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9720" windowHeight="7320" tabRatio="694" firstSheet="4" activeTab="14"/>
  </bookViews>
  <sheets>
    <sheet name="Лист1" sheetId="23" r:id="rId1"/>
    <sheet name="ПротВзвеш" sheetId="35" r:id="rId2"/>
    <sheet name="Взвешивание_02" sheetId="14" r:id="rId3"/>
    <sheet name="64" sheetId="25" r:id="rId4"/>
    <sheet name="32" sheetId="26" r:id="rId5"/>
    <sheet name="16" sheetId="27" r:id="rId6"/>
    <sheet name="8" sheetId="28" r:id="rId7"/>
    <sheet name="ПХС_64" sheetId="15" state="hidden" r:id="rId8"/>
    <sheet name="ПХС_32" sheetId="18" state="hidden" r:id="rId9"/>
    <sheet name="ПХС_16" sheetId="19" state="hidden" r:id="rId10"/>
    <sheet name="ПХС_8" sheetId="20" state="hidden" r:id="rId11"/>
    <sheet name="Установки" sheetId="12" r:id="rId12"/>
    <sheet name="ФИО" sheetId="11" r:id="rId13"/>
    <sheet name="ЗАЯВКА" sheetId="17" r:id="rId14"/>
    <sheet name="Круг34" sheetId="39" r:id="rId15"/>
    <sheet name="Круг56" sheetId="36" r:id="rId16"/>
    <sheet name="Дзюдо_64" sheetId="24" r:id="rId17"/>
    <sheet name="Дзюдо_32" sheetId="29" r:id="rId18"/>
    <sheet name="Дзюдо_16" sheetId="31" r:id="rId19"/>
    <sheet name="Дзюдо_8" sheetId="32" r:id="rId20"/>
    <sheet name="Лист2" sheetId="40" r:id="rId21"/>
    <sheet name="Лист3" sheetId="41" r:id="rId22"/>
  </sheets>
  <definedNames>
    <definedName name="_xlnm._FilterDatabase" localSheetId="2" hidden="1">Взвешивание_02!$A$5:$J$3238</definedName>
    <definedName name="_xlnm._FilterDatabase" localSheetId="18" hidden="1">Дзюдо_16!$C$198:$D$398</definedName>
    <definedName name="_xlnm._FilterDatabase" localSheetId="17" hidden="1">Дзюдо_32!$C$198:$D$398</definedName>
    <definedName name="_xlnm._FilterDatabase" localSheetId="16" hidden="1">Дзюдо_64!$C$198:$D$398</definedName>
    <definedName name="_xlnm._FilterDatabase" localSheetId="19" hidden="1">Дзюдо_8!$C$198:$D$398</definedName>
    <definedName name="_xlnm._FilterDatabase" localSheetId="13" hidden="1">ЗАЯВКА!$A$7:$K$6444</definedName>
    <definedName name="_xlnm._FilterDatabase" localSheetId="1" hidden="1">ПротВзвеш!$B$2:$L$32</definedName>
    <definedName name="_xlnm._FilterDatabase" localSheetId="11" hidden="1">Установки!$B$2:$L$7</definedName>
    <definedName name="_xlnm._FilterDatabase" localSheetId="12" hidden="1">ФИО!$D$2:$E$6722</definedName>
    <definedName name="ВидС">Установки!$F$34:$F$36</definedName>
    <definedName name="ВК01">Установки!$C$9</definedName>
    <definedName name="ВК02">Установки!$D$9</definedName>
    <definedName name="ВК03">Установки!$E$9</definedName>
    <definedName name="ВК04">Установки!$F$9</definedName>
    <definedName name="ВК05">Установки!$G$9</definedName>
    <definedName name="ВК06">Установки!$H$9</definedName>
    <definedName name="ВК07">Установки!$I$9</definedName>
    <definedName name="ВК08">Установки!$O$9</definedName>
    <definedName name="ВК09">Установки!$P$9</definedName>
    <definedName name="ВК10">Установки!$Q$9</definedName>
    <definedName name="ВК11">Установки!$R$9</definedName>
    <definedName name="ВК12">Установки!#REF!</definedName>
    <definedName name="ВК13">Установки!#REF!</definedName>
    <definedName name="ВК14">Установки!#REF!</definedName>
    <definedName name="ВК15">Установки!#REF!</definedName>
    <definedName name="ВК16">Установки!#REF!</definedName>
    <definedName name="ВК17">Установки!#REF!</definedName>
    <definedName name="ВК18">Установки!#REF!</definedName>
    <definedName name="ВК19">Установки!#REF!</definedName>
    <definedName name="ВК20">Установки!#REF!</definedName>
    <definedName name="ВКсп">Установки!$C$9:$V$9</definedName>
    <definedName name="лВК" localSheetId="2">Взвешивание_02!$J$4</definedName>
    <definedName name="лВК" localSheetId="13">ЗАЯВКА!$H$8</definedName>
    <definedName name="лВК" localSheetId="1">ПротВзвеш!$H$7</definedName>
    <definedName name="лВК">#REF!</definedName>
    <definedName name="_xlnm.Print_Area" localSheetId="5">'16'!$G$3:$Q$15</definedName>
    <definedName name="_xlnm.Print_Area" localSheetId="4">'32'!$G$3:$S$27</definedName>
    <definedName name="_xlnm.Print_Area" localSheetId="3">'64'!$G$3:$U$51</definedName>
    <definedName name="_xlnm.Print_Area" localSheetId="6">'8'!$G$3:$O$10</definedName>
    <definedName name="_xlnm.Print_Area" localSheetId="2">Взвешивание_02!$B$1:$J$3241</definedName>
    <definedName name="_xlnm.Print_Area" localSheetId="18">Дзюдо_16!$C$1:$AM$64</definedName>
    <definedName name="_xlnm.Print_Area" localSheetId="17">Дзюдо_32!$C$1:$AM$80</definedName>
    <definedName name="_xlnm.Print_Area" localSheetId="16">Дзюдо_64!$C$1:$AM$128</definedName>
    <definedName name="_xlnm.Print_Area" localSheetId="19">Дзюдо_8!$C$1:$AN$56</definedName>
    <definedName name="_xlnm.Print_Area" localSheetId="13">ЗАЯВКА!$B$1:$L$6450</definedName>
    <definedName name="_xlnm.Print_Area" localSheetId="14">Круг34!$C$1:$M$14</definedName>
    <definedName name="_xlnm.Print_Area" localSheetId="15">Круг56!$C$1:$M$60</definedName>
    <definedName name="_xlnm.Print_Area" localSheetId="1">ПротВзвеш!$B$1:$L$35</definedName>
    <definedName name="_xlnm.Print_Area" localSheetId="9">ПХС_16!$B$1:$AL$36</definedName>
    <definedName name="_xlnm.Print_Area" localSheetId="8">ПХС_32!$B$1:$AL$52</definedName>
    <definedName name="_xlnm.Print_Area" localSheetId="7">ПХС_64!$B$1:$AL$83</definedName>
    <definedName name="_xlnm.Print_Area" localSheetId="10">ПХС_8!$B$1:$AC$28</definedName>
    <definedName name="_xlnm.Print_Area" localSheetId="12">ФИО!$A$2:$O$62</definedName>
    <definedName name="ОТМ">ФИО!$B$3:$B$3362</definedName>
    <definedName name="СН_ВидС">Установки!$F$34:$F$36</definedName>
    <definedName name="СН_ВК">Установки!$D$34:$D$67</definedName>
    <definedName name="СН_Орг">ФИО!$G$3365:$I$3504</definedName>
    <definedName name="СН_СММ">Установки!$H$34:$H$56</definedName>
    <definedName name="СН_СММ_Прим">Установки!$B$34:$B$63</definedName>
  </definedNames>
  <calcPr calcId="124519"/>
</workbook>
</file>

<file path=xl/calcChain.xml><?xml version="1.0" encoding="utf-8"?>
<calcChain xmlns="http://schemas.openxmlformats.org/spreadsheetml/2006/main">
  <c r="D24" i="32"/>
  <c r="J9"/>
  <c r="Q10" s="1"/>
  <c r="L2" i="39"/>
  <c r="D2"/>
  <c r="D1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43" i="36"/>
  <c r="D57"/>
  <c r="D39"/>
  <c r="D27"/>
  <c r="D56"/>
  <c r="C56"/>
  <c r="D54"/>
  <c r="C54"/>
  <c r="D53"/>
  <c r="C53"/>
  <c r="D60"/>
  <c r="C60"/>
  <c r="D40"/>
  <c r="C57"/>
  <c r="D59"/>
  <c r="C59"/>
  <c r="D46"/>
  <c r="C46"/>
  <c r="D49"/>
  <c r="C49"/>
  <c r="D50"/>
  <c r="C50"/>
  <c r="D44"/>
  <c r="C44"/>
  <c r="D47"/>
  <c r="C47"/>
  <c r="C43"/>
  <c r="D33"/>
  <c r="C33"/>
  <c r="C40"/>
  <c r="D17"/>
  <c r="C39"/>
  <c r="D37"/>
  <c r="C37"/>
  <c r="D34"/>
  <c r="C34"/>
  <c r="D36"/>
  <c r="C36"/>
  <c r="D24"/>
  <c r="D26"/>
  <c r="D30"/>
  <c r="D29"/>
  <c r="C29"/>
  <c r="C30"/>
  <c r="C27"/>
  <c r="C26"/>
  <c r="C24"/>
  <c r="C23"/>
  <c r="D23"/>
  <c r="D20"/>
  <c r="C20"/>
  <c r="D19"/>
  <c r="C19"/>
  <c r="C17"/>
  <c r="D16"/>
  <c r="C16"/>
  <c r="D14"/>
  <c r="C14"/>
  <c r="D13"/>
  <c r="C13"/>
  <c r="AW199" i="39"/>
  <c r="AX199"/>
  <c r="AW200"/>
  <c r="AX200"/>
  <c r="AW201"/>
  <c r="AX201"/>
  <c r="AW202"/>
  <c r="AX202"/>
  <c r="AW203"/>
  <c r="AX203"/>
  <c r="AW204"/>
  <c r="AX204"/>
  <c r="AW205"/>
  <c r="AX205"/>
  <c r="AW206"/>
  <c r="AX206"/>
  <c r="AW207"/>
  <c r="AX207"/>
  <c r="AW208"/>
  <c r="AX208"/>
  <c r="AW209"/>
  <c r="AX209"/>
  <c r="AW210"/>
  <c r="AX210"/>
  <c r="AW211"/>
  <c r="AX211"/>
  <c r="AW212"/>
  <c r="AX212"/>
  <c r="AW213"/>
  <c r="AX213"/>
  <c r="AW214"/>
  <c r="AX214"/>
  <c r="AW215"/>
  <c r="AX215"/>
  <c r="AW216"/>
  <c r="AX216"/>
  <c r="AW217"/>
  <c r="AX217"/>
  <c r="AW218"/>
  <c r="AX218"/>
  <c r="AW219"/>
  <c r="AX219"/>
  <c r="AW220"/>
  <c r="AX220"/>
  <c r="AW221"/>
  <c r="AX221"/>
  <c r="AW222"/>
  <c r="AX222"/>
  <c r="AW223"/>
  <c r="AX223"/>
  <c r="AW224"/>
  <c r="AX224"/>
  <c r="AW225"/>
  <c r="AX225"/>
  <c r="AW226"/>
  <c r="AX226"/>
  <c r="AW227"/>
  <c r="AX227"/>
  <c r="AW228"/>
  <c r="AX228"/>
  <c r="AW229"/>
  <c r="AX229"/>
  <c r="AW230"/>
  <c r="AX230"/>
  <c r="AW231"/>
  <c r="AX231"/>
  <c r="AW232"/>
  <c r="AX232"/>
  <c r="AW233"/>
  <c r="AX233"/>
  <c r="AW234"/>
  <c r="AX234"/>
  <c r="AW235"/>
  <c r="AX235"/>
  <c r="AW236"/>
  <c r="AX236"/>
  <c r="AW237"/>
  <c r="AX237"/>
  <c r="AW238"/>
  <c r="AX238"/>
  <c r="AW239"/>
  <c r="AX239"/>
  <c r="AW240"/>
  <c r="AX240"/>
  <c r="AW241"/>
  <c r="AX241"/>
  <c r="AW242"/>
  <c r="AX242"/>
  <c r="AW243"/>
  <c r="AX243"/>
  <c r="AW244"/>
  <c r="AX244"/>
  <c r="AW245"/>
  <c r="AX245"/>
  <c r="AW246"/>
  <c r="AX246"/>
  <c r="AW247"/>
  <c r="AX247"/>
  <c r="AW248"/>
  <c r="AX248"/>
  <c r="AW249"/>
  <c r="AX249"/>
  <c r="AW250"/>
  <c r="AX250"/>
  <c r="AW251"/>
  <c r="AX251"/>
  <c r="AW252"/>
  <c r="AX252"/>
  <c r="AW253"/>
  <c r="AX253"/>
  <c r="AW254"/>
  <c r="AX254"/>
  <c r="AW255"/>
  <c r="AX255"/>
  <c r="AW256"/>
  <c r="AX256"/>
  <c r="AW257"/>
  <c r="AX257"/>
  <c r="AW258"/>
  <c r="AX258"/>
  <c r="AW259"/>
  <c r="AX259"/>
  <c r="AW260"/>
  <c r="AX260"/>
  <c r="AW261"/>
  <c r="AX261"/>
  <c r="AW262"/>
  <c r="AX262"/>
  <c r="AW263"/>
  <c r="AX263"/>
  <c r="AW264"/>
  <c r="AX264"/>
  <c r="AW265"/>
  <c r="AX265"/>
  <c r="AW266"/>
  <c r="AX266"/>
  <c r="AW267"/>
  <c r="AX267"/>
  <c r="AW268"/>
  <c r="AX268"/>
  <c r="AW269"/>
  <c r="AX269"/>
  <c r="AW270"/>
  <c r="AX270"/>
  <c r="AW271"/>
  <c r="AX271"/>
  <c r="AW272"/>
  <c r="AX272"/>
  <c r="AW273"/>
  <c r="AX273"/>
  <c r="AW274"/>
  <c r="AX274"/>
  <c r="AW275"/>
  <c r="AX275"/>
  <c r="AW276"/>
  <c r="AX276"/>
  <c r="AW277"/>
  <c r="AX277"/>
  <c r="AW278"/>
  <c r="AX278"/>
  <c r="AW279"/>
  <c r="AX279"/>
  <c r="AW280"/>
  <c r="AX280"/>
  <c r="AW281"/>
  <c r="AX281"/>
  <c r="AW282"/>
  <c r="AX282"/>
  <c r="AW283"/>
  <c r="AX283"/>
  <c r="AW284"/>
  <c r="AX284"/>
  <c r="AW285"/>
  <c r="AX285"/>
  <c r="AW286"/>
  <c r="AX286"/>
  <c r="AW287"/>
  <c r="AX287"/>
  <c r="AW288"/>
  <c r="AX288"/>
  <c r="AW289"/>
  <c r="AX289"/>
  <c r="AW290"/>
  <c r="AX290"/>
  <c r="AW291"/>
  <c r="AX291"/>
  <c r="AW292"/>
  <c r="AX292"/>
  <c r="AW293"/>
  <c r="AX293"/>
  <c r="AW294"/>
  <c r="AX294"/>
  <c r="AW295"/>
  <c r="AX295"/>
  <c r="AW296"/>
  <c r="AX296"/>
  <c r="AW297"/>
  <c r="AX297"/>
  <c r="AW298"/>
  <c r="AX298"/>
  <c r="AW299"/>
  <c r="AX299"/>
  <c r="AW300"/>
  <c r="AX300"/>
  <c r="AW301"/>
  <c r="AX301"/>
  <c r="AW302"/>
  <c r="AX302"/>
  <c r="AW303"/>
  <c r="AX303"/>
  <c r="AW304"/>
  <c r="AX304"/>
  <c r="AW305"/>
  <c r="AX305"/>
  <c r="AW306"/>
  <c r="AX306"/>
  <c r="AW307"/>
  <c r="AX307"/>
  <c r="AW308"/>
  <c r="AX308"/>
  <c r="AW309"/>
  <c r="AX309"/>
  <c r="AW310"/>
  <c r="AX310"/>
  <c r="AW311"/>
  <c r="AX311"/>
  <c r="AW312"/>
  <c r="AX312"/>
  <c r="AW313"/>
  <c r="AX313"/>
  <c r="AW314"/>
  <c r="AX314"/>
  <c r="AW315"/>
  <c r="AX315"/>
  <c r="AW316"/>
  <c r="AX316"/>
  <c r="AW317"/>
  <c r="AX317"/>
  <c r="AW318"/>
  <c r="AX318"/>
  <c r="AW319"/>
  <c r="AX319"/>
  <c r="AW320"/>
  <c r="AX320"/>
  <c r="AW321"/>
  <c r="AX321"/>
  <c r="AW322"/>
  <c r="AX322"/>
  <c r="AW323"/>
  <c r="AX323"/>
  <c r="AW324"/>
  <c r="AX324"/>
  <c r="AW325"/>
  <c r="AX325"/>
  <c r="AW326"/>
  <c r="AX326"/>
  <c r="AW327"/>
  <c r="AX327"/>
  <c r="AW328"/>
  <c r="AX328"/>
  <c r="AW329"/>
  <c r="AX329"/>
  <c r="AW330"/>
  <c r="AX330"/>
  <c r="AW331"/>
  <c r="AX331"/>
  <c r="AW332"/>
  <c r="AX332"/>
  <c r="AW333"/>
  <c r="AX333"/>
  <c r="AW334"/>
  <c r="AX334"/>
  <c r="AW335"/>
  <c r="AX335"/>
  <c r="AW336"/>
  <c r="AX336"/>
  <c r="AW337"/>
  <c r="AX337"/>
  <c r="AW338"/>
  <c r="AX338"/>
  <c r="AW339"/>
  <c r="AX339"/>
  <c r="AW340"/>
  <c r="AX340"/>
  <c r="AW341"/>
  <c r="AX341"/>
  <c r="AW342"/>
  <c r="AX342"/>
  <c r="AW343"/>
  <c r="AX343"/>
  <c r="AW344"/>
  <c r="AX344"/>
  <c r="AW345"/>
  <c r="AX345"/>
  <c r="AW346"/>
  <c r="AX346"/>
  <c r="AW347"/>
  <c r="AX347"/>
  <c r="AW348"/>
  <c r="AX348"/>
  <c r="AW349"/>
  <c r="AX349"/>
  <c r="AW350"/>
  <c r="AX350"/>
  <c r="AW351"/>
  <c r="AX351"/>
  <c r="AW352"/>
  <c r="AX352"/>
  <c r="AW353"/>
  <c r="AX353"/>
  <c r="AW354"/>
  <c r="AX354"/>
  <c r="AW355"/>
  <c r="AX355"/>
  <c r="AW356"/>
  <c r="AX356"/>
  <c r="AW357"/>
  <c r="AX357"/>
  <c r="AW358"/>
  <c r="AX358"/>
  <c r="AW359"/>
  <c r="AX359"/>
  <c r="AW360"/>
  <c r="AX360"/>
  <c r="AW361"/>
  <c r="AX361"/>
  <c r="AW362"/>
  <c r="AX362"/>
  <c r="AW363"/>
  <c r="AX363"/>
  <c r="AW364"/>
  <c r="AX364"/>
  <c r="AW365"/>
  <c r="AX365"/>
  <c r="AW366"/>
  <c r="AX366"/>
  <c r="AW367"/>
  <c r="AX367"/>
  <c r="AW368"/>
  <c r="AX368"/>
  <c r="AW369"/>
  <c r="AX369"/>
  <c r="AW370"/>
  <c r="AX370"/>
  <c r="AW371"/>
  <c r="AX371"/>
  <c r="AW372"/>
  <c r="AX372"/>
  <c r="AW373"/>
  <c r="AX373"/>
  <c r="AW374"/>
  <c r="AX374"/>
  <c r="AW375"/>
  <c r="AX375"/>
  <c r="AW376"/>
  <c r="AX376"/>
  <c r="AW377"/>
  <c r="AX377"/>
  <c r="AW378"/>
  <c r="AX378"/>
  <c r="AW379"/>
  <c r="AX379"/>
  <c r="AW380"/>
  <c r="AX380"/>
  <c r="AW381"/>
  <c r="AX381"/>
  <c r="AW382"/>
  <c r="AX382"/>
  <c r="AW383"/>
  <c r="AX383"/>
  <c r="AW384"/>
  <c r="AX384"/>
  <c r="AW385"/>
  <c r="AX385"/>
  <c r="AW386"/>
  <c r="AX386"/>
  <c r="AW387"/>
  <c r="AX387"/>
  <c r="AW388"/>
  <c r="AX388"/>
  <c r="AW389"/>
  <c r="AX389"/>
  <c r="AW390"/>
  <c r="AX390"/>
  <c r="AW391"/>
  <c r="AX391"/>
  <c r="AW392"/>
  <c r="AX392"/>
  <c r="AW393"/>
  <c r="AX393"/>
  <c r="AW394"/>
  <c r="AX394"/>
  <c r="AW395"/>
  <c r="AX395"/>
  <c r="AW396"/>
  <c r="AX396"/>
  <c r="AW397"/>
  <c r="AX397"/>
  <c r="AW398"/>
  <c r="AX398"/>
  <c r="AA406" i="36"/>
  <c r="Z406"/>
  <c r="D406"/>
  <c r="C406"/>
  <c r="AA405"/>
  <c r="Z405"/>
  <c r="D405"/>
  <c r="C405"/>
  <c r="AA404"/>
  <c r="Z404"/>
  <c r="D404"/>
  <c r="C404"/>
  <c r="AA403"/>
  <c r="Z403"/>
  <c r="D403"/>
  <c r="C403"/>
  <c r="AA402"/>
  <c r="Z402"/>
  <c r="D402"/>
  <c r="C402"/>
  <c r="AA401"/>
  <c r="Z401"/>
  <c r="D401"/>
  <c r="C401"/>
  <c r="AA400"/>
  <c r="Z400"/>
  <c r="D400"/>
  <c r="C400"/>
  <c r="AA399"/>
  <c r="Z399"/>
  <c r="D399"/>
  <c r="C399"/>
  <c r="AA398"/>
  <c r="Z398"/>
  <c r="D398"/>
  <c r="C398"/>
  <c r="AA397"/>
  <c r="Z397"/>
  <c r="D397"/>
  <c r="C397"/>
  <c r="AA396"/>
  <c r="Z396"/>
  <c r="D396"/>
  <c r="C396"/>
  <c r="AA395"/>
  <c r="Z395"/>
  <c r="D395"/>
  <c r="C395"/>
  <c r="AA394"/>
  <c r="Z394"/>
  <c r="D394"/>
  <c r="C394"/>
  <c r="AA393"/>
  <c r="Z393"/>
  <c r="D393"/>
  <c r="C393"/>
  <c r="AA392"/>
  <c r="Z392"/>
  <c r="D392"/>
  <c r="C392"/>
  <c r="AA391"/>
  <c r="Z391"/>
  <c r="D391"/>
  <c r="C391"/>
  <c r="AA390"/>
  <c r="Z390"/>
  <c r="D390"/>
  <c r="C390"/>
  <c r="AA389"/>
  <c r="Z389"/>
  <c r="D389"/>
  <c r="C389"/>
  <c r="AA388"/>
  <c r="Z388"/>
  <c r="D388"/>
  <c r="C388"/>
  <c r="AA387"/>
  <c r="Z387"/>
  <c r="D387"/>
  <c r="C387"/>
  <c r="AA386"/>
  <c r="Z386"/>
  <c r="D386"/>
  <c r="C386"/>
  <c r="AA385"/>
  <c r="Z385"/>
  <c r="D385"/>
  <c r="C385"/>
  <c r="AA384"/>
  <c r="Z384"/>
  <c r="D384"/>
  <c r="C384"/>
  <c r="AA383"/>
  <c r="Z383"/>
  <c r="D383"/>
  <c r="C383"/>
  <c r="AA382"/>
  <c r="Z382"/>
  <c r="D382"/>
  <c r="C382"/>
  <c r="AA381"/>
  <c r="Z381"/>
  <c r="D381"/>
  <c r="C381"/>
  <c r="AA380"/>
  <c r="Z380"/>
  <c r="D380"/>
  <c r="C380"/>
  <c r="AA379"/>
  <c r="Z379"/>
  <c r="D379"/>
  <c r="C379"/>
  <c r="AA378"/>
  <c r="Z378"/>
  <c r="D378"/>
  <c r="C378"/>
  <c r="AA377"/>
  <c r="Z377"/>
  <c r="D377"/>
  <c r="C377"/>
  <c r="AA376"/>
  <c r="Z376"/>
  <c r="D376"/>
  <c r="C376"/>
  <c r="AA375"/>
  <c r="Z375"/>
  <c r="D375"/>
  <c r="C375"/>
  <c r="AA374"/>
  <c r="Z374"/>
  <c r="D374"/>
  <c r="C374"/>
  <c r="AA373"/>
  <c r="Z373"/>
  <c r="D373"/>
  <c r="C373"/>
  <c r="AA372"/>
  <c r="Z372"/>
  <c r="D372"/>
  <c r="C372"/>
  <c r="AA371"/>
  <c r="Z371"/>
  <c r="D371"/>
  <c r="C371"/>
  <c r="AA370"/>
  <c r="Z370"/>
  <c r="D370"/>
  <c r="C370"/>
  <c r="AA369"/>
  <c r="Z369"/>
  <c r="D369"/>
  <c r="C369"/>
  <c r="AA368"/>
  <c r="Z368"/>
  <c r="D368"/>
  <c r="C368"/>
  <c r="AA367"/>
  <c r="Z367"/>
  <c r="D367"/>
  <c r="C367"/>
  <c r="AA366"/>
  <c r="Z366"/>
  <c r="D366"/>
  <c r="C366"/>
  <c r="AA365"/>
  <c r="Z365"/>
  <c r="D365"/>
  <c r="C365"/>
  <c r="AA364"/>
  <c r="Z364"/>
  <c r="D364"/>
  <c r="C364"/>
  <c r="AA363"/>
  <c r="Z363"/>
  <c r="D363"/>
  <c r="C363"/>
  <c r="AA362"/>
  <c r="Z362"/>
  <c r="D362"/>
  <c r="C362"/>
  <c r="AA361"/>
  <c r="Z361"/>
  <c r="D361"/>
  <c r="C361"/>
  <c r="AA360"/>
  <c r="Z360"/>
  <c r="D360"/>
  <c r="C360"/>
  <c r="AA359"/>
  <c r="Z359"/>
  <c r="D359"/>
  <c r="C359"/>
  <c r="AA358"/>
  <c r="Z358"/>
  <c r="D358"/>
  <c r="C358"/>
  <c r="AA357"/>
  <c r="Z357"/>
  <c r="D357"/>
  <c r="C357"/>
  <c r="AA356"/>
  <c r="Z356"/>
  <c r="D356"/>
  <c r="C356"/>
  <c r="AA355"/>
  <c r="Z355"/>
  <c r="D355"/>
  <c r="C355"/>
  <c r="AA354"/>
  <c r="Z354"/>
  <c r="D354"/>
  <c r="C354"/>
  <c r="AA353"/>
  <c r="Z353"/>
  <c r="D353"/>
  <c r="C353"/>
  <c r="AA352"/>
  <c r="Z352"/>
  <c r="D352"/>
  <c r="C352"/>
  <c r="AA351"/>
  <c r="Z351"/>
  <c r="D351"/>
  <c r="C351"/>
  <c r="AA350"/>
  <c r="Z350"/>
  <c r="D350"/>
  <c r="C350"/>
  <c r="AA349"/>
  <c r="Z349"/>
  <c r="D349"/>
  <c r="C349"/>
  <c r="AA348"/>
  <c r="Z348"/>
  <c r="D348"/>
  <c r="C348"/>
  <c r="AA347"/>
  <c r="Z347"/>
  <c r="D347"/>
  <c r="C347"/>
  <c r="AA346"/>
  <c r="Z346"/>
  <c r="D346"/>
  <c r="C346"/>
  <c r="AA345"/>
  <c r="Z345"/>
  <c r="D345"/>
  <c r="C345"/>
  <c r="AA344"/>
  <c r="Z344"/>
  <c r="D344"/>
  <c r="C344"/>
  <c r="AA343"/>
  <c r="Z343"/>
  <c r="D343"/>
  <c r="C343"/>
  <c r="AA342"/>
  <c r="Z342"/>
  <c r="D342"/>
  <c r="C342"/>
  <c r="AA341"/>
  <c r="Z341"/>
  <c r="D341"/>
  <c r="C341"/>
  <c r="AA340"/>
  <c r="Z340"/>
  <c r="D340"/>
  <c r="C340"/>
  <c r="AA339"/>
  <c r="Z339"/>
  <c r="D339"/>
  <c r="C339"/>
  <c r="AA338"/>
  <c r="Z338"/>
  <c r="D338"/>
  <c r="C338"/>
  <c r="AA337"/>
  <c r="Z337"/>
  <c r="D337"/>
  <c r="C337"/>
  <c r="AA336"/>
  <c r="Z336"/>
  <c r="D336"/>
  <c r="C336"/>
  <c r="AA335"/>
  <c r="Z335"/>
  <c r="D335"/>
  <c r="C335"/>
  <c r="AA334"/>
  <c r="Z334"/>
  <c r="D334"/>
  <c r="C334"/>
  <c r="AA333"/>
  <c r="Z333"/>
  <c r="D333"/>
  <c r="C333"/>
  <c r="AA332"/>
  <c r="Z332"/>
  <c r="D332"/>
  <c r="C332"/>
  <c r="AA331"/>
  <c r="Z331"/>
  <c r="D331"/>
  <c r="C331"/>
  <c r="AA330"/>
  <c r="Z330"/>
  <c r="D330"/>
  <c r="C330"/>
  <c r="AA329"/>
  <c r="Z329"/>
  <c r="D329"/>
  <c r="C329"/>
  <c r="AA328"/>
  <c r="Z328"/>
  <c r="D328"/>
  <c r="C328"/>
  <c r="AA327"/>
  <c r="Z327"/>
  <c r="D327"/>
  <c r="C327"/>
  <c r="AA326"/>
  <c r="Z326"/>
  <c r="D326"/>
  <c r="C326"/>
  <c r="AA325"/>
  <c r="Z325"/>
  <c r="D325"/>
  <c r="C325"/>
  <c r="AA324"/>
  <c r="Z324"/>
  <c r="D324"/>
  <c r="C324"/>
  <c r="AA323"/>
  <c r="Z323"/>
  <c r="D323"/>
  <c r="C323"/>
  <c r="AA322"/>
  <c r="Z322"/>
  <c r="D322"/>
  <c r="C322"/>
  <c r="AA321"/>
  <c r="Z321"/>
  <c r="D321"/>
  <c r="C321"/>
  <c r="AA320"/>
  <c r="Z320"/>
  <c r="D320"/>
  <c r="C320"/>
  <c r="AA319"/>
  <c r="Z319"/>
  <c r="D319"/>
  <c r="C319"/>
  <c r="AA318"/>
  <c r="Z318"/>
  <c r="D318"/>
  <c r="C318"/>
  <c r="AA317"/>
  <c r="Z317"/>
  <c r="D317"/>
  <c r="C317"/>
  <c r="AA316"/>
  <c r="Z316"/>
  <c r="D316"/>
  <c r="C316"/>
  <c r="AA315"/>
  <c r="Z315"/>
  <c r="D315"/>
  <c r="C315"/>
  <c r="AA314"/>
  <c r="Z314"/>
  <c r="D314"/>
  <c r="C314"/>
  <c r="AA313"/>
  <c r="Z313"/>
  <c r="D313"/>
  <c r="C313"/>
  <c r="AA312"/>
  <c r="Z312"/>
  <c r="D312"/>
  <c r="C312"/>
  <c r="AA311"/>
  <c r="Z311"/>
  <c r="D311"/>
  <c r="C311"/>
  <c r="AA310"/>
  <c r="Z310"/>
  <c r="D310"/>
  <c r="C310"/>
  <c r="AA309"/>
  <c r="Z309"/>
  <c r="D309"/>
  <c r="C309"/>
  <c r="AA308"/>
  <c r="Z308"/>
  <c r="D308"/>
  <c r="C308"/>
  <c r="AA307"/>
  <c r="Z307"/>
  <c r="D307"/>
  <c r="C307"/>
  <c r="AA306"/>
  <c r="Z306"/>
  <c r="D306"/>
  <c r="C306"/>
  <c r="AA305"/>
  <c r="Z305"/>
  <c r="D305"/>
  <c r="C305"/>
  <c r="AA304"/>
  <c r="Z304"/>
  <c r="D304"/>
  <c r="C304"/>
  <c r="AA303"/>
  <c r="Z303"/>
  <c r="D303"/>
  <c r="C303"/>
  <c r="AA302"/>
  <c r="Z302"/>
  <c r="D302"/>
  <c r="C302"/>
  <c r="AA301"/>
  <c r="Z301"/>
  <c r="D301"/>
  <c r="C301"/>
  <c r="AA300"/>
  <c r="Z300"/>
  <c r="D300"/>
  <c r="C300"/>
  <c r="AA299"/>
  <c r="Z299"/>
  <c r="D299"/>
  <c r="C299"/>
  <c r="AA298"/>
  <c r="Z298"/>
  <c r="D298"/>
  <c r="C298"/>
  <c r="AA297"/>
  <c r="Z297"/>
  <c r="D297"/>
  <c r="C297"/>
  <c r="AA296"/>
  <c r="Z296"/>
  <c r="D296"/>
  <c r="C296"/>
  <c r="AA295"/>
  <c r="Z295"/>
  <c r="D295"/>
  <c r="C295"/>
  <c r="AA294"/>
  <c r="Z294"/>
  <c r="D294"/>
  <c r="C294"/>
  <c r="AA293"/>
  <c r="Z293"/>
  <c r="D293"/>
  <c r="C293"/>
  <c r="AA292"/>
  <c r="Z292"/>
  <c r="D292"/>
  <c r="C292"/>
  <c r="AA291"/>
  <c r="Z291"/>
  <c r="D291"/>
  <c r="C291"/>
  <c r="AA290"/>
  <c r="Z290"/>
  <c r="D290"/>
  <c r="C290"/>
  <c r="AA289"/>
  <c r="Z289"/>
  <c r="D289"/>
  <c r="C289"/>
  <c r="AA288"/>
  <c r="Z288"/>
  <c r="D288"/>
  <c r="C288"/>
  <c r="AA287"/>
  <c r="Z287"/>
  <c r="D287"/>
  <c r="C287"/>
  <c r="AA286"/>
  <c r="Z286"/>
  <c r="D286"/>
  <c r="C286"/>
  <c r="AA285"/>
  <c r="Z285"/>
  <c r="D285"/>
  <c r="C285"/>
  <c r="AA284"/>
  <c r="Z284"/>
  <c r="D284"/>
  <c r="C284"/>
  <c r="AA283"/>
  <c r="Z283"/>
  <c r="D283"/>
  <c r="C283"/>
  <c r="AA282"/>
  <c r="Z282"/>
  <c r="D282"/>
  <c r="C282"/>
  <c r="AA281"/>
  <c r="Z281"/>
  <c r="D281"/>
  <c r="C281"/>
  <c r="AA280"/>
  <c r="Z280"/>
  <c r="D280"/>
  <c r="C280"/>
  <c r="AA279"/>
  <c r="Z279"/>
  <c r="D279"/>
  <c r="C279"/>
  <c r="AA278"/>
  <c r="Z278"/>
  <c r="D278"/>
  <c r="C278"/>
  <c r="AA277"/>
  <c r="Z277"/>
  <c r="D277"/>
  <c r="C277"/>
  <c r="AA276"/>
  <c r="Z276"/>
  <c r="D276"/>
  <c r="C276"/>
  <c r="AA275"/>
  <c r="Z275"/>
  <c r="D275"/>
  <c r="C275"/>
  <c r="AA274"/>
  <c r="Z274"/>
  <c r="D274"/>
  <c r="C274"/>
  <c r="AA273"/>
  <c r="Z273"/>
  <c r="D273"/>
  <c r="C273"/>
  <c r="AA272"/>
  <c r="Z272"/>
  <c r="D272"/>
  <c r="C272"/>
  <c r="AA271"/>
  <c r="Z271"/>
  <c r="D271"/>
  <c r="C271"/>
  <c r="AA270"/>
  <c r="Z270"/>
  <c r="D270"/>
  <c r="C270"/>
  <c r="AA269"/>
  <c r="Z269"/>
  <c r="D269"/>
  <c r="C269"/>
  <c r="AA268"/>
  <c r="Z268"/>
  <c r="D268"/>
  <c r="C268"/>
  <c r="AA267"/>
  <c r="Z267"/>
  <c r="D267"/>
  <c r="C267"/>
  <c r="AA266"/>
  <c r="Z266"/>
  <c r="D266"/>
  <c r="C266"/>
  <c r="AA265"/>
  <c r="Z265"/>
  <c r="D265"/>
  <c r="C265"/>
  <c r="AA264"/>
  <c r="Z264"/>
  <c r="D264"/>
  <c r="C264"/>
  <c r="AA263"/>
  <c r="Z263"/>
  <c r="D263"/>
  <c r="C263"/>
  <c r="AA262"/>
  <c r="Z262"/>
  <c r="D262"/>
  <c r="C262"/>
  <c r="AA261"/>
  <c r="Z261"/>
  <c r="D261"/>
  <c r="C261"/>
  <c r="AA260"/>
  <c r="Z260"/>
  <c r="D260"/>
  <c r="C260"/>
  <c r="AA259"/>
  <c r="Z259"/>
  <c r="D259"/>
  <c r="C259"/>
  <c r="AA258"/>
  <c r="Z258"/>
  <c r="D258"/>
  <c r="C258"/>
  <c r="AA257"/>
  <c r="Z257"/>
  <c r="D257"/>
  <c r="C257"/>
  <c r="AA256"/>
  <c r="Z256"/>
  <c r="D256"/>
  <c r="C256"/>
  <c r="AA255"/>
  <c r="Z255"/>
  <c r="D255"/>
  <c r="C255"/>
  <c r="AA254"/>
  <c r="Z254"/>
  <c r="D254"/>
  <c r="C254"/>
  <c r="AA253"/>
  <c r="Z253"/>
  <c r="D253"/>
  <c r="C253"/>
  <c r="AA252"/>
  <c r="Z252"/>
  <c r="D252"/>
  <c r="C252"/>
  <c r="AA251"/>
  <c r="Z251"/>
  <c r="D251"/>
  <c r="C251"/>
  <c r="AA250"/>
  <c r="Z250"/>
  <c r="D250"/>
  <c r="C250"/>
  <c r="AA249"/>
  <c r="Z249"/>
  <c r="D249"/>
  <c r="C249"/>
  <c r="AA248"/>
  <c r="Z248"/>
  <c r="D248"/>
  <c r="C248"/>
  <c r="AA247"/>
  <c r="Z247"/>
  <c r="D247"/>
  <c r="C247"/>
  <c r="AA246"/>
  <c r="Z246"/>
  <c r="D246"/>
  <c r="C246"/>
  <c r="AA245"/>
  <c r="Z245"/>
  <c r="D245"/>
  <c r="C245"/>
  <c r="AA244"/>
  <c r="Z244"/>
  <c r="D244"/>
  <c r="C244"/>
  <c r="AA243"/>
  <c r="Z243"/>
  <c r="D243"/>
  <c r="C243"/>
  <c r="AA242"/>
  <c r="Z242"/>
  <c r="D242"/>
  <c r="C242"/>
  <c r="AA241"/>
  <c r="Z241"/>
  <c r="D241"/>
  <c r="C241"/>
  <c r="AA240"/>
  <c r="Z240"/>
  <c r="D240"/>
  <c r="C240"/>
  <c r="AA239"/>
  <c r="Z239"/>
  <c r="D239"/>
  <c r="C239"/>
  <c r="AA238"/>
  <c r="Z238"/>
  <c r="D238"/>
  <c r="C238"/>
  <c r="AA237"/>
  <c r="Z237"/>
  <c r="D237"/>
  <c r="C237"/>
  <c r="AA236"/>
  <c r="Z236"/>
  <c r="D236"/>
  <c r="C236"/>
  <c r="AA235"/>
  <c r="Z235"/>
  <c r="D235"/>
  <c r="C235"/>
  <c r="AA234"/>
  <c r="Z234"/>
  <c r="D234"/>
  <c r="C234"/>
  <c r="AA233"/>
  <c r="Z233"/>
  <c r="D233"/>
  <c r="C233"/>
  <c r="AA232"/>
  <c r="Z232"/>
  <c r="D232"/>
  <c r="C232"/>
  <c r="AA231"/>
  <c r="Z231"/>
  <c r="D231"/>
  <c r="C231"/>
  <c r="AA230"/>
  <c r="Z230"/>
  <c r="D230"/>
  <c r="C230"/>
  <c r="AA229"/>
  <c r="Z229"/>
  <c r="D229"/>
  <c r="C229"/>
  <c r="AA228"/>
  <c r="Z228"/>
  <c r="D228"/>
  <c r="C228"/>
  <c r="AA227"/>
  <c r="Z227"/>
  <c r="D227"/>
  <c r="C227"/>
  <c r="AA226"/>
  <c r="Z226"/>
  <c r="D226"/>
  <c r="C226"/>
  <c r="AA225"/>
  <c r="Z225"/>
  <c r="D225"/>
  <c r="C225"/>
  <c r="AA224"/>
  <c r="Z224"/>
  <c r="D224"/>
  <c r="C224"/>
  <c r="AA223"/>
  <c r="Z223"/>
  <c r="D223"/>
  <c r="C223"/>
  <c r="AA222"/>
  <c r="Z222"/>
  <c r="D222"/>
  <c r="C222"/>
  <c r="AA221"/>
  <c r="Z221"/>
  <c r="D221"/>
  <c r="C221"/>
  <c r="AA220"/>
  <c r="Z220"/>
  <c r="D220"/>
  <c r="C220"/>
  <c r="AA219"/>
  <c r="Z219"/>
  <c r="D219"/>
  <c r="C219"/>
  <c r="AA218"/>
  <c r="Z218"/>
  <c r="D218"/>
  <c r="C218"/>
  <c r="AA217"/>
  <c r="Z217"/>
  <c r="D217"/>
  <c r="C217"/>
  <c r="AA216"/>
  <c r="Z216"/>
  <c r="D216"/>
  <c r="C216"/>
  <c r="AA215"/>
  <c r="Z215"/>
  <c r="D215"/>
  <c r="C215"/>
  <c r="AA214"/>
  <c r="Z214"/>
  <c r="D214"/>
  <c r="C214"/>
  <c r="AA213"/>
  <c r="Z213"/>
  <c r="D213"/>
  <c r="C213"/>
  <c r="AA212"/>
  <c r="Z212"/>
  <c r="D212"/>
  <c r="C212"/>
  <c r="AA211"/>
  <c r="Z211"/>
  <c r="D211"/>
  <c r="C211"/>
  <c r="AA210"/>
  <c r="Z210"/>
  <c r="D210"/>
  <c r="C210"/>
  <c r="AA209"/>
  <c r="Z209"/>
  <c r="D209"/>
  <c r="C209"/>
  <c r="AA208"/>
  <c r="Z208"/>
  <c r="D208"/>
  <c r="C208"/>
  <c r="AA207"/>
  <c r="Z207"/>
  <c r="D207"/>
  <c r="C207"/>
  <c r="L2"/>
  <c r="D2"/>
  <c r="D1"/>
  <c r="D25" i="32"/>
  <c r="J24" s="1"/>
  <c r="D17"/>
  <c r="D16"/>
  <c r="J16" s="1"/>
  <c r="Q18" s="1"/>
  <c r="J11"/>
  <c r="J20" s="1"/>
  <c r="J7"/>
  <c r="J28" s="1"/>
  <c r="Q26" s="1"/>
  <c r="J5"/>
  <c r="Q6" s="1"/>
  <c r="X8" s="1"/>
  <c r="J17" i="31"/>
  <c r="D39" s="1"/>
  <c r="J38" s="1"/>
  <c r="J13"/>
  <c r="D35" s="1"/>
  <c r="J34" s="1"/>
  <c r="Q36" s="1"/>
  <c r="J3"/>
  <c r="Q4"/>
  <c r="D22" s="1"/>
  <c r="J15"/>
  <c r="Q16"/>
  <c r="X14" s="1"/>
  <c r="J11"/>
  <c r="Q12" s="1"/>
  <c r="Q29" s="1"/>
  <c r="J9"/>
  <c r="D27" s="1"/>
  <c r="J26" s="1"/>
  <c r="J5"/>
  <c r="D23"/>
  <c r="J22" s="1"/>
  <c r="Q24" s="1"/>
  <c r="X27" s="1"/>
  <c r="J3" i="29"/>
  <c r="Q4" s="1"/>
  <c r="J41" s="1"/>
  <c r="J7" i="31"/>
  <c r="Q8" s="1"/>
  <c r="J31" i="29"/>
  <c r="Q32" s="1"/>
  <c r="X30" s="1"/>
  <c r="J23"/>
  <c r="Q24" s="1"/>
  <c r="X22" s="1"/>
  <c r="J7"/>
  <c r="Q8"/>
  <c r="X6" s="1"/>
  <c r="J15"/>
  <c r="Q16" s="1"/>
  <c r="X14" s="1"/>
  <c r="J27"/>
  <c r="Q28" s="1"/>
  <c r="J64" s="1"/>
  <c r="J19"/>
  <c r="Q20" s="1"/>
  <c r="J58" s="1"/>
  <c r="J11"/>
  <c r="Q12" s="1"/>
  <c r="J47" s="1"/>
  <c r="J47" i="24"/>
  <c r="Q48"/>
  <c r="X46" s="1"/>
  <c r="AE42" s="1"/>
  <c r="J35"/>
  <c r="Q36"/>
  <c r="J43"/>
  <c r="Q44"/>
  <c r="J29" i="29"/>
  <c r="J33"/>
  <c r="J21"/>
  <c r="J25"/>
  <c r="J13"/>
  <c r="J17"/>
  <c r="J5"/>
  <c r="J9"/>
  <c r="J15" i="24"/>
  <c r="Q16"/>
  <c r="X14" s="1"/>
  <c r="AE10" s="1"/>
  <c r="J3"/>
  <c r="J5"/>
  <c r="J7"/>
  <c r="J9"/>
  <c r="J11"/>
  <c r="Q12"/>
  <c r="J13"/>
  <c r="J17"/>
  <c r="J65"/>
  <c r="J63"/>
  <c r="Q64"/>
  <c r="X62"/>
  <c r="AE58"/>
  <c r="J61"/>
  <c r="J59"/>
  <c r="Q60"/>
  <c r="J57"/>
  <c r="J55"/>
  <c r="Q56"/>
  <c r="X54"/>
  <c r="Q114"/>
  <c r="X112"/>
  <c r="J53"/>
  <c r="J51"/>
  <c r="Q52"/>
  <c r="J49"/>
  <c r="J45"/>
  <c r="J41"/>
  <c r="J39"/>
  <c r="J37"/>
  <c r="J33"/>
  <c r="J31"/>
  <c r="Q32"/>
  <c r="X30"/>
  <c r="AE26" s="1"/>
  <c r="J29"/>
  <c r="J27"/>
  <c r="Q28"/>
  <c r="J25"/>
  <c r="J23"/>
  <c r="Q24"/>
  <c r="X22"/>
  <c r="Q91" s="1"/>
  <c r="X89" s="1"/>
  <c r="J21"/>
  <c r="J19"/>
  <c r="Q20"/>
  <c r="K39"/>
  <c r="Q40"/>
  <c r="X38"/>
  <c r="Q105" s="1"/>
  <c r="X103" s="1"/>
  <c r="AE108" s="1"/>
  <c r="Q4"/>
  <c r="Q8"/>
  <c r="X6"/>
  <c r="Q82"/>
  <c r="X80"/>
  <c r="AE85" s="1"/>
  <c r="C2" i="35"/>
  <c r="C3"/>
  <c r="C4"/>
  <c r="C5"/>
  <c r="C7"/>
  <c r="D7"/>
  <c r="E7"/>
  <c r="F7"/>
  <c r="G7"/>
  <c r="I7"/>
  <c r="J7"/>
  <c r="K7"/>
  <c r="C8"/>
  <c r="D8"/>
  <c r="E8"/>
  <c r="F8"/>
  <c r="G8"/>
  <c r="I8"/>
  <c r="J8"/>
  <c r="K8"/>
  <c r="C9"/>
  <c r="D9"/>
  <c r="E9"/>
  <c r="F9"/>
  <c r="G9"/>
  <c r="I9"/>
  <c r="J9"/>
  <c r="K9"/>
  <c r="D10"/>
  <c r="E10"/>
  <c r="F10"/>
  <c r="G10"/>
  <c r="J10"/>
  <c r="K10"/>
  <c r="C11"/>
  <c r="D11"/>
  <c r="E11"/>
  <c r="F11"/>
  <c r="G11"/>
  <c r="I11"/>
  <c r="J11"/>
  <c r="K11"/>
  <c r="C12"/>
  <c r="D12"/>
  <c r="E12"/>
  <c r="F12"/>
  <c r="G12"/>
  <c r="I12"/>
  <c r="J12"/>
  <c r="K12"/>
  <c r="C13"/>
  <c r="D13"/>
  <c r="E13"/>
  <c r="F13"/>
  <c r="G13"/>
  <c r="I13"/>
  <c r="J13"/>
  <c r="K13"/>
  <c r="C14"/>
  <c r="D14"/>
  <c r="E14"/>
  <c r="F14"/>
  <c r="G14"/>
  <c r="I14"/>
  <c r="J14"/>
  <c r="K14"/>
  <c r="C15"/>
  <c r="D15"/>
  <c r="E15"/>
  <c r="F15"/>
  <c r="G15"/>
  <c r="I15"/>
  <c r="J15"/>
  <c r="K15"/>
  <c r="C16"/>
  <c r="D16"/>
  <c r="E16"/>
  <c r="F16"/>
  <c r="G16"/>
  <c r="I16"/>
  <c r="J16"/>
  <c r="K16"/>
  <c r="C17"/>
  <c r="D17"/>
  <c r="E17"/>
  <c r="F17"/>
  <c r="G17"/>
  <c r="I17"/>
  <c r="J17"/>
  <c r="K17"/>
  <c r="C18"/>
  <c r="D18"/>
  <c r="E18"/>
  <c r="F18"/>
  <c r="G18"/>
  <c r="I18"/>
  <c r="J18"/>
  <c r="K18"/>
  <c r="C19"/>
  <c r="D19"/>
  <c r="E19"/>
  <c r="F19"/>
  <c r="G19"/>
  <c r="I19"/>
  <c r="J19"/>
  <c r="K19"/>
  <c r="C20"/>
  <c r="D20"/>
  <c r="E20"/>
  <c r="F20"/>
  <c r="G20"/>
  <c r="I20"/>
  <c r="J20"/>
  <c r="K20"/>
  <c r="C21"/>
  <c r="D21"/>
  <c r="E21"/>
  <c r="F21"/>
  <c r="G21"/>
  <c r="I21"/>
  <c r="J21"/>
  <c r="K21"/>
  <c r="C22"/>
  <c r="D22"/>
  <c r="E22"/>
  <c r="F22"/>
  <c r="G22"/>
  <c r="I22"/>
  <c r="J22"/>
  <c r="K22"/>
  <c r="C23"/>
  <c r="D23"/>
  <c r="E23"/>
  <c r="F23"/>
  <c r="G23"/>
  <c r="I23"/>
  <c r="J23"/>
  <c r="K23"/>
  <c r="C24"/>
  <c r="D24"/>
  <c r="E24"/>
  <c r="F24"/>
  <c r="G24"/>
  <c r="I24"/>
  <c r="J24"/>
  <c r="K24"/>
  <c r="C25"/>
  <c r="D25"/>
  <c r="E25"/>
  <c r="F25"/>
  <c r="G25"/>
  <c r="I25"/>
  <c r="J25"/>
  <c r="K25"/>
  <c r="C26"/>
  <c r="D26"/>
  <c r="E26"/>
  <c r="F26"/>
  <c r="G26"/>
  <c r="I26"/>
  <c r="J26"/>
  <c r="K26"/>
  <c r="C27"/>
  <c r="D27"/>
  <c r="E27"/>
  <c r="F27"/>
  <c r="G27"/>
  <c r="I27"/>
  <c r="J27"/>
  <c r="K27"/>
  <c r="C31"/>
  <c r="D31"/>
  <c r="E31"/>
  <c r="F31"/>
  <c r="G31"/>
  <c r="I31"/>
  <c r="J31"/>
  <c r="K31"/>
  <c r="C32"/>
  <c r="D32"/>
  <c r="E32"/>
  <c r="F32"/>
  <c r="G32"/>
  <c r="I32"/>
  <c r="J32"/>
  <c r="K32"/>
  <c r="D200" i="29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31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32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24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199" i="29"/>
  <c r="D199" i="31"/>
  <c r="D199" i="32"/>
  <c r="D199" i="24"/>
  <c r="C398" i="31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398" i="32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398" i="29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200" i="24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199"/>
  <c r="AX398" i="32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31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29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24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M2" i="32"/>
  <c r="AL2" i="31"/>
  <c r="R2" i="29"/>
  <c r="AL2"/>
  <c r="AM73" i="24"/>
  <c r="AJ74"/>
  <c r="Q73"/>
  <c r="J73"/>
  <c r="C72"/>
  <c r="K2"/>
  <c r="D1"/>
  <c r="AJ2"/>
  <c r="R2"/>
  <c r="K6434" i="17"/>
  <c r="J6434"/>
  <c r="I6434"/>
  <c r="G6434"/>
  <c r="F6434"/>
  <c r="E6434"/>
  <c r="D6434"/>
  <c r="C6434"/>
  <c r="K6433"/>
  <c r="J6433"/>
  <c r="I6433"/>
  <c r="G6433"/>
  <c r="F6433"/>
  <c r="E6433"/>
  <c r="D6433"/>
  <c r="C6433"/>
  <c r="K6432"/>
  <c r="J6432"/>
  <c r="I6432"/>
  <c r="G6432"/>
  <c r="F6432"/>
  <c r="E6432"/>
  <c r="D6432"/>
  <c r="C6432"/>
  <c r="K6431"/>
  <c r="J6431"/>
  <c r="I6431"/>
  <c r="G6431"/>
  <c r="F6431"/>
  <c r="E6431"/>
  <c r="D6431"/>
  <c r="C6431"/>
  <c r="K6430"/>
  <c r="J6430"/>
  <c r="I6430"/>
  <c r="G6430"/>
  <c r="F6430"/>
  <c r="E6430"/>
  <c r="D6430"/>
  <c r="C6430"/>
  <c r="K6429"/>
  <c r="J6429"/>
  <c r="I6429"/>
  <c r="G6429"/>
  <c r="F6429"/>
  <c r="E6429"/>
  <c r="D6429"/>
  <c r="C6429"/>
  <c r="K6428"/>
  <c r="J6428"/>
  <c r="I6428"/>
  <c r="G6428"/>
  <c r="F6428"/>
  <c r="E6428"/>
  <c r="D6428"/>
  <c r="C6428"/>
  <c r="K6427"/>
  <c r="J6427"/>
  <c r="I6427"/>
  <c r="G6427"/>
  <c r="F6427"/>
  <c r="E6427"/>
  <c r="D6427"/>
  <c r="C6427"/>
  <c r="K6426"/>
  <c r="J6426"/>
  <c r="I6426"/>
  <c r="G6426"/>
  <c r="F6426"/>
  <c r="E6426"/>
  <c r="D6426"/>
  <c r="C6426"/>
  <c r="K6425"/>
  <c r="J6425"/>
  <c r="I6425"/>
  <c r="G6425"/>
  <c r="F6425"/>
  <c r="E6425"/>
  <c r="D6425"/>
  <c r="C6425"/>
  <c r="K6424"/>
  <c r="J6424"/>
  <c r="I6424"/>
  <c r="G6424"/>
  <c r="F6424"/>
  <c r="E6424"/>
  <c r="D6424"/>
  <c r="C6424"/>
  <c r="K6423"/>
  <c r="J6423"/>
  <c r="I6423"/>
  <c r="G6423"/>
  <c r="F6423"/>
  <c r="E6423"/>
  <c r="D6423"/>
  <c r="C6423"/>
  <c r="K6422"/>
  <c r="J6422"/>
  <c r="I6422"/>
  <c r="G6422"/>
  <c r="F6422"/>
  <c r="E6422"/>
  <c r="D6422"/>
  <c r="C6422"/>
  <c r="K6421"/>
  <c r="J6421"/>
  <c r="I6421"/>
  <c r="G6421"/>
  <c r="F6421"/>
  <c r="E6421"/>
  <c r="D6421"/>
  <c r="C6421"/>
  <c r="K6420"/>
  <c r="J6420"/>
  <c r="I6420"/>
  <c r="G6420"/>
  <c r="F6420"/>
  <c r="E6420"/>
  <c r="D6420"/>
  <c r="C6420"/>
  <c r="K6419"/>
  <c r="J6419"/>
  <c r="I6419"/>
  <c r="G6419"/>
  <c r="F6419"/>
  <c r="E6419"/>
  <c r="D6419"/>
  <c r="C6419"/>
  <c r="K6418"/>
  <c r="J6418"/>
  <c r="I6418"/>
  <c r="G6418"/>
  <c r="F6418"/>
  <c r="E6418"/>
  <c r="D6418"/>
  <c r="C6418"/>
  <c r="K6417"/>
  <c r="J6417"/>
  <c r="I6417"/>
  <c r="G6417"/>
  <c r="F6417"/>
  <c r="E6417"/>
  <c r="D6417"/>
  <c r="C6417"/>
  <c r="K6416"/>
  <c r="J6416"/>
  <c r="I6416"/>
  <c r="G6416"/>
  <c r="F6416"/>
  <c r="E6416"/>
  <c r="D6416"/>
  <c r="C6416"/>
  <c r="K6415"/>
  <c r="J6415"/>
  <c r="I6415"/>
  <c r="G6415"/>
  <c r="F6415"/>
  <c r="E6415"/>
  <c r="D6415"/>
  <c r="C6415"/>
  <c r="K6414"/>
  <c r="J6414"/>
  <c r="I6414"/>
  <c r="G6414"/>
  <c r="F6414"/>
  <c r="E6414"/>
  <c r="D6414"/>
  <c r="C6414"/>
  <c r="K6413"/>
  <c r="J6413"/>
  <c r="I6413"/>
  <c r="G6413"/>
  <c r="F6413"/>
  <c r="E6413"/>
  <c r="D6413"/>
  <c r="C6413"/>
  <c r="K6412"/>
  <c r="J6412"/>
  <c r="I6412"/>
  <c r="G6412"/>
  <c r="F6412"/>
  <c r="E6412"/>
  <c r="D6412"/>
  <c r="C6412"/>
  <c r="K6411"/>
  <c r="J6411"/>
  <c r="I6411"/>
  <c r="G6411"/>
  <c r="F6411"/>
  <c r="E6411"/>
  <c r="D6411"/>
  <c r="C6411"/>
  <c r="K6410"/>
  <c r="J6410"/>
  <c r="I6410"/>
  <c r="G6410"/>
  <c r="F6410"/>
  <c r="E6410"/>
  <c r="D6410"/>
  <c r="C6410"/>
  <c r="K6409"/>
  <c r="J6409"/>
  <c r="I6409"/>
  <c r="G6409"/>
  <c r="F6409"/>
  <c r="E6409"/>
  <c r="D6409"/>
  <c r="C6409"/>
  <c r="K6408"/>
  <c r="J6408"/>
  <c r="I6408"/>
  <c r="G6408"/>
  <c r="F6408"/>
  <c r="E6408"/>
  <c r="D6408"/>
  <c r="C6408"/>
  <c r="K6407"/>
  <c r="J6407"/>
  <c r="I6407"/>
  <c r="G6407"/>
  <c r="F6407"/>
  <c r="E6407"/>
  <c r="D6407"/>
  <c r="C6407"/>
  <c r="K6406"/>
  <c r="J6406"/>
  <c r="I6406"/>
  <c r="G6406"/>
  <c r="F6406"/>
  <c r="E6406"/>
  <c r="D6406"/>
  <c r="C6406"/>
  <c r="K6405"/>
  <c r="J6405"/>
  <c r="I6405"/>
  <c r="G6405"/>
  <c r="F6405"/>
  <c r="E6405"/>
  <c r="D6405"/>
  <c r="C6405"/>
  <c r="K6404"/>
  <c r="J6404"/>
  <c r="I6404"/>
  <c r="G6404"/>
  <c r="F6404"/>
  <c r="E6404"/>
  <c r="D6404"/>
  <c r="C6404"/>
  <c r="K6403"/>
  <c r="J6403"/>
  <c r="I6403"/>
  <c r="G6403"/>
  <c r="F6403"/>
  <c r="E6403"/>
  <c r="D6403"/>
  <c r="C6403"/>
  <c r="K6402"/>
  <c r="J6402"/>
  <c r="I6402"/>
  <c r="G6402"/>
  <c r="F6402"/>
  <c r="E6402"/>
  <c r="D6402"/>
  <c r="C6402"/>
  <c r="K6401"/>
  <c r="J6401"/>
  <c r="I6401"/>
  <c r="G6401"/>
  <c r="F6401"/>
  <c r="E6401"/>
  <c r="D6401"/>
  <c r="C6401"/>
  <c r="K6400"/>
  <c r="J6400"/>
  <c r="I6400"/>
  <c r="G6400"/>
  <c r="F6400"/>
  <c r="E6400"/>
  <c r="D6400"/>
  <c r="C6400"/>
  <c r="K6399"/>
  <c r="J6399"/>
  <c r="I6399"/>
  <c r="G6399"/>
  <c r="F6399"/>
  <c r="E6399"/>
  <c r="D6399"/>
  <c r="C6399"/>
  <c r="K6398"/>
  <c r="J6398"/>
  <c r="I6398"/>
  <c r="G6398"/>
  <c r="F6398"/>
  <c r="E6398"/>
  <c r="D6398"/>
  <c r="C6398"/>
  <c r="K6397"/>
  <c r="J6397"/>
  <c r="I6397"/>
  <c r="G6397"/>
  <c r="F6397"/>
  <c r="E6397"/>
  <c r="D6397"/>
  <c r="C6397"/>
  <c r="K6396"/>
  <c r="J6396"/>
  <c r="I6396"/>
  <c r="G6396"/>
  <c r="F6396"/>
  <c r="E6396"/>
  <c r="D6396"/>
  <c r="C6396"/>
  <c r="K6395"/>
  <c r="J6395"/>
  <c r="I6395"/>
  <c r="G6395"/>
  <c r="F6395"/>
  <c r="E6395"/>
  <c r="D6395"/>
  <c r="C6395"/>
  <c r="K6394"/>
  <c r="J6394"/>
  <c r="I6394"/>
  <c r="G6394"/>
  <c r="F6394"/>
  <c r="E6394"/>
  <c r="D6394"/>
  <c r="C6394"/>
  <c r="K6393"/>
  <c r="J6393"/>
  <c r="I6393"/>
  <c r="G6393"/>
  <c r="F6393"/>
  <c r="E6393"/>
  <c r="D6393"/>
  <c r="C6393"/>
  <c r="K6392"/>
  <c r="J6392"/>
  <c r="I6392"/>
  <c r="G6392"/>
  <c r="F6392"/>
  <c r="E6392"/>
  <c r="D6392"/>
  <c r="C6392"/>
  <c r="K6391"/>
  <c r="J6391"/>
  <c r="I6391"/>
  <c r="G6391"/>
  <c r="F6391"/>
  <c r="E6391"/>
  <c r="D6391"/>
  <c r="C6391"/>
  <c r="K6390"/>
  <c r="J6390"/>
  <c r="I6390"/>
  <c r="G6390"/>
  <c r="F6390"/>
  <c r="E6390"/>
  <c r="D6390"/>
  <c r="C6390"/>
  <c r="K6389"/>
  <c r="J6389"/>
  <c r="I6389"/>
  <c r="G6389"/>
  <c r="F6389"/>
  <c r="E6389"/>
  <c r="D6389"/>
  <c r="C6389"/>
  <c r="K6388"/>
  <c r="J6388"/>
  <c r="I6388"/>
  <c r="G6388"/>
  <c r="F6388"/>
  <c r="E6388"/>
  <c r="D6388"/>
  <c r="C6388"/>
  <c r="K6387"/>
  <c r="J6387"/>
  <c r="I6387"/>
  <c r="G6387"/>
  <c r="F6387"/>
  <c r="E6387"/>
  <c r="D6387"/>
  <c r="C6387"/>
  <c r="K6386"/>
  <c r="J6386"/>
  <c r="I6386"/>
  <c r="G6386"/>
  <c r="F6386"/>
  <c r="E6386"/>
  <c r="D6386"/>
  <c r="C6386"/>
  <c r="K6385"/>
  <c r="J6385"/>
  <c r="I6385"/>
  <c r="G6385"/>
  <c r="F6385"/>
  <c r="E6385"/>
  <c r="D6385"/>
  <c r="C6385"/>
  <c r="K6384"/>
  <c r="J6384"/>
  <c r="I6384"/>
  <c r="G6384"/>
  <c r="F6384"/>
  <c r="E6384"/>
  <c r="D6384"/>
  <c r="C6384"/>
  <c r="K6383"/>
  <c r="J6383"/>
  <c r="I6383"/>
  <c r="G6383"/>
  <c r="F6383"/>
  <c r="E6383"/>
  <c r="D6383"/>
  <c r="C6383"/>
  <c r="K6382"/>
  <c r="J6382"/>
  <c r="I6382"/>
  <c r="G6382"/>
  <c r="F6382"/>
  <c r="E6382"/>
  <c r="D6382"/>
  <c r="C6382"/>
  <c r="K6381"/>
  <c r="J6381"/>
  <c r="I6381"/>
  <c r="G6381"/>
  <c r="F6381"/>
  <c r="E6381"/>
  <c r="D6381"/>
  <c r="C6381"/>
  <c r="K6380"/>
  <c r="J6380"/>
  <c r="I6380"/>
  <c r="G6380"/>
  <c r="F6380"/>
  <c r="E6380"/>
  <c r="D6380"/>
  <c r="C6380"/>
  <c r="K6379"/>
  <c r="J6379"/>
  <c r="I6379"/>
  <c r="G6379"/>
  <c r="F6379"/>
  <c r="E6379"/>
  <c r="D6379"/>
  <c r="C6379"/>
  <c r="K6378"/>
  <c r="J6378"/>
  <c r="I6378"/>
  <c r="G6378"/>
  <c r="F6378"/>
  <c r="E6378"/>
  <c r="D6378"/>
  <c r="C6378"/>
  <c r="K6377"/>
  <c r="J6377"/>
  <c r="I6377"/>
  <c r="G6377"/>
  <c r="F6377"/>
  <c r="E6377"/>
  <c r="D6377"/>
  <c r="C6377"/>
  <c r="K6376"/>
  <c r="J6376"/>
  <c r="I6376"/>
  <c r="G6376"/>
  <c r="F6376"/>
  <c r="E6376"/>
  <c r="D6376"/>
  <c r="C6376"/>
  <c r="K6375"/>
  <c r="J6375"/>
  <c r="I6375"/>
  <c r="G6375"/>
  <c r="F6375"/>
  <c r="E6375"/>
  <c r="D6375"/>
  <c r="C6375"/>
  <c r="K6374"/>
  <c r="J6374"/>
  <c r="I6374"/>
  <c r="G6374"/>
  <c r="F6374"/>
  <c r="E6374"/>
  <c r="D6374"/>
  <c r="C6374"/>
  <c r="K6373"/>
  <c r="J6373"/>
  <c r="I6373"/>
  <c r="G6373"/>
  <c r="F6373"/>
  <c r="E6373"/>
  <c r="D6373"/>
  <c r="C6373"/>
  <c r="K6372"/>
  <c r="J6372"/>
  <c r="I6372"/>
  <c r="G6372"/>
  <c r="F6372"/>
  <c r="E6372"/>
  <c r="D6372"/>
  <c r="C6372"/>
  <c r="K6371"/>
  <c r="J6371"/>
  <c r="I6371"/>
  <c r="G6371"/>
  <c r="F6371"/>
  <c r="E6371"/>
  <c r="D6371"/>
  <c r="C6371"/>
  <c r="K6370"/>
  <c r="J6370"/>
  <c r="I6370"/>
  <c r="G6370"/>
  <c r="F6370"/>
  <c r="E6370"/>
  <c r="D6370"/>
  <c r="C6370"/>
  <c r="K6369"/>
  <c r="J6369"/>
  <c r="I6369"/>
  <c r="G6369"/>
  <c r="F6369"/>
  <c r="E6369"/>
  <c r="D6369"/>
  <c r="C6369"/>
  <c r="K6368"/>
  <c r="J6368"/>
  <c r="I6368"/>
  <c r="G6368"/>
  <c r="F6368"/>
  <c r="E6368"/>
  <c r="D6368"/>
  <c r="C6368"/>
  <c r="K6367"/>
  <c r="J6367"/>
  <c r="I6367"/>
  <c r="G6367"/>
  <c r="F6367"/>
  <c r="E6367"/>
  <c r="D6367"/>
  <c r="C6367"/>
  <c r="K6366"/>
  <c r="J6366"/>
  <c r="I6366"/>
  <c r="G6366"/>
  <c r="F6366"/>
  <c r="E6366"/>
  <c r="D6366"/>
  <c r="C6366"/>
  <c r="K6365"/>
  <c r="J6365"/>
  <c r="I6365"/>
  <c r="G6365"/>
  <c r="F6365"/>
  <c r="E6365"/>
  <c r="D6365"/>
  <c r="C6365"/>
  <c r="K6364"/>
  <c r="J6364"/>
  <c r="I6364"/>
  <c r="G6364"/>
  <c r="F6364"/>
  <c r="E6364"/>
  <c r="D6364"/>
  <c r="C6364"/>
  <c r="K6363"/>
  <c r="J6363"/>
  <c r="I6363"/>
  <c r="G6363"/>
  <c r="F6363"/>
  <c r="E6363"/>
  <c r="D6363"/>
  <c r="C6363"/>
  <c r="K6362"/>
  <c r="J6362"/>
  <c r="I6362"/>
  <c r="G6362"/>
  <c r="F6362"/>
  <c r="E6362"/>
  <c r="D6362"/>
  <c r="C6362"/>
  <c r="K6361"/>
  <c r="J6361"/>
  <c r="I6361"/>
  <c r="G6361"/>
  <c r="F6361"/>
  <c r="E6361"/>
  <c r="D6361"/>
  <c r="C6361"/>
  <c r="K6360"/>
  <c r="J6360"/>
  <c r="I6360"/>
  <c r="G6360"/>
  <c r="F6360"/>
  <c r="E6360"/>
  <c r="D6360"/>
  <c r="C6360"/>
  <c r="K6359"/>
  <c r="J6359"/>
  <c r="I6359"/>
  <c r="G6359"/>
  <c r="F6359"/>
  <c r="E6359"/>
  <c r="D6359"/>
  <c r="C6359"/>
  <c r="K6358"/>
  <c r="J6358"/>
  <c r="I6358"/>
  <c r="G6358"/>
  <c r="F6358"/>
  <c r="E6358"/>
  <c r="D6358"/>
  <c r="C6358"/>
  <c r="K6357"/>
  <c r="J6357"/>
  <c r="I6357"/>
  <c r="G6357"/>
  <c r="F6357"/>
  <c r="E6357"/>
  <c r="D6357"/>
  <c r="C6357"/>
  <c r="K6356"/>
  <c r="J6356"/>
  <c r="I6356"/>
  <c r="G6356"/>
  <c r="F6356"/>
  <c r="E6356"/>
  <c r="D6356"/>
  <c r="C6356"/>
  <c r="K6355"/>
  <c r="J6355"/>
  <c r="I6355"/>
  <c r="G6355"/>
  <c r="F6355"/>
  <c r="E6355"/>
  <c r="D6355"/>
  <c r="C6355"/>
  <c r="K6354"/>
  <c r="J6354"/>
  <c r="I6354"/>
  <c r="G6354"/>
  <c r="F6354"/>
  <c r="E6354"/>
  <c r="D6354"/>
  <c r="C6354"/>
  <c r="K6353"/>
  <c r="J6353"/>
  <c r="I6353"/>
  <c r="G6353"/>
  <c r="F6353"/>
  <c r="E6353"/>
  <c r="D6353"/>
  <c r="C6353"/>
  <c r="K6352"/>
  <c r="J6352"/>
  <c r="I6352"/>
  <c r="G6352"/>
  <c r="F6352"/>
  <c r="E6352"/>
  <c r="D6352"/>
  <c r="C6352"/>
  <c r="K6351"/>
  <c r="J6351"/>
  <c r="I6351"/>
  <c r="G6351"/>
  <c r="F6351"/>
  <c r="E6351"/>
  <c r="D6351"/>
  <c r="C6351"/>
  <c r="K6350"/>
  <c r="J6350"/>
  <c r="I6350"/>
  <c r="G6350"/>
  <c r="F6350"/>
  <c r="E6350"/>
  <c r="D6350"/>
  <c r="C6350"/>
  <c r="K6349"/>
  <c r="J6349"/>
  <c r="I6349"/>
  <c r="G6349"/>
  <c r="F6349"/>
  <c r="E6349"/>
  <c r="D6349"/>
  <c r="C6349"/>
  <c r="K6348"/>
  <c r="J6348"/>
  <c r="I6348"/>
  <c r="G6348"/>
  <c r="F6348"/>
  <c r="E6348"/>
  <c r="D6348"/>
  <c r="C6348"/>
  <c r="K6347"/>
  <c r="J6347"/>
  <c r="I6347"/>
  <c r="G6347"/>
  <c r="F6347"/>
  <c r="E6347"/>
  <c r="D6347"/>
  <c r="C6347"/>
  <c r="K6346"/>
  <c r="J6346"/>
  <c r="I6346"/>
  <c r="G6346"/>
  <c r="F6346"/>
  <c r="E6346"/>
  <c r="D6346"/>
  <c r="C6346"/>
  <c r="K6345"/>
  <c r="J6345"/>
  <c r="I6345"/>
  <c r="G6345"/>
  <c r="F6345"/>
  <c r="E6345"/>
  <c r="D6345"/>
  <c r="C6345"/>
  <c r="K6344"/>
  <c r="J6344"/>
  <c r="I6344"/>
  <c r="G6344"/>
  <c r="F6344"/>
  <c r="E6344"/>
  <c r="D6344"/>
  <c r="C6344"/>
  <c r="K6343"/>
  <c r="J6343"/>
  <c r="I6343"/>
  <c r="G6343"/>
  <c r="F6343"/>
  <c r="E6343"/>
  <c r="D6343"/>
  <c r="C6343"/>
  <c r="K6342"/>
  <c r="J6342"/>
  <c r="I6342"/>
  <c r="G6342"/>
  <c r="F6342"/>
  <c r="E6342"/>
  <c r="D6342"/>
  <c r="C6342"/>
  <c r="K6341"/>
  <c r="J6341"/>
  <c r="I6341"/>
  <c r="G6341"/>
  <c r="F6341"/>
  <c r="E6341"/>
  <c r="D6341"/>
  <c r="C6341"/>
  <c r="K6340"/>
  <c r="J6340"/>
  <c r="I6340"/>
  <c r="G6340"/>
  <c r="F6340"/>
  <c r="E6340"/>
  <c r="D6340"/>
  <c r="C6340"/>
  <c r="K6339"/>
  <c r="J6339"/>
  <c r="I6339"/>
  <c r="G6339"/>
  <c r="F6339"/>
  <c r="E6339"/>
  <c r="D6339"/>
  <c r="C6339"/>
  <c r="K6338"/>
  <c r="J6338"/>
  <c r="I6338"/>
  <c r="G6338"/>
  <c r="F6338"/>
  <c r="E6338"/>
  <c r="D6338"/>
  <c r="C6338"/>
  <c r="K6337"/>
  <c r="J6337"/>
  <c r="I6337"/>
  <c r="G6337"/>
  <c r="F6337"/>
  <c r="E6337"/>
  <c r="D6337"/>
  <c r="C6337"/>
  <c r="K6336"/>
  <c r="J6336"/>
  <c r="I6336"/>
  <c r="G6336"/>
  <c r="F6336"/>
  <c r="E6336"/>
  <c r="D6336"/>
  <c r="C6336"/>
  <c r="K6335"/>
  <c r="J6335"/>
  <c r="I6335"/>
  <c r="G6335"/>
  <c r="F6335"/>
  <c r="E6335"/>
  <c r="D6335"/>
  <c r="C6335"/>
  <c r="K6334"/>
  <c r="J6334"/>
  <c r="I6334"/>
  <c r="G6334"/>
  <c r="F6334"/>
  <c r="E6334"/>
  <c r="D6334"/>
  <c r="C6334"/>
  <c r="K6333"/>
  <c r="J6333"/>
  <c r="I6333"/>
  <c r="G6333"/>
  <c r="F6333"/>
  <c r="E6333"/>
  <c r="D6333"/>
  <c r="C6333"/>
  <c r="K6332"/>
  <c r="J6332"/>
  <c r="I6332"/>
  <c r="G6332"/>
  <c r="F6332"/>
  <c r="E6332"/>
  <c r="D6332"/>
  <c r="C6332"/>
  <c r="K6331"/>
  <c r="J6331"/>
  <c r="I6331"/>
  <c r="G6331"/>
  <c r="F6331"/>
  <c r="E6331"/>
  <c r="D6331"/>
  <c r="C6331"/>
  <c r="K6330"/>
  <c r="J6330"/>
  <c r="I6330"/>
  <c r="G6330"/>
  <c r="F6330"/>
  <c r="E6330"/>
  <c r="D6330"/>
  <c r="C6330"/>
  <c r="K6329"/>
  <c r="J6329"/>
  <c r="I6329"/>
  <c r="G6329"/>
  <c r="F6329"/>
  <c r="E6329"/>
  <c r="D6329"/>
  <c r="C6329"/>
  <c r="K6328"/>
  <c r="J6328"/>
  <c r="I6328"/>
  <c r="G6328"/>
  <c r="F6328"/>
  <c r="E6328"/>
  <c r="D6328"/>
  <c r="C6328"/>
  <c r="K6327"/>
  <c r="J6327"/>
  <c r="I6327"/>
  <c r="G6327"/>
  <c r="F6327"/>
  <c r="E6327"/>
  <c r="D6327"/>
  <c r="C6327"/>
  <c r="K6326"/>
  <c r="J6326"/>
  <c r="I6326"/>
  <c r="G6326"/>
  <c r="F6326"/>
  <c r="E6326"/>
  <c r="D6326"/>
  <c r="C6326"/>
  <c r="K6325"/>
  <c r="J6325"/>
  <c r="I6325"/>
  <c r="G6325"/>
  <c r="F6325"/>
  <c r="E6325"/>
  <c r="D6325"/>
  <c r="C6325"/>
  <c r="K6324"/>
  <c r="J6324"/>
  <c r="I6324"/>
  <c r="G6324"/>
  <c r="F6324"/>
  <c r="E6324"/>
  <c r="D6324"/>
  <c r="C6324"/>
  <c r="K6323"/>
  <c r="J6323"/>
  <c r="I6323"/>
  <c r="G6323"/>
  <c r="F6323"/>
  <c r="E6323"/>
  <c r="D6323"/>
  <c r="C6323"/>
  <c r="K6322"/>
  <c r="J6322"/>
  <c r="I6322"/>
  <c r="G6322"/>
  <c r="F6322"/>
  <c r="E6322"/>
  <c r="D6322"/>
  <c r="C6322"/>
  <c r="K6321"/>
  <c r="J6321"/>
  <c r="I6321"/>
  <c r="G6321"/>
  <c r="F6321"/>
  <c r="E6321"/>
  <c r="D6321"/>
  <c r="C6321"/>
  <c r="K6320"/>
  <c r="J6320"/>
  <c r="I6320"/>
  <c r="G6320"/>
  <c r="F6320"/>
  <c r="E6320"/>
  <c r="D6320"/>
  <c r="C6320"/>
  <c r="K6319"/>
  <c r="J6319"/>
  <c r="I6319"/>
  <c r="G6319"/>
  <c r="F6319"/>
  <c r="E6319"/>
  <c r="D6319"/>
  <c r="C6319"/>
  <c r="K6318"/>
  <c r="J6318"/>
  <c r="I6318"/>
  <c r="G6318"/>
  <c r="F6318"/>
  <c r="E6318"/>
  <c r="D6318"/>
  <c r="C6318"/>
  <c r="K6317"/>
  <c r="J6317"/>
  <c r="I6317"/>
  <c r="G6317"/>
  <c r="F6317"/>
  <c r="E6317"/>
  <c r="D6317"/>
  <c r="C6317"/>
  <c r="K6316"/>
  <c r="J6316"/>
  <c r="I6316"/>
  <c r="G6316"/>
  <c r="F6316"/>
  <c r="E6316"/>
  <c r="D6316"/>
  <c r="C6316"/>
  <c r="K6315"/>
  <c r="J6315"/>
  <c r="I6315"/>
  <c r="G6315"/>
  <c r="F6315"/>
  <c r="E6315"/>
  <c r="D6315"/>
  <c r="C6315"/>
  <c r="K6314"/>
  <c r="J6314"/>
  <c r="I6314"/>
  <c r="G6314"/>
  <c r="F6314"/>
  <c r="E6314"/>
  <c r="D6314"/>
  <c r="C6314"/>
  <c r="K6313"/>
  <c r="J6313"/>
  <c r="I6313"/>
  <c r="G6313"/>
  <c r="F6313"/>
  <c r="E6313"/>
  <c r="D6313"/>
  <c r="C6313"/>
  <c r="K6312"/>
  <c r="J6312"/>
  <c r="I6312"/>
  <c r="G6312"/>
  <c r="F6312"/>
  <c r="E6312"/>
  <c r="D6312"/>
  <c r="C6312"/>
  <c r="K6311"/>
  <c r="J6311"/>
  <c r="I6311"/>
  <c r="G6311"/>
  <c r="F6311"/>
  <c r="E6311"/>
  <c r="D6311"/>
  <c r="C6311"/>
  <c r="K6310"/>
  <c r="J6310"/>
  <c r="I6310"/>
  <c r="G6310"/>
  <c r="F6310"/>
  <c r="E6310"/>
  <c r="D6310"/>
  <c r="C6310"/>
  <c r="K6309"/>
  <c r="J6309"/>
  <c r="I6309"/>
  <c r="G6309"/>
  <c r="F6309"/>
  <c r="E6309"/>
  <c r="D6309"/>
  <c r="C6309"/>
  <c r="K6308"/>
  <c r="J6308"/>
  <c r="I6308"/>
  <c r="G6308"/>
  <c r="F6308"/>
  <c r="E6308"/>
  <c r="D6308"/>
  <c r="C6308"/>
  <c r="K6307"/>
  <c r="J6307"/>
  <c r="I6307"/>
  <c r="G6307"/>
  <c r="F6307"/>
  <c r="E6307"/>
  <c r="D6307"/>
  <c r="C6307"/>
  <c r="K6306"/>
  <c r="J6306"/>
  <c r="I6306"/>
  <c r="G6306"/>
  <c r="F6306"/>
  <c r="E6306"/>
  <c r="D6306"/>
  <c r="C6306"/>
  <c r="K6305"/>
  <c r="J6305"/>
  <c r="I6305"/>
  <c r="G6305"/>
  <c r="F6305"/>
  <c r="E6305"/>
  <c r="D6305"/>
  <c r="C6305"/>
  <c r="K6304"/>
  <c r="J6304"/>
  <c r="I6304"/>
  <c r="G6304"/>
  <c r="F6304"/>
  <c r="E6304"/>
  <c r="D6304"/>
  <c r="C6304"/>
  <c r="K6303"/>
  <c r="J6303"/>
  <c r="I6303"/>
  <c r="G6303"/>
  <c r="F6303"/>
  <c r="E6303"/>
  <c r="D6303"/>
  <c r="C6303"/>
  <c r="K6302"/>
  <c r="J6302"/>
  <c r="I6302"/>
  <c r="G6302"/>
  <c r="F6302"/>
  <c r="E6302"/>
  <c r="D6302"/>
  <c r="C6302"/>
  <c r="K6301"/>
  <c r="J6301"/>
  <c r="I6301"/>
  <c r="G6301"/>
  <c r="F6301"/>
  <c r="E6301"/>
  <c r="D6301"/>
  <c r="C6301"/>
  <c r="K6300"/>
  <c r="J6300"/>
  <c r="I6300"/>
  <c r="G6300"/>
  <c r="F6300"/>
  <c r="E6300"/>
  <c r="D6300"/>
  <c r="C6300"/>
  <c r="K6299"/>
  <c r="J6299"/>
  <c r="I6299"/>
  <c r="G6299"/>
  <c r="F6299"/>
  <c r="E6299"/>
  <c r="D6299"/>
  <c r="C6299"/>
  <c r="K6298"/>
  <c r="J6298"/>
  <c r="I6298"/>
  <c r="G6298"/>
  <c r="F6298"/>
  <c r="E6298"/>
  <c r="D6298"/>
  <c r="C6298"/>
  <c r="K6297"/>
  <c r="J6297"/>
  <c r="I6297"/>
  <c r="G6297"/>
  <c r="F6297"/>
  <c r="E6297"/>
  <c r="D6297"/>
  <c r="C6297"/>
  <c r="K6296"/>
  <c r="J6296"/>
  <c r="I6296"/>
  <c r="G6296"/>
  <c r="F6296"/>
  <c r="E6296"/>
  <c r="D6296"/>
  <c r="C6296"/>
  <c r="K6295"/>
  <c r="J6295"/>
  <c r="I6295"/>
  <c r="G6295"/>
  <c r="F6295"/>
  <c r="E6295"/>
  <c r="D6295"/>
  <c r="C6295"/>
  <c r="K6294"/>
  <c r="J6294"/>
  <c r="I6294"/>
  <c r="G6294"/>
  <c r="F6294"/>
  <c r="E6294"/>
  <c r="D6294"/>
  <c r="C6294"/>
  <c r="K6293"/>
  <c r="J6293"/>
  <c r="I6293"/>
  <c r="G6293"/>
  <c r="F6293"/>
  <c r="E6293"/>
  <c r="D6293"/>
  <c r="C6293"/>
  <c r="K6292"/>
  <c r="J6292"/>
  <c r="I6292"/>
  <c r="G6292"/>
  <c r="F6292"/>
  <c r="E6292"/>
  <c r="D6292"/>
  <c r="C6292"/>
  <c r="K6291"/>
  <c r="J6291"/>
  <c r="I6291"/>
  <c r="G6291"/>
  <c r="F6291"/>
  <c r="E6291"/>
  <c r="D6291"/>
  <c r="C6291"/>
  <c r="K6290"/>
  <c r="J6290"/>
  <c r="I6290"/>
  <c r="G6290"/>
  <c r="F6290"/>
  <c r="E6290"/>
  <c r="D6290"/>
  <c r="C6290"/>
  <c r="K6289"/>
  <c r="J6289"/>
  <c r="I6289"/>
  <c r="G6289"/>
  <c r="F6289"/>
  <c r="E6289"/>
  <c r="D6289"/>
  <c r="C6289"/>
  <c r="K6288"/>
  <c r="J6288"/>
  <c r="I6288"/>
  <c r="G6288"/>
  <c r="F6288"/>
  <c r="E6288"/>
  <c r="D6288"/>
  <c r="C6288"/>
  <c r="K6287"/>
  <c r="J6287"/>
  <c r="I6287"/>
  <c r="G6287"/>
  <c r="F6287"/>
  <c r="E6287"/>
  <c r="D6287"/>
  <c r="C6287"/>
  <c r="K6286"/>
  <c r="J6286"/>
  <c r="I6286"/>
  <c r="G6286"/>
  <c r="F6286"/>
  <c r="E6286"/>
  <c r="D6286"/>
  <c r="C6286"/>
  <c r="K6285"/>
  <c r="J6285"/>
  <c r="I6285"/>
  <c r="G6285"/>
  <c r="F6285"/>
  <c r="E6285"/>
  <c r="D6285"/>
  <c r="C6285"/>
  <c r="K6284"/>
  <c r="J6284"/>
  <c r="I6284"/>
  <c r="G6284"/>
  <c r="F6284"/>
  <c r="E6284"/>
  <c r="D6284"/>
  <c r="C6284"/>
  <c r="K6283"/>
  <c r="J6283"/>
  <c r="I6283"/>
  <c r="G6283"/>
  <c r="F6283"/>
  <c r="E6283"/>
  <c r="D6283"/>
  <c r="C6283"/>
  <c r="K6282"/>
  <c r="J6282"/>
  <c r="I6282"/>
  <c r="G6282"/>
  <c r="F6282"/>
  <c r="E6282"/>
  <c r="D6282"/>
  <c r="C6282"/>
  <c r="K6281"/>
  <c r="J6281"/>
  <c r="I6281"/>
  <c r="G6281"/>
  <c r="F6281"/>
  <c r="E6281"/>
  <c r="D6281"/>
  <c r="C6281"/>
  <c r="K6280"/>
  <c r="J6280"/>
  <c r="I6280"/>
  <c r="G6280"/>
  <c r="F6280"/>
  <c r="E6280"/>
  <c r="D6280"/>
  <c r="C6280"/>
  <c r="K6279"/>
  <c r="J6279"/>
  <c r="I6279"/>
  <c r="G6279"/>
  <c r="F6279"/>
  <c r="E6279"/>
  <c r="D6279"/>
  <c r="C6279"/>
  <c r="K6278"/>
  <c r="J6278"/>
  <c r="I6278"/>
  <c r="G6278"/>
  <c r="F6278"/>
  <c r="E6278"/>
  <c r="D6278"/>
  <c r="C6278"/>
  <c r="K6277"/>
  <c r="J6277"/>
  <c r="I6277"/>
  <c r="G6277"/>
  <c r="F6277"/>
  <c r="E6277"/>
  <c r="D6277"/>
  <c r="C6277"/>
  <c r="K6276"/>
  <c r="J6276"/>
  <c r="I6276"/>
  <c r="G6276"/>
  <c r="F6276"/>
  <c r="E6276"/>
  <c r="D6276"/>
  <c r="C6276"/>
  <c r="K6275"/>
  <c r="J6275"/>
  <c r="I6275"/>
  <c r="G6275"/>
  <c r="F6275"/>
  <c r="E6275"/>
  <c r="D6275"/>
  <c r="C6275"/>
  <c r="K6274"/>
  <c r="J6274"/>
  <c r="I6274"/>
  <c r="G6274"/>
  <c r="F6274"/>
  <c r="E6274"/>
  <c r="D6274"/>
  <c r="C6274"/>
  <c r="K6273"/>
  <c r="J6273"/>
  <c r="I6273"/>
  <c r="G6273"/>
  <c r="F6273"/>
  <c r="E6273"/>
  <c r="D6273"/>
  <c r="C6273"/>
  <c r="K6272"/>
  <c r="J6272"/>
  <c r="I6272"/>
  <c r="G6272"/>
  <c r="F6272"/>
  <c r="E6272"/>
  <c r="D6272"/>
  <c r="C6272"/>
  <c r="K6271"/>
  <c r="J6271"/>
  <c r="I6271"/>
  <c r="G6271"/>
  <c r="F6271"/>
  <c r="E6271"/>
  <c r="D6271"/>
  <c r="C6271"/>
  <c r="K6270"/>
  <c r="J6270"/>
  <c r="I6270"/>
  <c r="G6270"/>
  <c r="F6270"/>
  <c r="E6270"/>
  <c r="D6270"/>
  <c r="C6270"/>
  <c r="K6269"/>
  <c r="J6269"/>
  <c r="I6269"/>
  <c r="G6269"/>
  <c r="F6269"/>
  <c r="E6269"/>
  <c r="D6269"/>
  <c r="C6269"/>
  <c r="K6268"/>
  <c r="J6268"/>
  <c r="I6268"/>
  <c r="G6268"/>
  <c r="F6268"/>
  <c r="E6268"/>
  <c r="D6268"/>
  <c r="C6268"/>
  <c r="K6267"/>
  <c r="J6267"/>
  <c r="I6267"/>
  <c r="G6267"/>
  <c r="F6267"/>
  <c r="E6267"/>
  <c r="D6267"/>
  <c r="C6267"/>
  <c r="K6266"/>
  <c r="J6266"/>
  <c r="I6266"/>
  <c r="G6266"/>
  <c r="F6266"/>
  <c r="E6266"/>
  <c r="D6266"/>
  <c r="C6266"/>
  <c r="K6265"/>
  <c r="J6265"/>
  <c r="I6265"/>
  <c r="G6265"/>
  <c r="F6265"/>
  <c r="E6265"/>
  <c r="D6265"/>
  <c r="C6265"/>
  <c r="K6264"/>
  <c r="J6264"/>
  <c r="I6264"/>
  <c r="G6264"/>
  <c r="F6264"/>
  <c r="E6264"/>
  <c r="D6264"/>
  <c r="C6264"/>
  <c r="K6263"/>
  <c r="J6263"/>
  <c r="I6263"/>
  <c r="G6263"/>
  <c r="F6263"/>
  <c r="E6263"/>
  <c r="D6263"/>
  <c r="C6263"/>
  <c r="K6262"/>
  <c r="J6262"/>
  <c r="I6262"/>
  <c r="G6262"/>
  <c r="F6262"/>
  <c r="E6262"/>
  <c r="D6262"/>
  <c r="C6262"/>
  <c r="K6261"/>
  <c r="J6261"/>
  <c r="I6261"/>
  <c r="G6261"/>
  <c r="F6261"/>
  <c r="E6261"/>
  <c r="D6261"/>
  <c r="C6261"/>
  <c r="K6260"/>
  <c r="J6260"/>
  <c r="I6260"/>
  <c r="G6260"/>
  <c r="F6260"/>
  <c r="E6260"/>
  <c r="D6260"/>
  <c r="C6260"/>
  <c r="K6259"/>
  <c r="J6259"/>
  <c r="I6259"/>
  <c r="G6259"/>
  <c r="F6259"/>
  <c r="E6259"/>
  <c r="D6259"/>
  <c r="C6259"/>
  <c r="K6258"/>
  <c r="J6258"/>
  <c r="I6258"/>
  <c r="G6258"/>
  <c r="F6258"/>
  <c r="E6258"/>
  <c r="D6258"/>
  <c r="C6258"/>
  <c r="K6257"/>
  <c r="J6257"/>
  <c r="I6257"/>
  <c r="G6257"/>
  <c r="F6257"/>
  <c r="E6257"/>
  <c r="D6257"/>
  <c r="C6257"/>
  <c r="K6256"/>
  <c r="J6256"/>
  <c r="I6256"/>
  <c r="G6256"/>
  <c r="F6256"/>
  <c r="E6256"/>
  <c r="D6256"/>
  <c r="C6256"/>
  <c r="K6255"/>
  <c r="J6255"/>
  <c r="I6255"/>
  <c r="G6255"/>
  <c r="F6255"/>
  <c r="E6255"/>
  <c r="D6255"/>
  <c r="C6255"/>
  <c r="K6254"/>
  <c r="J6254"/>
  <c r="I6254"/>
  <c r="G6254"/>
  <c r="F6254"/>
  <c r="E6254"/>
  <c r="D6254"/>
  <c r="C6254"/>
  <c r="K6253"/>
  <c r="J6253"/>
  <c r="I6253"/>
  <c r="G6253"/>
  <c r="F6253"/>
  <c r="E6253"/>
  <c r="D6253"/>
  <c r="C6253"/>
  <c r="K6252"/>
  <c r="J6252"/>
  <c r="I6252"/>
  <c r="G6252"/>
  <c r="F6252"/>
  <c r="E6252"/>
  <c r="D6252"/>
  <c r="C6252"/>
  <c r="K6251"/>
  <c r="J6251"/>
  <c r="I6251"/>
  <c r="G6251"/>
  <c r="F6251"/>
  <c r="E6251"/>
  <c r="D6251"/>
  <c r="C6251"/>
  <c r="K6250"/>
  <c r="J6250"/>
  <c r="I6250"/>
  <c r="G6250"/>
  <c r="F6250"/>
  <c r="E6250"/>
  <c r="D6250"/>
  <c r="C6250"/>
  <c r="K6249"/>
  <c r="J6249"/>
  <c r="I6249"/>
  <c r="G6249"/>
  <c r="F6249"/>
  <c r="E6249"/>
  <c r="D6249"/>
  <c r="C6249"/>
  <c r="K6248"/>
  <c r="J6248"/>
  <c r="I6248"/>
  <c r="G6248"/>
  <c r="F6248"/>
  <c r="E6248"/>
  <c r="D6248"/>
  <c r="C6248"/>
  <c r="K6247"/>
  <c r="J6247"/>
  <c r="I6247"/>
  <c r="G6247"/>
  <c r="F6247"/>
  <c r="E6247"/>
  <c r="D6247"/>
  <c r="C6247"/>
  <c r="K6246"/>
  <c r="J6246"/>
  <c r="I6246"/>
  <c r="G6246"/>
  <c r="F6246"/>
  <c r="E6246"/>
  <c r="D6246"/>
  <c r="C6246"/>
  <c r="K6245"/>
  <c r="J6245"/>
  <c r="I6245"/>
  <c r="G6245"/>
  <c r="F6245"/>
  <c r="E6245"/>
  <c r="D6245"/>
  <c r="C6245"/>
  <c r="K6244"/>
  <c r="J6244"/>
  <c r="I6244"/>
  <c r="G6244"/>
  <c r="F6244"/>
  <c r="E6244"/>
  <c r="D6244"/>
  <c r="C6244"/>
  <c r="K6243"/>
  <c r="J6243"/>
  <c r="I6243"/>
  <c r="G6243"/>
  <c r="F6243"/>
  <c r="E6243"/>
  <c r="D6243"/>
  <c r="C6243"/>
  <c r="K6242"/>
  <c r="J6242"/>
  <c r="I6242"/>
  <c r="G6242"/>
  <c r="F6242"/>
  <c r="E6242"/>
  <c r="D6242"/>
  <c r="C6242"/>
  <c r="K6241"/>
  <c r="J6241"/>
  <c r="I6241"/>
  <c r="G6241"/>
  <c r="F6241"/>
  <c r="E6241"/>
  <c r="D6241"/>
  <c r="C6241"/>
  <c r="K6240"/>
  <c r="J6240"/>
  <c r="I6240"/>
  <c r="G6240"/>
  <c r="F6240"/>
  <c r="E6240"/>
  <c r="D6240"/>
  <c r="C6240"/>
  <c r="K6239"/>
  <c r="J6239"/>
  <c r="I6239"/>
  <c r="G6239"/>
  <c r="F6239"/>
  <c r="E6239"/>
  <c r="D6239"/>
  <c r="C6239"/>
  <c r="K6238"/>
  <c r="J6238"/>
  <c r="I6238"/>
  <c r="G6238"/>
  <c r="F6238"/>
  <c r="E6238"/>
  <c r="D6238"/>
  <c r="C6238"/>
  <c r="K6237"/>
  <c r="J6237"/>
  <c r="I6237"/>
  <c r="G6237"/>
  <c r="F6237"/>
  <c r="E6237"/>
  <c r="D6237"/>
  <c r="C6237"/>
  <c r="K6236"/>
  <c r="J6236"/>
  <c r="I6236"/>
  <c r="G6236"/>
  <c r="F6236"/>
  <c r="E6236"/>
  <c r="D6236"/>
  <c r="C6236"/>
  <c r="K6235"/>
  <c r="J6235"/>
  <c r="I6235"/>
  <c r="G6235"/>
  <c r="F6235"/>
  <c r="E6235"/>
  <c r="D6235"/>
  <c r="C6235"/>
  <c r="K6234"/>
  <c r="J6234"/>
  <c r="I6234"/>
  <c r="G6234"/>
  <c r="F6234"/>
  <c r="E6234"/>
  <c r="D6234"/>
  <c r="C6234"/>
  <c r="K6233"/>
  <c r="J6233"/>
  <c r="I6233"/>
  <c r="G6233"/>
  <c r="F6233"/>
  <c r="E6233"/>
  <c r="D6233"/>
  <c r="C6233"/>
  <c r="K6232"/>
  <c r="J6232"/>
  <c r="I6232"/>
  <c r="G6232"/>
  <c r="F6232"/>
  <c r="E6232"/>
  <c r="D6232"/>
  <c r="C6232"/>
  <c r="K6231"/>
  <c r="J6231"/>
  <c r="I6231"/>
  <c r="G6231"/>
  <c r="F6231"/>
  <c r="E6231"/>
  <c r="D6231"/>
  <c r="C6231"/>
  <c r="K6230"/>
  <c r="J6230"/>
  <c r="I6230"/>
  <c r="G6230"/>
  <c r="F6230"/>
  <c r="E6230"/>
  <c r="D6230"/>
  <c r="C6230"/>
  <c r="K6229"/>
  <c r="J6229"/>
  <c r="I6229"/>
  <c r="G6229"/>
  <c r="F6229"/>
  <c r="E6229"/>
  <c r="D6229"/>
  <c r="C6229"/>
  <c r="K6228"/>
  <c r="J6228"/>
  <c r="I6228"/>
  <c r="G6228"/>
  <c r="F6228"/>
  <c r="E6228"/>
  <c r="D6228"/>
  <c r="C6228"/>
  <c r="K6227"/>
  <c r="J6227"/>
  <c r="I6227"/>
  <c r="G6227"/>
  <c r="F6227"/>
  <c r="E6227"/>
  <c r="D6227"/>
  <c r="C6227"/>
  <c r="K6226"/>
  <c r="J6226"/>
  <c r="I6226"/>
  <c r="G6226"/>
  <c r="F6226"/>
  <c r="E6226"/>
  <c r="D6226"/>
  <c r="C6226"/>
  <c r="K6225"/>
  <c r="J6225"/>
  <c r="I6225"/>
  <c r="G6225"/>
  <c r="F6225"/>
  <c r="E6225"/>
  <c r="D6225"/>
  <c r="C6225"/>
  <c r="K6224"/>
  <c r="J6224"/>
  <c r="I6224"/>
  <c r="G6224"/>
  <c r="F6224"/>
  <c r="E6224"/>
  <c r="D6224"/>
  <c r="C6224"/>
  <c r="K6223"/>
  <c r="J6223"/>
  <c r="I6223"/>
  <c r="G6223"/>
  <c r="F6223"/>
  <c r="E6223"/>
  <c r="D6223"/>
  <c r="C6223"/>
  <c r="K6222"/>
  <c r="J6222"/>
  <c r="I6222"/>
  <c r="G6222"/>
  <c r="F6222"/>
  <c r="E6222"/>
  <c r="D6222"/>
  <c r="C6222"/>
  <c r="K6221"/>
  <c r="J6221"/>
  <c r="I6221"/>
  <c r="G6221"/>
  <c r="F6221"/>
  <c r="E6221"/>
  <c r="D6221"/>
  <c r="C6221"/>
  <c r="K6220"/>
  <c r="J6220"/>
  <c r="I6220"/>
  <c r="G6220"/>
  <c r="F6220"/>
  <c r="E6220"/>
  <c r="D6220"/>
  <c r="C6220"/>
  <c r="K6219"/>
  <c r="J6219"/>
  <c r="I6219"/>
  <c r="G6219"/>
  <c r="F6219"/>
  <c r="E6219"/>
  <c r="D6219"/>
  <c r="C6219"/>
  <c r="K6218"/>
  <c r="J6218"/>
  <c r="I6218"/>
  <c r="G6218"/>
  <c r="F6218"/>
  <c r="E6218"/>
  <c r="D6218"/>
  <c r="C6218"/>
  <c r="K6217"/>
  <c r="J6217"/>
  <c r="I6217"/>
  <c r="G6217"/>
  <c r="F6217"/>
  <c r="E6217"/>
  <c r="D6217"/>
  <c r="C6217"/>
  <c r="K6216"/>
  <c r="J6216"/>
  <c r="I6216"/>
  <c r="G6216"/>
  <c r="F6216"/>
  <c r="E6216"/>
  <c r="D6216"/>
  <c r="C6216"/>
  <c r="K6215"/>
  <c r="J6215"/>
  <c r="I6215"/>
  <c r="G6215"/>
  <c r="F6215"/>
  <c r="E6215"/>
  <c r="D6215"/>
  <c r="C6215"/>
  <c r="K6214"/>
  <c r="J6214"/>
  <c r="I6214"/>
  <c r="G6214"/>
  <c r="F6214"/>
  <c r="E6214"/>
  <c r="D6214"/>
  <c r="C6214"/>
  <c r="K6213"/>
  <c r="J6213"/>
  <c r="I6213"/>
  <c r="G6213"/>
  <c r="F6213"/>
  <c r="E6213"/>
  <c r="D6213"/>
  <c r="C6213"/>
  <c r="K6212"/>
  <c r="J6212"/>
  <c r="I6212"/>
  <c r="G6212"/>
  <c r="F6212"/>
  <c r="E6212"/>
  <c r="D6212"/>
  <c r="C6212"/>
  <c r="K6211"/>
  <c r="J6211"/>
  <c r="I6211"/>
  <c r="G6211"/>
  <c r="F6211"/>
  <c r="E6211"/>
  <c r="D6211"/>
  <c r="C6211"/>
  <c r="K6210"/>
  <c r="J6210"/>
  <c r="I6210"/>
  <c r="G6210"/>
  <c r="F6210"/>
  <c r="E6210"/>
  <c r="D6210"/>
  <c r="C6210"/>
  <c r="K6209"/>
  <c r="J6209"/>
  <c r="I6209"/>
  <c r="G6209"/>
  <c r="F6209"/>
  <c r="E6209"/>
  <c r="D6209"/>
  <c r="C6209"/>
  <c r="K6208"/>
  <c r="J6208"/>
  <c r="I6208"/>
  <c r="G6208"/>
  <c r="F6208"/>
  <c r="E6208"/>
  <c r="D6208"/>
  <c r="C6208"/>
  <c r="K6207"/>
  <c r="J6207"/>
  <c r="I6207"/>
  <c r="G6207"/>
  <c r="F6207"/>
  <c r="E6207"/>
  <c r="D6207"/>
  <c r="C6207"/>
  <c r="K6206"/>
  <c r="J6206"/>
  <c r="I6206"/>
  <c r="G6206"/>
  <c r="F6206"/>
  <c r="E6206"/>
  <c r="D6206"/>
  <c r="C6206"/>
  <c r="K6205"/>
  <c r="J6205"/>
  <c r="I6205"/>
  <c r="G6205"/>
  <c r="F6205"/>
  <c r="E6205"/>
  <c r="D6205"/>
  <c r="C6205"/>
  <c r="K6204"/>
  <c r="J6204"/>
  <c r="I6204"/>
  <c r="G6204"/>
  <c r="F6204"/>
  <c r="E6204"/>
  <c r="D6204"/>
  <c r="C6204"/>
  <c r="K6203"/>
  <c r="J6203"/>
  <c r="I6203"/>
  <c r="G6203"/>
  <c r="F6203"/>
  <c r="E6203"/>
  <c r="D6203"/>
  <c r="C6203"/>
  <c r="K6202"/>
  <c r="J6202"/>
  <c r="I6202"/>
  <c r="G6202"/>
  <c r="F6202"/>
  <c r="E6202"/>
  <c r="D6202"/>
  <c r="C6202"/>
  <c r="K6201"/>
  <c r="J6201"/>
  <c r="I6201"/>
  <c r="G6201"/>
  <c r="F6201"/>
  <c r="E6201"/>
  <c r="D6201"/>
  <c r="C6201"/>
  <c r="K6200"/>
  <c r="J6200"/>
  <c r="I6200"/>
  <c r="G6200"/>
  <c r="F6200"/>
  <c r="E6200"/>
  <c r="D6200"/>
  <c r="C6200"/>
  <c r="K6199"/>
  <c r="J6199"/>
  <c r="I6199"/>
  <c r="G6199"/>
  <c r="F6199"/>
  <c r="E6199"/>
  <c r="D6199"/>
  <c r="C6199"/>
  <c r="K6198"/>
  <c r="J6198"/>
  <c r="I6198"/>
  <c r="G6198"/>
  <c r="F6198"/>
  <c r="E6198"/>
  <c r="D6198"/>
  <c r="C6198"/>
  <c r="K6197"/>
  <c r="J6197"/>
  <c r="I6197"/>
  <c r="G6197"/>
  <c r="F6197"/>
  <c r="E6197"/>
  <c r="D6197"/>
  <c r="C6197"/>
  <c r="K6196"/>
  <c r="J6196"/>
  <c r="I6196"/>
  <c r="G6196"/>
  <c r="F6196"/>
  <c r="E6196"/>
  <c r="D6196"/>
  <c r="C6196"/>
  <c r="K6195"/>
  <c r="J6195"/>
  <c r="I6195"/>
  <c r="G6195"/>
  <c r="F6195"/>
  <c r="E6195"/>
  <c r="D6195"/>
  <c r="C6195"/>
  <c r="K6194"/>
  <c r="J6194"/>
  <c r="I6194"/>
  <c r="G6194"/>
  <c r="F6194"/>
  <c r="E6194"/>
  <c r="D6194"/>
  <c r="C6194"/>
  <c r="K6193"/>
  <c r="J6193"/>
  <c r="I6193"/>
  <c r="G6193"/>
  <c r="F6193"/>
  <c r="E6193"/>
  <c r="D6193"/>
  <c r="C6193"/>
  <c r="K6192"/>
  <c r="J6192"/>
  <c r="I6192"/>
  <c r="G6192"/>
  <c r="F6192"/>
  <c r="E6192"/>
  <c r="D6192"/>
  <c r="C6192"/>
  <c r="K6191"/>
  <c r="J6191"/>
  <c r="I6191"/>
  <c r="G6191"/>
  <c r="F6191"/>
  <c r="E6191"/>
  <c r="D6191"/>
  <c r="C6191"/>
  <c r="K6190"/>
  <c r="J6190"/>
  <c r="I6190"/>
  <c r="G6190"/>
  <c r="F6190"/>
  <c r="E6190"/>
  <c r="D6190"/>
  <c r="C6190"/>
  <c r="K6189"/>
  <c r="J6189"/>
  <c r="I6189"/>
  <c r="G6189"/>
  <c r="F6189"/>
  <c r="E6189"/>
  <c r="D6189"/>
  <c r="C6189"/>
  <c r="K6188"/>
  <c r="J6188"/>
  <c r="I6188"/>
  <c r="G6188"/>
  <c r="F6188"/>
  <c r="E6188"/>
  <c r="D6188"/>
  <c r="C6188"/>
  <c r="K6187"/>
  <c r="J6187"/>
  <c r="I6187"/>
  <c r="G6187"/>
  <c r="F6187"/>
  <c r="E6187"/>
  <c r="D6187"/>
  <c r="C6187"/>
  <c r="K6186"/>
  <c r="J6186"/>
  <c r="I6186"/>
  <c r="G6186"/>
  <c r="F6186"/>
  <c r="E6186"/>
  <c r="D6186"/>
  <c r="C6186"/>
  <c r="K6185"/>
  <c r="J6185"/>
  <c r="I6185"/>
  <c r="G6185"/>
  <c r="F6185"/>
  <c r="E6185"/>
  <c r="D6185"/>
  <c r="C6185"/>
  <c r="K6184"/>
  <c r="J6184"/>
  <c r="I6184"/>
  <c r="G6184"/>
  <c r="F6184"/>
  <c r="E6184"/>
  <c r="D6184"/>
  <c r="C6184"/>
  <c r="K6183"/>
  <c r="J6183"/>
  <c r="I6183"/>
  <c r="G6183"/>
  <c r="F6183"/>
  <c r="E6183"/>
  <c r="D6183"/>
  <c r="C6183"/>
  <c r="K6182"/>
  <c r="J6182"/>
  <c r="I6182"/>
  <c r="G6182"/>
  <c r="F6182"/>
  <c r="E6182"/>
  <c r="D6182"/>
  <c r="C6182"/>
  <c r="K6181"/>
  <c r="J6181"/>
  <c r="I6181"/>
  <c r="G6181"/>
  <c r="F6181"/>
  <c r="E6181"/>
  <c r="D6181"/>
  <c r="C6181"/>
  <c r="K6180"/>
  <c r="J6180"/>
  <c r="I6180"/>
  <c r="G6180"/>
  <c r="F6180"/>
  <c r="E6180"/>
  <c r="D6180"/>
  <c r="C6180"/>
  <c r="K6179"/>
  <c r="J6179"/>
  <c r="I6179"/>
  <c r="G6179"/>
  <c r="F6179"/>
  <c r="E6179"/>
  <c r="D6179"/>
  <c r="C6179"/>
  <c r="K6178"/>
  <c r="J6178"/>
  <c r="I6178"/>
  <c r="G6178"/>
  <c r="F6178"/>
  <c r="E6178"/>
  <c r="D6178"/>
  <c r="C6178"/>
  <c r="K6177"/>
  <c r="J6177"/>
  <c r="I6177"/>
  <c r="G6177"/>
  <c r="F6177"/>
  <c r="E6177"/>
  <c r="D6177"/>
  <c r="C6177"/>
  <c r="K6176"/>
  <c r="J6176"/>
  <c r="I6176"/>
  <c r="G6176"/>
  <c r="F6176"/>
  <c r="E6176"/>
  <c r="D6176"/>
  <c r="C6176"/>
  <c r="K6175"/>
  <c r="J6175"/>
  <c r="I6175"/>
  <c r="G6175"/>
  <c r="F6175"/>
  <c r="E6175"/>
  <c r="D6175"/>
  <c r="C6175"/>
  <c r="K6174"/>
  <c r="J6174"/>
  <c r="I6174"/>
  <c r="G6174"/>
  <c r="F6174"/>
  <c r="E6174"/>
  <c r="D6174"/>
  <c r="C6174"/>
  <c r="K6173"/>
  <c r="J6173"/>
  <c r="I6173"/>
  <c r="G6173"/>
  <c r="F6173"/>
  <c r="E6173"/>
  <c r="D6173"/>
  <c r="C6173"/>
  <c r="K6172"/>
  <c r="J6172"/>
  <c r="I6172"/>
  <c r="G6172"/>
  <c r="F6172"/>
  <c r="E6172"/>
  <c r="D6172"/>
  <c r="C6172"/>
  <c r="K6171"/>
  <c r="J6171"/>
  <c r="I6171"/>
  <c r="G6171"/>
  <c r="F6171"/>
  <c r="E6171"/>
  <c r="D6171"/>
  <c r="C6171"/>
  <c r="K6170"/>
  <c r="J6170"/>
  <c r="I6170"/>
  <c r="G6170"/>
  <c r="F6170"/>
  <c r="E6170"/>
  <c r="D6170"/>
  <c r="C6170"/>
  <c r="K6169"/>
  <c r="J6169"/>
  <c r="I6169"/>
  <c r="G6169"/>
  <c r="F6169"/>
  <c r="E6169"/>
  <c r="D6169"/>
  <c r="C6169"/>
  <c r="K6168"/>
  <c r="J6168"/>
  <c r="I6168"/>
  <c r="G6168"/>
  <c r="F6168"/>
  <c r="E6168"/>
  <c r="D6168"/>
  <c r="C6168"/>
  <c r="K6167"/>
  <c r="J6167"/>
  <c r="I6167"/>
  <c r="G6167"/>
  <c r="F6167"/>
  <c r="E6167"/>
  <c r="D6167"/>
  <c r="C6167"/>
  <c r="K6166"/>
  <c r="J6166"/>
  <c r="I6166"/>
  <c r="G6166"/>
  <c r="F6166"/>
  <c r="E6166"/>
  <c r="D6166"/>
  <c r="C6166"/>
  <c r="K6165"/>
  <c r="J6165"/>
  <c r="I6165"/>
  <c r="G6165"/>
  <c r="F6165"/>
  <c r="E6165"/>
  <c r="D6165"/>
  <c r="C6165"/>
  <c r="K6164"/>
  <c r="J6164"/>
  <c r="I6164"/>
  <c r="G6164"/>
  <c r="F6164"/>
  <c r="E6164"/>
  <c r="D6164"/>
  <c r="C6164"/>
  <c r="K6163"/>
  <c r="J6163"/>
  <c r="I6163"/>
  <c r="G6163"/>
  <c r="F6163"/>
  <c r="E6163"/>
  <c r="D6163"/>
  <c r="C6163"/>
  <c r="K6162"/>
  <c r="J6162"/>
  <c r="I6162"/>
  <c r="G6162"/>
  <c r="F6162"/>
  <c r="E6162"/>
  <c r="D6162"/>
  <c r="C6162"/>
  <c r="K6161"/>
  <c r="J6161"/>
  <c r="I6161"/>
  <c r="G6161"/>
  <c r="F6161"/>
  <c r="E6161"/>
  <c r="D6161"/>
  <c r="C6161"/>
  <c r="K6160"/>
  <c r="J6160"/>
  <c r="I6160"/>
  <c r="G6160"/>
  <c r="F6160"/>
  <c r="E6160"/>
  <c r="D6160"/>
  <c r="C6160"/>
  <c r="K6159"/>
  <c r="J6159"/>
  <c r="I6159"/>
  <c r="G6159"/>
  <c r="F6159"/>
  <c r="E6159"/>
  <c r="D6159"/>
  <c r="C6159"/>
  <c r="K6158"/>
  <c r="J6158"/>
  <c r="I6158"/>
  <c r="G6158"/>
  <c r="F6158"/>
  <c r="E6158"/>
  <c r="D6158"/>
  <c r="C6158"/>
  <c r="K6157"/>
  <c r="J6157"/>
  <c r="I6157"/>
  <c r="G6157"/>
  <c r="F6157"/>
  <c r="E6157"/>
  <c r="D6157"/>
  <c r="C6157"/>
  <c r="K6156"/>
  <c r="J6156"/>
  <c r="I6156"/>
  <c r="G6156"/>
  <c r="F6156"/>
  <c r="E6156"/>
  <c r="D6156"/>
  <c r="C6156"/>
  <c r="K6155"/>
  <c r="J6155"/>
  <c r="I6155"/>
  <c r="G6155"/>
  <c r="F6155"/>
  <c r="E6155"/>
  <c r="D6155"/>
  <c r="C6155"/>
  <c r="K6154"/>
  <c r="J6154"/>
  <c r="I6154"/>
  <c r="G6154"/>
  <c r="F6154"/>
  <c r="E6154"/>
  <c r="D6154"/>
  <c r="C6154"/>
  <c r="K6153"/>
  <c r="J6153"/>
  <c r="I6153"/>
  <c r="G6153"/>
  <c r="F6153"/>
  <c r="E6153"/>
  <c r="D6153"/>
  <c r="C6153"/>
  <c r="K6152"/>
  <c r="J6152"/>
  <c r="I6152"/>
  <c r="G6152"/>
  <c r="F6152"/>
  <c r="E6152"/>
  <c r="D6152"/>
  <c r="C6152"/>
  <c r="K6151"/>
  <c r="J6151"/>
  <c r="I6151"/>
  <c r="G6151"/>
  <c r="F6151"/>
  <c r="E6151"/>
  <c r="D6151"/>
  <c r="C6151"/>
  <c r="K6150"/>
  <c r="J6150"/>
  <c r="I6150"/>
  <c r="G6150"/>
  <c r="F6150"/>
  <c r="E6150"/>
  <c r="D6150"/>
  <c r="C6150"/>
  <c r="K6149"/>
  <c r="J6149"/>
  <c r="I6149"/>
  <c r="G6149"/>
  <c r="F6149"/>
  <c r="E6149"/>
  <c r="D6149"/>
  <c r="C6149"/>
  <c r="K6148"/>
  <c r="J6148"/>
  <c r="I6148"/>
  <c r="G6148"/>
  <c r="F6148"/>
  <c r="E6148"/>
  <c r="D6148"/>
  <c r="C6148"/>
  <c r="K6147"/>
  <c r="J6147"/>
  <c r="I6147"/>
  <c r="G6147"/>
  <c r="F6147"/>
  <c r="E6147"/>
  <c r="D6147"/>
  <c r="C6147"/>
  <c r="K6146"/>
  <c r="J6146"/>
  <c r="I6146"/>
  <c r="G6146"/>
  <c r="F6146"/>
  <c r="E6146"/>
  <c r="D6146"/>
  <c r="C6146"/>
  <c r="K6145"/>
  <c r="J6145"/>
  <c r="I6145"/>
  <c r="G6145"/>
  <c r="F6145"/>
  <c r="E6145"/>
  <c r="D6145"/>
  <c r="C6145"/>
  <c r="K6144"/>
  <c r="J6144"/>
  <c r="I6144"/>
  <c r="G6144"/>
  <c r="F6144"/>
  <c r="E6144"/>
  <c r="D6144"/>
  <c r="C6144"/>
  <c r="K6143"/>
  <c r="J6143"/>
  <c r="I6143"/>
  <c r="G6143"/>
  <c r="F6143"/>
  <c r="E6143"/>
  <c r="D6143"/>
  <c r="C6143"/>
  <c r="K6142"/>
  <c r="J6142"/>
  <c r="I6142"/>
  <c r="G6142"/>
  <c r="F6142"/>
  <c r="E6142"/>
  <c r="D6142"/>
  <c r="C6142"/>
  <c r="K6141"/>
  <c r="J6141"/>
  <c r="I6141"/>
  <c r="G6141"/>
  <c r="F6141"/>
  <c r="E6141"/>
  <c r="D6141"/>
  <c r="C6141"/>
  <c r="K6140"/>
  <c r="J6140"/>
  <c r="I6140"/>
  <c r="G6140"/>
  <c r="F6140"/>
  <c r="E6140"/>
  <c r="D6140"/>
  <c r="C6140"/>
  <c r="K6139"/>
  <c r="J6139"/>
  <c r="I6139"/>
  <c r="G6139"/>
  <c r="F6139"/>
  <c r="E6139"/>
  <c r="D6139"/>
  <c r="C6139"/>
  <c r="K6138"/>
  <c r="J6138"/>
  <c r="I6138"/>
  <c r="G6138"/>
  <c r="F6138"/>
  <c r="E6138"/>
  <c r="D6138"/>
  <c r="C6138"/>
  <c r="K6137"/>
  <c r="J6137"/>
  <c r="I6137"/>
  <c r="G6137"/>
  <c r="F6137"/>
  <c r="E6137"/>
  <c r="D6137"/>
  <c r="C6137"/>
  <c r="K6136"/>
  <c r="J6136"/>
  <c r="I6136"/>
  <c r="G6136"/>
  <c r="F6136"/>
  <c r="E6136"/>
  <c r="D6136"/>
  <c r="C6136"/>
  <c r="K6135"/>
  <c r="J6135"/>
  <c r="I6135"/>
  <c r="G6135"/>
  <c r="F6135"/>
  <c r="E6135"/>
  <c r="D6135"/>
  <c r="C6135"/>
  <c r="K6134"/>
  <c r="J6134"/>
  <c r="I6134"/>
  <c r="G6134"/>
  <c r="F6134"/>
  <c r="E6134"/>
  <c r="D6134"/>
  <c r="C6134"/>
  <c r="K6133"/>
  <c r="J6133"/>
  <c r="I6133"/>
  <c r="G6133"/>
  <c r="F6133"/>
  <c r="E6133"/>
  <c r="D6133"/>
  <c r="C6133"/>
  <c r="K6132"/>
  <c r="J6132"/>
  <c r="I6132"/>
  <c r="G6132"/>
  <c r="F6132"/>
  <c r="E6132"/>
  <c r="D6132"/>
  <c r="C6132"/>
  <c r="K6131"/>
  <c r="J6131"/>
  <c r="I6131"/>
  <c r="G6131"/>
  <c r="F6131"/>
  <c r="E6131"/>
  <c r="D6131"/>
  <c r="C6131"/>
  <c r="K6130"/>
  <c r="J6130"/>
  <c r="I6130"/>
  <c r="G6130"/>
  <c r="F6130"/>
  <c r="E6130"/>
  <c r="D6130"/>
  <c r="C6130"/>
  <c r="K6129"/>
  <c r="J6129"/>
  <c r="I6129"/>
  <c r="G6129"/>
  <c r="F6129"/>
  <c r="E6129"/>
  <c r="D6129"/>
  <c r="C6129"/>
  <c r="K6128"/>
  <c r="J6128"/>
  <c r="I6128"/>
  <c r="G6128"/>
  <c r="F6128"/>
  <c r="E6128"/>
  <c r="D6128"/>
  <c r="C6128"/>
  <c r="K6127"/>
  <c r="J6127"/>
  <c r="I6127"/>
  <c r="G6127"/>
  <c r="F6127"/>
  <c r="E6127"/>
  <c r="D6127"/>
  <c r="C6127"/>
  <c r="K6126"/>
  <c r="J6126"/>
  <c r="I6126"/>
  <c r="G6126"/>
  <c r="F6126"/>
  <c r="E6126"/>
  <c r="D6126"/>
  <c r="C6126"/>
  <c r="K6125"/>
  <c r="J6125"/>
  <c r="I6125"/>
  <c r="G6125"/>
  <c r="F6125"/>
  <c r="E6125"/>
  <c r="D6125"/>
  <c r="C6125"/>
  <c r="K6124"/>
  <c r="J6124"/>
  <c r="I6124"/>
  <c r="G6124"/>
  <c r="F6124"/>
  <c r="E6124"/>
  <c r="D6124"/>
  <c r="C6124"/>
  <c r="K6123"/>
  <c r="J6123"/>
  <c r="I6123"/>
  <c r="G6123"/>
  <c r="F6123"/>
  <c r="E6123"/>
  <c r="D6123"/>
  <c r="C6123"/>
  <c r="K6122"/>
  <c r="J6122"/>
  <c r="I6122"/>
  <c r="G6122"/>
  <c r="F6122"/>
  <c r="E6122"/>
  <c r="D6122"/>
  <c r="C6122"/>
  <c r="K6121"/>
  <c r="J6121"/>
  <c r="I6121"/>
  <c r="G6121"/>
  <c r="F6121"/>
  <c r="E6121"/>
  <c r="D6121"/>
  <c r="C6121"/>
  <c r="K6120"/>
  <c r="J6120"/>
  <c r="I6120"/>
  <c r="G6120"/>
  <c r="F6120"/>
  <c r="E6120"/>
  <c r="D6120"/>
  <c r="C6120"/>
  <c r="K6119"/>
  <c r="J6119"/>
  <c r="I6119"/>
  <c r="G6119"/>
  <c r="F6119"/>
  <c r="E6119"/>
  <c r="D6119"/>
  <c r="C6119"/>
  <c r="K6118"/>
  <c r="J6118"/>
  <c r="I6118"/>
  <c r="G6118"/>
  <c r="F6118"/>
  <c r="E6118"/>
  <c r="D6118"/>
  <c r="C6118"/>
  <c r="K6117"/>
  <c r="J6117"/>
  <c r="I6117"/>
  <c r="G6117"/>
  <c r="F6117"/>
  <c r="E6117"/>
  <c r="D6117"/>
  <c r="C6117"/>
  <c r="K6116"/>
  <c r="J6116"/>
  <c r="I6116"/>
  <c r="G6116"/>
  <c r="F6116"/>
  <c r="E6116"/>
  <c r="D6116"/>
  <c r="C6116"/>
  <c r="K6115"/>
  <c r="J6115"/>
  <c r="I6115"/>
  <c r="G6115"/>
  <c r="F6115"/>
  <c r="E6115"/>
  <c r="D6115"/>
  <c r="C6115"/>
  <c r="K6114"/>
  <c r="J6114"/>
  <c r="I6114"/>
  <c r="G6114"/>
  <c r="F6114"/>
  <c r="E6114"/>
  <c r="D6114"/>
  <c r="C6114"/>
  <c r="K6113"/>
  <c r="J6113"/>
  <c r="I6113"/>
  <c r="G6113"/>
  <c r="F6113"/>
  <c r="E6113"/>
  <c r="D6113"/>
  <c r="C6113"/>
  <c r="K6112"/>
  <c r="J6112"/>
  <c r="I6112"/>
  <c r="G6112"/>
  <c r="F6112"/>
  <c r="E6112"/>
  <c r="D6112"/>
  <c r="C6112"/>
  <c r="K6111"/>
  <c r="J6111"/>
  <c r="I6111"/>
  <c r="G6111"/>
  <c r="F6111"/>
  <c r="E6111"/>
  <c r="D6111"/>
  <c r="C6111"/>
  <c r="K6110"/>
  <c r="J6110"/>
  <c r="I6110"/>
  <c r="G6110"/>
  <c r="F6110"/>
  <c r="E6110"/>
  <c r="D6110"/>
  <c r="C6110"/>
  <c r="K6109"/>
  <c r="J6109"/>
  <c r="I6109"/>
  <c r="G6109"/>
  <c r="F6109"/>
  <c r="E6109"/>
  <c r="D6109"/>
  <c r="C6109"/>
  <c r="K6108"/>
  <c r="J6108"/>
  <c r="I6108"/>
  <c r="G6108"/>
  <c r="F6108"/>
  <c r="E6108"/>
  <c r="D6108"/>
  <c r="C6108"/>
  <c r="K6107"/>
  <c r="J6107"/>
  <c r="I6107"/>
  <c r="G6107"/>
  <c r="F6107"/>
  <c r="E6107"/>
  <c r="D6107"/>
  <c r="C6107"/>
  <c r="K6106"/>
  <c r="J6106"/>
  <c r="I6106"/>
  <c r="G6106"/>
  <c r="F6106"/>
  <c r="E6106"/>
  <c r="D6106"/>
  <c r="C6106"/>
  <c r="K6105"/>
  <c r="J6105"/>
  <c r="I6105"/>
  <c r="G6105"/>
  <c r="F6105"/>
  <c r="E6105"/>
  <c r="D6105"/>
  <c r="C6105"/>
  <c r="K6104"/>
  <c r="J6104"/>
  <c r="I6104"/>
  <c r="G6104"/>
  <c r="F6104"/>
  <c r="E6104"/>
  <c r="D6104"/>
  <c r="C6104"/>
  <c r="K6103"/>
  <c r="J6103"/>
  <c r="I6103"/>
  <c r="G6103"/>
  <c r="F6103"/>
  <c r="E6103"/>
  <c r="D6103"/>
  <c r="C6103"/>
  <c r="K6102"/>
  <c r="J6102"/>
  <c r="I6102"/>
  <c r="G6102"/>
  <c r="F6102"/>
  <c r="E6102"/>
  <c r="D6102"/>
  <c r="C6102"/>
  <c r="K6101"/>
  <c r="J6101"/>
  <c r="I6101"/>
  <c r="G6101"/>
  <c r="F6101"/>
  <c r="E6101"/>
  <c r="D6101"/>
  <c r="C6101"/>
  <c r="K6100"/>
  <c r="J6100"/>
  <c r="I6100"/>
  <c r="G6100"/>
  <c r="F6100"/>
  <c r="E6100"/>
  <c r="D6100"/>
  <c r="C6100"/>
  <c r="K6099"/>
  <c r="J6099"/>
  <c r="I6099"/>
  <c r="G6099"/>
  <c r="F6099"/>
  <c r="E6099"/>
  <c r="D6099"/>
  <c r="C6099"/>
  <c r="K6098"/>
  <c r="J6098"/>
  <c r="I6098"/>
  <c r="G6098"/>
  <c r="F6098"/>
  <c r="E6098"/>
  <c r="D6098"/>
  <c r="C6098"/>
  <c r="K6097"/>
  <c r="J6097"/>
  <c r="I6097"/>
  <c r="G6097"/>
  <c r="F6097"/>
  <c r="E6097"/>
  <c r="D6097"/>
  <c r="C6097"/>
  <c r="K6096"/>
  <c r="J6096"/>
  <c r="I6096"/>
  <c r="G6096"/>
  <c r="F6096"/>
  <c r="E6096"/>
  <c r="D6096"/>
  <c r="C6096"/>
  <c r="K6095"/>
  <c r="J6095"/>
  <c r="I6095"/>
  <c r="G6095"/>
  <c r="F6095"/>
  <c r="E6095"/>
  <c r="D6095"/>
  <c r="C6095"/>
  <c r="K6094"/>
  <c r="J6094"/>
  <c r="I6094"/>
  <c r="G6094"/>
  <c r="F6094"/>
  <c r="E6094"/>
  <c r="D6094"/>
  <c r="C6094"/>
  <c r="K6093"/>
  <c r="J6093"/>
  <c r="I6093"/>
  <c r="G6093"/>
  <c r="F6093"/>
  <c r="E6093"/>
  <c r="D6093"/>
  <c r="C6093"/>
  <c r="K6092"/>
  <c r="J6092"/>
  <c r="I6092"/>
  <c r="G6092"/>
  <c r="F6092"/>
  <c r="E6092"/>
  <c r="D6092"/>
  <c r="C6092"/>
  <c r="K6091"/>
  <c r="J6091"/>
  <c r="I6091"/>
  <c r="G6091"/>
  <c r="F6091"/>
  <c r="E6091"/>
  <c r="D6091"/>
  <c r="C6091"/>
  <c r="K6090"/>
  <c r="J6090"/>
  <c r="I6090"/>
  <c r="G6090"/>
  <c r="F6090"/>
  <c r="E6090"/>
  <c r="D6090"/>
  <c r="C6090"/>
  <c r="K6089"/>
  <c r="J6089"/>
  <c r="I6089"/>
  <c r="G6089"/>
  <c r="F6089"/>
  <c r="E6089"/>
  <c r="D6089"/>
  <c r="C6089"/>
  <c r="K6088"/>
  <c r="J6088"/>
  <c r="I6088"/>
  <c r="G6088"/>
  <c r="F6088"/>
  <c r="E6088"/>
  <c r="D6088"/>
  <c r="C6088"/>
  <c r="K6087"/>
  <c r="J6087"/>
  <c r="I6087"/>
  <c r="G6087"/>
  <c r="F6087"/>
  <c r="E6087"/>
  <c r="D6087"/>
  <c r="C6087"/>
  <c r="K6086"/>
  <c r="J6086"/>
  <c r="I6086"/>
  <c r="G6086"/>
  <c r="F6086"/>
  <c r="E6086"/>
  <c r="D6086"/>
  <c r="C6086"/>
  <c r="K6085"/>
  <c r="J6085"/>
  <c r="I6085"/>
  <c r="G6085"/>
  <c r="F6085"/>
  <c r="E6085"/>
  <c r="D6085"/>
  <c r="C6085"/>
  <c r="K6084"/>
  <c r="J6084"/>
  <c r="I6084"/>
  <c r="G6084"/>
  <c r="F6084"/>
  <c r="E6084"/>
  <c r="D6084"/>
  <c r="C6084"/>
  <c r="K6083"/>
  <c r="J6083"/>
  <c r="I6083"/>
  <c r="G6083"/>
  <c r="F6083"/>
  <c r="E6083"/>
  <c r="D6083"/>
  <c r="C6083"/>
  <c r="K6082"/>
  <c r="J6082"/>
  <c r="I6082"/>
  <c r="G6082"/>
  <c r="F6082"/>
  <c r="E6082"/>
  <c r="D6082"/>
  <c r="C6082"/>
  <c r="K6081"/>
  <c r="J6081"/>
  <c r="I6081"/>
  <c r="G6081"/>
  <c r="F6081"/>
  <c r="E6081"/>
  <c r="D6081"/>
  <c r="C6081"/>
  <c r="K6080"/>
  <c r="J6080"/>
  <c r="I6080"/>
  <c r="G6080"/>
  <c r="F6080"/>
  <c r="E6080"/>
  <c r="D6080"/>
  <c r="C6080"/>
  <c r="K6079"/>
  <c r="J6079"/>
  <c r="I6079"/>
  <c r="G6079"/>
  <c r="F6079"/>
  <c r="E6079"/>
  <c r="D6079"/>
  <c r="C6079"/>
  <c r="K6078"/>
  <c r="J6078"/>
  <c r="I6078"/>
  <c r="G6078"/>
  <c r="F6078"/>
  <c r="E6078"/>
  <c r="D6078"/>
  <c r="C6078"/>
  <c r="K6077"/>
  <c r="J6077"/>
  <c r="I6077"/>
  <c r="G6077"/>
  <c r="F6077"/>
  <c r="E6077"/>
  <c r="D6077"/>
  <c r="C6077"/>
  <c r="K6076"/>
  <c r="J6076"/>
  <c r="I6076"/>
  <c r="G6076"/>
  <c r="F6076"/>
  <c r="E6076"/>
  <c r="D6076"/>
  <c r="C6076"/>
  <c r="K6075"/>
  <c r="J6075"/>
  <c r="I6075"/>
  <c r="G6075"/>
  <c r="F6075"/>
  <c r="E6075"/>
  <c r="D6075"/>
  <c r="C6075"/>
  <c r="K6074"/>
  <c r="J6074"/>
  <c r="I6074"/>
  <c r="G6074"/>
  <c r="F6074"/>
  <c r="E6074"/>
  <c r="D6074"/>
  <c r="C6074"/>
  <c r="K6073"/>
  <c r="J6073"/>
  <c r="I6073"/>
  <c r="G6073"/>
  <c r="F6073"/>
  <c r="E6073"/>
  <c r="D6073"/>
  <c r="C6073"/>
  <c r="K6072"/>
  <c r="J6072"/>
  <c r="I6072"/>
  <c r="G6072"/>
  <c r="F6072"/>
  <c r="E6072"/>
  <c r="D6072"/>
  <c r="C6072"/>
  <c r="K6071"/>
  <c r="J6071"/>
  <c r="I6071"/>
  <c r="G6071"/>
  <c r="F6071"/>
  <c r="E6071"/>
  <c r="D6071"/>
  <c r="C6071"/>
  <c r="K6070"/>
  <c r="J6070"/>
  <c r="I6070"/>
  <c r="G6070"/>
  <c r="F6070"/>
  <c r="E6070"/>
  <c r="D6070"/>
  <c r="C6070"/>
  <c r="K6069"/>
  <c r="J6069"/>
  <c r="I6069"/>
  <c r="G6069"/>
  <c r="F6069"/>
  <c r="E6069"/>
  <c r="D6069"/>
  <c r="C6069"/>
  <c r="K6068"/>
  <c r="J6068"/>
  <c r="I6068"/>
  <c r="G6068"/>
  <c r="F6068"/>
  <c r="E6068"/>
  <c r="D6068"/>
  <c r="C6068"/>
  <c r="K6067"/>
  <c r="J6067"/>
  <c r="I6067"/>
  <c r="G6067"/>
  <c r="F6067"/>
  <c r="E6067"/>
  <c r="D6067"/>
  <c r="C6067"/>
  <c r="K6066"/>
  <c r="J6066"/>
  <c r="I6066"/>
  <c r="G6066"/>
  <c r="F6066"/>
  <c r="E6066"/>
  <c r="D6066"/>
  <c r="C6066"/>
  <c r="K6065"/>
  <c r="J6065"/>
  <c r="I6065"/>
  <c r="G6065"/>
  <c r="F6065"/>
  <c r="E6065"/>
  <c r="D6065"/>
  <c r="C6065"/>
  <c r="K6064"/>
  <c r="J6064"/>
  <c r="I6064"/>
  <c r="G6064"/>
  <c r="F6064"/>
  <c r="E6064"/>
  <c r="D6064"/>
  <c r="C6064"/>
  <c r="K6063"/>
  <c r="J6063"/>
  <c r="I6063"/>
  <c r="G6063"/>
  <c r="F6063"/>
  <c r="E6063"/>
  <c r="D6063"/>
  <c r="C6063"/>
  <c r="K6062"/>
  <c r="J6062"/>
  <c r="I6062"/>
  <c r="G6062"/>
  <c r="F6062"/>
  <c r="E6062"/>
  <c r="D6062"/>
  <c r="C6062"/>
  <c r="K6061"/>
  <c r="J6061"/>
  <c r="I6061"/>
  <c r="G6061"/>
  <c r="F6061"/>
  <c r="E6061"/>
  <c r="D6061"/>
  <c r="C6061"/>
  <c r="K6060"/>
  <c r="J6060"/>
  <c r="I6060"/>
  <c r="G6060"/>
  <c r="F6060"/>
  <c r="E6060"/>
  <c r="D6060"/>
  <c r="C6060"/>
  <c r="K6059"/>
  <c r="J6059"/>
  <c r="I6059"/>
  <c r="G6059"/>
  <c r="F6059"/>
  <c r="E6059"/>
  <c r="D6059"/>
  <c r="C6059"/>
  <c r="K6058"/>
  <c r="J6058"/>
  <c r="I6058"/>
  <c r="G6058"/>
  <c r="F6058"/>
  <c r="E6058"/>
  <c r="D6058"/>
  <c r="C6058"/>
  <c r="K6057"/>
  <c r="J6057"/>
  <c r="I6057"/>
  <c r="G6057"/>
  <c r="F6057"/>
  <c r="E6057"/>
  <c r="D6057"/>
  <c r="C6057"/>
  <c r="K6056"/>
  <c r="J6056"/>
  <c r="I6056"/>
  <c r="G6056"/>
  <c r="F6056"/>
  <c r="E6056"/>
  <c r="D6056"/>
  <c r="C6056"/>
  <c r="K6055"/>
  <c r="J6055"/>
  <c r="I6055"/>
  <c r="G6055"/>
  <c r="F6055"/>
  <c r="E6055"/>
  <c r="D6055"/>
  <c r="C6055"/>
  <c r="K6054"/>
  <c r="J6054"/>
  <c r="I6054"/>
  <c r="G6054"/>
  <c r="F6054"/>
  <c r="E6054"/>
  <c r="D6054"/>
  <c r="C6054"/>
  <c r="K6053"/>
  <c r="J6053"/>
  <c r="I6053"/>
  <c r="G6053"/>
  <c r="F6053"/>
  <c r="E6053"/>
  <c r="D6053"/>
  <c r="C6053"/>
  <c r="K6052"/>
  <c r="J6052"/>
  <c r="I6052"/>
  <c r="G6052"/>
  <c r="F6052"/>
  <c r="E6052"/>
  <c r="D6052"/>
  <c r="C6052"/>
  <c r="K6051"/>
  <c r="J6051"/>
  <c r="I6051"/>
  <c r="G6051"/>
  <c r="F6051"/>
  <c r="E6051"/>
  <c r="D6051"/>
  <c r="C6051"/>
  <c r="K6050"/>
  <c r="J6050"/>
  <c r="I6050"/>
  <c r="G6050"/>
  <c r="F6050"/>
  <c r="E6050"/>
  <c r="D6050"/>
  <c r="C6050"/>
  <c r="K6049"/>
  <c r="J6049"/>
  <c r="I6049"/>
  <c r="G6049"/>
  <c r="F6049"/>
  <c r="E6049"/>
  <c r="D6049"/>
  <c r="C6049"/>
  <c r="K6048"/>
  <c r="J6048"/>
  <c r="I6048"/>
  <c r="G6048"/>
  <c r="F6048"/>
  <c r="E6048"/>
  <c r="D6048"/>
  <c r="C6048"/>
  <c r="K6047"/>
  <c r="J6047"/>
  <c r="I6047"/>
  <c r="G6047"/>
  <c r="F6047"/>
  <c r="E6047"/>
  <c r="D6047"/>
  <c r="C6047"/>
  <c r="K6046"/>
  <c r="J6046"/>
  <c r="I6046"/>
  <c r="G6046"/>
  <c r="F6046"/>
  <c r="E6046"/>
  <c r="D6046"/>
  <c r="C6046"/>
  <c r="K6045"/>
  <c r="J6045"/>
  <c r="I6045"/>
  <c r="G6045"/>
  <c r="F6045"/>
  <c r="E6045"/>
  <c r="D6045"/>
  <c r="C6045"/>
  <c r="K6044"/>
  <c r="J6044"/>
  <c r="I6044"/>
  <c r="G6044"/>
  <c r="F6044"/>
  <c r="E6044"/>
  <c r="D6044"/>
  <c r="C6044"/>
  <c r="K6043"/>
  <c r="J6043"/>
  <c r="I6043"/>
  <c r="G6043"/>
  <c r="F6043"/>
  <c r="E6043"/>
  <c r="D6043"/>
  <c r="C6043"/>
  <c r="K6042"/>
  <c r="J6042"/>
  <c r="I6042"/>
  <c r="G6042"/>
  <c r="F6042"/>
  <c r="E6042"/>
  <c r="D6042"/>
  <c r="C6042"/>
  <c r="K6041"/>
  <c r="J6041"/>
  <c r="I6041"/>
  <c r="G6041"/>
  <c r="F6041"/>
  <c r="E6041"/>
  <c r="D6041"/>
  <c r="C6041"/>
  <c r="K6040"/>
  <c r="J6040"/>
  <c r="I6040"/>
  <c r="G6040"/>
  <c r="F6040"/>
  <c r="E6040"/>
  <c r="D6040"/>
  <c r="C6040"/>
  <c r="K6039"/>
  <c r="J6039"/>
  <c r="I6039"/>
  <c r="G6039"/>
  <c r="F6039"/>
  <c r="E6039"/>
  <c r="D6039"/>
  <c r="C6039"/>
  <c r="K6038"/>
  <c r="J6038"/>
  <c r="I6038"/>
  <c r="G6038"/>
  <c r="F6038"/>
  <c r="E6038"/>
  <c r="D6038"/>
  <c r="C6038"/>
  <c r="K6037"/>
  <c r="J6037"/>
  <c r="I6037"/>
  <c r="G6037"/>
  <c r="F6037"/>
  <c r="E6037"/>
  <c r="D6037"/>
  <c r="C6037"/>
  <c r="K6036"/>
  <c r="J6036"/>
  <c r="I6036"/>
  <c r="G6036"/>
  <c r="F6036"/>
  <c r="E6036"/>
  <c r="D6036"/>
  <c r="C6036"/>
  <c r="K6035"/>
  <c r="J6035"/>
  <c r="I6035"/>
  <c r="G6035"/>
  <c r="F6035"/>
  <c r="E6035"/>
  <c r="D6035"/>
  <c r="C6035"/>
  <c r="K6034"/>
  <c r="J6034"/>
  <c r="I6034"/>
  <c r="G6034"/>
  <c r="F6034"/>
  <c r="E6034"/>
  <c r="D6034"/>
  <c r="C6034"/>
  <c r="K6033"/>
  <c r="J6033"/>
  <c r="I6033"/>
  <c r="G6033"/>
  <c r="F6033"/>
  <c r="E6033"/>
  <c r="D6033"/>
  <c r="C6033"/>
  <c r="K6032"/>
  <c r="J6032"/>
  <c r="I6032"/>
  <c r="G6032"/>
  <c r="F6032"/>
  <c r="E6032"/>
  <c r="D6032"/>
  <c r="C6032"/>
  <c r="K6031"/>
  <c r="J6031"/>
  <c r="I6031"/>
  <c r="G6031"/>
  <c r="F6031"/>
  <c r="E6031"/>
  <c r="D6031"/>
  <c r="C6031"/>
  <c r="K6030"/>
  <c r="J6030"/>
  <c r="I6030"/>
  <c r="G6030"/>
  <c r="F6030"/>
  <c r="E6030"/>
  <c r="D6030"/>
  <c r="C6030"/>
  <c r="K6029"/>
  <c r="J6029"/>
  <c r="I6029"/>
  <c r="G6029"/>
  <c r="F6029"/>
  <c r="E6029"/>
  <c r="D6029"/>
  <c r="C6029"/>
  <c r="K6028"/>
  <c r="J6028"/>
  <c r="I6028"/>
  <c r="G6028"/>
  <c r="F6028"/>
  <c r="E6028"/>
  <c r="D6028"/>
  <c r="C6028"/>
  <c r="K6027"/>
  <c r="J6027"/>
  <c r="I6027"/>
  <c r="G6027"/>
  <c r="F6027"/>
  <c r="E6027"/>
  <c r="D6027"/>
  <c r="C6027"/>
  <c r="K6026"/>
  <c r="J6026"/>
  <c r="I6026"/>
  <c r="G6026"/>
  <c r="F6026"/>
  <c r="E6026"/>
  <c r="D6026"/>
  <c r="C6026"/>
  <c r="K6025"/>
  <c r="J6025"/>
  <c r="I6025"/>
  <c r="G6025"/>
  <c r="F6025"/>
  <c r="E6025"/>
  <c r="D6025"/>
  <c r="C6025"/>
  <c r="K6024"/>
  <c r="J6024"/>
  <c r="I6024"/>
  <c r="G6024"/>
  <c r="F6024"/>
  <c r="E6024"/>
  <c r="D6024"/>
  <c r="C6024"/>
  <c r="K6023"/>
  <c r="J6023"/>
  <c r="I6023"/>
  <c r="G6023"/>
  <c r="F6023"/>
  <c r="E6023"/>
  <c r="D6023"/>
  <c r="C6023"/>
  <c r="K6022"/>
  <c r="J6022"/>
  <c r="I6022"/>
  <c r="G6022"/>
  <c r="F6022"/>
  <c r="E6022"/>
  <c r="D6022"/>
  <c r="C6022"/>
  <c r="K6021"/>
  <c r="J6021"/>
  <c r="I6021"/>
  <c r="G6021"/>
  <c r="F6021"/>
  <c r="E6021"/>
  <c r="D6021"/>
  <c r="C6021"/>
  <c r="K6020"/>
  <c r="J6020"/>
  <c r="I6020"/>
  <c r="G6020"/>
  <c r="F6020"/>
  <c r="E6020"/>
  <c r="D6020"/>
  <c r="C6020"/>
  <c r="K6019"/>
  <c r="J6019"/>
  <c r="I6019"/>
  <c r="G6019"/>
  <c r="F6019"/>
  <c r="E6019"/>
  <c r="D6019"/>
  <c r="C6019"/>
  <c r="K6018"/>
  <c r="J6018"/>
  <c r="I6018"/>
  <c r="G6018"/>
  <c r="F6018"/>
  <c r="E6018"/>
  <c r="D6018"/>
  <c r="C6018"/>
  <c r="K6017"/>
  <c r="J6017"/>
  <c r="I6017"/>
  <c r="G6017"/>
  <c r="F6017"/>
  <c r="E6017"/>
  <c r="D6017"/>
  <c r="C6017"/>
  <c r="K6016"/>
  <c r="J6016"/>
  <c r="I6016"/>
  <c r="G6016"/>
  <c r="F6016"/>
  <c r="E6016"/>
  <c r="D6016"/>
  <c r="C6016"/>
  <c r="K6015"/>
  <c r="J6015"/>
  <c r="I6015"/>
  <c r="G6015"/>
  <c r="F6015"/>
  <c r="E6015"/>
  <c r="D6015"/>
  <c r="C6015"/>
  <c r="K6014"/>
  <c r="J6014"/>
  <c r="I6014"/>
  <c r="G6014"/>
  <c r="F6014"/>
  <c r="E6014"/>
  <c r="D6014"/>
  <c r="C6014"/>
  <c r="K6013"/>
  <c r="J6013"/>
  <c r="I6013"/>
  <c r="G6013"/>
  <c r="F6013"/>
  <c r="E6013"/>
  <c r="D6013"/>
  <c r="C6013"/>
  <c r="K6012"/>
  <c r="J6012"/>
  <c r="I6012"/>
  <c r="G6012"/>
  <c r="F6012"/>
  <c r="E6012"/>
  <c r="D6012"/>
  <c r="C6012"/>
  <c r="K6011"/>
  <c r="J6011"/>
  <c r="I6011"/>
  <c r="G6011"/>
  <c r="F6011"/>
  <c r="E6011"/>
  <c r="D6011"/>
  <c r="C6011"/>
  <c r="K6010"/>
  <c r="J6010"/>
  <c r="I6010"/>
  <c r="G6010"/>
  <c r="F6010"/>
  <c r="E6010"/>
  <c r="D6010"/>
  <c r="C6010"/>
  <c r="K6009"/>
  <c r="J6009"/>
  <c r="I6009"/>
  <c r="G6009"/>
  <c r="F6009"/>
  <c r="E6009"/>
  <c r="D6009"/>
  <c r="C6009"/>
  <c r="K6008"/>
  <c r="J6008"/>
  <c r="I6008"/>
  <c r="G6008"/>
  <c r="F6008"/>
  <c r="E6008"/>
  <c r="D6008"/>
  <c r="C6008"/>
  <c r="K6007"/>
  <c r="J6007"/>
  <c r="I6007"/>
  <c r="G6007"/>
  <c r="F6007"/>
  <c r="E6007"/>
  <c r="D6007"/>
  <c r="C6007"/>
  <c r="K6006"/>
  <c r="J6006"/>
  <c r="I6006"/>
  <c r="G6006"/>
  <c r="F6006"/>
  <c r="E6006"/>
  <c r="D6006"/>
  <c r="C6006"/>
  <c r="K6005"/>
  <c r="J6005"/>
  <c r="I6005"/>
  <c r="G6005"/>
  <c r="F6005"/>
  <c r="E6005"/>
  <c r="D6005"/>
  <c r="C6005"/>
  <c r="K6004"/>
  <c r="J6004"/>
  <c r="I6004"/>
  <c r="G6004"/>
  <c r="F6004"/>
  <c r="E6004"/>
  <c r="D6004"/>
  <c r="C6004"/>
  <c r="K6003"/>
  <c r="J6003"/>
  <c r="I6003"/>
  <c r="G6003"/>
  <c r="F6003"/>
  <c r="E6003"/>
  <c r="D6003"/>
  <c r="C6003"/>
  <c r="K6002"/>
  <c r="J6002"/>
  <c r="I6002"/>
  <c r="G6002"/>
  <c r="F6002"/>
  <c r="E6002"/>
  <c r="D6002"/>
  <c r="C6002"/>
  <c r="K6001"/>
  <c r="J6001"/>
  <c r="I6001"/>
  <c r="G6001"/>
  <c r="F6001"/>
  <c r="E6001"/>
  <c r="D6001"/>
  <c r="C6001"/>
  <c r="K6000"/>
  <c r="J6000"/>
  <c r="I6000"/>
  <c r="G6000"/>
  <c r="F6000"/>
  <c r="E6000"/>
  <c r="D6000"/>
  <c r="C6000"/>
  <c r="K5999"/>
  <c r="J5999"/>
  <c r="I5999"/>
  <c r="G5999"/>
  <c r="F5999"/>
  <c r="E5999"/>
  <c r="D5999"/>
  <c r="C5999"/>
  <c r="K5998"/>
  <c r="J5998"/>
  <c r="I5998"/>
  <c r="G5998"/>
  <c r="F5998"/>
  <c r="E5998"/>
  <c r="D5998"/>
  <c r="C5998"/>
  <c r="K5997"/>
  <c r="J5997"/>
  <c r="I5997"/>
  <c r="G5997"/>
  <c r="F5997"/>
  <c r="E5997"/>
  <c r="D5997"/>
  <c r="C5997"/>
  <c r="K5996"/>
  <c r="J5996"/>
  <c r="I5996"/>
  <c r="G5996"/>
  <c r="F5996"/>
  <c r="E5996"/>
  <c r="D5996"/>
  <c r="C5996"/>
  <c r="K5995"/>
  <c r="J5995"/>
  <c r="I5995"/>
  <c r="G5995"/>
  <c r="F5995"/>
  <c r="E5995"/>
  <c r="D5995"/>
  <c r="C5995"/>
  <c r="K5994"/>
  <c r="J5994"/>
  <c r="I5994"/>
  <c r="G5994"/>
  <c r="F5994"/>
  <c r="E5994"/>
  <c r="D5994"/>
  <c r="C5994"/>
  <c r="K5993"/>
  <c r="J5993"/>
  <c r="I5993"/>
  <c r="G5993"/>
  <c r="F5993"/>
  <c r="E5993"/>
  <c r="D5993"/>
  <c r="C5993"/>
  <c r="K5992"/>
  <c r="J5992"/>
  <c r="I5992"/>
  <c r="G5992"/>
  <c r="F5992"/>
  <c r="E5992"/>
  <c r="D5992"/>
  <c r="C5992"/>
  <c r="K5991"/>
  <c r="J5991"/>
  <c r="I5991"/>
  <c r="G5991"/>
  <c r="F5991"/>
  <c r="E5991"/>
  <c r="D5991"/>
  <c r="C5991"/>
  <c r="K5990"/>
  <c r="J5990"/>
  <c r="I5990"/>
  <c r="G5990"/>
  <c r="F5990"/>
  <c r="E5990"/>
  <c r="D5990"/>
  <c r="C5990"/>
  <c r="K5989"/>
  <c r="J5989"/>
  <c r="I5989"/>
  <c r="G5989"/>
  <c r="F5989"/>
  <c r="E5989"/>
  <c r="D5989"/>
  <c r="C5989"/>
  <c r="K5988"/>
  <c r="J5988"/>
  <c r="I5988"/>
  <c r="G5988"/>
  <c r="F5988"/>
  <c r="E5988"/>
  <c r="D5988"/>
  <c r="C5988"/>
  <c r="K5987"/>
  <c r="J5987"/>
  <c r="I5987"/>
  <c r="G5987"/>
  <c r="F5987"/>
  <c r="E5987"/>
  <c r="D5987"/>
  <c r="C5987"/>
  <c r="K5986"/>
  <c r="J5986"/>
  <c r="I5986"/>
  <c r="G5986"/>
  <c r="F5986"/>
  <c r="E5986"/>
  <c r="D5986"/>
  <c r="C5986"/>
  <c r="K5985"/>
  <c r="J5985"/>
  <c r="I5985"/>
  <c r="G5985"/>
  <c r="F5985"/>
  <c r="E5985"/>
  <c r="D5985"/>
  <c r="C5985"/>
  <c r="K5984"/>
  <c r="J5984"/>
  <c r="I5984"/>
  <c r="G5984"/>
  <c r="F5984"/>
  <c r="E5984"/>
  <c r="D5984"/>
  <c r="C5984"/>
  <c r="K5983"/>
  <c r="J5983"/>
  <c r="I5983"/>
  <c r="G5983"/>
  <c r="F5983"/>
  <c r="E5983"/>
  <c r="D5983"/>
  <c r="C5983"/>
  <c r="K5982"/>
  <c r="J5982"/>
  <c r="I5982"/>
  <c r="G5982"/>
  <c r="F5982"/>
  <c r="E5982"/>
  <c r="D5982"/>
  <c r="C5982"/>
  <c r="K5981"/>
  <c r="J5981"/>
  <c r="I5981"/>
  <c r="G5981"/>
  <c r="F5981"/>
  <c r="E5981"/>
  <c r="D5981"/>
  <c r="C5981"/>
  <c r="K5980"/>
  <c r="J5980"/>
  <c r="I5980"/>
  <c r="G5980"/>
  <c r="F5980"/>
  <c r="E5980"/>
  <c r="D5980"/>
  <c r="C5980"/>
  <c r="K5979"/>
  <c r="J5979"/>
  <c r="I5979"/>
  <c r="G5979"/>
  <c r="F5979"/>
  <c r="E5979"/>
  <c r="D5979"/>
  <c r="C5979"/>
  <c r="K5978"/>
  <c r="J5978"/>
  <c r="I5978"/>
  <c r="G5978"/>
  <c r="F5978"/>
  <c r="E5978"/>
  <c r="D5978"/>
  <c r="C5978"/>
  <c r="K5977"/>
  <c r="J5977"/>
  <c r="I5977"/>
  <c r="G5977"/>
  <c r="F5977"/>
  <c r="E5977"/>
  <c r="D5977"/>
  <c r="C5977"/>
  <c r="K5976"/>
  <c r="J5976"/>
  <c r="I5976"/>
  <c r="G5976"/>
  <c r="F5976"/>
  <c r="E5976"/>
  <c r="D5976"/>
  <c r="C5976"/>
  <c r="K5975"/>
  <c r="J5975"/>
  <c r="I5975"/>
  <c r="G5975"/>
  <c r="F5975"/>
  <c r="E5975"/>
  <c r="D5975"/>
  <c r="C5975"/>
  <c r="K5974"/>
  <c r="J5974"/>
  <c r="I5974"/>
  <c r="G5974"/>
  <c r="F5974"/>
  <c r="E5974"/>
  <c r="D5974"/>
  <c r="C5974"/>
  <c r="K5973"/>
  <c r="J5973"/>
  <c r="I5973"/>
  <c r="G5973"/>
  <c r="F5973"/>
  <c r="E5973"/>
  <c r="D5973"/>
  <c r="C5973"/>
  <c r="K5972"/>
  <c r="J5972"/>
  <c r="I5972"/>
  <c r="G5972"/>
  <c r="F5972"/>
  <c r="E5972"/>
  <c r="D5972"/>
  <c r="C5972"/>
  <c r="K5971"/>
  <c r="J5971"/>
  <c r="I5971"/>
  <c r="G5971"/>
  <c r="F5971"/>
  <c r="E5971"/>
  <c r="D5971"/>
  <c r="C5971"/>
  <c r="K5970"/>
  <c r="J5970"/>
  <c r="I5970"/>
  <c r="G5970"/>
  <c r="F5970"/>
  <c r="E5970"/>
  <c r="D5970"/>
  <c r="C5970"/>
  <c r="K5969"/>
  <c r="J5969"/>
  <c r="I5969"/>
  <c r="G5969"/>
  <c r="F5969"/>
  <c r="E5969"/>
  <c r="D5969"/>
  <c r="C5969"/>
  <c r="K5968"/>
  <c r="J5968"/>
  <c r="I5968"/>
  <c r="G5968"/>
  <c r="F5968"/>
  <c r="E5968"/>
  <c r="D5968"/>
  <c r="C5968"/>
  <c r="K5967"/>
  <c r="J5967"/>
  <c r="I5967"/>
  <c r="G5967"/>
  <c r="F5967"/>
  <c r="E5967"/>
  <c r="D5967"/>
  <c r="C5967"/>
  <c r="K5966"/>
  <c r="J5966"/>
  <c r="I5966"/>
  <c r="G5966"/>
  <c r="F5966"/>
  <c r="E5966"/>
  <c r="D5966"/>
  <c r="C5966"/>
  <c r="K5965"/>
  <c r="J5965"/>
  <c r="I5965"/>
  <c r="G5965"/>
  <c r="F5965"/>
  <c r="E5965"/>
  <c r="D5965"/>
  <c r="C5965"/>
  <c r="K5964"/>
  <c r="J5964"/>
  <c r="I5964"/>
  <c r="G5964"/>
  <c r="F5964"/>
  <c r="E5964"/>
  <c r="D5964"/>
  <c r="C5964"/>
  <c r="K5963"/>
  <c r="J5963"/>
  <c r="I5963"/>
  <c r="G5963"/>
  <c r="F5963"/>
  <c r="E5963"/>
  <c r="D5963"/>
  <c r="C5963"/>
  <c r="K5962"/>
  <c r="J5962"/>
  <c r="I5962"/>
  <c r="G5962"/>
  <c r="F5962"/>
  <c r="E5962"/>
  <c r="D5962"/>
  <c r="C5962"/>
  <c r="K5961"/>
  <c r="J5961"/>
  <c r="I5961"/>
  <c r="G5961"/>
  <c r="F5961"/>
  <c r="E5961"/>
  <c r="D5961"/>
  <c r="C5961"/>
  <c r="K5960"/>
  <c r="J5960"/>
  <c r="I5960"/>
  <c r="G5960"/>
  <c r="F5960"/>
  <c r="E5960"/>
  <c r="D5960"/>
  <c r="C5960"/>
  <c r="K5959"/>
  <c r="J5959"/>
  <c r="I5959"/>
  <c r="G5959"/>
  <c r="F5959"/>
  <c r="E5959"/>
  <c r="D5959"/>
  <c r="C5959"/>
  <c r="K5958"/>
  <c r="J5958"/>
  <c r="I5958"/>
  <c r="G5958"/>
  <c r="F5958"/>
  <c r="E5958"/>
  <c r="D5958"/>
  <c r="C5958"/>
  <c r="K5957"/>
  <c r="J5957"/>
  <c r="I5957"/>
  <c r="G5957"/>
  <c r="F5957"/>
  <c r="E5957"/>
  <c r="D5957"/>
  <c r="C5957"/>
  <c r="K5956"/>
  <c r="J5956"/>
  <c r="I5956"/>
  <c r="G5956"/>
  <c r="F5956"/>
  <c r="E5956"/>
  <c r="D5956"/>
  <c r="C5956"/>
  <c r="K5955"/>
  <c r="J5955"/>
  <c r="I5955"/>
  <c r="G5955"/>
  <c r="F5955"/>
  <c r="E5955"/>
  <c r="D5955"/>
  <c r="C5955"/>
  <c r="K5954"/>
  <c r="J5954"/>
  <c r="I5954"/>
  <c r="G5954"/>
  <c r="F5954"/>
  <c r="E5954"/>
  <c r="D5954"/>
  <c r="C5954"/>
  <c r="K5953"/>
  <c r="J5953"/>
  <c r="I5953"/>
  <c r="G5953"/>
  <c r="F5953"/>
  <c r="E5953"/>
  <c r="D5953"/>
  <c r="C5953"/>
  <c r="K5952"/>
  <c r="J5952"/>
  <c r="I5952"/>
  <c r="G5952"/>
  <c r="F5952"/>
  <c r="E5952"/>
  <c r="D5952"/>
  <c r="C5952"/>
  <c r="K5951"/>
  <c r="J5951"/>
  <c r="I5951"/>
  <c r="G5951"/>
  <c r="F5951"/>
  <c r="E5951"/>
  <c r="D5951"/>
  <c r="C5951"/>
  <c r="K5950"/>
  <c r="J5950"/>
  <c r="I5950"/>
  <c r="G5950"/>
  <c r="F5950"/>
  <c r="E5950"/>
  <c r="D5950"/>
  <c r="C5950"/>
  <c r="K5949"/>
  <c r="J5949"/>
  <c r="I5949"/>
  <c r="G5949"/>
  <c r="F5949"/>
  <c r="E5949"/>
  <c r="D5949"/>
  <c r="C5949"/>
  <c r="K5948"/>
  <c r="J5948"/>
  <c r="I5948"/>
  <c r="G5948"/>
  <c r="F5948"/>
  <c r="E5948"/>
  <c r="D5948"/>
  <c r="C5948"/>
  <c r="K5947"/>
  <c r="J5947"/>
  <c r="I5947"/>
  <c r="G5947"/>
  <c r="F5947"/>
  <c r="E5947"/>
  <c r="D5947"/>
  <c r="C5947"/>
  <c r="K5946"/>
  <c r="J5946"/>
  <c r="I5946"/>
  <c r="G5946"/>
  <c r="F5946"/>
  <c r="E5946"/>
  <c r="D5946"/>
  <c r="C5946"/>
  <c r="K5945"/>
  <c r="J5945"/>
  <c r="I5945"/>
  <c r="G5945"/>
  <c r="F5945"/>
  <c r="E5945"/>
  <c r="D5945"/>
  <c r="C5945"/>
  <c r="K5944"/>
  <c r="J5944"/>
  <c r="I5944"/>
  <c r="G5944"/>
  <c r="F5944"/>
  <c r="E5944"/>
  <c r="D5944"/>
  <c r="C5944"/>
  <c r="K5943"/>
  <c r="J5943"/>
  <c r="I5943"/>
  <c r="G5943"/>
  <c r="F5943"/>
  <c r="E5943"/>
  <c r="D5943"/>
  <c r="C5943"/>
  <c r="K5942"/>
  <c r="J5942"/>
  <c r="I5942"/>
  <c r="G5942"/>
  <c r="F5942"/>
  <c r="E5942"/>
  <c r="D5942"/>
  <c r="C5942"/>
  <c r="K5941"/>
  <c r="J5941"/>
  <c r="I5941"/>
  <c r="G5941"/>
  <c r="F5941"/>
  <c r="E5941"/>
  <c r="D5941"/>
  <c r="C5941"/>
  <c r="K5940"/>
  <c r="J5940"/>
  <c r="I5940"/>
  <c r="G5940"/>
  <c r="F5940"/>
  <c r="E5940"/>
  <c r="D5940"/>
  <c r="C5940"/>
  <c r="K5939"/>
  <c r="J5939"/>
  <c r="I5939"/>
  <c r="G5939"/>
  <c r="F5939"/>
  <c r="E5939"/>
  <c r="D5939"/>
  <c r="C5939"/>
  <c r="K5938"/>
  <c r="J5938"/>
  <c r="I5938"/>
  <c r="G5938"/>
  <c r="F5938"/>
  <c r="E5938"/>
  <c r="D5938"/>
  <c r="C5938"/>
  <c r="K5937"/>
  <c r="J5937"/>
  <c r="I5937"/>
  <c r="G5937"/>
  <c r="F5937"/>
  <c r="E5937"/>
  <c r="D5937"/>
  <c r="C5937"/>
  <c r="K5936"/>
  <c r="J5936"/>
  <c r="I5936"/>
  <c r="G5936"/>
  <c r="F5936"/>
  <c r="E5936"/>
  <c r="D5936"/>
  <c r="C5936"/>
  <c r="K5935"/>
  <c r="J5935"/>
  <c r="I5935"/>
  <c r="G5935"/>
  <c r="F5935"/>
  <c r="E5935"/>
  <c r="D5935"/>
  <c r="C5935"/>
  <c r="K5934"/>
  <c r="J5934"/>
  <c r="I5934"/>
  <c r="G5934"/>
  <c r="F5934"/>
  <c r="E5934"/>
  <c r="D5934"/>
  <c r="C5934"/>
  <c r="K5933"/>
  <c r="J5933"/>
  <c r="I5933"/>
  <c r="G5933"/>
  <c r="F5933"/>
  <c r="E5933"/>
  <c r="D5933"/>
  <c r="C5933"/>
  <c r="K5932"/>
  <c r="J5932"/>
  <c r="I5932"/>
  <c r="G5932"/>
  <c r="F5932"/>
  <c r="E5932"/>
  <c r="D5932"/>
  <c r="C5932"/>
  <c r="K5931"/>
  <c r="J5931"/>
  <c r="I5931"/>
  <c r="G5931"/>
  <c r="F5931"/>
  <c r="E5931"/>
  <c r="D5931"/>
  <c r="C5931"/>
  <c r="K5930"/>
  <c r="J5930"/>
  <c r="I5930"/>
  <c r="G5930"/>
  <c r="F5930"/>
  <c r="E5930"/>
  <c r="D5930"/>
  <c r="C5930"/>
  <c r="K5929"/>
  <c r="J5929"/>
  <c r="I5929"/>
  <c r="G5929"/>
  <c r="F5929"/>
  <c r="E5929"/>
  <c r="D5929"/>
  <c r="C5929"/>
  <c r="K5928"/>
  <c r="J5928"/>
  <c r="I5928"/>
  <c r="G5928"/>
  <c r="F5928"/>
  <c r="E5928"/>
  <c r="D5928"/>
  <c r="C5928"/>
  <c r="K5927"/>
  <c r="J5927"/>
  <c r="I5927"/>
  <c r="G5927"/>
  <c r="F5927"/>
  <c r="E5927"/>
  <c r="D5927"/>
  <c r="C5927"/>
  <c r="K5926"/>
  <c r="J5926"/>
  <c r="I5926"/>
  <c r="G5926"/>
  <c r="F5926"/>
  <c r="E5926"/>
  <c r="D5926"/>
  <c r="C5926"/>
  <c r="K5925"/>
  <c r="J5925"/>
  <c r="I5925"/>
  <c r="G5925"/>
  <c r="F5925"/>
  <c r="E5925"/>
  <c r="D5925"/>
  <c r="C5925"/>
  <c r="K5924"/>
  <c r="J5924"/>
  <c r="I5924"/>
  <c r="G5924"/>
  <c r="F5924"/>
  <c r="E5924"/>
  <c r="D5924"/>
  <c r="C5924"/>
  <c r="K5923"/>
  <c r="J5923"/>
  <c r="I5923"/>
  <c r="G5923"/>
  <c r="F5923"/>
  <c r="E5923"/>
  <c r="D5923"/>
  <c r="C5923"/>
  <c r="K5922"/>
  <c r="J5922"/>
  <c r="I5922"/>
  <c r="G5922"/>
  <c r="F5922"/>
  <c r="E5922"/>
  <c r="D5922"/>
  <c r="C5922"/>
  <c r="K5921"/>
  <c r="J5921"/>
  <c r="I5921"/>
  <c r="G5921"/>
  <c r="F5921"/>
  <c r="E5921"/>
  <c r="D5921"/>
  <c r="C5921"/>
  <c r="K5920"/>
  <c r="J5920"/>
  <c r="I5920"/>
  <c r="G5920"/>
  <c r="F5920"/>
  <c r="E5920"/>
  <c r="D5920"/>
  <c r="C5920"/>
  <c r="K5919"/>
  <c r="J5919"/>
  <c r="I5919"/>
  <c r="G5919"/>
  <c r="F5919"/>
  <c r="E5919"/>
  <c r="D5919"/>
  <c r="C5919"/>
  <c r="K5918"/>
  <c r="J5918"/>
  <c r="I5918"/>
  <c r="G5918"/>
  <c r="F5918"/>
  <c r="E5918"/>
  <c r="D5918"/>
  <c r="C5918"/>
  <c r="K5917"/>
  <c r="J5917"/>
  <c r="I5917"/>
  <c r="G5917"/>
  <c r="F5917"/>
  <c r="E5917"/>
  <c r="D5917"/>
  <c r="C5917"/>
  <c r="K5916"/>
  <c r="J5916"/>
  <c r="I5916"/>
  <c r="G5916"/>
  <c r="F5916"/>
  <c r="E5916"/>
  <c r="D5916"/>
  <c r="C5916"/>
  <c r="K5915"/>
  <c r="J5915"/>
  <c r="I5915"/>
  <c r="G5915"/>
  <c r="F5915"/>
  <c r="E5915"/>
  <c r="D5915"/>
  <c r="C5915"/>
  <c r="K5914"/>
  <c r="J5914"/>
  <c r="I5914"/>
  <c r="G5914"/>
  <c r="F5914"/>
  <c r="E5914"/>
  <c r="D5914"/>
  <c r="C5914"/>
  <c r="K5913"/>
  <c r="J5913"/>
  <c r="I5913"/>
  <c r="G5913"/>
  <c r="F5913"/>
  <c r="E5913"/>
  <c r="D5913"/>
  <c r="C5913"/>
  <c r="K5912"/>
  <c r="J5912"/>
  <c r="I5912"/>
  <c r="G5912"/>
  <c r="F5912"/>
  <c r="E5912"/>
  <c r="D5912"/>
  <c r="C5912"/>
  <c r="K5911"/>
  <c r="J5911"/>
  <c r="I5911"/>
  <c r="G5911"/>
  <c r="F5911"/>
  <c r="E5911"/>
  <c r="D5911"/>
  <c r="C5911"/>
  <c r="K5910"/>
  <c r="J5910"/>
  <c r="I5910"/>
  <c r="G5910"/>
  <c r="F5910"/>
  <c r="E5910"/>
  <c r="D5910"/>
  <c r="C5910"/>
  <c r="K5909"/>
  <c r="J5909"/>
  <c r="I5909"/>
  <c r="G5909"/>
  <c r="F5909"/>
  <c r="E5909"/>
  <c r="D5909"/>
  <c r="C5909"/>
  <c r="K5908"/>
  <c r="J5908"/>
  <c r="I5908"/>
  <c r="G5908"/>
  <c r="F5908"/>
  <c r="E5908"/>
  <c r="D5908"/>
  <c r="C5908"/>
  <c r="K5907"/>
  <c r="J5907"/>
  <c r="I5907"/>
  <c r="G5907"/>
  <c r="F5907"/>
  <c r="E5907"/>
  <c r="D5907"/>
  <c r="C5907"/>
  <c r="K5906"/>
  <c r="J5906"/>
  <c r="I5906"/>
  <c r="G5906"/>
  <c r="F5906"/>
  <c r="E5906"/>
  <c r="D5906"/>
  <c r="C5906"/>
  <c r="K5905"/>
  <c r="J5905"/>
  <c r="I5905"/>
  <c r="G5905"/>
  <c r="F5905"/>
  <c r="E5905"/>
  <c r="D5905"/>
  <c r="C5905"/>
  <c r="K5904"/>
  <c r="J5904"/>
  <c r="I5904"/>
  <c r="G5904"/>
  <c r="F5904"/>
  <c r="E5904"/>
  <c r="D5904"/>
  <c r="C5904"/>
  <c r="K5903"/>
  <c r="J5903"/>
  <c r="I5903"/>
  <c r="G5903"/>
  <c r="F5903"/>
  <c r="E5903"/>
  <c r="D5903"/>
  <c r="C5903"/>
  <c r="K5902"/>
  <c r="J5902"/>
  <c r="I5902"/>
  <c r="G5902"/>
  <c r="F5902"/>
  <c r="E5902"/>
  <c r="D5902"/>
  <c r="C5902"/>
  <c r="K5901"/>
  <c r="J5901"/>
  <c r="I5901"/>
  <c r="G5901"/>
  <c r="F5901"/>
  <c r="E5901"/>
  <c r="D5901"/>
  <c r="C5901"/>
  <c r="K5900"/>
  <c r="J5900"/>
  <c r="I5900"/>
  <c r="G5900"/>
  <c r="F5900"/>
  <c r="E5900"/>
  <c r="D5900"/>
  <c r="C5900"/>
  <c r="K5899"/>
  <c r="J5899"/>
  <c r="I5899"/>
  <c r="G5899"/>
  <c r="F5899"/>
  <c r="E5899"/>
  <c r="D5899"/>
  <c r="C5899"/>
  <c r="K5898"/>
  <c r="J5898"/>
  <c r="I5898"/>
  <c r="G5898"/>
  <c r="F5898"/>
  <c r="E5898"/>
  <c r="D5898"/>
  <c r="C5898"/>
  <c r="K5897"/>
  <c r="J5897"/>
  <c r="I5897"/>
  <c r="G5897"/>
  <c r="F5897"/>
  <c r="E5897"/>
  <c r="D5897"/>
  <c r="C5897"/>
  <c r="K5896"/>
  <c r="J5896"/>
  <c r="I5896"/>
  <c r="G5896"/>
  <c r="F5896"/>
  <c r="E5896"/>
  <c r="D5896"/>
  <c r="C5896"/>
  <c r="K5895"/>
  <c r="J5895"/>
  <c r="I5895"/>
  <c r="G5895"/>
  <c r="F5895"/>
  <c r="E5895"/>
  <c r="D5895"/>
  <c r="C5895"/>
  <c r="K5894"/>
  <c r="J5894"/>
  <c r="I5894"/>
  <c r="G5894"/>
  <c r="F5894"/>
  <c r="E5894"/>
  <c r="D5894"/>
  <c r="C5894"/>
  <c r="K5893"/>
  <c r="J5893"/>
  <c r="I5893"/>
  <c r="G5893"/>
  <c r="F5893"/>
  <c r="E5893"/>
  <c r="D5893"/>
  <c r="C5893"/>
  <c r="K5892"/>
  <c r="J5892"/>
  <c r="I5892"/>
  <c r="G5892"/>
  <c r="F5892"/>
  <c r="E5892"/>
  <c r="D5892"/>
  <c r="C5892"/>
  <c r="K5891"/>
  <c r="J5891"/>
  <c r="I5891"/>
  <c r="G5891"/>
  <c r="F5891"/>
  <c r="E5891"/>
  <c r="D5891"/>
  <c r="C5891"/>
  <c r="K5890"/>
  <c r="J5890"/>
  <c r="I5890"/>
  <c r="G5890"/>
  <c r="F5890"/>
  <c r="E5890"/>
  <c r="D5890"/>
  <c r="C5890"/>
  <c r="K5889"/>
  <c r="J5889"/>
  <c r="I5889"/>
  <c r="G5889"/>
  <c r="F5889"/>
  <c r="E5889"/>
  <c r="D5889"/>
  <c r="C5889"/>
  <c r="K5888"/>
  <c r="J5888"/>
  <c r="I5888"/>
  <c r="G5888"/>
  <c r="F5888"/>
  <c r="E5888"/>
  <c r="D5888"/>
  <c r="C5888"/>
  <c r="K5887"/>
  <c r="J5887"/>
  <c r="I5887"/>
  <c r="G5887"/>
  <c r="F5887"/>
  <c r="E5887"/>
  <c r="D5887"/>
  <c r="C5887"/>
  <c r="K5886"/>
  <c r="J5886"/>
  <c r="I5886"/>
  <c r="G5886"/>
  <c r="F5886"/>
  <c r="E5886"/>
  <c r="D5886"/>
  <c r="C5886"/>
  <c r="K5885"/>
  <c r="J5885"/>
  <c r="I5885"/>
  <c r="G5885"/>
  <c r="F5885"/>
  <c r="E5885"/>
  <c r="D5885"/>
  <c r="C5885"/>
  <c r="K5884"/>
  <c r="J5884"/>
  <c r="I5884"/>
  <c r="G5884"/>
  <c r="F5884"/>
  <c r="E5884"/>
  <c r="D5884"/>
  <c r="C5884"/>
  <c r="K5883"/>
  <c r="J5883"/>
  <c r="I5883"/>
  <c r="G5883"/>
  <c r="F5883"/>
  <c r="E5883"/>
  <c r="D5883"/>
  <c r="C5883"/>
  <c r="K5882"/>
  <c r="J5882"/>
  <c r="I5882"/>
  <c r="G5882"/>
  <c r="F5882"/>
  <c r="E5882"/>
  <c r="D5882"/>
  <c r="C5882"/>
  <c r="K5881"/>
  <c r="J5881"/>
  <c r="I5881"/>
  <c r="G5881"/>
  <c r="F5881"/>
  <c r="E5881"/>
  <c r="D5881"/>
  <c r="C5881"/>
  <c r="K5880"/>
  <c r="J5880"/>
  <c r="I5880"/>
  <c r="G5880"/>
  <c r="F5880"/>
  <c r="E5880"/>
  <c r="D5880"/>
  <c r="C5880"/>
  <c r="K5879"/>
  <c r="J5879"/>
  <c r="I5879"/>
  <c r="G5879"/>
  <c r="F5879"/>
  <c r="E5879"/>
  <c r="D5879"/>
  <c r="C5879"/>
  <c r="K5878"/>
  <c r="J5878"/>
  <c r="I5878"/>
  <c r="G5878"/>
  <c r="F5878"/>
  <c r="E5878"/>
  <c r="D5878"/>
  <c r="C5878"/>
  <c r="K5877"/>
  <c r="J5877"/>
  <c r="I5877"/>
  <c r="G5877"/>
  <c r="F5877"/>
  <c r="E5877"/>
  <c r="D5877"/>
  <c r="C5877"/>
  <c r="K5876"/>
  <c r="J5876"/>
  <c r="I5876"/>
  <c r="G5876"/>
  <c r="F5876"/>
  <c r="E5876"/>
  <c r="D5876"/>
  <c r="C5876"/>
  <c r="K5875"/>
  <c r="J5875"/>
  <c r="I5875"/>
  <c r="G5875"/>
  <c r="F5875"/>
  <c r="E5875"/>
  <c r="D5875"/>
  <c r="C5875"/>
  <c r="K5874"/>
  <c r="J5874"/>
  <c r="I5874"/>
  <c r="G5874"/>
  <c r="F5874"/>
  <c r="E5874"/>
  <c r="D5874"/>
  <c r="C5874"/>
  <c r="K5873"/>
  <c r="J5873"/>
  <c r="I5873"/>
  <c r="G5873"/>
  <c r="F5873"/>
  <c r="E5873"/>
  <c r="D5873"/>
  <c r="C5873"/>
  <c r="K5872"/>
  <c r="J5872"/>
  <c r="I5872"/>
  <c r="G5872"/>
  <c r="F5872"/>
  <c r="E5872"/>
  <c r="D5872"/>
  <c r="C5872"/>
  <c r="K5871"/>
  <c r="J5871"/>
  <c r="I5871"/>
  <c r="G5871"/>
  <c r="F5871"/>
  <c r="E5871"/>
  <c r="D5871"/>
  <c r="C5871"/>
  <c r="K5870"/>
  <c r="J5870"/>
  <c r="I5870"/>
  <c r="G5870"/>
  <c r="F5870"/>
  <c r="E5870"/>
  <c r="D5870"/>
  <c r="C5870"/>
  <c r="K5869"/>
  <c r="J5869"/>
  <c r="I5869"/>
  <c r="G5869"/>
  <c r="F5869"/>
  <c r="E5869"/>
  <c r="D5869"/>
  <c r="C5869"/>
  <c r="K5868"/>
  <c r="J5868"/>
  <c r="I5868"/>
  <c r="G5868"/>
  <c r="F5868"/>
  <c r="E5868"/>
  <c r="D5868"/>
  <c r="C5868"/>
  <c r="K5867"/>
  <c r="J5867"/>
  <c r="I5867"/>
  <c r="G5867"/>
  <c r="F5867"/>
  <c r="E5867"/>
  <c r="D5867"/>
  <c r="C5867"/>
  <c r="K5866"/>
  <c r="J5866"/>
  <c r="I5866"/>
  <c r="G5866"/>
  <c r="F5866"/>
  <c r="E5866"/>
  <c r="D5866"/>
  <c r="C5866"/>
  <c r="K5865"/>
  <c r="J5865"/>
  <c r="I5865"/>
  <c r="G5865"/>
  <c r="F5865"/>
  <c r="E5865"/>
  <c r="D5865"/>
  <c r="C5865"/>
  <c r="K5864"/>
  <c r="J5864"/>
  <c r="I5864"/>
  <c r="G5864"/>
  <c r="F5864"/>
  <c r="E5864"/>
  <c r="D5864"/>
  <c r="C5864"/>
  <c r="K5863"/>
  <c r="J5863"/>
  <c r="I5863"/>
  <c r="G5863"/>
  <c r="F5863"/>
  <c r="E5863"/>
  <c r="D5863"/>
  <c r="C5863"/>
  <c r="K5862"/>
  <c r="J5862"/>
  <c r="I5862"/>
  <c r="G5862"/>
  <c r="F5862"/>
  <c r="E5862"/>
  <c r="D5862"/>
  <c r="C5862"/>
  <c r="K5861"/>
  <c r="J5861"/>
  <c r="I5861"/>
  <c r="G5861"/>
  <c r="F5861"/>
  <c r="E5861"/>
  <c r="D5861"/>
  <c r="C5861"/>
  <c r="K5860"/>
  <c r="J5860"/>
  <c r="I5860"/>
  <c r="G5860"/>
  <c r="F5860"/>
  <c r="E5860"/>
  <c r="D5860"/>
  <c r="C5860"/>
  <c r="K5859"/>
  <c r="J5859"/>
  <c r="I5859"/>
  <c r="G5859"/>
  <c r="F5859"/>
  <c r="E5859"/>
  <c r="D5859"/>
  <c r="C5859"/>
  <c r="K5858"/>
  <c r="J5858"/>
  <c r="I5858"/>
  <c r="G5858"/>
  <c r="F5858"/>
  <c r="E5858"/>
  <c r="D5858"/>
  <c r="C5858"/>
  <c r="K5857"/>
  <c r="J5857"/>
  <c r="I5857"/>
  <c r="G5857"/>
  <c r="F5857"/>
  <c r="E5857"/>
  <c r="D5857"/>
  <c r="C5857"/>
  <c r="K5856"/>
  <c r="J5856"/>
  <c r="I5856"/>
  <c r="G5856"/>
  <c r="F5856"/>
  <c r="E5856"/>
  <c r="D5856"/>
  <c r="C5856"/>
  <c r="K5855"/>
  <c r="J5855"/>
  <c r="I5855"/>
  <c r="G5855"/>
  <c r="F5855"/>
  <c r="E5855"/>
  <c r="D5855"/>
  <c r="C5855"/>
  <c r="K5854"/>
  <c r="J5854"/>
  <c r="I5854"/>
  <c r="G5854"/>
  <c r="F5854"/>
  <c r="E5854"/>
  <c r="D5854"/>
  <c r="C5854"/>
  <c r="K5853"/>
  <c r="J5853"/>
  <c r="I5853"/>
  <c r="G5853"/>
  <c r="F5853"/>
  <c r="E5853"/>
  <c r="D5853"/>
  <c r="C5853"/>
  <c r="K5852"/>
  <c r="J5852"/>
  <c r="I5852"/>
  <c r="G5852"/>
  <c r="F5852"/>
  <c r="E5852"/>
  <c r="D5852"/>
  <c r="C5852"/>
  <c r="K5851"/>
  <c r="J5851"/>
  <c r="I5851"/>
  <c r="G5851"/>
  <c r="F5851"/>
  <c r="E5851"/>
  <c r="D5851"/>
  <c r="C5851"/>
  <c r="K5850"/>
  <c r="J5850"/>
  <c r="I5850"/>
  <c r="G5850"/>
  <c r="F5850"/>
  <c r="E5850"/>
  <c r="D5850"/>
  <c r="C5850"/>
  <c r="K5849"/>
  <c r="J5849"/>
  <c r="I5849"/>
  <c r="G5849"/>
  <c r="F5849"/>
  <c r="E5849"/>
  <c r="D5849"/>
  <c r="C5849"/>
  <c r="K5848"/>
  <c r="J5848"/>
  <c r="I5848"/>
  <c r="G5848"/>
  <c r="F5848"/>
  <c r="E5848"/>
  <c r="D5848"/>
  <c r="C5848"/>
  <c r="K5847"/>
  <c r="J5847"/>
  <c r="I5847"/>
  <c r="G5847"/>
  <c r="F5847"/>
  <c r="E5847"/>
  <c r="D5847"/>
  <c r="C5847"/>
  <c r="K5846"/>
  <c r="J5846"/>
  <c r="I5846"/>
  <c r="G5846"/>
  <c r="F5846"/>
  <c r="E5846"/>
  <c r="D5846"/>
  <c r="C5846"/>
  <c r="K5845"/>
  <c r="J5845"/>
  <c r="I5845"/>
  <c r="G5845"/>
  <c r="F5845"/>
  <c r="E5845"/>
  <c r="D5845"/>
  <c r="C5845"/>
  <c r="K5844"/>
  <c r="J5844"/>
  <c r="I5844"/>
  <c r="G5844"/>
  <c r="F5844"/>
  <c r="E5844"/>
  <c r="D5844"/>
  <c r="C5844"/>
  <c r="K5843"/>
  <c r="J5843"/>
  <c r="I5843"/>
  <c r="G5843"/>
  <c r="F5843"/>
  <c r="E5843"/>
  <c r="D5843"/>
  <c r="C5843"/>
  <c r="K5842"/>
  <c r="J5842"/>
  <c r="I5842"/>
  <c r="G5842"/>
  <c r="F5842"/>
  <c r="E5842"/>
  <c r="D5842"/>
  <c r="C5842"/>
  <c r="K5841"/>
  <c r="J5841"/>
  <c r="I5841"/>
  <c r="G5841"/>
  <c r="F5841"/>
  <c r="E5841"/>
  <c r="D5841"/>
  <c r="C5841"/>
  <c r="K5840"/>
  <c r="J5840"/>
  <c r="I5840"/>
  <c r="G5840"/>
  <c r="F5840"/>
  <c r="E5840"/>
  <c r="D5840"/>
  <c r="C5840"/>
  <c r="K5839"/>
  <c r="J5839"/>
  <c r="I5839"/>
  <c r="G5839"/>
  <c r="F5839"/>
  <c r="E5839"/>
  <c r="D5839"/>
  <c r="C5839"/>
  <c r="K5838"/>
  <c r="J5838"/>
  <c r="I5838"/>
  <c r="G5838"/>
  <c r="F5838"/>
  <c r="E5838"/>
  <c r="D5838"/>
  <c r="C5838"/>
  <c r="K5837"/>
  <c r="J5837"/>
  <c r="I5837"/>
  <c r="G5837"/>
  <c r="F5837"/>
  <c r="E5837"/>
  <c r="D5837"/>
  <c r="C5837"/>
  <c r="K5836"/>
  <c r="J5836"/>
  <c r="I5836"/>
  <c r="G5836"/>
  <c r="F5836"/>
  <c r="E5836"/>
  <c r="D5836"/>
  <c r="C5836"/>
  <c r="K5835"/>
  <c r="J5835"/>
  <c r="I5835"/>
  <c r="G5835"/>
  <c r="F5835"/>
  <c r="E5835"/>
  <c r="D5835"/>
  <c r="C5835"/>
  <c r="K5834"/>
  <c r="J5834"/>
  <c r="I5834"/>
  <c r="G5834"/>
  <c r="F5834"/>
  <c r="E5834"/>
  <c r="D5834"/>
  <c r="C5834"/>
  <c r="K5833"/>
  <c r="J5833"/>
  <c r="I5833"/>
  <c r="G5833"/>
  <c r="F5833"/>
  <c r="E5833"/>
  <c r="D5833"/>
  <c r="C5833"/>
  <c r="K5832"/>
  <c r="J5832"/>
  <c r="I5832"/>
  <c r="G5832"/>
  <c r="F5832"/>
  <c r="E5832"/>
  <c r="D5832"/>
  <c r="C5832"/>
  <c r="K5831"/>
  <c r="J5831"/>
  <c r="I5831"/>
  <c r="G5831"/>
  <c r="F5831"/>
  <c r="E5831"/>
  <c r="D5831"/>
  <c r="C5831"/>
  <c r="K5830"/>
  <c r="J5830"/>
  <c r="I5830"/>
  <c r="G5830"/>
  <c r="F5830"/>
  <c r="E5830"/>
  <c r="D5830"/>
  <c r="C5830"/>
  <c r="K5829"/>
  <c r="J5829"/>
  <c r="I5829"/>
  <c r="G5829"/>
  <c r="F5829"/>
  <c r="E5829"/>
  <c r="D5829"/>
  <c r="C5829"/>
  <c r="K5828"/>
  <c r="J5828"/>
  <c r="I5828"/>
  <c r="G5828"/>
  <c r="F5828"/>
  <c r="E5828"/>
  <c r="D5828"/>
  <c r="C5828"/>
  <c r="K5827"/>
  <c r="J5827"/>
  <c r="I5827"/>
  <c r="G5827"/>
  <c r="F5827"/>
  <c r="E5827"/>
  <c r="D5827"/>
  <c r="C5827"/>
  <c r="K5826"/>
  <c r="J5826"/>
  <c r="I5826"/>
  <c r="G5826"/>
  <c r="F5826"/>
  <c r="E5826"/>
  <c r="D5826"/>
  <c r="C5826"/>
  <c r="K5825"/>
  <c r="J5825"/>
  <c r="I5825"/>
  <c r="G5825"/>
  <c r="F5825"/>
  <c r="E5825"/>
  <c r="D5825"/>
  <c r="C5825"/>
  <c r="K5824"/>
  <c r="J5824"/>
  <c r="I5824"/>
  <c r="G5824"/>
  <c r="F5824"/>
  <c r="E5824"/>
  <c r="D5824"/>
  <c r="C5824"/>
  <c r="K5823"/>
  <c r="J5823"/>
  <c r="I5823"/>
  <c r="G5823"/>
  <c r="F5823"/>
  <c r="E5823"/>
  <c r="D5823"/>
  <c r="C5823"/>
  <c r="K5822"/>
  <c r="J5822"/>
  <c r="I5822"/>
  <c r="G5822"/>
  <c r="F5822"/>
  <c r="E5822"/>
  <c r="D5822"/>
  <c r="C5822"/>
  <c r="K5821"/>
  <c r="J5821"/>
  <c r="I5821"/>
  <c r="G5821"/>
  <c r="F5821"/>
  <c r="E5821"/>
  <c r="D5821"/>
  <c r="C5821"/>
  <c r="K5820"/>
  <c r="J5820"/>
  <c r="I5820"/>
  <c r="G5820"/>
  <c r="F5820"/>
  <c r="E5820"/>
  <c r="D5820"/>
  <c r="C5820"/>
  <c r="K5819"/>
  <c r="J5819"/>
  <c r="I5819"/>
  <c r="G5819"/>
  <c r="F5819"/>
  <c r="E5819"/>
  <c r="D5819"/>
  <c r="C5819"/>
  <c r="K5818"/>
  <c r="J5818"/>
  <c r="I5818"/>
  <c r="G5818"/>
  <c r="F5818"/>
  <c r="E5818"/>
  <c r="D5818"/>
  <c r="C5818"/>
  <c r="K5817"/>
  <c r="J5817"/>
  <c r="I5817"/>
  <c r="G5817"/>
  <c r="F5817"/>
  <c r="E5817"/>
  <c r="D5817"/>
  <c r="C5817"/>
  <c r="K5816"/>
  <c r="J5816"/>
  <c r="I5816"/>
  <c r="G5816"/>
  <c r="F5816"/>
  <c r="E5816"/>
  <c r="D5816"/>
  <c r="C5816"/>
  <c r="K5815"/>
  <c r="J5815"/>
  <c r="I5815"/>
  <c r="G5815"/>
  <c r="F5815"/>
  <c r="E5815"/>
  <c r="D5815"/>
  <c r="C5815"/>
  <c r="K5814"/>
  <c r="J5814"/>
  <c r="I5814"/>
  <c r="G5814"/>
  <c r="F5814"/>
  <c r="E5814"/>
  <c r="D5814"/>
  <c r="C5814"/>
  <c r="K5813"/>
  <c r="J5813"/>
  <c r="I5813"/>
  <c r="G5813"/>
  <c r="F5813"/>
  <c r="E5813"/>
  <c r="D5813"/>
  <c r="C5813"/>
  <c r="K5812"/>
  <c r="J5812"/>
  <c r="I5812"/>
  <c r="G5812"/>
  <c r="F5812"/>
  <c r="E5812"/>
  <c r="D5812"/>
  <c r="C5812"/>
  <c r="K5811"/>
  <c r="J5811"/>
  <c r="I5811"/>
  <c r="G5811"/>
  <c r="F5811"/>
  <c r="E5811"/>
  <c r="D5811"/>
  <c r="C5811"/>
  <c r="K5810"/>
  <c r="J5810"/>
  <c r="I5810"/>
  <c r="G5810"/>
  <c r="F5810"/>
  <c r="E5810"/>
  <c r="D5810"/>
  <c r="C5810"/>
  <c r="K5809"/>
  <c r="J5809"/>
  <c r="I5809"/>
  <c r="G5809"/>
  <c r="F5809"/>
  <c r="E5809"/>
  <c r="D5809"/>
  <c r="C5809"/>
  <c r="K5808"/>
  <c r="J5808"/>
  <c r="I5808"/>
  <c r="G5808"/>
  <c r="F5808"/>
  <c r="E5808"/>
  <c r="D5808"/>
  <c r="C5808"/>
  <c r="K5807"/>
  <c r="J5807"/>
  <c r="I5807"/>
  <c r="G5807"/>
  <c r="F5807"/>
  <c r="E5807"/>
  <c r="D5807"/>
  <c r="C5807"/>
  <c r="K5806"/>
  <c r="J5806"/>
  <c r="I5806"/>
  <c r="G5806"/>
  <c r="F5806"/>
  <c r="E5806"/>
  <c r="D5806"/>
  <c r="C5806"/>
  <c r="K5805"/>
  <c r="J5805"/>
  <c r="I5805"/>
  <c r="G5805"/>
  <c r="F5805"/>
  <c r="E5805"/>
  <c r="D5805"/>
  <c r="C5805"/>
  <c r="K5804"/>
  <c r="J5804"/>
  <c r="I5804"/>
  <c r="G5804"/>
  <c r="F5804"/>
  <c r="E5804"/>
  <c r="D5804"/>
  <c r="C5804"/>
  <c r="K5803"/>
  <c r="J5803"/>
  <c r="I5803"/>
  <c r="G5803"/>
  <c r="F5803"/>
  <c r="E5803"/>
  <c r="D5803"/>
  <c r="C5803"/>
  <c r="K5802"/>
  <c r="J5802"/>
  <c r="I5802"/>
  <c r="G5802"/>
  <c r="F5802"/>
  <c r="E5802"/>
  <c r="D5802"/>
  <c r="C5802"/>
  <c r="K5801"/>
  <c r="J5801"/>
  <c r="I5801"/>
  <c r="G5801"/>
  <c r="F5801"/>
  <c r="E5801"/>
  <c r="D5801"/>
  <c r="C5801"/>
  <c r="K5800"/>
  <c r="J5800"/>
  <c r="I5800"/>
  <c r="G5800"/>
  <c r="F5800"/>
  <c r="E5800"/>
  <c r="D5800"/>
  <c r="C5800"/>
  <c r="K5799"/>
  <c r="J5799"/>
  <c r="I5799"/>
  <c r="G5799"/>
  <c r="F5799"/>
  <c r="E5799"/>
  <c r="D5799"/>
  <c r="C5799"/>
  <c r="K5798"/>
  <c r="J5798"/>
  <c r="I5798"/>
  <c r="G5798"/>
  <c r="F5798"/>
  <c r="E5798"/>
  <c r="D5798"/>
  <c r="C5798"/>
  <c r="K5797"/>
  <c r="J5797"/>
  <c r="I5797"/>
  <c r="G5797"/>
  <c r="F5797"/>
  <c r="E5797"/>
  <c r="D5797"/>
  <c r="C5797"/>
  <c r="K5796"/>
  <c r="J5796"/>
  <c r="I5796"/>
  <c r="G5796"/>
  <c r="F5796"/>
  <c r="E5796"/>
  <c r="D5796"/>
  <c r="C5796"/>
  <c r="K5795"/>
  <c r="J5795"/>
  <c r="I5795"/>
  <c r="G5795"/>
  <c r="F5795"/>
  <c r="E5795"/>
  <c r="D5795"/>
  <c r="C5795"/>
  <c r="K5794"/>
  <c r="J5794"/>
  <c r="I5794"/>
  <c r="G5794"/>
  <c r="F5794"/>
  <c r="E5794"/>
  <c r="D5794"/>
  <c r="C5794"/>
  <c r="K5793"/>
  <c r="J5793"/>
  <c r="I5793"/>
  <c r="G5793"/>
  <c r="F5793"/>
  <c r="E5793"/>
  <c r="D5793"/>
  <c r="C5793"/>
  <c r="K5792"/>
  <c r="J5792"/>
  <c r="I5792"/>
  <c r="G5792"/>
  <c r="F5792"/>
  <c r="E5792"/>
  <c r="D5792"/>
  <c r="C5792"/>
  <c r="K5791"/>
  <c r="J5791"/>
  <c r="I5791"/>
  <c r="G5791"/>
  <c r="F5791"/>
  <c r="E5791"/>
  <c r="D5791"/>
  <c r="C5791"/>
  <c r="K5790"/>
  <c r="J5790"/>
  <c r="I5790"/>
  <c r="G5790"/>
  <c r="F5790"/>
  <c r="E5790"/>
  <c r="D5790"/>
  <c r="C5790"/>
  <c r="K5789"/>
  <c r="J5789"/>
  <c r="I5789"/>
  <c r="G5789"/>
  <c r="F5789"/>
  <c r="E5789"/>
  <c r="D5789"/>
  <c r="C5789"/>
  <c r="K5788"/>
  <c r="J5788"/>
  <c r="I5788"/>
  <c r="G5788"/>
  <c r="F5788"/>
  <c r="E5788"/>
  <c r="D5788"/>
  <c r="C5788"/>
  <c r="K5787"/>
  <c r="J5787"/>
  <c r="I5787"/>
  <c r="G5787"/>
  <c r="F5787"/>
  <c r="E5787"/>
  <c r="D5787"/>
  <c r="C5787"/>
  <c r="K5786"/>
  <c r="J5786"/>
  <c r="I5786"/>
  <c r="G5786"/>
  <c r="F5786"/>
  <c r="E5786"/>
  <c r="D5786"/>
  <c r="C5786"/>
  <c r="K5785"/>
  <c r="J5785"/>
  <c r="I5785"/>
  <c r="G5785"/>
  <c r="F5785"/>
  <c r="E5785"/>
  <c r="D5785"/>
  <c r="C5785"/>
  <c r="K5784"/>
  <c r="J5784"/>
  <c r="I5784"/>
  <c r="G5784"/>
  <c r="F5784"/>
  <c r="E5784"/>
  <c r="D5784"/>
  <c r="C5784"/>
  <c r="K5783"/>
  <c r="J5783"/>
  <c r="I5783"/>
  <c r="G5783"/>
  <c r="F5783"/>
  <c r="E5783"/>
  <c r="D5783"/>
  <c r="C5783"/>
  <c r="K5782"/>
  <c r="J5782"/>
  <c r="I5782"/>
  <c r="G5782"/>
  <c r="F5782"/>
  <c r="E5782"/>
  <c r="D5782"/>
  <c r="C5782"/>
  <c r="K5781"/>
  <c r="J5781"/>
  <c r="I5781"/>
  <c r="G5781"/>
  <c r="F5781"/>
  <c r="E5781"/>
  <c r="D5781"/>
  <c r="C5781"/>
  <c r="K5780"/>
  <c r="J5780"/>
  <c r="I5780"/>
  <c r="G5780"/>
  <c r="F5780"/>
  <c r="E5780"/>
  <c r="D5780"/>
  <c r="C5780"/>
  <c r="K5779"/>
  <c r="J5779"/>
  <c r="I5779"/>
  <c r="G5779"/>
  <c r="F5779"/>
  <c r="E5779"/>
  <c r="D5779"/>
  <c r="C5779"/>
  <c r="K5778"/>
  <c r="J5778"/>
  <c r="I5778"/>
  <c r="G5778"/>
  <c r="F5778"/>
  <c r="E5778"/>
  <c r="D5778"/>
  <c r="C5778"/>
  <c r="K5777"/>
  <c r="J5777"/>
  <c r="I5777"/>
  <c r="G5777"/>
  <c r="F5777"/>
  <c r="E5777"/>
  <c r="D5777"/>
  <c r="C5777"/>
  <c r="K5776"/>
  <c r="J5776"/>
  <c r="I5776"/>
  <c r="G5776"/>
  <c r="F5776"/>
  <c r="E5776"/>
  <c r="D5776"/>
  <c r="C5776"/>
  <c r="K5775"/>
  <c r="J5775"/>
  <c r="I5775"/>
  <c r="G5775"/>
  <c r="F5775"/>
  <c r="E5775"/>
  <c r="D5775"/>
  <c r="C5775"/>
  <c r="K5774"/>
  <c r="J5774"/>
  <c r="I5774"/>
  <c r="G5774"/>
  <c r="F5774"/>
  <c r="E5774"/>
  <c r="D5774"/>
  <c r="C5774"/>
  <c r="K5773"/>
  <c r="J5773"/>
  <c r="I5773"/>
  <c r="G5773"/>
  <c r="F5773"/>
  <c r="E5773"/>
  <c r="D5773"/>
  <c r="C5773"/>
  <c r="K5772"/>
  <c r="J5772"/>
  <c r="I5772"/>
  <c r="G5772"/>
  <c r="F5772"/>
  <c r="E5772"/>
  <c r="D5772"/>
  <c r="C5772"/>
  <c r="K5771"/>
  <c r="J5771"/>
  <c r="I5771"/>
  <c r="G5771"/>
  <c r="F5771"/>
  <c r="E5771"/>
  <c r="D5771"/>
  <c r="C5771"/>
  <c r="K5770"/>
  <c r="J5770"/>
  <c r="I5770"/>
  <c r="G5770"/>
  <c r="F5770"/>
  <c r="E5770"/>
  <c r="D5770"/>
  <c r="C5770"/>
  <c r="K5769"/>
  <c r="J5769"/>
  <c r="I5769"/>
  <c r="G5769"/>
  <c r="F5769"/>
  <c r="E5769"/>
  <c r="D5769"/>
  <c r="C5769"/>
  <c r="K5768"/>
  <c r="J5768"/>
  <c r="I5768"/>
  <c r="G5768"/>
  <c r="F5768"/>
  <c r="E5768"/>
  <c r="D5768"/>
  <c r="C5768"/>
  <c r="K5767"/>
  <c r="J5767"/>
  <c r="I5767"/>
  <c r="G5767"/>
  <c r="F5767"/>
  <c r="E5767"/>
  <c r="D5767"/>
  <c r="C5767"/>
  <c r="K5766"/>
  <c r="J5766"/>
  <c r="I5766"/>
  <c r="G5766"/>
  <c r="F5766"/>
  <c r="E5766"/>
  <c r="D5766"/>
  <c r="C5766"/>
  <c r="K5765"/>
  <c r="J5765"/>
  <c r="I5765"/>
  <c r="G5765"/>
  <c r="F5765"/>
  <c r="E5765"/>
  <c r="D5765"/>
  <c r="C5765"/>
  <c r="K5764"/>
  <c r="J5764"/>
  <c r="I5764"/>
  <c r="G5764"/>
  <c r="F5764"/>
  <c r="E5764"/>
  <c r="D5764"/>
  <c r="C5764"/>
  <c r="K5763"/>
  <c r="J5763"/>
  <c r="I5763"/>
  <c r="G5763"/>
  <c r="F5763"/>
  <c r="E5763"/>
  <c r="D5763"/>
  <c r="C5763"/>
  <c r="K5762"/>
  <c r="J5762"/>
  <c r="I5762"/>
  <c r="G5762"/>
  <c r="F5762"/>
  <c r="E5762"/>
  <c r="D5762"/>
  <c r="C5762"/>
  <c r="K5761"/>
  <c r="J5761"/>
  <c r="I5761"/>
  <c r="G5761"/>
  <c r="F5761"/>
  <c r="E5761"/>
  <c r="D5761"/>
  <c r="C5761"/>
  <c r="K5760"/>
  <c r="J5760"/>
  <c r="I5760"/>
  <c r="G5760"/>
  <c r="F5760"/>
  <c r="E5760"/>
  <c r="D5760"/>
  <c r="C5760"/>
  <c r="K5759"/>
  <c r="J5759"/>
  <c r="I5759"/>
  <c r="G5759"/>
  <c r="F5759"/>
  <c r="E5759"/>
  <c r="D5759"/>
  <c r="C5759"/>
  <c r="K5758"/>
  <c r="J5758"/>
  <c r="I5758"/>
  <c r="G5758"/>
  <c r="F5758"/>
  <c r="E5758"/>
  <c r="D5758"/>
  <c r="C5758"/>
  <c r="K5757"/>
  <c r="J5757"/>
  <c r="I5757"/>
  <c r="G5757"/>
  <c r="F5757"/>
  <c r="E5757"/>
  <c r="D5757"/>
  <c r="C5757"/>
  <c r="K5756"/>
  <c r="J5756"/>
  <c r="I5756"/>
  <c r="G5756"/>
  <c r="F5756"/>
  <c r="E5756"/>
  <c r="D5756"/>
  <c r="C5756"/>
  <c r="K5755"/>
  <c r="J5755"/>
  <c r="I5755"/>
  <c r="G5755"/>
  <c r="F5755"/>
  <c r="E5755"/>
  <c r="D5755"/>
  <c r="C5755"/>
  <c r="K5754"/>
  <c r="J5754"/>
  <c r="I5754"/>
  <c r="G5754"/>
  <c r="F5754"/>
  <c r="E5754"/>
  <c r="D5754"/>
  <c r="C5754"/>
  <c r="K5753"/>
  <c r="J5753"/>
  <c r="I5753"/>
  <c r="G5753"/>
  <c r="F5753"/>
  <c r="E5753"/>
  <c r="D5753"/>
  <c r="C5753"/>
  <c r="K5752"/>
  <c r="J5752"/>
  <c r="I5752"/>
  <c r="G5752"/>
  <c r="F5752"/>
  <c r="E5752"/>
  <c r="D5752"/>
  <c r="C5752"/>
  <c r="K5751"/>
  <c r="J5751"/>
  <c r="I5751"/>
  <c r="G5751"/>
  <c r="F5751"/>
  <c r="E5751"/>
  <c r="D5751"/>
  <c r="C5751"/>
  <c r="K5750"/>
  <c r="J5750"/>
  <c r="I5750"/>
  <c r="G5750"/>
  <c r="F5750"/>
  <c r="E5750"/>
  <c r="D5750"/>
  <c r="C5750"/>
  <c r="K5749"/>
  <c r="J5749"/>
  <c r="I5749"/>
  <c r="G5749"/>
  <c r="F5749"/>
  <c r="E5749"/>
  <c r="D5749"/>
  <c r="C5749"/>
  <c r="K5748"/>
  <c r="J5748"/>
  <c r="I5748"/>
  <c r="G5748"/>
  <c r="F5748"/>
  <c r="E5748"/>
  <c r="D5748"/>
  <c r="C5748"/>
  <c r="K5747"/>
  <c r="J5747"/>
  <c r="I5747"/>
  <c r="G5747"/>
  <c r="F5747"/>
  <c r="E5747"/>
  <c r="D5747"/>
  <c r="C5747"/>
  <c r="K5746"/>
  <c r="J5746"/>
  <c r="I5746"/>
  <c r="G5746"/>
  <c r="F5746"/>
  <c r="E5746"/>
  <c r="D5746"/>
  <c r="C5746"/>
  <c r="K5745"/>
  <c r="J5745"/>
  <c r="I5745"/>
  <c r="G5745"/>
  <c r="F5745"/>
  <c r="E5745"/>
  <c r="D5745"/>
  <c r="C5745"/>
  <c r="K5744"/>
  <c r="J5744"/>
  <c r="I5744"/>
  <c r="G5744"/>
  <c r="F5744"/>
  <c r="E5744"/>
  <c r="D5744"/>
  <c r="C5744"/>
  <c r="K5743"/>
  <c r="J5743"/>
  <c r="I5743"/>
  <c r="G5743"/>
  <c r="F5743"/>
  <c r="E5743"/>
  <c r="D5743"/>
  <c r="C5743"/>
  <c r="K5742"/>
  <c r="J5742"/>
  <c r="I5742"/>
  <c r="G5742"/>
  <c r="F5742"/>
  <c r="E5742"/>
  <c r="D5742"/>
  <c r="C5742"/>
  <c r="K5741"/>
  <c r="J5741"/>
  <c r="I5741"/>
  <c r="G5741"/>
  <c r="F5741"/>
  <c r="E5741"/>
  <c r="D5741"/>
  <c r="C5741"/>
  <c r="K5740"/>
  <c r="J5740"/>
  <c r="I5740"/>
  <c r="G5740"/>
  <c r="F5740"/>
  <c r="E5740"/>
  <c r="D5740"/>
  <c r="C5740"/>
  <c r="K5739"/>
  <c r="J5739"/>
  <c r="I5739"/>
  <c r="G5739"/>
  <c r="F5739"/>
  <c r="E5739"/>
  <c r="D5739"/>
  <c r="C5739"/>
  <c r="K5738"/>
  <c r="J5738"/>
  <c r="I5738"/>
  <c r="G5738"/>
  <c r="F5738"/>
  <c r="E5738"/>
  <c r="D5738"/>
  <c r="C5738"/>
  <c r="K5737"/>
  <c r="J5737"/>
  <c r="I5737"/>
  <c r="G5737"/>
  <c r="F5737"/>
  <c r="E5737"/>
  <c r="D5737"/>
  <c r="C5737"/>
  <c r="K5736"/>
  <c r="J5736"/>
  <c r="I5736"/>
  <c r="G5736"/>
  <c r="F5736"/>
  <c r="E5736"/>
  <c r="D5736"/>
  <c r="C5736"/>
  <c r="K5735"/>
  <c r="J5735"/>
  <c r="I5735"/>
  <c r="G5735"/>
  <c r="F5735"/>
  <c r="E5735"/>
  <c r="D5735"/>
  <c r="C5735"/>
  <c r="K5734"/>
  <c r="J5734"/>
  <c r="I5734"/>
  <c r="G5734"/>
  <c r="F5734"/>
  <c r="E5734"/>
  <c r="D5734"/>
  <c r="C5734"/>
  <c r="K5733"/>
  <c r="J5733"/>
  <c r="I5733"/>
  <c r="G5733"/>
  <c r="F5733"/>
  <c r="E5733"/>
  <c r="D5733"/>
  <c r="C5733"/>
  <c r="K5732"/>
  <c r="J5732"/>
  <c r="I5732"/>
  <c r="G5732"/>
  <c r="F5732"/>
  <c r="E5732"/>
  <c r="D5732"/>
  <c r="C5732"/>
  <c r="K5731"/>
  <c r="J5731"/>
  <c r="I5731"/>
  <c r="G5731"/>
  <c r="F5731"/>
  <c r="E5731"/>
  <c r="D5731"/>
  <c r="C5731"/>
  <c r="K5730"/>
  <c r="J5730"/>
  <c r="I5730"/>
  <c r="G5730"/>
  <c r="F5730"/>
  <c r="E5730"/>
  <c r="D5730"/>
  <c r="C5730"/>
  <c r="K5729"/>
  <c r="J5729"/>
  <c r="I5729"/>
  <c r="G5729"/>
  <c r="F5729"/>
  <c r="E5729"/>
  <c r="D5729"/>
  <c r="C5729"/>
  <c r="K5728"/>
  <c r="J5728"/>
  <c r="I5728"/>
  <c r="G5728"/>
  <c r="F5728"/>
  <c r="E5728"/>
  <c r="D5728"/>
  <c r="C5728"/>
  <c r="K5727"/>
  <c r="J5727"/>
  <c r="I5727"/>
  <c r="G5727"/>
  <c r="F5727"/>
  <c r="E5727"/>
  <c r="D5727"/>
  <c r="C5727"/>
  <c r="K5726"/>
  <c r="J5726"/>
  <c r="I5726"/>
  <c r="G5726"/>
  <c r="F5726"/>
  <c r="E5726"/>
  <c r="D5726"/>
  <c r="C5726"/>
  <c r="K5725"/>
  <c r="J5725"/>
  <c r="I5725"/>
  <c r="G5725"/>
  <c r="F5725"/>
  <c r="E5725"/>
  <c r="D5725"/>
  <c r="C5725"/>
  <c r="K5724"/>
  <c r="J5724"/>
  <c r="I5724"/>
  <c r="G5724"/>
  <c r="F5724"/>
  <c r="E5724"/>
  <c r="D5724"/>
  <c r="C5724"/>
  <c r="K5723"/>
  <c r="J5723"/>
  <c r="I5723"/>
  <c r="G5723"/>
  <c r="F5723"/>
  <c r="E5723"/>
  <c r="D5723"/>
  <c r="C5723"/>
  <c r="K5722"/>
  <c r="J5722"/>
  <c r="I5722"/>
  <c r="G5722"/>
  <c r="F5722"/>
  <c r="E5722"/>
  <c r="D5722"/>
  <c r="C5722"/>
  <c r="K5721"/>
  <c r="J5721"/>
  <c r="I5721"/>
  <c r="G5721"/>
  <c r="F5721"/>
  <c r="E5721"/>
  <c r="D5721"/>
  <c r="C5721"/>
  <c r="K5720"/>
  <c r="J5720"/>
  <c r="I5720"/>
  <c r="G5720"/>
  <c r="F5720"/>
  <c r="E5720"/>
  <c r="D5720"/>
  <c r="C5720"/>
  <c r="K5719"/>
  <c r="J5719"/>
  <c r="I5719"/>
  <c r="G5719"/>
  <c r="F5719"/>
  <c r="E5719"/>
  <c r="D5719"/>
  <c r="C5719"/>
  <c r="K5718"/>
  <c r="J5718"/>
  <c r="I5718"/>
  <c r="G5718"/>
  <c r="F5718"/>
  <c r="E5718"/>
  <c r="D5718"/>
  <c r="C5718"/>
  <c r="K5717"/>
  <c r="J5717"/>
  <c r="I5717"/>
  <c r="G5717"/>
  <c r="F5717"/>
  <c r="E5717"/>
  <c r="D5717"/>
  <c r="C5717"/>
  <c r="K5716"/>
  <c r="J5716"/>
  <c r="I5716"/>
  <c r="G5716"/>
  <c r="F5716"/>
  <c r="E5716"/>
  <c r="D5716"/>
  <c r="C5716"/>
  <c r="K5715"/>
  <c r="J5715"/>
  <c r="I5715"/>
  <c r="G5715"/>
  <c r="F5715"/>
  <c r="E5715"/>
  <c r="D5715"/>
  <c r="C5715"/>
  <c r="K5714"/>
  <c r="J5714"/>
  <c r="I5714"/>
  <c r="G5714"/>
  <c r="F5714"/>
  <c r="E5714"/>
  <c r="D5714"/>
  <c r="C5714"/>
  <c r="K5713"/>
  <c r="J5713"/>
  <c r="I5713"/>
  <c r="G5713"/>
  <c r="F5713"/>
  <c r="E5713"/>
  <c r="D5713"/>
  <c r="C5713"/>
  <c r="K5712"/>
  <c r="J5712"/>
  <c r="I5712"/>
  <c r="G5712"/>
  <c r="F5712"/>
  <c r="E5712"/>
  <c r="D5712"/>
  <c r="C5712"/>
  <c r="K5711"/>
  <c r="J5711"/>
  <c r="I5711"/>
  <c r="G5711"/>
  <c r="F5711"/>
  <c r="E5711"/>
  <c r="D5711"/>
  <c r="C5711"/>
  <c r="K5710"/>
  <c r="J5710"/>
  <c r="I5710"/>
  <c r="G5710"/>
  <c r="F5710"/>
  <c r="E5710"/>
  <c r="D5710"/>
  <c r="C5710"/>
  <c r="K5709"/>
  <c r="J5709"/>
  <c r="I5709"/>
  <c r="G5709"/>
  <c r="F5709"/>
  <c r="E5709"/>
  <c r="D5709"/>
  <c r="C5709"/>
  <c r="K5708"/>
  <c r="J5708"/>
  <c r="I5708"/>
  <c r="G5708"/>
  <c r="F5708"/>
  <c r="E5708"/>
  <c r="D5708"/>
  <c r="C5708"/>
  <c r="K5707"/>
  <c r="J5707"/>
  <c r="I5707"/>
  <c r="G5707"/>
  <c r="F5707"/>
  <c r="E5707"/>
  <c r="D5707"/>
  <c r="C5707"/>
  <c r="K5706"/>
  <c r="J5706"/>
  <c r="I5706"/>
  <c r="G5706"/>
  <c r="F5706"/>
  <c r="E5706"/>
  <c r="D5706"/>
  <c r="C5706"/>
  <c r="K5705"/>
  <c r="J5705"/>
  <c r="I5705"/>
  <c r="G5705"/>
  <c r="F5705"/>
  <c r="E5705"/>
  <c r="D5705"/>
  <c r="C5705"/>
  <c r="K5704"/>
  <c r="J5704"/>
  <c r="I5704"/>
  <c r="G5704"/>
  <c r="F5704"/>
  <c r="E5704"/>
  <c r="D5704"/>
  <c r="C5704"/>
  <c r="K5703"/>
  <c r="J5703"/>
  <c r="I5703"/>
  <c r="G5703"/>
  <c r="F5703"/>
  <c r="E5703"/>
  <c r="D5703"/>
  <c r="C5703"/>
  <c r="K5702"/>
  <c r="J5702"/>
  <c r="I5702"/>
  <c r="G5702"/>
  <c r="F5702"/>
  <c r="E5702"/>
  <c r="D5702"/>
  <c r="C5702"/>
  <c r="K5701"/>
  <c r="J5701"/>
  <c r="I5701"/>
  <c r="G5701"/>
  <c r="F5701"/>
  <c r="E5701"/>
  <c r="D5701"/>
  <c r="C5701"/>
  <c r="K5700"/>
  <c r="J5700"/>
  <c r="I5700"/>
  <c r="G5700"/>
  <c r="F5700"/>
  <c r="E5700"/>
  <c r="D5700"/>
  <c r="C5700"/>
  <c r="K5699"/>
  <c r="J5699"/>
  <c r="I5699"/>
  <c r="G5699"/>
  <c r="F5699"/>
  <c r="E5699"/>
  <c r="D5699"/>
  <c r="C5699"/>
  <c r="K5698"/>
  <c r="J5698"/>
  <c r="I5698"/>
  <c r="G5698"/>
  <c r="F5698"/>
  <c r="E5698"/>
  <c r="D5698"/>
  <c r="C5698"/>
  <c r="K5697"/>
  <c r="J5697"/>
  <c r="I5697"/>
  <c r="G5697"/>
  <c r="F5697"/>
  <c r="E5697"/>
  <c r="D5697"/>
  <c r="C5697"/>
  <c r="K5696"/>
  <c r="J5696"/>
  <c r="I5696"/>
  <c r="G5696"/>
  <c r="F5696"/>
  <c r="E5696"/>
  <c r="D5696"/>
  <c r="C5696"/>
  <c r="K5695"/>
  <c r="J5695"/>
  <c r="I5695"/>
  <c r="G5695"/>
  <c r="F5695"/>
  <c r="E5695"/>
  <c r="D5695"/>
  <c r="C5695"/>
  <c r="K5694"/>
  <c r="J5694"/>
  <c r="I5694"/>
  <c r="G5694"/>
  <c r="F5694"/>
  <c r="E5694"/>
  <c r="D5694"/>
  <c r="C5694"/>
  <c r="K5693"/>
  <c r="J5693"/>
  <c r="I5693"/>
  <c r="G5693"/>
  <c r="F5693"/>
  <c r="E5693"/>
  <c r="D5693"/>
  <c r="C5693"/>
  <c r="K5692"/>
  <c r="J5692"/>
  <c r="I5692"/>
  <c r="G5692"/>
  <c r="F5692"/>
  <c r="E5692"/>
  <c r="D5692"/>
  <c r="C5692"/>
  <c r="K5691"/>
  <c r="J5691"/>
  <c r="I5691"/>
  <c r="G5691"/>
  <c r="F5691"/>
  <c r="E5691"/>
  <c r="D5691"/>
  <c r="C5691"/>
  <c r="K5690"/>
  <c r="J5690"/>
  <c r="I5690"/>
  <c r="G5690"/>
  <c r="F5690"/>
  <c r="E5690"/>
  <c r="D5690"/>
  <c r="C5690"/>
  <c r="K5689"/>
  <c r="J5689"/>
  <c r="I5689"/>
  <c r="G5689"/>
  <c r="F5689"/>
  <c r="E5689"/>
  <c r="D5689"/>
  <c r="C5689"/>
  <c r="K5688"/>
  <c r="J5688"/>
  <c r="I5688"/>
  <c r="G5688"/>
  <c r="F5688"/>
  <c r="E5688"/>
  <c r="D5688"/>
  <c r="C5688"/>
  <c r="K5687"/>
  <c r="J5687"/>
  <c r="I5687"/>
  <c r="G5687"/>
  <c r="F5687"/>
  <c r="E5687"/>
  <c r="D5687"/>
  <c r="C5687"/>
  <c r="K5686"/>
  <c r="J5686"/>
  <c r="I5686"/>
  <c r="G5686"/>
  <c r="F5686"/>
  <c r="E5686"/>
  <c r="D5686"/>
  <c r="C5686"/>
  <c r="K5685"/>
  <c r="J5685"/>
  <c r="I5685"/>
  <c r="G5685"/>
  <c r="F5685"/>
  <c r="E5685"/>
  <c r="D5685"/>
  <c r="C5685"/>
  <c r="K5684"/>
  <c r="J5684"/>
  <c r="I5684"/>
  <c r="G5684"/>
  <c r="F5684"/>
  <c r="E5684"/>
  <c r="D5684"/>
  <c r="C5684"/>
  <c r="K5683"/>
  <c r="J5683"/>
  <c r="I5683"/>
  <c r="G5683"/>
  <c r="F5683"/>
  <c r="E5683"/>
  <c r="D5683"/>
  <c r="C5683"/>
  <c r="K5682"/>
  <c r="J5682"/>
  <c r="I5682"/>
  <c r="G5682"/>
  <c r="F5682"/>
  <c r="E5682"/>
  <c r="D5682"/>
  <c r="C5682"/>
  <c r="K5681"/>
  <c r="J5681"/>
  <c r="I5681"/>
  <c r="G5681"/>
  <c r="F5681"/>
  <c r="E5681"/>
  <c r="D5681"/>
  <c r="C5681"/>
  <c r="K5680"/>
  <c r="J5680"/>
  <c r="I5680"/>
  <c r="G5680"/>
  <c r="F5680"/>
  <c r="E5680"/>
  <c r="D5680"/>
  <c r="C5680"/>
  <c r="K5679"/>
  <c r="J5679"/>
  <c r="I5679"/>
  <c r="G5679"/>
  <c r="F5679"/>
  <c r="E5679"/>
  <c r="D5679"/>
  <c r="C5679"/>
  <c r="K5678"/>
  <c r="J5678"/>
  <c r="I5678"/>
  <c r="G5678"/>
  <c r="F5678"/>
  <c r="E5678"/>
  <c r="D5678"/>
  <c r="C5678"/>
  <c r="K5677"/>
  <c r="J5677"/>
  <c r="I5677"/>
  <c r="G5677"/>
  <c r="F5677"/>
  <c r="E5677"/>
  <c r="D5677"/>
  <c r="C5677"/>
  <c r="K5676"/>
  <c r="J5676"/>
  <c r="I5676"/>
  <c r="G5676"/>
  <c r="F5676"/>
  <c r="E5676"/>
  <c r="D5676"/>
  <c r="C5676"/>
  <c r="K5675"/>
  <c r="J5675"/>
  <c r="I5675"/>
  <c r="G5675"/>
  <c r="F5675"/>
  <c r="E5675"/>
  <c r="D5675"/>
  <c r="C5675"/>
  <c r="K5674"/>
  <c r="J5674"/>
  <c r="I5674"/>
  <c r="G5674"/>
  <c r="F5674"/>
  <c r="E5674"/>
  <c r="D5674"/>
  <c r="C5674"/>
  <c r="K5673"/>
  <c r="J5673"/>
  <c r="I5673"/>
  <c r="G5673"/>
  <c r="F5673"/>
  <c r="E5673"/>
  <c r="D5673"/>
  <c r="C5673"/>
  <c r="K5672"/>
  <c r="J5672"/>
  <c r="I5672"/>
  <c r="G5672"/>
  <c r="F5672"/>
  <c r="E5672"/>
  <c r="D5672"/>
  <c r="C5672"/>
  <c r="K5671"/>
  <c r="J5671"/>
  <c r="I5671"/>
  <c r="G5671"/>
  <c r="F5671"/>
  <c r="E5671"/>
  <c r="D5671"/>
  <c r="C5671"/>
  <c r="K5670"/>
  <c r="J5670"/>
  <c r="I5670"/>
  <c r="G5670"/>
  <c r="F5670"/>
  <c r="E5670"/>
  <c r="D5670"/>
  <c r="C5670"/>
  <c r="K5669"/>
  <c r="J5669"/>
  <c r="I5669"/>
  <c r="G5669"/>
  <c r="F5669"/>
  <c r="E5669"/>
  <c r="D5669"/>
  <c r="C5669"/>
  <c r="K5668"/>
  <c r="J5668"/>
  <c r="I5668"/>
  <c r="G5668"/>
  <c r="F5668"/>
  <c r="E5668"/>
  <c r="D5668"/>
  <c r="C5668"/>
  <c r="K5667"/>
  <c r="J5667"/>
  <c r="I5667"/>
  <c r="G5667"/>
  <c r="F5667"/>
  <c r="E5667"/>
  <c r="D5667"/>
  <c r="C5667"/>
  <c r="K5666"/>
  <c r="J5666"/>
  <c r="I5666"/>
  <c r="G5666"/>
  <c r="F5666"/>
  <c r="E5666"/>
  <c r="D5666"/>
  <c r="C5666"/>
  <c r="K5665"/>
  <c r="J5665"/>
  <c r="I5665"/>
  <c r="G5665"/>
  <c r="F5665"/>
  <c r="E5665"/>
  <c r="D5665"/>
  <c r="C5665"/>
  <c r="K5664"/>
  <c r="J5664"/>
  <c r="I5664"/>
  <c r="G5664"/>
  <c r="F5664"/>
  <c r="E5664"/>
  <c r="D5664"/>
  <c r="C5664"/>
  <c r="K5663"/>
  <c r="J5663"/>
  <c r="I5663"/>
  <c r="G5663"/>
  <c r="F5663"/>
  <c r="E5663"/>
  <c r="D5663"/>
  <c r="C5663"/>
  <c r="K5662"/>
  <c r="J5662"/>
  <c r="I5662"/>
  <c r="G5662"/>
  <c r="F5662"/>
  <c r="E5662"/>
  <c r="D5662"/>
  <c r="C5662"/>
  <c r="K5661"/>
  <c r="J5661"/>
  <c r="I5661"/>
  <c r="G5661"/>
  <c r="F5661"/>
  <c r="E5661"/>
  <c r="D5661"/>
  <c r="C5661"/>
  <c r="K5660"/>
  <c r="J5660"/>
  <c r="I5660"/>
  <c r="G5660"/>
  <c r="F5660"/>
  <c r="E5660"/>
  <c r="D5660"/>
  <c r="C5660"/>
  <c r="K5659"/>
  <c r="J5659"/>
  <c r="I5659"/>
  <c r="G5659"/>
  <c r="F5659"/>
  <c r="E5659"/>
  <c r="D5659"/>
  <c r="C5659"/>
  <c r="K5658"/>
  <c r="J5658"/>
  <c r="I5658"/>
  <c r="G5658"/>
  <c r="F5658"/>
  <c r="E5658"/>
  <c r="D5658"/>
  <c r="C5658"/>
  <c r="K5657"/>
  <c r="J5657"/>
  <c r="I5657"/>
  <c r="G5657"/>
  <c r="F5657"/>
  <c r="E5657"/>
  <c r="D5657"/>
  <c r="C5657"/>
  <c r="K5656"/>
  <c r="J5656"/>
  <c r="I5656"/>
  <c r="G5656"/>
  <c r="F5656"/>
  <c r="E5656"/>
  <c r="D5656"/>
  <c r="C5656"/>
  <c r="K5655"/>
  <c r="J5655"/>
  <c r="I5655"/>
  <c r="G5655"/>
  <c r="F5655"/>
  <c r="E5655"/>
  <c r="D5655"/>
  <c r="C5655"/>
  <c r="K5654"/>
  <c r="J5654"/>
  <c r="I5654"/>
  <c r="G5654"/>
  <c r="F5654"/>
  <c r="E5654"/>
  <c r="D5654"/>
  <c r="C5654"/>
  <c r="K5653"/>
  <c r="J5653"/>
  <c r="I5653"/>
  <c r="G5653"/>
  <c r="F5653"/>
  <c r="E5653"/>
  <c r="D5653"/>
  <c r="C5653"/>
  <c r="K5652"/>
  <c r="J5652"/>
  <c r="I5652"/>
  <c r="G5652"/>
  <c r="F5652"/>
  <c r="E5652"/>
  <c r="D5652"/>
  <c r="C5652"/>
  <c r="K5651"/>
  <c r="J5651"/>
  <c r="I5651"/>
  <c r="G5651"/>
  <c r="F5651"/>
  <c r="E5651"/>
  <c r="D5651"/>
  <c r="C5651"/>
  <c r="K5650"/>
  <c r="J5650"/>
  <c r="I5650"/>
  <c r="G5650"/>
  <c r="F5650"/>
  <c r="E5650"/>
  <c r="D5650"/>
  <c r="C5650"/>
  <c r="K5649"/>
  <c r="J5649"/>
  <c r="I5649"/>
  <c r="G5649"/>
  <c r="F5649"/>
  <c r="E5649"/>
  <c r="D5649"/>
  <c r="C5649"/>
  <c r="K5648"/>
  <c r="J5648"/>
  <c r="I5648"/>
  <c r="G5648"/>
  <c r="F5648"/>
  <c r="E5648"/>
  <c r="D5648"/>
  <c r="C5648"/>
  <c r="K5647"/>
  <c r="J5647"/>
  <c r="I5647"/>
  <c r="G5647"/>
  <c r="F5647"/>
  <c r="E5647"/>
  <c r="D5647"/>
  <c r="C5647"/>
  <c r="K5646"/>
  <c r="J5646"/>
  <c r="I5646"/>
  <c r="G5646"/>
  <c r="F5646"/>
  <c r="E5646"/>
  <c r="D5646"/>
  <c r="C5646"/>
  <c r="K5645"/>
  <c r="J5645"/>
  <c r="I5645"/>
  <c r="G5645"/>
  <c r="F5645"/>
  <c r="E5645"/>
  <c r="D5645"/>
  <c r="C5645"/>
  <c r="K5644"/>
  <c r="J5644"/>
  <c r="I5644"/>
  <c r="G5644"/>
  <c r="F5644"/>
  <c r="E5644"/>
  <c r="D5644"/>
  <c r="C5644"/>
  <c r="K5643"/>
  <c r="J5643"/>
  <c r="I5643"/>
  <c r="G5643"/>
  <c r="F5643"/>
  <c r="E5643"/>
  <c r="D5643"/>
  <c r="C5643"/>
  <c r="K5642"/>
  <c r="J5642"/>
  <c r="I5642"/>
  <c r="G5642"/>
  <c r="F5642"/>
  <c r="E5642"/>
  <c r="D5642"/>
  <c r="C5642"/>
  <c r="K5641"/>
  <c r="J5641"/>
  <c r="I5641"/>
  <c r="G5641"/>
  <c r="F5641"/>
  <c r="E5641"/>
  <c r="D5641"/>
  <c r="C5641"/>
  <c r="K5640"/>
  <c r="J5640"/>
  <c r="I5640"/>
  <c r="G5640"/>
  <c r="F5640"/>
  <c r="E5640"/>
  <c r="D5640"/>
  <c r="C5640"/>
  <c r="K5639"/>
  <c r="J5639"/>
  <c r="I5639"/>
  <c r="G5639"/>
  <c r="F5639"/>
  <c r="E5639"/>
  <c r="D5639"/>
  <c r="C5639"/>
  <c r="K5638"/>
  <c r="J5638"/>
  <c r="I5638"/>
  <c r="G5638"/>
  <c r="F5638"/>
  <c r="E5638"/>
  <c r="D5638"/>
  <c r="C5638"/>
  <c r="K5637"/>
  <c r="J5637"/>
  <c r="I5637"/>
  <c r="G5637"/>
  <c r="F5637"/>
  <c r="E5637"/>
  <c r="D5637"/>
  <c r="C5637"/>
  <c r="K5636"/>
  <c r="J5636"/>
  <c r="I5636"/>
  <c r="G5636"/>
  <c r="F5636"/>
  <c r="E5636"/>
  <c r="D5636"/>
  <c r="C5636"/>
  <c r="K5635"/>
  <c r="J5635"/>
  <c r="I5635"/>
  <c r="G5635"/>
  <c r="F5635"/>
  <c r="E5635"/>
  <c r="D5635"/>
  <c r="C5635"/>
  <c r="K5634"/>
  <c r="J5634"/>
  <c r="I5634"/>
  <c r="G5634"/>
  <c r="F5634"/>
  <c r="E5634"/>
  <c r="D5634"/>
  <c r="C5634"/>
  <c r="K5633"/>
  <c r="J5633"/>
  <c r="I5633"/>
  <c r="G5633"/>
  <c r="F5633"/>
  <c r="E5633"/>
  <c r="D5633"/>
  <c r="C5633"/>
  <c r="K5632"/>
  <c r="J5632"/>
  <c r="I5632"/>
  <c r="G5632"/>
  <c r="F5632"/>
  <c r="E5632"/>
  <c r="D5632"/>
  <c r="C5632"/>
  <c r="K5631"/>
  <c r="J5631"/>
  <c r="I5631"/>
  <c r="G5631"/>
  <c r="F5631"/>
  <c r="E5631"/>
  <c r="D5631"/>
  <c r="C5631"/>
  <c r="K5630"/>
  <c r="J5630"/>
  <c r="I5630"/>
  <c r="G5630"/>
  <c r="F5630"/>
  <c r="E5630"/>
  <c r="D5630"/>
  <c r="C5630"/>
  <c r="K5629"/>
  <c r="J5629"/>
  <c r="I5629"/>
  <c r="G5629"/>
  <c r="F5629"/>
  <c r="E5629"/>
  <c r="D5629"/>
  <c r="C5629"/>
  <c r="K5628"/>
  <c r="J5628"/>
  <c r="I5628"/>
  <c r="G5628"/>
  <c r="F5628"/>
  <c r="E5628"/>
  <c r="D5628"/>
  <c r="C5628"/>
  <c r="K5627"/>
  <c r="J5627"/>
  <c r="I5627"/>
  <c r="G5627"/>
  <c r="F5627"/>
  <c r="E5627"/>
  <c r="D5627"/>
  <c r="C5627"/>
  <c r="K5626"/>
  <c r="J5626"/>
  <c r="I5626"/>
  <c r="G5626"/>
  <c r="F5626"/>
  <c r="E5626"/>
  <c r="D5626"/>
  <c r="C5626"/>
  <c r="K5625"/>
  <c r="J5625"/>
  <c r="I5625"/>
  <c r="G5625"/>
  <c r="F5625"/>
  <c r="E5625"/>
  <c r="D5625"/>
  <c r="C5625"/>
  <c r="K5624"/>
  <c r="J5624"/>
  <c r="I5624"/>
  <c r="G5624"/>
  <c r="F5624"/>
  <c r="E5624"/>
  <c r="D5624"/>
  <c r="C5624"/>
  <c r="K5623"/>
  <c r="J5623"/>
  <c r="I5623"/>
  <c r="G5623"/>
  <c r="F5623"/>
  <c r="E5623"/>
  <c r="D5623"/>
  <c r="C5623"/>
  <c r="K5622"/>
  <c r="J5622"/>
  <c r="I5622"/>
  <c r="G5622"/>
  <c r="F5622"/>
  <c r="E5622"/>
  <c r="D5622"/>
  <c r="C5622"/>
  <c r="K5621"/>
  <c r="J5621"/>
  <c r="I5621"/>
  <c r="G5621"/>
  <c r="F5621"/>
  <c r="E5621"/>
  <c r="D5621"/>
  <c r="C5621"/>
  <c r="K5620"/>
  <c r="J5620"/>
  <c r="I5620"/>
  <c r="G5620"/>
  <c r="F5620"/>
  <c r="E5620"/>
  <c r="D5620"/>
  <c r="C5620"/>
  <c r="K5619"/>
  <c r="J5619"/>
  <c r="I5619"/>
  <c r="G5619"/>
  <c r="F5619"/>
  <c r="E5619"/>
  <c r="D5619"/>
  <c r="C5619"/>
  <c r="K5618"/>
  <c r="J5618"/>
  <c r="I5618"/>
  <c r="G5618"/>
  <c r="F5618"/>
  <c r="E5618"/>
  <c r="D5618"/>
  <c r="C5618"/>
  <c r="K5617"/>
  <c r="J5617"/>
  <c r="I5617"/>
  <c r="G5617"/>
  <c r="F5617"/>
  <c r="E5617"/>
  <c r="D5617"/>
  <c r="C5617"/>
  <c r="K5616"/>
  <c r="J5616"/>
  <c r="I5616"/>
  <c r="G5616"/>
  <c r="F5616"/>
  <c r="E5616"/>
  <c r="D5616"/>
  <c r="C5616"/>
  <c r="K5615"/>
  <c r="J5615"/>
  <c r="I5615"/>
  <c r="G5615"/>
  <c r="F5615"/>
  <c r="E5615"/>
  <c r="D5615"/>
  <c r="C5615"/>
  <c r="K5614"/>
  <c r="J5614"/>
  <c r="I5614"/>
  <c r="G5614"/>
  <c r="F5614"/>
  <c r="E5614"/>
  <c r="D5614"/>
  <c r="C5614"/>
  <c r="K5613"/>
  <c r="J5613"/>
  <c r="I5613"/>
  <c r="G5613"/>
  <c r="F5613"/>
  <c r="E5613"/>
  <c r="D5613"/>
  <c r="C5613"/>
  <c r="K5612"/>
  <c r="J5612"/>
  <c r="I5612"/>
  <c r="G5612"/>
  <c r="F5612"/>
  <c r="E5612"/>
  <c r="D5612"/>
  <c r="C5612"/>
  <c r="K5611"/>
  <c r="J5611"/>
  <c r="I5611"/>
  <c r="G5611"/>
  <c r="F5611"/>
  <c r="E5611"/>
  <c r="D5611"/>
  <c r="C5611"/>
  <c r="K5610"/>
  <c r="J5610"/>
  <c r="I5610"/>
  <c r="G5610"/>
  <c r="F5610"/>
  <c r="E5610"/>
  <c r="D5610"/>
  <c r="C5610"/>
  <c r="K5609"/>
  <c r="J5609"/>
  <c r="I5609"/>
  <c r="G5609"/>
  <c r="F5609"/>
  <c r="E5609"/>
  <c r="D5609"/>
  <c r="C5609"/>
  <c r="K5608"/>
  <c r="J5608"/>
  <c r="I5608"/>
  <c r="G5608"/>
  <c r="F5608"/>
  <c r="E5608"/>
  <c r="D5608"/>
  <c r="C5608"/>
  <c r="K5607"/>
  <c r="J5607"/>
  <c r="I5607"/>
  <c r="G5607"/>
  <c r="F5607"/>
  <c r="E5607"/>
  <c r="D5607"/>
  <c r="C5607"/>
  <c r="K5606"/>
  <c r="J5606"/>
  <c r="I5606"/>
  <c r="G5606"/>
  <c r="F5606"/>
  <c r="E5606"/>
  <c r="D5606"/>
  <c r="C5606"/>
  <c r="K5605"/>
  <c r="J5605"/>
  <c r="I5605"/>
  <c r="G5605"/>
  <c r="F5605"/>
  <c r="E5605"/>
  <c r="D5605"/>
  <c r="C5605"/>
  <c r="K5604"/>
  <c r="J5604"/>
  <c r="I5604"/>
  <c r="G5604"/>
  <c r="F5604"/>
  <c r="E5604"/>
  <c r="D5604"/>
  <c r="C5604"/>
  <c r="K5603"/>
  <c r="J5603"/>
  <c r="I5603"/>
  <c r="G5603"/>
  <c r="F5603"/>
  <c r="E5603"/>
  <c r="D5603"/>
  <c r="C5603"/>
  <c r="K5602"/>
  <c r="J5602"/>
  <c r="I5602"/>
  <c r="G5602"/>
  <c r="F5602"/>
  <c r="E5602"/>
  <c r="D5602"/>
  <c r="C5602"/>
  <c r="K5601"/>
  <c r="J5601"/>
  <c r="I5601"/>
  <c r="G5601"/>
  <c r="F5601"/>
  <c r="E5601"/>
  <c r="D5601"/>
  <c r="C5601"/>
  <c r="K5600"/>
  <c r="J5600"/>
  <c r="I5600"/>
  <c r="G5600"/>
  <c r="F5600"/>
  <c r="E5600"/>
  <c r="D5600"/>
  <c r="C5600"/>
  <c r="K5599"/>
  <c r="J5599"/>
  <c r="I5599"/>
  <c r="G5599"/>
  <c r="F5599"/>
  <c r="E5599"/>
  <c r="D5599"/>
  <c r="C5599"/>
  <c r="K5598"/>
  <c r="J5598"/>
  <c r="I5598"/>
  <c r="G5598"/>
  <c r="F5598"/>
  <c r="E5598"/>
  <c r="D5598"/>
  <c r="C5598"/>
  <c r="K5597"/>
  <c r="J5597"/>
  <c r="I5597"/>
  <c r="G5597"/>
  <c r="F5597"/>
  <c r="E5597"/>
  <c r="D5597"/>
  <c r="C5597"/>
  <c r="K5596"/>
  <c r="J5596"/>
  <c r="I5596"/>
  <c r="G5596"/>
  <c r="F5596"/>
  <c r="E5596"/>
  <c r="D5596"/>
  <c r="C5596"/>
  <c r="K5595"/>
  <c r="J5595"/>
  <c r="I5595"/>
  <c r="G5595"/>
  <c r="F5595"/>
  <c r="E5595"/>
  <c r="D5595"/>
  <c r="C5595"/>
  <c r="K5594"/>
  <c r="J5594"/>
  <c r="I5594"/>
  <c r="G5594"/>
  <c r="F5594"/>
  <c r="E5594"/>
  <c r="D5594"/>
  <c r="C5594"/>
  <c r="K5593"/>
  <c r="J5593"/>
  <c r="I5593"/>
  <c r="G5593"/>
  <c r="F5593"/>
  <c r="E5593"/>
  <c r="D5593"/>
  <c r="C5593"/>
  <c r="K5592"/>
  <c r="J5592"/>
  <c r="I5592"/>
  <c r="G5592"/>
  <c r="F5592"/>
  <c r="E5592"/>
  <c r="D5592"/>
  <c r="C5592"/>
  <c r="K5591"/>
  <c r="J5591"/>
  <c r="I5591"/>
  <c r="G5591"/>
  <c r="F5591"/>
  <c r="E5591"/>
  <c r="D5591"/>
  <c r="C5591"/>
  <c r="K5590"/>
  <c r="J5590"/>
  <c r="I5590"/>
  <c r="G5590"/>
  <c r="F5590"/>
  <c r="E5590"/>
  <c r="D5590"/>
  <c r="C5590"/>
  <c r="K5589"/>
  <c r="J5589"/>
  <c r="I5589"/>
  <c r="G5589"/>
  <c r="F5589"/>
  <c r="E5589"/>
  <c r="D5589"/>
  <c r="C5589"/>
  <c r="K5588"/>
  <c r="J5588"/>
  <c r="I5588"/>
  <c r="G5588"/>
  <c r="F5588"/>
  <c r="E5588"/>
  <c r="D5588"/>
  <c r="C5588"/>
  <c r="K5587"/>
  <c r="J5587"/>
  <c r="I5587"/>
  <c r="G5587"/>
  <c r="F5587"/>
  <c r="E5587"/>
  <c r="D5587"/>
  <c r="C5587"/>
  <c r="K5586"/>
  <c r="J5586"/>
  <c r="I5586"/>
  <c r="G5586"/>
  <c r="F5586"/>
  <c r="E5586"/>
  <c r="D5586"/>
  <c r="C5586"/>
  <c r="K5585"/>
  <c r="J5585"/>
  <c r="I5585"/>
  <c r="G5585"/>
  <c r="F5585"/>
  <c r="E5585"/>
  <c r="D5585"/>
  <c r="C5585"/>
  <c r="K5584"/>
  <c r="J5584"/>
  <c r="I5584"/>
  <c r="G5584"/>
  <c r="F5584"/>
  <c r="E5584"/>
  <c r="D5584"/>
  <c r="C5584"/>
  <c r="K5583"/>
  <c r="J5583"/>
  <c r="I5583"/>
  <c r="G5583"/>
  <c r="F5583"/>
  <c r="E5583"/>
  <c r="D5583"/>
  <c r="C5583"/>
  <c r="K5582"/>
  <c r="J5582"/>
  <c r="I5582"/>
  <c r="G5582"/>
  <c r="F5582"/>
  <c r="E5582"/>
  <c r="D5582"/>
  <c r="C5582"/>
  <c r="K5581"/>
  <c r="J5581"/>
  <c r="I5581"/>
  <c r="G5581"/>
  <c r="F5581"/>
  <c r="E5581"/>
  <c r="D5581"/>
  <c r="C5581"/>
  <c r="K5580"/>
  <c r="J5580"/>
  <c r="I5580"/>
  <c r="G5580"/>
  <c r="F5580"/>
  <c r="E5580"/>
  <c r="D5580"/>
  <c r="C5580"/>
  <c r="K5579"/>
  <c r="J5579"/>
  <c r="I5579"/>
  <c r="G5579"/>
  <c r="F5579"/>
  <c r="E5579"/>
  <c r="D5579"/>
  <c r="C5579"/>
  <c r="K5578"/>
  <c r="J5578"/>
  <c r="I5578"/>
  <c r="G5578"/>
  <c r="F5578"/>
  <c r="E5578"/>
  <c r="D5578"/>
  <c r="C5578"/>
  <c r="K5577"/>
  <c r="J5577"/>
  <c r="I5577"/>
  <c r="G5577"/>
  <c r="F5577"/>
  <c r="E5577"/>
  <c r="D5577"/>
  <c r="C5577"/>
  <c r="K5576"/>
  <c r="J5576"/>
  <c r="I5576"/>
  <c r="G5576"/>
  <c r="F5576"/>
  <c r="E5576"/>
  <c r="D5576"/>
  <c r="C5576"/>
  <c r="K5575"/>
  <c r="J5575"/>
  <c r="I5575"/>
  <c r="G5575"/>
  <c r="F5575"/>
  <c r="E5575"/>
  <c r="D5575"/>
  <c r="C5575"/>
  <c r="K5574"/>
  <c r="J5574"/>
  <c r="I5574"/>
  <c r="G5574"/>
  <c r="F5574"/>
  <c r="E5574"/>
  <c r="D5574"/>
  <c r="C5574"/>
  <c r="K5573"/>
  <c r="J5573"/>
  <c r="I5573"/>
  <c r="G5573"/>
  <c r="F5573"/>
  <c r="E5573"/>
  <c r="D5573"/>
  <c r="C5573"/>
  <c r="K5572"/>
  <c r="J5572"/>
  <c r="I5572"/>
  <c r="G5572"/>
  <c r="F5572"/>
  <c r="E5572"/>
  <c r="D5572"/>
  <c r="C5572"/>
  <c r="K5571"/>
  <c r="J5571"/>
  <c r="I5571"/>
  <c r="G5571"/>
  <c r="F5571"/>
  <c r="E5571"/>
  <c r="D5571"/>
  <c r="C5571"/>
  <c r="K5570"/>
  <c r="J5570"/>
  <c r="I5570"/>
  <c r="G5570"/>
  <c r="F5570"/>
  <c r="E5570"/>
  <c r="D5570"/>
  <c r="C5570"/>
  <c r="K5569"/>
  <c r="J5569"/>
  <c r="I5569"/>
  <c r="G5569"/>
  <c r="F5569"/>
  <c r="E5569"/>
  <c r="D5569"/>
  <c r="C5569"/>
  <c r="K5568"/>
  <c r="J5568"/>
  <c r="I5568"/>
  <c r="G5568"/>
  <c r="F5568"/>
  <c r="E5568"/>
  <c r="D5568"/>
  <c r="C5568"/>
  <c r="K5567"/>
  <c r="J5567"/>
  <c r="I5567"/>
  <c r="G5567"/>
  <c r="F5567"/>
  <c r="E5567"/>
  <c r="D5567"/>
  <c r="C5567"/>
  <c r="K5566"/>
  <c r="J5566"/>
  <c r="I5566"/>
  <c r="G5566"/>
  <c r="F5566"/>
  <c r="E5566"/>
  <c r="D5566"/>
  <c r="C5566"/>
  <c r="K5565"/>
  <c r="J5565"/>
  <c r="I5565"/>
  <c r="G5565"/>
  <c r="F5565"/>
  <c r="E5565"/>
  <c r="D5565"/>
  <c r="C5565"/>
  <c r="K5564"/>
  <c r="J5564"/>
  <c r="I5564"/>
  <c r="G5564"/>
  <c r="F5564"/>
  <c r="E5564"/>
  <c r="D5564"/>
  <c r="C5564"/>
  <c r="K5563"/>
  <c r="J5563"/>
  <c r="I5563"/>
  <c r="G5563"/>
  <c r="F5563"/>
  <c r="E5563"/>
  <c r="D5563"/>
  <c r="C5563"/>
  <c r="K5562"/>
  <c r="J5562"/>
  <c r="I5562"/>
  <c r="G5562"/>
  <c r="F5562"/>
  <c r="E5562"/>
  <c r="D5562"/>
  <c r="C5562"/>
  <c r="K5561"/>
  <c r="J5561"/>
  <c r="I5561"/>
  <c r="G5561"/>
  <c r="F5561"/>
  <c r="E5561"/>
  <c r="D5561"/>
  <c r="C5561"/>
  <c r="K5560"/>
  <c r="J5560"/>
  <c r="I5560"/>
  <c r="G5560"/>
  <c r="F5560"/>
  <c r="E5560"/>
  <c r="D5560"/>
  <c r="C5560"/>
  <c r="K5559"/>
  <c r="J5559"/>
  <c r="I5559"/>
  <c r="G5559"/>
  <c r="F5559"/>
  <c r="E5559"/>
  <c r="D5559"/>
  <c r="C5559"/>
  <c r="K5558"/>
  <c r="J5558"/>
  <c r="I5558"/>
  <c r="G5558"/>
  <c r="F5558"/>
  <c r="E5558"/>
  <c r="D5558"/>
  <c r="C5558"/>
  <c r="K5557"/>
  <c r="J5557"/>
  <c r="I5557"/>
  <c r="G5557"/>
  <c r="F5557"/>
  <c r="E5557"/>
  <c r="D5557"/>
  <c r="C5557"/>
  <c r="K5556"/>
  <c r="J5556"/>
  <c r="I5556"/>
  <c r="G5556"/>
  <c r="F5556"/>
  <c r="E5556"/>
  <c r="D5556"/>
  <c r="C5556"/>
  <c r="K5555"/>
  <c r="J5555"/>
  <c r="I5555"/>
  <c r="G5555"/>
  <c r="F5555"/>
  <c r="E5555"/>
  <c r="D5555"/>
  <c r="C5555"/>
  <c r="K5554"/>
  <c r="J5554"/>
  <c r="I5554"/>
  <c r="G5554"/>
  <c r="F5554"/>
  <c r="E5554"/>
  <c r="D5554"/>
  <c r="C5554"/>
  <c r="K5553"/>
  <c r="J5553"/>
  <c r="I5553"/>
  <c r="G5553"/>
  <c r="F5553"/>
  <c r="E5553"/>
  <c r="D5553"/>
  <c r="C5553"/>
  <c r="K5552"/>
  <c r="J5552"/>
  <c r="I5552"/>
  <c r="G5552"/>
  <c r="F5552"/>
  <c r="E5552"/>
  <c r="D5552"/>
  <c r="C5552"/>
  <c r="K5551"/>
  <c r="J5551"/>
  <c r="I5551"/>
  <c r="G5551"/>
  <c r="F5551"/>
  <c r="E5551"/>
  <c r="D5551"/>
  <c r="C5551"/>
  <c r="K5550"/>
  <c r="J5550"/>
  <c r="I5550"/>
  <c r="G5550"/>
  <c r="F5550"/>
  <c r="E5550"/>
  <c r="D5550"/>
  <c r="C5550"/>
  <c r="K5549"/>
  <c r="J5549"/>
  <c r="I5549"/>
  <c r="G5549"/>
  <c r="F5549"/>
  <c r="E5549"/>
  <c r="D5549"/>
  <c r="C5549"/>
  <c r="K5548"/>
  <c r="J5548"/>
  <c r="I5548"/>
  <c r="G5548"/>
  <c r="F5548"/>
  <c r="E5548"/>
  <c r="D5548"/>
  <c r="C5548"/>
  <c r="K5547"/>
  <c r="J5547"/>
  <c r="I5547"/>
  <c r="G5547"/>
  <c r="F5547"/>
  <c r="E5547"/>
  <c r="D5547"/>
  <c r="C5547"/>
  <c r="K5546"/>
  <c r="J5546"/>
  <c r="I5546"/>
  <c r="G5546"/>
  <c r="F5546"/>
  <c r="E5546"/>
  <c r="D5546"/>
  <c r="C5546"/>
  <c r="K5545"/>
  <c r="J5545"/>
  <c r="I5545"/>
  <c r="G5545"/>
  <c r="F5545"/>
  <c r="E5545"/>
  <c r="D5545"/>
  <c r="C5545"/>
  <c r="K5544"/>
  <c r="J5544"/>
  <c r="I5544"/>
  <c r="G5544"/>
  <c r="F5544"/>
  <c r="E5544"/>
  <c r="D5544"/>
  <c r="C5544"/>
  <c r="K5543"/>
  <c r="J5543"/>
  <c r="I5543"/>
  <c r="G5543"/>
  <c r="F5543"/>
  <c r="E5543"/>
  <c r="D5543"/>
  <c r="C5543"/>
  <c r="K5542"/>
  <c r="J5542"/>
  <c r="I5542"/>
  <c r="G5542"/>
  <c r="F5542"/>
  <c r="E5542"/>
  <c r="D5542"/>
  <c r="C5542"/>
  <c r="K5541"/>
  <c r="J5541"/>
  <c r="I5541"/>
  <c r="G5541"/>
  <c r="F5541"/>
  <c r="E5541"/>
  <c r="D5541"/>
  <c r="C5541"/>
  <c r="K5540"/>
  <c r="J5540"/>
  <c r="I5540"/>
  <c r="G5540"/>
  <c r="F5540"/>
  <c r="E5540"/>
  <c r="D5540"/>
  <c r="C5540"/>
  <c r="K5539"/>
  <c r="J5539"/>
  <c r="I5539"/>
  <c r="G5539"/>
  <c r="F5539"/>
  <c r="E5539"/>
  <c r="D5539"/>
  <c r="C5539"/>
  <c r="K5538"/>
  <c r="J5538"/>
  <c r="I5538"/>
  <c r="G5538"/>
  <c r="F5538"/>
  <c r="E5538"/>
  <c r="D5538"/>
  <c r="C5538"/>
  <c r="K5537"/>
  <c r="J5537"/>
  <c r="I5537"/>
  <c r="G5537"/>
  <c r="F5537"/>
  <c r="E5537"/>
  <c r="D5537"/>
  <c r="C5537"/>
  <c r="K5536"/>
  <c r="J5536"/>
  <c r="I5536"/>
  <c r="G5536"/>
  <c r="F5536"/>
  <c r="E5536"/>
  <c r="D5536"/>
  <c r="C5536"/>
  <c r="K5535"/>
  <c r="J5535"/>
  <c r="I5535"/>
  <c r="G5535"/>
  <c r="F5535"/>
  <c r="E5535"/>
  <c r="D5535"/>
  <c r="C5535"/>
  <c r="K5534"/>
  <c r="J5534"/>
  <c r="I5534"/>
  <c r="G5534"/>
  <c r="F5534"/>
  <c r="E5534"/>
  <c r="D5534"/>
  <c r="C5534"/>
  <c r="K5533"/>
  <c r="J5533"/>
  <c r="I5533"/>
  <c r="G5533"/>
  <c r="F5533"/>
  <c r="E5533"/>
  <c r="D5533"/>
  <c r="C5533"/>
  <c r="K5532"/>
  <c r="J5532"/>
  <c r="I5532"/>
  <c r="G5532"/>
  <c r="F5532"/>
  <c r="E5532"/>
  <c r="D5532"/>
  <c r="C5532"/>
  <c r="K5531"/>
  <c r="J5531"/>
  <c r="I5531"/>
  <c r="G5531"/>
  <c r="F5531"/>
  <c r="E5531"/>
  <c r="D5531"/>
  <c r="C5531"/>
  <c r="K5530"/>
  <c r="J5530"/>
  <c r="I5530"/>
  <c r="G5530"/>
  <c r="F5530"/>
  <c r="E5530"/>
  <c r="D5530"/>
  <c r="C5530"/>
  <c r="K5529"/>
  <c r="J5529"/>
  <c r="I5529"/>
  <c r="G5529"/>
  <c r="F5529"/>
  <c r="E5529"/>
  <c r="D5529"/>
  <c r="C5529"/>
  <c r="K5528"/>
  <c r="J5528"/>
  <c r="I5528"/>
  <c r="G5528"/>
  <c r="F5528"/>
  <c r="E5528"/>
  <c r="D5528"/>
  <c r="C5528"/>
  <c r="K5527"/>
  <c r="J5527"/>
  <c r="I5527"/>
  <c r="G5527"/>
  <c r="F5527"/>
  <c r="E5527"/>
  <c r="D5527"/>
  <c r="C5527"/>
  <c r="K5526"/>
  <c r="J5526"/>
  <c r="I5526"/>
  <c r="G5526"/>
  <c r="F5526"/>
  <c r="E5526"/>
  <c r="D5526"/>
  <c r="C5526"/>
  <c r="K5525"/>
  <c r="J5525"/>
  <c r="I5525"/>
  <c r="G5525"/>
  <c r="F5525"/>
  <c r="E5525"/>
  <c r="D5525"/>
  <c r="C5525"/>
  <c r="K5524"/>
  <c r="J5524"/>
  <c r="I5524"/>
  <c r="G5524"/>
  <c r="F5524"/>
  <c r="E5524"/>
  <c r="D5524"/>
  <c r="C5524"/>
  <c r="K5523"/>
  <c r="J5523"/>
  <c r="I5523"/>
  <c r="G5523"/>
  <c r="F5523"/>
  <c r="E5523"/>
  <c r="D5523"/>
  <c r="C5523"/>
  <c r="K5522"/>
  <c r="J5522"/>
  <c r="I5522"/>
  <c r="G5522"/>
  <c r="F5522"/>
  <c r="E5522"/>
  <c r="D5522"/>
  <c r="C5522"/>
  <c r="K5521"/>
  <c r="J5521"/>
  <c r="I5521"/>
  <c r="G5521"/>
  <c r="F5521"/>
  <c r="E5521"/>
  <c r="D5521"/>
  <c r="C5521"/>
  <c r="K5520"/>
  <c r="J5520"/>
  <c r="I5520"/>
  <c r="G5520"/>
  <c r="F5520"/>
  <c r="E5520"/>
  <c r="D5520"/>
  <c r="C5520"/>
  <c r="K5519"/>
  <c r="J5519"/>
  <c r="I5519"/>
  <c r="G5519"/>
  <c r="F5519"/>
  <c r="E5519"/>
  <c r="D5519"/>
  <c r="C5519"/>
  <c r="K5518"/>
  <c r="J5518"/>
  <c r="I5518"/>
  <c r="G5518"/>
  <c r="F5518"/>
  <c r="E5518"/>
  <c r="D5518"/>
  <c r="C5518"/>
  <c r="K5517"/>
  <c r="J5517"/>
  <c r="I5517"/>
  <c r="G5517"/>
  <c r="F5517"/>
  <c r="E5517"/>
  <c r="D5517"/>
  <c r="C5517"/>
  <c r="K5516"/>
  <c r="J5516"/>
  <c r="I5516"/>
  <c r="G5516"/>
  <c r="F5516"/>
  <c r="E5516"/>
  <c r="D5516"/>
  <c r="C5516"/>
  <c r="K5515"/>
  <c r="J5515"/>
  <c r="I5515"/>
  <c r="G5515"/>
  <c r="F5515"/>
  <c r="E5515"/>
  <c r="D5515"/>
  <c r="C5515"/>
  <c r="K5514"/>
  <c r="J5514"/>
  <c r="I5514"/>
  <c r="G5514"/>
  <c r="F5514"/>
  <c r="E5514"/>
  <c r="D5514"/>
  <c r="C5514"/>
  <c r="K5513"/>
  <c r="J5513"/>
  <c r="I5513"/>
  <c r="G5513"/>
  <c r="F5513"/>
  <c r="E5513"/>
  <c r="D5513"/>
  <c r="C5513"/>
  <c r="K5512"/>
  <c r="J5512"/>
  <c r="I5512"/>
  <c r="G5512"/>
  <c r="F5512"/>
  <c r="E5512"/>
  <c r="D5512"/>
  <c r="C5512"/>
  <c r="K5511"/>
  <c r="J5511"/>
  <c r="I5511"/>
  <c r="G5511"/>
  <c r="F5511"/>
  <c r="E5511"/>
  <c r="D5511"/>
  <c r="C5511"/>
  <c r="K5510"/>
  <c r="J5510"/>
  <c r="I5510"/>
  <c r="G5510"/>
  <c r="F5510"/>
  <c r="E5510"/>
  <c r="D5510"/>
  <c r="C5510"/>
  <c r="K5509"/>
  <c r="J5509"/>
  <c r="I5509"/>
  <c r="G5509"/>
  <c r="F5509"/>
  <c r="E5509"/>
  <c r="D5509"/>
  <c r="C5509"/>
  <c r="K5508"/>
  <c r="J5508"/>
  <c r="I5508"/>
  <c r="G5508"/>
  <c r="F5508"/>
  <c r="E5508"/>
  <c r="D5508"/>
  <c r="C5508"/>
  <c r="K5507"/>
  <c r="J5507"/>
  <c r="I5507"/>
  <c r="G5507"/>
  <c r="F5507"/>
  <c r="E5507"/>
  <c r="D5507"/>
  <c r="C5507"/>
  <c r="K5506"/>
  <c r="J5506"/>
  <c r="I5506"/>
  <c r="G5506"/>
  <c r="F5506"/>
  <c r="E5506"/>
  <c r="D5506"/>
  <c r="C5506"/>
  <c r="K5505"/>
  <c r="J5505"/>
  <c r="I5505"/>
  <c r="G5505"/>
  <c r="F5505"/>
  <c r="E5505"/>
  <c r="D5505"/>
  <c r="C5505"/>
  <c r="K5504"/>
  <c r="J5504"/>
  <c r="I5504"/>
  <c r="G5504"/>
  <c r="F5504"/>
  <c r="E5504"/>
  <c r="D5504"/>
  <c r="C5504"/>
  <c r="K5503"/>
  <c r="J5503"/>
  <c r="I5503"/>
  <c r="G5503"/>
  <c r="F5503"/>
  <c r="E5503"/>
  <c r="D5503"/>
  <c r="C5503"/>
  <c r="K5502"/>
  <c r="J5502"/>
  <c r="I5502"/>
  <c r="G5502"/>
  <c r="F5502"/>
  <c r="E5502"/>
  <c r="D5502"/>
  <c r="C5502"/>
  <c r="K5501"/>
  <c r="J5501"/>
  <c r="I5501"/>
  <c r="G5501"/>
  <c r="F5501"/>
  <c r="E5501"/>
  <c r="D5501"/>
  <c r="C5501"/>
  <c r="K5500"/>
  <c r="J5500"/>
  <c r="I5500"/>
  <c r="G5500"/>
  <c r="F5500"/>
  <c r="E5500"/>
  <c r="D5500"/>
  <c r="C5500"/>
  <c r="K5499"/>
  <c r="J5499"/>
  <c r="I5499"/>
  <c r="G5499"/>
  <c r="F5499"/>
  <c r="E5499"/>
  <c r="D5499"/>
  <c r="C5499"/>
  <c r="K5498"/>
  <c r="J5498"/>
  <c r="I5498"/>
  <c r="G5498"/>
  <c r="F5498"/>
  <c r="E5498"/>
  <c r="D5498"/>
  <c r="C5498"/>
  <c r="K5497"/>
  <c r="J5497"/>
  <c r="I5497"/>
  <c r="G5497"/>
  <c r="F5497"/>
  <c r="E5497"/>
  <c r="D5497"/>
  <c r="C5497"/>
  <c r="K5496"/>
  <c r="J5496"/>
  <c r="I5496"/>
  <c r="G5496"/>
  <c r="F5496"/>
  <c r="E5496"/>
  <c r="D5496"/>
  <c r="C5496"/>
  <c r="K5495"/>
  <c r="J5495"/>
  <c r="I5495"/>
  <c r="G5495"/>
  <c r="F5495"/>
  <c r="E5495"/>
  <c r="D5495"/>
  <c r="C5495"/>
  <c r="K5494"/>
  <c r="J5494"/>
  <c r="I5494"/>
  <c r="G5494"/>
  <c r="F5494"/>
  <c r="E5494"/>
  <c r="D5494"/>
  <c r="C5494"/>
  <c r="K5493"/>
  <c r="J5493"/>
  <c r="I5493"/>
  <c r="G5493"/>
  <c r="F5493"/>
  <c r="E5493"/>
  <c r="D5493"/>
  <c r="C5493"/>
  <c r="K5492"/>
  <c r="J5492"/>
  <c r="I5492"/>
  <c r="G5492"/>
  <c r="F5492"/>
  <c r="E5492"/>
  <c r="D5492"/>
  <c r="C5492"/>
  <c r="K5491"/>
  <c r="J5491"/>
  <c r="I5491"/>
  <c r="G5491"/>
  <c r="F5491"/>
  <c r="E5491"/>
  <c r="D5491"/>
  <c r="C5491"/>
  <c r="K5490"/>
  <c r="J5490"/>
  <c r="I5490"/>
  <c r="G5490"/>
  <c r="F5490"/>
  <c r="E5490"/>
  <c r="D5490"/>
  <c r="C5490"/>
  <c r="K5489"/>
  <c r="J5489"/>
  <c r="I5489"/>
  <c r="G5489"/>
  <c r="F5489"/>
  <c r="E5489"/>
  <c r="D5489"/>
  <c r="C5489"/>
  <c r="K5488"/>
  <c r="J5488"/>
  <c r="I5488"/>
  <c r="G5488"/>
  <c r="F5488"/>
  <c r="E5488"/>
  <c r="D5488"/>
  <c r="C5488"/>
  <c r="K5487"/>
  <c r="J5487"/>
  <c r="I5487"/>
  <c r="G5487"/>
  <c r="F5487"/>
  <c r="E5487"/>
  <c r="D5487"/>
  <c r="C5487"/>
  <c r="K5486"/>
  <c r="J5486"/>
  <c r="I5486"/>
  <c r="G5486"/>
  <c r="F5486"/>
  <c r="E5486"/>
  <c r="D5486"/>
  <c r="C5486"/>
  <c r="K5485"/>
  <c r="J5485"/>
  <c r="I5485"/>
  <c r="G5485"/>
  <c r="F5485"/>
  <c r="E5485"/>
  <c r="D5485"/>
  <c r="C5485"/>
  <c r="K5484"/>
  <c r="J5484"/>
  <c r="I5484"/>
  <c r="G5484"/>
  <c r="F5484"/>
  <c r="E5484"/>
  <c r="D5484"/>
  <c r="C5484"/>
  <c r="K5483"/>
  <c r="J5483"/>
  <c r="I5483"/>
  <c r="G5483"/>
  <c r="F5483"/>
  <c r="E5483"/>
  <c r="D5483"/>
  <c r="C5483"/>
  <c r="K5482"/>
  <c r="J5482"/>
  <c r="I5482"/>
  <c r="G5482"/>
  <c r="F5482"/>
  <c r="E5482"/>
  <c r="D5482"/>
  <c r="C5482"/>
  <c r="K5481"/>
  <c r="J5481"/>
  <c r="I5481"/>
  <c r="G5481"/>
  <c r="F5481"/>
  <c r="E5481"/>
  <c r="D5481"/>
  <c r="C5481"/>
  <c r="K5480"/>
  <c r="J5480"/>
  <c r="I5480"/>
  <c r="G5480"/>
  <c r="F5480"/>
  <c r="E5480"/>
  <c r="D5480"/>
  <c r="C5480"/>
  <c r="K5479"/>
  <c r="J5479"/>
  <c r="I5479"/>
  <c r="G5479"/>
  <c r="F5479"/>
  <c r="E5479"/>
  <c r="D5479"/>
  <c r="C5479"/>
  <c r="K5478"/>
  <c r="J5478"/>
  <c r="I5478"/>
  <c r="G5478"/>
  <c r="F5478"/>
  <c r="E5478"/>
  <c r="D5478"/>
  <c r="C5478"/>
  <c r="K5477"/>
  <c r="J5477"/>
  <c r="I5477"/>
  <c r="G5477"/>
  <c r="F5477"/>
  <c r="E5477"/>
  <c r="D5477"/>
  <c r="C5477"/>
  <c r="K5476"/>
  <c r="J5476"/>
  <c r="I5476"/>
  <c r="G5476"/>
  <c r="F5476"/>
  <c r="E5476"/>
  <c r="D5476"/>
  <c r="C5476"/>
  <c r="K5475"/>
  <c r="J5475"/>
  <c r="I5475"/>
  <c r="G5475"/>
  <c r="F5475"/>
  <c r="E5475"/>
  <c r="D5475"/>
  <c r="C5475"/>
  <c r="K5474"/>
  <c r="J5474"/>
  <c r="I5474"/>
  <c r="G5474"/>
  <c r="F5474"/>
  <c r="E5474"/>
  <c r="D5474"/>
  <c r="C5474"/>
  <c r="K5473"/>
  <c r="J5473"/>
  <c r="I5473"/>
  <c r="G5473"/>
  <c r="F5473"/>
  <c r="E5473"/>
  <c r="D5473"/>
  <c r="C5473"/>
  <c r="K5472"/>
  <c r="J5472"/>
  <c r="I5472"/>
  <c r="G5472"/>
  <c r="F5472"/>
  <c r="E5472"/>
  <c r="D5472"/>
  <c r="C5472"/>
  <c r="K5471"/>
  <c r="J5471"/>
  <c r="I5471"/>
  <c r="G5471"/>
  <c r="F5471"/>
  <c r="E5471"/>
  <c r="D5471"/>
  <c r="C5471"/>
  <c r="K5470"/>
  <c r="J5470"/>
  <c r="I5470"/>
  <c r="G5470"/>
  <c r="F5470"/>
  <c r="E5470"/>
  <c r="D5470"/>
  <c r="C5470"/>
  <c r="K5469"/>
  <c r="J5469"/>
  <c r="I5469"/>
  <c r="G5469"/>
  <c r="F5469"/>
  <c r="E5469"/>
  <c r="D5469"/>
  <c r="C5469"/>
  <c r="K5468"/>
  <c r="J5468"/>
  <c r="I5468"/>
  <c r="G5468"/>
  <c r="F5468"/>
  <c r="E5468"/>
  <c r="D5468"/>
  <c r="C5468"/>
  <c r="K5467"/>
  <c r="J5467"/>
  <c r="I5467"/>
  <c r="G5467"/>
  <c r="F5467"/>
  <c r="E5467"/>
  <c r="D5467"/>
  <c r="C5467"/>
  <c r="K5466"/>
  <c r="J5466"/>
  <c r="I5466"/>
  <c r="G5466"/>
  <c r="F5466"/>
  <c r="E5466"/>
  <c r="D5466"/>
  <c r="C5466"/>
  <c r="K5465"/>
  <c r="J5465"/>
  <c r="I5465"/>
  <c r="G5465"/>
  <c r="F5465"/>
  <c r="E5465"/>
  <c r="D5465"/>
  <c r="C5465"/>
  <c r="K5464"/>
  <c r="J5464"/>
  <c r="I5464"/>
  <c r="G5464"/>
  <c r="F5464"/>
  <c r="E5464"/>
  <c r="D5464"/>
  <c r="C5464"/>
  <c r="K5463"/>
  <c r="J5463"/>
  <c r="I5463"/>
  <c r="G5463"/>
  <c r="F5463"/>
  <c r="E5463"/>
  <c r="D5463"/>
  <c r="C5463"/>
  <c r="K5462"/>
  <c r="J5462"/>
  <c r="I5462"/>
  <c r="G5462"/>
  <c r="F5462"/>
  <c r="E5462"/>
  <c r="D5462"/>
  <c r="C5462"/>
  <c r="K5461"/>
  <c r="J5461"/>
  <c r="I5461"/>
  <c r="G5461"/>
  <c r="F5461"/>
  <c r="E5461"/>
  <c r="D5461"/>
  <c r="C5461"/>
  <c r="K5460"/>
  <c r="J5460"/>
  <c r="I5460"/>
  <c r="G5460"/>
  <c r="F5460"/>
  <c r="E5460"/>
  <c r="D5460"/>
  <c r="C5460"/>
  <c r="K5459"/>
  <c r="J5459"/>
  <c r="I5459"/>
  <c r="G5459"/>
  <c r="F5459"/>
  <c r="E5459"/>
  <c r="D5459"/>
  <c r="C5459"/>
  <c r="K5458"/>
  <c r="J5458"/>
  <c r="I5458"/>
  <c r="G5458"/>
  <c r="F5458"/>
  <c r="E5458"/>
  <c r="D5458"/>
  <c r="C5458"/>
  <c r="K5457"/>
  <c r="J5457"/>
  <c r="I5457"/>
  <c r="G5457"/>
  <c r="F5457"/>
  <c r="E5457"/>
  <c r="D5457"/>
  <c r="C5457"/>
  <c r="K5456"/>
  <c r="J5456"/>
  <c r="I5456"/>
  <c r="G5456"/>
  <c r="F5456"/>
  <c r="E5456"/>
  <c r="D5456"/>
  <c r="C5456"/>
  <c r="K5455"/>
  <c r="J5455"/>
  <c r="I5455"/>
  <c r="G5455"/>
  <c r="F5455"/>
  <c r="E5455"/>
  <c r="D5455"/>
  <c r="C5455"/>
  <c r="K5454"/>
  <c r="J5454"/>
  <c r="I5454"/>
  <c r="G5454"/>
  <c r="F5454"/>
  <c r="E5454"/>
  <c r="D5454"/>
  <c r="C5454"/>
  <c r="K5453"/>
  <c r="J5453"/>
  <c r="I5453"/>
  <c r="G5453"/>
  <c r="F5453"/>
  <c r="E5453"/>
  <c r="D5453"/>
  <c r="C5453"/>
  <c r="K5452"/>
  <c r="J5452"/>
  <c r="I5452"/>
  <c r="G5452"/>
  <c r="F5452"/>
  <c r="E5452"/>
  <c r="D5452"/>
  <c r="C5452"/>
  <c r="K5451"/>
  <c r="J5451"/>
  <c r="I5451"/>
  <c r="G5451"/>
  <c r="F5451"/>
  <c r="E5451"/>
  <c r="D5451"/>
  <c r="C5451"/>
  <c r="K5450"/>
  <c r="J5450"/>
  <c r="I5450"/>
  <c r="G5450"/>
  <c r="F5450"/>
  <c r="E5450"/>
  <c r="D5450"/>
  <c r="C5450"/>
  <c r="K5449"/>
  <c r="J5449"/>
  <c r="I5449"/>
  <c r="G5449"/>
  <c r="F5449"/>
  <c r="E5449"/>
  <c r="D5449"/>
  <c r="C5449"/>
  <c r="K5448"/>
  <c r="J5448"/>
  <c r="I5448"/>
  <c r="G5448"/>
  <c r="F5448"/>
  <c r="E5448"/>
  <c r="D5448"/>
  <c r="C5448"/>
  <c r="K5447"/>
  <c r="J5447"/>
  <c r="I5447"/>
  <c r="G5447"/>
  <c r="F5447"/>
  <c r="E5447"/>
  <c r="D5447"/>
  <c r="C5447"/>
  <c r="K5446"/>
  <c r="J5446"/>
  <c r="I5446"/>
  <c r="G5446"/>
  <c r="F5446"/>
  <c r="E5446"/>
  <c r="D5446"/>
  <c r="C5446"/>
  <c r="K5445"/>
  <c r="J5445"/>
  <c r="I5445"/>
  <c r="G5445"/>
  <c r="F5445"/>
  <c r="E5445"/>
  <c r="D5445"/>
  <c r="C5445"/>
  <c r="K5444"/>
  <c r="J5444"/>
  <c r="I5444"/>
  <c r="G5444"/>
  <c r="F5444"/>
  <c r="E5444"/>
  <c r="D5444"/>
  <c r="C5444"/>
  <c r="K5443"/>
  <c r="J5443"/>
  <c r="I5443"/>
  <c r="G5443"/>
  <c r="F5443"/>
  <c r="E5443"/>
  <c r="D5443"/>
  <c r="C5443"/>
  <c r="K5442"/>
  <c r="J5442"/>
  <c r="I5442"/>
  <c r="G5442"/>
  <c r="F5442"/>
  <c r="E5442"/>
  <c r="D5442"/>
  <c r="C5442"/>
  <c r="K5441"/>
  <c r="J5441"/>
  <c r="I5441"/>
  <c r="G5441"/>
  <c r="F5441"/>
  <c r="E5441"/>
  <c r="D5441"/>
  <c r="C5441"/>
  <c r="K5440"/>
  <c r="J5440"/>
  <c r="I5440"/>
  <c r="G5440"/>
  <c r="F5440"/>
  <c r="E5440"/>
  <c r="D5440"/>
  <c r="C5440"/>
  <c r="K5439"/>
  <c r="J5439"/>
  <c r="I5439"/>
  <c r="G5439"/>
  <c r="F5439"/>
  <c r="E5439"/>
  <c r="D5439"/>
  <c r="C5439"/>
  <c r="K5438"/>
  <c r="J5438"/>
  <c r="I5438"/>
  <c r="G5438"/>
  <c r="F5438"/>
  <c r="E5438"/>
  <c r="D5438"/>
  <c r="C5438"/>
  <c r="K5437"/>
  <c r="J5437"/>
  <c r="I5437"/>
  <c r="G5437"/>
  <c r="F5437"/>
  <c r="E5437"/>
  <c r="D5437"/>
  <c r="C5437"/>
  <c r="K5436"/>
  <c r="J5436"/>
  <c r="I5436"/>
  <c r="G5436"/>
  <c r="F5436"/>
  <c r="E5436"/>
  <c r="D5436"/>
  <c r="C5436"/>
  <c r="K5435"/>
  <c r="J5435"/>
  <c r="I5435"/>
  <c r="G5435"/>
  <c r="F5435"/>
  <c r="E5435"/>
  <c r="D5435"/>
  <c r="C5435"/>
  <c r="K5434"/>
  <c r="J5434"/>
  <c r="I5434"/>
  <c r="G5434"/>
  <c r="F5434"/>
  <c r="E5434"/>
  <c r="D5434"/>
  <c r="C5434"/>
  <c r="K5433"/>
  <c r="J5433"/>
  <c r="I5433"/>
  <c r="G5433"/>
  <c r="F5433"/>
  <c r="E5433"/>
  <c r="D5433"/>
  <c r="C5433"/>
  <c r="K5432"/>
  <c r="J5432"/>
  <c r="I5432"/>
  <c r="G5432"/>
  <c r="F5432"/>
  <c r="E5432"/>
  <c r="D5432"/>
  <c r="C5432"/>
  <c r="K5431"/>
  <c r="J5431"/>
  <c r="I5431"/>
  <c r="G5431"/>
  <c r="F5431"/>
  <c r="E5431"/>
  <c r="D5431"/>
  <c r="C5431"/>
  <c r="K5430"/>
  <c r="J5430"/>
  <c r="I5430"/>
  <c r="G5430"/>
  <c r="F5430"/>
  <c r="E5430"/>
  <c r="D5430"/>
  <c r="C5430"/>
  <c r="K5429"/>
  <c r="J5429"/>
  <c r="I5429"/>
  <c r="G5429"/>
  <c r="F5429"/>
  <c r="E5429"/>
  <c r="D5429"/>
  <c r="C5429"/>
  <c r="K5428"/>
  <c r="J5428"/>
  <c r="I5428"/>
  <c r="G5428"/>
  <c r="F5428"/>
  <c r="E5428"/>
  <c r="D5428"/>
  <c r="C5428"/>
  <c r="K5427"/>
  <c r="J5427"/>
  <c r="I5427"/>
  <c r="G5427"/>
  <c r="F5427"/>
  <c r="E5427"/>
  <c r="D5427"/>
  <c r="C5427"/>
  <c r="K5426"/>
  <c r="J5426"/>
  <c r="I5426"/>
  <c r="G5426"/>
  <c r="F5426"/>
  <c r="E5426"/>
  <c r="D5426"/>
  <c r="C5426"/>
  <c r="K5425"/>
  <c r="J5425"/>
  <c r="I5425"/>
  <c r="G5425"/>
  <c r="F5425"/>
  <c r="E5425"/>
  <c r="D5425"/>
  <c r="C5425"/>
  <c r="K5424"/>
  <c r="J5424"/>
  <c r="I5424"/>
  <c r="G5424"/>
  <c r="F5424"/>
  <c r="E5424"/>
  <c r="D5424"/>
  <c r="C5424"/>
  <c r="K5423"/>
  <c r="J5423"/>
  <c r="I5423"/>
  <c r="G5423"/>
  <c r="F5423"/>
  <c r="E5423"/>
  <c r="D5423"/>
  <c r="C5423"/>
  <c r="K5422"/>
  <c r="J5422"/>
  <c r="I5422"/>
  <c r="G5422"/>
  <c r="F5422"/>
  <c r="E5422"/>
  <c r="D5422"/>
  <c r="C5422"/>
  <c r="K5421"/>
  <c r="J5421"/>
  <c r="I5421"/>
  <c r="G5421"/>
  <c r="F5421"/>
  <c r="E5421"/>
  <c r="D5421"/>
  <c r="C5421"/>
  <c r="K5420"/>
  <c r="J5420"/>
  <c r="I5420"/>
  <c r="G5420"/>
  <c r="F5420"/>
  <c r="E5420"/>
  <c r="D5420"/>
  <c r="C5420"/>
  <c r="K5419"/>
  <c r="J5419"/>
  <c r="I5419"/>
  <c r="G5419"/>
  <c r="F5419"/>
  <c r="E5419"/>
  <c r="D5419"/>
  <c r="C5419"/>
  <c r="K5418"/>
  <c r="J5418"/>
  <c r="I5418"/>
  <c r="G5418"/>
  <c r="F5418"/>
  <c r="E5418"/>
  <c r="D5418"/>
  <c r="C5418"/>
  <c r="K5417"/>
  <c r="J5417"/>
  <c r="I5417"/>
  <c r="G5417"/>
  <c r="F5417"/>
  <c r="E5417"/>
  <c r="D5417"/>
  <c r="C5417"/>
  <c r="K5416"/>
  <c r="J5416"/>
  <c r="I5416"/>
  <c r="G5416"/>
  <c r="F5416"/>
  <c r="E5416"/>
  <c r="D5416"/>
  <c r="C5416"/>
  <c r="K5415"/>
  <c r="J5415"/>
  <c r="I5415"/>
  <c r="G5415"/>
  <c r="F5415"/>
  <c r="E5415"/>
  <c r="D5415"/>
  <c r="C5415"/>
  <c r="K5414"/>
  <c r="J5414"/>
  <c r="I5414"/>
  <c r="G5414"/>
  <c r="F5414"/>
  <c r="E5414"/>
  <c r="D5414"/>
  <c r="C5414"/>
  <c r="K5413"/>
  <c r="J5413"/>
  <c r="I5413"/>
  <c r="G5413"/>
  <c r="F5413"/>
  <c r="E5413"/>
  <c r="D5413"/>
  <c r="C5413"/>
  <c r="K5412"/>
  <c r="J5412"/>
  <c r="I5412"/>
  <c r="G5412"/>
  <c r="F5412"/>
  <c r="E5412"/>
  <c r="D5412"/>
  <c r="C5412"/>
  <c r="K5411"/>
  <c r="J5411"/>
  <c r="I5411"/>
  <c r="G5411"/>
  <c r="F5411"/>
  <c r="E5411"/>
  <c r="D5411"/>
  <c r="C5411"/>
  <c r="K5410"/>
  <c r="J5410"/>
  <c r="I5410"/>
  <c r="G5410"/>
  <c r="F5410"/>
  <c r="E5410"/>
  <c r="D5410"/>
  <c r="C5410"/>
  <c r="K5409"/>
  <c r="J5409"/>
  <c r="I5409"/>
  <c r="G5409"/>
  <c r="F5409"/>
  <c r="E5409"/>
  <c r="D5409"/>
  <c r="C5409"/>
  <c r="K5408"/>
  <c r="J5408"/>
  <c r="I5408"/>
  <c r="G5408"/>
  <c r="F5408"/>
  <c r="E5408"/>
  <c r="D5408"/>
  <c r="C5408"/>
  <c r="K5407"/>
  <c r="J5407"/>
  <c r="I5407"/>
  <c r="G5407"/>
  <c r="F5407"/>
  <c r="E5407"/>
  <c r="D5407"/>
  <c r="C5407"/>
  <c r="K5406"/>
  <c r="J5406"/>
  <c r="I5406"/>
  <c r="G5406"/>
  <c r="F5406"/>
  <c r="E5406"/>
  <c r="D5406"/>
  <c r="C5406"/>
  <c r="K5405"/>
  <c r="J5405"/>
  <c r="I5405"/>
  <c r="G5405"/>
  <c r="F5405"/>
  <c r="E5405"/>
  <c r="D5405"/>
  <c r="C5405"/>
  <c r="K5404"/>
  <c r="J5404"/>
  <c r="I5404"/>
  <c r="G5404"/>
  <c r="F5404"/>
  <c r="E5404"/>
  <c r="D5404"/>
  <c r="C5404"/>
  <c r="K5403"/>
  <c r="J5403"/>
  <c r="I5403"/>
  <c r="G5403"/>
  <c r="F5403"/>
  <c r="E5403"/>
  <c r="D5403"/>
  <c r="C5403"/>
  <c r="K5402"/>
  <c r="J5402"/>
  <c r="I5402"/>
  <c r="G5402"/>
  <c r="F5402"/>
  <c r="E5402"/>
  <c r="D5402"/>
  <c r="C5402"/>
  <c r="K5401"/>
  <c r="J5401"/>
  <c r="I5401"/>
  <c r="G5401"/>
  <c r="F5401"/>
  <c r="E5401"/>
  <c r="D5401"/>
  <c r="C5401"/>
  <c r="K5400"/>
  <c r="J5400"/>
  <c r="I5400"/>
  <c r="G5400"/>
  <c r="F5400"/>
  <c r="E5400"/>
  <c r="D5400"/>
  <c r="C5400"/>
  <c r="K5399"/>
  <c r="J5399"/>
  <c r="I5399"/>
  <c r="G5399"/>
  <c r="F5399"/>
  <c r="E5399"/>
  <c r="D5399"/>
  <c r="C5399"/>
  <c r="K5398"/>
  <c r="J5398"/>
  <c r="I5398"/>
  <c r="G5398"/>
  <c r="F5398"/>
  <c r="E5398"/>
  <c r="D5398"/>
  <c r="C5398"/>
  <c r="K5397"/>
  <c r="J5397"/>
  <c r="I5397"/>
  <c r="G5397"/>
  <c r="F5397"/>
  <c r="E5397"/>
  <c r="D5397"/>
  <c r="C5397"/>
  <c r="K5396"/>
  <c r="J5396"/>
  <c r="I5396"/>
  <c r="G5396"/>
  <c r="F5396"/>
  <c r="E5396"/>
  <c r="D5396"/>
  <c r="C5396"/>
  <c r="K5395"/>
  <c r="J5395"/>
  <c r="I5395"/>
  <c r="G5395"/>
  <c r="F5395"/>
  <c r="E5395"/>
  <c r="D5395"/>
  <c r="C5395"/>
  <c r="K5394"/>
  <c r="J5394"/>
  <c r="I5394"/>
  <c r="G5394"/>
  <c r="F5394"/>
  <c r="E5394"/>
  <c r="D5394"/>
  <c r="C5394"/>
  <c r="K5393"/>
  <c r="J5393"/>
  <c r="I5393"/>
  <c r="G5393"/>
  <c r="F5393"/>
  <c r="E5393"/>
  <c r="D5393"/>
  <c r="C5393"/>
  <c r="K5392"/>
  <c r="J5392"/>
  <c r="I5392"/>
  <c r="G5392"/>
  <c r="F5392"/>
  <c r="E5392"/>
  <c r="D5392"/>
  <c r="C5392"/>
  <c r="K5391"/>
  <c r="J5391"/>
  <c r="I5391"/>
  <c r="G5391"/>
  <c r="F5391"/>
  <c r="E5391"/>
  <c r="D5391"/>
  <c r="C5391"/>
  <c r="K5390"/>
  <c r="J5390"/>
  <c r="I5390"/>
  <c r="G5390"/>
  <c r="F5390"/>
  <c r="E5390"/>
  <c r="D5390"/>
  <c r="C5390"/>
  <c r="K5389"/>
  <c r="J5389"/>
  <c r="I5389"/>
  <c r="G5389"/>
  <c r="F5389"/>
  <c r="E5389"/>
  <c r="D5389"/>
  <c r="C5389"/>
  <c r="K5388"/>
  <c r="J5388"/>
  <c r="I5388"/>
  <c r="G5388"/>
  <c r="F5388"/>
  <c r="E5388"/>
  <c r="D5388"/>
  <c r="C5388"/>
  <c r="K5387"/>
  <c r="J5387"/>
  <c r="I5387"/>
  <c r="G5387"/>
  <c r="F5387"/>
  <c r="E5387"/>
  <c r="D5387"/>
  <c r="C5387"/>
  <c r="K5386"/>
  <c r="J5386"/>
  <c r="I5386"/>
  <c r="G5386"/>
  <c r="F5386"/>
  <c r="E5386"/>
  <c r="D5386"/>
  <c r="C5386"/>
  <c r="K5385"/>
  <c r="J5385"/>
  <c r="I5385"/>
  <c r="G5385"/>
  <c r="F5385"/>
  <c r="E5385"/>
  <c r="D5385"/>
  <c r="C5385"/>
  <c r="K5384"/>
  <c r="J5384"/>
  <c r="I5384"/>
  <c r="G5384"/>
  <c r="F5384"/>
  <c r="E5384"/>
  <c r="D5384"/>
  <c r="C5384"/>
  <c r="K5383"/>
  <c r="J5383"/>
  <c r="I5383"/>
  <c r="G5383"/>
  <c r="F5383"/>
  <c r="E5383"/>
  <c r="D5383"/>
  <c r="C5383"/>
  <c r="K5382"/>
  <c r="J5382"/>
  <c r="I5382"/>
  <c r="G5382"/>
  <c r="F5382"/>
  <c r="E5382"/>
  <c r="D5382"/>
  <c r="C5382"/>
  <c r="K5381"/>
  <c r="J5381"/>
  <c r="I5381"/>
  <c r="G5381"/>
  <c r="F5381"/>
  <c r="E5381"/>
  <c r="D5381"/>
  <c r="C5381"/>
  <c r="K5380"/>
  <c r="J5380"/>
  <c r="I5380"/>
  <c r="G5380"/>
  <c r="F5380"/>
  <c r="E5380"/>
  <c r="D5380"/>
  <c r="C5380"/>
  <c r="K5379"/>
  <c r="J5379"/>
  <c r="I5379"/>
  <c r="G5379"/>
  <c r="F5379"/>
  <c r="E5379"/>
  <c r="D5379"/>
  <c r="C5379"/>
  <c r="K5378"/>
  <c r="J5378"/>
  <c r="I5378"/>
  <c r="G5378"/>
  <c r="F5378"/>
  <c r="E5378"/>
  <c r="D5378"/>
  <c r="C5378"/>
  <c r="K5377"/>
  <c r="J5377"/>
  <c r="I5377"/>
  <c r="G5377"/>
  <c r="F5377"/>
  <c r="E5377"/>
  <c r="D5377"/>
  <c r="C5377"/>
  <c r="K5376"/>
  <c r="J5376"/>
  <c r="I5376"/>
  <c r="G5376"/>
  <c r="F5376"/>
  <c r="E5376"/>
  <c r="D5376"/>
  <c r="C5376"/>
  <c r="K5375"/>
  <c r="J5375"/>
  <c r="I5375"/>
  <c r="G5375"/>
  <c r="F5375"/>
  <c r="E5375"/>
  <c r="D5375"/>
  <c r="C5375"/>
  <c r="K5374"/>
  <c r="J5374"/>
  <c r="I5374"/>
  <c r="G5374"/>
  <c r="F5374"/>
  <c r="E5374"/>
  <c r="D5374"/>
  <c r="C5374"/>
  <c r="K5373"/>
  <c r="J5373"/>
  <c r="I5373"/>
  <c r="G5373"/>
  <c r="F5373"/>
  <c r="E5373"/>
  <c r="D5373"/>
  <c r="C5373"/>
  <c r="K5372"/>
  <c r="J5372"/>
  <c r="I5372"/>
  <c r="G5372"/>
  <c r="F5372"/>
  <c r="E5372"/>
  <c r="D5372"/>
  <c r="C5372"/>
  <c r="K5371"/>
  <c r="J5371"/>
  <c r="I5371"/>
  <c r="G5371"/>
  <c r="F5371"/>
  <c r="E5371"/>
  <c r="D5371"/>
  <c r="C5371"/>
  <c r="K5370"/>
  <c r="J5370"/>
  <c r="I5370"/>
  <c r="G5370"/>
  <c r="F5370"/>
  <c r="E5370"/>
  <c r="D5370"/>
  <c r="C5370"/>
  <c r="K5369"/>
  <c r="J5369"/>
  <c r="I5369"/>
  <c r="G5369"/>
  <c r="F5369"/>
  <c r="E5369"/>
  <c r="D5369"/>
  <c r="C5369"/>
  <c r="K5368"/>
  <c r="J5368"/>
  <c r="I5368"/>
  <c r="G5368"/>
  <c r="F5368"/>
  <c r="E5368"/>
  <c r="D5368"/>
  <c r="C5368"/>
  <c r="K5367"/>
  <c r="J5367"/>
  <c r="I5367"/>
  <c r="G5367"/>
  <c r="F5367"/>
  <c r="E5367"/>
  <c r="D5367"/>
  <c r="C5367"/>
  <c r="K5366"/>
  <c r="J5366"/>
  <c r="I5366"/>
  <c r="G5366"/>
  <c r="F5366"/>
  <c r="E5366"/>
  <c r="D5366"/>
  <c r="C5366"/>
  <c r="K5365"/>
  <c r="J5365"/>
  <c r="I5365"/>
  <c r="G5365"/>
  <c r="F5365"/>
  <c r="E5365"/>
  <c r="D5365"/>
  <c r="C5365"/>
  <c r="K5364"/>
  <c r="J5364"/>
  <c r="I5364"/>
  <c r="G5364"/>
  <c r="F5364"/>
  <c r="E5364"/>
  <c r="D5364"/>
  <c r="C5364"/>
  <c r="K5363"/>
  <c r="J5363"/>
  <c r="I5363"/>
  <c r="G5363"/>
  <c r="F5363"/>
  <c r="E5363"/>
  <c r="D5363"/>
  <c r="C5363"/>
  <c r="K5362"/>
  <c r="J5362"/>
  <c r="I5362"/>
  <c r="G5362"/>
  <c r="F5362"/>
  <c r="E5362"/>
  <c r="D5362"/>
  <c r="C5362"/>
  <c r="K5361"/>
  <c r="J5361"/>
  <c r="I5361"/>
  <c r="G5361"/>
  <c r="F5361"/>
  <c r="E5361"/>
  <c r="D5361"/>
  <c r="C5361"/>
  <c r="K5360"/>
  <c r="J5360"/>
  <c r="I5360"/>
  <c r="G5360"/>
  <c r="F5360"/>
  <c r="E5360"/>
  <c r="D5360"/>
  <c r="C5360"/>
  <c r="K5359"/>
  <c r="J5359"/>
  <c r="I5359"/>
  <c r="G5359"/>
  <c r="F5359"/>
  <c r="E5359"/>
  <c r="D5359"/>
  <c r="C5359"/>
  <c r="K5358"/>
  <c r="J5358"/>
  <c r="I5358"/>
  <c r="G5358"/>
  <c r="F5358"/>
  <c r="E5358"/>
  <c r="D5358"/>
  <c r="C5358"/>
  <c r="K5357"/>
  <c r="J5357"/>
  <c r="I5357"/>
  <c r="G5357"/>
  <c r="F5357"/>
  <c r="E5357"/>
  <c r="D5357"/>
  <c r="C5357"/>
  <c r="K5356"/>
  <c r="J5356"/>
  <c r="I5356"/>
  <c r="G5356"/>
  <c r="F5356"/>
  <c r="E5356"/>
  <c r="D5356"/>
  <c r="C5356"/>
  <c r="K5355"/>
  <c r="J5355"/>
  <c r="I5355"/>
  <c r="G5355"/>
  <c r="F5355"/>
  <c r="E5355"/>
  <c r="D5355"/>
  <c r="C5355"/>
  <c r="K5354"/>
  <c r="J5354"/>
  <c r="I5354"/>
  <c r="G5354"/>
  <c r="F5354"/>
  <c r="E5354"/>
  <c r="D5354"/>
  <c r="C5354"/>
  <c r="K5353"/>
  <c r="J5353"/>
  <c r="I5353"/>
  <c r="G5353"/>
  <c r="F5353"/>
  <c r="E5353"/>
  <c r="D5353"/>
  <c r="C5353"/>
  <c r="K5352"/>
  <c r="J5352"/>
  <c r="I5352"/>
  <c r="G5352"/>
  <c r="F5352"/>
  <c r="E5352"/>
  <c r="D5352"/>
  <c r="C5352"/>
  <c r="K5351"/>
  <c r="J5351"/>
  <c r="I5351"/>
  <c r="G5351"/>
  <c r="F5351"/>
  <c r="E5351"/>
  <c r="D5351"/>
  <c r="C5351"/>
  <c r="K5350"/>
  <c r="J5350"/>
  <c r="I5350"/>
  <c r="G5350"/>
  <c r="F5350"/>
  <c r="E5350"/>
  <c r="D5350"/>
  <c r="C5350"/>
  <c r="K5349"/>
  <c r="J5349"/>
  <c r="I5349"/>
  <c r="G5349"/>
  <c r="F5349"/>
  <c r="E5349"/>
  <c r="D5349"/>
  <c r="C5349"/>
  <c r="K5348"/>
  <c r="J5348"/>
  <c r="I5348"/>
  <c r="G5348"/>
  <c r="F5348"/>
  <c r="E5348"/>
  <c r="D5348"/>
  <c r="C5348"/>
  <c r="K5347"/>
  <c r="J5347"/>
  <c r="I5347"/>
  <c r="G5347"/>
  <c r="F5347"/>
  <c r="E5347"/>
  <c r="D5347"/>
  <c r="C5347"/>
  <c r="K5346"/>
  <c r="J5346"/>
  <c r="I5346"/>
  <c r="G5346"/>
  <c r="F5346"/>
  <c r="E5346"/>
  <c r="D5346"/>
  <c r="C5346"/>
  <c r="K5345"/>
  <c r="J5345"/>
  <c r="I5345"/>
  <c r="G5345"/>
  <c r="F5345"/>
  <c r="E5345"/>
  <c r="D5345"/>
  <c r="C5345"/>
  <c r="K5344"/>
  <c r="J5344"/>
  <c r="I5344"/>
  <c r="G5344"/>
  <c r="F5344"/>
  <c r="E5344"/>
  <c r="D5344"/>
  <c r="C5344"/>
  <c r="K5343"/>
  <c r="J5343"/>
  <c r="I5343"/>
  <c r="G5343"/>
  <c r="F5343"/>
  <c r="E5343"/>
  <c r="D5343"/>
  <c r="C5343"/>
  <c r="K5342"/>
  <c r="J5342"/>
  <c r="I5342"/>
  <c r="G5342"/>
  <c r="F5342"/>
  <c r="E5342"/>
  <c r="D5342"/>
  <c r="C5342"/>
  <c r="K5341"/>
  <c r="J5341"/>
  <c r="I5341"/>
  <c r="G5341"/>
  <c r="F5341"/>
  <c r="E5341"/>
  <c r="D5341"/>
  <c r="C5341"/>
  <c r="K5340"/>
  <c r="J5340"/>
  <c r="I5340"/>
  <c r="G5340"/>
  <c r="F5340"/>
  <c r="E5340"/>
  <c r="D5340"/>
  <c r="C5340"/>
  <c r="K5339"/>
  <c r="J5339"/>
  <c r="I5339"/>
  <c r="G5339"/>
  <c r="F5339"/>
  <c r="E5339"/>
  <c r="D5339"/>
  <c r="C5339"/>
  <c r="K5338"/>
  <c r="J5338"/>
  <c r="I5338"/>
  <c r="G5338"/>
  <c r="F5338"/>
  <c r="E5338"/>
  <c r="D5338"/>
  <c r="C5338"/>
  <c r="K5337"/>
  <c r="J5337"/>
  <c r="I5337"/>
  <c r="G5337"/>
  <c r="F5337"/>
  <c r="E5337"/>
  <c r="D5337"/>
  <c r="C5337"/>
  <c r="K5336"/>
  <c r="J5336"/>
  <c r="I5336"/>
  <c r="G5336"/>
  <c r="F5336"/>
  <c r="E5336"/>
  <c r="D5336"/>
  <c r="C5336"/>
  <c r="K5335"/>
  <c r="J5335"/>
  <c r="I5335"/>
  <c r="G5335"/>
  <c r="F5335"/>
  <c r="E5335"/>
  <c r="D5335"/>
  <c r="C5335"/>
  <c r="K5334"/>
  <c r="J5334"/>
  <c r="I5334"/>
  <c r="G5334"/>
  <c r="F5334"/>
  <c r="E5334"/>
  <c r="D5334"/>
  <c r="C5334"/>
  <c r="K5333"/>
  <c r="J5333"/>
  <c r="I5333"/>
  <c r="G5333"/>
  <c r="F5333"/>
  <c r="E5333"/>
  <c r="D5333"/>
  <c r="C5333"/>
  <c r="K5332"/>
  <c r="J5332"/>
  <c r="I5332"/>
  <c r="G5332"/>
  <c r="F5332"/>
  <c r="E5332"/>
  <c r="D5332"/>
  <c r="C5332"/>
  <c r="K5331"/>
  <c r="J5331"/>
  <c r="I5331"/>
  <c r="G5331"/>
  <c r="F5331"/>
  <c r="E5331"/>
  <c r="D5331"/>
  <c r="C5331"/>
  <c r="K5330"/>
  <c r="J5330"/>
  <c r="I5330"/>
  <c r="G5330"/>
  <c r="F5330"/>
  <c r="E5330"/>
  <c r="D5330"/>
  <c r="C5330"/>
  <c r="K5329"/>
  <c r="J5329"/>
  <c r="I5329"/>
  <c r="G5329"/>
  <c r="F5329"/>
  <c r="E5329"/>
  <c r="D5329"/>
  <c r="C5329"/>
  <c r="K5328"/>
  <c r="J5328"/>
  <c r="I5328"/>
  <c r="G5328"/>
  <c r="F5328"/>
  <c r="E5328"/>
  <c r="D5328"/>
  <c r="C5328"/>
  <c r="K5327"/>
  <c r="J5327"/>
  <c r="I5327"/>
  <c r="G5327"/>
  <c r="F5327"/>
  <c r="E5327"/>
  <c r="D5327"/>
  <c r="C5327"/>
  <c r="K5326"/>
  <c r="J5326"/>
  <c r="I5326"/>
  <c r="G5326"/>
  <c r="F5326"/>
  <c r="E5326"/>
  <c r="D5326"/>
  <c r="C5326"/>
  <c r="K5325"/>
  <c r="J5325"/>
  <c r="I5325"/>
  <c r="G5325"/>
  <c r="F5325"/>
  <c r="E5325"/>
  <c r="D5325"/>
  <c r="C5325"/>
  <c r="K5324"/>
  <c r="J5324"/>
  <c r="I5324"/>
  <c r="G5324"/>
  <c r="F5324"/>
  <c r="E5324"/>
  <c r="D5324"/>
  <c r="C5324"/>
  <c r="K5323"/>
  <c r="J5323"/>
  <c r="I5323"/>
  <c r="G5323"/>
  <c r="F5323"/>
  <c r="E5323"/>
  <c r="D5323"/>
  <c r="C5323"/>
  <c r="K5322"/>
  <c r="J5322"/>
  <c r="I5322"/>
  <c r="G5322"/>
  <c r="F5322"/>
  <c r="E5322"/>
  <c r="D5322"/>
  <c r="C5322"/>
  <c r="K5321"/>
  <c r="J5321"/>
  <c r="I5321"/>
  <c r="G5321"/>
  <c r="F5321"/>
  <c r="E5321"/>
  <c r="D5321"/>
  <c r="C5321"/>
  <c r="K5320"/>
  <c r="J5320"/>
  <c r="I5320"/>
  <c r="G5320"/>
  <c r="F5320"/>
  <c r="E5320"/>
  <c r="D5320"/>
  <c r="C5320"/>
  <c r="K5319"/>
  <c r="J5319"/>
  <c r="I5319"/>
  <c r="G5319"/>
  <c r="F5319"/>
  <c r="E5319"/>
  <c r="D5319"/>
  <c r="C5319"/>
  <c r="K5318"/>
  <c r="J5318"/>
  <c r="I5318"/>
  <c r="G5318"/>
  <c r="F5318"/>
  <c r="E5318"/>
  <c r="D5318"/>
  <c r="C5318"/>
  <c r="K5317"/>
  <c r="J5317"/>
  <c r="I5317"/>
  <c r="G5317"/>
  <c r="F5317"/>
  <c r="E5317"/>
  <c r="D5317"/>
  <c r="C5317"/>
  <c r="K5316"/>
  <c r="J5316"/>
  <c r="I5316"/>
  <c r="G5316"/>
  <c r="F5316"/>
  <c r="E5316"/>
  <c r="D5316"/>
  <c r="C5316"/>
  <c r="K5315"/>
  <c r="J5315"/>
  <c r="I5315"/>
  <c r="G5315"/>
  <c r="F5315"/>
  <c r="E5315"/>
  <c r="D5315"/>
  <c r="C5315"/>
  <c r="K5314"/>
  <c r="J5314"/>
  <c r="I5314"/>
  <c r="G5314"/>
  <c r="F5314"/>
  <c r="E5314"/>
  <c r="D5314"/>
  <c r="C5314"/>
  <c r="K5313"/>
  <c r="J5313"/>
  <c r="I5313"/>
  <c r="G5313"/>
  <c r="F5313"/>
  <c r="E5313"/>
  <c r="D5313"/>
  <c r="C5313"/>
  <c r="K5312"/>
  <c r="J5312"/>
  <c r="I5312"/>
  <c r="G5312"/>
  <c r="F5312"/>
  <c r="E5312"/>
  <c r="D5312"/>
  <c r="C5312"/>
  <c r="K5311"/>
  <c r="J5311"/>
  <c r="I5311"/>
  <c r="G5311"/>
  <c r="F5311"/>
  <c r="E5311"/>
  <c r="D5311"/>
  <c r="C5311"/>
  <c r="K5310"/>
  <c r="J5310"/>
  <c r="I5310"/>
  <c r="G5310"/>
  <c r="F5310"/>
  <c r="E5310"/>
  <c r="D5310"/>
  <c r="C5310"/>
  <c r="K5309"/>
  <c r="J5309"/>
  <c r="I5309"/>
  <c r="G5309"/>
  <c r="F5309"/>
  <c r="E5309"/>
  <c r="D5309"/>
  <c r="C5309"/>
  <c r="K5308"/>
  <c r="J5308"/>
  <c r="I5308"/>
  <c r="G5308"/>
  <c r="F5308"/>
  <c r="E5308"/>
  <c r="D5308"/>
  <c r="C5308"/>
  <c r="K5307"/>
  <c r="J5307"/>
  <c r="I5307"/>
  <c r="G5307"/>
  <c r="F5307"/>
  <c r="E5307"/>
  <c r="D5307"/>
  <c r="C5307"/>
  <c r="K5306"/>
  <c r="J5306"/>
  <c r="I5306"/>
  <c r="G5306"/>
  <c r="F5306"/>
  <c r="E5306"/>
  <c r="D5306"/>
  <c r="C5306"/>
  <c r="K5305"/>
  <c r="J5305"/>
  <c r="I5305"/>
  <c r="G5305"/>
  <c r="F5305"/>
  <c r="E5305"/>
  <c r="D5305"/>
  <c r="C5305"/>
  <c r="K5304"/>
  <c r="J5304"/>
  <c r="I5304"/>
  <c r="G5304"/>
  <c r="F5304"/>
  <c r="E5304"/>
  <c r="D5304"/>
  <c r="C5304"/>
  <c r="K5303"/>
  <c r="J5303"/>
  <c r="I5303"/>
  <c r="G5303"/>
  <c r="F5303"/>
  <c r="E5303"/>
  <c r="D5303"/>
  <c r="C5303"/>
  <c r="K5302"/>
  <c r="J5302"/>
  <c r="I5302"/>
  <c r="G5302"/>
  <c r="F5302"/>
  <c r="E5302"/>
  <c r="D5302"/>
  <c r="C5302"/>
  <c r="K5301"/>
  <c r="J5301"/>
  <c r="I5301"/>
  <c r="G5301"/>
  <c r="F5301"/>
  <c r="E5301"/>
  <c r="D5301"/>
  <c r="C5301"/>
  <c r="K5300"/>
  <c r="J5300"/>
  <c r="I5300"/>
  <c r="G5300"/>
  <c r="F5300"/>
  <c r="E5300"/>
  <c r="D5300"/>
  <c r="C5300"/>
  <c r="K5299"/>
  <c r="J5299"/>
  <c r="I5299"/>
  <c r="G5299"/>
  <c r="F5299"/>
  <c r="E5299"/>
  <c r="D5299"/>
  <c r="C5299"/>
  <c r="K5298"/>
  <c r="J5298"/>
  <c r="I5298"/>
  <c r="G5298"/>
  <c r="F5298"/>
  <c r="E5298"/>
  <c r="D5298"/>
  <c r="C5298"/>
  <c r="K5297"/>
  <c r="J5297"/>
  <c r="I5297"/>
  <c r="G5297"/>
  <c r="F5297"/>
  <c r="E5297"/>
  <c r="D5297"/>
  <c r="C5297"/>
  <c r="K5296"/>
  <c r="J5296"/>
  <c r="I5296"/>
  <c r="G5296"/>
  <c r="F5296"/>
  <c r="E5296"/>
  <c r="D5296"/>
  <c r="C5296"/>
  <c r="K5295"/>
  <c r="J5295"/>
  <c r="I5295"/>
  <c r="G5295"/>
  <c r="F5295"/>
  <c r="E5295"/>
  <c r="D5295"/>
  <c r="C5295"/>
  <c r="K5294"/>
  <c r="J5294"/>
  <c r="I5294"/>
  <c r="G5294"/>
  <c r="F5294"/>
  <c r="E5294"/>
  <c r="D5294"/>
  <c r="C5294"/>
  <c r="K5293"/>
  <c r="J5293"/>
  <c r="I5293"/>
  <c r="G5293"/>
  <c r="F5293"/>
  <c r="E5293"/>
  <c r="D5293"/>
  <c r="C5293"/>
  <c r="K5292"/>
  <c r="J5292"/>
  <c r="I5292"/>
  <c r="G5292"/>
  <c r="F5292"/>
  <c r="E5292"/>
  <c r="D5292"/>
  <c r="C5292"/>
  <c r="K5291"/>
  <c r="J5291"/>
  <c r="I5291"/>
  <c r="G5291"/>
  <c r="F5291"/>
  <c r="E5291"/>
  <c r="D5291"/>
  <c r="C5291"/>
  <c r="K5290"/>
  <c r="J5290"/>
  <c r="I5290"/>
  <c r="G5290"/>
  <c r="F5290"/>
  <c r="E5290"/>
  <c r="D5290"/>
  <c r="C5290"/>
  <c r="K5289"/>
  <c r="J5289"/>
  <c r="I5289"/>
  <c r="G5289"/>
  <c r="F5289"/>
  <c r="E5289"/>
  <c r="D5289"/>
  <c r="C5289"/>
  <c r="K5288"/>
  <c r="J5288"/>
  <c r="I5288"/>
  <c r="G5288"/>
  <c r="F5288"/>
  <c r="E5288"/>
  <c r="D5288"/>
  <c r="C5288"/>
  <c r="K5287"/>
  <c r="J5287"/>
  <c r="I5287"/>
  <c r="G5287"/>
  <c r="F5287"/>
  <c r="E5287"/>
  <c r="D5287"/>
  <c r="C5287"/>
  <c r="K5286"/>
  <c r="J5286"/>
  <c r="I5286"/>
  <c r="G5286"/>
  <c r="F5286"/>
  <c r="E5286"/>
  <c r="D5286"/>
  <c r="C5286"/>
  <c r="K5285"/>
  <c r="J5285"/>
  <c r="I5285"/>
  <c r="G5285"/>
  <c r="F5285"/>
  <c r="E5285"/>
  <c r="D5285"/>
  <c r="C5285"/>
  <c r="K5284"/>
  <c r="J5284"/>
  <c r="I5284"/>
  <c r="G5284"/>
  <c r="F5284"/>
  <c r="E5284"/>
  <c r="D5284"/>
  <c r="C5284"/>
  <c r="K5283"/>
  <c r="J5283"/>
  <c r="I5283"/>
  <c r="G5283"/>
  <c r="F5283"/>
  <c r="E5283"/>
  <c r="D5283"/>
  <c r="C5283"/>
  <c r="K5282"/>
  <c r="J5282"/>
  <c r="I5282"/>
  <c r="G5282"/>
  <c r="F5282"/>
  <c r="E5282"/>
  <c r="D5282"/>
  <c r="C5282"/>
  <c r="K5281"/>
  <c r="J5281"/>
  <c r="I5281"/>
  <c r="G5281"/>
  <c r="F5281"/>
  <c r="E5281"/>
  <c r="D5281"/>
  <c r="C5281"/>
  <c r="K5280"/>
  <c r="J5280"/>
  <c r="I5280"/>
  <c r="G5280"/>
  <c r="F5280"/>
  <c r="E5280"/>
  <c r="D5280"/>
  <c r="C5280"/>
  <c r="K5279"/>
  <c r="J5279"/>
  <c r="I5279"/>
  <c r="G5279"/>
  <c r="F5279"/>
  <c r="E5279"/>
  <c r="D5279"/>
  <c r="C5279"/>
  <c r="K5278"/>
  <c r="J5278"/>
  <c r="I5278"/>
  <c r="G5278"/>
  <c r="F5278"/>
  <c r="E5278"/>
  <c r="D5278"/>
  <c r="C5278"/>
  <c r="K5277"/>
  <c r="J5277"/>
  <c r="I5277"/>
  <c r="G5277"/>
  <c r="F5277"/>
  <c r="E5277"/>
  <c r="D5277"/>
  <c r="C5277"/>
  <c r="K5276"/>
  <c r="J5276"/>
  <c r="I5276"/>
  <c r="G5276"/>
  <c r="F5276"/>
  <c r="E5276"/>
  <c r="D5276"/>
  <c r="C5276"/>
  <c r="K5275"/>
  <c r="J5275"/>
  <c r="I5275"/>
  <c r="G5275"/>
  <c r="F5275"/>
  <c r="E5275"/>
  <c r="D5275"/>
  <c r="C5275"/>
  <c r="K5274"/>
  <c r="J5274"/>
  <c r="I5274"/>
  <c r="G5274"/>
  <c r="F5274"/>
  <c r="E5274"/>
  <c r="D5274"/>
  <c r="C5274"/>
  <c r="K5273"/>
  <c r="J5273"/>
  <c r="I5273"/>
  <c r="G5273"/>
  <c r="F5273"/>
  <c r="E5273"/>
  <c r="D5273"/>
  <c r="C5273"/>
  <c r="K5272"/>
  <c r="J5272"/>
  <c r="I5272"/>
  <c r="G5272"/>
  <c r="F5272"/>
  <c r="E5272"/>
  <c r="D5272"/>
  <c r="C5272"/>
  <c r="K5271"/>
  <c r="J5271"/>
  <c r="I5271"/>
  <c r="G5271"/>
  <c r="F5271"/>
  <c r="E5271"/>
  <c r="D5271"/>
  <c r="C5271"/>
  <c r="K5270"/>
  <c r="J5270"/>
  <c r="I5270"/>
  <c r="G5270"/>
  <c r="F5270"/>
  <c r="E5270"/>
  <c r="D5270"/>
  <c r="C5270"/>
  <c r="K5269"/>
  <c r="J5269"/>
  <c r="I5269"/>
  <c r="G5269"/>
  <c r="F5269"/>
  <c r="E5269"/>
  <c r="D5269"/>
  <c r="C5269"/>
  <c r="K5268"/>
  <c r="J5268"/>
  <c r="I5268"/>
  <c r="G5268"/>
  <c r="F5268"/>
  <c r="E5268"/>
  <c r="D5268"/>
  <c r="C5268"/>
  <c r="K5267"/>
  <c r="J5267"/>
  <c r="I5267"/>
  <c r="G5267"/>
  <c r="F5267"/>
  <c r="E5267"/>
  <c r="D5267"/>
  <c r="C5267"/>
  <c r="K5266"/>
  <c r="J5266"/>
  <c r="I5266"/>
  <c r="G5266"/>
  <c r="F5266"/>
  <c r="E5266"/>
  <c r="D5266"/>
  <c r="C5266"/>
  <c r="K5265"/>
  <c r="J5265"/>
  <c r="I5265"/>
  <c r="G5265"/>
  <c r="F5265"/>
  <c r="E5265"/>
  <c r="D5265"/>
  <c r="C5265"/>
  <c r="K5264"/>
  <c r="J5264"/>
  <c r="I5264"/>
  <c r="G5264"/>
  <c r="F5264"/>
  <c r="E5264"/>
  <c r="D5264"/>
  <c r="C5264"/>
  <c r="K5263"/>
  <c r="J5263"/>
  <c r="I5263"/>
  <c r="G5263"/>
  <c r="F5263"/>
  <c r="E5263"/>
  <c r="D5263"/>
  <c r="C5263"/>
  <c r="K5262"/>
  <c r="J5262"/>
  <c r="I5262"/>
  <c r="G5262"/>
  <c r="F5262"/>
  <c r="E5262"/>
  <c r="D5262"/>
  <c r="C5262"/>
  <c r="K5261"/>
  <c r="J5261"/>
  <c r="I5261"/>
  <c r="G5261"/>
  <c r="F5261"/>
  <c r="E5261"/>
  <c r="D5261"/>
  <c r="C5261"/>
  <c r="K5260"/>
  <c r="J5260"/>
  <c r="I5260"/>
  <c r="G5260"/>
  <c r="F5260"/>
  <c r="E5260"/>
  <c r="D5260"/>
  <c r="C5260"/>
  <c r="K5259"/>
  <c r="J5259"/>
  <c r="I5259"/>
  <c r="G5259"/>
  <c r="F5259"/>
  <c r="E5259"/>
  <c r="D5259"/>
  <c r="C5259"/>
  <c r="K5258"/>
  <c r="J5258"/>
  <c r="I5258"/>
  <c r="G5258"/>
  <c r="F5258"/>
  <c r="E5258"/>
  <c r="D5258"/>
  <c r="C5258"/>
  <c r="K5257"/>
  <c r="J5257"/>
  <c r="I5257"/>
  <c r="G5257"/>
  <c r="F5257"/>
  <c r="E5257"/>
  <c r="D5257"/>
  <c r="C5257"/>
  <c r="K5256"/>
  <c r="J5256"/>
  <c r="I5256"/>
  <c r="G5256"/>
  <c r="F5256"/>
  <c r="E5256"/>
  <c r="D5256"/>
  <c r="C5256"/>
  <c r="K5255"/>
  <c r="J5255"/>
  <c r="I5255"/>
  <c r="G5255"/>
  <c r="F5255"/>
  <c r="E5255"/>
  <c r="D5255"/>
  <c r="C5255"/>
  <c r="K5254"/>
  <c r="J5254"/>
  <c r="I5254"/>
  <c r="G5254"/>
  <c r="F5254"/>
  <c r="E5254"/>
  <c r="D5254"/>
  <c r="C5254"/>
  <c r="K5253"/>
  <c r="J5253"/>
  <c r="I5253"/>
  <c r="G5253"/>
  <c r="F5253"/>
  <c r="E5253"/>
  <c r="D5253"/>
  <c r="C5253"/>
  <c r="K5252"/>
  <c r="J5252"/>
  <c r="I5252"/>
  <c r="G5252"/>
  <c r="F5252"/>
  <c r="E5252"/>
  <c r="D5252"/>
  <c r="C5252"/>
  <c r="K5251"/>
  <c r="J5251"/>
  <c r="I5251"/>
  <c r="G5251"/>
  <c r="F5251"/>
  <c r="E5251"/>
  <c r="D5251"/>
  <c r="C5251"/>
  <c r="K5250"/>
  <c r="J5250"/>
  <c r="I5250"/>
  <c r="G5250"/>
  <c r="F5250"/>
  <c r="E5250"/>
  <c r="D5250"/>
  <c r="C5250"/>
  <c r="K5249"/>
  <c r="J5249"/>
  <c r="I5249"/>
  <c r="G5249"/>
  <c r="F5249"/>
  <c r="E5249"/>
  <c r="D5249"/>
  <c r="C5249"/>
  <c r="K5248"/>
  <c r="J5248"/>
  <c r="I5248"/>
  <c r="G5248"/>
  <c r="F5248"/>
  <c r="E5248"/>
  <c r="D5248"/>
  <c r="C5248"/>
  <c r="K5247"/>
  <c r="J5247"/>
  <c r="I5247"/>
  <c r="G5247"/>
  <c r="F5247"/>
  <c r="E5247"/>
  <c r="D5247"/>
  <c r="C5247"/>
  <c r="K5246"/>
  <c r="J5246"/>
  <c r="I5246"/>
  <c r="G5246"/>
  <c r="F5246"/>
  <c r="E5246"/>
  <c r="D5246"/>
  <c r="C5246"/>
  <c r="K5245"/>
  <c r="J5245"/>
  <c r="I5245"/>
  <c r="G5245"/>
  <c r="F5245"/>
  <c r="E5245"/>
  <c r="D5245"/>
  <c r="C5245"/>
  <c r="K5244"/>
  <c r="J5244"/>
  <c r="I5244"/>
  <c r="G5244"/>
  <c r="F5244"/>
  <c r="E5244"/>
  <c r="D5244"/>
  <c r="C5244"/>
  <c r="K5243"/>
  <c r="J5243"/>
  <c r="I5243"/>
  <c r="G5243"/>
  <c r="F5243"/>
  <c r="E5243"/>
  <c r="D5243"/>
  <c r="C5243"/>
  <c r="K5242"/>
  <c r="J5242"/>
  <c r="I5242"/>
  <c r="G5242"/>
  <c r="F5242"/>
  <c r="E5242"/>
  <c r="D5242"/>
  <c r="C5242"/>
  <c r="K5241"/>
  <c r="J5241"/>
  <c r="I5241"/>
  <c r="G5241"/>
  <c r="F5241"/>
  <c r="E5241"/>
  <c r="D5241"/>
  <c r="C5241"/>
  <c r="K5240"/>
  <c r="J5240"/>
  <c r="I5240"/>
  <c r="G5240"/>
  <c r="F5240"/>
  <c r="E5240"/>
  <c r="D5240"/>
  <c r="C5240"/>
  <c r="K5239"/>
  <c r="J5239"/>
  <c r="I5239"/>
  <c r="G5239"/>
  <c r="F5239"/>
  <c r="E5239"/>
  <c r="D5239"/>
  <c r="C5239"/>
  <c r="K5238"/>
  <c r="J5238"/>
  <c r="I5238"/>
  <c r="G5238"/>
  <c r="F5238"/>
  <c r="E5238"/>
  <c r="D5238"/>
  <c r="C5238"/>
  <c r="K5237"/>
  <c r="J5237"/>
  <c r="I5237"/>
  <c r="G5237"/>
  <c r="F5237"/>
  <c r="E5237"/>
  <c r="D5237"/>
  <c r="C5237"/>
  <c r="K5236"/>
  <c r="J5236"/>
  <c r="I5236"/>
  <c r="G5236"/>
  <c r="F5236"/>
  <c r="E5236"/>
  <c r="D5236"/>
  <c r="C5236"/>
  <c r="K5235"/>
  <c r="J5235"/>
  <c r="I5235"/>
  <c r="G5235"/>
  <c r="F5235"/>
  <c r="E5235"/>
  <c r="D5235"/>
  <c r="C5235"/>
  <c r="K5234"/>
  <c r="J5234"/>
  <c r="I5234"/>
  <c r="G5234"/>
  <c r="F5234"/>
  <c r="E5234"/>
  <c r="D5234"/>
  <c r="C5234"/>
  <c r="K5233"/>
  <c r="J5233"/>
  <c r="I5233"/>
  <c r="G5233"/>
  <c r="F5233"/>
  <c r="E5233"/>
  <c r="D5233"/>
  <c r="C5233"/>
  <c r="K5232"/>
  <c r="J5232"/>
  <c r="I5232"/>
  <c r="G5232"/>
  <c r="F5232"/>
  <c r="E5232"/>
  <c r="D5232"/>
  <c r="C5232"/>
  <c r="K5231"/>
  <c r="J5231"/>
  <c r="I5231"/>
  <c r="G5231"/>
  <c r="F5231"/>
  <c r="E5231"/>
  <c r="D5231"/>
  <c r="C5231"/>
  <c r="K5230"/>
  <c r="J5230"/>
  <c r="I5230"/>
  <c r="G5230"/>
  <c r="F5230"/>
  <c r="E5230"/>
  <c r="D5230"/>
  <c r="C5230"/>
  <c r="K5229"/>
  <c r="J5229"/>
  <c r="I5229"/>
  <c r="G5229"/>
  <c r="F5229"/>
  <c r="E5229"/>
  <c r="D5229"/>
  <c r="C5229"/>
  <c r="K5228"/>
  <c r="J5228"/>
  <c r="I5228"/>
  <c r="G5228"/>
  <c r="F5228"/>
  <c r="E5228"/>
  <c r="D5228"/>
  <c r="C5228"/>
  <c r="K5227"/>
  <c r="J5227"/>
  <c r="I5227"/>
  <c r="G5227"/>
  <c r="F5227"/>
  <c r="E5227"/>
  <c r="D5227"/>
  <c r="C5227"/>
  <c r="K5226"/>
  <c r="J5226"/>
  <c r="I5226"/>
  <c r="G5226"/>
  <c r="F5226"/>
  <c r="E5226"/>
  <c r="D5226"/>
  <c r="C5226"/>
  <c r="K5225"/>
  <c r="J5225"/>
  <c r="I5225"/>
  <c r="G5225"/>
  <c r="F5225"/>
  <c r="E5225"/>
  <c r="D5225"/>
  <c r="C5225"/>
  <c r="K5224"/>
  <c r="J5224"/>
  <c r="I5224"/>
  <c r="G5224"/>
  <c r="F5224"/>
  <c r="E5224"/>
  <c r="D5224"/>
  <c r="C5224"/>
  <c r="K5223"/>
  <c r="J5223"/>
  <c r="I5223"/>
  <c r="G5223"/>
  <c r="F5223"/>
  <c r="E5223"/>
  <c r="D5223"/>
  <c r="C5223"/>
  <c r="K5222"/>
  <c r="J5222"/>
  <c r="I5222"/>
  <c r="G5222"/>
  <c r="F5222"/>
  <c r="E5222"/>
  <c r="D5222"/>
  <c r="C5222"/>
  <c r="K5221"/>
  <c r="J5221"/>
  <c r="I5221"/>
  <c r="G5221"/>
  <c r="F5221"/>
  <c r="E5221"/>
  <c r="D5221"/>
  <c r="C5221"/>
  <c r="K5220"/>
  <c r="J5220"/>
  <c r="I5220"/>
  <c r="G5220"/>
  <c r="F5220"/>
  <c r="E5220"/>
  <c r="D5220"/>
  <c r="C5220"/>
  <c r="K5219"/>
  <c r="J5219"/>
  <c r="I5219"/>
  <c r="G5219"/>
  <c r="F5219"/>
  <c r="E5219"/>
  <c r="D5219"/>
  <c r="C5219"/>
  <c r="K5218"/>
  <c r="J5218"/>
  <c r="I5218"/>
  <c r="G5218"/>
  <c r="F5218"/>
  <c r="E5218"/>
  <c r="D5218"/>
  <c r="C5218"/>
  <c r="K5217"/>
  <c r="J5217"/>
  <c r="I5217"/>
  <c r="G5217"/>
  <c r="F5217"/>
  <c r="E5217"/>
  <c r="D5217"/>
  <c r="C5217"/>
  <c r="K5216"/>
  <c r="J5216"/>
  <c r="I5216"/>
  <c r="G5216"/>
  <c r="F5216"/>
  <c r="E5216"/>
  <c r="D5216"/>
  <c r="C5216"/>
  <c r="K5215"/>
  <c r="J5215"/>
  <c r="I5215"/>
  <c r="G5215"/>
  <c r="F5215"/>
  <c r="E5215"/>
  <c r="D5215"/>
  <c r="C5215"/>
  <c r="K5214"/>
  <c r="J5214"/>
  <c r="I5214"/>
  <c r="G5214"/>
  <c r="F5214"/>
  <c r="E5214"/>
  <c r="D5214"/>
  <c r="C5214"/>
  <c r="K5213"/>
  <c r="J5213"/>
  <c r="I5213"/>
  <c r="G5213"/>
  <c r="F5213"/>
  <c r="E5213"/>
  <c r="D5213"/>
  <c r="C5213"/>
  <c r="K5212"/>
  <c r="J5212"/>
  <c r="I5212"/>
  <c r="G5212"/>
  <c r="F5212"/>
  <c r="E5212"/>
  <c r="D5212"/>
  <c r="C5212"/>
  <c r="K5211"/>
  <c r="J5211"/>
  <c r="I5211"/>
  <c r="G5211"/>
  <c r="F5211"/>
  <c r="E5211"/>
  <c r="D5211"/>
  <c r="C5211"/>
  <c r="K5210"/>
  <c r="J5210"/>
  <c r="I5210"/>
  <c r="G5210"/>
  <c r="F5210"/>
  <c r="E5210"/>
  <c r="D5210"/>
  <c r="C5210"/>
  <c r="K5209"/>
  <c r="J5209"/>
  <c r="I5209"/>
  <c r="G5209"/>
  <c r="F5209"/>
  <c r="E5209"/>
  <c r="D5209"/>
  <c r="C5209"/>
  <c r="K5208"/>
  <c r="J5208"/>
  <c r="I5208"/>
  <c r="G5208"/>
  <c r="F5208"/>
  <c r="E5208"/>
  <c r="D5208"/>
  <c r="C5208"/>
  <c r="K5207"/>
  <c r="J5207"/>
  <c r="I5207"/>
  <c r="G5207"/>
  <c r="F5207"/>
  <c r="E5207"/>
  <c r="D5207"/>
  <c r="C5207"/>
  <c r="K5206"/>
  <c r="J5206"/>
  <c r="I5206"/>
  <c r="G5206"/>
  <c r="F5206"/>
  <c r="E5206"/>
  <c r="D5206"/>
  <c r="C5206"/>
  <c r="K5205"/>
  <c r="J5205"/>
  <c r="I5205"/>
  <c r="G5205"/>
  <c r="F5205"/>
  <c r="E5205"/>
  <c r="D5205"/>
  <c r="C5205"/>
  <c r="K5204"/>
  <c r="J5204"/>
  <c r="I5204"/>
  <c r="G5204"/>
  <c r="F5204"/>
  <c r="E5204"/>
  <c r="D5204"/>
  <c r="C5204"/>
  <c r="K5203"/>
  <c r="J5203"/>
  <c r="I5203"/>
  <c r="G5203"/>
  <c r="F5203"/>
  <c r="E5203"/>
  <c r="D5203"/>
  <c r="C5203"/>
  <c r="K5202"/>
  <c r="J5202"/>
  <c r="I5202"/>
  <c r="G5202"/>
  <c r="F5202"/>
  <c r="E5202"/>
  <c r="D5202"/>
  <c r="C5202"/>
  <c r="K5201"/>
  <c r="J5201"/>
  <c r="I5201"/>
  <c r="G5201"/>
  <c r="F5201"/>
  <c r="E5201"/>
  <c r="D5201"/>
  <c r="C5201"/>
  <c r="K5200"/>
  <c r="J5200"/>
  <c r="I5200"/>
  <c r="G5200"/>
  <c r="F5200"/>
  <c r="E5200"/>
  <c r="D5200"/>
  <c r="C5200"/>
  <c r="K5199"/>
  <c r="J5199"/>
  <c r="I5199"/>
  <c r="G5199"/>
  <c r="F5199"/>
  <c r="E5199"/>
  <c r="D5199"/>
  <c r="C5199"/>
  <c r="K5198"/>
  <c r="J5198"/>
  <c r="I5198"/>
  <c r="G5198"/>
  <c r="F5198"/>
  <c r="E5198"/>
  <c r="D5198"/>
  <c r="C5198"/>
  <c r="K5197"/>
  <c r="J5197"/>
  <c r="I5197"/>
  <c r="G5197"/>
  <c r="F5197"/>
  <c r="E5197"/>
  <c r="D5197"/>
  <c r="C5197"/>
  <c r="K5196"/>
  <c r="J5196"/>
  <c r="I5196"/>
  <c r="G5196"/>
  <c r="F5196"/>
  <c r="E5196"/>
  <c r="D5196"/>
  <c r="C5196"/>
  <c r="K5195"/>
  <c r="J5195"/>
  <c r="I5195"/>
  <c r="G5195"/>
  <c r="F5195"/>
  <c r="E5195"/>
  <c r="D5195"/>
  <c r="C5195"/>
  <c r="K5194"/>
  <c r="J5194"/>
  <c r="I5194"/>
  <c r="G5194"/>
  <c r="F5194"/>
  <c r="E5194"/>
  <c r="D5194"/>
  <c r="C5194"/>
  <c r="K5193"/>
  <c r="J5193"/>
  <c r="I5193"/>
  <c r="G5193"/>
  <c r="F5193"/>
  <c r="E5193"/>
  <c r="D5193"/>
  <c r="C5193"/>
  <c r="K5192"/>
  <c r="J5192"/>
  <c r="I5192"/>
  <c r="G5192"/>
  <c r="F5192"/>
  <c r="E5192"/>
  <c r="D5192"/>
  <c r="C5192"/>
  <c r="K5191"/>
  <c r="J5191"/>
  <c r="I5191"/>
  <c r="G5191"/>
  <c r="F5191"/>
  <c r="E5191"/>
  <c r="D5191"/>
  <c r="C5191"/>
  <c r="K5190"/>
  <c r="J5190"/>
  <c r="I5190"/>
  <c r="G5190"/>
  <c r="F5190"/>
  <c r="E5190"/>
  <c r="D5190"/>
  <c r="C5190"/>
  <c r="K5189"/>
  <c r="J5189"/>
  <c r="I5189"/>
  <c r="G5189"/>
  <c r="F5189"/>
  <c r="E5189"/>
  <c r="D5189"/>
  <c r="C5189"/>
  <c r="K5188"/>
  <c r="J5188"/>
  <c r="I5188"/>
  <c r="G5188"/>
  <c r="F5188"/>
  <c r="E5188"/>
  <c r="D5188"/>
  <c r="C5188"/>
  <c r="K5187"/>
  <c r="J5187"/>
  <c r="I5187"/>
  <c r="G5187"/>
  <c r="F5187"/>
  <c r="E5187"/>
  <c r="D5187"/>
  <c r="C5187"/>
  <c r="K5186"/>
  <c r="J5186"/>
  <c r="I5186"/>
  <c r="G5186"/>
  <c r="F5186"/>
  <c r="E5186"/>
  <c r="D5186"/>
  <c r="C5186"/>
  <c r="K5185"/>
  <c r="J5185"/>
  <c r="I5185"/>
  <c r="G5185"/>
  <c r="F5185"/>
  <c r="E5185"/>
  <c r="D5185"/>
  <c r="C5185"/>
  <c r="K5184"/>
  <c r="J5184"/>
  <c r="I5184"/>
  <c r="G5184"/>
  <c r="F5184"/>
  <c r="E5184"/>
  <c r="D5184"/>
  <c r="C5184"/>
  <c r="K5183"/>
  <c r="J5183"/>
  <c r="I5183"/>
  <c r="G5183"/>
  <c r="F5183"/>
  <c r="E5183"/>
  <c r="D5183"/>
  <c r="C5183"/>
  <c r="K5182"/>
  <c r="J5182"/>
  <c r="I5182"/>
  <c r="G5182"/>
  <c r="F5182"/>
  <c r="E5182"/>
  <c r="D5182"/>
  <c r="C5182"/>
  <c r="K5181"/>
  <c r="J5181"/>
  <c r="I5181"/>
  <c r="G5181"/>
  <c r="F5181"/>
  <c r="E5181"/>
  <c r="D5181"/>
  <c r="C5181"/>
  <c r="K5180"/>
  <c r="J5180"/>
  <c r="I5180"/>
  <c r="G5180"/>
  <c r="F5180"/>
  <c r="E5180"/>
  <c r="D5180"/>
  <c r="C5180"/>
  <c r="K5179"/>
  <c r="J5179"/>
  <c r="I5179"/>
  <c r="G5179"/>
  <c r="F5179"/>
  <c r="E5179"/>
  <c r="D5179"/>
  <c r="C5179"/>
  <c r="K5178"/>
  <c r="J5178"/>
  <c r="I5178"/>
  <c r="G5178"/>
  <c r="F5178"/>
  <c r="E5178"/>
  <c r="D5178"/>
  <c r="C5178"/>
  <c r="K5177"/>
  <c r="J5177"/>
  <c r="I5177"/>
  <c r="G5177"/>
  <c r="F5177"/>
  <c r="E5177"/>
  <c r="D5177"/>
  <c r="C5177"/>
  <c r="K5176"/>
  <c r="J5176"/>
  <c r="I5176"/>
  <c r="G5176"/>
  <c r="F5176"/>
  <c r="E5176"/>
  <c r="D5176"/>
  <c r="C5176"/>
  <c r="K5175"/>
  <c r="J5175"/>
  <c r="I5175"/>
  <c r="G5175"/>
  <c r="F5175"/>
  <c r="E5175"/>
  <c r="D5175"/>
  <c r="C5175"/>
  <c r="K5174"/>
  <c r="J5174"/>
  <c r="I5174"/>
  <c r="G5174"/>
  <c r="F5174"/>
  <c r="E5174"/>
  <c r="D5174"/>
  <c r="C5174"/>
  <c r="K5173"/>
  <c r="J5173"/>
  <c r="I5173"/>
  <c r="G5173"/>
  <c r="F5173"/>
  <c r="E5173"/>
  <c r="D5173"/>
  <c r="C5173"/>
  <c r="K5172"/>
  <c r="J5172"/>
  <c r="I5172"/>
  <c r="G5172"/>
  <c r="F5172"/>
  <c r="E5172"/>
  <c r="D5172"/>
  <c r="C5172"/>
  <c r="K5171"/>
  <c r="J5171"/>
  <c r="I5171"/>
  <c r="G5171"/>
  <c r="F5171"/>
  <c r="E5171"/>
  <c r="D5171"/>
  <c r="C5171"/>
  <c r="K5170"/>
  <c r="J5170"/>
  <c r="I5170"/>
  <c r="G5170"/>
  <c r="F5170"/>
  <c r="E5170"/>
  <c r="D5170"/>
  <c r="C5170"/>
  <c r="K5169"/>
  <c r="J5169"/>
  <c r="I5169"/>
  <c r="G5169"/>
  <c r="F5169"/>
  <c r="E5169"/>
  <c r="D5169"/>
  <c r="C5169"/>
  <c r="K5168"/>
  <c r="J5168"/>
  <c r="I5168"/>
  <c r="G5168"/>
  <c r="F5168"/>
  <c r="E5168"/>
  <c r="D5168"/>
  <c r="C5168"/>
  <c r="K5167"/>
  <c r="J5167"/>
  <c r="I5167"/>
  <c r="G5167"/>
  <c r="F5167"/>
  <c r="E5167"/>
  <c r="D5167"/>
  <c r="C5167"/>
  <c r="K5166"/>
  <c r="J5166"/>
  <c r="I5166"/>
  <c r="G5166"/>
  <c r="F5166"/>
  <c r="E5166"/>
  <c r="D5166"/>
  <c r="C5166"/>
  <c r="K5165"/>
  <c r="J5165"/>
  <c r="I5165"/>
  <c r="G5165"/>
  <c r="F5165"/>
  <c r="E5165"/>
  <c r="D5165"/>
  <c r="C5165"/>
  <c r="K5164"/>
  <c r="J5164"/>
  <c r="I5164"/>
  <c r="G5164"/>
  <c r="F5164"/>
  <c r="E5164"/>
  <c r="D5164"/>
  <c r="C5164"/>
  <c r="K5163"/>
  <c r="J5163"/>
  <c r="I5163"/>
  <c r="G5163"/>
  <c r="F5163"/>
  <c r="E5163"/>
  <c r="D5163"/>
  <c r="C5163"/>
  <c r="K5162"/>
  <c r="J5162"/>
  <c r="I5162"/>
  <c r="G5162"/>
  <c r="F5162"/>
  <c r="E5162"/>
  <c r="D5162"/>
  <c r="C5162"/>
  <c r="K5161"/>
  <c r="J5161"/>
  <c r="I5161"/>
  <c r="G5161"/>
  <c r="F5161"/>
  <c r="E5161"/>
  <c r="D5161"/>
  <c r="C5161"/>
  <c r="K5160"/>
  <c r="J5160"/>
  <c r="I5160"/>
  <c r="G5160"/>
  <c r="F5160"/>
  <c r="E5160"/>
  <c r="D5160"/>
  <c r="C5160"/>
  <c r="K5159"/>
  <c r="J5159"/>
  <c r="I5159"/>
  <c r="G5159"/>
  <c r="F5159"/>
  <c r="E5159"/>
  <c r="D5159"/>
  <c r="C5159"/>
  <c r="K5158"/>
  <c r="J5158"/>
  <c r="I5158"/>
  <c r="G5158"/>
  <c r="F5158"/>
  <c r="E5158"/>
  <c r="D5158"/>
  <c r="C5158"/>
  <c r="K5157"/>
  <c r="J5157"/>
  <c r="I5157"/>
  <c r="G5157"/>
  <c r="F5157"/>
  <c r="E5157"/>
  <c r="D5157"/>
  <c r="C5157"/>
  <c r="K5156"/>
  <c r="J5156"/>
  <c r="I5156"/>
  <c r="G5156"/>
  <c r="F5156"/>
  <c r="E5156"/>
  <c r="D5156"/>
  <c r="C5156"/>
  <c r="K5155"/>
  <c r="J5155"/>
  <c r="I5155"/>
  <c r="G5155"/>
  <c r="F5155"/>
  <c r="E5155"/>
  <c r="D5155"/>
  <c r="C5155"/>
  <c r="K5154"/>
  <c r="J5154"/>
  <c r="I5154"/>
  <c r="G5154"/>
  <c r="F5154"/>
  <c r="E5154"/>
  <c r="D5154"/>
  <c r="C5154"/>
  <c r="K5153"/>
  <c r="J5153"/>
  <c r="I5153"/>
  <c r="G5153"/>
  <c r="F5153"/>
  <c r="E5153"/>
  <c r="D5153"/>
  <c r="C5153"/>
  <c r="K5152"/>
  <c r="J5152"/>
  <c r="I5152"/>
  <c r="G5152"/>
  <c r="F5152"/>
  <c r="E5152"/>
  <c r="D5152"/>
  <c r="C5152"/>
  <c r="K5151"/>
  <c r="J5151"/>
  <c r="I5151"/>
  <c r="G5151"/>
  <c r="F5151"/>
  <c r="E5151"/>
  <c r="D5151"/>
  <c r="C5151"/>
  <c r="K5150"/>
  <c r="J5150"/>
  <c r="I5150"/>
  <c r="G5150"/>
  <c r="F5150"/>
  <c r="E5150"/>
  <c r="D5150"/>
  <c r="C5150"/>
  <c r="K5149"/>
  <c r="J5149"/>
  <c r="I5149"/>
  <c r="G5149"/>
  <c r="F5149"/>
  <c r="E5149"/>
  <c r="D5149"/>
  <c r="C5149"/>
  <c r="K5148"/>
  <c r="J5148"/>
  <c r="I5148"/>
  <c r="G5148"/>
  <c r="F5148"/>
  <c r="E5148"/>
  <c r="D5148"/>
  <c r="C5148"/>
  <c r="K5147"/>
  <c r="J5147"/>
  <c r="I5147"/>
  <c r="G5147"/>
  <c r="F5147"/>
  <c r="E5147"/>
  <c r="D5147"/>
  <c r="C5147"/>
  <c r="K5146"/>
  <c r="J5146"/>
  <c r="I5146"/>
  <c r="G5146"/>
  <c r="F5146"/>
  <c r="E5146"/>
  <c r="D5146"/>
  <c r="C5146"/>
  <c r="K5145"/>
  <c r="J5145"/>
  <c r="I5145"/>
  <c r="G5145"/>
  <c r="F5145"/>
  <c r="E5145"/>
  <c r="D5145"/>
  <c r="C5145"/>
  <c r="K5144"/>
  <c r="J5144"/>
  <c r="I5144"/>
  <c r="G5144"/>
  <c r="F5144"/>
  <c r="E5144"/>
  <c r="D5144"/>
  <c r="C5144"/>
  <c r="K5143"/>
  <c r="J5143"/>
  <c r="I5143"/>
  <c r="G5143"/>
  <c r="F5143"/>
  <c r="E5143"/>
  <c r="D5143"/>
  <c r="C5143"/>
  <c r="K5142"/>
  <c r="J5142"/>
  <c r="I5142"/>
  <c r="G5142"/>
  <c r="F5142"/>
  <c r="E5142"/>
  <c r="D5142"/>
  <c r="C5142"/>
  <c r="K5141"/>
  <c r="J5141"/>
  <c r="I5141"/>
  <c r="G5141"/>
  <c r="F5141"/>
  <c r="E5141"/>
  <c r="D5141"/>
  <c r="C5141"/>
  <c r="K5140"/>
  <c r="J5140"/>
  <c r="I5140"/>
  <c r="G5140"/>
  <c r="F5140"/>
  <c r="E5140"/>
  <c r="D5140"/>
  <c r="C5140"/>
  <c r="K5139"/>
  <c r="J5139"/>
  <c r="I5139"/>
  <c r="G5139"/>
  <c r="F5139"/>
  <c r="E5139"/>
  <c r="D5139"/>
  <c r="C5139"/>
  <c r="K5138"/>
  <c r="J5138"/>
  <c r="I5138"/>
  <c r="G5138"/>
  <c r="F5138"/>
  <c r="E5138"/>
  <c r="D5138"/>
  <c r="C5138"/>
  <c r="K5137"/>
  <c r="J5137"/>
  <c r="I5137"/>
  <c r="G5137"/>
  <c r="F5137"/>
  <c r="E5137"/>
  <c r="D5137"/>
  <c r="C5137"/>
  <c r="K5136"/>
  <c r="J5136"/>
  <c r="I5136"/>
  <c r="G5136"/>
  <c r="F5136"/>
  <c r="E5136"/>
  <c r="D5136"/>
  <c r="C5136"/>
  <c r="K5135"/>
  <c r="J5135"/>
  <c r="I5135"/>
  <c r="G5135"/>
  <c r="F5135"/>
  <c r="E5135"/>
  <c r="D5135"/>
  <c r="C5135"/>
  <c r="K5134"/>
  <c r="J5134"/>
  <c r="I5134"/>
  <c r="G5134"/>
  <c r="F5134"/>
  <c r="E5134"/>
  <c r="D5134"/>
  <c r="C5134"/>
  <c r="K5133"/>
  <c r="J5133"/>
  <c r="I5133"/>
  <c r="G5133"/>
  <c r="F5133"/>
  <c r="E5133"/>
  <c r="D5133"/>
  <c r="C5133"/>
  <c r="K5132"/>
  <c r="J5132"/>
  <c r="I5132"/>
  <c r="G5132"/>
  <c r="F5132"/>
  <c r="E5132"/>
  <c r="D5132"/>
  <c r="C5132"/>
  <c r="K5131"/>
  <c r="J5131"/>
  <c r="I5131"/>
  <c r="G5131"/>
  <c r="F5131"/>
  <c r="E5131"/>
  <c r="D5131"/>
  <c r="C5131"/>
  <c r="K5130"/>
  <c r="J5130"/>
  <c r="I5130"/>
  <c r="G5130"/>
  <c r="F5130"/>
  <c r="E5130"/>
  <c r="D5130"/>
  <c r="C5130"/>
  <c r="K5129"/>
  <c r="J5129"/>
  <c r="I5129"/>
  <c r="G5129"/>
  <c r="F5129"/>
  <c r="E5129"/>
  <c r="D5129"/>
  <c r="C5129"/>
  <c r="K5128"/>
  <c r="J5128"/>
  <c r="I5128"/>
  <c r="G5128"/>
  <c r="F5128"/>
  <c r="E5128"/>
  <c r="D5128"/>
  <c r="C5128"/>
  <c r="K5127"/>
  <c r="J5127"/>
  <c r="I5127"/>
  <c r="G5127"/>
  <c r="F5127"/>
  <c r="E5127"/>
  <c r="D5127"/>
  <c r="C5127"/>
  <c r="K5126"/>
  <c r="J5126"/>
  <c r="I5126"/>
  <c r="G5126"/>
  <c r="F5126"/>
  <c r="E5126"/>
  <c r="D5126"/>
  <c r="C5126"/>
  <c r="K5125"/>
  <c r="J5125"/>
  <c r="I5125"/>
  <c r="G5125"/>
  <c r="F5125"/>
  <c r="E5125"/>
  <c r="D5125"/>
  <c r="C5125"/>
  <c r="K5124"/>
  <c r="J5124"/>
  <c r="I5124"/>
  <c r="G5124"/>
  <c r="F5124"/>
  <c r="E5124"/>
  <c r="D5124"/>
  <c r="C5124"/>
  <c r="K5123"/>
  <c r="J5123"/>
  <c r="I5123"/>
  <c r="G5123"/>
  <c r="F5123"/>
  <c r="E5123"/>
  <c r="D5123"/>
  <c r="C5123"/>
  <c r="K5122"/>
  <c r="J5122"/>
  <c r="I5122"/>
  <c r="G5122"/>
  <c r="F5122"/>
  <c r="E5122"/>
  <c r="D5122"/>
  <c r="C5122"/>
  <c r="K5121"/>
  <c r="J5121"/>
  <c r="I5121"/>
  <c r="G5121"/>
  <c r="F5121"/>
  <c r="E5121"/>
  <c r="D5121"/>
  <c r="C5121"/>
  <c r="K5120"/>
  <c r="J5120"/>
  <c r="I5120"/>
  <c r="G5120"/>
  <c r="F5120"/>
  <c r="E5120"/>
  <c r="D5120"/>
  <c r="C5120"/>
  <c r="K5119"/>
  <c r="J5119"/>
  <c r="I5119"/>
  <c r="G5119"/>
  <c r="F5119"/>
  <c r="E5119"/>
  <c r="D5119"/>
  <c r="C5119"/>
  <c r="K5118"/>
  <c r="J5118"/>
  <c r="I5118"/>
  <c r="G5118"/>
  <c r="F5118"/>
  <c r="E5118"/>
  <c r="D5118"/>
  <c r="C5118"/>
  <c r="K5117"/>
  <c r="J5117"/>
  <c r="I5117"/>
  <c r="G5117"/>
  <c r="F5117"/>
  <c r="E5117"/>
  <c r="D5117"/>
  <c r="C5117"/>
  <c r="K5116"/>
  <c r="J5116"/>
  <c r="I5116"/>
  <c r="G5116"/>
  <c r="F5116"/>
  <c r="E5116"/>
  <c r="D5116"/>
  <c r="C5116"/>
  <c r="K5115"/>
  <c r="J5115"/>
  <c r="I5115"/>
  <c r="G5115"/>
  <c r="F5115"/>
  <c r="E5115"/>
  <c r="D5115"/>
  <c r="C5115"/>
  <c r="K5114"/>
  <c r="J5114"/>
  <c r="I5114"/>
  <c r="G5114"/>
  <c r="F5114"/>
  <c r="E5114"/>
  <c r="D5114"/>
  <c r="C5114"/>
  <c r="K5113"/>
  <c r="J5113"/>
  <c r="I5113"/>
  <c r="G5113"/>
  <c r="F5113"/>
  <c r="E5113"/>
  <c r="D5113"/>
  <c r="C5113"/>
  <c r="K5112"/>
  <c r="J5112"/>
  <c r="I5112"/>
  <c r="G5112"/>
  <c r="F5112"/>
  <c r="E5112"/>
  <c r="D5112"/>
  <c r="C5112"/>
  <c r="K5111"/>
  <c r="J5111"/>
  <c r="I5111"/>
  <c r="G5111"/>
  <c r="F5111"/>
  <c r="E5111"/>
  <c r="D5111"/>
  <c r="C5111"/>
  <c r="K5110"/>
  <c r="J5110"/>
  <c r="I5110"/>
  <c r="G5110"/>
  <c r="F5110"/>
  <c r="E5110"/>
  <c r="D5110"/>
  <c r="C5110"/>
  <c r="K5109"/>
  <c r="J5109"/>
  <c r="I5109"/>
  <c r="G5109"/>
  <c r="F5109"/>
  <c r="E5109"/>
  <c r="D5109"/>
  <c r="C5109"/>
  <c r="K5108"/>
  <c r="J5108"/>
  <c r="I5108"/>
  <c r="G5108"/>
  <c r="F5108"/>
  <c r="E5108"/>
  <c r="D5108"/>
  <c r="C5108"/>
  <c r="K5107"/>
  <c r="J5107"/>
  <c r="I5107"/>
  <c r="G5107"/>
  <c r="F5107"/>
  <c r="E5107"/>
  <c r="D5107"/>
  <c r="C5107"/>
  <c r="K5106"/>
  <c r="J5106"/>
  <c r="I5106"/>
  <c r="G5106"/>
  <c r="F5106"/>
  <c r="E5106"/>
  <c r="D5106"/>
  <c r="C5106"/>
  <c r="K5105"/>
  <c r="J5105"/>
  <c r="I5105"/>
  <c r="G5105"/>
  <c r="F5105"/>
  <c r="E5105"/>
  <c r="D5105"/>
  <c r="C5105"/>
  <c r="K5104"/>
  <c r="J5104"/>
  <c r="I5104"/>
  <c r="G5104"/>
  <c r="F5104"/>
  <c r="E5104"/>
  <c r="D5104"/>
  <c r="C5104"/>
  <c r="K5103"/>
  <c r="J5103"/>
  <c r="I5103"/>
  <c r="G5103"/>
  <c r="F5103"/>
  <c r="E5103"/>
  <c r="D5103"/>
  <c r="C5103"/>
  <c r="K5102"/>
  <c r="J5102"/>
  <c r="I5102"/>
  <c r="G5102"/>
  <c r="F5102"/>
  <c r="E5102"/>
  <c r="D5102"/>
  <c r="C5102"/>
  <c r="K5101"/>
  <c r="J5101"/>
  <c r="I5101"/>
  <c r="G5101"/>
  <c r="F5101"/>
  <c r="E5101"/>
  <c r="D5101"/>
  <c r="C5101"/>
  <c r="K5100"/>
  <c r="J5100"/>
  <c r="I5100"/>
  <c r="G5100"/>
  <c r="F5100"/>
  <c r="E5100"/>
  <c r="D5100"/>
  <c r="C5100"/>
  <c r="K5099"/>
  <c r="J5099"/>
  <c r="I5099"/>
  <c r="G5099"/>
  <c r="F5099"/>
  <c r="E5099"/>
  <c r="D5099"/>
  <c r="C5099"/>
  <c r="K5098"/>
  <c r="J5098"/>
  <c r="I5098"/>
  <c r="G5098"/>
  <c r="F5098"/>
  <c r="E5098"/>
  <c r="D5098"/>
  <c r="C5098"/>
  <c r="K5097"/>
  <c r="J5097"/>
  <c r="I5097"/>
  <c r="G5097"/>
  <c r="F5097"/>
  <c r="E5097"/>
  <c r="D5097"/>
  <c r="C5097"/>
  <c r="K5096"/>
  <c r="J5096"/>
  <c r="I5096"/>
  <c r="G5096"/>
  <c r="F5096"/>
  <c r="E5096"/>
  <c r="D5096"/>
  <c r="C5096"/>
  <c r="K5095"/>
  <c r="J5095"/>
  <c r="I5095"/>
  <c r="G5095"/>
  <c r="F5095"/>
  <c r="E5095"/>
  <c r="D5095"/>
  <c r="C5095"/>
  <c r="K5094"/>
  <c r="J5094"/>
  <c r="I5094"/>
  <c r="G5094"/>
  <c r="F5094"/>
  <c r="E5094"/>
  <c r="D5094"/>
  <c r="C5094"/>
  <c r="K5093"/>
  <c r="J5093"/>
  <c r="I5093"/>
  <c r="G5093"/>
  <c r="F5093"/>
  <c r="E5093"/>
  <c r="D5093"/>
  <c r="C5093"/>
  <c r="K5092"/>
  <c r="J5092"/>
  <c r="I5092"/>
  <c r="G5092"/>
  <c r="F5092"/>
  <c r="E5092"/>
  <c r="D5092"/>
  <c r="C5092"/>
  <c r="K5091"/>
  <c r="J5091"/>
  <c r="I5091"/>
  <c r="G5091"/>
  <c r="F5091"/>
  <c r="E5091"/>
  <c r="D5091"/>
  <c r="C5091"/>
  <c r="K5090"/>
  <c r="J5090"/>
  <c r="I5090"/>
  <c r="G5090"/>
  <c r="F5090"/>
  <c r="E5090"/>
  <c r="D5090"/>
  <c r="C5090"/>
  <c r="K5089"/>
  <c r="J5089"/>
  <c r="I5089"/>
  <c r="G5089"/>
  <c r="F5089"/>
  <c r="E5089"/>
  <c r="D5089"/>
  <c r="C5089"/>
  <c r="K5088"/>
  <c r="J5088"/>
  <c r="I5088"/>
  <c r="G5088"/>
  <c r="F5088"/>
  <c r="E5088"/>
  <c r="D5088"/>
  <c r="C5088"/>
  <c r="K5087"/>
  <c r="J5087"/>
  <c r="I5087"/>
  <c r="G5087"/>
  <c r="F5087"/>
  <c r="E5087"/>
  <c r="D5087"/>
  <c r="C5087"/>
  <c r="K5086"/>
  <c r="J5086"/>
  <c r="I5086"/>
  <c r="G5086"/>
  <c r="F5086"/>
  <c r="E5086"/>
  <c r="D5086"/>
  <c r="C5086"/>
  <c r="K5085"/>
  <c r="J5085"/>
  <c r="I5085"/>
  <c r="G5085"/>
  <c r="F5085"/>
  <c r="E5085"/>
  <c r="D5085"/>
  <c r="C5085"/>
  <c r="K5084"/>
  <c r="J5084"/>
  <c r="I5084"/>
  <c r="G5084"/>
  <c r="F5084"/>
  <c r="E5084"/>
  <c r="D5084"/>
  <c r="C5084"/>
  <c r="K5083"/>
  <c r="J5083"/>
  <c r="I5083"/>
  <c r="G5083"/>
  <c r="F5083"/>
  <c r="E5083"/>
  <c r="D5083"/>
  <c r="C5083"/>
  <c r="K5082"/>
  <c r="J5082"/>
  <c r="I5082"/>
  <c r="G5082"/>
  <c r="F5082"/>
  <c r="E5082"/>
  <c r="D5082"/>
  <c r="C5082"/>
  <c r="K5081"/>
  <c r="J5081"/>
  <c r="I5081"/>
  <c r="G5081"/>
  <c r="F5081"/>
  <c r="E5081"/>
  <c r="D5081"/>
  <c r="C5081"/>
  <c r="K5080"/>
  <c r="J5080"/>
  <c r="I5080"/>
  <c r="G5080"/>
  <c r="F5080"/>
  <c r="E5080"/>
  <c r="D5080"/>
  <c r="C5080"/>
  <c r="K5079"/>
  <c r="J5079"/>
  <c r="I5079"/>
  <c r="G5079"/>
  <c r="F5079"/>
  <c r="E5079"/>
  <c r="D5079"/>
  <c r="C5079"/>
  <c r="K5078"/>
  <c r="J5078"/>
  <c r="I5078"/>
  <c r="G5078"/>
  <c r="F5078"/>
  <c r="E5078"/>
  <c r="D5078"/>
  <c r="C5078"/>
  <c r="K5077"/>
  <c r="J5077"/>
  <c r="I5077"/>
  <c r="G5077"/>
  <c r="F5077"/>
  <c r="E5077"/>
  <c r="D5077"/>
  <c r="C5077"/>
  <c r="K5076"/>
  <c r="J5076"/>
  <c r="I5076"/>
  <c r="G5076"/>
  <c r="F5076"/>
  <c r="E5076"/>
  <c r="D5076"/>
  <c r="C5076"/>
  <c r="K5075"/>
  <c r="J5075"/>
  <c r="I5075"/>
  <c r="G5075"/>
  <c r="F5075"/>
  <c r="E5075"/>
  <c r="D5075"/>
  <c r="C5075"/>
  <c r="K5074"/>
  <c r="J5074"/>
  <c r="I5074"/>
  <c r="G5074"/>
  <c r="F5074"/>
  <c r="E5074"/>
  <c r="D5074"/>
  <c r="C5074"/>
  <c r="K5073"/>
  <c r="J5073"/>
  <c r="I5073"/>
  <c r="G5073"/>
  <c r="F5073"/>
  <c r="E5073"/>
  <c r="D5073"/>
  <c r="C5073"/>
  <c r="K5072"/>
  <c r="J5072"/>
  <c r="I5072"/>
  <c r="G5072"/>
  <c r="F5072"/>
  <c r="E5072"/>
  <c r="D5072"/>
  <c r="C5072"/>
  <c r="K5071"/>
  <c r="J5071"/>
  <c r="I5071"/>
  <c r="G5071"/>
  <c r="F5071"/>
  <c r="E5071"/>
  <c r="D5071"/>
  <c r="C5071"/>
  <c r="K5070"/>
  <c r="J5070"/>
  <c r="I5070"/>
  <c r="G5070"/>
  <c r="F5070"/>
  <c r="E5070"/>
  <c r="D5070"/>
  <c r="C5070"/>
  <c r="K5069"/>
  <c r="J5069"/>
  <c r="I5069"/>
  <c r="G5069"/>
  <c r="F5069"/>
  <c r="E5069"/>
  <c r="D5069"/>
  <c r="C5069"/>
  <c r="K5068"/>
  <c r="J5068"/>
  <c r="I5068"/>
  <c r="G5068"/>
  <c r="F5068"/>
  <c r="E5068"/>
  <c r="D5068"/>
  <c r="C5068"/>
  <c r="K5067"/>
  <c r="J5067"/>
  <c r="I5067"/>
  <c r="G5067"/>
  <c r="F5067"/>
  <c r="E5067"/>
  <c r="D5067"/>
  <c r="C5067"/>
  <c r="K5066"/>
  <c r="J5066"/>
  <c r="I5066"/>
  <c r="G5066"/>
  <c r="F5066"/>
  <c r="E5066"/>
  <c r="D5066"/>
  <c r="C5066"/>
  <c r="K5065"/>
  <c r="J5065"/>
  <c r="I5065"/>
  <c r="G5065"/>
  <c r="F5065"/>
  <c r="E5065"/>
  <c r="D5065"/>
  <c r="C5065"/>
  <c r="K5064"/>
  <c r="J5064"/>
  <c r="I5064"/>
  <c r="G5064"/>
  <c r="F5064"/>
  <c r="E5064"/>
  <c r="D5064"/>
  <c r="C5064"/>
  <c r="K5063"/>
  <c r="J5063"/>
  <c r="I5063"/>
  <c r="G5063"/>
  <c r="F5063"/>
  <c r="E5063"/>
  <c r="D5063"/>
  <c r="C5063"/>
  <c r="K5062"/>
  <c r="J5062"/>
  <c r="I5062"/>
  <c r="G5062"/>
  <c r="F5062"/>
  <c r="E5062"/>
  <c r="D5062"/>
  <c r="C5062"/>
  <c r="K5061"/>
  <c r="J5061"/>
  <c r="I5061"/>
  <c r="G5061"/>
  <c r="F5061"/>
  <c r="E5061"/>
  <c r="D5061"/>
  <c r="C5061"/>
  <c r="K5060"/>
  <c r="J5060"/>
  <c r="I5060"/>
  <c r="G5060"/>
  <c r="F5060"/>
  <c r="E5060"/>
  <c r="D5060"/>
  <c r="C5060"/>
  <c r="K5059"/>
  <c r="J5059"/>
  <c r="I5059"/>
  <c r="G5059"/>
  <c r="F5059"/>
  <c r="E5059"/>
  <c r="D5059"/>
  <c r="C5059"/>
  <c r="K5058"/>
  <c r="J5058"/>
  <c r="I5058"/>
  <c r="G5058"/>
  <c r="F5058"/>
  <c r="E5058"/>
  <c r="D5058"/>
  <c r="C5058"/>
  <c r="K5057"/>
  <c r="J5057"/>
  <c r="I5057"/>
  <c r="G5057"/>
  <c r="F5057"/>
  <c r="E5057"/>
  <c r="D5057"/>
  <c r="C5057"/>
  <c r="K5056"/>
  <c r="J5056"/>
  <c r="I5056"/>
  <c r="G5056"/>
  <c r="F5056"/>
  <c r="E5056"/>
  <c r="D5056"/>
  <c r="C5056"/>
  <c r="K5055"/>
  <c r="J5055"/>
  <c r="I5055"/>
  <c r="G5055"/>
  <c r="F5055"/>
  <c r="E5055"/>
  <c r="D5055"/>
  <c r="C5055"/>
  <c r="K5054"/>
  <c r="J5054"/>
  <c r="I5054"/>
  <c r="G5054"/>
  <c r="F5054"/>
  <c r="E5054"/>
  <c r="D5054"/>
  <c r="C5054"/>
  <c r="K5053"/>
  <c r="J5053"/>
  <c r="I5053"/>
  <c r="G5053"/>
  <c r="F5053"/>
  <c r="E5053"/>
  <c r="D5053"/>
  <c r="C5053"/>
  <c r="K5052"/>
  <c r="J5052"/>
  <c r="I5052"/>
  <c r="G5052"/>
  <c r="F5052"/>
  <c r="E5052"/>
  <c r="D5052"/>
  <c r="C5052"/>
  <c r="K5051"/>
  <c r="J5051"/>
  <c r="I5051"/>
  <c r="G5051"/>
  <c r="F5051"/>
  <c r="E5051"/>
  <c r="D5051"/>
  <c r="C5051"/>
  <c r="K5050"/>
  <c r="J5050"/>
  <c r="I5050"/>
  <c r="G5050"/>
  <c r="F5050"/>
  <c r="E5050"/>
  <c r="D5050"/>
  <c r="C5050"/>
  <c r="K5049"/>
  <c r="J5049"/>
  <c r="I5049"/>
  <c r="G5049"/>
  <c r="F5049"/>
  <c r="E5049"/>
  <c r="D5049"/>
  <c r="C5049"/>
  <c r="K5048"/>
  <c r="J5048"/>
  <c r="I5048"/>
  <c r="G5048"/>
  <c r="F5048"/>
  <c r="E5048"/>
  <c r="D5048"/>
  <c r="C5048"/>
  <c r="K5047"/>
  <c r="J5047"/>
  <c r="I5047"/>
  <c r="G5047"/>
  <c r="F5047"/>
  <c r="E5047"/>
  <c r="D5047"/>
  <c r="C5047"/>
  <c r="K5046"/>
  <c r="J5046"/>
  <c r="I5046"/>
  <c r="G5046"/>
  <c r="F5046"/>
  <c r="E5046"/>
  <c r="D5046"/>
  <c r="C5046"/>
  <c r="K5045"/>
  <c r="J5045"/>
  <c r="I5045"/>
  <c r="G5045"/>
  <c r="F5045"/>
  <c r="E5045"/>
  <c r="D5045"/>
  <c r="C5045"/>
  <c r="K5044"/>
  <c r="J5044"/>
  <c r="I5044"/>
  <c r="G5044"/>
  <c r="F5044"/>
  <c r="E5044"/>
  <c r="D5044"/>
  <c r="C5044"/>
  <c r="K5043"/>
  <c r="J5043"/>
  <c r="I5043"/>
  <c r="G5043"/>
  <c r="F5043"/>
  <c r="E5043"/>
  <c r="D5043"/>
  <c r="C5043"/>
  <c r="K5042"/>
  <c r="J5042"/>
  <c r="I5042"/>
  <c r="G5042"/>
  <c r="F5042"/>
  <c r="E5042"/>
  <c r="D5042"/>
  <c r="C5042"/>
  <c r="K5041"/>
  <c r="J5041"/>
  <c r="I5041"/>
  <c r="G5041"/>
  <c r="F5041"/>
  <c r="E5041"/>
  <c r="D5041"/>
  <c r="C5041"/>
  <c r="K5040"/>
  <c r="J5040"/>
  <c r="I5040"/>
  <c r="G5040"/>
  <c r="F5040"/>
  <c r="E5040"/>
  <c r="D5040"/>
  <c r="C5040"/>
  <c r="K5039"/>
  <c r="J5039"/>
  <c r="I5039"/>
  <c r="G5039"/>
  <c r="F5039"/>
  <c r="E5039"/>
  <c r="D5039"/>
  <c r="C5039"/>
  <c r="K5038"/>
  <c r="J5038"/>
  <c r="I5038"/>
  <c r="G5038"/>
  <c r="F5038"/>
  <c r="E5038"/>
  <c r="D5038"/>
  <c r="C5038"/>
  <c r="K5037"/>
  <c r="J5037"/>
  <c r="I5037"/>
  <c r="G5037"/>
  <c r="F5037"/>
  <c r="E5037"/>
  <c r="D5037"/>
  <c r="C5037"/>
  <c r="K5036"/>
  <c r="J5036"/>
  <c r="I5036"/>
  <c r="G5036"/>
  <c r="F5036"/>
  <c r="E5036"/>
  <c r="D5036"/>
  <c r="C5036"/>
  <c r="K5035"/>
  <c r="J5035"/>
  <c r="I5035"/>
  <c r="G5035"/>
  <c r="F5035"/>
  <c r="E5035"/>
  <c r="D5035"/>
  <c r="C5035"/>
  <c r="K5034"/>
  <c r="J5034"/>
  <c r="I5034"/>
  <c r="G5034"/>
  <c r="F5034"/>
  <c r="E5034"/>
  <c r="D5034"/>
  <c r="C5034"/>
  <c r="K5033"/>
  <c r="J5033"/>
  <c r="I5033"/>
  <c r="G5033"/>
  <c r="F5033"/>
  <c r="E5033"/>
  <c r="D5033"/>
  <c r="C5033"/>
  <c r="K5032"/>
  <c r="J5032"/>
  <c r="I5032"/>
  <c r="G5032"/>
  <c r="F5032"/>
  <c r="E5032"/>
  <c r="D5032"/>
  <c r="C5032"/>
  <c r="K5031"/>
  <c r="J5031"/>
  <c r="I5031"/>
  <c r="G5031"/>
  <c r="F5031"/>
  <c r="E5031"/>
  <c r="D5031"/>
  <c r="C5031"/>
  <c r="K5030"/>
  <c r="J5030"/>
  <c r="I5030"/>
  <c r="G5030"/>
  <c r="F5030"/>
  <c r="E5030"/>
  <c r="D5030"/>
  <c r="C5030"/>
  <c r="K5029"/>
  <c r="J5029"/>
  <c r="I5029"/>
  <c r="G5029"/>
  <c r="F5029"/>
  <c r="E5029"/>
  <c r="D5029"/>
  <c r="C5029"/>
  <c r="K5028"/>
  <c r="J5028"/>
  <c r="I5028"/>
  <c r="G5028"/>
  <c r="F5028"/>
  <c r="E5028"/>
  <c r="D5028"/>
  <c r="C5028"/>
  <c r="K5027"/>
  <c r="J5027"/>
  <c r="I5027"/>
  <c r="G5027"/>
  <c r="F5027"/>
  <c r="E5027"/>
  <c r="D5027"/>
  <c r="C5027"/>
  <c r="K5026"/>
  <c r="J5026"/>
  <c r="I5026"/>
  <c r="G5026"/>
  <c r="F5026"/>
  <c r="E5026"/>
  <c r="D5026"/>
  <c r="C5026"/>
  <c r="K5025"/>
  <c r="J5025"/>
  <c r="I5025"/>
  <c r="G5025"/>
  <c r="F5025"/>
  <c r="E5025"/>
  <c r="D5025"/>
  <c r="C5025"/>
  <c r="K5024"/>
  <c r="J5024"/>
  <c r="I5024"/>
  <c r="G5024"/>
  <c r="F5024"/>
  <c r="E5024"/>
  <c r="D5024"/>
  <c r="C5024"/>
  <c r="K5023"/>
  <c r="J5023"/>
  <c r="I5023"/>
  <c r="G5023"/>
  <c r="F5023"/>
  <c r="E5023"/>
  <c r="D5023"/>
  <c r="C5023"/>
  <c r="K5022"/>
  <c r="J5022"/>
  <c r="I5022"/>
  <c r="G5022"/>
  <c r="F5022"/>
  <c r="E5022"/>
  <c r="D5022"/>
  <c r="C5022"/>
  <c r="K5021"/>
  <c r="J5021"/>
  <c r="I5021"/>
  <c r="G5021"/>
  <c r="F5021"/>
  <c r="E5021"/>
  <c r="D5021"/>
  <c r="C5021"/>
  <c r="K5020"/>
  <c r="J5020"/>
  <c r="I5020"/>
  <c r="G5020"/>
  <c r="F5020"/>
  <c r="E5020"/>
  <c r="D5020"/>
  <c r="C5020"/>
  <c r="K5019"/>
  <c r="J5019"/>
  <c r="I5019"/>
  <c r="G5019"/>
  <c r="F5019"/>
  <c r="E5019"/>
  <c r="D5019"/>
  <c r="C5019"/>
  <c r="K5018"/>
  <c r="J5018"/>
  <c r="I5018"/>
  <c r="G5018"/>
  <c r="F5018"/>
  <c r="E5018"/>
  <c r="D5018"/>
  <c r="C5018"/>
  <c r="K5017"/>
  <c r="J5017"/>
  <c r="I5017"/>
  <c r="G5017"/>
  <c r="F5017"/>
  <c r="E5017"/>
  <c r="D5017"/>
  <c r="C5017"/>
  <c r="K5016"/>
  <c r="J5016"/>
  <c r="I5016"/>
  <c r="G5016"/>
  <c r="F5016"/>
  <c r="E5016"/>
  <c r="D5016"/>
  <c r="C5016"/>
  <c r="K5015"/>
  <c r="J5015"/>
  <c r="I5015"/>
  <c r="G5015"/>
  <c r="F5015"/>
  <c r="E5015"/>
  <c r="D5015"/>
  <c r="C5015"/>
  <c r="K5014"/>
  <c r="J5014"/>
  <c r="I5014"/>
  <c r="G5014"/>
  <c r="F5014"/>
  <c r="E5014"/>
  <c r="D5014"/>
  <c r="C5014"/>
  <c r="K5013"/>
  <c r="J5013"/>
  <c r="I5013"/>
  <c r="G5013"/>
  <c r="F5013"/>
  <c r="E5013"/>
  <c r="D5013"/>
  <c r="C5013"/>
  <c r="K5012"/>
  <c r="J5012"/>
  <c r="I5012"/>
  <c r="G5012"/>
  <c r="F5012"/>
  <c r="E5012"/>
  <c r="D5012"/>
  <c r="C5012"/>
  <c r="K5011"/>
  <c r="J5011"/>
  <c r="I5011"/>
  <c r="G5011"/>
  <c r="F5011"/>
  <c r="E5011"/>
  <c r="D5011"/>
  <c r="C5011"/>
  <c r="K5010"/>
  <c r="J5010"/>
  <c r="I5010"/>
  <c r="G5010"/>
  <c r="F5010"/>
  <c r="E5010"/>
  <c r="D5010"/>
  <c r="C5010"/>
  <c r="K5009"/>
  <c r="J5009"/>
  <c r="I5009"/>
  <c r="G5009"/>
  <c r="F5009"/>
  <c r="E5009"/>
  <c r="D5009"/>
  <c r="C5009"/>
  <c r="K5008"/>
  <c r="J5008"/>
  <c r="I5008"/>
  <c r="G5008"/>
  <c r="F5008"/>
  <c r="E5008"/>
  <c r="D5008"/>
  <c r="C5008"/>
  <c r="K5007"/>
  <c r="J5007"/>
  <c r="I5007"/>
  <c r="G5007"/>
  <c r="F5007"/>
  <c r="E5007"/>
  <c r="D5007"/>
  <c r="C5007"/>
  <c r="K5006"/>
  <c r="J5006"/>
  <c r="I5006"/>
  <c r="G5006"/>
  <c r="F5006"/>
  <c r="E5006"/>
  <c r="D5006"/>
  <c r="C5006"/>
  <c r="K5005"/>
  <c r="J5005"/>
  <c r="I5005"/>
  <c r="G5005"/>
  <c r="F5005"/>
  <c r="E5005"/>
  <c r="D5005"/>
  <c r="C5005"/>
  <c r="K5004"/>
  <c r="J5004"/>
  <c r="I5004"/>
  <c r="G5004"/>
  <c r="F5004"/>
  <c r="E5004"/>
  <c r="D5004"/>
  <c r="C5004"/>
  <c r="K5003"/>
  <c r="J5003"/>
  <c r="I5003"/>
  <c r="G5003"/>
  <c r="F5003"/>
  <c r="E5003"/>
  <c r="D5003"/>
  <c r="C5003"/>
  <c r="K5002"/>
  <c r="J5002"/>
  <c r="I5002"/>
  <c r="G5002"/>
  <c r="F5002"/>
  <c r="E5002"/>
  <c r="D5002"/>
  <c r="C5002"/>
  <c r="K5001"/>
  <c r="J5001"/>
  <c r="I5001"/>
  <c r="G5001"/>
  <c r="F5001"/>
  <c r="E5001"/>
  <c r="D5001"/>
  <c r="C5001"/>
  <c r="K5000"/>
  <c r="J5000"/>
  <c r="I5000"/>
  <c r="G5000"/>
  <c r="F5000"/>
  <c r="E5000"/>
  <c r="D5000"/>
  <c r="C5000"/>
  <c r="K4999"/>
  <c r="J4999"/>
  <c r="I4999"/>
  <c r="G4999"/>
  <c r="F4999"/>
  <c r="E4999"/>
  <c r="D4999"/>
  <c r="C4999"/>
  <c r="K4998"/>
  <c r="J4998"/>
  <c r="I4998"/>
  <c r="G4998"/>
  <c r="F4998"/>
  <c r="E4998"/>
  <c r="D4998"/>
  <c r="C4998"/>
  <c r="K4997"/>
  <c r="J4997"/>
  <c r="I4997"/>
  <c r="G4997"/>
  <c r="F4997"/>
  <c r="E4997"/>
  <c r="D4997"/>
  <c r="C4997"/>
  <c r="K4996"/>
  <c r="J4996"/>
  <c r="I4996"/>
  <c r="G4996"/>
  <c r="F4996"/>
  <c r="E4996"/>
  <c r="D4996"/>
  <c r="C4996"/>
  <c r="K4995"/>
  <c r="J4995"/>
  <c r="I4995"/>
  <c r="G4995"/>
  <c r="F4995"/>
  <c r="E4995"/>
  <c r="D4995"/>
  <c r="C4995"/>
  <c r="K4994"/>
  <c r="J4994"/>
  <c r="I4994"/>
  <c r="G4994"/>
  <c r="F4994"/>
  <c r="E4994"/>
  <c r="D4994"/>
  <c r="C4994"/>
  <c r="K4993"/>
  <c r="J4993"/>
  <c r="I4993"/>
  <c r="G4993"/>
  <c r="F4993"/>
  <c r="E4993"/>
  <c r="D4993"/>
  <c r="C4993"/>
  <c r="K4992"/>
  <c r="J4992"/>
  <c r="I4992"/>
  <c r="G4992"/>
  <c r="F4992"/>
  <c r="E4992"/>
  <c r="D4992"/>
  <c r="C4992"/>
  <c r="K4991"/>
  <c r="J4991"/>
  <c r="I4991"/>
  <c r="G4991"/>
  <c r="F4991"/>
  <c r="E4991"/>
  <c r="D4991"/>
  <c r="C4991"/>
  <c r="K4990"/>
  <c r="J4990"/>
  <c r="I4990"/>
  <c r="G4990"/>
  <c r="F4990"/>
  <c r="E4990"/>
  <c r="D4990"/>
  <c r="C4990"/>
  <c r="K4989"/>
  <c r="J4989"/>
  <c r="I4989"/>
  <c r="G4989"/>
  <c r="F4989"/>
  <c r="E4989"/>
  <c r="D4989"/>
  <c r="C4989"/>
  <c r="K4988"/>
  <c r="J4988"/>
  <c r="I4988"/>
  <c r="G4988"/>
  <c r="F4988"/>
  <c r="E4988"/>
  <c r="D4988"/>
  <c r="C4988"/>
  <c r="K4987"/>
  <c r="J4987"/>
  <c r="I4987"/>
  <c r="G4987"/>
  <c r="F4987"/>
  <c r="E4987"/>
  <c r="D4987"/>
  <c r="C4987"/>
  <c r="K4986"/>
  <c r="J4986"/>
  <c r="I4986"/>
  <c r="G4986"/>
  <c r="F4986"/>
  <c r="E4986"/>
  <c r="D4986"/>
  <c r="C4986"/>
  <c r="K4985"/>
  <c r="J4985"/>
  <c r="I4985"/>
  <c r="G4985"/>
  <c r="F4985"/>
  <c r="E4985"/>
  <c r="D4985"/>
  <c r="C4985"/>
  <c r="K4984"/>
  <c r="J4984"/>
  <c r="I4984"/>
  <c r="G4984"/>
  <c r="F4984"/>
  <c r="E4984"/>
  <c r="D4984"/>
  <c r="C4984"/>
  <c r="K4983"/>
  <c r="J4983"/>
  <c r="I4983"/>
  <c r="G4983"/>
  <c r="F4983"/>
  <c r="E4983"/>
  <c r="D4983"/>
  <c r="C4983"/>
  <c r="K4982"/>
  <c r="J4982"/>
  <c r="I4982"/>
  <c r="G4982"/>
  <c r="F4982"/>
  <c r="E4982"/>
  <c r="D4982"/>
  <c r="C4982"/>
  <c r="K4981"/>
  <c r="J4981"/>
  <c r="I4981"/>
  <c r="G4981"/>
  <c r="F4981"/>
  <c r="E4981"/>
  <c r="D4981"/>
  <c r="C4981"/>
  <c r="K4980"/>
  <c r="J4980"/>
  <c r="I4980"/>
  <c r="G4980"/>
  <c r="F4980"/>
  <c r="E4980"/>
  <c r="D4980"/>
  <c r="C4980"/>
  <c r="K4979"/>
  <c r="J4979"/>
  <c r="I4979"/>
  <c r="G4979"/>
  <c r="F4979"/>
  <c r="E4979"/>
  <c r="D4979"/>
  <c r="C4979"/>
  <c r="K4978"/>
  <c r="J4978"/>
  <c r="I4978"/>
  <c r="G4978"/>
  <c r="F4978"/>
  <c r="E4978"/>
  <c r="D4978"/>
  <c r="C4978"/>
  <c r="K4977"/>
  <c r="J4977"/>
  <c r="I4977"/>
  <c r="G4977"/>
  <c r="F4977"/>
  <c r="E4977"/>
  <c r="D4977"/>
  <c r="C4977"/>
  <c r="K4976"/>
  <c r="J4976"/>
  <c r="I4976"/>
  <c r="G4976"/>
  <c r="F4976"/>
  <c r="E4976"/>
  <c r="D4976"/>
  <c r="C4976"/>
  <c r="K4975"/>
  <c r="J4975"/>
  <c r="I4975"/>
  <c r="G4975"/>
  <c r="F4975"/>
  <c r="E4975"/>
  <c r="D4975"/>
  <c r="C4975"/>
  <c r="K4974"/>
  <c r="J4974"/>
  <c r="I4974"/>
  <c r="G4974"/>
  <c r="F4974"/>
  <c r="E4974"/>
  <c r="D4974"/>
  <c r="C4974"/>
  <c r="K4973"/>
  <c r="J4973"/>
  <c r="I4973"/>
  <c r="G4973"/>
  <c r="F4973"/>
  <c r="E4973"/>
  <c r="D4973"/>
  <c r="C4973"/>
  <c r="K4972"/>
  <c r="J4972"/>
  <c r="I4972"/>
  <c r="G4972"/>
  <c r="F4972"/>
  <c r="E4972"/>
  <c r="D4972"/>
  <c r="C4972"/>
  <c r="K4971"/>
  <c r="J4971"/>
  <c r="I4971"/>
  <c r="G4971"/>
  <c r="F4971"/>
  <c r="E4971"/>
  <c r="D4971"/>
  <c r="C4971"/>
  <c r="K4970"/>
  <c r="J4970"/>
  <c r="I4970"/>
  <c r="G4970"/>
  <c r="F4970"/>
  <c r="E4970"/>
  <c r="D4970"/>
  <c r="C4970"/>
  <c r="K4969"/>
  <c r="J4969"/>
  <c r="I4969"/>
  <c r="G4969"/>
  <c r="F4969"/>
  <c r="E4969"/>
  <c r="D4969"/>
  <c r="C4969"/>
  <c r="K4968"/>
  <c r="J4968"/>
  <c r="I4968"/>
  <c r="G4968"/>
  <c r="F4968"/>
  <c r="E4968"/>
  <c r="D4968"/>
  <c r="C4968"/>
  <c r="K4967"/>
  <c r="J4967"/>
  <c r="I4967"/>
  <c r="G4967"/>
  <c r="F4967"/>
  <c r="E4967"/>
  <c r="D4967"/>
  <c r="C4967"/>
  <c r="K4966"/>
  <c r="J4966"/>
  <c r="I4966"/>
  <c r="G4966"/>
  <c r="F4966"/>
  <c r="E4966"/>
  <c r="D4966"/>
  <c r="C4966"/>
  <c r="K4965"/>
  <c r="J4965"/>
  <c r="I4965"/>
  <c r="G4965"/>
  <c r="F4965"/>
  <c r="E4965"/>
  <c r="D4965"/>
  <c r="C4965"/>
  <c r="K4964"/>
  <c r="J4964"/>
  <c r="I4964"/>
  <c r="G4964"/>
  <c r="F4964"/>
  <c r="E4964"/>
  <c r="D4964"/>
  <c r="C4964"/>
  <c r="K4963"/>
  <c r="J4963"/>
  <c r="I4963"/>
  <c r="G4963"/>
  <c r="F4963"/>
  <c r="E4963"/>
  <c r="D4963"/>
  <c r="C4963"/>
  <c r="K4962"/>
  <c r="J4962"/>
  <c r="I4962"/>
  <c r="G4962"/>
  <c r="F4962"/>
  <c r="E4962"/>
  <c r="D4962"/>
  <c r="C4962"/>
  <c r="K4961"/>
  <c r="J4961"/>
  <c r="I4961"/>
  <c r="G4961"/>
  <c r="F4961"/>
  <c r="E4961"/>
  <c r="D4961"/>
  <c r="C4961"/>
  <c r="K4960"/>
  <c r="J4960"/>
  <c r="I4960"/>
  <c r="G4960"/>
  <c r="F4960"/>
  <c r="E4960"/>
  <c r="D4960"/>
  <c r="C4960"/>
  <c r="K4959"/>
  <c r="J4959"/>
  <c r="I4959"/>
  <c r="G4959"/>
  <c r="F4959"/>
  <c r="E4959"/>
  <c r="D4959"/>
  <c r="C4959"/>
  <c r="K4958"/>
  <c r="J4958"/>
  <c r="I4958"/>
  <c r="G4958"/>
  <c r="F4958"/>
  <c r="E4958"/>
  <c r="D4958"/>
  <c r="C4958"/>
  <c r="K4957"/>
  <c r="J4957"/>
  <c r="I4957"/>
  <c r="G4957"/>
  <c r="F4957"/>
  <c r="E4957"/>
  <c r="D4957"/>
  <c r="C4957"/>
  <c r="K4956"/>
  <c r="J4956"/>
  <c r="I4956"/>
  <c r="G4956"/>
  <c r="F4956"/>
  <c r="E4956"/>
  <c r="D4956"/>
  <c r="C4956"/>
  <c r="K4955"/>
  <c r="J4955"/>
  <c r="I4955"/>
  <c r="G4955"/>
  <c r="F4955"/>
  <c r="E4955"/>
  <c r="D4955"/>
  <c r="C4955"/>
  <c r="K4954"/>
  <c r="J4954"/>
  <c r="I4954"/>
  <c r="G4954"/>
  <c r="F4954"/>
  <c r="E4954"/>
  <c r="D4954"/>
  <c r="C4954"/>
  <c r="K4953"/>
  <c r="J4953"/>
  <c r="I4953"/>
  <c r="G4953"/>
  <c r="F4953"/>
  <c r="E4953"/>
  <c r="D4953"/>
  <c r="C4953"/>
  <c r="K4952"/>
  <c r="J4952"/>
  <c r="I4952"/>
  <c r="G4952"/>
  <c r="F4952"/>
  <c r="E4952"/>
  <c r="D4952"/>
  <c r="C4952"/>
  <c r="K4951"/>
  <c r="J4951"/>
  <c r="I4951"/>
  <c r="G4951"/>
  <c r="F4951"/>
  <c r="E4951"/>
  <c r="D4951"/>
  <c r="C4951"/>
  <c r="K4950"/>
  <c r="J4950"/>
  <c r="I4950"/>
  <c r="G4950"/>
  <c r="F4950"/>
  <c r="E4950"/>
  <c r="D4950"/>
  <c r="C4950"/>
  <c r="K4949"/>
  <c r="J4949"/>
  <c r="I4949"/>
  <c r="G4949"/>
  <c r="F4949"/>
  <c r="E4949"/>
  <c r="D4949"/>
  <c r="C4949"/>
  <c r="K4948"/>
  <c r="J4948"/>
  <c r="I4948"/>
  <c r="G4948"/>
  <c r="F4948"/>
  <c r="E4948"/>
  <c r="D4948"/>
  <c r="C4948"/>
  <c r="K4947"/>
  <c r="J4947"/>
  <c r="I4947"/>
  <c r="G4947"/>
  <c r="F4947"/>
  <c r="E4947"/>
  <c r="D4947"/>
  <c r="C4947"/>
  <c r="K4946"/>
  <c r="J4946"/>
  <c r="I4946"/>
  <c r="G4946"/>
  <c r="F4946"/>
  <c r="E4946"/>
  <c r="D4946"/>
  <c r="C4946"/>
  <c r="K4945"/>
  <c r="J4945"/>
  <c r="I4945"/>
  <c r="G4945"/>
  <c r="F4945"/>
  <c r="E4945"/>
  <c r="D4945"/>
  <c r="C4945"/>
  <c r="K4944"/>
  <c r="J4944"/>
  <c r="I4944"/>
  <c r="G4944"/>
  <c r="F4944"/>
  <c r="E4944"/>
  <c r="D4944"/>
  <c r="C4944"/>
  <c r="K4943"/>
  <c r="J4943"/>
  <c r="I4943"/>
  <c r="G4943"/>
  <c r="F4943"/>
  <c r="E4943"/>
  <c r="D4943"/>
  <c r="C4943"/>
  <c r="K4942"/>
  <c r="J4942"/>
  <c r="I4942"/>
  <c r="G4942"/>
  <c r="F4942"/>
  <c r="E4942"/>
  <c r="D4942"/>
  <c r="C4942"/>
  <c r="K4941"/>
  <c r="J4941"/>
  <c r="I4941"/>
  <c r="G4941"/>
  <c r="F4941"/>
  <c r="E4941"/>
  <c r="D4941"/>
  <c r="C4941"/>
  <c r="K4940"/>
  <c r="J4940"/>
  <c r="I4940"/>
  <c r="G4940"/>
  <c r="F4940"/>
  <c r="E4940"/>
  <c r="D4940"/>
  <c r="C4940"/>
  <c r="K4939"/>
  <c r="J4939"/>
  <c r="I4939"/>
  <c r="G4939"/>
  <c r="F4939"/>
  <c r="E4939"/>
  <c r="D4939"/>
  <c r="C4939"/>
  <c r="K4938"/>
  <c r="J4938"/>
  <c r="I4938"/>
  <c r="G4938"/>
  <c r="F4938"/>
  <c r="E4938"/>
  <c r="D4938"/>
  <c r="C4938"/>
  <c r="K4937"/>
  <c r="J4937"/>
  <c r="I4937"/>
  <c r="G4937"/>
  <c r="F4937"/>
  <c r="E4937"/>
  <c r="D4937"/>
  <c r="C4937"/>
  <c r="K4936"/>
  <c r="J4936"/>
  <c r="I4936"/>
  <c r="G4936"/>
  <c r="F4936"/>
  <c r="E4936"/>
  <c r="D4936"/>
  <c r="C4936"/>
  <c r="K4935"/>
  <c r="J4935"/>
  <c r="I4935"/>
  <c r="G4935"/>
  <c r="F4935"/>
  <c r="E4935"/>
  <c r="D4935"/>
  <c r="C4935"/>
  <c r="K4934"/>
  <c r="J4934"/>
  <c r="I4934"/>
  <c r="G4934"/>
  <c r="F4934"/>
  <c r="E4934"/>
  <c r="D4934"/>
  <c r="C4934"/>
  <c r="K4933"/>
  <c r="J4933"/>
  <c r="I4933"/>
  <c r="G4933"/>
  <c r="F4933"/>
  <c r="E4933"/>
  <c r="D4933"/>
  <c r="C4933"/>
  <c r="K4932"/>
  <c r="J4932"/>
  <c r="I4932"/>
  <c r="G4932"/>
  <c r="F4932"/>
  <c r="E4932"/>
  <c r="D4932"/>
  <c r="C4932"/>
  <c r="K4931"/>
  <c r="J4931"/>
  <c r="I4931"/>
  <c r="G4931"/>
  <c r="F4931"/>
  <c r="E4931"/>
  <c r="D4931"/>
  <c r="C4931"/>
  <c r="K4930"/>
  <c r="J4930"/>
  <c r="I4930"/>
  <c r="G4930"/>
  <c r="F4930"/>
  <c r="E4930"/>
  <c r="D4930"/>
  <c r="C4930"/>
  <c r="K4929"/>
  <c r="J4929"/>
  <c r="I4929"/>
  <c r="G4929"/>
  <c r="F4929"/>
  <c r="E4929"/>
  <c r="D4929"/>
  <c r="C4929"/>
  <c r="K4928"/>
  <c r="J4928"/>
  <c r="I4928"/>
  <c r="G4928"/>
  <c r="F4928"/>
  <c r="E4928"/>
  <c r="D4928"/>
  <c r="C4928"/>
  <c r="K4927"/>
  <c r="J4927"/>
  <c r="I4927"/>
  <c r="G4927"/>
  <c r="F4927"/>
  <c r="E4927"/>
  <c r="D4927"/>
  <c r="C4927"/>
  <c r="K4926"/>
  <c r="J4926"/>
  <c r="I4926"/>
  <c r="G4926"/>
  <c r="F4926"/>
  <c r="E4926"/>
  <c r="D4926"/>
  <c r="C4926"/>
  <c r="K4925"/>
  <c r="J4925"/>
  <c r="I4925"/>
  <c r="G4925"/>
  <c r="F4925"/>
  <c r="E4925"/>
  <c r="D4925"/>
  <c r="C4925"/>
  <c r="K4924"/>
  <c r="J4924"/>
  <c r="I4924"/>
  <c r="G4924"/>
  <c r="F4924"/>
  <c r="E4924"/>
  <c r="D4924"/>
  <c r="C4924"/>
  <c r="K4923"/>
  <c r="J4923"/>
  <c r="I4923"/>
  <c r="G4923"/>
  <c r="F4923"/>
  <c r="E4923"/>
  <c r="D4923"/>
  <c r="C4923"/>
  <c r="K4922"/>
  <c r="J4922"/>
  <c r="I4922"/>
  <c r="G4922"/>
  <c r="F4922"/>
  <c r="E4922"/>
  <c r="D4922"/>
  <c r="C4922"/>
  <c r="K4921"/>
  <c r="J4921"/>
  <c r="I4921"/>
  <c r="G4921"/>
  <c r="F4921"/>
  <c r="E4921"/>
  <c r="D4921"/>
  <c r="C4921"/>
  <c r="K4920"/>
  <c r="J4920"/>
  <c r="I4920"/>
  <c r="G4920"/>
  <c r="F4920"/>
  <c r="E4920"/>
  <c r="D4920"/>
  <c r="C4920"/>
  <c r="K4919"/>
  <c r="J4919"/>
  <c r="I4919"/>
  <c r="G4919"/>
  <c r="F4919"/>
  <c r="E4919"/>
  <c r="D4919"/>
  <c r="C4919"/>
  <c r="K4918"/>
  <c r="J4918"/>
  <c r="I4918"/>
  <c r="G4918"/>
  <c r="F4918"/>
  <c r="E4918"/>
  <c r="D4918"/>
  <c r="C4918"/>
  <c r="K4917"/>
  <c r="J4917"/>
  <c r="I4917"/>
  <c r="G4917"/>
  <c r="F4917"/>
  <c r="E4917"/>
  <c r="D4917"/>
  <c r="C4917"/>
  <c r="K4916"/>
  <c r="J4916"/>
  <c r="I4916"/>
  <c r="G4916"/>
  <c r="F4916"/>
  <c r="E4916"/>
  <c r="D4916"/>
  <c r="C4916"/>
  <c r="K4915"/>
  <c r="J4915"/>
  <c r="I4915"/>
  <c r="G4915"/>
  <c r="F4915"/>
  <c r="E4915"/>
  <c r="D4915"/>
  <c r="C4915"/>
  <c r="K4914"/>
  <c r="J4914"/>
  <c r="I4914"/>
  <c r="G4914"/>
  <c r="F4914"/>
  <c r="E4914"/>
  <c r="D4914"/>
  <c r="C4914"/>
  <c r="K4913"/>
  <c r="J4913"/>
  <c r="I4913"/>
  <c r="G4913"/>
  <c r="F4913"/>
  <c r="E4913"/>
  <c r="D4913"/>
  <c r="C4913"/>
  <c r="K4912"/>
  <c r="J4912"/>
  <c r="I4912"/>
  <c r="G4912"/>
  <c r="F4912"/>
  <c r="E4912"/>
  <c r="D4912"/>
  <c r="C4912"/>
  <c r="K4911"/>
  <c r="J4911"/>
  <c r="I4911"/>
  <c r="G4911"/>
  <c r="F4911"/>
  <c r="E4911"/>
  <c r="D4911"/>
  <c r="C4911"/>
  <c r="K4910"/>
  <c r="J4910"/>
  <c r="I4910"/>
  <c r="G4910"/>
  <c r="F4910"/>
  <c r="E4910"/>
  <c r="D4910"/>
  <c r="C4910"/>
  <c r="K4909"/>
  <c r="J4909"/>
  <c r="I4909"/>
  <c r="G4909"/>
  <c r="F4909"/>
  <c r="E4909"/>
  <c r="D4909"/>
  <c r="C4909"/>
  <c r="K4908"/>
  <c r="J4908"/>
  <c r="I4908"/>
  <c r="G4908"/>
  <c r="F4908"/>
  <c r="E4908"/>
  <c r="D4908"/>
  <c r="C4908"/>
  <c r="K4907"/>
  <c r="J4907"/>
  <c r="I4907"/>
  <c r="G4907"/>
  <c r="F4907"/>
  <c r="E4907"/>
  <c r="D4907"/>
  <c r="C4907"/>
  <c r="K4906"/>
  <c r="J4906"/>
  <c r="I4906"/>
  <c r="G4906"/>
  <c r="F4906"/>
  <c r="E4906"/>
  <c r="D4906"/>
  <c r="C4906"/>
  <c r="K4905"/>
  <c r="J4905"/>
  <c r="I4905"/>
  <c r="G4905"/>
  <c r="F4905"/>
  <c r="E4905"/>
  <c r="D4905"/>
  <c r="C4905"/>
  <c r="K4904"/>
  <c r="J4904"/>
  <c r="I4904"/>
  <c r="G4904"/>
  <c r="F4904"/>
  <c r="E4904"/>
  <c r="D4904"/>
  <c r="C4904"/>
  <c r="K4903"/>
  <c r="J4903"/>
  <c r="I4903"/>
  <c r="G4903"/>
  <c r="F4903"/>
  <c r="E4903"/>
  <c r="D4903"/>
  <c r="C4903"/>
  <c r="K4902"/>
  <c r="J4902"/>
  <c r="I4902"/>
  <c r="G4902"/>
  <c r="F4902"/>
  <c r="E4902"/>
  <c r="D4902"/>
  <c r="C4902"/>
  <c r="K4901"/>
  <c r="J4901"/>
  <c r="I4901"/>
  <c r="G4901"/>
  <c r="F4901"/>
  <c r="E4901"/>
  <c r="D4901"/>
  <c r="C4901"/>
  <c r="K4900"/>
  <c r="J4900"/>
  <c r="I4900"/>
  <c r="G4900"/>
  <c r="F4900"/>
  <c r="E4900"/>
  <c r="D4900"/>
  <c r="C4900"/>
  <c r="K4899"/>
  <c r="J4899"/>
  <c r="I4899"/>
  <c r="G4899"/>
  <c r="F4899"/>
  <c r="E4899"/>
  <c r="D4899"/>
  <c r="C4899"/>
  <c r="K4898"/>
  <c r="J4898"/>
  <c r="I4898"/>
  <c r="G4898"/>
  <c r="F4898"/>
  <c r="E4898"/>
  <c r="D4898"/>
  <c r="C4898"/>
  <c r="K4897"/>
  <c r="J4897"/>
  <c r="I4897"/>
  <c r="G4897"/>
  <c r="F4897"/>
  <c r="E4897"/>
  <c r="D4897"/>
  <c r="C4897"/>
  <c r="K4896"/>
  <c r="J4896"/>
  <c r="I4896"/>
  <c r="G4896"/>
  <c r="F4896"/>
  <c r="E4896"/>
  <c r="D4896"/>
  <c r="C4896"/>
  <c r="K4895"/>
  <c r="J4895"/>
  <c r="I4895"/>
  <c r="G4895"/>
  <c r="F4895"/>
  <c r="E4895"/>
  <c r="D4895"/>
  <c r="C4895"/>
  <c r="K4894"/>
  <c r="J4894"/>
  <c r="I4894"/>
  <c r="G4894"/>
  <c r="F4894"/>
  <c r="E4894"/>
  <c r="D4894"/>
  <c r="C4894"/>
  <c r="K4893"/>
  <c r="J4893"/>
  <c r="I4893"/>
  <c r="G4893"/>
  <c r="F4893"/>
  <c r="E4893"/>
  <c r="D4893"/>
  <c r="C4893"/>
  <c r="K4892"/>
  <c r="J4892"/>
  <c r="I4892"/>
  <c r="G4892"/>
  <c r="F4892"/>
  <c r="E4892"/>
  <c r="D4892"/>
  <c r="C4892"/>
  <c r="K4891"/>
  <c r="J4891"/>
  <c r="I4891"/>
  <c r="G4891"/>
  <c r="F4891"/>
  <c r="E4891"/>
  <c r="D4891"/>
  <c r="C4891"/>
  <c r="K4890"/>
  <c r="J4890"/>
  <c r="I4890"/>
  <c r="G4890"/>
  <c r="F4890"/>
  <c r="E4890"/>
  <c r="D4890"/>
  <c r="C4890"/>
  <c r="K4889"/>
  <c r="J4889"/>
  <c r="I4889"/>
  <c r="G4889"/>
  <c r="F4889"/>
  <c r="E4889"/>
  <c r="D4889"/>
  <c r="C4889"/>
  <c r="K4888"/>
  <c r="J4888"/>
  <c r="I4888"/>
  <c r="G4888"/>
  <c r="F4888"/>
  <c r="E4888"/>
  <c r="D4888"/>
  <c r="C4888"/>
  <c r="K4887"/>
  <c r="J4887"/>
  <c r="I4887"/>
  <c r="G4887"/>
  <c r="F4887"/>
  <c r="E4887"/>
  <c r="D4887"/>
  <c r="C4887"/>
  <c r="K4886"/>
  <c r="J4886"/>
  <c r="I4886"/>
  <c r="G4886"/>
  <c r="F4886"/>
  <c r="E4886"/>
  <c r="D4886"/>
  <c r="C4886"/>
  <c r="K4885"/>
  <c r="J4885"/>
  <c r="I4885"/>
  <c r="G4885"/>
  <c r="F4885"/>
  <c r="E4885"/>
  <c r="D4885"/>
  <c r="C4885"/>
  <c r="K4884"/>
  <c r="J4884"/>
  <c r="I4884"/>
  <c r="G4884"/>
  <c r="F4884"/>
  <c r="E4884"/>
  <c r="D4884"/>
  <c r="C4884"/>
  <c r="K4883"/>
  <c r="J4883"/>
  <c r="I4883"/>
  <c r="G4883"/>
  <c r="F4883"/>
  <c r="E4883"/>
  <c r="D4883"/>
  <c r="C4883"/>
  <c r="K4882"/>
  <c r="J4882"/>
  <c r="I4882"/>
  <c r="G4882"/>
  <c r="F4882"/>
  <c r="E4882"/>
  <c r="D4882"/>
  <c r="C4882"/>
  <c r="K4881"/>
  <c r="J4881"/>
  <c r="I4881"/>
  <c r="G4881"/>
  <c r="F4881"/>
  <c r="E4881"/>
  <c r="D4881"/>
  <c r="C4881"/>
  <c r="K4880"/>
  <c r="J4880"/>
  <c r="I4880"/>
  <c r="G4880"/>
  <c r="F4880"/>
  <c r="E4880"/>
  <c r="D4880"/>
  <c r="C4880"/>
  <c r="K4879"/>
  <c r="J4879"/>
  <c r="I4879"/>
  <c r="G4879"/>
  <c r="F4879"/>
  <c r="E4879"/>
  <c r="D4879"/>
  <c r="C4879"/>
  <c r="K4878"/>
  <c r="J4878"/>
  <c r="I4878"/>
  <c r="G4878"/>
  <c r="F4878"/>
  <c r="E4878"/>
  <c r="D4878"/>
  <c r="C4878"/>
  <c r="K4877"/>
  <c r="J4877"/>
  <c r="I4877"/>
  <c r="G4877"/>
  <c r="F4877"/>
  <c r="E4877"/>
  <c r="D4877"/>
  <c r="C4877"/>
  <c r="K4876"/>
  <c r="J4876"/>
  <c r="I4876"/>
  <c r="G4876"/>
  <c r="F4876"/>
  <c r="E4876"/>
  <c r="D4876"/>
  <c r="C4876"/>
  <c r="K4875"/>
  <c r="J4875"/>
  <c r="I4875"/>
  <c r="G4875"/>
  <c r="F4875"/>
  <c r="E4875"/>
  <c r="D4875"/>
  <c r="C4875"/>
  <c r="K4874"/>
  <c r="J4874"/>
  <c r="I4874"/>
  <c r="G4874"/>
  <c r="F4874"/>
  <c r="E4874"/>
  <c r="D4874"/>
  <c r="C4874"/>
  <c r="K4873"/>
  <c r="J4873"/>
  <c r="I4873"/>
  <c r="G4873"/>
  <c r="F4873"/>
  <c r="E4873"/>
  <c r="D4873"/>
  <c r="C4873"/>
  <c r="K4872"/>
  <c r="J4872"/>
  <c r="I4872"/>
  <c r="G4872"/>
  <c r="F4872"/>
  <c r="E4872"/>
  <c r="D4872"/>
  <c r="C4872"/>
  <c r="K4871"/>
  <c r="J4871"/>
  <c r="I4871"/>
  <c r="G4871"/>
  <c r="F4871"/>
  <c r="E4871"/>
  <c r="D4871"/>
  <c r="C4871"/>
  <c r="K4870"/>
  <c r="J4870"/>
  <c r="I4870"/>
  <c r="G4870"/>
  <c r="F4870"/>
  <c r="E4870"/>
  <c r="D4870"/>
  <c r="C4870"/>
  <c r="K4869"/>
  <c r="J4869"/>
  <c r="I4869"/>
  <c r="G4869"/>
  <c r="F4869"/>
  <c r="E4869"/>
  <c r="D4869"/>
  <c r="C4869"/>
  <c r="K4868"/>
  <c r="J4868"/>
  <c r="I4868"/>
  <c r="G4868"/>
  <c r="F4868"/>
  <c r="E4868"/>
  <c r="D4868"/>
  <c r="C4868"/>
  <c r="K4867"/>
  <c r="J4867"/>
  <c r="I4867"/>
  <c r="G4867"/>
  <c r="F4867"/>
  <c r="E4867"/>
  <c r="D4867"/>
  <c r="C4867"/>
  <c r="K4866"/>
  <c r="J4866"/>
  <c r="I4866"/>
  <c r="G4866"/>
  <c r="F4866"/>
  <c r="E4866"/>
  <c r="D4866"/>
  <c r="C4866"/>
  <c r="K4865"/>
  <c r="J4865"/>
  <c r="I4865"/>
  <c r="G4865"/>
  <c r="F4865"/>
  <c r="E4865"/>
  <c r="D4865"/>
  <c r="C4865"/>
  <c r="K4864"/>
  <c r="J4864"/>
  <c r="I4864"/>
  <c r="G4864"/>
  <c r="F4864"/>
  <c r="E4864"/>
  <c r="D4864"/>
  <c r="C4864"/>
  <c r="K4863"/>
  <c r="J4863"/>
  <c r="I4863"/>
  <c r="G4863"/>
  <c r="F4863"/>
  <c r="E4863"/>
  <c r="D4863"/>
  <c r="C4863"/>
  <c r="K4862"/>
  <c r="J4862"/>
  <c r="I4862"/>
  <c r="G4862"/>
  <c r="F4862"/>
  <c r="E4862"/>
  <c r="D4862"/>
  <c r="C4862"/>
  <c r="K4861"/>
  <c r="J4861"/>
  <c r="I4861"/>
  <c r="G4861"/>
  <c r="F4861"/>
  <c r="E4861"/>
  <c r="D4861"/>
  <c r="C4861"/>
  <c r="K4860"/>
  <c r="J4860"/>
  <c r="I4860"/>
  <c r="G4860"/>
  <c r="F4860"/>
  <c r="E4860"/>
  <c r="D4860"/>
  <c r="C4860"/>
  <c r="K4859"/>
  <c r="J4859"/>
  <c r="I4859"/>
  <c r="G4859"/>
  <c r="F4859"/>
  <c r="E4859"/>
  <c r="D4859"/>
  <c r="C4859"/>
  <c r="K4858"/>
  <c r="J4858"/>
  <c r="I4858"/>
  <c r="G4858"/>
  <c r="F4858"/>
  <c r="E4858"/>
  <c r="D4858"/>
  <c r="C4858"/>
  <c r="K4857"/>
  <c r="J4857"/>
  <c r="I4857"/>
  <c r="G4857"/>
  <c r="F4857"/>
  <c r="E4857"/>
  <c r="D4857"/>
  <c r="C4857"/>
  <c r="K4856"/>
  <c r="J4856"/>
  <c r="I4856"/>
  <c r="G4856"/>
  <c r="F4856"/>
  <c r="E4856"/>
  <c r="D4856"/>
  <c r="C4856"/>
  <c r="K4855"/>
  <c r="J4855"/>
  <c r="I4855"/>
  <c r="G4855"/>
  <c r="F4855"/>
  <c r="E4855"/>
  <c r="D4855"/>
  <c r="C4855"/>
  <c r="K4854"/>
  <c r="J4854"/>
  <c r="I4854"/>
  <c r="G4854"/>
  <c r="F4854"/>
  <c r="E4854"/>
  <c r="D4854"/>
  <c r="C4854"/>
  <c r="K4853"/>
  <c r="J4853"/>
  <c r="I4853"/>
  <c r="G4853"/>
  <c r="F4853"/>
  <c r="E4853"/>
  <c r="D4853"/>
  <c r="C4853"/>
  <c r="K4852"/>
  <c r="J4852"/>
  <c r="I4852"/>
  <c r="G4852"/>
  <c r="F4852"/>
  <c r="E4852"/>
  <c r="D4852"/>
  <c r="C4852"/>
  <c r="K4851"/>
  <c r="J4851"/>
  <c r="I4851"/>
  <c r="G4851"/>
  <c r="F4851"/>
  <c r="E4851"/>
  <c r="D4851"/>
  <c r="C4851"/>
  <c r="K4850"/>
  <c r="J4850"/>
  <c r="I4850"/>
  <c r="G4850"/>
  <c r="F4850"/>
  <c r="E4850"/>
  <c r="D4850"/>
  <c r="C4850"/>
  <c r="K4849"/>
  <c r="J4849"/>
  <c r="I4849"/>
  <c r="G4849"/>
  <c r="F4849"/>
  <c r="E4849"/>
  <c r="D4849"/>
  <c r="C4849"/>
  <c r="K4848"/>
  <c r="J4848"/>
  <c r="I4848"/>
  <c r="G4848"/>
  <c r="F4848"/>
  <c r="E4848"/>
  <c r="D4848"/>
  <c r="C4848"/>
  <c r="K4847"/>
  <c r="J4847"/>
  <c r="I4847"/>
  <c r="G4847"/>
  <c r="F4847"/>
  <c r="E4847"/>
  <c r="D4847"/>
  <c r="C4847"/>
  <c r="K4846"/>
  <c r="J4846"/>
  <c r="I4846"/>
  <c r="G4846"/>
  <c r="F4846"/>
  <c r="E4846"/>
  <c r="D4846"/>
  <c r="C4846"/>
  <c r="K4845"/>
  <c r="J4845"/>
  <c r="I4845"/>
  <c r="G4845"/>
  <c r="F4845"/>
  <c r="E4845"/>
  <c r="D4845"/>
  <c r="C4845"/>
  <c r="K4844"/>
  <c r="J4844"/>
  <c r="I4844"/>
  <c r="G4844"/>
  <c r="F4844"/>
  <c r="E4844"/>
  <c r="D4844"/>
  <c r="C4844"/>
  <c r="K4843"/>
  <c r="J4843"/>
  <c r="I4843"/>
  <c r="G4843"/>
  <c r="F4843"/>
  <c r="E4843"/>
  <c r="D4843"/>
  <c r="C4843"/>
  <c r="K4842"/>
  <c r="J4842"/>
  <c r="I4842"/>
  <c r="G4842"/>
  <c r="F4842"/>
  <c r="E4842"/>
  <c r="D4842"/>
  <c r="C4842"/>
  <c r="K4841"/>
  <c r="J4841"/>
  <c r="I4841"/>
  <c r="G4841"/>
  <c r="F4841"/>
  <c r="E4841"/>
  <c r="D4841"/>
  <c r="C4841"/>
  <c r="K4840"/>
  <c r="J4840"/>
  <c r="I4840"/>
  <c r="G4840"/>
  <c r="F4840"/>
  <c r="E4840"/>
  <c r="D4840"/>
  <c r="C4840"/>
  <c r="K4839"/>
  <c r="J4839"/>
  <c r="I4839"/>
  <c r="G4839"/>
  <c r="F4839"/>
  <c r="E4839"/>
  <c r="D4839"/>
  <c r="C4839"/>
  <c r="K4838"/>
  <c r="J4838"/>
  <c r="I4838"/>
  <c r="G4838"/>
  <c r="F4838"/>
  <c r="E4838"/>
  <c r="D4838"/>
  <c r="C4838"/>
  <c r="K4837"/>
  <c r="J4837"/>
  <c r="I4837"/>
  <c r="G4837"/>
  <c r="F4837"/>
  <c r="E4837"/>
  <c r="D4837"/>
  <c r="C4837"/>
  <c r="K4836"/>
  <c r="J4836"/>
  <c r="I4836"/>
  <c r="G4836"/>
  <c r="F4836"/>
  <c r="E4836"/>
  <c r="D4836"/>
  <c r="C4836"/>
  <c r="K4835"/>
  <c r="J4835"/>
  <c r="I4835"/>
  <c r="G4835"/>
  <c r="F4835"/>
  <c r="E4835"/>
  <c r="D4835"/>
  <c r="C4835"/>
  <c r="K4834"/>
  <c r="J4834"/>
  <c r="I4834"/>
  <c r="G4834"/>
  <c r="F4834"/>
  <c r="E4834"/>
  <c r="D4834"/>
  <c r="C4834"/>
  <c r="K4833"/>
  <c r="J4833"/>
  <c r="I4833"/>
  <c r="G4833"/>
  <c r="F4833"/>
  <c r="E4833"/>
  <c r="D4833"/>
  <c r="C4833"/>
  <c r="K4832"/>
  <c r="J4832"/>
  <c r="I4832"/>
  <c r="G4832"/>
  <c r="F4832"/>
  <c r="E4832"/>
  <c r="D4832"/>
  <c r="C4832"/>
  <c r="K4831"/>
  <c r="J4831"/>
  <c r="I4831"/>
  <c r="G4831"/>
  <c r="F4831"/>
  <c r="E4831"/>
  <c r="D4831"/>
  <c r="C4831"/>
  <c r="K4830"/>
  <c r="J4830"/>
  <c r="I4830"/>
  <c r="G4830"/>
  <c r="F4830"/>
  <c r="E4830"/>
  <c r="D4830"/>
  <c r="C4830"/>
  <c r="K4829"/>
  <c r="J4829"/>
  <c r="I4829"/>
  <c r="G4829"/>
  <c r="F4829"/>
  <c r="E4829"/>
  <c r="D4829"/>
  <c r="C4829"/>
  <c r="K4828"/>
  <c r="J4828"/>
  <c r="I4828"/>
  <c r="G4828"/>
  <c r="F4828"/>
  <c r="E4828"/>
  <c r="D4828"/>
  <c r="C4828"/>
  <c r="K4827"/>
  <c r="J4827"/>
  <c r="I4827"/>
  <c r="G4827"/>
  <c r="F4827"/>
  <c r="E4827"/>
  <c r="D4827"/>
  <c r="C4827"/>
  <c r="K4826"/>
  <c r="J4826"/>
  <c r="I4826"/>
  <c r="G4826"/>
  <c r="F4826"/>
  <c r="E4826"/>
  <c r="D4826"/>
  <c r="C4826"/>
  <c r="K4825"/>
  <c r="J4825"/>
  <c r="I4825"/>
  <c r="G4825"/>
  <c r="F4825"/>
  <c r="E4825"/>
  <c r="D4825"/>
  <c r="C4825"/>
  <c r="K4824"/>
  <c r="J4824"/>
  <c r="I4824"/>
  <c r="G4824"/>
  <c r="F4824"/>
  <c r="E4824"/>
  <c r="D4824"/>
  <c r="C4824"/>
  <c r="K4823"/>
  <c r="J4823"/>
  <c r="I4823"/>
  <c r="G4823"/>
  <c r="F4823"/>
  <c r="E4823"/>
  <c r="D4823"/>
  <c r="C4823"/>
  <c r="K4822"/>
  <c r="J4822"/>
  <c r="I4822"/>
  <c r="G4822"/>
  <c r="F4822"/>
  <c r="E4822"/>
  <c r="D4822"/>
  <c r="C4822"/>
  <c r="K4821"/>
  <c r="J4821"/>
  <c r="I4821"/>
  <c r="G4821"/>
  <c r="F4821"/>
  <c r="E4821"/>
  <c r="D4821"/>
  <c r="C4821"/>
  <c r="K4820"/>
  <c r="J4820"/>
  <c r="I4820"/>
  <c r="G4820"/>
  <c r="F4820"/>
  <c r="E4820"/>
  <c r="D4820"/>
  <c r="C4820"/>
  <c r="K4819"/>
  <c r="J4819"/>
  <c r="I4819"/>
  <c r="G4819"/>
  <c r="F4819"/>
  <c r="E4819"/>
  <c r="D4819"/>
  <c r="C4819"/>
  <c r="K4818"/>
  <c r="J4818"/>
  <c r="I4818"/>
  <c r="G4818"/>
  <c r="F4818"/>
  <c r="E4818"/>
  <c r="D4818"/>
  <c r="C4818"/>
  <c r="K4817"/>
  <c r="J4817"/>
  <c r="I4817"/>
  <c r="G4817"/>
  <c r="F4817"/>
  <c r="E4817"/>
  <c r="D4817"/>
  <c r="C4817"/>
  <c r="K4816"/>
  <c r="J4816"/>
  <c r="I4816"/>
  <c r="G4816"/>
  <c r="F4816"/>
  <c r="E4816"/>
  <c r="D4816"/>
  <c r="C4816"/>
  <c r="K4815"/>
  <c r="J4815"/>
  <c r="I4815"/>
  <c r="G4815"/>
  <c r="F4815"/>
  <c r="E4815"/>
  <c r="D4815"/>
  <c r="C4815"/>
  <c r="K4814"/>
  <c r="J4814"/>
  <c r="I4814"/>
  <c r="G4814"/>
  <c r="F4814"/>
  <c r="E4814"/>
  <c r="D4814"/>
  <c r="C4814"/>
  <c r="K4813"/>
  <c r="J4813"/>
  <c r="I4813"/>
  <c r="G4813"/>
  <c r="F4813"/>
  <c r="E4813"/>
  <c r="D4813"/>
  <c r="C4813"/>
  <c r="K4812"/>
  <c r="J4812"/>
  <c r="I4812"/>
  <c r="G4812"/>
  <c r="F4812"/>
  <c r="E4812"/>
  <c r="D4812"/>
  <c r="C4812"/>
  <c r="K4811"/>
  <c r="J4811"/>
  <c r="I4811"/>
  <c r="G4811"/>
  <c r="F4811"/>
  <c r="E4811"/>
  <c r="D4811"/>
  <c r="C4811"/>
  <c r="K4810"/>
  <c r="J4810"/>
  <c r="I4810"/>
  <c r="G4810"/>
  <c r="F4810"/>
  <c r="E4810"/>
  <c r="D4810"/>
  <c r="C4810"/>
  <c r="K4809"/>
  <c r="J4809"/>
  <c r="I4809"/>
  <c r="G4809"/>
  <c r="F4809"/>
  <c r="E4809"/>
  <c r="D4809"/>
  <c r="C4809"/>
  <c r="K4808"/>
  <c r="J4808"/>
  <c r="I4808"/>
  <c r="G4808"/>
  <c r="F4808"/>
  <c r="E4808"/>
  <c r="D4808"/>
  <c r="C4808"/>
  <c r="K4807"/>
  <c r="J4807"/>
  <c r="I4807"/>
  <c r="G4807"/>
  <c r="F4807"/>
  <c r="E4807"/>
  <c r="D4807"/>
  <c r="C4807"/>
  <c r="K4806"/>
  <c r="J4806"/>
  <c r="I4806"/>
  <c r="G4806"/>
  <c r="F4806"/>
  <c r="E4806"/>
  <c r="D4806"/>
  <c r="C4806"/>
  <c r="K4805"/>
  <c r="J4805"/>
  <c r="I4805"/>
  <c r="G4805"/>
  <c r="F4805"/>
  <c r="E4805"/>
  <c r="D4805"/>
  <c r="C4805"/>
  <c r="K4804"/>
  <c r="J4804"/>
  <c r="I4804"/>
  <c r="G4804"/>
  <c r="F4804"/>
  <c r="E4804"/>
  <c r="D4804"/>
  <c r="C4804"/>
  <c r="K4803"/>
  <c r="J4803"/>
  <c r="I4803"/>
  <c r="G4803"/>
  <c r="F4803"/>
  <c r="E4803"/>
  <c r="D4803"/>
  <c r="C4803"/>
  <c r="K4802"/>
  <c r="J4802"/>
  <c r="I4802"/>
  <c r="G4802"/>
  <c r="F4802"/>
  <c r="E4802"/>
  <c r="D4802"/>
  <c r="C4802"/>
  <c r="K4801"/>
  <c r="J4801"/>
  <c r="I4801"/>
  <c r="G4801"/>
  <c r="F4801"/>
  <c r="E4801"/>
  <c r="D4801"/>
  <c r="C4801"/>
  <c r="K4800"/>
  <c r="J4800"/>
  <c r="I4800"/>
  <c r="G4800"/>
  <c r="F4800"/>
  <c r="E4800"/>
  <c r="D4800"/>
  <c r="C4800"/>
  <c r="K4799"/>
  <c r="J4799"/>
  <c r="I4799"/>
  <c r="G4799"/>
  <c r="F4799"/>
  <c r="E4799"/>
  <c r="D4799"/>
  <c r="C4799"/>
  <c r="K4798"/>
  <c r="J4798"/>
  <c r="I4798"/>
  <c r="G4798"/>
  <c r="F4798"/>
  <c r="E4798"/>
  <c r="D4798"/>
  <c r="C4798"/>
  <c r="K4797"/>
  <c r="J4797"/>
  <c r="I4797"/>
  <c r="G4797"/>
  <c r="F4797"/>
  <c r="E4797"/>
  <c r="D4797"/>
  <c r="C4797"/>
  <c r="K4796"/>
  <c r="J4796"/>
  <c r="I4796"/>
  <c r="G4796"/>
  <c r="F4796"/>
  <c r="E4796"/>
  <c r="D4796"/>
  <c r="C4796"/>
  <c r="K4795"/>
  <c r="J4795"/>
  <c r="I4795"/>
  <c r="G4795"/>
  <c r="F4795"/>
  <c r="E4795"/>
  <c r="D4795"/>
  <c r="C4795"/>
  <c r="K4794"/>
  <c r="J4794"/>
  <c r="I4794"/>
  <c r="G4794"/>
  <c r="F4794"/>
  <c r="E4794"/>
  <c r="D4794"/>
  <c r="C4794"/>
  <c r="K4793"/>
  <c r="J4793"/>
  <c r="I4793"/>
  <c r="G4793"/>
  <c r="F4793"/>
  <c r="E4793"/>
  <c r="D4793"/>
  <c r="C4793"/>
  <c r="K4792"/>
  <c r="J4792"/>
  <c r="I4792"/>
  <c r="G4792"/>
  <c r="F4792"/>
  <c r="E4792"/>
  <c r="D4792"/>
  <c r="C4792"/>
  <c r="K4791"/>
  <c r="J4791"/>
  <c r="I4791"/>
  <c r="G4791"/>
  <c r="F4791"/>
  <c r="E4791"/>
  <c r="D4791"/>
  <c r="C4791"/>
  <c r="K4790"/>
  <c r="J4790"/>
  <c r="I4790"/>
  <c r="G4790"/>
  <c r="F4790"/>
  <c r="E4790"/>
  <c r="D4790"/>
  <c r="C4790"/>
  <c r="K4789"/>
  <c r="J4789"/>
  <c r="I4789"/>
  <c r="G4789"/>
  <c r="F4789"/>
  <c r="E4789"/>
  <c r="D4789"/>
  <c r="C4789"/>
  <c r="K4788"/>
  <c r="J4788"/>
  <c r="I4788"/>
  <c r="G4788"/>
  <c r="F4788"/>
  <c r="E4788"/>
  <c r="D4788"/>
  <c r="C4788"/>
  <c r="K4787"/>
  <c r="J4787"/>
  <c r="I4787"/>
  <c r="G4787"/>
  <c r="F4787"/>
  <c r="E4787"/>
  <c r="D4787"/>
  <c r="C4787"/>
  <c r="K4786"/>
  <c r="J4786"/>
  <c r="I4786"/>
  <c r="G4786"/>
  <c r="F4786"/>
  <c r="E4786"/>
  <c r="D4786"/>
  <c r="C4786"/>
  <c r="K4785"/>
  <c r="J4785"/>
  <c r="I4785"/>
  <c r="G4785"/>
  <c r="F4785"/>
  <c r="E4785"/>
  <c r="D4785"/>
  <c r="C4785"/>
  <c r="K4784"/>
  <c r="J4784"/>
  <c r="I4784"/>
  <c r="G4784"/>
  <c r="F4784"/>
  <c r="E4784"/>
  <c r="D4784"/>
  <c r="C4784"/>
  <c r="K4783"/>
  <c r="J4783"/>
  <c r="I4783"/>
  <c r="G4783"/>
  <c r="F4783"/>
  <c r="E4783"/>
  <c r="D4783"/>
  <c r="C4783"/>
  <c r="K4782"/>
  <c r="J4782"/>
  <c r="I4782"/>
  <c r="G4782"/>
  <c r="F4782"/>
  <c r="E4782"/>
  <c r="D4782"/>
  <c r="C4782"/>
  <c r="K4781"/>
  <c r="J4781"/>
  <c r="I4781"/>
  <c r="G4781"/>
  <c r="F4781"/>
  <c r="E4781"/>
  <c r="D4781"/>
  <c r="C4781"/>
  <c r="K4780"/>
  <c r="J4780"/>
  <c r="I4780"/>
  <c r="G4780"/>
  <c r="F4780"/>
  <c r="E4780"/>
  <c r="D4780"/>
  <c r="C4780"/>
  <c r="K4779"/>
  <c r="J4779"/>
  <c r="I4779"/>
  <c r="G4779"/>
  <c r="F4779"/>
  <c r="E4779"/>
  <c r="D4779"/>
  <c r="C4779"/>
  <c r="K4778"/>
  <c r="J4778"/>
  <c r="I4778"/>
  <c r="G4778"/>
  <c r="F4778"/>
  <c r="E4778"/>
  <c r="D4778"/>
  <c r="C4778"/>
  <c r="K4777"/>
  <c r="J4777"/>
  <c r="I4777"/>
  <c r="G4777"/>
  <c r="F4777"/>
  <c r="E4777"/>
  <c r="D4777"/>
  <c r="C4777"/>
  <c r="K4776"/>
  <c r="J4776"/>
  <c r="I4776"/>
  <c r="G4776"/>
  <c r="F4776"/>
  <c r="E4776"/>
  <c r="D4776"/>
  <c r="C4776"/>
  <c r="K4775"/>
  <c r="J4775"/>
  <c r="I4775"/>
  <c r="G4775"/>
  <c r="F4775"/>
  <c r="E4775"/>
  <c r="D4775"/>
  <c r="C4775"/>
  <c r="K4774"/>
  <c r="J4774"/>
  <c r="I4774"/>
  <c r="G4774"/>
  <c r="F4774"/>
  <c r="E4774"/>
  <c r="D4774"/>
  <c r="C4774"/>
  <c r="K4773"/>
  <c r="J4773"/>
  <c r="I4773"/>
  <c r="G4773"/>
  <c r="F4773"/>
  <c r="E4773"/>
  <c r="D4773"/>
  <c r="C4773"/>
  <c r="K4772"/>
  <c r="J4772"/>
  <c r="I4772"/>
  <c r="G4772"/>
  <c r="F4772"/>
  <c r="E4772"/>
  <c r="D4772"/>
  <c r="C4772"/>
  <c r="K4771"/>
  <c r="J4771"/>
  <c r="I4771"/>
  <c r="G4771"/>
  <c r="F4771"/>
  <c r="E4771"/>
  <c r="D4771"/>
  <c r="C4771"/>
  <c r="K4770"/>
  <c r="J4770"/>
  <c r="I4770"/>
  <c r="G4770"/>
  <c r="F4770"/>
  <c r="E4770"/>
  <c r="D4770"/>
  <c r="C4770"/>
  <c r="K4769"/>
  <c r="J4769"/>
  <c r="I4769"/>
  <c r="G4769"/>
  <c r="F4769"/>
  <c r="E4769"/>
  <c r="D4769"/>
  <c r="C4769"/>
  <c r="K4768"/>
  <c r="J4768"/>
  <c r="I4768"/>
  <c r="G4768"/>
  <c r="F4768"/>
  <c r="E4768"/>
  <c r="D4768"/>
  <c r="C4768"/>
  <c r="K4767"/>
  <c r="J4767"/>
  <c r="I4767"/>
  <c r="G4767"/>
  <c r="F4767"/>
  <c r="E4767"/>
  <c r="D4767"/>
  <c r="C4767"/>
  <c r="K4766"/>
  <c r="J4766"/>
  <c r="I4766"/>
  <c r="G4766"/>
  <c r="F4766"/>
  <c r="E4766"/>
  <c r="D4766"/>
  <c r="C4766"/>
  <c r="K4765"/>
  <c r="J4765"/>
  <c r="I4765"/>
  <c r="G4765"/>
  <c r="F4765"/>
  <c r="E4765"/>
  <c r="D4765"/>
  <c r="C4765"/>
  <c r="K4764"/>
  <c r="J4764"/>
  <c r="I4764"/>
  <c r="G4764"/>
  <c r="F4764"/>
  <c r="E4764"/>
  <c r="D4764"/>
  <c r="C4764"/>
  <c r="K4763"/>
  <c r="J4763"/>
  <c r="I4763"/>
  <c r="G4763"/>
  <c r="F4763"/>
  <c r="E4763"/>
  <c r="D4763"/>
  <c r="C4763"/>
  <c r="K4762"/>
  <c r="J4762"/>
  <c r="I4762"/>
  <c r="G4762"/>
  <c r="F4762"/>
  <c r="E4762"/>
  <c r="D4762"/>
  <c r="C4762"/>
  <c r="K4761"/>
  <c r="J4761"/>
  <c r="I4761"/>
  <c r="G4761"/>
  <c r="F4761"/>
  <c r="E4761"/>
  <c r="D4761"/>
  <c r="C4761"/>
  <c r="K4760"/>
  <c r="J4760"/>
  <c r="I4760"/>
  <c r="G4760"/>
  <c r="F4760"/>
  <c r="E4760"/>
  <c r="D4760"/>
  <c r="C4760"/>
  <c r="K4759"/>
  <c r="J4759"/>
  <c r="I4759"/>
  <c r="G4759"/>
  <c r="F4759"/>
  <c r="E4759"/>
  <c r="D4759"/>
  <c r="C4759"/>
  <c r="K4758"/>
  <c r="J4758"/>
  <c r="I4758"/>
  <c r="G4758"/>
  <c r="F4758"/>
  <c r="E4758"/>
  <c r="D4758"/>
  <c r="C4758"/>
  <c r="K4757"/>
  <c r="J4757"/>
  <c r="I4757"/>
  <c r="G4757"/>
  <c r="F4757"/>
  <c r="E4757"/>
  <c r="D4757"/>
  <c r="C4757"/>
  <c r="K4756"/>
  <c r="J4756"/>
  <c r="I4756"/>
  <c r="G4756"/>
  <c r="F4756"/>
  <c r="E4756"/>
  <c r="D4756"/>
  <c r="C4756"/>
  <c r="K4755"/>
  <c r="J4755"/>
  <c r="I4755"/>
  <c r="G4755"/>
  <c r="F4755"/>
  <c r="E4755"/>
  <c r="D4755"/>
  <c r="C4755"/>
  <c r="K4754"/>
  <c r="J4754"/>
  <c r="I4754"/>
  <c r="G4754"/>
  <c r="F4754"/>
  <c r="E4754"/>
  <c r="D4754"/>
  <c r="C4754"/>
  <c r="K4753"/>
  <c r="J4753"/>
  <c r="I4753"/>
  <c r="G4753"/>
  <c r="F4753"/>
  <c r="E4753"/>
  <c r="D4753"/>
  <c r="C4753"/>
  <c r="K4752"/>
  <c r="J4752"/>
  <c r="I4752"/>
  <c r="G4752"/>
  <c r="F4752"/>
  <c r="E4752"/>
  <c r="D4752"/>
  <c r="C4752"/>
  <c r="K4751"/>
  <c r="J4751"/>
  <c r="I4751"/>
  <c r="G4751"/>
  <c r="F4751"/>
  <c r="E4751"/>
  <c r="D4751"/>
  <c r="C4751"/>
  <c r="K4750"/>
  <c r="J4750"/>
  <c r="I4750"/>
  <c r="G4750"/>
  <c r="F4750"/>
  <c r="E4750"/>
  <c r="D4750"/>
  <c r="C4750"/>
  <c r="K4749"/>
  <c r="J4749"/>
  <c r="I4749"/>
  <c r="G4749"/>
  <c r="F4749"/>
  <c r="E4749"/>
  <c r="D4749"/>
  <c r="C4749"/>
  <c r="K4748"/>
  <c r="J4748"/>
  <c r="I4748"/>
  <c r="G4748"/>
  <c r="F4748"/>
  <c r="E4748"/>
  <c r="D4748"/>
  <c r="C4748"/>
  <c r="K4747"/>
  <c r="J4747"/>
  <c r="I4747"/>
  <c r="G4747"/>
  <c r="F4747"/>
  <c r="E4747"/>
  <c r="D4747"/>
  <c r="C4747"/>
  <c r="K4746"/>
  <c r="J4746"/>
  <c r="I4746"/>
  <c r="G4746"/>
  <c r="F4746"/>
  <c r="E4746"/>
  <c r="D4746"/>
  <c r="C4746"/>
  <c r="K4745"/>
  <c r="J4745"/>
  <c r="I4745"/>
  <c r="G4745"/>
  <c r="F4745"/>
  <c r="E4745"/>
  <c r="D4745"/>
  <c r="C4745"/>
  <c r="K4744"/>
  <c r="J4744"/>
  <c r="I4744"/>
  <c r="G4744"/>
  <c r="F4744"/>
  <c r="E4744"/>
  <c r="D4744"/>
  <c r="C4744"/>
  <c r="K4743"/>
  <c r="J4743"/>
  <c r="I4743"/>
  <c r="G4743"/>
  <c r="F4743"/>
  <c r="E4743"/>
  <c r="D4743"/>
  <c r="C4743"/>
  <c r="K4742"/>
  <c r="J4742"/>
  <c r="I4742"/>
  <c r="G4742"/>
  <c r="F4742"/>
  <c r="E4742"/>
  <c r="D4742"/>
  <c r="C4742"/>
  <c r="K4741"/>
  <c r="J4741"/>
  <c r="I4741"/>
  <c r="G4741"/>
  <c r="F4741"/>
  <c r="E4741"/>
  <c r="D4741"/>
  <c r="C4741"/>
  <c r="K4740"/>
  <c r="J4740"/>
  <c r="I4740"/>
  <c r="G4740"/>
  <c r="F4740"/>
  <c r="E4740"/>
  <c r="D4740"/>
  <c r="C4740"/>
  <c r="K4739"/>
  <c r="J4739"/>
  <c r="I4739"/>
  <c r="G4739"/>
  <c r="F4739"/>
  <c r="E4739"/>
  <c r="D4739"/>
  <c r="C4739"/>
  <c r="K4738"/>
  <c r="J4738"/>
  <c r="I4738"/>
  <c r="G4738"/>
  <c r="F4738"/>
  <c r="E4738"/>
  <c r="D4738"/>
  <c r="C4738"/>
  <c r="K4737"/>
  <c r="J4737"/>
  <c r="I4737"/>
  <c r="G4737"/>
  <c r="F4737"/>
  <c r="E4737"/>
  <c r="D4737"/>
  <c r="C4737"/>
  <c r="K4736"/>
  <c r="J4736"/>
  <c r="I4736"/>
  <c r="G4736"/>
  <c r="F4736"/>
  <c r="E4736"/>
  <c r="D4736"/>
  <c r="C4736"/>
  <c r="K4735"/>
  <c r="J4735"/>
  <c r="I4735"/>
  <c r="G4735"/>
  <c r="F4735"/>
  <c r="E4735"/>
  <c r="D4735"/>
  <c r="C4735"/>
  <c r="K4734"/>
  <c r="J4734"/>
  <c r="I4734"/>
  <c r="G4734"/>
  <c r="F4734"/>
  <c r="E4734"/>
  <c r="D4734"/>
  <c r="C4734"/>
  <c r="K4733"/>
  <c r="J4733"/>
  <c r="I4733"/>
  <c r="G4733"/>
  <c r="F4733"/>
  <c r="E4733"/>
  <c r="D4733"/>
  <c r="C4733"/>
  <c r="K4732"/>
  <c r="J4732"/>
  <c r="I4732"/>
  <c r="G4732"/>
  <c r="F4732"/>
  <c r="E4732"/>
  <c r="D4732"/>
  <c r="C4732"/>
  <c r="K4731"/>
  <c r="J4731"/>
  <c r="I4731"/>
  <c r="G4731"/>
  <c r="F4731"/>
  <c r="E4731"/>
  <c r="D4731"/>
  <c r="C4731"/>
  <c r="K4730"/>
  <c r="J4730"/>
  <c r="I4730"/>
  <c r="G4730"/>
  <c r="F4730"/>
  <c r="E4730"/>
  <c r="D4730"/>
  <c r="C4730"/>
  <c r="K4729"/>
  <c r="J4729"/>
  <c r="I4729"/>
  <c r="G4729"/>
  <c r="F4729"/>
  <c r="E4729"/>
  <c r="D4729"/>
  <c r="C4729"/>
  <c r="K4728"/>
  <c r="J4728"/>
  <c r="I4728"/>
  <c r="G4728"/>
  <c r="F4728"/>
  <c r="E4728"/>
  <c r="D4728"/>
  <c r="C4728"/>
  <c r="K4727"/>
  <c r="J4727"/>
  <c r="I4727"/>
  <c r="G4727"/>
  <c r="F4727"/>
  <c r="E4727"/>
  <c r="D4727"/>
  <c r="C4727"/>
  <c r="K4726"/>
  <c r="J4726"/>
  <c r="I4726"/>
  <c r="G4726"/>
  <c r="F4726"/>
  <c r="E4726"/>
  <c r="D4726"/>
  <c r="C4726"/>
  <c r="K4725"/>
  <c r="J4725"/>
  <c r="I4725"/>
  <c r="G4725"/>
  <c r="F4725"/>
  <c r="E4725"/>
  <c r="D4725"/>
  <c r="C4725"/>
  <c r="K4724"/>
  <c r="J4724"/>
  <c r="I4724"/>
  <c r="G4724"/>
  <c r="F4724"/>
  <c r="E4724"/>
  <c r="D4724"/>
  <c r="C4724"/>
  <c r="K4723"/>
  <c r="J4723"/>
  <c r="I4723"/>
  <c r="G4723"/>
  <c r="F4723"/>
  <c r="E4723"/>
  <c r="D4723"/>
  <c r="C4723"/>
  <c r="K4722"/>
  <c r="J4722"/>
  <c r="I4722"/>
  <c r="G4722"/>
  <c r="F4722"/>
  <c r="E4722"/>
  <c r="D4722"/>
  <c r="C4722"/>
  <c r="K4721"/>
  <c r="J4721"/>
  <c r="I4721"/>
  <c r="G4721"/>
  <c r="F4721"/>
  <c r="E4721"/>
  <c r="D4721"/>
  <c r="C4721"/>
  <c r="K4720"/>
  <c r="J4720"/>
  <c r="I4720"/>
  <c r="G4720"/>
  <c r="F4720"/>
  <c r="E4720"/>
  <c r="D4720"/>
  <c r="C4720"/>
  <c r="K4719"/>
  <c r="J4719"/>
  <c r="I4719"/>
  <c r="G4719"/>
  <c r="F4719"/>
  <c r="E4719"/>
  <c r="D4719"/>
  <c r="C4719"/>
  <c r="K4718"/>
  <c r="J4718"/>
  <c r="I4718"/>
  <c r="G4718"/>
  <c r="F4718"/>
  <c r="E4718"/>
  <c r="D4718"/>
  <c r="C4718"/>
  <c r="K4717"/>
  <c r="J4717"/>
  <c r="I4717"/>
  <c r="G4717"/>
  <c r="F4717"/>
  <c r="E4717"/>
  <c r="D4717"/>
  <c r="C4717"/>
  <c r="K4716"/>
  <c r="J4716"/>
  <c r="I4716"/>
  <c r="G4716"/>
  <c r="F4716"/>
  <c r="E4716"/>
  <c r="D4716"/>
  <c r="C4716"/>
  <c r="K4715"/>
  <c r="J4715"/>
  <c r="I4715"/>
  <c r="G4715"/>
  <c r="F4715"/>
  <c r="E4715"/>
  <c r="D4715"/>
  <c r="C4715"/>
  <c r="K4714"/>
  <c r="J4714"/>
  <c r="I4714"/>
  <c r="G4714"/>
  <c r="F4714"/>
  <c r="E4714"/>
  <c r="D4714"/>
  <c r="C4714"/>
  <c r="K4713"/>
  <c r="J4713"/>
  <c r="I4713"/>
  <c r="G4713"/>
  <c r="F4713"/>
  <c r="E4713"/>
  <c r="D4713"/>
  <c r="C4713"/>
  <c r="K4712"/>
  <c r="J4712"/>
  <c r="I4712"/>
  <c r="G4712"/>
  <c r="F4712"/>
  <c r="E4712"/>
  <c r="D4712"/>
  <c r="C4712"/>
  <c r="K4711"/>
  <c r="J4711"/>
  <c r="I4711"/>
  <c r="G4711"/>
  <c r="F4711"/>
  <c r="E4711"/>
  <c r="D4711"/>
  <c r="C4711"/>
  <c r="K4710"/>
  <c r="J4710"/>
  <c r="I4710"/>
  <c r="G4710"/>
  <c r="F4710"/>
  <c r="E4710"/>
  <c r="D4710"/>
  <c r="C4710"/>
  <c r="K4709"/>
  <c r="J4709"/>
  <c r="I4709"/>
  <c r="G4709"/>
  <c r="F4709"/>
  <c r="E4709"/>
  <c r="D4709"/>
  <c r="C4709"/>
  <c r="K4708"/>
  <c r="J4708"/>
  <c r="I4708"/>
  <c r="G4708"/>
  <c r="F4708"/>
  <c r="E4708"/>
  <c r="D4708"/>
  <c r="C4708"/>
  <c r="K4707"/>
  <c r="J4707"/>
  <c r="I4707"/>
  <c r="G4707"/>
  <c r="F4707"/>
  <c r="E4707"/>
  <c r="D4707"/>
  <c r="C4707"/>
  <c r="K4706"/>
  <c r="J4706"/>
  <c r="I4706"/>
  <c r="G4706"/>
  <c r="F4706"/>
  <c r="E4706"/>
  <c r="D4706"/>
  <c r="C4706"/>
  <c r="K4705"/>
  <c r="J4705"/>
  <c r="I4705"/>
  <c r="G4705"/>
  <c r="F4705"/>
  <c r="E4705"/>
  <c r="D4705"/>
  <c r="C4705"/>
  <c r="K4704"/>
  <c r="J4704"/>
  <c r="I4704"/>
  <c r="G4704"/>
  <c r="F4704"/>
  <c r="E4704"/>
  <c r="D4704"/>
  <c r="C4704"/>
  <c r="K4703"/>
  <c r="J4703"/>
  <c r="I4703"/>
  <c r="G4703"/>
  <c r="F4703"/>
  <c r="E4703"/>
  <c r="D4703"/>
  <c r="C4703"/>
  <c r="K4702"/>
  <c r="J4702"/>
  <c r="I4702"/>
  <c r="G4702"/>
  <c r="F4702"/>
  <c r="E4702"/>
  <c r="D4702"/>
  <c r="C4702"/>
  <c r="K4701"/>
  <c r="J4701"/>
  <c r="I4701"/>
  <c r="G4701"/>
  <c r="F4701"/>
  <c r="E4701"/>
  <c r="D4701"/>
  <c r="C4701"/>
  <c r="K4700"/>
  <c r="J4700"/>
  <c r="I4700"/>
  <c r="G4700"/>
  <c r="F4700"/>
  <c r="E4700"/>
  <c r="D4700"/>
  <c r="C4700"/>
  <c r="K4699"/>
  <c r="J4699"/>
  <c r="I4699"/>
  <c r="G4699"/>
  <c r="F4699"/>
  <c r="E4699"/>
  <c r="D4699"/>
  <c r="C4699"/>
  <c r="K4698"/>
  <c r="J4698"/>
  <c r="I4698"/>
  <c r="G4698"/>
  <c r="F4698"/>
  <c r="E4698"/>
  <c r="D4698"/>
  <c r="C4698"/>
  <c r="K4697"/>
  <c r="J4697"/>
  <c r="I4697"/>
  <c r="G4697"/>
  <c r="F4697"/>
  <c r="E4697"/>
  <c r="D4697"/>
  <c r="C4697"/>
  <c r="K4696"/>
  <c r="J4696"/>
  <c r="I4696"/>
  <c r="G4696"/>
  <c r="F4696"/>
  <c r="E4696"/>
  <c r="D4696"/>
  <c r="C4696"/>
  <c r="K4695"/>
  <c r="J4695"/>
  <c r="I4695"/>
  <c r="G4695"/>
  <c r="F4695"/>
  <c r="E4695"/>
  <c r="D4695"/>
  <c r="C4695"/>
  <c r="K4694"/>
  <c r="J4694"/>
  <c r="I4694"/>
  <c r="G4694"/>
  <c r="F4694"/>
  <c r="E4694"/>
  <c r="D4694"/>
  <c r="C4694"/>
  <c r="K4693"/>
  <c r="J4693"/>
  <c r="I4693"/>
  <c r="G4693"/>
  <c r="F4693"/>
  <c r="E4693"/>
  <c r="D4693"/>
  <c r="C4693"/>
  <c r="K4692"/>
  <c r="J4692"/>
  <c r="I4692"/>
  <c r="G4692"/>
  <c r="F4692"/>
  <c r="E4692"/>
  <c r="D4692"/>
  <c r="C4692"/>
  <c r="K4691"/>
  <c r="J4691"/>
  <c r="I4691"/>
  <c r="G4691"/>
  <c r="F4691"/>
  <c r="E4691"/>
  <c r="D4691"/>
  <c r="C4691"/>
  <c r="K4690"/>
  <c r="J4690"/>
  <c r="I4690"/>
  <c r="G4690"/>
  <c r="F4690"/>
  <c r="E4690"/>
  <c r="D4690"/>
  <c r="C4690"/>
  <c r="K4689"/>
  <c r="J4689"/>
  <c r="I4689"/>
  <c r="G4689"/>
  <c r="F4689"/>
  <c r="E4689"/>
  <c r="D4689"/>
  <c r="C4689"/>
  <c r="K4688"/>
  <c r="J4688"/>
  <c r="I4688"/>
  <c r="G4688"/>
  <c r="F4688"/>
  <c r="E4688"/>
  <c r="D4688"/>
  <c r="C4688"/>
  <c r="K4687"/>
  <c r="J4687"/>
  <c r="I4687"/>
  <c r="G4687"/>
  <c r="F4687"/>
  <c r="E4687"/>
  <c r="D4687"/>
  <c r="C4687"/>
  <c r="K4686"/>
  <c r="J4686"/>
  <c r="I4686"/>
  <c r="G4686"/>
  <c r="F4686"/>
  <c r="E4686"/>
  <c r="D4686"/>
  <c r="C4686"/>
  <c r="K4685"/>
  <c r="J4685"/>
  <c r="I4685"/>
  <c r="G4685"/>
  <c r="F4685"/>
  <c r="E4685"/>
  <c r="D4685"/>
  <c r="C4685"/>
  <c r="K4684"/>
  <c r="J4684"/>
  <c r="I4684"/>
  <c r="G4684"/>
  <c r="F4684"/>
  <c r="E4684"/>
  <c r="D4684"/>
  <c r="C4684"/>
  <c r="K4683"/>
  <c r="J4683"/>
  <c r="I4683"/>
  <c r="G4683"/>
  <c r="F4683"/>
  <c r="E4683"/>
  <c r="D4683"/>
  <c r="C4683"/>
  <c r="K4682"/>
  <c r="J4682"/>
  <c r="I4682"/>
  <c r="G4682"/>
  <c r="F4682"/>
  <c r="E4682"/>
  <c r="D4682"/>
  <c r="C4682"/>
  <c r="K4681"/>
  <c r="J4681"/>
  <c r="I4681"/>
  <c r="G4681"/>
  <c r="F4681"/>
  <c r="E4681"/>
  <c r="D4681"/>
  <c r="C4681"/>
  <c r="K4680"/>
  <c r="J4680"/>
  <c r="I4680"/>
  <c r="G4680"/>
  <c r="F4680"/>
  <c r="E4680"/>
  <c r="D4680"/>
  <c r="C4680"/>
  <c r="K4679"/>
  <c r="J4679"/>
  <c r="I4679"/>
  <c r="G4679"/>
  <c r="F4679"/>
  <c r="E4679"/>
  <c r="D4679"/>
  <c r="C4679"/>
  <c r="K4678"/>
  <c r="J4678"/>
  <c r="I4678"/>
  <c r="G4678"/>
  <c r="F4678"/>
  <c r="E4678"/>
  <c r="D4678"/>
  <c r="C4678"/>
  <c r="K4677"/>
  <c r="J4677"/>
  <c r="I4677"/>
  <c r="G4677"/>
  <c r="F4677"/>
  <c r="E4677"/>
  <c r="D4677"/>
  <c r="C4677"/>
  <c r="K4676"/>
  <c r="J4676"/>
  <c r="I4676"/>
  <c r="G4676"/>
  <c r="F4676"/>
  <c r="E4676"/>
  <c r="D4676"/>
  <c r="C4676"/>
  <c r="K4675"/>
  <c r="J4675"/>
  <c r="I4675"/>
  <c r="G4675"/>
  <c r="F4675"/>
  <c r="E4675"/>
  <c r="D4675"/>
  <c r="C4675"/>
  <c r="K4674"/>
  <c r="J4674"/>
  <c r="I4674"/>
  <c r="G4674"/>
  <c r="F4674"/>
  <c r="E4674"/>
  <c r="D4674"/>
  <c r="C4674"/>
  <c r="K4673"/>
  <c r="J4673"/>
  <c r="I4673"/>
  <c r="G4673"/>
  <c r="F4673"/>
  <c r="E4673"/>
  <c r="D4673"/>
  <c r="C4673"/>
  <c r="K4672"/>
  <c r="J4672"/>
  <c r="I4672"/>
  <c r="G4672"/>
  <c r="F4672"/>
  <c r="E4672"/>
  <c r="D4672"/>
  <c r="C4672"/>
  <c r="K4671"/>
  <c r="J4671"/>
  <c r="I4671"/>
  <c r="G4671"/>
  <c r="F4671"/>
  <c r="E4671"/>
  <c r="D4671"/>
  <c r="C4671"/>
  <c r="K4670"/>
  <c r="J4670"/>
  <c r="I4670"/>
  <c r="G4670"/>
  <c r="F4670"/>
  <c r="E4670"/>
  <c r="D4670"/>
  <c r="C4670"/>
  <c r="K4669"/>
  <c r="J4669"/>
  <c r="I4669"/>
  <c r="G4669"/>
  <c r="F4669"/>
  <c r="E4669"/>
  <c r="D4669"/>
  <c r="C4669"/>
  <c r="K4668"/>
  <c r="J4668"/>
  <c r="I4668"/>
  <c r="G4668"/>
  <c r="F4668"/>
  <c r="E4668"/>
  <c r="D4668"/>
  <c r="C4668"/>
  <c r="K4667"/>
  <c r="J4667"/>
  <c r="I4667"/>
  <c r="G4667"/>
  <c r="F4667"/>
  <c r="E4667"/>
  <c r="D4667"/>
  <c r="C4667"/>
  <c r="K4666"/>
  <c r="J4666"/>
  <c r="I4666"/>
  <c r="G4666"/>
  <c r="F4666"/>
  <c r="E4666"/>
  <c r="D4666"/>
  <c r="C4666"/>
  <c r="K4665"/>
  <c r="J4665"/>
  <c r="I4665"/>
  <c r="G4665"/>
  <c r="F4665"/>
  <c r="E4665"/>
  <c r="D4665"/>
  <c r="C4665"/>
  <c r="K4664"/>
  <c r="J4664"/>
  <c r="I4664"/>
  <c r="G4664"/>
  <c r="F4664"/>
  <c r="E4664"/>
  <c r="D4664"/>
  <c r="C4664"/>
  <c r="K4663"/>
  <c r="J4663"/>
  <c r="I4663"/>
  <c r="G4663"/>
  <c r="F4663"/>
  <c r="E4663"/>
  <c r="D4663"/>
  <c r="C4663"/>
  <c r="K4662"/>
  <c r="J4662"/>
  <c r="I4662"/>
  <c r="G4662"/>
  <c r="F4662"/>
  <c r="E4662"/>
  <c r="D4662"/>
  <c r="C4662"/>
  <c r="K4661"/>
  <c r="J4661"/>
  <c r="I4661"/>
  <c r="G4661"/>
  <c r="F4661"/>
  <c r="E4661"/>
  <c r="D4661"/>
  <c r="C4661"/>
  <c r="K4660"/>
  <c r="J4660"/>
  <c r="I4660"/>
  <c r="G4660"/>
  <c r="F4660"/>
  <c r="E4660"/>
  <c r="D4660"/>
  <c r="C4660"/>
  <c r="K4659"/>
  <c r="J4659"/>
  <c r="I4659"/>
  <c r="G4659"/>
  <c r="F4659"/>
  <c r="E4659"/>
  <c r="D4659"/>
  <c r="C4659"/>
  <c r="K4658"/>
  <c r="J4658"/>
  <c r="I4658"/>
  <c r="G4658"/>
  <c r="F4658"/>
  <c r="E4658"/>
  <c r="D4658"/>
  <c r="C4658"/>
  <c r="K4657"/>
  <c r="J4657"/>
  <c r="I4657"/>
  <c r="G4657"/>
  <c r="F4657"/>
  <c r="E4657"/>
  <c r="D4657"/>
  <c r="C4657"/>
  <c r="K4656"/>
  <c r="J4656"/>
  <c r="I4656"/>
  <c r="G4656"/>
  <c r="F4656"/>
  <c r="E4656"/>
  <c r="D4656"/>
  <c r="C4656"/>
  <c r="K4655"/>
  <c r="J4655"/>
  <c r="I4655"/>
  <c r="G4655"/>
  <c r="F4655"/>
  <c r="E4655"/>
  <c r="D4655"/>
  <c r="C4655"/>
  <c r="K4654"/>
  <c r="J4654"/>
  <c r="I4654"/>
  <c r="G4654"/>
  <c r="F4654"/>
  <c r="E4654"/>
  <c r="D4654"/>
  <c r="C4654"/>
  <c r="K4653"/>
  <c r="J4653"/>
  <c r="I4653"/>
  <c r="G4653"/>
  <c r="F4653"/>
  <c r="E4653"/>
  <c r="D4653"/>
  <c r="C4653"/>
  <c r="K4652"/>
  <c r="J4652"/>
  <c r="I4652"/>
  <c r="G4652"/>
  <c r="F4652"/>
  <c r="E4652"/>
  <c r="D4652"/>
  <c r="C4652"/>
  <c r="K4651"/>
  <c r="J4651"/>
  <c r="I4651"/>
  <c r="G4651"/>
  <c r="F4651"/>
  <c r="E4651"/>
  <c r="D4651"/>
  <c r="C4651"/>
  <c r="K4650"/>
  <c r="J4650"/>
  <c r="I4650"/>
  <c r="G4650"/>
  <c r="F4650"/>
  <c r="E4650"/>
  <c r="D4650"/>
  <c r="C4650"/>
  <c r="K4649"/>
  <c r="J4649"/>
  <c r="I4649"/>
  <c r="G4649"/>
  <c r="F4649"/>
  <c r="E4649"/>
  <c r="D4649"/>
  <c r="C4649"/>
  <c r="K4648"/>
  <c r="J4648"/>
  <c r="I4648"/>
  <c r="G4648"/>
  <c r="F4648"/>
  <c r="E4648"/>
  <c r="D4648"/>
  <c r="C4648"/>
  <c r="K4647"/>
  <c r="J4647"/>
  <c r="I4647"/>
  <c r="G4647"/>
  <c r="F4647"/>
  <c r="E4647"/>
  <c r="D4647"/>
  <c r="C4647"/>
  <c r="K4646"/>
  <c r="J4646"/>
  <c r="I4646"/>
  <c r="G4646"/>
  <c r="F4646"/>
  <c r="E4646"/>
  <c r="D4646"/>
  <c r="C4646"/>
  <c r="K4645"/>
  <c r="J4645"/>
  <c r="I4645"/>
  <c r="G4645"/>
  <c r="F4645"/>
  <c r="E4645"/>
  <c r="D4645"/>
  <c r="C4645"/>
  <c r="K4644"/>
  <c r="J4644"/>
  <c r="I4644"/>
  <c r="G4644"/>
  <c r="F4644"/>
  <c r="E4644"/>
  <c r="D4644"/>
  <c r="C4644"/>
  <c r="K4643"/>
  <c r="J4643"/>
  <c r="I4643"/>
  <c r="G4643"/>
  <c r="F4643"/>
  <c r="E4643"/>
  <c r="D4643"/>
  <c r="C4643"/>
  <c r="K4642"/>
  <c r="J4642"/>
  <c r="I4642"/>
  <c r="G4642"/>
  <c r="F4642"/>
  <c r="E4642"/>
  <c r="D4642"/>
  <c r="C4642"/>
  <c r="K4641"/>
  <c r="J4641"/>
  <c r="I4641"/>
  <c r="G4641"/>
  <c r="F4641"/>
  <c r="E4641"/>
  <c r="D4641"/>
  <c r="C4641"/>
  <c r="K4640"/>
  <c r="J4640"/>
  <c r="I4640"/>
  <c r="G4640"/>
  <c r="F4640"/>
  <c r="E4640"/>
  <c r="D4640"/>
  <c r="C4640"/>
  <c r="K4639"/>
  <c r="J4639"/>
  <c r="I4639"/>
  <c r="G4639"/>
  <c r="F4639"/>
  <c r="E4639"/>
  <c r="D4639"/>
  <c r="C4639"/>
  <c r="K4638"/>
  <c r="J4638"/>
  <c r="I4638"/>
  <c r="G4638"/>
  <c r="F4638"/>
  <c r="E4638"/>
  <c r="D4638"/>
  <c r="C4638"/>
  <c r="K4637"/>
  <c r="J4637"/>
  <c r="I4637"/>
  <c r="G4637"/>
  <c r="F4637"/>
  <c r="E4637"/>
  <c r="D4637"/>
  <c r="C4637"/>
  <c r="K4636"/>
  <c r="J4636"/>
  <c r="I4636"/>
  <c r="G4636"/>
  <c r="F4636"/>
  <c r="E4636"/>
  <c r="D4636"/>
  <c r="C4636"/>
  <c r="K4635"/>
  <c r="J4635"/>
  <c r="I4635"/>
  <c r="G4635"/>
  <c r="F4635"/>
  <c r="E4635"/>
  <c r="D4635"/>
  <c r="C4635"/>
  <c r="K4634"/>
  <c r="J4634"/>
  <c r="I4634"/>
  <c r="G4634"/>
  <c r="F4634"/>
  <c r="E4634"/>
  <c r="D4634"/>
  <c r="C4634"/>
  <c r="K4633"/>
  <c r="J4633"/>
  <c r="I4633"/>
  <c r="G4633"/>
  <c r="F4633"/>
  <c r="E4633"/>
  <c r="D4633"/>
  <c r="C4633"/>
  <c r="K4632"/>
  <c r="J4632"/>
  <c r="I4632"/>
  <c r="G4632"/>
  <c r="F4632"/>
  <c r="E4632"/>
  <c r="D4632"/>
  <c r="C4632"/>
  <c r="K4631"/>
  <c r="J4631"/>
  <c r="I4631"/>
  <c r="G4631"/>
  <c r="F4631"/>
  <c r="E4631"/>
  <c r="D4631"/>
  <c r="C4631"/>
  <c r="K4630"/>
  <c r="J4630"/>
  <c r="I4630"/>
  <c r="G4630"/>
  <c r="F4630"/>
  <c r="E4630"/>
  <c r="D4630"/>
  <c r="C4630"/>
  <c r="K4629"/>
  <c r="J4629"/>
  <c r="I4629"/>
  <c r="G4629"/>
  <c r="F4629"/>
  <c r="E4629"/>
  <c r="D4629"/>
  <c r="C4629"/>
  <c r="K4628"/>
  <c r="J4628"/>
  <c r="I4628"/>
  <c r="G4628"/>
  <c r="F4628"/>
  <c r="E4628"/>
  <c r="D4628"/>
  <c r="C4628"/>
  <c r="K4627"/>
  <c r="J4627"/>
  <c r="I4627"/>
  <c r="G4627"/>
  <c r="F4627"/>
  <c r="E4627"/>
  <c r="D4627"/>
  <c r="C4627"/>
  <c r="K4626"/>
  <c r="J4626"/>
  <c r="I4626"/>
  <c r="G4626"/>
  <c r="F4626"/>
  <c r="E4626"/>
  <c r="D4626"/>
  <c r="C4626"/>
  <c r="K4625"/>
  <c r="J4625"/>
  <c r="I4625"/>
  <c r="G4625"/>
  <c r="F4625"/>
  <c r="E4625"/>
  <c r="D4625"/>
  <c r="C4625"/>
  <c r="K4624"/>
  <c r="J4624"/>
  <c r="I4624"/>
  <c r="G4624"/>
  <c r="F4624"/>
  <c r="E4624"/>
  <c r="D4624"/>
  <c r="C4624"/>
  <c r="K4623"/>
  <c r="J4623"/>
  <c r="I4623"/>
  <c r="G4623"/>
  <c r="F4623"/>
  <c r="E4623"/>
  <c r="D4623"/>
  <c r="C4623"/>
  <c r="K4622"/>
  <c r="J4622"/>
  <c r="I4622"/>
  <c r="G4622"/>
  <c r="F4622"/>
  <c r="E4622"/>
  <c r="D4622"/>
  <c r="C4622"/>
  <c r="K4621"/>
  <c r="J4621"/>
  <c r="I4621"/>
  <c r="G4621"/>
  <c r="F4621"/>
  <c r="E4621"/>
  <c r="D4621"/>
  <c r="C4621"/>
  <c r="K4620"/>
  <c r="J4620"/>
  <c r="I4620"/>
  <c r="G4620"/>
  <c r="F4620"/>
  <c r="E4620"/>
  <c r="D4620"/>
  <c r="C4620"/>
  <c r="K4619"/>
  <c r="J4619"/>
  <c r="I4619"/>
  <c r="G4619"/>
  <c r="F4619"/>
  <c r="E4619"/>
  <c r="D4619"/>
  <c r="C4619"/>
  <c r="K4618"/>
  <c r="J4618"/>
  <c r="I4618"/>
  <c r="G4618"/>
  <c r="F4618"/>
  <c r="E4618"/>
  <c r="D4618"/>
  <c r="C4618"/>
  <c r="K4617"/>
  <c r="J4617"/>
  <c r="I4617"/>
  <c r="G4617"/>
  <c r="F4617"/>
  <c r="E4617"/>
  <c r="D4617"/>
  <c r="C4617"/>
  <c r="K4616"/>
  <c r="J4616"/>
  <c r="I4616"/>
  <c r="G4616"/>
  <c r="F4616"/>
  <c r="E4616"/>
  <c r="D4616"/>
  <c r="C4616"/>
  <c r="K4615"/>
  <c r="J4615"/>
  <c r="I4615"/>
  <c r="G4615"/>
  <c r="F4615"/>
  <c r="E4615"/>
  <c r="D4615"/>
  <c r="C4615"/>
  <c r="K4614"/>
  <c r="J4614"/>
  <c r="I4614"/>
  <c r="G4614"/>
  <c r="F4614"/>
  <c r="E4614"/>
  <c r="D4614"/>
  <c r="C4614"/>
  <c r="K4613"/>
  <c r="J4613"/>
  <c r="I4613"/>
  <c r="G4613"/>
  <c r="F4613"/>
  <c r="E4613"/>
  <c r="D4613"/>
  <c r="C4613"/>
  <c r="K4612"/>
  <c r="J4612"/>
  <c r="I4612"/>
  <c r="G4612"/>
  <c r="F4612"/>
  <c r="E4612"/>
  <c r="D4612"/>
  <c r="C4612"/>
  <c r="K4611"/>
  <c r="J4611"/>
  <c r="I4611"/>
  <c r="G4611"/>
  <c r="F4611"/>
  <c r="E4611"/>
  <c r="D4611"/>
  <c r="C4611"/>
  <c r="K4610"/>
  <c r="J4610"/>
  <c r="I4610"/>
  <c r="G4610"/>
  <c r="F4610"/>
  <c r="E4610"/>
  <c r="D4610"/>
  <c r="C4610"/>
  <c r="K4609"/>
  <c r="J4609"/>
  <c r="I4609"/>
  <c r="G4609"/>
  <c r="F4609"/>
  <c r="E4609"/>
  <c r="D4609"/>
  <c r="C4609"/>
  <c r="K4608"/>
  <c r="J4608"/>
  <c r="I4608"/>
  <c r="G4608"/>
  <c r="F4608"/>
  <c r="E4608"/>
  <c r="D4608"/>
  <c r="C4608"/>
  <c r="K4607"/>
  <c r="J4607"/>
  <c r="I4607"/>
  <c r="G4607"/>
  <c r="F4607"/>
  <c r="E4607"/>
  <c r="D4607"/>
  <c r="C4607"/>
  <c r="K4606"/>
  <c r="J4606"/>
  <c r="I4606"/>
  <c r="G4606"/>
  <c r="F4606"/>
  <c r="E4606"/>
  <c r="D4606"/>
  <c r="C4606"/>
  <c r="K4605"/>
  <c r="J4605"/>
  <c r="I4605"/>
  <c r="G4605"/>
  <c r="F4605"/>
  <c r="E4605"/>
  <c r="D4605"/>
  <c r="C4605"/>
  <c r="K4604"/>
  <c r="J4604"/>
  <c r="I4604"/>
  <c r="G4604"/>
  <c r="F4604"/>
  <c r="E4604"/>
  <c r="D4604"/>
  <c r="C4604"/>
  <c r="K4603"/>
  <c r="J4603"/>
  <c r="I4603"/>
  <c r="G4603"/>
  <c r="F4603"/>
  <c r="E4603"/>
  <c r="D4603"/>
  <c r="C4603"/>
  <c r="K4602"/>
  <c r="J4602"/>
  <c r="I4602"/>
  <c r="G4602"/>
  <c r="F4602"/>
  <c r="E4602"/>
  <c r="D4602"/>
  <c r="C4602"/>
  <c r="K4601"/>
  <c r="J4601"/>
  <c r="I4601"/>
  <c r="G4601"/>
  <c r="F4601"/>
  <c r="E4601"/>
  <c r="D4601"/>
  <c r="C4601"/>
  <c r="K4600"/>
  <c r="J4600"/>
  <c r="I4600"/>
  <c r="G4600"/>
  <c r="F4600"/>
  <c r="E4600"/>
  <c r="D4600"/>
  <c r="C4600"/>
  <c r="K4599"/>
  <c r="J4599"/>
  <c r="I4599"/>
  <c r="G4599"/>
  <c r="F4599"/>
  <c r="E4599"/>
  <c r="D4599"/>
  <c r="C4599"/>
  <c r="K4598"/>
  <c r="J4598"/>
  <c r="I4598"/>
  <c r="G4598"/>
  <c r="F4598"/>
  <c r="E4598"/>
  <c r="D4598"/>
  <c r="C4598"/>
  <c r="K4597"/>
  <c r="J4597"/>
  <c r="I4597"/>
  <c r="G4597"/>
  <c r="F4597"/>
  <c r="E4597"/>
  <c r="D4597"/>
  <c r="C4597"/>
  <c r="K4596"/>
  <c r="J4596"/>
  <c r="I4596"/>
  <c r="G4596"/>
  <c r="F4596"/>
  <c r="E4596"/>
  <c r="D4596"/>
  <c r="C4596"/>
  <c r="K4595"/>
  <c r="J4595"/>
  <c r="I4595"/>
  <c r="G4595"/>
  <c r="F4595"/>
  <c r="E4595"/>
  <c r="D4595"/>
  <c r="C4595"/>
  <c r="K4594"/>
  <c r="J4594"/>
  <c r="I4594"/>
  <c r="G4594"/>
  <c r="F4594"/>
  <c r="E4594"/>
  <c r="D4594"/>
  <c r="C4594"/>
  <c r="K4593"/>
  <c r="J4593"/>
  <c r="I4593"/>
  <c r="G4593"/>
  <c r="F4593"/>
  <c r="E4593"/>
  <c r="D4593"/>
  <c r="C4593"/>
  <c r="K4592"/>
  <c r="J4592"/>
  <c r="I4592"/>
  <c r="G4592"/>
  <c r="F4592"/>
  <c r="E4592"/>
  <c r="D4592"/>
  <c r="C4592"/>
  <c r="K4591"/>
  <c r="J4591"/>
  <c r="I4591"/>
  <c r="G4591"/>
  <c r="F4591"/>
  <c r="E4591"/>
  <c r="D4591"/>
  <c r="C4591"/>
  <c r="K4590"/>
  <c r="J4590"/>
  <c r="I4590"/>
  <c r="G4590"/>
  <c r="F4590"/>
  <c r="E4590"/>
  <c r="D4590"/>
  <c r="C4590"/>
  <c r="K4589"/>
  <c r="J4589"/>
  <c r="I4589"/>
  <c r="G4589"/>
  <c r="F4589"/>
  <c r="E4589"/>
  <c r="D4589"/>
  <c r="C4589"/>
  <c r="K4588"/>
  <c r="J4588"/>
  <c r="I4588"/>
  <c r="G4588"/>
  <c r="F4588"/>
  <c r="E4588"/>
  <c r="D4588"/>
  <c r="C4588"/>
  <c r="K4587"/>
  <c r="J4587"/>
  <c r="I4587"/>
  <c r="G4587"/>
  <c r="F4587"/>
  <c r="E4587"/>
  <c r="D4587"/>
  <c r="C4587"/>
  <c r="K4586"/>
  <c r="J4586"/>
  <c r="I4586"/>
  <c r="G4586"/>
  <c r="F4586"/>
  <c r="E4586"/>
  <c r="D4586"/>
  <c r="C4586"/>
  <c r="K4585"/>
  <c r="J4585"/>
  <c r="I4585"/>
  <c r="G4585"/>
  <c r="F4585"/>
  <c r="E4585"/>
  <c r="D4585"/>
  <c r="C4585"/>
  <c r="K4584"/>
  <c r="J4584"/>
  <c r="I4584"/>
  <c r="G4584"/>
  <c r="F4584"/>
  <c r="E4584"/>
  <c r="D4584"/>
  <c r="C4584"/>
  <c r="K4583"/>
  <c r="J4583"/>
  <c r="I4583"/>
  <c r="G4583"/>
  <c r="F4583"/>
  <c r="E4583"/>
  <c r="D4583"/>
  <c r="C4583"/>
  <c r="K4582"/>
  <c r="J4582"/>
  <c r="I4582"/>
  <c r="G4582"/>
  <c r="F4582"/>
  <c r="E4582"/>
  <c r="D4582"/>
  <c r="C4582"/>
  <c r="K4581"/>
  <c r="J4581"/>
  <c r="I4581"/>
  <c r="G4581"/>
  <c r="F4581"/>
  <c r="E4581"/>
  <c r="D4581"/>
  <c r="C4581"/>
  <c r="K4580"/>
  <c r="J4580"/>
  <c r="I4580"/>
  <c r="G4580"/>
  <c r="F4580"/>
  <c r="E4580"/>
  <c r="D4580"/>
  <c r="C4580"/>
  <c r="K4579"/>
  <c r="J4579"/>
  <c r="I4579"/>
  <c r="G4579"/>
  <c r="F4579"/>
  <c r="E4579"/>
  <c r="D4579"/>
  <c r="C4579"/>
  <c r="K4578"/>
  <c r="J4578"/>
  <c r="I4578"/>
  <c r="G4578"/>
  <c r="F4578"/>
  <c r="E4578"/>
  <c r="D4578"/>
  <c r="C4578"/>
  <c r="K4577"/>
  <c r="J4577"/>
  <c r="I4577"/>
  <c r="G4577"/>
  <c r="F4577"/>
  <c r="E4577"/>
  <c r="D4577"/>
  <c r="C4577"/>
  <c r="K4576"/>
  <c r="J4576"/>
  <c r="I4576"/>
  <c r="G4576"/>
  <c r="F4576"/>
  <c r="E4576"/>
  <c r="D4576"/>
  <c r="C4576"/>
  <c r="K4575"/>
  <c r="J4575"/>
  <c r="I4575"/>
  <c r="G4575"/>
  <c r="F4575"/>
  <c r="E4575"/>
  <c r="D4575"/>
  <c r="C4575"/>
  <c r="K4574"/>
  <c r="J4574"/>
  <c r="I4574"/>
  <c r="G4574"/>
  <c r="F4574"/>
  <c r="E4574"/>
  <c r="D4574"/>
  <c r="C4574"/>
  <c r="K4573"/>
  <c r="J4573"/>
  <c r="I4573"/>
  <c r="G4573"/>
  <c r="F4573"/>
  <c r="E4573"/>
  <c r="D4573"/>
  <c r="C4573"/>
  <c r="K4572"/>
  <c r="J4572"/>
  <c r="I4572"/>
  <c r="G4572"/>
  <c r="F4572"/>
  <c r="E4572"/>
  <c r="D4572"/>
  <c r="C4572"/>
  <c r="K4571"/>
  <c r="J4571"/>
  <c r="I4571"/>
  <c r="G4571"/>
  <c r="F4571"/>
  <c r="E4571"/>
  <c r="D4571"/>
  <c r="C4571"/>
  <c r="K4570"/>
  <c r="J4570"/>
  <c r="I4570"/>
  <c r="G4570"/>
  <c r="F4570"/>
  <c r="E4570"/>
  <c r="D4570"/>
  <c r="C4570"/>
  <c r="K4569"/>
  <c r="J4569"/>
  <c r="I4569"/>
  <c r="G4569"/>
  <c r="F4569"/>
  <c r="E4569"/>
  <c r="D4569"/>
  <c r="C4569"/>
  <c r="K4568"/>
  <c r="J4568"/>
  <c r="I4568"/>
  <c r="G4568"/>
  <c r="F4568"/>
  <c r="E4568"/>
  <c r="D4568"/>
  <c r="C4568"/>
  <c r="K4567"/>
  <c r="J4567"/>
  <c r="I4567"/>
  <c r="G4567"/>
  <c r="F4567"/>
  <c r="E4567"/>
  <c r="D4567"/>
  <c r="C4567"/>
  <c r="K4566"/>
  <c r="J4566"/>
  <c r="I4566"/>
  <c r="G4566"/>
  <c r="F4566"/>
  <c r="E4566"/>
  <c r="D4566"/>
  <c r="C4566"/>
  <c r="K4565"/>
  <c r="J4565"/>
  <c r="I4565"/>
  <c r="G4565"/>
  <c r="F4565"/>
  <c r="E4565"/>
  <c r="D4565"/>
  <c r="C4565"/>
  <c r="K4564"/>
  <c r="J4564"/>
  <c r="I4564"/>
  <c r="G4564"/>
  <c r="F4564"/>
  <c r="E4564"/>
  <c r="D4564"/>
  <c r="C4564"/>
  <c r="K4563"/>
  <c r="J4563"/>
  <c r="I4563"/>
  <c r="G4563"/>
  <c r="F4563"/>
  <c r="E4563"/>
  <c r="D4563"/>
  <c r="C4563"/>
  <c r="K4562"/>
  <c r="J4562"/>
  <c r="I4562"/>
  <c r="G4562"/>
  <c r="F4562"/>
  <c r="E4562"/>
  <c r="D4562"/>
  <c r="C4562"/>
  <c r="K4561"/>
  <c r="J4561"/>
  <c r="I4561"/>
  <c r="G4561"/>
  <c r="F4561"/>
  <c r="E4561"/>
  <c r="D4561"/>
  <c r="C4561"/>
  <c r="K4560"/>
  <c r="J4560"/>
  <c r="I4560"/>
  <c r="G4560"/>
  <c r="F4560"/>
  <c r="E4560"/>
  <c r="D4560"/>
  <c r="C4560"/>
  <c r="K4559"/>
  <c r="J4559"/>
  <c r="I4559"/>
  <c r="G4559"/>
  <c r="F4559"/>
  <c r="E4559"/>
  <c r="D4559"/>
  <c r="C4559"/>
  <c r="K4558"/>
  <c r="J4558"/>
  <c r="I4558"/>
  <c r="G4558"/>
  <c r="F4558"/>
  <c r="E4558"/>
  <c r="D4558"/>
  <c r="C4558"/>
  <c r="K4557"/>
  <c r="J4557"/>
  <c r="I4557"/>
  <c r="G4557"/>
  <c r="F4557"/>
  <c r="E4557"/>
  <c r="D4557"/>
  <c r="C4557"/>
  <c r="K4556"/>
  <c r="J4556"/>
  <c r="I4556"/>
  <c r="G4556"/>
  <c r="F4556"/>
  <c r="E4556"/>
  <c r="D4556"/>
  <c r="C4556"/>
  <c r="K4555"/>
  <c r="J4555"/>
  <c r="I4555"/>
  <c r="G4555"/>
  <c r="F4555"/>
  <c r="E4555"/>
  <c r="D4555"/>
  <c r="C4555"/>
  <c r="K4554"/>
  <c r="J4554"/>
  <c r="I4554"/>
  <c r="G4554"/>
  <c r="F4554"/>
  <c r="E4554"/>
  <c r="D4554"/>
  <c r="C4554"/>
  <c r="K4553"/>
  <c r="J4553"/>
  <c r="I4553"/>
  <c r="G4553"/>
  <c r="F4553"/>
  <c r="E4553"/>
  <c r="D4553"/>
  <c r="C4553"/>
  <c r="K4552"/>
  <c r="J4552"/>
  <c r="I4552"/>
  <c r="G4552"/>
  <c r="F4552"/>
  <c r="E4552"/>
  <c r="D4552"/>
  <c r="C4552"/>
  <c r="K4551"/>
  <c r="J4551"/>
  <c r="I4551"/>
  <c r="G4551"/>
  <c r="F4551"/>
  <c r="E4551"/>
  <c r="D4551"/>
  <c r="C4551"/>
  <c r="K4550"/>
  <c r="J4550"/>
  <c r="I4550"/>
  <c r="G4550"/>
  <c r="F4550"/>
  <c r="E4550"/>
  <c r="D4550"/>
  <c r="C4550"/>
  <c r="K4549"/>
  <c r="J4549"/>
  <c r="I4549"/>
  <c r="G4549"/>
  <c r="F4549"/>
  <c r="E4549"/>
  <c r="D4549"/>
  <c r="C4549"/>
  <c r="K4548"/>
  <c r="J4548"/>
  <c r="I4548"/>
  <c r="G4548"/>
  <c r="F4548"/>
  <c r="E4548"/>
  <c r="D4548"/>
  <c r="C4548"/>
  <c r="K4547"/>
  <c r="J4547"/>
  <c r="I4547"/>
  <c r="G4547"/>
  <c r="F4547"/>
  <c r="E4547"/>
  <c r="D4547"/>
  <c r="C4547"/>
  <c r="K4546"/>
  <c r="J4546"/>
  <c r="I4546"/>
  <c r="G4546"/>
  <c r="F4546"/>
  <c r="E4546"/>
  <c r="D4546"/>
  <c r="C4546"/>
  <c r="K4545"/>
  <c r="J4545"/>
  <c r="I4545"/>
  <c r="G4545"/>
  <c r="F4545"/>
  <c r="E4545"/>
  <c r="D4545"/>
  <c r="C4545"/>
  <c r="K4544"/>
  <c r="J4544"/>
  <c r="I4544"/>
  <c r="G4544"/>
  <c r="F4544"/>
  <c r="E4544"/>
  <c r="D4544"/>
  <c r="C4544"/>
  <c r="K4543"/>
  <c r="J4543"/>
  <c r="I4543"/>
  <c r="G4543"/>
  <c r="F4543"/>
  <c r="E4543"/>
  <c r="D4543"/>
  <c r="C4543"/>
  <c r="K4542"/>
  <c r="J4542"/>
  <c r="I4542"/>
  <c r="G4542"/>
  <c r="F4542"/>
  <c r="E4542"/>
  <c r="D4542"/>
  <c r="C4542"/>
  <c r="K4541"/>
  <c r="J4541"/>
  <c r="I4541"/>
  <c r="G4541"/>
  <c r="F4541"/>
  <c r="E4541"/>
  <c r="D4541"/>
  <c r="C4541"/>
  <c r="K4540"/>
  <c r="J4540"/>
  <c r="I4540"/>
  <c r="G4540"/>
  <c r="F4540"/>
  <c r="E4540"/>
  <c r="D4540"/>
  <c r="C4540"/>
  <c r="K4539"/>
  <c r="J4539"/>
  <c r="I4539"/>
  <c r="G4539"/>
  <c r="F4539"/>
  <c r="E4539"/>
  <c r="D4539"/>
  <c r="C4539"/>
  <c r="K4538"/>
  <c r="J4538"/>
  <c r="I4538"/>
  <c r="G4538"/>
  <c r="F4538"/>
  <c r="E4538"/>
  <c r="D4538"/>
  <c r="C4538"/>
  <c r="K4537"/>
  <c r="J4537"/>
  <c r="I4537"/>
  <c r="G4537"/>
  <c r="F4537"/>
  <c r="E4537"/>
  <c r="D4537"/>
  <c r="C4537"/>
  <c r="K4536"/>
  <c r="J4536"/>
  <c r="I4536"/>
  <c r="G4536"/>
  <c r="F4536"/>
  <c r="E4536"/>
  <c r="D4536"/>
  <c r="C4536"/>
  <c r="K4535"/>
  <c r="J4535"/>
  <c r="I4535"/>
  <c r="G4535"/>
  <c r="F4535"/>
  <c r="E4535"/>
  <c r="D4535"/>
  <c r="C4535"/>
  <c r="K4534"/>
  <c r="J4534"/>
  <c r="I4534"/>
  <c r="G4534"/>
  <c r="F4534"/>
  <c r="E4534"/>
  <c r="D4534"/>
  <c r="C4534"/>
  <c r="K4533"/>
  <c r="J4533"/>
  <c r="I4533"/>
  <c r="G4533"/>
  <c r="F4533"/>
  <c r="E4533"/>
  <c r="D4533"/>
  <c r="C4533"/>
  <c r="K4532"/>
  <c r="J4532"/>
  <c r="I4532"/>
  <c r="G4532"/>
  <c r="F4532"/>
  <c r="E4532"/>
  <c r="D4532"/>
  <c r="C4532"/>
  <c r="K4531"/>
  <c r="J4531"/>
  <c r="I4531"/>
  <c r="G4531"/>
  <c r="F4531"/>
  <c r="E4531"/>
  <c r="D4531"/>
  <c r="C4531"/>
  <c r="K4530"/>
  <c r="J4530"/>
  <c r="I4530"/>
  <c r="G4530"/>
  <c r="F4530"/>
  <c r="E4530"/>
  <c r="D4530"/>
  <c r="C4530"/>
  <c r="K4529"/>
  <c r="J4529"/>
  <c r="I4529"/>
  <c r="G4529"/>
  <c r="F4529"/>
  <c r="E4529"/>
  <c r="D4529"/>
  <c r="C4529"/>
  <c r="K4528"/>
  <c r="J4528"/>
  <c r="I4528"/>
  <c r="G4528"/>
  <c r="F4528"/>
  <c r="E4528"/>
  <c r="D4528"/>
  <c r="C4528"/>
  <c r="K4527"/>
  <c r="J4527"/>
  <c r="I4527"/>
  <c r="G4527"/>
  <c r="F4527"/>
  <c r="E4527"/>
  <c r="D4527"/>
  <c r="C4527"/>
  <c r="K4526"/>
  <c r="J4526"/>
  <c r="I4526"/>
  <c r="G4526"/>
  <c r="F4526"/>
  <c r="E4526"/>
  <c r="D4526"/>
  <c r="C4526"/>
  <c r="K4525"/>
  <c r="J4525"/>
  <c r="I4525"/>
  <c r="G4525"/>
  <c r="F4525"/>
  <c r="E4525"/>
  <c r="D4525"/>
  <c r="C4525"/>
  <c r="K4524"/>
  <c r="J4524"/>
  <c r="I4524"/>
  <c r="G4524"/>
  <c r="F4524"/>
  <c r="E4524"/>
  <c r="D4524"/>
  <c r="C4524"/>
  <c r="K4523"/>
  <c r="J4523"/>
  <c r="I4523"/>
  <c r="G4523"/>
  <c r="F4523"/>
  <c r="E4523"/>
  <c r="D4523"/>
  <c r="C4523"/>
  <c r="K4522"/>
  <c r="J4522"/>
  <c r="I4522"/>
  <c r="G4522"/>
  <c r="F4522"/>
  <c r="E4522"/>
  <c r="D4522"/>
  <c r="C4522"/>
  <c r="K4521"/>
  <c r="J4521"/>
  <c r="I4521"/>
  <c r="G4521"/>
  <c r="F4521"/>
  <c r="E4521"/>
  <c r="D4521"/>
  <c r="C4521"/>
  <c r="K4520"/>
  <c r="J4520"/>
  <c r="I4520"/>
  <c r="G4520"/>
  <c r="F4520"/>
  <c r="E4520"/>
  <c r="D4520"/>
  <c r="C4520"/>
  <c r="K4519"/>
  <c r="J4519"/>
  <c r="I4519"/>
  <c r="G4519"/>
  <c r="F4519"/>
  <c r="E4519"/>
  <c r="D4519"/>
  <c r="C4519"/>
  <c r="K4518"/>
  <c r="J4518"/>
  <c r="I4518"/>
  <c r="G4518"/>
  <c r="F4518"/>
  <c r="E4518"/>
  <c r="D4518"/>
  <c r="C4518"/>
  <c r="K4517"/>
  <c r="J4517"/>
  <c r="I4517"/>
  <c r="G4517"/>
  <c r="F4517"/>
  <c r="E4517"/>
  <c r="D4517"/>
  <c r="C4517"/>
  <c r="K4516"/>
  <c r="J4516"/>
  <c r="I4516"/>
  <c r="G4516"/>
  <c r="F4516"/>
  <c r="E4516"/>
  <c r="D4516"/>
  <c r="C4516"/>
  <c r="K4515"/>
  <c r="J4515"/>
  <c r="I4515"/>
  <c r="G4515"/>
  <c r="F4515"/>
  <c r="E4515"/>
  <c r="D4515"/>
  <c r="C4515"/>
  <c r="K4514"/>
  <c r="J4514"/>
  <c r="I4514"/>
  <c r="G4514"/>
  <c r="F4514"/>
  <c r="E4514"/>
  <c r="D4514"/>
  <c r="C4514"/>
  <c r="K4513"/>
  <c r="J4513"/>
  <c r="I4513"/>
  <c r="G4513"/>
  <c r="F4513"/>
  <c r="E4513"/>
  <c r="D4513"/>
  <c r="C4513"/>
  <c r="K4512"/>
  <c r="J4512"/>
  <c r="I4512"/>
  <c r="G4512"/>
  <c r="F4512"/>
  <c r="E4512"/>
  <c r="D4512"/>
  <c r="C4512"/>
  <c r="K4511"/>
  <c r="J4511"/>
  <c r="I4511"/>
  <c r="G4511"/>
  <c r="F4511"/>
  <c r="E4511"/>
  <c r="D4511"/>
  <c r="C4511"/>
  <c r="K4510"/>
  <c r="J4510"/>
  <c r="I4510"/>
  <c r="G4510"/>
  <c r="F4510"/>
  <c r="E4510"/>
  <c r="D4510"/>
  <c r="C4510"/>
  <c r="K4509"/>
  <c r="J4509"/>
  <c r="I4509"/>
  <c r="G4509"/>
  <c r="F4509"/>
  <c r="E4509"/>
  <c r="D4509"/>
  <c r="C4509"/>
  <c r="K4508"/>
  <c r="J4508"/>
  <c r="I4508"/>
  <c r="G4508"/>
  <c r="F4508"/>
  <c r="E4508"/>
  <c r="D4508"/>
  <c r="C4508"/>
  <c r="K4507"/>
  <c r="J4507"/>
  <c r="I4507"/>
  <c r="G4507"/>
  <c r="F4507"/>
  <c r="E4507"/>
  <c r="D4507"/>
  <c r="C4507"/>
  <c r="K4506"/>
  <c r="J4506"/>
  <c r="I4506"/>
  <c r="G4506"/>
  <c r="F4506"/>
  <c r="E4506"/>
  <c r="D4506"/>
  <c r="C4506"/>
  <c r="K4505"/>
  <c r="J4505"/>
  <c r="I4505"/>
  <c r="G4505"/>
  <c r="F4505"/>
  <c r="E4505"/>
  <c r="D4505"/>
  <c r="C4505"/>
  <c r="K4504"/>
  <c r="J4504"/>
  <c r="I4504"/>
  <c r="G4504"/>
  <c r="F4504"/>
  <c r="E4504"/>
  <c r="D4504"/>
  <c r="C4504"/>
  <c r="K4503"/>
  <c r="J4503"/>
  <c r="I4503"/>
  <c r="G4503"/>
  <c r="F4503"/>
  <c r="E4503"/>
  <c r="D4503"/>
  <c r="C4503"/>
  <c r="K4502"/>
  <c r="J4502"/>
  <c r="I4502"/>
  <c r="G4502"/>
  <c r="F4502"/>
  <c r="E4502"/>
  <c r="D4502"/>
  <c r="C4502"/>
  <c r="K4501"/>
  <c r="J4501"/>
  <c r="I4501"/>
  <c r="G4501"/>
  <c r="F4501"/>
  <c r="E4501"/>
  <c r="D4501"/>
  <c r="C4501"/>
  <c r="K4500"/>
  <c r="J4500"/>
  <c r="I4500"/>
  <c r="G4500"/>
  <c r="F4500"/>
  <c r="E4500"/>
  <c r="D4500"/>
  <c r="C4500"/>
  <c r="K4499"/>
  <c r="J4499"/>
  <c r="I4499"/>
  <c r="G4499"/>
  <c r="F4499"/>
  <c r="E4499"/>
  <c r="D4499"/>
  <c r="C4499"/>
  <c r="K4498"/>
  <c r="J4498"/>
  <c r="I4498"/>
  <c r="G4498"/>
  <c r="F4498"/>
  <c r="E4498"/>
  <c r="D4498"/>
  <c r="C4498"/>
  <c r="K4497"/>
  <c r="J4497"/>
  <c r="I4497"/>
  <c r="G4497"/>
  <c r="F4497"/>
  <c r="E4497"/>
  <c r="D4497"/>
  <c r="C4497"/>
  <c r="K4496"/>
  <c r="J4496"/>
  <c r="I4496"/>
  <c r="G4496"/>
  <c r="F4496"/>
  <c r="E4496"/>
  <c r="D4496"/>
  <c r="C4496"/>
  <c r="K4495"/>
  <c r="J4495"/>
  <c r="I4495"/>
  <c r="G4495"/>
  <c r="F4495"/>
  <c r="E4495"/>
  <c r="D4495"/>
  <c r="C4495"/>
  <c r="K4494"/>
  <c r="J4494"/>
  <c r="I4494"/>
  <c r="G4494"/>
  <c r="F4494"/>
  <c r="E4494"/>
  <c r="D4494"/>
  <c r="C4494"/>
  <c r="K4493"/>
  <c r="J4493"/>
  <c r="I4493"/>
  <c r="G4493"/>
  <c r="F4493"/>
  <c r="E4493"/>
  <c r="D4493"/>
  <c r="C4493"/>
  <c r="K4492"/>
  <c r="J4492"/>
  <c r="I4492"/>
  <c r="G4492"/>
  <c r="F4492"/>
  <c r="E4492"/>
  <c r="D4492"/>
  <c r="C4492"/>
  <c r="K4491"/>
  <c r="J4491"/>
  <c r="I4491"/>
  <c r="G4491"/>
  <c r="F4491"/>
  <c r="E4491"/>
  <c r="D4491"/>
  <c r="C4491"/>
  <c r="K4490"/>
  <c r="J4490"/>
  <c r="I4490"/>
  <c r="G4490"/>
  <c r="F4490"/>
  <c r="E4490"/>
  <c r="D4490"/>
  <c r="C4490"/>
  <c r="K4489"/>
  <c r="J4489"/>
  <c r="I4489"/>
  <c r="G4489"/>
  <c r="F4489"/>
  <c r="E4489"/>
  <c r="D4489"/>
  <c r="C4489"/>
  <c r="K4488"/>
  <c r="J4488"/>
  <c r="I4488"/>
  <c r="G4488"/>
  <c r="F4488"/>
  <c r="E4488"/>
  <c r="D4488"/>
  <c r="C4488"/>
  <c r="K4487"/>
  <c r="J4487"/>
  <c r="I4487"/>
  <c r="G4487"/>
  <c r="F4487"/>
  <c r="E4487"/>
  <c r="D4487"/>
  <c r="C4487"/>
  <c r="K4486"/>
  <c r="J4486"/>
  <c r="I4486"/>
  <c r="G4486"/>
  <c r="F4486"/>
  <c r="E4486"/>
  <c r="D4486"/>
  <c r="C4486"/>
  <c r="K4485"/>
  <c r="J4485"/>
  <c r="I4485"/>
  <c r="G4485"/>
  <c r="F4485"/>
  <c r="E4485"/>
  <c r="D4485"/>
  <c r="C4485"/>
  <c r="K4484"/>
  <c r="J4484"/>
  <c r="I4484"/>
  <c r="G4484"/>
  <c r="F4484"/>
  <c r="E4484"/>
  <c r="D4484"/>
  <c r="C4484"/>
  <c r="K4483"/>
  <c r="J4483"/>
  <c r="I4483"/>
  <c r="G4483"/>
  <c r="F4483"/>
  <c r="E4483"/>
  <c r="D4483"/>
  <c r="C4483"/>
  <c r="K4482"/>
  <c r="J4482"/>
  <c r="I4482"/>
  <c r="G4482"/>
  <c r="F4482"/>
  <c r="E4482"/>
  <c r="D4482"/>
  <c r="C4482"/>
  <c r="K4481"/>
  <c r="J4481"/>
  <c r="I4481"/>
  <c r="G4481"/>
  <c r="F4481"/>
  <c r="E4481"/>
  <c r="D4481"/>
  <c r="C4481"/>
  <c r="K4480"/>
  <c r="J4480"/>
  <c r="I4480"/>
  <c r="G4480"/>
  <c r="F4480"/>
  <c r="E4480"/>
  <c r="D4480"/>
  <c r="C4480"/>
  <c r="K4479"/>
  <c r="J4479"/>
  <c r="I4479"/>
  <c r="G4479"/>
  <c r="F4479"/>
  <c r="E4479"/>
  <c r="D4479"/>
  <c r="C4479"/>
  <c r="K4478"/>
  <c r="J4478"/>
  <c r="I4478"/>
  <c r="G4478"/>
  <c r="F4478"/>
  <c r="E4478"/>
  <c r="D4478"/>
  <c r="C4478"/>
  <c r="K4477"/>
  <c r="J4477"/>
  <c r="I4477"/>
  <c r="G4477"/>
  <c r="F4477"/>
  <c r="E4477"/>
  <c r="D4477"/>
  <c r="C4477"/>
  <c r="K4476"/>
  <c r="J4476"/>
  <c r="I4476"/>
  <c r="G4476"/>
  <c r="F4476"/>
  <c r="E4476"/>
  <c r="D4476"/>
  <c r="C4476"/>
  <c r="K4475"/>
  <c r="J4475"/>
  <c r="I4475"/>
  <c r="G4475"/>
  <c r="F4475"/>
  <c r="E4475"/>
  <c r="D4475"/>
  <c r="C4475"/>
  <c r="K4474"/>
  <c r="J4474"/>
  <c r="I4474"/>
  <c r="G4474"/>
  <c r="F4474"/>
  <c r="E4474"/>
  <c r="D4474"/>
  <c r="C4474"/>
  <c r="K4473"/>
  <c r="J4473"/>
  <c r="I4473"/>
  <c r="G4473"/>
  <c r="F4473"/>
  <c r="E4473"/>
  <c r="D4473"/>
  <c r="C4473"/>
  <c r="K4472"/>
  <c r="J4472"/>
  <c r="I4472"/>
  <c r="G4472"/>
  <c r="F4472"/>
  <c r="E4472"/>
  <c r="D4472"/>
  <c r="C4472"/>
  <c r="K4471"/>
  <c r="J4471"/>
  <c r="I4471"/>
  <c r="G4471"/>
  <c r="F4471"/>
  <c r="E4471"/>
  <c r="D4471"/>
  <c r="C4471"/>
  <c r="K4470"/>
  <c r="J4470"/>
  <c r="I4470"/>
  <c r="G4470"/>
  <c r="F4470"/>
  <c r="E4470"/>
  <c r="D4470"/>
  <c r="C4470"/>
  <c r="K4469"/>
  <c r="J4469"/>
  <c r="I4469"/>
  <c r="G4469"/>
  <c r="F4469"/>
  <c r="E4469"/>
  <c r="D4469"/>
  <c r="C4469"/>
  <c r="K4468"/>
  <c r="J4468"/>
  <c r="I4468"/>
  <c r="G4468"/>
  <c r="F4468"/>
  <c r="E4468"/>
  <c r="D4468"/>
  <c r="C4468"/>
  <c r="K4467"/>
  <c r="J4467"/>
  <c r="I4467"/>
  <c r="G4467"/>
  <c r="F4467"/>
  <c r="E4467"/>
  <c r="D4467"/>
  <c r="C4467"/>
  <c r="K4466"/>
  <c r="J4466"/>
  <c r="I4466"/>
  <c r="G4466"/>
  <c r="F4466"/>
  <c r="E4466"/>
  <c r="D4466"/>
  <c r="C4466"/>
  <c r="K4465"/>
  <c r="J4465"/>
  <c r="I4465"/>
  <c r="G4465"/>
  <c r="F4465"/>
  <c r="E4465"/>
  <c r="D4465"/>
  <c r="C4465"/>
  <c r="K4464"/>
  <c r="J4464"/>
  <c r="I4464"/>
  <c r="G4464"/>
  <c r="F4464"/>
  <c r="E4464"/>
  <c r="D4464"/>
  <c r="C4464"/>
  <c r="K4463"/>
  <c r="J4463"/>
  <c r="I4463"/>
  <c r="G4463"/>
  <c r="F4463"/>
  <c r="E4463"/>
  <c r="D4463"/>
  <c r="C4463"/>
  <c r="K4462"/>
  <c r="J4462"/>
  <c r="I4462"/>
  <c r="G4462"/>
  <c r="F4462"/>
  <c r="E4462"/>
  <c r="D4462"/>
  <c r="C4462"/>
  <c r="K4461"/>
  <c r="J4461"/>
  <c r="I4461"/>
  <c r="G4461"/>
  <c r="F4461"/>
  <c r="E4461"/>
  <c r="D4461"/>
  <c r="C4461"/>
  <c r="K4460"/>
  <c r="J4460"/>
  <c r="I4460"/>
  <c r="G4460"/>
  <c r="F4460"/>
  <c r="E4460"/>
  <c r="D4460"/>
  <c r="C4460"/>
  <c r="K4459"/>
  <c r="J4459"/>
  <c r="I4459"/>
  <c r="G4459"/>
  <c r="F4459"/>
  <c r="E4459"/>
  <c r="D4459"/>
  <c r="C4459"/>
  <c r="K4458"/>
  <c r="J4458"/>
  <c r="I4458"/>
  <c r="G4458"/>
  <c r="F4458"/>
  <c r="E4458"/>
  <c r="D4458"/>
  <c r="C4458"/>
  <c r="K4457"/>
  <c r="J4457"/>
  <c r="I4457"/>
  <c r="G4457"/>
  <c r="F4457"/>
  <c r="E4457"/>
  <c r="D4457"/>
  <c r="C4457"/>
  <c r="K4456"/>
  <c r="J4456"/>
  <c r="I4456"/>
  <c r="G4456"/>
  <c r="F4456"/>
  <c r="E4456"/>
  <c r="D4456"/>
  <c r="C4456"/>
  <c r="K4455"/>
  <c r="J4455"/>
  <c r="I4455"/>
  <c r="G4455"/>
  <c r="F4455"/>
  <c r="E4455"/>
  <c r="D4455"/>
  <c r="C4455"/>
  <c r="K4454"/>
  <c r="J4454"/>
  <c r="I4454"/>
  <c r="G4454"/>
  <c r="F4454"/>
  <c r="E4454"/>
  <c r="D4454"/>
  <c r="C4454"/>
  <c r="K4453"/>
  <c r="J4453"/>
  <c r="I4453"/>
  <c r="G4453"/>
  <c r="F4453"/>
  <c r="E4453"/>
  <c r="D4453"/>
  <c r="C4453"/>
  <c r="K4452"/>
  <c r="J4452"/>
  <c r="I4452"/>
  <c r="G4452"/>
  <c r="F4452"/>
  <c r="E4452"/>
  <c r="D4452"/>
  <c r="C4452"/>
  <c r="K4451"/>
  <c r="J4451"/>
  <c r="I4451"/>
  <c r="G4451"/>
  <c r="F4451"/>
  <c r="E4451"/>
  <c r="D4451"/>
  <c r="C4451"/>
  <c r="K4450"/>
  <c r="J4450"/>
  <c r="I4450"/>
  <c r="G4450"/>
  <c r="F4450"/>
  <c r="E4450"/>
  <c r="D4450"/>
  <c r="C4450"/>
  <c r="K4449"/>
  <c r="J4449"/>
  <c r="I4449"/>
  <c r="G4449"/>
  <c r="F4449"/>
  <c r="E4449"/>
  <c r="D4449"/>
  <c r="C4449"/>
  <c r="K4448"/>
  <c r="J4448"/>
  <c r="I4448"/>
  <c r="G4448"/>
  <c r="F4448"/>
  <c r="E4448"/>
  <c r="D4448"/>
  <c r="C4448"/>
  <c r="K4447"/>
  <c r="J4447"/>
  <c r="I4447"/>
  <c r="G4447"/>
  <c r="F4447"/>
  <c r="E4447"/>
  <c r="D4447"/>
  <c r="C4447"/>
  <c r="K4446"/>
  <c r="J4446"/>
  <c r="I4446"/>
  <c r="G4446"/>
  <c r="F4446"/>
  <c r="E4446"/>
  <c r="D4446"/>
  <c r="C4446"/>
  <c r="K4445"/>
  <c r="J4445"/>
  <c r="I4445"/>
  <c r="G4445"/>
  <c r="F4445"/>
  <c r="E4445"/>
  <c r="D4445"/>
  <c r="C4445"/>
  <c r="K4444"/>
  <c r="J4444"/>
  <c r="I4444"/>
  <c r="G4444"/>
  <c r="F4444"/>
  <c r="E4444"/>
  <c r="D4444"/>
  <c r="C4444"/>
  <c r="K4443"/>
  <c r="J4443"/>
  <c r="I4443"/>
  <c r="G4443"/>
  <c r="F4443"/>
  <c r="E4443"/>
  <c r="D4443"/>
  <c r="C4443"/>
  <c r="K4442"/>
  <c r="J4442"/>
  <c r="I4442"/>
  <c r="G4442"/>
  <c r="F4442"/>
  <c r="E4442"/>
  <c r="D4442"/>
  <c r="C4442"/>
  <c r="K4441"/>
  <c r="J4441"/>
  <c r="I4441"/>
  <c r="G4441"/>
  <c r="F4441"/>
  <c r="E4441"/>
  <c r="D4441"/>
  <c r="C4441"/>
  <c r="K4440"/>
  <c r="J4440"/>
  <c r="I4440"/>
  <c r="G4440"/>
  <c r="F4440"/>
  <c r="E4440"/>
  <c r="D4440"/>
  <c r="C4440"/>
  <c r="K4439"/>
  <c r="J4439"/>
  <c r="I4439"/>
  <c r="G4439"/>
  <c r="F4439"/>
  <c r="E4439"/>
  <c r="D4439"/>
  <c r="C4439"/>
  <c r="K4438"/>
  <c r="J4438"/>
  <c r="I4438"/>
  <c r="G4438"/>
  <c r="F4438"/>
  <c r="E4438"/>
  <c r="D4438"/>
  <c r="C4438"/>
  <c r="K4437"/>
  <c r="J4437"/>
  <c r="I4437"/>
  <c r="G4437"/>
  <c r="F4437"/>
  <c r="E4437"/>
  <c r="D4437"/>
  <c r="C4437"/>
  <c r="K4436"/>
  <c r="J4436"/>
  <c r="I4436"/>
  <c r="G4436"/>
  <c r="F4436"/>
  <c r="E4436"/>
  <c r="D4436"/>
  <c r="C4436"/>
  <c r="K4435"/>
  <c r="J4435"/>
  <c r="I4435"/>
  <c r="G4435"/>
  <c r="F4435"/>
  <c r="E4435"/>
  <c r="D4435"/>
  <c r="C4435"/>
  <c r="K4434"/>
  <c r="J4434"/>
  <c r="I4434"/>
  <c r="G4434"/>
  <c r="F4434"/>
  <c r="E4434"/>
  <c r="D4434"/>
  <c r="C4434"/>
  <c r="K4433"/>
  <c r="J4433"/>
  <c r="I4433"/>
  <c r="G4433"/>
  <c r="F4433"/>
  <c r="E4433"/>
  <c r="D4433"/>
  <c r="C4433"/>
  <c r="K4432"/>
  <c r="J4432"/>
  <c r="I4432"/>
  <c r="G4432"/>
  <c r="F4432"/>
  <c r="E4432"/>
  <c r="D4432"/>
  <c r="C4432"/>
  <c r="K4431"/>
  <c r="J4431"/>
  <c r="I4431"/>
  <c r="G4431"/>
  <c r="F4431"/>
  <c r="E4431"/>
  <c r="D4431"/>
  <c r="C4431"/>
  <c r="K4430"/>
  <c r="J4430"/>
  <c r="I4430"/>
  <c r="G4430"/>
  <c r="F4430"/>
  <c r="E4430"/>
  <c r="D4430"/>
  <c r="C4430"/>
  <c r="K4429"/>
  <c r="J4429"/>
  <c r="I4429"/>
  <c r="G4429"/>
  <c r="F4429"/>
  <c r="E4429"/>
  <c r="D4429"/>
  <c r="C4429"/>
  <c r="K4428"/>
  <c r="J4428"/>
  <c r="I4428"/>
  <c r="G4428"/>
  <c r="F4428"/>
  <c r="E4428"/>
  <c r="D4428"/>
  <c r="C4428"/>
  <c r="K4427"/>
  <c r="J4427"/>
  <c r="I4427"/>
  <c r="G4427"/>
  <c r="F4427"/>
  <c r="E4427"/>
  <c r="D4427"/>
  <c r="C4427"/>
  <c r="K4426"/>
  <c r="J4426"/>
  <c r="I4426"/>
  <c r="G4426"/>
  <c r="F4426"/>
  <c r="E4426"/>
  <c r="D4426"/>
  <c r="C4426"/>
  <c r="K4425"/>
  <c r="J4425"/>
  <c r="I4425"/>
  <c r="G4425"/>
  <c r="F4425"/>
  <c r="E4425"/>
  <c r="D4425"/>
  <c r="C4425"/>
  <c r="K4424"/>
  <c r="J4424"/>
  <c r="I4424"/>
  <c r="G4424"/>
  <c r="F4424"/>
  <c r="E4424"/>
  <c r="D4424"/>
  <c r="C4424"/>
  <c r="K4423"/>
  <c r="J4423"/>
  <c r="I4423"/>
  <c r="G4423"/>
  <c r="F4423"/>
  <c r="E4423"/>
  <c r="D4423"/>
  <c r="C4423"/>
  <c r="K4422"/>
  <c r="J4422"/>
  <c r="I4422"/>
  <c r="G4422"/>
  <c r="F4422"/>
  <c r="E4422"/>
  <c r="D4422"/>
  <c r="C4422"/>
  <c r="K4421"/>
  <c r="J4421"/>
  <c r="I4421"/>
  <c r="G4421"/>
  <c r="F4421"/>
  <c r="E4421"/>
  <c r="D4421"/>
  <c r="C4421"/>
  <c r="K4420"/>
  <c r="J4420"/>
  <c r="I4420"/>
  <c r="G4420"/>
  <c r="F4420"/>
  <c r="E4420"/>
  <c r="D4420"/>
  <c r="C4420"/>
  <c r="K4419"/>
  <c r="J4419"/>
  <c r="I4419"/>
  <c r="G4419"/>
  <c r="F4419"/>
  <c r="E4419"/>
  <c r="D4419"/>
  <c r="C4419"/>
  <c r="K4418"/>
  <c r="J4418"/>
  <c r="I4418"/>
  <c r="G4418"/>
  <c r="F4418"/>
  <c r="E4418"/>
  <c r="D4418"/>
  <c r="C4418"/>
  <c r="K4417"/>
  <c r="J4417"/>
  <c r="I4417"/>
  <c r="G4417"/>
  <c r="F4417"/>
  <c r="E4417"/>
  <c r="D4417"/>
  <c r="C4417"/>
  <c r="K4416"/>
  <c r="J4416"/>
  <c r="I4416"/>
  <c r="G4416"/>
  <c r="F4416"/>
  <c r="E4416"/>
  <c r="D4416"/>
  <c r="C4416"/>
  <c r="K4415"/>
  <c r="J4415"/>
  <c r="I4415"/>
  <c r="G4415"/>
  <c r="F4415"/>
  <c r="E4415"/>
  <c r="D4415"/>
  <c r="C4415"/>
  <c r="K4414"/>
  <c r="J4414"/>
  <c r="I4414"/>
  <c r="G4414"/>
  <c r="F4414"/>
  <c r="E4414"/>
  <c r="D4414"/>
  <c r="C4414"/>
  <c r="K4413"/>
  <c r="J4413"/>
  <c r="I4413"/>
  <c r="G4413"/>
  <c r="F4413"/>
  <c r="E4413"/>
  <c r="D4413"/>
  <c r="C4413"/>
  <c r="K4412"/>
  <c r="J4412"/>
  <c r="I4412"/>
  <c r="G4412"/>
  <c r="F4412"/>
  <c r="E4412"/>
  <c r="D4412"/>
  <c r="C4412"/>
  <c r="K4411"/>
  <c r="J4411"/>
  <c r="I4411"/>
  <c r="G4411"/>
  <c r="F4411"/>
  <c r="E4411"/>
  <c r="D4411"/>
  <c r="C4411"/>
  <c r="K4410"/>
  <c r="J4410"/>
  <c r="I4410"/>
  <c r="G4410"/>
  <c r="F4410"/>
  <c r="E4410"/>
  <c r="D4410"/>
  <c r="C4410"/>
  <c r="K4409"/>
  <c r="J4409"/>
  <c r="I4409"/>
  <c r="G4409"/>
  <c r="F4409"/>
  <c r="E4409"/>
  <c r="D4409"/>
  <c r="C4409"/>
  <c r="K4408"/>
  <c r="J4408"/>
  <c r="I4408"/>
  <c r="G4408"/>
  <c r="F4408"/>
  <c r="E4408"/>
  <c r="D4408"/>
  <c r="C4408"/>
  <c r="K4407"/>
  <c r="J4407"/>
  <c r="I4407"/>
  <c r="G4407"/>
  <c r="F4407"/>
  <c r="E4407"/>
  <c r="D4407"/>
  <c r="C4407"/>
  <c r="K4406"/>
  <c r="J4406"/>
  <c r="I4406"/>
  <c r="G4406"/>
  <c r="F4406"/>
  <c r="E4406"/>
  <c r="D4406"/>
  <c r="C4406"/>
  <c r="K4405"/>
  <c r="J4405"/>
  <c r="I4405"/>
  <c r="G4405"/>
  <c r="F4405"/>
  <c r="E4405"/>
  <c r="D4405"/>
  <c r="C4405"/>
  <c r="K4404"/>
  <c r="J4404"/>
  <c r="I4404"/>
  <c r="G4404"/>
  <c r="F4404"/>
  <c r="E4404"/>
  <c r="D4404"/>
  <c r="C4404"/>
  <c r="K4403"/>
  <c r="J4403"/>
  <c r="I4403"/>
  <c r="G4403"/>
  <c r="F4403"/>
  <c r="E4403"/>
  <c r="D4403"/>
  <c r="C4403"/>
  <c r="K4402"/>
  <c r="J4402"/>
  <c r="I4402"/>
  <c r="G4402"/>
  <c r="F4402"/>
  <c r="E4402"/>
  <c r="D4402"/>
  <c r="C4402"/>
  <c r="K4401"/>
  <c r="J4401"/>
  <c r="I4401"/>
  <c r="G4401"/>
  <c r="F4401"/>
  <c r="E4401"/>
  <c r="D4401"/>
  <c r="C4401"/>
  <c r="K4400"/>
  <c r="J4400"/>
  <c r="I4400"/>
  <c r="G4400"/>
  <c r="F4400"/>
  <c r="E4400"/>
  <c r="D4400"/>
  <c r="C4400"/>
  <c r="K4399"/>
  <c r="J4399"/>
  <c r="I4399"/>
  <c r="G4399"/>
  <c r="F4399"/>
  <c r="E4399"/>
  <c r="D4399"/>
  <c r="C4399"/>
  <c r="K4398"/>
  <c r="J4398"/>
  <c r="I4398"/>
  <c r="G4398"/>
  <c r="F4398"/>
  <c r="E4398"/>
  <c r="D4398"/>
  <c r="C4398"/>
  <c r="K4397"/>
  <c r="J4397"/>
  <c r="I4397"/>
  <c r="G4397"/>
  <c r="F4397"/>
  <c r="E4397"/>
  <c r="D4397"/>
  <c r="C4397"/>
  <c r="K4396"/>
  <c r="J4396"/>
  <c r="I4396"/>
  <c r="G4396"/>
  <c r="F4396"/>
  <c r="E4396"/>
  <c r="D4396"/>
  <c r="C4396"/>
  <c r="K4395"/>
  <c r="J4395"/>
  <c r="I4395"/>
  <c r="G4395"/>
  <c r="F4395"/>
  <c r="E4395"/>
  <c r="D4395"/>
  <c r="C4395"/>
  <c r="K4394"/>
  <c r="J4394"/>
  <c r="I4394"/>
  <c r="G4394"/>
  <c r="F4394"/>
  <c r="E4394"/>
  <c r="D4394"/>
  <c r="C4394"/>
  <c r="K4393"/>
  <c r="J4393"/>
  <c r="I4393"/>
  <c r="G4393"/>
  <c r="F4393"/>
  <c r="E4393"/>
  <c r="D4393"/>
  <c r="C4393"/>
  <c r="K4392"/>
  <c r="J4392"/>
  <c r="I4392"/>
  <c r="G4392"/>
  <c r="F4392"/>
  <c r="E4392"/>
  <c r="D4392"/>
  <c r="C4392"/>
  <c r="K4391"/>
  <c r="J4391"/>
  <c r="I4391"/>
  <c r="G4391"/>
  <c r="F4391"/>
  <c r="E4391"/>
  <c r="D4391"/>
  <c r="C4391"/>
  <c r="K4390"/>
  <c r="J4390"/>
  <c r="I4390"/>
  <c r="G4390"/>
  <c r="F4390"/>
  <c r="E4390"/>
  <c r="D4390"/>
  <c r="C4390"/>
  <c r="K4389"/>
  <c r="J4389"/>
  <c r="I4389"/>
  <c r="G4389"/>
  <c r="F4389"/>
  <c r="E4389"/>
  <c r="D4389"/>
  <c r="C4389"/>
  <c r="K4388"/>
  <c r="J4388"/>
  <c r="I4388"/>
  <c r="G4388"/>
  <c r="F4388"/>
  <c r="E4388"/>
  <c r="D4388"/>
  <c r="C4388"/>
  <c r="K4387"/>
  <c r="J4387"/>
  <c r="I4387"/>
  <c r="G4387"/>
  <c r="F4387"/>
  <c r="E4387"/>
  <c r="D4387"/>
  <c r="C4387"/>
  <c r="K4386"/>
  <c r="J4386"/>
  <c r="I4386"/>
  <c r="G4386"/>
  <c r="F4386"/>
  <c r="E4386"/>
  <c r="D4386"/>
  <c r="C4386"/>
  <c r="K4385"/>
  <c r="J4385"/>
  <c r="I4385"/>
  <c r="G4385"/>
  <c r="F4385"/>
  <c r="E4385"/>
  <c r="D4385"/>
  <c r="C4385"/>
  <c r="K4384"/>
  <c r="J4384"/>
  <c r="I4384"/>
  <c r="G4384"/>
  <c r="F4384"/>
  <c r="E4384"/>
  <c r="D4384"/>
  <c r="C4384"/>
  <c r="K4383"/>
  <c r="J4383"/>
  <c r="I4383"/>
  <c r="G4383"/>
  <c r="F4383"/>
  <c r="E4383"/>
  <c r="D4383"/>
  <c r="C4383"/>
  <c r="K4382"/>
  <c r="J4382"/>
  <c r="I4382"/>
  <c r="G4382"/>
  <c r="F4382"/>
  <c r="E4382"/>
  <c r="D4382"/>
  <c r="C4382"/>
  <c r="K4381"/>
  <c r="J4381"/>
  <c r="I4381"/>
  <c r="G4381"/>
  <c r="F4381"/>
  <c r="E4381"/>
  <c r="D4381"/>
  <c r="C4381"/>
  <c r="K4380"/>
  <c r="J4380"/>
  <c r="I4380"/>
  <c r="G4380"/>
  <c r="F4380"/>
  <c r="E4380"/>
  <c r="D4380"/>
  <c r="C4380"/>
  <c r="K4379"/>
  <c r="J4379"/>
  <c r="I4379"/>
  <c r="G4379"/>
  <c r="F4379"/>
  <c r="E4379"/>
  <c r="D4379"/>
  <c r="C4379"/>
  <c r="K4378"/>
  <c r="J4378"/>
  <c r="I4378"/>
  <c r="G4378"/>
  <c r="F4378"/>
  <c r="E4378"/>
  <c r="D4378"/>
  <c r="C4378"/>
  <c r="K4377"/>
  <c r="J4377"/>
  <c r="I4377"/>
  <c r="G4377"/>
  <c r="F4377"/>
  <c r="E4377"/>
  <c r="D4377"/>
  <c r="C4377"/>
  <c r="K4376"/>
  <c r="J4376"/>
  <c r="I4376"/>
  <c r="G4376"/>
  <c r="F4376"/>
  <c r="E4376"/>
  <c r="D4376"/>
  <c r="C4376"/>
  <c r="K4375"/>
  <c r="J4375"/>
  <c r="I4375"/>
  <c r="G4375"/>
  <c r="F4375"/>
  <c r="E4375"/>
  <c r="D4375"/>
  <c r="C4375"/>
  <c r="K4374"/>
  <c r="J4374"/>
  <c r="I4374"/>
  <c r="G4374"/>
  <c r="F4374"/>
  <c r="E4374"/>
  <c r="D4374"/>
  <c r="C4374"/>
  <c r="K4373"/>
  <c r="J4373"/>
  <c r="I4373"/>
  <c r="G4373"/>
  <c r="F4373"/>
  <c r="E4373"/>
  <c r="D4373"/>
  <c r="C4373"/>
  <c r="K4372"/>
  <c r="J4372"/>
  <c r="I4372"/>
  <c r="G4372"/>
  <c r="F4372"/>
  <c r="E4372"/>
  <c r="D4372"/>
  <c r="C4372"/>
  <c r="K4371"/>
  <c r="J4371"/>
  <c r="I4371"/>
  <c r="G4371"/>
  <c r="F4371"/>
  <c r="E4371"/>
  <c r="D4371"/>
  <c r="C4371"/>
  <c r="K4370"/>
  <c r="J4370"/>
  <c r="I4370"/>
  <c r="G4370"/>
  <c r="F4370"/>
  <c r="E4370"/>
  <c r="D4370"/>
  <c r="C4370"/>
  <c r="K4369"/>
  <c r="J4369"/>
  <c r="I4369"/>
  <c r="G4369"/>
  <c r="F4369"/>
  <c r="E4369"/>
  <c r="D4369"/>
  <c r="C4369"/>
  <c r="K4368"/>
  <c r="J4368"/>
  <c r="I4368"/>
  <c r="G4368"/>
  <c r="F4368"/>
  <c r="E4368"/>
  <c r="D4368"/>
  <c r="C4368"/>
  <c r="K4367"/>
  <c r="J4367"/>
  <c r="I4367"/>
  <c r="G4367"/>
  <c r="F4367"/>
  <c r="E4367"/>
  <c r="D4367"/>
  <c r="C4367"/>
  <c r="K4366"/>
  <c r="J4366"/>
  <c r="I4366"/>
  <c r="G4366"/>
  <c r="F4366"/>
  <c r="E4366"/>
  <c r="D4366"/>
  <c r="C4366"/>
  <c r="K4365"/>
  <c r="J4365"/>
  <c r="I4365"/>
  <c r="G4365"/>
  <c r="F4365"/>
  <c r="E4365"/>
  <c r="D4365"/>
  <c r="C4365"/>
  <c r="K4364"/>
  <c r="J4364"/>
  <c r="I4364"/>
  <c r="G4364"/>
  <c r="F4364"/>
  <c r="E4364"/>
  <c r="D4364"/>
  <c r="C4364"/>
  <c r="K4363"/>
  <c r="J4363"/>
  <c r="I4363"/>
  <c r="G4363"/>
  <c r="F4363"/>
  <c r="E4363"/>
  <c r="D4363"/>
  <c r="C4363"/>
  <c r="K4362"/>
  <c r="J4362"/>
  <c r="I4362"/>
  <c r="G4362"/>
  <c r="F4362"/>
  <c r="E4362"/>
  <c r="D4362"/>
  <c r="C4362"/>
  <c r="K4361"/>
  <c r="J4361"/>
  <c r="I4361"/>
  <c r="G4361"/>
  <c r="F4361"/>
  <c r="E4361"/>
  <c r="D4361"/>
  <c r="C4361"/>
  <c r="K4360"/>
  <c r="J4360"/>
  <c r="I4360"/>
  <c r="G4360"/>
  <c r="F4360"/>
  <c r="E4360"/>
  <c r="D4360"/>
  <c r="C4360"/>
  <c r="K4359"/>
  <c r="J4359"/>
  <c r="I4359"/>
  <c r="G4359"/>
  <c r="F4359"/>
  <c r="E4359"/>
  <c r="D4359"/>
  <c r="C4359"/>
  <c r="K4358"/>
  <c r="J4358"/>
  <c r="I4358"/>
  <c r="G4358"/>
  <c r="F4358"/>
  <c r="E4358"/>
  <c r="D4358"/>
  <c r="C4358"/>
  <c r="K4357"/>
  <c r="J4357"/>
  <c r="I4357"/>
  <c r="G4357"/>
  <c r="F4357"/>
  <c r="E4357"/>
  <c r="D4357"/>
  <c r="C4357"/>
  <c r="K4356"/>
  <c r="J4356"/>
  <c r="I4356"/>
  <c r="G4356"/>
  <c r="F4356"/>
  <c r="E4356"/>
  <c r="D4356"/>
  <c r="C4356"/>
  <c r="K4355"/>
  <c r="J4355"/>
  <c r="I4355"/>
  <c r="G4355"/>
  <c r="F4355"/>
  <c r="E4355"/>
  <c r="D4355"/>
  <c r="C4355"/>
  <c r="K4354"/>
  <c r="J4354"/>
  <c r="I4354"/>
  <c r="G4354"/>
  <c r="F4354"/>
  <c r="E4354"/>
  <c r="D4354"/>
  <c r="C4354"/>
  <c r="K4353"/>
  <c r="J4353"/>
  <c r="I4353"/>
  <c r="G4353"/>
  <c r="F4353"/>
  <c r="E4353"/>
  <c r="D4353"/>
  <c r="C4353"/>
  <c r="K4352"/>
  <c r="J4352"/>
  <c r="I4352"/>
  <c r="G4352"/>
  <c r="F4352"/>
  <c r="E4352"/>
  <c r="D4352"/>
  <c r="C4352"/>
  <c r="K4351"/>
  <c r="J4351"/>
  <c r="I4351"/>
  <c r="G4351"/>
  <c r="F4351"/>
  <c r="E4351"/>
  <c r="D4351"/>
  <c r="C4351"/>
  <c r="K4350"/>
  <c r="J4350"/>
  <c r="I4350"/>
  <c r="G4350"/>
  <c r="F4350"/>
  <c r="E4350"/>
  <c r="D4350"/>
  <c r="C4350"/>
  <c r="K4349"/>
  <c r="J4349"/>
  <c r="I4349"/>
  <c r="G4349"/>
  <c r="F4349"/>
  <c r="E4349"/>
  <c r="D4349"/>
  <c r="C4349"/>
  <c r="K4348"/>
  <c r="J4348"/>
  <c r="I4348"/>
  <c r="G4348"/>
  <c r="F4348"/>
  <c r="E4348"/>
  <c r="D4348"/>
  <c r="C4348"/>
  <c r="K4347"/>
  <c r="J4347"/>
  <c r="I4347"/>
  <c r="G4347"/>
  <c r="F4347"/>
  <c r="E4347"/>
  <c r="D4347"/>
  <c r="C4347"/>
  <c r="K4346"/>
  <c r="J4346"/>
  <c r="I4346"/>
  <c r="G4346"/>
  <c r="F4346"/>
  <c r="E4346"/>
  <c r="D4346"/>
  <c r="C4346"/>
  <c r="K4345"/>
  <c r="J4345"/>
  <c r="I4345"/>
  <c r="G4345"/>
  <c r="F4345"/>
  <c r="E4345"/>
  <c r="D4345"/>
  <c r="C4345"/>
  <c r="K4344"/>
  <c r="J4344"/>
  <c r="I4344"/>
  <c r="G4344"/>
  <c r="F4344"/>
  <c r="E4344"/>
  <c r="D4344"/>
  <c r="C4344"/>
  <c r="K4343"/>
  <c r="J4343"/>
  <c r="I4343"/>
  <c r="G4343"/>
  <c r="F4343"/>
  <c r="E4343"/>
  <c r="D4343"/>
  <c r="C4343"/>
  <c r="K4342"/>
  <c r="J4342"/>
  <c r="I4342"/>
  <c r="G4342"/>
  <c r="F4342"/>
  <c r="E4342"/>
  <c r="D4342"/>
  <c r="C4342"/>
  <c r="K4341"/>
  <c r="J4341"/>
  <c r="I4341"/>
  <c r="G4341"/>
  <c r="F4341"/>
  <c r="E4341"/>
  <c r="D4341"/>
  <c r="C4341"/>
  <c r="K4340"/>
  <c r="J4340"/>
  <c r="I4340"/>
  <c r="G4340"/>
  <c r="F4340"/>
  <c r="E4340"/>
  <c r="D4340"/>
  <c r="C4340"/>
  <c r="K4339"/>
  <c r="J4339"/>
  <c r="I4339"/>
  <c r="G4339"/>
  <c r="F4339"/>
  <c r="E4339"/>
  <c r="D4339"/>
  <c r="C4339"/>
  <c r="K4338"/>
  <c r="J4338"/>
  <c r="I4338"/>
  <c r="G4338"/>
  <c r="F4338"/>
  <c r="E4338"/>
  <c r="D4338"/>
  <c r="C4338"/>
  <c r="K4337"/>
  <c r="J4337"/>
  <c r="I4337"/>
  <c r="G4337"/>
  <c r="F4337"/>
  <c r="E4337"/>
  <c r="D4337"/>
  <c r="C4337"/>
  <c r="K4336"/>
  <c r="J4336"/>
  <c r="I4336"/>
  <c r="G4336"/>
  <c r="F4336"/>
  <c r="E4336"/>
  <c r="D4336"/>
  <c r="C4336"/>
  <c r="K4335"/>
  <c r="J4335"/>
  <c r="I4335"/>
  <c r="G4335"/>
  <c r="F4335"/>
  <c r="E4335"/>
  <c r="D4335"/>
  <c r="C4335"/>
  <c r="K4334"/>
  <c r="J4334"/>
  <c r="I4334"/>
  <c r="G4334"/>
  <c r="F4334"/>
  <c r="E4334"/>
  <c r="D4334"/>
  <c r="C4334"/>
  <c r="K4333"/>
  <c r="J4333"/>
  <c r="I4333"/>
  <c r="G4333"/>
  <c r="F4333"/>
  <c r="E4333"/>
  <c r="D4333"/>
  <c r="C4333"/>
  <c r="K4332"/>
  <c r="J4332"/>
  <c r="I4332"/>
  <c r="G4332"/>
  <c r="F4332"/>
  <c r="E4332"/>
  <c r="D4332"/>
  <c r="C4332"/>
  <c r="K4331"/>
  <c r="J4331"/>
  <c r="I4331"/>
  <c r="G4331"/>
  <c r="F4331"/>
  <c r="E4331"/>
  <c r="D4331"/>
  <c r="C4331"/>
  <c r="K4330"/>
  <c r="J4330"/>
  <c r="I4330"/>
  <c r="G4330"/>
  <c r="F4330"/>
  <c r="E4330"/>
  <c r="D4330"/>
  <c r="C4330"/>
  <c r="K4329"/>
  <c r="J4329"/>
  <c r="I4329"/>
  <c r="G4329"/>
  <c r="F4329"/>
  <c r="E4329"/>
  <c r="D4329"/>
  <c r="C4329"/>
  <c r="K4328"/>
  <c r="J4328"/>
  <c r="I4328"/>
  <c r="G4328"/>
  <c r="F4328"/>
  <c r="E4328"/>
  <c r="D4328"/>
  <c r="C4328"/>
  <c r="K4327"/>
  <c r="J4327"/>
  <c r="I4327"/>
  <c r="G4327"/>
  <c r="F4327"/>
  <c r="E4327"/>
  <c r="D4327"/>
  <c r="C4327"/>
  <c r="K4326"/>
  <c r="J4326"/>
  <c r="I4326"/>
  <c r="G4326"/>
  <c r="F4326"/>
  <c r="E4326"/>
  <c r="D4326"/>
  <c r="C4326"/>
  <c r="K4325"/>
  <c r="J4325"/>
  <c r="I4325"/>
  <c r="G4325"/>
  <c r="F4325"/>
  <c r="E4325"/>
  <c r="D4325"/>
  <c r="C4325"/>
  <c r="K4324"/>
  <c r="J4324"/>
  <c r="I4324"/>
  <c r="G4324"/>
  <c r="F4324"/>
  <c r="E4324"/>
  <c r="D4324"/>
  <c r="C4324"/>
  <c r="K4323"/>
  <c r="J4323"/>
  <c r="I4323"/>
  <c r="G4323"/>
  <c r="F4323"/>
  <c r="E4323"/>
  <c r="D4323"/>
  <c r="C4323"/>
  <c r="K4322"/>
  <c r="J4322"/>
  <c r="I4322"/>
  <c r="G4322"/>
  <c r="F4322"/>
  <c r="E4322"/>
  <c r="D4322"/>
  <c r="C4322"/>
  <c r="K4321"/>
  <c r="J4321"/>
  <c r="I4321"/>
  <c r="G4321"/>
  <c r="F4321"/>
  <c r="E4321"/>
  <c r="D4321"/>
  <c r="C4321"/>
  <c r="K4320"/>
  <c r="J4320"/>
  <c r="I4320"/>
  <c r="G4320"/>
  <c r="F4320"/>
  <c r="E4320"/>
  <c r="D4320"/>
  <c r="C4320"/>
  <c r="K4319"/>
  <c r="J4319"/>
  <c r="I4319"/>
  <c r="G4319"/>
  <c r="F4319"/>
  <c r="E4319"/>
  <c r="D4319"/>
  <c r="C4319"/>
  <c r="K4318"/>
  <c r="J4318"/>
  <c r="I4318"/>
  <c r="G4318"/>
  <c r="F4318"/>
  <c r="E4318"/>
  <c r="D4318"/>
  <c r="C4318"/>
  <c r="K4317"/>
  <c r="J4317"/>
  <c r="I4317"/>
  <c r="G4317"/>
  <c r="F4317"/>
  <c r="E4317"/>
  <c r="D4317"/>
  <c r="C4317"/>
  <c r="K4316"/>
  <c r="J4316"/>
  <c r="I4316"/>
  <c r="G4316"/>
  <c r="F4316"/>
  <c r="E4316"/>
  <c r="D4316"/>
  <c r="C4316"/>
  <c r="K4315"/>
  <c r="J4315"/>
  <c r="I4315"/>
  <c r="G4315"/>
  <c r="F4315"/>
  <c r="E4315"/>
  <c r="D4315"/>
  <c r="C4315"/>
  <c r="K4314"/>
  <c r="J4314"/>
  <c r="I4314"/>
  <c r="G4314"/>
  <c r="F4314"/>
  <c r="E4314"/>
  <c r="D4314"/>
  <c r="C4314"/>
  <c r="K4313"/>
  <c r="J4313"/>
  <c r="I4313"/>
  <c r="G4313"/>
  <c r="F4313"/>
  <c r="E4313"/>
  <c r="D4313"/>
  <c r="C4313"/>
  <c r="K4312"/>
  <c r="J4312"/>
  <c r="I4312"/>
  <c r="G4312"/>
  <c r="F4312"/>
  <c r="E4312"/>
  <c r="D4312"/>
  <c r="C4312"/>
  <c r="K4311"/>
  <c r="J4311"/>
  <c r="I4311"/>
  <c r="G4311"/>
  <c r="F4311"/>
  <c r="E4311"/>
  <c r="D4311"/>
  <c r="C4311"/>
  <c r="K4310"/>
  <c r="J4310"/>
  <c r="I4310"/>
  <c r="G4310"/>
  <c r="F4310"/>
  <c r="E4310"/>
  <c r="D4310"/>
  <c r="C4310"/>
  <c r="K4309"/>
  <c r="J4309"/>
  <c r="I4309"/>
  <c r="G4309"/>
  <c r="F4309"/>
  <c r="E4309"/>
  <c r="D4309"/>
  <c r="C4309"/>
  <c r="K4308"/>
  <c r="J4308"/>
  <c r="I4308"/>
  <c r="G4308"/>
  <c r="F4308"/>
  <c r="E4308"/>
  <c r="D4308"/>
  <c r="C4308"/>
  <c r="K4307"/>
  <c r="J4307"/>
  <c r="I4307"/>
  <c r="G4307"/>
  <c r="F4307"/>
  <c r="E4307"/>
  <c r="D4307"/>
  <c r="C4307"/>
  <c r="K4306"/>
  <c r="J4306"/>
  <c r="I4306"/>
  <c r="G4306"/>
  <c r="F4306"/>
  <c r="E4306"/>
  <c r="D4306"/>
  <c r="C4306"/>
  <c r="K4305"/>
  <c r="J4305"/>
  <c r="I4305"/>
  <c r="G4305"/>
  <c r="F4305"/>
  <c r="E4305"/>
  <c r="D4305"/>
  <c r="C4305"/>
  <c r="K4304"/>
  <c r="J4304"/>
  <c r="I4304"/>
  <c r="G4304"/>
  <c r="F4304"/>
  <c r="E4304"/>
  <c r="D4304"/>
  <c r="C4304"/>
  <c r="K4303"/>
  <c r="J4303"/>
  <c r="I4303"/>
  <c r="G4303"/>
  <c r="F4303"/>
  <c r="E4303"/>
  <c r="D4303"/>
  <c r="C4303"/>
  <c r="K4302"/>
  <c r="J4302"/>
  <c r="I4302"/>
  <c r="G4302"/>
  <c r="F4302"/>
  <c r="E4302"/>
  <c r="D4302"/>
  <c r="C4302"/>
  <c r="K4301"/>
  <c r="J4301"/>
  <c r="I4301"/>
  <c r="G4301"/>
  <c r="F4301"/>
  <c r="E4301"/>
  <c r="D4301"/>
  <c r="C4301"/>
  <c r="K4300"/>
  <c r="J4300"/>
  <c r="I4300"/>
  <c r="G4300"/>
  <c r="F4300"/>
  <c r="E4300"/>
  <c r="D4300"/>
  <c r="C4300"/>
  <c r="K4299"/>
  <c r="J4299"/>
  <c r="I4299"/>
  <c r="G4299"/>
  <c r="F4299"/>
  <c r="E4299"/>
  <c r="D4299"/>
  <c r="C4299"/>
  <c r="K4298"/>
  <c r="J4298"/>
  <c r="I4298"/>
  <c r="G4298"/>
  <c r="F4298"/>
  <c r="E4298"/>
  <c r="D4298"/>
  <c r="C4298"/>
  <c r="K4297"/>
  <c r="J4297"/>
  <c r="I4297"/>
  <c r="G4297"/>
  <c r="F4297"/>
  <c r="E4297"/>
  <c r="D4297"/>
  <c r="C4297"/>
  <c r="K4296"/>
  <c r="J4296"/>
  <c r="I4296"/>
  <c r="G4296"/>
  <c r="F4296"/>
  <c r="E4296"/>
  <c r="D4296"/>
  <c r="C4296"/>
  <c r="K4295"/>
  <c r="J4295"/>
  <c r="I4295"/>
  <c r="G4295"/>
  <c r="F4295"/>
  <c r="E4295"/>
  <c r="D4295"/>
  <c r="C4295"/>
  <c r="K4294"/>
  <c r="J4294"/>
  <c r="I4294"/>
  <c r="G4294"/>
  <c r="F4294"/>
  <c r="E4294"/>
  <c r="D4294"/>
  <c r="C4294"/>
  <c r="K4293"/>
  <c r="J4293"/>
  <c r="I4293"/>
  <c r="G4293"/>
  <c r="F4293"/>
  <c r="E4293"/>
  <c r="D4293"/>
  <c r="C4293"/>
  <c r="K4292"/>
  <c r="J4292"/>
  <c r="I4292"/>
  <c r="G4292"/>
  <c r="F4292"/>
  <c r="E4292"/>
  <c r="D4292"/>
  <c r="C4292"/>
  <c r="K4291"/>
  <c r="J4291"/>
  <c r="I4291"/>
  <c r="G4291"/>
  <c r="F4291"/>
  <c r="E4291"/>
  <c r="D4291"/>
  <c r="C4291"/>
  <c r="K4290"/>
  <c r="J4290"/>
  <c r="I4290"/>
  <c r="G4290"/>
  <c r="F4290"/>
  <c r="E4290"/>
  <c r="D4290"/>
  <c r="C4290"/>
  <c r="K4289"/>
  <c r="J4289"/>
  <c r="I4289"/>
  <c r="G4289"/>
  <c r="F4289"/>
  <c r="E4289"/>
  <c r="D4289"/>
  <c r="C4289"/>
  <c r="K4288"/>
  <c r="J4288"/>
  <c r="I4288"/>
  <c r="G4288"/>
  <c r="F4288"/>
  <c r="E4288"/>
  <c r="D4288"/>
  <c r="C4288"/>
  <c r="K4287"/>
  <c r="J4287"/>
  <c r="I4287"/>
  <c r="G4287"/>
  <c r="F4287"/>
  <c r="E4287"/>
  <c r="D4287"/>
  <c r="C4287"/>
  <c r="K4286"/>
  <c r="J4286"/>
  <c r="I4286"/>
  <c r="G4286"/>
  <c r="F4286"/>
  <c r="E4286"/>
  <c r="D4286"/>
  <c r="C4286"/>
  <c r="K4285"/>
  <c r="J4285"/>
  <c r="I4285"/>
  <c r="G4285"/>
  <c r="F4285"/>
  <c r="E4285"/>
  <c r="D4285"/>
  <c r="C4285"/>
  <c r="K4284"/>
  <c r="J4284"/>
  <c r="I4284"/>
  <c r="G4284"/>
  <c r="F4284"/>
  <c r="E4284"/>
  <c r="D4284"/>
  <c r="C4284"/>
  <c r="K4283"/>
  <c r="J4283"/>
  <c r="I4283"/>
  <c r="G4283"/>
  <c r="F4283"/>
  <c r="E4283"/>
  <c r="D4283"/>
  <c r="C4283"/>
  <c r="K4282"/>
  <c r="J4282"/>
  <c r="I4282"/>
  <c r="G4282"/>
  <c r="F4282"/>
  <c r="E4282"/>
  <c r="D4282"/>
  <c r="C4282"/>
  <c r="K4281"/>
  <c r="J4281"/>
  <c r="I4281"/>
  <c r="G4281"/>
  <c r="F4281"/>
  <c r="E4281"/>
  <c r="D4281"/>
  <c r="C4281"/>
  <c r="K4280"/>
  <c r="J4280"/>
  <c r="I4280"/>
  <c r="G4280"/>
  <c r="F4280"/>
  <c r="E4280"/>
  <c r="D4280"/>
  <c r="C4280"/>
  <c r="K4279"/>
  <c r="J4279"/>
  <c r="I4279"/>
  <c r="G4279"/>
  <c r="F4279"/>
  <c r="E4279"/>
  <c r="D4279"/>
  <c r="C4279"/>
  <c r="K4278"/>
  <c r="J4278"/>
  <c r="I4278"/>
  <c r="G4278"/>
  <c r="F4278"/>
  <c r="E4278"/>
  <c r="D4278"/>
  <c r="C4278"/>
  <c r="K4277"/>
  <c r="J4277"/>
  <c r="I4277"/>
  <c r="G4277"/>
  <c r="F4277"/>
  <c r="E4277"/>
  <c r="D4277"/>
  <c r="C4277"/>
  <c r="K4276"/>
  <c r="J4276"/>
  <c r="I4276"/>
  <c r="G4276"/>
  <c r="F4276"/>
  <c r="E4276"/>
  <c r="D4276"/>
  <c r="C4276"/>
  <c r="K4275"/>
  <c r="J4275"/>
  <c r="I4275"/>
  <c r="G4275"/>
  <c r="F4275"/>
  <c r="E4275"/>
  <c r="D4275"/>
  <c r="C4275"/>
  <c r="K4274"/>
  <c r="J4274"/>
  <c r="I4274"/>
  <c r="G4274"/>
  <c r="F4274"/>
  <c r="E4274"/>
  <c r="D4274"/>
  <c r="C4274"/>
  <c r="K4273"/>
  <c r="J4273"/>
  <c r="I4273"/>
  <c r="G4273"/>
  <c r="F4273"/>
  <c r="E4273"/>
  <c r="D4273"/>
  <c r="C4273"/>
  <c r="K4272"/>
  <c r="J4272"/>
  <c r="I4272"/>
  <c r="G4272"/>
  <c r="F4272"/>
  <c r="E4272"/>
  <c r="D4272"/>
  <c r="C4272"/>
  <c r="K4271"/>
  <c r="J4271"/>
  <c r="I4271"/>
  <c r="G4271"/>
  <c r="F4271"/>
  <c r="E4271"/>
  <c r="D4271"/>
  <c r="C4271"/>
  <c r="K4270"/>
  <c r="J4270"/>
  <c r="I4270"/>
  <c r="G4270"/>
  <c r="F4270"/>
  <c r="E4270"/>
  <c r="D4270"/>
  <c r="C4270"/>
  <c r="K4269"/>
  <c r="J4269"/>
  <c r="I4269"/>
  <c r="G4269"/>
  <c r="F4269"/>
  <c r="E4269"/>
  <c r="D4269"/>
  <c r="C4269"/>
  <c r="K4268"/>
  <c r="J4268"/>
  <c r="I4268"/>
  <c r="G4268"/>
  <c r="F4268"/>
  <c r="E4268"/>
  <c r="D4268"/>
  <c r="C4268"/>
  <c r="K4267"/>
  <c r="J4267"/>
  <c r="I4267"/>
  <c r="G4267"/>
  <c r="F4267"/>
  <c r="E4267"/>
  <c r="D4267"/>
  <c r="C4267"/>
  <c r="K4266"/>
  <c r="J4266"/>
  <c r="I4266"/>
  <c r="G4266"/>
  <c r="F4266"/>
  <c r="E4266"/>
  <c r="D4266"/>
  <c r="C4266"/>
  <c r="K4265"/>
  <c r="J4265"/>
  <c r="I4265"/>
  <c r="G4265"/>
  <c r="F4265"/>
  <c r="E4265"/>
  <c r="D4265"/>
  <c r="C4265"/>
  <c r="K4264"/>
  <c r="J4264"/>
  <c r="I4264"/>
  <c r="G4264"/>
  <c r="F4264"/>
  <c r="E4264"/>
  <c r="D4264"/>
  <c r="C4264"/>
  <c r="K4263"/>
  <c r="J4263"/>
  <c r="I4263"/>
  <c r="G4263"/>
  <c r="F4263"/>
  <c r="E4263"/>
  <c r="D4263"/>
  <c r="C4263"/>
  <c r="K4262"/>
  <c r="J4262"/>
  <c r="I4262"/>
  <c r="G4262"/>
  <c r="F4262"/>
  <c r="E4262"/>
  <c r="D4262"/>
  <c r="C4262"/>
  <c r="K4261"/>
  <c r="J4261"/>
  <c r="I4261"/>
  <c r="G4261"/>
  <c r="F4261"/>
  <c r="E4261"/>
  <c r="D4261"/>
  <c r="C4261"/>
  <c r="K4260"/>
  <c r="J4260"/>
  <c r="I4260"/>
  <c r="G4260"/>
  <c r="F4260"/>
  <c r="E4260"/>
  <c r="D4260"/>
  <c r="C4260"/>
  <c r="K4259"/>
  <c r="J4259"/>
  <c r="I4259"/>
  <c r="G4259"/>
  <c r="F4259"/>
  <c r="E4259"/>
  <c r="D4259"/>
  <c r="C4259"/>
  <c r="K4258"/>
  <c r="J4258"/>
  <c r="I4258"/>
  <c r="G4258"/>
  <c r="F4258"/>
  <c r="E4258"/>
  <c r="D4258"/>
  <c r="C4258"/>
  <c r="K4257"/>
  <c r="J4257"/>
  <c r="I4257"/>
  <c r="G4257"/>
  <c r="F4257"/>
  <c r="E4257"/>
  <c r="D4257"/>
  <c r="C4257"/>
  <c r="K4256"/>
  <c r="J4256"/>
  <c r="I4256"/>
  <c r="G4256"/>
  <c r="F4256"/>
  <c r="E4256"/>
  <c r="D4256"/>
  <c r="C4256"/>
  <c r="K4255"/>
  <c r="J4255"/>
  <c r="I4255"/>
  <c r="G4255"/>
  <c r="F4255"/>
  <c r="E4255"/>
  <c r="D4255"/>
  <c r="C4255"/>
  <c r="K4254"/>
  <c r="J4254"/>
  <c r="I4254"/>
  <c r="G4254"/>
  <c r="F4254"/>
  <c r="E4254"/>
  <c r="D4254"/>
  <c r="C4254"/>
  <c r="K4253"/>
  <c r="J4253"/>
  <c r="I4253"/>
  <c r="G4253"/>
  <c r="F4253"/>
  <c r="E4253"/>
  <c r="D4253"/>
  <c r="C4253"/>
  <c r="K4252"/>
  <c r="J4252"/>
  <c r="I4252"/>
  <c r="G4252"/>
  <c r="F4252"/>
  <c r="E4252"/>
  <c r="D4252"/>
  <c r="C4252"/>
  <c r="K4251"/>
  <c r="J4251"/>
  <c r="I4251"/>
  <c r="G4251"/>
  <c r="F4251"/>
  <c r="E4251"/>
  <c r="D4251"/>
  <c r="C4251"/>
  <c r="K4250"/>
  <c r="J4250"/>
  <c r="I4250"/>
  <c r="G4250"/>
  <c r="F4250"/>
  <c r="E4250"/>
  <c r="D4250"/>
  <c r="C4250"/>
  <c r="K4249"/>
  <c r="J4249"/>
  <c r="I4249"/>
  <c r="G4249"/>
  <c r="F4249"/>
  <c r="E4249"/>
  <c r="D4249"/>
  <c r="C4249"/>
  <c r="K4248"/>
  <c r="J4248"/>
  <c r="I4248"/>
  <c r="G4248"/>
  <c r="F4248"/>
  <c r="E4248"/>
  <c r="D4248"/>
  <c r="C4248"/>
  <c r="K4247"/>
  <c r="J4247"/>
  <c r="I4247"/>
  <c r="G4247"/>
  <c r="F4247"/>
  <c r="E4247"/>
  <c r="D4247"/>
  <c r="C4247"/>
  <c r="K4246"/>
  <c r="J4246"/>
  <c r="I4246"/>
  <c r="G4246"/>
  <c r="F4246"/>
  <c r="E4246"/>
  <c r="D4246"/>
  <c r="C4246"/>
  <c r="K4245"/>
  <c r="J4245"/>
  <c r="I4245"/>
  <c r="G4245"/>
  <c r="F4245"/>
  <c r="E4245"/>
  <c r="D4245"/>
  <c r="C4245"/>
  <c r="K4244"/>
  <c r="J4244"/>
  <c r="I4244"/>
  <c r="G4244"/>
  <c r="F4244"/>
  <c r="E4244"/>
  <c r="D4244"/>
  <c r="C4244"/>
  <c r="K4243"/>
  <c r="J4243"/>
  <c r="I4243"/>
  <c r="G4243"/>
  <c r="F4243"/>
  <c r="E4243"/>
  <c r="D4243"/>
  <c r="C4243"/>
  <c r="K4242"/>
  <c r="J4242"/>
  <c r="I4242"/>
  <c r="G4242"/>
  <c r="F4242"/>
  <c r="E4242"/>
  <c r="D4242"/>
  <c r="C4242"/>
  <c r="K4241"/>
  <c r="J4241"/>
  <c r="I4241"/>
  <c r="G4241"/>
  <c r="F4241"/>
  <c r="E4241"/>
  <c r="D4241"/>
  <c r="C4241"/>
  <c r="K4240"/>
  <c r="J4240"/>
  <c r="I4240"/>
  <c r="G4240"/>
  <c r="F4240"/>
  <c r="E4240"/>
  <c r="D4240"/>
  <c r="C4240"/>
  <c r="K4239"/>
  <c r="J4239"/>
  <c r="I4239"/>
  <c r="G4239"/>
  <c r="F4239"/>
  <c r="E4239"/>
  <c r="D4239"/>
  <c r="C4239"/>
  <c r="K4238"/>
  <c r="J4238"/>
  <c r="I4238"/>
  <c r="G4238"/>
  <c r="F4238"/>
  <c r="E4238"/>
  <c r="D4238"/>
  <c r="C4238"/>
  <c r="K4237"/>
  <c r="J4237"/>
  <c r="I4237"/>
  <c r="G4237"/>
  <c r="F4237"/>
  <c r="E4237"/>
  <c r="D4237"/>
  <c r="C4237"/>
  <c r="K4236"/>
  <c r="J4236"/>
  <c r="I4236"/>
  <c r="G4236"/>
  <c r="F4236"/>
  <c r="E4236"/>
  <c r="D4236"/>
  <c r="C4236"/>
  <c r="K4235"/>
  <c r="J4235"/>
  <c r="I4235"/>
  <c r="G4235"/>
  <c r="F4235"/>
  <c r="E4235"/>
  <c r="D4235"/>
  <c r="C4235"/>
  <c r="K4234"/>
  <c r="J4234"/>
  <c r="I4234"/>
  <c r="G4234"/>
  <c r="F4234"/>
  <c r="E4234"/>
  <c r="D4234"/>
  <c r="C4234"/>
  <c r="K4233"/>
  <c r="J4233"/>
  <c r="I4233"/>
  <c r="G4233"/>
  <c r="F4233"/>
  <c r="E4233"/>
  <c r="D4233"/>
  <c r="C4233"/>
  <c r="K4232"/>
  <c r="J4232"/>
  <c r="I4232"/>
  <c r="G4232"/>
  <c r="F4232"/>
  <c r="E4232"/>
  <c r="D4232"/>
  <c r="C4232"/>
  <c r="K4231"/>
  <c r="J4231"/>
  <c r="I4231"/>
  <c r="G4231"/>
  <c r="F4231"/>
  <c r="E4231"/>
  <c r="D4231"/>
  <c r="C4231"/>
  <c r="K4230"/>
  <c r="J4230"/>
  <c r="I4230"/>
  <c r="G4230"/>
  <c r="F4230"/>
  <c r="E4230"/>
  <c r="D4230"/>
  <c r="C4230"/>
  <c r="K4229"/>
  <c r="J4229"/>
  <c r="I4229"/>
  <c r="G4229"/>
  <c r="F4229"/>
  <c r="E4229"/>
  <c r="D4229"/>
  <c r="C4229"/>
  <c r="K4228"/>
  <c r="J4228"/>
  <c r="I4228"/>
  <c r="G4228"/>
  <c r="F4228"/>
  <c r="E4228"/>
  <c r="D4228"/>
  <c r="C4228"/>
  <c r="K4227"/>
  <c r="J4227"/>
  <c r="I4227"/>
  <c r="G4227"/>
  <c r="F4227"/>
  <c r="E4227"/>
  <c r="D4227"/>
  <c r="C4227"/>
  <c r="K4226"/>
  <c r="J4226"/>
  <c r="I4226"/>
  <c r="G4226"/>
  <c r="F4226"/>
  <c r="E4226"/>
  <c r="D4226"/>
  <c r="C4226"/>
  <c r="K4225"/>
  <c r="J4225"/>
  <c r="I4225"/>
  <c r="G4225"/>
  <c r="F4225"/>
  <c r="E4225"/>
  <c r="D4225"/>
  <c r="C4225"/>
  <c r="K4224"/>
  <c r="J4224"/>
  <c r="I4224"/>
  <c r="G4224"/>
  <c r="F4224"/>
  <c r="E4224"/>
  <c r="D4224"/>
  <c r="C4224"/>
  <c r="K4223"/>
  <c r="J4223"/>
  <c r="I4223"/>
  <c r="G4223"/>
  <c r="F4223"/>
  <c r="E4223"/>
  <c r="D4223"/>
  <c r="C4223"/>
  <c r="K4222"/>
  <c r="J4222"/>
  <c r="I4222"/>
  <c r="G4222"/>
  <c r="F4222"/>
  <c r="E4222"/>
  <c r="D4222"/>
  <c r="C4222"/>
  <c r="K4221"/>
  <c r="J4221"/>
  <c r="I4221"/>
  <c r="G4221"/>
  <c r="F4221"/>
  <c r="E4221"/>
  <c r="D4221"/>
  <c r="C4221"/>
  <c r="K4220"/>
  <c r="J4220"/>
  <c r="I4220"/>
  <c r="G4220"/>
  <c r="F4220"/>
  <c r="E4220"/>
  <c r="D4220"/>
  <c r="C4220"/>
  <c r="K4219"/>
  <c r="J4219"/>
  <c r="I4219"/>
  <c r="G4219"/>
  <c r="F4219"/>
  <c r="E4219"/>
  <c r="D4219"/>
  <c r="C4219"/>
  <c r="K4218"/>
  <c r="J4218"/>
  <c r="I4218"/>
  <c r="G4218"/>
  <c r="F4218"/>
  <c r="E4218"/>
  <c r="D4218"/>
  <c r="C4218"/>
  <c r="K4217"/>
  <c r="J4217"/>
  <c r="I4217"/>
  <c r="G4217"/>
  <c r="F4217"/>
  <c r="E4217"/>
  <c r="D4217"/>
  <c r="C4217"/>
  <c r="K4216"/>
  <c r="J4216"/>
  <c r="I4216"/>
  <c r="G4216"/>
  <c r="F4216"/>
  <c r="E4216"/>
  <c r="D4216"/>
  <c r="C4216"/>
  <c r="K4215"/>
  <c r="J4215"/>
  <c r="I4215"/>
  <c r="G4215"/>
  <c r="F4215"/>
  <c r="E4215"/>
  <c r="D4215"/>
  <c r="C4215"/>
  <c r="K4214"/>
  <c r="J4214"/>
  <c r="I4214"/>
  <c r="G4214"/>
  <c r="F4214"/>
  <c r="E4214"/>
  <c r="D4214"/>
  <c r="C4214"/>
  <c r="K4213"/>
  <c r="J4213"/>
  <c r="I4213"/>
  <c r="G4213"/>
  <c r="F4213"/>
  <c r="E4213"/>
  <c r="D4213"/>
  <c r="C4213"/>
  <c r="K4212"/>
  <c r="J4212"/>
  <c r="I4212"/>
  <c r="G4212"/>
  <c r="F4212"/>
  <c r="E4212"/>
  <c r="D4212"/>
  <c r="C4212"/>
  <c r="K4211"/>
  <c r="J4211"/>
  <c r="I4211"/>
  <c r="G4211"/>
  <c r="F4211"/>
  <c r="E4211"/>
  <c r="D4211"/>
  <c r="C4211"/>
  <c r="K4210"/>
  <c r="J4210"/>
  <c r="I4210"/>
  <c r="G4210"/>
  <c r="F4210"/>
  <c r="E4210"/>
  <c r="D4210"/>
  <c r="C4210"/>
  <c r="K4209"/>
  <c r="J4209"/>
  <c r="I4209"/>
  <c r="G4209"/>
  <c r="F4209"/>
  <c r="E4209"/>
  <c r="D4209"/>
  <c r="C4209"/>
  <c r="K4208"/>
  <c r="J4208"/>
  <c r="I4208"/>
  <c r="G4208"/>
  <c r="F4208"/>
  <c r="E4208"/>
  <c r="D4208"/>
  <c r="C4208"/>
  <c r="K4207"/>
  <c r="J4207"/>
  <c r="I4207"/>
  <c r="G4207"/>
  <c r="F4207"/>
  <c r="E4207"/>
  <c r="D4207"/>
  <c r="C4207"/>
  <c r="K4206"/>
  <c r="J4206"/>
  <c r="I4206"/>
  <c r="G4206"/>
  <c r="F4206"/>
  <c r="E4206"/>
  <c r="D4206"/>
  <c r="C4206"/>
  <c r="K4205"/>
  <c r="J4205"/>
  <c r="I4205"/>
  <c r="G4205"/>
  <c r="F4205"/>
  <c r="E4205"/>
  <c r="D4205"/>
  <c r="C4205"/>
  <c r="K4204"/>
  <c r="J4204"/>
  <c r="I4204"/>
  <c r="G4204"/>
  <c r="F4204"/>
  <c r="E4204"/>
  <c r="D4204"/>
  <c r="C4204"/>
  <c r="K4203"/>
  <c r="J4203"/>
  <c r="I4203"/>
  <c r="G4203"/>
  <c r="F4203"/>
  <c r="E4203"/>
  <c r="D4203"/>
  <c r="C4203"/>
  <c r="K4202"/>
  <c r="J4202"/>
  <c r="I4202"/>
  <c r="G4202"/>
  <c r="F4202"/>
  <c r="E4202"/>
  <c r="D4202"/>
  <c r="C4202"/>
  <c r="K4201"/>
  <c r="J4201"/>
  <c r="I4201"/>
  <c r="G4201"/>
  <c r="F4201"/>
  <c r="E4201"/>
  <c r="D4201"/>
  <c r="C4201"/>
  <c r="K4200"/>
  <c r="J4200"/>
  <c r="I4200"/>
  <c r="G4200"/>
  <c r="F4200"/>
  <c r="E4200"/>
  <c r="D4200"/>
  <c r="C4200"/>
  <c r="K4199"/>
  <c r="J4199"/>
  <c r="I4199"/>
  <c r="G4199"/>
  <c r="F4199"/>
  <c r="E4199"/>
  <c r="D4199"/>
  <c r="C4199"/>
  <c r="K4198"/>
  <c r="J4198"/>
  <c r="I4198"/>
  <c r="G4198"/>
  <c r="F4198"/>
  <c r="E4198"/>
  <c r="D4198"/>
  <c r="C4198"/>
  <c r="K4197"/>
  <c r="J4197"/>
  <c r="I4197"/>
  <c r="G4197"/>
  <c r="F4197"/>
  <c r="E4197"/>
  <c r="D4197"/>
  <c r="C4197"/>
  <c r="K4196"/>
  <c r="J4196"/>
  <c r="I4196"/>
  <c r="G4196"/>
  <c r="F4196"/>
  <c r="E4196"/>
  <c r="D4196"/>
  <c r="C4196"/>
  <c r="K4195"/>
  <c r="J4195"/>
  <c r="I4195"/>
  <c r="G4195"/>
  <c r="F4195"/>
  <c r="E4195"/>
  <c r="D4195"/>
  <c r="C4195"/>
  <c r="K4194"/>
  <c r="J4194"/>
  <c r="I4194"/>
  <c r="G4194"/>
  <c r="F4194"/>
  <c r="E4194"/>
  <c r="D4194"/>
  <c r="C4194"/>
  <c r="K4193"/>
  <c r="J4193"/>
  <c r="I4193"/>
  <c r="G4193"/>
  <c r="F4193"/>
  <c r="E4193"/>
  <c r="D4193"/>
  <c r="C4193"/>
  <c r="K4192"/>
  <c r="J4192"/>
  <c r="I4192"/>
  <c r="G4192"/>
  <c r="F4192"/>
  <c r="E4192"/>
  <c r="D4192"/>
  <c r="C4192"/>
  <c r="K4191"/>
  <c r="J4191"/>
  <c r="I4191"/>
  <c r="G4191"/>
  <c r="F4191"/>
  <c r="E4191"/>
  <c r="D4191"/>
  <c r="C4191"/>
  <c r="K4190"/>
  <c r="J4190"/>
  <c r="I4190"/>
  <c r="G4190"/>
  <c r="F4190"/>
  <c r="E4190"/>
  <c r="D4190"/>
  <c r="C4190"/>
  <c r="K4189"/>
  <c r="J4189"/>
  <c r="I4189"/>
  <c r="G4189"/>
  <c r="F4189"/>
  <c r="E4189"/>
  <c r="D4189"/>
  <c r="C4189"/>
  <c r="K4188"/>
  <c r="J4188"/>
  <c r="I4188"/>
  <c r="G4188"/>
  <c r="F4188"/>
  <c r="E4188"/>
  <c r="D4188"/>
  <c r="C4188"/>
  <c r="K4187"/>
  <c r="J4187"/>
  <c r="I4187"/>
  <c r="G4187"/>
  <c r="F4187"/>
  <c r="E4187"/>
  <c r="D4187"/>
  <c r="C4187"/>
  <c r="K4186"/>
  <c r="J4186"/>
  <c r="I4186"/>
  <c r="G4186"/>
  <c r="F4186"/>
  <c r="E4186"/>
  <c r="D4186"/>
  <c r="C4186"/>
  <c r="K4185"/>
  <c r="J4185"/>
  <c r="I4185"/>
  <c r="G4185"/>
  <c r="F4185"/>
  <c r="E4185"/>
  <c r="D4185"/>
  <c r="C4185"/>
  <c r="K4184"/>
  <c r="J4184"/>
  <c r="I4184"/>
  <c r="G4184"/>
  <c r="F4184"/>
  <c r="E4184"/>
  <c r="D4184"/>
  <c r="C4184"/>
  <c r="K4183"/>
  <c r="J4183"/>
  <c r="I4183"/>
  <c r="G4183"/>
  <c r="F4183"/>
  <c r="E4183"/>
  <c r="D4183"/>
  <c r="C4183"/>
  <c r="K4182"/>
  <c r="J4182"/>
  <c r="I4182"/>
  <c r="G4182"/>
  <c r="F4182"/>
  <c r="E4182"/>
  <c r="D4182"/>
  <c r="C4182"/>
  <c r="K4181"/>
  <c r="J4181"/>
  <c r="I4181"/>
  <c r="G4181"/>
  <c r="F4181"/>
  <c r="E4181"/>
  <c r="D4181"/>
  <c r="C4181"/>
  <c r="K4180"/>
  <c r="J4180"/>
  <c r="I4180"/>
  <c r="G4180"/>
  <c r="F4180"/>
  <c r="E4180"/>
  <c r="D4180"/>
  <c r="C4180"/>
  <c r="K4179"/>
  <c r="J4179"/>
  <c r="I4179"/>
  <c r="G4179"/>
  <c r="F4179"/>
  <c r="E4179"/>
  <c r="D4179"/>
  <c r="C4179"/>
  <c r="K4178"/>
  <c r="J4178"/>
  <c r="I4178"/>
  <c r="G4178"/>
  <c r="F4178"/>
  <c r="E4178"/>
  <c r="D4178"/>
  <c r="C4178"/>
  <c r="K4177"/>
  <c r="J4177"/>
  <c r="I4177"/>
  <c r="G4177"/>
  <c r="F4177"/>
  <c r="E4177"/>
  <c r="D4177"/>
  <c r="C4177"/>
  <c r="K4176"/>
  <c r="J4176"/>
  <c r="I4176"/>
  <c r="G4176"/>
  <c r="F4176"/>
  <c r="E4176"/>
  <c r="D4176"/>
  <c r="C4176"/>
  <c r="K4175"/>
  <c r="J4175"/>
  <c r="I4175"/>
  <c r="G4175"/>
  <c r="F4175"/>
  <c r="E4175"/>
  <c r="D4175"/>
  <c r="C4175"/>
  <c r="K4174"/>
  <c r="J4174"/>
  <c r="I4174"/>
  <c r="G4174"/>
  <c r="F4174"/>
  <c r="E4174"/>
  <c r="D4174"/>
  <c r="C4174"/>
  <c r="K4173"/>
  <c r="J4173"/>
  <c r="I4173"/>
  <c r="G4173"/>
  <c r="F4173"/>
  <c r="E4173"/>
  <c r="D4173"/>
  <c r="C4173"/>
  <c r="K4172"/>
  <c r="J4172"/>
  <c r="I4172"/>
  <c r="G4172"/>
  <c r="F4172"/>
  <c r="E4172"/>
  <c r="D4172"/>
  <c r="C4172"/>
  <c r="K4171"/>
  <c r="J4171"/>
  <c r="I4171"/>
  <c r="G4171"/>
  <c r="F4171"/>
  <c r="E4171"/>
  <c r="D4171"/>
  <c r="C4171"/>
  <c r="K4170"/>
  <c r="J4170"/>
  <c r="I4170"/>
  <c r="G4170"/>
  <c r="F4170"/>
  <c r="E4170"/>
  <c r="D4170"/>
  <c r="C4170"/>
  <c r="K4169"/>
  <c r="J4169"/>
  <c r="I4169"/>
  <c r="G4169"/>
  <c r="F4169"/>
  <c r="E4169"/>
  <c r="D4169"/>
  <c r="C4169"/>
  <c r="K4168"/>
  <c r="J4168"/>
  <c r="I4168"/>
  <c r="G4168"/>
  <c r="F4168"/>
  <c r="E4168"/>
  <c r="D4168"/>
  <c r="C4168"/>
  <c r="K4167"/>
  <c r="J4167"/>
  <c r="I4167"/>
  <c r="G4167"/>
  <c r="F4167"/>
  <c r="E4167"/>
  <c r="D4167"/>
  <c r="C4167"/>
  <c r="K4166"/>
  <c r="J4166"/>
  <c r="I4166"/>
  <c r="G4166"/>
  <c r="F4166"/>
  <c r="E4166"/>
  <c r="D4166"/>
  <c r="C4166"/>
  <c r="K4165"/>
  <c r="J4165"/>
  <c r="I4165"/>
  <c r="G4165"/>
  <c r="F4165"/>
  <c r="E4165"/>
  <c r="D4165"/>
  <c r="C4165"/>
  <c r="K4164"/>
  <c r="J4164"/>
  <c r="I4164"/>
  <c r="G4164"/>
  <c r="F4164"/>
  <c r="E4164"/>
  <c r="D4164"/>
  <c r="C4164"/>
  <c r="K4163"/>
  <c r="J4163"/>
  <c r="I4163"/>
  <c r="G4163"/>
  <c r="F4163"/>
  <c r="E4163"/>
  <c r="D4163"/>
  <c r="C4163"/>
  <c r="K4162"/>
  <c r="J4162"/>
  <c r="I4162"/>
  <c r="G4162"/>
  <c r="F4162"/>
  <c r="E4162"/>
  <c r="D4162"/>
  <c r="C4162"/>
  <c r="K4161"/>
  <c r="J4161"/>
  <c r="I4161"/>
  <c r="G4161"/>
  <c r="F4161"/>
  <c r="E4161"/>
  <c r="D4161"/>
  <c r="C4161"/>
  <c r="K4160"/>
  <c r="J4160"/>
  <c r="I4160"/>
  <c r="G4160"/>
  <c r="F4160"/>
  <c r="E4160"/>
  <c r="D4160"/>
  <c r="C4160"/>
  <c r="K4159"/>
  <c r="J4159"/>
  <c r="I4159"/>
  <c r="G4159"/>
  <c r="F4159"/>
  <c r="E4159"/>
  <c r="D4159"/>
  <c r="C4159"/>
  <c r="K4158"/>
  <c r="J4158"/>
  <c r="I4158"/>
  <c r="G4158"/>
  <c r="F4158"/>
  <c r="E4158"/>
  <c r="D4158"/>
  <c r="C4158"/>
  <c r="K4157"/>
  <c r="J4157"/>
  <c r="I4157"/>
  <c r="G4157"/>
  <c r="F4157"/>
  <c r="E4157"/>
  <c r="D4157"/>
  <c r="C4157"/>
  <c r="K4156"/>
  <c r="J4156"/>
  <c r="I4156"/>
  <c r="G4156"/>
  <c r="F4156"/>
  <c r="E4156"/>
  <c r="D4156"/>
  <c r="C4156"/>
  <c r="K4155"/>
  <c r="J4155"/>
  <c r="I4155"/>
  <c r="G4155"/>
  <c r="F4155"/>
  <c r="E4155"/>
  <c r="D4155"/>
  <c r="C4155"/>
  <c r="K4154"/>
  <c r="J4154"/>
  <c r="I4154"/>
  <c r="G4154"/>
  <c r="F4154"/>
  <c r="E4154"/>
  <c r="D4154"/>
  <c r="C4154"/>
  <c r="K4153"/>
  <c r="J4153"/>
  <c r="I4153"/>
  <c r="G4153"/>
  <c r="F4153"/>
  <c r="E4153"/>
  <c r="D4153"/>
  <c r="C4153"/>
  <c r="K4152"/>
  <c r="J4152"/>
  <c r="I4152"/>
  <c r="G4152"/>
  <c r="F4152"/>
  <c r="E4152"/>
  <c r="D4152"/>
  <c r="C4152"/>
  <c r="K4151"/>
  <c r="J4151"/>
  <c r="I4151"/>
  <c r="G4151"/>
  <c r="F4151"/>
  <c r="E4151"/>
  <c r="D4151"/>
  <c r="C4151"/>
  <c r="K4150"/>
  <c r="J4150"/>
  <c r="I4150"/>
  <c r="G4150"/>
  <c r="F4150"/>
  <c r="E4150"/>
  <c r="D4150"/>
  <c r="C4150"/>
  <c r="K4149"/>
  <c r="J4149"/>
  <c r="I4149"/>
  <c r="G4149"/>
  <c r="F4149"/>
  <c r="E4149"/>
  <c r="D4149"/>
  <c r="C4149"/>
  <c r="K4148"/>
  <c r="J4148"/>
  <c r="I4148"/>
  <c r="G4148"/>
  <c r="F4148"/>
  <c r="E4148"/>
  <c r="D4148"/>
  <c r="C4148"/>
  <c r="K4147"/>
  <c r="J4147"/>
  <c r="I4147"/>
  <c r="G4147"/>
  <c r="F4147"/>
  <c r="E4147"/>
  <c r="D4147"/>
  <c r="C4147"/>
  <c r="K4146"/>
  <c r="J4146"/>
  <c r="I4146"/>
  <c r="G4146"/>
  <c r="F4146"/>
  <c r="E4146"/>
  <c r="D4146"/>
  <c r="C4146"/>
  <c r="K4145"/>
  <c r="J4145"/>
  <c r="I4145"/>
  <c r="G4145"/>
  <c r="F4145"/>
  <c r="E4145"/>
  <c r="D4145"/>
  <c r="C4145"/>
  <c r="K4144"/>
  <c r="J4144"/>
  <c r="I4144"/>
  <c r="G4144"/>
  <c r="F4144"/>
  <c r="E4144"/>
  <c r="D4144"/>
  <c r="C4144"/>
  <c r="K4143"/>
  <c r="J4143"/>
  <c r="I4143"/>
  <c r="G4143"/>
  <c r="F4143"/>
  <c r="E4143"/>
  <c r="D4143"/>
  <c r="C4143"/>
  <c r="K4142"/>
  <c r="J4142"/>
  <c r="I4142"/>
  <c r="G4142"/>
  <c r="F4142"/>
  <c r="E4142"/>
  <c r="D4142"/>
  <c r="C4142"/>
  <c r="K4141"/>
  <c r="J4141"/>
  <c r="I4141"/>
  <c r="G4141"/>
  <c r="F4141"/>
  <c r="E4141"/>
  <c r="D4141"/>
  <c r="C4141"/>
  <c r="K4140"/>
  <c r="J4140"/>
  <c r="I4140"/>
  <c r="G4140"/>
  <c r="F4140"/>
  <c r="E4140"/>
  <c r="D4140"/>
  <c r="C4140"/>
  <c r="K4139"/>
  <c r="J4139"/>
  <c r="I4139"/>
  <c r="G4139"/>
  <c r="F4139"/>
  <c r="E4139"/>
  <c r="D4139"/>
  <c r="C4139"/>
  <c r="K4138"/>
  <c r="J4138"/>
  <c r="I4138"/>
  <c r="G4138"/>
  <c r="F4138"/>
  <c r="E4138"/>
  <c r="D4138"/>
  <c r="C4138"/>
  <c r="K4137"/>
  <c r="J4137"/>
  <c r="I4137"/>
  <c r="G4137"/>
  <c r="F4137"/>
  <c r="E4137"/>
  <c r="D4137"/>
  <c r="C4137"/>
  <c r="K4136"/>
  <c r="J4136"/>
  <c r="I4136"/>
  <c r="G4136"/>
  <c r="F4136"/>
  <c r="E4136"/>
  <c r="D4136"/>
  <c r="C4136"/>
  <c r="K4135"/>
  <c r="J4135"/>
  <c r="I4135"/>
  <c r="G4135"/>
  <c r="F4135"/>
  <c r="E4135"/>
  <c r="D4135"/>
  <c r="C4135"/>
  <c r="K4134"/>
  <c r="J4134"/>
  <c r="I4134"/>
  <c r="G4134"/>
  <c r="F4134"/>
  <c r="E4134"/>
  <c r="D4134"/>
  <c r="C4134"/>
  <c r="K4133"/>
  <c r="J4133"/>
  <c r="I4133"/>
  <c r="G4133"/>
  <c r="F4133"/>
  <c r="E4133"/>
  <c r="D4133"/>
  <c r="C4133"/>
  <c r="K4132"/>
  <c r="J4132"/>
  <c r="I4132"/>
  <c r="G4132"/>
  <c r="F4132"/>
  <c r="E4132"/>
  <c r="D4132"/>
  <c r="C4132"/>
  <c r="K4131"/>
  <c r="J4131"/>
  <c r="I4131"/>
  <c r="G4131"/>
  <c r="F4131"/>
  <c r="E4131"/>
  <c r="D4131"/>
  <c r="C4131"/>
  <c r="K4130"/>
  <c r="J4130"/>
  <c r="I4130"/>
  <c r="G4130"/>
  <c r="F4130"/>
  <c r="E4130"/>
  <c r="D4130"/>
  <c r="C4130"/>
  <c r="K4129"/>
  <c r="J4129"/>
  <c r="I4129"/>
  <c r="G4129"/>
  <c r="F4129"/>
  <c r="E4129"/>
  <c r="D4129"/>
  <c r="C4129"/>
  <c r="K4128"/>
  <c r="J4128"/>
  <c r="I4128"/>
  <c r="G4128"/>
  <c r="F4128"/>
  <c r="E4128"/>
  <c r="D4128"/>
  <c r="C4128"/>
  <c r="K4127"/>
  <c r="J4127"/>
  <c r="I4127"/>
  <c r="G4127"/>
  <c r="F4127"/>
  <c r="E4127"/>
  <c r="D4127"/>
  <c r="C4127"/>
  <c r="K4126"/>
  <c r="J4126"/>
  <c r="I4126"/>
  <c r="G4126"/>
  <c r="F4126"/>
  <c r="E4126"/>
  <c r="D4126"/>
  <c r="C4126"/>
  <c r="K4125"/>
  <c r="J4125"/>
  <c r="I4125"/>
  <c r="G4125"/>
  <c r="F4125"/>
  <c r="E4125"/>
  <c r="D4125"/>
  <c r="C4125"/>
  <c r="K4124"/>
  <c r="J4124"/>
  <c r="I4124"/>
  <c r="G4124"/>
  <c r="F4124"/>
  <c r="E4124"/>
  <c r="D4124"/>
  <c r="C4124"/>
  <c r="K4123"/>
  <c r="J4123"/>
  <c r="I4123"/>
  <c r="G4123"/>
  <c r="F4123"/>
  <c r="E4123"/>
  <c r="D4123"/>
  <c r="C4123"/>
  <c r="K4122"/>
  <c r="J4122"/>
  <c r="I4122"/>
  <c r="G4122"/>
  <c r="F4122"/>
  <c r="E4122"/>
  <c r="D4122"/>
  <c r="C4122"/>
  <c r="K4121"/>
  <c r="J4121"/>
  <c r="I4121"/>
  <c r="G4121"/>
  <c r="F4121"/>
  <c r="E4121"/>
  <c r="D4121"/>
  <c r="C4121"/>
  <c r="K4120"/>
  <c r="J4120"/>
  <c r="I4120"/>
  <c r="G4120"/>
  <c r="F4120"/>
  <c r="E4120"/>
  <c r="D4120"/>
  <c r="C4120"/>
  <c r="K4119"/>
  <c r="J4119"/>
  <c r="I4119"/>
  <c r="G4119"/>
  <c r="F4119"/>
  <c r="E4119"/>
  <c r="D4119"/>
  <c r="C4119"/>
  <c r="K4118"/>
  <c r="J4118"/>
  <c r="I4118"/>
  <c r="G4118"/>
  <c r="F4118"/>
  <c r="E4118"/>
  <c r="D4118"/>
  <c r="C4118"/>
  <c r="K4117"/>
  <c r="J4117"/>
  <c r="I4117"/>
  <c r="G4117"/>
  <c r="F4117"/>
  <c r="E4117"/>
  <c r="D4117"/>
  <c r="C4117"/>
  <c r="K4116"/>
  <c r="J4116"/>
  <c r="I4116"/>
  <c r="G4116"/>
  <c r="F4116"/>
  <c r="E4116"/>
  <c r="D4116"/>
  <c r="C4116"/>
  <c r="K4115"/>
  <c r="J4115"/>
  <c r="I4115"/>
  <c r="G4115"/>
  <c r="F4115"/>
  <c r="E4115"/>
  <c r="D4115"/>
  <c r="C4115"/>
  <c r="K4114"/>
  <c r="J4114"/>
  <c r="I4114"/>
  <c r="G4114"/>
  <c r="F4114"/>
  <c r="E4114"/>
  <c r="D4114"/>
  <c r="C4114"/>
  <c r="K4113"/>
  <c r="J4113"/>
  <c r="I4113"/>
  <c r="G4113"/>
  <c r="F4113"/>
  <c r="E4113"/>
  <c r="D4113"/>
  <c r="C4113"/>
  <c r="K4112"/>
  <c r="J4112"/>
  <c r="I4112"/>
  <c r="G4112"/>
  <c r="F4112"/>
  <c r="E4112"/>
  <c r="D4112"/>
  <c r="C4112"/>
  <c r="K4111"/>
  <c r="J4111"/>
  <c r="I4111"/>
  <c r="G4111"/>
  <c r="F4111"/>
  <c r="E4111"/>
  <c r="D4111"/>
  <c r="C4111"/>
  <c r="K4110"/>
  <c r="J4110"/>
  <c r="I4110"/>
  <c r="G4110"/>
  <c r="F4110"/>
  <c r="E4110"/>
  <c r="D4110"/>
  <c r="C4110"/>
  <c r="K4109"/>
  <c r="J4109"/>
  <c r="I4109"/>
  <c r="G4109"/>
  <c r="F4109"/>
  <c r="E4109"/>
  <c r="D4109"/>
  <c r="C4109"/>
  <c r="K4108"/>
  <c r="J4108"/>
  <c r="I4108"/>
  <c r="G4108"/>
  <c r="F4108"/>
  <c r="E4108"/>
  <c r="D4108"/>
  <c r="C4108"/>
  <c r="K4107"/>
  <c r="J4107"/>
  <c r="I4107"/>
  <c r="G4107"/>
  <c r="F4107"/>
  <c r="E4107"/>
  <c r="D4107"/>
  <c r="C4107"/>
  <c r="K4106"/>
  <c r="J4106"/>
  <c r="I4106"/>
  <c r="G4106"/>
  <c r="F4106"/>
  <c r="E4106"/>
  <c r="D4106"/>
  <c r="C4106"/>
  <c r="K4105"/>
  <c r="J4105"/>
  <c r="I4105"/>
  <c r="G4105"/>
  <c r="F4105"/>
  <c r="E4105"/>
  <c r="D4105"/>
  <c r="C4105"/>
  <c r="K4104"/>
  <c r="J4104"/>
  <c r="I4104"/>
  <c r="G4104"/>
  <c r="F4104"/>
  <c r="E4104"/>
  <c r="D4104"/>
  <c r="C4104"/>
  <c r="K4103"/>
  <c r="J4103"/>
  <c r="I4103"/>
  <c r="G4103"/>
  <c r="F4103"/>
  <c r="E4103"/>
  <c r="D4103"/>
  <c r="C4103"/>
  <c r="K4102"/>
  <c r="J4102"/>
  <c r="I4102"/>
  <c r="G4102"/>
  <c r="F4102"/>
  <c r="E4102"/>
  <c r="D4102"/>
  <c r="C4102"/>
  <c r="K4101"/>
  <c r="J4101"/>
  <c r="I4101"/>
  <c r="G4101"/>
  <c r="F4101"/>
  <c r="E4101"/>
  <c r="D4101"/>
  <c r="C4101"/>
  <c r="K4100"/>
  <c r="J4100"/>
  <c r="I4100"/>
  <c r="G4100"/>
  <c r="F4100"/>
  <c r="E4100"/>
  <c r="D4100"/>
  <c r="C4100"/>
  <c r="K4099"/>
  <c r="J4099"/>
  <c r="I4099"/>
  <c r="G4099"/>
  <c r="F4099"/>
  <c r="E4099"/>
  <c r="D4099"/>
  <c r="C4099"/>
  <c r="K4098"/>
  <c r="J4098"/>
  <c r="I4098"/>
  <c r="G4098"/>
  <c r="F4098"/>
  <c r="E4098"/>
  <c r="D4098"/>
  <c r="C4098"/>
  <c r="K4097"/>
  <c r="J4097"/>
  <c r="I4097"/>
  <c r="G4097"/>
  <c r="F4097"/>
  <c r="E4097"/>
  <c r="D4097"/>
  <c r="C4097"/>
  <c r="K4096"/>
  <c r="J4096"/>
  <c r="I4096"/>
  <c r="G4096"/>
  <c r="F4096"/>
  <c r="E4096"/>
  <c r="D4096"/>
  <c r="C4096"/>
  <c r="K4095"/>
  <c r="J4095"/>
  <c r="I4095"/>
  <c r="G4095"/>
  <c r="F4095"/>
  <c r="E4095"/>
  <c r="D4095"/>
  <c r="C4095"/>
  <c r="K4094"/>
  <c r="J4094"/>
  <c r="I4094"/>
  <c r="G4094"/>
  <c r="F4094"/>
  <c r="E4094"/>
  <c r="D4094"/>
  <c r="C4094"/>
  <c r="K4093"/>
  <c r="J4093"/>
  <c r="I4093"/>
  <c r="G4093"/>
  <c r="F4093"/>
  <c r="E4093"/>
  <c r="D4093"/>
  <c r="C4093"/>
  <c r="K4092"/>
  <c r="J4092"/>
  <c r="I4092"/>
  <c r="G4092"/>
  <c r="F4092"/>
  <c r="E4092"/>
  <c r="D4092"/>
  <c r="C4092"/>
  <c r="K4091"/>
  <c r="J4091"/>
  <c r="I4091"/>
  <c r="G4091"/>
  <c r="F4091"/>
  <c r="E4091"/>
  <c r="D4091"/>
  <c r="C4091"/>
  <c r="K4090"/>
  <c r="J4090"/>
  <c r="I4090"/>
  <c r="G4090"/>
  <c r="F4090"/>
  <c r="E4090"/>
  <c r="D4090"/>
  <c r="C4090"/>
  <c r="K4089"/>
  <c r="J4089"/>
  <c r="I4089"/>
  <c r="G4089"/>
  <c r="F4089"/>
  <c r="E4089"/>
  <c r="D4089"/>
  <c r="C4089"/>
  <c r="K4088"/>
  <c r="J4088"/>
  <c r="I4088"/>
  <c r="G4088"/>
  <c r="F4088"/>
  <c r="E4088"/>
  <c r="D4088"/>
  <c r="C4088"/>
  <c r="K4087"/>
  <c r="J4087"/>
  <c r="I4087"/>
  <c r="G4087"/>
  <c r="F4087"/>
  <c r="E4087"/>
  <c r="D4087"/>
  <c r="C4087"/>
  <c r="K4086"/>
  <c r="J4086"/>
  <c r="I4086"/>
  <c r="G4086"/>
  <c r="F4086"/>
  <c r="E4086"/>
  <c r="D4086"/>
  <c r="C4086"/>
  <c r="K4085"/>
  <c r="J4085"/>
  <c r="I4085"/>
  <c r="G4085"/>
  <c r="F4085"/>
  <c r="E4085"/>
  <c r="D4085"/>
  <c r="C4085"/>
  <c r="K4084"/>
  <c r="J4084"/>
  <c r="I4084"/>
  <c r="G4084"/>
  <c r="F4084"/>
  <c r="E4084"/>
  <c r="D4084"/>
  <c r="C4084"/>
  <c r="K4083"/>
  <c r="J4083"/>
  <c r="I4083"/>
  <c r="G4083"/>
  <c r="F4083"/>
  <c r="E4083"/>
  <c r="D4083"/>
  <c r="C4083"/>
  <c r="K4082"/>
  <c r="J4082"/>
  <c r="I4082"/>
  <c r="G4082"/>
  <c r="F4082"/>
  <c r="E4082"/>
  <c r="D4082"/>
  <c r="C4082"/>
  <c r="K4081"/>
  <c r="J4081"/>
  <c r="I4081"/>
  <c r="G4081"/>
  <c r="F4081"/>
  <c r="E4081"/>
  <c r="D4081"/>
  <c r="C4081"/>
  <c r="K4080"/>
  <c r="J4080"/>
  <c r="I4080"/>
  <c r="G4080"/>
  <c r="F4080"/>
  <c r="E4080"/>
  <c r="D4080"/>
  <c r="C4080"/>
  <c r="K4079"/>
  <c r="J4079"/>
  <c r="I4079"/>
  <c r="G4079"/>
  <c r="F4079"/>
  <c r="E4079"/>
  <c r="D4079"/>
  <c r="C4079"/>
  <c r="K4078"/>
  <c r="J4078"/>
  <c r="I4078"/>
  <c r="G4078"/>
  <c r="F4078"/>
  <c r="E4078"/>
  <c r="D4078"/>
  <c r="C4078"/>
  <c r="K4077"/>
  <c r="J4077"/>
  <c r="I4077"/>
  <c r="G4077"/>
  <c r="F4077"/>
  <c r="E4077"/>
  <c r="D4077"/>
  <c r="C4077"/>
  <c r="K4076"/>
  <c r="J4076"/>
  <c r="I4076"/>
  <c r="G4076"/>
  <c r="F4076"/>
  <c r="E4076"/>
  <c r="D4076"/>
  <c r="C4076"/>
  <c r="K4075"/>
  <c r="J4075"/>
  <c r="I4075"/>
  <c r="G4075"/>
  <c r="F4075"/>
  <c r="E4075"/>
  <c r="D4075"/>
  <c r="C4075"/>
  <c r="K4074"/>
  <c r="J4074"/>
  <c r="I4074"/>
  <c r="G4074"/>
  <c r="F4074"/>
  <c r="E4074"/>
  <c r="D4074"/>
  <c r="C4074"/>
  <c r="K4073"/>
  <c r="J4073"/>
  <c r="I4073"/>
  <c r="G4073"/>
  <c r="F4073"/>
  <c r="E4073"/>
  <c r="D4073"/>
  <c r="C4073"/>
  <c r="K4072"/>
  <c r="J4072"/>
  <c r="I4072"/>
  <c r="G4072"/>
  <c r="F4072"/>
  <c r="E4072"/>
  <c r="D4072"/>
  <c r="C4072"/>
  <c r="K4071"/>
  <c r="J4071"/>
  <c r="I4071"/>
  <c r="G4071"/>
  <c r="F4071"/>
  <c r="E4071"/>
  <c r="D4071"/>
  <c r="C4071"/>
  <c r="K4070"/>
  <c r="J4070"/>
  <c r="I4070"/>
  <c r="G4070"/>
  <c r="F4070"/>
  <c r="E4070"/>
  <c r="D4070"/>
  <c r="C4070"/>
  <c r="K4069"/>
  <c r="J4069"/>
  <c r="I4069"/>
  <c r="G4069"/>
  <c r="F4069"/>
  <c r="E4069"/>
  <c r="D4069"/>
  <c r="C4069"/>
  <c r="K4068"/>
  <c r="J4068"/>
  <c r="I4068"/>
  <c r="G4068"/>
  <c r="F4068"/>
  <c r="E4068"/>
  <c r="D4068"/>
  <c r="C4068"/>
  <c r="K4067"/>
  <c r="J4067"/>
  <c r="I4067"/>
  <c r="G4067"/>
  <c r="F4067"/>
  <c r="E4067"/>
  <c r="D4067"/>
  <c r="C4067"/>
  <c r="K4066"/>
  <c r="J4066"/>
  <c r="I4066"/>
  <c r="G4066"/>
  <c r="F4066"/>
  <c r="E4066"/>
  <c r="D4066"/>
  <c r="C4066"/>
  <c r="K4065"/>
  <c r="J4065"/>
  <c r="I4065"/>
  <c r="G4065"/>
  <c r="F4065"/>
  <c r="E4065"/>
  <c r="D4065"/>
  <c r="C4065"/>
  <c r="K4064"/>
  <c r="J4064"/>
  <c r="I4064"/>
  <c r="G4064"/>
  <c r="F4064"/>
  <c r="E4064"/>
  <c r="D4064"/>
  <c r="C4064"/>
  <c r="K4063"/>
  <c r="J4063"/>
  <c r="I4063"/>
  <c r="G4063"/>
  <c r="F4063"/>
  <c r="E4063"/>
  <c r="D4063"/>
  <c r="C4063"/>
  <c r="K4062"/>
  <c r="J4062"/>
  <c r="I4062"/>
  <c r="G4062"/>
  <c r="F4062"/>
  <c r="E4062"/>
  <c r="D4062"/>
  <c r="C4062"/>
  <c r="K4061"/>
  <c r="J4061"/>
  <c r="I4061"/>
  <c r="G4061"/>
  <c r="F4061"/>
  <c r="E4061"/>
  <c r="D4061"/>
  <c r="C4061"/>
  <c r="K4060"/>
  <c r="J4060"/>
  <c r="I4060"/>
  <c r="G4060"/>
  <c r="F4060"/>
  <c r="E4060"/>
  <c r="D4060"/>
  <c r="C4060"/>
  <c r="K4059"/>
  <c r="J4059"/>
  <c r="I4059"/>
  <c r="G4059"/>
  <c r="F4059"/>
  <c r="E4059"/>
  <c r="D4059"/>
  <c r="C4059"/>
  <c r="K4058"/>
  <c r="J4058"/>
  <c r="I4058"/>
  <c r="G4058"/>
  <c r="F4058"/>
  <c r="E4058"/>
  <c r="D4058"/>
  <c r="C4058"/>
  <c r="K4057"/>
  <c r="J4057"/>
  <c r="I4057"/>
  <c r="G4057"/>
  <c r="F4057"/>
  <c r="E4057"/>
  <c r="D4057"/>
  <c r="C4057"/>
  <c r="K4056"/>
  <c r="J4056"/>
  <c r="I4056"/>
  <c r="G4056"/>
  <c r="F4056"/>
  <c r="E4056"/>
  <c r="D4056"/>
  <c r="C4056"/>
  <c r="K4055"/>
  <c r="J4055"/>
  <c r="I4055"/>
  <c r="G4055"/>
  <c r="F4055"/>
  <c r="E4055"/>
  <c r="D4055"/>
  <c r="C4055"/>
  <c r="K4054"/>
  <c r="J4054"/>
  <c r="I4054"/>
  <c r="G4054"/>
  <c r="F4054"/>
  <c r="E4054"/>
  <c r="D4054"/>
  <c r="C4054"/>
  <c r="K4053"/>
  <c r="J4053"/>
  <c r="I4053"/>
  <c r="G4053"/>
  <c r="F4053"/>
  <c r="E4053"/>
  <c r="D4053"/>
  <c r="C4053"/>
  <c r="K4052"/>
  <c r="J4052"/>
  <c r="I4052"/>
  <c r="G4052"/>
  <c r="F4052"/>
  <c r="E4052"/>
  <c r="D4052"/>
  <c r="C4052"/>
  <c r="K4051"/>
  <c r="J4051"/>
  <c r="I4051"/>
  <c r="G4051"/>
  <c r="F4051"/>
  <c r="E4051"/>
  <c r="D4051"/>
  <c r="C4051"/>
  <c r="K4050"/>
  <c r="J4050"/>
  <c r="I4050"/>
  <c r="G4050"/>
  <c r="F4050"/>
  <c r="E4050"/>
  <c r="D4050"/>
  <c r="C4050"/>
  <c r="K4049"/>
  <c r="J4049"/>
  <c r="I4049"/>
  <c r="G4049"/>
  <c r="F4049"/>
  <c r="E4049"/>
  <c r="D4049"/>
  <c r="C4049"/>
  <c r="K4048"/>
  <c r="J4048"/>
  <c r="I4048"/>
  <c r="G4048"/>
  <c r="F4048"/>
  <c r="E4048"/>
  <c r="D4048"/>
  <c r="C4048"/>
  <c r="K4047"/>
  <c r="J4047"/>
  <c r="I4047"/>
  <c r="G4047"/>
  <c r="F4047"/>
  <c r="E4047"/>
  <c r="D4047"/>
  <c r="C4047"/>
  <c r="K4046"/>
  <c r="J4046"/>
  <c r="I4046"/>
  <c r="G4046"/>
  <c r="F4046"/>
  <c r="E4046"/>
  <c r="D4046"/>
  <c r="C4046"/>
  <c r="K4045"/>
  <c r="J4045"/>
  <c r="I4045"/>
  <c r="G4045"/>
  <c r="F4045"/>
  <c r="E4045"/>
  <c r="D4045"/>
  <c r="C4045"/>
  <c r="K4044"/>
  <c r="J4044"/>
  <c r="I4044"/>
  <c r="G4044"/>
  <c r="F4044"/>
  <c r="E4044"/>
  <c r="D4044"/>
  <c r="C4044"/>
  <c r="K4043"/>
  <c r="J4043"/>
  <c r="I4043"/>
  <c r="G4043"/>
  <c r="F4043"/>
  <c r="E4043"/>
  <c r="D4043"/>
  <c r="C4043"/>
  <c r="K4042"/>
  <c r="J4042"/>
  <c r="I4042"/>
  <c r="G4042"/>
  <c r="F4042"/>
  <c r="E4042"/>
  <c r="D4042"/>
  <c r="C4042"/>
  <c r="K4041"/>
  <c r="J4041"/>
  <c r="I4041"/>
  <c r="G4041"/>
  <c r="F4041"/>
  <c r="E4041"/>
  <c r="D4041"/>
  <c r="C4041"/>
  <c r="K4040"/>
  <c r="J4040"/>
  <c r="I4040"/>
  <c r="G4040"/>
  <c r="F4040"/>
  <c r="E4040"/>
  <c r="D4040"/>
  <c r="C4040"/>
  <c r="K4039"/>
  <c r="J4039"/>
  <c r="I4039"/>
  <c r="G4039"/>
  <c r="F4039"/>
  <c r="E4039"/>
  <c r="D4039"/>
  <c r="C4039"/>
  <c r="K4038"/>
  <c r="J4038"/>
  <c r="I4038"/>
  <c r="G4038"/>
  <c r="F4038"/>
  <c r="E4038"/>
  <c r="D4038"/>
  <c r="C4038"/>
  <c r="K4037"/>
  <c r="J4037"/>
  <c r="I4037"/>
  <c r="G4037"/>
  <c r="F4037"/>
  <c r="E4037"/>
  <c r="D4037"/>
  <c r="C4037"/>
  <c r="K4036"/>
  <c r="J4036"/>
  <c r="I4036"/>
  <c r="G4036"/>
  <c r="F4036"/>
  <c r="E4036"/>
  <c r="D4036"/>
  <c r="C4036"/>
  <c r="K4035"/>
  <c r="J4035"/>
  <c r="I4035"/>
  <c r="G4035"/>
  <c r="F4035"/>
  <c r="E4035"/>
  <c r="D4035"/>
  <c r="C4035"/>
  <c r="K4034"/>
  <c r="J4034"/>
  <c r="I4034"/>
  <c r="G4034"/>
  <c r="F4034"/>
  <c r="E4034"/>
  <c r="D4034"/>
  <c r="C4034"/>
  <c r="K4033"/>
  <c r="J4033"/>
  <c r="I4033"/>
  <c r="G4033"/>
  <c r="F4033"/>
  <c r="E4033"/>
  <c r="D4033"/>
  <c r="C4033"/>
  <c r="K4032"/>
  <c r="J4032"/>
  <c r="I4032"/>
  <c r="G4032"/>
  <c r="F4032"/>
  <c r="E4032"/>
  <c r="D4032"/>
  <c r="C4032"/>
  <c r="K4031"/>
  <c r="J4031"/>
  <c r="I4031"/>
  <c r="G4031"/>
  <c r="F4031"/>
  <c r="E4031"/>
  <c r="D4031"/>
  <c r="C4031"/>
  <c r="K4030"/>
  <c r="J4030"/>
  <c r="I4030"/>
  <c r="G4030"/>
  <c r="F4030"/>
  <c r="E4030"/>
  <c r="D4030"/>
  <c r="C4030"/>
  <c r="K4029"/>
  <c r="J4029"/>
  <c r="I4029"/>
  <c r="G4029"/>
  <c r="F4029"/>
  <c r="E4029"/>
  <c r="D4029"/>
  <c r="C4029"/>
  <c r="K4028"/>
  <c r="J4028"/>
  <c r="I4028"/>
  <c r="G4028"/>
  <c r="F4028"/>
  <c r="E4028"/>
  <c r="D4028"/>
  <c r="C4028"/>
  <c r="K4027"/>
  <c r="J4027"/>
  <c r="I4027"/>
  <c r="G4027"/>
  <c r="F4027"/>
  <c r="E4027"/>
  <c r="D4027"/>
  <c r="C4027"/>
  <c r="K4026"/>
  <c r="J4026"/>
  <c r="I4026"/>
  <c r="G4026"/>
  <c r="F4026"/>
  <c r="E4026"/>
  <c r="D4026"/>
  <c r="C4026"/>
  <c r="K4025"/>
  <c r="J4025"/>
  <c r="I4025"/>
  <c r="G4025"/>
  <c r="F4025"/>
  <c r="E4025"/>
  <c r="D4025"/>
  <c r="C4025"/>
  <c r="K4024"/>
  <c r="J4024"/>
  <c r="I4024"/>
  <c r="G4024"/>
  <c r="F4024"/>
  <c r="E4024"/>
  <c r="D4024"/>
  <c r="C4024"/>
  <c r="K4023"/>
  <c r="J4023"/>
  <c r="I4023"/>
  <c r="G4023"/>
  <c r="F4023"/>
  <c r="E4023"/>
  <c r="D4023"/>
  <c r="C4023"/>
  <c r="K4022"/>
  <c r="J4022"/>
  <c r="I4022"/>
  <c r="G4022"/>
  <c r="F4022"/>
  <c r="E4022"/>
  <c r="D4022"/>
  <c r="C4022"/>
  <c r="K4021"/>
  <c r="J4021"/>
  <c r="I4021"/>
  <c r="G4021"/>
  <c r="F4021"/>
  <c r="E4021"/>
  <c r="D4021"/>
  <c r="C4021"/>
  <c r="K4020"/>
  <c r="J4020"/>
  <c r="I4020"/>
  <c r="G4020"/>
  <c r="F4020"/>
  <c r="E4020"/>
  <c r="D4020"/>
  <c r="C4020"/>
  <c r="K4019"/>
  <c r="J4019"/>
  <c r="I4019"/>
  <c r="G4019"/>
  <c r="F4019"/>
  <c r="E4019"/>
  <c r="D4019"/>
  <c r="C4019"/>
  <c r="K4018"/>
  <c r="J4018"/>
  <c r="I4018"/>
  <c r="G4018"/>
  <c r="F4018"/>
  <c r="E4018"/>
  <c r="D4018"/>
  <c r="C4018"/>
  <c r="K4017"/>
  <c r="J4017"/>
  <c r="I4017"/>
  <c r="G4017"/>
  <c r="F4017"/>
  <c r="E4017"/>
  <c r="D4017"/>
  <c r="C4017"/>
  <c r="K4016"/>
  <c r="J4016"/>
  <c r="I4016"/>
  <c r="G4016"/>
  <c r="F4016"/>
  <c r="E4016"/>
  <c r="D4016"/>
  <c r="C4016"/>
  <c r="K4015"/>
  <c r="J4015"/>
  <c r="I4015"/>
  <c r="G4015"/>
  <c r="F4015"/>
  <c r="E4015"/>
  <c r="D4015"/>
  <c r="C4015"/>
  <c r="K4014"/>
  <c r="J4014"/>
  <c r="I4014"/>
  <c r="G4014"/>
  <c r="F4014"/>
  <c r="E4014"/>
  <c r="D4014"/>
  <c r="C4014"/>
  <c r="K4013"/>
  <c r="J4013"/>
  <c r="I4013"/>
  <c r="G4013"/>
  <c r="F4013"/>
  <c r="E4013"/>
  <c r="D4013"/>
  <c r="C4013"/>
  <c r="K4012"/>
  <c r="J4012"/>
  <c r="I4012"/>
  <c r="G4012"/>
  <c r="F4012"/>
  <c r="E4012"/>
  <c r="D4012"/>
  <c r="C4012"/>
  <c r="K4011"/>
  <c r="J4011"/>
  <c r="I4011"/>
  <c r="G4011"/>
  <c r="F4011"/>
  <c r="E4011"/>
  <c r="D4011"/>
  <c r="C4011"/>
  <c r="K4010"/>
  <c r="J4010"/>
  <c r="I4010"/>
  <c r="G4010"/>
  <c r="F4010"/>
  <c r="E4010"/>
  <c r="D4010"/>
  <c r="C4010"/>
  <c r="K4009"/>
  <c r="J4009"/>
  <c r="I4009"/>
  <c r="G4009"/>
  <c r="F4009"/>
  <c r="E4009"/>
  <c r="D4009"/>
  <c r="C4009"/>
  <c r="K4008"/>
  <c r="J4008"/>
  <c r="I4008"/>
  <c r="G4008"/>
  <c r="F4008"/>
  <c r="E4008"/>
  <c r="D4008"/>
  <c r="C4008"/>
  <c r="K4007"/>
  <c r="J4007"/>
  <c r="I4007"/>
  <c r="G4007"/>
  <c r="F4007"/>
  <c r="E4007"/>
  <c r="D4007"/>
  <c r="C4007"/>
  <c r="K4006"/>
  <c r="J4006"/>
  <c r="I4006"/>
  <c r="G4006"/>
  <c r="F4006"/>
  <c r="E4006"/>
  <c r="D4006"/>
  <c r="C4006"/>
  <c r="K4005"/>
  <c r="J4005"/>
  <c r="I4005"/>
  <c r="G4005"/>
  <c r="F4005"/>
  <c r="E4005"/>
  <c r="D4005"/>
  <c r="C4005"/>
  <c r="K4004"/>
  <c r="J4004"/>
  <c r="I4004"/>
  <c r="G4004"/>
  <c r="F4004"/>
  <c r="E4004"/>
  <c r="D4004"/>
  <c r="C4004"/>
  <c r="K4003"/>
  <c r="J4003"/>
  <c r="I4003"/>
  <c r="G4003"/>
  <c r="F4003"/>
  <c r="E4003"/>
  <c r="D4003"/>
  <c r="C4003"/>
  <c r="K4002"/>
  <c r="J4002"/>
  <c r="I4002"/>
  <c r="G4002"/>
  <c r="F4002"/>
  <c r="E4002"/>
  <c r="D4002"/>
  <c r="C4002"/>
  <c r="K4001"/>
  <c r="J4001"/>
  <c r="I4001"/>
  <c r="G4001"/>
  <c r="F4001"/>
  <c r="E4001"/>
  <c r="D4001"/>
  <c r="C4001"/>
  <c r="K4000"/>
  <c r="J4000"/>
  <c r="I4000"/>
  <c r="G4000"/>
  <c r="F4000"/>
  <c r="E4000"/>
  <c r="D4000"/>
  <c r="C4000"/>
  <c r="K3999"/>
  <c r="J3999"/>
  <c r="I3999"/>
  <c r="G3999"/>
  <c r="F3999"/>
  <c r="E3999"/>
  <c r="D3999"/>
  <c r="C3999"/>
  <c r="K3998"/>
  <c r="J3998"/>
  <c r="I3998"/>
  <c r="G3998"/>
  <c r="F3998"/>
  <c r="E3998"/>
  <c r="D3998"/>
  <c r="C3998"/>
  <c r="K3997"/>
  <c r="J3997"/>
  <c r="I3997"/>
  <c r="G3997"/>
  <c r="F3997"/>
  <c r="E3997"/>
  <c r="D3997"/>
  <c r="C3997"/>
  <c r="K3996"/>
  <c r="J3996"/>
  <c r="I3996"/>
  <c r="G3996"/>
  <c r="F3996"/>
  <c r="E3996"/>
  <c r="D3996"/>
  <c r="C3996"/>
  <c r="K3995"/>
  <c r="J3995"/>
  <c r="I3995"/>
  <c r="G3995"/>
  <c r="F3995"/>
  <c r="E3995"/>
  <c r="D3995"/>
  <c r="C3995"/>
  <c r="K3994"/>
  <c r="J3994"/>
  <c r="I3994"/>
  <c r="G3994"/>
  <c r="F3994"/>
  <c r="E3994"/>
  <c r="D3994"/>
  <c r="C3994"/>
  <c r="K3993"/>
  <c r="J3993"/>
  <c r="I3993"/>
  <c r="G3993"/>
  <c r="F3993"/>
  <c r="E3993"/>
  <c r="D3993"/>
  <c r="C3993"/>
  <c r="K3992"/>
  <c r="J3992"/>
  <c r="I3992"/>
  <c r="G3992"/>
  <c r="F3992"/>
  <c r="E3992"/>
  <c r="D3992"/>
  <c r="C3992"/>
  <c r="K3991"/>
  <c r="J3991"/>
  <c r="I3991"/>
  <c r="G3991"/>
  <c r="F3991"/>
  <c r="E3991"/>
  <c r="D3991"/>
  <c r="C3991"/>
  <c r="K3990"/>
  <c r="J3990"/>
  <c r="I3990"/>
  <c r="G3990"/>
  <c r="F3990"/>
  <c r="E3990"/>
  <c r="D3990"/>
  <c r="C3990"/>
  <c r="K3989"/>
  <c r="J3989"/>
  <c r="I3989"/>
  <c r="G3989"/>
  <c r="F3989"/>
  <c r="E3989"/>
  <c r="D3989"/>
  <c r="C3989"/>
  <c r="K3988"/>
  <c r="J3988"/>
  <c r="I3988"/>
  <c r="G3988"/>
  <c r="F3988"/>
  <c r="E3988"/>
  <c r="D3988"/>
  <c r="C3988"/>
  <c r="K3987"/>
  <c r="J3987"/>
  <c r="I3987"/>
  <c r="G3987"/>
  <c r="F3987"/>
  <c r="E3987"/>
  <c r="D3987"/>
  <c r="C3987"/>
  <c r="K3986"/>
  <c r="J3986"/>
  <c r="I3986"/>
  <c r="G3986"/>
  <c r="F3986"/>
  <c r="E3986"/>
  <c r="D3986"/>
  <c r="C3986"/>
  <c r="K3985"/>
  <c r="J3985"/>
  <c r="I3985"/>
  <c r="G3985"/>
  <c r="F3985"/>
  <c r="E3985"/>
  <c r="D3985"/>
  <c r="C3985"/>
  <c r="K3984"/>
  <c r="J3984"/>
  <c r="I3984"/>
  <c r="G3984"/>
  <c r="F3984"/>
  <c r="E3984"/>
  <c r="D3984"/>
  <c r="C3984"/>
  <c r="K3983"/>
  <c r="J3983"/>
  <c r="I3983"/>
  <c r="G3983"/>
  <c r="F3983"/>
  <c r="E3983"/>
  <c r="D3983"/>
  <c r="C3983"/>
  <c r="K3982"/>
  <c r="J3982"/>
  <c r="I3982"/>
  <c r="G3982"/>
  <c r="F3982"/>
  <c r="E3982"/>
  <c r="D3982"/>
  <c r="C3982"/>
  <c r="K3981"/>
  <c r="J3981"/>
  <c r="I3981"/>
  <c r="G3981"/>
  <c r="F3981"/>
  <c r="E3981"/>
  <c r="D3981"/>
  <c r="C3981"/>
  <c r="K3980"/>
  <c r="J3980"/>
  <c r="I3980"/>
  <c r="G3980"/>
  <c r="F3980"/>
  <c r="E3980"/>
  <c r="D3980"/>
  <c r="C3980"/>
  <c r="K3979"/>
  <c r="J3979"/>
  <c r="I3979"/>
  <c r="G3979"/>
  <c r="F3979"/>
  <c r="E3979"/>
  <c r="D3979"/>
  <c r="C3979"/>
  <c r="K3978"/>
  <c r="J3978"/>
  <c r="I3978"/>
  <c r="G3978"/>
  <c r="F3978"/>
  <c r="E3978"/>
  <c r="D3978"/>
  <c r="C3978"/>
  <c r="K3977"/>
  <c r="J3977"/>
  <c r="I3977"/>
  <c r="G3977"/>
  <c r="F3977"/>
  <c r="E3977"/>
  <c r="D3977"/>
  <c r="C3977"/>
  <c r="K3976"/>
  <c r="J3976"/>
  <c r="I3976"/>
  <c r="G3976"/>
  <c r="F3976"/>
  <c r="E3976"/>
  <c r="D3976"/>
  <c r="C3976"/>
  <c r="K3975"/>
  <c r="J3975"/>
  <c r="I3975"/>
  <c r="G3975"/>
  <c r="F3975"/>
  <c r="E3975"/>
  <c r="D3975"/>
  <c r="C3975"/>
  <c r="K3974"/>
  <c r="J3974"/>
  <c r="I3974"/>
  <c r="G3974"/>
  <c r="F3974"/>
  <c r="E3974"/>
  <c r="D3974"/>
  <c r="C3974"/>
  <c r="K3973"/>
  <c r="J3973"/>
  <c r="I3973"/>
  <c r="G3973"/>
  <c r="F3973"/>
  <c r="E3973"/>
  <c r="D3973"/>
  <c r="C3973"/>
  <c r="K3972"/>
  <c r="J3972"/>
  <c r="I3972"/>
  <c r="G3972"/>
  <c r="F3972"/>
  <c r="E3972"/>
  <c r="D3972"/>
  <c r="C3972"/>
  <c r="K3971"/>
  <c r="J3971"/>
  <c r="I3971"/>
  <c r="G3971"/>
  <c r="F3971"/>
  <c r="E3971"/>
  <c r="D3971"/>
  <c r="C3971"/>
  <c r="K3970"/>
  <c r="J3970"/>
  <c r="I3970"/>
  <c r="G3970"/>
  <c r="F3970"/>
  <c r="E3970"/>
  <c r="D3970"/>
  <c r="C3970"/>
  <c r="K3969"/>
  <c r="J3969"/>
  <c r="I3969"/>
  <c r="G3969"/>
  <c r="F3969"/>
  <c r="E3969"/>
  <c r="D3969"/>
  <c r="C3969"/>
  <c r="K3968"/>
  <c r="J3968"/>
  <c r="I3968"/>
  <c r="G3968"/>
  <c r="F3968"/>
  <c r="E3968"/>
  <c r="D3968"/>
  <c r="C3968"/>
  <c r="K3967"/>
  <c r="J3967"/>
  <c r="I3967"/>
  <c r="G3967"/>
  <c r="F3967"/>
  <c r="E3967"/>
  <c r="D3967"/>
  <c r="C3967"/>
  <c r="K3966"/>
  <c r="J3966"/>
  <c r="I3966"/>
  <c r="G3966"/>
  <c r="F3966"/>
  <c r="E3966"/>
  <c r="D3966"/>
  <c r="C3966"/>
  <c r="K3965"/>
  <c r="J3965"/>
  <c r="I3965"/>
  <c r="G3965"/>
  <c r="F3965"/>
  <c r="E3965"/>
  <c r="D3965"/>
  <c r="C3965"/>
  <c r="K3964"/>
  <c r="J3964"/>
  <c r="I3964"/>
  <c r="G3964"/>
  <c r="F3964"/>
  <c r="E3964"/>
  <c r="D3964"/>
  <c r="C3964"/>
  <c r="K3963"/>
  <c r="J3963"/>
  <c r="I3963"/>
  <c r="G3963"/>
  <c r="F3963"/>
  <c r="E3963"/>
  <c r="D3963"/>
  <c r="C3963"/>
  <c r="K3962"/>
  <c r="J3962"/>
  <c r="I3962"/>
  <c r="G3962"/>
  <c r="F3962"/>
  <c r="E3962"/>
  <c r="D3962"/>
  <c r="C3962"/>
  <c r="K3961"/>
  <c r="J3961"/>
  <c r="I3961"/>
  <c r="G3961"/>
  <c r="F3961"/>
  <c r="E3961"/>
  <c r="D3961"/>
  <c r="C3961"/>
  <c r="K3960"/>
  <c r="J3960"/>
  <c r="I3960"/>
  <c r="G3960"/>
  <c r="F3960"/>
  <c r="E3960"/>
  <c r="D3960"/>
  <c r="C3960"/>
  <c r="K3959"/>
  <c r="J3959"/>
  <c r="I3959"/>
  <c r="G3959"/>
  <c r="F3959"/>
  <c r="E3959"/>
  <c r="D3959"/>
  <c r="C3959"/>
  <c r="K3958"/>
  <c r="J3958"/>
  <c r="I3958"/>
  <c r="G3958"/>
  <c r="F3958"/>
  <c r="E3958"/>
  <c r="D3958"/>
  <c r="C3958"/>
  <c r="K3957"/>
  <c r="J3957"/>
  <c r="I3957"/>
  <c r="G3957"/>
  <c r="F3957"/>
  <c r="E3957"/>
  <c r="D3957"/>
  <c r="C3957"/>
  <c r="K3956"/>
  <c r="J3956"/>
  <c r="I3956"/>
  <c r="G3956"/>
  <c r="F3956"/>
  <c r="E3956"/>
  <c r="D3956"/>
  <c r="C3956"/>
  <c r="K3955"/>
  <c r="J3955"/>
  <c r="I3955"/>
  <c r="G3955"/>
  <c r="F3955"/>
  <c r="E3955"/>
  <c r="D3955"/>
  <c r="C3955"/>
  <c r="K3954"/>
  <c r="J3954"/>
  <c r="I3954"/>
  <c r="G3954"/>
  <c r="F3954"/>
  <c r="E3954"/>
  <c r="D3954"/>
  <c r="C3954"/>
  <c r="K3953"/>
  <c r="J3953"/>
  <c r="I3953"/>
  <c r="G3953"/>
  <c r="F3953"/>
  <c r="E3953"/>
  <c r="D3953"/>
  <c r="C3953"/>
  <c r="K3952"/>
  <c r="J3952"/>
  <c r="I3952"/>
  <c r="G3952"/>
  <c r="F3952"/>
  <c r="E3952"/>
  <c r="D3952"/>
  <c r="C3952"/>
  <c r="K3951"/>
  <c r="J3951"/>
  <c r="I3951"/>
  <c r="G3951"/>
  <c r="F3951"/>
  <c r="E3951"/>
  <c r="D3951"/>
  <c r="C3951"/>
  <c r="K3950"/>
  <c r="J3950"/>
  <c r="I3950"/>
  <c r="G3950"/>
  <c r="F3950"/>
  <c r="E3950"/>
  <c r="D3950"/>
  <c r="C3950"/>
  <c r="K3949"/>
  <c r="J3949"/>
  <c r="I3949"/>
  <c r="G3949"/>
  <c r="F3949"/>
  <c r="E3949"/>
  <c r="D3949"/>
  <c r="C3949"/>
  <c r="K3948"/>
  <c r="J3948"/>
  <c r="I3948"/>
  <c r="G3948"/>
  <c r="F3948"/>
  <c r="E3948"/>
  <c r="D3948"/>
  <c r="C3948"/>
  <c r="K3947"/>
  <c r="J3947"/>
  <c r="I3947"/>
  <c r="G3947"/>
  <c r="F3947"/>
  <c r="E3947"/>
  <c r="D3947"/>
  <c r="C3947"/>
  <c r="K3946"/>
  <c r="J3946"/>
  <c r="I3946"/>
  <c r="G3946"/>
  <c r="F3946"/>
  <c r="E3946"/>
  <c r="D3946"/>
  <c r="C3946"/>
  <c r="K3945"/>
  <c r="J3945"/>
  <c r="I3945"/>
  <c r="G3945"/>
  <c r="F3945"/>
  <c r="E3945"/>
  <c r="D3945"/>
  <c r="C3945"/>
  <c r="K3944"/>
  <c r="J3944"/>
  <c r="I3944"/>
  <c r="G3944"/>
  <c r="F3944"/>
  <c r="E3944"/>
  <c r="D3944"/>
  <c r="C3944"/>
  <c r="K3943"/>
  <c r="J3943"/>
  <c r="I3943"/>
  <c r="G3943"/>
  <c r="F3943"/>
  <c r="E3943"/>
  <c r="D3943"/>
  <c r="C3943"/>
  <c r="K3942"/>
  <c r="J3942"/>
  <c r="I3942"/>
  <c r="G3942"/>
  <c r="F3942"/>
  <c r="E3942"/>
  <c r="D3942"/>
  <c r="C3942"/>
  <c r="K3941"/>
  <c r="J3941"/>
  <c r="I3941"/>
  <c r="G3941"/>
  <c r="F3941"/>
  <c r="E3941"/>
  <c r="D3941"/>
  <c r="C3941"/>
  <c r="K3940"/>
  <c r="J3940"/>
  <c r="I3940"/>
  <c r="G3940"/>
  <c r="F3940"/>
  <c r="E3940"/>
  <c r="D3940"/>
  <c r="C3940"/>
  <c r="K3939"/>
  <c r="J3939"/>
  <c r="I3939"/>
  <c r="G3939"/>
  <c r="F3939"/>
  <c r="E3939"/>
  <c r="D3939"/>
  <c r="C3939"/>
  <c r="K3938"/>
  <c r="J3938"/>
  <c r="I3938"/>
  <c r="G3938"/>
  <c r="F3938"/>
  <c r="E3938"/>
  <c r="D3938"/>
  <c r="C3938"/>
  <c r="K3937"/>
  <c r="J3937"/>
  <c r="I3937"/>
  <c r="G3937"/>
  <c r="F3937"/>
  <c r="E3937"/>
  <c r="D3937"/>
  <c r="C3937"/>
  <c r="K3936"/>
  <c r="J3936"/>
  <c r="I3936"/>
  <c r="G3936"/>
  <c r="F3936"/>
  <c r="E3936"/>
  <c r="D3936"/>
  <c r="C3936"/>
  <c r="K3935"/>
  <c r="J3935"/>
  <c r="I3935"/>
  <c r="G3935"/>
  <c r="F3935"/>
  <c r="E3935"/>
  <c r="D3935"/>
  <c r="C3935"/>
  <c r="K3934"/>
  <c r="J3934"/>
  <c r="I3934"/>
  <c r="G3934"/>
  <c r="F3934"/>
  <c r="E3934"/>
  <c r="D3934"/>
  <c r="C3934"/>
  <c r="K3933"/>
  <c r="J3933"/>
  <c r="I3933"/>
  <c r="G3933"/>
  <c r="F3933"/>
  <c r="E3933"/>
  <c r="D3933"/>
  <c r="C3933"/>
  <c r="K3932"/>
  <c r="J3932"/>
  <c r="I3932"/>
  <c r="G3932"/>
  <c r="F3932"/>
  <c r="E3932"/>
  <c r="D3932"/>
  <c r="C3932"/>
  <c r="K3931"/>
  <c r="J3931"/>
  <c r="I3931"/>
  <c r="G3931"/>
  <c r="F3931"/>
  <c r="E3931"/>
  <c r="D3931"/>
  <c r="C3931"/>
  <c r="K3930"/>
  <c r="J3930"/>
  <c r="I3930"/>
  <c r="G3930"/>
  <c r="F3930"/>
  <c r="E3930"/>
  <c r="D3930"/>
  <c r="C3930"/>
  <c r="K3929"/>
  <c r="J3929"/>
  <c r="I3929"/>
  <c r="G3929"/>
  <c r="F3929"/>
  <c r="E3929"/>
  <c r="D3929"/>
  <c r="C3929"/>
  <c r="K3928"/>
  <c r="J3928"/>
  <c r="I3928"/>
  <c r="G3928"/>
  <c r="F3928"/>
  <c r="E3928"/>
  <c r="D3928"/>
  <c r="C3928"/>
  <c r="K3927"/>
  <c r="J3927"/>
  <c r="I3927"/>
  <c r="G3927"/>
  <c r="F3927"/>
  <c r="E3927"/>
  <c r="D3927"/>
  <c r="C3927"/>
  <c r="K3926"/>
  <c r="J3926"/>
  <c r="I3926"/>
  <c r="G3926"/>
  <c r="F3926"/>
  <c r="E3926"/>
  <c r="D3926"/>
  <c r="C3926"/>
  <c r="K3925"/>
  <c r="J3925"/>
  <c r="I3925"/>
  <c r="G3925"/>
  <c r="F3925"/>
  <c r="E3925"/>
  <c r="D3925"/>
  <c r="C3925"/>
  <c r="K3924"/>
  <c r="J3924"/>
  <c r="I3924"/>
  <c r="G3924"/>
  <c r="F3924"/>
  <c r="E3924"/>
  <c r="D3924"/>
  <c r="C3924"/>
  <c r="K3923"/>
  <c r="J3923"/>
  <c r="I3923"/>
  <c r="G3923"/>
  <c r="F3923"/>
  <c r="E3923"/>
  <c r="D3923"/>
  <c r="C3923"/>
  <c r="K3922"/>
  <c r="J3922"/>
  <c r="I3922"/>
  <c r="G3922"/>
  <c r="F3922"/>
  <c r="E3922"/>
  <c r="D3922"/>
  <c r="C3922"/>
  <c r="K3921"/>
  <c r="J3921"/>
  <c r="I3921"/>
  <c r="G3921"/>
  <c r="F3921"/>
  <c r="E3921"/>
  <c r="D3921"/>
  <c r="C3921"/>
  <c r="K3920"/>
  <c r="J3920"/>
  <c r="I3920"/>
  <c r="G3920"/>
  <c r="F3920"/>
  <c r="E3920"/>
  <c r="D3920"/>
  <c r="C3920"/>
  <c r="K3919"/>
  <c r="J3919"/>
  <c r="I3919"/>
  <c r="G3919"/>
  <c r="F3919"/>
  <c r="E3919"/>
  <c r="D3919"/>
  <c r="C3919"/>
  <c r="K3918"/>
  <c r="J3918"/>
  <c r="I3918"/>
  <c r="G3918"/>
  <c r="F3918"/>
  <c r="E3918"/>
  <c r="D3918"/>
  <c r="C3918"/>
  <c r="K3917"/>
  <c r="J3917"/>
  <c r="I3917"/>
  <c r="G3917"/>
  <c r="F3917"/>
  <c r="E3917"/>
  <c r="D3917"/>
  <c r="C3917"/>
  <c r="K3916"/>
  <c r="J3916"/>
  <c r="I3916"/>
  <c r="G3916"/>
  <c r="F3916"/>
  <c r="E3916"/>
  <c r="D3916"/>
  <c r="C3916"/>
  <c r="K3915"/>
  <c r="J3915"/>
  <c r="I3915"/>
  <c r="G3915"/>
  <c r="F3915"/>
  <c r="E3915"/>
  <c r="D3915"/>
  <c r="C3915"/>
  <c r="K3914"/>
  <c r="J3914"/>
  <c r="I3914"/>
  <c r="G3914"/>
  <c r="F3914"/>
  <c r="E3914"/>
  <c r="D3914"/>
  <c r="C3914"/>
  <c r="K3913"/>
  <c r="J3913"/>
  <c r="I3913"/>
  <c r="G3913"/>
  <c r="F3913"/>
  <c r="E3913"/>
  <c r="D3913"/>
  <c r="C3913"/>
  <c r="K3912"/>
  <c r="J3912"/>
  <c r="I3912"/>
  <c r="G3912"/>
  <c r="F3912"/>
  <c r="E3912"/>
  <c r="D3912"/>
  <c r="C3912"/>
  <c r="K3911"/>
  <c r="J3911"/>
  <c r="I3911"/>
  <c r="G3911"/>
  <c r="F3911"/>
  <c r="E3911"/>
  <c r="D3911"/>
  <c r="C3911"/>
  <c r="K3910"/>
  <c r="J3910"/>
  <c r="I3910"/>
  <c r="G3910"/>
  <c r="F3910"/>
  <c r="E3910"/>
  <c r="D3910"/>
  <c r="C3910"/>
  <c r="K3909"/>
  <c r="J3909"/>
  <c r="I3909"/>
  <c r="G3909"/>
  <c r="F3909"/>
  <c r="E3909"/>
  <c r="D3909"/>
  <c r="C3909"/>
  <c r="K3908"/>
  <c r="J3908"/>
  <c r="I3908"/>
  <c r="G3908"/>
  <c r="F3908"/>
  <c r="E3908"/>
  <c r="D3908"/>
  <c r="C3908"/>
  <c r="K3907"/>
  <c r="J3907"/>
  <c r="I3907"/>
  <c r="G3907"/>
  <c r="F3907"/>
  <c r="E3907"/>
  <c r="D3907"/>
  <c r="C3907"/>
  <c r="K3906"/>
  <c r="J3906"/>
  <c r="I3906"/>
  <c r="G3906"/>
  <c r="F3906"/>
  <c r="E3906"/>
  <c r="D3906"/>
  <c r="C3906"/>
  <c r="K3905"/>
  <c r="J3905"/>
  <c r="I3905"/>
  <c r="G3905"/>
  <c r="F3905"/>
  <c r="E3905"/>
  <c r="D3905"/>
  <c r="C3905"/>
  <c r="K3904"/>
  <c r="J3904"/>
  <c r="I3904"/>
  <c r="G3904"/>
  <c r="F3904"/>
  <c r="E3904"/>
  <c r="D3904"/>
  <c r="C3904"/>
  <c r="K3903"/>
  <c r="J3903"/>
  <c r="I3903"/>
  <c r="G3903"/>
  <c r="F3903"/>
  <c r="E3903"/>
  <c r="D3903"/>
  <c r="C3903"/>
  <c r="K3902"/>
  <c r="J3902"/>
  <c r="I3902"/>
  <c r="G3902"/>
  <c r="F3902"/>
  <c r="E3902"/>
  <c r="D3902"/>
  <c r="C3902"/>
  <c r="K3901"/>
  <c r="J3901"/>
  <c r="I3901"/>
  <c r="G3901"/>
  <c r="F3901"/>
  <c r="E3901"/>
  <c r="D3901"/>
  <c r="C3901"/>
  <c r="K3900"/>
  <c r="J3900"/>
  <c r="I3900"/>
  <c r="G3900"/>
  <c r="F3900"/>
  <c r="E3900"/>
  <c r="D3900"/>
  <c r="C3900"/>
  <c r="K3899"/>
  <c r="J3899"/>
  <c r="I3899"/>
  <c r="G3899"/>
  <c r="F3899"/>
  <c r="E3899"/>
  <c r="D3899"/>
  <c r="C3899"/>
  <c r="K3898"/>
  <c r="J3898"/>
  <c r="I3898"/>
  <c r="G3898"/>
  <c r="F3898"/>
  <c r="E3898"/>
  <c r="D3898"/>
  <c r="C3898"/>
  <c r="K3897"/>
  <c r="J3897"/>
  <c r="I3897"/>
  <c r="G3897"/>
  <c r="F3897"/>
  <c r="E3897"/>
  <c r="D3897"/>
  <c r="C3897"/>
  <c r="K3896"/>
  <c r="J3896"/>
  <c r="I3896"/>
  <c r="G3896"/>
  <c r="F3896"/>
  <c r="E3896"/>
  <c r="D3896"/>
  <c r="C3896"/>
  <c r="K3895"/>
  <c r="J3895"/>
  <c r="I3895"/>
  <c r="G3895"/>
  <c r="F3895"/>
  <c r="E3895"/>
  <c r="D3895"/>
  <c r="C3895"/>
  <c r="K3894"/>
  <c r="J3894"/>
  <c r="I3894"/>
  <c r="G3894"/>
  <c r="F3894"/>
  <c r="E3894"/>
  <c r="D3894"/>
  <c r="C3894"/>
  <c r="K3893"/>
  <c r="J3893"/>
  <c r="I3893"/>
  <c r="G3893"/>
  <c r="F3893"/>
  <c r="E3893"/>
  <c r="D3893"/>
  <c r="C3893"/>
  <c r="K3892"/>
  <c r="J3892"/>
  <c r="I3892"/>
  <c r="G3892"/>
  <c r="F3892"/>
  <c r="E3892"/>
  <c r="D3892"/>
  <c r="C3892"/>
  <c r="K3891"/>
  <c r="J3891"/>
  <c r="I3891"/>
  <c r="G3891"/>
  <c r="F3891"/>
  <c r="E3891"/>
  <c r="D3891"/>
  <c r="C3891"/>
  <c r="K3890"/>
  <c r="J3890"/>
  <c r="I3890"/>
  <c r="G3890"/>
  <c r="F3890"/>
  <c r="E3890"/>
  <c r="D3890"/>
  <c r="C3890"/>
  <c r="K3889"/>
  <c r="J3889"/>
  <c r="I3889"/>
  <c r="G3889"/>
  <c r="F3889"/>
  <c r="E3889"/>
  <c r="D3889"/>
  <c r="C3889"/>
  <c r="K3888"/>
  <c r="J3888"/>
  <c r="I3888"/>
  <c r="G3888"/>
  <c r="F3888"/>
  <c r="E3888"/>
  <c r="D3888"/>
  <c r="C3888"/>
  <c r="K3887"/>
  <c r="J3887"/>
  <c r="I3887"/>
  <c r="G3887"/>
  <c r="F3887"/>
  <c r="E3887"/>
  <c r="D3887"/>
  <c r="C3887"/>
  <c r="K3886"/>
  <c r="J3886"/>
  <c r="I3886"/>
  <c r="G3886"/>
  <c r="F3886"/>
  <c r="E3886"/>
  <c r="D3886"/>
  <c r="C3886"/>
  <c r="K3885"/>
  <c r="J3885"/>
  <c r="I3885"/>
  <c r="G3885"/>
  <c r="F3885"/>
  <c r="E3885"/>
  <c r="D3885"/>
  <c r="C3885"/>
  <c r="K3884"/>
  <c r="J3884"/>
  <c r="I3884"/>
  <c r="G3884"/>
  <c r="F3884"/>
  <c r="E3884"/>
  <c r="D3884"/>
  <c r="C3884"/>
  <c r="K3883"/>
  <c r="J3883"/>
  <c r="I3883"/>
  <c r="G3883"/>
  <c r="F3883"/>
  <c r="E3883"/>
  <c r="D3883"/>
  <c r="C3883"/>
  <c r="K3882"/>
  <c r="J3882"/>
  <c r="I3882"/>
  <c r="G3882"/>
  <c r="F3882"/>
  <c r="E3882"/>
  <c r="D3882"/>
  <c r="C3882"/>
  <c r="K3881"/>
  <c r="J3881"/>
  <c r="I3881"/>
  <c r="G3881"/>
  <c r="F3881"/>
  <c r="E3881"/>
  <c r="D3881"/>
  <c r="C3881"/>
  <c r="K3880"/>
  <c r="J3880"/>
  <c r="I3880"/>
  <c r="G3880"/>
  <c r="F3880"/>
  <c r="E3880"/>
  <c r="D3880"/>
  <c r="C3880"/>
  <c r="K3879"/>
  <c r="J3879"/>
  <c r="I3879"/>
  <c r="G3879"/>
  <c r="F3879"/>
  <c r="E3879"/>
  <c r="D3879"/>
  <c r="C3879"/>
  <c r="K3878"/>
  <c r="J3878"/>
  <c r="I3878"/>
  <c r="G3878"/>
  <c r="F3878"/>
  <c r="E3878"/>
  <c r="D3878"/>
  <c r="C3878"/>
  <c r="K3877"/>
  <c r="J3877"/>
  <c r="I3877"/>
  <c r="G3877"/>
  <c r="F3877"/>
  <c r="E3877"/>
  <c r="D3877"/>
  <c r="C3877"/>
  <c r="K3876"/>
  <c r="J3876"/>
  <c r="I3876"/>
  <c r="G3876"/>
  <c r="F3876"/>
  <c r="E3876"/>
  <c r="D3876"/>
  <c r="C3876"/>
  <c r="K3875"/>
  <c r="J3875"/>
  <c r="I3875"/>
  <c r="G3875"/>
  <c r="F3875"/>
  <c r="E3875"/>
  <c r="D3875"/>
  <c r="C3875"/>
  <c r="K3874"/>
  <c r="J3874"/>
  <c r="I3874"/>
  <c r="G3874"/>
  <c r="F3874"/>
  <c r="E3874"/>
  <c r="D3874"/>
  <c r="C3874"/>
  <c r="K3873"/>
  <c r="J3873"/>
  <c r="I3873"/>
  <c r="G3873"/>
  <c r="F3873"/>
  <c r="E3873"/>
  <c r="D3873"/>
  <c r="C3873"/>
  <c r="K3872"/>
  <c r="J3872"/>
  <c r="I3872"/>
  <c r="G3872"/>
  <c r="F3872"/>
  <c r="E3872"/>
  <c r="D3872"/>
  <c r="C3872"/>
  <c r="K3871"/>
  <c r="J3871"/>
  <c r="I3871"/>
  <c r="G3871"/>
  <c r="F3871"/>
  <c r="E3871"/>
  <c r="D3871"/>
  <c r="C3871"/>
  <c r="K3870"/>
  <c r="J3870"/>
  <c r="I3870"/>
  <c r="G3870"/>
  <c r="F3870"/>
  <c r="E3870"/>
  <c r="D3870"/>
  <c r="C3870"/>
  <c r="K3869"/>
  <c r="J3869"/>
  <c r="I3869"/>
  <c r="G3869"/>
  <c r="F3869"/>
  <c r="E3869"/>
  <c r="D3869"/>
  <c r="C3869"/>
  <c r="K3868"/>
  <c r="J3868"/>
  <c r="I3868"/>
  <c r="G3868"/>
  <c r="F3868"/>
  <c r="E3868"/>
  <c r="D3868"/>
  <c r="C3868"/>
  <c r="K3867"/>
  <c r="J3867"/>
  <c r="I3867"/>
  <c r="G3867"/>
  <c r="F3867"/>
  <c r="E3867"/>
  <c r="D3867"/>
  <c r="C3867"/>
  <c r="K3866"/>
  <c r="J3866"/>
  <c r="I3866"/>
  <c r="G3866"/>
  <c r="F3866"/>
  <c r="E3866"/>
  <c r="D3866"/>
  <c r="C3866"/>
  <c r="K3865"/>
  <c r="J3865"/>
  <c r="I3865"/>
  <c r="G3865"/>
  <c r="F3865"/>
  <c r="E3865"/>
  <c r="D3865"/>
  <c r="C3865"/>
  <c r="K3864"/>
  <c r="J3864"/>
  <c r="I3864"/>
  <c r="G3864"/>
  <c r="F3864"/>
  <c r="E3864"/>
  <c r="D3864"/>
  <c r="C3864"/>
  <c r="K3863"/>
  <c r="J3863"/>
  <c r="I3863"/>
  <c r="G3863"/>
  <c r="F3863"/>
  <c r="E3863"/>
  <c r="D3863"/>
  <c r="C3863"/>
  <c r="K3862"/>
  <c r="J3862"/>
  <c r="I3862"/>
  <c r="G3862"/>
  <c r="F3862"/>
  <c r="E3862"/>
  <c r="D3862"/>
  <c r="C3862"/>
  <c r="K3861"/>
  <c r="J3861"/>
  <c r="I3861"/>
  <c r="G3861"/>
  <c r="F3861"/>
  <c r="E3861"/>
  <c r="D3861"/>
  <c r="C3861"/>
  <c r="K3860"/>
  <c r="J3860"/>
  <c r="I3860"/>
  <c r="G3860"/>
  <c r="F3860"/>
  <c r="E3860"/>
  <c r="D3860"/>
  <c r="C3860"/>
  <c r="K3859"/>
  <c r="J3859"/>
  <c r="I3859"/>
  <c r="G3859"/>
  <c r="F3859"/>
  <c r="E3859"/>
  <c r="D3859"/>
  <c r="C3859"/>
  <c r="K3858"/>
  <c r="J3858"/>
  <c r="I3858"/>
  <c r="G3858"/>
  <c r="F3858"/>
  <c r="E3858"/>
  <c r="D3858"/>
  <c r="C3858"/>
  <c r="K3857"/>
  <c r="J3857"/>
  <c r="I3857"/>
  <c r="G3857"/>
  <c r="F3857"/>
  <c r="E3857"/>
  <c r="D3857"/>
  <c r="C3857"/>
  <c r="K3856"/>
  <c r="J3856"/>
  <c r="I3856"/>
  <c r="G3856"/>
  <c r="F3856"/>
  <c r="E3856"/>
  <c r="D3856"/>
  <c r="C3856"/>
  <c r="K3855"/>
  <c r="J3855"/>
  <c r="I3855"/>
  <c r="G3855"/>
  <c r="F3855"/>
  <c r="E3855"/>
  <c r="D3855"/>
  <c r="C3855"/>
  <c r="K3854"/>
  <c r="J3854"/>
  <c r="I3854"/>
  <c r="G3854"/>
  <c r="F3854"/>
  <c r="E3854"/>
  <c r="D3854"/>
  <c r="C3854"/>
  <c r="K3853"/>
  <c r="J3853"/>
  <c r="I3853"/>
  <c r="G3853"/>
  <c r="F3853"/>
  <c r="E3853"/>
  <c r="D3853"/>
  <c r="C3853"/>
  <c r="K3852"/>
  <c r="J3852"/>
  <c r="I3852"/>
  <c r="G3852"/>
  <c r="F3852"/>
  <c r="E3852"/>
  <c r="D3852"/>
  <c r="C3852"/>
  <c r="K3851"/>
  <c r="J3851"/>
  <c r="I3851"/>
  <c r="G3851"/>
  <c r="F3851"/>
  <c r="E3851"/>
  <c r="D3851"/>
  <c r="C3851"/>
  <c r="K3850"/>
  <c r="J3850"/>
  <c r="I3850"/>
  <c r="G3850"/>
  <c r="F3850"/>
  <c r="E3850"/>
  <c r="D3850"/>
  <c r="C3850"/>
  <c r="K3849"/>
  <c r="J3849"/>
  <c r="I3849"/>
  <c r="G3849"/>
  <c r="F3849"/>
  <c r="E3849"/>
  <c r="D3849"/>
  <c r="C3849"/>
  <c r="K3848"/>
  <c r="J3848"/>
  <c r="I3848"/>
  <c r="G3848"/>
  <c r="F3848"/>
  <c r="E3848"/>
  <c r="D3848"/>
  <c r="C3848"/>
  <c r="K3847"/>
  <c r="J3847"/>
  <c r="I3847"/>
  <c r="G3847"/>
  <c r="F3847"/>
  <c r="E3847"/>
  <c r="D3847"/>
  <c r="C3847"/>
  <c r="K3846"/>
  <c r="J3846"/>
  <c r="I3846"/>
  <c r="G3846"/>
  <c r="F3846"/>
  <c r="E3846"/>
  <c r="D3846"/>
  <c r="C3846"/>
  <c r="K3845"/>
  <c r="J3845"/>
  <c r="I3845"/>
  <c r="G3845"/>
  <c r="F3845"/>
  <c r="E3845"/>
  <c r="D3845"/>
  <c r="C3845"/>
  <c r="K3844"/>
  <c r="J3844"/>
  <c r="I3844"/>
  <c r="G3844"/>
  <c r="F3844"/>
  <c r="E3844"/>
  <c r="D3844"/>
  <c r="C3844"/>
  <c r="K3843"/>
  <c r="J3843"/>
  <c r="I3843"/>
  <c r="G3843"/>
  <c r="F3843"/>
  <c r="E3843"/>
  <c r="D3843"/>
  <c r="C3843"/>
  <c r="K3842"/>
  <c r="J3842"/>
  <c r="I3842"/>
  <c r="G3842"/>
  <c r="F3842"/>
  <c r="E3842"/>
  <c r="D3842"/>
  <c r="C3842"/>
  <c r="K3841"/>
  <c r="J3841"/>
  <c r="I3841"/>
  <c r="G3841"/>
  <c r="F3841"/>
  <c r="E3841"/>
  <c r="D3841"/>
  <c r="C3841"/>
  <c r="K3840"/>
  <c r="J3840"/>
  <c r="I3840"/>
  <c r="G3840"/>
  <c r="F3840"/>
  <c r="E3840"/>
  <c r="D3840"/>
  <c r="C3840"/>
  <c r="K3839"/>
  <c r="J3839"/>
  <c r="I3839"/>
  <c r="G3839"/>
  <c r="F3839"/>
  <c r="E3839"/>
  <c r="D3839"/>
  <c r="C3839"/>
  <c r="K3838"/>
  <c r="J3838"/>
  <c r="I3838"/>
  <c r="G3838"/>
  <c r="F3838"/>
  <c r="E3838"/>
  <c r="D3838"/>
  <c r="C3838"/>
  <c r="K3837"/>
  <c r="J3837"/>
  <c r="I3837"/>
  <c r="G3837"/>
  <c r="F3837"/>
  <c r="E3837"/>
  <c r="D3837"/>
  <c r="C3837"/>
  <c r="K3836"/>
  <c r="J3836"/>
  <c r="I3836"/>
  <c r="G3836"/>
  <c r="F3836"/>
  <c r="E3836"/>
  <c r="D3836"/>
  <c r="C3836"/>
  <c r="K3835"/>
  <c r="J3835"/>
  <c r="I3835"/>
  <c r="G3835"/>
  <c r="F3835"/>
  <c r="E3835"/>
  <c r="D3835"/>
  <c r="C3835"/>
  <c r="K3834"/>
  <c r="J3834"/>
  <c r="I3834"/>
  <c r="G3834"/>
  <c r="F3834"/>
  <c r="E3834"/>
  <c r="D3834"/>
  <c r="C3834"/>
  <c r="K3833"/>
  <c r="J3833"/>
  <c r="I3833"/>
  <c r="G3833"/>
  <c r="F3833"/>
  <c r="E3833"/>
  <c r="D3833"/>
  <c r="C3833"/>
  <c r="K3832"/>
  <c r="J3832"/>
  <c r="I3832"/>
  <c r="G3832"/>
  <c r="F3832"/>
  <c r="E3832"/>
  <c r="D3832"/>
  <c r="C3832"/>
  <c r="K3831"/>
  <c r="J3831"/>
  <c r="I3831"/>
  <c r="G3831"/>
  <c r="F3831"/>
  <c r="E3831"/>
  <c r="D3831"/>
  <c r="C3831"/>
  <c r="K3830"/>
  <c r="J3830"/>
  <c r="I3830"/>
  <c r="G3830"/>
  <c r="F3830"/>
  <c r="E3830"/>
  <c r="D3830"/>
  <c r="C3830"/>
  <c r="K3829"/>
  <c r="J3829"/>
  <c r="I3829"/>
  <c r="G3829"/>
  <c r="F3829"/>
  <c r="E3829"/>
  <c r="D3829"/>
  <c r="C3829"/>
  <c r="K3828"/>
  <c r="J3828"/>
  <c r="I3828"/>
  <c r="G3828"/>
  <c r="F3828"/>
  <c r="E3828"/>
  <c r="D3828"/>
  <c r="C3828"/>
  <c r="K3827"/>
  <c r="J3827"/>
  <c r="I3827"/>
  <c r="G3827"/>
  <c r="F3827"/>
  <c r="E3827"/>
  <c r="D3827"/>
  <c r="C3827"/>
  <c r="K3826"/>
  <c r="J3826"/>
  <c r="I3826"/>
  <c r="G3826"/>
  <c r="F3826"/>
  <c r="E3826"/>
  <c r="D3826"/>
  <c r="C3826"/>
  <c r="K3825"/>
  <c r="J3825"/>
  <c r="I3825"/>
  <c r="G3825"/>
  <c r="F3825"/>
  <c r="E3825"/>
  <c r="D3825"/>
  <c r="C3825"/>
  <c r="K3824"/>
  <c r="J3824"/>
  <c r="I3824"/>
  <c r="G3824"/>
  <c r="F3824"/>
  <c r="E3824"/>
  <c r="D3824"/>
  <c r="C3824"/>
  <c r="K3823"/>
  <c r="J3823"/>
  <c r="I3823"/>
  <c r="G3823"/>
  <c r="F3823"/>
  <c r="E3823"/>
  <c r="D3823"/>
  <c r="C3823"/>
  <c r="K3822"/>
  <c r="J3822"/>
  <c r="I3822"/>
  <c r="G3822"/>
  <c r="F3822"/>
  <c r="E3822"/>
  <c r="D3822"/>
  <c r="C3822"/>
  <c r="K3821"/>
  <c r="J3821"/>
  <c r="I3821"/>
  <c r="G3821"/>
  <c r="F3821"/>
  <c r="E3821"/>
  <c r="D3821"/>
  <c r="C3821"/>
  <c r="K3820"/>
  <c r="J3820"/>
  <c r="I3820"/>
  <c r="G3820"/>
  <c r="F3820"/>
  <c r="E3820"/>
  <c r="D3820"/>
  <c r="C3820"/>
  <c r="K3819"/>
  <c r="J3819"/>
  <c r="I3819"/>
  <c r="G3819"/>
  <c r="F3819"/>
  <c r="E3819"/>
  <c r="D3819"/>
  <c r="C3819"/>
  <c r="K3818"/>
  <c r="J3818"/>
  <c r="I3818"/>
  <c r="G3818"/>
  <c r="F3818"/>
  <c r="E3818"/>
  <c r="D3818"/>
  <c r="C3818"/>
  <c r="K3817"/>
  <c r="J3817"/>
  <c r="I3817"/>
  <c r="G3817"/>
  <c r="F3817"/>
  <c r="E3817"/>
  <c r="D3817"/>
  <c r="C3817"/>
  <c r="K3816"/>
  <c r="J3816"/>
  <c r="I3816"/>
  <c r="G3816"/>
  <c r="F3816"/>
  <c r="E3816"/>
  <c r="D3816"/>
  <c r="C3816"/>
  <c r="K3815"/>
  <c r="J3815"/>
  <c r="I3815"/>
  <c r="G3815"/>
  <c r="F3815"/>
  <c r="E3815"/>
  <c r="D3815"/>
  <c r="C3815"/>
  <c r="K3814"/>
  <c r="J3814"/>
  <c r="I3814"/>
  <c r="G3814"/>
  <c r="F3814"/>
  <c r="E3814"/>
  <c r="D3814"/>
  <c r="C3814"/>
  <c r="K3813"/>
  <c r="J3813"/>
  <c r="I3813"/>
  <c r="G3813"/>
  <c r="F3813"/>
  <c r="E3813"/>
  <c r="D3813"/>
  <c r="C3813"/>
  <c r="K3812"/>
  <c r="J3812"/>
  <c r="I3812"/>
  <c r="G3812"/>
  <c r="F3812"/>
  <c r="E3812"/>
  <c r="D3812"/>
  <c r="C3812"/>
  <c r="K3811"/>
  <c r="J3811"/>
  <c r="I3811"/>
  <c r="G3811"/>
  <c r="F3811"/>
  <c r="E3811"/>
  <c r="D3811"/>
  <c r="C3811"/>
  <c r="K3810"/>
  <c r="J3810"/>
  <c r="I3810"/>
  <c r="G3810"/>
  <c r="F3810"/>
  <c r="E3810"/>
  <c r="D3810"/>
  <c r="C3810"/>
  <c r="K3809"/>
  <c r="J3809"/>
  <c r="I3809"/>
  <c r="G3809"/>
  <c r="F3809"/>
  <c r="E3809"/>
  <c r="D3809"/>
  <c r="C3809"/>
  <c r="K3808"/>
  <c r="J3808"/>
  <c r="I3808"/>
  <c r="G3808"/>
  <c r="F3808"/>
  <c r="E3808"/>
  <c r="D3808"/>
  <c r="C3808"/>
  <c r="K3807"/>
  <c r="J3807"/>
  <c r="I3807"/>
  <c r="G3807"/>
  <c r="F3807"/>
  <c r="E3807"/>
  <c r="D3807"/>
  <c r="C3807"/>
  <c r="K3806"/>
  <c r="J3806"/>
  <c r="I3806"/>
  <c r="G3806"/>
  <c r="F3806"/>
  <c r="E3806"/>
  <c r="D3806"/>
  <c r="C3806"/>
  <c r="K3805"/>
  <c r="J3805"/>
  <c r="I3805"/>
  <c r="G3805"/>
  <c r="F3805"/>
  <c r="E3805"/>
  <c r="D3805"/>
  <c r="C3805"/>
  <c r="K3804"/>
  <c r="J3804"/>
  <c r="I3804"/>
  <c r="G3804"/>
  <c r="F3804"/>
  <c r="E3804"/>
  <c r="D3804"/>
  <c r="C3804"/>
  <c r="K3803"/>
  <c r="J3803"/>
  <c r="I3803"/>
  <c r="G3803"/>
  <c r="F3803"/>
  <c r="E3803"/>
  <c r="D3803"/>
  <c r="C3803"/>
  <c r="K3802"/>
  <c r="J3802"/>
  <c r="I3802"/>
  <c r="G3802"/>
  <c r="F3802"/>
  <c r="E3802"/>
  <c r="D3802"/>
  <c r="C3802"/>
  <c r="K3801"/>
  <c r="J3801"/>
  <c r="I3801"/>
  <c r="G3801"/>
  <c r="F3801"/>
  <c r="E3801"/>
  <c r="D3801"/>
  <c r="C3801"/>
  <c r="K3800"/>
  <c r="J3800"/>
  <c r="I3800"/>
  <c r="G3800"/>
  <c r="F3800"/>
  <c r="E3800"/>
  <c r="D3800"/>
  <c r="C3800"/>
  <c r="K3799"/>
  <c r="J3799"/>
  <c r="I3799"/>
  <c r="G3799"/>
  <c r="F3799"/>
  <c r="E3799"/>
  <c r="D3799"/>
  <c r="C3799"/>
  <c r="K3798"/>
  <c r="J3798"/>
  <c r="I3798"/>
  <c r="G3798"/>
  <c r="F3798"/>
  <c r="E3798"/>
  <c r="D3798"/>
  <c r="C3798"/>
  <c r="K3797"/>
  <c r="J3797"/>
  <c r="I3797"/>
  <c r="G3797"/>
  <c r="F3797"/>
  <c r="E3797"/>
  <c r="D3797"/>
  <c r="C3797"/>
  <c r="K3796"/>
  <c r="J3796"/>
  <c r="I3796"/>
  <c r="G3796"/>
  <c r="F3796"/>
  <c r="E3796"/>
  <c r="D3796"/>
  <c r="C3796"/>
  <c r="K3795"/>
  <c r="J3795"/>
  <c r="I3795"/>
  <c r="G3795"/>
  <c r="F3795"/>
  <c r="E3795"/>
  <c r="D3795"/>
  <c r="C3795"/>
  <c r="K3794"/>
  <c r="J3794"/>
  <c r="I3794"/>
  <c r="G3794"/>
  <c r="F3794"/>
  <c r="E3794"/>
  <c r="D3794"/>
  <c r="C3794"/>
  <c r="K3793"/>
  <c r="J3793"/>
  <c r="I3793"/>
  <c r="G3793"/>
  <c r="F3793"/>
  <c r="E3793"/>
  <c r="D3793"/>
  <c r="C3793"/>
  <c r="K3792"/>
  <c r="J3792"/>
  <c r="I3792"/>
  <c r="G3792"/>
  <c r="F3792"/>
  <c r="E3792"/>
  <c r="D3792"/>
  <c r="C3792"/>
  <c r="K3791"/>
  <c r="J3791"/>
  <c r="I3791"/>
  <c r="G3791"/>
  <c r="F3791"/>
  <c r="E3791"/>
  <c r="D3791"/>
  <c r="C3791"/>
  <c r="K3790"/>
  <c r="J3790"/>
  <c r="I3790"/>
  <c r="G3790"/>
  <c r="F3790"/>
  <c r="E3790"/>
  <c r="D3790"/>
  <c r="C3790"/>
  <c r="K3789"/>
  <c r="J3789"/>
  <c r="I3789"/>
  <c r="G3789"/>
  <c r="F3789"/>
  <c r="E3789"/>
  <c r="D3789"/>
  <c r="C3789"/>
  <c r="K3788"/>
  <c r="J3788"/>
  <c r="I3788"/>
  <c r="G3788"/>
  <c r="F3788"/>
  <c r="E3788"/>
  <c r="D3788"/>
  <c r="C3788"/>
  <c r="K3787"/>
  <c r="J3787"/>
  <c r="I3787"/>
  <c r="G3787"/>
  <c r="F3787"/>
  <c r="E3787"/>
  <c r="D3787"/>
  <c r="C3787"/>
  <c r="K3786"/>
  <c r="J3786"/>
  <c r="I3786"/>
  <c r="G3786"/>
  <c r="F3786"/>
  <c r="E3786"/>
  <c r="D3786"/>
  <c r="C3786"/>
  <c r="K3785"/>
  <c r="J3785"/>
  <c r="I3785"/>
  <c r="G3785"/>
  <c r="F3785"/>
  <c r="E3785"/>
  <c r="D3785"/>
  <c r="C3785"/>
  <c r="K3784"/>
  <c r="J3784"/>
  <c r="I3784"/>
  <c r="G3784"/>
  <c r="F3784"/>
  <c r="E3784"/>
  <c r="D3784"/>
  <c r="C3784"/>
  <c r="K3783"/>
  <c r="J3783"/>
  <c r="I3783"/>
  <c r="G3783"/>
  <c r="F3783"/>
  <c r="E3783"/>
  <c r="D3783"/>
  <c r="C3783"/>
  <c r="K3782"/>
  <c r="J3782"/>
  <c r="I3782"/>
  <c r="G3782"/>
  <c r="F3782"/>
  <c r="E3782"/>
  <c r="D3782"/>
  <c r="C3782"/>
  <c r="K3781"/>
  <c r="J3781"/>
  <c r="I3781"/>
  <c r="G3781"/>
  <c r="F3781"/>
  <c r="E3781"/>
  <c r="D3781"/>
  <c r="C3781"/>
  <c r="K3780"/>
  <c r="J3780"/>
  <c r="I3780"/>
  <c r="G3780"/>
  <c r="F3780"/>
  <c r="E3780"/>
  <c r="D3780"/>
  <c r="C3780"/>
  <c r="K3779"/>
  <c r="J3779"/>
  <c r="I3779"/>
  <c r="G3779"/>
  <c r="F3779"/>
  <c r="E3779"/>
  <c r="D3779"/>
  <c r="C3779"/>
  <c r="K3778"/>
  <c r="J3778"/>
  <c r="I3778"/>
  <c r="G3778"/>
  <c r="F3778"/>
  <c r="E3778"/>
  <c r="D3778"/>
  <c r="C3778"/>
  <c r="K3777"/>
  <c r="J3777"/>
  <c r="I3777"/>
  <c r="G3777"/>
  <c r="F3777"/>
  <c r="E3777"/>
  <c r="D3777"/>
  <c r="C3777"/>
  <c r="K3776"/>
  <c r="J3776"/>
  <c r="I3776"/>
  <c r="G3776"/>
  <c r="F3776"/>
  <c r="E3776"/>
  <c r="D3776"/>
  <c r="C3776"/>
  <c r="K3775"/>
  <c r="J3775"/>
  <c r="I3775"/>
  <c r="G3775"/>
  <c r="F3775"/>
  <c r="E3775"/>
  <c r="D3775"/>
  <c r="C3775"/>
  <c r="K3774"/>
  <c r="J3774"/>
  <c r="I3774"/>
  <c r="G3774"/>
  <c r="F3774"/>
  <c r="E3774"/>
  <c r="D3774"/>
  <c r="C3774"/>
  <c r="K3773"/>
  <c r="J3773"/>
  <c r="I3773"/>
  <c r="G3773"/>
  <c r="F3773"/>
  <c r="E3773"/>
  <c r="D3773"/>
  <c r="C3773"/>
  <c r="K3772"/>
  <c r="J3772"/>
  <c r="I3772"/>
  <c r="G3772"/>
  <c r="F3772"/>
  <c r="E3772"/>
  <c r="D3772"/>
  <c r="C3772"/>
  <c r="K3771"/>
  <c r="J3771"/>
  <c r="I3771"/>
  <c r="G3771"/>
  <c r="F3771"/>
  <c r="E3771"/>
  <c r="D3771"/>
  <c r="C3771"/>
  <c r="K3770"/>
  <c r="J3770"/>
  <c r="I3770"/>
  <c r="G3770"/>
  <c r="F3770"/>
  <c r="E3770"/>
  <c r="D3770"/>
  <c r="C3770"/>
  <c r="K3769"/>
  <c r="J3769"/>
  <c r="I3769"/>
  <c r="G3769"/>
  <c r="F3769"/>
  <c r="E3769"/>
  <c r="D3769"/>
  <c r="C3769"/>
  <c r="K3768"/>
  <c r="J3768"/>
  <c r="I3768"/>
  <c r="G3768"/>
  <c r="F3768"/>
  <c r="E3768"/>
  <c r="D3768"/>
  <c r="C3768"/>
  <c r="K3767"/>
  <c r="J3767"/>
  <c r="I3767"/>
  <c r="G3767"/>
  <c r="F3767"/>
  <c r="E3767"/>
  <c r="D3767"/>
  <c r="C3767"/>
  <c r="K3766"/>
  <c r="J3766"/>
  <c r="I3766"/>
  <c r="G3766"/>
  <c r="F3766"/>
  <c r="E3766"/>
  <c r="D3766"/>
  <c r="C3766"/>
  <c r="K3765"/>
  <c r="J3765"/>
  <c r="I3765"/>
  <c r="G3765"/>
  <c r="F3765"/>
  <c r="E3765"/>
  <c r="D3765"/>
  <c r="C3765"/>
  <c r="K3764"/>
  <c r="J3764"/>
  <c r="I3764"/>
  <c r="G3764"/>
  <c r="F3764"/>
  <c r="E3764"/>
  <c r="D3764"/>
  <c r="C3764"/>
  <c r="K3763"/>
  <c r="J3763"/>
  <c r="I3763"/>
  <c r="G3763"/>
  <c r="F3763"/>
  <c r="E3763"/>
  <c r="D3763"/>
  <c r="C3763"/>
  <c r="K3762"/>
  <c r="J3762"/>
  <c r="I3762"/>
  <c r="G3762"/>
  <c r="F3762"/>
  <c r="E3762"/>
  <c r="D3762"/>
  <c r="C3762"/>
  <c r="K3761"/>
  <c r="J3761"/>
  <c r="I3761"/>
  <c r="G3761"/>
  <c r="F3761"/>
  <c r="E3761"/>
  <c r="D3761"/>
  <c r="C3761"/>
  <c r="K3760"/>
  <c r="J3760"/>
  <c r="I3760"/>
  <c r="G3760"/>
  <c r="F3760"/>
  <c r="E3760"/>
  <c r="D3760"/>
  <c r="C3760"/>
  <c r="K3759"/>
  <c r="J3759"/>
  <c r="I3759"/>
  <c r="G3759"/>
  <c r="F3759"/>
  <c r="E3759"/>
  <c r="D3759"/>
  <c r="C3759"/>
  <c r="K3758"/>
  <c r="J3758"/>
  <c r="I3758"/>
  <c r="G3758"/>
  <c r="F3758"/>
  <c r="E3758"/>
  <c r="D3758"/>
  <c r="C3758"/>
  <c r="K3757"/>
  <c r="J3757"/>
  <c r="I3757"/>
  <c r="G3757"/>
  <c r="F3757"/>
  <c r="E3757"/>
  <c r="D3757"/>
  <c r="C3757"/>
  <c r="K3756"/>
  <c r="J3756"/>
  <c r="I3756"/>
  <c r="G3756"/>
  <c r="F3756"/>
  <c r="E3756"/>
  <c r="D3756"/>
  <c r="C3756"/>
  <c r="K3755"/>
  <c r="J3755"/>
  <c r="I3755"/>
  <c r="G3755"/>
  <c r="F3755"/>
  <c r="E3755"/>
  <c r="D3755"/>
  <c r="C3755"/>
  <c r="K3754"/>
  <c r="J3754"/>
  <c r="I3754"/>
  <c r="G3754"/>
  <c r="F3754"/>
  <c r="E3754"/>
  <c r="D3754"/>
  <c r="C3754"/>
  <c r="K3753"/>
  <c r="J3753"/>
  <c r="I3753"/>
  <c r="G3753"/>
  <c r="F3753"/>
  <c r="E3753"/>
  <c r="D3753"/>
  <c r="C3753"/>
  <c r="K3752"/>
  <c r="J3752"/>
  <c r="I3752"/>
  <c r="G3752"/>
  <c r="F3752"/>
  <c r="E3752"/>
  <c r="D3752"/>
  <c r="C3752"/>
  <c r="K3751"/>
  <c r="J3751"/>
  <c r="I3751"/>
  <c r="G3751"/>
  <c r="F3751"/>
  <c r="E3751"/>
  <c r="D3751"/>
  <c r="C3751"/>
  <c r="K3750"/>
  <c r="J3750"/>
  <c r="I3750"/>
  <c r="G3750"/>
  <c r="F3750"/>
  <c r="E3750"/>
  <c r="D3750"/>
  <c r="C3750"/>
  <c r="K3749"/>
  <c r="J3749"/>
  <c r="I3749"/>
  <c r="G3749"/>
  <c r="F3749"/>
  <c r="E3749"/>
  <c r="D3749"/>
  <c r="C3749"/>
  <c r="K3748"/>
  <c r="J3748"/>
  <c r="I3748"/>
  <c r="G3748"/>
  <c r="F3748"/>
  <c r="E3748"/>
  <c r="D3748"/>
  <c r="C3748"/>
  <c r="K3747"/>
  <c r="J3747"/>
  <c r="I3747"/>
  <c r="G3747"/>
  <c r="F3747"/>
  <c r="E3747"/>
  <c r="D3747"/>
  <c r="C3747"/>
  <c r="K3746"/>
  <c r="J3746"/>
  <c r="I3746"/>
  <c r="G3746"/>
  <c r="F3746"/>
  <c r="E3746"/>
  <c r="D3746"/>
  <c r="C3746"/>
  <c r="K3745"/>
  <c r="J3745"/>
  <c r="I3745"/>
  <c r="G3745"/>
  <c r="F3745"/>
  <c r="E3745"/>
  <c r="D3745"/>
  <c r="C3745"/>
  <c r="K3744"/>
  <c r="J3744"/>
  <c r="I3744"/>
  <c r="G3744"/>
  <c r="F3744"/>
  <c r="E3744"/>
  <c r="D3744"/>
  <c r="C3744"/>
  <c r="K3743"/>
  <c r="J3743"/>
  <c r="I3743"/>
  <c r="G3743"/>
  <c r="F3743"/>
  <c r="E3743"/>
  <c r="D3743"/>
  <c r="C3743"/>
  <c r="K3742"/>
  <c r="J3742"/>
  <c r="I3742"/>
  <c r="G3742"/>
  <c r="F3742"/>
  <c r="E3742"/>
  <c r="D3742"/>
  <c r="C3742"/>
  <c r="K3741"/>
  <c r="J3741"/>
  <c r="I3741"/>
  <c r="G3741"/>
  <c r="F3741"/>
  <c r="E3741"/>
  <c r="D3741"/>
  <c r="C3741"/>
  <c r="K3740"/>
  <c r="J3740"/>
  <c r="I3740"/>
  <c r="G3740"/>
  <c r="F3740"/>
  <c r="E3740"/>
  <c r="D3740"/>
  <c r="C3740"/>
  <c r="K3739"/>
  <c r="J3739"/>
  <c r="I3739"/>
  <c r="G3739"/>
  <c r="F3739"/>
  <c r="E3739"/>
  <c r="D3739"/>
  <c r="C3739"/>
  <c r="K3738"/>
  <c r="J3738"/>
  <c r="I3738"/>
  <c r="G3738"/>
  <c r="F3738"/>
  <c r="E3738"/>
  <c r="D3738"/>
  <c r="C3738"/>
  <c r="K3737"/>
  <c r="J3737"/>
  <c r="I3737"/>
  <c r="G3737"/>
  <c r="F3737"/>
  <c r="E3737"/>
  <c r="D3737"/>
  <c r="C3737"/>
  <c r="K3736"/>
  <c r="J3736"/>
  <c r="I3736"/>
  <c r="G3736"/>
  <c r="F3736"/>
  <c r="E3736"/>
  <c r="D3736"/>
  <c r="C3736"/>
  <c r="K3735"/>
  <c r="J3735"/>
  <c r="I3735"/>
  <c r="G3735"/>
  <c r="F3735"/>
  <c r="E3735"/>
  <c r="D3735"/>
  <c r="C3735"/>
  <c r="K3734"/>
  <c r="J3734"/>
  <c r="I3734"/>
  <c r="G3734"/>
  <c r="F3734"/>
  <c r="E3734"/>
  <c r="D3734"/>
  <c r="C3734"/>
  <c r="K3733"/>
  <c r="J3733"/>
  <c r="I3733"/>
  <c r="G3733"/>
  <c r="F3733"/>
  <c r="E3733"/>
  <c r="D3733"/>
  <c r="C3733"/>
  <c r="K3732"/>
  <c r="J3732"/>
  <c r="I3732"/>
  <c r="G3732"/>
  <c r="F3732"/>
  <c r="E3732"/>
  <c r="D3732"/>
  <c r="C3732"/>
  <c r="K3731"/>
  <c r="J3731"/>
  <c r="I3731"/>
  <c r="G3731"/>
  <c r="F3731"/>
  <c r="E3731"/>
  <c r="D3731"/>
  <c r="C3731"/>
  <c r="K3730"/>
  <c r="J3730"/>
  <c r="I3730"/>
  <c r="G3730"/>
  <c r="F3730"/>
  <c r="E3730"/>
  <c r="D3730"/>
  <c r="C3730"/>
  <c r="K3729"/>
  <c r="J3729"/>
  <c r="I3729"/>
  <c r="G3729"/>
  <c r="F3729"/>
  <c r="E3729"/>
  <c r="D3729"/>
  <c r="C3729"/>
  <c r="K3728"/>
  <c r="J3728"/>
  <c r="I3728"/>
  <c r="G3728"/>
  <c r="F3728"/>
  <c r="E3728"/>
  <c r="D3728"/>
  <c r="C3728"/>
  <c r="K3727"/>
  <c r="J3727"/>
  <c r="I3727"/>
  <c r="G3727"/>
  <c r="F3727"/>
  <c r="E3727"/>
  <c r="D3727"/>
  <c r="C3727"/>
  <c r="K3726"/>
  <c r="J3726"/>
  <c r="I3726"/>
  <c r="G3726"/>
  <c r="F3726"/>
  <c r="E3726"/>
  <c r="D3726"/>
  <c r="C3726"/>
  <c r="K3725"/>
  <c r="J3725"/>
  <c r="I3725"/>
  <c r="G3725"/>
  <c r="F3725"/>
  <c r="E3725"/>
  <c r="D3725"/>
  <c r="C3725"/>
  <c r="K3724"/>
  <c r="J3724"/>
  <c r="I3724"/>
  <c r="G3724"/>
  <c r="F3724"/>
  <c r="E3724"/>
  <c r="D3724"/>
  <c r="C3724"/>
  <c r="K3723"/>
  <c r="J3723"/>
  <c r="I3723"/>
  <c r="G3723"/>
  <c r="F3723"/>
  <c r="E3723"/>
  <c r="D3723"/>
  <c r="C3723"/>
  <c r="K3722"/>
  <c r="J3722"/>
  <c r="I3722"/>
  <c r="G3722"/>
  <c r="F3722"/>
  <c r="E3722"/>
  <c r="D3722"/>
  <c r="C3722"/>
  <c r="K3721"/>
  <c r="J3721"/>
  <c r="I3721"/>
  <c r="G3721"/>
  <c r="F3721"/>
  <c r="E3721"/>
  <c r="D3721"/>
  <c r="C3721"/>
  <c r="K3720"/>
  <c r="J3720"/>
  <c r="I3720"/>
  <c r="G3720"/>
  <c r="F3720"/>
  <c r="E3720"/>
  <c r="D3720"/>
  <c r="C3720"/>
  <c r="K3719"/>
  <c r="J3719"/>
  <c r="I3719"/>
  <c r="G3719"/>
  <c r="F3719"/>
  <c r="E3719"/>
  <c r="D3719"/>
  <c r="C3719"/>
  <c r="K3718"/>
  <c r="J3718"/>
  <c r="I3718"/>
  <c r="G3718"/>
  <c r="F3718"/>
  <c r="E3718"/>
  <c r="D3718"/>
  <c r="C3718"/>
  <c r="K3717"/>
  <c r="J3717"/>
  <c r="I3717"/>
  <c r="G3717"/>
  <c r="F3717"/>
  <c r="E3717"/>
  <c r="D3717"/>
  <c r="C3717"/>
  <c r="K3716"/>
  <c r="J3716"/>
  <c r="I3716"/>
  <c r="G3716"/>
  <c r="F3716"/>
  <c r="E3716"/>
  <c r="D3716"/>
  <c r="C3716"/>
  <c r="K3715"/>
  <c r="J3715"/>
  <c r="I3715"/>
  <c r="G3715"/>
  <c r="F3715"/>
  <c r="E3715"/>
  <c r="D3715"/>
  <c r="C3715"/>
  <c r="K3714"/>
  <c r="J3714"/>
  <c r="I3714"/>
  <c r="G3714"/>
  <c r="F3714"/>
  <c r="E3714"/>
  <c r="D3714"/>
  <c r="C3714"/>
  <c r="K3713"/>
  <c r="J3713"/>
  <c r="I3713"/>
  <c r="G3713"/>
  <c r="F3713"/>
  <c r="E3713"/>
  <c r="D3713"/>
  <c r="C3713"/>
  <c r="K3712"/>
  <c r="J3712"/>
  <c r="I3712"/>
  <c r="G3712"/>
  <c r="F3712"/>
  <c r="E3712"/>
  <c r="D3712"/>
  <c r="C3712"/>
  <c r="K3711"/>
  <c r="J3711"/>
  <c r="I3711"/>
  <c r="G3711"/>
  <c r="F3711"/>
  <c r="E3711"/>
  <c r="D3711"/>
  <c r="C3711"/>
  <c r="K3710"/>
  <c r="J3710"/>
  <c r="I3710"/>
  <c r="G3710"/>
  <c r="F3710"/>
  <c r="E3710"/>
  <c r="D3710"/>
  <c r="C3710"/>
  <c r="K3709"/>
  <c r="J3709"/>
  <c r="I3709"/>
  <c r="G3709"/>
  <c r="F3709"/>
  <c r="E3709"/>
  <c r="D3709"/>
  <c r="C3709"/>
  <c r="K3708"/>
  <c r="J3708"/>
  <c r="I3708"/>
  <c r="G3708"/>
  <c r="F3708"/>
  <c r="E3708"/>
  <c r="D3708"/>
  <c r="C3708"/>
  <c r="K3707"/>
  <c r="J3707"/>
  <c r="I3707"/>
  <c r="G3707"/>
  <c r="F3707"/>
  <c r="E3707"/>
  <c r="D3707"/>
  <c r="C3707"/>
  <c r="K3706"/>
  <c r="J3706"/>
  <c r="I3706"/>
  <c r="G3706"/>
  <c r="F3706"/>
  <c r="E3706"/>
  <c r="D3706"/>
  <c r="C3706"/>
  <c r="K3705"/>
  <c r="J3705"/>
  <c r="I3705"/>
  <c r="G3705"/>
  <c r="F3705"/>
  <c r="E3705"/>
  <c r="D3705"/>
  <c r="C3705"/>
  <c r="K3704"/>
  <c r="J3704"/>
  <c r="I3704"/>
  <c r="G3704"/>
  <c r="F3704"/>
  <c r="E3704"/>
  <c r="D3704"/>
  <c r="C3704"/>
  <c r="K3703"/>
  <c r="J3703"/>
  <c r="I3703"/>
  <c r="G3703"/>
  <c r="F3703"/>
  <c r="E3703"/>
  <c r="D3703"/>
  <c r="C3703"/>
  <c r="K3702"/>
  <c r="J3702"/>
  <c r="I3702"/>
  <c r="G3702"/>
  <c r="F3702"/>
  <c r="E3702"/>
  <c r="D3702"/>
  <c r="C3702"/>
  <c r="K3701"/>
  <c r="J3701"/>
  <c r="I3701"/>
  <c r="G3701"/>
  <c r="F3701"/>
  <c r="E3701"/>
  <c r="D3701"/>
  <c r="C3701"/>
  <c r="K3700"/>
  <c r="J3700"/>
  <c r="I3700"/>
  <c r="G3700"/>
  <c r="F3700"/>
  <c r="E3700"/>
  <c r="D3700"/>
  <c r="C3700"/>
  <c r="K3699"/>
  <c r="J3699"/>
  <c r="I3699"/>
  <c r="G3699"/>
  <c r="F3699"/>
  <c r="E3699"/>
  <c r="D3699"/>
  <c r="C3699"/>
  <c r="K3698"/>
  <c r="J3698"/>
  <c r="I3698"/>
  <c r="G3698"/>
  <c r="F3698"/>
  <c r="E3698"/>
  <c r="D3698"/>
  <c r="C3698"/>
  <c r="K3697"/>
  <c r="J3697"/>
  <c r="I3697"/>
  <c r="G3697"/>
  <c r="F3697"/>
  <c r="E3697"/>
  <c r="D3697"/>
  <c r="C3697"/>
  <c r="K3696"/>
  <c r="J3696"/>
  <c r="I3696"/>
  <c r="G3696"/>
  <c r="F3696"/>
  <c r="E3696"/>
  <c r="D3696"/>
  <c r="C3696"/>
  <c r="K3695"/>
  <c r="J3695"/>
  <c r="I3695"/>
  <c r="G3695"/>
  <c r="F3695"/>
  <c r="E3695"/>
  <c r="D3695"/>
  <c r="C3695"/>
  <c r="K3694"/>
  <c r="J3694"/>
  <c r="I3694"/>
  <c r="G3694"/>
  <c r="F3694"/>
  <c r="E3694"/>
  <c r="D3694"/>
  <c r="C3694"/>
  <c r="K3693"/>
  <c r="J3693"/>
  <c r="I3693"/>
  <c r="G3693"/>
  <c r="F3693"/>
  <c r="E3693"/>
  <c r="D3693"/>
  <c r="C3693"/>
  <c r="K3692"/>
  <c r="J3692"/>
  <c r="I3692"/>
  <c r="G3692"/>
  <c r="F3692"/>
  <c r="E3692"/>
  <c r="D3692"/>
  <c r="C3692"/>
  <c r="K3691"/>
  <c r="J3691"/>
  <c r="I3691"/>
  <c r="G3691"/>
  <c r="F3691"/>
  <c r="E3691"/>
  <c r="D3691"/>
  <c r="C3691"/>
  <c r="K3690"/>
  <c r="J3690"/>
  <c r="I3690"/>
  <c r="G3690"/>
  <c r="F3690"/>
  <c r="E3690"/>
  <c r="D3690"/>
  <c r="C3690"/>
  <c r="K3689"/>
  <c r="J3689"/>
  <c r="I3689"/>
  <c r="G3689"/>
  <c r="F3689"/>
  <c r="E3689"/>
  <c r="D3689"/>
  <c r="C3689"/>
  <c r="K3688"/>
  <c r="J3688"/>
  <c r="I3688"/>
  <c r="G3688"/>
  <c r="F3688"/>
  <c r="E3688"/>
  <c r="D3688"/>
  <c r="C3688"/>
  <c r="K3687"/>
  <c r="J3687"/>
  <c r="I3687"/>
  <c r="G3687"/>
  <c r="F3687"/>
  <c r="E3687"/>
  <c r="D3687"/>
  <c r="C3687"/>
  <c r="K3686"/>
  <c r="J3686"/>
  <c r="I3686"/>
  <c r="G3686"/>
  <c r="F3686"/>
  <c r="E3686"/>
  <c r="D3686"/>
  <c r="C3686"/>
  <c r="K3685"/>
  <c r="J3685"/>
  <c r="I3685"/>
  <c r="G3685"/>
  <c r="F3685"/>
  <c r="E3685"/>
  <c r="D3685"/>
  <c r="C3685"/>
  <c r="K3684"/>
  <c r="J3684"/>
  <c r="I3684"/>
  <c r="G3684"/>
  <c r="F3684"/>
  <c r="E3684"/>
  <c r="D3684"/>
  <c r="C3684"/>
  <c r="K3683"/>
  <c r="J3683"/>
  <c r="I3683"/>
  <c r="G3683"/>
  <c r="F3683"/>
  <c r="E3683"/>
  <c r="D3683"/>
  <c r="C3683"/>
  <c r="K3682"/>
  <c r="J3682"/>
  <c r="I3682"/>
  <c r="G3682"/>
  <c r="F3682"/>
  <c r="E3682"/>
  <c r="D3682"/>
  <c r="C3682"/>
  <c r="K3681"/>
  <c r="J3681"/>
  <c r="I3681"/>
  <c r="G3681"/>
  <c r="F3681"/>
  <c r="E3681"/>
  <c r="D3681"/>
  <c r="C3681"/>
  <c r="K3680"/>
  <c r="J3680"/>
  <c r="I3680"/>
  <c r="G3680"/>
  <c r="F3680"/>
  <c r="E3680"/>
  <c r="D3680"/>
  <c r="C3680"/>
  <c r="K3679"/>
  <c r="J3679"/>
  <c r="I3679"/>
  <c r="G3679"/>
  <c r="F3679"/>
  <c r="E3679"/>
  <c r="D3679"/>
  <c r="C3679"/>
  <c r="K3678"/>
  <c r="J3678"/>
  <c r="I3678"/>
  <c r="G3678"/>
  <c r="F3678"/>
  <c r="E3678"/>
  <c r="D3678"/>
  <c r="C3678"/>
  <c r="K3677"/>
  <c r="J3677"/>
  <c r="I3677"/>
  <c r="G3677"/>
  <c r="F3677"/>
  <c r="E3677"/>
  <c r="D3677"/>
  <c r="C3677"/>
  <c r="K3676"/>
  <c r="J3676"/>
  <c r="I3676"/>
  <c r="G3676"/>
  <c r="F3676"/>
  <c r="E3676"/>
  <c r="D3676"/>
  <c r="C3676"/>
  <c r="K3675"/>
  <c r="J3675"/>
  <c r="I3675"/>
  <c r="G3675"/>
  <c r="F3675"/>
  <c r="E3675"/>
  <c r="D3675"/>
  <c r="C3675"/>
  <c r="K3674"/>
  <c r="J3674"/>
  <c r="I3674"/>
  <c r="G3674"/>
  <c r="F3674"/>
  <c r="E3674"/>
  <c r="D3674"/>
  <c r="C3674"/>
  <c r="K3673"/>
  <c r="J3673"/>
  <c r="I3673"/>
  <c r="G3673"/>
  <c r="F3673"/>
  <c r="E3673"/>
  <c r="D3673"/>
  <c r="C3673"/>
  <c r="K3672"/>
  <c r="J3672"/>
  <c r="I3672"/>
  <c r="G3672"/>
  <c r="F3672"/>
  <c r="E3672"/>
  <c r="D3672"/>
  <c r="C3672"/>
  <c r="K3671"/>
  <c r="J3671"/>
  <c r="I3671"/>
  <c r="G3671"/>
  <c r="F3671"/>
  <c r="E3671"/>
  <c r="D3671"/>
  <c r="C3671"/>
  <c r="K3670"/>
  <c r="J3670"/>
  <c r="I3670"/>
  <c r="G3670"/>
  <c r="F3670"/>
  <c r="E3670"/>
  <c r="D3670"/>
  <c r="C3670"/>
  <c r="K3669"/>
  <c r="J3669"/>
  <c r="I3669"/>
  <c r="G3669"/>
  <c r="F3669"/>
  <c r="E3669"/>
  <c r="D3669"/>
  <c r="C3669"/>
  <c r="K3668"/>
  <c r="J3668"/>
  <c r="I3668"/>
  <c r="G3668"/>
  <c r="F3668"/>
  <c r="E3668"/>
  <c r="D3668"/>
  <c r="C3668"/>
  <c r="K3667"/>
  <c r="J3667"/>
  <c r="I3667"/>
  <c r="G3667"/>
  <c r="F3667"/>
  <c r="E3667"/>
  <c r="D3667"/>
  <c r="C3667"/>
  <c r="K3666"/>
  <c r="J3666"/>
  <c r="I3666"/>
  <c r="G3666"/>
  <c r="F3666"/>
  <c r="E3666"/>
  <c r="D3666"/>
  <c r="C3666"/>
  <c r="K3665"/>
  <c r="J3665"/>
  <c r="I3665"/>
  <c r="G3665"/>
  <c r="F3665"/>
  <c r="E3665"/>
  <c r="D3665"/>
  <c r="C3665"/>
  <c r="K3664"/>
  <c r="J3664"/>
  <c r="I3664"/>
  <c r="G3664"/>
  <c r="F3664"/>
  <c r="E3664"/>
  <c r="D3664"/>
  <c r="C3664"/>
  <c r="K3663"/>
  <c r="J3663"/>
  <c r="I3663"/>
  <c r="G3663"/>
  <c r="F3663"/>
  <c r="E3663"/>
  <c r="D3663"/>
  <c r="C3663"/>
  <c r="K3662"/>
  <c r="J3662"/>
  <c r="I3662"/>
  <c r="G3662"/>
  <c r="F3662"/>
  <c r="E3662"/>
  <c r="D3662"/>
  <c r="C3662"/>
  <c r="K3661"/>
  <c r="J3661"/>
  <c r="I3661"/>
  <c r="G3661"/>
  <c r="F3661"/>
  <c r="E3661"/>
  <c r="D3661"/>
  <c r="C3661"/>
  <c r="K3660"/>
  <c r="J3660"/>
  <c r="I3660"/>
  <c r="G3660"/>
  <c r="F3660"/>
  <c r="E3660"/>
  <c r="D3660"/>
  <c r="C3660"/>
  <c r="K3659"/>
  <c r="J3659"/>
  <c r="I3659"/>
  <c r="G3659"/>
  <c r="F3659"/>
  <c r="E3659"/>
  <c r="D3659"/>
  <c r="C3659"/>
  <c r="K3658"/>
  <c r="J3658"/>
  <c r="I3658"/>
  <c r="G3658"/>
  <c r="F3658"/>
  <c r="E3658"/>
  <c r="D3658"/>
  <c r="C3658"/>
  <c r="K3657"/>
  <c r="J3657"/>
  <c r="I3657"/>
  <c r="G3657"/>
  <c r="F3657"/>
  <c r="E3657"/>
  <c r="D3657"/>
  <c r="C3657"/>
  <c r="K3656"/>
  <c r="J3656"/>
  <c r="I3656"/>
  <c r="G3656"/>
  <c r="F3656"/>
  <c r="E3656"/>
  <c r="D3656"/>
  <c r="C3656"/>
  <c r="K3655"/>
  <c r="J3655"/>
  <c r="I3655"/>
  <c r="G3655"/>
  <c r="F3655"/>
  <c r="E3655"/>
  <c r="D3655"/>
  <c r="C3655"/>
  <c r="K3654"/>
  <c r="J3654"/>
  <c r="I3654"/>
  <c r="G3654"/>
  <c r="F3654"/>
  <c r="E3654"/>
  <c r="D3654"/>
  <c r="C3654"/>
  <c r="K3653"/>
  <c r="J3653"/>
  <c r="I3653"/>
  <c r="G3653"/>
  <c r="F3653"/>
  <c r="E3653"/>
  <c r="D3653"/>
  <c r="C3653"/>
  <c r="K3652"/>
  <c r="J3652"/>
  <c r="I3652"/>
  <c r="G3652"/>
  <c r="F3652"/>
  <c r="E3652"/>
  <c r="D3652"/>
  <c r="C3652"/>
  <c r="K3651"/>
  <c r="J3651"/>
  <c r="I3651"/>
  <c r="G3651"/>
  <c r="F3651"/>
  <c r="E3651"/>
  <c r="D3651"/>
  <c r="C3651"/>
  <c r="K3650"/>
  <c r="J3650"/>
  <c r="I3650"/>
  <c r="G3650"/>
  <c r="F3650"/>
  <c r="E3650"/>
  <c r="D3650"/>
  <c r="C3650"/>
  <c r="K3649"/>
  <c r="J3649"/>
  <c r="I3649"/>
  <c r="G3649"/>
  <c r="F3649"/>
  <c r="E3649"/>
  <c r="D3649"/>
  <c r="C3649"/>
  <c r="K3648"/>
  <c r="J3648"/>
  <c r="I3648"/>
  <c r="G3648"/>
  <c r="F3648"/>
  <c r="E3648"/>
  <c r="D3648"/>
  <c r="C3648"/>
  <c r="K3647"/>
  <c r="J3647"/>
  <c r="I3647"/>
  <c r="G3647"/>
  <c r="F3647"/>
  <c r="E3647"/>
  <c r="D3647"/>
  <c r="C3647"/>
  <c r="K3646"/>
  <c r="J3646"/>
  <c r="I3646"/>
  <c r="G3646"/>
  <c r="F3646"/>
  <c r="E3646"/>
  <c r="D3646"/>
  <c r="C3646"/>
  <c r="K3645"/>
  <c r="J3645"/>
  <c r="I3645"/>
  <c r="G3645"/>
  <c r="F3645"/>
  <c r="E3645"/>
  <c r="D3645"/>
  <c r="C3645"/>
  <c r="K3644"/>
  <c r="J3644"/>
  <c r="I3644"/>
  <c r="G3644"/>
  <c r="F3644"/>
  <c r="E3644"/>
  <c r="D3644"/>
  <c r="C3644"/>
  <c r="K3643"/>
  <c r="J3643"/>
  <c r="I3643"/>
  <c r="G3643"/>
  <c r="F3643"/>
  <c r="E3643"/>
  <c r="D3643"/>
  <c r="C3643"/>
  <c r="K3642"/>
  <c r="J3642"/>
  <c r="I3642"/>
  <c r="G3642"/>
  <c r="F3642"/>
  <c r="E3642"/>
  <c r="D3642"/>
  <c r="C3642"/>
  <c r="K3641"/>
  <c r="J3641"/>
  <c r="I3641"/>
  <c r="G3641"/>
  <c r="F3641"/>
  <c r="E3641"/>
  <c r="D3641"/>
  <c r="C3641"/>
  <c r="K3640"/>
  <c r="J3640"/>
  <c r="I3640"/>
  <c r="G3640"/>
  <c r="F3640"/>
  <c r="E3640"/>
  <c r="D3640"/>
  <c r="C3640"/>
  <c r="K3639"/>
  <c r="J3639"/>
  <c r="I3639"/>
  <c r="G3639"/>
  <c r="F3639"/>
  <c r="E3639"/>
  <c r="D3639"/>
  <c r="C3639"/>
  <c r="K3638"/>
  <c r="J3638"/>
  <c r="I3638"/>
  <c r="G3638"/>
  <c r="F3638"/>
  <c r="E3638"/>
  <c r="D3638"/>
  <c r="C3638"/>
  <c r="K3637"/>
  <c r="J3637"/>
  <c r="I3637"/>
  <c r="G3637"/>
  <c r="F3637"/>
  <c r="E3637"/>
  <c r="D3637"/>
  <c r="C3637"/>
  <c r="K3636"/>
  <c r="J3636"/>
  <c r="I3636"/>
  <c r="G3636"/>
  <c r="F3636"/>
  <c r="E3636"/>
  <c r="D3636"/>
  <c r="C3636"/>
  <c r="K3635"/>
  <c r="J3635"/>
  <c r="I3635"/>
  <c r="G3635"/>
  <c r="F3635"/>
  <c r="E3635"/>
  <c r="D3635"/>
  <c r="C3635"/>
  <c r="K3634"/>
  <c r="J3634"/>
  <c r="I3634"/>
  <c r="G3634"/>
  <c r="F3634"/>
  <c r="E3634"/>
  <c r="D3634"/>
  <c r="C3634"/>
  <c r="K3633"/>
  <c r="J3633"/>
  <c r="I3633"/>
  <c r="G3633"/>
  <c r="F3633"/>
  <c r="E3633"/>
  <c r="D3633"/>
  <c r="C3633"/>
  <c r="K3632"/>
  <c r="J3632"/>
  <c r="I3632"/>
  <c r="G3632"/>
  <c r="F3632"/>
  <c r="E3632"/>
  <c r="D3632"/>
  <c r="C3632"/>
  <c r="K3631"/>
  <c r="J3631"/>
  <c r="I3631"/>
  <c r="G3631"/>
  <c r="F3631"/>
  <c r="E3631"/>
  <c r="D3631"/>
  <c r="C3631"/>
  <c r="K3630"/>
  <c r="J3630"/>
  <c r="I3630"/>
  <c r="G3630"/>
  <c r="F3630"/>
  <c r="E3630"/>
  <c r="D3630"/>
  <c r="C3630"/>
  <c r="K3629"/>
  <c r="J3629"/>
  <c r="I3629"/>
  <c r="G3629"/>
  <c r="F3629"/>
  <c r="E3629"/>
  <c r="D3629"/>
  <c r="C3629"/>
  <c r="K3628"/>
  <c r="J3628"/>
  <c r="I3628"/>
  <c r="G3628"/>
  <c r="F3628"/>
  <c r="E3628"/>
  <c r="D3628"/>
  <c r="C3628"/>
  <c r="K3627"/>
  <c r="J3627"/>
  <c r="I3627"/>
  <c r="G3627"/>
  <c r="F3627"/>
  <c r="E3627"/>
  <c r="D3627"/>
  <c r="C3627"/>
  <c r="K3626"/>
  <c r="J3626"/>
  <c r="I3626"/>
  <c r="G3626"/>
  <c r="F3626"/>
  <c r="E3626"/>
  <c r="D3626"/>
  <c r="C3626"/>
  <c r="K3625"/>
  <c r="J3625"/>
  <c r="I3625"/>
  <c r="G3625"/>
  <c r="F3625"/>
  <c r="E3625"/>
  <c r="D3625"/>
  <c r="C3625"/>
  <c r="K3624"/>
  <c r="J3624"/>
  <c r="I3624"/>
  <c r="G3624"/>
  <c r="F3624"/>
  <c r="E3624"/>
  <c r="D3624"/>
  <c r="C3624"/>
  <c r="K3623"/>
  <c r="J3623"/>
  <c r="I3623"/>
  <c r="G3623"/>
  <c r="F3623"/>
  <c r="E3623"/>
  <c r="D3623"/>
  <c r="C3623"/>
  <c r="K3622"/>
  <c r="J3622"/>
  <c r="I3622"/>
  <c r="G3622"/>
  <c r="F3622"/>
  <c r="E3622"/>
  <c r="D3622"/>
  <c r="C3622"/>
  <c r="K3621"/>
  <c r="J3621"/>
  <c r="I3621"/>
  <c r="G3621"/>
  <c r="F3621"/>
  <c r="E3621"/>
  <c r="D3621"/>
  <c r="C3621"/>
  <c r="K3620"/>
  <c r="J3620"/>
  <c r="I3620"/>
  <c r="G3620"/>
  <c r="F3620"/>
  <c r="E3620"/>
  <c r="D3620"/>
  <c r="C3620"/>
  <c r="K3619"/>
  <c r="J3619"/>
  <c r="I3619"/>
  <c r="G3619"/>
  <c r="F3619"/>
  <c r="E3619"/>
  <c r="D3619"/>
  <c r="C3619"/>
  <c r="K3618"/>
  <c r="J3618"/>
  <c r="I3618"/>
  <c r="G3618"/>
  <c r="F3618"/>
  <c r="E3618"/>
  <c r="D3618"/>
  <c r="C3618"/>
  <c r="K3617"/>
  <c r="J3617"/>
  <c r="I3617"/>
  <c r="G3617"/>
  <c r="F3617"/>
  <c r="E3617"/>
  <c r="D3617"/>
  <c r="C3617"/>
  <c r="K3616"/>
  <c r="J3616"/>
  <c r="I3616"/>
  <c r="G3616"/>
  <c r="F3616"/>
  <c r="E3616"/>
  <c r="D3616"/>
  <c r="C3616"/>
  <c r="K3615"/>
  <c r="J3615"/>
  <c r="I3615"/>
  <c r="G3615"/>
  <c r="F3615"/>
  <c r="E3615"/>
  <c r="D3615"/>
  <c r="C3615"/>
  <c r="K3614"/>
  <c r="J3614"/>
  <c r="I3614"/>
  <c r="G3614"/>
  <c r="F3614"/>
  <c r="E3614"/>
  <c r="D3614"/>
  <c r="C3614"/>
  <c r="K3613"/>
  <c r="J3613"/>
  <c r="I3613"/>
  <c r="G3613"/>
  <c r="F3613"/>
  <c r="E3613"/>
  <c r="D3613"/>
  <c r="C3613"/>
  <c r="K3612"/>
  <c r="J3612"/>
  <c r="I3612"/>
  <c r="G3612"/>
  <c r="F3612"/>
  <c r="E3612"/>
  <c r="D3612"/>
  <c r="C3612"/>
  <c r="K3611"/>
  <c r="J3611"/>
  <c r="I3611"/>
  <c r="G3611"/>
  <c r="F3611"/>
  <c r="E3611"/>
  <c r="D3611"/>
  <c r="C3611"/>
  <c r="K3610"/>
  <c r="J3610"/>
  <c r="I3610"/>
  <c r="G3610"/>
  <c r="F3610"/>
  <c r="E3610"/>
  <c r="D3610"/>
  <c r="C3610"/>
  <c r="K3609"/>
  <c r="J3609"/>
  <c r="I3609"/>
  <c r="G3609"/>
  <c r="F3609"/>
  <c r="E3609"/>
  <c r="D3609"/>
  <c r="C3609"/>
  <c r="K3608"/>
  <c r="J3608"/>
  <c r="I3608"/>
  <c r="G3608"/>
  <c r="F3608"/>
  <c r="E3608"/>
  <c r="D3608"/>
  <c r="C3608"/>
  <c r="K3607"/>
  <c r="J3607"/>
  <c r="I3607"/>
  <c r="G3607"/>
  <c r="F3607"/>
  <c r="E3607"/>
  <c r="D3607"/>
  <c r="C3607"/>
  <c r="K3606"/>
  <c r="J3606"/>
  <c r="I3606"/>
  <c r="G3606"/>
  <c r="F3606"/>
  <c r="E3606"/>
  <c r="D3606"/>
  <c r="C3606"/>
  <c r="K3605"/>
  <c r="J3605"/>
  <c r="I3605"/>
  <c r="G3605"/>
  <c r="F3605"/>
  <c r="E3605"/>
  <c r="D3605"/>
  <c r="C3605"/>
  <c r="K3604"/>
  <c r="J3604"/>
  <c r="I3604"/>
  <c r="G3604"/>
  <c r="F3604"/>
  <c r="E3604"/>
  <c r="D3604"/>
  <c r="C3604"/>
  <c r="K3603"/>
  <c r="J3603"/>
  <c r="I3603"/>
  <c r="G3603"/>
  <c r="F3603"/>
  <c r="E3603"/>
  <c r="D3603"/>
  <c r="C3603"/>
  <c r="K3602"/>
  <c r="J3602"/>
  <c r="I3602"/>
  <c r="G3602"/>
  <c r="F3602"/>
  <c r="E3602"/>
  <c r="D3602"/>
  <c r="C3602"/>
  <c r="K3601"/>
  <c r="J3601"/>
  <c r="I3601"/>
  <c r="G3601"/>
  <c r="F3601"/>
  <c r="E3601"/>
  <c r="D3601"/>
  <c r="C3601"/>
  <c r="K3600"/>
  <c r="J3600"/>
  <c r="I3600"/>
  <c r="G3600"/>
  <c r="F3600"/>
  <c r="E3600"/>
  <c r="D3600"/>
  <c r="C3600"/>
  <c r="K3599"/>
  <c r="J3599"/>
  <c r="I3599"/>
  <c r="G3599"/>
  <c r="F3599"/>
  <c r="E3599"/>
  <c r="D3599"/>
  <c r="C3599"/>
  <c r="K3598"/>
  <c r="J3598"/>
  <c r="I3598"/>
  <c r="G3598"/>
  <c r="F3598"/>
  <c r="E3598"/>
  <c r="D3598"/>
  <c r="C3598"/>
  <c r="K3597"/>
  <c r="J3597"/>
  <c r="I3597"/>
  <c r="G3597"/>
  <c r="F3597"/>
  <c r="E3597"/>
  <c r="D3597"/>
  <c r="C3597"/>
  <c r="K3596"/>
  <c r="J3596"/>
  <c r="I3596"/>
  <c r="G3596"/>
  <c r="F3596"/>
  <c r="E3596"/>
  <c r="D3596"/>
  <c r="C3596"/>
  <c r="K3595"/>
  <c r="J3595"/>
  <c r="I3595"/>
  <c r="G3595"/>
  <c r="F3595"/>
  <c r="E3595"/>
  <c r="D3595"/>
  <c r="C3595"/>
  <c r="K3594"/>
  <c r="J3594"/>
  <c r="I3594"/>
  <c r="G3594"/>
  <c r="F3594"/>
  <c r="E3594"/>
  <c r="D3594"/>
  <c r="C3594"/>
  <c r="K3593"/>
  <c r="J3593"/>
  <c r="I3593"/>
  <c r="G3593"/>
  <c r="F3593"/>
  <c r="E3593"/>
  <c r="D3593"/>
  <c r="C3593"/>
  <c r="K3592"/>
  <c r="J3592"/>
  <c r="I3592"/>
  <c r="G3592"/>
  <c r="F3592"/>
  <c r="E3592"/>
  <c r="D3592"/>
  <c r="C3592"/>
  <c r="K3591"/>
  <c r="J3591"/>
  <c r="I3591"/>
  <c r="G3591"/>
  <c r="F3591"/>
  <c r="E3591"/>
  <c r="D3591"/>
  <c r="C3591"/>
  <c r="K3590"/>
  <c r="J3590"/>
  <c r="I3590"/>
  <c r="G3590"/>
  <c r="F3590"/>
  <c r="E3590"/>
  <c r="D3590"/>
  <c r="C3590"/>
  <c r="K3589"/>
  <c r="J3589"/>
  <c r="I3589"/>
  <c r="G3589"/>
  <c r="F3589"/>
  <c r="E3589"/>
  <c r="D3589"/>
  <c r="C3589"/>
  <c r="K3588"/>
  <c r="J3588"/>
  <c r="I3588"/>
  <c r="G3588"/>
  <c r="F3588"/>
  <c r="E3588"/>
  <c r="D3588"/>
  <c r="C3588"/>
  <c r="K3587"/>
  <c r="J3587"/>
  <c r="I3587"/>
  <c r="G3587"/>
  <c r="F3587"/>
  <c r="E3587"/>
  <c r="D3587"/>
  <c r="C3587"/>
  <c r="K3586"/>
  <c r="J3586"/>
  <c r="I3586"/>
  <c r="G3586"/>
  <c r="F3586"/>
  <c r="E3586"/>
  <c r="D3586"/>
  <c r="C3586"/>
  <c r="K3585"/>
  <c r="J3585"/>
  <c r="I3585"/>
  <c r="G3585"/>
  <c r="F3585"/>
  <c r="E3585"/>
  <c r="D3585"/>
  <c r="C3585"/>
  <c r="K3584"/>
  <c r="J3584"/>
  <c r="I3584"/>
  <c r="G3584"/>
  <c r="F3584"/>
  <c r="E3584"/>
  <c r="D3584"/>
  <c r="C3584"/>
  <c r="K3583"/>
  <c r="J3583"/>
  <c r="I3583"/>
  <c r="G3583"/>
  <c r="F3583"/>
  <c r="E3583"/>
  <c r="D3583"/>
  <c r="C3583"/>
  <c r="K3582"/>
  <c r="J3582"/>
  <c r="I3582"/>
  <c r="G3582"/>
  <c r="F3582"/>
  <c r="E3582"/>
  <c r="D3582"/>
  <c r="C3582"/>
  <c r="K3581"/>
  <c r="J3581"/>
  <c r="I3581"/>
  <c r="G3581"/>
  <c r="F3581"/>
  <c r="E3581"/>
  <c r="D3581"/>
  <c r="C3581"/>
  <c r="K3580"/>
  <c r="J3580"/>
  <c r="I3580"/>
  <c r="G3580"/>
  <c r="F3580"/>
  <c r="E3580"/>
  <c r="D3580"/>
  <c r="C3580"/>
  <c r="K3579"/>
  <c r="J3579"/>
  <c r="I3579"/>
  <c r="G3579"/>
  <c r="F3579"/>
  <c r="E3579"/>
  <c r="D3579"/>
  <c r="C3579"/>
  <c r="K3578"/>
  <c r="J3578"/>
  <c r="I3578"/>
  <c r="G3578"/>
  <c r="F3578"/>
  <c r="E3578"/>
  <c r="D3578"/>
  <c r="C3578"/>
  <c r="K3577"/>
  <c r="J3577"/>
  <c r="I3577"/>
  <c r="G3577"/>
  <c r="F3577"/>
  <c r="E3577"/>
  <c r="D3577"/>
  <c r="C3577"/>
  <c r="K3576"/>
  <c r="J3576"/>
  <c r="I3576"/>
  <c r="G3576"/>
  <c r="F3576"/>
  <c r="E3576"/>
  <c r="D3576"/>
  <c r="C3576"/>
  <c r="K3575"/>
  <c r="J3575"/>
  <c r="I3575"/>
  <c r="G3575"/>
  <c r="F3575"/>
  <c r="E3575"/>
  <c r="D3575"/>
  <c r="C3575"/>
  <c r="K3574"/>
  <c r="J3574"/>
  <c r="I3574"/>
  <c r="G3574"/>
  <c r="F3574"/>
  <c r="E3574"/>
  <c r="D3574"/>
  <c r="C3574"/>
  <c r="K3573"/>
  <c r="J3573"/>
  <c r="I3573"/>
  <c r="G3573"/>
  <c r="F3573"/>
  <c r="E3573"/>
  <c r="D3573"/>
  <c r="C3573"/>
  <c r="K3572"/>
  <c r="J3572"/>
  <c r="I3572"/>
  <c r="G3572"/>
  <c r="F3572"/>
  <c r="E3572"/>
  <c r="D3572"/>
  <c r="C3572"/>
  <c r="K3571"/>
  <c r="J3571"/>
  <c r="I3571"/>
  <c r="G3571"/>
  <c r="F3571"/>
  <c r="E3571"/>
  <c r="D3571"/>
  <c r="C3571"/>
  <c r="K3570"/>
  <c r="J3570"/>
  <c r="I3570"/>
  <c r="G3570"/>
  <c r="F3570"/>
  <c r="E3570"/>
  <c r="D3570"/>
  <c r="C3570"/>
  <c r="K3569"/>
  <c r="J3569"/>
  <c r="I3569"/>
  <c r="G3569"/>
  <c r="F3569"/>
  <c r="E3569"/>
  <c r="D3569"/>
  <c r="C3569"/>
  <c r="K3568"/>
  <c r="J3568"/>
  <c r="I3568"/>
  <c r="G3568"/>
  <c r="F3568"/>
  <c r="E3568"/>
  <c r="D3568"/>
  <c r="C3568"/>
  <c r="K3567"/>
  <c r="J3567"/>
  <c r="I3567"/>
  <c r="G3567"/>
  <c r="F3567"/>
  <c r="E3567"/>
  <c r="D3567"/>
  <c r="C3567"/>
  <c r="K3566"/>
  <c r="J3566"/>
  <c r="I3566"/>
  <c r="G3566"/>
  <c r="F3566"/>
  <c r="E3566"/>
  <c r="D3566"/>
  <c r="C3566"/>
  <c r="K3565"/>
  <c r="J3565"/>
  <c r="I3565"/>
  <c r="G3565"/>
  <c r="F3565"/>
  <c r="E3565"/>
  <c r="D3565"/>
  <c r="C3565"/>
  <c r="K3564"/>
  <c r="J3564"/>
  <c r="I3564"/>
  <c r="G3564"/>
  <c r="F3564"/>
  <c r="E3564"/>
  <c r="D3564"/>
  <c r="C3564"/>
  <c r="K3563"/>
  <c r="J3563"/>
  <c r="I3563"/>
  <c r="G3563"/>
  <c r="F3563"/>
  <c r="E3563"/>
  <c r="D3563"/>
  <c r="C3563"/>
  <c r="K3562"/>
  <c r="J3562"/>
  <c r="I3562"/>
  <c r="G3562"/>
  <c r="F3562"/>
  <c r="E3562"/>
  <c r="D3562"/>
  <c r="C3562"/>
  <c r="K3561"/>
  <c r="J3561"/>
  <c r="I3561"/>
  <c r="G3561"/>
  <c r="F3561"/>
  <c r="E3561"/>
  <c r="D3561"/>
  <c r="C3561"/>
  <c r="K3560"/>
  <c r="J3560"/>
  <c r="I3560"/>
  <c r="G3560"/>
  <c r="F3560"/>
  <c r="E3560"/>
  <c r="D3560"/>
  <c r="C3560"/>
  <c r="K3559"/>
  <c r="J3559"/>
  <c r="I3559"/>
  <c r="G3559"/>
  <c r="F3559"/>
  <c r="E3559"/>
  <c r="D3559"/>
  <c r="C3559"/>
  <c r="K3558"/>
  <c r="J3558"/>
  <c r="I3558"/>
  <c r="G3558"/>
  <c r="F3558"/>
  <c r="E3558"/>
  <c r="D3558"/>
  <c r="C3558"/>
  <c r="K3557"/>
  <c r="J3557"/>
  <c r="I3557"/>
  <c r="G3557"/>
  <c r="F3557"/>
  <c r="E3557"/>
  <c r="D3557"/>
  <c r="C3557"/>
  <c r="K3556"/>
  <c r="J3556"/>
  <c r="I3556"/>
  <c r="G3556"/>
  <c r="F3556"/>
  <c r="E3556"/>
  <c r="D3556"/>
  <c r="C3556"/>
  <c r="K3555"/>
  <c r="J3555"/>
  <c r="I3555"/>
  <c r="G3555"/>
  <c r="F3555"/>
  <c r="E3555"/>
  <c r="D3555"/>
  <c r="C3555"/>
  <c r="K3554"/>
  <c r="J3554"/>
  <c r="I3554"/>
  <c r="G3554"/>
  <c r="F3554"/>
  <c r="E3554"/>
  <c r="D3554"/>
  <c r="C3554"/>
  <c r="K3553"/>
  <c r="J3553"/>
  <c r="I3553"/>
  <c r="G3553"/>
  <c r="F3553"/>
  <c r="E3553"/>
  <c r="D3553"/>
  <c r="C3553"/>
  <c r="K3552"/>
  <c r="J3552"/>
  <c r="I3552"/>
  <c r="G3552"/>
  <c r="F3552"/>
  <c r="E3552"/>
  <c r="D3552"/>
  <c r="C3552"/>
  <c r="K3551"/>
  <c r="J3551"/>
  <c r="I3551"/>
  <c r="G3551"/>
  <c r="F3551"/>
  <c r="E3551"/>
  <c r="D3551"/>
  <c r="C3551"/>
  <c r="K3550"/>
  <c r="J3550"/>
  <c r="I3550"/>
  <c r="G3550"/>
  <c r="F3550"/>
  <c r="E3550"/>
  <c r="D3550"/>
  <c r="C3550"/>
  <c r="K3549"/>
  <c r="J3549"/>
  <c r="I3549"/>
  <c r="G3549"/>
  <c r="F3549"/>
  <c r="E3549"/>
  <c r="D3549"/>
  <c r="C3549"/>
  <c r="K3548"/>
  <c r="J3548"/>
  <c r="I3548"/>
  <c r="G3548"/>
  <c r="F3548"/>
  <c r="E3548"/>
  <c r="D3548"/>
  <c r="C3548"/>
  <c r="K3547"/>
  <c r="J3547"/>
  <c r="I3547"/>
  <c r="G3547"/>
  <c r="F3547"/>
  <c r="E3547"/>
  <c r="D3547"/>
  <c r="C3547"/>
  <c r="K3546"/>
  <c r="J3546"/>
  <c r="I3546"/>
  <c r="G3546"/>
  <c r="F3546"/>
  <c r="E3546"/>
  <c r="D3546"/>
  <c r="C3546"/>
  <c r="K3545"/>
  <c r="J3545"/>
  <c r="I3545"/>
  <c r="G3545"/>
  <c r="F3545"/>
  <c r="E3545"/>
  <c r="D3545"/>
  <c r="C3545"/>
  <c r="K3544"/>
  <c r="J3544"/>
  <c r="I3544"/>
  <c r="G3544"/>
  <c r="F3544"/>
  <c r="E3544"/>
  <c r="D3544"/>
  <c r="C3544"/>
  <c r="K3543"/>
  <c r="J3543"/>
  <c r="I3543"/>
  <c r="G3543"/>
  <c r="F3543"/>
  <c r="E3543"/>
  <c r="D3543"/>
  <c r="C3543"/>
  <c r="K3542"/>
  <c r="J3542"/>
  <c r="I3542"/>
  <c r="G3542"/>
  <c r="F3542"/>
  <c r="E3542"/>
  <c r="D3542"/>
  <c r="C3542"/>
  <c r="K3541"/>
  <c r="J3541"/>
  <c r="I3541"/>
  <c r="G3541"/>
  <c r="F3541"/>
  <c r="E3541"/>
  <c r="D3541"/>
  <c r="C3541"/>
  <c r="K3540"/>
  <c r="J3540"/>
  <c r="I3540"/>
  <c r="G3540"/>
  <c r="F3540"/>
  <c r="E3540"/>
  <c r="D3540"/>
  <c r="C3540"/>
  <c r="K3539"/>
  <c r="J3539"/>
  <c r="I3539"/>
  <c r="G3539"/>
  <c r="F3539"/>
  <c r="E3539"/>
  <c r="D3539"/>
  <c r="C3539"/>
  <c r="K3538"/>
  <c r="J3538"/>
  <c r="I3538"/>
  <c r="G3538"/>
  <c r="F3538"/>
  <c r="E3538"/>
  <c r="D3538"/>
  <c r="C3538"/>
  <c r="K3537"/>
  <c r="J3537"/>
  <c r="I3537"/>
  <c r="G3537"/>
  <c r="F3537"/>
  <c r="E3537"/>
  <c r="D3537"/>
  <c r="C3537"/>
  <c r="K3536"/>
  <c r="J3536"/>
  <c r="I3536"/>
  <c r="G3536"/>
  <c r="F3536"/>
  <c r="E3536"/>
  <c r="D3536"/>
  <c r="C3536"/>
  <c r="K3535"/>
  <c r="J3535"/>
  <c r="I3535"/>
  <c r="G3535"/>
  <c r="F3535"/>
  <c r="E3535"/>
  <c r="D3535"/>
  <c r="C3535"/>
  <c r="K3534"/>
  <c r="J3534"/>
  <c r="I3534"/>
  <c r="G3534"/>
  <c r="F3534"/>
  <c r="E3534"/>
  <c r="D3534"/>
  <c r="C3534"/>
  <c r="K3533"/>
  <c r="J3533"/>
  <c r="I3533"/>
  <c r="G3533"/>
  <c r="F3533"/>
  <c r="E3533"/>
  <c r="D3533"/>
  <c r="C3533"/>
  <c r="K3532"/>
  <c r="J3532"/>
  <c r="I3532"/>
  <c r="G3532"/>
  <c r="F3532"/>
  <c r="E3532"/>
  <c r="D3532"/>
  <c r="C3532"/>
  <c r="K3531"/>
  <c r="J3531"/>
  <c r="I3531"/>
  <c r="G3531"/>
  <c r="F3531"/>
  <c r="E3531"/>
  <c r="D3531"/>
  <c r="C3531"/>
  <c r="K3530"/>
  <c r="J3530"/>
  <c r="I3530"/>
  <c r="G3530"/>
  <c r="F3530"/>
  <c r="E3530"/>
  <c r="D3530"/>
  <c r="C3530"/>
  <c r="K3529"/>
  <c r="J3529"/>
  <c r="I3529"/>
  <c r="G3529"/>
  <c r="F3529"/>
  <c r="E3529"/>
  <c r="D3529"/>
  <c r="C3529"/>
  <c r="K3528"/>
  <c r="J3528"/>
  <c r="I3528"/>
  <c r="G3528"/>
  <c r="F3528"/>
  <c r="E3528"/>
  <c r="D3528"/>
  <c r="C3528"/>
  <c r="K3527"/>
  <c r="J3527"/>
  <c r="I3527"/>
  <c r="G3527"/>
  <c r="F3527"/>
  <c r="E3527"/>
  <c r="D3527"/>
  <c r="C3527"/>
  <c r="K3526"/>
  <c r="J3526"/>
  <c r="I3526"/>
  <c r="G3526"/>
  <c r="F3526"/>
  <c r="E3526"/>
  <c r="D3526"/>
  <c r="C3526"/>
  <c r="K3525"/>
  <c r="J3525"/>
  <c r="I3525"/>
  <c r="G3525"/>
  <c r="F3525"/>
  <c r="E3525"/>
  <c r="D3525"/>
  <c r="C3525"/>
  <c r="K3524"/>
  <c r="J3524"/>
  <c r="I3524"/>
  <c r="G3524"/>
  <c r="F3524"/>
  <c r="E3524"/>
  <c r="D3524"/>
  <c r="C3524"/>
  <c r="K3523"/>
  <c r="J3523"/>
  <c r="I3523"/>
  <c r="G3523"/>
  <c r="F3523"/>
  <c r="E3523"/>
  <c r="D3523"/>
  <c r="C3523"/>
  <c r="K3522"/>
  <c r="J3522"/>
  <c r="I3522"/>
  <c r="G3522"/>
  <c r="F3522"/>
  <c r="E3522"/>
  <c r="D3522"/>
  <c r="C3522"/>
  <c r="K3521"/>
  <c r="J3521"/>
  <c r="I3521"/>
  <c r="G3521"/>
  <c r="F3521"/>
  <c r="E3521"/>
  <c r="D3521"/>
  <c r="C3521"/>
  <c r="K3520"/>
  <c r="J3520"/>
  <c r="I3520"/>
  <c r="G3520"/>
  <c r="F3520"/>
  <c r="E3520"/>
  <c r="D3520"/>
  <c r="C3520"/>
  <c r="K3519"/>
  <c r="J3519"/>
  <c r="I3519"/>
  <c r="G3519"/>
  <c r="F3519"/>
  <c r="E3519"/>
  <c r="D3519"/>
  <c r="C3519"/>
  <c r="K3518"/>
  <c r="J3518"/>
  <c r="I3518"/>
  <c r="G3518"/>
  <c r="F3518"/>
  <c r="E3518"/>
  <c r="D3518"/>
  <c r="C3518"/>
  <c r="K3517"/>
  <c r="J3517"/>
  <c r="I3517"/>
  <c r="G3517"/>
  <c r="F3517"/>
  <c r="E3517"/>
  <c r="D3517"/>
  <c r="C3517"/>
  <c r="K3516"/>
  <c r="J3516"/>
  <c r="I3516"/>
  <c r="G3516"/>
  <c r="F3516"/>
  <c r="E3516"/>
  <c r="D3516"/>
  <c r="C3516"/>
  <c r="K3515"/>
  <c r="J3515"/>
  <c r="I3515"/>
  <c r="G3515"/>
  <c r="F3515"/>
  <c r="E3515"/>
  <c r="D3515"/>
  <c r="C3515"/>
  <c r="K3514"/>
  <c r="J3514"/>
  <c r="I3514"/>
  <c r="G3514"/>
  <c r="F3514"/>
  <c r="E3514"/>
  <c r="D3514"/>
  <c r="C3514"/>
  <c r="K3513"/>
  <c r="J3513"/>
  <c r="I3513"/>
  <c r="G3513"/>
  <c r="F3513"/>
  <c r="E3513"/>
  <c r="D3513"/>
  <c r="C3513"/>
  <c r="K3512"/>
  <c r="J3512"/>
  <c r="I3512"/>
  <c r="G3512"/>
  <c r="F3512"/>
  <c r="E3512"/>
  <c r="D3512"/>
  <c r="C3512"/>
  <c r="K3511"/>
  <c r="J3511"/>
  <c r="I3511"/>
  <c r="G3511"/>
  <c r="F3511"/>
  <c r="E3511"/>
  <c r="D3511"/>
  <c r="C3511"/>
  <c r="K3510"/>
  <c r="J3510"/>
  <c r="I3510"/>
  <c r="G3510"/>
  <c r="F3510"/>
  <c r="E3510"/>
  <c r="D3510"/>
  <c r="C3510"/>
  <c r="K3509"/>
  <c r="J3509"/>
  <c r="I3509"/>
  <c r="G3509"/>
  <c r="F3509"/>
  <c r="E3509"/>
  <c r="D3509"/>
  <c r="C3509"/>
  <c r="K3508"/>
  <c r="J3508"/>
  <c r="I3508"/>
  <c r="G3508"/>
  <c r="F3508"/>
  <c r="E3508"/>
  <c r="D3508"/>
  <c r="C3508"/>
  <c r="K3507"/>
  <c r="J3507"/>
  <c r="I3507"/>
  <c r="G3507"/>
  <c r="F3507"/>
  <c r="E3507"/>
  <c r="D3507"/>
  <c r="C3507"/>
  <c r="K3506"/>
  <c r="J3506"/>
  <c r="I3506"/>
  <c r="G3506"/>
  <c r="F3506"/>
  <c r="E3506"/>
  <c r="D3506"/>
  <c r="C3506"/>
  <c r="K3505"/>
  <c r="J3505"/>
  <c r="I3505"/>
  <c r="G3505"/>
  <c r="F3505"/>
  <c r="E3505"/>
  <c r="D3505"/>
  <c r="C3505"/>
  <c r="K3504"/>
  <c r="J3504"/>
  <c r="I3504"/>
  <c r="G3504"/>
  <c r="F3504"/>
  <c r="E3504"/>
  <c r="D3504"/>
  <c r="C3504"/>
  <c r="K3503"/>
  <c r="J3503"/>
  <c r="I3503"/>
  <c r="G3503"/>
  <c r="F3503"/>
  <c r="E3503"/>
  <c r="D3503"/>
  <c r="C3503"/>
  <c r="K3502"/>
  <c r="J3502"/>
  <c r="I3502"/>
  <c r="G3502"/>
  <c r="F3502"/>
  <c r="E3502"/>
  <c r="D3502"/>
  <c r="C3502"/>
  <c r="K3501"/>
  <c r="J3501"/>
  <c r="I3501"/>
  <c r="G3501"/>
  <c r="F3501"/>
  <c r="E3501"/>
  <c r="D3501"/>
  <c r="C3501"/>
  <c r="K3500"/>
  <c r="J3500"/>
  <c r="I3500"/>
  <c r="G3500"/>
  <c r="F3500"/>
  <c r="E3500"/>
  <c r="D3500"/>
  <c r="C3500"/>
  <c r="K3499"/>
  <c r="J3499"/>
  <c r="I3499"/>
  <c r="G3499"/>
  <c r="F3499"/>
  <c r="E3499"/>
  <c r="D3499"/>
  <c r="C3499"/>
  <c r="K3498"/>
  <c r="J3498"/>
  <c r="I3498"/>
  <c r="G3498"/>
  <c r="F3498"/>
  <c r="E3498"/>
  <c r="D3498"/>
  <c r="C3498"/>
  <c r="K3497"/>
  <c r="J3497"/>
  <c r="I3497"/>
  <c r="G3497"/>
  <c r="F3497"/>
  <c r="E3497"/>
  <c r="D3497"/>
  <c r="C3497"/>
  <c r="K3496"/>
  <c r="J3496"/>
  <c r="I3496"/>
  <c r="G3496"/>
  <c r="F3496"/>
  <c r="E3496"/>
  <c r="D3496"/>
  <c r="C3496"/>
  <c r="K3495"/>
  <c r="J3495"/>
  <c r="I3495"/>
  <c r="G3495"/>
  <c r="F3495"/>
  <c r="E3495"/>
  <c r="D3495"/>
  <c r="C3495"/>
  <c r="K3494"/>
  <c r="J3494"/>
  <c r="I3494"/>
  <c r="G3494"/>
  <c r="F3494"/>
  <c r="E3494"/>
  <c r="D3494"/>
  <c r="C3494"/>
  <c r="K3493"/>
  <c r="J3493"/>
  <c r="I3493"/>
  <c r="G3493"/>
  <c r="F3493"/>
  <c r="E3493"/>
  <c r="D3493"/>
  <c r="C3493"/>
  <c r="K3492"/>
  <c r="J3492"/>
  <c r="I3492"/>
  <c r="G3492"/>
  <c r="F3492"/>
  <c r="E3492"/>
  <c r="D3492"/>
  <c r="C3492"/>
  <c r="K3491"/>
  <c r="J3491"/>
  <c r="I3491"/>
  <c r="G3491"/>
  <c r="F3491"/>
  <c r="E3491"/>
  <c r="D3491"/>
  <c r="C3491"/>
  <c r="K3490"/>
  <c r="J3490"/>
  <c r="I3490"/>
  <c r="G3490"/>
  <c r="F3490"/>
  <c r="E3490"/>
  <c r="D3490"/>
  <c r="C3490"/>
  <c r="K3489"/>
  <c r="J3489"/>
  <c r="I3489"/>
  <c r="G3489"/>
  <c r="F3489"/>
  <c r="E3489"/>
  <c r="D3489"/>
  <c r="C3489"/>
  <c r="K3488"/>
  <c r="J3488"/>
  <c r="I3488"/>
  <c r="G3488"/>
  <c r="F3488"/>
  <c r="E3488"/>
  <c r="D3488"/>
  <c r="C3488"/>
  <c r="K3487"/>
  <c r="J3487"/>
  <c r="I3487"/>
  <c r="G3487"/>
  <c r="F3487"/>
  <c r="E3487"/>
  <c r="D3487"/>
  <c r="C3487"/>
  <c r="K3486"/>
  <c r="J3486"/>
  <c r="I3486"/>
  <c r="G3486"/>
  <c r="F3486"/>
  <c r="E3486"/>
  <c r="D3486"/>
  <c r="C3486"/>
  <c r="K3485"/>
  <c r="J3485"/>
  <c r="I3485"/>
  <c r="G3485"/>
  <c r="F3485"/>
  <c r="E3485"/>
  <c r="D3485"/>
  <c r="C3485"/>
  <c r="K3484"/>
  <c r="J3484"/>
  <c r="I3484"/>
  <c r="G3484"/>
  <c r="F3484"/>
  <c r="E3484"/>
  <c r="D3484"/>
  <c r="C3484"/>
  <c r="K3483"/>
  <c r="J3483"/>
  <c r="I3483"/>
  <c r="G3483"/>
  <c r="F3483"/>
  <c r="E3483"/>
  <c r="D3483"/>
  <c r="C3483"/>
  <c r="K3482"/>
  <c r="J3482"/>
  <c r="I3482"/>
  <c r="G3482"/>
  <c r="F3482"/>
  <c r="E3482"/>
  <c r="D3482"/>
  <c r="C3482"/>
  <c r="K3481"/>
  <c r="J3481"/>
  <c r="I3481"/>
  <c r="G3481"/>
  <c r="F3481"/>
  <c r="E3481"/>
  <c r="D3481"/>
  <c r="C3481"/>
  <c r="K3480"/>
  <c r="J3480"/>
  <c r="I3480"/>
  <c r="G3480"/>
  <c r="F3480"/>
  <c r="E3480"/>
  <c r="D3480"/>
  <c r="C3480"/>
  <c r="K3479"/>
  <c r="J3479"/>
  <c r="I3479"/>
  <c r="G3479"/>
  <c r="F3479"/>
  <c r="E3479"/>
  <c r="D3479"/>
  <c r="C3479"/>
  <c r="K3478"/>
  <c r="J3478"/>
  <c r="I3478"/>
  <c r="G3478"/>
  <c r="F3478"/>
  <c r="E3478"/>
  <c r="D3478"/>
  <c r="C3478"/>
  <c r="K3477"/>
  <c r="J3477"/>
  <c r="I3477"/>
  <c r="G3477"/>
  <c r="F3477"/>
  <c r="E3477"/>
  <c r="D3477"/>
  <c r="C3477"/>
  <c r="K3476"/>
  <c r="J3476"/>
  <c r="I3476"/>
  <c r="G3476"/>
  <c r="F3476"/>
  <c r="E3476"/>
  <c r="D3476"/>
  <c r="C3476"/>
  <c r="K3475"/>
  <c r="J3475"/>
  <c r="I3475"/>
  <c r="G3475"/>
  <c r="F3475"/>
  <c r="E3475"/>
  <c r="D3475"/>
  <c r="C3475"/>
  <c r="K3474"/>
  <c r="J3474"/>
  <c r="I3474"/>
  <c r="G3474"/>
  <c r="F3474"/>
  <c r="E3474"/>
  <c r="D3474"/>
  <c r="C3474"/>
  <c r="K3473"/>
  <c r="J3473"/>
  <c r="I3473"/>
  <c r="G3473"/>
  <c r="F3473"/>
  <c r="E3473"/>
  <c r="D3473"/>
  <c r="C3473"/>
  <c r="K3472"/>
  <c r="J3472"/>
  <c r="I3472"/>
  <c r="G3472"/>
  <c r="F3472"/>
  <c r="E3472"/>
  <c r="D3472"/>
  <c r="C3472"/>
  <c r="K3471"/>
  <c r="J3471"/>
  <c r="I3471"/>
  <c r="G3471"/>
  <c r="F3471"/>
  <c r="E3471"/>
  <c r="D3471"/>
  <c r="C3471"/>
  <c r="K3470"/>
  <c r="J3470"/>
  <c r="I3470"/>
  <c r="G3470"/>
  <c r="F3470"/>
  <c r="E3470"/>
  <c r="D3470"/>
  <c r="C3470"/>
  <c r="K3469"/>
  <c r="J3469"/>
  <c r="I3469"/>
  <c r="G3469"/>
  <c r="F3469"/>
  <c r="E3469"/>
  <c r="D3469"/>
  <c r="C3469"/>
  <c r="K3468"/>
  <c r="J3468"/>
  <c r="I3468"/>
  <c r="G3468"/>
  <c r="F3468"/>
  <c r="E3468"/>
  <c r="D3468"/>
  <c r="C3468"/>
  <c r="K3467"/>
  <c r="J3467"/>
  <c r="I3467"/>
  <c r="G3467"/>
  <c r="F3467"/>
  <c r="E3467"/>
  <c r="D3467"/>
  <c r="C3467"/>
  <c r="K3466"/>
  <c r="J3466"/>
  <c r="I3466"/>
  <c r="G3466"/>
  <c r="F3466"/>
  <c r="E3466"/>
  <c r="D3466"/>
  <c r="C3466"/>
  <c r="K3465"/>
  <c r="J3465"/>
  <c r="I3465"/>
  <c r="G3465"/>
  <c r="F3465"/>
  <c r="E3465"/>
  <c r="D3465"/>
  <c r="C3465"/>
  <c r="K3464"/>
  <c r="J3464"/>
  <c r="I3464"/>
  <c r="G3464"/>
  <c r="F3464"/>
  <c r="E3464"/>
  <c r="D3464"/>
  <c r="C3464"/>
  <c r="K3463"/>
  <c r="J3463"/>
  <c r="I3463"/>
  <c r="G3463"/>
  <c r="F3463"/>
  <c r="E3463"/>
  <c r="D3463"/>
  <c r="C3463"/>
  <c r="K3462"/>
  <c r="J3462"/>
  <c r="I3462"/>
  <c r="G3462"/>
  <c r="F3462"/>
  <c r="E3462"/>
  <c r="D3462"/>
  <c r="C3462"/>
  <c r="K3461"/>
  <c r="J3461"/>
  <c r="I3461"/>
  <c r="G3461"/>
  <c r="F3461"/>
  <c r="E3461"/>
  <c r="D3461"/>
  <c r="C3461"/>
  <c r="K3460"/>
  <c r="J3460"/>
  <c r="I3460"/>
  <c r="G3460"/>
  <c r="F3460"/>
  <c r="E3460"/>
  <c r="D3460"/>
  <c r="C3460"/>
  <c r="K3459"/>
  <c r="J3459"/>
  <c r="I3459"/>
  <c r="G3459"/>
  <c r="F3459"/>
  <c r="E3459"/>
  <c r="D3459"/>
  <c r="C3459"/>
  <c r="K3458"/>
  <c r="J3458"/>
  <c r="I3458"/>
  <c r="G3458"/>
  <c r="F3458"/>
  <c r="E3458"/>
  <c r="D3458"/>
  <c r="C3458"/>
  <c r="K3457"/>
  <c r="J3457"/>
  <c r="I3457"/>
  <c r="G3457"/>
  <c r="F3457"/>
  <c r="E3457"/>
  <c r="D3457"/>
  <c r="C3457"/>
  <c r="K3456"/>
  <c r="J3456"/>
  <c r="I3456"/>
  <c r="G3456"/>
  <c r="F3456"/>
  <c r="E3456"/>
  <c r="D3456"/>
  <c r="C3456"/>
  <c r="K3455"/>
  <c r="J3455"/>
  <c r="I3455"/>
  <c r="G3455"/>
  <c r="F3455"/>
  <c r="E3455"/>
  <c r="D3455"/>
  <c r="C3455"/>
  <c r="K3454"/>
  <c r="J3454"/>
  <c r="I3454"/>
  <c r="G3454"/>
  <c r="F3454"/>
  <c r="E3454"/>
  <c r="D3454"/>
  <c r="C3454"/>
  <c r="K3453"/>
  <c r="J3453"/>
  <c r="I3453"/>
  <c r="G3453"/>
  <c r="F3453"/>
  <c r="E3453"/>
  <c r="D3453"/>
  <c r="C3453"/>
  <c r="K3452"/>
  <c r="J3452"/>
  <c r="I3452"/>
  <c r="G3452"/>
  <c r="F3452"/>
  <c r="E3452"/>
  <c r="D3452"/>
  <c r="C3452"/>
  <c r="K3451"/>
  <c r="J3451"/>
  <c r="I3451"/>
  <c r="G3451"/>
  <c r="F3451"/>
  <c r="E3451"/>
  <c r="D3451"/>
  <c r="C3451"/>
  <c r="K3450"/>
  <c r="J3450"/>
  <c r="I3450"/>
  <c r="G3450"/>
  <c r="F3450"/>
  <c r="E3450"/>
  <c r="D3450"/>
  <c r="C3450"/>
  <c r="K3449"/>
  <c r="J3449"/>
  <c r="I3449"/>
  <c r="G3449"/>
  <c r="F3449"/>
  <c r="E3449"/>
  <c r="D3449"/>
  <c r="C3449"/>
  <c r="K3448"/>
  <c r="J3448"/>
  <c r="I3448"/>
  <c r="G3448"/>
  <c r="F3448"/>
  <c r="E3448"/>
  <c r="D3448"/>
  <c r="C3448"/>
  <c r="K3447"/>
  <c r="J3447"/>
  <c r="I3447"/>
  <c r="G3447"/>
  <c r="F3447"/>
  <c r="E3447"/>
  <c r="D3447"/>
  <c r="C3447"/>
  <c r="K3446"/>
  <c r="J3446"/>
  <c r="I3446"/>
  <c r="G3446"/>
  <c r="F3446"/>
  <c r="E3446"/>
  <c r="D3446"/>
  <c r="C3446"/>
  <c r="K3445"/>
  <c r="J3445"/>
  <c r="I3445"/>
  <c r="G3445"/>
  <c r="F3445"/>
  <c r="E3445"/>
  <c r="D3445"/>
  <c r="C3445"/>
  <c r="K3444"/>
  <c r="J3444"/>
  <c r="I3444"/>
  <c r="G3444"/>
  <c r="F3444"/>
  <c r="E3444"/>
  <c r="D3444"/>
  <c r="C3444"/>
  <c r="K3443"/>
  <c r="J3443"/>
  <c r="I3443"/>
  <c r="G3443"/>
  <c r="F3443"/>
  <c r="E3443"/>
  <c r="D3443"/>
  <c r="C3443"/>
  <c r="K3442"/>
  <c r="J3442"/>
  <c r="I3442"/>
  <c r="G3442"/>
  <c r="F3442"/>
  <c r="E3442"/>
  <c r="D3442"/>
  <c r="C3442"/>
  <c r="K3441"/>
  <c r="J3441"/>
  <c r="I3441"/>
  <c r="G3441"/>
  <c r="F3441"/>
  <c r="E3441"/>
  <c r="D3441"/>
  <c r="C3441"/>
  <c r="K3440"/>
  <c r="J3440"/>
  <c r="I3440"/>
  <c r="G3440"/>
  <c r="F3440"/>
  <c r="E3440"/>
  <c r="D3440"/>
  <c r="C3440"/>
  <c r="K3439"/>
  <c r="J3439"/>
  <c r="I3439"/>
  <c r="G3439"/>
  <c r="F3439"/>
  <c r="E3439"/>
  <c r="D3439"/>
  <c r="C3439"/>
  <c r="K3438"/>
  <c r="J3438"/>
  <c r="I3438"/>
  <c r="G3438"/>
  <c r="F3438"/>
  <c r="E3438"/>
  <c r="D3438"/>
  <c r="C3438"/>
  <c r="K3437"/>
  <c r="J3437"/>
  <c r="I3437"/>
  <c r="G3437"/>
  <c r="F3437"/>
  <c r="E3437"/>
  <c r="D3437"/>
  <c r="C3437"/>
  <c r="K3436"/>
  <c r="J3436"/>
  <c r="I3436"/>
  <c r="G3436"/>
  <c r="F3436"/>
  <c r="E3436"/>
  <c r="D3436"/>
  <c r="C3436"/>
  <c r="K3435"/>
  <c r="J3435"/>
  <c r="I3435"/>
  <c r="G3435"/>
  <c r="F3435"/>
  <c r="E3435"/>
  <c r="D3435"/>
  <c r="C3435"/>
  <c r="K3434"/>
  <c r="J3434"/>
  <c r="I3434"/>
  <c r="G3434"/>
  <c r="F3434"/>
  <c r="E3434"/>
  <c r="D3434"/>
  <c r="C3434"/>
  <c r="K3433"/>
  <c r="J3433"/>
  <c r="I3433"/>
  <c r="G3433"/>
  <c r="F3433"/>
  <c r="E3433"/>
  <c r="D3433"/>
  <c r="C3433"/>
  <c r="K3432"/>
  <c r="J3432"/>
  <c r="I3432"/>
  <c r="G3432"/>
  <c r="F3432"/>
  <c r="E3432"/>
  <c r="D3432"/>
  <c r="C3432"/>
  <c r="K3431"/>
  <c r="J3431"/>
  <c r="I3431"/>
  <c r="G3431"/>
  <c r="F3431"/>
  <c r="E3431"/>
  <c r="D3431"/>
  <c r="C3431"/>
  <c r="K3430"/>
  <c r="J3430"/>
  <c r="I3430"/>
  <c r="G3430"/>
  <c r="F3430"/>
  <c r="E3430"/>
  <c r="D3430"/>
  <c r="C3430"/>
  <c r="K3429"/>
  <c r="J3429"/>
  <c r="I3429"/>
  <c r="G3429"/>
  <c r="F3429"/>
  <c r="E3429"/>
  <c r="D3429"/>
  <c r="C3429"/>
  <c r="K3428"/>
  <c r="J3428"/>
  <c r="I3428"/>
  <c r="G3428"/>
  <c r="F3428"/>
  <c r="E3428"/>
  <c r="D3428"/>
  <c r="C3428"/>
  <c r="K3427"/>
  <c r="J3427"/>
  <c r="I3427"/>
  <c r="G3427"/>
  <c r="F3427"/>
  <c r="E3427"/>
  <c r="D3427"/>
  <c r="C3427"/>
  <c r="K3426"/>
  <c r="J3426"/>
  <c r="I3426"/>
  <c r="G3426"/>
  <c r="F3426"/>
  <c r="E3426"/>
  <c r="D3426"/>
  <c r="C3426"/>
  <c r="K3425"/>
  <c r="J3425"/>
  <c r="I3425"/>
  <c r="G3425"/>
  <c r="F3425"/>
  <c r="E3425"/>
  <c r="D3425"/>
  <c r="C3425"/>
  <c r="K3424"/>
  <c r="J3424"/>
  <c r="I3424"/>
  <c r="G3424"/>
  <c r="F3424"/>
  <c r="E3424"/>
  <c r="D3424"/>
  <c r="C3424"/>
  <c r="K3423"/>
  <c r="J3423"/>
  <c r="I3423"/>
  <c r="G3423"/>
  <c r="F3423"/>
  <c r="E3423"/>
  <c r="D3423"/>
  <c r="C3423"/>
  <c r="K3422"/>
  <c r="J3422"/>
  <c r="I3422"/>
  <c r="G3422"/>
  <c r="F3422"/>
  <c r="E3422"/>
  <c r="D3422"/>
  <c r="C3422"/>
  <c r="K3421"/>
  <c r="J3421"/>
  <c r="I3421"/>
  <c r="G3421"/>
  <c r="F3421"/>
  <c r="E3421"/>
  <c r="D3421"/>
  <c r="C3421"/>
  <c r="K3420"/>
  <c r="J3420"/>
  <c r="I3420"/>
  <c r="G3420"/>
  <c r="F3420"/>
  <c r="E3420"/>
  <c r="D3420"/>
  <c r="C3420"/>
  <c r="K3419"/>
  <c r="J3419"/>
  <c r="I3419"/>
  <c r="G3419"/>
  <c r="F3419"/>
  <c r="E3419"/>
  <c r="D3419"/>
  <c r="C3419"/>
  <c r="K3418"/>
  <c r="J3418"/>
  <c r="I3418"/>
  <c r="G3418"/>
  <c r="F3418"/>
  <c r="E3418"/>
  <c r="D3418"/>
  <c r="C3418"/>
  <c r="K3417"/>
  <c r="J3417"/>
  <c r="I3417"/>
  <c r="G3417"/>
  <c r="F3417"/>
  <c r="E3417"/>
  <c r="D3417"/>
  <c r="C3417"/>
  <c r="K3416"/>
  <c r="J3416"/>
  <c r="I3416"/>
  <c r="G3416"/>
  <c r="F3416"/>
  <c r="E3416"/>
  <c r="D3416"/>
  <c r="C3416"/>
  <c r="K3415"/>
  <c r="J3415"/>
  <c r="I3415"/>
  <c r="G3415"/>
  <c r="F3415"/>
  <c r="E3415"/>
  <c r="D3415"/>
  <c r="C3415"/>
  <c r="K3414"/>
  <c r="J3414"/>
  <c r="I3414"/>
  <c r="G3414"/>
  <c r="F3414"/>
  <c r="E3414"/>
  <c r="D3414"/>
  <c r="C3414"/>
  <c r="K3413"/>
  <c r="J3413"/>
  <c r="I3413"/>
  <c r="G3413"/>
  <c r="F3413"/>
  <c r="E3413"/>
  <c r="D3413"/>
  <c r="C3413"/>
  <c r="K3412"/>
  <c r="J3412"/>
  <c r="I3412"/>
  <c r="G3412"/>
  <c r="F3412"/>
  <c r="E3412"/>
  <c r="D3412"/>
  <c r="C3412"/>
  <c r="K3411"/>
  <c r="J3411"/>
  <c r="I3411"/>
  <c r="G3411"/>
  <c r="F3411"/>
  <c r="E3411"/>
  <c r="D3411"/>
  <c r="C3411"/>
  <c r="K3410"/>
  <c r="J3410"/>
  <c r="I3410"/>
  <c r="G3410"/>
  <c r="F3410"/>
  <c r="E3410"/>
  <c r="D3410"/>
  <c r="C3410"/>
  <c r="K3409"/>
  <c r="J3409"/>
  <c r="I3409"/>
  <c r="G3409"/>
  <c r="F3409"/>
  <c r="E3409"/>
  <c r="D3409"/>
  <c r="C3409"/>
  <c r="K3408"/>
  <c r="J3408"/>
  <c r="I3408"/>
  <c r="G3408"/>
  <c r="F3408"/>
  <c r="E3408"/>
  <c r="D3408"/>
  <c r="C3408"/>
  <c r="K3407"/>
  <c r="J3407"/>
  <c r="I3407"/>
  <c r="G3407"/>
  <c r="F3407"/>
  <c r="E3407"/>
  <c r="D3407"/>
  <c r="C3407"/>
  <c r="K3406"/>
  <c r="J3406"/>
  <c r="I3406"/>
  <c r="G3406"/>
  <c r="F3406"/>
  <c r="E3406"/>
  <c r="D3406"/>
  <c r="C3406"/>
  <c r="K3405"/>
  <c r="J3405"/>
  <c r="I3405"/>
  <c r="G3405"/>
  <c r="F3405"/>
  <c r="E3405"/>
  <c r="D3405"/>
  <c r="C3405"/>
  <c r="K3404"/>
  <c r="J3404"/>
  <c r="I3404"/>
  <c r="G3404"/>
  <c r="F3404"/>
  <c r="E3404"/>
  <c r="D3404"/>
  <c r="C3404"/>
  <c r="K3403"/>
  <c r="J3403"/>
  <c r="I3403"/>
  <c r="G3403"/>
  <c r="F3403"/>
  <c r="E3403"/>
  <c r="D3403"/>
  <c r="C3403"/>
  <c r="K3402"/>
  <c r="J3402"/>
  <c r="I3402"/>
  <c r="G3402"/>
  <c r="F3402"/>
  <c r="E3402"/>
  <c r="D3402"/>
  <c r="C3402"/>
  <c r="K3401"/>
  <c r="J3401"/>
  <c r="I3401"/>
  <c r="G3401"/>
  <c r="F3401"/>
  <c r="E3401"/>
  <c r="D3401"/>
  <c r="C3401"/>
  <c r="K3400"/>
  <c r="J3400"/>
  <c r="I3400"/>
  <c r="G3400"/>
  <c r="F3400"/>
  <c r="E3400"/>
  <c r="D3400"/>
  <c r="C3400"/>
  <c r="K3399"/>
  <c r="J3399"/>
  <c r="I3399"/>
  <c r="G3399"/>
  <c r="F3399"/>
  <c r="E3399"/>
  <c r="D3399"/>
  <c r="C3399"/>
  <c r="K3398"/>
  <c r="J3398"/>
  <c r="I3398"/>
  <c r="G3398"/>
  <c r="F3398"/>
  <c r="E3398"/>
  <c r="D3398"/>
  <c r="C3398"/>
  <c r="K3397"/>
  <c r="J3397"/>
  <c r="I3397"/>
  <c r="G3397"/>
  <c r="F3397"/>
  <c r="E3397"/>
  <c r="D3397"/>
  <c r="C3397"/>
  <c r="K3396"/>
  <c r="J3396"/>
  <c r="I3396"/>
  <c r="G3396"/>
  <c r="F3396"/>
  <c r="E3396"/>
  <c r="D3396"/>
  <c r="C3396"/>
  <c r="K3395"/>
  <c r="J3395"/>
  <c r="I3395"/>
  <c r="G3395"/>
  <c r="F3395"/>
  <c r="E3395"/>
  <c r="D3395"/>
  <c r="C3395"/>
  <c r="K3394"/>
  <c r="J3394"/>
  <c r="I3394"/>
  <c r="G3394"/>
  <c r="F3394"/>
  <c r="E3394"/>
  <c r="D3394"/>
  <c r="C3394"/>
  <c r="K3393"/>
  <c r="J3393"/>
  <c r="I3393"/>
  <c r="G3393"/>
  <c r="F3393"/>
  <c r="E3393"/>
  <c r="D3393"/>
  <c r="C3393"/>
  <c r="K3392"/>
  <c r="J3392"/>
  <c r="I3392"/>
  <c r="G3392"/>
  <c r="F3392"/>
  <c r="E3392"/>
  <c r="D3392"/>
  <c r="C3392"/>
  <c r="K3391"/>
  <c r="J3391"/>
  <c r="I3391"/>
  <c r="G3391"/>
  <c r="F3391"/>
  <c r="E3391"/>
  <c r="D3391"/>
  <c r="C3391"/>
  <c r="K3390"/>
  <c r="J3390"/>
  <c r="I3390"/>
  <c r="G3390"/>
  <c r="F3390"/>
  <c r="E3390"/>
  <c r="D3390"/>
  <c r="C3390"/>
  <c r="K3389"/>
  <c r="J3389"/>
  <c r="I3389"/>
  <c r="G3389"/>
  <c r="F3389"/>
  <c r="E3389"/>
  <c r="D3389"/>
  <c r="C3389"/>
  <c r="K3388"/>
  <c r="J3388"/>
  <c r="I3388"/>
  <c r="G3388"/>
  <c r="F3388"/>
  <c r="E3388"/>
  <c r="D3388"/>
  <c r="C3388"/>
  <c r="K3387"/>
  <c r="J3387"/>
  <c r="I3387"/>
  <c r="G3387"/>
  <c r="F3387"/>
  <c r="E3387"/>
  <c r="D3387"/>
  <c r="C3387"/>
  <c r="K3386"/>
  <c r="J3386"/>
  <c r="I3386"/>
  <c r="G3386"/>
  <c r="F3386"/>
  <c r="E3386"/>
  <c r="D3386"/>
  <c r="C3386"/>
  <c r="K3385"/>
  <c r="J3385"/>
  <c r="I3385"/>
  <c r="G3385"/>
  <c r="F3385"/>
  <c r="E3385"/>
  <c r="D3385"/>
  <c r="C3385"/>
  <c r="K3384"/>
  <c r="J3384"/>
  <c r="I3384"/>
  <c r="G3384"/>
  <c r="F3384"/>
  <c r="E3384"/>
  <c r="D3384"/>
  <c r="C3384"/>
  <c r="K3383"/>
  <c r="J3383"/>
  <c r="I3383"/>
  <c r="G3383"/>
  <c r="F3383"/>
  <c r="E3383"/>
  <c r="D3383"/>
  <c r="C3383"/>
  <c r="K3382"/>
  <c r="J3382"/>
  <c r="I3382"/>
  <c r="G3382"/>
  <c r="F3382"/>
  <c r="E3382"/>
  <c r="D3382"/>
  <c r="C3382"/>
  <c r="K3381"/>
  <c r="J3381"/>
  <c r="I3381"/>
  <c r="G3381"/>
  <c r="F3381"/>
  <c r="E3381"/>
  <c r="D3381"/>
  <c r="C3381"/>
  <c r="K3380"/>
  <c r="J3380"/>
  <c r="I3380"/>
  <c r="G3380"/>
  <c r="F3380"/>
  <c r="E3380"/>
  <c r="D3380"/>
  <c r="C3380"/>
  <c r="K3379"/>
  <c r="J3379"/>
  <c r="I3379"/>
  <c r="G3379"/>
  <c r="F3379"/>
  <c r="E3379"/>
  <c r="D3379"/>
  <c r="C3379"/>
  <c r="K3378"/>
  <c r="J3378"/>
  <c r="I3378"/>
  <c r="G3378"/>
  <c r="F3378"/>
  <c r="E3378"/>
  <c r="D3378"/>
  <c r="C3378"/>
  <c r="K3377"/>
  <c r="J3377"/>
  <c r="I3377"/>
  <c r="G3377"/>
  <c r="F3377"/>
  <c r="E3377"/>
  <c r="D3377"/>
  <c r="C3377"/>
  <c r="K3376"/>
  <c r="J3376"/>
  <c r="I3376"/>
  <c r="G3376"/>
  <c r="F3376"/>
  <c r="E3376"/>
  <c r="D3376"/>
  <c r="C3376"/>
  <c r="K3375"/>
  <c r="J3375"/>
  <c r="I3375"/>
  <c r="G3375"/>
  <c r="F3375"/>
  <c r="E3375"/>
  <c r="D3375"/>
  <c r="C3375"/>
  <c r="K3374"/>
  <c r="J3374"/>
  <c r="I3374"/>
  <c r="G3374"/>
  <c r="F3374"/>
  <c r="E3374"/>
  <c r="D3374"/>
  <c r="C3374"/>
  <c r="K3373"/>
  <c r="J3373"/>
  <c r="I3373"/>
  <c r="G3373"/>
  <c r="F3373"/>
  <c r="E3373"/>
  <c r="D3373"/>
  <c r="C3373"/>
  <c r="K3372"/>
  <c r="J3372"/>
  <c r="I3372"/>
  <c r="G3372"/>
  <c r="F3372"/>
  <c r="E3372"/>
  <c r="D3372"/>
  <c r="C3372"/>
  <c r="K3371"/>
  <c r="J3371"/>
  <c r="I3371"/>
  <c r="G3371"/>
  <c r="F3371"/>
  <c r="E3371"/>
  <c r="D3371"/>
  <c r="C3371"/>
  <c r="K3370"/>
  <c r="J3370"/>
  <c r="I3370"/>
  <c r="G3370"/>
  <c r="F3370"/>
  <c r="E3370"/>
  <c r="D3370"/>
  <c r="C3370"/>
  <c r="K3369"/>
  <c r="J3369"/>
  <c r="I3369"/>
  <c r="G3369"/>
  <c r="F3369"/>
  <c r="E3369"/>
  <c r="D3369"/>
  <c r="C3369"/>
  <c r="K3368"/>
  <c r="J3368"/>
  <c r="I3368"/>
  <c r="G3368"/>
  <c r="F3368"/>
  <c r="E3368"/>
  <c r="D3368"/>
  <c r="C3368"/>
  <c r="K3367"/>
  <c r="J3367"/>
  <c r="I3367"/>
  <c r="G3367"/>
  <c r="F3367"/>
  <c r="E3367"/>
  <c r="D3367"/>
  <c r="C3367"/>
  <c r="K3366"/>
  <c r="J3366"/>
  <c r="I3366"/>
  <c r="G3366"/>
  <c r="F3366"/>
  <c r="E3366"/>
  <c r="D3366"/>
  <c r="C3366"/>
  <c r="K3365"/>
  <c r="J3365"/>
  <c r="I3365"/>
  <c r="G3365"/>
  <c r="F3365"/>
  <c r="E3365"/>
  <c r="D3365"/>
  <c r="C3365"/>
  <c r="K3364"/>
  <c r="J3364"/>
  <c r="I3364"/>
  <c r="G3364"/>
  <c r="F3364"/>
  <c r="E3364"/>
  <c r="D3364"/>
  <c r="C3364"/>
  <c r="K3363"/>
  <c r="J3363"/>
  <c r="I3363"/>
  <c r="G3363"/>
  <c r="F3363"/>
  <c r="E3363"/>
  <c r="D3363"/>
  <c r="C3363"/>
  <c r="K3362"/>
  <c r="J3362"/>
  <c r="I3362"/>
  <c r="G3362"/>
  <c r="F3362"/>
  <c r="E3362"/>
  <c r="D3362"/>
  <c r="C3362"/>
  <c r="K3361"/>
  <c r="J3361"/>
  <c r="I3361"/>
  <c r="G3361"/>
  <c r="F3361"/>
  <c r="E3361"/>
  <c r="D3361"/>
  <c r="C3361"/>
  <c r="K3360"/>
  <c r="J3360"/>
  <c r="I3360"/>
  <c r="G3360"/>
  <c r="F3360"/>
  <c r="E3360"/>
  <c r="D3360"/>
  <c r="C3360"/>
  <c r="K3359"/>
  <c r="J3359"/>
  <c r="I3359"/>
  <c r="G3359"/>
  <c r="F3359"/>
  <c r="E3359"/>
  <c r="D3359"/>
  <c r="C3359"/>
  <c r="K3358"/>
  <c r="J3358"/>
  <c r="I3358"/>
  <c r="G3358"/>
  <c r="F3358"/>
  <c r="E3358"/>
  <c r="D3358"/>
  <c r="C3358"/>
  <c r="K3357"/>
  <c r="J3357"/>
  <c r="I3357"/>
  <c r="G3357"/>
  <c r="F3357"/>
  <c r="E3357"/>
  <c r="D3357"/>
  <c r="C3357"/>
  <c r="K3356"/>
  <c r="J3356"/>
  <c r="I3356"/>
  <c r="G3356"/>
  <c r="F3356"/>
  <c r="E3356"/>
  <c r="D3356"/>
  <c r="C3356"/>
  <c r="K3355"/>
  <c r="J3355"/>
  <c r="I3355"/>
  <c r="G3355"/>
  <c r="F3355"/>
  <c r="E3355"/>
  <c r="D3355"/>
  <c r="C3355"/>
  <c r="K3354"/>
  <c r="J3354"/>
  <c r="I3354"/>
  <c r="G3354"/>
  <c r="F3354"/>
  <c r="E3354"/>
  <c r="D3354"/>
  <c r="C3354"/>
  <c r="K3353"/>
  <c r="J3353"/>
  <c r="I3353"/>
  <c r="G3353"/>
  <c r="F3353"/>
  <c r="E3353"/>
  <c r="D3353"/>
  <c r="C3353"/>
  <c r="K3352"/>
  <c r="J3352"/>
  <c r="I3352"/>
  <c r="G3352"/>
  <c r="F3352"/>
  <c r="E3352"/>
  <c r="D3352"/>
  <c r="C3352"/>
  <c r="K3351"/>
  <c r="J3351"/>
  <c r="I3351"/>
  <c r="G3351"/>
  <c r="F3351"/>
  <c r="E3351"/>
  <c r="D3351"/>
  <c r="C3351"/>
  <c r="K3350"/>
  <c r="J3350"/>
  <c r="I3350"/>
  <c r="G3350"/>
  <c r="F3350"/>
  <c r="E3350"/>
  <c r="D3350"/>
  <c r="C3350"/>
  <c r="K3349"/>
  <c r="J3349"/>
  <c r="I3349"/>
  <c r="G3349"/>
  <c r="F3349"/>
  <c r="E3349"/>
  <c r="D3349"/>
  <c r="C3349"/>
  <c r="K3348"/>
  <c r="J3348"/>
  <c r="I3348"/>
  <c r="G3348"/>
  <c r="F3348"/>
  <c r="E3348"/>
  <c r="D3348"/>
  <c r="C3348"/>
  <c r="K3347"/>
  <c r="J3347"/>
  <c r="I3347"/>
  <c r="G3347"/>
  <c r="F3347"/>
  <c r="E3347"/>
  <c r="D3347"/>
  <c r="C3347"/>
  <c r="K3346"/>
  <c r="J3346"/>
  <c r="I3346"/>
  <c r="G3346"/>
  <c r="F3346"/>
  <c r="E3346"/>
  <c r="D3346"/>
  <c r="C3346"/>
  <c r="K3345"/>
  <c r="J3345"/>
  <c r="I3345"/>
  <c r="G3345"/>
  <c r="F3345"/>
  <c r="E3345"/>
  <c r="D3345"/>
  <c r="C3345"/>
  <c r="K3344"/>
  <c r="J3344"/>
  <c r="I3344"/>
  <c r="G3344"/>
  <c r="F3344"/>
  <c r="E3344"/>
  <c r="D3344"/>
  <c r="C3344"/>
  <c r="K3343"/>
  <c r="J3343"/>
  <c r="I3343"/>
  <c r="G3343"/>
  <c r="F3343"/>
  <c r="E3343"/>
  <c r="D3343"/>
  <c r="C3343"/>
  <c r="K3342"/>
  <c r="J3342"/>
  <c r="I3342"/>
  <c r="G3342"/>
  <c r="F3342"/>
  <c r="E3342"/>
  <c r="D3342"/>
  <c r="C3342"/>
  <c r="K3341"/>
  <c r="J3341"/>
  <c r="I3341"/>
  <c r="G3341"/>
  <c r="F3341"/>
  <c r="E3341"/>
  <c r="D3341"/>
  <c r="C3341"/>
  <c r="K3340"/>
  <c r="J3340"/>
  <c r="I3340"/>
  <c r="G3340"/>
  <c r="F3340"/>
  <c r="E3340"/>
  <c r="D3340"/>
  <c r="C3340"/>
  <c r="K3339"/>
  <c r="J3339"/>
  <c r="I3339"/>
  <c r="G3339"/>
  <c r="F3339"/>
  <c r="E3339"/>
  <c r="D3339"/>
  <c r="C3339"/>
  <c r="K3338"/>
  <c r="J3338"/>
  <c r="I3338"/>
  <c r="G3338"/>
  <c r="F3338"/>
  <c r="E3338"/>
  <c r="D3338"/>
  <c r="C3338"/>
  <c r="K3337"/>
  <c r="J3337"/>
  <c r="I3337"/>
  <c r="G3337"/>
  <c r="F3337"/>
  <c r="E3337"/>
  <c r="D3337"/>
  <c r="C3337"/>
  <c r="K3336"/>
  <c r="J3336"/>
  <c r="I3336"/>
  <c r="G3336"/>
  <c r="F3336"/>
  <c r="E3336"/>
  <c r="D3336"/>
  <c r="C3336"/>
  <c r="K3335"/>
  <c r="J3335"/>
  <c r="I3335"/>
  <c r="G3335"/>
  <c r="F3335"/>
  <c r="E3335"/>
  <c r="D3335"/>
  <c r="C3335"/>
  <c r="K3334"/>
  <c r="J3334"/>
  <c r="I3334"/>
  <c r="G3334"/>
  <c r="F3334"/>
  <c r="E3334"/>
  <c r="D3334"/>
  <c r="C3334"/>
  <c r="K3333"/>
  <c r="J3333"/>
  <c r="I3333"/>
  <c r="G3333"/>
  <c r="F3333"/>
  <c r="E3333"/>
  <c r="D3333"/>
  <c r="C3333"/>
  <c r="K3332"/>
  <c r="J3332"/>
  <c r="I3332"/>
  <c r="G3332"/>
  <c r="F3332"/>
  <c r="E3332"/>
  <c r="D3332"/>
  <c r="C3332"/>
  <c r="K3331"/>
  <c r="J3331"/>
  <c r="I3331"/>
  <c r="G3331"/>
  <c r="F3331"/>
  <c r="E3331"/>
  <c r="D3331"/>
  <c r="C3331"/>
  <c r="K3330"/>
  <c r="J3330"/>
  <c r="I3330"/>
  <c r="G3330"/>
  <c r="F3330"/>
  <c r="E3330"/>
  <c r="D3330"/>
  <c r="C3330"/>
  <c r="K3329"/>
  <c r="J3329"/>
  <c r="I3329"/>
  <c r="G3329"/>
  <c r="F3329"/>
  <c r="E3329"/>
  <c r="D3329"/>
  <c r="C3329"/>
  <c r="K3328"/>
  <c r="J3328"/>
  <c r="I3328"/>
  <c r="G3328"/>
  <c r="F3328"/>
  <c r="E3328"/>
  <c r="D3328"/>
  <c r="C3328"/>
  <c r="K3327"/>
  <c r="J3327"/>
  <c r="I3327"/>
  <c r="G3327"/>
  <c r="F3327"/>
  <c r="E3327"/>
  <c r="D3327"/>
  <c r="C3327"/>
  <c r="K3326"/>
  <c r="J3326"/>
  <c r="I3326"/>
  <c r="G3326"/>
  <c r="F3326"/>
  <c r="E3326"/>
  <c r="D3326"/>
  <c r="C3326"/>
  <c r="K3325"/>
  <c r="J3325"/>
  <c r="I3325"/>
  <c r="G3325"/>
  <c r="F3325"/>
  <c r="E3325"/>
  <c r="D3325"/>
  <c r="C3325"/>
  <c r="K3324"/>
  <c r="J3324"/>
  <c r="I3324"/>
  <c r="G3324"/>
  <c r="F3324"/>
  <c r="E3324"/>
  <c r="D3324"/>
  <c r="C3324"/>
  <c r="K3323"/>
  <c r="J3323"/>
  <c r="I3323"/>
  <c r="G3323"/>
  <c r="F3323"/>
  <c r="E3323"/>
  <c r="D3323"/>
  <c r="C3323"/>
  <c r="K3322"/>
  <c r="J3322"/>
  <c r="I3322"/>
  <c r="G3322"/>
  <c r="F3322"/>
  <c r="E3322"/>
  <c r="D3322"/>
  <c r="C3322"/>
  <c r="K3321"/>
  <c r="J3321"/>
  <c r="I3321"/>
  <c r="G3321"/>
  <c r="F3321"/>
  <c r="E3321"/>
  <c r="D3321"/>
  <c r="C3321"/>
  <c r="K3320"/>
  <c r="J3320"/>
  <c r="I3320"/>
  <c r="G3320"/>
  <c r="F3320"/>
  <c r="E3320"/>
  <c r="D3320"/>
  <c r="C3320"/>
  <c r="K3319"/>
  <c r="J3319"/>
  <c r="I3319"/>
  <c r="G3319"/>
  <c r="F3319"/>
  <c r="E3319"/>
  <c r="D3319"/>
  <c r="C3319"/>
  <c r="K3318"/>
  <c r="J3318"/>
  <c r="I3318"/>
  <c r="G3318"/>
  <c r="F3318"/>
  <c r="E3318"/>
  <c r="D3318"/>
  <c r="C3318"/>
  <c r="K3317"/>
  <c r="J3317"/>
  <c r="I3317"/>
  <c r="G3317"/>
  <c r="F3317"/>
  <c r="E3317"/>
  <c r="D3317"/>
  <c r="C3317"/>
  <c r="K3316"/>
  <c r="J3316"/>
  <c r="I3316"/>
  <c r="G3316"/>
  <c r="F3316"/>
  <c r="E3316"/>
  <c r="D3316"/>
  <c r="C3316"/>
  <c r="K3315"/>
  <c r="J3315"/>
  <c r="I3315"/>
  <c r="G3315"/>
  <c r="F3315"/>
  <c r="E3315"/>
  <c r="D3315"/>
  <c r="C3315"/>
  <c r="K3314"/>
  <c r="J3314"/>
  <c r="I3314"/>
  <c r="G3314"/>
  <c r="F3314"/>
  <c r="E3314"/>
  <c r="D3314"/>
  <c r="C3314"/>
  <c r="K3313"/>
  <c r="J3313"/>
  <c r="I3313"/>
  <c r="G3313"/>
  <c r="F3313"/>
  <c r="E3313"/>
  <c r="D3313"/>
  <c r="C3313"/>
  <c r="K3312"/>
  <c r="J3312"/>
  <c r="I3312"/>
  <c r="G3312"/>
  <c r="F3312"/>
  <c r="E3312"/>
  <c r="D3312"/>
  <c r="C3312"/>
  <c r="K3311"/>
  <c r="J3311"/>
  <c r="I3311"/>
  <c r="G3311"/>
  <c r="F3311"/>
  <c r="E3311"/>
  <c r="D3311"/>
  <c r="C3311"/>
  <c r="K3310"/>
  <c r="J3310"/>
  <c r="I3310"/>
  <c r="G3310"/>
  <c r="F3310"/>
  <c r="E3310"/>
  <c r="D3310"/>
  <c r="C3310"/>
  <c r="K3309"/>
  <c r="J3309"/>
  <c r="I3309"/>
  <c r="G3309"/>
  <c r="F3309"/>
  <c r="E3309"/>
  <c r="D3309"/>
  <c r="C3309"/>
  <c r="K3308"/>
  <c r="J3308"/>
  <c r="I3308"/>
  <c r="G3308"/>
  <c r="F3308"/>
  <c r="E3308"/>
  <c r="D3308"/>
  <c r="C3308"/>
  <c r="K3307"/>
  <c r="J3307"/>
  <c r="I3307"/>
  <c r="G3307"/>
  <c r="F3307"/>
  <c r="E3307"/>
  <c r="D3307"/>
  <c r="C3307"/>
  <c r="K3306"/>
  <c r="J3306"/>
  <c r="I3306"/>
  <c r="G3306"/>
  <c r="F3306"/>
  <c r="E3306"/>
  <c r="D3306"/>
  <c r="C3306"/>
  <c r="K3305"/>
  <c r="J3305"/>
  <c r="I3305"/>
  <c r="G3305"/>
  <c r="F3305"/>
  <c r="E3305"/>
  <c r="D3305"/>
  <c r="C3305"/>
  <c r="K3304"/>
  <c r="J3304"/>
  <c r="I3304"/>
  <c r="G3304"/>
  <c r="F3304"/>
  <c r="E3304"/>
  <c r="D3304"/>
  <c r="C3304"/>
  <c r="K3303"/>
  <c r="J3303"/>
  <c r="I3303"/>
  <c r="G3303"/>
  <c r="F3303"/>
  <c r="E3303"/>
  <c r="D3303"/>
  <c r="C3303"/>
  <c r="K3302"/>
  <c r="J3302"/>
  <c r="I3302"/>
  <c r="G3302"/>
  <c r="F3302"/>
  <c r="E3302"/>
  <c r="D3302"/>
  <c r="C3302"/>
  <c r="K3301"/>
  <c r="J3301"/>
  <c r="I3301"/>
  <c r="G3301"/>
  <c r="F3301"/>
  <c r="E3301"/>
  <c r="D3301"/>
  <c r="C3301"/>
  <c r="K3300"/>
  <c r="J3300"/>
  <c r="I3300"/>
  <c r="G3300"/>
  <c r="F3300"/>
  <c r="E3300"/>
  <c r="D3300"/>
  <c r="C3300"/>
  <c r="K3299"/>
  <c r="J3299"/>
  <c r="I3299"/>
  <c r="G3299"/>
  <c r="F3299"/>
  <c r="E3299"/>
  <c r="D3299"/>
  <c r="C3299"/>
  <c r="K3298"/>
  <c r="J3298"/>
  <c r="I3298"/>
  <c r="G3298"/>
  <c r="F3298"/>
  <c r="E3298"/>
  <c r="D3298"/>
  <c r="C3298"/>
  <c r="K3297"/>
  <c r="J3297"/>
  <c r="I3297"/>
  <c r="G3297"/>
  <c r="F3297"/>
  <c r="E3297"/>
  <c r="D3297"/>
  <c r="C3297"/>
  <c r="K3296"/>
  <c r="J3296"/>
  <c r="I3296"/>
  <c r="G3296"/>
  <c r="F3296"/>
  <c r="E3296"/>
  <c r="D3296"/>
  <c r="C3296"/>
  <c r="K3295"/>
  <c r="J3295"/>
  <c r="I3295"/>
  <c r="G3295"/>
  <c r="F3295"/>
  <c r="E3295"/>
  <c r="D3295"/>
  <c r="C3295"/>
  <c r="K3294"/>
  <c r="J3294"/>
  <c r="I3294"/>
  <c r="G3294"/>
  <c r="F3294"/>
  <c r="E3294"/>
  <c r="D3294"/>
  <c r="C3294"/>
  <c r="K3293"/>
  <c r="J3293"/>
  <c r="I3293"/>
  <c r="G3293"/>
  <c r="F3293"/>
  <c r="E3293"/>
  <c r="D3293"/>
  <c r="C3293"/>
  <c r="K3292"/>
  <c r="J3292"/>
  <c r="I3292"/>
  <c r="G3292"/>
  <c r="F3292"/>
  <c r="E3292"/>
  <c r="D3292"/>
  <c r="C3292"/>
  <c r="K3291"/>
  <c r="J3291"/>
  <c r="I3291"/>
  <c r="G3291"/>
  <c r="F3291"/>
  <c r="E3291"/>
  <c r="D3291"/>
  <c r="C3291"/>
  <c r="K3290"/>
  <c r="J3290"/>
  <c r="I3290"/>
  <c r="G3290"/>
  <c r="F3290"/>
  <c r="E3290"/>
  <c r="D3290"/>
  <c r="C3290"/>
  <c r="K3289"/>
  <c r="J3289"/>
  <c r="I3289"/>
  <c r="G3289"/>
  <c r="F3289"/>
  <c r="E3289"/>
  <c r="D3289"/>
  <c r="C3289"/>
  <c r="K3288"/>
  <c r="J3288"/>
  <c r="I3288"/>
  <c r="G3288"/>
  <c r="F3288"/>
  <c r="E3288"/>
  <c r="D3288"/>
  <c r="C3288"/>
  <c r="K3287"/>
  <c r="J3287"/>
  <c r="I3287"/>
  <c r="G3287"/>
  <c r="F3287"/>
  <c r="E3287"/>
  <c r="D3287"/>
  <c r="C3287"/>
  <c r="K3286"/>
  <c r="J3286"/>
  <c r="I3286"/>
  <c r="G3286"/>
  <c r="F3286"/>
  <c r="E3286"/>
  <c r="D3286"/>
  <c r="C3286"/>
  <c r="K3285"/>
  <c r="J3285"/>
  <c r="I3285"/>
  <c r="G3285"/>
  <c r="F3285"/>
  <c r="E3285"/>
  <c r="D3285"/>
  <c r="C3285"/>
  <c r="K3284"/>
  <c r="J3284"/>
  <c r="I3284"/>
  <c r="G3284"/>
  <c r="F3284"/>
  <c r="E3284"/>
  <c r="D3284"/>
  <c r="C3284"/>
  <c r="K3283"/>
  <c r="J3283"/>
  <c r="I3283"/>
  <c r="G3283"/>
  <c r="F3283"/>
  <c r="E3283"/>
  <c r="D3283"/>
  <c r="C3283"/>
  <c r="K3282"/>
  <c r="J3282"/>
  <c r="I3282"/>
  <c r="G3282"/>
  <c r="F3282"/>
  <c r="E3282"/>
  <c r="D3282"/>
  <c r="C3282"/>
  <c r="K3281"/>
  <c r="J3281"/>
  <c r="I3281"/>
  <c r="G3281"/>
  <c r="F3281"/>
  <c r="E3281"/>
  <c r="D3281"/>
  <c r="C3281"/>
  <c r="K3280"/>
  <c r="J3280"/>
  <c r="I3280"/>
  <c r="G3280"/>
  <c r="F3280"/>
  <c r="E3280"/>
  <c r="D3280"/>
  <c r="C3280"/>
  <c r="K3279"/>
  <c r="J3279"/>
  <c r="I3279"/>
  <c r="G3279"/>
  <c r="F3279"/>
  <c r="E3279"/>
  <c r="D3279"/>
  <c r="C3279"/>
  <c r="K3278"/>
  <c r="J3278"/>
  <c r="I3278"/>
  <c r="G3278"/>
  <c r="F3278"/>
  <c r="E3278"/>
  <c r="D3278"/>
  <c r="C3278"/>
  <c r="K3277"/>
  <c r="J3277"/>
  <c r="I3277"/>
  <c r="G3277"/>
  <c r="F3277"/>
  <c r="E3277"/>
  <c r="D3277"/>
  <c r="C3277"/>
  <c r="K3276"/>
  <c r="J3276"/>
  <c r="I3276"/>
  <c r="G3276"/>
  <c r="F3276"/>
  <c r="E3276"/>
  <c r="D3276"/>
  <c r="C3276"/>
  <c r="K3275"/>
  <c r="J3275"/>
  <c r="I3275"/>
  <c r="G3275"/>
  <c r="F3275"/>
  <c r="E3275"/>
  <c r="D3275"/>
  <c r="C3275"/>
  <c r="K3274"/>
  <c r="J3274"/>
  <c r="I3274"/>
  <c r="G3274"/>
  <c r="F3274"/>
  <c r="E3274"/>
  <c r="D3274"/>
  <c r="C3274"/>
  <c r="K3273"/>
  <c r="J3273"/>
  <c r="I3273"/>
  <c r="G3273"/>
  <c r="F3273"/>
  <c r="E3273"/>
  <c r="D3273"/>
  <c r="C3273"/>
  <c r="K3272"/>
  <c r="J3272"/>
  <c r="I3272"/>
  <c r="G3272"/>
  <c r="F3272"/>
  <c r="E3272"/>
  <c r="D3272"/>
  <c r="C3272"/>
  <c r="K3271"/>
  <c r="J3271"/>
  <c r="I3271"/>
  <c r="G3271"/>
  <c r="F3271"/>
  <c r="E3271"/>
  <c r="D3271"/>
  <c r="C3271"/>
  <c r="K3270"/>
  <c r="J3270"/>
  <c r="I3270"/>
  <c r="G3270"/>
  <c r="F3270"/>
  <c r="E3270"/>
  <c r="D3270"/>
  <c r="C3270"/>
  <c r="K3269"/>
  <c r="J3269"/>
  <c r="I3269"/>
  <c r="G3269"/>
  <c r="F3269"/>
  <c r="E3269"/>
  <c r="D3269"/>
  <c r="C3269"/>
  <c r="K3268"/>
  <c r="J3268"/>
  <c r="I3268"/>
  <c r="G3268"/>
  <c r="F3268"/>
  <c r="E3268"/>
  <c r="D3268"/>
  <c r="C3268"/>
  <c r="K3267"/>
  <c r="J3267"/>
  <c r="I3267"/>
  <c r="G3267"/>
  <c r="F3267"/>
  <c r="E3267"/>
  <c r="D3267"/>
  <c r="C3267"/>
  <c r="K3266"/>
  <c r="J3266"/>
  <c r="I3266"/>
  <c r="G3266"/>
  <c r="F3266"/>
  <c r="E3266"/>
  <c r="D3266"/>
  <c r="C3266"/>
  <c r="K3265"/>
  <c r="J3265"/>
  <c r="I3265"/>
  <c r="G3265"/>
  <c r="F3265"/>
  <c r="E3265"/>
  <c r="D3265"/>
  <c r="C3265"/>
  <c r="K3264"/>
  <c r="J3264"/>
  <c r="I3264"/>
  <c r="G3264"/>
  <c r="F3264"/>
  <c r="E3264"/>
  <c r="D3264"/>
  <c r="C3264"/>
  <c r="K3263"/>
  <c r="J3263"/>
  <c r="I3263"/>
  <c r="G3263"/>
  <c r="F3263"/>
  <c r="E3263"/>
  <c r="D3263"/>
  <c r="C3263"/>
  <c r="K3262"/>
  <c r="J3262"/>
  <c r="I3262"/>
  <c r="G3262"/>
  <c r="F3262"/>
  <c r="E3262"/>
  <c r="D3262"/>
  <c r="C3262"/>
  <c r="K3261"/>
  <c r="J3261"/>
  <c r="I3261"/>
  <c r="G3261"/>
  <c r="F3261"/>
  <c r="E3261"/>
  <c r="D3261"/>
  <c r="C3261"/>
  <c r="K3260"/>
  <c r="J3260"/>
  <c r="I3260"/>
  <c r="G3260"/>
  <c r="F3260"/>
  <c r="E3260"/>
  <c r="D3260"/>
  <c r="C3260"/>
  <c r="K3259"/>
  <c r="J3259"/>
  <c r="I3259"/>
  <c r="G3259"/>
  <c r="F3259"/>
  <c r="E3259"/>
  <c r="D3259"/>
  <c r="C3259"/>
  <c r="K3258"/>
  <c r="J3258"/>
  <c r="I3258"/>
  <c r="G3258"/>
  <c r="F3258"/>
  <c r="E3258"/>
  <c r="D3258"/>
  <c r="C3258"/>
  <c r="K3257"/>
  <c r="J3257"/>
  <c r="I3257"/>
  <c r="G3257"/>
  <c r="F3257"/>
  <c r="E3257"/>
  <c r="D3257"/>
  <c r="C3257"/>
  <c r="K3256"/>
  <c r="J3256"/>
  <c r="I3256"/>
  <c r="G3256"/>
  <c r="F3256"/>
  <c r="E3256"/>
  <c r="D3256"/>
  <c r="C3256"/>
  <c r="K3255"/>
  <c r="J3255"/>
  <c r="I3255"/>
  <c r="G3255"/>
  <c r="F3255"/>
  <c r="E3255"/>
  <c r="D3255"/>
  <c r="C3255"/>
  <c r="K3254"/>
  <c r="J3254"/>
  <c r="I3254"/>
  <c r="G3254"/>
  <c r="F3254"/>
  <c r="E3254"/>
  <c r="D3254"/>
  <c r="C3254"/>
  <c r="K3253"/>
  <c r="J3253"/>
  <c r="I3253"/>
  <c r="G3253"/>
  <c r="F3253"/>
  <c r="E3253"/>
  <c r="D3253"/>
  <c r="C3253"/>
  <c r="K3252"/>
  <c r="J3252"/>
  <c r="I3252"/>
  <c r="G3252"/>
  <c r="F3252"/>
  <c r="E3252"/>
  <c r="D3252"/>
  <c r="C3252"/>
  <c r="K3251"/>
  <c r="J3251"/>
  <c r="I3251"/>
  <c r="G3251"/>
  <c r="F3251"/>
  <c r="E3251"/>
  <c r="D3251"/>
  <c r="C3251"/>
  <c r="K3250"/>
  <c r="J3250"/>
  <c r="I3250"/>
  <c r="G3250"/>
  <c r="F3250"/>
  <c r="E3250"/>
  <c r="D3250"/>
  <c r="C3250"/>
  <c r="K3249"/>
  <c r="J3249"/>
  <c r="I3249"/>
  <c r="G3249"/>
  <c r="F3249"/>
  <c r="E3249"/>
  <c r="D3249"/>
  <c r="C3249"/>
  <c r="K3248"/>
  <c r="J3248"/>
  <c r="I3248"/>
  <c r="G3248"/>
  <c r="F3248"/>
  <c r="E3248"/>
  <c r="D3248"/>
  <c r="C3248"/>
  <c r="K3247"/>
  <c r="J3247"/>
  <c r="I3247"/>
  <c r="G3247"/>
  <c r="F3247"/>
  <c r="E3247"/>
  <c r="D3247"/>
  <c r="C3247"/>
  <c r="K3246"/>
  <c r="J3246"/>
  <c r="I3246"/>
  <c r="G3246"/>
  <c r="F3246"/>
  <c r="E3246"/>
  <c r="D3246"/>
  <c r="C3246"/>
  <c r="K3245"/>
  <c r="J3245"/>
  <c r="I3245"/>
  <c r="G3245"/>
  <c r="F3245"/>
  <c r="E3245"/>
  <c r="D3245"/>
  <c r="C3245"/>
  <c r="K3244"/>
  <c r="J3244"/>
  <c r="I3244"/>
  <c r="G3244"/>
  <c r="F3244"/>
  <c r="E3244"/>
  <c r="D3244"/>
  <c r="C3244"/>
  <c r="K3243"/>
  <c r="J3243"/>
  <c r="I3243"/>
  <c r="G3243"/>
  <c r="F3243"/>
  <c r="E3243"/>
  <c r="D3243"/>
  <c r="C3243"/>
  <c r="K3242"/>
  <c r="J3242"/>
  <c r="I3242"/>
  <c r="G3242"/>
  <c r="F3242"/>
  <c r="E3242"/>
  <c r="D3242"/>
  <c r="C3242"/>
  <c r="K3241"/>
  <c r="J3241"/>
  <c r="I3241"/>
  <c r="G3241"/>
  <c r="F3241"/>
  <c r="E3241"/>
  <c r="D3241"/>
  <c r="C3241"/>
  <c r="K3240"/>
  <c r="J3240"/>
  <c r="I3240"/>
  <c r="G3240"/>
  <c r="F3240"/>
  <c r="E3240"/>
  <c r="D3240"/>
  <c r="C3240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J110"/>
  <c r="K110"/>
  <c r="J111"/>
  <c r="K111"/>
  <c r="J112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49"/>
  <c r="K249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0"/>
  <c r="K370"/>
  <c r="J371"/>
  <c r="K371"/>
  <c r="J372"/>
  <c r="K372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4"/>
  <c r="K384"/>
  <c r="J385"/>
  <c r="K385"/>
  <c r="J386"/>
  <c r="K386"/>
  <c r="J387"/>
  <c r="K387"/>
  <c r="J388"/>
  <c r="K388"/>
  <c r="J389"/>
  <c r="K389"/>
  <c r="J390"/>
  <c r="K390"/>
  <c r="J391"/>
  <c r="K391"/>
  <c r="J392"/>
  <c r="K392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3"/>
  <c r="K413"/>
  <c r="J414"/>
  <c r="K414"/>
  <c r="J415"/>
  <c r="K415"/>
  <c r="J416"/>
  <c r="K416"/>
  <c r="J417"/>
  <c r="K417"/>
  <c r="J418"/>
  <c r="K418"/>
  <c r="J419"/>
  <c r="K419"/>
  <c r="J420"/>
  <c r="K420"/>
  <c r="J421"/>
  <c r="K421"/>
  <c r="J422"/>
  <c r="K422"/>
  <c r="J423"/>
  <c r="K423"/>
  <c r="J424"/>
  <c r="K424"/>
  <c r="J425"/>
  <c r="K425"/>
  <c r="J426"/>
  <c r="K426"/>
  <c r="J427"/>
  <c r="K427"/>
  <c r="J428"/>
  <c r="K428"/>
  <c r="J429"/>
  <c r="K429"/>
  <c r="J430"/>
  <c r="K430"/>
  <c r="J431"/>
  <c r="K431"/>
  <c r="J432"/>
  <c r="K432"/>
  <c r="J433"/>
  <c r="K433"/>
  <c r="J434"/>
  <c r="K434"/>
  <c r="J435"/>
  <c r="K435"/>
  <c r="J436"/>
  <c r="K436"/>
  <c r="J437"/>
  <c r="K437"/>
  <c r="J438"/>
  <c r="K438"/>
  <c r="J439"/>
  <c r="K439"/>
  <c r="J440"/>
  <c r="K440"/>
  <c r="J441"/>
  <c r="K441"/>
  <c r="J442"/>
  <c r="K442"/>
  <c r="J443"/>
  <c r="K443"/>
  <c r="J444"/>
  <c r="K444"/>
  <c r="J445"/>
  <c r="K445"/>
  <c r="J446"/>
  <c r="K446"/>
  <c r="J447"/>
  <c r="K447"/>
  <c r="J448"/>
  <c r="K448"/>
  <c r="J449"/>
  <c r="K449"/>
  <c r="J450"/>
  <c r="K450"/>
  <c r="J451"/>
  <c r="K451"/>
  <c r="J452"/>
  <c r="K452"/>
  <c r="J453"/>
  <c r="K453"/>
  <c r="J454"/>
  <c r="K454"/>
  <c r="J455"/>
  <c r="K455"/>
  <c r="J456"/>
  <c r="K456"/>
  <c r="J457"/>
  <c r="K457"/>
  <c r="J458"/>
  <c r="K458"/>
  <c r="J459"/>
  <c r="K459"/>
  <c r="J460"/>
  <c r="K460"/>
  <c r="J461"/>
  <c r="K461"/>
  <c r="J462"/>
  <c r="K462"/>
  <c r="J463"/>
  <c r="K463"/>
  <c r="J464"/>
  <c r="K464"/>
  <c r="J465"/>
  <c r="K465"/>
  <c r="J466"/>
  <c r="K466"/>
  <c r="J467"/>
  <c r="K467"/>
  <c r="J468"/>
  <c r="K468"/>
  <c r="J469"/>
  <c r="K469"/>
  <c r="J470"/>
  <c r="K470"/>
  <c r="J471"/>
  <c r="K471"/>
  <c r="J472"/>
  <c r="K472"/>
  <c r="J473"/>
  <c r="K473"/>
  <c r="J474"/>
  <c r="K474"/>
  <c r="J475"/>
  <c r="K475"/>
  <c r="J476"/>
  <c r="K476"/>
  <c r="J477"/>
  <c r="K477"/>
  <c r="J478"/>
  <c r="K478"/>
  <c r="J479"/>
  <c r="K479"/>
  <c r="J480"/>
  <c r="K480"/>
  <c r="J481"/>
  <c r="K481"/>
  <c r="J482"/>
  <c r="K482"/>
  <c r="J483"/>
  <c r="K483"/>
  <c r="J484"/>
  <c r="K484"/>
  <c r="J485"/>
  <c r="K485"/>
  <c r="J486"/>
  <c r="K486"/>
  <c r="J487"/>
  <c r="K487"/>
  <c r="J488"/>
  <c r="K488"/>
  <c r="J489"/>
  <c r="K489"/>
  <c r="J490"/>
  <c r="K490"/>
  <c r="J491"/>
  <c r="K491"/>
  <c r="J492"/>
  <c r="K492"/>
  <c r="J493"/>
  <c r="K493"/>
  <c r="J494"/>
  <c r="K494"/>
  <c r="J495"/>
  <c r="K495"/>
  <c r="J496"/>
  <c r="K496"/>
  <c r="J497"/>
  <c r="K497"/>
  <c r="J498"/>
  <c r="K498"/>
  <c r="J499"/>
  <c r="K499"/>
  <c r="J500"/>
  <c r="K500"/>
  <c r="J501"/>
  <c r="K501"/>
  <c r="J502"/>
  <c r="K502"/>
  <c r="J503"/>
  <c r="K503"/>
  <c r="J504"/>
  <c r="K504"/>
  <c r="J505"/>
  <c r="K505"/>
  <c r="J506"/>
  <c r="K506"/>
  <c r="J507"/>
  <c r="K507"/>
  <c r="J508"/>
  <c r="K508"/>
  <c r="J509"/>
  <c r="K509"/>
  <c r="J510"/>
  <c r="K510"/>
  <c r="J511"/>
  <c r="K511"/>
  <c r="J512"/>
  <c r="K512"/>
  <c r="J513"/>
  <c r="K513"/>
  <c r="J514"/>
  <c r="K514"/>
  <c r="J515"/>
  <c r="K515"/>
  <c r="J516"/>
  <c r="K516"/>
  <c r="J517"/>
  <c r="K517"/>
  <c r="J518"/>
  <c r="K518"/>
  <c r="J519"/>
  <c r="K519"/>
  <c r="J520"/>
  <c r="K520"/>
  <c r="J521"/>
  <c r="K521"/>
  <c r="J522"/>
  <c r="K522"/>
  <c r="J523"/>
  <c r="K523"/>
  <c r="J524"/>
  <c r="K524"/>
  <c r="J525"/>
  <c r="K525"/>
  <c r="J526"/>
  <c r="K526"/>
  <c r="J527"/>
  <c r="K527"/>
  <c r="J528"/>
  <c r="K528"/>
  <c r="J529"/>
  <c r="K529"/>
  <c r="J530"/>
  <c r="K530"/>
  <c r="J531"/>
  <c r="K531"/>
  <c r="J532"/>
  <c r="K532"/>
  <c r="J533"/>
  <c r="K533"/>
  <c r="J534"/>
  <c r="K534"/>
  <c r="J535"/>
  <c r="K535"/>
  <c r="J536"/>
  <c r="K536"/>
  <c r="J537"/>
  <c r="K537"/>
  <c r="J538"/>
  <c r="K538"/>
  <c r="J539"/>
  <c r="K539"/>
  <c r="J540"/>
  <c r="K540"/>
  <c r="J541"/>
  <c r="K541"/>
  <c r="J542"/>
  <c r="K542"/>
  <c r="J543"/>
  <c r="K543"/>
  <c r="J544"/>
  <c r="K544"/>
  <c r="J545"/>
  <c r="K545"/>
  <c r="J546"/>
  <c r="K546"/>
  <c r="J547"/>
  <c r="K547"/>
  <c r="J548"/>
  <c r="K548"/>
  <c r="J549"/>
  <c r="K549"/>
  <c r="J550"/>
  <c r="K550"/>
  <c r="J551"/>
  <c r="K551"/>
  <c r="J552"/>
  <c r="K552"/>
  <c r="J553"/>
  <c r="K553"/>
  <c r="J554"/>
  <c r="K554"/>
  <c r="J555"/>
  <c r="K555"/>
  <c r="J556"/>
  <c r="K556"/>
  <c r="J557"/>
  <c r="K557"/>
  <c r="J558"/>
  <c r="K558"/>
  <c r="J559"/>
  <c r="K559"/>
  <c r="J560"/>
  <c r="K560"/>
  <c r="J561"/>
  <c r="K561"/>
  <c r="J562"/>
  <c r="K562"/>
  <c r="J563"/>
  <c r="K563"/>
  <c r="J564"/>
  <c r="K564"/>
  <c r="J565"/>
  <c r="K565"/>
  <c r="J566"/>
  <c r="K566"/>
  <c r="J567"/>
  <c r="K567"/>
  <c r="J568"/>
  <c r="K568"/>
  <c r="J569"/>
  <c r="K569"/>
  <c r="J570"/>
  <c r="K570"/>
  <c r="J571"/>
  <c r="K571"/>
  <c r="J572"/>
  <c r="K572"/>
  <c r="J573"/>
  <c r="K573"/>
  <c r="J574"/>
  <c r="K574"/>
  <c r="J575"/>
  <c r="K575"/>
  <c r="J576"/>
  <c r="K576"/>
  <c r="J577"/>
  <c r="K577"/>
  <c r="J578"/>
  <c r="K578"/>
  <c r="J579"/>
  <c r="K579"/>
  <c r="J580"/>
  <c r="K580"/>
  <c r="J581"/>
  <c r="K581"/>
  <c r="J582"/>
  <c r="K582"/>
  <c r="J583"/>
  <c r="K583"/>
  <c r="J584"/>
  <c r="K584"/>
  <c r="J585"/>
  <c r="K585"/>
  <c r="J586"/>
  <c r="K586"/>
  <c r="J587"/>
  <c r="K587"/>
  <c r="J588"/>
  <c r="K588"/>
  <c r="J589"/>
  <c r="K589"/>
  <c r="J590"/>
  <c r="K590"/>
  <c r="J591"/>
  <c r="K591"/>
  <c r="J592"/>
  <c r="K592"/>
  <c r="J593"/>
  <c r="K593"/>
  <c r="J594"/>
  <c r="K594"/>
  <c r="J595"/>
  <c r="K595"/>
  <c r="J596"/>
  <c r="K596"/>
  <c r="J597"/>
  <c r="K597"/>
  <c r="J598"/>
  <c r="K598"/>
  <c r="J599"/>
  <c r="K599"/>
  <c r="J600"/>
  <c r="K600"/>
  <c r="J601"/>
  <c r="K601"/>
  <c r="J602"/>
  <c r="K602"/>
  <c r="J603"/>
  <c r="K603"/>
  <c r="J604"/>
  <c r="K604"/>
  <c r="J605"/>
  <c r="K605"/>
  <c r="J606"/>
  <c r="K606"/>
  <c r="J607"/>
  <c r="K607"/>
  <c r="J608"/>
  <c r="K608"/>
  <c r="J609"/>
  <c r="K609"/>
  <c r="J610"/>
  <c r="K610"/>
  <c r="J611"/>
  <c r="K611"/>
  <c r="J612"/>
  <c r="K612"/>
  <c r="J613"/>
  <c r="K613"/>
  <c r="J614"/>
  <c r="K614"/>
  <c r="J615"/>
  <c r="K615"/>
  <c r="J616"/>
  <c r="K616"/>
  <c r="J617"/>
  <c r="K617"/>
  <c r="J618"/>
  <c r="K618"/>
  <c r="J619"/>
  <c r="K619"/>
  <c r="J620"/>
  <c r="K620"/>
  <c r="J621"/>
  <c r="K621"/>
  <c r="J622"/>
  <c r="K622"/>
  <c r="J623"/>
  <c r="K623"/>
  <c r="J624"/>
  <c r="K624"/>
  <c r="J625"/>
  <c r="K625"/>
  <c r="J626"/>
  <c r="K626"/>
  <c r="J627"/>
  <c r="K627"/>
  <c r="J628"/>
  <c r="K628"/>
  <c r="J629"/>
  <c r="K629"/>
  <c r="J630"/>
  <c r="K630"/>
  <c r="J631"/>
  <c r="K631"/>
  <c r="J632"/>
  <c r="K632"/>
  <c r="J633"/>
  <c r="K633"/>
  <c r="J634"/>
  <c r="K634"/>
  <c r="J635"/>
  <c r="K635"/>
  <c r="J636"/>
  <c r="K636"/>
  <c r="J637"/>
  <c r="K637"/>
  <c r="J638"/>
  <c r="K638"/>
  <c r="J639"/>
  <c r="K639"/>
  <c r="J640"/>
  <c r="K640"/>
  <c r="J641"/>
  <c r="K641"/>
  <c r="J642"/>
  <c r="K642"/>
  <c r="J643"/>
  <c r="K643"/>
  <c r="J644"/>
  <c r="K644"/>
  <c r="J645"/>
  <c r="K645"/>
  <c r="J646"/>
  <c r="K646"/>
  <c r="J647"/>
  <c r="K647"/>
  <c r="J648"/>
  <c r="K648"/>
  <c r="J649"/>
  <c r="K649"/>
  <c r="J650"/>
  <c r="K650"/>
  <c r="J651"/>
  <c r="K651"/>
  <c r="J652"/>
  <c r="K652"/>
  <c r="J653"/>
  <c r="K653"/>
  <c r="J654"/>
  <c r="K654"/>
  <c r="J655"/>
  <c r="K655"/>
  <c r="J656"/>
  <c r="K656"/>
  <c r="J657"/>
  <c r="K657"/>
  <c r="J658"/>
  <c r="K658"/>
  <c r="J659"/>
  <c r="K659"/>
  <c r="J660"/>
  <c r="K660"/>
  <c r="J661"/>
  <c r="K661"/>
  <c r="J662"/>
  <c r="K662"/>
  <c r="J663"/>
  <c r="K663"/>
  <c r="J664"/>
  <c r="K664"/>
  <c r="J665"/>
  <c r="K665"/>
  <c r="J666"/>
  <c r="K666"/>
  <c r="J667"/>
  <c r="K667"/>
  <c r="J668"/>
  <c r="K668"/>
  <c r="J669"/>
  <c r="K669"/>
  <c r="J670"/>
  <c r="K670"/>
  <c r="J671"/>
  <c r="K671"/>
  <c r="J672"/>
  <c r="K672"/>
  <c r="J673"/>
  <c r="K673"/>
  <c r="J674"/>
  <c r="K674"/>
  <c r="J675"/>
  <c r="K675"/>
  <c r="J676"/>
  <c r="K676"/>
  <c r="J677"/>
  <c r="K677"/>
  <c r="J678"/>
  <c r="K678"/>
  <c r="J679"/>
  <c r="K679"/>
  <c r="J680"/>
  <c r="K680"/>
  <c r="J681"/>
  <c r="K681"/>
  <c r="J682"/>
  <c r="K682"/>
  <c r="J683"/>
  <c r="K683"/>
  <c r="J684"/>
  <c r="K684"/>
  <c r="J685"/>
  <c r="K685"/>
  <c r="J686"/>
  <c r="K686"/>
  <c r="J687"/>
  <c r="K687"/>
  <c r="J688"/>
  <c r="K688"/>
  <c r="J689"/>
  <c r="K689"/>
  <c r="J690"/>
  <c r="K690"/>
  <c r="J691"/>
  <c r="K691"/>
  <c r="J692"/>
  <c r="K692"/>
  <c r="J693"/>
  <c r="K693"/>
  <c r="J694"/>
  <c r="K694"/>
  <c r="J695"/>
  <c r="K695"/>
  <c r="J696"/>
  <c r="K696"/>
  <c r="J697"/>
  <c r="K697"/>
  <c r="J698"/>
  <c r="K698"/>
  <c r="J699"/>
  <c r="K699"/>
  <c r="J700"/>
  <c r="K700"/>
  <c r="J701"/>
  <c r="K701"/>
  <c r="J702"/>
  <c r="K702"/>
  <c r="J703"/>
  <c r="K703"/>
  <c r="J704"/>
  <c r="K704"/>
  <c r="J705"/>
  <c r="K705"/>
  <c r="J706"/>
  <c r="K706"/>
  <c r="J707"/>
  <c r="K707"/>
  <c r="J708"/>
  <c r="K708"/>
  <c r="J709"/>
  <c r="K709"/>
  <c r="J710"/>
  <c r="K710"/>
  <c r="J711"/>
  <c r="K711"/>
  <c r="J712"/>
  <c r="K712"/>
  <c r="J713"/>
  <c r="K713"/>
  <c r="J714"/>
  <c r="K714"/>
  <c r="J715"/>
  <c r="K715"/>
  <c r="J716"/>
  <c r="K716"/>
  <c r="J717"/>
  <c r="K717"/>
  <c r="J718"/>
  <c r="K718"/>
  <c r="J719"/>
  <c r="K719"/>
  <c r="J720"/>
  <c r="K720"/>
  <c r="J721"/>
  <c r="K721"/>
  <c r="J722"/>
  <c r="K722"/>
  <c r="J723"/>
  <c r="K723"/>
  <c r="J724"/>
  <c r="K724"/>
  <c r="J725"/>
  <c r="K725"/>
  <c r="J726"/>
  <c r="K726"/>
  <c r="J727"/>
  <c r="K727"/>
  <c r="J728"/>
  <c r="K728"/>
  <c r="J729"/>
  <c r="K729"/>
  <c r="J730"/>
  <c r="K730"/>
  <c r="J731"/>
  <c r="K731"/>
  <c r="J732"/>
  <c r="K732"/>
  <c r="J733"/>
  <c r="K733"/>
  <c r="J734"/>
  <c r="K734"/>
  <c r="J735"/>
  <c r="K735"/>
  <c r="J736"/>
  <c r="K736"/>
  <c r="J737"/>
  <c r="K737"/>
  <c r="J738"/>
  <c r="K738"/>
  <c r="J739"/>
  <c r="K739"/>
  <c r="J740"/>
  <c r="K740"/>
  <c r="J741"/>
  <c r="K741"/>
  <c r="J742"/>
  <c r="K742"/>
  <c r="J743"/>
  <c r="K743"/>
  <c r="J744"/>
  <c r="K744"/>
  <c r="J745"/>
  <c r="K745"/>
  <c r="J746"/>
  <c r="K746"/>
  <c r="J747"/>
  <c r="K747"/>
  <c r="J748"/>
  <c r="K748"/>
  <c r="J749"/>
  <c r="K749"/>
  <c r="J750"/>
  <c r="K750"/>
  <c r="J751"/>
  <c r="K751"/>
  <c r="J752"/>
  <c r="K752"/>
  <c r="J753"/>
  <c r="K753"/>
  <c r="J754"/>
  <c r="K754"/>
  <c r="J755"/>
  <c r="K755"/>
  <c r="J756"/>
  <c r="K756"/>
  <c r="J757"/>
  <c r="K757"/>
  <c r="J758"/>
  <c r="K758"/>
  <c r="J759"/>
  <c r="K759"/>
  <c r="J760"/>
  <c r="K760"/>
  <c r="J761"/>
  <c r="K761"/>
  <c r="J762"/>
  <c r="K762"/>
  <c r="J763"/>
  <c r="K763"/>
  <c r="J764"/>
  <c r="K764"/>
  <c r="J765"/>
  <c r="K765"/>
  <c r="J766"/>
  <c r="K766"/>
  <c r="J767"/>
  <c r="K767"/>
  <c r="J768"/>
  <c r="K768"/>
  <c r="J769"/>
  <c r="K769"/>
  <c r="J770"/>
  <c r="K770"/>
  <c r="J771"/>
  <c r="K771"/>
  <c r="J772"/>
  <c r="K772"/>
  <c r="J773"/>
  <c r="K773"/>
  <c r="J774"/>
  <c r="K774"/>
  <c r="J775"/>
  <c r="K775"/>
  <c r="J776"/>
  <c r="K776"/>
  <c r="J777"/>
  <c r="K777"/>
  <c r="J778"/>
  <c r="K778"/>
  <c r="J779"/>
  <c r="K779"/>
  <c r="J780"/>
  <c r="K780"/>
  <c r="J781"/>
  <c r="K781"/>
  <c r="J782"/>
  <c r="K782"/>
  <c r="J783"/>
  <c r="K783"/>
  <c r="J784"/>
  <c r="K784"/>
  <c r="J785"/>
  <c r="K785"/>
  <c r="J786"/>
  <c r="K786"/>
  <c r="J787"/>
  <c r="K787"/>
  <c r="J788"/>
  <c r="K788"/>
  <c r="J789"/>
  <c r="K789"/>
  <c r="J790"/>
  <c r="K790"/>
  <c r="J791"/>
  <c r="K791"/>
  <c r="J792"/>
  <c r="K792"/>
  <c r="J793"/>
  <c r="K793"/>
  <c r="J794"/>
  <c r="K794"/>
  <c r="J795"/>
  <c r="K795"/>
  <c r="J796"/>
  <c r="K796"/>
  <c r="J797"/>
  <c r="K797"/>
  <c r="J798"/>
  <c r="K798"/>
  <c r="J799"/>
  <c r="K799"/>
  <c r="J800"/>
  <c r="K800"/>
  <c r="J801"/>
  <c r="K801"/>
  <c r="J802"/>
  <c r="K802"/>
  <c r="J803"/>
  <c r="K803"/>
  <c r="J804"/>
  <c r="K804"/>
  <c r="J805"/>
  <c r="K805"/>
  <c r="J806"/>
  <c r="K806"/>
  <c r="J807"/>
  <c r="K807"/>
  <c r="J808"/>
  <c r="K808"/>
  <c r="J809"/>
  <c r="K809"/>
  <c r="J810"/>
  <c r="K810"/>
  <c r="J811"/>
  <c r="K811"/>
  <c r="J812"/>
  <c r="K812"/>
  <c r="J813"/>
  <c r="K813"/>
  <c r="J814"/>
  <c r="K814"/>
  <c r="J815"/>
  <c r="K815"/>
  <c r="J816"/>
  <c r="K816"/>
  <c r="J817"/>
  <c r="K817"/>
  <c r="J818"/>
  <c r="K818"/>
  <c r="J819"/>
  <c r="K819"/>
  <c r="J820"/>
  <c r="K820"/>
  <c r="J821"/>
  <c r="K821"/>
  <c r="J822"/>
  <c r="K822"/>
  <c r="J823"/>
  <c r="K823"/>
  <c r="J824"/>
  <c r="K824"/>
  <c r="J825"/>
  <c r="K825"/>
  <c r="J826"/>
  <c r="K826"/>
  <c r="J827"/>
  <c r="K827"/>
  <c r="J828"/>
  <c r="K828"/>
  <c r="J829"/>
  <c r="K829"/>
  <c r="J830"/>
  <c r="K830"/>
  <c r="J831"/>
  <c r="K831"/>
  <c r="J832"/>
  <c r="K832"/>
  <c r="J833"/>
  <c r="K833"/>
  <c r="J834"/>
  <c r="K834"/>
  <c r="J835"/>
  <c r="K835"/>
  <c r="J836"/>
  <c r="K836"/>
  <c r="J837"/>
  <c r="K837"/>
  <c r="J838"/>
  <c r="K838"/>
  <c r="J839"/>
  <c r="K839"/>
  <c r="J840"/>
  <c r="K840"/>
  <c r="J841"/>
  <c r="K841"/>
  <c r="J842"/>
  <c r="K842"/>
  <c r="J843"/>
  <c r="K843"/>
  <c r="J844"/>
  <c r="K844"/>
  <c r="J845"/>
  <c r="K845"/>
  <c r="J846"/>
  <c r="K846"/>
  <c r="J847"/>
  <c r="K847"/>
  <c r="J848"/>
  <c r="K848"/>
  <c r="J849"/>
  <c r="K849"/>
  <c r="J850"/>
  <c r="K850"/>
  <c r="J851"/>
  <c r="K851"/>
  <c r="J852"/>
  <c r="K852"/>
  <c r="J853"/>
  <c r="K853"/>
  <c r="J854"/>
  <c r="K854"/>
  <c r="J855"/>
  <c r="K855"/>
  <c r="J856"/>
  <c r="K856"/>
  <c r="J857"/>
  <c r="K857"/>
  <c r="J858"/>
  <c r="K858"/>
  <c r="J859"/>
  <c r="K859"/>
  <c r="J860"/>
  <c r="K860"/>
  <c r="J861"/>
  <c r="K861"/>
  <c r="J862"/>
  <c r="K862"/>
  <c r="J863"/>
  <c r="K863"/>
  <c r="J864"/>
  <c r="K864"/>
  <c r="J865"/>
  <c r="K865"/>
  <c r="J866"/>
  <c r="K866"/>
  <c r="J867"/>
  <c r="K867"/>
  <c r="J868"/>
  <c r="K868"/>
  <c r="J869"/>
  <c r="K869"/>
  <c r="J870"/>
  <c r="K870"/>
  <c r="J871"/>
  <c r="K871"/>
  <c r="J872"/>
  <c r="K872"/>
  <c r="J873"/>
  <c r="K873"/>
  <c r="J874"/>
  <c r="K874"/>
  <c r="J875"/>
  <c r="K875"/>
  <c r="J876"/>
  <c r="K876"/>
  <c r="J877"/>
  <c r="K877"/>
  <c r="J878"/>
  <c r="K878"/>
  <c r="J879"/>
  <c r="K879"/>
  <c r="J880"/>
  <c r="K880"/>
  <c r="J881"/>
  <c r="K881"/>
  <c r="J882"/>
  <c r="K882"/>
  <c r="J883"/>
  <c r="K883"/>
  <c r="J884"/>
  <c r="K884"/>
  <c r="J885"/>
  <c r="K885"/>
  <c r="J886"/>
  <c r="K886"/>
  <c r="J887"/>
  <c r="K887"/>
  <c r="J888"/>
  <c r="K888"/>
  <c r="J889"/>
  <c r="K889"/>
  <c r="J890"/>
  <c r="K890"/>
  <c r="J891"/>
  <c r="K891"/>
  <c r="J892"/>
  <c r="K892"/>
  <c r="J893"/>
  <c r="K893"/>
  <c r="J894"/>
  <c r="K894"/>
  <c r="J895"/>
  <c r="K895"/>
  <c r="J896"/>
  <c r="K896"/>
  <c r="J897"/>
  <c r="K897"/>
  <c r="J898"/>
  <c r="K898"/>
  <c r="J899"/>
  <c r="K899"/>
  <c r="J900"/>
  <c r="K900"/>
  <c r="J901"/>
  <c r="K901"/>
  <c r="J902"/>
  <c r="K902"/>
  <c r="J903"/>
  <c r="K903"/>
  <c r="J904"/>
  <c r="K904"/>
  <c r="J905"/>
  <c r="K905"/>
  <c r="J906"/>
  <c r="K906"/>
  <c r="J907"/>
  <c r="K907"/>
  <c r="J908"/>
  <c r="K908"/>
  <c r="J909"/>
  <c r="K909"/>
  <c r="J910"/>
  <c r="K910"/>
  <c r="J911"/>
  <c r="K911"/>
  <c r="J912"/>
  <c r="K912"/>
  <c r="J913"/>
  <c r="K913"/>
  <c r="J914"/>
  <c r="K914"/>
  <c r="J915"/>
  <c r="K915"/>
  <c r="J916"/>
  <c r="K916"/>
  <c r="J917"/>
  <c r="K917"/>
  <c r="J918"/>
  <c r="K918"/>
  <c r="J919"/>
  <c r="K919"/>
  <c r="J920"/>
  <c r="K920"/>
  <c r="J921"/>
  <c r="K921"/>
  <c r="J922"/>
  <c r="K922"/>
  <c r="J923"/>
  <c r="K923"/>
  <c r="J924"/>
  <c r="K924"/>
  <c r="J925"/>
  <c r="K925"/>
  <c r="J926"/>
  <c r="K926"/>
  <c r="J927"/>
  <c r="K927"/>
  <c r="J928"/>
  <c r="K928"/>
  <c r="J929"/>
  <c r="K929"/>
  <c r="J930"/>
  <c r="K930"/>
  <c r="J931"/>
  <c r="K931"/>
  <c r="J932"/>
  <c r="K932"/>
  <c r="J933"/>
  <c r="K933"/>
  <c r="J934"/>
  <c r="K934"/>
  <c r="J935"/>
  <c r="K935"/>
  <c r="J936"/>
  <c r="K936"/>
  <c r="J937"/>
  <c r="K937"/>
  <c r="J938"/>
  <c r="K938"/>
  <c r="J939"/>
  <c r="K939"/>
  <c r="J940"/>
  <c r="K940"/>
  <c r="J941"/>
  <c r="K941"/>
  <c r="J942"/>
  <c r="K942"/>
  <c r="J943"/>
  <c r="K943"/>
  <c r="J944"/>
  <c r="K944"/>
  <c r="J945"/>
  <c r="K945"/>
  <c r="J946"/>
  <c r="K946"/>
  <c r="J947"/>
  <c r="K947"/>
  <c r="J948"/>
  <c r="K948"/>
  <c r="J949"/>
  <c r="K949"/>
  <c r="J950"/>
  <c r="K950"/>
  <c r="J951"/>
  <c r="K951"/>
  <c r="J952"/>
  <c r="K952"/>
  <c r="J953"/>
  <c r="K953"/>
  <c r="J954"/>
  <c r="K954"/>
  <c r="J955"/>
  <c r="K955"/>
  <c r="J956"/>
  <c r="K956"/>
  <c r="J957"/>
  <c r="K957"/>
  <c r="J958"/>
  <c r="K958"/>
  <c r="J959"/>
  <c r="K959"/>
  <c r="J960"/>
  <c r="K960"/>
  <c r="J961"/>
  <c r="K961"/>
  <c r="J962"/>
  <c r="K962"/>
  <c r="J963"/>
  <c r="K963"/>
  <c r="J964"/>
  <c r="K964"/>
  <c r="J965"/>
  <c r="K965"/>
  <c r="J966"/>
  <c r="K966"/>
  <c r="J967"/>
  <c r="K967"/>
  <c r="J968"/>
  <c r="K968"/>
  <c r="J969"/>
  <c r="K969"/>
  <c r="J970"/>
  <c r="K970"/>
  <c r="J971"/>
  <c r="K971"/>
  <c r="J972"/>
  <c r="K972"/>
  <c r="J973"/>
  <c r="K973"/>
  <c r="J974"/>
  <c r="K974"/>
  <c r="J975"/>
  <c r="K975"/>
  <c r="J976"/>
  <c r="K976"/>
  <c r="J977"/>
  <c r="K977"/>
  <c r="J978"/>
  <c r="K978"/>
  <c r="J979"/>
  <c r="K979"/>
  <c r="J980"/>
  <c r="K980"/>
  <c r="J981"/>
  <c r="K981"/>
  <c r="J982"/>
  <c r="K982"/>
  <c r="J983"/>
  <c r="K983"/>
  <c r="J984"/>
  <c r="K984"/>
  <c r="J985"/>
  <c r="K985"/>
  <c r="J986"/>
  <c r="K986"/>
  <c r="J987"/>
  <c r="K987"/>
  <c r="J988"/>
  <c r="K988"/>
  <c r="J989"/>
  <c r="K989"/>
  <c r="J990"/>
  <c r="K990"/>
  <c r="J991"/>
  <c r="K991"/>
  <c r="J992"/>
  <c r="K992"/>
  <c r="J993"/>
  <c r="K993"/>
  <c r="J994"/>
  <c r="K994"/>
  <c r="J995"/>
  <c r="K995"/>
  <c r="J996"/>
  <c r="K996"/>
  <c r="J997"/>
  <c r="K997"/>
  <c r="J998"/>
  <c r="K998"/>
  <c r="J999"/>
  <c r="K999"/>
  <c r="J1000"/>
  <c r="K1000"/>
  <c r="J1001"/>
  <c r="K1001"/>
  <c r="J1002"/>
  <c r="K1002"/>
  <c r="J1003"/>
  <c r="K1003"/>
  <c r="J1004"/>
  <c r="K1004"/>
  <c r="J1005"/>
  <c r="K1005"/>
  <c r="J1006"/>
  <c r="K1006"/>
  <c r="J1007"/>
  <c r="K1007"/>
  <c r="J1008"/>
  <c r="K1008"/>
  <c r="J1009"/>
  <c r="K1009"/>
  <c r="J1010"/>
  <c r="K1010"/>
  <c r="J1011"/>
  <c r="K1011"/>
  <c r="J1012"/>
  <c r="K1012"/>
  <c r="J1013"/>
  <c r="K1013"/>
  <c r="J1014"/>
  <c r="K1014"/>
  <c r="J1015"/>
  <c r="K1015"/>
  <c r="J1016"/>
  <c r="K1016"/>
  <c r="J1017"/>
  <c r="K1017"/>
  <c r="J1018"/>
  <c r="K1018"/>
  <c r="J1019"/>
  <c r="K1019"/>
  <c r="J1020"/>
  <c r="K1020"/>
  <c r="J1021"/>
  <c r="K1021"/>
  <c r="J1022"/>
  <c r="K1022"/>
  <c r="J1023"/>
  <c r="K1023"/>
  <c r="J1024"/>
  <c r="K1024"/>
  <c r="J1025"/>
  <c r="K1025"/>
  <c r="J1026"/>
  <c r="K1026"/>
  <c r="J1027"/>
  <c r="K1027"/>
  <c r="J1028"/>
  <c r="K1028"/>
  <c r="J1029"/>
  <c r="K1029"/>
  <c r="J1030"/>
  <c r="K1030"/>
  <c r="J1031"/>
  <c r="K1031"/>
  <c r="J1032"/>
  <c r="K1032"/>
  <c r="J1033"/>
  <c r="K1033"/>
  <c r="J1034"/>
  <c r="K1034"/>
  <c r="J1035"/>
  <c r="K1035"/>
  <c r="J1036"/>
  <c r="K1036"/>
  <c r="J1037"/>
  <c r="K1037"/>
  <c r="J1038"/>
  <c r="K1038"/>
  <c r="J1039"/>
  <c r="K1039"/>
  <c r="J1040"/>
  <c r="K1040"/>
  <c r="J1041"/>
  <c r="K1041"/>
  <c r="J1042"/>
  <c r="K1042"/>
  <c r="J1043"/>
  <c r="K1043"/>
  <c r="J1044"/>
  <c r="K1044"/>
  <c r="J1045"/>
  <c r="K1045"/>
  <c r="J1046"/>
  <c r="K1046"/>
  <c r="J1047"/>
  <c r="K1047"/>
  <c r="J1048"/>
  <c r="K1048"/>
  <c r="J1049"/>
  <c r="K1049"/>
  <c r="J1050"/>
  <c r="K1050"/>
  <c r="J1051"/>
  <c r="K1051"/>
  <c r="J1052"/>
  <c r="K1052"/>
  <c r="J1053"/>
  <c r="K1053"/>
  <c r="J1054"/>
  <c r="K1054"/>
  <c r="J1055"/>
  <c r="K1055"/>
  <c r="J1056"/>
  <c r="K1056"/>
  <c r="J1057"/>
  <c r="K1057"/>
  <c r="J1058"/>
  <c r="K1058"/>
  <c r="J1059"/>
  <c r="K1059"/>
  <c r="J1060"/>
  <c r="K1060"/>
  <c r="J1061"/>
  <c r="K1061"/>
  <c r="J1062"/>
  <c r="K1062"/>
  <c r="J1063"/>
  <c r="K1063"/>
  <c r="J1064"/>
  <c r="K1064"/>
  <c r="J1065"/>
  <c r="K1065"/>
  <c r="J1066"/>
  <c r="K1066"/>
  <c r="J1067"/>
  <c r="K1067"/>
  <c r="J1068"/>
  <c r="K1068"/>
  <c r="J1069"/>
  <c r="K1069"/>
  <c r="J1070"/>
  <c r="K1070"/>
  <c r="J1071"/>
  <c r="K1071"/>
  <c r="J1072"/>
  <c r="K1072"/>
  <c r="J1073"/>
  <c r="K1073"/>
  <c r="J1074"/>
  <c r="K1074"/>
  <c r="J1075"/>
  <c r="K1075"/>
  <c r="J1076"/>
  <c r="K1076"/>
  <c r="J1077"/>
  <c r="K1077"/>
  <c r="J1078"/>
  <c r="K1078"/>
  <c r="J1079"/>
  <c r="K1079"/>
  <c r="J1080"/>
  <c r="K1080"/>
  <c r="J1081"/>
  <c r="K1081"/>
  <c r="J1082"/>
  <c r="K1082"/>
  <c r="J1083"/>
  <c r="K1083"/>
  <c r="J1084"/>
  <c r="K1084"/>
  <c r="J1085"/>
  <c r="K1085"/>
  <c r="J1086"/>
  <c r="K1086"/>
  <c r="J1087"/>
  <c r="K1087"/>
  <c r="J1088"/>
  <c r="K1088"/>
  <c r="J1089"/>
  <c r="K1089"/>
  <c r="J1090"/>
  <c r="K1090"/>
  <c r="J1091"/>
  <c r="K1091"/>
  <c r="J1092"/>
  <c r="K1092"/>
  <c r="J1093"/>
  <c r="K1093"/>
  <c r="J1094"/>
  <c r="K1094"/>
  <c r="J1095"/>
  <c r="K1095"/>
  <c r="J1096"/>
  <c r="K1096"/>
  <c r="J1097"/>
  <c r="K1097"/>
  <c r="J1098"/>
  <c r="K1098"/>
  <c r="J1099"/>
  <c r="K1099"/>
  <c r="J1100"/>
  <c r="K1100"/>
  <c r="J1101"/>
  <c r="K1101"/>
  <c r="J1102"/>
  <c r="K1102"/>
  <c r="J1103"/>
  <c r="K1103"/>
  <c r="J1104"/>
  <c r="K1104"/>
  <c r="J1105"/>
  <c r="K1105"/>
  <c r="J1106"/>
  <c r="K1106"/>
  <c r="J1107"/>
  <c r="K1107"/>
  <c r="J1108"/>
  <c r="K1108"/>
  <c r="J1109"/>
  <c r="K1109"/>
  <c r="J1110"/>
  <c r="K1110"/>
  <c r="J1111"/>
  <c r="K1111"/>
  <c r="J1112"/>
  <c r="K1112"/>
  <c r="J1113"/>
  <c r="K1113"/>
  <c r="J1114"/>
  <c r="K1114"/>
  <c r="J1115"/>
  <c r="K1115"/>
  <c r="J1116"/>
  <c r="K1116"/>
  <c r="J1117"/>
  <c r="K1117"/>
  <c r="J1118"/>
  <c r="K1118"/>
  <c r="J1119"/>
  <c r="K1119"/>
  <c r="J1120"/>
  <c r="K1120"/>
  <c r="J1121"/>
  <c r="K1121"/>
  <c r="J1122"/>
  <c r="K1122"/>
  <c r="J1123"/>
  <c r="K1123"/>
  <c r="J1124"/>
  <c r="K1124"/>
  <c r="J1125"/>
  <c r="K1125"/>
  <c r="J1126"/>
  <c r="K1126"/>
  <c r="J1127"/>
  <c r="K1127"/>
  <c r="J1128"/>
  <c r="K1128"/>
  <c r="J1129"/>
  <c r="K1129"/>
  <c r="J1130"/>
  <c r="K1130"/>
  <c r="J1131"/>
  <c r="K1131"/>
  <c r="J1132"/>
  <c r="K1132"/>
  <c r="J1133"/>
  <c r="K1133"/>
  <c r="J1134"/>
  <c r="K1134"/>
  <c r="J1135"/>
  <c r="K1135"/>
  <c r="J1136"/>
  <c r="K1136"/>
  <c r="J1137"/>
  <c r="K1137"/>
  <c r="J1138"/>
  <c r="K1138"/>
  <c r="J1139"/>
  <c r="K1139"/>
  <c r="J1140"/>
  <c r="K1140"/>
  <c r="J1141"/>
  <c r="K1141"/>
  <c r="J1142"/>
  <c r="K1142"/>
  <c r="J1143"/>
  <c r="K1143"/>
  <c r="J1144"/>
  <c r="K1144"/>
  <c r="J1145"/>
  <c r="K1145"/>
  <c r="J1146"/>
  <c r="K1146"/>
  <c r="J1147"/>
  <c r="K1147"/>
  <c r="J1148"/>
  <c r="K1148"/>
  <c r="J1149"/>
  <c r="K1149"/>
  <c r="J1150"/>
  <c r="K1150"/>
  <c r="J1151"/>
  <c r="K1151"/>
  <c r="J1152"/>
  <c r="K1152"/>
  <c r="J1153"/>
  <c r="K1153"/>
  <c r="J1154"/>
  <c r="K1154"/>
  <c r="J1155"/>
  <c r="K1155"/>
  <c r="J1156"/>
  <c r="K1156"/>
  <c r="J1157"/>
  <c r="K1157"/>
  <c r="J1158"/>
  <c r="K1158"/>
  <c r="J1159"/>
  <c r="K1159"/>
  <c r="J1160"/>
  <c r="K1160"/>
  <c r="J1161"/>
  <c r="K1161"/>
  <c r="J1162"/>
  <c r="K1162"/>
  <c r="J1163"/>
  <c r="K1163"/>
  <c r="J1164"/>
  <c r="K1164"/>
  <c r="J1165"/>
  <c r="K1165"/>
  <c r="J1166"/>
  <c r="K1166"/>
  <c r="J1167"/>
  <c r="K1167"/>
  <c r="J1168"/>
  <c r="K1168"/>
  <c r="J1169"/>
  <c r="K1169"/>
  <c r="J1170"/>
  <c r="K1170"/>
  <c r="J1171"/>
  <c r="K1171"/>
  <c r="J1172"/>
  <c r="K1172"/>
  <c r="J1173"/>
  <c r="K1173"/>
  <c r="J1174"/>
  <c r="K1174"/>
  <c r="J1175"/>
  <c r="K1175"/>
  <c r="J1176"/>
  <c r="K1176"/>
  <c r="J1177"/>
  <c r="K1177"/>
  <c r="J1178"/>
  <c r="K1178"/>
  <c r="J1179"/>
  <c r="K1179"/>
  <c r="J1180"/>
  <c r="K1180"/>
  <c r="J1181"/>
  <c r="K1181"/>
  <c r="J1182"/>
  <c r="K1182"/>
  <c r="J1183"/>
  <c r="K1183"/>
  <c r="J1184"/>
  <c r="K1184"/>
  <c r="J1185"/>
  <c r="K1185"/>
  <c r="J1186"/>
  <c r="K1186"/>
  <c r="J1187"/>
  <c r="K1187"/>
  <c r="J1188"/>
  <c r="K1188"/>
  <c r="J1189"/>
  <c r="K1189"/>
  <c r="J1190"/>
  <c r="K1190"/>
  <c r="J1191"/>
  <c r="K1191"/>
  <c r="J1192"/>
  <c r="K1192"/>
  <c r="J1193"/>
  <c r="K1193"/>
  <c r="J1194"/>
  <c r="K1194"/>
  <c r="J1195"/>
  <c r="K1195"/>
  <c r="J1196"/>
  <c r="K1196"/>
  <c r="J1197"/>
  <c r="K1197"/>
  <c r="J1198"/>
  <c r="K1198"/>
  <c r="J1199"/>
  <c r="K1199"/>
  <c r="J1200"/>
  <c r="K1200"/>
  <c r="J1201"/>
  <c r="K1201"/>
  <c r="J1202"/>
  <c r="K1202"/>
  <c r="J1203"/>
  <c r="K1203"/>
  <c r="J1204"/>
  <c r="K1204"/>
  <c r="J1205"/>
  <c r="K1205"/>
  <c r="J1206"/>
  <c r="K1206"/>
  <c r="J1207"/>
  <c r="K1207"/>
  <c r="J1208"/>
  <c r="K1208"/>
  <c r="J1209"/>
  <c r="K1209"/>
  <c r="J1210"/>
  <c r="K1210"/>
  <c r="J1211"/>
  <c r="K1211"/>
  <c r="J1212"/>
  <c r="K1212"/>
  <c r="J1213"/>
  <c r="K1213"/>
  <c r="J1214"/>
  <c r="K1214"/>
  <c r="J1215"/>
  <c r="K1215"/>
  <c r="J1216"/>
  <c r="K1216"/>
  <c r="J1217"/>
  <c r="K1217"/>
  <c r="J1218"/>
  <c r="K1218"/>
  <c r="J1219"/>
  <c r="K1219"/>
  <c r="J1220"/>
  <c r="K1220"/>
  <c r="J1221"/>
  <c r="K1221"/>
  <c r="J1222"/>
  <c r="K1222"/>
  <c r="J1223"/>
  <c r="K1223"/>
  <c r="J1224"/>
  <c r="K1224"/>
  <c r="J1225"/>
  <c r="K1225"/>
  <c r="J1226"/>
  <c r="K1226"/>
  <c r="J1227"/>
  <c r="K1227"/>
  <c r="J1228"/>
  <c r="K1228"/>
  <c r="J1229"/>
  <c r="K1229"/>
  <c r="J1230"/>
  <c r="K1230"/>
  <c r="J1231"/>
  <c r="K1231"/>
  <c r="J1232"/>
  <c r="K1232"/>
  <c r="J1233"/>
  <c r="K1233"/>
  <c r="J1234"/>
  <c r="K1234"/>
  <c r="J1235"/>
  <c r="K1235"/>
  <c r="J1236"/>
  <c r="K1236"/>
  <c r="J1237"/>
  <c r="K1237"/>
  <c r="J1238"/>
  <c r="K1238"/>
  <c r="J1239"/>
  <c r="K1239"/>
  <c r="J1240"/>
  <c r="K1240"/>
  <c r="J1241"/>
  <c r="K1241"/>
  <c r="J1242"/>
  <c r="K1242"/>
  <c r="J1243"/>
  <c r="K1243"/>
  <c r="J1244"/>
  <c r="K1244"/>
  <c r="J1245"/>
  <c r="K1245"/>
  <c r="J1246"/>
  <c r="K1246"/>
  <c r="J1247"/>
  <c r="K1247"/>
  <c r="J1248"/>
  <c r="K1248"/>
  <c r="J1249"/>
  <c r="K1249"/>
  <c r="J1250"/>
  <c r="K1250"/>
  <c r="J1251"/>
  <c r="K1251"/>
  <c r="J1252"/>
  <c r="K1252"/>
  <c r="J1253"/>
  <c r="K1253"/>
  <c r="J1254"/>
  <c r="K1254"/>
  <c r="J1255"/>
  <c r="K1255"/>
  <c r="J1256"/>
  <c r="K1256"/>
  <c r="J1257"/>
  <c r="K1257"/>
  <c r="J1258"/>
  <c r="K1258"/>
  <c r="J1259"/>
  <c r="K1259"/>
  <c r="J1260"/>
  <c r="K1260"/>
  <c r="J1261"/>
  <c r="K1261"/>
  <c r="J1262"/>
  <c r="K1262"/>
  <c r="J1263"/>
  <c r="K1263"/>
  <c r="J1264"/>
  <c r="K1264"/>
  <c r="J1265"/>
  <c r="K1265"/>
  <c r="J1266"/>
  <c r="K1266"/>
  <c r="J1267"/>
  <c r="K1267"/>
  <c r="J1268"/>
  <c r="K1268"/>
  <c r="J1269"/>
  <c r="K1269"/>
  <c r="J1270"/>
  <c r="K1270"/>
  <c r="J1271"/>
  <c r="K1271"/>
  <c r="J1272"/>
  <c r="K1272"/>
  <c r="J1273"/>
  <c r="K1273"/>
  <c r="J1274"/>
  <c r="K1274"/>
  <c r="J1275"/>
  <c r="K1275"/>
  <c r="J1276"/>
  <c r="K1276"/>
  <c r="J1277"/>
  <c r="K1277"/>
  <c r="J1278"/>
  <c r="K1278"/>
  <c r="J1279"/>
  <c r="K1279"/>
  <c r="J1280"/>
  <c r="K1280"/>
  <c r="J1281"/>
  <c r="K1281"/>
  <c r="J1282"/>
  <c r="K1282"/>
  <c r="J1283"/>
  <c r="K1283"/>
  <c r="J1284"/>
  <c r="K1284"/>
  <c r="J1285"/>
  <c r="K1285"/>
  <c r="J1286"/>
  <c r="K1286"/>
  <c r="J1287"/>
  <c r="K1287"/>
  <c r="J1288"/>
  <c r="K1288"/>
  <c r="J1289"/>
  <c r="K1289"/>
  <c r="J1290"/>
  <c r="K1290"/>
  <c r="J1291"/>
  <c r="K1291"/>
  <c r="J1292"/>
  <c r="K1292"/>
  <c r="J1293"/>
  <c r="K1293"/>
  <c r="J1294"/>
  <c r="K1294"/>
  <c r="J1295"/>
  <c r="K1295"/>
  <c r="J1296"/>
  <c r="K1296"/>
  <c r="J1297"/>
  <c r="K1297"/>
  <c r="J1298"/>
  <c r="K1298"/>
  <c r="J1299"/>
  <c r="K1299"/>
  <c r="J1300"/>
  <c r="K1300"/>
  <c r="J1301"/>
  <c r="K1301"/>
  <c r="J1302"/>
  <c r="K1302"/>
  <c r="J1303"/>
  <c r="K1303"/>
  <c r="J1304"/>
  <c r="K1304"/>
  <c r="J1305"/>
  <c r="K1305"/>
  <c r="J1306"/>
  <c r="K1306"/>
  <c r="J1307"/>
  <c r="K1307"/>
  <c r="J1308"/>
  <c r="K1308"/>
  <c r="J1309"/>
  <c r="K1309"/>
  <c r="J1310"/>
  <c r="K1310"/>
  <c r="J1311"/>
  <c r="K1311"/>
  <c r="J1312"/>
  <c r="K1312"/>
  <c r="J1313"/>
  <c r="K1313"/>
  <c r="J1314"/>
  <c r="K1314"/>
  <c r="J1315"/>
  <c r="K1315"/>
  <c r="J1316"/>
  <c r="K1316"/>
  <c r="J1317"/>
  <c r="K1317"/>
  <c r="J1318"/>
  <c r="K1318"/>
  <c r="J1319"/>
  <c r="K1319"/>
  <c r="J1320"/>
  <c r="K1320"/>
  <c r="J1321"/>
  <c r="K1321"/>
  <c r="J1322"/>
  <c r="K1322"/>
  <c r="J1323"/>
  <c r="K1323"/>
  <c r="J1324"/>
  <c r="K1324"/>
  <c r="J1325"/>
  <c r="K1325"/>
  <c r="J1326"/>
  <c r="K1326"/>
  <c r="J1327"/>
  <c r="K1327"/>
  <c r="J1328"/>
  <c r="K1328"/>
  <c r="J1329"/>
  <c r="K1329"/>
  <c r="J1330"/>
  <c r="K1330"/>
  <c r="J1331"/>
  <c r="K1331"/>
  <c r="J1332"/>
  <c r="K1332"/>
  <c r="J1333"/>
  <c r="K1333"/>
  <c r="J1334"/>
  <c r="K1334"/>
  <c r="J1335"/>
  <c r="K1335"/>
  <c r="J1336"/>
  <c r="K1336"/>
  <c r="J1337"/>
  <c r="K1337"/>
  <c r="J1338"/>
  <c r="K1338"/>
  <c r="J1339"/>
  <c r="K1339"/>
  <c r="J1340"/>
  <c r="K1340"/>
  <c r="J1341"/>
  <c r="K1341"/>
  <c r="J1342"/>
  <c r="K1342"/>
  <c r="J1343"/>
  <c r="K1343"/>
  <c r="J1344"/>
  <c r="K1344"/>
  <c r="J1345"/>
  <c r="K1345"/>
  <c r="J1346"/>
  <c r="K1346"/>
  <c r="J1347"/>
  <c r="K1347"/>
  <c r="J1348"/>
  <c r="K1348"/>
  <c r="J1349"/>
  <c r="K1349"/>
  <c r="J1350"/>
  <c r="K1350"/>
  <c r="J1351"/>
  <c r="K1351"/>
  <c r="J1352"/>
  <c r="K1352"/>
  <c r="J1353"/>
  <c r="K1353"/>
  <c r="J1354"/>
  <c r="K1354"/>
  <c r="J1355"/>
  <c r="K1355"/>
  <c r="J1356"/>
  <c r="K1356"/>
  <c r="J1357"/>
  <c r="K1357"/>
  <c r="J1358"/>
  <c r="K1358"/>
  <c r="J1359"/>
  <c r="K1359"/>
  <c r="J1360"/>
  <c r="K1360"/>
  <c r="J1361"/>
  <c r="K1361"/>
  <c r="J1362"/>
  <c r="K1362"/>
  <c r="J1363"/>
  <c r="K1363"/>
  <c r="J1364"/>
  <c r="K1364"/>
  <c r="J1365"/>
  <c r="K1365"/>
  <c r="J1366"/>
  <c r="K1366"/>
  <c r="J1367"/>
  <c r="K1367"/>
  <c r="J1368"/>
  <c r="K1368"/>
  <c r="J1369"/>
  <c r="K1369"/>
  <c r="J1370"/>
  <c r="K1370"/>
  <c r="J1371"/>
  <c r="K1371"/>
  <c r="J1372"/>
  <c r="K1372"/>
  <c r="J1373"/>
  <c r="K1373"/>
  <c r="J1374"/>
  <c r="K1374"/>
  <c r="J1375"/>
  <c r="K1375"/>
  <c r="J1376"/>
  <c r="K1376"/>
  <c r="J1377"/>
  <c r="K1377"/>
  <c r="J1378"/>
  <c r="K1378"/>
  <c r="J1379"/>
  <c r="K1379"/>
  <c r="J1380"/>
  <c r="K1380"/>
  <c r="J1381"/>
  <c r="K1381"/>
  <c r="J1382"/>
  <c r="K1382"/>
  <c r="J1383"/>
  <c r="K1383"/>
  <c r="J1384"/>
  <c r="K1384"/>
  <c r="J1385"/>
  <c r="K1385"/>
  <c r="J1386"/>
  <c r="K1386"/>
  <c r="J1387"/>
  <c r="K1387"/>
  <c r="J1388"/>
  <c r="K1388"/>
  <c r="J1389"/>
  <c r="K1389"/>
  <c r="J1390"/>
  <c r="K1390"/>
  <c r="J1391"/>
  <c r="K1391"/>
  <c r="J1392"/>
  <c r="K1392"/>
  <c r="J1393"/>
  <c r="K1393"/>
  <c r="J1394"/>
  <c r="K1394"/>
  <c r="J1395"/>
  <c r="K1395"/>
  <c r="J1396"/>
  <c r="K1396"/>
  <c r="J1397"/>
  <c r="K1397"/>
  <c r="J1398"/>
  <c r="K1398"/>
  <c r="J1399"/>
  <c r="K1399"/>
  <c r="J1400"/>
  <c r="K1400"/>
  <c r="J1401"/>
  <c r="K1401"/>
  <c r="J1402"/>
  <c r="K1402"/>
  <c r="J1403"/>
  <c r="K1403"/>
  <c r="J1404"/>
  <c r="K1404"/>
  <c r="J1405"/>
  <c r="K1405"/>
  <c r="J1406"/>
  <c r="K1406"/>
  <c r="J1407"/>
  <c r="K1407"/>
  <c r="J1408"/>
  <c r="K1408"/>
  <c r="J1409"/>
  <c r="K1409"/>
  <c r="J1410"/>
  <c r="K1410"/>
  <c r="J1411"/>
  <c r="K1411"/>
  <c r="J1412"/>
  <c r="K1412"/>
  <c r="J1413"/>
  <c r="K1413"/>
  <c r="J1414"/>
  <c r="K1414"/>
  <c r="J1415"/>
  <c r="K1415"/>
  <c r="J1416"/>
  <c r="K1416"/>
  <c r="J1417"/>
  <c r="K1417"/>
  <c r="J1418"/>
  <c r="K1418"/>
  <c r="J1419"/>
  <c r="K1419"/>
  <c r="J1420"/>
  <c r="K1420"/>
  <c r="J1421"/>
  <c r="K1421"/>
  <c r="J1422"/>
  <c r="K1422"/>
  <c r="J1423"/>
  <c r="K1423"/>
  <c r="J1424"/>
  <c r="K1424"/>
  <c r="J1425"/>
  <c r="K1425"/>
  <c r="J1426"/>
  <c r="K1426"/>
  <c r="J1427"/>
  <c r="K1427"/>
  <c r="J1428"/>
  <c r="K1428"/>
  <c r="J1429"/>
  <c r="K1429"/>
  <c r="J1430"/>
  <c r="K1430"/>
  <c r="J1431"/>
  <c r="K1431"/>
  <c r="J1432"/>
  <c r="K1432"/>
  <c r="J1433"/>
  <c r="K1433"/>
  <c r="J1434"/>
  <c r="K1434"/>
  <c r="J1435"/>
  <c r="K1435"/>
  <c r="J1436"/>
  <c r="K1436"/>
  <c r="J1437"/>
  <c r="K1437"/>
  <c r="J1438"/>
  <c r="K1438"/>
  <c r="J1439"/>
  <c r="K1439"/>
  <c r="J1440"/>
  <c r="K1440"/>
  <c r="J1441"/>
  <c r="K1441"/>
  <c r="J1442"/>
  <c r="K1442"/>
  <c r="J1443"/>
  <c r="K1443"/>
  <c r="J1444"/>
  <c r="K1444"/>
  <c r="J1445"/>
  <c r="K1445"/>
  <c r="J1446"/>
  <c r="K1446"/>
  <c r="J1447"/>
  <c r="K1447"/>
  <c r="J1448"/>
  <c r="K1448"/>
  <c r="J1449"/>
  <c r="K1449"/>
  <c r="J1450"/>
  <c r="K1450"/>
  <c r="J1451"/>
  <c r="K1451"/>
  <c r="J1452"/>
  <c r="K1452"/>
  <c r="J1453"/>
  <c r="K1453"/>
  <c r="J1454"/>
  <c r="K1454"/>
  <c r="J1455"/>
  <c r="K1455"/>
  <c r="J1456"/>
  <c r="K1456"/>
  <c r="J1457"/>
  <c r="K1457"/>
  <c r="J1458"/>
  <c r="K1458"/>
  <c r="J1459"/>
  <c r="K1459"/>
  <c r="J1460"/>
  <c r="K1460"/>
  <c r="J1461"/>
  <c r="K1461"/>
  <c r="J1462"/>
  <c r="K1462"/>
  <c r="J1463"/>
  <c r="K1463"/>
  <c r="J1464"/>
  <c r="K1464"/>
  <c r="J1465"/>
  <c r="K1465"/>
  <c r="J1466"/>
  <c r="K1466"/>
  <c r="J1467"/>
  <c r="K1467"/>
  <c r="J1468"/>
  <c r="K1468"/>
  <c r="J1469"/>
  <c r="K1469"/>
  <c r="J1470"/>
  <c r="K1470"/>
  <c r="J1471"/>
  <c r="K1471"/>
  <c r="J1472"/>
  <c r="K1472"/>
  <c r="J1473"/>
  <c r="K1473"/>
  <c r="J1474"/>
  <c r="K1474"/>
  <c r="J1475"/>
  <c r="K1475"/>
  <c r="J1476"/>
  <c r="K1476"/>
  <c r="J1477"/>
  <c r="K1477"/>
  <c r="J1478"/>
  <c r="K1478"/>
  <c r="J1479"/>
  <c r="K1479"/>
  <c r="J1480"/>
  <c r="K1480"/>
  <c r="J1481"/>
  <c r="K1481"/>
  <c r="J1482"/>
  <c r="K1482"/>
  <c r="J1483"/>
  <c r="K1483"/>
  <c r="J1484"/>
  <c r="K1484"/>
  <c r="J1485"/>
  <c r="K1485"/>
  <c r="J1486"/>
  <c r="K1486"/>
  <c r="J1487"/>
  <c r="K1487"/>
  <c r="J1488"/>
  <c r="K1488"/>
  <c r="J1489"/>
  <c r="K1489"/>
  <c r="J1490"/>
  <c r="K1490"/>
  <c r="J1491"/>
  <c r="K1491"/>
  <c r="J1492"/>
  <c r="K1492"/>
  <c r="J1493"/>
  <c r="K1493"/>
  <c r="J1494"/>
  <c r="K1494"/>
  <c r="J1495"/>
  <c r="K1495"/>
  <c r="J1496"/>
  <c r="K1496"/>
  <c r="J1497"/>
  <c r="K1497"/>
  <c r="J1498"/>
  <c r="K1498"/>
  <c r="J1499"/>
  <c r="K1499"/>
  <c r="J1500"/>
  <c r="K1500"/>
  <c r="J1501"/>
  <c r="K1501"/>
  <c r="J1502"/>
  <c r="K1502"/>
  <c r="J1503"/>
  <c r="K1503"/>
  <c r="J1504"/>
  <c r="K1504"/>
  <c r="J1505"/>
  <c r="K1505"/>
  <c r="J1506"/>
  <c r="K1506"/>
  <c r="J1507"/>
  <c r="K1507"/>
  <c r="J1508"/>
  <c r="K1508"/>
  <c r="J1509"/>
  <c r="K1509"/>
  <c r="J1510"/>
  <c r="K1510"/>
  <c r="J1511"/>
  <c r="K1511"/>
  <c r="J1512"/>
  <c r="K1512"/>
  <c r="J1513"/>
  <c r="K1513"/>
  <c r="J1514"/>
  <c r="K1514"/>
  <c r="J1515"/>
  <c r="K1515"/>
  <c r="J1516"/>
  <c r="K1516"/>
  <c r="J1517"/>
  <c r="K1517"/>
  <c r="J1518"/>
  <c r="K1518"/>
  <c r="J1519"/>
  <c r="K1519"/>
  <c r="J1520"/>
  <c r="K1520"/>
  <c r="J1521"/>
  <c r="K1521"/>
  <c r="J1522"/>
  <c r="K1522"/>
  <c r="J1523"/>
  <c r="K1523"/>
  <c r="J1524"/>
  <c r="K1524"/>
  <c r="J1525"/>
  <c r="K1525"/>
  <c r="J1526"/>
  <c r="K1526"/>
  <c r="J1527"/>
  <c r="K1527"/>
  <c r="J1528"/>
  <c r="K1528"/>
  <c r="J1529"/>
  <c r="K1529"/>
  <c r="J1530"/>
  <c r="K1530"/>
  <c r="J1531"/>
  <c r="K1531"/>
  <c r="J1532"/>
  <c r="K1532"/>
  <c r="J1533"/>
  <c r="K1533"/>
  <c r="J1534"/>
  <c r="K1534"/>
  <c r="J1535"/>
  <c r="K1535"/>
  <c r="J1536"/>
  <c r="K1536"/>
  <c r="J1537"/>
  <c r="K1537"/>
  <c r="J1538"/>
  <c r="K1538"/>
  <c r="J1539"/>
  <c r="K1539"/>
  <c r="J1540"/>
  <c r="K1540"/>
  <c r="J1541"/>
  <c r="K1541"/>
  <c r="J1542"/>
  <c r="K1542"/>
  <c r="J1543"/>
  <c r="K1543"/>
  <c r="J1544"/>
  <c r="K1544"/>
  <c r="J1545"/>
  <c r="K1545"/>
  <c r="J1546"/>
  <c r="K1546"/>
  <c r="J1547"/>
  <c r="K1547"/>
  <c r="J1548"/>
  <c r="K1548"/>
  <c r="J1549"/>
  <c r="K1549"/>
  <c r="J1550"/>
  <c r="K1550"/>
  <c r="J1551"/>
  <c r="K1551"/>
  <c r="J1552"/>
  <c r="K1552"/>
  <c r="J1553"/>
  <c r="K1553"/>
  <c r="J1554"/>
  <c r="K1554"/>
  <c r="J1555"/>
  <c r="K1555"/>
  <c r="J1556"/>
  <c r="K1556"/>
  <c r="J1557"/>
  <c r="K1557"/>
  <c r="J1558"/>
  <c r="K1558"/>
  <c r="J1559"/>
  <c r="K1559"/>
  <c r="J1560"/>
  <c r="K1560"/>
  <c r="J1561"/>
  <c r="K1561"/>
  <c r="J1562"/>
  <c r="K1562"/>
  <c r="J1563"/>
  <c r="K1563"/>
  <c r="J1564"/>
  <c r="K1564"/>
  <c r="J1565"/>
  <c r="K1565"/>
  <c r="J1566"/>
  <c r="K1566"/>
  <c r="J1567"/>
  <c r="K1567"/>
  <c r="J1568"/>
  <c r="K1568"/>
  <c r="J1569"/>
  <c r="K1569"/>
  <c r="J1570"/>
  <c r="K1570"/>
  <c r="J1571"/>
  <c r="K1571"/>
  <c r="J1572"/>
  <c r="K1572"/>
  <c r="J1573"/>
  <c r="K1573"/>
  <c r="J1574"/>
  <c r="K1574"/>
  <c r="J1575"/>
  <c r="K1575"/>
  <c r="J1576"/>
  <c r="K1576"/>
  <c r="J1577"/>
  <c r="K1577"/>
  <c r="J1578"/>
  <c r="K1578"/>
  <c r="J1579"/>
  <c r="K1579"/>
  <c r="J1580"/>
  <c r="K1580"/>
  <c r="J1581"/>
  <c r="K1581"/>
  <c r="J1582"/>
  <c r="K1582"/>
  <c r="J1583"/>
  <c r="K1583"/>
  <c r="J1584"/>
  <c r="K1584"/>
  <c r="J1585"/>
  <c r="K1585"/>
  <c r="J1586"/>
  <c r="K1586"/>
  <c r="J1587"/>
  <c r="K1587"/>
  <c r="J1588"/>
  <c r="K1588"/>
  <c r="J1589"/>
  <c r="K1589"/>
  <c r="J1590"/>
  <c r="K1590"/>
  <c r="J1591"/>
  <c r="K1591"/>
  <c r="J1592"/>
  <c r="K1592"/>
  <c r="J1593"/>
  <c r="K1593"/>
  <c r="J1594"/>
  <c r="K1594"/>
  <c r="J1595"/>
  <c r="K1595"/>
  <c r="J1596"/>
  <c r="K1596"/>
  <c r="J1597"/>
  <c r="K1597"/>
  <c r="J1598"/>
  <c r="K1598"/>
  <c r="J1599"/>
  <c r="K1599"/>
  <c r="J1600"/>
  <c r="K1600"/>
  <c r="J1601"/>
  <c r="K1601"/>
  <c r="J1602"/>
  <c r="K1602"/>
  <c r="J1603"/>
  <c r="K1603"/>
  <c r="J1604"/>
  <c r="K1604"/>
  <c r="J1605"/>
  <c r="K1605"/>
  <c r="J1606"/>
  <c r="K1606"/>
  <c r="J1607"/>
  <c r="K1607"/>
  <c r="J1608"/>
  <c r="K1608"/>
  <c r="J1609"/>
  <c r="K1609"/>
  <c r="J1610"/>
  <c r="K1610"/>
  <c r="J1611"/>
  <c r="K1611"/>
  <c r="J1612"/>
  <c r="K1612"/>
  <c r="J1613"/>
  <c r="K1613"/>
  <c r="J1614"/>
  <c r="K1614"/>
  <c r="J1615"/>
  <c r="K1615"/>
  <c r="J1616"/>
  <c r="K1616"/>
  <c r="J1617"/>
  <c r="K1617"/>
  <c r="J1618"/>
  <c r="K1618"/>
  <c r="J1619"/>
  <c r="K1619"/>
  <c r="J1620"/>
  <c r="K1620"/>
  <c r="J1621"/>
  <c r="K1621"/>
  <c r="J1622"/>
  <c r="K1622"/>
  <c r="J1623"/>
  <c r="K1623"/>
  <c r="J1624"/>
  <c r="K1624"/>
  <c r="J1625"/>
  <c r="K1625"/>
  <c r="J1626"/>
  <c r="K1626"/>
  <c r="J1627"/>
  <c r="K1627"/>
  <c r="J1628"/>
  <c r="K1628"/>
  <c r="J1629"/>
  <c r="K1629"/>
  <c r="J1630"/>
  <c r="K1630"/>
  <c r="J1631"/>
  <c r="K1631"/>
  <c r="J1632"/>
  <c r="K1632"/>
  <c r="J1633"/>
  <c r="K1633"/>
  <c r="J1634"/>
  <c r="K1634"/>
  <c r="J1635"/>
  <c r="K1635"/>
  <c r="J1636"/>
  <c r="K1636"/>
  <c r="J1637"/>
  <c r="K1637"/>
  <c r="J1638"/>
  <c r="K1638"/>
  <c r="J1639"/>
  <c r="K1639"/>
  <c r="J1640"/>
  <c r="K1640"/>
  <c r="J1641"/>
  <c r="K1641"/>
  <c r="J1642"/>
  <c r="K1642"/>
  <c r="J1643"/>
  <c r="K1643"/>
  <c r="J1644"/>
  <c r="K1644"/>
  <c r="J1645"/>
  <c r="K1645"/>
  <c r="J1646"/>
  <c r="K1646"/>
  <c r="J1647"/>
  <c r="K1647"/>
  <c r="J1648"/>
  <c r="K1648"/>
  <c r="J1649"/>
  <c r="K1649"/>
  <c r="J1650"/>
  <c r="K1650"/>
  <c r="J1651"/>
  <c r="K1651"/>
  <c r="J1652"/>
  <c r="K1652"/>
  <c r="J1653"/>
  <c r="K1653"/>
  <c r="J1654"/>
  <c r="K1654"/>
  <c r="J1655"/>
  <c r="K1655"/>
  <c r="J1656"/>
  <c r="K1656"/>
  <c r="J1657"/>
  <c r="K1657"/>
  <c r="J1658"/>
  <c r="K1658"/>
  <c r="J1659"/>
  <c r="K1659"/>
  <c r="J1660"/>
  <c r="K1660"/>
  <c r="J1661"/>
  <c r="K1661"/>
  <c r="J1662"/>
  <c r="K1662"/>
  <c r="J1663"/>
  <c r="K1663"/>
  <c r="J1664"/>
  <c r="K1664"/>
  <c r="J1665"/>
  <c r="K1665"/>
  <c r="J1666"/>
  <c r="K1666"/>
  <c r="J1667"/>
  <c r="K1667"/>
  <c r="J1668"/>
  <c r="K1668"/>
  <c r="J1669"/>
  <c r="K1669"/>
  <c r="J1670"/>
  <c r="K1670"/>
  <c r="J1671"/>
  <c r="K1671"/>
  <c r="J1672"/>
  <c r="K1672"/>
  <c r="J1673"/>
  <c r="K1673"/>
  <c r="J1674"/>
  <c r="K1674"/>
  <c r="J1675"/>
  <c r="K1675"/>
  <c r="J1676"/>
  <c r="K1676"/>
  <c r="J1677"/>
  <c r="K1677"/>
  <c r="J1678"/>
  <c r="K1678"/>
  <c r="J1679"/>
  <c r="K1679"/>
  <c r="J1680"/>
  <c r="K1680"/>
  <c r="J1681"/>
  <c r="K1681"/>
  <c r="J1682"/>
  <c r="K1682"/>
  <c r="J1683"/>
  <c r="K1683"/>
  <c r="J1684"/>
  <c r="K1684"/>
  <c r="J1685"/>
  <c r="K1685"/>
  <c r="J1686"/>
  <c r="K1686"/>
  <c r="J1687"/>
  <c r="K1687"/>
  <c r="J1688"/>
  <c r="K1688"/>
  <c r="J1689"/>
  <c r="K1689"/>
  <c r="J1690"/>
  <c r="K1690"/>
  <c r="J1691"/>
  <c r="K1691"/>
  <c r="J1692"/>
  <c r="K1692"/>
  <c r="J1693"/>
  <c r="K1693"/>
  <c r="J1694"/>
  <c r="K1694"/>
  <c r="J1695"/>
  <c r="K1695"/>
  <c r="J1696"/>
  <c r="K1696"/>
  <c r="J1697"/>
  <c r="K1697"/>
  <c r="J1698"/>
  <c r="K1698"/>
  <c r="J1699"/>
  <c r="K1699"/>
  <c r="J1700"/>
  <c r="K1700"/>
  <c r="J1701"/>
  <c r="K1701"/>
  <c r="J1702"/>
  <c r="K1702"/>
  <c r="J1703"/>
  <c r="K1703"/>
  <c r="J1704"/>
  <c r="K1704"/>
  <c r="J1705"/>
  <c r="K1705"/>
  <c r="J1706"/>
  <c r="K1706"/>
  <c r="J1707"/>
  <c r="K1707"/>
  <c r="J1708"/>
  <c r="K1708"/>
  <c r="J1709"/>
  <c r="K1709"/>
  <c r="J1710"/>
  <c r="K1710"/>
  <c r="J1711"/>
  <c r="K1711"/>
  <c r="J1712"/>
  <c r="K1712"/>
  <c r="J1713"/>
  <c r="K1713"/>
  <c r="J1714"/>
  <c r="K1714"/>
  <c r="J1715"/>
  <c r="K1715"/>
  <c r="J1716"/>
  <c r="K1716"/>
  <c r="J1717"/>
  <c r="K1717"/>
  <c r="J1718"/>
  <c r="K1718"/>
  <c r="J1719"/>
  <c r="K1719"/>
  <c r="J1720"/>
  <c r="K1720"/>
  <c r="J1721"/>
  <c r="K1721"/>
  <c r="J1722"/>
  <c r="K1722"/>
  <c r="J1723"/>
  <c r="K1723"/>
  <c r="J1724"/>
  <c r="K1724"/>
  <c r="J1725"/>
  <c r="K1725"/>
  <c r="J1726"/>
  <c r="K1726"/>
  <c r="J1727"/>
  <c r="K1727"/>
  <c r="J1728"/>
  <c r="K1728"/>
  <c r="J1729"/>
  <c r="K1729"/>
  <c r="J1730"/>
  <c r="K1730"/>
  <c r="J1731"/>
  <c r="K1731"/>
  <c r="J1732"/>
  <c r="K1732"/>
  <c r="J1733"/>
  <c r="K1733"/>
  <c r="J1734"/>
  <c r="K1734"/>
  <c r="J1735"/>
  <c r="K1735"/>
  <c r="J1736"/>
  <c r="K1736"/>
  <c r="J1737"/>
  <c r="K1737"/>
  <c r="J1738"/>
  <c r="K1738"/>
  <c r="J1739"/>
  <c r="K1739"/>
  <c r="J1740"/>
  <c r="K1740"/>
  <c r="J1741"/>
  <c r="K1741"/>
  <c r="J1742"/>
  <c r="K1742"/>
  <c r="J1743"/>
  <c r="K1743"/>
  <c r="J1744"/>
  <c r="K1744"/>
  <c r="J1745"/>
  <c r="K1745"/>
  <c r="J1746"/>
  <c r="K1746"/>
  <c r="J1747"/>
  <c r="K1747"/>
  <c r="J1748"/>
  <c r="K1748"/>
  <c r="J1749"/>
  <c r="K1749"/>
  <c r="J1750"/>
  <c r="K1750"/>
  <c r="J1751"/>
  <c r="K1751"/>
  <c r="J1752"/>
  <c r="K1752"/>
  <c r="J1753"/>
  <c r="K1753"/>
  <c r="J1754"/>
  <c r="K1754"/>
  <c r="J1755"/>
  <c r="K1755"/>
  <c r="J1756"/>
  <c r="K1756"/>
  <c r="J1757"/>
  <c r="K1757"/>
  <c r="J1758"/>
  <c r="K1758"/>
  <c r="J1759"/>
  <c r="K1759"/>
  <c r="J1760"/>
  <c r="K1760"/>
  <c r="J1761"/>
  <c r="K1761"/>
  <c r="J1762"/>
  <c r="K1762"/>
  <c r="J1763"/>
  <c r="K1763"/>
  <c r="J1764"/>
  <c r="K1764"/>
  <c r="J1765"/>
  <c r="K1765"/>
  <c r="J1766"/>
  <c r="K1766"/>
  <c r="J1767"/>
  <c r="K1767"/>
  <c r="J1768"/>
  <c r="K1768"/>
  <c r="J1769"/>
  <c r="K1769"/>
  <c r="J1770"/>
  <c r="K1770"/>
  <c r="J1771"/>
  <c r="K1771"/>
  <c r="J1772"/>
  <c r="K1772"/>
  <c r="J1773"/>
  <c r="K1773"/>
  <c r="J1774"/>
  <c r="K1774"/>
  <c r="J1775"/>
  <c r="K1775"/>
  <c r="J1776"/>
  <c r="K1776"/>
  <c r="J1777"/>
  <c r="K1777"/>
  <c r="J1778"/>
  <c r="K1778"/>
  <c r="J1779"/>
  <c r="K1779"/>
  <c r="J1780"/>
  <c r="K1780"/>
  <c r="J1781"/>
  <c r="K1781"/>
  <c r="J1782"/>
  <c r="K1782"/>
  <c r="J1783"/>
  <c r="K1783"/>
  <c r="J1784"/>
  <c r="K1784"/>
  <c r="J1785"/>
  <c r="K1785"/>
  <c r="J1786"/>
  <c r="K1786"/>
  <c r="J1787"/>
  <c r="K1787"/>
  <c r="J1788"/>
  <c r="K1788"/>
  <c r="J1789"/>
  <c r="K1789"/>
  <c r="J1790"/>
  <c r="K1790"/>
  <c r="J1791"/>
  <c r="K1791"/>
  <c r="J1792"/>
  <c r="K1792"/>
  <c r="J1793"/>
  <c r="K1793"/>
  <c r="J1794"/>
  <c r="K1794"/>
  <c r="J1795"/>
  <c r="K1795"/>
  <c r="J1796"/>
  <c r="K1796"/>
  <c r="J1797"/>
  <c r="K1797"/>
  <c r="J1798"/>
  <c r="K1798"/>
  <c r="J1799"/>
  <c r="K1799"/>
  <c r="J1800"/>
  <c r="K1800"/>
  <c r="J1801"/>
  <c r="K1801"/>
  <c r="J1802"/>
  <c r="K1802"/>
  <c r="J1803"/>
  <c r="K1803"/>
  <c r="J1804"/>
  <c r="K1804"/>
  <c r="J1805"/>
  <c r="K1805"/>
  <c r="J1806"/>
  <c r="K1806"/>
  <c r="J1807"/>
  <c r="K1807"/>
  <c r="J1808"/>
  <c r="K1808"/>
  <c r="J1809"/>
  <c r="K1809"/>
  <c r="J1810"/>
  <c r="K1810"/>
  <c r="J1811"/>
  <c r="K1811"/>
  <c r="J1812"/>
  <c r="K1812"/>
  <c r="J1813"/>
  <c r="K1813"/>
  <c r="J1814"/>
  <c r="K1814"/>
  <c r="J1815"/>
  <c r="K1815"/>
  <c r="J1816"/>
  <c r="K1816"/>
  <c r="J1817"/>
  <c r="K1817"/>
  <c r="J1818"/>
  <c r="K1818"/>
  <c r="J1819"/>
  <c r="K1819"/>
  <c r="J1820"/>
  <c r="K1820"/>
  <c r="J1821"/>
  <c r="K1821"/>
  <c r="J1822"/>
  <c r="K1822"/>
  <c r="J1823"/>
  <c r="K1823"/>
  <c r="J1824"/>
  <c r="K1824"/>
  <c r="J1825"/>
  <c r="K1825"/>
  <c r="J1826"/>
  <c r="K1826"/>
  <c r="J1827"/>
  <c r="K1827"/>
  <c r="J1828"/>
  <c r="K1828"/>
  <c r="J1829"/>
  <c r="K1829"/>
  <c r="J1830"/>
  <c r="K1830"/>
  <c r="J1831"/>
  <c r="K1831"/>
  <c r="J1832"/>
  <c r="K1832"/>
  <c r="J1833"/>
  <c r="K1833"/>
  <c r="J1834"/>
  <c r="K1834"/>
  <c r="J1835"/>
  <c r="K1835"/>
  <c r="J1836"/>
  <c r="K1836"/>
  <c r="J1837"/>
  <c r="K1837"/>
  <c r="J1838"/>
  <c r="K1838"/>
  <c r="J1839"/>
  <c r="K1839"/>
  <c r="J1840"/>
  <c r="K1840"/>
  <c r="J1841"/>
  <c r="K1841"/>
  <c r="J1842"/>
  <c r="K1842"/>
  <c r="J1843"/>
  <c r="K1843"/>
  <c r="J1844"/>
  <c r="K1844"/>
  <c r="J1845"/>
  <c r="K1845"/>
  <c r="J1846"/>
  <c r="K1846"/>
  <c r="J1847"/>
  <c r="K1847"/>
  <c r="J1848"/>
  <c r="K1848"/>
  <c r="J1849"/>
  <c r="K1849"/>
  <c r="J1850"/>
  <c r="K1850"/>
  <c r="J1851"/>
  <c r="K1851"/>
  <c r="J1852"/>
  <c r="K1852"/>
  <c r="J1853"/>
  <c r="K1853"/>
  <c r="J1854"/>
  <c r="K1854"/>
  <c r="J1855"/>
  <c r="K1855"/>
  <c r="J1856"/>
  <c r="K1856"/>
  <c r="J1857"/>
  <c r="K1857"/>
  <c r="J1858"/>
  <c r="K1858"/>
  <c r="J1859"/>
  <c r="K1859"/>
  <c r="J1860"/>
  <c r="K1860"/>
  <c r="J1861"/>
  <c r="K1861"/>
  <c r="J1862"/>
  <c r="K1862"/>
  <c r="J1863"/>
  <c r="K1863"/>
  <c r="J1864"/>
  <c r="K1864"/>
  <c r="J1865"/>
  <c r="K1865"/>
  <c r="J1866"/>
  <c r="K1866"/>
  <c r="J1867"/>
  <c r="K1867"/>
  <c r="J1868"/>
  <c r="K1868"/>
  <c r="J1869"/>
  <c r="K1869"/>
  <c r="J1870"/>
  <c r="K1870"/>
  <c r="J1871"/>
  <c r="K1871"/>
  <c r="J1872"/>
  <c r="K1872"/>
  <c r="J1873"/>
  <c r="K1873"/>
  <c r="J1874"/>
  <c r="K1874"/>
  <c r="J1875"/>
  <c r="K1875"/>
  <c r="J1876"/>
  <c r="K1876"/>
  <c r="J1877"/>
  <c r="K1877"/>
  <c r="J1878"/>
  <c r="K1878"/>
  <c r="J1879"/>
  <c r="K1879"/>
  <c r="J1880"/>
  <c r="K1880"/>
  <c r="J1881"/>
  <c r="K1881"/>
  <c r="J1882"/>
  <c r="K1882"/>
  <c r="J1883"/>
  <c r="K1883"/>
  <c r="J1884"/>
  <c r="K1884"/>
  <c r="J1885"/>
  <c r="K1885"/>
  <c r="J1886"/>
  <c r="K1886"/>
  <c r="J1887"/>
  <c r="K1887"/>
  <c r="J1888"/>
  <c r="K1888"/>
  <c r="J1889"/>
  <c r="K1889"/>
  <c r="J1890"/>
  <c r="K1890"/>
  <c r="J1891"/>
  <c r="K1891"/>
  <c r="J1892"/>
  <c r="K1892"/>
  <c r="J1893"/>
  <c r="K1893"/>
  <c r="J1894"/>
  <c r="K1894"/>
  <c r="J1895"/>
  <c r="K1895"/>
  <c r="J1896"/>
  <c r="K1896"/>
  <c r="J1897"/>
  <c r="K1897"/>
  <c r="J1898"/>
  <c r="K1898"/>
  <c r="J1899"/>
  <c r="K1899"/>
  <c r="J1900"/>
  <c r="K1900"/>
  <c r="J1901"/>
  <c r="K1901"/>
  <c r="J1902"/>
  <c r="K1902"/>
  <c r="J1903"/>
  <c r="K1903"/>
  <c r="J1904"/>
  <c r="K1904"/>
  <c r="J1905"/>
  <c r="K1905"/>
  <c r="J1906"/>
  <c r="K1906"/>
  <c r="J1907"/>
  <c r="K1907"/>
  <c r="J1908"/>
  <c r="K1908"/>
  <c r="J1909"/>
  <c r="K1909"/>
  <c r="J1910"/>
  <c r="K1910"/>
  <c r="J1911"/>
  <c r="K1911"/>
  <c r="J1912"/>
  <c r="K1912"/>
  <c r="J1913"/>
  <c r="K1913"/>
  <c r="J1914"/>
  <c r="K1914"/>
  <c r="J1915"/>
  <c r="K1915"/>
  <c r="J1916"/>
  <c r="K1916"/>
  <c r="J1917"/>
  <c r="K1917"/>
  <c r="J1918"/>
  <c r="K1918"/>
  <c r="J1919"/>
  <c r="K1919"/>
  <c r="J1920"/>
  <c r="K1920"/>
  <c r="J1921"/>
  <c r="K1921"/>
  <c r="J1922"/>
  <c r="K1922"/>
  <c r="J1923"/>
  <c r="K1923"/>
  <c r="J1924"/>
  <c r="K1924"/>
  <c r="J1925"/>
  <c r="K1925"/>
  <c r="J1926"/>
  <c r="K1926"/>
  <c r="J1927"/>
  <c r="K1927"/>
  <c r="J1928"/>
  <c r="K1928"/>
  <c r="J1929"/>
  <c r="K1929"/>
  <c r="J1930"/>
  <c r="K1930"/>
  <c r="J1931"/>
  <c r="K1931"/>
  <c r="J1932"/>
  <c r="K1932"/>
  <c r="J1933"/>
  <c r="K1933"/>
  <c r="J1934"/>
  <c r="K1934"/>
  <c r="J1935"/>
  <c r="K1935"/>
  <c r="J1936"/>
  <c r="K1936"/>
  <c r="J1937"/>
  <c r="K1937"/>
  <c r="J1938"/>
  <c r="K1938"/>
  <c r="J1939"/>
  <c r="K1939"/>
  <c r="J1940"/>
  <c r="K1940"/>
  <c r="J1941"/>
  <c r="K1941"/>
  <c r="J1942"/>
  <c r="K1942"/>
  <c r="J1943"/>
  <c r="K1943"/>
  <c r="J1944"/>
  <c r="K1944"/>
  <c r="J1945"/>
  <c r="K1945"/>
  <c r="J1946"/>
  <c r="K1946"/>
  <c r="J1947"/>
  <c r="K1947"/>
  <c r="J1948"/>
  <c r="K1948"/>
  <c r="J1949"/>
  <c r="K1949"/>
  <c r="J1950"/>
  <c r="K1950"/>
  <c r="J1951"/>
  <c r="K1951"/>
  <c r="J1952"/>
  <c r="K1952"/>
  <c r="J1953"/>
  <c r="K1953"/>
  <c r="J1954"/>
  <c r="K1954"/>
  <c r="J1955"/>
  <c r="K1955"/>
  <c r="J1956"/>
  <c r="K1956"/>
  <c r="J1957"/>
  <c r="K1957"/>
  <c r="J1958"/>
  <c r="K1958"/>
  <c r="J1959"/>
  <c r="K1959"/>
  <c r="J1960"/>
  <c r="K1960"/>
  <c r="J1961"/>
  <c r="K1961"/>
  <c r="J1962"/>
  <c r="K1962"/>
  <c r="J1963"/>
  <c r="K1963"/>
  <c r="J1964"/>
  <c r="K1964"/>
  <c r="J1965"/>
  <c r="K1965"/>
  <c r="J1966"/>
  <c r="K1966"/>
  <c r="J1967"/>
  <c r="K1967"/>
  <c r="J1968"/>
  <c r="K1968"/>
  <c r="J1969"/>
  <c r="K1969"/>
  <c r="J1970"/>
  <c r="K1970"/>
  <c r="J1971"/>
  <c r="K1971"/>
  <c r="J1972"/>
  <c r="K1972"/>
  <c r="J1973"/>
  <c r="K1973"/>
  <c r="J1974"/>
  <c r="K1974"/>
  <c r="J1975"/>
  <c r="K1975"/>
  <c r="J1976"/>
  <c r="K1976"/>
  <c r="J1977"/>
  <c r="K1977"/>
  <c r="J1978"/>
  <c r="K1978"/>
  <c r="J1979"/>
  <c r="K1979"/>
  <c r="J1980"/>
  <c r="K1980"/>
  <c r="J1981"/>
  <c r="K1981"/>
  <c r="J1982"/>
  <c r="K1982"/>
  <c r="J1983"/>
  <c r="K1983"/>
  <c r="J1984"/>
  <c r="K1984"/>
  <c r="J1985"/>
  <c r="K1985"/>
  <c r="J1986"/>
  <c r="K1986"/>
  <c r="J1987"/>
  <c r="K1987"/>
  <c r="J1988"/>
  <c r="K1988"/>
  <c r="J1989"/>
  <c r="K1989"/>
  <c r="J1990"/>
  <c r="K1990"/>
  <c r="J1991"/>
  <c r="K1991"/>
  <c r="J1992"/>
  <c r="K1992"/>
  <c r="J1993"/>
  <c r="K1993"/>
  <c r="J1994"/>
  <c r="K1994"/>
  <c r="J1995"/>
  <c r="K1995"/>
  <c r="J1996"/>
  <c r="K1996"/>
  <c r="J1997"/>
  <c r="K1997"/>
  <c r="J1998"/>
  <c r="K1998"/>
  <c r="J1999"/>
  <c r="K1999"/>
  <c r="J2000"/>
  <c r="K2000"/>
  <c r="J2001"/>
  <c r="K2001"/>
  <c r="J2002"/>
  <c r="K2002"/>
  <c r="J2003"/>
  <c r="K2003"/>
  <c r="J2004"/>
  <c r="K2004"/>
  <c r="J2005"/>
  <c r="K2005"/>
  <c r="J2006"/>
  <c r="K2006"/>
  <c r="J2007"/>
  <c r="K2007"/>
  <c r="J2008"/>
  <c r="K2008"/>
  <c r="J2009"/>
  <c r="K2009"/>
  <c r="J2010"/>
  <c r="K2010"/>
  <c r="J2011"/>
  <c r="K2011"/>
  <c r="J2012"/>
  <c r="K2012"/>
  <c r="J2013"/>
  <c r="K2013"/>
  <c r="J2014"/>
  <c r="K2014"/>
  <c r="J2015"/>
  <c r="K2015"/>
  <c r="J2016"/>
  <c r="K2016"/>
  <c r="J2017"/>
  <c r="K2017"/>
  <c r="J2018"/>
  <c r="K2018"/>
  <c r="J2019"/>
  <c r="K2019"/>
  <c r="J2020"/>
  <c r="K2020"/>
  <c r="J2021"/>
  <c r="K2021"/>
  <c r="J2022"/>
  <c r="K2022"/>
  <c r="J2023"/>
  <c r="K2023"/>
  <c r="J2024"/>
  <c r="K2024"/>
  <c r="J2025"/>
  <c r="K2025"/>
  <c r="J2026"/>
  <c r="K2026"/>
  <c r="J2027"/>
  <c r="K2027"/>
  <c r="J2028"/>
  <c r="K2028"/>
  <c r="J2029"/>
  <c r="K2029"/>
  <c r="J2030"/>
  <c r="K2030"/>
  <c r="J2031"/>
  <c r="K2031"/>
  <c r="J2032"/>
  <c r="K2032"/>
  <c r="J2033"/>
  <c r="K2033"/>
  <c r="J2034"/>
  <c r="K2034"/>
  <c r="J2035"/>
  <c r="K2035"/>
  <c r="J2036"/>
  <c r="K2036"/>
  <c r="J2037"/>
  <c r="K2037"/>
  <c r="J2038"/>
  <c r="K2038"/>
  <c r="J2039"/>
  <c r="K2039"/>
  <c r="J2040"/>
  <c r="K2040"/>
  <c r="J2041"/>
  <c r="K2041"/>
  <c r="J2042"/>
  <c r="K2042"/>
  <c r="J2043"/>
  <c r="K2043"/>
  <c r="J2044"/>
  <c r="K2044"/>
  <c r="J2045"/>
  <c r="K2045"/>
  <c r="J2046"/>
  <c r="K2046"/>
  <c r="J2047"/>
  <c r="K2047"/>
  <c r="J2048"/>
  <c r="K2048"/>
  <c r="J2049"/>
  <c r="K2049"/>
  <c r="J2050"/>
  <c r="K2050"/>
  <c r="J2051"/>
  <c r="K2051"/>
  <c r="J2052"/>
  <c r="K2052"/>
  <c r="J2053"/>
  <c r="K2053"/>
  <c r="J2054"/>
  <c r="K2054"/>
  <c r="J2055"/>
  <c r="K2055"/>
  <c r="J2056"/>
  <c r="K2056"/>
  <c r="J2057"/>
  <c r="K2057"/>
  <c r="J2058"/>
  <c r="K2058"/>
  <c r="J2059"/>
  <c r="K2059"/>
  <c r="J2060"/>
  <c r="K2060"/>
  <c r="J2061"/>
  <c r="K2061"/>
  <c r="J2062"/>
  <c r="K2062"/>
  <c r="J2063"/>
  <c r="K2063"/>
  <c r="J2064"/>
  <c r="K2064"/>
  <c r="J2065"/>
  <c r="K2065"/>
  <c r="J2066"/>
  <c r="K2066"/>
  <c r="J2067"/>
  <c r="K2067"/>
  <c r="J2068"/>
  <c r="K2068"/>
  <c r="J2069"/>
  <c r="K2069"/>
  <c r="J2070"/>
  <c r="K2070"/>
  <c r="J2071"/>
  <c r="K2071"/>
  <c r="J2072"/>
  <c r="K2072"/>
  <c r="J2073"/>
  <c r="K2073"/>
  <c r="J2074"/>
  <c r="K2074"/>
  <c r="J2075"/>
  <c r="K2075"/>
  <c r="J2076"/>
  <c r="K2076"/>
  <c r="J2077"/>
  <c r="K2077"/>
  <c r="J2078"/>
  <c r="K2078"/>
  <c r="J2079"/>
  <c r="K2079"/>
  <c r="J2080"/>
  <c r="K2080"/>
  <c r="J2081"/>
  <c r="K2081"/>
  <c r="J2082"/>
  <c r="K2082"/>
  <c r="J2083"/>
  <c r="K2083"/>
  <c r="J2084"/>
  <c r="K2084"/>
  <c r="J2085"/>
  <c r="K2085"/>
  <c r="J2086"/>
  <c r="K2086"/>
  <c r="J2087"/>
  <c r="K2087"/>
  <c r="J2088"/>
  <c r="K2088"/>
  <c r="J2089"/>
  <c r="K2089"/>
  <c r="J2090"/>
  <c r="K2090"/>
  <c r="J2091"/>
  <c r="K2091"/>
  <c r="J2092"/>
  <c r="K2092"/>
  <c r="J2093"/>
  <c r="K2093"/>
  <c r="J2094"/>
  <c r="K2094"/>
  <c r="J2095"/>
  <c r="K2095"/>
  <c r="J2096"/>
  <c r="K2096"/>
  <c r="J2097"/>
  <c r="K2097"/>
  <c r="J2098"/>
  <c r="K2098"/>
  <c r="J2099"/>
  <c r="K2099"/>
  <c r="J2100"/>
  <c r="K2100"/>
  <c r="J2101"/>
  <c r="K2101"/>
  <c r="J2102"/>
  <c r="K2102"/>
  <c r="J2103"/>
  <c r="K2103"/>
  <c r="J2104"/>
  <c r="K2104"/>
  <c r="J2105"/>
  <c r="K2105"/>
  <c r="J2106"/>
  <c r="K2106"/>
  <c r="J2107"/>
  <c r="K2107"/>
  <c r="J2108"/>
  <c r="K2108"/>
  <c r="J2109"/>
  <c r="K2109"/>
  <c r="J2110"/>
  <c r="K2110"/>
  <c r="J2111"/>
  <c r="K2111"/>
  <c r="J2112"/>
  <c r="K2112"/>
  <c r="J2113"/>
  <c r="K2113"/>
  <c r="J2114"/>
  <c r="K2114"/>
  <c r="J2115"/>
  <c r="K2115"/>
  <c r="J2116"/>
  <c r="K2116"/>
  <c r="J2117"/>
  <c r="K2117"/>
  <c r="J2118"/>
  <c r="K2118"/>
  <c r="J2119"/>
  <c r="K2119"/>
  <c r="J2120"/>
  <c r="K2120"/>
  <c r="J2121"/>
  <c r="K2121"/>
  <c r="J2122"/>
  <c r="K2122"/>
  <c r="J2123"/>
  <c r="K2123"/>
  <c r="J2124"/>
  <c r="K2124"/>
  <c r="J2125"/>
  <c r="K2125"/>
  <c r="J2126"/>
  <c r="K2126"/>
  <c r="J2127"/>
  <c r="K2127"/>
  <c r="J2128"/>
  <c r="K2128"/>
  <c r="J2129"/>
  <c r="K2129"/>
  <c r="J2130"/>
  <c r="K2130"/>
  <c r="J2131"/>
  <c r="K2131"/>
  <c r="J2132"/>
  <c r="K2132"/>
  <c r="J2133"/>
  <c r="K2133"/>
  <c r="J2134"/>
  <c r="K2134"/>
  <c r="J2135"/>
  <c r="K2135"/>
  <c r="J2136"/>
  <c r="K2136"/>
  <c r="J2137"/>
  <c r="K2137"/>
  <c r="J2138"/>
  <c r="K2138"/>
  <c r="J2139"/>
  <c r="K2139"/>
  <c r="J2140"/>
  <c r="K2140"/>
  <c r="J2141"/>
  <c r="K2141"/>
  <c r="J2142"/>
  <c r="K2142"/>
  <c r="J2143"/>
  <c r="K2143"/>
  <c r="J2144"/>
  <c r="K2144"/>
  <c r="J2145"/>
  <c r="K2145"/>
  <c r="J2146"/>
  <c r="K2146"/>
  <c r="J2147"/>
  <c r="K2147"/>
  <c r="J2148"/>
  <c r="K2148"/>
  <c r="J2149"/>
  <c r="K2149"/>
  <c r="J2150"/>
  <c r="K2150"/>
  <c r="J2151"/>
  <c r="K2151"/>
  <c r="J2152"/>
  <c r="K2152"/>
  <c r="J2153"/>
  <c r="K2153"/>
  <c r="J2154"/>
  <c r="K2154"/>
  <c r="J2155"/>
  <c r="K2155"/>
  <c r="J2156"/>
  <c r="K2156"/>
  <c r="J2157"/>
  <c r="K2157"/>
  <c r="J2158"/>
  <c r="K2158"/>
  <c r="J2159"/>
  <c r="K2159"/>
  <c r="J2160"/>
  <c r="K2160"/>
  <c r="J2161"/>
  <c r="K2161"/>
  <c r="J2162"/>
  <c r="K2162"/>
  <c r="J2163"/>
  <c r="K2163"/>
  <c r="J2164"/>
  <c r="K2164"/>
  <c r="J2165"/>
  <c r="K2165"/>
  <c r="J2166"/>
  <c r="K2166"/>
  <c r="J2167"/>
  <c r="K2167"/>
  <c r="J2168"/>
  <c r="K2168"/>
  <c r="J2169"/>
  <c r="K2169"/>
  <c r="J2170"/>
  <c r="K2170"/>
  <c r="J2171"/>
  <c r="K2171"/>
  <c r="J2172"/>
  <c r="K2172"/>
  <c r="J2173"/>
  <c r="K2173"/>
  <c r="J2174"/>
  <c r="K2174"/>
  <c r="J2175"/>
  <c r="K2175"/>
  <c r="J2176"/>
  <c r="K2176"/>
  <c r="J2177"/>
  <c r="K2177"/>
  <c r="J2178"/>
  <c r="K2178"/>
  <c r="J2179"/>
  <c r="K2179"/>
  <c r="J2180"/>
  <c r="K2180"/>
  <c r="J2181"/>
  <c r="K2181"/>
  <c r="J2182"/>
  <c r="K2182"/>
  <c r="J2183"/>
  <c r="K2183"/>
  <c r="J2184"/>
  <c r="K2184"/>
  <c r="J2185"/>
  <c r="K2185"/>
  <c r="J2186"/>
  <c r="K2186"/>
  <c r="J2187"/>
  <c r="K2187"/>
  <c r="J2188"/>
  <c r="K2188"/>
  <c r="J2189"/>
  <c r="K2189"/>
  <c r="J2190"/>
  <c r="K2190"/>
  <c r="J2191"/>
  <c r="K2191"/>
  <c r="J2192"/>
  <c r="K2192"/>
  <c r="J2193"/>
  <c r="K2193"/>
  <c r="J2194"/>
  <c r="K2194"/>
  <c r="J2195"/>
  <c r="K2195"/>
  <c r="J2196"/>
  <c r="K2196"/>
  <c r="J2197"/>
  <c r="K2197"/>
  <c r="J2198"/>
  <c r="K2198"/>
  <c r="J2199"/>
  <c r="K2199"/>
  <c r="J2200"/>
  <c r="K2200"/>
  <c r="J2201"/>
  <c r="K2201"/>
  <c r="J2202"/>
  <c r="K2202"/>
  <c r="J2203"/>
  <c r="K2203"/>
  <c r="J2204"/>
  <c r="K2204"/>
  <c r="J2205"/>
  <c r="K2205"/>
  <c r="J2206"/>
  <c r="K2206"/>
  <c r="J2207"/>
  <c r="K2207"/>
  <c r="J2208"/>
  <c r="K2208"/>
  <c r="J2209"/>
  <c r="K2209"/>
  <c r="J2210"/>
  <c r="K2210"/>
  <c r="J2211"/>
  <c r="K2211"/>
  <c r="J2212"/>
  <c r="K2212"/>
  <c r="J2213"/>
  <c r="K2213"/>
  <c r="J2214"/>
  <c r="K2214"/>
  <c r="J2215"/>
  <c r="K2215"/>
  <c r="J2216"/>
  <c r="K2216"/>
  <c r="J2217"/>
  <c r="K2217"/>
  <c r="J2218"/>
  <c r="K2218"/>
  <c r="J2219"/>
  <c r="K2219"/>
  <c r="J2220"/>
  <c r="K2220"/>
  <c r="J2221"/>
  <c r="K2221"/>
  <c r="J2222"/>
  <c r="K2222"/>
  <c r="J2223"/>
  <c r="K2223"/>
  <c r="J2224"/>
  <c r="K2224"/>
  <c r="J2225"/>
  <c r="K2225"/>
  <c r="J2226"/>
  <c r="K2226"/>
  <c r="J2227"/>
  <c r="K2227"/>
  <c r="J2228"/>
  <c r="K2228"/>
  <c r="J2229"/>
  <c r="K2229"/>
  <c r="J2230"/>
  <c r="K2230"/>
  <c r="J2231"/>
  <c r="K2231"/>
  <c r="J2232"/>
  <c r="K2232"/>
  <c r="J2233"/>
  <c r="K2233"/>
  <c r="J2234"/>
  <c r="K2234"/>
  <c r="J2235"/>
  <c r="K2235"/>
  <c r="J2236"/>
  <c r="K2236"/>
  <c r="J2237"/>
  <c r="K2237"/>
  <c r="J2238"/>
  <c r="K2238"/>
  <c r="J2239"/>
  <c r="K2239"/>
  <c r="J2240"/>
  <c r="K2240"/>
  <c r="J2241"/>
  <c r="K2241"/>
  <c r="J2242"/>
  <c r="K2242"/>
  <c r="J2243"/>
  <c r="K2243"/>
  <c r="J2244"/>
  <c r="K2244"/>
  <c r="J2245"/>
  <c r="K2245"/>
  <c r="J2246"/>
  <c r="K2246"/>
  <c r="J2247"/>
  <c r="K2247"/>
  <c r="J2248"/>
  <c r="K2248"/>
  <c r="J2249"/>
  <c r="K2249"/>
  <c r="J2250"/>
  <c r="K2250"/>
  <c r="J2251"/>
  <c r="K2251"/>
  <c r="J2252"/>
  <c r="K2252"/>
  <c r="J2253"/>
  <c r="K2253"/>
  <c r="J2254"/>
  <c r="K2254"/>
  <c r="J2255"/>
  <c r="K2255"/>
  <c r="J2256"/>
  <c r="K2256"/>
  <c r="J2257"/>
  <c r="K2257"/>
  <c r="J2258"/>
  <c r="K2258"/>
  <c r="J2259"/>
  <c r="K2259"/>
  <c r="J2260"/>
  <c r="K2260"/>
  <c r="J2261"/>
  <c r="K2261"/>
  <c r="J2262"/>
  <c r="K2262"/>
  <c r="J2263"/>
  <c r="K2263"/>
  <c r="J2264"/>
  <c r="K2264"/>
  <c r="J2265"/>
  <c r="K2265"/>
  <c r="J2266"/>
  <c r="K2266"/>
  <c r="J2267"/>
  <c r="K2267"/>
  <c r="J2268"/>
  <c r="K2268"/>
  <c r="J2269"/>
  <c r="K2269"/>
  <c r="J2270"/>
  <c r="K2270"/>
  <c r="J2271"/>
  <c r="K2271"/>
  <c r="J2272"/>
  <c r="K2272"/>
  <c r="J2273"/>
  <c r="K2273"/>
  <c r="J2274"/>
  <c r="K2274"/>
  <c r="J2275"/>
  <c r="K2275"/>
  <c r="J2276"/>
  <c r="K2276"/>
  <c r="J2277"/>
  <c r="K2277"/>
  <c r="J2278"/>
  <c r="K2278"/>
  <c r="J2279"/>
  <c r="K2279"/>
  <c r="J2280"/>
  <c r="K2280"/>
  <c r="J2281"/>
  <c r="K2281"/>
  <c r="J2282"/>
  <c r="K2282"/>
  <c r="J2283"/>
  <c r="K2283"/>
  <c r="J2284"/>
  <c r="K2284"/>
  <c r="J2285"/>
  <c r="K2285"/>
  <c r="J2286"/>
  <c r="K2286"/>
  <c r="J2287"/>
  <c r="K2287"/>
  <c r="J2288"/>
  <c r="K2288"/>
  <c r="J2289"/>
  <c r="K2289"/>
  <c r="J2290"/>
  <c r="K2290"/>
  <c r="J2291"/>
  <c r="K2291"/>
  <c r="J2292"/>
  <c r="K2292"/>
  <c r="J2293"/>
  <c r="K2293"/>
  <c r="J2294"/>
  <c r="K2294"/>
  <c r="J2295"/>
  <c r="K2295"/>
  <c r="J2296"/>
  <c r="K2296"/>
  <c r="J2297"/>
  <c r="K2297"/>
  <c r="J2298"/>
  <c r="K2298"/>
  <c r="J2299"/>
  <c r="K2299"/>
  <c r="J2300"/>
  <c r="K2300"/>
  <c r="J2301"/>
  <c r="K2301"/>
  <c r="J2302"/>
  <c r="K2302"/>
  <c r="J2303"/>
  <c r="K2303"/>
  <c r="J2304"/>
  <c r="K2304"/>
  <c r="J2305"/>
  <c r="K2305"/>
  <c r="J2306"/>
  <c r="K2306"/>
  <c r="J2307"/>
  <c r="K2307"/>
  <c r="J2308"/>
  <c r="K2308"/>
  <c r="J2309"/>
  <c r="K2309"/>
  <c r="J2310"/>
  <c r="K2310"/>
  <c r="J2311"/>
  <c r="K2311"/>
  <c r="J2312"/>
  <c r="K2312"/>
  <c r="J2313"/>
  <c r="K2313"/>
  <c r="J2314"/>
  <c r="K2314"/>
  <c r="J2315"/>
  <c r="K2315"/>
  <c r="J2316"/>
  <c r="K2316"/>
  <c r="J2317"/>
  <c r="K2317"/>
  <c r="J2318"/>
  <c r="K2318"/>
  <c r="J2319"/>
  <c r="K2319"/>
  <c r="J2320"/>
  <c r="K2320"/>
  <c r="J2321"/>
  <c r="K2321"/>
  <c r="J2322"/>
  <c r="K2322"/>
  <c r="J2323"/>
  <c r="K2323"/>
  <c r="J2324"/>
  <c r="K2324"/>
  <c r="J2325"/>
  <c r="K2325"/>
  <c r="J2326"/>
  <c r="K2326"/>
  <c r="J2327"/>
  <c r="K2327"/>
  <c r="J2328"/>
  <c r="K2328"/>
  <c r="J2329"/>
  <c r="K2329"/>
  <c r="J2330"/>
  <c r="K2330"/>
  <c r="J2331"/>
  <c r="K2331"/>
  <c r="J2332"/>
  <c r="K2332"/>
  <c r="J2333"/>
  <c r="K2333"/>
  <c r="J2334"/>
  <c r="K2334"/>
  <c r="J2335"/>
  <c r="K2335"/>
  <c r="J2336"/>
  <c r="K2336"/>
  <c r="J2337"/>
  <c r="K2337"/>
  <c r="J2338"/>
  <c r="K2338"/>
  <c r="J2339"/>
  <c r="K2339"/>
  <c r="J2340"/>
  <c r="K2340"/>
  <c r="J2341"/>
  <c r="K2341"/>
  <c r="J2342"/>
  <c r="K2342"/>
  <c r="J2343"/>
  <c r="K2343"/>
  <c r="J2344"/>
  <c r="K2344"/>
  <c r="J2345"/>
  <c r="K2345"/>
  <c r="J2346"/>
  <c r="K2346"/>
  <c r="J2347"/>
  <c r="K2347"/>
  <c r="J2348"/>
  <c r="K2348"/>
  <c r="J2349"/>
  <c r="K2349"/>
  <c r="J2350"/>
  <c r="K2350"/>
  <c r="J2351"/>
  <c r="K2351"/>
  <c r="J2352"/>
  <c r="K2352"/>
  <c r="J2353"/>
  <c r="K2353"/>
  <c r="J2354"/>
  <c r="K2354"/>
  <c r="J2355"/>
  <c r="K2355"/>
  <c r="J2356"/>
  <c r="K2356"/>
  <c r="J2357"/>
  <c r="K2357"/>
  <c r="J2358"/>
  <c r="K2358"/>
  <c r="J2359"/>
  <c r="K2359"/>
  <c r="J2360"/>
  <c r="K2360"/>
  <c r="J2361"/>
  <c r="K2361"/>
  <c r="J2362"/>
  <c r="K2362"/>
  <c r="J2363"/>
  <c r="K2363"/>
  <c r="J2364"/>
  <c r="K2364"/>
  <c r="J2365"/>
  <c r="K2365"/>
  <c r="J2366"/>
  <c r="K2366"/>
  <c r="J2367"/>
  <c r="K2367"/>
  <c r="J2368"/>
  <c r="K2368"/>
  <c r="J2369"/>
  <c r="K2369"/>
  <c r="J2370"/>
  <c r="K2370"/>
  <c r="J2371"/>
  <c r="K2371"/>
  <c r="J2372"/>
  <c r="K2372"/>
  <c r="J2373"/>
  <c r="K2373"/>
  <c r="J2374"/>
  <c r="K2374"/>
  <c r="J2375"/>
  <c r="K2375"/>
  <c r="J2376"/>
  <c r="K2376"/>
  <c r="J2377"/>
  <c r="K2377"/>
  <c r="J2378"/>
  <c r="K2378"/>
  <c r="J2379"/>
  <c r="K2379"/>
  <c r="J2380"/>
  <c r="K2380"/>
  <c r="J2381"/>
  <c r="K2381"/>
  <c r="J2382"/>
  <c r="K2382"/>
  <c r="J2383"/>
  <c r="K2383"/>
  <c r="J2384"/>
  <c r="K2384"/>
  <c r="J2385"/>
  <c r="K2385"/>
  <c r="J2386"/>
  <c r="K2386"/>
  <c r="J2387"/>
  <c r="K2387"/>
  <c r="J2388"/>
  <c r="K2388"/>
  <c r="J2389"/>
  <c r="K2389"/>
  <c r="J2390"/>
  <c r="K2390"/>
  <c r="J2391"/>
  <c r="K2391"/>
  <c r="J2392"/>
  <c r="K2392"/>
  <c r="J2393"/>
  <c r="K2393"/>
  <c r="J2394"/>
  <c r="K2394"/>
  <c r="J2395"/>
  <c r="K2395"/>
  <c r="J2396"/>
  <c r="K2396"/>
  <c r="J2397"/>
  <c r="K2397"/>
  <c r="J2398"/>
  <c r="K2398"/>
  <c r="J2399"/>
  <c r="K2399"/>
  <c r="J2400"/>
  <c r="K2400"/>
  <c r="J2401"/>
  <c r="K2401"/>
  <c r="J2402"/>
  <c r="K2402"/>
  <c r="J2403"/>
  <c r="K2403"/>
  <c r="J2404"/>
  <c r="K2404"/>
  <c r="J2405"/>
  <c r="K2405"/>
  <c r="J2406"/>
  <c r="K2406"/>
  <c r="J2407"/>
  <c r="K2407"/>
  <c r="J2408"/>
  <c r="K2408"/>
  <c r="J2409"/>
  <c r="K2409"/>
  <c r="J2410"/>
  <c r="K2410"/>
  <c r="J2411"/>
  <c r="K2411"/>
  <c r="J2412"/>
  <c r="K2412"/>
  <c r="J2413"/>
  <c r="K2413"/>
  <c r="J2414"/>
  <c r="K2414"/>
  <c r="J2415"/>
  <c r="K2415"/>
  <c r="J2416"/>
  <c r="K2416"/>
  <c r="J2417"/>
  <c r="K2417"/>
  <c r="J2418"/>
  <c r="K2418"/>
  <c r="J2419"/>
  <c r="K2419"/>
  <c r="J2420"/>
  <c r="K2420"/>
  <c r="J2421"/>
  <c r="K2421"/>
  <c r="J2422"/>
  <c r="K2422"/>
  <c r="J2423"/>
  <c r="K2423"/>
  <c r="J2424"/>
  <c r="K2424"/>
  <c r="J2425"/>
  <c r="K2425"/>
  <c r="J2426"/>
  <c r="K2426"/>
  <c r="J2427"/>
  <c r="K2427"/>
  <c r="J2428"/>
  <c r="K2428"/>
  <c r="J2429"/>
  <c r="K2429"/>
  <c r="J2430"/>
  <c r="K2430"/>
  <c r="J2431"/>
  <c r="K2431"/>
  <c r="J2432"/>
  <c r="K2432"/>
  <c r="J2433"/>
  <c r="K2433"/>
  <c r="J2434"/>
  <c r="K2434"/>
  <c r="J2435"/>
  <c r="K2435"/>
  <c r="J2436"/>
  <c r="K2436"/>
  <c r="J2437"/>
  <c r="K2437"/>
  <c r="J2438"/>
  <c r="K2438"/>
  <c r="J2439"/>
  <c r="K2439"/>
  <c r="J2440"/>
  <c r="K2440"/>
  <c r="J2441"/>
  <c r="K2441"/>
  <c r="J2442"/>
  <c r="K2442"/>
  <c r="J2443"/>
  <c r="K2443"/>
  <c r="J2444"/>
  <c r="K2444"/>
  <c r="J2445"/>
  <c r="K2445"/>
  <c r="J2446"/>
  <c r="K2446"/>
  <c r="J2447"/>
  <c r="K2447"/>
  <c r="J2448"/>
  <c r="K2448"/>
  <c r="J2449"/>
  <c r="K2449"/>
  <c r="J2450"/>
  <c r="K2450"/>
  <c r="J2451"/>
  <c r="K2451"/>
  <c r="J2452"/>
  <c r="K2452"/>
  <c r="J2453"/>
  <c r="K2453"/>
  <c r="J2454"/>
  <c r="K2454"/>
  <c r="J2455"/>
  <c r="K2455"/>
  <c r="J2456"/>
  <c r="K2456"/>
  <c r="J2457"/>
  <c r="K2457"/>
  <c r="J2458"/>
  <c r="K2458"/>
  <c r="J2459"/>
  <c r="K2459"/>
  <c r="J2460"/>
  <c r="K2460"/>
  <c r="J2461"/>
  <c r="K2461"/>
  <c r="J2462"/>
  <c r="K2462"/>
  <c r="J2463"/>
  <c r="K2463"/>
  <c r="J2464"/>
  <c r="K2464"/>
  <c r="J2465"/>
  <c r="K2465"/>
  <c r="J2466"/>
  <c r="K2466"/>
  <c r="J2467"/>
  <c r="K2467"/>
  <c r="J2468"/>
  <c r="K2468"/>
  <c r="J2469"/>
  <c r="K2469"/>
  <c r="J2470"/>
  <c r="K2470"/>
  <c r="J2471"/>
  <c r="K2471"/>
  <c r="J2472"/>
  <c r="K2472"/>
  <c r="J2473"/>
  <c r="K2473"/>
  <c r="J2474"/>
  <c r="K2474"/>
  <c r="J2475"/>
  <c r="K2475"/>
  <c r="J2476"/>
  <c r="K2476"/>
  <c r="J2477"/>
  <c r="K2477"/>
  <c r="J2478"/>
  <c r="K2478"/>
  <c r="J2479"/>
  <c r="K2479"/>
  <c r="J2480"/>
  <c r="K2480"/>
  <c r="J2481"/>
  <c r="K2481"/>
  <c r="J2482"/>
  <c r="K2482"/>
  <c r="J2483"/>
  <c r="K2483"/>
  <c r="J2484"/>
  <c r="K2484"/>
  <c r="J2485"/>
  <c r="K2485"/>
  <c r="J2486"/>
  <c r="K2486"/>
  <c r="J2487"/>
  <c r="K2487"/>
  <c r="J2488"/>
  <c r="K2488"/>
  <c r="J2489"/>
  <c r="K2489"/>
  <c r="J2490"/>
  <c r="K2490"/>
  <c r="J2491"/>
  <c r="K2491"/>
  <c r="J2492"/>
  <c r="K2492"/>
  <c r="J2493"/>
  <c r="K2493"/>
  <c r="J2494"/>
  <c r="K2494"/>
  <c r="J2495"/>
  <c r="K2495"/>
  <c r="J2496"/>
  <c r="K2496"/>
  <c r="J2497"/>
  <c r="K2497"/>
  <c r="J2498"/>
  <c r="K2498"/>
  <c r="J2499"/>
  <c r="K2499"/>
  <c r="J2500"/>
  <c r="K2500"/>
  <c r="J2501"/>
  <c r="K2501"/>
  <c r="J2502"/>
  <c r="K2502"/>
  <c r="J2503"/>
  <c r="K2503"/>
  <c r="J2504"/>
  <c r="K2504"/>
  <c r="J2505"/>
  <c r="K2505"/>
  <c r="J2506"/>
  <c r="K2506"/>
  <c r="J2507"/>
  <c r="K2507"/>
  <c r="J2508"/>
  <c r="K2508"/>
  <c r="J2509"/>
  <c r="K2509"/>
  <c r="J2510"/>
  <c r="K2510"/>
  <c r="J2511"/>
  <c r="K2511"/>
  <c r="J2512"/>
  <c r="K2512"/>
  <c r="J2513"/>
  <c r="K2513"/>
  <c r="J2514"/>
  <c r="K2514"/>
  <c r="J2515"/>
  <c r="K2515"/>
  <c r="J2516"/>
  <c r="K2516"/>
  <c r="J2517"/>
  <c r="K2517"/>
  <c r="J2518"/>
  <c r="K2518"/>
  <c r="J2519"/>
  <c r="K2519"/>
  <c r="J2520"/>
  <c r="K2520"/>
  <c r="J2521"/>
  <c r="K2521"/>
  <c r="J2522"/>
  <c r="K2522"/>
  <c r="J2523"/>
  <c r="K2523"/>
  <c r="J2524"/>
  <c r="K2524"/>
  <c r="J2525"/>
  <c r="K2525"/>
  <c r="J2526"/>
  <c r="K2526"/>
  <c r="J2527"/>
  <c r="K2527"/>
  <c r="J2528"/>
  <c r="K2528"/>
  <c r="J2529"/>
  <c r="K2529"/>
  <c r="J2530"/>
  <c r="K2530"/>
  <c r="J2531"/>
  <c r="K2531"/>
  <c r="J2532"/>
  <c r="K2532"/>
  <c r="J2533"/>
  <c r="K2533"/>
  <c r="J2534"/>
  <c r="K2534"/>
  <c r="J2535"/>
  <c r="K2535"/>
  <c r="J2536"/>
  <c r="K2536"/>
  <c r="J2537"/>
  <c r="K2537"/>
  <c r="J2538"/>
  <c r="K2538"/>
  <c r="J2539"/>
  <c r="K2539"/>
  <c r="J2540"/>
  <c r="K2540"/>
  <c r="J2541"/>
  <c r="K2541"/>
  <c r="J2542"/>
  <c r="K2542"/>
  <c r="J2543"/>
  <c r="K2543"/>
  <c r="J2544"/>
  <c r="K2544"/>
  <c r="J2545"/>
  <c r="K2545"/>
  <c r="J2546"/>
  <c r="K2546"/>
  <c r="J2547"/>
  <c r="K2547"/>
  <c r="J2548"/>
  <c r="K2548"/>
  <c r="J2549"/>
  <c r="K2549"/>
  <c r="J2550"/>
  <c r="K2550"/>
  <c r="J2551"/>
  <c r="K2551"/>
  <c r="J2552"/>
  <c r="K2552"/>
  <c r="J2553"/>
  <c r="K2553"/>
  <c r="J2554"/>
  <c r="K2554"/>
  <c r="J2555"/>
  <c r="K2555"/>
  <c r="J2556"/>
  <c r="K2556"/>
  <c r="J2557"/>
  <c r="K2557"/>
  <c r="J2558"/>
  <c r="K2558"/>
  <c r="J2559"/>
  <c r="K2559"/>
  <c r="J2560"/>
  <c r="K2560"/>
  <c r="J2561"/>
  <c r="K2561"/>
  <c r="J2562"/>
  <c r="K2562"/>
  <c r="J2563"/>
  <c r="K2563"/>
  <c r="J2564"/>
  <c r="K2564"/>
  <c r="J2565"/>
  <c r="K2565"/>
  <c r="J2566"/>
  <c r="K2566"/>
  <c r="J2567"/>
  <c r="K2567"/>
  <c r="J2568"/>
  <c r="K2568"/>
  <c r="J2569"/>
  <c r="K2569"/>
  <c r="J2570"/>
  <c r="K2570"/>
  <c r="J2571"/>
  <c r="K2571"/>
  <c r="J2572"/>
  <c r="K2572"/>
  <c r="J2573"/>
  <c r="K2573"/>
  <c r="J2574"/>
  <c r="K2574"/>
  <c r="J2575"/>
  <c r="K2575"/>
  <c r="J2576"/>
  <c r="K2576"/>
  <c r="J2577"/>
  <c r="K2577"/>
  <c r="J2578"/>
  <c r="K2578"/>
  <c r="J2579"/>
  <c r="K2579"/>
  <c r="J2580"/>
  <c r="K2580"/>
  <c r="J2581"/>
  <c r="K2581"/>
  <c r="J2582"/>
  <c r="K2582"/>
  <c r="J2583"/>
  <c r="K2583"/>
  <c r="J2584"/>
  <c r="K2584"/>
  <c r="J2585"/>
  <c r="K2585"/>
  <c r="J2586"/>
  <c r="K2586"/>
  <c r="J2587"/>
  <c r="K2587"/>
  <c r="J2588"/>
  <c r="K2588"/>
  <c r="J2589"/>
  <c r="K2589"/>
  <c r="J2590"/>
  <c r="K2590"/>
  <c r="J2591"/>
  <c r="K2591"/>
  <c r="J2592"/>
  <c r="K2592"/>
  <c r="J2593"/>
  <c r="K2593"/>
  <c r="J2594"/>
  <c r="K2594"/>
  <c r="J2595"/>
  <c r="K2595"/>
  <c r="J2596"/>
  <c r="K2596"/>
  <c r="J2597"/>
  <c r="K2597"/>
  <c r="J2598"/>
  <c r="K2598"/>
  <c r="J2599"/>
  <c r="K2599"/>
  <c r="J2600"/>
  <c r="K2600"/>
  <c r="J2601"/>
  <c r="K2601"/>
  <c r="J2602"/>
  <c r="K2602"/>
  <c r="J2603"/>
  <c r="K2603"/>
  <c r="J2604"/>
  <c r="K2604"/>
  <c r="J2605"/>
  <c r="K2605"/>
  <c r="J2606"/>
  <c r="K2606"/>
  <c r="J2607"/>
  <c r="K2607"/>
  <c r="J2608"/>
  <c r="K2608"/>
  <c r="J2609"/>
  <c r="K2609"/>
  <c r="J2610"/>
  <c r="K2610"/>
  <c r="J2611"/>
  <c r="K2611"/>
  <c r="J2612"/>
  <c r="K2612"/>
  <c r="J2613"/>
  <c r="K2613"/>
  <c r="J2614"/>
  <c r="K2614"/>
  <c r="J2615"/>
  <c r="K2615"/>
  <c r="J2616"/>
  <c r="K2616"/>
  <c r="J2617"/>
  <c r="K2617"/>
  <c r="J2618"/>
  <c r="K2618"/>
  <c r="J2619"/>
  <c r="K2619"/>
  <c r="J2620"/>
  <c r="K2620"/>
  <c r="J2621"/>
  <c r="K2621"/>
  <c r="J2622"/>
  <c r="K2622"/>
  <c r="J2623"/>
  <c r="K2623"/>
  <c r="J2624"/>
  <c r="K2624"/>
  <c r="J2625"/>
  <c r="K2625"/>
  <c r="J2626"/>
  <c r="K2626"/>
  <c r="J2627"/>
  <c r="K2627"/>
  <c r="J2628"/>
  <c r="K2628"/>
  <c r="J2629"/>
  <c r="K2629"/>
  <c r="J2630"/>
  <c r="K2630"/>
  <c r="J2631"/>
  <c r="K2631"/>
  <c r="J2632"/>
  <c r="K2632"/>
  <c r="J2633"/>
  <c r="K2633"/>
  <c r="J2634"/>
  <c r="K2634"/>
  <c r="J2635"/>
  <c r="K2635"/>
  <c r="J2636"/>
  <c r="K2636"/>
  <c r="J2637"/>
  <c r="K2637"/>
  <c r="J2638"/>
  <c r="K2638"/>
  <c r="J2639"/>
  <c r="K2639"/>
  <c r="J2640"/>
  <c r="K2640"/>
  <c r="J2641"/>
  <c r="K2641"/>
  <c r="J2642"/>
  <c r="K2642"/>
  <c r="J2643"/>
  <c r="K2643"/>
  <c r="J2644"/>
  <c r="K2644"/>
  <c r="J2645"/>
  <c r="K2645"/>
  <c r="J2646"/>
  <c r="K2646"/>
  <c r="J2647"/>
  <c r="K2647"/>
  <c r="J2648"/>
  <c r="K2648"/>
  <c r="J2649"/>
  <c r="K2649"/>
  <c r="J2650"/>
  <c r="K2650"/>
  <c r="J2651"/>
  <c r="K2651"/>
  <c r="J2652"/>
  <c r="K2652"/>
  <c r="J2653"/>
  <c r="K2653"/>
  <c r="J2654"/>
  <c r="K2654"/>
  <c r="J2655"/>
  <c r="K2655"/>
  <c r="J2656"/>
  <c r="K2656"/>
  <c r="J2657"/>
  <c r="K2657"/>
  <c r="J2658"/>
  <c r="K2658"/>
  <c r="J2659"/>
  <c r="K2659"/>
  <c r="J2660"/>
  <c r="K2660"/>
  <c r="J2661"/>
  <c r="K2661"/>
  <c r="J2662"/>
  <c r="K2662"/>
  <c r="J2663"/>
  <c r="K2663"/>
  <c r="J2664"/>
  <c r="K2664"/>
  <c r="J2665"/>
  <c r="K2665"/>
  <c r="J2666"/>
  <c r="K2666"/>
  <c r="J2667"/>
  <c r="K2667"/>
  <c r="J2668"/>
  <c r="K2668"/>
  <c r="J2669"/>
  <c r="K2669"/>
  <c r="J2670"/>
  <c r="K2670"/>
  <c r="J2671"/>
  <c r="K2671"/>
  <c r="J2672"/>
  <c r="K2672"/>
  <c r="J2673"/>
  <c r="K2673"/>
  <c r="J2674"/>
  <c r="K2674"/>
  <c r="J2675"/>
  <c r="K2675"/>
  <c r="J2676"/>
  <c r="K2676"/>
  <c r="J2677"/>
  <c r="K2677"/>
  <c r="J2678"/>
  <c r="K2678"/>
  <c r="J2679"/>
  <c r="K2679"/>
  <c r="J2680"/>
  <c r="K2680"/>
  <c r="J2681"/>
  <c r="K2681"/>
  <c r="J2682"/>
  <c r="K2682"/>
  <c r="J2683"/>
  <c r="K2683"/>
  <c r="J2684"/>
  <c r="K2684"/>
  <c r="J2685"/>
  <c r="K2685"/>
  <c r="J2686"/>
  <c r="K2686"/>
  <c r="J2687"/>
  <c r="K2687"/>
  <c r="J2688"/>
  <c r="K2688"/>
  <c r="J2689"/>
  <c r="K2689"/>
  <c r="J2690"/>
  <c r="K2690"/>
  <c r="J2691"/>
  <c r="K2691"/>
  <c r="J2692"/>
  <c r="K2692"/>
  <c r="J2693"/>
  <c r="K2693"/>
  <c r="J2694"/>
  <c r="K2694"/>
  <c r="J2695"/>
  <c r="K2695"/>
  <c r="J2696"/>
  <c r="K2696"/>
  <c r="J2697"/>
  <c r="K2697"/>
  <c r="J2698"/>
  <c r="K2698"/>
  <c r="J2699"/>
  <c r="K2699"/>
  <c r="J2700"/>
  <c r="K2700"/>
  <c r="J2701"/>
  <c r="K2701"/>
  <c r="J2702"/>
  <c r="K2702"/>
  <c r="J2703"/>
  <c r="K2703"/>
  <c r="J2704"/>
  <c r="K2704"/>
  <c r="J2705"/>
  <c r="K2705"/>
  <c r="J2706"/>
  <c r="K2706"/>
  <c r="J2707"/>
  <c r="K2707"/>
  <c r="J2708"/>
  <c r="K2708"/>
  <c r="J2709"/>
  <c r="K2709"/>
  <c r="J2710"/>
  <c r="K2710"/>
  <c r="J2711"/>
  <c r="K2711"/>
  <c r="J2712"/>
  <c r="K2712"/>
  <c r="J2713"/>
  <c r="K2713"/>
  <c r="J2714"/>
  <c r="K2714"/>
  <c r="J2715"/>
  <c r="K2715"/>
  <c r="J2716"/>
  <c r="K2716"/>
  <c r="J2717"/>
  <c r="K2717"/>
  <c r="J2718"/>
  <c r="K2718"/>
  <c r="J2719"/>
  <c r="K2719"/>
  <c r="J2720"/>
  <c r="K2720"/>
  <c r="J2721"/>
  <c r="K2721"/>
  <c r="J2722"/>
  <c r="K2722"/>
  <c r="J2723"/>
  <c r="K2723"/>
  <c r="J2724"/>
  <c r="K2724"/>
  <c r="J2725"/>
  <c r="K2725"/>
  <c r="J2726"/>
  <c r="K2726"/>
  <c r="J2727"/>
  <c r="K2727"/>
  <c r="J2728"/>
  <c r="K2728"/>
  <c r="J2729"/>
  <c r="K2729"/>
  <c r="J2730"/>
  <c r="K2730"/>
  <c r="J2731"/>
  <c r="K2731"/>
  <c r="J2732"/>
  <c r="K2732"/>
  <c r="J2733"/>
  <c r="K2733"/>
  <c r="J2734"/>
  <c r="K2734"/>
  <c r="J2735"/>
  <c r="K2735"/>
  <c r="J2736"/>
  <c r="K2736"/>
  <c r="J2737"/>
  <c r="K2737"/>
  <c r="J2738"/>
  <c r="K2738"/>
  <c r="J2739"/>
  <c r="K2739"/>
  <c r="J2740"/>
  <c r="K2740"/>
  <c r="J2741"/>
  <c r="K2741"/>
  <c r="J2742"/>
  <c r="K2742"/>
  <c r="J2743"/>
  <c r="K2743"/>
  <c r="J2744"/>
  <c r="K2744"/>
  <c r="J2745"/>
  <c r="K2745"/>
  <c r="J2746"/>
  <c r="K2746"/>
  <c r="J2747"/>
  <c r="K2747"/>
  <c r="J2748"/>
  <c r="K2748"/>
  <c r="J2749"/>
  <c r="K2749"/>
  <c r="J2750"/>
  <c r="K2750"/>
  <c r="J2751"/>
  <c r="K2751"/>
  <c r="J2752"/>
  <c r="K2752"/>
  <c r="J2753"/>
  <c r="K2753"/>
  <c r="J2754"/>
  <c r="K2754"/>
  <c r="J2755"/>
  <c r="K2755"/>
  <c r="J2756"/>
  <c r="K2756"/>
  <c r="J2757"/>
  <c r="K2757"/>
  <c r="J2758"/>
  <c r="K2758"/>
  <c r="J2759"/>
  <c r="K2759"/>
  <c r="J2760"/>
  <c r="K2760"/>
  <c r="J2761"/>
  <c r="K2761"/>
  <c r="J2762"/>
  <c r="K2762"/>
  <c r="J2763"/>
  <c r="K2763"/>
  <c r="J2764"/>
  <c r="K2764"/>
  <c r="J2765"/>
  <c r="K2765"/>
  <c r="J2766"/>
  <c r="K2766"/>
  <c r="J2767"/>
  <c r="K2767"/>
  <c r="J2768"/>
  <c r="K2768"/>
  <c r="J2769"/>
  <c r="K2769"/>
  <c r="J2770"/>
  <c r="K2770"/>
  <c r="J2771"/>
  <c r="K2771"/>
  <c r="J2772"/>
  <c r="K2772"/>
  <c r="J2773"/>
  <c r="K2773"/>
  <c r="J2774"/>
  <c r="K2774"/>
  <c r="J2775"/>
  <c r="K2775"/>
  <c r="J2776"/>
  <c r="K2776"/>
  <c r="J2777"/>
  <c r="K2777"/>
  <c r="J2778"/>
  <c r="K2778"/>
  <c r="J2779"/>
  <c r="K2779"/>
  <c r="J2780"/>
  <c r="K2780"/>
  <c r="J2781"/>
  <c r="K2781"/>
  <c r="J2782"/>
  <c r="K2782"/>
  <c r="J2783"/>
  <c r="K2783"/>
  <c r="J2784"/>
  <c r="K2784"/>
  <c r="J2785"/>
  <c r="K2785"/>
  <c r="J2786"/>
  <c r="K2786"/>
  <c r="J2787"/>
  <c r="K2787"/>
  <c r="J2788"/>
  <c r="K2788"/>
  <c r="J2789"/>
  <c r="K2789"/>
  <c r="J2790"/>
  <c r="K2790"/>
  <c r="J2791"/>
  <c r="K2791"/>
  <c r="J2792"/>
  <c r="K2792"/>
  <c r="J2793"/>
  <c r="K2793"/>
  <c r="J2794"/>
  <c r="K2794"/>
  <c r="J2795"/>
  <c r="K2795"/>
  <c r="J2796"/>
  <c r="K2796"/>
  <c r="J2797"/>
  <c r="K2797"/>
  <c r="J2798"/>
  <c r="K2798"/>
  <c r="J2799"/>
  <c r="K2799"/>
  <c r="J2800"/>
  <c r="K2800"/>
  <c r="J2801"/>
  <c r="K2801"/>
  <c r="J2802"/>
  <c r="K2802"/>
  <c r="J2803"/>
  <c r="K2803"/>
  <c r="J2804"/>
  <c r="K2804"/>
  <c r="J2805"/>
  <c r="K2805"/>
  <c r="J2806"/>
  <c r="K2806"/>
  <c r="J2807"/>
  <c r="K2807"/>
  <c r="J2808"/>
  <c r="K2808"/>
  <c r="J2809"/>
  <c r="K2809"/>
  <c r="J2810"/>
  <c r="K2810"/>
  <c r="J2811"/>
  <c r="K2811"/>
  <c r="J2812"/>
  <c r="K2812"/>
  <c r="J2813"/>
  <c r="K2813"/>
  <c r="J2814"/>
  <c r="K2814"/>
  <c r="J2815"/>
  <c r="K2815"/>
  <c r="J2816"/>
  <c r="K2816"/>
  <c r="J2817"/>
  <c r="K2817"/>
  <c r="J2818"/>
  <c r="K2818"/>
  <c r="J2819"/>
  <c r="K2819"/>
  <c r="J2820"/>
  <c r="K2820"/>
  <c r="J2821"/>
  <c r="K2821"/>
  <c r="J2822"/>
  <c r="K2822"/>
  <c r="J2823"/>
  <c r="K2823"/>
  <c r="J2824"/>
  <c r="K2824"/>
  <c r="J2825"/>
  <c r="K2825"/>
  <c r="J2826"/>
  <c r="K2826"/>
  <c r="J2827"/>
  <c r="K2827"/>
  <c r="J2828"/>
  <c r="K2828"/>
  <c r="J2829"/>
  <c r="K2829"/>
  <c r="J2830"/>
  <c r="K2830"/>
  <c r="J2831"/>
  <c r="K2831"/>
  <c r="J2832"/>
  <c r="K2832"/>
  <c r="J2833"/>
  <c r="K2833"/>
  <c r="J2834"/>
  <c r="K2834"/>
  <c r="J2835"/>
  <c r="K2835"/>
  <c r="J2836"/>
  <c r="K2836"/>
  <c r="J2837"/>
  <c r="K2837"/>
  <c r="J2838"/>
  <c r="K2838"/>
  <c r="J2839"/>
  <c r="K2839"/>
  <c r="J2840"/>
  <c r="K2840"/>
  <c r="J2841"/>
  <c r="K2841"/>
  <c r="J2842"/>
  <c r="K2842"/>
  <c r="J2843"/>
  <c r="K2843"/>
  <c r="J2844"/>
  <c r="K2844"/>
  <c r="J2845"/>
  <c r="K2845"/>
  <c r="J2846"/>
  <c r="K2846"/>
  <c r="J2847"/>
  <c r="K2847"/>
  <c r="J2848"/>
  <c r="K2848"/>
  <c r="J2849"/>
  <c r="K2849"/>
  <c r="J2850"/>
  <c r="K2850"/>
  <c r="J2851"/>
  <c r="K2851"/>
  <c r="J2852"/>
  <c r="K2852"/>
  <c r="J2853"/>
  <c r="K2853"/>
  <c r="J2854"/>
  <c r="K2854"/>
  <c r="J2855"/>
  <c r="K2855"/>
  <c r="J2856"/>
  <c r="K2856"/>
  <c r="J2857"/>
  <c r="K2857"/>
  <c r="J2858"/>
  <c r="K2858"/>
  <c r="J2859"/>
  <c r="K2859"/>
  <c r="J2860"/>
  <c r="K2860"/>
  <c r="J2861"/>
  <c r="K2861"/>
  <c r="J2862"/>
  <c r="K2862"/>
  <c r="J2863"/>
  <c r="K2863"/>
  <c r="J2864"/>
  <c r="K2864"/>
  <c r="J2865"/>
  <c r="K2865"/>
  <c r="J2866"/>
  <c r="K2866"/>
  <c r="J2867"/>
  <c r="K2867"/>
  <c r="J2868"/>
  <c r="K2868"/>
  <c r="J2869"/>
  <c r="K2869"/>
  <c r="J2870"/>
  <c r="K2870"/>
  <c r="J2871"/>
  <c r="K2871"/>
  <c r="J2872"/>
  <c r="K2872"/>
  <c r="J2873"/>
  <c r="K2873"/>
  <c r="J2874"/>
  <c r="K2874"/>
  <c r="J2875"/>
  <c r="K2875"/>
  <c r="J2876"/>
  <c r="K2876"/>
  <c r="J2877"/>
  <c r="K2877"/>
  <c r="J2878"/>
  <c r="K2878"/>
  <c r="J2879"/>
  <c r="K2879"/>
  <c r="J2880"/>
  <c r="K2880"/>
  <c r="J2881"/>
  <c r="K2881"/>
  <c r="J2882"/>
  <c r="K2882"/>
  <c r="J2883"/>
  <c r="K2883"/>
  <c r="J2884"/>
  <c r="K2884"/>
  <c r="J2885"/>
  <c r="K2885"/>
  <c r="J2886"/>
  <c r="K2886"/>
  <c r="J2887"/>
  <c r="K2887"/>
  <c r="J2888"/>
  <c r="K2888"/>
  <c r="J2889"/>
  <c r="K2889"/>
  <c r="J2890"/>
  <c r="K2890"/>
  <c r="J2891"/>
  <c r="K2891"/>
  <c r="J2892"/>
  <c r="K2892"/>
  <c r="J2893"/>
  <c r="K2893"/>
  <c r="J2894"/>
  <c r="K2894"/>
  <c r="J2895"/>
  <c r="K2895"/>
  <c r="J2896"/>
  <c r="K2896"/>
  <c r="J2897"/>
  <c r="K2897"/>
  <c r="J2898"/>
  <c r="K2898"/>
  <c r="J2899"/>
  <c r="K2899"/>
  <c r="J2900"/>
  <c r="K2900"/>
  <c r="J2901"/>
  <c r="K2901"/>
  <c r="J2902"/>
  <c r="K2902"/>
  <c r="J2903"/>
  <c r="K2903"/>
  <c r="J2904"/>
  <c r="K2904"/>
  <c r="J2905"/>
  <c r="K2905"/>
  <c r="J2906"/>
  <c r="K2906"/>
  <c r="J2907"/>
  <c r="K2907"/>
  <c r="J2908"/>
  <c r="K2908"/>
  <c r="J2909"/>
  <c r="K2909"/>
  <c r="J2910"/>
  <c r="K2910"/>
  <c r="J2911"/>
  <c r="K2911"/>
  <c r="J2912"/>
  <c r="K2912"/>
  <c r="J2913"/>
  <c r="K2913"/>
  <c r="J2914"/>
  <c r="K2914"/>
  <c r="J2915"/>
  <c r="K2915"/>
  <c r="J2916"/>
  <c r="K2916"/>
  <c r="J2917"/>
  <c r="K2917"/>
  <c r="J2918"/>
  <c r="K2918"/>
  <c r="J2919"/>
  <c r="K2919"/>
  <c r="J2920"/>
  <c r="K2920"/>
  <c r="J2921"/>
  <c r="K2921"/>
  <c r="J2922"/>
  <c r="K2922"/>
  <c r="J2923"/>
  <c r="K2923"/>
  <c r="J2924"/>
  <c r="K2924"/>
  <c r="J2925"/>
  <c r="K2925"/>
  <c r="J2926"/>
  <c r="K2926"/>
  <c r="J2927"/>
  <c r="K2927"/>
  <c r="J2928"/>
  <c r="K2928"/>
  <c r="J2929"/>
  <c r="K2929"/>
  <c r="J2930"/>
  <c r="K2930"/>
  <c r="J2931"/>
  <c r="K2931"/>
  <c r="J2932"/>
  <c r="K2932"/>
  <c r="J2933"/>
  <c r="K2933"/>
  <c r="J2934"/>
  <c r="K2934"/>
  <c r="J2935"/>
  <c r="K2935"/>
  <c r="J2936"/>
  <c r="K2936"/>
  <c r="J2937"/>
  <c r="K2937"/>
  <c r="J2938"/>
  <c r="K2938"/>
  <c r="J2939"/>
  <c r="K2939"/>
  <c r="J2940"/>
  <c r="K2940"/>
  <c r="J2941"/>
  <c r="K2941"/>
  <c r="J2942"/>
  <c r="K2942"/>
  <c r="J2943"/>
  <c r="K2943"/>
  <c r="J2944"/>
  <c r="K2944"/>
  <c r="J2945"/>
  <c r="K2945"/>
  <c r="J2946"/>
  <c r="K2946"/>
  <c r="J2947"/>
  <c r="K2947"/>
  <c r="J2948"/>
  <c r="K2948"/>
  <c r="J2949"/>
  <c r="K2949"/>
  <c r="J2950"/>
  <c r="K2950"/>
  <c r="J2951"/>
  <c r="K2951"/>
  <c r="J2952"/>
  <c r="K2952"/>
  <c r="J2953"/>
  <c r="K2953"/>
  <c r="J2954"/>
  <c r="K2954"/>
  <c r="J2955"/>
  <c r="K2955"/>
  <c r="J2956"/>
  <c r="K2956"/>
  <c r="J2957"/>
  <c r="K2957"/>
  <c r="J2958"/>
  <c r="K2958"/>
  <c r="J2959"/>
  <c r="K2959"/>
  <c r="J2960"/>
  <c r="K2960"/>
  <c r="J2961"/>
  <c r="K2961"/>
  <c r="J2962"/>
  <c r="K2962"/>
  <c r="J2963"/>
  <c r="K2963"/>
  <c r="J2964"/>
  <c r="K2964"/>
  <c r="J2965"/>
  <c r="K2965"/>
  <c r="J2966"/>
  <c r="K2966"/>
  <c r="J2967"/>
  <c r="K2967"/>
  <c r="J2968"/>
  <c r="K2968"/>
  <c r="J2969"/>
  <c r="K2969"/>
  <c r="J2970"/>
  <c r="K2970"/>
  <c r="J2971"/>
  <c r="K2971"/>
  <c r="J2972"/>
  <c r="K2972"/>
  <c r="J2973"/>
  <c r="K2973"/>
  <c r="J2974"/>
  <c r="K2974"/>
  <c r="J2975"/>
  <c r="K2975"/>
  <c r="J2976"/>
  <c r="K2976"/>
  <c r="J2977"/>
  <c r="K2977"/>
  <c r="J2978"/>
  <c r="K2978"/>
  <c r="J2979"/>
  <c r="K2979"/>
  <c r="J2980"/>
  <c r="K2980"/>
  <c r="J2981"/>
  <c r="K2981"/>
  <c r="J2982"/>
  <c r="K2982"/>
  <c r="J2983"/>
  <c r="K2983"/>
  <c r="J2984"/>
  <c r="K2984"/>
  <c r="J2985"/>
  <c r="K2985"/>
  <c r="J2986"/>
  <c r="K2986"/>
  <c r="J2987"/>
  <c r="K2987"/>
  <c r="J2988"/>
  <c r="K2988"/>
  <c r="J2989"/>
  <c r="K2989"/>
  <c r="J2990"/>
  <c r="K2990"/>
  <c r="J2991"/>
  <c r="K2991"/>
  <c r="J2992"/>
  <c r="K2992"/>
  <c r="J2993"/>
  <c r="K2993"/>
  <c r="J2994"/>
  <c r="K2994"/>
  <c r="J2995"/>
  <c r="K2995"/>
  <c r="J2996"/>
  <c r="K2996"/>
  <c r="J2997"/>
  <c r="K2997"/>
  <c r="J2998"/>
  <c r="K2998"/>
  <c r="J2999"/>
  <c r="K2999"/>
  <c r="J3000"/>
  <c r="K3000"/>
  <c r="J3001"/>
  <c r="K3001"/>
  <c r="J3002"/>
  <c r="K3002"/>
  <c r="J3003"/>
  <c r="K3003"/>
  <c r="J3004"/>
  <c r="K3004"/>
  <c r="J3005"/>
  <c r="K3005"/>
  <c r="J3006"/>
  <c r="K3006"/>
  <c r="J3007"/>
  <c r="K3007"/>
  <c r="J3008"/>
  <c r="K3008"/>
  <c r="J3009"/>
  <c r="K3009"/>
  <c r="J3010"/>
  <c r="K3010"/>
  <c r="J3011"/>
  <c r="K3011"/>
  <c r="J3012"/>
  <c r="K3012"/>
  <c r="J3013"/>
  <c r="K3013"/>
  <c r="J3014"/>
  <c r="K3014"/>
  <c r="J3015"/>
  <c r="K3015"/>
  <c r="J3016"/>
  <c r="K3016"/>
  <c r="J3017"/>
  <c r="K3017"/>
  <c r="J3018"/>
  <c r="K3018"/>
  <c r="J3019"/>
  <c r="K3019"/>
  <c r="J3020"/>
  <c r="K3020"/>
  <c r="J3021"/>
  <c r="K3021"/>
  <c r="J3022"/>
  <c r="K3022"/>
  <c r="J3023"/>
  <c r="K3023"/>
  <c r="J3024"/>
  <c r="K3024"/>
  <c r="J3025"/>
  <c r="K3025"/>
  <c r="J3026"/>
  <c r="K3026"/>
  <c r="J3027"/>
  <c r="K3027"/>
  <c r="J3028"/>
  <c r="K3028"/>
  <c r="J3029"/>
  <c r="K3029"/>
  <c r="J3030"/>
  <c r="K3030"/>
  <c r="J3031"/>
  <c r="K3031"/>
  <c r="J3032"/>
  <c r="K3032"/>
  <c r="J3033"/>
  <c r="K3033"/>
  <c r="J3034"/>
  <c r="K3034"/>
  <c r="J3035"/>
  <c r="K3035"/>
  <c r="J3036"/>
  <c r="K3036"/>
  <c r="J3037"/>
  <c r="K3037"/>
  <c r="J3038"/>
  <c r="K3038"/>
  <c r="J3039"/>
  <c r="K3039"/>
  <c r="J3040"/>
  <c r="K3040"/>
  <c r="J3041"/>
  <c r="K3041"/>
  <c r="J3042"/>
  <c r="K3042"/>
  <c r="J3043"/>
  <c r="K3043"/>
  <c r="J3044"/>
  <c r="K3044"/>
  <c r="J3045"/>
  <c r="K3045"/>
  <c r="J3046"/>
  <c r="K3046"/>
  <c r="J3047"/>
  <c r="K3047"/>
  <c r="J3048"/>
  <c r="K3048"/>
  <c r="J3049"/>
  <c r="K3049"/>
  <c r="J3050"/>
  <c r="K3050"/>
  <c r="J3051"/>
  <c r="K3051"/>
  <c r="J3052"/>
  <c r="K3052"/>
  <c r="J3053"/>
  <c r="K3053"/>
  <c r="J3054"/>
  <c r="K3054"/>
  <c r="J3055"/>
  <c r="K3055"/>
  <c r="J3056"/>
  <c r="K3056"/>
  <c r="J3057"/>
  <c r="K3057"/>
  <c r="J3058"/>
  <c r="K3058"/>
  <c r="J3059"/>
  <c r="K3059"/>
  <c r="J3060"/>
  <c r="K3060"/>
  <c r="J3061"/>
  <c r="K3061"/>
  <c r="J3062"/>
  <c r="K3062"/>
  <c r="J3063"/>
  <c r="K3063"/>
  <c r="J3064"/>
  <c r="K3064"/>
  <c r="J3065"/>
  <c r="K3065"/>
  <c r="J3066"/>
  <c r="K3066"/>
  <c r="J3067"/>
  <c r="K3067"/>
  <c r="J3068"/>
  <c r="K3068"/>
  <c r="J3069"/>
  <c r="K3069"/>
  <c r="J3070"/>
  <c r="K3070"/>
  <c r="J3071"/>
  <c r="K3071"/>
  <c r="J3072"/>
  <c r="K3072"/>
  <c r="J3073"/>
  <c r="K3073"/>
  <c r="J3074"/>
  <c r="K3074"/>
  <c r="J3075"/>
  <c r="K3075"/>
  <c r="J3076"/>
  <c r="K3076"/>
  <c r="J3077"/>
  <c r="K3077"/>
  <c r="J3078"/>
  <c r="K3078"/>
  <c r="J3079"/>
  <c r="K3079"/>
  <c r="J3080"/>
  <c r="K3080"/>
  <c r="J3081"/>
  <c r="K3081"/>
  <c r="J3082"/>
  <c r="K3082"/>
  <c r="J3083"/>
  <c r="K3083"/>
  <c r="J3084"/>
  <c r="K3084"/>
  <c r="J3085"/>
  <c r="K3085"/>
  <c r="J3086"/>
  <c r="K3086"/>
  <c r="J3087"/>
  <c r="K3087"/>
  <c r="J3088"/>
  <c r="K3088"/>
  <c r="J3089"/>
  <c r="K3089"/>
  <c r="J3090"/>
  <c r="K3090"/>
  <c r="J3091"/>
  <c r="K3091"/>
  <c r="J3092"/>
  <c r="K3092"/>
  <c r="J3093"/>
  <c r="K3093"/>
  <c r="J3094"/>
  <c r="K3094"/>
  <c r="J3095"/>
  <c r="K3095"/>
  <c r="J3096"/>
  <c r="K3096"/>
  <c r="J3097"/>
  <c r="K3097"/>
  <c r="J3098"/>
  <c r="K3098"/>
  <c r="J3099"/>
  <c r="K3099"/>
  <c r="J3100"/>
  <c r="K3100"/>
  <c r="J3101"/>
  <c r="K3101"/>
  <c r="J3102"/>
  <c r="K3102"/>
  <c r="J3103"/>
  <c r="K3103"/>
  <c r="J3104"/>
  <c r="K3104"/>
  <c r="J3105"/>
  <c r="K3105"/>
  <c r="J3106"/>
  <c r="K3106"/>
  <c r="J3107"/>
  <c r="K3107"/>
  <c r="J3108"/>
  <c r="K3108"/>
  <c r="J3109"/>
  <c r="K3109"/>
  <c r="J3110"/>
  <c r="K3110"/>
  <c r="J3111"/>
  <c r="K3111"/>
  <c r="J3112"/>
  <c r="K3112"/>
  <c r="J3113"/>
  <c r="K3113"/>
  <c r="J3114"/>
  <c r="K3114"/>
  <c r="J3115"/>
  <c r="K3115"/>
  <c r="J3116"/>
  <c r="K3116"/>
  <c r="J3117"/>
  <c r="K3117"/>
  <c r="J3118"/>
  <c r="K3118"/>
  <c r="J3119"/>
  <c r="K3119"/>
  <c r="J3120"/>
  <c r="K3120"/>
  <c r="J3121"/>
  <c r="K3121"/>
  <c r="J3122"/>
  <c r="K3122"/>
  <c r="J3123"/>
  <c r="K3123"/>
  <c r="J3124"/>
  <c r="K3124"/>
  <c r="J3125"/>
  <c r="K3125"/>
  <c r="J3126"/>
  <c r="K3126"/>
  <c r="J3127"/>
  <c r="K3127"/>
  <c r="J3128"/>
  <c r="K3128"/>
  <c r="J3129"/>
  <c r="K3129"/>
  <c r="J3130"/>
  <c r="K3130"/>
  <c r="J3131"/>
  <c r="K3131"/>
  <c r="J3132"/>
  <c r="K3132"/>
  <c r="J3133"/>
  <c r="K3133"/>
  <c r="J3134"/>
  <c r="K3134"/>
  <c r="J3135"/>
  <c r="K3135"/>
  <c r="J3136"/>
  <c r="K3136"/>
  <c r="J3137"/>
  <c r="K3137"/>
  <c r="J3138"/>
  <c r="K3138"/>
  <c r="J3139"/>
  <c r="K3139"/>
  <c r="J3140"/>
  <c r="K3140"/>
  <c r="J3141"/>
  <c r="K3141"/>
  <c r="J3142"/>
  <c r="K3142"/>
  <c r="J3143"/>
  <c r="K3143"/>
  <c r="J3144"/>
  <c r="K3144"/>
  <c r="J3145"/>
  <c r="K3145"/>
  <c r="J3146"/>
  <c r="K3146"/>
  <c r="J3147"/>
  <c r="K3147"/>
  <c r="J3148"/>
  <c r="K3148"/>
  <c r="J3149"/>
  <c r="K3149"/>
  <c r="J3150"/>
  <c r="K3150"/>
  <c r="J3151"/>
  <c r="K3151"/>
  <c r="J3152"/>
  <c r="K3152"/>
  <c r="J3153"/>
  <c r="K3153"/>
  <c r="J3154"/>
  <c r="K3154"/>
  <c r="J3155"/>
  <c r="K3155"/>
  <c r="J3156"/>
  <c r="K3156"/>
  <c r="J3157"/>
  <c r="K3157"/>
  <c r="J3158"/>
  <c r="K3158"/>
  <c r="J3159"/>
  <c r="K3159"/>
  <c r="J3160"/>
  <c r="K3160"/>
  <c r="J3161"/>
  <c r="K3161"/>
  <c r="J3162"/>
  <c r="K3162"/>
  <c r="J3163"/>
  <c r="K3163"/>
  <c r="J3164"/>
  <c r="K3164"/>
  <c r="J3165"/>
  <c r="K3165"/>
  <c r="J3166"/>
  <c r="K3166"/>
  <c r="J3167"/>
  <c r="K3167"/>
  <c r="J3168"/>
  <c r="K3168"/>
  <c r="J3169"/>
  <c r="K3169"/>
  <c r="J3170"/>
  <c r="K3170"/>
  <c r="J3171"/>
  <c r="K3171"/>
  <c r="J3172"/>
  <c r="K3172"/>
  <c r="J3173"/>
  <c r="K3173"/>
  <c r="J3174"/>
  <c r="K3174"/>
  <c r="J3175"/>
  <c r="K3175"/>
  <c r="J3176"/>
  <c r="K3176"/>
  <c r="J3177"/>
  <c r="K3177"/>
  <c r="J3178"/>
  <c r="K3178"/>
  <c r="J3179"/>
  <c r="K3179"/>
  <c r="J3180"/>
  <c r="K3180"/>
  <c r="J3181"/>
  <c r="K3181"/>
  <c r="J3182"/>
  <c r="K3182"/>
  <c r="J3183"/>
  <c r="K3183"/>
  <c r="J3184"/>
  <c r="K3184"/>
  <c r="J3185"/>
  <c r="K3185"/>
  <c r="J3186"/>
  <c r="K3186"/>
  <c r="J3187"/>
  <c r="K3187"/>
  <c r="J3188"/>
  <c r="K3188"/>
  <c r="J3189"/>
  <c r="K3189"/>
  <c r="J3190"/>
  <c r="K3190"/>
  <c r="J3191"/>
  <c r="K3191"/>
  <c r="J3192"/>
  <c r="K3192"/>
  <c r="J3193"/>
  <c r="K3193"/>
  <c r="J3194"/>
  <c r="K3194"/>
  <c r="J3195"/>
  <c r="K3195"/>
  <c r="J3196"/>
  <c r="K3196"/>
  <c r="J3197"/>
  <c r="K3197"/>
  <c r="J3198"/>
  <c r="K3198"/>
  <c r="J3199"/>
  <c r="K3199"/>
  <c r="J3200"/>
  <c r="K3200"/>
  <c r="J3201"/>
  <c r="K3201"/>
  <c r="J3202"/>
  <c r="K3202"/>
  <c r="J3203"/>
  <c r="K3203"/>
  <c r="J3204"/>
  <c r="K3204"/>
  <c r="J3205"/>
  <c r="K3205"/>
  <c r="J3206"/>
  <c r="K3206"/>
  <c r="J3207"/>
  <c r="K3207"/>
  <c r="J3208"/>
  <c r="K3208"/>
  <c r="J3209"/>
  <c r="K3209"/>
  <c r="J3210"/>
  <c r="K3210"/>
  <c r="J3211"/>
  <c r="K3211"/>
  <c r="J3212"/>
  <c r="K3212"/>
  <c r="J3213"/>
  <c r="K3213"/>
  <c r="J3214"/>
  <c r="K3214"/>
  <c r="J3215"/>
  <c r="K3215"/>
  <c r="J3216"/>
  <c r="K3216"/>
  <c r="J3217"/>
  <c r="K3217"/>
  <c r="J3218"/>
  <c r="K3218"/>
  <c r="J3219"/>
  <c r="K3219"/>
  <c r="J3220"/>
  <c r="K3220"/>
  <c r="J3221"/>
  <c r="K3221"/>
  <c r="J3222"/>
  <c r="K3222"/>
  <c r="J3223"/>
  <c r="K3223"/>
  <c r="J3224"/>
  <c r="K3224"/>
  <c r="J3225"/>
  <c r="K3225"/>
  <c r="J3226"/>
  <c r="K3226"/>
  <c r="J3227"/>
  <c r="K3227"/>
  <c r="J3228"/>
  <c r="K3228"/>
  <c r="J3229"/>
  <c r="K3229"/>
  <c r="J3230"/>
  <c r="K3230"/>
  <c r="J3231"/>
  <c r="K3231"/>
  <c r="J3232"/>
  <c r="K3232"/>
  <c r="J3233"/>
  <c r="K3233"/>
  <c r="J3234"/>
  <c r="K3234"/>
  <c r="J3235"/>
  <c r="K3235"/>
  <c r="J3236"/>
  <c r="K3236"/>
  <c r="J3237"/>
  <c r="K3237"/>
  <c r="J3238"/>
  <c r="K3238"/>
  <c r="J3239"/>
  <c r="K3239"/>
  <c r="K8"/>
  <c r="J8"/>
  <c r="C13"/>
  <c r="C4"/>
  <c r="C1" i="20"/>
  <c r="C2"/>
  <c r="AC2"/>
  <c r="C1" i="19"/>
  <c r="J2"/>
  <c r="AL2"/>
  <c r="C1" i="18"/>
  <c r="J2"/>
  <c r="AL2"/>
  <c r="C10" i="17"/>
  <c r="C11"/>
  <c r="C12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9"/>
  <c r="C8"/>
  <c r="A6" i="14"/>
  <c r="D3237" i="17"/>
  <c r="E3237"/>
  <c r="D3238"/>
  <c r="E3238"/>
  <c r="D3239"/>
  <c r="E3239"/>
  <c r="D3059"/>
  <c r="E3059"/>
  <c r="D3060"/>
  <c r="E3060"/>
  <c r="D3061"/>
  <c r="E3061"/>
  <c r="D3062"/>
  <c r="E3062"/>
  <c r="D3063"/>
  <c r="E3063"/>
  <c r="D3064"/>
  <c r="E3064"/>
  <c r="D3065"/>
  <c r="E3065"/>
  <c r="D3066"/>
  <c r="E3066"/>
  <c r="D3067"/>
  <c r="E3067"/>
  <c r="D3068"/>
  <c r="E3068"/>
  <c r="D3069"/>
  <c r="E3069"/>
  <c r="D3070"/>
  <c r="E3070"/>
  <c r="D3071"/>
  <c r="E3071"/>
  <c r="D3072"/>
  <c r="E3072"/>
  <c r="D3073"/>
  <c r="E3073"/>
  <c r="D3074"/>
  <c r="E3074"/>
  <c r="D3075"/>
  <c r="E3075"/>
  <c r="D3076"/>
  <c r="E3076"/>
  <c r="D3077"/>
  <c r="E3077"/>
  <c r="D3078"/>
  <c r="E3078"/>
  <c r="D3079"/>
  <c r="E3079"/>
  <c r="D3080"/>
  <c r="E3080"/>
  <c r="D3081"/>
  <c r="E3081"/>
  <c r="D3082"/>
  <c r="E3082"/>
  <c r="D3083"/>
  <c r="E3083"/>
  <c r="D3084"/>
  <c r="E3084"/>
  <c r="D3085"/>
  <c r="E3085"/>
  <c r="D3086"/>
  <c r="E3086"/>
  <c r="D3087"/>
  <c r="E3087"/>
  <c r="D3088"/>
  <c r="E3088"/>
  <c r="D3089"/>
  <c r="E3089"/>
  <c r="D3090"/>
  <c r="E3090"/>
  <c r="D3091"/>
  <c r="E3091"/>
  <c r="D3092"/>
  <c r="E3092"/>
  <c r="D3093"/>
  <c r="E3093"/>
  <c r="D3094"/>
  <c r="E3094"/>
  <c r="D3095"/>
  <c r="E3095"/>
  <c r="D3096"/>
  <c r="E3096"/>
  <c r="D3097"/>
  <c r="E3097"/>
  <c r="D3098"/>
  <c r="E3098"/>
  <c r="D3099"/>
  <c r="E3099"/>
  <c r="D3100"/>
  <c r="E3100"/>
  <c r="D3101"/>
  <c r="E3101"/>
  <c r="D3102"/>
  <c r="E3102"/>
  <c r="D3103"/>
  <c r="E3103"/>
  <c r="D3104"/>
  <c r="E3104"/>
  <c r="D3105"/>
  <c r="E3105"/>
  <c r="D3106"/>
  <c r="E3106"/>
  <c r="D3107"/>
  <c r="E3107"/>
  <c r="D3108"/>
  <c r="E3108"/>
  <c r="D3109"/>
  <c r="E3109"/>
  <c r="D3110"/>
  <c r="E3110"/>
  <c r="D3111"/>
  <c r="E3111"/>
  <c r="D3112"/>
  <c r="E3112"/>
  <c r="D3113"/>
  <c r="E3113"/>
  <c r="D3114"/>
  <c r="E3114"/>
  <c r="D3115"/>
  <c r="E3115"/>
  <c r="D3116"/>
  <c r="E3116"/>
  <c r="D3117"/>
  <c r="E3117"/>
  <c r="D3118"/>
  <c r="E3118"/>
  <c r="D3119"/>
  <c r="E3119"/>
  <c r="D3120"/>
  <c r="E3120"/>
  <c r="D3121"/>
  <c r="E3121"/>
  <c r="D3122"/>
  <c r="E3122"/>
  <c r="D3123"/>
  <c r="E3123"/>
  <c r="D3124"/>
  <c r="E3124"/>
  <c r="D3125"/>
  <c r="E3125"/>
  <c r="D3126"/>
  <c r="E3126"/>
  <c r="D3127"/>
  <c r="E3127"/>
  <c r="D3128"/>
  <c r="E3128"/>
  <c r="D3129"/>
  <c r="E3129"/>
  <c r="D3130"/>
  <c r="E3130"/>
  <c r="D3131"/>
  <c r="E3131"/>
  <c r="D3132"/>
  <c r="E3132"/>
  <c r="D3133"/>
  <c r="E3133"/>
  <c r="D3134"/>
  <c r="E3134"/>
  <c r="D3135"/>
  <c r="E3135"/>
  <c r="D3136"/>
  <c r="E3136"/>
  <c r="D3137"/>
  <c r="E3137"/>
  <c r="D3138"/>
  <c r="E3138"/>
  <c r="D3139"/>
  <c r="E3139"/>
  <c r="D3140"/>
  <c r="E3140"/>
  <c r="D3141"/>
  <c r="E3141"/>
  <c r="D3142"/>
  <c r="E3142"/>
  <c r="D3143"/>
  <c r="E3143"/>
  <c r="D3144"/>
  <c r="E3144"/>
  <c r="D3145"/>
  <c r="E3145"/>
  <c r="D3146"/>
  <c r="E3146"/>
  <c r="D3147"/>
  <c r="E3147"/>
  <c r="D3148"/>
  <c r="E3148"/>
  <c r="D3149"/>
  <c r="E3149"/>
  <c r="D3150"/>
  <c r="E3150"/>
  <c r="D3151"/>
  <c r="E3151"/>
  <c r="D3152"/>
  <c r="E3152"/>
  <c r="D3153"/>
  <c r="E3153"/>
  <c r="D3154"/>
  <c r="E3154"/>
  <c r="D3155"/>
  <c r="E3155"/>
  <c r="D3156"/>
  <c r="E3156"/>
  <c r="D3157"/>
  <c r="E3157"/>
  <c r="D3158"/>
  <c r="E3158"/>
  <c r="D3159"/>
  <c r="E3159"/>
  <c r="D3160"/>
  <c r="E3160"/>
  <c r="D3161"/>
  <c r="E3161"/>
  <c r="D3162"/>
  <c r="E3162"/>
  <c r="D3163"/>
  <c r="E3163"/>
  <c r="D3164"/>
  <c r="E3164"/>
  <c r="D3165"/>
  <c r="E3165"/>
  <c r="D3166"/>
  <c r="E3166"/>
  <c r="D3167"/>
  <c r="E3167"/>
  <c r="D3168"/>
  <c r="E3168"/>
  <c r="D3169"/>
  <c r="E3169"/>
  <c r="D3170"/>
  <c r="E3170"/>
  <c r="D3171"/>
  <c r="E3171"/>
  <c r="D3172"/>
  <c r="E3172"/>
  <c r="D3173"/>
  <c r="E3173"/>
  <c r="D3174"/>
  <c r="E3174"/>
  <c r="D3175"/>
  <c r="E3175"/>
  <c r="D3176"/>
  <c r="E3176"/>
  <c r="D3177"/>
  <c r="E3177"/>
  <c r="D3178"/>
  <c r="E3178"/>
  <c r="D3179"/>
  <c r="E3179"/>
  <c r="D3180"/>
  <c r="E3180"/>
  <c r="D3181"/>
  <c r="E3181"/>
  <c r="D3182"/>
  <c r="E3182"/>
  <c r="D3183"/>
  <c r="E3183"/>
  <c r="D3184"/>
  <c r="E3184"/>
  <c r="D3185"/>
  <c r="E3185"/>
  <c r="D3186"/>
  <c r="E3186"/>
  <c r="D3187"/>
  <c r="E3187"/>
  <c r="D3188"/>
  <c r="E3188"/>
  <c r="D3189"/>
  <c r="E3189"/>
  <c r="D3190"/>
  <c r="E3190"/>
  <c r="D3191"/>
  <c r="E3191"/>
  <c r="D3192"/>
  <c r="E3192"/>
  <c r="D3193"/>
  <c r="E3193"/>
  <c r="D3194"/>
  <c r="E3194"/>
  <c r="D3195"/>
  <c r="E3195"/>
  <c r="D3196"/>
  <c r="E3196"/>
  <c r="D3197"/>
  <c r="E3197"/>
  <c r="D3198"/>
  <c r="E3198"/>
  <c r="D3199"/>
  <c r="E3199"/>
  <c r="D3200"/>
  <c r="E3200"/>
  <c r="D3201"/>
  <c r="E3201"/>
  <c r="D3202"/>
  <c r="E3202"/>
  <c r="D3203"/>
  <c r="E3203"/>
  <c r="D3204"/>
  <c r="E3204"/>
  <c r="D3205"/>
  <c r="E3205"/>
  <c r="D3206"/>
  <c r="E3206"/>
  <c r="D3207"/>
  <c r="E3207"/>
  <c r="D3208"/>
  <c r="E3208"/>
  <c r="D3209"/>
  <c r="E3209"/>
  <c r="D3210"/>
  <c r="E3210"/>
  <c r="D3211"/>
  <c r="E3211"/>
  <c r="D3212"/>
  <c r="E3212"/>
  <c r="D3213"/>
  <c r="E3213"/>
  <c r="D3214"/>
  <c r="E3214"/>
  <c r="D3215"/>
  <c r="E3215"/>
  <c r="D3216"/>
  <c r="E3216"/>
  <c r="D3217"/>
  <c r="E3217"/>
  <c r="D3218"/>
  <c r="E3218"/>
  <c r="D3219"/>
  <c r="E3219"/>
  <c r="D3220"/>
  <c r="E3220"/>
  <c r="D3221"/>
  <c r="E3221"/>
  <c r="D3222"/>
  <c r="E3222"/>
  <c r="D3223"/>
  <c r="E3223"/>
  <c r="D3224"/>
  <c r="E3224"/>
  <c r="D3225"/>
  <c r="E3225"/>
  <c r="D3226"/>
  <c r="E3226"/>
  <c r="D3227"/>
  <c r="E3227"/>
  <c r="D3228"/>
  <c r="E3228"/>
  <c r="D3229"/>
  <c r="E3229"/>
  <c r="D3230"/>
  <c r="E3230"/>
  <c r="D3231"/>
  <c r="E3231"/>
  <c r="D3232"/>
  <c r="E3232"/>
  <c r="D3233"/>
  <c r="E3233"/>
  <c r="D3234"/>
  <c r="E3234"/>
  <c r="D3235"/>
  <c r="E3235"/>
  <c r="D3236"/>
  <c r="E3236"/>
  <c r="D2810"/>
  <c r="E2810"/>
  <c r="D2811"/>
  <c r="E2811"/>
  <c r="D2812"/>
  <c r="E2812"/>
  <c r="D2813"/>
  <c r="E2813"/>
  <c r="D2814"/>
  <c r="E2814"/>
  <c r="D2815"/>
  <c r="E2815"/>
  <c r="D2816"/>
  <c r="E2816"/>
  <c r="D2817"/>
  <c r="E2817"/>
  <c r="D2818"/>
  <c r="E2818"/>
  <c r="D2819"/>
  <c r="E2819"/>
  <c r="D2820"/>
  <c r="E2820"/>
  <c r="D2821"/>
  <c r="E2821"/>
  <c r="D2822"/>
  <c r="E2822"/>
  <c r="D2823"/>
  <c r="E2823"/>
  <c r="D2824"/>
  <c r="E2824"/>
  <c r="D2825"/>
  <c r="E2825"/>
  <c r="D2826"/>
  <c r="E2826"/>
  <c r="D2827"/>
  <c r="E2827"/>
  <c r="D2828"/>
  <c r="E2828"/>
  <c r="D2829"/>
  <c r="E2829"/>
  <c r="D2830"/>
  <c r="E2830"/>
  <c r="D2831"/>
  <c r="E2831"/>
  <c r="D2832"/>
  <c r="E2832"/>
  <c r="D2833"/>
  <c r="E2833"/>
  <c r="D2834"/>
  <c r="E2834"/>
  <c r="D2835"/>
  <c r="E2835"/>
  <c r="D2836"/>
  <c r="E2836"/>
  <c r="D2837"/>
  <c r="E2837"/>
  <c r="D2838"/>
  <c r="E2838"/>
  <c r="D2839"/>
  <c r="E2839"/>
  <c r="D2840"/>
  <c r="E2840"/>
  <c r="D2841"/>
  <c r="E2841"/>
  <c r="D2842"/>
  <c r="E2842"/>
  <c r="D2843"/>
  <c r="E2843"/>
  <c r="D2844"/>
  <c r="E2844"/>
  <c r="D2845"/>
  <c r="E2845"/>
  <c r="D2846"/>
  <c r="E2846"/>
  <c r="D2847"/>
  <c r="E2847"/>
  <c r="D2848"/>
  <c r="E2848"/>
  <c r="D2849"/>
  <c r="E2849"/>
  <c r="D2850"/>
  <c r="E2850"/>
  <c r="D2851"/>
  <c r="E2851"/>
  <c r="D2852"/>
  <c r="E2852"/>
  <c r="D2853"/>
  <c r="E2853"/>
  <c r="D2854"/>
  <c r="E2854"/>
  <c r="D2855"/>
  <c r="E2855"/>
  <c r="D2856"/>
  <c r="E2856"/>
  <c r="D2857"/>
  <c r="E2857"/>
  <c r="D2858"/>
  <c r="E2858"/>
  <c r="D2859"/>
  <c r="E2859"/>
  <c r="D2860"/>
  <c r="E2860"/>
  <c r="D2861"/>
  <c r="E2861"/>
  <c r="D2862"/>
  <c r="E2862"/>
  <c r="D2863"/>
  <c r="E2863"/>
  <c r="D2864"/>
  <c r="E2864"/>
  <c r="D2865"/>
  <c r="E2865"/>
  <c r="D2866"/>
  <c r="E2866"/>
  <c r="D2867"/>
  <c r="E2867"/>
  <c r="D2868"/>
  <c r="E2868"/>
  <c r="D2869"/>
  <c r="E2869"/>
  <c r="D2870"/>
  <c r="E2870"/>
  <c r="D2871"/>
  <c r="E2871"/>
  <c r="D2872"/>
  <c r="E2872"/>
  <c r="D2873"/>
  <c r="E2873"/>
  <c r="D2874"/>
  <c r="E2874"/>
  <c r="D2875"/>
  <c r="E2875"/>
  <c r="D2876"/>
  <c r="E2876"/>
  <c r="D2877"/>
  <c r="E2877"/>
  <c r="D2878"/>
  <c r="E2878"/>
  <c r="D2879"/>
  <c r="E2879"/>
  <c r="D2880"/>
  <c r="E2880"/>
  <c r="D2881"/>
  <c r="E2881"/>
  <c r="D2882"/>
  <c r="E2882"/>
  <c r="D2883"/>
  <c r="E2883"/>
  <c r="D2884"/>
  <c r="E2884"/>
  <c r="D2885"/>
  <c r="E2885"/>
  <c r="D2886"/>
  <c r="E2886"/>
  <c r="D2887"/>
  <c r="E2887"/>
  <c r="D2888"/>
  <c r="E2888"/>
  <c r="D2889"/>
  <c r="E2889"/>
  <c r="D2890"/>
  <c r="E2890"/>
  <c r="D2891"/>
  <c r="E2891"/>
  <c r="D2892"/>
  <c r="E2892"/>
  <c r="D2893"/>
  <c r="E2893"/>
  <c r="D2894"/>
  <c r="E2894"/>
  <c r="D2895"/>
  <c r="E2895"/>
  <c r="D2896"/>
  <c r="E2896"/>
  <c r="D2897"/>
  <c r="E2897"/>
  <c r="D2898"/>
  <c r="E2898"/>
  <c r="D2899"/>
  <c r="E2899"/>
  <c r="D2900"/>
  <c r="E2900"/>
  <c r="D2901"/>
  <c r="E2901"/>
  <c r="D2902"/>
  <c r="E2902"/>
  <c r="D2903"/>
  <c r="E2903"/>
  <c r="D2904"/>
  <c r="E2904"/>
  <c r="D2905"/>
  <c r="E2905"/>
  <c r="D2906"/>
  <c r="E2906"/>
  <c r="D2907"/>
  <c r="E2907"/>
  <c r="D2908"/>
  <c r="E2908"/>
  <c r="D2909"/>
  <c r="E2909"/>
  <c r="D2910"/>
  <c r="E2910"/>
  <c r="D2911"/>
  <c r="E2911"/>
  <c r="D2912"/>
  <c r="E2912"/>
  <c r="D2913"/>
  <c r="E2913"/>
  <c r="D2914"/>
  <c r="E2914"/>
  <c r="D2915"/>
  <c r="E2915"/>
  <c r="D2916"/>
  <c r="E2916"/>
  <c r="D2917"/>
  <c r="E2917"/>
  <c r="D2918"/>
  <c r="E2918"/>
  <c r="D2919"/>
  <c r="E2919"/>
  <c r="D2920"/>
  <c r="E2920"/>
  <c r="D2921"/>
  <c r="E2921"/>
  <c r="D2922"/>
  <c r="E2922"/>
  <c r="D2923"/>
  <c r="E2923"/>
  <c r="D2924"/>
  <c r="E2924"/>
  <c r="D2925"/>
  <c r="E2925"/>
  <c r="D2926"/>
  <c r="E2926"/>
  <c r="D2927"/>
  <c r="E2927"/>
  <c r="D2928"/>
  <c r="E2928"/>
  <c r="D2929"/>
  <c r="E2929"/>
  <c r="D2930"/>
  <c r="E2930"/>
  <c r="D2931"/>
  <c r="E2931"/>
  <c r="D2932"/>
  <c r="E2932"/>
  <c r="D2933"/>
  <c r="E2933"/>
  <c r="D2934"/>
  <c r="E2934"/>
  <c r="D2935"/>
  <c r="E2935"/>
  <c r="D2936"/>
  <c r="E2936"/>
  <c r="D2937"/>
  <c r="E2937"/>
  <c r="D2938"/>
  <c r="E2938"/>
  <c r="D2939"/>
  <c r="E2939"/>
  <c r="D2940"/>
  <c r="E2940"/>
  <c r="D2941"/>
  <c r="E2941"/>
  <c r="D2942"/>
  <c r="E2942"/>
  <c r="D2943"/>
  <c r="E2943"/>
  <c r="D2944"/>
  <c r="E2944"/>
  <c r="D2945"/>
  <c r="E2945"/>
  <c r="D2946"/>
  <c r="E2946"/>
  <c r="D2947"/>
  <c r="E2947"/>
  <c r="D2948"/>
  <c r="E2948"/>
  <c r="D2949"/>
  <c r="E2949"/>
  <c r="D2950"/>
  <c r="E2950"/>
  <c r="D2951"/>
  <c r="E2951"/>
  <c r="D2952"/>
  <c r="E2952"/>
  <c r="D2953"/>
  <c r="E2953"/>
  <c r="D2954"/>
  <c r="E2954"/>
  <c r="D2955"/>
  <c r="E2955"/>
  <c r="D2956"/>
  <c r="E2956"/>
  <c r="D2957"/>
  <c r="E2957"/>
  <c r="D2958"/>
  <c r="E2958"/>
  <c r="D2959"/>
  <c r="E2959"/>
  <c r="D2960"/>
  <c r="E2960"/>
  <c r="D2961"/>
  <c r="E2961"/>
  <c r="D2962"/>
  <c r="E2962"/>
  <c r="D2963"/>
  <c r="E2963"/>
  <c r="D2964"/>
  <c r="E2964"/>
  <c r="D2965"/>
  <c r="E2965"/>
  <c r="D2966"/>
  <c r="E2966"/>
  <c r="D2967"/>
  <c r="E2967"/>
  <c r="D2968"/>
  <c r="E2968"/>
  <c r="D2969"/>
  <c r="E2969"/>
  <c r="D2970"/>
  <c r="E2970"/>
  <c r="D2971"/>
  <c r="E2971"/>
  <c r="D2972"/>
  <c r="E2972"/>
  <c r="D2973"/>
  <c r="E2973"/>
  <c r="D2974"/>
  <c r="E2974"/>
  <c r="D2975"/>
  <c r="E2975"/>
  <c r="D2976"/>
  <c r="E2976"/>
  <c r="D2977"/>
  <c r="E2977"/>
  <c r="D2978"/>
  <c r="E2978"/>
  <c r="D2979"/>
  <c r="E2979"/>
  <c r="D2980"/>
  <c r="E2980"/>
  <c r="D2981"/>
  <c r="E2981"/>
  <c r="D2982"/>
  <c r="E2982"/>
  <c r="D2983"/>
  <c r="E2983"/>
  <c r="D2984"/>
  <c r="E2984"/>
  <c r="D2985"/>
  <c r="E2985"/>
  <c r="D2986"/>
  <c r="E2986"/>
  <c r="D2987"/>
  <c r="E2987"/>
  <c r="D2988"/>
  <c r="E2988"/>
  <c r="D2989"/>
  <c r="E2989"/>
  <c r="D2990"/>
  <c r="E2990"/>
  <c r="D2991"/>
  <c r="E2991"/>
  <c r="D2992"/>
  <c r="E2992"/>
  <c r="D2993"/>
  <c r="E2993"/>
  <c r="D2994"/>
  <c r="E2994"/>
  <c r="D2995"/>
  <c r="E2995"/>
  <c r="D2996"/>
  <c r="E2996"/>
  <c r="D2997"/>
  <c r="E2997"/>
  <c r="D2998"/>
  <c r="E2998"/>
  <c r="D2999"/>
  <c r="E2999"/>
  <c r="D3000"/>
  <c r="E3000"/>
  <c r="D3001"/>
  <c r="E3001"/>
  <c r="D3002"/>
  <c r="E3002"/>
  <c r="D3003"/>
  <c r="E3003"/>
  <c r="D3004"/>
  <c r="E3004"/>
  <c r="D3005"/>
  <c r="E3005"/>
  <c r="D3006"/>
  <c r="E3006"/>
  <c r="D3007"/>
  <c r="E3007"/>
  <c r="D3008"/>
  <c r="E3008"/>
  <c r="D3009"/>
  <c r="E3009"/>
  <c r="D3010"/>
  <c r="E3010"/>
  <c r="D3011"/>
  <c r="E3011"/>
  <c r="D3012"/>
  <c r="E3012"/>
  <c r="D3013"/>
  <c r="E3013"/>
  <c r="D3014"/>
  <c r="E3014"/>
  <c r="D3015"/>
  <c r="E3015"/>
  <c r="D3016"/>
  <c r="E3016"/>
  <c r="D3017"/>
  <c r="E3017"/>
  <c r="D3018"/>
  <c r="E3018"/>
  <c r="D3019"/>
  <c r="E3019"/>
  <c r="D3020"/>
  <c r="E3020"/>
  <c r="D3021"/>
  <c r="E3021"/>
  <c r="D3022"/>
  <c r="E3022"/>
  <c r="D3023"/>
  <c r="E3023"/>
  <c r="D3024"/>
  <c r="E3024"/>
  <c r="D3025"/>
  <c r="E3025"/>
  <c r="D3026"/>
  <c r="E3026"/>
  <c r="D3027"/>
  <c r="E3027"/>
  <c r="D3028"/>
  <c r="E3028"/>
  <c r="D3029"/>
  <c r="E3029"/>
  <c r="D3030"/>
  <c r="E3030"/>
  <c r="D3031"/>
  <c r="E3031"/>
  <c r="D3032"/>
  <c r="E3032"/>
  <c r="D3033"/>
  <c r="E3033"/>
  <c r="D3034"/>
  <c r="E3034"/>
  <c r="D3035"/>
  <c r="E3035"/>
  <c r="D3036"/>
  <c r="E3036"/>
  <c r="D3037"/>
  <c r="E3037"/>
  <c r="D3038"/>
  <c r="E3038"/>
  <c r="D3039"/>
  <c r="E3039"/>
  <c r="D3040"/>
  <c r="E3040"/>
  <c r="D3041"/>
  <c r="E3041"/>
  <c r="D3042"/>
  <c r="E3042"/>
  <c r="D3043"/>
  <c r="E3043"/>
  <c r="D3044"/>
  <c r="E3044"/>
  <c r="D3045"/>
  <c r="E3045"/>
  <c r="D3046"/>
  <c r="E3046"/>
  <c r="D3047"/>
  <c r="E3047"/>
  <c r="D3048"/>
  <c r="E3048"/>
  <c r="D3049"/>
  <c r="E3049"/>
  <c r="D3050"/>
  <c r="E3050"/>
  <c r="D3051"/>
  <c r="E3051"/>
  <c r="D3052"/>
  <c r="E3052"/>
  <c r="D3053"/>
  <c r="E3053"/>
  <c r="D3054"/>
  <c r="E3054"/>
  <c r="D3055"/>
  <c r="E3055"/>
  <c r="D3056"/>
  <c r="E3056"/>
  <c r="D3057"/>
  <c r="E3057"/>
  <c r="D3058"/>
  <c r="E3058"/>
  <c r="E2809"/>
  <c r="D2809"/>
  <c r="E2808"/>
  <c r="D2808"/>
  <c r="E2807"/>
  <c r="D2807"/>
  <c r="E2806"/>
  <c r="D2806"/>
  <c r="E2805"/>
  <c r="D2805"/>
  <c r="E2804"/>
  <c r="D2804"/>
  <c r="E2803"/>
  <c r="D2803"/>
  <c r="E2802"/>
  <c r="D2802"/>
  <c r="E2801"/>
  <c r="D2801"/>
  <c r="E2800"/>
  <c r="D2800"/>
  <c r="E2799"/>
  <c r="D2799"/>
  <c r="E2798"/>
  <c r="D2798"/>
  <c r="E2797"/>
  <c r="D2797"/>
  <c r="E2796"/>
  <c r="D2796"/>
  <c r="E2795"/>
  <c r="D2795"/>
  <c r="E2794"/>
  <c r="D2794"/>
  <c r="E2793"/>
  <c r="D2793"/>
  <c r="E2792"/>
  <c r="D2792"/>
  <c r="E2791"/>
  <c r="D2791"/>
  <c r="E2790"/>
  <c r="D2790"/>
  <c r="E2789"/>
  <c r="D2789"/>
  <c r="E2788"/>
  <c r="D2788"/>
  <c r="E2787"/>
  <c r="D2787"/>
  <c r="E2786"/>
  <c r="D2786"/>
  <c r="E2785"/>
  <c r="D2785"/>
  <c r="E2784"/>
  <c r="D2784"/>
  <c r="E2783"/>
  <c r="D2783"/>
  <c r="E2782"/>
  <c r="D2782"/>
  <c r="E2781"/>
  <c r="D2781"/>
  <c r="E2780"/>
  <c r="D2780"/>
  <c r="E2779"/>
  <c r="D2779"/>
  <c r="E2778"/>
  <c r="D2778"/>
  <c r="E2777"/>
  <c r="D2777"/>
  <c r="E2776"/>
  <c r="D2776"/>
  <c r="E2775"/>
  <c r="D2775"/>
  <c r="E2774"/>
  <c r="D2774"/>
  <c r="E2773"/>
  <c r="D2773"/>
  <c r="E2772"/>
  <c r="D2772"/>
  <c r="E2771"/>
  <c r="D2771"/>
  <c r="E2770"/>
  <c r="D2770"/>
  <c r="E2769"/>
  <c r="D2769"/>
  <c r="E2768"/>
  <c r="D2768"/>
  <c r="E2767"/>
  <c r="D2767"/>
  <c r="E2766"/>
  <c r="D2766"/>
  <c r="E2765"/>
  <c r="D2765"/>
  <c r="E2764"/>
  <c r="D2764"/>
  <c r="E2763"/>
  <c r="D2763"/>
  <c r="E2762"/>
  <c r="D2762"/>
  <c r="E2761"/>
  <c r="D2761"/>
  <c r="E2760"/>
  <c r="D2760"/>
  <c r="E2759"/>
  <c r="D2759"/>
  <c r="E2758"/>
  <c r="D2758"/>
  <c r="E2757"/>
  <c r="D2757"/>
  <c r="E2756"/>
  <c r="D2756"/>
  <c r="E2755"/>
  <c r="D2755"/>
  <c r="E2754"/>
  <c r="D2754"/>
  <c r="E2753"/>
  <c r="D2753"/>
  <c r="E2752"/>
  <c r="D2752"/>
  <c r="E2751"/>
  <c r="D2751"/>
  <c r="E2750"/>
  <c r="D2750"/>
  <c r="E2749"/>
  <c r="D2749"/>
  <c r="E2748"/>
  <c r="D2748"/>
  <c r="E2747"/>
  <c r="D2747"/>
  <c r="E2746"/>
  <c r="D2746"/>
  <c r="E2745"/>
  <c r="D2745"/>
  <c r="E2744"/>
  <c r="D2744"/>
  <c r="E2743"/>
  <c r="D2743"/>
  <c r="E2742"/>
  <c r="D2742"/>
  <c r="E2741"/>
  <c r="D2741"/>
  <c r="E2740"/>
  <c r="D2740"/>
  <c r="E2739"/>
  <c r="D2739"/>
  <c r="E2738"/>
  <c r="D2738"/>
  <c r="E2737"/>
  <c r="D2737"/>
  <c r="E2736"/>
  <c r="D2736"/>
  <c r="E2735"/>
  <c r="D2735"/>
  <c r="E2734"/>
  <c r="D2734"/>
  <c r="E2733"/>
  <c r="D2733"/>
  <c r="E2732"/>
  <c r="D2732"/>
  <c r="E2731"/>
  <c r="D2731"/>
  <c r="E2730"/>
  <c r="D2730"/>
  <c r="E2729"/>
  <c r="D2729"/>
  <c r="E2728"/>
  <c r="D2728"/>
  <c r="E2727"/>
  <c r="D2727"/>
  <c r="E2726"/>
  <c r="D2726"/>
  <c r="E2725"/>
  <c r="D2725"/>
  <c r="E2724"/>
  <c r="D2724"/>
  <c r="E2723"/>
  <c r="D2723"/>
  <c r="E2722"/>
  <c r="D2722"/>
  <c r="E2721"/>
  <c r="D2721"/>
  <c r="E2720"/>
  <c r="D2720"/>
  <c r="E2719"/>
  <c r="D2719"/>
  <c r="E2718"/>
  <c r="D2718"/>
  <c r="E2717"/>
  <c r="D2717"/>
  <c r="E2716"/>
  <c r="D2716"/>
  <c r="E2715"/>
  <c r="D2715"/>
  <c r="E2714"/>
  <c r="D2714"/>
  <c r="E2713"/>
  <c r="D2713"/>
  <c r="E2712"/>
  <c r="D2712"/>
  <c r="E2711"/>
  <c r="D2711"/>
  <c r="E2710"/>
  <c r="D2710"/>
  <c r="E2709"/>
  <c r="D2709"/>
  <c r="E2708"/>
  <c r="D2708"/>
  <c r="E2707"/>
  <c r="D2707"/>
  <c r="E2706"/>
  <c r="D2706"/>
  <c r="E2705"/>
  <c r="D2705"/>
  <c r="E2704"/>
  <c r="D2704"/>
  <c r="E2703"/>
  <c r="D2703"/>
  <c r="E2702"/>
  <c r="D2702"/>
  <c r="E2701"/>
  <c r="D2701"/>
  <c r="E2700"/>
  <c r="D2700"/>
  <c r="E2699"/>
  <c r="D2699"/>
  <c r="E2698"/>
  <c r="D2698"/>
  <c r="E2697"/>
  <c r="D2697"/>
  <c r="E2696"/>
  <c r="D2696"/>
  <c r="E2695"/>
  <c r="D2695"/>
  <c r="E2694"/>
  <c r="D2694"/>
  <c r="E2693"/>
  <c r="D2693"/>
  <c r="E2692"/>
  <c r="D2692"/>
  <c r="E2691"/>
  <c r="D2691"/>
  <c r="E2690"/>
  <c r="D2690"/>
  <c r="E2689"/>
  <c r="D2689"/>
  <c r="E2688"/>
  <c r="D2688"/>
  <c r="E2687"/>
  <c r="D2687"/>
  <c r="E2686"/>
  <c r="D2686"/>
  <c r="E2685"/>
  <c r="D2685"/>
  <c r="E2684"/>
  <c r="D2684"/>
  <c r="E2683"/>
  <c r="D2683"/>
  <c r="E2682"/>
  <c r="D2682"/>
  <c r="E2681"/>
  <c r="D2681"/>
  <c r="E2680"/>
  <c r="D2680"/>
  <c r="E2679"/>
  <c r="D2679"/>
  <c r="E2678"/>
  <c r="D2678"/>
  <c r="E2677"/>
  <c r="D2677"/>
  <c r="E2676"/>
  <c r="D2676"/>
  <c r="E2675"/>
  <c r="D2675"/>
  <c r="E2674"/>
  <c r="D2674"/>
  <c r="E2673"/>
  <c r="D2673"/>
  <c r="E2672"/>
  <c r="D2672"/>
  <c r="E2671"/>
  <c r="D2671"/>
  <c r="E2670"/>
  <c r="D2670"/>
  <c r="E2669"/>
  <c r="D2669"/>
  <c r="E2668"/>
  <c r="D2668"/>
  <c r="E2667"/>
  <c r="D2667"/>
  <c r="E2666"/>
  <c r="D2666"/>
  <c r="E2665"/>
  <c r="D2665"/>
  <c r="E2664"/>
  <c r="D2664"/>
  <c r="E2663"/>
  <c r="D2663"/>
  <c r="E2662"/>
  <c r="D2662"/>
  <c r="E2661"/>
  <c r="D2661"/>
  <c r="E2660"/>
  <c r="D2660"/>
  <c r="E2659"/>
  <c r="D2659"/>
  <c r="E2658"/>
  <c r="D2658"/>
  <c r="E2657"/>
  <c r="D2657"/>
  <c r="E2656"/>
  <c r="D2656"/>
  <c r="E2655"/>
  <c r="D2655"/>
  <c r="E2654"/>
  <c r="D2654"/>
  <c r="E2653"/>
  <c r="D2653"/>
  <c r="E2652"/>
  <c r="D2652"/>
  <c r="E2651"/>
  <c r="D2651"/>
  <c r="E2650"/>
  <c r="D2650"/>
  <c r="E2649"/>
  <c r="D2649"/>
  <c r="E2648"/>
  <c r="D2648"/>
  <c r="E2647"/>
  <c r="D2647"/>
  <c r="E2646"/>
  <c r="D2646"/>
  <c r="E2645"/>
  <c r="D2645"/>
  <c r="E2644"/>
  <c r="D2644"/>
  <c r="E2643"/>
  <c r="D2643"/>
  <c r="E2642"/>
  <c r="D2642"/>
  <c r="E2641"/>
  <c r="D2641"/>
  <c r="E2640"/>
  <c r="D2640"/>
  <c r="E2639"/>
  <c r="D2639"/>
  <c r="E2638"/>
  <c r="D2638"/>
  <c r="E2637"/>
  <c r="D2637"/>
  <c r="E2636"/>
  <c r="D2636"/>
  <c r="E2635"/>
  <c r="D2635"/>
  <c r="E2634"/>
  <c r="D2634"/>
  <c r="E2633"/>
  <c r="D2633"/>
  <c r="E2632"/>
  <c r="D2632"/>
  <c r="E2631"/>
  <c r="D2631"/>
  <c r="E2630"/>
  <c r="D2630"/>
  <c r="E2629"/>
  <c r="D2629"/>
  <c r="E2628"/>
  <c r="D2628"/>
  <c r="E2627"/>
  <c r="D2627"/>
  <c r="E2626"/>
  <c r="D2626"/>
  <c r="E2625"/>
  <c r="D2625"/>
  <c r="E2624"/>
  <c r="D2624"/>
  <c r="E2623"/>
  <c r="D2623"/>
  <c r="E2622"/>
  <c r="D2622"/>
  <c r="E2621"/>
  <c r="D2621"/>
  <c r="E2620"/>
  <c r="D2620"/>
  <c r="E2619"/>
  <c r="D2619"/>
  <c r="E2618"/>
  <c r="D2618"/>
  <c r="E2617"/>
  <c r="D2617"/>
  <c r="E2616"/>
  <c r="D2616"/>
  <c r="E2615"/>
  <c r="D2615"/>
  <c r="E2614"/>
  <c r="D2614"/>
  <c r="E2613"/>
  <c r="D2613"/>
  <c r="E2612"/>
  <c r="D2612"/>
  <c r="E2611"/>
  <c r="D2611"/>
  <c r="E2610"/>
  <c r="D2610"/>
  <c r="E2609"/>
  <c r="D2609"/>
  <c r="E2608"/>
  <c r="D2608"/>
  <c r="E2607"/>
  <c r="D2607"/>
  <c r="E2606"/>
  <c r="D2606"/>
  <c r="E2605"/>
  <c r="D2605"/>
  <c r="E2604"/>
  <c r="D2604"/>
  <c r="E2603"/>
  <c r="D2603"/>
  <c r="E2602"/>
  <c r="D2602"/>
  <c r="E2601"/>
  <c r="D2601"/>
  <c r="E2600"/>
  <c r="D2600"/>
  <c r="E2599"/>
  <c r="D2599"/>
  <c r="E2598"/>
  <c r="D2598"/>
  <c r="E2597"/>
  <c r="D2597"/>
  <c r="E2596"/>
  <c r="D2596"/>
  <c r="E2595"/>
  <c r="D2595"/>
  <c r="E2594"/>
  <c r="D2594"/>
  <c r="E2593"/>
  <c r="D2593"/>
  <c r="E2592"/>
  <c r="D2592"/>
  <c r="E2591"/>
  <c r="D2591"/>
  <c r="E2590"/>
  <c r="D2590"/>
  <c r="E2589"/>
  <c r="D2589"/>
  <c r="E2588"/>
  <c r="D2588"/>
  <c r="E2587"/>
  <c r="D2587"/>
  <c r="E2586"/>
  <c r="D2586"/>
  <c r="E2585"/>
  <c r="D2585"/>
  <c r="E2584"/>
  <c r="D2584"/>
  <c r="E2583"/>
  <c r="D2583"/>
  <c r="E2582"/>
  <c r="D2582"/>
  <c r="E2581"/>
  <c r="D2581"/>
  <c r="E2580"/>
  <c r="D2580"/>
  <c r="E2579"/>
  <c r="D2579"/>
  <c r="E2578"/>
  <c r="D2578"/>
  <c r="E2577"/>
  <c r="D2577"/>
  <c r="E2576"/>
  <c r="D2576"/>
  <c r="E2575"/>
  <c r="D2575"/>
  <c r="E2574"/>
  <c r="D2574"/>
  <c r="E2573"/>
  <c r="D2573"/>
  <c r="E2572"/>
  <c r="D2572"/>
  <c r="E2571"/>
  <c r="D2571"/>
  <c r="E2570"/>
  <c r="D2570"/>
  <c r="E2569"/>
  <c r="D2569"/>
  <c r="E2568"/>
  <c r="D2568"/>
  <c r="E2567"/>
  <c r="D2567"/>
  <c r="E2566"/>
  <c r="D2566"/>
  <c r="E2565"/>
  <c r="D2565"/>
  <c r="E2564"/>
  <c r="D2564"/>
  <c r="E2563"/>
  <c r="D2563"/>
  <c r="E2562"/>
  <c r="D2562"/>
  <c r="E2561"/>
  <c r="D2561"/>
  <c r="E2560"/>
  <c r="D2560"/>
  <c r="E2559"/>
  <c r="D2559"/>
  <c r="E2558"/>
  <c r="D2558"/>
  <c r="E2557"/>
  <c r="D2557"/>
  <c r="E2556"/>
  <c r="D2556"/>
  <c r="E2555"/>
  <c r="D2555"/>
  <c r="E2554"/>
  <c r="D2554"/>
  <c r="E2553"/>
  <c r="D2553"/>
  <c r="E2552"/>
  <c r="D2552"/>
  <c r="E2551"/>
  <c r="D2551"/>
  <c r="E2550"/>
  <c r="D2550"/>
  <c r="E2549"/>
  <c r="D2549"/>
  <c r="E2548"/>
  <c r="D2548"/>
  <c r="E2547"/>
  <c r="D2547"/>
  <c r="E2546"/>
  <c r="D2546"/>
  <c r="E2545"/>
  <c r="D2545"/>
  <c r="E2544"/>
  <c r="D2544"/>
  <c r="E2543"/>
  <c r="D2543"/>
  <c r="E2542"/>
  <c r="D2542"/>
  <c r="E2541"/>
  <c r="D2541"/>
  <c r="E2540"/>
  <c r="D2540"/>
  <c r="E2539"/>
  <c r="D2539"/>
  <c r="E2538"/>
  <c r="D2538"/>
  <c r="E2537"/>
  <c r="D2537"/>
  <c r="E2536"/>
  <c r="D2536"/>
  <c r="E2535"/>
  <c r="D2535"/>
  <c r="E2534"/>
  <c r="D2534"/>
  <c r="E2533"/>
  <c r="D2533"/>
  <c r="E2532"/>
  <c r="D2532"/>
  <c r="E2531"/>
  <c r="D2531"/>
  <c r="E2530"/>
  <c r="D2530"/>
  <c r="E2529"/>
  <c r="D2529"/>
  <c r="E2528"/>
  <c r="D2528"/>
  <c r="E2527"/>
  <c r="D2527"/>
  <c r="E2526"/>
  <c r="D2526"/>
  <c r="E2525"/>
  <c r="D2525"/>
  <c r="E2524"/>
  <c r="D2524"/>
  <c r="E2523"/>
  <c r="D2523"/>
  <c r="E2522"/>
  <c r="D2522"/>
  <c r="E2521"/>
  <c r="D2521"/>
  <c r="E2520"/>
  <c r="D2520"/>
  <c r="E2519"/>
  <c r="D2519"/>
  <c r="E2518"/>
  <c r="D2518"/>
  <c r="E2517"/>
  <c r="D2517"/>
  <c r="E2516"/>
  <c r="D2516"/>
  <c r="E2515"/>
  <c r="D2515"/>
  <c r="E2514"/>
  <c r="D2514"/>
  <c r="E2513"/>
  <c r="D2513"/>
  <c r="E2512"/>
  <c r="D2512"/>
  <c r="E2511"/>
  <c r="D2511"/>
  <c r="E2510"/>
  <c r="D2510"/>
  <c r="E2509"/>
  <c r="D2509"/>
  <c r="E2508"/>
  <c r="D2508"/>
  <c r="E2507"/>
  <c r="D2507"/>
  <c r="E2506"/>
  <c r="D2506"/>
  <c r="E2505"/>
  <c r="D2505"/>
  <c r="E2504"/>
  <c r="D2504"/>
  <c r="E2503"/>
  <c r="D2503"/>
  <c r="E2502"/>
  <c r="D2502"/>
  <c r="E2501"/>
  <c r="D2501"/>
  <c r="E2500"/>
  <c r="D2500"/>
  <c r="E2499"/>
  <c r="D2499"/>
  <c r="E2498"/>
  <c r="D2498"/>
  <c r="E2497"/>
  <c r="D2497"/>
  <c r="E2496"/>
  <c r="D2496"/>
  <c r="E2495"/>
  <c r="D2495"/>
  <c r="E2494"/>
  <c r="D2494"/>
  <c r="E2493"/>
  <c r="D2493"/>
  <c r="E2492"/>
  <c r="D2492"/>
  <c r="E2491"/>
  <c r="D2491"/>
  <c r="E2490"/>
  <c r="D2490"/>
  <c r="E2489"/>
  <c r="D2489"/>
  <c r="E2488"/>
  <c r="D2488"/>
  <c r="E2487"/>
  <c r="D2487"/>
  <c r="E2486"/>
  <c r="D2486"/>
  <c r="E2485"/>
  <c r="D2485"/>
  <c r="E2484"/>
  <c r="D2484"/>
  <c r="E2483"/>
  <c r="D2483"/>
  <c r="E2482"/>
  <c r="D2482"/>
  <c r="E2481"/>
  <c r="D2481"/>
  <c r="E2480"/>
  <c r="D2480"/>
  <c r="E2479"/>
  <c r="D2479"/>
  <c r="E2478"/>
  <c r="D2478"/>
  <c r="E2477"/>
  <c r="D2477"/>
  <c r="E2476"/>
  <c r="D2476"/>
  <c r="E2475"/>
  <c r="D2475"/>
  <c r="E2474"/>
  <c r="D2474"/>
  <c r="E2473"/>
  <c r="D2473"/>
  <c r="E2472"/>
  <c r="D2472"/>
  <c r="E2471"/>
  <c r="D2471"/>
  <c r="E2470"/>
  <c r="D2470"/>
  <c r="E2469"/>
  <c r="D2469"/>
  <c r="E2468"/>
  <c r="D2468"/>
  <c r="E2467"/>
  <c r="D2467"/>
  <c r="E2466"/>
  <c r="D2466"/>
  <c r="E2465"/>
  <c r="D2465"/>
  <c r="E2464"/>
  <c r="D2464"/>
  <c r="E2463"/>
  <c r="D2463"/>
  <c r="E2462"/>
  <c r="D2462"/>
  <c r="E2461"/>
  <c r="D2461"/>
  <c r="E2460"/>
  <c r="D2460"/>
  <c r="E2459"/>
  <c r="D2459"/>
  <c r="E2458"/>
  <c r="D2458"/>
  <c r="E2457"/>
  <c r="D2457"/>
  <c r="E2456"/>
  <c r="D2456"/>
  <c r="E2455"/>
  <c r="D2455"/>
  <c r="E2454"/>
  <c r="D2454"/>
  <c r="E2453"/>
  <c r="D2453"/>
  <c r="E2452"/>
  <c r="D2452"/>
  <c r="E2451"/>
  <c r="D2451"/>
  <c r="E2450"/>
  <c r="D2450"/>
  <c r="E2449"/>
  <c r="D2449"/>
  <c r="E2448"/>
  <c r="D2448"/>
  <c r="E2447"/>
  <c r="D2447"/>
  <c r="E2446"/>
  <c r="D2446"/>
  <c r="E2445"/>
  <c r="D2445"/>
  <c r="E2444"/>
  <c r="D2444"/>
  <c r="E2443"/>
  <c r="D2443"/>
  <c r="E2442"/>
  <c r="D2442"/>
  <c r="E2441"/>
  <c r="D2441"/>
  <c r="E2440"/>
  <c r="D2440"/>
  <c r="E2439"/>
  <c r="D2439"/>
  <c r="E2438"/>
  <c r="D2438"/>
  <c r="E2437"/>
  <c r="D2437"/>
  <c r="E2436"/>
  <c r="D2436"/>
  <c r="E2435"/>
  <c r="D2435"/>
  <c r="E2434"/>
  <c r="D2434"/>
  <c r="E2433"/>
  <c r="D2433"/>
  <c r="E2432"/>
  <c r="D2432"/>
  <c r="E2431"/>
  <c r="D2431"/>
  <c r="E2430"/>
  <c r="D2430"/>
  <c r="E2429"/>
  <c r="D2429"/>
  <c r="E2428"/>
  <c r="D2428"/>
  <c r="E2427"/>
  <c r="D2427"/>
  <c r="E2426"/>
  <c r="D2426"/>
  <c r="E2425"/>
  <c r="D2425"/>
  <c r="E2424"/>
  <c r="D2424"/>
  <c r="E2423"/>
  <c r="D2423"/>
  <c r="E2422"/>
  <c r="D2422"/>
  <c r="E2421"/>
  <c r="D2421"/>
  <c r="E2420"/>
  <c r="D2420"/>
  <c r="E2419"/>
  <c r="D2419"/>
  <c r="E2418"/>
  <c r="D2418"/>
  <c r="E2417"/>
  <c r="D2417"/>
  <c r="E2416"/>
  <c r="D2416"/>
  <c r="E2415"/>
  <c r="D2415"/>
  <c r="E2414"/>
  <c r="D2414"/>
  <c r="E2413"/>
  <c r="D2413"/>
  <c r="E2412"/>
  <c r="D2412"/>
  <c r="E2411"/>
  <c r="D2411"/>
  <c r="E2410"/>
  <c r="D2410"/>
  <c r="E2409"/>
  <c r="D2409"/>
  <c r="E2408"/>
  <c r="D2408"/>
  <c r="E2407"/>
  <c r="D2407"/>
  <c r="E2406"/>
  <c r="D2406"/>
  <c r="E2405"/>
  <c r="D2405"/>
  <c r="E2404"/>
  <c r="D2404"/>
  <c r="E2403"/>
  <c r="D2403"/>
  <c r="E2402"/>
  <c r="D2402"/>
  <c r="E2401"/>
  <c r="D2401"/>
  <c r="E2400"/>
  <c r="D2400"/>
  <c r="E2399"/>
  <c r="D2399"/>
  <c r="E2398"/>
  <c r="D2398"/>
  <c r="E2397"/>
  <c r="D2397"/>
  <c r="E2396"/>
  <c r="D2396"/>
  <c r="E2395"/>
  <c r="D2395"/>
  <c r="E2394"/>
  <c r="D2394"/>
  <c r="E2393"/>
  <c r="D2393"/>
  <c r="E2392"/>
  <c r="D2392"/>
  <c r="E2391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4"/>
  <c r="D2374"/>
  <c r="E2373"/>
  <c r="D2373"/>
  <c r="E2372"/>
  <c r="D2372"/>
  <c r="E2371"/>
  <c r="D2371"/>
  <c r="E2370"/>
  <c r="D2370"/>
  <c r="E2369"/>
  <c r="D2369"/>
  <c r="E2368"/>
  <c r="D2368"/>
  <c r="E2367"/>
  <c r="D2367"/>
  <c r="E2366"/>
  <c r="D2366"/>
  <c r="E2365"/>
  <c r="D2365"/>
  <c r="E2364"/>
  <c r="D2364"/>
  <c r="E2363"/>
  <c r="D2363"/>
  <c r="E2362"/>
  <c r="D2362"/>
  <c r="E2361"/>
  <c r="D2361"/>
  <c r="E2360"/>
  <c r="D2360"/>
  <c r="E2359"/>
  <c r="D2359"/>
  <c r="E2358"/>
  <c r="D2358"/>
  <c r="E2357"/>
  <c r="D2357"/>
  <c r="E2356"/>
  <c r="D2356"/>
  <c r="E2355"/>
  <c r="D2355"/>
  <c r="E2354"/>
  <c r="D2354"/>
  <c r="E2353"/>
  <c r="D2353"/>
  <c r="E2352"/>
  <c r="D2352"/>
  <c r="E2351"/>
  <c r="D2351"/>
  <c r="E2350"/>
  <c r="D2350"/>
  <c r="E2349"/>
  <c r="D2349"/>
  <c r="E2348"/>
  <c r="D2348"/>
  <c r="E2347"/>
  <c r="D2347"/>
  <c r="E2346"/>
  <c r="D2346"/>
  <c r="E2345"/>
  <c r="D2345"/>
  <c r="E2344"/>
  <c r="D2344"/>
  <c r="E2343"/>
  <c r="D2343"/>
  <c r="E2342"/>
  <c r="D2342"/>
  <c r="E2341"/>
  <c r="D2341"/>
  <c r="E2340"/>
  <c r="D2340"/>
  <c r="E2339"/>
  <c r="D2339"/>
  <c r="E2338"/>
  <c r="D2338"/>
  <c r="E2337"/>
  <c r="D2337"/>
  <c r="E2336"/>
  <c r="D2336"/>
  <c r="E2335"/>
  <c r="D2335"/>
  <c r="E2334"/>
  <c r="D2334"/>
  <c r="E2333"/>
  <c r="D2333"/>
  <c r="E2332"/>
  <c r="D2332"/>
  <c r="E2331"/>
  <c r="D2331"/>
  <c r="E2330"/>
  <c r="D2330"/>
  <c r="E2329"/>
  <c r="D2329"/>
  <c r="E2328"/>
  <c r="D2328"/>
  <c r="E2327"/>
  <c r="D2327"/>
  <c r="E2326"/>
  <c r="D2326"/>
  <c r="E2325"/>
  <c r="D2325"/>
  <c r="E2324"/>
  <c r="D2324"/>
  <c r="E2323"/>
  <c r="D2323"/>
  <c r="E2322"/>
  <c r="D2322"/>
  <c r="E2321"/>
  <c r="D2321"/>
  <c r="E2320"/>
  <c r="D2320"/>
  <c r="E2319"/>
  <c r="D2319"/>
  <c r="E2318"/>
  <c r="D2318"/>
  <c r="E2317"/>
  <c r="D2317"/>
  <c r="E2316"/>
  <c r="D2316"/>
  <c r="E2315"/>
  <c r="D2315"/>
  <c r="E2314"/>
  <c r="D2314"/>
  <c r="E2313"/>
  <c r="D2313"/>
  <c r="E2312"/>
  <c r="D2312"/>
  <c r="E2311"/>
  <c r="D2311"/>
  <c r="E2310"/>
  <c r="D2310"/>
  <c r="E2309"/>
  <c r="D2309"/>
  <c r="E2308"/>
  <c r="D2308"/>
  <c r="E2307"/>
  <c r="D2307"/>
  <c r="E2306"/>
  <c r="D2306"/>
  <c r="E2305"/>
  <c r="D2305"/>
  <c r="E2304"/>
  <c r="D2304"/>
  <c r="E2303"/>
  <c r="D2303"/>
  <c r="E2302"/>
  <c r="D2302"/>
  <c r="E2301"/>
  <c r="D2301"/>
  <c r="E2300"/>
  <c r="D2300"/>
  <c r="E2299"/>
  <c r="D2299"/>
  <c r="E2298"/>
  <c r="D2298"/>
  <c r="E2297"/>
  <c r="D2297"/>
  <c r="E2296"/>
  <c r="D2296"/>
  <c r="E2295"/>
  <c r="D2295"/>
  <c r="E2294"/>
  <c r="D2294"/>
  <c r="E2293"/>
  <c r="D2293"/>
  <c r="E2292"/>
  <c r="D2292"/>
  <c r="E2291"/>
  <c r="D2291"/>
  <c r="E2290"/>
  <c r="D2290"/>
  <c r="E2289"/>
  <c r="D2289"/>
  <c r="E2288"/>
  <c r="D2288"/>
  <c r="E2287"/>
  <c r="D2287"/>
  <c r="E2286"/>
  <c r="D2286"/>
  <c r="E2285"/>
  <c r="D2285"/>
  <c r="E2284"/>
  <c r="D2284"/>
  <c r="E2283"/>
  <c r="D2283"/>
  <c r="E2282"/>
  <c r="D2282"/>
  <c r="E2281"/>
  <c r="D2281"/>
  <c r="E2280"/>
  <c r="D2280"/>
  <c r="E2279"/>
  <c r="D2279"/>
  <c r="E2278"/>
  <c r="D2278"/>
  <c r="E2277"/>
  <c r="D2277"/>
  <c r="E2276"/>
  <c r="D2276"/>
  <c r="E2275"/>
  <c r="D2275"/>
  <c r="E2274"/>
  <c r="D2274"/>
  <c r="E2273"/>
  <c r="D2273"/>
  <c r="E2272"/>
  <c r="D2272"/>
  <c r="E2271"/>
  <c r="D2271"/>
  <c r="E2270"/>
  <c r="D2270"/>
  <c r="E2269"/>
  <c r="D2269"/>
  <c r="E2268"/>
  <c r="D2268"/>
  <c r="E2267"/>
  <c r="D2267"/>
  <c r="E2266"/>
  <c r="D2266"/>
  <c r="E2265"/>
  <c r="D2265"/>
  <c r="E2264"/>
  <c r="D2264"/>
  <c r="E2263"/>
  <c r="D2263"/>
  <c r="E2262"/>
  <c r="D2262"/>
  <c r="E2261"/>
  <c r="D2261"/>
  <c r="E2260"/>
  <c r="D2260"/>
  <c r="E2259"/>
  <c r="D2259"/>
  <c r="E2258"/>
  <c r="D2258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5"/>
  <c r="D2235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1"/>
  <c r="D2221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8"/>
  <c r="D2198"/>
  <c r="E2197"/>
  <c r="D2197"/>
  <c r="E2196"/>
  <c r="D2196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3"/>
  <c r="D2183"/>
  <c r="E2182"/>
  <c r="D2182"/>
  <c r="E2181"/>
  <c r="D2181"/>
  <c r="E2180"/>
  <c r="D2180"/>
  <c r="E2179"/>
  <c r="D2179"/>
  <c r="E2178"/>
  <c r="D2178"/>
  <c r="E2177"/>
  <c r="D2177"/>
  <c r="E2176"/>
  <c r="D2176"/>
  <c r="E2175"/>
  <c r="D2175"/>
  <c r="E2174"/>
  <c r="D2174"/>
  <c r="E2173"/>
  <c r="D2173"/>
  <c r="E2172"/>
  <c r="D2172"/>
  <c r="E2171"/>
  <c r="D2171"/>
  <c r="E2170"/>
  <c r="D2170"/>
  <c r="E2169"/>
  <c r="D2169"/>
  <c r="E2168"/>
  <c r="D2168"/>
  <c r="E2167"/>
  <c r="D2167"/>
  <c r="E2166"/>
  <c r="D2166"/>
  <c r="E2165"/>
  <c r="D2165"/>
  <c r="E2164"/>
  <c r="D2164"/>
  <c r="E2163"/>
  <c r="D2163"/>
  <c r="E2162"/>
  <c r="D2162"/>
  <c r="E2161"/>
  <c r="D2161"/>
  <c r="E2160"/>
  <c r="D2160"/>
  <c r="E2159"/>
  <c r="D2159"/>
  <c r="E2158"/>
  <c r="D2158"/>
  <c r="E2157"/>
  <c r="D2157"/>
  <c r="E2156"/>
  <c r="D2156"/>
  <c r="E2155"/>
  <c r="D2155"/>
  <c r="E2154"/>
  <c r="D2154"/>
  <c r="E2153"/>
  <c r="D2153"/>
  <c r="E2152"/>
  <c r="D2152"/>
  <c r="E2151"/>
  <c r="D2151"/>
  <c r="E2150"/>
  <c r="D2150"/>
  <c r="E2149"/>
  <c r="D2149"/>
  <c r="E2148"/>
  <c r="D2148"/>
  <c r="E2147"/>
  <c r="D2147"/>
  <c r="E2146"/>
  <c r="D2146"/>
  <c r="E2145"/>
  <c r="D2145"/>
  <c r="E2144"/>
  <c r="D2144"/>
  <c r="E2143"/>
  <c r="D2143"/>
  <c r="E2142"/>
  <c r="D2142"/>
  <c r="E2141"/>
  <c r="D2141"/>
  <c r="E2140"/>
  <c r="D2140"/>
  <c r="E2139"/>
  <c r="D2139"/>
  <c r="E2138"/>
  <c r="D2138"/>
  <c r="E2137"/>
  <c r="D2137"/>
  <c r="E2136"/>
  <c r="D2136"/>
  <c r="E2135"/>
  <c r="D2135"/>
  <c r="E2134"/>
  <c r="D2134"/>
  <c r="E2133"/>
  <c r="D2133"/>
  <c r="E2132"/>
  <c r="D2132"/>
  <c r="E2131"/>
  <c r="D2131"/>
  <c r="E2130"/>
  <c r="D2130"/>
  <c r="E2129"/>
  <c r="D2129"/>
  <c r="E2128"/>
  <c r="D2128"/>
  <c r="E2127"/>
  <c r="D2127"/>
  <c r="E2126"/>
  <c r="D2126"/>
  <c r="E2125"/>
  <c r="D2125"/>
  <c r="E2124"/>
  <c r="D2124"/>
  <c r="E2123"/>
  <c r="D2123"/>
  <c r="E2122"/>
  <c r="D2122"/>
  <c r="E2121"/>
  <c r="D2121"/>
  <c r="E2120"/>
  <c r="D2120"/>
  <c r="E2119"/>
  <c r="D2119"/>
  <c r="E2118"/>
  <c r="D2118"/>
  <c r="E2117"/>
  <c r="D2117"/>
  <c r="E2116"/>
  <c r="D2116"/>
  <c r="E2115"/>
  <c r="D2115"/>
  <c r="E2114"/>
  <c r="D2114"/>
  <c r="E2113"/>
  <c r="D2113"/>
  <c r="E2112"/>
  <c r="D2112"/>
  <c r="E2111"/>
  <c r="D2111"/>
  <c r="E2110"/>
  <c r="D2110"/>
  <c r="E2109"/>
  <c r="D2109"/>
  <c r="E2108"/>
  <c r="D2108"/>
  <c r="E2107"/>
  <c r="D2107"/>
  <c r="E2106"/>
  <c r="D2106"/>
  <c r="E2105"/>
  <c r="D2105"/>
  <c r="E2104"/>
  <c r="D2104"/>
  <c r="E2103"/>
  <c r="D2103"/>
  <c r="E2102"/>
  <c r="D2102"/>
  <c r="E2101"/>
  <c r="D2101"/>
  <c r="E2100"/>
  <c r="D2100"/>
  <c r="E2099"/>
  <c r="D2099"/>
  <c r="E2098"/>
  <c r="D2098"/>
  <c r="E2097"/>
  <c r="D2097"/>
  <c r="E2096"/>
  <c r="D2096"/>
  <c r="E2095"/>
  <c r="D2095"/>
  <c r="E2094"/>
  <c r="D2094"/>
  <c r="E2093"/>
  <c r="D2093"/>
  <c r="E2092"/>
  <c r="D2092"/>
  <c r="E2091"/>
  <c r="D2091"/>
  <c r="E2090"/>
  <c r="D2090"/>
  <c r="E2089"/>
  <c r="D2089"/>
  <c r="E2088"/>
  <c r="D2088"/>
  <c r="E2087"/>
  <c r="D2087"/>
  <c r="E2086"/>
  <c r="D2086"/>
  <c r="E2085"/>
  <c r="D2085"/>
  <c r="E2084"/>
  <c r="D2084"/>
  <c r="E2083"/>
  <c r="D2083"/>
  <c r="E2082"/>
  <c r="D2082"/>
  <c r="E2081"/>
  <c r="D2081"/>
  <c r="E2080"/>
  <c r="D2080"/>
  <c r="E2079"/>
  <c r="D2079"/>
  <c r="E2078"/>
  <c r="D2078"/>
  <c r="E2077"/>
  <c r="D2077"/>
  <c r="E2076"/>
  <c r="D2076"/>
  <c r="E2075"/>
  <c r="D2075"/>
  <c r="E2074"/>
  <c r="D2074"/>
  <c r="E2073"/>
  <c r="D2073"/>
  <c r="E2072"/>
  <c r="D2072"/>
  <c r="E2071"/>
  <c r="D2071"/>
  <c r="E2070"/>
  <c r="D2070"/>
  <c r="E2069"/>
  <c r="D2069"/>
  <c r="E2068"/>
  <c r="D2068"/>
  <c r="E2067"/>
  <c r="D2067"/>
  <c r="E2066"/>
  <c r="D2066"/>
  <c r="E2065"/>
  <c r="D2065"/>
  <c r="E2064"/>
  <c r="D2064"/>
  <c r="E2063"/>
  <c r="D2063"/>
  <c r="E2062"/>
  <c r="D2062"/>
  <c r="E2061"/>
  <c r="D2061"/>
  <c r="E2060"/>
  <c r="D2060"/>
  <c r="E2059"/>
  <c r="D2059"/>
  <c r="E2058"/>
  <c r="D2058"/>
  <c r="E2057"/>
  <c r="D2057"/>
  <c r="E2056"/>
  <c r="D2056"/>
  <c r="E2055"/>
  <c r="D2055"/>
  <c r="E2054"/>
  <c r="D2054"/>
  <c r="E2053"/>
  <c r="D2053"/>
  <c r="E2052"/>
  <c r="D2052"/>
  <c r="E2051"/>
  <c r="D2051"/>
  <c r="E2050"/>
  <c r="D2050"/>
  <c r="E2049"/>
  <c r="D2049"/>
  <c r="E2048"/>
  <c r="D2048"/>
  <c r="E2047"/>
  <c r="D2047"/>
  <c r="E2046"/>
  <c r="D2046"/>
  <c r="E2045"/>
  <c r="D2045"/>
  <c r="E2044"/>
  <c r="D2044"/>
  <c r="E2043"/>
  <c r="D2043"/>
  <c r="E2042"/>
  <c r="D2042"/>
  <c r="E2041"/>
  <c r="D2041"/>
  <c r="E2040"/>
  <c r="D2040"/>
  <c r="E2039"/>
  <c r="D2039"/>
  <c r="E2038"/>
  <c r="D2038"/>
  <c r="E2037"/>
  <c r="D2037"/>
  <c r="E2036"/>
  <c r="D2036"/>
  <c r="E2035"/>
  <c r="D2035"/>
  <c r="E2034"/>
  <c r="D2034"/>
  <c r="E2033"/>
  <c r="D2033"/>
  <c r="E2032"/>
  <c r="D2032"/>
  <c r="E2031"/>
  <c r="D2031"/>
  <c r="E2030"/>
  <c r="D2030"/>
  <c r="E2029"/>
  <c r="D2029"/>
  <c r="E2028"/>
  <c r="D2028"/>
  <c r="E2027"/>
  <c r="D2027"/>
  <c r="E2026"/>
  <c r="D2026"/>
  <c r="E2025"/>
  <c r="D2025"/>
  <c r="E2024"/>
  <c r="D2024"/>
  <c r="E2023"/>
  <c r="D2023"/>
  <c r="E2022"/>
  <c r="D2022"/>
  <c r="E2021"/>
  <c r="D2021"/>
  <c r="E2020"/>
  <c r="D2020"/>
  <c r="E2019"/>
  <c r="D2019"/>
  <c r="E2018"/>
  <c r="D2018"/>
  <c r="E2017"/>
  <c r="D2017"/>
  <c r="E2016"/>
  <c r="D2016"/>
  <c r="E2015"/>
  <c r="D2015"/>
  <c r="E2014"/>
  <c r="D2014"/>
  <c r="E2013"/>
  <c r="D2013"/>
  <c r="E2012"/>
  <c r="D2012"/>
  <c r="E2011"/>
  <c r="D2011"/>
  <c r="E2010"/>
  <c r="D2010"/>
  <c r="E2009"/>
  <c r="D2009"/>
  <c r="E2008"/>
  <c r="D2008"/>
  <c r="E2007"/>
  <c r="D2007"/>
  <c r="E2006"/>
  <c r="D2006"/>
  <c r="E2005"/>
  <c r="D2005"/>
  <c r="E2004"/>
  <c r="D2004"/>
  <c r="E2003"/>
  <c r="D2003"/>
  <c r="E2002"/>
  <c r="D2002"/>
  <c r="E2001"/>
  <c r="D2001"/>
  <c r="E2000"/>
  <c r="D2000"/>
  <c r="E1999"/>
  <c r="D1999"/>
  <c r="E1998"/>
  <c r="D1998"/>
  <c r="E1997"/>
  <c r="D1997"/>
  <c r="E1996"/>
  <c r="D1996"/>
  <c r="E1995"/>
  <c r="D1995"/>
  <c r="E1994"/>
  <c r="D1994"/>
  <c r="E1993"/>
  <c r="D1993"/>
  <c r="E1992"/>
  <c r="D1992"/>
  <c r="E1991"/>
  <c r="D1991"/>
  <c r="E1990"/>
  <c r="D1990"/>
  <c r="E1989"/>
  <c r="D1989"/>
  <c r="E1988"/>
  <c r="D1988"/>
  <c r="E1987"/>
  <c r="D1987"/>
  <c r="E1986"/>
  <c r="D1986"/>
  <c r="E1985"/>
  <c r="D1985"/>
  <c r="E1984"/>
  <c r="D1984"/>
  <c r="E1983"/>
  <c r="D1983"/>
  <c r="E1982"/>
  <c r="D1982"/>
  <c r="E1981"/>
  <c r="D1981"/>
  <c r="E1980"/>
  <c r="D1980"/>
  <c r="E1979"/>
  <c r="D1979"/>
  <c r="E1978"/>
  <c r="D1978"/>
  <c r="E1977"/>
  <c r="D1977"/>
  <c r="E1976"/>
  <c r="D1976"/>
  <c r="E1975"/>
  <c r="D1975"/>
  <c r="E1974"/>
  <c r="D1974"/>
  <c r="E1973"/>
  <c r="D1973"/>
  <c r="E1972"/>
  <c r="D1972"/>
  <c r="E1971"/>
  <c r="D1971"/>
  <c r="E1970"/>
  <c r="D1970"/>
  <c r="E1969"/>
  <c r="D1969"/>
  <c r="E1968"/>
  <c r="D1968"/>
  <c r="E1967"/>
  <c r="D1967"/>
  <c r="E1966"/>
  <c r="D1966"/>
  <c r="E1965"/>
  <c r="D1965"/>
  <c r="E1964"/>
  <c r="D1964"/>
  <c r="E1963"/>
  <c r="D1963"/>
  <c r="E1962"/>
  <c r="D1962"/>
  <c r="E1961"/>
  <c r="D1961"/>
  <c r="E1960"/>
  <c r="D1960"/>
  <c r="E1959"/>
  <c r="D1959"/>
  <c r="E1958"/>
  <c r="D1958"/>
  <c r="E1957"/>
  <c r="D1957"/>
  <c r="E1956"/>
  <c r="D1956"/>
  <c r="E1955"/>
  <c r="D1955"/>
  <c r="E1954"/>
  <c r="D1954"/>
  <c r="E1953"/>
  <c r="D1953"/>
  <c r="E1952"/>
  <c r="D1952"/>
  <c r="E1951"/>
  <c r="D1951"/>
  <c r="E1950"/>
  <c r="D1950"/>
  <c r="E1949"/>
  <c r="D1949"/>
  <c r="E1948"/>
  <c r="D1948"/>
  <c r="E1947"/>
  <c r="D1947"/>
  <c r="E1946"/>
  <c r="D1946"/>
  <c r="E1945"/>
  <c r="D1945"/>
  <c r="E1944"/>
  <c r="D1944"/>
  <c r="E1943"/>
  <c r="D1943"/>
  <c r="E1942"/>
  <c r="D1942"/>
  <c r="E1941"/>
  <c r="D1941"/>
  <c r="E1940"/>
  <c r="D1940"/>
  <c r="E1939"/>
  <c r="D1939"/>
  <c r="E1938"/>
  <c r="D1938"/>
  <c r="E1937"/>
  <c r="D1937"/>
  <c r="E1936"/>
  <c r="D1936"/>
  <c r="E1935"/>
  <c r="D1935"/>
  <c r="E1934"/>
  <c r="D1934"/>
  <c r="E1933"/>
  <c r="D1933"/>
  <c r="E1932"/>
  <c r="D1932"/>
  <c r="E1931"/>
  <c r="D1931"/>
  <c r="E1930"/>
  <c r="D1930"/>
  <c r="E1929"/>
  <c r="D1929"/>
  <c r="E1928"/>
  <c r="D1928"/>
  <c r="E1927"/>
  <c r="D1927"/>
  <c r="E1926"/>
  <c r="D1926"/>
  <c r="E1925"/>
  <c r="D1925"/>
  <c r="E1924"/>
  <c r="D1924"/>
  <c r="E1923"/>
  <c r="D1923"/>
  <c r="E1922"/>
  <c r="D1922"/>
  <c r="E1921"/>
  <c r="D1921"/>
  <c r="E1920"/>
  <c r="D1920"/>
  <c r="E1919"/>
  <c r="D1919"/>
  <c r="E1918"/>
  <c r="D1918"/>
  <c r="E1917"/>
  <c r="D1917"/>
  <c r="E1916"/>
  <c r="D1916"/>
  <c r="E1915"/>
  <c r="D1915"/>
  <c r="E1914"/>
  <c r="D1914"/>
  <c r="E1913"/>
  <c r="D1913"/>
  <c r="E1912"/>
  <c r="D1912"/>
  <c r="E1911"/>
  <c r="D1911"/>
  <c r="E1910"/>
  <c r="D1910"/>
  <c r="E1909"/>
  <c r="D1909"/>
  <c r="E1908"/>
  <c r="D1908"/>
  <c r="E1907"/>
  <c r="D1907"/>
  <c r="E1906"/>
  <c r="D1906"/>
  <c r="E1905"/>
  <c r="D1905"/>
  <c r="E1904"/>
  <c r="D1904"/>
  <c r="E1903"/>
  <c r="D1903"/>
  <c r="E1902"/>
  <c r="D1902"/>
  <c r="E1901"/>
  <c r="D1901"/>
  <c r="E1900"/>
  <c r="D1900"/>
  <c r="E1899"/>
  <c r="D1899"/>
  <c r="E1898"/>
  <c r="D1898"/>
  <c r="E1897"/>
  <c r="D1897"/>
  <c r="E1896"/>
  <c r="D1896"/>
  <c r="E1895"/>
  <c r="D1895"/>
  <c r="E1894"/>
  <c r="D1894"/>
  <c r="E1893"/>
  <c r="D1893"/>
  <c r="E1892"/>
  <c r="D1892"/>
  <c r="E1891"/>
  <c r="D1891"/>
  <c r="E1890"/>
  <c r="D1890"/>
  <c r="E1889"/>
  <c r="D1889"/>
  <c r="E1888"/>
  <c r="D1888"/>
  <c r="E1887"/>
  <c r="D1887"/>
  <c r="E1886"/>
  <c r="D1886"/>
  <c r="E1885"/>
  <c r="D1885"/>
  <c r="E1884"/>
  <c r="D1884"/>
  <c r="E1883"/>
  <c r="D1883"/>
  <c r="E1882"/>
  <c r="D1882"/>
  <c r="E1881"/>
  <c r="D1881"/>
  <c r="E1880"/>
  <c r="D1880"/>
  <c r="E1879"/>
  <c r="D1879"/>
  <c r="E1878"/>
  <c r="D1878"/>
  <c r="E1877"/>
  <c r="D1877"/>
  <c r="E1876"/>
  <c r="D1876"/>
  <c r="E1875"/>
  <c r="D1875"/>
  <c r="E1874"/>
  <c r="D1874"/>
  <c r="E1873"/>
  <c r="D1873"/>
  <c r="E1872"/>
  <c r="D1872"/>
  <c r="E1871"/>
  <c r="D1871"/>
  <c r="E1870"/>
  <c r="D1870"/>
  <c r="E1869"/>
  <c r="D1869"/>
  <c r="E1868"/>
  <c r="D1868"/>
  <c r="E1867"/>
  <c r="D1867"/>
  <c r="E1866"/>
  <c r="D1866"/>
  <c r="E1865"/>
  <c r="D1865"/>
  <c r="E1864"/>
  <c r="D1864"/>
  <c r="E1863"/>
  <c r="D1863"/>
  <c r="E1862"/>
  <c r="D1862"/>
  <c r="E1861"/>
  <c r="D1861"/>
  <c r="E1860"/>
  <c r="D1860"/>
  <c r="E1859"/>
  <c r="D1859"/>
  <c r="E1858"/>
  <c r="D1858"/>
  <c r="E1857"/>
  <c r="D1857"/>
  <c r="E1856"/>
  <c r="D1856"/>
  <c r="E1855"/>
  <c r="D1855"/>
  <c r="E1854"/>
  <c r="D1854"/>
  <c r="E1853"/>
  <c r="D1853"/>
  <c r="E1852"/>
  <c r="D1852"/>
  <c r="E1851"/>
  <c r="D1851"/>
  <c r="E1850"/>
  <c r="D1850"/>
  <c r="E1849"/>
  <c r="D1849"/>
  <c r="E1848"/>
  <c r="D1848"/>
  <c r="E1847"/>
  <c r="D1847"/>
  <c r="E1846"/>
  <c r="D1846"/>
  <c r="E1845"/>
  <c r="D1845"/>
  <c r="E1844"/>
  <c r="D1844"/>
  <c r="E1843"/>
  <c r="D1843"/>
  <c r="E1842"/>
  <c r="D1842"/>
  <c r="E1841"/>
  <c r="D1841"/>
  <c r="E1840"/>
  <c r="D1840"/>
  <c r="E1839"/>
  <c r="D1839"/>
  <c r="E1838"/>
  <c r="D1838"/>
  <c r="E1837"/>
  <c r="D1837"/>
  <c r="E1836"/>
  <c r="D1836"/>
  <c r="E1835"/>
  <c r="D1835"/>
  <c r="E1834"/>
  <c r="D1834"/>
  <c r="E1833"/>
  <c r="D1833"/>
  <c r="E1832"/>
  <c r="D1832"/>
  <c r="E1831"/>
  <c r="D1831"/>
  <c r="E1830"/>
  <c r="D1830"/>
  <c r="E1829"/>
  <c r="D1829"/>
  <c r="E1828"/>
  <c r="D1828"/>
  <c r="E1827"/>
  <c r="D1827"/>
  <c r="E1826"/>
  <c r="D1826"/>
  <c r="E1825"/>
  <c r="D1825"/>
  <c r="E1824"/>
  <c r="D1824"/>
  <c r="E1823"/>
  <c r="D1823"/>
  <c r="E1822"/>
  <c r="D1822"/>
  <c r="E1821"/>
  <c r="D1821"/>
  <c r="E1820"/>
  <c r="D1820"/>
  <c r="E1819"/>
  <c r="D1819"/>
  <c r="E1818"/>
  <c r="D1818"/>
  <c r="E1817"/>
  <c r="D1817"/>
  <c r="E1816"/>
  <c r="D1816"/>
  <c r="E1815"/>
  <c r="D1815"/>
  <c r="E1814"/>
  <c r="D1814"/>
  <c r="E1813"/>
  <c r="D1813"/>
  <c r="E1812"/>
  <c r="D1812"/>
  <c r="E1811"/>
  <c r="D1811"/>
  <c r="E1810"/>
  <c r="D1810"/>
  <c r="E1809"/>
  <c r="D1809"/>
  <c r="E1808"/>
  <c r="D1808"/>
  <c r="E1807"/>
  <c r="D1807"/>
  <c r="E1806"/>
  <c r="D1806"/>
  <c r="E1805"/>
  <c r="D1805"/>
  <c r="E1804"/>
  <c r="D1804"/>
  <c r="E1803"/>
  <c r="D1803"/>
  <c r="E1802"/>
  <c r="D1802"/>
  <c r="E1801"/>
  <c r="D1801"/>
  <c r="E1800"/>
  <c r="D1800"/>
  <c r="E1799"/>
  <c r="D1799"/>
  <c r="E1798"/>
  <c r="D1798"/>
  <c r="E1797"/>
  <c r="D1797"/>
  <c r="E1796"/>
  <c r="D1796"/>
  <c r="E1795"/>
  <c r="D1795"/>
  <c r="E1794"/>
  <c r="D1794"/>
  <c r="E1793"/>
  <c r="D1793"/>
  <c r="E1792"/>
  <c r="D1792"/>
  <c r="E1791"/>
  <c r="D1791"/>
  <c r="E1790"/>
  <c r="D1790"/>
  <c r="E1789"/>
  <c r="D1789"/>
  <c r="E1788"/>
  <c r="D1788"/>
  <c r="E1787"/>
  <c r="D1787"/>
  <c r="E1786"/>
  <c r="D1786"/>
  <c r="E1785"/>
  <c r="D1785"/>
  <c r="E1784"/>
  <c r="D1784"/>
  <c r="E1783"/>
  <c r="D1783"/>
  <c r="E1782"/>
  <c r="D1782"/>
  <c r="E1781"/>
  <c r="D1781"/>
  <c r="E1780"/>
  <c r="D1780"/>
  <c r="E1779"/>
  <c r="D1779"/>
  <c r="E1778"/>
  <c r="D1778"/>
  <c r="E1777"/>
  <c r="D1777"/>
  <c r="E1776"/>
  <c r="D1776"/>
  <c r="E1775"/>
  <c r="D1775"/>
  <c r="E1774"/>
  <c r="D1774"/>
  <c r="E1773"/>
  <c r="D1773"/>
  <c r="E1772"/>
  <c r="D1772"/>
  <c r="E1771"/>
  <c r="D1771"/>
  <c r="E1770"/>
  <c r="D1770"/>
  <c r="E1769"/>
  <c r="D1769"/>
  <c r="E1768"/>
  <c r="D1768"/>
  <c r="E1767"/>
  <c r="D1767"/>
  <c r="E1766"/>
  <c r="D1766"/>
  <c r="E1765"/>
  <c r="D1765"/>
  <c r="E1764"/>
  <c r="D1764"/>
  <c r="E1763"/>
  <c r="D1763"/>
  <c r="E1762"/>
  <c r="D1762"/>
  <c r="E1761"/>
  <c r="D1761"/>
  <c r="E1760"/>
  <c r="D1760"/>
  <c r="E1759"/>
  <c r="D1759"/>
  <c r="E1758"/>
  <c r="D1758"/>
  <c r="E1757"/>
  <c r="D1757"/>
  <c r="E1756"/>
  <c r="D1756"/>
  <c r="E1755"/>
  <c r="D1755"/>
  <c r="E1754"/>
  <c r="D1754"/>
  <c r="E1753"/>
  <c r="D1753"/>
  <c r="E1752"/>
  <c r="D1752"/>
  <c r="E1751"/>
  <c r="D1751"/>
  <c r="E1750"/>
  <c r="D1750"/>
  <c r="E1749"/>
  <c r="D1749"/>
  <c r="E1748"/>
  <c r="D1748"/>
  <c r="E1747"/>
  <c r="D1747"/>
  <c r="E1746"/>
  <c r="D1746"/>
  <c r="E1745"/>
  <c r="D1745"/>
  <c r="E1744"/>
  <c r="D1744"/>
  <c r="E1743"/>
  <c r="D1743"/>
  <c r="E1742"/>
  <c r="D1742"/>
  <c r="E1741"/>
  <c r="D1741"/>
  <c r="E1740"/>
  <c r="D1740"/>
  <c r="E1739"/>
  <c r="D1739"/>
  <c r="E1738"/>
  <c r="D1738"/>
  <c r="E1737"/>
  <c r="D1737"/>
  <c r="E1736"/>
  <c r="D1736"/>
  <c r="E1735"/>
  <c r="D1735"/>
  <c r="E1734"/>
  <c r="D1734"/>
  <c r="E1733"/>
  <c r="D1733"/>
  <c r="E1732"/>
  <c r="D1732"/>
  <c r="E1731"/>
  <c r="D1731"/>
  <c r="E1730"/>
  <c r="D1730"/>
  <c r="E1729"/>
  <c r="D1729"/>
  <c r="E1728"/>
  <c r="D1728"/>
  <c r="E1727"/>
  <c r="D1727"/>
  <c r="E1726"/>
  <c r="D1726"/>
  <c r="E1725"/>
  <c r="D1725"/>
  <c r="E1724"/>
  <c r="D1724"/>
  <c r="E1723"/>
  <c r="D1723"/>
  <c r="E1722"/>
  <c r="D1722"/>
  <c r="E1721"/>
  <c r="D1721"/>
  <c r="E1720"/>
  <c r="D1720"/>
  <c r="E1719"/>
  <c r="D1719"/>
  <c r="E1718"/>
  <c r="D1718"/>
  <c r="E1717"/>
  <c r="D1717"/>
  <c r="E1716"/>
  <c r="D1716"/>
  <c r="E1715"/>
  <c r="D1715"/>
  <c r="E1714"/>
  <c r="D1714"/>
  <c r="E1713"/>
  <c r="D1713"/>
  <c r="E1712"/>
  <c r="D1712"/>
  <c r="E1711"/>
  <c r="D1711"/>
  <c r="E1710"/>
  <c r="D1710"/>
  <c r="E1709"/>
  <c r="D1709"/>
  <c r="E1708"/>
  <c r="D1708"/>
  <c r="E1707"/>
  <c r="D1707"/>
  <c r="E1706"/>
  <c r="D1706"/>
  <c r="E1705"/>
  <c r="D1705"/>
  <c r="E1704"/>
  <c r="D1704"/>
  <c r="E1703"/>
  <c r="D1703"/>
  <c r="E1702"/>
  <c r="D1702"/>
  <c r="E1701"/>
  <c r="D1701"/>
  <c r="E1700"/>
  <c r="D1700"/>
  <c r="E1699"/>
  <c r="D1699"/>
  <c r="E1698"/>
  <c r="D1698"/>
  <c r="E1697"/>
  <c r="D1697"/>
  <c r="E1696"/>
  <c r="D1696"/>
  <c r="E1695"/>
  <c r="D1695"/>
  <c r="E1694"/>
  <c r="D1694"/>
  <c r="E1693"/>
  <c r="D1693"/>
  <c r="E1692"/>
  <c r="D1692"/>
  <c r="E1691"/>
  <c r="D1691"/>
  <c r="E1690"/>
  <c r="D1690"/>
  <c r="E1689"/>
  <c r="D1689"/>
  <c r="E1688"/>
  <c r="D1688"/>
  <c r="E1687"/>
  <c r="D1687"/>
  <c r="E1686"/>
  <c r="D1686"/>
  <c r="E1685"/>
  <c r="D1685"/>
  <c r="E1684"/>
  <c r="D1684"/>
  <c r="E1683"/>
  <c r="D1683"/>
  <c r="E1682"/>
  <c r="D1682"/>
  <c r="E1681"/>
  <c r="D1681"/>
  <c r="E1680"/>
  <c r="D1680"/>
  <c r="E1679"/>
  <c r="D1679"/>
  <c r="E1678"/>
  <c r="D1678"/>
  <c r="E1677"/>
  <c r="D1677"/>
  <c r="E1676"/>
  <c r="D1676"/>
  <c r="E1675"/>
  <c r="D1675"/>
  <c r="E1674"/>
  <c r="D1674"/>
  <c r="E1673"/>
  <c r="D1673"/>
  <c r="E1672"/>
  <c r="D1672"/>
  <c r="E1671"/>
  <c r="D1671"/>
  <c r="E1670"/>
  <c r="D1670"/>
  <c r="E1669"/>
  <c r="D1669"/>
  <c r="E1668"/>
  <c r="D1668"/>
  <c r="E1667"/>
  <c r="D1667"/>
  <c r="E1666"/>
  <c r="D1666"/>
  <c r="E1665"/>
  <c r="D1665"/>
  <c r="E1664"/>
  <c r="D1664"/>
  <c r="E1663"/>
  <c r="D1663"/>
  <c r="E1662"/>
  <c r="D1662"/>
  <c r="E1661"/>
  <c r="D1661"/>
  <c r="E1660"/>
  <c r="D1660"/>
  <c r="E1659"/>
  <c r="D1659"/>
  <c r="E1658"/>
  <c r="D1658"/>
  <c r="E1657"/>
  <c r="D1657"/>
  <c r="E1656"/>
  <c r="D1656"/>
  <c r="E1655"/>
  <c r="D1655"/>
  <c r="E1654"/>
  <c r="D1654"/>
  <c r="E1653"/>
  <c r="D1653"/>
  <c r="E1652"/>
  <c r="D1652"/>
  <c r="E1651"/>
  <c r="D1651"/>
  <c r="E1650"/>
  <c r="D1650"/>
  <c r="E1649"/>
  <c r="D1649"/>
  <c r="E1648"/>
  <c r="D1648"/>
  <c r="E1647"/>
  <c r="D1647"/>
  <c r="E1646"/>
  <c r="D1646"/>
  <c r="E1645"/>
  <c r="D1645"/>
  <c r="E1644"/>
  <c r="D1644"/>
  <c r="E1643"/>
  <c r="D1643"/>
  <c r="E1642"/>
  <c r="D1642"/>
  <c r="E1641"/>
  <c r="D1641"/>
  <c r="E1640"/>
  <c r="D1640"/>
  <c r="E1639"/>
  <c r="D1639"/>
  <c r="E1638"/>
  <c r="D1638"/>
  <c r="E1637"/>
  <c r="D1637"/>
  <c r="E1636"/>
  <c r="D1636"/>
  <c r="E1635"/>
  <c r="D1635"/>
  <c r="E1634"/>
  <c r="D1634"/>
  <c r="E1633"/>
  <c r="D1633"/>
  <c r="E1632"/>
  <c r="D1632"/>
  <c r="E1631"/>
  <c r="D1631"/>
  <c r="E1630"/>
  <c r="D1630"/>
  <c r="E1629"/>
  <c r="D1629"/>
  <c r="E1628"/>
  <c r="D1628"/>
  <c r="E1627"/>
  <c r="D1627"/>
  <c r="E1626"/>
  <c r="D1626"/>
  <c r="E1625"/>
  <c r="D1625"/>
  <c r="E1624"/>
  <c r="D1624"/>
  <c r="E1623"/>
  <c r="D1623"/>
  <c r="E1622"/>
  <c r="D1622"/>
  <c r="E1621"/>
  <c r="D1621"/>
  <c r="E1620"/>
  <c r="D1620"/>
  <c r="E1619"/>
  <c r="D1619"/>
  <c r="E1618"/>
  <c r="D1618"/>
  <c r="E1617"/>
  <c r="D1617"/>
  <c r="E1616"/>
  <c r="D1616"/>
  <c r="E1615"/>
  <c r="D1615"/>
  <c r="E1614"/>
  <c r="D1614"/>
  <c r="E1613"/>
  <c r="D1613"/>
  <c r="E1612"/>
  <c r="D1612"/>
  <c r="E1611"/>
  <c r="D1611"/>
  <c r="E1610"/>
  <c r="D1610"/>
  <c r="E1609"/>
  <c r="D1609"/>
  <c r="E1608"/>
  <c r="D1608"/>
  <c r="E1607"/>
  <c r="D1607"/>
  <c r="E1606"/>
  <c r="D1606"/>
  <c r="E1605"/>
  <c r="D1605"/>
  <c r="E1604"/>
  <c r="D1604"/>
  <c r="E1603"/>
  <c r="D1603"/>
  <c r="E1602"/>
  <c r="D1602"/>
  <c r="E1601"/>
  <c r="D1601"/>
  <c r="E1600"/>
  <c r="D1600"/>
  <c r="E1599"/>
  <c r="D1599"/>
  <c r="E1598"/>
  <c r="D1598"/>
  <c r="E1597"/>
  <c r="D1597"/>
  <c r="E1596"/>
  <c r="D1596"/>
  <c r="E1595"/>
  <c r="D1595"/>
  <c r="E1594"/>
  <c r="D1594"/>
  <c r="E1593"/>
  <c r="D1593"/>
  <c r="E1592"/>
  <c r="D1592"/>
  <c r="E1591"/>
  <c r="D1591"/>
  <c r="E1590"/>
  <c r="D1590"/>
  <c r="E1589"/>
  <c r="D1589"/>
  <c r="E1588"/>
  <c r="D1588"/>
  <c r="E1587"/>
  <c r="D1587"/>
  <c r="E1586"/>
  <c r="D1586"/>
  <c r="E1585"/>
  <c r="D1585"/>
  <c r="E1584"/>
  <c r="D1584"/>
  <c r="E1583"/>
  <c r="D1583"/>
  <c r="E1582"/>
  <c r="D1582"/>
  <c r="E1581"/>
  <c r="D1581"/>
  <c r="E1580"/>
  <c r="D1580"/>
  <c r="E1579"/>
  <c r="D1579"/>
  <c r="E1578"/>
  <c r="D1578"/>
  <c r="E1577"/>
  <c r="D1577"/>
  <c r="E1576"/>
  <c r="D1576"/>
  <c r="E1575"/>
  <c r="D1575"/>
  <c r="E1574"/>
  <c r="D1574"/>
  <c r="E1573"/>
  <c r="D1573"/>
  <c r="E1572"/>
  <c r="D1572"/>
  <c r="E1571"/>
  <c r="D1571"/>
  <c r="E1570"/>
  <c r="D1570"/>
  <c r="E1569"/>
  <c r="D1569"/>
  <c r="E1568"/>
  <c r="D1568"/>
  <c r="E1567"/>
  <c r="D1567"/>
  <c r="E1566"/>
  <c r="D1566"/>
  <c r="E1565"/>
  <c r="D1565"/>
  <c r="E1564"/>
  <c r="D1564"/>
  <c r="E1563"/>
  <c r="D1563"/>
  <c r="E1562"/>
  <c r="D1562"/>
  <c r="E1561"/>
  <c r="D1561"/>
  <c r="E1560"/>
  <c r="D1560"/>
  <c r="E1559"/>
  <c r="D1559"/>
  <c r="E1558"/>
  <c r="D1558"/>
  <c r="E1557"/>
  <c r="D1557"/>
  <c r="E1556"/>
  <c r="D1556"/>
  <c r="E1555"/>
  <c r="D1555"/>
  <c r="E1554"/>
  <c r="D1554"/>
  <c r="E1553"/>
  <c r="D1553"/>
  <c r="E1552"/>
  <c r="D1552"/>
  <c r="E1551"/>
  <c r="D1551"/>
  <c r="E1550"/>
  <c r="D1550"/>
  <c r="E1549"/>
  <c r="D1549"/>
  <c r="E1548"/>
  <c r="D1548"/>
  <c r="E1547"/>
  <c r="D1547"/>
  <c r="E1546"/>
  <c r="D1546"/>
  <c r="E1545"/>
  <c r="D1545"/>
  <c r="E1544"/>
  <c r="D1544"/>
  <c r="E1543"/>
  <c r="D1543"/>
  <c r="E1542"/>
  <c r="D1542"/>
  <c r="E1541"/>
  <c r="D1541"/>
  <c r="E1540"/>
  <c r="D1540"/>
  <c r="E1539"/>
  <c r="D1539"/>
  <c r="E1538"/>
  <c r="D1538"/>
  <c r="E1537"/>
  <c r="D1537"/>
  <c r="E1536"/>
  <c r="D1536"/>
  <c r="E1535"/>
  <c r="D1535"/>
  <c r="E1534"/>
  <c r="D1534"/>
  <c r="E1533"/>
  <c r="D1533"/>
  <c r="E1532"/>
  <c r="D1532"/>
  <c r="E1531"/>
  <c r="D1531"/>
  <c r="E1530"/>
  <c r="D1530"/>
  <c r="E1529"/>
  <c r="D1529"/>
  <c r="E1528"/>
  <c r="D1528"/>
  <c r="E1527"/>
  <c r="D1527"/>
  <c r="E1526"/>
  <c r="D1526"/>
  <c r="E1525"/>
  <c r="D1525"/>
  <c r="E1524"/>
  <c r="D1524"/>
  <c r="E1523"/>
  <c r="D1523"/>
  <c r="E1522"/>
  <c r="D1522"/>
  <c r="E1521"/>
  <c r="D1521"/>
  <c r="E1520"/>
  <c r="D1520"/>
  <c r="E1519"/>
  <c r="D1519"/>
  <c r="E1518"/>
  <c r="D1518"/>
  <c r="E1517"/>
  <c r="D1517"/>
  <c r="E1516"/>
  <c r="D1516"/>
  <c r="E1515"/>
  <c r="D1515"/>
  <c r="E1514"/>
  <c r="D1514"/>
  <c r="E1513"/>
  <c r="D1513"/>
  <c r="E1512"/>
  <c r="D1512"/>
  <c r="E1511"/>
  <c r="D1511"/>
  <c r="E1510"/>
  <c r="D1510"/>
  <c r="E1509"/>
  <c r="D1509"/>
  <c r="E1508"/>
  <c r="D1508"/>
  <c r="E1507"/>
  <c r="D1507"/>
  <c r="E1506"/>
  <c r="D1506"/>
  <c r="E1505"/>
  <c r="D1505"/>
  <c r="E1504"/>
  <c r="D1504"/>
  <c r="E1503"/>
  <c r="D1503"/>
  <c r="E1502"/>
  <c r="D1502"/>
  <c r="E1501"/>
  <c r="D1501"/>
  <c r="E1500"/>
  <c r="D1500"/>
  <c r="E1499"/>
  <c r="D1499"/>
  <c r="E1498"/>
  <c r="D1498"/>
  <c r="E1497"/>
  <c r="D1497"/>
  <c r="E1496"/>
  <c r="D1496"/>
  <c r="E1495"/>
  <c r="D1495"/>
  <c r="E1494"/>
  <c r="D1494"/>
  <c r="E1493"/>
  <c r="D1493"/>
  <c r="E1492"/>
  <c r="D1492"/>
  <c r="E1491"/>
  <c r="D1491"/>
  <c r="E1490"/>
  <c r="D1490"/>
  <c r="E1489"/>
  <c r="D1489"/>
  <c r="E1488"/>
  <c r="D1488"/>
  <c r="E1487"/>
  <c r="D1487"/>
  <c r="E1486"/>
  <c r="D1486"/>
  <c r="E1485"/>
  <c r="D1485"/>
  <c r="E1484"/>
  <c r="D1484"/>
  <c r="E1483"/>
  <c r="D1483"/>
  <c r="E1482"/>
  <c r="D1482"/>
  <c r="E1481"/>
  <c r="D1481"/>
  <c r="E1480"/>
  <c r="D1480"/>
  <c r="E1479"/>
  <c r="D1479"/>
  <c r="E1478"/>
  <c r="D1478"/>
  <c r="E1477"/>
  <c r="D1477"/>
  <c r="E1476"/>
  <c r="D1476"/>
  <c r="E1475"/>
  <c r="D1475"/>
  <c r="E1474"/>
  <c r="D1474"/>
  <c r="E1473"/>
  <c r="D1473"/>
  <c r="E1472"/>
  <c r="D1472"/>
  <c r="E1471"/>
  <c r="D1471"/>
  <c r="E1470"/>
  <c r="D1470"/>
  <c r="E1469"/>
  <c r="D1469"/>
  <c r="E1468"/>
  <c r="D1468"/>
  <c r="E1467"/>
  <c r="D1467"/>
  <c r="E1466"/>
  <c r="D1466"/>
  <c r="E1465"/>
  <c r="D1465"/>
  <c r="E1464"/>
  <c r="D1464"/>
  <c r="E1463"/>
  <c r="D1463"/>
  <c r="E1462"/>
  <c r="D1462"/>
  <c r="E1461"/>
  <c r="D1461"/>
  <c r="E1460"/>
  <c r="D1460"/>
  <c r="E1459"/>
  <c r="D1459"/>
  <c r="E1458"/>
  <c r="D1458"/>
  <c r="E1457"/>
  <c r="D1457"/>
  <c r="E1456"/>
  <c r="D1456"/>
  <c r="E1455"/>
  <c r="D1455"/>
  <c r="E1454"/>
  <c r="D1454"/>
  <c r="E1453"/>
  <c r="D1453"/>
  <c r="E1452"/>
  <c r="D1452"/>
  <c r="E1451"/>
  <c r="D1451"/>
  <c r="E1450"/>
  <c r="D1450"/>
  <c r="E1449"/>
  <c r="D1449"/>
  <c r="E1448"/>
  <c r="D1448"/>
  <c r="E1447"/>
  <c r="D1447"/>
  <c r="E1446"/>
  <c r="D1446"/>
  <c r="E1445"/>
  <c r="D1445"/>
  <c r="E1444"/>
  <c r="D1444"/>
  <c r="E1443"/>
  <c r="D1443"/>
  <c r="E1442"/>
  <c r="D1442"/>
  <c r="E1441"/>
  <c r="D1441"/>
  <c r="E1440"/>
  <c r="D1440"/>
  <c r="E1439"/>
  <c r="D1439"/>
  <c r="E1438"/>
  <c r="D1438"/>
  <c r="E1437"/>
  <c r="D1437"/>
  <c r="E1436"/>
  <c r="D1436"/>
  <c r="E1435"/>
  <c r="D1435"/>
  <c r="E1434"/>
  <c r="D1434"/>
  <c r="E1433"/>
  <c r="D1433"/>
  <c r="E1432"/>
  <c r="D1432"/>
  <c r="E1431"/>
  <c r="D1431"/>
  <c r="E1430"/>
  <c r="D1430"/>
  <c r="E1429"/>
  <c r="D1429"/>
  <c r="E1428"/>
  <c r="D1428"/>
  <c r="E1427"/>
  <c r="D1427"/>
  <c r="E1426"/>
  <c r="D1426"/>
  <c r="E1425"/>
  <c r="D1425"/>
  <c r="E1424"/>
  <c r="D1424"/>
  <c r="E1423"/>
  <c r="D1423"/>
  <c r="E1422"/>
  <c r="D1422"/>
  <c r="E1421"/>
  <c r="D1421"/>
  <c r="E1420"/>
  <c r="D1420"/>
  <c r="E1419"/>
  <c r="D1419"/>
  <c r="E1418"/>
  <c r="D1418"/>
  <c r="E1417"/>
  <c r="D1417"/>
  <c r="E1416"/>
  <c r="D1416"/>
  <c r="E1415"/>
  <c r="D1415"/>
  <c r="E1414"/>
  <c r="D1414"/>
  <c r="E1413"/>
  <c r="D1413"/>
  <c r="E1412"/>
  <c r="D1412"/>
  <c r="E1411"/>
  <c r="D1411"/>
  <c r="E1410"/>
  <c r="D1410"/>
  <c r="E1409"/>
  <c r="D1409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D363"/>
  <c r="E363"/>
  <c r="D364"/>
  <c r="E364"/>
  <c r="D365"/>
  <c r="E365"/>
  <c r="D366"/>
  <c r="E366"/>
  <c r="D367"/>
  <c r="E367"/>
  <c r="D368"/>
  <c r="E368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E382"/>
  <c r="D383"/>
  <c r="E383"/>
  <c r="D384"/>
  <c r="E384"/>
  <c r="D385"/>
  <c r="E385"/>
  <c r="D386"/>
  <c r="E386"/>
  <c r="D387"/>
  <c r="E387"/>
  <c r="D388"/>
  <c r="E388"/>
  <c r="D389"/>
  <c r="E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E401"/>
  <c r="D402"/>
  <c r="E402"/>
  <c r="D403"/>
  <c r="E403"/>
  <c r="D404"/>
  <c r="E404"/>
  <c r="D405"/>
  <c r="E405"/>
  <c r="D406"/>
  <c r="E406"/>
  <c r="D407"/>
  <c r="E407"/>
  <c r="D408"/>
  <c r="E408"/>
  <c r="D409"/>
  <c r="E409"/>
  <c r="D410"/>
  <c r="E410"/>
  <c r="D411"/>
  <c r="E411"/>
  <c r="D412"/>
  <c r="E412"/>
  <c r="D413"/>
  <c r="E413"/>
  <c r="D414"/>
  <c r="E414"/>
  <c r="D415"/>
  <c r="E415"/>
  <c r="D416"/>
  <c r="E416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D426"/>
  <c r="E426"/>
  <c r="D427"/>
  <c r="E427"/>
  <c r="D428"/>
  <c r="E428"/>
  <c r="D429"/>
  <c r="E429"/>
  <c r="D430"/>
  <c r="E430"/>
  <c r="D431"/>
  <c r="E431"/>
  <c r="D432"/>
  <c r="E432"/>
  <c r="D433"/>
  <c r="E433"/>
  <c r="D434"/>
  <c r="E434"/>
  <c r="D435"/>
  <c r="E435"/>
  <c r="D436"/>
  <c r="E436"/>
  <c r="D437"/>
  <c r="E437"/>
  <c r="D438"/>
  <c r="E438"/>
  <c r="D439"/>
  <c r="E439"/>
  <c r="D440"/>
  <c r="E440"/>
  <c r="D441"/>
  <c r="E441"/>
  <c r="D442"/>
  <c r="E442"/>
  <c r="D443"/>
  <c r="E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D454"/>
  <c r="E454"/>
  <c r="D455"/>
  <c r="E455"/>
  <c r="D456"/>
  <c r="E456"/>
  <c r="D457"/>
  <c r="E457"/>
  <c r="D458"/>
  <c r="E458"/>
  <c r="D459"/>
  <c r="E459"/>
  <c r="D460"/>
  <c r="E460"/>
  <c r="D461"/>
  <c r="E461"/>
  <c r="D462"/>
  <c r="E462"/>
  <c r="D463"/>
  <c r="E463"/>
  <c r="D464"/>
  <c r="E464"/>
  <c r="D465"/>
  <c r="E465"/>
  <c r="D466"/>
  <c r="E466"/>
  <c r="D467"/>
  <c r="E467"/>
  <c r="D468"/>
  <c r="E468"/>
  <c r="D469"/>
  <c r="E469"/>
  <c r="D470"/>
  <c r="E470"/>
  <c r="D471"/>
  <c r="E471"/>
  <c r="D472"/>
  <c r="E472"/>
  <c r="D473"/>
  <c r="E473"/>
  <c r="D474"/>
  <c r="E474"/>
  <c r="D475"/>
  <c r="E475"/>
  <c r="D476"/>
  <c r="E476"/>
  <c r="D477"/>
  <c r="E477"/>
  <c r="D478"/>
  <c r="E478"/>
  <c r="D479"/>
  <c r="E479"/>
  <c r="D480"/>
  <c r="E480"/>
  <c r="D481"/>
  <c r="E481"/>
  <c r="D482"/>
  <c r="E482"/>
  <c r="D483"/>
  <c r="E483"/>
  <c r="D484"/>
  <c r="E484"/>
  <c r="D485"/>
  <c r="E485"/>
  <c r="D486"/>
  <c r="E486"/>
  <c r="D487"/>
  <c r="E487"/>
  <c r="D488"/>
  <c r="E488"/>
  <c r="D489"/>
  <c r="E489"/>
  <c r="D490"/>
  <c r="E490"/>
  <c r="D491"/>
  <c r="E491"/>
  <c r="D492"/>
  <c r="E492"/>
  <c r="D493"/>
  <c r="E493"/>
  <c r="D494"/>
  <c r="E494"/>
  <c r="D495"/>
  <c r="E495"/>
  <c r="D496"/>
  <c r="E496"/>
  <c r="D497"/>
  <c r="E497"/>
  <c r="D498"/>
  <c r="E498"/>
  <c r="D499"/>
  <c r="E499"/>
  <c r="D500"/>
  <c r="E500"/>
  <c r="D501"/>
  <c r="E501"/>
  <c r="D502"/>
  <c r="E502"/>
  <c r="D503"/>
  <c r="E503"/>
  <c r="D504"/>
  <c r="E504"/>
  <c r="D505"/>
  <c r="E505"/>
  <c r="D506"/>
  <c r="E506"/>
  <c r="D507"/>
  <c r="E507"/>
  <c r="D508"/>
  <c r="E508"/>
  <c r="D509"/>
  <c r="E509"/>
  <c r="D510"/>
  <c r="E510"/>
  <c r="D511"/>
  <c r="E511"/>
  <c r="D512"/>
  <c r="E512"/>
  <c r="D513"/>
  <c r="E513"/>
  <c r="D514"/>
  <c r="E514"/>
  <c r="D515"/>
  <c r="E515"/>
  <c r="D516"/>
  <c r="E516"/>
  <c r="D517"/>
  <c r="E517"/>
  <c r="D518"/>
  <c r="E518"/>
  <c r="D519"/>
  <c r="E519"/>
  <c r="D520"/>
  <c r="E520"/>
  <c r="D521"/>
  <c r="E521"/>
  <c r="D522"/>
  <c r="E522"/>
  <c r="D523"/>
  <c r="E523"/>
  <c r="D524"/>
  <c r="E524"/>
  <c r="D525"/>
  <c r="E525"/>
  <c r="D526"/>
  <c r="E526"/>
  <c r="D527"/>
  <c r="E527"/>
  <c r="D528"/>
  <c r="E528"/>
  <c r="D529"/>
  <c r="E529"/>
  <c r="D530"/>
  <c r="E530"/>
  <c r="D531"/>
  <c r="E531"/>
  <c r="D532"/>
  <c r="E532"/>
  <c r="D533"/>
  <c r="E533"/>
  <c r="D534"/>
  <c r="E534"/>
  <c r="D535"/>
  <c r="E535"/>
  <c r="D536"/>
  <c r="E536"/>
  <c r="D537"/>
  <c r="E537"/>
  <c r="D538"/>
  <c r="E538"/>
  <c r="D539"/>
  <c r="E539"/>
  <c r="D540"/>
  <c r="E540"/>
  <c r="D541"/>
  <c r="E541"/>
  <c r="D542"/>
  <c r="E542"/>
  <c r="D543"/>
  <c r="E543"/>
  <c r="D544"/>
  <c r="E544"/>
  <c r="D545"/>
  <c r="E545"/>
  <c r="D546"/>
  <c r="E546"/>
  <c r="D547"/>
  <c r="E547"/>
  <c r="D548"/>
  <c r="E548"/>
  <c r="D549"/>
  <c r="E549"/>
  <c r="D550"/>
  <c r="E550"/>
  <c r="D551"/>
  <c r="E551"/>
  <c r="D552"/>
  <c r="E552"/>
  <c r="D553"/>
  <c r="E553"/>
  <c r="D554"/>
  <c r="E554"/>
  <c r="D555"/>
  <c r="E555"/>
  <c r="D556"/>
  <c r="E556"/>
  <c r="D557"/>
  <c r="E557"/>
  <c r="D558"/>
  <c r="E558"/>
  <c r="D559"/>
  <c r="E559"/>
  <c r="D560"/>
  <c r="E560"/>
  <c r="D561"/>
  <c r="E561"/>
  <c r="D562"/>
  <c r="E562"/>
  <c r="D563"/>
  <c r="E563"/>
  <c r="D564"/>
  <c r="E564"/>
  <c r="D565"/>
  <c r="E565"/>
  <c r="D566"/>
  <c r="E566"/>
  <c r="D567"/>
  <c r="E567"/>
  <c r="D568"/>
  <c r="E568"/>
  <c r="D569"/>
  <c r="E569"/>
  <c r="D570"/>
  <c r="E570"/>
  <c r="D571"/>
  <c r="E571"/>
  <c r="D572"/>
  <c r="E572"/>
  <c r="D573"/>
  <c r="E573"/>
  <c r="D574"/>
  <c r="E574"/>
  <c r="D575"/>
  <c r="E575"/>
  <c r="D576"/>
  <c r="E576"/>
  <c r="D577"/>
  <c r="E577"/>
  <c r="D578"/>
  <c r="E578"/>
  <c r="D579"/>
  <c r="E579"/>
  <c r="D580"/>
  <c r="E580"/>
  <c r="D581"/>
  <c r="E581"/>
  <c r="D582"/>
  <c r="E582"/>
  <c r="D583"/>
  <c r="E583"/>
  <c r="D584"/>
  <c r="E584"/>
  <c r="D585"/>
  <c r="E585"/>
  <c r="D586"/>
  <c r="E586"/>
  <c r="D587"/>
  <c r="E587"/>
  <c r="D588"/>
  <c r="E588"/>
  <c r="D589"/>
  <c r="E589"/>
  <c r="D590"/>
  <c r="E590"/>
  <c r="D591"/>
  <c r="E591"/>
  <c r="D592"/>
  <c r="E592"/>
  <c r="D593"/>
  <c r="E593"/>
  <c r="D594"/>
  <c r="E594"/>
  <c r="D595"/>
  <c r="E595"/>
  <c r="D596"/>
  <c r="E596"/>
  <c r="D597"/>
  <c r="E597"/>
  <c r="D598"/>
  <c r="E598"/>
  <c r="D599"/>
  <c r="E599"/>
  <c r="D600"/>
  <c r="E600"/>
  <c r="D601"/>
  <c r="E601"/>
  <c r="D602"/>
  <c r="E602"/>
  <c r="D603"/>
  <c r="E603"/>
  <c r="D604"/>
  <c r="E604"/>
  <c r="D605"/>
  <c r="E605"/>
  <c r="D606"/>
  <c r="E606"/>
  <c r="D607"/>
  <c r="E607"/>
  <c r="D608"/>
  <c r="E608"/>
  <c r="D609"/>
  <c r="E609"/>
  <c r="D610"/>
  <c r="E610"/>
  <c r="D611"/>
  <c r="E611"/>
  <c r="D612"/>
  <c r="E612"/>
  <c r="D613"/>
  <c r="E613"/>
  <c r="D614"/>
  <c r="E614"/>
  <c r="D615"/>
  <c r="E615"/>
  <c r="D616"/>
  <c r="E616"/>
  <c r="D617"/>
  <c r="E617"/>
  <c r="D618"/>
  <c r="E618"/>
  <c r="D619"/>
  <c r="E619"/>
  <c r="D620"/>
  <c r="E620"/>
  <c r="D621"/>
  <c r="E621"/>
  <c r="D622"/>
  <c r="E622"/>
  <c r="D623"/>
  <c r="E623"/>
  <c r="D624"/>
  <c r="E624"/>
  <c r="D625"/>
  <c r="E625"/>
  <c r="D626"/>
  <c r="E626"/>
  <c r="D627"/>
  <c r="E627"/>
  <c r="D628"/>
  <c r="E628"/>
  <c r="D629"/>
  <c r="E629"/>
  <c r="D630"/>
  <c r="E630"/>
  <c r="D631"/>
  <c r="E631"/>
  <c r="D632"/>
  <c r="E632"/>
  <c r="D633"/>
  <c r="E633"/>
  <c r="D634"/>
  <c r="E634"/>
  <c r="D635"/>
  <c r="E635"/>
  <c r="D636"/>
  <c r="E636"/>
  <c r="D637"/>
  <c r="E637"/>
  <c r="D638"/>
  <c r="E638"/>
  <c r="D639"/>
  <c r="E639"/>
  <c r="D640"/>
  <c r="E640"/>
  <c r="D641"/>
  <c r="E641"/>
  <c r="D642"/>
  <c r="E642"/>
  <c r="D643"/>
  <c r="E643"/>
  <c r="D644"/>
  <c r="E644"/>
  <c r="D645"/>
  <c r="E645"/>
  <c r="D646"/>
  <c r="E646"/>
  <c r="D647"/>
  <c r="E647"/>
  <c r="D648"/>
  <c r="E648"/>
  <c r="D649"/>
  <c r="E649"/>
  <c r="D650"/>
  <c r="E650"/>
  <c r="D651"/>
  <c r="E651"/>
  <c r="D652"/>
  <c r="E652"/>
  <c r="D653"/>
  <c r="E653"/>
  <c r="D654"/>
  <c r="E654"/>
  <c r="D655"/>
  <c r="E655"/>
  <c r="D656"/>
  <c r="E656"/>
  <c r="D657"/>
  <c r="E657"/>
  <c r="D658"/>
  <c r="E658"/>
  <c r="D659"/>
  <c r="E659"/>
  <c r="D660"/>
  <c r="E660"/>
  <c r="D661"/>
  <c r="E661"/>
  <c r="D662"/>
  <c r="E662"/>
  <c r="D663"/>
  <c r="E663"/>
  <c r="D664"/>
  <c r="E664"/>
  <c r="D665"/>
  <c r="E665"/>
  <c r="D666"/>
  <c r="E666"/>
  <c r="D667"/>
  <c r="E667"/>
  <c r="D668"/>
  <c r="E668"/>
  <c r="D669"/>
  <c r="E669"/>
  <c r="D670"/>
  <c r="E670"/>
  <c r="D671"/>
  <c r="E671"/>
  <c r="D672"/>
  <c r="E672"/>
  <c r="D673"/>
  <c r="E673"/>
  <c r="D674"/>
  <c r="E674"/>
  <c r="D675"/>
  <c r="E675"/>
  <c r="D676"/>
  <c r="E676"/>
  <c r="D677"/>
  <c r="E677"/>
  <c r="D678"/>
  <c r="E678"/>
  <c r="D679"/>
  <c r="E679"/>
  <c r="D680"/>
  <c r="E680"/>
  <c r="D681"/>
  <c r="E681"/>
  <c r="D682"/>
  <c r="E682"/>
  <c r="D683"/>
  <c r="E683"/>
  <c r="D684"/>
  <c r="E684"/>
  <c r="D685"/>
  <c r="E685"/>
  <c r="D686"/>
  <c r="E686"/>
  <c r="D687"/>
  <c r="E687"/>
  <c r="D688"/>
  <c r="E688"/>
  <c r="D689"/>
  <c r="E689"/>
  <c r="D690"/>
  <c r="E690"/>
  <c r="D691"/>
  <c r="E691"/>
  <c r="D692"/>
  <c r="E692"/>
  <c r="D693"/>
  <c r="E693"/>
  <c r="D694"/>
  <c r="E694"/>
  <c r="D695"/>
  <c r="E695"/>
  <c r="D696"/>
  <c r="E696"/>
  <c r="D697"/>
  <c r="E697"/>
  <c r="D698"/>
  <c r="E698"/>
  <c r="D699"/>
  <c r="E699"/>
  <c r="D700"/>
  <c r="E700"/>
  <c r="D701"/>
  <c r="E701"/>
  <c r="D702"/>
  <c r="E702"/>
  <c r="D703"/>
  <c r="E703"/>
  <c r="D704"/>
  <c r="E704"/>
  <c r="D705"/>
  <c r="E705"/>
  <c r="D706"/>
  <c r="E706"/>
  <c r="D707"/>
  <c r="E707"/>
  <c r="D708"/>
  <c r="E708"/>
  <c r="D709"/>
  <c r="E709"/>
  <c r="D710"/>
  <c r="E710"/>
  <c r="D711"/>
  <c r="E711"/>
  <c r="D712"/>
  <c r="E712"/>
  <c r="D713"/>
  <c r="E713"/>
  <c r="D714"/>
  <c r="E714"/>
  <c r="D715"/>
  <c r="E715"/>
  <c r="D716"/>
  <c r="E716"/>
  <c r="D717"/>
  <c r="E717"/>
  <c r="D718"/>
  <c r="E718"/>
  <c r="D719"/>
  <c r="E719"/>
  <c r="D720"/>
  <c r="E720"/>
  <c r="D721"/>
  <c r="E721"/>
  <c r="D722"/>
  <c r="E722"/>
  <c r="D723"/>
  <c r="E723"/>
  <c r="D724"/>
  <c r="E724"/>
  <c r="D725"/>
  <c r="E725"/>
  <c r="D726"/>
  <c r="E726"/>
  <c r="D727"/>
  <c r="E727"/>
  <c r="D728"/>
  <c r="E728"/>
  <c r="D729"/>
  <c r="E729"/>
  <c r="D730"/>
  <c r="E730"/>
  <c r="D731"/>
  <c r="E731"/>
  <c r="D732"/>
  <c r="E732"/>
  <c r="D733"/>
  <c r="E733"/>
  <c r="D734"/>
  <c r="E734"/>
  <c r="D735"/>
  <c r="E735"/>
  <c r="D736"/>
  <c r="E736"/>
  <c r="D737"/>
  <c r="E737"/>
  <c r="D738"/>
  <c r="E738"/>
  <c r="D739"/>
  <c r="E739"/>
  <c r="D740"/>
  <c r="E740"/>
  <c r="D741"/>
  <c r="E741"/>
  <c r="D742"/>
  <c r="E742"/>
  <c r="D743"/>
  <c r="E743"/>
  <c r="D744"/>
  <c r="E744"/>
  <c r="D745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D961"/>
  <c r="E961"/>
  <c r="D962"/>
  <c r="E962"/>
  <c r="D963"/>
  <c r="E963"/>
  <c r="D964"/>
  <c r="E964"/>
  <c r="D965"/>
  <c r="E965"/>
  <c r="D966"/>
  <c r="E966"/>
  <c r="D967"/>
  <c r="E967"/>
  <c r="D968"/>
  <c r="E968"/>
  <c r="D969"/>
  <c r="E969"/>
  <c r="D970"/>
  <c r="E970"/>
  <c r="D971"/>
  <c r="E971"/>
  <c r="D972"/>
  <c r="E972"/>
  <c r="D973"/>
  <c r="E973"/>
  <c r="D974"/>
  <c r="E974"/>
  <c r="D975"/>
  <c r="E975"/>
  <c r="D976"/>
  <c r="E976"/>
  <c r="D977"/>
  <c r="E977"/>
  <c r="D978"/>
  <c r="E978"/>
  <c r="D979"/>
  <c r="E979"/>
  <c r="D980"/>
  <c r="E980"/>
  <c r="D981"/>
  <c r="E981"/>
  <c r="D982"/>
  <c r="E982"/>
  <c r="D983"/>
  <c r="E983"/>
  <c r="D984"/>
  <c r="E984"/>
  <c r="D985"/>
  <c r="E985"/>
  <c r="D986"/>
  <c r="E986"/>
  <c r="D987"/>
  <c r="E987"/>
  <c r="D988"/>
  <c r="E988"/>
  <c r="D989"/>
  <c r="E989"/>
  <c r="D990"/>
  <c r="E990"/>
  <c r="D991"/>
  <c r="E991"/>
  <c r="D992"/>
  <c r="E992"/>
  <c r="D993"/>
  <c r="E993"/>
  <c r="D994"/>
  <c r="E994"/>
  <c r="D995"/>
  <c r="E995"/>
  <c r="D996"/>
  <c r="E996"/>
  <c r="D997"/>
  <c r="E997"/>
  <c r="D998"/>
  <c r="E998"/>
  <c r="D999"/>
  <c r="E999"/>
  <c r="D1000"/>
  <c r="E1000"/>
  <c r="D1001"/>
  <c r="E1001"/>
  <c r="D1002"/>
  <c r="E1002"/>
  <c r="D1003"/>
  <c r="E1003"/>
  <c r="D1004"/>
  <c r="E1004"/>
  <c r="D1005"/>
  <c r="E1005"/>
  <c r="D1006"/>
  <c r="E1006"/>
  <c r="D1007"/>
  <c r="E1007"/>
  <c r="D1008"/>
  <c r="E1008"/>
  <c r="D1009"/>
  <c r="E1009"/>
  <c r="D1010"/>
  <c r="E1010"/>
  <c r="D1011"/>
  <c r="E1011"/>
  <c r="D1012"/>
  <c r="E1012"/>
  <c r="D1013"/>
  <c r="E1013"/>
  <c r="D1014"/>
  <c r="E1014"/>
  <c r="D1015"/>
  <c r="E1015"/>
  <c r="D1016"/>
  <c r="E1016"/>
  <c r="D1017"/>
  <c r="E1017"/>
  <c r="D1018"/>
  <c r="E1018"/>
  <c r="D1019"/>
  <c r="E1019"/>
  <c r="D1020"/>
  <c r="E1020"/>
  <c r="D1021"/>
  <c r="E1021"/>
  <c r="D1022"/>
  <c r="E1022"/>
  <c r="D1023"/>
  <c r="E1023"/>
  <c r="D1024"/>
  <c r="E1024"/>
  <c r="D1025"/>
  <c r="E1025"/>
  <c r="D1026"/>
  <c r="E1026"/>
  <c r="D1027"/>
  <c r="E1027"/>
  <c r="D1028"/>
  <c r="E1028"/>
  <c r="D1029"/>
  <c r="E1029"/>
  <c r="D1030"/>
  <c r="E1030"/>
  <c r="D1031"/>
  <c r="E1031"/>
  <c r="D1032"/>
  <c r="E1032"/>
  <c r="D1033"/>
  <c r="E1033"/>
  <c r="D1034"/>
  <c r="E1034"/>
  <c r="D1035"/>
  <c r="E1035"/>
  <c r="D1036"/>
  <c r="E1036"/>
  <c r="D1037"/>
  <c r="E1037"/>
  <c r="D1038"/>
  <c r="E1038"/>
  <c r="D1039"/>
  <c r="E1039"/>
  <c r="D1040"/>
  <c r="E1040"/>
  <c r="D1041"/>
  <c r="E1041"/>
  <c r="D1042"/>
  <c r="E1042"/>
  <c r="D1043"/>
  <c r="E1043"/>
  <c r="D1044"/>
  <c r="E1044"/>
  <c r="D1045"/>
  <c r="E1045"/>
  <c r="D1046"/>
  <c r="E1046"/>
  <c r="D1047"/>
  <c r="E1047"/>
  <c r="D1048"/>
  <c r="E1048"/>
  <c r="D1049"/>
  <c r="E1049"/>
  <c r="D1050"/>
  <c r="E1050"/>
  <c r="D1051"/>
  <c r="E1051"/>
  <c r="D1052"/>
  <c r="E1052"/>
  <c r="D1053"/>
  <c r="E1053"/>
  <c r="D1054"/>
  <c r="E1054"/>
  <c r="D1055"/>
  <c r="E1055"/>
  <c r="D1056"/>
  <c r="E1056"/>
  <c r="D1057"/>
  <c r="E1057"/>
  <c r="D1058"/>
  <c r="E1058"/>
  <c r="D1059"/>
  <c r="E1059"/>
  <c r="D1060"/>
  <c r="E1060"/>
  <c r="D1061"/>
  <c r="E1061"/>
  <c r="D1062"/>
  <c r="E1062"/>
  <c r="D1063"/>
  <c r="E1063"/>
  <c r="D1064"/>
  <c r="E1064"/>
  <c r="D1065"/>
  <c r="E1065"/>
  <c r="D1066"/>
  <c r="E1066"/>
  <c r="D1067"/>
  <c r="E1067"/>
  <c r="D1068"/>
  <c r="E1068"/>
  <c r="D1069"/>
  <c r="E1069"/>
  <c r="D1070"/>
  <c r="E1070"/>
  <c r="D1071"/>
  <c r="E1071"/>
  <c r="D1072"/>
  <c r="E1072"/>
  <c r="D1073"/>
  <c r="E1073"/>
  <c r="D1074"/>
  <c r="E1074"/>
  <c r="D1075"/>
  <c r="E1075"/>
  <c r="D1076"/>
  <c r="E1076"/>
  <c r="D1077"/>
  <c r="E1077"/>
  <c r="D1078"/>
  <c r="E1078"/>
  <c r="D1079"/>
  <c r="E1079"/>
  <c r="D1080"/>
  <c r="E1080"/>
  <c r="D1081"/>
  <c r="E1081"/>
  <c r="D1082"/>
  <c r="E1082"/>
  <c r="D1083"/>
  <c r="E1083"/>
  <c r="D1084"/>
  <c r="E1084"/>
  <c r="D1085"/>
  <c r="E1085"/>
  <c r="D1086"/>
  <c r="E1086"/>
  <c r="D1087"/>
  <c r="E1087"/>
  <c r="D1088"/>
  <c r="E1088"/>
  <c r="D1089"/>
  <c r="E1089"/>
  <c r="D1090"/>
  <c r="E1090"/>
  <c r="D1091"/>
  <c r="E1091"/>
  <c r="D1092"/>
  <c r="E1092"/>
  <c r="D1093"/>
  <c r="E1093"/>
  <c r="D1094"/>
  <c r="E1094"/>
  <c r="D1095"/>
  <c r="E1095"/>
  <c r="D1096"/>
  <c r="E1096"/>
  <c r="D1097"/>
  <c r="E1097"/>
  <c r="D1098"/>
  <c r="E1098"/>
  <c r="D1099"/>
  <c r="E1099"/>
  <c r="D1100"/>
  <c r="E1100"/>
  <c r="D1101"/>
  <c r="E1101"/>
  <c r="D1102"/>
  <c r="E1102"/>
  <c r="D1103"/>
  <c r="E1103"/>
  <c r="D1104"/>
  <c r="E1104"/>
  <c r="D1105"/>
  <c r="E1105"/>
  <c r="D1106"/>
  <c r="E1106"/>
  <c r="D1107"/>
  <c r="E1107"/>
  <c r="D1108"/>
  <c r="E1108"/>
  <c r="D1109"/>
  <c r="E1109"/>
  <c r="D1110"/>
  <c r="E1110"/>
  <c r="D1111"/>
  <c r="E1111"/>
  <c r="D1112"/>
  <c r="E1112"/>
  <c r="D1113"/>
  <c r="E1113"/>
  <c r="D1114"/>
  <c r="E1114"/>
  <c r="D1115"/>
  <c r="E1115"/>
  <c r="D1116"/>
  <c r="E1116"/>
  <c r="D1117"/>
  <c r="E1117"/>
  <c r="D1118"/>
  <c r="E1118"/>
  <c r="D1119"/>
  <c r="E1119"/>
  <c r="D1120"/>
  <c r="E1120"/>
  <c r="D1121"/>
  <c r="E1121"/>
  <c r="D1122"/>
  <c r="E1122"/>
  <c r="D1123"/>
  <c r="E1123"/>
  <c r="D1124"/>
  <c r="E1124"/>
  <c r="D1125"/>
  <c r="E1125"/>
  <c r="D1126"/>
  <c r="E1126"/>
  <c r="D1127"/>
  <c r="E1127"/>
  <c r="D1128"/>
  <c r="E1128"/>
  <c r="D1129"/>
  <c r="E1129"/>
  <c r="D1130"/>
  <c r="E1130"/>
  <c r="D1131"/>
  <c r="E1131"/>
  <c r="D1132"/>
  <c r="E1132"/>
  <c r="D1133"/>
  <c r="E1133"/>
  <c r="D1134"/>
  <c r="E1134"/>
  <c r="D1135"/>
  <c r="E1135"/>
  <c r="D1136"/>
  <c r="E1136"/>
  <c r="D1137"/>
  <c r="E1137"/>
  <c r="D1138"/>
  <c r="E1138"/>
  <c r="D1139"/>
  <c r="E1139"/>
  <c r="D1140"/>
  <c r="E1140"/>
  <c r="D1141"/>
  <c r="E1141"/>
  <c r="D1142"/>
  <c r="E1142"/>
  <c r="D1143"/>
  <c r="E1143"/>
  <c r="D1144"/>
  <c r="E1144"/>
  <c r="D1145"/>
  <c r="E1145"/>
  <c r="D1146"/>
  <c r="E1146"/>
  <c r="D1147"/>
  <c r="E1147"/>
  <c r="D1148"/>
  <c r="E1148"/>
  <c r="D1149"/>
  <c r="E1149"/>
  <c r="D1150"/>
  <c r="E1150"/>
  <c r="D1151"/>
  <c r="E1151"/>
  <c r="D1152"/>
  <c r="E1152"/>
  <c r="D1153"/>
  <c r="E1153"/>
  <c r="D1154"/>
  <c r="E1154"/>
  <c r="D1155"/>
  <c r="E1155"/>
  <c r="D1156"/>
  <c r="E1156"/>
  <c r="D1157"/>
  <c r="E1157"/>
  <c r="D1158"/>
  <c r="E1158"/>
  <c r="D1159"/>
  <c r="E1159"/>
  <c r="D1160"/>
  <c r="E1160"/>
  <c r="D1161"/>
  <c r="E1161"/>
  <c r="D1162"/>
  <c r="E1162"/>
  <c r="D1163"/>
  <c r="E1163"/>
  <c r="D1164"/>
  <c r="E1164"/>
  <c r="D1165"/>
  <c r="E1165"/>
  <c r="D1166"/>
  <c r="E1166"/>
  <c r="D1167"/>
  <c r="E1167"/>
  <c r="D1168"/>
  <c r="E1168"/>
  <c r="D1169"/>
  <c r="E1169"/>
  <c r="D1170"/>
  <c r="E1170"/>
  <c r="D1171"/>
  <c r="E1171"/>
  <c r="D1172"/>
  <c r="E1172"/>
  <c r="D1173"/>
  <c r="E1173"/>
  <c r="D1174"/>
  <c r="E1174"/>
  <c r="D1175"/>
  <c r="E1175"/>
  <c r="D1176"/>
  <c r="E1176"/>
  <c r="D1177"/>
  <c r="E1177"/>
  <c r="D1178"/>
  <c r="E1178"/>
  <c r="D1179"/>
  <c r="E1179"/>
  <c r="D1180"/>
  <c r="E1180"/>
  <c r="D1181"/>
  <c r="E1181"/>
  <c r="D1182"/>
  <c r="E1182"/>
  <c r="D1183"/>
  <c r="E1183"/>
  <c r="D1184"/>
  <c r="E1184"/>
  <c r="D1185"/>
  <c r="E1185"/>
  <c r="D1186"/>
  <c r="E1186"/>
  <c r="D1187"/>
  <c r="E1187"/>
  <c r="D1188"/>
  <c r="E1188"/>
  <c r="D1189"/>
  <c r="E1189"/>
  <c r="D1190"/>
  <c r="E1190"/>
  <c r="D1191"/>
  <c r="E1191"/>
  <c r="D1192"/>
  <c r="E1192"/>
  <c r="D1193"/>
  <c r="E1193"/>
  <c r="D1194"/>
  <c r="E1194"/>
  <c r="D1195"/>
  <c r="E1195"/>
  <c r="D1196"/>
  <c r="E1196"/>
  <c r="D1197"/>
  <c r="E1197"/>
  <c r="D1198"/>
  <c r="E1198"/>
  <c r="D1199"/>
  <c r="E1199"/>
  <c r="D1200"/>
  <c r="E1200"/>
  <c r="D1201"/>
  <c r="E1201"/>
  <c r="D1202"/>
  <c r="E1202"/>
  <c r="D1203"/>
  <c r="E1203"/>
  <c r="D1204"/>
  <c r="E1204"/>
  <c r="D1205"/>
  <c r="E1205"/>
  <c r="D1206"/>
  <c r="E1206"/>
  <c r="D1207"/>
  <c r="E1207"/>
  <c r="D1208"/>
  <c r="E1208"/>
  <c r="D1209"/>
  <c r="E1209"/>
  <c r="D1210"/>
  <c r="E1210"/>
  <c r="D1211"/>
  <c r="E1211"/>
  <c r="D1212"/>
  <c r="E1212"/>
  <c r="D1213"/>
  <c r="E1213"/>
  <c r="D1214"/>
  <c r="E1214"/>
  <c r="D1215"/>
  <c r="E1215"/>
  <c r="D1216"/>
  <c r="E1216"/>
  <c r="D1217"/>
  <c r="E1217"/>
  <c r="D1218"/>
  <c r="E1218"/>
  <c r="D1219"/>
  <c r="E1219"/>
  <c r="D1220"/>
  <c r="E1220"/>
  <c r="D1221"/>
  <c r="E1221"/>
  <c r="D1222"/>
  <c r="E1222"/>
  <c r="D1223"/>
  <c r="E1223"/>
  <c r="D1224"/>
  <c r="E1224"/>
  <c r="D1225"/>
  <c r="E1225"/>
  <c r="D1226"/>
  <c r="E1226"/>
  <c r="D1227"/>
  <c r="E1227"/>
  <c r="D1228"/>
  <c r="E1228"/>
  <c r="D1229"/>
  <c r="E1229"/>
  <c r="D1230"/>
  <c r="E1230"/>
  <c r="D1231"/>
  <c r="E1231"/>
  <c r="D1232"/>
  <c r="E1232"/>
  <c r="D1233"/>
  <c r="E1233"/>
  <c r="D1234"/>
  <c r="E1234"/>
  <c r="D1235"/>
  <c r="E1235"/>
  <c r="D1236"/>
  <c r="E1236"/>
  <c r="D1237"/>
  <c r="E1237"/>
  <c r="D1238"/>
  <c r="E1238"/>
  <c r="D1239"/>
  <c r="E1239"/>
  <c r="D1240"/>
  <c r="E1240"/>
  <c r="D1241"/>
  <c r="E1241"/>
  <c r="D1242"/>
  <c r="E1242"/>
  <c r="D1243"/>
  <c r="E1243"/>
  <c r="D1244"/>
  <c r="E1244"/>
  <c r="D1245"/>
  <c r="E1245"/>
  <c r="D1246"/>
  <c r="E1246"/>
  <c r="D1247"/>
  <c r="E1247"/>
  <c r="D1248"/>
  <c r="E1248"/>
  <c r="D1249"/>
  <c r="E1249"/>
  <c r="D1250"/>
  <c r="E1250"/>
  <c r="D1251"/>
  <c r="E1251"/>
  <c r="D1252"/>
  <c r="E1252"/>
  <c r="D1253"/>
  <c r="E1253"/>
  <c r="D1254"/>
  <c r="E1254"/>
  <c r="D1255"/>
  <c r="E1255"/>
  <c r="D1256"/>
  <c r="E1256"/>
  <c r="D1257"/>
  <c r="E1257"/>
  <c r="D1258"/>
  <c r="E1258"/>
  <c r="D1259"/>
  <c r="E1259"/>
  <c r="D1260"/>
  <c r="E1260"/>
  <c r="D1261"/>
  <c r="E1261"/>
  <c r="D1262"/>
  <c r="E1262"/>
  <c r="D1263"/>
  <c r="E1263"/>
  <c r="D1264"/>
  <c r="E1264"/>
  <c r="D1265"/>
  <c r="E1265"/>
  <c r="D1266"/>
  <c r="E1266"/>
  <c r="D1267"/>
  <c r="E1267"/>
  <c r="D1268"/>
  <c r="E1268"/>
  <c r="D1269"/>
  <c r="E1269"/>
  <c r="D1270"/>
  <c r="E1270"/>
  <c r="D1271"/>
  <c r="E1271"/>
  <c r="D1272"/>
  <c r="E1272"/>
  <c r="D1273"/>
  <c r="E1273"/>
  <c r="D1274"/>
  <c r="E1274"/>
  <c r="D1275"/>
  <c r="E1275"/>
  <c r="D1276"/>
  <c r="E1276"/>
  <c r="D1277"/>
  <c r="E1277"/>
  <c r="D1278"/>
  <c r="E1278"/>
  <c r="D1279"/>
  <c r="E1279"/>
  <c r="D1280"/>
  <c r="E1280"/>
  <c r="D1281"/>
  <c r="E1281"/>
  <c r="D1282"/>
  <c r="E1282"/>
  <c r="D1283"/>
  <c r="E1283"/>
  <c r="D1284"/>
  <c r="E1284"/>
  <c r="D1285"/>
  <c r="E1285"/>
  <c r="D1286"/>
  <c r="E1286"/>
  <c r="D1287"/>
  <c r="E1287"/>
  <c r="D1288"/>
  <c r="E1288"/>
  <c r="D1289"/>
  <c r="E1289"/>
  <c r="D1290"/>
  <c r="E1290"/>
  <c r="D1291"/>
  <c r="E1291"/>
  <c r="D1292"/>
  <c r="E1292"/>
  <c r="D1293"/>
  <c r="E1293"/>
  <c r="D1294"/>
  <c r="E1294"/>
  <c r="D1295"/>
  <c r="E1295"/>
  <c r="D1296"/>
  <c r="E1296"/>
  <c r="D1297"/>
  <c r="E1297"/>
  <c r="D1298"/>
  <c r="E1298"/>
  <c r="D1299"/>
  <c r="E1299"/>
  <c r="D1300"/>
  <c r="E1300"/>
  <c r="D1301"/>
  <c r="E1301"/>
  <c r="D1302"/>
  <c r="E1302"/>
  <c r="D1303"/>
  <c r="E1303"/>
  <c r="D1304"/>
  <c r="E1304"/>
  <c r="D1305"/>
  <c r="E1305"/>
  <c r="D1306"/>
  <c r="E1306"/>
  <c r="D1307"/>
  <c r="E1307"/>
  <c r="D1308"/>
  <c r="E1308"/>
  <c r="D1309"/>
  <c r="E1309"/>
  <c r="D1310"/>
  <c r="E1310"/>
  <c r="D1311"/>
  <c r="E1311"/>
  <c r="D1312"/>
  <c r="E1312"/>
  <c r="D1313"/>
  <c r="E1313"/>
  <c r="D1314"/>
  <c r="E1314"/>
  <c r="D1315"/>
  <c r="E1315"/>
  <c r="D1316"/>
  <c r="E1316"/>
  <c r="D1317"/>
  <c r="E1317"/>
  <c r="D1318"/>
  <c r="E1318"/>
  <c r="D1319"/>
  <c r="E1319"/>
  <c r="D1320"/>
  <c r="E1320"/>
  <c r="D1321"/>
  <c r="E1321"/>
  <c r="D1322"/>
  <c r="E1322"/>
  <c r="D1323"/>
  <c r="E1323"/>
  <c r="D1324"/>
  <c r="E1324"/>
  <c r="D1325"/>
  <c r="E1325"/>
  <c r="D1326"/>
  <c r="E1326"/>
  <c r="D1327"/>
  <c r="E1327"/>
  <c r="D1328"/>
  <c r="E1328"/>
  <c r="D1329"/>
  <c r="E1329"/>
  <c r="D1330"/>
  <c r="E1330"/>
  <c r="D1331"/>
  <c r="E1331"/>
  <c r="D1332"/>
  <c r="E1332"/>
  <c r="D1333"/>
  <c r="E1333"/>
  <c r="D1334"/>
  <c r="E1334"/>
  <c r="D1335"/>
  <c r="E1335"/>
  <c r="D1336"/>
  <c r="E1336"/>
  <c r="D1337"/>
  <c r="E1337"/>
  <c r="D1338"/>
  <c r="E1338"/>
  <c r="D1339"/>
  <c r="E1339"/>
  <c r="D1340"/>
  <c r="E1340"/>
  <c r="D1341"/>
  <c r="E1341"/>
  <c r="D1342"/>
  <c r="E1342"/>
  <c r="D1343"/>
  <c r="E1343"/>
  <c r="D1344"/>
  <c r="E1344"/>
  <c r="D1345"/>
  <c r="E1345"/>
  <c r="D1346"/>
  <c r="E1346"/>
  <c r="D1347"/>
  <c r="E1347"/>
  <c r="D1348"/>
  <c r="E1348"/>
  <c r="D1349"/>
  <c r="E1349"/>
  <c r="D1350"/>
  <c r="E1350"/>
  <c r="D1351"/>
  <c r="E1351"/>
  <c r="D1352"/>
  <c r="E1352"/>
  <c r="D1353"/>
  <c r="E1353"/>
  <c r="D1354"/>
  <c r="E1354"/>
  <c r="D1355"/>
  <c r="E1355"/>
  <c r="D1356"/>
  <c r="E1356"/>
  <c r="D1357"/>
  <c r="E1357"/>
  <c r="D1358"/>
  <c r="E1358"/>
  <c r="D1359"/>
  <c r="E1359"/>
  <c r="D1360"/>
  <c r="E1360"/>
  <c r="D1361"/>
  <c r="E1361"/>
  <c r="D1362"/>
  <c r="E1362"/>
  <c r="D1363"/>
  <c r="E1363"/>
  <c r="D1364"/>
  <c r="E1364"/>
  <c r="D1365"/>
  <c r="E1365"/>
  <c r="D1366"/>
  <c r="E1366"/>
  <c r="D1367"/>
  <c r="E1367"/>
  <c r="D1368"/>
  <c r="E1368"/>
  <c r="D1369"/>
  <c r="E1369"/>
  <c r="D1370"/>
  <c r="E1370"/>
  <c r="D1371"/>
  <c r="E1371"/>
  <c r="D1372"/>
  <c r="E1372"/>
  <c r="D1373"/>
  <c r="E1373"/>
  <c r="D1374"/>
  <c r="E1374"/>
  <c r="D1375"/>
  <c r="E1375"/>
  <c r="D1376"/>
  <c r="E1376"/>
  <c r="D1377"/>
  <c r="E1377"/>
  <c r="D1378"/>
  <c r="E1378"/>
  <c r="D1379"/>
  <c r="E1379"/>
  <c r="D1380"/>
  <c r="E1380"/>
  <c r="D1381"/>
  <c r="E1381"/>
  <c r="D1382"/>
  <c r="E1382"/>
  <c r="D1383"/>
  <c r="E1383"/>
  <c r="D1384"/>
  <c r="E1384"/>
  <c r="D1385"/>
  <c r="E1385"/>
  <c r="D1386"/>
  <c r="E1386"/>
  <c r="D1387"/>
  <c r="E1387"/>
  <c r="D1388"/>
  <c r="E1388"/>
  <c r="D1389"/>
  <c r="E1389"/>
  <c r="D1390"/>
  <c r="E1390"/>
  <c r="D1391"/>
  <c r="E1391"/>
  <c r="D1392"/>
  <c r="E1392"/>
  <c r="D1393"/>
  <c r="E1393"/>
  <c r="D1394"/>
  <c r="E1394"/>
  <c r="D1395"/>
  <c r="E1395"/>
  <c r="D1396"/>
  <c r="E1396"/>
  <c r="D1397"/>
  <c r="E1397"/>
  <c r="D1398"/>
  <c r="E1398"/>
  <c r="D1399"/>
  <c r="E1399"/>
  <c r="D1400"/>
  <c r="E1400"/>
  <c r="D1401"/>
  <c r="E1401"/>
  <c r="D1402"/>
  <c r="E1402"/>
  <c r="D1403"/>
  <c r="E1403"/>
  <c r="D1404"/>
  <c r="E1404"/>
  <c r="D1405"/>
  <c r="E1405"/>
  <c r="D1406"/>
  <c r="E1406"/>
  <c r="D1407"/>
  <c r="E1407"/>
  <c r="D1408"/>
  <c r="E1408"/>
  <c r="D8"/>
  <c r="E8"/>
  <c r="C3"/>
  <c r="C5"/>
  <c r="C6"/>
  <c r="F8"/>
  <c r="G8"/>
  <c r="I8"/>
  <c r="F9"/>
  <c r="G9"/>
  <c r="I9"/>
  <c r="F10"/>
  <c r="G10"/>
  <c r="I10"/>
  <c r="F11"/>
  <c r="G11"/>
  <c r="I11"/>
  <c r="F12"/>
  <c r="G12"/>
  <c r="I12"/>
  <c r="F13"/>
  <c r="G13"/>
  <c r="I13"/>
  <c r="F14"/>
  <c r="G14"/>
  <c r="I14"/>
  <c r="F15"/>
  <c r="G15"/>
  <c r="I15"/>
  <c r="F16"/>
  <c r="G16"/>
  <c r="I16"/>
  <c r="F17"/>
  <c r="G17"/>
  <c r="I17"/>
  <c r="F18"/>
  <c r="G18"/>
  <c r="I18"/>
  <c r="F19"/>
  <c r="G19"/>
  <c r="I19"/>
  <c r="F20"/>
  <c r="G20"/>
  <c r="I20"/>
  <c r="F21"/>
  <c r="G21"/>
  <c r="I21"/>
  <c r="F22"/>
  <c r="G22"/>
  <c r="I22"/>
  <c r="F23"/>
  <c r="G23"/>
  <c r="I23"/>
  <c r="F24"/>
  <c r="G24"/>
  <c r="I24"/>
  <c r="F25"/>
  <c r="G25"/>
  <c r="I25"/>
  <c r="F26"/>
  <c r="G26"/>
  <c r="I26"/>
  <c r="F27"/>
  <c r="G27"/>
  <c r="I27"/>
  <c r="F28"/>
  <c r="G28"/>
  <c r="I28"/>
  <c r="F29"/>
  <c r="G29"/>
  <c r="I29"/>
  <c r="F30"/>
  <c r="G30"/>
  <c r="I30"/>
  <c r="F31"/>
  <c r="G31"/>
  <c r="I31"/>
  <c r="F32"/>
  <c r="G32"/>
  <c r="I32"/>
  <c r="F33"/>
  <c r="G33"/>
  <c r="I33"/>
  <c r="F34"/>
  <c r="G34"/>
  <c r="I34"/>
  <c r="F35"/>
  <c r="G35"/>
  <c r="I35"/>
  <c r="F36"/>
  <c r="G36"/>
  <c r="I36"/>
  <c r="F37"/>
  <c r="G37"/>
  <c r="I37"/>
  <c r="F38"/>
  <c r="G38"/>
  <c r="I38"/>
  <c r="F39"/>
  <c r="G39"/>
  <c r="I39"/>
  <c r="F40"/>
  <c r="G40"/>
  <c r="I40"/>
  <c r="F41"/>
  <c r="G41"/>
  <c r="I41"/>
  <c r="F42"/>
  <c r="G42"/>
  <c r="I42"/>
  <c r="F43"/>
  <c r="G43"/>
  <c r="I43"/>
  <c r="F44"/>
  <c r="G44"/>
  <c r="I44"/>
  <c r="F45"/>
  <c r="G45"/>
  <c r="I45"/>
  <c r="F46"/>
  <c r="G46"/>
  <c r="I46"/>
  <c r="F47"/>
  <c r="G47"/>
  <c r="I47"/>
  <c r="F48"/>
  <c r="G48"/>
  <c r="I48"/>
  <c r="F49"/>
  <c r="G49"/>
  <c r="I49"/>
  <c r="F50"/>
  <c r="G50"/>
  <c r="I50"/>
  <c r="F51"/>
  <c r="G51"/>
  <c r="I51"/>
  <c r="F52"/>
  <c r="G52"/>
  <c r="I52"/>
  <c r="F53"/>
  <c r="G53"/>
  <c r="I53"/>
  <c r="F54"/>
  <c r="G54"/>
  <c r="I54"/>
  <c r="F55"/>
  <c r="G55"/>
  <c r="I55"/>
  <c r="F56"/>
  <c r="G56"/>
  <c r="I56"/>
  <c r="F57"/>
  <c r="G57"/>
  <c r="I57"/>
  <c r="F58"/>
  <c r="G58"/>
  <c r="I58"/>
  <c r="F59"/>
  <c r="G59"/>
  <c r="I59"/>
  <c r="F60"/>
  <c r="G60"/>
  <c r="I60"/>
  <c r="F61"/>
  <c r="G61"/>
  <c r="I61"/>
  <c r="F62"/>
  <c r="G62"/>
  <c r="I62"/>
  <c r="F63"/>
  <c r="G63"/>
  <c r="I63"/>
  <c r="F64"/>
  <c r="G64"/>
  <c r="I64"/>
  <c r="F65"/>
  <c r="G65"/>
  <c r="I65"/>
  <c r="F66"/>
  <c r="G66"/>
  <c r="I66"/>
  <c r="F67"/>
  <c r="G67"/>
  <c r="I67"/>
  <c r="F68"/>
  <c r="G68"/>
  <c r="I68"/>
  <c r="F69"/>
  <c r="G69"/>
  <c r="I69"/>
  <c r="F70"/>
  <c r="G70"/>
  <c r="I70"/>
  <c r="F71"/>
  <c r="G71"/>
  <c r="I71"/>
  <c r="F72"/>
  <c r="G72"/>
  <c r="I72"/>
  <c r="F73"/>
  <c r="G73"/>
  <c r="I73"/>
  <c r="F74"/>
  <c r="G74"/>
  <c r="I74"/>
  <c r="F75"/>
  <c r="G75"/>
  <c r="I75"/>
  <c r="F76"/>
  <c r="G76"/>
  <c r="I76"/>
  <c r="F77"/>
  <c r="G77"/>
  <c r="I77"/>
  <c r="F78"/>
  <c r="G78"/>
  <c r="I78"/>
  <c r="F79"/>
  <c r="G79"/>
  <c r="I79"/>
  <c r="F80"/>
  <c r="G80"/>
  <c r="I80"/>
  <c r="F81"/>
  <c r="G81"/>
  <c r="I81"/>
  <c r="F82"/>
  <c r="G82"/>
  <c r="I82"/>
  <c r="F83"/>
  <c r="G83"/>
  <c r="I83"/>
  <c r="F84"/>
  <c r="G84"/>
  <c r="I84"/>
  <c r="F85"/>
  <c r="G85"/>
  <c r="I85"/>
  <c r="F86"/>
  <c r="G86"/>
  <c r="I86"/>
  <c r="F87"/>
  <c r="G87"/>
  <c r="I87"/>
  <c r="F88"/>
  <c r="G88"/>
  <c r="I88"/>
  <c r="F89"/>
  <c r="G89"/>
  <c r="I89"/>
  <c r="F90"/>
  <c r="G90"/>
  <c r="I90"/>
  <c r="F91"/>
  <c r="G91"/>
  <c r="I91"/>
  <c r="F92"/>
  <c r="G92"/>
  <c r="I92"/>
  <c r="F93"/>
  <c r="G93"/>
  <c r="I93"/>
  <c r="F94"/>
  <c r="G94"/>
  <c r="I94"/>
  <c r="F95"/>
  <c r="G95"/>
  <c r="I95"/>
  <c r="F96"/>
  <c r="G96"/>
  <c r="I96"/>
  <c r="F97"/>
  <c r="G97"/>
  <c r="I97"/>
  <c r="F98"/>
  <c r="G98"/>
  <c r="I98"/>
  <c r="F99"/>
  <c r="G99"/>
  <c r="I99"/>
  <c r="F100"/>
  <c r="G100"/>
  <c r="I100"/>
  <c r="F101"/>
  <c r="G101"/>
  <c r="I101"/>
  <c r="F102"/>
  <c r="G102"/>
  <c r="I102"/>
  <c r="F103"/>
  <c r="G103"/>
  <c r="I103"/>
  <c r="F104"/>
  <c r="G104"/>
  <c r="I104"/>
  <c r="F105"/>
  <c r="G105"/>
  <c r="I105"/>
  <c r="F106"/>
  <c r="G106"/>
  <c r="I106"/>
  <c r="F107"/>
  <c r="G107"/>
  <c r="I107"/>
  <c r="F108"/>
  <c r="G108"/>
  <c r="I108"/>
  <c r="F109"/>
  <c r="G109"/>
  <c r="I109"/>
  <c r="F110"/>
  <c r="G110"/>
  <c r="I110"/>
  <c r="F111"/>
  <c r="G111"/>
  <c r="I111"/>
  <c r="F112"/>
  <c r="G112"/>
  <c r="I112"/>
  <c r="F113"/>
  <c r="G113"/>
  <c r="I113"/>
  <c r="F114"/>
  <c r="G114"/>
  <c r="I114"/>
  <c r="F115"/>
  <c r="G115"/>
  <c r="I115"/>
  <c r="F116"/>
  <c r="G116"/>
  <c r="I116"/>
  <c r="F117"/>
  <c r="G117"/>
  <c r="I117"/>
  <c r="F118"/>
  <c r="G118"/>
  <c r="I118"/>
  <c r="F119"/>
  <c r="G119"/>
  <c r="I119"/>
  <c r="F120"/>
  <c r="G120"/>
  <c r="I120"/>
  <c r="F121"/>
  <c r="G121"/>
  <c r="I121"/>
  <c r="F122"/>
  <c r="G122"/>
  <c r="I122"/>
  <c r="F123"/>
  <c r="G123"/>
  <c r="I123"/>
  <c r="F124"/>
  <c r="G124"/>
  <c r="I124"/>
  <c r="F125"/>
  <c r="G125"/>
  <c r="I125"/>
  <c r="F126"/>
  <c r="G126"/>
  <c r="I126"/>
  <c r="F127"/>
  <c r="G127"/>
  <c r="I127"/>
  <c r="F128"/>
  <c r="G128"/>
  <c r="I128"/>
  <c r="F129"/>
  <c r="G129"/>
  <c r="I129"/>
  <c r="F130"/>
  <c r="G130"/>
  <c r="I130"/>
  <c r="F131"/>
  <c r="G131"/>
  <c r="I131"/>
  <c r="F132"/>
  <c r="G132"/>
  <c r="I132"/>
  <c r="F133"/>
  <c r="G133"/>
  <c r="I133"/>
  <c r="F134"/>
  <c r="G134"/>
  <c r="I134"/>
  <c r="F135"/>
  <c r="G135"/>
  <c r="I135"/>
  <c r="F136"/>
  <c r="G136"/>
  <c r="I136"/>
  <c r="F137"/>
  <c r="G137"/>
  <c r="I137"/>
  <c r="F138"/>
  <c r="G138"/>
  <c r="I138"/>
  <c r="F139"/>
  <c r="G139"/>
  <c r="I139"/>
  <c r="F140"/>
  <c r="G140"/>
  <c r="I140"/>
  <c r="F141"/>
  <c r="G141"/>
  <c r="I141"/>
  <c r="F142"/>
  <c r="G142"/>
  <c r="I142"/>
  <c r="F143"/>
  <c r="G143"/>
  <c r="I143"/>
  <c r="F144"/>
  <c r="G144"/>
  <c r="I144"/>
  <c r="F145"/>
  <c r="G145"/>
  <c r="I145"/>
  <c r="F146"/>
  <c r="G146"/>
  <c r="I146"/>
  <c r="F147"/>
  <c r="G147"/>
  <c r="I147"/>
  <c r="F148"/>
  <c r="G148"/>
  <c r="I148"/>
  <c r="F149"/>
  <c r="G149"/>
  <c r="I149"/>
  <c r="F150"/>
  <c r="G150"/>
  <c r="I150"/>
  <c r="F151"/>
  <c r="G151"/>
  <c r="I151"/>
  <c r="F152"/>
  <c r="G152"/>
  <c r="I152"/>
  <c r="F153"/>
  <c r="G153"/>
  <c r="I153"/>
  <c r="F154"/>
  <c r="G154"/>
  <c r="I154"/>
  <c r="F155"/>
  <c r="G155"/>
  <c r="I155"/>
  <c r="F156"/>
  <c r="G156"/>
  <c r="I156"/>
  <c r="F157"/>
  <c r="G157"/>
  <c r="I157"/>
  <c r="F158"/>
  <c r="G158"/>
  <c r="I158"/>
  <c r="F159"/>
  <c r="G159"/>
  <c r="I159"/>
  <c r="F160"/>
  <c r="G160"/>
  <c r="I160"/>
  <c r="F161"/>
  <c r="G161"/>
  <c r="I161"/>
  <c r="F162"/>
  <c r="G162"/>
  <c r="I162"/>
  <c r="F163"/>
  <c r="G163"/>
  <c r="I163"/>
  <c r="F164"/>
  <c r="G164"/>
  <c r="I164"/>
  <c r="F165"/>
  <c r="G165"/>
  <c r="I165"/>
  <c r="F166"/>
  <c r="G166"/>
  <c r="I166"/>
  <c r="F167"/>
  <c r="G167"/>
  <c r="I167"/>
  <c r="F168"/>
  <c r="G168"/>
  <c r="I168"/>
  <c r="F169"/>
  <c r="G169"/>
  <c r="I169"/>
  <c r="F170"/>
  <c r="G170"/>
  <c r="I170"/>
  <c r="F171"/>
  <c r="G171"/>
  <c r="I171"/>
  <c r="F172"/>
  <c r="G172"/>
  <c r="I172"/>
  <c r="F173"/>
  <c r="G173"/>
  <c r="I173"/>
  <c r="F174"/>
  <c r="G174"/>
  <c r="I174"/>
  <c r="F175"/>
  <c r="G175"/>
  <c r="I175"/>
  <c r="F176"/>
  <c r="G176"/>
  <c r="I176"/>
  <c r="F177"/>
  <c r="G177"/>
  <c r="I177"/>
  <c r="F178"/>
  <c r="G178"/>
  <c r="I178"/>
  <c r="F179"/>
  <c r="G179"/>
  <c r="I179"/>
  <c r="F180"/>
  <c r="G180"/>
  <c r="I180"/>
  <c r="F181"/>
  <c r="G181"/>
  <c r="I181"/>
  <c r="F182"/>
  <c r="G182"/>
  <c r="I182"/>
  <c r="F183"/>
  <c r="G183"/>
  <c r="I183"/>
  <c r="F184"/>
  <c r="G184"/>
  <c r="I184"/>
  <c r="F185"/>
  <c r="G185"/>
  <c r="I185"/>
  <c r="F186"/>
  <c r="G186"/>
  <c r="I186"/>
  <c r="F187"/>
  <c r="G187"/>
  <c r="I187"/>
  <c r="F188"/>
  <c r="G188"/>
  <c r="I188"/>
  <c r="F189"/>
  <c r="G189"/>
  <c r="I189"/>
  <c r="F190"/>
  <c r="G190"/>
  <c r="I190"/>
  <c r="F191"/>
  <c r="G191"/>
  <c r="I191"/>
  <c r="F192"/>
  <c r="G192"/>
  <c r="I192"/>
  <c r="F193"/>
  <c r="G193"/>
  <c r="I193"/>
  <c r="F194"/>
  <c r="G194"/>
  <c r="I194"/>
  <c r="F195"/>
  <c r="G195"/>
  <c r="I195"/>
  <c r="F196"/>
  <c r="G196"/>
  <c r="I196"/>
  <c r="F197"/>
  <c r="G197"/>
  <c r="I197"/>
  <c r="F198"/>
  <c r="G198"/>
  <c r="I198"/>
  <c r="F199"/>
  <c r="G199"/>
  <c r="I199"/>
  <c r="F200"/>
  <c r="G200"/>
  <c r="I200"/>
  <c r="F201"/>
  <c r="G201"/>
  <c r="I201"/>
  <c r="F202"/>
  <c r="G202"/>
  <c r="I202"/>
  <c r="F203"/>
  <c r="G203"/>
  <c r="I203"/>
  <c r="F204"/>
  <c r="G204"/>
  <c r="I204"/>
  <c r="F205"/>
  <c r="G205"/>
  <c r="I205"/>
  <c r="F206"/>
  <c r="G206"/>
  <c r="I206"/>
  <c r="F207"/>
  <c r="G207"/>
  <c r="I207"/>
  <c r="F208"/>
  <c r="G208"/>
  <c r="I208"/>
  <c r="F209"/>
  <c r="G209"/>
  <c r="I209"/>
  <c r="F210"/>
  <c r="G210"/>
  <c r="I210"/>
  <c r="F211"/>
  <c r="G211"/>
  <c r="I211"/>
  <c r="F212"/>
  <c r="G212"/>
  <c r="I212"/>
  <c r="F213"/>
  <c r="G213"/>
  <c r="I213"/>
  <c r="F214"/>
  <c r="G214"/>
  <c r="I214"/>
  <c r="F215"/>
  <c r="G215"/>
  <c r="I215"/>
  <c r="F216"/>
  <c r="G216"/>
  <c r="I216"/>
  <c r="F217"/>
  <c r="G217"/>
  <c r="I217"/>
  <c r="F218"/>
  <c r="G218"/>
  <c r="I218"/>
  <c r="F219"/>
  <c r="G219"/>
  <c r="I219"/>
  <c r="F220"/>
  <c r="G220"/>
  <c r="I220"/>
  <c r="F221"/>
  <c r="G221"/>
  <c r="I221"/>
  <c r="F222"/>
  <c r="G222"/>
  <c r="I222"/>
  <c r="F223"/>
  <c r="G223"/>
  <c r="I223"/>
  <c r="F224"/>
  <c r="G224"/>
  <c r="I224"/>
  <c r="F225"/>
  <c r="G225"/>
  <c r="I225"/>
  <c r="F226"/>
  <c r="G226"/>
  <c r="I226"/>
  <c r="F227"/>
  <c r="G227"/>
  <c r="I227"/>
  <c r="F228"/>
  <c r="G228"/>
  <c r="I228"/>
  <c r="F229"/>
  <c r="G229"/>
  <c r="I229"/>
  <c r="F230"/>
  <c r="G230"/>
  <c r="I230"/>
  <c r="F231"/>
  <c r="G231"/>
  <c r="I231"/>
  <c r="F232"/>
  <c r="G232"/>
  <c r="I232"/>
  <c r="F233"/>
  <c r="G233"/>
  <c r="I233"/>
  <c r="F234"/>
  <c r="G234"/>
  <c r="I234"/>
  <c r="F235"/>
  <c r="G235"/>
  <c r="I235"/>
  <c r="F236"/>
  <c r="G236"/>
  <c r="I236"/>
  <c r="F237"/>
  <c r="G237"/>
  <c r="I237"/>
  <c r="F238"/>
  <c r="G238"/>
  <c r="I238"/>
  <c r="F239"/>
  <c r="G239"/>
  <c r="I239"/>
  <c r="F240"/>
  <c r="G240"/>
  <c r="I240"/>
  <c r="F241"/>
  <c r="G241"/>
  <c r="I241"/>
  <c r="F242"/>
  <c r="G242"/>
  <c r="I242"/>
  <c r="F243"/>
  <c r="G243"/>
  <c r="I243"/>
  <c r="F244"/>
  <c r="G244"/>
  <c r="I244"/>
  <c r="F245"/>
  <c r="G245"/>
  <c r="I245"/>
  <c r="F246"/>
  <c r="G246"/>
  <c r="I246"/>
  <c r="F247"/>
  <c r="G247"/>
  <c r="I247"/>
  <c r="F248"/>
  <c r="G248"/>
  <c r="I248"/>
  <c r="F249"/>
  <c r="G249"/>
  <c r="I249"/>
  <c r="F250"/>
  <c r="G250"/>
  <c r="I250"/>
  <c r="F251"/>
  <c r="G251"/>
  <c r="I251"/>
  <c r="F252"/>
  <c r="G252"/>
  <c r="I252"/>
  <c r="F253"/>
  <c r="G253"/>
  <c r="I253"/>
  <c r="F254"/>
  <c r="G254"/>
  <c r="I254"/>
  <c r="F255"/>
  <c r="G255"/>
  <c r="I255"/>
  <c r="F256"/>
  <c r="G256"/>
  <c r="I256"/>
  <c r="F257"/>
  <c r="G257"/>
  <c r="I257"/>
  <c r="F258"/>
  <c r="G258"/>
  <c r="I258"/>
  <c r="F259"/>
  <c r="G259"/>
  <c r="I259"/>
  <c r="F260"/>
  <c r="G260"/>
  <c r="I260"/>
  <c r="F261"/>
  <c r="G261"/>
  <c r="I261"/>
  <c r="F262"/>
  <c r="G262"/>
  <c r="I262"/>
  <c r="F263"/>
  <c r="G263"/>
  <c r="I263"/>
  <c r="F264"/>
  <c r="G264"/>
  <c r="I264"/>
  <c r="F265"/>
  <c r="G265"/>
  <c r="I265"/>
  <c r="F266"/>
  <c r="G266"/>
  <c r="I266"/>
  <c r="F267"/>
  <c r="G267"/>
  <c r="I267"/>
  <c r="F268"/>
  <c r="G268"/>
  <c r="I268"/>
  <c r="F269"/>
  <c r="G269"/>
  <c r="I269"/>
  <c r="F270"/>
  <c r="G270"/>
  <c r="I270"/>
  <c r="F271"/>
  <c r="G271"/>
  <c r="I271"/>
  <c r="F272"/>
  <c r="G272"/>
  <c r="I272"/>
  <c r="F273"/>
  <c r="G273"/>
  <c r="I273"/>
  <c r="F274"/>
  <c r="G274"/>
  <c r="I274"/>
  <c r="F275"/>
  <c r="G275"/>
  <c r="I275"/>
  <c r="F276"/>
  <c r="G276"/>
  <c r="I276"/>
  <c r="F277"/>
  <c r="G277"/>
  <c r="I277"/>
  <c r="F278"/>
  <c r="G278"/>
  <c r="I278"/>
  <c r="F279"/>
  <c r="G279"/>
  <c r="I279"/>
  <c r="F280"/>
  <c r="G280"/>
  <c r="I280"/>
  <c r="F281"/>
  <c r="G281"/>
  <c r="I281"/>
  <c r="F282"/>
  <c r="G282"/>
  <c r="I282"/>
  <c r="F283"/>
  <c r="G283"/>
  <c r="I283"/>
  <c r="F284"/>
  <c r="G284"/>
  <c r="I284"/>
  <c r="F285"/>
  <c r="G285"/>
  <c r="I285"/>
  <c r="F286"/>
  <c r="G286"/>
  <c r="I286"/>
  <c r="F287"/>
  <c r="G287"/>
  <c r="I287"/>
  <c r="F288"/>
  <c r="G288"/>
  <c r="I288"/>
  <c r="F289"/>
  <c r="G289"/>
  <c r="I289"/>
  <c r="F290"/>
  <c r="G290"/>
  <c r="I290"/>
  <c r="F291"/>
  <c r="G291"/>
  <c r="I291"/>
  <c r="F292"/>
  <c r="G292"/>
  <c r="I292"/>
  <c r="F293"/>
  <c r="G293"/>
  <c r="I293"/>
  <c r="F294"/>
  <c r="G294"/>
  <c r="I294"/>
  <c r="F295"/>
  <c r="G295"/>
  <c r="I295"/>
  <c r="F296"/>
  <c r="G296"/>
  <c r="I296"/>
  <c r="F297"/>
  <c r="G297"/>
  <c r="I297"/>
  <c r="F298"/>
  <c r="G298"/>
  <c r="I298"/>
  <c r="F299"/>
  <c r="G299"/>
  <c r="I299"/>
  <c r="F300"/>
  <c r="G300"/>
  <c r="I300"/>
  <c r="F301"/>
  <c r="G301"/>
  <c r="I301"/>
  <c r="F302"/>
  <c r="G302"/>
  <c r="I302"/>
  <c r="F303"/>
  <c r="G303"/>
  <c r="I303"/>
  <c r="F304"/>
  <c r="G304"/>
  <c r="I304"/>
  <c r="F305"/>
  <c r="G305"/>
  <c r="I305"/>
  <c r="F306"/>
  <c r="G306"/>
  <c r="I306"/>
  <c r="F307"/>
  <c r="G307"/>
  <c r="I307"/>
  <c r="F308"/>
  <c r="G308"/>
  <c r="I308"/>
  <c r="F309"/>
  <c r="G309"/>
  <c r="I309"/>
  <c r="F310"/>
  <c r="G310"/>
  <c r="I310"/>
  <c r="F311"/>
  <c r="G311"/>
  <c r="I311"/>
  <c r="F312"/>
  <c r="G312"/>
  <c r="I312"/>
  <c r="F313"/>
  <c r="G313"/>
  <c r="I313"/>
  <c r="F314"/>
  <c r="G314"/>
  <c r="I314"/>
  <c r="F315"/>
  <c r="G315"/>
  <c r="I315"/>
  <c r="F316"/>
  <c r="G316"/>
  <c r="I316"/>
  <c r="F317"/>
  <c r="G317"/>
  <c r="I317"/>
  <c r="F318"/>
  <c r="G318"/>
  <c r="I318"/>
  <c r="F319"/>
  <c r="G319"/>
  <c r="I319"/>
  <c r="F320"/>
  <c r="G320"/>
  <c r="I320"/>
  <c r="F321"/>
  <c r="G321"/>
  <c r="I321"/>
  <c r="F322"/>
  <c r="G322"/>
  <c r="I322"/>
  <c r="F323"/>
  <c r="G323"/>
  <c r="I323"/>
  <c r="F324"/>
  <c r="G324"/>
  <c r="I324"/>
  <c r="F325"/>
  <c r="G325"/>
  <c r="I325"/>
  <c r="F326"/>
  <c r="G326"/>
  <c r="I326"/>
  <c r="F327"/>
  <c r="G327"/>
  <c r="I327"/>
  <c r="F328"/>
  <c r="G328"/>
  <c r="I328"/>
  <c r="F329"/>
  <c r="G329"/>
  <c r="I329"/>
  <c r="F330"/>
  <c r="G330"/>
  <c r="I330"/>
  <c r="F331"/>
  <c r="G331"/>
  <c r="I331"/>
  <c r="F332"/>
  <c r="G332"/>
  <c r="I332"/>
  <c r="F333"/>
  <c r="G333"/>
  <c r="I333"/>
  <c r="F334"/>
  <c r="G334"/>
  <c r="I334"/>
  <c r="F335"/>
  <c r="G335"/>
  <c r="I335"/>
  <c r="F336"/>
  <c r="G336"/>
  <c r="I336"/>
  <c r="F337"/>
  <c r="G337"/>
  <c r="I337"/>
  <c r="F338"/>
  <c r="G338"/>
  <c r="I338"/>
  <c r="F339"/>
  <c r="G339"/>
  <c r="I339"/>
  <c r="F340"/>
  <c r="G340"/>
  <c r="I340"/>
  <c r="F341"/>
  <c r="G341"/>
  <c r="I341"/>
  <c r="F342"/>
  <c r="G342"/>
  <c r="I342"/>
  <c r="F343"/>
  <c r="G343"/>
  <c r="I343"/>
  <c r="F344"/>
  <c r="G344"/>
  <c r="I344"/>
  <c r="F345"/>
  <c r="G345"/>
  <c r="I345"/>
  <c r="F346"/>
  <c r="G346"/>
  <c r="I346"/>
  <c r="F347"/>
  <c r="G347"/>
  <c r="I347"/>
  <c r="F348"/>
  <c r="G348"/>
  <c r="I348"/>
  <c r="F349"/>
  <c r="G349"/>
  <c r="I349"/>
  <c r="F350"/>
  <c r="G350"/>
  <c r="I350"/>
  <c r="F351"/>
  <c r="G351"/>
  <c r="I351"/>
  <c r="F352"/>
  <c r="G352"/>
  <c r="I352"/>
  <c r="F353"/>
  <c r="G353"/>
  <c r="I353"/>
  <c r="F354"/>
  <c r="G354"/>
  <c r="I354"/>
  <c r="F355"/>
  <c r="G355"/>
  <c r="I355"/>
  <c r="F356"/>
  <c r="G356"/>
  <c r="I356"/>
  <c r="F357"/>
  <c r="G357"/>
  <c r="I357"/>
  <c r="F358"/>
  <c r="G358"/>
  <c r="I358"/>
  <c r="F359"/>
  <c r="G359"/>
  <c r="I359"/>
  <c r="F360"/>
  <c r="G360"/>
  <c r="I360"/>
  <c r="F361"/>
  <c r="G361"/>
  <c r="I361"/>
  <c r="F362"/>
  <c r="G362"/>
  <c r="I362"/>
  <c r="F363"/>
  <c r="G363"/>
  <c r="I363"/>
  <c r="F364"/>
  <c r="G364"/>
  <c r="I364"/>
  <c r="F365"/>
  <c r="G365"/>
  <c r="I365"/>
  <c r="F366"/>
  <c r="G366"/>
  <c r="I366"/>
  <c r="F367"/>
  <c r="G367"/>
  <c r="I367"/>
  <c r="F368"/>
  <c r="G368"/>
  <c r="I368"/>
  <c r="F369"/>
  <c r="G369"/>
  <c r="I369"/>
  <c r="F370"/>
  <c r="G370"/>
  <c r="I370"/>
  <c r="F371"/>
  <c r="G371"/>
  <c r="I371"/>
  <c r="F372"/>
  <c r="G372"/>
  <c r="I372"/>
  <c r="F373"/>
  <c r="G373"/>
  <c r="I373"/>
  <c r="F374"/>
  <c r="G374"/>
  <c r="I374"/>
  <c r="F375"/>
  <c r="G375"/>
  <c r="I375"/>
  <c r="F376"/>
  <c r="G376"/>
  <c r="I376"/>
  <c r="F377"/>
  <c r="G377"/>
  <c r="I377"/>
  <c r="F378"/>
  <c r="G378"/>
  <c r="I378"/>
  <c r="F379"/>
  <c r="G379"/>
  <c r="I379"/>
  <c r="F380"/>
  <c r="G380"/>
  <c r="I380"/>
  <c r="F381"/>
  <c r="G381"/>
  <c r="I381"/>
  <c r="F382"/>
  <c r="G382"/>
  <c r="I382"/>
  <c r="F383"/>
  <c r="G383"/>
  <c r="I383"/>
  <c r="F384"/>
  <c r="G384"/>
  <c r="I384"/>
  <c r="F385"/>
  <c r="G385"/>
  <c r="I385"/>
  <c r="F386"/>
  <c r="G386"/>
  <c r="I386"/>
  <c r="F387"/>
  <c r="G387"/>
  <c r="I387"/>
  <c r="F388"/>
  <c r="G388"/>
  <c r="I388"/>
  <c r="F389"/>
  <c r="G389"/>
  <c r="I389"/>
  <c r="F390"/>
  <c r="G390"/>
  <c r="I390"/>
  <c r="F391"/>
  <c r="G391"/>
  <c r="I391"/>
  <c r="F392"/>
  <c r="G392"/>
  <c r="I392"/>
  <c r="F393"/>
  <c r="G393"/>
  <c r="I393"/>
  <c r="F394"/>
  <c r="G394"/>
  <c r="I394"/>
  <c r="F395"/>
  <c r="G395"/>
  <c r="I395"/>
  <c r="F396"/>
  <c r="G396"/>
  <c r="I396"/>
  <c r="F397"/>
  <c r="G397"/>
  <c r="I397"/>
  <c r="F398"/>
  <c r="G398"/>
  <c r="I398"/>
  <c r="F399"/>
  <c r="G399"/>
  <c r="I399"/>
  <c r="F400"/>
  <c r="G400"/>
  <c r="I400"/>
  <c r="F401"/>
  <c r="G401"/>
  <c r="I401"/>
  <c r="F402"/>
  <c r="G402"/>
  <c r="I402"/>
  <c r="F403"/>
  <c r="G403"/>
  <c r="I403"/>
  <c r="F404"/>
  <c r="G404"/>
  <c r="I404"/>
  <c r="F405"/>
  <c r="G405"/>
  <c r="I405"/>
  <c r="F406"/>
  <c r="G406"/>
  <c r="I406"/>
  <c r="F407"/>
  <c r="G407"/>
  <c r="I407"/>
  <c r="F408"/>
  <c r="G408"/>
  <c r="I408"/>
  <c r="F409"/>
  <c r="G409"/>
  <c r="I409"/>
  <c r="F410"/>
  <c r="G410"/>
  <c r="I410"/>
  <c r="F411"/>
  <c r="G411"/>
  <c r="I411"/>
  <c r="F412"/>
  <c r="G412"/>
  <c r="I412"/>
  <c r="F413"/>
  <c r="G413"/>
  <c r="I413"/>
  <c r="F414"/>
  <c r="G414"/>
  <c r="I414"/>
  <c r="F415"/>
  <c r="G415"/>
  <c r="I415"/>
  <c r="F416"/>
  <c r="G416"/>
  <c r="I416"/>
  <c r="F417"/>
  <c r="G417"/>
  <c r="I417"/>
  <c r="F418"/>
  <c r="G418"/>
  <c r="I418"/>
  <c r="F419"/>
  <c r="G419"/>
  <c r="I419"/>
  <c r="F420"/>
  <c r="G420"/>
  <c r="I420"/>
  <c r="F421"/>
  <c r="G421"/>
  <c r="I421"/>
  <c r="F422"/>
  <c r="G422"/>
  <c r="I422"/>
  <c r="F423"/>
  <c r="G423"/>
  <c r="I423"/>
  <c r="F424"/>
  <c r="G424"/>
  <c r="I424"/>
  <c r="F425"/>
  <c r="G425"/>
  <c r="I425"/>
  <c r="F426"/>
  <c r="G426"/>
  <c r="I426"/>
  <c r="F427"/>
  <c r="G427"/>
  <c r="I427"/>
  <c r="F428"/>
  <c r="G428"/>
  <c r="I428"/>
  <c r="F429"/>
  <c r="G429"/>
  <c r="I429"/>
  <c r="F430"/>
  <c r="G430"/>
  <c r="I430"/>
  <c r="F431"/>
  <c r="G431"/>
  <c r="I431"/>
  <c r="F432"/>
  <c r="G432"/>
  <c r="I432"/>
  <c r="F433"/>
  <c r="G433"/>
  <c r="I433"/>
  <c r="F434"/>
  <c r="G434"/>
  <c r="I434"/>
  <c r="F435"/>
  <c r="G435"/>
  <c r="I435"/>
  <c r="F436"/>
  <c r="G436"/>
  <c r="I436"/>
  <c r="F437"/>
  <c r="G437"/>
  <c r="I437"/>
  <c r="F438"/>
  <c r="G438"/>
  <c r="I438"/>
  <c r="F439"/>
  <c r="G439"/>
  <c r="I439"/>
  <c r="F440"/>
  <c r="G440"/>
  <c r="I440"/>
  <c r="F441"/>
  <c r="G441"/>
  <c r="I441"/>
  <c r="F442"/>
  <c r="G442"/>
  <c r="I442"/>
  <c r="F443"/>
  <c r="G443"/>
  <c r="I443"/>
  <c r="F444"/>
  <c r="G444"/>
  <c r="I444"/>
  <c r="F445"/>
  <c r="G445"/>
  <c r="I445"/>
  <c r="F446"/>
  <c r="G446"/>
  <c r="I446"/>
  <c r="F447"/>
  <c r="G447"/>
  <c r="I447"/>
  <c r="F448"/>
  <c r="G448"/>
  <c r="I448"/>
  <c r="F449"/>
  <c r="G449"/>
  <c r="I449"/>
  <c r="F450"/>
  <c r="G450"/>
  <c r="I450"/>
  <c r="F451"/>
  <c r="G451"/>
  <c r="I451"/>
  <c r="F452"/>
  <c r="G452"/>
  <c r="I452"/>
  <c r="F453"/>
  <c r="G453"/>
  <c r="I453"/>
  <c r="F454"/>
  <c r="G454"/>
  <c r="I454"/>
  <c r="F455"/>
  <c r="G455"/>
  <c r="I455"/>
  <c r="F456"/>
  <c r="G456"/>
  <c r="I456"/>
  <c r="F457"/>
  <c r="G457"/>
  <c r="I457"/>
  <c r="F458"/>
  <c r="G458"/>
  <c r="I458"/>
  <c r="F459"/>
  <c r="G459"/>
  <c r="I459"/>
  <c r="F460"/>
  <c r="G460"/>
  <c r="I460"/>
  <c r="F461"/>
  <c r="G461"/>
  <c r="I461"/>
  <c r="F462"/>
  <c r="G462"/>
  <c r="I462"/>
  <c r="F463"/>
  <c r="G463"/>
  <c r="I463"/>
  <c r="F464"/>
  <c r="G464"/>
  <c r="I464"/>
  <c r="F465"/>
  <c r="G465"/>
  <c r="I465"/>
  <c r="F466"/>
  <c r="G466"/>
  <c r="I466"/>
  <c r="F467"/>
  <c r="G467"/>
  <c r="I467"/>
  <c r="F468"/>
  <c r="G468"/>
  <c r="I468"/>
  <c r="F469"/>
  <c r="G469"/>
  <c r="I469"/>
  <c r="F470"/>
  <c r="G470"/>
  <c r="I470"/>
  <c r="F471"/>
  <c r="G471"/>
  <c r="I471"/>
  <c r="F472"/>
  <c r="G472"/>
  <c r="I472"/>
  <c r="F473"/>
  <c r="G473"/>
  <c r="I473"/>
  <c r="F474"/>
  <c r="G474"/>
  <c r="I474"/>
  <c r="F475"/>
  <c r="G475"/>
  <c r="I475"/>
  <c r="F476"/>
  <c r="G476"/>
  <c r="I476"/>
  <c r="F477"/>
  <c r="G477"/>
  <c r="I477"/>
  <c r="F478"/>
  <c r="G478"/>
  <c r="I478"/>
  <c r="F479"/>
  <c r="G479"/>
  <c r="I479"/>
  <c r="F480"/>
  <c r="G480"/>
  <c r="I480"/>
  <c r="F481"/>
  <c r="G481"/>
  <c r="I481"/>
  <c r="F482"/>
  <c r="G482"/>
  <c r="I482"/>
  <c r="F483"/>
  <c r="G483"/>
  <c r="I483"/>
  <c r="F484"/>
  <c r="G484"/>
  <c r="I484"/>
  <c r="F485"/>
  <c r="G485"/>
  <c r="I485"/>
  <c r="F486"/>
  <c r="G486"/>
  <c r="I486"/>
  <c r="F487"/>
  <c r="G487"/>
  <c r="I487"/>
  <c r="F488"/>
  <c r="G488"/>
  <c r="I488"/>
  <c r="F489"/>
  <c r="G489"/>
  <c r="I489"/>
  <c r="F490"/>
  <c r="G490"/>
  <c r="I490"/>
  <c r="F491"/>
  <c r="G491"/>
  <c r="I491"/>
  <c r="F492"/>
  <c r="G492"/>
  <c r="I492"/>
  <c r="F493"/>
  <c r="G493"/>
  <c r="I493"/>
  <c r="F494"/>
  <c r="G494"/>
  <c r="I494"/>
  <c r="F495"/>
  <c r="G495"/>
  <c r="I495"/>
  <c r="F496"/>
  <c r="G496"/>
  <c r="I496"/>
  <c r="F497"/>
  <c r="G497"/>
  <c r="I497"/>
  <c r="F498"/>
  <c r="G498"/>
  <c r="I498"/>
  <c r="F499"/>
  <c r="G499"/>
  <c r="I499"/>
  <c r="F500"/>
  <c r="G500"/>
  <c r="I500"/>
  <c r="F501"/>
  <c r="G501"/>
  <c r="I501"/>
  <c r="F502"/>
  <c r="G502"/>
  <c r="I502"/>
  <c r="F503"/>
  <c r="G503"/>
  <c r="I503"/>
  <c r="F504"/>
  <c r="G504"/>
  <c r="I504"/>
  <c r="F505"/>
  <c r="G505"/>
  <c r="I505"/>
  <c r="F506"/>
  <c r="G506"/>
  <c r="I506"/>
  <c r="F507"/>
  <c r="G507"/>
  <c r="I507"/>
  <c r="F508"/>
  <c r="G508"/>
  <c r="I508"/>
  <c r="F509"/>
  <c r="G509"/>
  <c r="I509"/>
  <c r="F510"/>
  <c r="G510"/>
  <c r="I510"/>
  <c r="F511"/>
  <c r="G511"/>
  <c r="I511"/>
  <c r="F512"/>
  <c r="G512"/>
  <c r="I512"/>
  <c r="F513"/>
  <c r="G513"/>
  <c r="I513"/>
  <c r="F514"/>
  <c r="G514"/>
  <c r="I514"/>
  <c r="F515"/>
  <c r="G515"/>
  <c r="I515"/>
  <c r="F516"/>
  <c r="G516"/>
  <c r="I516"/>
  <c r="F517"/>
  <c r="G517"/>
  <c r="I517"/>
  <c r="F518"/>
  <c r="G518"/>
  <c r="I518"/>
  <c r="F519"/>
  <c r="G519"/>
  <c r="I519"/>
  <c r="F520"/>
  <c r="G520"/>
  <c r="I520"/>
  <c r="F521"/>
  <c r="G521"/>
  <c r="I521"/>
  <c r="F522"/>
  <c r="G522"/>
  <c r="I522"/>
  <c r="F523"/>
  <c r="G523"/>
  <c r="I523"/>
  <c r="F524"/>
  <c r="G524"/>
  <c r="I524"/>
  <c r="F525"/>
  <c r="G525"/>
  <c r="I525"/>
  <c r="F526"/>
  <c r="G526"/>
  <c r="I526"/>
  <c r="F527"/>
  <c r="G527"/>
  <c r="I527"/>
  <c r="F528"/>
  <c r="G528"/>
  <c r="I528"/>
  <c r="F529"/>
  <c r="G529"/>
  <c r="I529"/>
  <c r="F530"/>
  <c r="G530"/>
  <c r="I530"/>
  <c r="F531"/>
  <c r="G531"/>
  <c r="I531"/>
  <c r="F532"/>
  <c r="G532"/>
  <c r="I532"/>
  <c r="F533"/>
  <c r="G533"/>
  <c r="I533"/>
  <c r="F534"/>
  <c r="G534"/>
  <c r="I534"/>
  <c r="F535"/>
  <c r="G535"/>
  <c r="I535"/>
  <c r="F536"/>
  <c r="G536"/>
  <c r="I536"/>
  <c r="F537"/>
  <c r="G537"/>
  <c r="I537"/>
  <c r="F538"/>
  <c r="G538"/>
  <c r="I538"/>
  <c r="F539"/>
  <c r="G539"/>
  <c r="I539"/>
  <c r="F540"/>
  <c r="G540"/>
  <c r="I540"/>
  <c r="F541"/>
  <c r="G541"/>
  <c r="I541"/>
  <c r="F542"/>
  <c r="G542"/>
  <c r="I542"/>
  <c r="F543"/>
  <c r="G543"/>
  <c r="I543"/>
  <c r="F544"/>
  <c r="G544"/>
  <c r="I544"/>
  <c r="F545"/>
  <c r="G545"/>
  <c r="I545"/>
  <c r="F546"/>
  <c r="G546"/>
  <c r="I546"/>
  <c r="F547"/>
  <c r="G547"/>
  <c r="I547"/>
  <c r="F548"/>
  <c r="G548"/>
  <c r="I548"/>
  <c r="F549"/>
  <c r="G549"/>
  <c r="I549"/>
  <c r="F550"/>
  <c r="G550"/>
  <c r="I550"/>
  <c r="F551"/>
  <c r="G551"/>
  <c r="I551"/>
  <c r="F552"/>
  <c r="G552"/>
  <c r="I552"/>
  <c r="F553"/>
  <c r="G553"/>
  <c r="I553"/>
  <c r="F554"/>
  <c r="G554"/>
  <c r="I554"/>
  <c r="F555"/>
  <c r="G555"/>
  <c r="I555"/>
  <c r="F556"/>
  <c r="G556"/>
  <c r="I556"/>
  <c r="F557"/>
  <c r="G557"/>
  <c r="I557"/>
  <c r="F558"/>
  <c r="G558"/>
  <c r="I558"/>
  <c r="F559"/>
  <c r="G559"/>
  <c r="I559"/>
  <c r="F560"/>
  <c r="G560"/>
  <c r="I560"/>
  <c r="F561"/>
  <c r="G561"/>
  <c r="I561"/>
  <c r="F562"/>
  <c r="G562"/>
  <c r="I562"/>
  <c r="F563"/>
  <c r="G563"/>
  <c r="I563"/>
  <c r="F564"/>
  <c r="G564"/>
  <c r="I564"/>
  <c r="F565"/>
  <c r="G565"/>
  <c r="I565"/>
  <c r="F566"/>
  <c r="G566"/>
  <c r="I566"/>
  <c r="F567"/>
  <c r="G567"/>
  <c r="I567"/>
  <c r="F568"/>
  <c r="G568"/>
  <c r="I568"/>
  <c r="F569"/>
  <c r="G569"/>
  <c r="I569"/>
  <c r="F570"/>
  <c r="G570"/>
  <c r="I570"/>
  <c r="F571"/>
  <c r="G571"/>
  <c r="I571"/>
  <c r="F572"/>
  <c r="G572"/>
  <c r="I572"/>
  <c r="F573"/>
  <c r="G573"/>
  <c r="I573"/>
  <c r="F574"/>
  <c r="G574"/>
  <c r="I574"/>
  <c r="F575"/>
  <c r="G575"/>
  <c r="I575"/>
  <c r="F576"/>
  <c r="G576"/>
  <c r="I576"/>
  <c r="F577"/>
  <c r="G577"/>
  <c r="I577"/>
  <c r="F578"/>
  <c r="G578"/>
  <c r="I578"/>
  <c r="F579"/>
  <c r="G579"/>
  <c r="I579"/>
  <c r="F580"/>
  <c r="G580"/>
  <c r="I580"/>
  <c r="F581"/>
  <c r="G581"/>
  <c r="I581"/>
  <c r="F582"/>
  <c r="G582"/>
  <c r="I582"/>
  <c r="F583"/>
  <c r="G583"/>
  <c r="I583"/>
  <c r="F584"/>
  <c r="G584"/>
  <c r="I584"/>
  <c r="F585"/>
  <c r="G585"/>
  <c r="I585"/>
  <c r="F586"/>
  <c r="G586"/>
  <c r="I586"/>
  <c r="F587"/>
  <c r="G587"/>
  <c r="I587"/>
  <c r="F588"/>
  <c r="G588"/>
  <c r="I588"/>
  <c r="F589"/>
  <c r="G589"/>
  <c r="I589"/>
  <c r="F590"/>
  <c r="G590"/>
  <c r="I590"/>
  <c r="F591"/>
  <c r="G591"/>
  <c r="I591"/>
  <c r="F592"/>
  <c r="G592"/>
  <c r="I592"/>
  <c r="F593"/>
  <c r="G593"/>
  <c r="I593"/>
  <c r="F594"/>
  <c r="G594"/>
  <c r="I594"/>
  <c r="F595"/>
  <c r="G595"/>
  <c r="I595"/>
  <c r="F596"/>
  <c r="G596"/>
  <c r="I596"/>
  <c r="F597"/>
  <c r="G597"/>
  <c r="I597"/>
  <c r="F598"/>
  <c r="G598"/>
  <c r="I598"/>
  <c r="F599"/>
  <c r="G599"/>
  <c r="I599"/>
  <c r="F600"/>
  <c r="G600"/>
  <c r="I600"/>
  <c r="F601"/>
  <c r="G601"/>
  <c r="I601"/>
  <c r="F602"/>
  <c r="G602"/>
  <c r="I602"/>
  <c r="F603"/>
  <c r="G603"/>
  <c r="I603"/>
  <c r="F604"/>
  <c r="G604"/>
  <c r="I604"/>
  <c r="F605"/>
  <c r="G605"/>
  <c r="I605"/>
  <c r="F606"/>
  <c r="G606"/>
  <c r="I606"/>
  <c r="F607"/>
  <c r="G607"/>
  <c r="I607"/>
  <c r="F608"/>
  <c r="G608"/>
  <c r="I608"/>
  <c r="F609"/>
  <c r="G609"/>
  <c r="I609"/>
  <c r="F610"/>
  <c r="G610"/>
  <c r="I610"/>
  <c r="F611"/>
  <c r="G611"/>
  <c r="I611"/>
  <c r="F612"/>
  <c r="G612"/>
  <c r="I612"/>
  <c r="F613"/>
  <c r="G613"/>
  <c r="I613"/>
  <c r="F614"/>
  <c r="G614"/>
  <c r="I614"/>
  <c r="F615"/>
  <c r="G615"/>
  <c r="I615"/>
  <c r="F616"/>
  <c r="G616"/>
  <c r="I616"/>
  <c r="F617"/>
  <c r="G617"/>
  <c r="I617"/>
  <c r="F618"/>
  <c r="G618"/>
  <c r="I618"/>
  <c r="F619"/>
  <c r="G619"/>
  <c r="I619"/>
  <c r="F620"/>
  <c r="G620"/>
  <c r="I620"/>
  <c r="F621"/>
  <c r="G621"/>
  <c r="I621"/>
  <c r="F622"/>
  <c r="G622"/>
  <c r="I622"/>
  <c r="F623"/>
  <c r="G623"/>
  <c r="I623"/>
  <c r="F624"/>
  <c r="G624"/>
  <c r="I624"/>
  <c r="F625"/>
  <c r="G625"/>
  <c r="I625"/>
  <c r="F626"/>
  <c r="G626"/>
  <c r="I626"/>
  <c r="F627"/>
  <c r="G627"/>
  <c r="I627"/>
  <c r="F628"/>
  <c r="G628"/>
  <c r="I628"/>
  <c r="F629"/>
  <c r="G629"/>
  <c r="I629"/>
  <c r="F630"/>
  <c r="G630"/>
  <c r="I630"/>
  <c r="F631"/>
  <c r="G631"/>
  <c r="I631"/>
  <c r="F632"/>
  <c r="G632"/>
  <c r="I632"/>
  <c r="F633"/>
  <c r="G633"/>
  <c r="I633"/>
  <c r="F634"/>
  <c r="G634"/>
  <c r="I634"/>
  <c r="F635"/>
  <c r="G635"/>
  <c r="I635"/>
  <c r="F636"/>
  <c r="G636"/>
  <c r="I636"/>
  <c r="F637"/>
  <c r="G637"/>
  <c r="I637"/>
  <c r="F638"/>
  <c r="G638"/>
  <c r="I638"/>
  <c r="F639"/>
  <c r="G639"/>
  <c r="I639"/>
  <c r="F640"/>
  <c r="G640"/>
  <c r="I640"/>
  <c r="F641"/>
  <c r="G641"/>
  <c r="I641"/>
  <c r="F642"/>
  <c r="G642"/>
  <c r="I642"/>
  <c r="F643"/>
  <c r="G643"/>
  <c r="I643"/>
  <c r="F644"/>
  <c r="G644"/>
  <c r="I644"/>
  <c r="F645"/>
  <c r="G645"/>
  <c r="I645"/>
  <c r="F646"/>
  <c r="G646"/>
  <c r="I646"/>
  <c r="F647"/>
  <c r="G647"/>
  <c r="I647"/>
  <c r="F648"/>
  <c r="G648"/>
  <c r="I648"/>
  <c r="F649"/>
  <c r="G649"/>
  <c r="I649"/>
  <c r="F650"/>
  <c r="G650"/>
  <c r="I650"/>
  <c r="F651"/>
  <c r="G651"/>
  <c r="I651"/>
  <c r="F652"/>
  <c r="G652"/>
  <c r="I652"/>
  <c r="F653"/>
  <c r="G653"/>
  <c r="I653"/>
  <c r="F654"/>
  <c r="G654"/>
  <c r="I654"/>
  <c r="F655"/>
  <c r="G655"/>
  <c r="I655"/>
  <c r="F656"/>
  <c r="G656"/>
  <c r="I656"/>
  <c r="F657"/>
  <c r="G657"/>
  <c r="I657"/>
  <c r="F658"/>
  <c r="G658"/>
  <c r="I658"/>
  <c r="F659"/>
  <c r="G659"/>
  <c r="I659"/>
  <c r="F660"/>
  <c r="G660"/>
  <c r="I660"/>
  <c r="F661"/>
  <c r="G661"/>
  <c r="I661"/>
  <c r="F662"/>
  <c r="G662"/>
  <c r="I662"/>
  <c r="F663"/>
  <c r="G663"/>
  <c r="I663"/>
  <c r="F664"/>
  <c r="G664"/>
  <c r="I664"/>
  <c r="F665"/>
  <c r="G665"/>
  <c r="I665"/>
  <c r="F666"/>
  <c r="G666"/>
  <c r="I666"/>
  <c r="F667"/>
  <c r="G667"/>
  <c r="I667"/>
  <c r="F668"/>
  <c r="G668"/>
  <c r="I668"/>
  <c r="F669"/>
  <c r="G669"/>
  <c r="I669"/>
  <c r="F670"/>
  <c r="G670"/>
  <c r="I670"/>
  <c r="F671"/>
  <c r="G671"/>
  <c r="I671"/>
  <c r="F672"/>
  <c r="G672"/>
  <c r="I672"/>
  <c r="F673"/>
  <c r="G673"/>
  <c r="I673"/>
  <c r="F674"/>
  <c r="G674"/>
  <c r="I674"/>
  <c r="F675"/>
  <c r="G675"/>
  <c r="I675"/>
  <c r="F676"/>
  <c r="G676"/>
  <c r="I676"/>
  <c r="F677"/>
  <c r="G677"/>
  <c r="I677"/>
  <c r="F678"/>
  <c r="G678"/>
  <c r="I678"/>
  <c r="F679"/>
  <c r="G679"/>
  <c r="I679"/>
  <c r="F680"/>
  <c r="G680"/>
  <c r="I680"/>
  <c r="F681"/>
  <c r="G681"/>
  <c r="I681"/>
  <c r="F682"/>
  <c r="G682"/>
  <c r="I682"/>
  <c r="F683"/>
  <c r="G683"/>
  <c r="I683"/>
  <c r="F684"/>
  <c r="G684"/>
  <c r="I684"/>
  <c r="F685"/>
  <c r="G685"/>
  <c r="I685"/>
  <c r="F686"/>
  <c r="G686"/>
  <c r="I686"/>
  <c r="F687"/>
  <c r="G687"/>
  <c r="I687"/>
  <c r="F688"/>
  <c r="G688"/>
  <c r="I688"/>
  <c r="F689"/>
  <c r="G689"/>
  <c r="I689"/>
  <c r="F690"/>
  <c r="G690"/>
  <c r="I690"/>
  <c r="F691"/>
  <c r="G691"/>
  <c r="I691"/>
  <c r="F692"/>
  <c r="G692"/>
  <c r="I692"/>
  <c r="F693"/>
  <c r="G693"/>
  <c r="I693"/>
  <c r="F694"/>
  <c r="G694"/>
  <c r="I694"/>
  <c r="F695"/>
  <c r="G695"/>
  <c r="I695"/>
  <c r="F696"/>
  <c r="G696"/>
  <c r="I696"/>
  <c r="F697"/>
  <c r="G697"/>
  <c r="I697"/>
  <c r="F698"/>
  <c r="G698"/>
  <c r="I698"/>
  <c r="F699"/>
  <c r="G699"/>
  <c r="I699"/>
  <c r="F700"/>
  <c r="G700"/>
  <c r="I700"/>
  <c r="F701"/>
  <c r="G701"/>
  <c r="I701"/>
  <c r="F702"/>
  <c r="G702"/>
  <c r="I702"/>
  <c r="F703"/>
  <c r="G703"/>
  <c r="I703"/>
  <c r="F704"/>
  <c r="G704"/>
  <c r="I704"/>
  <c r="F705"/>
  <c r="G705"/>
  <c r="I705"/>
  <c r="F706"/>
  <c r="G706"/>
  <c r="I706"/>
  <c r="F707"/>
  <c r="G707"/>
  <c r="I707"/>
  <c r="F708"/>
  <c r="G708"/>
  <c r="I708"/>
  <c r="F709"/>
  <c r="G709"/>
  <c r="I709"/>
  <c r="F710"/>
  <c r="G710"/>
  <c r="I710"/>
  <c r="F711"/>
  <c r="G711"/>
  <c r="I711"/>
  <c r="F712"/>
  <c r="G712"/>
  <c r="I712"/>
  <c r="F713"/>
  <c r="G713"/>
  <c r="I713"/>
  <c r="F714"/>
  <c r="G714"/>
  <c r="I714"/>
  <c r="F715"/>
  <c r="G715"/>
  <c r="I715"/>
  <c r="F716"/>
  <c r="G716"/>
  <c r="I716"/>
  <c r="F717"/>
  <c r="G717"/>
  <c r="I717"/>
  <c r="F718"/>
  <c r="G718"/>
  <c r="I718"/>
  <c r="F719"/>
  <c r="G719"/>
  <c r="I719"/>
  <c r="F720"/>
  <c r="G720"/>
  <c r="I720"/>
  <c r="F721"/>
  <c r="G721"/>
  <c r="I721"/>
  <c r="F722"/>
  <c r="G722"/>
  <c r="I722"/>
  <c r="F723"/>
  <c r="G723"/>
  <c r="I723"/>
  <c r="F724"/>
  <c r="G724"/>
  <c r="I724"/>
  <c r="F725"/>
  <c r="G725"/>
  <c r="I725"/>
  <c r="F726"/>
  <c r="G726"/>
  <c r="I726"/>
  <c r="F727"/>
  <c r="G727"/>
  <c r="I727"/>
  <c r="F728"/>
  <c r="G728"/>
  <c r="I728"/>
  <c r="F729"/>
  <c r="G729"/>
  <c r="I729"/>
  <c r="F730"/>
  <c r="G730"/>
  <c r="I730"/>
  <c r="F731"/>
  <c r="G731"/>
  <c r="I731"/>
  <c r="F732"/>
  <c r="G732"/>
  <c r="I732"/>
  <c r="F733"/>
  <c r="G733"/>
  <c r="I733"/>
  <c r="F734"/>
  <c r="G734"/>
  <c r="I734"/>
  <c r="F735"/>
  <c r="G735"/>
  <c r="I735"/>
  <c r="F736"/>
  <c r="G736"/>
  <c r="I736"/>
  <c r="F737"/>
  <c r="G737"/>
  <c r="I737"/>
  <c r="F738"/>
  <c r="G738"/>
  <c r="I738"/>
  <c r="F739"/>
  <c r="G739"/>
  <c r="I739"/>
  <c r="F740"/>
  <c r="G740"/>
  <c r="I740"/>
  <c r="F741"/>
  <c r="G741"/>
  <c r="I741"/>
  <c r="F742"/>
  <c r="G742"/>
  <c r="I742"/>
  <c r="F743"/>
  <c r="G743"/>
  <c r="I743"/>
  <c r="F744"/>
  <c r="G744"/>
  <c r="I744"/>
  <c r="F745"/>
  <c r="G745"/>
  <c r="I745"/>
  <c r="F746"/>
  <c r="G746"/>
  <c r="I746"/>
  <c r="F747"/>
  <c r="G747"/>
  <c r="I747"/>
  <c r="F748"/>
  <c r="G748"/>
  <c r="I748"/>
  <c r="F749"/>
  <c r="G749"/>
  <c r="I749"/>
  <c r="F750"/>
  <c r="G750"/>
  <c r="I750"/>
  <c r="F751"/>
  <c r="G751"/>
  <c r="I751"/>
  <c r="F752"/>
  <c r="G752"/>
  <c r="I752"/>
  <c r="F753"/>
  <c r="G753"/>
  <c r="I753"/>
  <c r="F754"/>
  <c r="G754"/>
  <c r="I754"/>
  <c r="F755"/>
  <c r="G755"/>
  <c r="I755"/>
  <c r="F756"/>
  <c r="G756"/>
  <c r="I756"/>
  <c r="F757"/>
  <c r="G757"/>
  <c r="I757"/>
  <c r="F758"/>
  <c r="G758"/>
  <c r="I758"/>
  <c r="F759"/>
  <c r="G759"/>
  <c r="I759"/>
  <c r="F760"/>
  <c r="G760"/>
  <c r="I760"/>
  <c r="F761"/>
  <c r="G761"/>
  <c r="I761"/>
  <c r="F762"/>
  <c r="G762"/>
  <c r="I762"/>
  <c r="F763"/>
  <c r="G763"/>
  <c r="I763"/>
  <c r="F764"/>
  <c r="G764"/>
  <c r="I764"/>
  <c r="F765"/>
  <c r="G765"/>
  <c r="I765"/>
  <c r="F766"/>
  <c r="G766"/>
  <c r="I766"/>
  <c r="F767"/>
  <c r="G767"/>
  <c r="I767"/>
  <c r="F768"/>
  <c r="G768"/>
  <c r="I768"/>
  <c r="F769"/>
  <c r="G769"/>
  <c r="I769"/>
  <c r="F770"/>
  <c r="G770"/>
  <c r="I770"/>
  <c r="F771"/>
  <c r="G771"/>
  <c r="I771"/>
  <c r="F772"/>
  <c r="G772"/>
  <c r="I772"/>
  <c r="F773"/>
  <c r="G773"/>
  <c r="I773"/>
  <c r="F774"/>
  <c r="G774"/>
  <c r="I774"/>
  <c r="F775"/>
  <c r="G775"/>
  <c r="I775"/>
  <c r="F776"/>
  <c r="G776"/>
  <c r="I776"/>
  <c r="F777"/>
  <c r="G777"/>
  <c r="I777"/>
  <c r="F778"/>
  <c r="G778"/>
  <c r="I778"/>
  <c r="F779"/>
  <c r="G779"/>
  <c r="I779"/>
  <c r="F780"/>
  <c r="G780"/>
  <c r="I780"/>
  <c r="F781"/>
  <c r="G781"/>
  <c r="I781"/>
  <c r="F782"/>
  <c r="G782"/>
  <c r="I782"/>
  <c r="F783"/>
  <c r="G783"/>
  <c r="I783"/>
  <c r="F784"/>
  <c r="G784"/>
  <c r="I784"/>
  <c r="F785"/>
  <c r="G785"/>
  <c r="I785"/>
  <c r="F786"/>
  <c r="G786"/>
  <c r="I786"/>
  <c r="F787"/>
  <c r="G787"/>
  <c r="I787"/>
  <c r="F788"/>
  <c r="G788"/>
  <c r="I788"/>
  <c r="F789"/>
  <c r="G789"/>
  <c r="I789"/>
  <c r="F790"/>
  <c r="G790"/>
  <c r="I790"/>
  <c r="F791"/>
  <c r="G791"/>
  <c r="I791"/>
  <c r="F792"/>
  <c r="G792"/>
  <c r="I792"/>
  <c r="F793"/>
  <c r="G793"/>
  <c r="I793"/>
  <c r="F794"/>
  <c r="G794"/>
  <c r="I794"/>
  <c r="F795"/>
  <c r="G795"/>
  <c r="I795"/>
  <c r="F796"/>
  <c r="G796"/>
  <c r="I796"/>
  <c r="F797"/>
  <c r="G797"/>
  <c r="I797"/>
  <c r="F798"/>
  <c r="G798"/>
  <c r="I798"/>
  <c r="F799"/>
  <c r="G799"/>
  <c r="I799"/>
  <c r="F800"/>
  <c r="G800"/>
  <c r="I800"/>
  <c r="F801"/>
  <c r="G801"/>
  <c r="I801"/>
  <c r="F802"/>
  <c r="G802"/>
  <c r="I802"/>
  <c r="F803"/>
  <c r="G803"/>
  <c r="I803"/>
  <c r="F804"/>
  <c r="G804"/>
  <c r="I804"/>
  <c r="F805"/>
  <c r="G805"/>
  <c r="I805"/>
  <c r="F806"/>
  <c r="G806"/>
  <c r="I806"/>
  <c r="F807"/>
  <c r="G807"/>
  <c r="I807"/>
  <c r="F808"/>
  <c r="G808"/>
  <c r="I808"/>
  <c r="F809"/>
  <c r="G809"/>
  <c r="I809"/>
  <c r="F810"/>
  <c r="G810"/>
  <c r="I810"/>
  <c r="F811"/>
  <c r="G811"/>
  <c r="I811"/>
  <c r="F812"/>
  <c r="G812"/>
  <c r="I812"/>
  <c r="F813"/>
  <c r="G813"/>
  <c r="I813"/>
  <c r="F814"/>
  <c r="G814"/>
  <c r="I814"/>
  <c r="F815"/>
  <c r="G815"/>
  <c r="I815"/>
  <c r="F816"/>
  <c r="G816"/>
  <c r="I816"/>
  <c r="F817"/>
  <c r="G817"/>
  <c r="I817"/>
  <c r="F818"/>
  <c r="G818"/>
  <c r="I818"/>
  <c r="F819"/>
  <c r="G819"/>
  <c r="I819"/>
  <c r="F820"/>
  <c r="G820"/>
  <c r="I820"/>
  <c r="F821"/>
  <c r="G821"/>
  <c r="I821"/>
  <c r="F822"/>
  <c r="G822"/>
  <c r="I822"/>
  <c r="F823"/>
  <c r="G823"/>
  <c r="I823"/>
  <c r="F824"/>
  <c r="G824"/>
  <c r="I824"/>
  <c r="F825"/>
  <c r="G825"/>
  <c r="I825"/>
  <c r="F826"/>
  <c r="G826"/>
  <c r="I826"/>
  <c r="F827"/>
  <c r="G827"/>
  <c r="I827"/>
  <c r="F828"/>
  <c r="G828"/>
  <c r="I828"/>
  <c r="F829"/>
  <c r="G829"/>
  <c r="I829"/>
  <c r="F830"/>
  <c r="G830"/>
  <c r="I830"/>
  <c r="F831"/>
  <c r="G831"/>
  <c r="I831"/>
  <c r="F832"/>
  <c r="G832"/>
  <c r="I832"/>
  <c r="F833"/>
  <c r="G833"/>
  <c r="I833"/>
  <c r="F834"/>
  <c r="G834"/>
  <c r="I834"/>
  <c r="F835"/>
  <c r="G835"/>
  <c r="I835"/>
  <c r="F836"/>
  <c r="G836"/>
  <c r="I836"/>
  <c r="F837"/>
  <c r="G837"/>
  <c r="I837"/>
  <c r="F838"/>
  <c r="G838"/>
  <c r="I838"/>
  <c r="F839"/>
  <c r="G839"/>
  <c r="I839"/>
  <c r="F840"/>
  <c r="G840"/>
  <c r="I840"/>
  <c r="F841"/>
  <c r="G841"/>
  <c r="I841"/>
  <c r="F842"/>
  <c r="G842"/>
  <c r="I842"/>
  <c r="F843"/>
  <c r="G843"/>
  <c r="I843"/>
  <c r="F844"/>
  <c r="G844"/>
  <c r="I844"/>
  <c r="F845"/>
  <c r="G845"/>
  <c r="I845"/>
  <c r="F846"/>
  <c r="G846"/>
  <c r="I846"/>
  <c r="F847"/>
  <c r="G847"/>
  <c r="I847"/>
  <c r="F848"/>
  <c r="G848"/>
  <c r="I848"/>
  <c r="F849"/>
  <c r="G849"/>
  <c r="I849"/>
  <c r="F850"/>
  <c r="G850"/>
  <c r="I850"/>
  <c r="F851"/>
  <c r="G851"/>
  <c r="I851"/>
  <c r="F852"/>
  <c r="G852"/>
  <c r="I852"/>
  <c r="F853"/>
  <c r="G853"/>
  <c r="I853"/>
  <c r="F854"/>
  <c r="G854"/>
  <c r="I854"/>
  <c r="F855"/>
  <c r="G855"/>
  <c r="I855"/>
  <c r="F856"/>
  <c r="G856"/>
  <c r="I856"/>
  <c r="F857"/>
  <c r="G857"/>
  <c r="I857"/>
  <c r="F858"/>
  <c r="G858"/>
  <c r="I858"/>
  <c r="F859"/>
  <c r="G859"/>
  <c r="I859"/>
  <c r="F860"/>
  <c r="G860"/>
  <c r="I860"/>
  <c r="F861"/>
  <c r="G861"/>
  <c r="I861"/>
  <c r="F862"/>
  <c r="G862"/>
  <c r="I862"/>
  <c r="F863"/>
  <c r="G863"/>
  <c r="I863"/>
  <c r="F864"/>
  <c r="G864"/>
  <c r="I864"/>
  <c r="F865"/>
  <c r="G865"/>
  <c r="I865"/>
  <c r="F866"/>
  <c r="G866"/>
  <c r="I866"/>
  <c r="F867"/>
  <c r="G867"/>
  <c r="I867"/>
  <c r="F868"/>
  <c r="G868"/>
  <c r="I868"/>
  <c r="F869"/>
  <c r="G869"/>
  <c r="I869"/>
  <c r="F870"/>
  <c r="G870"/>
  <c r="I870"/>
  <c r="F871"/>
  <c r="G871"/>
  <c r="I871"/>
  <c r="F872"/>
  <c r="G872"/>
  <c r="I872"/>
  <c r="F873"/>
  <c r="G873"/>
  <c r="I873"/>
  <c r="F874"/>
  <c r="G874"/>
  <c r="I874"/>
  <c r="F875"/>
  <c r="G875"/>
  <c r="I875"/>
  <c r="F876"/>
  <c r="G876"/>
  <c r="I876"/>
  <c r="F877"/>
  <c r="G877"/>
  <c r="I877"/>
  <c r="F878"/>
  <c r="G878"/>
  <c r="I878"/>
  <c r="F879"/>
  <c r="G879"/>
  <c r="I879"/>
  <c r="F880"/>
  <c r="G880"/>
  <c r="I880"/>
  <c r="F881"/>
  <c r="G881"/>
  <c r="I881"/>
  <c r="F882"/>
  <c r="G882"/>
  <c r="I882"/>
  <c r="F883"/>
  <c r="G883"/>
  <c r="I883"/>
  <c r="F884"/>
  <c r="G884"/>
  <c r="I884"/>
  <c r="F885"/>
  <c r="G885"/>
  <c r="I885"/>
  <c r="F886"/>
  <c r="G886"/>
  <c r="I886"/>
  <c r="F887"/>
  <c r="G887"/>
  <c r="I887"/>
  <c r="F888"/>
  <c r="G888"/>
  <c r="I888"/>
  <c r="F889"/>
  <c r="G889"/>
  <c r="I889"/>
  <c r="F890"/>
  <c r="G890"/>
  <c r="I890"/>
  <c r="F891"/>
  <c r="G891"/>
  <c r="I891"/>
  <c r="F892"/>
  <c r="G892"/>
  <c r="I892"/>
  <c r="F893"/>
  <c r="G893"/>
  <c r="I893"/>
  <c r="F894"/>
  <c r="G894"/>
  <c r="I894"/>
  <c r="F895"/>
  <c r="G895"/>
  <c r="I895"/>
  <c r="F896"/>
  <c r="G896"/>
  <c r="I896"/>
  <c r="F897"/>
  <c r="G897"/>
  <c r="I897"/>
  <c r="F898"/>
  <c r="G898"/>
  <c r="I898"/>
  <c r="F899"/>
  <c r="G899"/>
  <c r="I899"/>
  <c r="F900"/>
  <c r="G900"/>
  <c r="I900"/>
  <c r="F901"/>
  <c r="G901"/>
  <c r="I901"/>
  <c r="F902"/>
  <c r="G902"/>
  <c r="I902"/>
  <c r="F903"/>
  <c r="G903"/>
  <c r="I903"/>
  <c r="F904"/>
  <c r="G904"/>
  <c r="I904"/>
  <c r="F905"/>
  <c r="G905"/>
  <c r="I905"/>
  <c r="F906"/>
  <c r="G906"/>
  <c r="I906"/>
  <c r="F907"/>
  <c r="G907"/>
  <c r="I907"/>
  <c r="F908"/>
  <c r="G908"/>
  <c r="I908"/>
  <c r="F909"/>
  <c r="G909"/>
  <c r="I909"/>
  <c r="F910"/>
  <c r="G910"/>
  <c r="I910"/>
  <c r="F911"/>
  <c r="G911"/>
  <c r="I911"/>
  <c r="F912"/>
  <c r="G912"/>
  <c r="I912"/>
  <c r="F913"/>
  <c r="G913"/>
  <c r="I913"/>
  <c r="F914"/>
  <c r="G914"/>
  <c r="I914"/>
  <c r="F915"/>
  <c r="G915"/>
  <c r="I915"/>
  <c r="F916"/>
  <c r="G916"/>
  <c r="I916"/>
  <c r="F917"/>
  <c r="G917"/>
  <c r="I917"/>
  <c r="F918"/>
  <c r="G918"/>
  <c r="I918"/>
  <c r="F919"/>
  <c r="G919"/>
  <c r="I919"/>
  <c r="F920"/>
  <c r="G920"/>
  <c r="I920"/>
  <c r="F921"/>
  <c r="G921"/>
  <c r="I921"/>
  <c r="F922"/>
  <c r="G922"/>
  <c r="I922"/>
  <c r="F923"/>
  <c r="G923"/>
  <c r="I923"/>
  <c r="F924"/>
  <c r="G924"/>
  <c r="I924"/>
  <c r="F925"/>
  <c r="G925"/>
  <c r="I925"/>
  <c r="F926"/>
  <c r="G926"/>
  <c r="I926"/>
  <c r="F927"/>
  <c r="G927"/>
  <c r="I927"/>
  <c r="F928"/>
  <c r="G928"/>
  <c r="I928"/>
  <c r="F929"/>
  <c r="G929"/>
  <c r="I929"/>
  <c r="F930"/>
  <c r="G930"/>
  <c r="I930"/>
  <c r="F931"/>
  <c r="G931"/>
  <c r="I931"/>
  <c r="F932"/>
  <c r="G932"/>
  <c r="I932"/>
  <c r="F933"/>
  <c r="G933"/>
  <c r="I933"/>
  <c r="F934"/>
  <c r="G934"/>
  <c r="I934"/>
  <c r="F935"/>
  <c r="G935"/>
  <c r="I935"/>
  <c r="F936"/>
  <c r="G936"/>
  <c r="I936"/>
  <c r="F937"/>
  <c r="G937"/>
  <c r="I937"/>
  <c r="F938"/>
  <c r="G938"/>
  <c r="I938"/>
  <c r="F939"/>
  <c r="G939"/>
  <c r="I939"/>
  <c r="F940"/>
  <c r="G940"/>
  <c r="I940"/>
  <c r="F941"/>
  <c r="G941"/>
  <c r="I941"/>
  <c r="F942"/>
  <c r="G942"/>
  <c r="I942"/>
  <c r="F943"/>
  <c r="G943"/>
  <c r="I943"/>
  <c r="F944"/>
  <c r="G944"/>
  <c r="I944"/>
  <c r="F945"/>
  <c r="G945"/>
  <c r="I945"/>
  <c r="F946"/>
  <c r="G946"/>
  <c r="I946"/>
  <c r="F947"/>
  <c r="G947"/>
  <c r="I947"/>
  <c r="F948"/>
  <c r="G948"/>
  <c r="I948"/>
  <c r="F949"/>
  <c r="G949"/>
  <c r="I949"/>
  <c r="F950"/>
  <c r="G950"/>
  <c r="I950"/>
  <c r="F951"/>
  <c r="G951"/>
  <c r="I951"/>
  <c r="F952"/>
  <c r="G952"/>
  <c r="I952"/>
  <c r="F953"/>
  <c r="G953"/>
  <c r="I953"/>
  <c r="F954"/>
  <c r="G954"/>
  <c r="I954"/>
  <c r="F955"/>
  <c r="G955"/>
  <c r="I955"/>
  <c r="F956"/>
  <c r="G956"/>
  <c r="I956"/>
  <c r="F957"/>
  <c r="G957"/>
  <c r="I957"/>
  <c r="F958"/>
  <c r="G958"/>
  <c r="I958"/>
  <c r="F959"/>
  <c r="G959"/>
  <c r="I959"/>
  <c r="F960"/>
  <c r="G960"/>
  <c r="I960"/>
  <c r="F961"/>
  <c r="G961"/>
  <c r="I961"/>
  <c r="F962"/>
  <c r="G962"/>
  <c r="I962"/>
  <c r="F963"/>
  <c r="G963"/>
  <c r="I963"/>
  <c r="F964"/>
  <c r="G964"/>
  <c r="I964"/>
  <c r="F965"/>
  <c r="G965"/>
  <c r="I965"/>
  <c r="F966"/>
  <c r="G966"/>
  <c r="I966"/>
  <c r="F967"/>
  <c r="G967"/>
  <c r="I967"/>
  <c r="F968"/>
  <c r="G968"/>
  <c r="I968"/>
  <c r="F969"/>
  <c r="G969"/>
  <c r="I969"/>
  <c r="F970"/>
  <c r="G970"/>
  <c r="I970"/>
  <c r="F971"/>
  <c r="G971"/>
  <c r="I971"/>
  <c r="F972"/>
  <c r="G972"/>
  <c r="I972"/>
  <c r="F973"/>
  <c r="G973"/>
  <c r="I973"/>
  <c r="F974"/>
  <c r="G974"/>
  <c r="I974"/>
  <c r="F975"/>
  <c r="G975"/>
  <c r="I975"/>
  <c r="F976"/>
  <c r="G976"/>
  <c r="I976"/>
  <c r="F977"/>
  <c r="G977"/>
  <c r="I977"/>
  <c r="F978"/>
  <c r="G978"/>
  <c r="I978"/>
  <c r="F979"/>
  <c r="G979"/>
  <c r="I979"/>
  <c r="F980"/>
  <c r="G980"/>
  <c r="I980"/>
  <c r="F981"/>
  <c r="G981"/>
  <c r="I981"/>
  <c r="F982"/>
  <c r="G982"/>
  <c r="I982"/>
  <c r="F983"/>
  <c r="G983"/>
  <c r="I983"/>
  <c r="F984"/>
  <c r="G984"/>
  <c r="I984"/>
  <c r="F985"/>
  <c r="G985"/>
  <c r="I985"/>
  <c r="F986"/>
  <c r="G986"/>
  <c r="I986"/>
  <c r="F987"/>
  <c r="G987"/>
  <c r="I987"/>
  <c r="F988"/>
  <c r="G988"/>
  <c r="I988"/>
  <c r="F989"/>
  <c r="G989"/>
  <c r="I989"/>
  <c r="F990"/>
  <c r="G990"/>
  <c r="I990"/>
  <c r="F991"/>
  <c r="G991"/>
  <c r="I991"/>
  <c r="F992"/>
  <c r="G992"/>
  <c r="I992"/>
  <c r="F993"/>
  <c r="G993"/>
  <c r="I993"/>
  <c r="F994"/>
  <c r="G994"/>
  <c r="I994"/>
  <c r="F995"/>
  <c r="G995"/>
  <c r="I995"/>
  <c r="F996"/>
  <c r="G996"/>
  <c r="I996"/>
  <c r="F997"/>
  <c r="G997"/>
  <c r="I997"/>
  <c r="F998"/>
  <c r="G998"/>
  <c r="I998"/>
  <c r="F999"/>
  <c r="G999"/>
  <c r="I999"/>
  <c r="F1000"/>
  <c r="G1000"/>
  <c r="I1000"/>
  <c r="F1001"/>
  <c r="G1001"/>
  <c r="I1001"/>
  <c r="F1002"/>
  <c r="G1002"/>
  <c r="I1002"/>
  <c r="F1003"/>
  <c r="G1003"/>
  <c r="I1003"/>
  <c r="F1004"/>
  <c r="G1004"/>
  <c r="I1004"/>
  <c r="F1005"/>
  <c r="G1005"/>
  <c r="I1005"/>
  <c r="F1006"/>
  <c r="G1006"/>
  <c r="I1006"/>
  <c r="F1007"/>
  <c r="G1007"/>
  <c r="I1007"/>
  <c r="F1008"/>
  <c r="G1008"/>
  <c r="I1008"/>
  <c r="F1009"/>
  <c r="G1009"/>
  <c r="I1009"/>
  <c r="F1010"/>
  <c r="G1010"/>
  <c r="I1010"/>
  <c r="F1011"/>
  <c r="G1011"/>
  <c r="I1011"/>
  <c r="F1012"/>
  <c r="G1012"/>
  <c r="I1012"/>
  <c r="F1013"/>
  <c r="G1013"/>
  <c r="I1013"/>
  <c r="F1014"/>
  <c r="G1014"/>
  <c r="I1014"/>
  <c r="F1015"/>
  <c r="G1015"/>
  <c r="I1015"/>
  <c r="F1016"/>
  <c r="G1016"/>
  <c r="I1016"/>
  <c r="F1017"/>
  <c r="G1017"/>
  <c r="I1017"/>
  <c r="F1018"/>
  <c r="G1018"/>
  <c r="I1018"/>
  <c r="F1019"/>
  <c r="G1019"/>
  <c r="I1019"/>
  <c r="F1020"/>
  <c r="G1020"/>
  <c r="I1020"/>
  <c r="F1021"/>
  <c r="G1021"/>
  <c r="I1021"/>
  <c r="F1022"/>
  <c r="G1022"/>
  <c r="I1022"/>
  <c r="F1023"/>
  <c r="G1023"/>
  <c r="I1023"/>
  <c r="F1024"/>
  <c r="G1024"/>
  <c r="I1024"/>
  <c r="F1025"/>
  <c r="G1025"/>
  <c r="I1025"/>
  <c r="F1026"/>
  <c r="G1026"/>
  <c r="I1026"/>
  <c r="F1027"/>
  <c r="G1027"/>
  <c r="I1027"/>
  <c r="F1028"/>
  <c r="G1028"/>
  <c r="I1028"/>
  <c r="F1029"/>
  <c r="G1029"/>
  <c r="I1029"/>
  <c r="F1030"/>
  <c r="G1030"/>
  <c r="I1030"/>
  <c r="F1031"/>
  <c r="G1031"/>
  <c r="I1031"/>
  <c r="F1032"/>
  <c r="G1032"/>
  <c r="I1032"/>
  <c r="F1033"/>
  <c r="G1033"/>
  <c r="I1033"/>
  <c r="F1034"/>
  <c r="G1034"/>
  <c r="I1034"/>
  <c r="F1035"/>
  <c r="G1035"/>
  <c r="I1035"/>
  <c r="F1036"/>
  <c r="G1036"/>
  <c r="I1036"/>
  <c r="F1037"/>
  <c r="G1037"/>
  <c r="I1037"/>
  <c r="F1038"/>
  <c r="G1038"/>
  <c r="I1038"/>
  <c r="F1039"/>
  <c r="G1039"/>
  <c r="I1039"/>
  <c r="F1040"/>
  <c r="G1040"/>
  <c r="I1040"/>
  <c r="F1041"/>
  <c r="G1041"/>
  <c r="I1041"/>
  <c r="F1042"/>
  <c r="G1042"/>
  <c r="I1042"/>
  <c r="F1043"/>
  <c r="G1043"/>
  <c r="I1043"/>
  <c r="F1044"/>
  <c r="G1044"/>
  <c r="I1044"/>
  <c r="F1045"/>
  <c r="G1045"/>
  <c r="I1045"/>
  <c r="F1046"/>
  <c r="G1046"/>
  <c r="I1046"/>
  <c r="F1047"/>
  <c r="G1047"/>
  <c r="I1047"/>
  <c r="F1048"/>
  <c r="G1048"/>
  <c r="I1048"/>
  <c r="F1049"/>
  <c r="G1049"/>
  <c r="I1049"/>
  <c r="F1050"/>
  <c r="G1050"/>
  <c r="I1050"/>
  <c r="F1051"/>
  <c r="G1051"/>
  <c r="I1051"/>
  <c r="F1052"/>
  <c r="G1052"/>
  <c r="I1052"/>
  <c r="F1053"/>
  <c r="G1053"/>
  <c r="I1053"/>
  <c r="F1054"/>
  <c r="G1054"/>
  <c r="I1054"/>
  <c r="F1055"/>
  <c r="G1055"/>
  <c r="I1055"/>
  <c r="F1056"/>
  <c r="G1056"/>
  <c r="I1056"/>
  <c r="F1057"/>
  <c r="G1057"/>
  <c r="I1057"/>
  <c r="F1058"/>
  <c r="G1058"/>
  <c r="I1058"/>
  <c r="F1059"/>
  <c r="G1059"/>
  <c r="I1059"/>
  <c r="F1060"/>
  <c r="G1060"/>
  <c r="I1060"/>
  <c r="F1061"/>
  <c r="G1061"/>
  <c r="I1061"/>
  <c r="F1062"/>
  <c r="G1062"/>
  <c r="I1062"/>
  <c r="F1063"/>
  <c r="G1063"/>
  <c r="I1063"/>
  <c r="F1064"/>
  <c r="G1064"/>
  <c r="I1064"/>
  <c r="F1065"/>
  <c r="G1065"/>
  <c r="I1065"/>
  <c r="F1066"/>
  <c r="G1066"/>
  <c r="I1066"/>
  <c r="F1067"/>
  <c r="G1067"/>
  <c r="I1067"/>
  <c r="F1068"/>
  <c r="G1068"/>
  <c r="I1068"/>
  <c r="F1069"/>
  <c r="G1069"/>
  <c r="I1069"/>
  <c r="F1070"/>
  <c r="G1070"/>
  <c r="I1070"/>
  <c r="F1071"/>
  <c r="G1071"/>
  <c r="I1071"/>
  <c r="F1072"/>
  <c r="G1072"/>
  <c r="I1072"/>
  <c r="F1073"/>
  <c r="G1073"/>
  <c r="I1073"/>
  <c r="F1074"/>
  <c r="G1074"/>
  <c r="I1074"/>
  <c r="F1075"/>
  <c r="G1075"/>
  <c r="I1075"/>
  <c r="F1076"/>
  <c r="G1076"/>
  <c r="I1076"/>
  <c r="F1077"/>
  <c r="G1077"/>
  <c r="I1077"/>
  <c r="F1078"/>
  <c r="G1078"/>
  <c r="I1078"/>
  <c r="F1079"/>
  <c r="G1079"/>
  <c r="I1079"/>
  <c r="F1080"/>
  <c r="G1080"/>
  <c r="I1080"/>
  <c r="F1081"/>
  <c r="G1081"/>
  <c r="I1081"/>
  <c r="F1082"/>
  <c r="G1082"/>
  <c r="I1082"/>
  <c r="F1083"/>
  <c r="G1083"/>
  <c r="I1083"/>
  <c r="F1084"/>
  <c r="G1084"/>
  <c r="I1084"/>
  <c r="F1085"/>
  <c r="G1085"/>
  <c r="I1085"/>
  <c r="F1086"/>
  <c r="G1086"/>
  <c r="I1086"/>
  <c r="F1087"/>
  <c r="G1087"/>
  <c r="I1087"/>
  <c r="F1088"/>
  <c r="G1088"/>
  <c r="I1088"/>
  <c r="F1089"/>
  <c r="G1089"/>
  <c r="I1089"/>
  <c r="F1090"/>
  <c r="G1090"/>
  <c r="I1090"/>
  <c r="F1091"/>
  <c r="G1091"/>
  <c r="I1091"/>
  <c r="F1092"/>
  <c r="G1092"/>
  <c r="I1092"/>
  <c r="F1093"/>
  <c r="G1093"/>
  <c r="I1093"/>
  <c r="F1094"/>
  <c r="G1094"/>
  <c r="I1094"/>
  <c r="F1095"/>
  <c r="G1095"/>
  <c r="I1095"/>
  <c r="F1096"/>
  <c r="G1096"/>
  <c r="I1096"/>
  <c r="F1097"/>
  <c r="G1097"/>
  <c r="I1097"/>
  <c r="F1098"/>
  <c r="G1098"/>
  <c r="I1098"/>
  <c r="F1099"/>
  <c r="G1099"/>
  <c r="I1099"/>
  <c r="F1100"/>
  <c r="G1100"/>
  <c r="I1100"/>
  <c r="F1101"/>
  <c r="G1101"/>
  <c r="I1101"/>
  <c r="F1102"/>
  <c r="G1102"/>
  <c r="I1102"/>
  <c r="F1103"/>
  <c r="G1103"/>
  <c r="I1103"/>
  <c r="F1104"/>
  <c r="G1104"/>
  <c r="I1104"/>
  <c r="F1105"/>
  <c r="G1105"/>
  <c r="I1105"/>
  <c r="F1106"/>
  <c r="G1106"/>
  <c r="I1106"/>
  <c r="F1107"/>
  <c r="G1107"/>
  <c r="I1107"/>
  <c r="F1108"/>
  <c r="G1108"/>
  <c r="I1108"/>
  <c r="F1109"/>
  <c r="G1109"/>
  <c r="I1109"/>
  <c r="F1110"/>
  <c r="G1110"/>
  <c r="I1110"/>
  <c r="F1111"/>
  <c r="G1111"/>
  <c r="I1111"/>
  <c r="F1112"/>
  <c r="G1112"/>
  <c r="I1112"/>
  <c r="F1113"/>
  <c r="G1113"/>
  <c r="I1113"/>
  <c r="F1114"/>
  <c r="G1114"/>
  <c r="I1114"/>
  <c r="F1115"/>
  <c r="G1115"/>
  <c r="I1115"/>
  <c r="F1116"/>
  <c r="G1116"/>
  <c r="I1116"/>
  <c r="F1117"/>
  <c r="G1117"/>
  <c r="I1117"/>
  <c r="F1118"/>
  <c r="G1118"/>
  <c r="I1118"/>
  <c r="F1119"/>
  <c r="G1119"/>
  <c r="I1119"/>
  <c r="F1120"/>
  <c r="G1120"/>
  <c r="I1120"/>
  <c r="F1121"/>
  <c r="G1121"/>
  <c r="I1121"/>
  <c r="F1122"/>
  <c r="G1122"/>
  <c r="I1122"/>
  <c r="F1123"/>
  <c r="G1123"/>
  <c r="I1123"/>
  <c r="F1124"/>
  <c r="G1124"/>
  <c r="I1124"/>
  <c r="F1125"/>
  <c r="G1125"/>
  <c r="I1125"/>
  <c r="F1126"/>
  <c r="G1126"/>
  <c r="I1126"/>
  <c r="F1127"/>
  <c r="G1127"/>
  <c r="I1127"/>
  <c r="F1128"/>
  <c r="G1128"/>
  <c r="I1128"/>
  <c r="F1129"/>
  <c r="G1129"/>
  <c r="I1129"/>
  <c r="F1130"/>
  <c r="G1130"/>
  <c r="I1130"/>
  <c r="F1131"/>
  <c r="G1131"/>
  <c r="I1131"/>
  <c r="F1132"/>
  <c r="G1132"/>
  <c r="I1132"/>
  <c r="F1133"/>
  <c r="G1133"/>
  <c r="I1133"/>
  <c r="F1134"/>
  <c r="G1134"/>
  <c r="I1134"/>
  <c r="F1135"/>
  <c r="G1135"/>
  <c r="I1135"/>
  <c r="F1136"/>
  <c r="G1136"/>
  <c r="I1136"/>
  <c r="F1137"/>
  <c r="G1137"/>
  <c r="I1137"/>
  <c r="F1138"/>
  <c r="G1138"/>
  <c r="I1138"/>
  <c r="F1139"/>
  <c r="G1139"/>
  <c r="I1139"/>
  <c r="F1140"/>
  <c r="G1140"/>
  <c r="I1140"/>
  <c r="F1141"/>
  <c r="G1141"/>
  <c r="I1141"/>
  <c r="F1142"/>
  <c r="G1142"/>
  <c r="I1142"/>
  <c r="F1143"/>
  <c r="G1143"/>
  <c r="I1143"/>
  <c r="F1144"/>
  <c r="G1144"/>
  <c r="I1144"/>
  <c r="F1145"/>
  <c r="G1145"/>
  <c r="I1145"/>
  <c r="F1146"/>
  <c r="G1146"/>
  <c r="I1146"/>
  <c r="F1147"/>
  <c r="G1147"/>
  <c r="I1147"/>
  <c r="F1148"/>
  <c r="G1148"/>
  <c r="I1148"/>
  <c r="F1149"/>
  <c r="G1149"/>
  <c r="I1149"/>
  <c r="F1150"/>
  <c r="G1150"/>
  <c r="I1150"/>
  <c r="F1151"/>
  <c r="G1151"/>
  <c r="I1151"/>
  <c r="F1152"/>
  <c r="G1152"/>
  <c r="I1152"/>
  <c r="F1153"/>
  <c r="G1153"/>
  <c r="I1153"/>
  <c r="F1154"/>
  <c r="G1154"/>
  <c r="I1154"/>
  <c r="F1155"/>
  <c r="G1155"/>
  <c r="I1155"/>
  <c r="F1156"/>
  <c r="G1156"/>
  <c r="I1156"/>
  <c r="F1157"/>
  <c r="G1157"/>
  <c r="I1157"/>
  <c r="F1158"/>
  <c r="G1158"/>
  <c r="I1158"/>
  <c r="F1159"/>
  <c r="G1159"/>
  <c r="I1159"/>
  <c r="F1160"/>
  <c r="G1160"/>
  <c r="I1160"/>
  <c r="F1161"/>
  <c r="G1161"/>
  <c r="I1161"/>
  <c r="F1162"/>
  <c r="G1162"/>
  <c r="I1162"/>
  <c r="F1163"/>
  <c r="G1163"/>
  <c r="I1163"/>
  <c r="F1164"/>
  <c r="G1164"/>
  <c r="I1164"/>
  <c r="F1165"/>
  <c r="G1165"/>
  <c r="I1165"/>
  <c r="F1166"/>
  <c r="G1166"/>
  <c r="I1166"/>
  <c r="F1167"/>
  <c r="G1167"/>
  <c r="I1167"/>
  <c r="F1168"/>
  <c r="G1168"/>
  <c r="I1168"/>
  <c r="F1169"/>
  <c r="G1169"/>
  <c r="I1169"/>
  <c r="F1170"/>
  <c r="G1170"/>
  <c r="I1170"/>
  <c r="F1171"/>
  <c r="G1171"/>
  <c r="I1171"/>
  <c r="F1172"/>
  <c r="G1172"/>
  <c r="I1172"/>
  <c r="F1173"/>
  <c r="G1173"/>
  <c r="I1173"/>
  <c r="F1174"/>
  <c r="G1174"/>
  <c r="I1174"/>
  <c r="F1175"/>
  <c r="G1175"/>
  <c r="I1175"/>
  <c r="F1176"/>
  <c r="G1176"/>
  <c r="I1176"/>
  <c r="F1177"/>
  <c r="G1177"/>
  <c r="I1177"/>
  <c r="F1178"/>
  <c r="G1178"/>
  <c r="I1178"/>
  <c r="F1179"/>
  <c r="G1179"/>
  <c r="I1179"/>
  <c r="F1180"/>
  <c r="G1180"/>
  <c r="I1180"/>
  <c r="F1181"/>
  <c r="G1181"/>
  <c r="I1181"/>
  <c r="F1182"/>
  <c r="G1182"/>
  <c r="I1182"/>
  <c r="F1183"/>
  <c r="G1183"/>
  <c r="I1183"/>
  <c r="F1184"/>
  <c r="G1184"/>
  <c r="I1184"/>
  <c r="F1185"/>
  <c r="G1185"/>
  <c r="I1185"/>
  <c r="F1186"/>
  <c r="G1186"/>
  <c r="I1186"/>
  <c r="F1187"/>
  <c r="G1187"/>
  <c r="I1187"/>
  <c r="F1188"/>
  <c r="G1188"/>
  <c r="I1188"/>
  <c r="F1189"/>
  <c r="G1189"/>
  <c r="I1189"/>
  <c r="F1190"/>
  <c r="G1190"/>
  <c r="I1190"/>
  <c r="F1191"/>
  <c r="G1191"/>
  <c r="I1191"/>
  <c r="F1192"/>
  <c r="G1192"/>
  <c r="I1192"/>
  <c r="F1193"/>
  <c r="G1193"/>
  <c r="I1193"/>
  <c r="F1194"/>
  <c r="G1194"/>
  <c r="I1194"/>
  <c r="F1195"/>
  <c r="G1195"/>
  <c r="I1195"/>
  <c r="F1196"/>
  <c r="G1196"/>
  <c r="I1196"/>
  <c r="F1197"/>
  <c r="G1197"/>
  <c r="I1197"/>
  <c r="F1198"/>
  <c r="G1198"/>
  <c r="I1198"/>
  <c r="F1199"/>
  <c r="G1199"/>
  <c r="I1199"/>
  <c r="F1200"/>
  <c r="G1200"/>
  <c r="I1200"/>
  <c r="F1201"/>
  <c r="G1201"/>
  <c r="I1201"/>
  <c r="F1202"/>
  <c r="G1202"/>
  <c r="I1202"/>
  <c r="F1203"/>
  <c r="G1203"/>
  <c r="I1203"/>
  <c r="F1204"/>
  <c r="G1204"/>
  <c r="I1204"/>
  <c r="F1205"/>
  <c r="G1205"/>
  <c r="I1205"/>
  <c r="F1206"/>
  <c r="G1206"/>
  <c r="I1206"/>
  <c r="F1207"/>
  <c r="G1207"/>
  <c r="I1207"/>
  <c r="F1208"/>
  <c r="G1208"/>
  <c r="I1208"/>
  <c r="F1209"/>
  <c r="G1209"/>
  <c r="I1209"/>
  <c r="F1210"/>
  <c r="G1210"/>
  <c r="I1210"/>
  <c r="F1211"/>
  <c r="G1211"/>
  <c r="I1211"/>
  <c r="F1212"/>
  <c r="G1212"/>
  <c r="I1212"/>
  <c r="F1213"/>
  <c r="G1213"/>
  <c r="I1213"/>
  <c r="F1214"/>
  <c r="G1214"/>
  <c r="I1214"/>
  <c r="F1215"/>
  <c r="G1215"/>
  <c r="I1215"/>
  <c r="F1216"/>
  <c r="G1216"/>
  <c r="I1216"/>
  <c r="F1217"/>
  <c r="G1217"/>
  <c r="I1217"/>
  <c r="F1218"/>
  <c r="G1218"/>
  <c r="I1218"/>
  <c r="F1219"/>
  <c r="G1219"/>
  <c r="I1219"/>
  <c r="F1220"/>
  <c r="G1220"/>
  <c r="I1220"/>
  <c r="F1221"/>
  <c r="G1221"/>
  <c r="I1221"/>
  <c r="F1222"/>
  <c r="G1222"/>
  <c r="I1222"/>
  <c r="F1223"/>
  <c r="G1223"/>
  <c r="I1223"/>
  <c r="F1224"/>
  <c r="G1224"/>
  <c r="I1224"/>
  <c r="F1225"/>
  <c r="G1225"/>
  <c r="I1225"/>
  <c r="F1226"/>
  <c r="G1226"/>
  <c r="I1226"/>
  <c r="F1227"/>
  <c r="G1227"/>
  <c r="I1227"/>
  <c r="F1228"/>
  <c r="G1228"/>
  <c r="I1228"/>
  <c r="F1229"/>
  <c r="G1229"/>
  <c r="I1229"/>
  <c r="F1230"/>
  <c r="G1230"/>
  <c r="I1230"/>
  <c r="F1231"/>
  <c r="G1231"/>
  <c r="I1231"/>
  <c r="F1232"/>
  <c r="G1232"/>
  <c r="I1232"/>
  <c r="F1233"/>
  <c r="G1233"/>
  <c r="I1233"/>
  <c r="F1234"/>
  <c r="G1234"/>
  <c r="I1234"/>
  <c r="F1235"/>
  <c r="G1235"/>
  <c r="I1235"/>
  <c r="F1236"/>
  <c r="G1236"/>
  <c r="I1236"/>
  <c r="F1237"/>
  <c r="G1237"/>
  <c r="I1237"/>
  <c r="F1238"/>
  <c r="G1238"/>
  <c r="I1238"/>
  <c r="F1239"/>
  <c r="G1239"/>
  <c r="I1239"/>
  <c r="F1240"/>
  <c r="G1240"/>
  <c r="I1240"/>
  <c r="F1241"/>
  <c r="G1241"/>
  <c r="I1241"/>
  <c r="F1242"/>
  <c r="G1242"/>
  <c r="I1242"/>
  <c r="F1243"/>
  <c r="G1243"/>
  <c r="I1243"/>
  <c r="F1244"/>
  <c r="G1244"/>
  <c r="I1244"/>
  <c r="F1245"/>
  <c r="G1245"/>
  <c r="I1245"/>
  <c r="F1246"/>
  <c r="G1246"/>
  <c r="I1246"/>
  <c r="F1247"/>
  <c r="G1247"/>
  <c r="I1247"/>
  <c r="F1248"/>
  <c r="G1248"/>
  <c r="I1248"/>
  <c r="F1249"/>
  <c r="G1249"/>
  <c r="I1249"/>
  <c r="F1250"/>
  <c r="G1250"/>
  <c r="I1250"/>
  <c r="F1251"/>
  <c r="G1251"/>
  <c r="I1251"/>
  <c r="F1252"/>
  <c r="G1252"/>
  <c r="I1252"/>
  <c r="F1253"/>
  <c r="G1253"/>
  <c r="I1253"/>
  <c r="F1254"/>
  <c r="G1254"/>
  <c r="I1254"/>
  <c r="F1255"/>
  <c r="G1255"/>
  <c r="I1255"/>
  <c r="F1256"/>
  <c r="G1256"/>
  <c r="I1256"/>
  <c r="F1257"/>
  <c r="G1257"/>
  <c r="I1257"/>
  <c r="F1258"/>
  <c r="G1258"/>
  <c r="I1258"/>
  <c r="F1259"/>
  <c r="G1259"/>
  <c r="I1259"/>
  <c r="F1260"/>
  <c r="G1260"/>
  <c r="I1260"/>
  <c r="F1261"/>
  <c r="G1261"/>
  <c r="I1261"/>
  <c r="F1262"/>
  <c r="G1262"/>
  <c r="I1262"/>
  <c r="F1263"/>
  <c r="G1263"/>
  <c r="I1263"/>
  <c r="F1264"/>
  <c r="G1264"/>
  <c r="I1264"/>
  <c r="F1265"/>
  <c r="G1265"/>
  <c r="I1265"/>
  <c r="F1266"/>
  <c r="G1266"/>
  <c r="I1266"/>
  <c r="F1267"/>
  <c r="G1267"/>
  <c r="I1267"/>
  <c r="F1268"/>
  <c r="G1268"/>
  <c r="I1268"/>
  <c r="F1269"/>
  <c r="G1269"/>
  <c r="I1269"/>
  <c r="F1270"/>
  <c r="G1270"/>
  <c r="I1270"/>
  <c r="F1271"/>
  <c r="G1271"/>
  <c r="I1271"/>
  <c r="F1272"/>
  <c r="G1272"/>
  <c r="I1272"/>
  <c r="F1273"/>
  <c r="G1273"/>
  <c r="I1273"/>
  <c r="F1274"/>
  <c r="G1274"/>
  <c r="I1274"/>
  <c r="F1275"/>
  <c r="G1275"/>
  <c r="I1275"/>
  <c r="F1276"/>
  <c r="G1276"/>
  <c r="I1276"/>
  <c r="F1277"/>
  <c r="G1277"/>
  <c r="I1277"/>
  <c r="F1278"/>
  <c r="G1278"/>
  <c r="I1278"/>
  <c r="F1279"/>
  <c r="G1279"/>
  <c r="I1279"/>
  <c r="F1280"/>
  <c r="G1280"/>
  <c r="I1280"/>
  <c r="F1281"/>
  <c r="G1281"/>
  <c r="I1281"/>
  <c r="F1282"/>
  <c r="G1282"/>
  <c r="I1282"/>
  <c r="F1283"/>
  <c r="G1283"/>
  <c r="I1283"/>
  <c r="F1284"/>
  <c r="G1284"/>
  <c r="I1284"/>
  <c r="F1285"/>
  <c r="G1285"/>
  <c r="I1285"/>
  <c r="F1286"/>
  <c r="G1286"/>
  <c r="I1286"/>
  <c r="F1287"/>
  <c r="G1287"/>
  <c r="I1287"/>
  <c r="F1288"/>
  <c r="G1288"/>
  <c r="I1288"/>
  <c r="F1289"/>
  <c r="G1289"/>
  <c r="I1289"/>
  <c r="F1290"/>
  <c r="G1290"/>
  <c r="I1290"/>
  <c r="F1291"/>
  <c r="G1291"/>
  <c r="I1291"/>
  <c r="F1292"/>
  <c r="G1292"/>
  <c r="I1292"/>
  <c r="F1293"/>
  <c r="G1293"/>
  <c r="I1293"/>
  <c r="F1294"/>
  <c r="G1294"/>
  <c r="I1294"/>
  <c r="F1295"/>
  <c r="G1295"/>
  <c r="I1295"/>
  <c r="F1296"/>
  <c r="G1296"/>
  <c r="I1296"/>
  <c r="F1297"/>
  <c r="G1297"/>
  <c r="I1297"/>
  <c r="F1298"/>
  <c r="G1298"/>
  <c r="I1298"/>
  <c r="F1299"/>
  <c r="G1299"/>
  <c r="I1299"/>
  <c r="F1300"/>
  <c r="G1300"/>
  <c r="I1300"/>
  <c r="F1301"/>
  <c r="G1301"/>
  <c r="I1301"/>
  <c r="F1302"/>
  <c r="G1302"/>
  <c r="I1302"/>
  <c r="F1303"/>
  <c r="G1303"/>
  <c r="I1303"/>
  <c r="F1304"/>
  <c r="G1304"/>
  <c r="I1304"/>
  <c r="F1305"/>
  <c r="G1305"/>
  <c r="I1305"/>
  <c r="F1306"/>
  <c r="G1306"/>
  <c r="I1306"/>
  <c r="F1307"/>
  <c r="G1307"/>
  <c r="I1307"/>
  <c r="F1308"/>
  <c r="G1308"/>
  <c r="I1308"/>
  <c r="F1309"/>
  <c r="G1309"/>
  <c r="I1309"/>
  <c r="F1310"/>
  <c r="G1310"/>
  <c r="I1310"/>
  <c r="F1311"/>
  <c r="G1311"/>
  <c r="I1311"/>
  <c r="F1312"/>
  <c r="G1312"/>
  <c r="I1312"/>
  <c r="F1313"/>
  <c r="G1313"/>
  <c r="I1313"/>
  <c r="F1314"/>
  <c r="G1314"/>
  <c r="I1314"/>
  <c r="F1315"/>
  <c r="G1315"/>
  <c r="I1315"/>
  <c r="F1316"/>
  <c r="G1316"/>
  <c r="I1316"/>
  <c r="F1317"/>
  <c r="G1317"/>
  <c r="I1317"/>
  <c r="F1318"/>
  <c r="G1318"/>
  <c r="I1318"/>
  <c r="F1319"/>
  <c r="G1319"/>
  <c r="I1319"/>
  <c r="F1320"/>
  <c r="G1320"/>
  <c r="I1320"/>
  <c r="F1321"/>
  <c r="G1321"/>
  <c r="I1321"/>
  <c r="F1322"/>
  <c r="G1322"/>
  <c r="I1322"/>
  <c r="F1323"/>
  <c r="G1323"/>
  <c r="I1323"/>
  <c r="F1324"/>
  <c r="G1324"/>
  <c r="I1324"/>
  <c r="F1325"/>
  <c r="G1325"/>
  <c r="I1325"/>
  <c r="F1326"/>
  <c r="G1326"/>
  <c r="I1326"/>
  <c r="F1327"/>
  <c r="G1327"/>
  <c r="I1327"/>
  <c r="F1328"/>
  <c r="G1328"/>
  <c r="I1328"/>
  <c r="F1329"/>
  <c r="G1329"/>
  <c r="I1329"/>
  <c r="F1330"/>
  <c r="G1330"/>
  <c r="I1330"/>
  <c r="F1331"/>
  <c r="G1331"/>
  <c r="I1331"/>
  <c r="F1332"/>
  <c r="G1332"/>
  <c r="I1332"/>
  <c r="F1333"/>
  <c r="G1333"/>
  <c r="I1333"/>
  <c r="F1334"/>
  <c r="G1334"/>
  <c r="I1334"/>
  <c r="F1335"/>
  <c r="G1335"/>
  <c r="I1335"/>
  <c r="F1336"/>
  <c r="G1336"/>
  <c r="I1336"/>
  <c r="F1337"/>
  <c r="G1337"/>
  <c r="I1337"/>
  <c r="F1338"/>
  <c r="G1338"/>
  <c r="I1338"/>
  <c r="F1339"/>
  <c r="G1339"/>
  <c r="I1339"/>
  <c r="F1340"/>
  <c r="G1340"/>
  <c r="I1340"/>
  <c r="F1341"/>
  <c r="G1341"/>
  <c r="I1341"/>
  <c r="F1342"/>
  <c r="G1342"/>
  <c r="I1342"/>
  <c r="F1343"/>
  <c r="G1343"/>
  <c r="I1343"/>
  <c r="F1344"/>
  <c r="G1344"/>
  <c r="I1344"/>
  <c r="F1345"/>
  <c r="G1345"/>
  <c r="I1345"/>
  <c r="F1346"/>
  <c r="G1346"/>
  <c r="I1346"/>
  <c r="F1347"/>
  <c r="G1347"/>
  <c r="I1347"/>
  <c r="F1348"/>
  <c r="G1348"/>
  <c r="I1348"/>
  <c r="F1349"/>
  <c r="G1349"/>
  <c r="I1349"/>
  <c r="F1350"/>
  <c r="G1350"/>
  <c r="I1350"/>
  <c r="F1351"/>
  <c r="G1351"/>
  <c r="I1351"/>
  <c r="F1352"/>
  <c r="G1352"/>
  <c r="I1352"/>
  <c r="F1353"/>
  <c r="G1353"/>
  <c r="I1353"/>
  <c r="F1354"/>
  <c r="G1354"/>
  <c r="I1354"/>
  <c r="F1355"/>
  <c r="G1355"/>
  <c r="I1355"/>
  <c r="F1356"/>
  <c r="G1356"/>
  <c r="I1356"/>
  <c r="F1357"/>
  <c r="G1357"/>
  <c r="I1357"/>
  <c r="F1358"/>
  <c r="G1358"/>
  <c r="I1358"/>
  <c r="F1359"/>
  <c r="G1359"/>
  <c r="I1359"/>
  <c r="F1360"/>
  <c r="G1360"/>
  <c r="I1360"/>
  <c r="F1361"/>
  <c r="G1361"/>
  <c r="I1361"/>
  <c r="F1362"/>
  <c r="G1362"/>
  <c r="I1362"/>
  <c r="F1363"/>
  <c r="G1363"/>
  <c r="I1363"/>
  <c r="F1364"/>
  <c r="G1364"/>
  <c r="I1364"/>
  <c r="F1365"/>
  <c r="G1365"/>
  <c r="I1365"/>
  <c r="F1366"/>
  <c r="G1366"/>
  <c r="I1366"/>
  <c r="F1367"/>
  <c r="G1367"/>
  <c r="I1367"/>
  <c r="F1368"/>
  <c r="G1368"/>
  <c r="I1368"/>
  <c r="F1369"/>
  <c r="G1369"/>
  <c r="I1369"/>
  <c r="F1370"/>
  <c r="G1370"/>
  <c r="I1370"/>
  <c r="F1371"/>
  <c r="G1371"/>
  <c r="I1371"/>
  <c r="F1372"/>
  <c r="G1372"/>
  <c r="I1372"/>
  <c r="F1373"/>
  <c r="G1373"/>
  <c r="I1373"/>
  <c r="F1374"/>
  <c r="G1374"/>
  <c r="I1374"/>
  <c r="F1375"/>
  <c r="G1375"/>
  <c r="I1375"/>
  <c r="F1376"/>
  <c r="G1376"/>
  <c r="I1376"/>
  <c r="F1377"/>
  <c r="G1377"/>
  <c r="I1377"/>
  <c r="F1378"/>
  <c r="G1378"/>
  <c r="I1378"/>
  <c r="F1379"/>
  <c r="G1379"/>
  <c r="I1379"/>
  <c r="F1380"/>
  <c r="G1380"/>
  <c r="I1380"/>
  <c r="F1381"/>
  <c r="G1381"/>
  <c r="I1381"/>
  <c r="F1382"/>
  <c r="G1382"/>
  <c r="I1382"/>
  <c r="F1383"/>
  <c r="G1383"/>
  <c r="I1383"/>
  <c r="F1384"/>
  <c r="G1384"/>
  <c r="I1384"/>
  <c r="F1385"/>
  <c r="G1385"/>
  <c r="I1385"/>
  <c r="F1386"/>
  <c r="G1386"/>
  <c r="I1386"/>
  <c r="F1387"/>
  <c r="G1387"/>
  <c r="I1387"/>
  <c r="F1388"/>
  <c r="G1388"/>
  <c r="I1388"/>
  <c r="F1389"/>
  <c r="G1389"/>
  <c r="I1389"/>
  <c r="F1390"/>
  <c r="G1390"/>
  <c r="I1390"/>
  <c r="F1391"/>
  <c r="G1391"/>
  <c r="I1391"/>
  <c r="F1392"/>
  <c r="G1392"/>
  <c r="I1392"/>
  <c r="F1393"/>
  <c r="G1393"/>
  <c r="I1393"/>
  <c r="F1394"/>
  <c r="G1394"/>
  <c r="I1394"/>
  <c r="F1395"/>
  <c r="G1395"/>
  <c r="I1395"/>
  <c r="F1396"/>
  <c r="G1396"/>
  <c r="I1396"/>
  <c r="F1397"/>
  <c r="G1397"/>
  <c r="I1397"/>
  <c r="F1398"/>
  <c r="G1398"/>
  <c r="I1398"/>
  <c r="F1399"/>
  <c r="G1399"/>
  <c r="I1399"/>
  <c r="F1400"/>
  <c r="G1400"/>
  <c r="I1400"/>
  <c r="F1401"/>
  <c r="G1401"/>
  <c r="I1401"/>
  <c r="F1402"/>
  <c r="G1402"/>
  <c r="I1402"/>
  <c r="F1403"/>
  <c r="G1403"/>
  <c r="I1403"/>
  <c r="F1404"/>
  <c r="G1404"/>
  <c r="I1404"/>
  <c r="F1405"/>
  <c r="G1405"/>
  <c r="I1405"/>
  <c r="F1406"/>
  <c r="G1406"/>
  <c r="I1406"/>
  <c r="F1407"/>
  <c r="G1407"/>
  <c r="I1407"/>
  <c r="F1408"/>
  <c r="G1408"/>
  <c r="I1408"/>
  <c r="F1409"/>
  <c r="G1409"/>
  <c r="I1409"/>
  <c r="F1410"/>
  <c r="G1410"/>
  <c r="I1410"/>
  <c r="F1411"/>
  <c r="G1411"/>
  <c r="I1411"/>
  <c r="F1412"/>
  <c r="G1412"/>
  <c r="I1412"/>
  <c r="F1413"/>
  <c r="G1413"/>
  <c r="I1413"/>
  <c r="F1414"/>
  <c r="G1414"/>
  <c r="I1414"/>
  <c r="F1415"/>
  <c r="G1415"/>
  <c r="I1415"/>
  <c r="F1416"/>
  <c r="G1416"/>
  <c r="I1416"/>
  <c r="F1417"/>
  <c r="G1417"/>
  <c r="I1417"/>
  <c r="F1418"/>
  <c r="G1418"/>
  <c r="I1418"/>
  <c r="F1419"/>
  <c r="G1419"/>
  <c r="I1419"/>
  <c r="F1420"/>
  <c r="G1420"/>
  <c r="I1420"/>
  <c r="F1421"/>
  <c r="G1421"/>
  <c r="I1421"/>
  <c r="F1422"/>
  <c r="G1422"/>
  <c r="I1422"/>
  <c r="F1423"/>
  <c r="G1423"/>
  <c r="I1423"/>
  <c r="F1424"/>
  <c r="G1424"/>
  <c r="I1424"/>
  <c r="F1425"/>
  <c r="G1425"/>
  <c r="I1425"/>
  <c r="F1426"/>
  <c r="G1426"/>
  <c r="I1426"/>
  <c r="F1427"/>
  <c r="G1427"/>
  <c r="I1427"/>
  <c r="F1428"/>
  <c r="G1428"/>
  <c r="I1428"/>
  <c r="F1429"/>
  <c r="G1429"/>
  <c r="I1429"/>
  <c r="F1430"/>
  <c r="G1430"/>
  <c r="I1430"/>
  <c r="F1431"/>
  <c r="G1431"/>
  <c r="I1431"/>
  <c r="F1432"/>
  <c r="G1432"/>
  <c r="I1432"/>
  <c r="F1433"/>
  <c r="G1433"/>
  <c r="I1433"/>
  <c r="F1434"/>
  <c r="G1434"/>
  <c r="I1434"/>
  <c r="F1435"/>
  <c r="G1435"/>
  <c r="I1435"/>
  <c r="F1436"/>
  <c r="G1436"/>
  <c r="I1436"/>
  <c r="F1437"/>
  <c r="G1437"/>
  <c r="I1437"/>
  <c r="F1438"/>
  <c r="G1438"/>
  <c r="I1438"/>
  <c r="F1439"/>
  <c r="G1439"/>
  <c r="I1439"/>
  <c r="F1440"/>
  <c r="G1440"/>
  <c r="I1440"/>
  <c r="F1441"/>
  <c r="G1441"/>
  <c r="I1441"/>
  <c r="F1442"/>
  <c r="G1442"/>
  <c r="I1442"/>
  <c r="F1443"/>
  <c r="G1443"/>
  <c r="I1443"/>
  <c r="F1444"/>
  <c r="G1444"/>
  <c r="I1444"/>
  <c r="F1445"/>
  <c r="G1445"/>
  <c r="I1445"/>
  <c r="F1446"/>
  <c r="G1446"/>
  <c r="I1446"/>
  <c r="F1447"/>
  <c r="G1447"/>
  <c r="I1447"/>
  <c r="F1448"/>
  <c r="G1448"/>
  <c r="I1448"/>
  <c r="F1449"/>
  <c r="G1449"/>
  <c r="I1449"/>
  <c r="F1450"/>
  <c r="G1450"/>
  <c r="I1450"/>
  <c r="F1451"/>
  <c r="G1451"/>
  <c r="I1451"/>
  <c r="F1452"/>
  <c r="G1452"/>
  <c r="I1452"/>
  <c r="F1453"/>
  <c r="G1453"/>
  <c r="I1453"/>
  <c r="F1454"/>
  <c r="G1454"/>
  <c r="I1454"/>
  <c r="F1455"/>
  <c r="G1455"/>
  <c r="I1455"/>
  <c r="F1456"/>
  <c r="G1456"/>
  <c r="I1456"/>
  <c r="F1457"/>
  <c r="G1457"/>
  <c r="I1457"/>
  <c r="F1458"/>
  <c r="G1458"/>
  <c r="I1458"/>
  <c r="F1459"/>
  <c r="G1459"/>
  <c r="I1459"/>
  <c r="F1460"/>
  <c r="G1460"/>
  <c r="I1460"/>
  <c r="F1461"/>
  <c r="G1461"/>
  <c r="I1461"/>
  <c r="F1462"/>
  <c r="G1462"/>
  <c r="I1462"/>
  <c r="F1463"/>
  <c r="G1463"/>
  <c r="I1463"/>
  <c r="F1464"/>
  <c r="G1464"/>
  <c r="I1464"/>
  <c r="F1465"/>
  <c r="G1465"/>
  <c r="I1465"/>
  <c r="F1466"/>
  <c r="G1466"/>
  <c r="I1466"/>
  <c r="F1467"/>
  <c r="G1467"/>
  <c r="I1467"/>
  <c r="F1468"/>
  <c r="G1468"/>
  <c r="I1468"/>
  <c r="F1469"/>
  <c r="G1469"/>
  <c r="I1469"/>
  <c r="F1470"/>
  <c r="G1470"/>
  <c r="I1470"/>
  <c r="F1471"/>
  <c r="G1471"/>
  <c r="I1471"/>
  <c r="F1472"/>
  <c r="G1472"/>
  <c r="I1472"/>
  <c r="F1473"/>
  <c r="G1473"/>
  <c r="I1473"/>
  <c r="F1474"/>
  <c r="G1474"/>
  <c r="I1474"/>
  <c r="F1475"/>
  <c r="G1475"/>
  <c r="I1475"/>
  <c r="F1476"/>
  <c r="G1476"/>
  <c r="I1476"/>
  <c r="F1477"/>
  <c r="G1477"/>
  <c r="I1477"/>
  <c r="F1478"/>
  <c r="G1478"/>
  <c r="I1478"/>
  <c r="F1479"/>
  <c r="G1479"/>
  <c r="I1479"/>
  <c r="F1480"/>
  <c r="G1480"/>
  <c r="I1480"/>
  <c r="F1481"/>
  <c r="G1481"/>
  <c r="I1481"/>
  <c r="F1482"/>
  <c r="G1482"/>
  <c r="I1482"/>
  <c r="F1483"/>
  <c r="G1483"/>
  <c r="I1483"/>
  <c r="F1484"/>
  <c r="G1484"/>
  <c r="I1484"/>
  <c r="F1485"/>
  <c r="G1485"/>
  <c r="I1485"/>
  <c r="F1486"/>
  <c r="G1486"/>
  <c r="I1486"/>
  <c r="F1487"/>
  <c r="G1487"/>
  <c r="I1487"/>
  <c r="F1488"/>
  <c r="G1488"/>
  <c r="I1488"/>
  <c r="F1489"/>
  <c r="G1489"/>
  <c r="I1489"/>
  <c r="F1490"/>
  <c r="G1490"/>
  <c r="I1490"/>
  <c r="F1491"/>
  <c r="G1491"/>
  <c r="I1491"/>
  <c r="F1492"/>
  <c r="G1492"/>
  <c r="I1492"/>
  <c r="F1493"/>
  <c r="G1493"/>
  <c r="I1493"/>
  <c r="F1494"/>
  <c r="G1494"/>
  <c r="I1494"/>
  <c r="F1495"/>
  <c r="G1495"/>
  <c r="I1495"/>
  <c r="F1496"/>
  <c r="G1496"/>
  <c r="I1496"/>
  <c r="F1497"/>
  <c r="G1497"/>
  <c r="I1497"/>
  <c r="F1498"/>
  <c r="G1498"/>
  <c r="I1498"/>
  <c r="F1499"/>
  <c r="G1499"/>
  <c r="I1499"/>
  <c r="F1500"/>
  <c r="G1500"/>
  <c r="I1500"/>
  <c r="F1501"/>
  <c r="G1501"/>
  <c r="I1501"/>
  <c r="F1502"/>
  <c r="G1502"/>
  <c r="I1502"/>
  <c r="F1503"/>
  <c r="G1503"/>
  <c r="I1503"/>
  <c r="F1504"/>
  <c r="G1504"/>
  <c r="I1504"/>
  <c r="F1505"/>
  <c r="G1505"/>
  <c r="I1505"/>
  <c r="F1506"/>
  <c r="G1506"/>
  <c r="I1506"/>
  <c r="F1507"/>
  <c r="G1507"/>
  <c r="I1507"/>
  <c r="F1508"/>
  <c r="G1508"/>
  <c r="I1508"/>
  <c r="F1509"/>
  <c r="G1509"/>
  <c r="I1509"/>
  <c r="F1510"/>
  <c r="G1510"/>
  <c r="I1510"/>
  <c r="F1511"/>
  <c r="G1511"/>
  <c r="I1511"/>
  <c r="F1512"/>
  <c r="G1512"/>
  <c r="I1512"/>
  <c r="F1513"/>
  <c r="G1513"/>
  <c r="I1513"/>
  <c r="F1514"/>
  <c r="G1514"/>
  <c r="I1514"/>
  <c r="F1515"/>
  <c r="G1515"/>
  <c r="I1515"/>
  <c r="F1516"/>
  <c r="G1516"/>
  <c r="I1516"/>
  <c r="F1517"/>
  <c r="G1517"/>
  <c r="I1517"/>
  <c r="F1518"/>
  <c r="G1518"/>
  <c r="I1518"/>
  <c r="F1519"/>
  <c r="G1519"/>
  <c r="I1519"/>
  <c r="F1520"/>
  <c r="G1520"/>
  <c r="I1520"/>
  <c r="F1521"/>
  <c r="G1521"/>
  <c r="I1521"/>
  <c r="F1522"/>
  <c r="G1522"/>
  <c r="I1522"/>
  <c r="F1523"/>
  <c r="G1523"/>
  <c r="I1523"/>
  <c r="F1524"/>
  <c r="G1524"/>
  <c r="I1524"/>
  <c r="F1525"/>
  <c r="G1525"/>
  <c r="I1525"/>
  <c r="F1526"/>
  <c r="G1526"/>
  <c r="I1526"/>
  <c r="F1527"/>
  <c r="G1527"/>
  <c r="I1527"/>
  <c r="F1528"/>
  <c r="G1528"/>
  <c r="I1528"/>
  <c r="F1529"/>
  <c r="G1529"/>
  <c r="I1529"/>
  <c r="F1530"/>
  <c r="G1530"/>
  <c r="I1530"/>
  <c r="F1531"/>
  <c r="G1531"/>
  <c r="I1531"/>
  <c r="F1532"/>
  <c r="G1532"/>
  <c r="I1532"/>
  <c r="F1533"/>
  <c r="G1533"/>
  <c r="I1533"/>
  <c r="F1534"/>
  <c r="G1534"/>
  <c r="I1534"/>
  <c r="F1535"/>
  <c r="G1535"/>
  <c r="I1535"/>
  <c r="F1536"/>
  <c r="G1536"/>
  <c r="I1536"/>
  <c r="F1537"/>
  <c r="G1537"/>
  <c r="I1537"/>
  <c r="F1538"/>
  <c r="G1538"/>
  <c r="I1538"/>
  <c r="F1539"/>
  <c r="G1539"/>
  <c r="I1539"/>
  <c r="F1540"/>
  <c r="G1540"/>
  <c r="I1540"/>
  <c r="F1541"/>
  <c r="G1541"/>
  <c r="I1541"/>
  <c r="F1542"/>
  <c r="G1542"/>
  <c r="I1542"/>
  <c r="F1543"/>
  <c r="G1543"/>
  <c r="I1543"/>
  <c r="F1544"/>
  <c r="G1544"/>
  <c r="I1544"/>
  <c r="F1545"/>
  <c r="G1545"/>
  <c r="I1545"/>
  <c r="F1546"/>
  <c r="G1546"/>
  <c r="I1546"/>
  <c r="F1547"/>
  <c r="G1547"/>
  <c r="I1547"/>
  <c r="F1548"/>
  <c r="G1548"/>
  <c r="I1548"/>
  <c r="F1549"/>
  <c r="G1549"/>
  <c r="I1549"/>
  <c r="F1550"/>
  <c r="G1550"/>
  <c r="I1550"/>
  <c r="F1551"/>
  <c r="G1551"/>
  <c r="I1551"/>
  <c r="F1552"/>
  <c r="G1552"/>
  <c r="I1552"/>
  <c r="F1553"/>
  <c r="G1553"/>
  <c r="I1553"/>
  <c r="F1554"/>
  <c r="G1554"/>
  <c r="I1554"/>
  <c r="F1555"/>
  <c r="G1555"/>
  <c r="I1555"/>
  <c r="F1556"/>
  <c r="G1556"/>
  <c r="I1556"/>
  <c r="F1557"/>
  <c r="G1557"/>
  <c r="I1557"/>
  <c r="F1558"/>
  <c r="G1558"/>
  <c r="I1558"/>
  <c r="F1559"/>
  <c r="G1559"/>
  <c r="I1559"/>
  <c r="F1560"/>
  <c r="G1560"/>
  <c r="I1560"/>
  <c r="F1561"/>
  <c r="G1561"/>
  <c r="I1561"/>
  <c r="F1562"/>
  <c r="G1562"/>
  <c r="I1562"/>
  <c r="F1563"/>
  <c r="G1563"/>
  <c r="I1563"/>
  <c r="F1564"/>
  <c r="G1564"/>
  <c r="I1564"/>
  <c r="F1565"/>
  <c r="G1565"/>
  <c r="I1565"/>
  <c r="F1566"/>
  <c r="G1566"/>
  <c r="I1566"/>
  <c r="F1567"/>
  <c r="G1567"/>
  <c r="I1567"/>
  <c r="F1568"/>
  <c r="G1568"/>
  <c r="I1568"/>
  <c r="F1569"/>
  <c r="G1569"/>
  <c r="I1569"/>
  <c r="F1570"/>
  <c r="G1570"/>
  <c r="I1570"/>
  <c r="F1571"/>
  <c r="G1571"/>
  <c r="I1571"/>
  <c r="F1572"/>
  <c r="G1572"/>
  <c r="I1572"/>
  <c r="F1573"/>
  <c r="G1573"/>
  <c r="I1573"/>
  <c r="F1574"/>
  <c r="G1574"/>
  <c r="I1574"/>
  <c r="F1575"/>
  <c r="G1575"/>
  <c r="I1575"/>
  <c r="F1576"/>
  <c r="G1576"/>
  <c r="I1576"/>
  <c r="F1577"/>
  <c r="G1577"/>
  <c r="I1577"/>
  <c r="F1578"/>
  <c r="G1578"/>
  <c r="I1578"/>
  <c r="F1579"/>
  <c r="G1579"/>
  <c r="I1579"/>
  <c r="F1580"/>
  <c r="G1580"/>
  <c r="I1580"/>
  <c r="F1581"/>
  <c r="G1581"/>
  <c r="I1581"/>
  <c r="F1582"/>
  <c r="G1582"/>
  <c r="I1582"/>
  <c r="F1583"/>
  <c r="G1583"/>
  <c r="I1583"/>
  <c r="F1584"/>
  <c r="G1584"/>
  <c r="I1584"/>
  <c r="F1585"/>
  <c r="G1585"/>
  <c r="I1585"/>
  <c r="F1586"/>
  <c r="G1586"/>
  <c r="I1586"/>
  <c r="F1587"/>
  <c r="G1587"/>
  <c r="I1587"/>
  <c r="F1588"/>
  <c r="G1588"/>
  <c r="I1588"/>
  <c r="F1589"/>
  <c r="G1589"/>
  <c r="I1589"/>
  <c r="F1590"/>
  <c r="G1590"/>
  <c r="I1590"/>
  <c r="F1591"/>
  <c r="G1591"/>
  <c r="I1591"/>
  <c r="F1592"/>
  <c r="G1592"/>
  <c r="I1592"/>
  <c r="F1593"/>
  <c r="G1593"/>
  <c r="I1593"/>
  <c r="F1594"/>
  <c r="G1594"/>
  <c r="I1594"/>
  <c r="F1595"/>
  <c r="G1595"/>
  <c r="I1595"/>
  <c r="F1596"/>
  <c r="G1596"/>
  <c r="I1596"/>
  <c r="F1597"/>
  <c r="G1597"/>
  <c r="I1597"/>
  <c r="F1598"/>
  <c r="G1598"/>
  <c r="I1598"/>
  <c r="F1599"/>
  <c r="G1599"/>
  <c r="I1599"/>
  <c r="F1600"/>
  <c r="G1600"/>
  <c r="I1600"/>
  <c r="F1601"/>
  <c r="G1601"/>
  <c r="I1601"/>
  <c r="F1602"/>
  <c r="G1602"/>
  <c r="I1602"/>
  <c r="F1603"/>
  <c r="G1603"/>
  <c r="I1603"/>
  <c r="F1604"/>
  <c r="G1604"/>
  <c r="I1604"/>
  <c r="F1605"/>
  <c r="G1605"/>
  <c r="I1605"/>
  <c r="F1606"/>
  <c r="G1606"/>
  <c r="I1606"/>
  <c r="F1607"/>
  <c r="G1607"/>
  <c r="I1607"/>
  <c r="F1608"/>
  <c r="G1608"/>
  <c r="I1608"/>
  <c r="F1609"/>
  <c r="G1609"/>
  <c r="I1609"/>
  <c r="F1610"/>
  <c r="G1610"/>
  <c r="I1610"/>
  <c r="F1611"/>
  <c r="G1611"/>
  <c r="I1611"/>
  <c r="F1612"/>
  <c r="G1612"/>
  <c r="I1612"/>
  <c r="F1613"/>
  <c r="G1613"/>
  <c r="I1613"/>
  <c r="F1614"/>
  <c r="G1614"/>
  <c r="I1614"/>
  <c r="F1615"/>
  <c r="G1615"/>
  <c r="I1615"/>
  <c r="F1616"/>
  <c r="G1616"/>
  <c r="I1616"/>
  <c r="F1617"/>
  <c r="G1617"/>
  <c r="I1617"/>
  <c r="F1618"/>
  <c r="G1618"/>
  <c r="I1618"/>
  <c r="F1619"/>
  <c r="G1619"/>
  <c r="I1619"/>
  <c r="F1620"/>
  <c r="G1620"/>
  <c r="I1620"/>
  <c r="F1621"/>
  <c r="G1621"/>
  <c r="I1621"/>
  <c r="F1622"/>
  <c r="G1622"/>
  <c r="I1622"/>
  <c r="F1623"/>
  <c r="G1623"/>
  <c r="I1623"/>
  <c r="F1624"/>
  <c r="G1624"/>
  <c r="I1624"/>
  <c r="F1625"/>
  <c r="G1625"/>
  <c r="I1625"/>
  <c r="F1626"/>
  <c r="G1626"/>
  <c r="I1626"/>
  <c r="F1627"/>
  <c r="G1627"/>
  <c r="I1627"/>
  <c r="F1628"/>
  <c r="G1628"/>
  <c r="I1628"/>
  <c r="F1629"/>
  <c r="G1629"/>
  <c r="I1629"/>
  <c r="F1630"/>
  <c r="G1630"/>
  <c r="I1630"/>
  <c r="F1631"/>
  <c r="G1631"/>
  <c r="I1631"/>
  <c r="F1632"/>
  <c r="G1632"/>
  <c r="I1632"/>
  <c r="F1633"/>
  <c r="G1633"/>
  <c r="I1633"/>
  <c r="F1634"/>
  <c r="G1634"/>
  <c r="I1634"/>
  <c r="F1635"/>
  <c r="G1635"/>
  <c r="I1635"/>
  <c r="F1636"/>
  <c r="G1636"/>
  <c r="I1636"/>
  <c r="F1637"/>
  <c r="G1637"/>
  <c r="I1637"/>
  <c r="F1638"/>
  <c r="G1638"/>
  <c r="I1638"/>
  <c r="F1639"/>
  <c r="G1639"/>
  <c r="I1639"/>
  <c r="F1640"/>
  <c r="G1640"/>
  <c r="I1640"/>
  <c r="F1641"/>
  <c r="G1641"/>
  <c r="I1641"/>
  <c r="F1642"/>
  <c r="G1642"/>
  <c r="I1642"/>
  <c r="F1643"/>
  <c r="G1643"/>
  <c r="I1643"/>
  <c r="F1644"/>
  <c r="G1644"/>
  <c r="I1644"/>
  <c r="F1645"/>
  <c r="G1645"/>
  <c r="I1645"/>
  <c r="F1646"/>
  <c r="G1646"/>
  <c r="I1646"/>
  <c r="F1647"/>
  <c r="G1647"/>
  <c r="I1647"/>
  <c r="F1648"/>
  <c r="G1648"/>
  <c r="I1648"/>
  <c r="F1649"/>
  <c r="G1649"/>
  <c r="I1649"/>
  <c r="F1650"/>
  <c r="G1650"/>
  <c r="I1650"/>
  <c r="F1651"/>
  <c r="G1651"/>
  <c r="I1651"/>
  <c r="F1652"/>
  <c r="G1652"/>
  <c r="I1652"/>
  <c r="F1653"/>
  <c r="G1653"/>
  <c r="I1653"/>
  <c r="F1654"/>
  <c r="G1654"/>
  <c r="I1654"/>
  <c r="F1655"/>
  <c r="G1655"/>
  <c r="I1655"/>
  <c r="F1656"/>
  <c r="G1656"/>
  <c r="I1656"/>
  <c r="F1657"/>
  <c r="G1657"/>
  <c r="I1657"/>
  <c r="F1658"/>
  <c r="G1658"/>
  <c r="I1658"/>
  <c r="F1659"/>
  <c r="G1659"/>
  <c r="I1659"/>
  <c r="F1660"/>
  <c r="G1660"/>
  <c r="I1660"/>
  <c r="F1661"/>
  <c r="G1661"/>
  <c r="I1661"/>
  <c r="F1662"/>
  <c r="G1662"/>
  <c r="I1662"/>
  <c r="F1663"/>
  <c r="G1663"/>
  <c r="I1663"/>
  <c r="F1664"/>
  <c r="G1664"/>
  <c r="I1664"/>
  <c r="F1665"/>
  <c r="G1665"/>
  <c r="I1665"/>
  <c r="F1666"/>
  <c r="G1666"/>
  <c r="I1666"/>
  <c r="F1667"/>
  <c r="G1667"/>
  <c r="I1667"/>
  <c r="F1668"/>
  <c r="G1668"/>
  <c r="I1668"/>
  <c r="F1669"/>
  <c r="G1669"/>
  <c r="I1669"/>
  <c r="F1670"/>
  <c r="G1670"/>
  <c r="I1670"/>
  <c r="F1671"/>
  <c r="G1671"/>
  <c r="I1671"/>
  <c r="F1672"/>
  <c r="G1672"/>
  <c r="I1672"/>
  <c r="F1673"/>
  <c r="G1673"/>
  <c r="I1673"/>
  <c r="F1674"/>
  <c r="G1674"/>
  <c r="I1674"/>
  <c r="F1675"/>
  <c r="G1675"/>
  <c r="I1675"/>
  <c r="F1676"/>
  <c r="G1676"/>
  <c r="I1676"/>
  <c r="F1677"/>
  <c r="G1677"/>
  <c r="I1677"/>
  <c r="F1678"/>
  <c r="G1678"/>
  <c r="I1678"/>
  <c r="F1679"/>
  <c r="G1679"/>
  <c r="I1679"/>
  <c r="F1680"/>
  <c r="G1680"/>
  <c r="I1680"/>
  <c r="F1681"/>
  <c r="G1681"/>
  <c r="I1681"/>
  <c r="F1682"/>
  <c r="G1682"/>
  <c r="I1682"/>
  <c r="F1683"/>
  <c r="G1683"/>
  <c r="I1683"/>
  <c r="F1684"/>
  <c r="G1684"/>
  <c r="I1684"/>
  <c r="F1685"/>
  <c r="G1685"/>
  <c r="I1685"/>
  <c r="F1686"/>
  <c r="G1686"/>
  <c r="I1686"/>
  <c r="F1687"/>
  <c r="G1687"/>
  <c r="I1687"/>
  <c r="F1688"/>
  <c r="G1688"/>
  <c r="I1688"/>
  <c r="F1689"/>
  <c r="G1689"/>
  <c r="I1689"/>
  <c r="F1690"/>
  <c r="G1690"/>
  <c r="I1690"/>
  <c r="F1691"/>
  <c r="G1691"/>
  <c r="I1691"/>
  <c r="F1692"/>
  <c r="G1692"/>
  <c r="I1692"/>
  <c r="F1693"/>
  <c r="G1693"/>
  <c r="I1693"/>
  <c r="F1694"/>
  <c r="G1694"/>
  <c r="I1694"/>
  <c r="F1695"/>
  <c r="G1695"/>
  <c r="I1695"/>
  <c r="F1696"/>
  <c r="G1696"/>
  <c r="I1696"/>
  <c r="F1697"/>
  <c r="G1697"/>
  <c r="I1697"/>
  <c r="F1698"/>
  <c r="G1698"/>
  <c r="I1698"/>
  <c r="F1699"/>
  <c r="G1699"/>
  <c r="I1699"/>
  <c r="F1700"/>
  <c r="G1700"/>
  <c r="I1700"/>
  <c r="F1701"/>
  <c r="G1701"/>
  <c r="I1701"/>
  <c r="F1702"/>
  <c r="G1702"/>
  <c r="I1702"/>
  <c r="F1703"/>
  <c r="G1703"/>
  <c r="I1703"/>
  <c r="F1704"/>
  <c r="G1704"/>
  <c r="I1704"/>
  <c r="F1705"/>
  <c r="G1705"/>
  <c r="I1705"/>
  <c r="F1706"/>
  <c r="G1706"/>
  <c r="I1706"/>
  <c r="F1707"/>
  <c r="G1707"/>
  <c r="I1707"/>
  <c r="F1708"/>
  <c r="G1708"/>
  <c r="I1708"/>
  <c r="F1709"/>
  <c r="G1709"/>
  <c r="I1709"/>
  <c r="F1710"/>
  <c r="G1710"/>
  <c r="I1710"/>
  <c r="F1711"/>
  <c r="G1711"/>
  <c r="I1711"/>
  <c r="F1712"/>
  <c r="G1712"/>
  <c r="I1712"/>
  <c r="F1713"/>
  <c r="G1713"/>
  <c r="I1713"/>
  <c r="F1714"/>
  <c r="G1714"/>
  <c r="I1714"/>
  <c r="F1715"/>
  <c r="G1715"/>
  <c r="I1715"/>
  <c r="F1716"/>
  <c r="G1716"/>
  <c r="I1716"/>
  <c r="F1717"/>
  <c r="G1717"/>
  <c r="I1717"/>
  <c r="F1718"/>
  <c r="G1718"/>
  <c r="I1718"/>
  <c r="F1719"/>
  <c r="G1719"/>
  <c r="I1719"/>
  <c r="F1720"/>
  <c r="G1720"/>
  <c r="I1720"/>
  <c r="F1721"/>
  <c r="G1721"/>
  <c r="I1721"/>
  <c r="F1722"/>
  <c r="G1722"/>
  <c r="I1722"/>
  <c r="F1723"/>
  <c r="G1723"/>
  <c r="I1723"/>
  <c r="F1724"/>
  <c r="G1724"/>
  <c r="I1724"/>
  <c r="F1725"/>
  <c r="G1725"/>
  <c r="I1725"/>
  <c r="F1726"/>
  <c r="G1726"/>
  <c r="I1726"/>
  <c r="F1727"/>
  <c r="G1727"/>
  <c r="I1727"/>
  <c r="F1728"/>
  <c r="G1728"/>
  <c r="I1728"/>
  <c r="F1729"/>
  <c r="G1729"/>
  <c r="I1729"/>
  <c r="F1730"/>
  <c r="G1730"/>
  <c r="I1730"/>
  <c r="F1731"/>
  <c r="G1731"/>
  <c r="I1731"/>
  <c r="F1732"/>
  <c r="G1732"/>
  <c r="I1732"/>
  <c r="F1733"/>
  <c r="G1733"/>
  <c r="I1733"/>
  <c r="F1734"/>
  <c r="G1734"/>
  <c r="I1734"/>
  <c r="F1735"/>
  <c r="G1735"/>
  <c r="I1735"/>
  <c r="F1736"/>
  <c r="G1736"/>
  <c r="I1736"/>
  <c r="F1737"/>
  <c r="G1737"/>
  <c r="I1737"/>
  <c r="F1738"/>
  <c r="G1738"/>
  <c r="I1738"/>
  <c r="F1739"/>
  <c r="G1739"/>
  <c r="I1739"/>
  <c r="F1740"/>
  <c r="G1740"/>
  <c r="I1740"/>
  <c r="F1741"/>
  <c r="G1741"/>
  <c r="I1741"/>
  <c r="F1742"/>
  <c r="G1742"/>
  <c r="I1742"/>
  <c r="F1743"/>
  <c r="G1743"/>
  <c r="I1743"/>
  <c r="F1744"/>
  <c r="G1744"/>
  <c r="I1744"/>
  <c r="F1745"/>
  <c r="G1745"/>
  <c r="I1745"/>
  <c r="F1746"/>
  <c r="G1746"/>
  <c r="I1746"/>
  <c r="F1747"/>
  <c r="G1747"/>
  <c r="I1747"/>
  <c r="F1748"/>
  <c r="G1748"/>
  <c r="I1748"/>
  <c r="F1749"/>
  <c r="G1749"/>
  <c r="I1749"/>
  <c r="F1750"/>
  <c r="G1750"/>
  <c r="I1750"/>
  <c r="F1751"/>
  <c r="G1751"/>
  <c r="I1751"/>
  <c r="F1752"/>
  <c r="G1752"/>
  <c r="I1752"/>
  <c r="F1753"/>
  <c r="G1753"/>
  <c r="I1753"/>
  <c r="F1754"/>
  <c r="G1754"/>
  <c r="I1754"/>
  <c r="F1755"/>
  <c r="G1755"/>
  <c r="I1755"/>
  <c r="F1756"/>
  <c r="G1756"/>
  <c r="I1756"/>
  <c r="F1757"/>
  <c r="G1757"/>
  <c r="I1757"/>
  <c r="F1758"/>
  <c r="G1758"/>
  <c r="I1758"/>
  <c r="F1759"/>
  <c r="G1759"/>
  <c r="I1759"/>
  <c r="F1760"/>
  <c r="G1760"/>
  <c r="I1760"/>
  <c r="F1761"/>
  <c r="G1761"/>
  <c r="I1761"/>
  <c r="F1762"/>
  <c r="G1762"/>
  <c r="I1762"/>
  <c r="F1763"/>
  <c r="G1763"/>
  <c r="I1763"/>
  <c r="F1764"/>
  <c r="G1764"/>
  <c r="I1764"/>
  <c r="F1765"/>
  <c r="G1765"/>
  <c r="I1765"/>
  <c r="F1766"/>
  <c r="G1766"/>
  <c r="I1766"/>
  <c r="F1767"/>
  <c r="G1767"/>
  <c r="I1767"/>
  <c r="F1768"/>
  <c r="G1768"/>
  <c r="I1768"/>
  <c r="F1769"/>
  <c r="G1769"/>
  <c r="I1769"/>
  <c r="F1770"/>
  <c r="G1770"/>
  <c r="I1770"/>
  <c r="F1771"/>
  <c r="G1771"/>
  <c r="I1771"/>
  <c r="F1772"/>
  <c r="G1772"/>
  <c r="I1772"/>
  <c r="F1773"/>
  <c r="G1773"/>
  <c r="I1773"/>
  <c r="F1774"/>
  <c r="G1774"/>
  <c r="I1774"/>
  <c r="F1775"/>
  <c r="G1775"/>
  <c r="I1775"/>
  <c r="F1776"/>
  <c r="G1776"/>
  <c r="I1776"/>
  <c r="F1777"/>
  <c r="G1777"/>
  <c r="I1777"/>
  <c r="F1778"/>
  <c r="G1778"/>
  <c r="I1778"/>
  <c r="F1779"/>
  <c r="G1779"/>
  <c r="I1779"/>
  <c r="F1780"/>
  <c r="G1780"/>
  <c r="I1780"/>
  <c r="F1781"/>
  <c r="G1781"/>
  <c r="I1781"/>
  <c r="F1782"/>
  <c r="G1782"/>
  <c r="I1782"/>
  <c r="F1783"/>
  <c r="G1783"/>
  <c r="I1783"/>
  <c r="F1784"/>
  <c r="G1784"/>
  <c r="I1784"/>
  <c r="F1785"/>
  <c r="G1785"/>
  <c r="I1785"/>
  <c r="F1786"/>
  <c r="G1786"/>
  <c r="I1786"/>
  <c r="F1787"/>
  <c r="G1787"/>
  <c r="I1787"/>
  <c r="F1788"/>
  <c r="G1788"/>
  <c r="I1788"/>
  <c r="F1789"/>
  <c r="G1789"/>
  <c r="I1789"/>
  <c r="F1790"/>
  <c r="G1790"/>
  <c r="I1790"/>
  <c r="F1791"/>
  <c r="G1791"/>
  <c r="I1791"/>
  <c r="F1792"/>
  <c r="G1792"/>
  <c r="I1792"/>
  <c r="F1793"/>
  <c r="G1793"/>
  <c r="I1793"/>
  <c r="F1794"/>
  <c r="G1794"/>
  <c r="I1794"/>
  <c r="F1795"/>
  <c r="G1795"/>
  <c r="I1795"/>
  <c r="F1796"/>
  <c r="G1796"/>
  <c r="I1796"/>
  <c r="F1797"/>
  <c r="G1797"/>
  <c r="I1797"/>
  <c r="F1798"/>
  <c r="G1798"/>
  <c r="I1798"/>
  <c r="F1799"/>
  <c r="G1799"/>
  <c r="I1799"/>
  <c r="F1800"/>
  <c r="G1800"/>
  <c r="I1800"/>
  <c r="F1801"/>
  <c r="G1801"/>
  <c r="I1801"/>
  <c r="F1802"/>
  <c r="G1802"/>
  <c r="I1802"/>
  <c r="F1803"/>
  <c r="G1803"/>
  <c r="I1803"/>
  <c r="F1804"/>
  <c r="G1804"/>
  <c r="I1804"/>
  <c r="F1805"/>
  <c r="G1805"/>
  <c r="I1805"/>
  <c r="F1806"/>
  <c r="G1806"/>
  <c r="I1806"/>
  <c r="F1807"/>
  <c r="G1807"/>
  <c r="I1807"/>
  <c r="F1808"/>
  <c r="G1808"/>
  <c r="I1808"/>
  <c r="F1809"/>
  <c r="G1809"/>
  <c r="I1809"/>
  <c r="F1810"/>
  <c r="G1810"/>
  <c r="I1810"/>
  <c r="F1811"/>
  <c r="G1811"/>
  <c r="I1811"/>
  <c r="F1812"/>
  <c r="G1812"/>
  <c r="I1812"/>
  <c r="F1813"/>
  <c r="G1813"/>
  <c r="I1813"/>
  <c r="F1814"/>
  <c r="G1814"/>
  <c r="I1814"/>
  <c r="F1815"/>
  <c r="G1815"/>
  <c r="I1815"/>
  <c r="F1816"/>
  <c r="G1816"/>
  <c r="I1816"/>
  <c r="F1817"/>
  <c r="G1817"/>
  <c r="I1817"/>
  <c r="F1818"/>
  <c r="G1818"/>
  <c r="I1818"/>
  <c r="F1819"/>
  <c r="G1819"/>
  <c r="I1819"/>
  <c r="F1820"/>
  <c r="G1820"/>
  <c r="I1820"/>
  <c r="F1821"/>
  <c r="G1821"/>
  <c r="I1821"/>
  <c r="F1822"/>
  <c r="G1822"/>
  <c r="I1822"/>
  <c r="F1823"/>
  <c r="G1823"/>
  <c r="I1823"/>
  <c r="F1824"/>
  <c r="G1824"/>
  <c r="I1824"/>
  <c r="F1825"/>
  <c r="G1825"/>
  <c r="I1825"/>
  <c r="F1826"/>
  <c r="G1826"/>
  <c r="I1826"/>
  <c r="F1827"/>
  <c r="G1827"/>
  <c r="I1827"/>
  <c r="F1828"/>
  <c r="G1828"/>
  <c r="I1828"/>
  <c r="F1829"/>
  <c r="G1829"/>
  <c r="I1829"/>
  <c r="F1830"/>
  <c r="G1830"/>
  <c r="I1830"/>
  <c r="F1831"/>
  <c r="G1831"/>
  <c r="I1831"/>
  <c r="F1832"/>
  <c r="G1832"/>
  <c r="I1832"/>
  <c r="F1833"/>
  <c r="G1833"/>
  <c r="I1833"/>
  <c r="F1834"/>
  <c r="G1834"/>
  <c r="I1834"/>
  <c r="F1835"/>
  <c r="G1835"/>
  <c r="I1835"/>
  <c r="F1836"/>
  <c r="G1836"/>
  <c r="I1836"/>
  <c r="F1837"/>
  <c r="G1837"/>
  <c r="I1837"/>
  <c r="F1838"/>
  <c r="G1838"/>
  <c r="I1838"/>
  <c r="F1839"/>
  <c r="G1839"/>
  <c r="I1839"/>
  <c r="F1840"/>
  <c r="G1840"/>
  <c r="I1840"/>
  <c r="F1841"/>
  <c r="G1841"/>
  <c r="I1841"/>
  <c r="F1842"/>
  <c r="G1842"/>
  <c r="I1842"/>
  <c r="F1843"/>
  <c r="G1843"/>
  <c r="I1843"/>
  <c r="F1844"/>
  <c r="G1844"/>
  <c r="I1844"/>
  <c r="F1845"/>
  <c r="G1845"/>
  <c r="I1845"/>
  <c r="F1846"/>
  <c r="G1846"/>
  <c r="I1846"/>
  <c r="F1847"/>
  <c r="G1847"/>
  <c r="I1847"/>
  <c r="F1848"/>
  <c r="G1848"/>
  <c r="I1848"/>
  <c r="F1849"/>
  <c r="G1849"/>
  <c r="I1849"/>
  <c r="F1850"/>
  <c r="G1850"/>
  <c r="I1850"/>
  <c r="F1851"/>
  <c r="G1851"/>
  <c r="I1851"/>
  <c r="F1852"/>
  <c r="G1852"/>
  <c r="I1852"/>
  <c r="F1853"/>
  <c r="G1853"/>
  <c r="I1853"/>
  <c r="F1854"/>
  <c r="G1854"/>
  <c r="I1854"/>
  <c r="F1855"/>
  <c r="G1855"/>
  <c r="I1855"/>
  <c r="F1856"/>
  <c r="G1856"/>
  <c r="I1856"/>
  <c r="F1857"/>
  <c r="G1857"/>
  <c r="I1857"/>
  <c r="F1858"/>
  <c r="G1858"/>
  <c r="I1858"/>
  <c r="F1859"/>
  <c r="G1859"/>
  <c r="I1859"/>
  <c r="F1860"/>
  <c r="G1860"/>
  <c r="I1860"/>
  <c r="F1861"/>
  <c r="G1861"/>
  <c r="I1861"/>
  <c r="F1862"/>
  <c r="G1862"/>
  <c r="I1862"/>
  <c r="F1863"/>
  <c r="G1863"/>
  <c r="I1863"/>
  <c r="F1864"/>
  <c r="G1864"/>
  <c r="I1864"/>
  <c r="F1865"/>
  <c r="G1865"/>
  <c r="I1865"/>
  <c r="F1866"/>
  <c r="G1866"/>
  <c r="I1866"/>
  <c r="F1867"/>
  <c r="G1867"/>
  <c r="I1867"/>
  <c r="F1868"/>
  <c r="G1868"/>
  <c r="I1868"/>
  <c r="F1869"/>
  <c r="G1869"/>
  <c r="I1869"/>
  <c r="F1870"/>
  <c r="G1870"/>
  <c r="I1870"/>
  <c r="F1871"/>
  <c r="G1871"/>
  <c r="I1871"/>
  <c r="F1872"/>
  <c r="G1872"/>
  <c r="I1872"/>
  <c r="F1873"/>
  <c r="G1873"/>
  <c r="I1873"/>
  <c r="F1874"/>
  <c r="G1874"/>
  <c r="I1874"/>
  <c r="F1875"/>
  <c r="G1875"/>
  <c r="I1875"/>
  <c r="F1876"/>
  <c r="G1876"/>
  <c r="I1876"/>
  <c r="F1877"/>
  <c r="G1877"/>
  <c r="I1877"/>
  <c r="F1878"/>
  <c r="G1878"/>
  <c r="I1878"/>
  <c r="F1879"/>
  <c r="G1879"/>
  <c r="I1879"/>
  <c r="F1880"/>
  <c r="G1880"/>
  <c r="I1880"/>
  <c r="F1881"/>
  <c r="G1881"/>
  <c r="I1881"/>
  <c r="F1882"/>
  <c r="G1882"/>
  <c r="I1882"/>
  <c r="F1883"/>
  <c r="G1883"/>
  <c r="I1883"/>
  <c r="F1884"/>
  <c r="G1884"/>
  <c r="I1884"/>
  <c r="F1885"/>
  <c r="G1885"/>
  <c r="I1885"/>
  <c r="F1886"/>
  <c r="G1886"/>
  <c r="I1886"/>
  <c r="F1887"/>
  <c r="G1887"/>
  <c r="I1887"/>
  <c r="F1888"/>
  <c r="G1888"/>
  <c r="I1888"/>
  <c r="F1889"/>
  <c r="G1889"/>
  <c r="I1889"/>
  <c r="F1890"/>
  <c r="G1890"/>
  <c r="I1890"/>
  <c r="F1891"/>
  <c r="G1891"/>
  <c r="I1891"/>
  <c r="F1892"/>
  <c r="G1892"/>
  <c r="I1892"/>
  <c r="F1893"/>
  <c r="G1893"/>
  <c r="I1893"/>
  <c r="F1894"/>
  <c r="G1894"/>
  <c r="I1894"/>
  <c r="F1895"/>
  <c r="G1895"/>
  <c r="I1895"/>
  <c r="F1896"/>
  <c r="G1896"/>
  <c r="I1896"/>
  <c r="F1897"/>
  <c r="G1897"/>
  <c r="I1897"/>
  <c r="F1898"/>
  <c r="G1898"/>
  <c r="I1898"/>
  <c r="F1899"/>
  <c r="G1899"/>
  <c r="I1899"/>
  <c r="F1900"/>
  <c r="G1900"/>
  <c r="I1900"/>
  <c r="F1901"/>
  <c r="G1901"/>
  <c r="I1901"/>
  <c r="F1902"/>
  <c r="G1902"/>
  <c r="I1902"/>
  <c r="F1903"/>
  <c r="G1903"/>
  <c r="I1903"/>
  <c r="F1904"/>
  <c r="G1904"/>
  <c r="I1904"/>
  <c r="F1905"/>
  <c r="G1905"/>
  <c r="I1905"/>
  <c r="F1906"/>
  <c r="G1906"/>
  <c r="I1906"/>
  <c r="F1907"/>
  <c r="G1907"/>
  <c r="I1907"/>
  <c r="F1908"/>
  <c r="G1908"/>
  <c r="I1908"/>
  <c r="F1909"/>
  <c r="G1909"/>
  <c r="I1909"/>
  <c r="F1910"/>
  <c r="G1910"/>
  <c r="I1910"/>
  <c r="F1911"/>
  <c r="G1911"/>
  <c r="I1911"/>
  <c r="F1912"/>
  <c r="G1912"/>
  <c r="I1912"/>
  <c r="F1913"/>
  <c r="G1913"/>
  <c r="I1913"/>
  <c r="F1914"/>
  <c r="G1914"/>
  <c r="I1914"/>
  <c r="F1915"/>
  <c r="G1915"/>
  <c r="I1915"/>
  <c r="F1916"/>
  <c r="G1916"/>
  <c r="I1916"/>
  <c r="F1917"/>
  <c r="G1917"/>
  <c r="I1917"/>
  <c r="F1918"/>
  <c r="G1918"/>
  <c r="I1918"/>
  <c r="F1919"/>
  <c r="G1919"/>
  <c r="I1919"/>
  <c r="F1920"/>
  <c r="G1920"/>
  <c r="I1920"/>
  <c r="F1921"/>
  <c r="G1921"/>
  <c r="I1921"/>
  <c r="F1922"/>
  <c r="G1922"/>
  <c r="I1922"/>
  <c r="F1923"/>
  <c r="G1923"/>
  <c r="I1923"/>
  <c r="F1924"/>
  <c r="G1924"/>
  <c r="I1924"/>
  <c r="F1925"/>
  <c r="G1925"/>
  <c r="I1925"/>
  <c r="F1926"/>
  <c r="G1926"/>
  <c r="I1926"/>
  <c r="F1927"/>
  <c r="G1927"/>
  <c r="I1927"/>
  <c r="F1928"/>
  <c r="G1928"/>
  <c r="I1928"/>
  <c r="F1929"/>
  <c r="G1929"/>
  <c r="I1929"/>
  <c r="F1930"/>
  <c r="G1930"/>
  <c r="I1930"/>
  <c r="F1931"/>
  <c r="G1931"/>
  <c r="I1931"/>
  <c r="F1932"/>
  <c r="G1932"/>
  <c r="I1932"/>
  <c r="F1933"/>
  <c r="G1933"/>
  <c r="I1933"/>
  <c r="F1934"/>
  <c r="G1934"/>
  <c r="I1934"/>
  <c r="F1935"/>
  <c r="G1935"/>
  <c r="I1935"/>
  <c r="F1936"/>
  <c r="G1936"/>
  <c r="I1936"/>
  <c r="F1937"/>
  <c r="G1937"/>
  <c r="I1937"/>
  <c r="F1938"/>
  <c r="G1938"/>
  <c r="I1938"/>
  <c r="F1939"/>
  <c r="G1939"/>
  <c r="I1939"/>
  <c r="F1940"/>
  <c r="G1940"/>
  <c r="I1940"/>
  <c r="F1941"/>
  <c r="G1941"/>
  <c r="I1941"/>
  <c r="F1942"/>
  <c r="G1942"/>
  <c r="I1942"/>
  <c r="F1943"/>
  <c r="G1943"/>
  <c r="I1943"/>
  <c r="F1944"/>
  <c r="G1944"/>
  <c r="I1944"/>
  <c r="F1945"/>
  <c r="G1945"/>
  <c r="I1945"/>
  <c r="F1946"/>
  <c r="G1946"/>
  <c r="I1946"/>
  <c r="F1947"/>
  <c r="G1947"/>
  <c r="I1947"/>
  <c r="F1948"/>
  <c r="G1948"/>
  <c r="I1948"/>
  <c r="F1949"/>
  <c r="G1949"/>
  <c r="I1949"/>
  <c r="F1950"/>
  <c r="G1950"/>
  <c r="I1950"/>
  <c r="F1951"/>
  <c r="G1951"/>
  <c r="I1951"/>
  <c r="F1952"/>
  <c r="G1952"/>
  <c r="I1952"/>
  <c r="F1953"/>
  <c r="G1953"/>
  <c r="I1953"/>
  <c r="F1954"/>
  <c r="G1954"/>
  <c r="I1954"/>
  <c r="F1955"/>
  <c r="G1955"/>
  <c r="I1955"/>
  <c r="F1956"/>
  <c r="G1956"/>
  <c r="I1956"/>
  <c r="F1957"/>
  <c r="G1957"/>
  <c r="I1957"/>
  <c r="F1958"/>
  <c r="G1958"/>
  <c r="I1958"/>
  <c r="F1959"/>
  <c r="G1959"/>
  <c r="I1959"/>
  <c r="F1960"/>
  <c r="G1960"/>
  <c r="I1960"/>
  <c r="F1961"/>
  <c r="G1961"/>
  <c r="I1961"/>
  <c r="F1962"/>
  <c r="G1962"/>
  <c r="I1962"/>
  <c r="F1963"/>
  <c r="G1963"/>
  <c r="I1963"/>
  <c r="F1964"/>
  <c r="G1964"/>
  <c r="I1964"/>
  <c r="F1965"/>
  <c r="G1965"/>
  <c r="I1965"/>
  <c r="F1966"/>
  <c r="G1966"/>
  <c r="I1966"/>
  <c r="F1967"/>
  <c r="G1967"/>
  <c r="I1967"/>
  <c r="F1968"/>
  <c r="G1968"/>
  <c r="I1968"/>
  <c r="F1969"/>
  <c r="G1969"/>
  <c r="I1969"/>
  <c r="F1970"/>
  <c r="G1970"/>
  <c r="I1970"/>
  <c r="F1971"/>
  <c r="G1971"/>
  <c r="I1971"/>
  <c r="F1972"/>
  <c r="G1972"/>
  <c r="I1972"/>
  <c r="F1973"/>
  <c r="G1973"/>
  <c r="I1973"/>
  <c r="F1974"/>
  <c r="G1974"/>
  <c r="I1974"/>
  <c r="F1975"/>
  <c r="G1975"/>
  <c r="I1975"/>
  <c r="F1976"/>
  <c r="G1976"/>
  <c r="I1976"/>
  <c r="F1977"/>
  <c r="G1977"/>
  <c r="I1977"/>
  <c r="F1978"/>
  <c r="G1978"/>
  <c r="I1978"/>
  <c r="F1979"/>
  <c r="G1979"/>
  <c r="I1979"/>
  <c r="F1980"/>
  <c r="G1980"/>
  <c r="I1980"/>
  <c r="F1981"/>
  <c r="G1981"/>
  <c r="I1981"/>
  <c r="F1982"/>
  <c r="G1982"/>
  <c r="I1982"/>
  <c r="F1983"/>
  <c r="G1983"/>
  <c r="I1983"/>
  <c r="F1984"/>
  <c r="G1984"/>
  <c r="I1984"/>
  <c r="F1985"/>
  <c r="G1985"/>
  <c r="I1985"/>
  <c r="F1986"/>
  <c r="G1986"/>
  <c r="I1986"/>
  <c r="F1987"/>
  <c r="G1987"/>
  <c r="I1987"/>
  <c r="F1988"/>
  <c r="G1988"/>
  <c r="I1988"/>
  <c r="F1989"/>
  <c r="G1989"/>
  <c r="I1989"/>
  <c r="F1990"/>
  <c r="G1990"/>
  <c r="I1990"/>
  <c r="F1991"/>
  <c r="G1991"/>
  <c r="I1991"/>
  <c r="F1992"/>
  <c r="G1992"/>
  <c r="I1992"/>
  <c r="F1993"/>
  <c r="G1993"/>
  <c r="I1993"/>
  <c r="F1994"/>
  <c r="G1994"/>
  <c r="I1994"/>
  <c r="F1995"/>
  <c r="G1995"/>
  <c r="I1995"/>
  <c r="F1996"/>
  <c r="G1996"/>
  <c r="I1996"/>
  <c r="F1997"/>
  <c r="G1997"/>
  <c r="I1997"/>
  <c r="F1998"/>
  <c r="G1998"/>
  <c r="I1998"/>
  <c r="F1999"/>
  <c r="G1999"/>
  <c r="I1999"/>
  <c r="F2000"/>
  <c r="G2000"/>
  <c r="I2000"/>
  <c r="F2001"/>
  <c r="G2001"/>
  <c r="I2001"/>
  <c r="F2002"/>
  <c r="G2002"/>
  <c r="I2002"/>
  <c r="F2003"/>
  <c r="G2003"/>
  <c r="I2003"/>
  <c r="F2004"/>
  <c r="G2004"/>
  <c r="I2004"/>
  <c r="F2005"/>
  <c r="G2005"/>
  <c r="I2005"/>
  <c r="F2006"/>
  <c r="G2006"/>
  <c r="I2006"/>
  <c r="F2007"/>
  <c r="G2007"/>
  <c r="I2007"/>
  <c r="F2008"/>
  <c r="G2008"/>
  <c r="I2008"/>
  <c r="F2009"/>
  <c r="G2009"/>
  <c r="I2009"/>
  <c r="F2010"/>
  <c r="G2010"/>
  <c r="I2010"/>
  <c r="F2011"/>
  <c r="G2011"/>
  <c r="I2011"/>
  <c r="F2012"/>
  <c r="G2012"/>
  <c r="I2012"/>
  <c r="F2013"/>
  <c r="G2013"/>
  <c r="I2013"/>
  <c r="F2014"/>
  <c r="G2014"/>
  <c r="I2014"/>
  <c r="F2015"/>
  <c r="G2015"/>
  <c r="I2015"/>
  <c r="F2016"/>
  <c r="G2016"/>
  <c r="I2016"/>
  <c r="F2017"/>
  <c r="G2017"/>
  <c r="I2017"/>
  <c r="F2018"/>
  <c r="G2018"/>
  <c r="I2018"/>
  <c r="F2019"/>
  <c r="G2019"/>
  <c r="I2019"/>
  <c r="F2020"/>
  <c r="G2020"/>
  <c r="I2020"/>
  <c r="F2021"/>
  <c r="G2021"/>
  <c r="I2021"/>
  <c r="F2022"/>
  <c r="G2022"/>
  <c r="I2022"/>
  <c r="F2023"/>
  <c r="G2023"/>
  <c r="I2023"/>
  <c r="F2024"/>
  <c r="G2024"/>
  <c r="I2024"/>
  <c r="F2025"/>
  <c r="G2025"/>
  <c r="I2025"/>
  <c r="F2026"/>
  <c r="G2026"/>
  <c r="I2026"/>
  <c r="F2027"/>
  <c r="G2027"/>
  <c r="I2027"/>
  <c r="F2028"/>
  <c r="G2028"/>
  <c r="I2028"/>
  <c r="F2029"/>
  <c r="G2029"/>
  <c r="I2029"/>
  <c r="F2030"/>
  <c r="G2030"/>
  <c r="I2030"/>
  <c r="F2031"/>
  <c r="G2031"/>
  <c r="I2031"/>
  <c r="F2032"/>
  <c r="G2032"/>
  <c r="I2032"/>
  <c r="F2033"/>
  <c r="G2033"/>
  <c r="I2033"/>
  <c r="F2034"/>
  <c r="G2034"/>
  <c r="I2034"/>
  <c r="F2035"/>
  <c r="G2035"/>
  <c r="I2035"/>
  <c r="F2036"/>
  <c r="G2036"/>
  <c r="I2036"/>
  <c r="F2037"/>
  <c r="G2037"/>
  <c r="I2037"/>
  <c r="F2038"/>
  <c r="G2038"/>
  <c r="I2038"/>
  <c r="F2039"/>
  <c r="G2039"/>
  <c r="I2039"/>
  <c r="F2040"/>
  <c r="G2040"/>
  <c r="I2040"/>
  <c r="F2041"/>
  <c r="G2041"/>
  <c r="I2041"/>
  <c r="F2042"/>
  <c r="G2042"/>
  <c r="I2042"/>
  <c r="F2043"/>
  <c r="G2043"/>
  <c r="I2043"/>
  <c r="F2044"/>
  <c r="G2044"/>
  <c r="I2044"/>
  <c r="F2045"/>
  <c r="G2045"/>
  <c r="I2045"/>
  <c r="F2046"/>
  <c r="G2046"/>
  <c r="I2046"/>
  <c r="F2047"/>
  <c r="G2047"/>
  <c r="I2047"/>
  <c r="F2048"/>
  <c r="G2048"/>
  <c r="I2048"/>
  <c r="F2049"/>
  <c r="G2049"/>
  <c r="I2049"/>
  <c r="F2050"/>
  <c r="G2050"/>
  <c r="I2050"/>
  <c r="F2051"/>
  <c r="G2051"/>
  <c r="I2051"/>
  <c r="F2052"/>
  <c r="G2052"/>
  <c r="I2052"/>
  <c r="F2053"/>
  <c r="G2053"/>
  <c r="I2053"/>
  <c r="F2054"/>
  <c r="G2054"/>
  <c r="I2054"/>
  <c r="F2055"/>
  <c r="G2055"/>
  <c r="I2055"/>
  <c r="F2056"/>
  <c r="G2056"/>
  <c r="I2056"/>
  <c r="F2057"/>
  <c r="G2057"/>
  <c r="I2057"/>
  <c r="F2058"/>
  <c r="G2058"/>
  <c r="I2058"/>
  <c r="F2059"/>
  <c r="G2059"/>
  <c r="I2059"/>
  <c r="F2060"/>
  <c r="G2060"/>
  <c r="I2060"/>
  <c r="F2061"/>
  <c r="G2061"/>
  <c r="I2061"/>
  <c r="F2062"/>
  <c r="G2062"/>
  <c r="I2062"/>
  <c r="F2063"/>
  <c r="G2063"/>
  <c r="I2063"/>
  <c r="F2064"/>
  <c r="G2064"/>
  <c r="I2064"/>
  <c r="F2065"/>
  <c r="G2065"/>
  <c r="I2065"/>
  <c r="F2066"/>
  <c r="G2066"/>
  <c r="I2066"/>
  <c r="F2067"/>
  <c r="G2067"/>
  <c r="I2067"/>
  <c r="F2068"/>
  <c r="G2068"/>
  <c r="I2068"/>
  <c r="F2069"/>
  <c r="G2069"/>
  <c r="I2069"/>
  <c r="F2070"/>
  <c r="G2070"/>
  <c r="I2070"/>
  <c r="F2071"/>
  <c r="G2071"/>
  <c r="I2071"/>
  <c r="F2072"/>
  <c r="G2072"/>
  <c r="I2072"/>
  <c r="F2073"/>
  <c r="G2073"/>
  <c r="I2073"/>
  <c r="F2074"/>
  <c r="G2074"/>
  <c r="I2074"/>
  <c r="F2075"/>
  <c r="G2075"/>
  <c r="I2075"/>
  <c r="F2076"/>
  <c r="G2076"/>
  <c r="I2076"/>
  <c r="F2077"/>
  <c r="G2077"/>
  <c r="I2077"/>
  <c r="F2078"/>
  <c r="G2078"/>
  <c r="I2078"/>
  <c r="F2079"/>
  <c r="G2079"/>
  <c r="I2079"/>
  <c r="F2080"/>
  <c r="G2080"/>
  <c r="I2080"/>
  <c r="F2081"/>
  <c r="G2081"/>
  <c r="I2081"/>
  <c r="F2082"/>
  <c r="G2082"/>
  <c r="I2082"/>
  <c r="F2083"/>
  <c r="G2083"/>
  <c r="I2083"/>
  <c r="F2084"/>
  <c r="G2084"/>
  <c r="I2084"/>
  <c r="F2085"/>
  <c r="G2085"/>
  <c r="I2085"/>
  <c r="F2086"/>
  <c r="G2086"/>
  <c r="I2086"/>
  <c r="F2087"/>
  <c r="G2087"/>
  <c r="I2087"/>
  <c r="F2088"/>
  <c r="G2088"/>
  <c r="I2088"/>
  <c r="F2089"/>
  <c r="G2089"/>
  <c r="I2089"/>
  <c r="F2090"/>
  <c r="G2090"/>
  <c r="I2090"/>
  <c r="F2091"/>
  <c r="G2091"/>
  <c r="I2091"/>
  <c r="F2092"/>
  <c r="G2092"/>
  <c r="I2092"/>
  <c r="F2093"/>
  <c r="G2093"/>
  <c r="I2093"/>
  <c r="F2094"/>
  <c r="G2094"/>
  <c r="I2094"/>
  <c r="F2095"/>
  <c r="G2095"/>
  <c r="I2095"/>
  <c r="F2096"/>
  <c r="G2096"/>
  <c r="I2096"/>
  <c r="F2097"/>
  <c r="G2097"/>
  <c r="I2097"/>
  <c r="F2098"/>
  <c r="G2098"/>
  <c r="I2098"/>
  <c r="F2099"/>
  <c r="G2099"/>
  <c r="I2099"/>
  <c r="F2100"/>
  <c r="G2100"/>
  <c r="I2100"/>
  <c r="F2101"/>
  <c r="G2101"/>
  <c r="I2101"/>
  <c r="F2102"/>
  <c r="G2102"/>
  <c r="I2102"/>
  <c r="F2103"/>
  <c r="G2103"/>
  <c r="I2103"/>
  <c r="F2104"/>
  <c r="G2104"/>
  <c r="I2104"/>
  <c r="F2105"/>
  <c r="G2105"/>
  <c r="I2105"/>
  <c r="F2106"/>
  <c r="G2106"/>
  <c r="I2106"/>
  <c r="F2107"/>
  <c r="G2107"/>
  <c r="I2107"/>
  <c r="F2108"/>
  <c r="G2108"/>
  <c r="I2108"/>
  <c r="F2109"/>
  <c r="G2109"/>
  <c r="I2109"/>
  <c r="F2110"/>
  <c r="G2110"/>
  <c r="I2110"/>
  <c r="F2111"/>
  <c r="G2111"/>
  <c r="I2111"/>
  <c r="F2112"/>
  <c r="G2112"/>
  <c r="I2112"/>
  <c r="F2113"/>
  <c r="G2113"/>
  <c r="I2113"/>
  <c r="F2114"/>
  <c r="G2114"/>
  <c r="I2114"/>
  <c r="F2115"/>
  <c r="G2115"/>
  <c r="I2115"/>
  <c r="F2116"/>
  <c r="G2116"/>
  <c r="I2116"/>
  <c r="F2117"/>
  <c r="G2117"/>
  <c r="I2117"/>
  <c r="F2118"/>
  <c r="G2118"/>
  <c r="I2118"/>
  <c r="F2119"/>
  <c r="G2119"/>
  <c r="I2119"/>
  <c r="F2120"/>
  <c r="G2120"/>
  <c r="I2120"/>
  <c r="F2121"/>
  <c r="G2121"/>
  <c r="I2121"/>
  <c r="F2122"/>
  <c r="G2122"/>
  <c r="I2122"/>
  <c r="F2123"/>
  <c r="G2123"/>
  <c r="I2123"/>
  <c r="F2124"/>
  <c r="G2124"/>
  <c r="I2124"/>
  <c r="F2125"/>
  <c r="G2125"/>
  <c r="I2125"/>
  <c r="F2126"/>
  <c r="G2126"/>
  <c r="I2126"/>
  <c r="F2127"/>
  <c r="G2127"/>
  <c r="I2127"/>
  <c r="F2128"/>
  <c r="G2128"/>
  <c r="I2128"/>
  <c r="F2129"/>
  <c r="G2129"/>
  <c r="I2129"/>
  <c r="F2130"/>
  <c r="G2130"/>
  <c r="I2130"/>
  <c r="F2131"/>
  <c r="G2131"/>
  <c r="I2131"/>
  <c r="F2132"/>
  <c r="G2132"/>
  <c r="I2132"/>
  <c r="F2133"/>
  <c r="G2133"/>
  <c r="I2133"/>
  <c r="F2134"/>
  <c r="G2134"/>
  <c r="I2134"/>
  <c r="F2135"/>
  <c r="G2135"/>
  <c r="I2135"/>
  <c r="F2136"/>
  <c r="G2136"/>
  <c r="I2136"/>
  <c r="F2137"/>
  <c r="G2137"/>
  <c r="I2137"/>
  <c r="F2138"/>
  <c r="G2138"/>
  <c r="I2138"/>
  <c r="F2139"/>
  <c r="G2139"/>
  <c r="I2139"/>
  <c r="F2140"/>
  <c r="G2140"/>
  <c r="I2140"/>
  <c r="F2141"/>
  <c r="G2141"/>
  <c r="I2141"/>
  <c r="F2142"/>
  <c r="G2142"/>
  <c r="I2142"/>
  <c r="F2143"/>
  <c r="G2143"/>
  <c r="I2143"/>
  <c r="F2144"/>
  <c r="G2144"/>
  <c r="I2144"/>
  <c r="F2145"/>
  <c r="G2145"/>
  <c r="I2145"/>
  <c r="F2146"/>
  <c r="G2146"/>
  <c r="I2146"/>
  <c r="F2147"/>
  <c r="G2147"/>
  <c r="I2147"/>
  <c r="F2148"/>
  <c r="G2148"/>
  <c r="I2148"/>
  <c r="F2149"/>
  <c r="G2149"/>
  <c r="I2149"/>
  <c r="F2150"/>
  <c r="G2150"/>
  <c r="I2150"/>
  <c r="F2151"/>
  <c r="G2151"/>
  <c r="I2151"/>
  <c r="F2152"/>
  <c r="G2152"/>
  <c r="I2152"/>
  <c r="F2153"/>
  <c r="G2153"/>
  <c r="I2153"/>
  <c r="F2154"/>
  <c r="G2154"/>
  <c r="I2154"/>
  <c r="F2155"/>
  <c r="G2155"/>
  <c r="I2155"/>
  <c r="F2156"/>
  <c r="G2156"/>
  <c r="I2156"/>
  <c r="F2157"/>
  <c r="G2157"/>
  <c r="I2157"/>
  <c r="F2158"/>
  <c r="G2158"/>
  <c r="I2158"/>
  <c r="F2159"/>
  <c r="G2159"/>
  <c r="I2159"/>
  <c r="F2160"/>
  <c r="G2160"/>
  <c r="I2160"/>
  <c r="F2161"/>
  <c r="G2161"/>
  <c r="I2161"/>
  <c r="F2162"/>
  <c r="G2162"/>
  <c r="I2162"/>
  <c r="F2163"/>
  <c r="G2163"/>
  <c r="I2163"/>
  <c r="F2164"/>
  <c r="G2164"/>
  <c r="I2164"/>
  <c r="F2165"/>
  <c r="G2165"/>
  <c r="I2165"/>
  <c r="F2166"/>
  <c r="G2166"/>
  <c r="I2166"/>
  <c r="F2167"/>
  <c r="G2167"/>
  <c r="I2167"/>
  <c r="F2168"/>
  <c r="G2168"/>
  <c r="I2168"/>
  <c r="F2169"/>
  <c r="G2169"/>
  <c r="I2169"/>
  <c r="F2170"/>
  <c r="G2170"/>
  <c r="I2170"/>
  <c r="F2171"/>
  <c r="G2171"/>
  <c r="I2171"/>
  <c r="F2172"/>
  <c r="G2172"/>
  <c r="I2172"/>
  <c r="F2173"/>
  <c r="G2173"/>
  <c r="I2173"/>
  <c r="F2174"/>
  <c r="G2174"/>
  <c r="I2174"/>
  <c r="F2175"/>
  <c r="G2175"/>
  <c r="I2175"/>
  <c r="F2176"/>
  <c r="G2176"/>
  <c r="I2176"/>
  <c r="F2177"/>
  <c r="G2177"/>
  <c r="I2177"/>
  <c r="F2178"/>
  <c r="G2178"/>
  <c r="I2178"/>
  <c r="F2179"/>
  <c r="G2179"/>
  <c r="I2179"/>
  <c r="F2180"/>
  <c r="G2180"/>
  <c r="I2180"/>
  <c r="F2181"/>
  <c r="G2181"/>
  <c r="I2181"/>
  <c r="F2182"/>
  <c r="G2182"/>
  <c r="I2182"/>
  <c r="F2183"/>
  <c r="G2183"/>
  <c r="I2183"/>
  <c r="F2184"/>
  <c r="G2184"/>
  <c r="I2184"/>
  <c r="F2185"/>
  <c r="G2185"/>
  <c r="I2185"/>
  <c r="F2186"/>
  <c r="G2186"/>
  <c r="I2186"/>
  <c r="F2187"/>
  <c r="G2187"/>
  <c r="I2187"/>
  <c r="F2188"/>
  <c r="G2188"/>
  <c r="I2188"/>
  <c r="F2189"/>
  <c r="G2189"/>
  <c r="I2189"/>
  <c r="F2190"/>
  <c r="G2190"/>
  <c r="I2190"/>
  <c r="F2191"/>
  <c r="G2191"/>
  <c r="I2191"/>
  <c r="F2192"/>
  <c r="G2192"/>
  <c r="I2192"/>
  <c r="F2193"/>
  <c r="G2193"/>
  <c r="I2193"/>
  <c r="F2194"/>
  <c r="G2194"/>
  <c r="I2194"/>
  <c r="F2195"/>
  <c r="G2195"/>
  <c r="I2195"/>
  <c r="F2196"/>
  <c r="G2196"/>
  <c r="I2196"/>
  <c r="F2197"/>
  <c r="G2197"/>
  <c r="I2197"/>
  <c r="F2198"/>
  <c r="G2198"/>
  <c r="I2198"/>
  <c r="F2199"/>
  <c r="G2199"/>
  <c r="I2199"/>
  <c r="F2200"/>
  <c r="G2200"/>
  <c r="I2200"/>
  <c r="F2201"/>
  <c r="G2201"/>
  <c r="I2201"/>
  <c r="F2202"/>
  <c r="G2202"/>
  <c r="I2202"/>
  <c r="F2203"/>
  <c r="G2203"/>
  <c r="I2203"/>
  <c r="F2204"/>
  <c r="G2204"/>
  <c r="I2204"/>
  <c r="F2205"/>
  <c r="G2205"/>
  <c r="I2205"/>
  <c r="F2206"/>
  <c r="G2206"/>
  <c r="I2206"/>
  <c r="F2207"/>
  <c r="G2207"/>
  <c r="I2207"/>
  <c r="F2208"/>
  <c r="G2208"/>
  <c r="I2208"/>
  <c r="F2209"/>
  <c r="G2209"/>
  <c r="I2209"/>
  <c r="F2210"/>
  <c r="G2210"/>
  <c r="I2210"/>
  <c r="F2211"/>
  <c r="G2211"/>
  <c r="I2211"/>
  <c r="F2212"/>
  <c r="G2212"/>
  <c r="I2212"/>
  <c r="F2213"/>
  <c r="G2213"/>
  <c r="I2213"/>
  <c r="F2214"/>
  <c r="G2214"/>
  <c r="I2214"/>
  <c r="F2215"/>
  <c r="G2215"/>
  <c r="I2215"/>
  <c r="F2216"/>
  <c r="G2216"/>
  <c r="I2216"/>
  <c r="F2217"/>
  <c r="G2217"/>
  <c r="I2217"/>
  <c r="F2218"/>
  <c r="G2218"/>
  <c r="I2218"/>
  <c r="F2219"/>
  <c r="G2219"/>
  <c r="I2219"/>
  <c r="F2220"/>
  <c r="G2220"/>
  <c r="I2220"/>
  <c r="F2221"/>
  <c r="G2221"/>
  <c r="I2221"/>
  <c r="F2222"/>
  <c r="G2222"/>
  <c r="I2222"/>
  <c r="F2223"/>
  <c r="G2223"/>
  <c r="I2223"/>
  <c r="F2224"/>
  <c r="G2224"/>
  <c r="I2224"/>
  <c r="F2225"/>
  <c r="G2225"/>
  <c r="I2225"/>
  <c r="F2226"/>
  <c r="G2226"/>
  <c r="I2226"/>
  <c r="F2227"/>
  <c r="G2227"/>
  <c r="I2227"/>
  <c r="F2228"/>
  <c r="G2228"/>
  <c r="I2228"/>
  <c r="F2229"/>
  <c r="G2229"/>
  <c r="I2229"/>
  <c r="F2230"/>
  <c r="G2230"/>
  <c r="I2230"/>
  <c r="F2231"/>
  <c r="G2231"/>
  <c r="I2231"/>
  <c r="F2232"/>
  <c r="G2232"/>
  <c r="I2232"/>
  <c r="F2233"/>
  <c r="G2233"/>
  <c r="I2233"/>
  <c r="F2234"/>
  <c r="G2234"/>
  <c r="I2234"/>
  <c r="F2235"/>
  <c r="G2235"/>
  <c r="I2235"/>
  <c r="F2236"/>
  <c r="G2236"/>
  <c r="I2236"/>
  <c r="F2237"/>
  <c r="G2237"/>
  <c r="I2237"/>
  <c r="F2238"/>
  <c r="G2238"/>
  <c r="I2238"/>
  <c r="F2239"/>
  <c r="G2239"/>
  <c r="I2239"/>
  <c r="F2240"/>
  <c r="G2240"/>
  <c r="I2240"/>
  <c r="F2241"/>
  <c r="G2241"/>
  <c r="I2241"/>
  <c r="F2242"/>
  <c r="G2242"/>
  <c r="I2242"/>
  <c r="F2243"/>
  <c r="G2243"/>
  <c r="I2243"/>
  <c r="F2244"/>
  <c r="G2244"/>
  <c r="I2244"/>
  <c r="F2245"/>
  <c r="G2245"/>
  <c r="I2245"/>
  <c r="F2246"/>
  <c r="G2246"/>
  <c r="I2246"/>
  <c r="F2247"/>
  <c r="G2247"/>
  <c r="I2247"/>
  <c r="F2248"/>
  <c r="G2248"/>
  <c r="I2248"/>
  <c r="F2249"/>
  <c r="G2249"/>
  <c r="I2249"/>
  <c r="F2250"/>
  <c r="G2250"/>
  <c r="I2250"/>
  <c r="F2251"/>
  <c r="G2251"/>
  <c r="I2251"/>
  <c r="F2252"/>
  <c r="G2252"/>
  <c r="I2252"/>
  <c r="F2253"/>
  <c r="G2253"/>
  <c r="I2253"/>
  <c r="F2254"/>
  <c r="G2254"/>
  <c r="I2254"/>
  <c r="F2255"/>
  <c r="G2255"/>
  <c r="I2255"/>
  <c r="F2256"/>
  <c r="G2256"/>
  <c r="I2256"/>
  <c r="F2257"/>
  <c r="G2257"/>
  <c r="I2257"/>
  <c r="F2258"/>
  <c r="G2258"/>
  <c r="I2258"/>
  <c r="F2259"/>
  <c r="G2259"/>
  <c r="I2259"/>
  <c r="F2260"/>
  <c r="G2260"/>
  <c r="I2260"/>
  <c r="F2261"/>
  <c r="G2261"/>
  <c r="I2261"/>
  <c r="F2262"/>
  <c r="G2262"/>
  <c r="I2262"/>
  <c r="F2263"/>
  <c r="G2263"/>
  <c r="I2263"/>
  <c r="F2264"/>
  <c r="G2264"/>
  <c r="I2264"/>
  <c r="F2265"/>
  <c r="G2265"/>
  <c r="I2265"/>
  <c r="F2266"/>
  <c r="G2266"/>
  <c r="I2266"/>
  <c r="F2267"/>
  <c r="G2267"/>
  <c r="I2267"/>
  <c r="F2268"/>
  <c r="G2268"/>
  <c r="I2268"/>
  <c r="F2269"/>
  <c r="G2269"/>
  <c r="I2269"/>
  <c r="F2270"/>
  <c r="G2270"/>
  <c r="I2270"/>
  <c r="F2271"/>
  <c r="G2271"/>
  <c r="I2271"/>
  <c r="F2272"/>
  <c r="G2272"/>
  <c r="I2272"/>
  <c r="F2273"/>
  <c r="G2273"/>
  <c r="I2273"/>
  <c r="F2274"/>
  <c r="G2274"/>
  <c r="I2274"/>
  <c r="F2275"/>
  <c r="G2275"/>
  <c r="I2275"/>
  <c r="F2276"/>
  <c r="G2276"/>
  <c r="I2276"/>
  <c r="F2277"/>
  <c r="G2277"/>
  <c r="I2277"/>
  <c r="F2278"/>
  <c r="G2278"/>
  <c r="I2278"/>
  <c r="F2279"/>
  <c r="G2279"/>
  <c r="I2279"/>
  <c r="F2280"/>
  <c r="G2280"/>
  <c r="I2280"/>
  <c r="F2281"/>
  <c r="G2281"/>
  <c r="I2281"/>
  <c r="F2282"/>
  <c r="G2282"/>
  <c r="I2282"/>
  <c r="F2283"/>
  <c r="G2283"/>
  <c r="I2283"/>
  <c r="F2284"/>
  <c r="G2284"/>
  <c r="I2284"/>
  <c r="F2285"/>
  <c r="G2285"/>
  <c r="I2285"/>
  <c r="F2286"/>
  <c r="G2286"/>
  <c r="I2286"/>
  <c r="F2287"/>
  <c r="G2287"/>
  <c r="I2287"/>
  <c r="F2288"/>
  <c r="G2288"/>
  <c r="I2288"/>
  <c r="F2289"/>
  <c r="G2289"/>
  <c r="I2289"/>
  <c r="F2290"/>
  <c r="G2290"/>
  <c r="I2290"/>
  <c r="F2291"/>
  <c r="G2291"/>
  <c r="I2291"/>
  <c r="F2292"/>
  <c r="G2292"/>
  <c r="I2292"/>
  <c r="F2293"/>
  <c r="G2293"/>
  <c r="I2293"/>
  <c r="F2294"/>
  <c r="G2294"/>
  <c r="I2294"/>
  <c r="F2295"/>
  <c r="G2295"/>
  <c r="I2295"/>
  <c r="F2296"/>
  <c r="G2296"/>
  <c r="I2296"/>
  <c r="F2297"/>
  <c r="G2297"/>
  <c r="I2297"/>
  <c r="F2298"/>
  <c r="G2298"/>
  <c r="I2298"/>
  <c r="F2299"/>
  <c r="G2299"/>
  <c r="I2299"/>
  <c r="F2300"/>
  <c r="G2300"/>
  <c r="I2300"/>
  <c r="F2301"/>
  <c r="G2301"/>
  <c r="I2301"/>
  <c r="F2302"/>
  <c r="G2302"/>
  <c r="I2302"/>
  <c r="F2303"/>
  <c r="G2303"/>
  <c r="I2303"/>
  <c r="F2304"/>
  <c r="G2304"/>
  <c r="I2304"/>
  <c r="F2305"/>
  <c r="G2305"/>
  <c r="I2305"/>
  <c r="F2306"/>
  <c r="G2306"/>
  <c r="I2306"/>
  <c r="F2307"/>
  <c r="G2307"/>
  <c r="I2307"/>
  <c r="F2308"/>
  <c r="G2308"/>
  <c r="I2308"/>
  <c r="F2309"/>
  <c r="G2309"/>
  <c r="I2309"/>
  <c r="F2310"/>
  <c r="G2310"/>
  <c r="I2310"/>
  <c r="F2311"/>
  <c r="G2311"/>
  <c r="I2311"/>
  <c r="F2312"/>
  <c r="G2312"/>
  <c r="I2312"/>
  <c r="F2313"/>
  <c r="G2313"/>
  <c r="I2313"/>
  <c r="F2314"/>
  <c r="G2314"/>
  <c r="I2314"/>
  <c r="F2315"/>
  <c r="G2315"/>
  <c r="I2315"/>
  <c r="F2316"/>
  <c r="G2316"/>
  <c r="I2316"/>
  <c r="F2317"/>
  <c r="G2317"/>
  <c r="I2317"/>
  <c r="F2318"/>
  <c r="G2318"/>
  <c r="I2318"/>
  <c r="F2319"/>
  <c r="G2319"/>
  <c r="I2319"/>
  <c r="F2320"/>
  <c r="G2320"/>
  <c r="I2320"/>
  <c r="F2321"/>
  <c r="G2321"/>
  <c r="I2321"/>
  <c r="F2322"/>
  <c r="G2322"/>
  <c r="I2322"/>
  <c r="F2323"/>
  <c r="G2323"/>
  <c r="I2323"/>
  <c r="F2324"/>
  <c r="G2324"/>
  <c r="I2324"/>
  <c r="F2325"/>
  <c r="G2325"/>
  <c r="I2325"/>
  <c r="F2326"/>
  <c r="G2326"/>
  <c r="I2326"/>
  <c r="F2327"/>
  <c r="G2327"/>
  <c r="I2327"/>
  <c r="F2328"/>
  <c r="G2328"/>
  <c r="I2328"/>
  <c r="F2329"/>
  <c r="G2329"/>
  <c r="I2329"/>
  <c r="F2330"/>
  <c r="G2330"/>
  <c r="I2330"/>
  <c r="F2331"/>
  <c r="G2331"/>
  <c r="I2331"/>
  <c r="F2332"/>
  <c r="G2332"/>
  <c r="I2332"/>
  <c r="F2333"/>
  <c r="G2333"/>
  <c r="I2333"/>
  <c r="F2334"/>
  <c r="G2334"/>
  <c r="I2334"/>
  <c r="F2335"/>
  <c r="G2335"/>
  <c r="I2335"/>
  <c r="F2336"/>
  <c r="G2336"/>
  <c r="I2336"/>
  <c r="F2337"/>
  <c r="G2337"/>
  <c r="I2337"/>
  <c r="F2338"/>
  <c r="G2338"/>
  <c r="I2338"/>
  <c r="F2339"/>
  <c r="G2339"/>
  <c r="I2339"/>
  <c r="F2340"/>
  <c r="G2340"/>
  <c r="I2340"/>
  <c r="F2341"/>
  <c r="G2341"/>
  <c r="I2341"/>
  <c r="F2342"/>
  <c r="G2342"/>
  <c r="I2342"/>
  <c r="F2343"/>
  <c r="G2343"/>
  <c r="I2343"/>
  <c r="F2344"/>
  <c r="G2344"/>
  <c r="I2344"/>
  <c r="F2345"/>
  <c r="G2345"/>
  <c r="I2345"/>
  <c r="F2346"/>
  <c r="G2346"/>
  <c r="I2346"/>
  <c r="F2347"/>
  <c r="G2347"/>
  <c r="I2347"/>
  <c r="F2348"/>
  <c r="G2348"/>
  <c r="I2348"/>
  <c r="F2349"/>
  <c r="G2349"/>
  <c r="I2349"/>
  <c r="F2350"/>
  <c r="G2350"/>
  <c r="I2350"/>
  <c r="F2351"/>
  <c r="G2351"/>
  <c r="I2351"/>
  <c r="F2352"/>
  <c r="G2352"/>
  <c r="I2352"/>
  <c r="F2353"/>
  <c r="G2353"/>
  <c r="I2353"/>
  <c r="F2354"/>
  <c r="G2354"/>
  <c r="I2354"/>
  <c r="F2355"/>
  <c r="G2355"/>
  <c r="I2355"/>
  <c r="F2356"/>
  <c r="G2356"/>
  <c r="I2356"/>
  <c r="F2357"/>
  <c r="G2357"/>
  <c r="I2357"/>
  <c r="F2358"/>
  <c r="G2358"/>
  <c r="I2358"/>
  <c r="F2359"/>
  <c r="G2359"/>
  <c r="I2359"/>
  <c r="F2360"/>
  <c r="G2360"/>
  <c r="I2360"/>
  <c r="F2361"/>
  <c r="G2361"/>
  <c r="I2361"/>
  <c r="F2362"/>
  <c r="G2362"/>
  <c r="I2362"/>
  <c r="F2363"/>
  <c r="G2363"/>
  <c r="I2363"/>
  <c r="F2364"/>
  <c r="G2364"/>
  <c r="I2364"/>
  <c r="F2365"/>
  <c r="G2365"/>
  <c r="I2365"/>
  <c r="F2366"/>
  <c r="G2366"/>
  <c r="I2366"/>
  <c r="F2367"/>
  <c r="G2367"/>
  <c r="I2367"/>
  <c r="F2368"/>
  <c r="G2368"/>
  <c r="I2368"/>
  <c r="F2369"/>
  <c r="G2369"/>
  <c r="I2369"/>
  <c r="F2370"/>
  <c r="G2370"/>
  <c r="I2370"/>
  <c r="F2371"/>
  <c r="G2371"/>
  <c r="I2371"/>
  <c r="F2372"/>
  <c r="G2372"/>
  <c r="I2372"/>
  <c r="F2373"/>
  <c r="G2373"/>
  <c r="I2373"/>
  <c r="F2374"/>
  <c r="G2374"/>
  <c r="I2374"/>
  <c r="F2375"/>
  <c r="G2375"/>
  <c r="I2375"/>
  <c r="F2376"/>
  <c r="G2376"/>
  <c r="I2376"/>
  <c r="F2377"/>
  <c r="G2377"/>
  <c r="I2377"/>
  <c r="F2378"/>
  <c r="G2378"/>
  <c r="I2378"/>
  <c r="F2379"/>
  <c r="G2379"/>
  <c r="I2379"/>
  <c r="F2380"/>
  <c r="G2380"/>
  <c r="I2380"/>
  <c r="F2381"/>
  <c r="G2381"/>
  <c r="I2381"/>
  <c r="F2382"/>
  <c r="G2382"/>
  <c r="I2382"/>
  <c r="F2383"/>
  <c r="G2383"/>
  <c r="I2383"/>
  <c r="F2384"/>
  <c r="G2384"/>
  <c r="I2384"/>
  <c r="F2385"/>
  <c r="G2385"/>
  <c r="I2385"/>
  <c r="F2386"/>
  <c r="G2386"/>
  <c r="I2386"/>
  <c r="F2387"/>
  <c r="G2387"/>
  <c r="I2387"/>
  <c r="F2388"/>
  <c r="G2388"/>
  <c r="I2388"/>
  <c r="F2389"/>
  <c r="G2389"/>
  <c r="I2389"/>
  <c r="F2390"/>
  <c r="G2390"/>
  <c r="I2390"/>
  <c r="F2391"/>
  <c r="G2391"/>
  <c r="I2391"/>
  <c r="F2392"/>
  <c r="G2392"/>
  <c r="I2392"/>
  <c r="F2393"/>
  <c r="G2393"/>
  <c r="I2393"/>
  <c r="F2394"/>
  <c r="G2394"/>
  <c r="I2394"/>
  <c r="F2395"/>
  <c r="G2395"/>
  <c r="I2395"/>
  <c r="F2396"/>
  <c r="G2396"/>
  <c r="I2396"/>
  <c r="F2397"/>
  <c r="G2397"/>
  <c r="I2397"/>
  <c r="F2398"/>
  <c r="G2398"/>
  <c r="I2398"/>
  <c r="F2399"/>
  <c r="G2399"/>
  <c r="I2399"/>
  <c r="F2400"/>
  <c r="G2400"/>
  <c r="I2400"/>
  <c r="F2401"/>
  <c r="G2401"/>
  <c r="I2401"/>
  <c r="F2402"/>
  <c r="G2402"/>
  <c r="I2402"/>
  <c r="F2403"/>
  <c r="G2403"/>
  <c r="I2403"/>
  <c r="F2404"/>
  <c r="G2404"/>
  <c r="I2404"/>
  <c r="F2405"/>
  <c r="G2405"/>
  <c r="I2405"/>
  <c r="F2406"/>
  <c r="G2406"/>
  <c r="I2406"/>
  <c r="F2407"/>
  <c r="G2407"/>
  <c r="I2407"/>
  <c r="F2408"/>
  <c r="G2408"/>
  <c r="I2408"/>
  <c r="F2409"/>
  <c r="G2409"/>
  <c r="I2409"/>
  <c r="F2410"/>
  <c r="G2410"/>
  <c r="I2410"/>
  <c r="F2411"/>
  <c r="G2411"/>
  <c r="I2411"/>
  <c r="F2412"/>
  <c r="G2412"/>
  <c r="I2412"/>
  <c r="F2413"/>
  <c r="G2413"/>
  <c r="I2413"/>
  <c r="F2414"/>
  <c r="G2414"/>
  <c r="I2414"/>
  <c r="F2415"/>
  <c r="G2415"/>
  <c r="I2415"/>
  <c r="F2416"/>
  <c r="G2416"/>
  <c r="I2416"/>
  <c r="F2417"/>
  <c r="G2417"/>
  <c r="I2417"/>
  <c r="F2418"/>
  <c r="G2418"/>
  <c r="I2418"/>
  <c r="F2419"/>
  <c r="G2419"/>
  <c r="I2419"/>
  <c r="F2420"/>
  <c r="G2420"/>
  <c r="I2420"/>
  <c r="F2421"/>
  <c r="G2421"/>
  <c r="I2421"/>
  <c r="F2422"/>
  <c r="G2422"/>
  <c r="I2422"/>
  <c r="F2423"/>
  <c r="G2423"/>
  <c r="I2423"/>
  <c r="F2424"/>
  <c r="G2424"/>
  <c r="I2424"/>
  <c r="F2425"/>
  <c r="G2425"/>
  <c r="I2425"/>
  <c r="F2426"/>
  <c r="G2426"/>
  <c r="I2426"/>
  <c r="F2427"/>
  <c r="G2427"/>
  <c r="I2427"/>
  <c r="F2428"/>
  <c r="G2428"/>
  <c r="I2428"/>
  <c r="F2429"/>
  <c r="G2429"/>
  <c r="I2429"/>
  <c r="F2430"/>
  <c r="G2430"/>
  <c r="I2430"/>
  <c r="F2431"/>
  <c r="G2431"/>
  <c r="I2431"/>
  <c r="F2432"/>
  <c r="G2432"/>
  <c r="I2432"/>
  <c r="F2433"/>
  <c r="G2433"/>
  <c r="I2433"/>
  <c r="F2434"/>
  <c r="G2434"/>
  <c r="I2434"/>
  <c r="F2435"/>
  <c r="G2435"/>
  <c r="I2435"/>
  <c r="F2436"/>
  <c r="G2436"/>
  <c r="I2436"/>
  <c r="F2437"/>
  <c r="G2437"/>
  <c r="I2437"/>
  <c r="F2438"/>
  <c r="G2438"/>
  <c r="I2438"/>
  <c r="F2439"/>
  <c r="G2439"/>
  <c r="I2439"/>
  <c r="F2440"/>
  <c r="G2440"/>
  <c r="I2440"/>
  <c r="F2441"/>
  <c r="G2441"/>
  <c r="I2441"/>
  <c r="F2442"/>
  <c r="G2442"/>
  <c r="I2442"/>
  <c r="F2443"/>
  <c r="G2443"/>
  <c r="I2443"/>
  <c r="F2444"/>
  <c r="G2444"/>
  <c r="I2444"/>
  <c r="F2445"/>
  <c r="G2445"/>
  <c r="I2445"/>
  <c r="F2446"/>
  <c r="G2446"/>
  <c r="I2446"/>
  <c r="F2447"/>
  <c r="G2447"/>
  <c r="I2447"/>
  <c r="F2448"/>
  <c r="G2448"/>
  <c r="I2448"/>
  <c r="F2449"/>
  <c r="G2449"/>
  <c r="I2449"/>
  <c r="F2450"/>
  <c r="G2450"/>
  <c r="I2450"/>
  <c r="F2451"/>
  <c r="G2451"/>
  <c r="I2451"/>
  <c r="F2452"/>
  <c r="G2452"/>
  <c r="I2452"/>
  <c r="F2453"/>
  <c r="G2453"/>
  <c r="I2453"/>
  <c r="F2454"/>
  <c r="G2454"/>
  <c r="I2454"/>
  <c r="F2455"/>
  <c r="G2455"/>
  <c r="I2455"/>
  <c r="F2456"/>
  <c r="G2456"/>
  <c r="I2456"/>
  <c r="F2457"/>
  <c r="G2457"/>
  <c r="I2457"/>
  <c r="F2458"/>
  <c r="G2458"/>
  <c r="I2458"/>
  <c r="F2459"/>
  <c r="G2459"/>
  <c r="I2459"/>
  <c r="F2460"/>
  <c r="G2460"/>
  <c r="I2460"/>
  <c r="F2461"/>
  <c r="G2461"/>
  <c r="I2461"/>
  <c r="F2462"/>
  <c r="G2462"/>
  <c r="I2462"/>
  <c r="F2463"/>
  <c r="G2463"/>
  <c r="I2463"/>
  <c r="F2464"/>
  <c r="G2464"/>
  <c r="I2464"/>
  <c r="F2465"/>
  <c r="G2465"/>
  <c r="I2465"/>
  <c r="F2466"/>
  <c r="G2466"/>
  <c r="I2466"/>
  <c r="F2467"/>
  <c r="G2467"/>
  <c r="I2467"/>
  <c r="F2468"/>
  <c r="G2468"/>
  <c r="I2468"/>
  <c r="F2469"/>
  <c r="G2469"/>
  <c r="I2469"/>
  <c r="F2470"/>
  <c r="G2470"/>
  <c r="I2470"/>
  <c r="F2471"/>
  <c r="G2471"/>
  <c r="I2471"/>
  <c r="F2472"/>
  <c r="G2472"/>
  <c r="I2472"/>
  <c r="F2473"/>
  <c r="G2473"/>
  <c r="I2473"/>
  <c r="F2474"/>
  <c r="G2474"/>
  <c r="I2474"/>
  <c r="F2475"/>
  <c r="G2475"/>
  <c r="I2475"/>
  <c r="F2476"/>
  <c r="G2476"/>
  <c r="I2476"/>
  <c r="F2477"/>
  <c r="G2477"/>
  <c r="I2477"/>
  <c r="F2478"/>
  <c r="G2478"/>
  <c r="I2478"/>
  <c r="F2479"/>
  <c r="G2479"/>
  <c r="I2479"/>
  <c r="F2480"/>
  <c r="G2480"/>
  <c r="I2480"/>
  <c r="F2481"/>
  <c r="G2481"/>
  <c r="I2481"/>
  <c r="F2482"/>
  <c r="G2482"/>
  <c r="I2482"/>
  <c r="F2483"/>
  <c r="G2483"/>
  <c r="I2483"/>
  <c r="F2484"/>
  <c r="G2484"/>
  <c r="I2484"/>
  <c r="F2485"/>
  <c r="G2485"/>
  <c r="I2485"/>
  <c r="F2486"/>
  <c r="G2486"/>
  <c r="I2486"/>
  <c r="F2487"/>
  <c r="G2487"/>
  <c r="I2487"/>
  <c r="F2488"/>
  <c r="G2488"/>
  <c r="I2488"/>
  <c r="F2489"/>
  <c r="G2489"/>
  <c r="I2489"/>
  <c r="F2490"/>
  <c r="G2490"/>
  <c r="I2490"/>
  <c r="F2491"/>
  <c r="G2491"/>
  <c r="I2491"/>
  <c r="F2492"/>
  <c r="G2492"/>
  <c r="I2492"/>
  <c r="F2493"/>
  <c r="G2493"/>
  <c r="I2493"/>
  <c r="F2494"/>
  <c r="G2494"/>
  <c r="I2494"/>
  <c r="F2495"/>
  <c r="G2495"/>
  <c r="I2495"/>
  <c r="F2496"/>
  <c r="G2496"/>
  <c r="I2496"/>
  <c r="F2497"/>
  <c r="G2497"/>
  <c r="I2497"/>
  <c r="F2498"/>
  <c r="G2498"/>
  <c r="I2498"/>
  <c r="F2499"/>
  <c r="G2499"/>
  <c r="I2499"/>
  <c r="F2500"/>
  <c r="G2500"/>
  <c r="I2500"/>
  <c r="F2501"/>
  <c r="G2501"/>
  <c r="I2501"/>
  <c r="F2502"/>
  <c r="G2502"/>
  <c r="I2502"/>
  <c r="F2503"/>
  <c r="G2503"/>
  <c r="I2503"/>
  <c r="F2504"/>
  <c r="G2504"/>
  <c r="I2504"/>
  <c r="F2505"/>
  <c r="G2505"/>
  <c r="I2505"/>
  <c r="F2506"/>
  <c r="G2506"/>
  <c r="I2506"/>
  <c r="F2507"/>
  <c r="G2507"/>
  <c r="I2507"/>
  <c r="F2508"/>
  <c r="G2508"/>
  <c r="I2508"/>
  <c r="F2509"/>
  <c r="G2509"/>
  <c r="I2509"/>
  <c r="F2510"/>
  <c r="G2510"/>
  <c r="I2510"/>
  <c r="F2511"/>
  <c r="G2511"/>
  <c r="I2511"/>
  <c r="F2512"/>
  <c r="G2512"/>
  <c r="I2512"/>
  <c r="F2513"/>
  <c r="G2513"/>
  <c r="I2513"/>
  <c r="F2514"/>
  <c r="G2514"/>
  <c r="I2514"/>
  <c r="F2515"/>
  <c r="G2515"/>
  <c r="I2515"/>
  <c r="F2516"/>
  <c r="G2516"/>
  <c r="I2516"/>
  <c r="F2517"/>
  <c r="G2517"/>
  <c r="I2517"/>
  <c r="F2518"/>
  <c r="G2518"/>
  <c r="I2518"/>
  <c r="F2519"/>
  <c r="G2519"/>
  <c r="I2519"/>
  <c r="F2520"/>
  <c r="G2520"/>
  <c r="I2520"/>
  <c r="F2521"/>
  <c r="G2521"/>
  <c r="I2521"/>
  <c r="F2522"/>
  <c r="G2522"/>
  <c r="I2522"/>
  <c r="F2523"/>
  <c r="G2523"/>
  <c r="I2523"/>
  <c r="F2524"/>
  <c r="G2524"/>
  <c r="I2524"/>
  <c r="F2525"/>
  <c r="G2525"/>
  <c r="I2525"/>
  <c r="F2526"/>
  <c r="G2526"/>
  <c r="I2526"/>
  <c r="F2527"/>
  <c r="G2527"/>
  <c r="I2527"/>
  <c r="F2528"/>
  <c r="G2528"/>
  <c r="I2528"/>
  <c r="F2529"/>
  <c r="G2529"/>
  <c r="I2529"/>
  <c r="F2530"/>
  <c r="G2530"/>
  <c r="I2530"/>
  <c r="F2531"/>
  <c r="G2531"/>
  <c r="I2531"/>
  <c r="F2532"/>
  <c r="G2532"/>
  <c r="I2532"/>
  <c r="F2533"/>
  <c r="G2533"/>
  <c r="I2533"/>
  <c r="F2534"/>
  <c r="G2534"/>
  <c r="I2534"/>
  <c r="F2535"/>
  <c r="G2535"/>
  <c r="I2535"/>
  <c r="F2536"/>
  <c r="G2536"/>
  <c r="I2536"/>
  <c r="F2537"/>
  <c r="G2537"/>
  <c r="I2537"/>
  <c r="F2538"/>
  <c r="G2538"/>
  <c r="I2538"/>
  <c r="F2539"/>
  <c r="G2539"/>
  <c r="I2539"/>
  <c r="F2540"/>
  <c r="G2540"/>
  <c r="I2540"/>
  <c r="F2541"/>
  <c r="G2541"/>
  <c r="I2541"/>
  <c r="F2542"/>
  <c r="G2542"/>
  <c r="I2542"/>
  <c r="F2543"/>
  <c r="G2543"/>
  <c r="I2543"/>
  <c r="F2544"/>
  <c r="G2544"/>
  <c r="I2544"/>
  <c r="F2545"/>
  <c r="G2545"/>
  <c r="I2545"/>
  <c r="F2546"/>
  <c r="G2546"/>
  <c r="I2546"/>
  <c r="F2547"/>
  <c r="G2547"/>
  <c r="I2547"/>
  <c r="F2548"/>
  <c r="G2548"/>
  <c r="I2548"/>
  <c r="F2549"/>
  <c r="G2549"/>
  <c r="I2549"/>
  <c r="F2550"/>
  <c r="G2550"/>
  <c r="I2550"/>
  <c r="F2551"/>
  <c r="G2551"/>
  <c r="I2551"/>
  <c r="F2552"/>
  <c r="G2552"/>
  <c r="I2552"/>
  <c r="F2553"/>
  <c r="G2553"/>
  <c r="I2553"/>
  <c r="F2554"/>
  <c r="G2554"/>
  <c r="I2554"/>
  <c r="F2555"/>
  <c r="G2555"/>
  <c r="I2555"/>
  <c r="F2556"/>
  <c r="G2556"/>
  <c r="I2556"/>
  <c r="F2557"/>
  <c r="G2557"/>
  <c r="I2557"/>
  <c r="F2558"/>
  <c r="G2558"/>
  <c r="I2558"/>
  <c r="F2559"/>
  <c r="G2559"/>
  <c r="I2559"/>
  <c r="F2560"/>
  <c r="G2560"/>
  <c r="I2560"/>
  <c r="F2561"/>
  <c r="G2561"/>
  <c r="I2561"/>
  <c r="F2562"/>
  <c r="G2562"/>
  <c r="I2562"/>
  <c r="F2563"/>
  <c r="G2563"/>
  <c r="I2563"/>
  <c r="F2564"/>
  <c r="G2564"/>
  <c r="I2564"/>
  <c r="F2565"/>
  <c r="G2565"/>
  <c r="I2565"/>
  <c r="F2566"/>
  <c r="G2566"/>
  <c r="I2566"/>
  <c r="F2567"/>
  <c r="G2567"/>
  <c r="I2567"/>
  <c r="F2568"/>
  <c r="G2568"/>
  <c r="I2568"/>
  <c r="F2569"/>
  <c r="G2569"/>
  <c r="I2569"/>
  <c r="F2570"/>
  <c r="G2570"/>
  <c r="I2570"/>
  <c r="F2571"/>
  <c r="G2571"/>
  <c r="I2571"/>
  <c r="F2572"/>
  <c r="G2572"/>
  <c r="I2572"/>
  <c r="F2573"/>
  <c r="G2573"/>
  <c r="I2573"/>
  <c r="F2574"/>
  <c r="G2574"/>
  <c r="I2574"/>
  <c r="F2575"/>
  <c r="G2575"/>
  <c r="I2575"/>
  <c r="F2576"/>
  <c r="G2576"/>
  <c r="I2576"/>
  <c r="F2577"/>
  <c r="G2577"/>
  <c r="I2577"/>
  <c r="F2578"/>
  <c r="G2578"/>
  <c r="I2578"/>
  <c r="F2579"/>
  <c r="G2579"/>
  <c r="I2579"/>
  <c r="F2580"/>
  <c r="G2580"/>
  <c r="I2580"/>
  <c r="F2581"/>
  <c r="G2581"/>
  <c r="I2581"/>
  <c r="F2582"/>
  <c r="G2582"/>
  <c r="I2582"/>
  <c r="F2583"/>
  <c r="G2583"/>
  <c r="I2583"/>
  <c r="F2584"/>
  <c r="G2584"/>
  <c r="I2584"/>
  <c r="F2585"/>
  <c r="G2585"/>
  <c r="I2585"/>
  <c r="F2586"/>
  <c r="G2586"/>
  <c r="I2586"/>
  <c r="F2587"/>
  <c r="G2587"/>
  <c r="I2587"/>
  <c r="F2588"/>
  <c r="G2588"/>
  <c r="I2588"/>
  <c r="F2589"/>
  <c r="G2589"/>
  <c r="I2589"/>
  <c r="F2590"/>
  <c r="G2590"/>
  <c r="I2590"/>
  <c r="F2591"/>
  <c r="G2591"/>
  <c r="I2591"/>
  <c r="F2592"/>
  <c r="G2592"/>
  <c r="I2592"/>
  <c r="F2593"/>
  <c r="G2593"/>
  <c r="I2593"/>
  <c r="F2594"/>
  <c r="G2594"/>
  <c r="I2594"/>
  <c r="F2595"/>
  <c r="G2595"/>
  <c r="I2595"/>
  <c r="F2596"/>
  <c r="G2596"/>
  <c r="I2596"/>
  <c r="F2597"/>
  <c r="G2597"/>
  <c r="I2597"/>
  <c r="F2598"/>
  <c r="G2598"/>
  <c r="I2598"/>
  <c r="F2599"/>
  <c r="G2599"/>
  <c r="I2599"/>
  <c r="F2600"/>
  <c r="G2600"/>
  <c r="I2600"/>
  <c r="F2601"/>
  <c r="G2601"/>
  <c r="I2601"/>
  <c r="F2602"/>
  <c r="G2602"/>
  <c r="I2602"/>
  <c r="F2603"/>
  <c r="G2603"/>
  <c r="I2603"/>
  <c r="F2604"/>
  <c r="G2604"/>
  <c r="I2604"/>
  <c r="F2605"/>
  <c r="G2605"/>
  <c r="I2605"/>
  <c r="F2606"/>
  <c r="G2606"/>
  <c r="I2606"/>
  <c r="F2607"/>
  <c r="G2607"/>
  <c r="I2607"/>
  <c r="F2608"/>
  <c r="G2608"/>
  <c r="I2608"/>
  <c r="F2609"/>
  <c r="G2609"/>
  <c r="I2609"/>
  <c r="F2610"/>
  <c r="G2610"/>
  <c r="I2610"/>
  <c r="F2611"/>
  <c r="G2611"/>
  <c r="I2611"/>
  <c r="F2612"/>
  <c r="G2612"/>
  <c r="I2612"/>
  <c r="F2613"/>
  <c r="G2613"/>
  <c r="I2613"/>
  <c r="F2614"/>
  <c r="G2614"/>
  <c r="I2614"/>
  <c r="F2615"/>
  <c r="G2615"/>
  <c r="I2615"/>
  <c r="F2616"/>
  <c r="G2616"/>
  <c r="I2616"/>
  <c r="F2617"/>
  <c r="G2617"/>
  <c r="I2617"/>
  <c r="F2618"/>
  <c r="G2618"/>
  <c r="I2618"/>
  <c r="F2619"/>
  <c r="G2619"/>
  <c r="I2619"/>
  <c r="F2620"/>
  <c r="G2620"/>
  <c r="I2620"/>
  <c r="F2621"/>
  <c r="G2621"/>
  <c r="I2621"/>
  <c r="F2622"/>
  <c r="G2622"/>
  <c r="I2622"/>
  <c r="F2623"/>
  <c r="G2623"/>
  <c r="I2623"/>
  <c r="F2624"/>
  <c r="G2624"/>
  <c r="I2624"/>
  <c r="F2625"/>
  <c r="G2625"/>
  <c r="I2625"/>
  <c r="F2626"/>
  <c r="G2626"/>
  <c r="I2626"/>
  <c r="F2627"/>
  <c r="G2627"/>
  <c r="I2627"/>
  <c r="F2628"/>
  <c r="G2628"/>
  <c r="I2628"/>
  <c r="F2629"/>
  <c r="G2629"/>
  <c r="I2629"/>
  <c r="F2630"/>
  <c r="G2630"/>
  <c r="I2630"/>
  <c r="F2631"/>
  <c r="G2631"/>
  <c r="I2631"/>
  <c r="F2632"/>
  <c r="G2632"/>
  <c r="I2632"/>
  <c r="F2633"/>
  <c r="G2633"/>
  <c r="I2633"/>
  <c r="F2634"/>
  <c r="G2634"/>
  <c r="I2634"/>
  <c r="F2635"/>
  <c r="G2635"/>
  <c r="I2635"/>
  <c r="F2636"/>
  <c r="G2636"/>
  <c r="I2636"/>
  <c r="F2637"/>
  <c r="G2637"/>
  <c r="I2637"/>
  <c r="F2638"/>
  <c r="G2638"/>
  <c r="I2638"/>
  <c r="F2639"/>
  <c r="G2639"/>
  <c r="I2639"/>
  <c r="F2640"/>
  <c r="G2640"/>
  <c r="I2640"/>
  <c r="F2641"/>
  <c r="G2641"/>
  <c r="I2641"/>
  <c r="F2642"/>
  <c r="G2642"/>
  <c r="I2642"/>
  <c r="F2643"/>
  <c r="G2643"/>
  <c r="I2643"/>
  <c r="F2644"/>
  <c r="G2644"/>
  <c r="I2644"/>
  <c r="F2645"/>
  <c r="G2645"/>
  <c r="I2645"/>
  <c r="F2646"/>
  <c r="G2646"/>
  <c r="I2646"/>
  <c r="F2647"/>
  <c r="G2647"/>
  <c r="I2647"/>
  <c r="F2648"/>
  <c r="G2648"/>
  <c r="I2648"/>
  <c r="F2649"/>
  <c r="G2649"/>
  <c r="I2649"/>
  <c r="F2650"/>
  <c r="G2650"/>
  <c r="I2650"/>
  <c r="F2651"/>
  <c r="G2651"/>
  <c r="I2651"/>
  <c r="F2652"/>
  <c r="G2652"/>
  <c r="I2652"/>
  <c r="F2653"/>
  <c r="G2653"/>
  <c r="I2653"/>
  <c r="F2654"/>
  <c r="G2654"/>
  <c r="I2654"/>
  <c r="F2655"/>
  <c r="G2655"/>
  <c r="I2655"/>
  <c r="F2656"/>
  <c r="G2656"/>
  <c r="I2656"/>
  <c r="F2657"/>
  <c r="G2657"/>
  <c r="I2657"/>
  <c r="F2658"/>
  <c r="G2658"/>
  <c r="I2658"/>
  <c r="F2659"/>
  <c r="G2659"/>
  <c r="I2659"/>
  <c r="F2660"/>
  <c r="G2660"/>
  <c r="I2660"/>
  <c r="F2661"/>
  <c r="G2661"/>
  <c r="I2661"/>
  <c r="F2662"/>
  <c r="G2662"/>
  <c r="I2662"/>
  <c r="F2663"/>
  <c r="G2663"/>
  <c r="I2663"/>
  <c r="F2664"/>
  <c r="G2664"/>
  <c r="I2664"/>
  <c r="F2665"/>
  <c r="G2665"/>
  <c r="I2665"/>
  <c r="F2666"/>
  <c r="G2666"/>
  <c r="I2666"/>
  <c r="F2667"/>
  <c r="G2667"/>
  <c r="I2667"/>
  <c r="F2668"/>
  <c r="G2668"/>
  <c r="I2668"/>
  <c r="F2669"/>
  <c r="G2669"/>
  <c r="I2669"/>
  <c r="F2670"/>
  <c r="G2670"/>
  <c r="I2670"/>
  <c r="F2671"/>
  <c r="G2671"/>
  <c r="I2671"/>
  <c r="F2672"/>
  <c r="G2672"/>
  <c r="I2672"/>
  <c r="F2673"/>
  <c r="G2673"/>
  <c r="I2673"/>
  <c r="F2674"/>
  <c r="G2674"/>
  <c r="I2674"/>
  <c r="F2675"/>
  <c r="G2675"/>
  <c r="I2675"/>
  <c r="F2676"/>
  <c r="G2676"/>
  <c r="I2676"/>
  <c r="F2677"/>
  <c r="G2677"/>
  <c r="I2677"/>
  <c r="F2678"/>
  <c r="G2678"/>
  <c r="I2678"/>
  <c r="F2679"/>
  <c r="G2679"/>
  <c r="I2679"/>
  <c r="F2680"/>
  <c r="G2680"/>
  <c r="I2680"/>
  <c r="F2681"/>
  <c r="G2681"/>
  <c r="I2681"/>
  <c r="F2682"/>
  <c r="G2682"/>
  <c r="I2682"/>
  <c r="F2683"/>
  <c r="G2683"/>
  <c r="I2683"/>
  <c r="F2684"/>
  <c r="G2684"/>
  <c r="I2684"/>
  <c r="F2685"/>
  <c r="G2685"/>
  <c r="I2685"/>
  <c r="F2686"/>
  <c r="G2686"/>
  <c r="I2686"/>
  <c r="F2687"/>
  <c r="G2687"/>
  <c r="I2687"/>
  <c r="F2688"/>
  <c r="G2688"/>
  <c r="I2688"/>
  <c r="F2689"/>
  <c r="G2689"/>
  <c r="I2689"/>
  <c r="F2690"/>
  <c r="G2690"/>
  <c r="I2690"/>
  <c r="F2691"/>
  <c r="G2691"/>
  <c r="I2691"/>
  <c r="F2692"/>
  <c r="G2692"/>
  <c r="I2692"/>
  <c r="F2693"/>
  <c r="G2693"/>
  <c r="I2693"/>
  <c r="F2694"/>
  <c r="G2694"/>
  <c r="I2694"/>
  <c r="F2695"/>
  <c r="G2695"/>
  <c r="I2695"/>
  <c r="F2696"/>
  <c r="G2696"/>
  <c r="I2696"/>
  <c r="F2697"/>
  <c r="G2697"/>
  <c r="I2697"/>
  <c r="F2698"/>
  <c r="G2698"/>
  <c r="I2698"/>
  <c r="F2699"/>
  <c r="G2699"/>
  <c r="I2699"/>
  <c r="F2700"/>
  <c r="G2700"/>
  <c r="I2700"/>
  <c r="F2701"/>
  <c r="G2701"/>
  <c r="I2701"/>
  <c r="F2702"/>
  <c r="G2702"/>
  <c r="I2702"/>
  <c r="F2703"/>
  <c r="G2703"/>
  <c r="I2703"/>
  <c r="F2704"/>
  <c r="G2704"/>
  <c r="I2704"/>
  <c r="F2705"/>
  <c r="G2705"/>
  <c r="I2705"/>
  <c r="F2706"/>
  <c r="G2706"/>
  <c r="I2706"/>
  <c r="F2707"/>
  <c r="G2707"/>
  <c r="I2707"/>
  <c r="F2708"/>
  <c r="G2708"/>
  <c r="I2708"/>
  <c r="F2709"/>
  <c r="G2709"/>
  <c r="I2709"/>
  <c r="F2710"/>
  <c r="G2710"/>
  <c r="I2710"/>
  <c r="F2711"/>
  <c r="G2711"/>
  <c r="I2711"/>
  <c r="F2712"/>
  <c r="G2712"/>
  <c r="I2712"/>
  <c r="F2713"/>
  <c r="G2713"/>
  <c r="I2713"/>
  <c r="F2714"/>
  <c r="G2714"/>
  <c r="I2714"/>
  <c r="F2715"/>
  <c r="G2715"/>
  <c r="I2715"/>
  <c r="F2716"/>
  <c r="G2716"/>
  <c r="I2716"/>
  <c r="F2717"/>
  <c r="G2717"/>
  <c r="I2717"/>
  <c r="F2718"/>
  <c r="G2718"/>
  <c r="I2718"/>
  <c r="F2719"/>
  <c r="G2719"/>
  <c r="I2719"/>
  <c r="F2720"/>
  <c r="G2720"/>
  <c r="I2720"/>
  <c r="F2721"/>
  <c r="G2721"/>
  <c r="I2721"/>
  <c r="F2722"/>
  <c r="G2722"/>
  <c r="I2722"/>
  <c r="F2723"/>
  <c r="G2723"/>
  <c r="I2723"/>
  <c r="F2724"/>
  <c r="G2724"/>
  <c r="I2724"/>
  <c r="F2725"/>
  <c r="G2725"/>
  <c r="I2725"/>
  <c r="F2726"/>
  <c r="G2726"/>
  <c r="I2726"/>
  <c r="F2727"/>
  <c r="G2727"/>
  <c r="I2727"/>
  <c r="F2728"/>
  <c r="G2728"/>
  <c r="I2728"/>
  <c r="F2729"/>
  <c r="G2729"/>
  <c r="I2729"/>
  <c r="F2730"/>
  <c r="G2730"/>
  <c r="I2730"/>
  <c r="F2731"/>
  <c r="G2731"/>
  <c r="I2731"/>
  <c r="F2732"/>
  <c r="G2732"/>
  <c r="I2732"/>
  <c r="F2733"/>
  <c r="G2733"/>
  <c r="I2733"/>
  <c r="F2734"/>
  <c r="G2734"/>
  <c r="I2734"/>
  <c r="F2735"/>
  <c r="G2735"/>
  <c r="I2735"/>
  <c r="F2736"/>
  <c r="G2736"/>
  <c r="I2736"/>
  <c r="F2737"/>
  <c r="G2737"/>
  <c r="I2737"/>
  <c r="F2738"/>
  <c r="G2738"/>
  <c r="I2738"/>
  <c r="F2739"/>
  <c r="G2739"/>
  <c r="I2739"/>
  <c r="F2740"/>
  <c r="G2740"/>
  <c r="I2740"/>
  <c r="F2741"/>
  <c r="G2741"/>
  <c r="I2741"/>
  <c r="F2742"/>
  <c r="G2742"/>
  <c r="I2742"/>
  <c r="F2743"/>
  <c r="G2743"/>
  <c r="I2743"/>
  <c r="F2744"/>
  <c r="G2744"/>
  <c r="I2744"/>
  <c r="F2745"/>
  <c r="G2745"/>
  <c r="I2745"/>
  <c r="F2746"/>
  <c r="G2746"/>
  <c r="I2746"/>
  <c r="F2747"/>
  <c r="G2747"/>
  <c r="I2747"/>
  <c r="F2748"/>
  <c r="G2748"/>
  <c r="I2748"/>
  <c r="F2749"/>
  <c r="G2749"/>
  <c r="I2749"/>
  <c r="F2750"/>
  <c r="G2750"/>
  <c r="I2750"/>
  <c r="F2751"/>
  <c r="G2751"/>
  <c r="I2751"/>
  <c r="F2752"/>
  <c r="G2752"/>
  <c r="I2752"/>
  <c r="F2753"/>
  <c r="G2753"/>
  <c r="I2753"/>
  <c r="F2754"/>
  <c r="G2754"/>
  <c r="I2754"/>
  <c r="F2755"/>
  <c r="G2755"/>
  <c r="I2755"/>
  <c r="F2756"/>
  <c r="G2756"/>
  <c r="I2756"/>
  <c r="F2757"/>
  <c r="G2757"/>
  <c r="I2757"/>
  <c r="F2758"/>
  <c r="G2758"/>
  <c r="I2758"/>
  <c r="F2759"/>
  <c r="G2759"/>
  <c r="I2759"/>
  <c r="F2760"/>
  <c r="G2760"/>
  <c r="I2760"/>
  <c r="F2761"/>
  <c r="G2761"/>
  <c r="I2761"/>
  <c r="F2762"/>
  <c r="G2762"/>
  <c r="I2762"/>
  <c r="F2763"/>
  <c r="G2763"/>
  <c r="I2763"/>
  <c r="F2764"/>
  <c r="G2764"/>
  <c r="I2764"/>
  <c r="F2765"/>
  <c r="G2765"/>
  <c r="I2765"/>
  <c r="F2766"/>
  <c r="G2766"/>
  <c r="I2766"/>
  <c r="F2767"/>
  <c r="G2767"/>
  <c r="I2767"/>
  <c r="F2768"/>
  <c r="G2768"/>
  <c r="I2768"/>
  <c r="F2769"/>
  <c r="G2769"/>
  <c r="I2769"/>
  <c r="F2770"/>
  <c r="G2770"/>
  <c r="I2770"/>
  <c r="F2771"/>
  <c r="G2771"/>
  <c r="I2771"/>
  <c r="F2772"/>
  <c r="G2772"/>
  <c r="I2772"/>
  <c r="F2773"/>
  <c r="G2773"/>
  <c r="I2773"/>
  <c r="F2774"/>
  <c r="G2774"/>
  <c r="I2774"/>
  <c r="F2775"/>
  <c r="G2775"/>
  <c r="I2775"/>
  <c r="F2776"/>
  <c r="G2776"/>
  <c r="I2776"/>
  <c r="F2777"/>
  <c r="G2777"/>
  <c r="I2777"/>
  <c r="F2778"/>
  <c r="G2778"/>
  <c r="I2778"/>
  <c r="F2779"/>
  <c r="G2779"/>
  <c r="I2779"/>
  <c r="F2780"/>
  <c r="G2780"/>
  <c r="I2780"/>
  <c r="F2781"/>
  <c r="G2781"/>
  <c r="I2781"/>
  <c r="F2782"/>
  <c r="G2782"/>
  <c r="I2782"/>
  <c r="F2783"/>
  <c r="G2783"/>
  <c r="I2783"/>
  <c r="F2784"/>
  <c r="G2784"/>
  <c r="I2784"/>
  <c r="F2785"/>
  <c r="G2785"/>
  <c r="I2785"/>
  <c r="F2786"/>
  <c r="G2786"/>
  <c r="I2786"/>
  <c r="F2787"/>
  <c r="G2787"/>
  <c r="I2787"/>
  <c r="F2788"/>
  <c r="G2788"/>
  <c r="I2788"/>
  <c r="F2789"/>
  <c r="G2789"/>
  <c r="I2789"/>
  <c r="F2790"/>
  <c r="G2790"/>
  <c r="I2790"/>
  <c r="F2791"/>
  <c r="G2791"/>
  <c r="I2791"/>
  <c r="F2792"/>
  <c r="G2792"/>
  <c r="I2792"/>
  <c r="F2793"/>
  <c r="G2793"/>
  <c r="I2793"/>
  <c r="F2794"/>
  <c r="G2794"/>
  <c r="I2794"/>
  <c r="F2795"/>
  <c r="G2795"/>
  <c r="I2795"/>
  <c r="F2796"/>
  <c r="G2796"/>
  <c r="I2796"/>
  <c r="F2797"/>
  <c r="G2797"/>
  <c r="I2797"/>
  <c r="F2798"/>
  <c r="G2798"/>
  <c r="I2798"/>
  <c r="F2799"/>
  <c r="G2799"/>
  <c r="I2799"/>
  <c r="F2800"/>
  <c r="G2800"/>
  <c r="I2800"/>
  <c r="F2801"/>
  <c r="G2801"/>
  <c r="I2801"/>
  <c r="F2802"/>
  <c r="G2802"/>
  <c r="I2802"/>
  <c r="F2803"/>
  <c r="G2803"/>
  <c r="I2803"/>
  <c r="F2804"/>
  <c r="G2804"/>
  <c r="I2804"/>
  <c r="F2805"/>
  <c r="G2805"/>
  <c r="I2805"/>
  <c r="F2806"/>
  <c r="G2806"/>
  <c r="I2806"/>
  <c r="F2807"/>
  <c r="G2807"/>
  <c r="I2807"/>
  <c r="F2808"/>
  <c r="G2808"/>
  <c r="I2808"/>
  <c r="F2809"/>
  <c r="G2809"/>
  <c r="I2809"/>
  <c r="F2810"/>
  <c r="G2810"/>
  <c r="I2810"/>
  <c r="F2811"/>
  <c r="G2811"/>
  <c r="I2811"/>
  <c r="F2812"/>
  <c r="G2812"/>
  <c r="I2812"/>
  <c r="F2813"/>
  <c r="G2813"/>
  <c r="I2813"/>
  <c r="F2814"/>
  <c r="G2814"/>
  <c r="I2814"/>
  <c r="F2815"/>
  <c r="G2815"/>
  <c r="I2815"/>
  <c r="F2816"/>
  <c r="G2816"/>
  <c r="I2816"/>
  <c r="F2817"/>
  <c r="G2817"/>
  <c r="I2817"/>
  <c r="F2818"/>
  <c r="G2818"/>
  <c r="I2818"/>
  <c r="F2819"/>
  <c r="G2819"/>
  <c r="I2819"/>
  <c r="F2820"/>
  <c r="G2820"/>
  <c r="I2820"/>
  <c r="F2821"/>
  <c r="G2821"/>
  <c r="I2821"/>
  <c r="F2822"/>
  <c r="G2822"/>
  <c r="I2822"/>
  <c r="F2823"/>
  <c r="G2823"/>
  <c r="I2823"/>
  <c r="F2824"/>
  <c r="G2824"/>
  <c r="I2824"/>
  <c r="F2825"/>
  <c r="G2825"/>
  <c r="I2825"/>
  <c r="F2826"/>
  <c r="G2826"/>
  <c r="I2826"/>
  <c r="F2827"/>
  <c r="G2827"/>
  <c r="I2827"/>
  <c r="F2828"/>
  <c r="G2828"/>
  <c r="I2828"/>
  <c r="F2829"/>
  <c r="G2829"/>
  <c r="I2829"/>
  <c r="F2830"/>
  <c r="G2830"/>
  <c r="I2830"/>
  <c r="F2831"/>
  <c r="G2831"/>
  <c r="I2831"/>
  <c r="F2832"/>
  <c r="G2832"/>
  <c r="I2832"/>
  <c r="F2833"/>
  <c r="G2833"/>
  <c r="I2833"/>
  <c r="F2834"/>
  <c r="G2834"/>
  <c r="I2834"/>
  <c r="F2835"/>
  <c r="G2835"/>
  <c r="I2835"/>
  <c r="F2836"/>
  <c r="G2836"/>
  <c r="I2836"/>
  <c r="F2837"/>
  <c r="G2837"/>
  <c r="I2837"/>
  <c r="F2838"/>
  <c r="G2838"/>
  <c r="I2838"/>
  <c r="F2839"/>
  <c r="G2839"/>
  <c r="I2839"/>
  <c r="F2840"/>
  <c r="G2840"/>
  <c r="I2840"/>
  <c r="F2841"/>
  <c r="G2841"/>
  <c r="I2841"/>
  <c r="F2842"/>
  <c r="G2842"/>
  <c r="I2842"/>
  <c r="F2843"/>
  <c r="G2843"/>
  <c r="I2843"/>
  <c r="F2844"/>
  <c r="G2844"/>
  <c r="I2844"/>
  <c r="F2845"/>
  <c r="G2845"/>
  <c r="I2845"/>
  <c r="F2846"/>
  <c r="G2846"/>
  <c r="I2846"/>
  <c r="F2847"/>
  <c r="G2847"/>
  <c r="I2847"/>
  <c r="F2848"/>
  <c r="G2848"/>
  <c r="I2848"/>
  <c r="F2849"/>
  <c r="G2849"/>
  <c r="I2849"/>
  <c r="F2850"/>
  <c r="G2850"/>
  <c r="I2850"/>
  <c r="F2851"/>
  <c r="G2851"/>
  <c r="I2851"/>
  <c r="F2852"/>
  <c r="G2852"/>
  <c r="I2852"/>
  <c r="F2853"/>
  <c r="G2853"/>
  <c r="I2853"/>
  <c r="F2854"/>
  <c r="G2854"/>
  <c r="I2854"/>
  <c r="F2855"/>
  <c r="G2855"/>
  <c r="I2855"/>
  <c r="F2856"/>
  <c r="G2856"/>
  <c r="I2856"/>
  <c r="F2857"/>
  <c r="G2857"/>
  <c r="I2857"/>
  <c r="F2858"/>
  <c r="G2858"/>
  <c r="I2858"/>
  <c r="F2859"/>
  <c r="G2859"/>
  <c r="I2859"/>
  <c r="F2860"/>
  <c r="G2860"/>
  <c r="I2860"/>
  <c r="F2861"/>
  <c r="G2861"/>
  <c r="I2861"/>
  <c r="F2862"/>
  <c r="G2862"/>
  <c r="I2862"/>
  <c r="F2863"/>
  <c r="G2863"/>
  <c r="I2863"/>
  <c r="F2864"/>
  <c r="G2864"/>
  <c r="I2864"/>
  <c r="F2865"/>
  <c r="G2865"/>
  <c r="I2865"/>
  <c r="F2866"/>
  <c r="G2866"/>
  <c r="I2866"/>
  <c r="F2867"/>
  <c r="G2867"/>
  <c r="I2867"/>
  <c r="F2868"/>
  <c r="G2868"/>
  <c r="I2868"/>
  <c r="F2869"/>
  <c r="G2869"/>
  <c r="I2869"/>
  <c r="F2870"/>
  <c r="G2870"/>
  <c r="I2870"/>
  <c r="F2871"/>
  <c r="G2871"/>
  <c r="I2871"/>
  <c r="F2872"/>
  <c r="G2872"/>
  <c r="I2872"/>
  <c r="F2873"/>
  <c r="G2873"/>
  <c r="I2873"/>
  <c r="F2874"/>
  <c r="G2874"/>
  <c r="I2874"/>
  <c r="F2875"/>
  <c r="G2875"/>
  <c r="I2875"/>
  <c r="F2876"/>
  <c r="G2876"/>
  <c r="I2876"/>
  <c r="F2877"/>
  <c r="G2877"/>
  <c r="I2877"/>
  <c r="F2878"/>
  <c r="G2878"/>
  <c r="I2878"/>
  <c r="F2879"/>
  <c r="G2879"/>
  <c r="I2879"/>
  <c r="F2880"/>
  <c r="G2880"/>
  <c r="I2880"/>
  <c r="F2881"/>
  <c r="G2881"/>
  <c r="I2881"/>
  <c r="F2882"/>
  <c r="G2882"/>
  <c r="I2882"/>
  <c r="F2883"/>
  <c r="G2883"/>
  <c r="I2883"/>
  <c r="F2884"/>
  <c r="G2884"/>
  <c r="I2884"/>
  <c r="F2885"/>
  <c r="G2885"/>
  <c r="I2885"/>
  <c r="F2886"/>
  <c r="G2886"/>
  <c r="I2886"/>
  <c r="F2887"/>
  <c r="G2887"/>
  <c r="I2887"/>
  <c r="F2888"/>
  <c r="G2888"/>
  <c r="I2888"/>
  <c r="F2889"/>
  <c r="G2889"/>
  <c r="I2889"/>
  <c r="F2890"/>
  <c r="G2890"/>
  <c r="I2890"/>
  <c r="F2891"/>
  <c r="G2891"/>
  <c r="I2891"/>
  <c r="F2892"/>
  <c r="G2892"/>
  <c r="I2892"/>
  <c r="F2893"/>
  <c r="G2893"/>
  <c r="I2893"/>
  <c r="F2894"/>
  <c r="G2894"/>
  <c r="I2894"/>
  <c r="F2895"/>
  <c r="G2895"/>
  <c r="I2895"/>
  <c r="F2896"/>
  <c r="G2896"/>
  <c r="I2896"/>
  <c r="F2897"/>
  <c r="G2897"/>
  <c r="I2897"/>
  <c r="F2898"/>
  <c r="G2898"/>
  <c r="I2898"/>
  <c r="F2899"/>
  <c r="G2899"/>
  <c r="I2899"/>
  <c r="F2900"/>
  <c r="G2900"/>
  <c r="I2900"/>
  <c r="F2901"/>
  <c r="G2901"/>
  <c r="I2901"/>
  <c r="F2902"/>
  <c r="G2902"/>
  <c r="I2902"/>
  <c r="F2903"/>
  <c r="G2903"/>
  <c r="I2903"/>
  <c r="F2904"/>
  <c r="G2904"/>
  <c r="I2904"/>
  <c r="F2905"/>
  <c r="G2905"/>
  <c r="I2905"/>
  <c r="F2906"/>
  <c r="G2906"/>
  <c r="I2906"/>
  <c r="F2907"/>
  <c r="G2907"/>
  <c r="I2907"/>
  <c r="F2908"/>
  <c r="G2908"/>
  <c r="I2908"/>
  <c r="F2909"/>
  <c r="G2909"/>
  <c r="I2909"/>
  <c r="F2910"/>
  <c r="G2910"/>
  <c r="I2910"/>
  <c r="F2911"/>
  <c r="G2911"/>
  <c r="I2911"/>
  <c r="F2912"/>
  <c r="G2912"/>
  <c r="I2912"/>
  <c r="F2913"/>
  <c r="G2913"/>
  <c r="I2913"/>
  <c r="F2914"/>
  <c r="G2914"/>
  <c r="I2914"/>
  <c r="F2915"/>
  <c r="G2915"/>
  <c r="I2915"/>
  <c r="F2916"/>
  <c r="G2916"/>
  <c r="I2916"/>
  <c r="F2917"/>
  <c r="G2917"/>
  <c r="I2917"/>
  <c r="F2918"/>
  <c r="G2918"/>
  <c r="I2918"/>
  <c r="F2919"/>
  <c r="G2919"/>
  <c r="I2919"/>
  <c r="F2920"/>
  <c r="G2920"/>
  <c r="I2920"/>
  <c r="F2921"/>
  <c r="G2921"/>
  <c r="I2921"/>
  <c r="F2922"/>
  <c r="G2922"/>
  <c r="I2922"/>
  <c r="F2923"/>
  <c r="G2923"/>
  <c r="I2923"/>
  <c r="F2924"/>
  <c r="G2924"/>
  <c r="I2924"/>
  <c r="F2925"/>
  <c r="G2925"/>
  <c r="I2925"/>
  <c r="F2926"/>
  <c r="G2926"/>
  <c r="I2926"/>
  <c r="F2927"/>
  <c r="G2927"/>
  <c r="I2927"/>
  <c r="F2928"/>
  <c r="G2928"/>
  <c r="I2928"/>
  <c r="F2929"/>
  <c r="G2929"/>
  <c r="I2929"/>
  <c r="F2930"/>
  <c r="G2930"/>
  <c r="I2930"/>
  <c r="F2931"/>
  <c r="G2931"/>
  <c r="I2931"/>
  <c r="F2932"/>
  <c r="G2932"/>
  <c r="I2932"/>
  <c r="F2933"/>
  <c r="G2933"/>
  <c r="I2933"/>
  <c r="F2934"/>
  <c r="G2934"/>
  <c r="I2934"/>
  <c r="F2935"/>
  <c r="G2935"/>
  <c r="I2935"/>
  <c r="F2936"/>
  <c r="G2936"/>
  <c r="I2936"/>
  <c r="F2937"/>
  <c r="G2937"/>
  <c r="I2937"/>
  <c r="F2938"/>
  <c r="G2938"/>
  <c r="I2938"/>
  <c r="F2939"/>
  <c r="G2939"/>
  <c r="I2939"/>
  <c r="F2940"/>
  <c r="G2940"/>
  <c r="I2940"/>
  <c r="F2941"/>
  <c r="G2941"/>
  <c r="I2941"/>
  <c r="F2942"/>
  <c r="G2942"/>
  <c r="I2942"/>
  <c r="F2943"/>
  <c r="G2943"/>
  <c r="I2943"/>
  <c r="F2944"/>
  <c r="G2944"/>
  <c r="I2944"/>
  <c r="F2945"/>
  <c r="G2945"/>
  <c r="I2945"/>
  <c r="F2946"/>
  <c r="G2946"/>
  <c r="I2946"/>
  <c r="F2947"/>
  <c r="G2947"/>
  <c r="I2947"/>
  <c r="F2948"/>
  <c r="G2948"/>
  <c r="I2948"/>
  <c r="F2949"/>
  <c r="G2949"/>
  <c r="I2949"/>
  <c r="F2950"/>
  <c r="G2950"/>
  <c r="I2950"/>
  <c r="F2951"/>
  <c r="G2951"/>
  <c r="I2951"/>
  <c r="F2952"/>
  <c r="G2952"/>
  <c r="I2952"/>
  <c r="F2953"/>
  <c r="G2953"/>
  <c r="I2953"/>
  <c r="F2954"/>
  <c r="G2954"/>
  <c r="I2954"/>
  <c r="F2955"/>
  <c r="G2955"/>
  <c r="I2955"/>
  <c r="F2956"/>
  <c r="G2956"/>
  <c r="I2956"/>
  <c r="F2957"/>
  <c r="G2957"/>
  <c r="I2957"/>
  <c r="F2958"/>
  <c r="G2958"/>
  <c r="I2958"/>
  <c r="F2959"/>
  <c r="G2959"/>
  <c r="I2959"/>
  <c r="F2960"/>
  <c r="G2960"/>
  <c r="I2960"/>
  <c r="F2961"/>
  <c r="G2961"/>
  <c r="I2961"/>
  <c r="F2962"/>
  <c r="G2962"/>
  <c r="I2962"/>
  <c r="F2963"/>
  <c r="G2963"/>
  <c r="I2963"/>
  <c r="F2964"/>
  <c r="G2964"/>
  <c r="I2964"/>
  <c r="F2965"/>
  <c r="G2965"/>
  <c r="I2965"/>
  <c r="F2966"/>
  <c r="G2966"/>
  <c r="I2966"/>
  <c r="F2967"/>
  <c r="G2967"/>
  <c r="I2967"/>
  <c r="F2968"/>
  <c r="G2968"/>
  <c r="I2968"/>
  <c r="F2969"/>
  <c r="G2969"/>
  <c r="I2969"/>
  <c r="F2970"/>
  <c r="G2970"/>
  <c r="I2970"/>
  <c r="F2971"/>
  <c r="G2971"/>
  <c r="I2971"/>
  <c r="F2972"/>
  <c r="G2972"/>
  <c r="I2972"/>
  <c r="F2973"/>
  <c r="G2973"/>
  <c r="I2973"/>
  <c r="F2974"/>
  <c r="G2974"/>
  <c r="I2974"/>
  <c r="F2975"/>
  <c r="G2975"/>
  <c r="I2975"/>
  <c r="F2976"/>
  <c r="G2976"/>
  <c r="I2976"/>
  <c r="F2977"/>
  <c r="G2977"/>
  <c r="I2977"/>
  <c r="F2978"/>
  <c r="G2978"/>
  <c r="I2978"/>
  <c r="F2979"/>
  <c r="G2979"/>
  <c r="I2979"/>
  <c r="F2980"/>
  <c r="G2980"/>
  <c r="I2980"/>
  <c r="F2981"/>
  <c r="G2981"/>
  <c r="I2981"/>
  <c r="F2982"/>
  <c r="G2982"/>
  <c r="I2982"/>
  <c r="F2983"/>
  <c r="G2983"/>
  <c r="I2983"/>
  <c r="F2984"/>
  <c r="G2984"/>
  <c r="I2984"/>
  <c r="F2985"/>
  <c r="G2985"/>
  <c r="I2985"/>
  <c r="F2986"/>
  <c r="G2986"/>
  <c r="I2986"/>
  <c r="F2987"/>
  <c r="G2987"/>
  <c r="I2987"/>
  <c r="F2988"/>
  <c r="G2988"/>
  <c r="I2988"/>
  <c r="F2989"/>
  <c r="G2989"/>
  <c r="I2989"/>
  <c r="F2990"/>
  <c r="G2990"/>
  <c r="I2990"/>
  <c r="F2991"/>
  <c r="G2991"/>
  <c r="I2991"/>
  <c r="F2992"/>
  <c r="G2992"/>
  <c r="I2992"/>
  <c r="F2993"/>
  <c r="G2993"/>
  <c r="I2993"/>
  <c r="F2994"/>
  <c r="G2994"/>
  <c r="I2994"/>
  <c r="F2995"/>
  <c r="G2995"/>
  <c r="I2995"/>
  <c r="F2996"/>
  <c r="G2996"/>
  <c r="I2996"/>
  <c r="F2997"/>
  <c r="G2997"/>
  <c r="I2997"/>
  <c r="F2998"/>
  <c r="G2998"/>
  <c r="I2998"/>
  <c r="F2999"/>
  <c r="G2999"/>
  <c r="I2999"/>
  <c r="F3000"/>
  <c r="G3000"/>
  <c r="I3000"/>
  <c r="F3001"/>
  <c r="G3001"/>
  <c r="I3001"/>
  <c r="F3002"/>
  <c r="G3002"/>
  <c r="I3002"/>
  <c r="F3003"/>
  <c r="G3003"/>
  <c r="I3003"/>
  <c r="F3004"/>
  <c r="G3004"/>
  <c r="I3004"/>
  <c r="F3005"/>
  <c r="G3005"/>
  <c r="I3005"/>
  <c r="F3006"/>
  <c r="G3006"/>
  <c r="I3006"/>
  <c r="F3007"/>
  <c r="G3007"/>
  <c r="I3007"/>
  <c r="F3008"/>
  <c r="G3008"/>
  <c r="I3008"/>
  <c r="F3009"/>
  <c r="G3009"/>
  <c r="I3009"/>
  <c r="F3010"/>
  <c r="G3010"/>
  <c r="I3010"/>
  <c r="F3011"/>
  <c r="G3011"/>
  <c r="I3011"/>
  <c r="F3012"/>
  <c r="G3012"/>
  <c r="I3012"/>
  <c r="F3013"/>
  <c r="G3013"/>
  <c r="I3013"/>
  <c r="F3014"/>
  <c r="G3014"/>
  <c r="I3014"/>
  <c r="F3015"/>
  <c r="G3015"/>
  <c r="I3015"/>
  <c r="F3016"/>
  <c r="G3016"/>
  <c r="I3016"/>
  <c r="F3017"/>
  <c r="G3017"/>
  <c r="I3017"/>
  <c r="F3018"/>
  <c r="G3018"/>
  <c r="I3018"/>
  <c r="F3019"/>
  <c r="G3019"/>
  <c r="I3019"/>
  <c r="F3020"/>
  <c r="G3020"/>
  <c r="I3020"/>
  <c r="F3021"/>
  <c r="G3021"/>
  <c r="I3021"/>
  <c r="F3022"/>
  <c r="G3022"/>
  <c r="I3022"/>
  <c r="F3023"/>
  <c r="G3023"/>
  <c r="I3023"/>
  <c r="F3024"/>
  <c r="G3024"/>
  <c r="I3024"/>
  <c r="F3025"/>
  <c r="G3025"/>
  <c r="I3025"/>
  <c r="F3026"/>
  <c r="G3026"/>
  <c r="I3026"/>
  <c r="F3027"/>
  <c r="G3027"/>
  <c r="I3027"/>
  <c r="F3028"/>
  <c r="G3028"/>
  <c r="I3028"/>
  <c r="F3029"/>
  <c r="G3029"/>
  <c r="I3029"/>
  <c r="F3030"/>
  <c r="G3030"/>
  <c r="I3030"/>
  <c r="F3031"/>
  <c r="G3031"/>
  <c r="I3031"/>
  <c r="F3032"/>
  <c r="G3032"/>
  <c r="I3032"/>
  <c r="F3033"/>
  <c r="G3033"/>
  <c r="I3033"/>
  <c r="F3034"/>
  <c r="G3034"/>
  <c r="I3034"/>
  <c r="F3035"/>
  <c r="G3035"/>
  <c r="I3035"/>
  <c r="F3036"/>
  <c r="G3036"/>
  <c r="I3036"/>
  <c r="F3037"/>
  <c r="G3037"/>
  <c r="I3037"/>
  <c r="F3038"/>
  <c r="G3038"/>
  <c r="I3038"/>
  <c r="F3039"/>
  <c r="G3039"/>
  <c r="I3039"/>
  <c r="F3040"/>
  <c r="G3040"/>
  <c r="I3040"/>
  <c r="F3041"/>
  <c r="G3041"/>
  <c r="I3041"/>
  <c r="F3042"/>
  <c r="G3042"/>
  <c r="I3042"/>
  <c r="F3043"/>
  <c r="G3043"/>
  <c r="I3043"/>
  <c r="F3044"/>
  <c r="G3044"/>
  <c r="I3044"/>
  <c r="F3045"/>
  <c r="G3045"/>
  <c r="I3045"/>
  <c r="F3046"/>
  <c r="G3046"/>
  <c r="I3046"/>
  <c r="F3047"/>
  <c r="G3047"/>
  <c r="I3047"/>
  <c r="F3048"/>
  <c r="G3048"/>
  <c r="I3048"/>
  <c r="F3049"/>
  <c r="G3049"/>
  <c r="I3049"/>
  <c r="F3050"/>
  <c r="G3050"/>
  <c r="I3050"/>
  <c r="F3051"/>
  <c r="G3051"/>
  <c r="I3051"/>
  <c r="F3052"/>
  <c r="G3052"/>
  <c r="I3052"/>
  <c r="F3053"/>
  <c r="G3053"/>
  <c r="I3053"/>
  <c r="F3054"/>
  <c r="G3054"/>
  <c r="I3054"/>
  <c r="F3055"/>
  <c r="G3055"/>
  <c r="I3055"/>
  <c r="F3056"/>
  <c r="G3056"/>
  <c r="I3056"/>
  <c r="F3057"/>
  <c r="G3057"/>
  <c r="I3057"/>
  <c r="F3058"/>
  <c r="G3058"/>
  <c r="I3058"/>
  <c r="F3059"/>
  <c r="G3059"/>
  <c r="I3059"/>
  <c r="F3060"/>
  <c r="G3060"/>
  <c r="I3060"/>
  <c r="F3061"/>
  <c r="G3061"/>
  <c r="I3061"/>
  <c r="F3062"/>
  <c r="G3062"/>
  <c r="I3062"/>
  <c r="F3063"/>
  <c r="G3063"/>
  <c r="I3063"/>
  <c r="F3064"/>
  <c r="G3064"/>
  <c r="I3064"/>
  <c r="F3065"/>
  <c r="G3065"/>
  <c r="I3065"/>
  <c r="F3066"/>
  <c r="G3066"/>
  <c r="I3066"/>
  <c r="F3067"/>
  <c r="G3067"/>
  <c r="I3067"/>
  <c r="F3068"/>
  <c r="G3068"/>
  <c r="I3068"/>
  <c r="F3069"/>
  <c r="G3069"/>
  <c r="I3069"/>
  <c r="F3070"/>
  <c r="G3070"/>
  <c r="I3070"/>
  <c r="F3071"/>
  <c r="G3071"/>
  <c r="I3071"/>
  <c r="F3072"/>
  <c r="G3072"/>
  <c r="I3072"/>
  <c r="F3073"/>
  <c r="G3073"/>
  <c r="I3073"/>
  <c r="F3074"/>
  <c r="G3074"/>
  <c r="I3074"/>
  <c r="F3075"/>
  <c r="G3075"/>
  <c r="I3075"/>
  <c r="F3076"/>
  <c r="G3076"/>
  <c r="I3076"/>
  <c r="F3077"/>
  <c r="G3077"/>
  <c r="I3077"/>
  <c r="F3078"/>
  <c r="G3078"/>
  <c r="I3078"/>
  <c r="F3079"/>
  <c r="G3079"/>
  <c r="I3079"/>
  <c r="F3080"/>
  <c r="G3080"/>
  <c r="I3080"/>
  <c r="F3081"/>
  <c r="G3081"/>
  <c r="I3081"/>
  <c r="F3082"/>
  <c r="G3082"/>
  <c r="I3082"/>
  <c r="F3083"/>
  <c r="G3083"/>
  <c r="I3083"/>
  <c r="F3084"/>
  <c r="G3084"/>
  <c r="I3084"/>
  <c r="F3085"/>
  <c r="G3085"/>
  <c r="I3085"/>
  <c r="F3086"/>
  <c r="G3086"/>
  <c r="I3086"/>
  <c r="F3087"/>
  <c r="G3087"/>
  <c r="I3087"/>
  <c r="F3088"/>
  <c r="G3088"/>
  <c r="I3088"/>
  <c r="F3089"/>
  <c r="G3089"/>
  <c r="I3089"/>
  <c r="F3090"/>
  <c r="G3090"/>
  <c r="I3090"/>
  <c r="F3091"/>
  <c r="G3091"/>
  <c r="I3091"/>
  <c r="F3092"/>
  <c r="G3092"/>
  <c r="I3092"/>
  <c r="F3093"/>
  <c r="G3093"/>
  <c r="I3093"/>
  <c r="F3094"/>
  <c r="G3094"/>
  <c r="I3094"/>
  <c r="F3095"/>
  <c r="G3095"/>
  <c r="I3095"/>
  <c r="F3096"/>
  <c r="G3096"/>
  <c r="I3096"/>
  <c r="F3097"/>
  <c r="G3097"/>
  <c r="I3097"/>
  <c r="F3098"/>
  <c r="G3098"/>
  <c r="I3098"/>
  <c r="F3099"/>
  <c r="G3099"/>
  <c r="I3099"/>
  <c r="F3100"/>
  <c r="G3100"/>
  <c r="I3100"/>
  <c r="F3101"/>
  <c r="G3101"/>
  <c r="I3101"/>
  <c r="F3102"/>
  <c r="G3102"/>
  <c r="I3102"/>
  <c r="F3103"/>
  <c r="G3103"/>
  <c r="I3103"/>
  <c r="F3104"/>
  <c r="G3104"/>
  <c r="I3104"/>
  <c r="F3105"/>
  <c r="G3105"/>
  <c r="I3105"/>
  <c r="F3106"/>
  <c r="G3106"/>
  <c r="I3106"/>
  <c r="F3107"/>
  <c r="G3107"/>
  <c r="I3107"/>
  <c r="F3108"/>
  <c r="G3108"/>
  <c r="I3108"/>
  <c r="F3109"/>
  <c r="G3109"/>
  <c r="I3109"/>
  <c r="F3110"/>
  <c r="G3110"/>
  <c r="I3110"/>
  <c r="F3111"/>
  <c r="G3111"/>
  <c r="I3111"/>
  <c r="F3112"/>
  <c r="G3112"/>
  <c r="I3112"/>
  <c r="F3113"/>
  <c r="G3113"/>
  <c r="I3113"/>
  <c r="F3114"/>
  <c r="G3114"/>
  <c r="I3114"/>
  <c r="F3115"/>
  <c r="G3115"/>
  <c r="I3115"/>
  <c r="F3116"/>
  <c r="G3116"/>
  <c r="I3116"/>
  <c r="F3117"/>
  <c r="G3117"/>
  <c r="I3117"/>
  <c r="F3118"/>
  <c r="G3118"/>
  <c r="I3118"/>
  <c r="F3119"/>
  <c r="G3119"/>
  <c r="I3119"/>
  <c r="F3120"/>
  <c r="G3120"/>
  <c r="I3120"/>
  <c r="F3121"/>
  <c r="G3121"/>
  <c r="I3121"/>
  <c r="F3122"/>
  <c r="G3122"/>
  <c r="I3122"/>
  <c r="F3123"/>
  <c r="G3123"/>
  <c r="I3123"/>
  <c r="F3124"/>
  <c r="G3124"/>
  <c r="I3124"/>
  <c r="F3125"/>
  <c r="G3125"/>
  <c r="I3125"/>
  <c r="F3126"/>
  <c r="G3126"/>
  <c r="I3126"/>
  <c r="F3127"/>
  <c r="G3127"/>
  <c r="I3127"/>
  <c r="F3128"/>
  <c r="G3128"/>
  <c r="I3128"/>
  <c r="F3129"/>
  <c r="G3129"/>
  <c r="I3129"/>
  <c r="F3130"/>
  <c r="G3130"/>
  <c r="I3130"/>
  <c r="F3131"/>
  <c r="G3131"/>
  <c r="I3131"/>
  <c r="F3132"/>
  <c r="G3132"/>
  <c r="I3132"/>
  <c r="F3133"/>
  <c r="G3133"/>
  <c r="I3133"/>
  <c r="F3134"/>
  <c r="G3134"/>
  <c r="I3134"/>
  <c r="F3135"/>
  <c r="G3135"/>
  <c r="I3135"/>
  <c r="F3136"/>
  <c r="G3136"/>
  <c r="I3136"/>
  <c r="F3137"/>
  <c r="G3137"/>
  <c r="I3137"/>
  <c r="F3138"/>
  <c r="G3138"/>
  <c r="I3138"/>
  <c r="F3139"/>
  <c r="G3139"/>
  <c r="I3139"/>
  <c r="F3140"/>
  <c r="G3140"/>
  <c r="I3140"/>
  <c r="F3141"/>
  <c r="G3141"/>
  <c r="I3141"/>
  <c r="F3142"/>
  <c r="G3142"/>
  <c r="I3142"/>
  <c r="F3143"/>
  <c r="G3143"/>
  <c r="I3143"/>
  <c r="F3144"/>
  <c r="G3144"/>
  <c r="I3144"/>
  <c r="F3145"/>
  <c r="G3145"/>
  <c r="I3145"/>
  <c r="F3146"/>
  <c r="G3146"/>
  <c r="I3146"/>
  <c r="F3147"/>
  <c r="G3147"/>
  <c r="I3147"/>
  <c r="F3148"/>
  <c r="G3148"/>
  <c r="I3148"/>
  <c r="F3149"/>
  <c r="G3149"/>
  <c r="I3149"/>
  <c r="F3150"/>
  <c r="G3150"/>
  <c r="I3150"/>
  <c r="F3151"/>
  <c r="G3151"/>
  <c r="I3151"/>
  <c r="F3152"/>
  <c r="G3152"/>
  <c r="I3152"/>
  <c r="F3153"/>
  <c r="G3153"/>
  <c r="I3153"/>
  <c r="F3154"/>
  <c r="G3154"/>
  <c r="I3154"/>
  <c r="F3155"/>
  <c r="G3155"/>
  <c r="I3155"/>
  <c r="F3156"/>
  <c r="G3156"/>
  <c r="I3156"/>
  <c r="F3157"/>
  <c r="G3157"/>
  <c r="I3157"/>
  <c r="F3158"/>
  <c r="G3158"/>
  <c r="I3158"/>
  <c r="F3159"/>
  <c r="G3159"/>
  <c r="I3159"/>
  <c r="F3160"/>
  <c r="G3160"/>
  <c r="I3160"/>
  <c r="F3161"/>
  <c r="G3161"/>
  <c r="I3161"/>
  <c r="F3162"/>
  <c r="G3162"/>
  <c r="I3162"/>
  <c r="F3163"/>
  <c r="G3163"/>
  <c r="I3163"/>
  <c r="F3164"/>
  <c r="G3164"/>
  <c r="I3164"/>
  <c r="F3165"/>
  <c r="G3165"/>
  <c r="I3165"/>
  <c r="F3166"/>
  <c r="G3166"/>
  <c r="I3166"/>
  <c r="F3167"/>
  <c r="G3167"/>
  <c r="I3167"/>
  <c r="F3168"/>
  <c r="G3168"/>
  <c r="I3168"/>
  <c r="F3169"/>
  <c r="G3169"/>
  <c r="I3169"/>
  <c r="F3170"/>
  <c r="G3170"/>
  <c r="I3170"/>
  <c r="F3171"/>
  <c r="G3171"/>
  <c r="I3171"/>
  <c r="F3172"/>
  <c r="G3172"/>
  <c r="I3172"/>
  <c r="F3173"/>
  <c r="G3173"/>
  <c r="I3173"/>
  <c r="F3174"/>
  <c r="G3174"/>
  <c r="I3174"/>
  <c r="F3175"/>
  <c r="G3175"/>
  <c r="I3175"/>
  <c r="F3176"/>
  <c r="G3176"/>
  <c r="I3176"/>
  <c r="F3177"/>
  <c r="G3177"/>
  <c r="I3177"/>
  <c r="F3178"/>
  <c r="G3178"/>
  <c r="I3178"/>
  <c r="F3179"/>
  <c r="G3179"/>
  <c r="I3179"/>
  <c r="F3180"/>
  <c r="G3180"/>
  <c r="I3180"/>
  <c r="F3181"/>
  <c r="G3181"/>
  <c r="I3181"/>
  <c r="F3182"/>
  <c r="G3182"/>
  <c r="I3182"/>
  <c r="F3183"/>
  <c r="G3183"/>
  <c r="I3183"/>
  <c r="F3184"/>
  <c r="G3184"/>
  <c r="I3184"/>
  <c r="F3185"/>
  <c r="G3185"/>
  <c r="I3185"/>
  <c r="F3186"/>
  <c r="G3186"/>
  <c r="I3186"/>
  <c r="F3187"/>
  <c r="G3187"/>
  <c r="I3187"/>
  <c r="F3188"/>
  <c r="G3188"/>
  <c r="I3188"/>
  <c r="F3189"/>
  <c r="G3189"/>
  <c r="I3189"/>
  <c r="F3190"/>
  <c r="G3190"/>
  <c r="I3190"/>
  <c r="F3191"/>
  <c r="G3191"/>
  <c r="I3191"/>
  <c r="F3192"/>
  <c r="G3192"/>
  <c r="I3192"/>
  <c r="F3193"/>
  <c r="G3193"/>
  <c r="I3193"/>
  <c r="F3194"/>
  <c r="G3194"/>
  <c r="I3194"/>
  <c r="F3195"/>
  <c r="G3195"/>
  <c r="I3195"/>
  <c r="F3196"/>
  <c r="G3196"/>
  <c r="I3196"/>
  <c r="F3197"/>
  <c r="G3197"/>
  <c r="I3197"/>
  <c r="F3198"/>
  <c r="G3198"/>
  <c r="I3198"/>
  <c r="F3199"/>
  <c r="G3199"/>
  <c r="I3199"/>
  <c r="F3200"/>
  <c r="G3200"/>
  <c r="I3200"/>
  <c r="F3201"/>
  <c r="G3201"/>
  <c r="I3201"/>
  <c r="F3202"/>
  <c r="G3202"/>
  <c r="I3202"/>
  <c r="F3203"/>
  <c r="G3203"/>
  <c r="I3203"/>
  <c r="F3204"/>
  <c r="G3204"/>
  <c r="I3204"/>
  <c r="F3205"/>
  <c r="G3205"/>
  <c r="I3205"/>
  <c r="F3206"/>
  <c r="G3206"/>
  <c r="I3206"/>
  <c r="F3207"/>
  <c r="G3207"/>
  <c r="I3207"/>
  <c r="F3208"/>
  <c r="G3208"/>
  <c r="I3208"/>
  <c r="F3209"/>
  <c r="G3209"/>
  <c r="I3209"/>
  <c r="F3210"/>
  <c r="G3210"/>
  <c r="I3210"/>
  <c r="F3211"/>
  <c r="G3211"/>
  <c r="I3211"/>
  <c r="F3212"/>
  <c r="G3212"/>
  <c r="I3212"/>
  <c r="F3213"/>
  <c r="G3213"/>
  <c r="I3213"/>
  <c r="F3214"/>
  <c r="G3214"/>
  <c r="I3214"/>
  <c r="F3215"/>
  <c r="G3215"/>
  <c r="I3215"/>
  <c r="F3216"/>
  <c r="G3216"/>
  <c r="I3216"/>
  <c r="F3217"/>
  <c r="G3217"/>
  <c r="I3217"/>
  <c r="F3218"/>
  <c r="G3218"/>
  <c r="I3218"/>
  <c r="F3219"/>
  <c r="G3219"/>
  <c r="I3219"/>
  <c r="F3220"/>
  <c r="G3220"/>
  <c r="I3220"/>
  <c r="F3221"/>
  <c r="G3221"/>
  <c r="I3221"/>
  <c r="F3222"/>
  <c r="G3222"/>
  <c r="I3222"/>
  <c r="F3223"/>
  <c r="G3223"/>
  <c r="I3223"/>
  <c r="F3224"/>
  <c r="G3224"/>
  <c r="I3224"/>
  <c r="F3225"/>
  <c r="G3225"/>
  <c r="I3225"/>
  <c r="F3226"/>
  <c r="G3226"/>
  <c r="I3226"/>
  <c r="F3227"/>
  <c r="G3227"/>
  <c r="I3227"/>
  <c r="F3228"/>
  <c r="G3228"/>
  <c r="I3228"/>
  <c r="F3229"/>
  <c r="G3229"/>
  <c r="I3229"/>
  <c r="F3230"/>
  <c r="G3230"/>
  <c r="I3230"/>
  <c r="F3231"/>
  <c r="G3231"/>
  <c r="I3231"/>
  <c r="F3232"/>
  <c r="G3232"/>
  <c r="I3232"/>
  <c r="F3233"/>
  <c r="G3233"/>
  <c r="I3233"/>
  <c r="F3234"/>
  <c r="G3234"/>
  <c r="I3234"/>
  <c r="F3235"/>
  <c r="G3235"/>
  <c r="I3235"/>
  <c r="F3236"/>
  <c r="G3236"/>
  <c r="I3236"/>
  <c r="F3237"/>
  <c r="G3237"/>
  <c r="I3237"/>
  <c r="F3238"/>
  <c r="G3238"/>
  <c r="I3238"/>
  <c r="F3239"/>
  <c r="G3239"/>
  <c r="I3239"/>
  <c r="C1" i="15"/>
  <c r="J2"/>
  <c r="AL2"/>
  <c r="I7" i="1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6"/>
  <c r="J6"/>
  <c r="G2"/>
  <c r="B3"/>
  <c r="A21"/>
  <c r="E21"/>
  <c r="F21"/>
  <c r="G21"/>
  <c r="H21"/>
  <c r="J21"/>
  <c r="A22"/>
  <c r="E22"/>
  <c r="F22"/>
  <c r="G22"/>
  <c r="H22"/>
  <c r="J22"/>
  <c r="A23"/>
  <c r="E23"/>
  <c r="F23"/>
  <c r="G23"/>
  <c r="H23"/>
  <c r="J23"/>
  <c r="A24"/>
  <c r="E24"/>
  <c r="F24"/>
  <c r="G24"/>
  <c r="H24"/>
  <c r="J24"/>
  <c r="A25"/>
  <c r="E25"/>
  <c r="F25"/>
  <c r="G25"/>
  <c r="H25"/>
  <c r="J25"/>
  <c r="A26"/>
  <c r="E26"/>
  <c r="F26"/>
  <c r="G26"/>
  <c r="H26"/>
  <c r="J26"/>
  <c r="A27"/>
  <c r="E27"/>
  <c r="F27"/>
  <c r="G27"/>
  <c r="H27"/>
  <c r="J27"/>
  <c r="A28"/>
  <c r="E28"/>
  <c r="F28"/>
  <c r="G28"/>
  <c r="H28"/>
  <c r="J28"/>
  <c r="A29"/>
  <c r="E29"/>
  <c r="F29"/>
  <c r="G29"/>
  <c r="H29"/>
  <c r="J29"/>
  <c r="A30"/>
  <c r="E30"/>
  <c r="F30"/>
  <c r="G30"/>
  <c r="H30"/>
  <c r="J30"/>
  <c r="A31"/>
  <c r="E31"/>
  <c r="F31"/>
  <c r="G31"/>
  <c r="H31"/>
  <c r="J31"/>
  <c r="A32"/>
  <c r="E32"/>
  <c r="F32"/>
  <c r="G32"/>
  <c r="H32"/>
  <c r="J32"/>
  <c r="A33"/>
  <c r="E33"/>
  <c r="F33"/>
  <c r="G33"/>
  <c r="H33"/>
  <c r="J33"/>
  <c r="A34"/>
  <c r="E34"/>
  <c r="F34"/>
  <c r="G34"/>
  <c r="H34"/>
  <c r="J34"/>
  <c r="A35"/>
  <c r="E35"/>
  <c r="F35"/>
  <c r="G35"/>
  <c r="H35"/>
  <c r="J35"/>
  <c r="A36"/>
  <c r="E36"/>
  <c r="F36"/>
  <c r="G36"/>
  <c r="H36"/>
  <c r="J36"/>
  <c r="A37"/>
  <c r="E37"/>
  <c r="F37"/>
  <c r="G37"/>
  <c r="H37"/>
  <c r="J37"/>
  <c r="A38"/>
  <c r="E38"/>
  <c r="F38"/>
  <c r="G38"/>
  <c r="H38"/>
  <c r="J38"/>
  <c r="A39"/>
  <c r="E39"/>
  <c r="F39"/>
  <c r="G39"/>
  <c r="H39"/>
  <c r="J39"/>
  <c r="A40"/>
  <c r="E40"/>
  <c r="F40"/>
  <c r="G40"/>
  <c r="H40"/>
  <c r="J40"/>
  <c r="A41"/>
  <c r="E41"/>
  <c r="F41"/>
  <c r="G41"/>
  <c r="H41"/>
  <c r="J41"/>
  <c r="A42"/>
  <c r="E42"/>
  <c r="F42"/>
  <c r="G42"/>
  <c r="H42"/>
  <c r="J42"/>
  <c r="A43"/>
  <c r="E43"/>
  <c r="F43"/>
  <c r="G43"/>
  <c r="H43"/>
  <c r="J43"/>
  <c r="A44"/>
  <c r="E44"/>
  <c r="F44"/>
  <c r="G44"/>
  <c r="H44"/>
  <c r="J44"/>
  <c r="A45"/>
  <c r="E45"/>
  <c r="F45"/>
  <c r="G45"/>
  <c r="H45"/>
  <c r="J45"/>
  <c r="A46"/>
  <c r="E46"/>
  <c r="F46"/>
  <c r="G46"/>
  <c r="H46"/>
  <c r="J46"/>
  <c r="A47"/>
  <c r="E47"/>
  <c r="F47"/>
  <c r="G47"/>
  <c r="H47"/>
  <c r="J47"/>
  <c r="A48"/>
  <c r="E48"/>
  <c r="F48"/>
  <c r="G48"/>
  <c r="H48"/>
  <c r="J48"/>
  <c r="A49"/>
  <c r="E49"/>
  <c r="F49"/>
  <c r="G49"/>
  <c r="H49"/>
  <c r="J49"/>
  <c r="A50"/>
  <c r="E50"/>
  <c r="F50"/>
  <c r="G50"/>
  <c r="H50"/>
  <c r="J50"/>
  <c r="A51"/>
  <c r="E51"/>
  <c r="F51"/>
  <c r="G51"/>
  <c r="H51"/>
  <c r="J51"/>
  <c r="A52"/>
  <c r="E52"/>
  <c r="F52"/>
  <c r="G52"/>
  <c r="H52"/>
  <c r="J52"/>
  <c r="A53"/>
  <c r="E53"/>
  <c r="F53"/>
  <c r="G53"/>
  <c r="H53"/>
  <c r="J53"/>
  <c r="A54"/>
  <c r="E54"/>
  <c r="F54"/>
  <c r="G54"/>
  <c r="H54"/>
  <c r="J54"/>
  <c r="A55"/>
  <c r="E55"/>
  <c r="F55"/>
  <c r="G55"/>
  <c r="H55"/>
  <c r="J55"/>
  <c r="A56"/>
  <c r="E56"/>
  <c r="F56"/>
  <c r="G56"/>
  <c r="H56"/>
  <c r="J56"/>
  <c r="A57"/>
  <c r="E57"/>
  <c r="F57"/>
  <c r="G57"/>
  <c r="H57"/>
  <c r="J57"/>
  <c r="A58"/>
  <c r="E58"/>
  <c r="F58"/>
  <c r="G58"/>
  <c r="H58"/>
  <c r="J58"/>
  <c r="A59"/>
  <c r="E59"/>
  <c r="F59"/>
  <c r="G59"/>
  <c r="H59"/>
  <c r="J59"/>
  <c r="A60"/>
  <c r="E60"/>
  <c r="F60"/>
  <c r="G60"/>
  <c r="H60"/>
  <c r="J60"/>
  <c r="A61"/>
  <c r="E61"/>
  <c r="F61"/>
  <c r="G61"/>
  <c r="H61"/>
  <c r="J61"/>
  <c r="A62"/>
  <c r="E62"/>
  <c r="F62"/>
  <c r="G62"/>
  <c r="H62"/>
  <c r="J62"/>
  <c r="A63"/>
  <c r="E63"/>
  <c r="F63"/>
  <c r="G63"/>
  <c r="H63"/>
  <c r="J63"/>
  <c r="A64"/>
  <c r="E64"/>
  <c r="F64"/>
  <c r="G64"/>
  <c r="H64"/>
  <c r="J64"/>
  <c r="A65"/>
  <c r="E65"/>
  <c r="F65"/>
  <c r="G65"/>
  <c r="H65"/>
  <c r="J65"/>
  <c r="A66"/>
  <c r="E66"/>
  <c r="F66"/>
  <c r="G66"/>
  <c r="H66"/>
  <c r="J66"/>
  <c r="A67"/>
  <c r="E67"/>
  <c r="F67"/>
  <c r="G67"/>
  <c r="H67"/>
  <c r="J67"/>
  <c r="A68"/>
  <c r="E68"/>
  <c r="F68"/>
  <c r="G68"/>
  <c r="H68"/>
  <c r="J68"/>
  <c r="A69"/>
  <c r="E69"/>
  <c r="F69"/>
  <c r="G69"/>
  <c r="H69"/>
  <c r="J69"/>
  <c r="A70"/>
  <c r="E70"/>
  <c r="F70"/>
  <c r="G70"/>
  <c r="H70"/>
  <c r="J70"/>
  <c r="A71"/>
  <c r="E71"/>
  <c r="F71"/>
  <c r="G71"/>
  <c r="H71"/>
  <c r="J71"/>
  <c r="A72"/>
  <c r="E72"/>
  <c r="F72"/>
  <c r="G72"/>
  <c r="H72"/>
  <c r="J72"/>
  <c r="A73"/>
  <c r="E73"/>
  <c r="F73"/>
  <c r="G73"/>
  <c r="H73"/>
  <c r="J73"/>
  <c r="A74"/>
  <c r="E74"/>
  <c r="F74"/>
  <c r="G74"/>
  <c r="H74"/>
  <c r="J74"/>
  <c r="A75"/>
  <c r="E75"/>
  <c r="F75"/>
  <c r="G75"/>
  <c r="H75"/>
  <c r="J75"/>
  <c r="A76"/>
  <c r="E76"/>
  <c r="F76"/>
  <c r="G76"/>
  <c r="H76"/>
  <c r="J76"/>
  <c r="A77"/>
  <c r="E77"/>
  <c r="F77"/>
  <c r="G77"/>
  <c r="H77"/>
  <c r="J77"/>
  <c r="A78"/>
  <c r="E78"/>
  <c r="F78"/>
  <c r="G78"/>
  <c r="H78"/>
  <c r="J78"/>
  <c r="A79"/>
  <c r="E79"/>
  <c r="F79"/>
  <c r="G79"/>
  <c r="H79"/>
  <c r="J79"/>
  <c r="A80"/>
  <c r="E80"/>
  <c r="F80"/>
  <c r="G80"/>
  <c r="H80"/>
  <c r="J80"/>
  <c r="A81"/>
  <c r="E81"/>
  <c r="F81"/>
  <c r="G81"/>
  <c r="H81"/>
  <c r="J81"/>
  <c r="A82"/>
  <c r="E82"/>
  <c r="F82"/>
  <c r="G82"/>
  <c r="H82"/>
  <c r="J82"/>
  <c r="A83"/>
  <c r="E83"/>
  <c r="F83"/>
  <c r="G83"/>
  <c r="H83"/>
  <c r="J83"/>
  <c r="A84"/>
  <c r="E84"/>
  <c r="F84"/>
  <c r="G84"/>
  <c r="H84"/>
  <c r="J84"/>
  <c r="A85"/>
  <c r="E85"/>
  <c r="F85"/>
  <c r="G85"/>
  <c r="H85"/>
  <c r="J85"/>
  <c r="A86"/>
  <c r="E86"/>
  <c r="F86"/>
  <c r="G86"/>
  <c r="H86"/>
  <c r="J86"/>
  <c r="A87"/>
  <c r="E87"/>
  <c r="F87"/>
  <c r="G87"/>
  <c r="H87"/>
  <c r="J87"/>
  <c r="A88"/>
  <c r="E88"/>
  <c r="F88"/>
  <c r="G88"/>
  <c r="H88"/>
  <c r="J88"/>
  <c r="A89"/>
  <c r="E89"/>
  <c r="F89"/>
  <c r="G89"/>
  <c r="H89"/>
  <c r="J89"/>
  <c r="A90"/>
  <c r="E90"/>
  <c r="F90"/>
  <c r="G90"/>
  <c r="H90"/>
  <c r="J90"/>
  <c r="A91"/>
  <c r="E91"/>
  <c r="F91"/>
  <c r="G91"/>
  <c r="H91"/>
  <c r="J91"/>
  <c r="A92"/>
  <c r="E92"/>
  <c r="F92"/>
  <c r="G92"/>
  <c r="H92"/>
  <c r="J92"/>
  <c r="A93"/>
  <c r="E93"/>
  <c r="F93"/>
  <c r="G93"/>
  <c r="H93"/>
  <c r="J93"/>
  <c r="A94"/>
  <c r="E94"/>
  <c r="F94"/>
  <c r="G94"/>
  <c r="H94"/>
  <c r="J94"/>
  <c r="A95"/>
  <c r="E95"/>
  <c r="F95"/>
  <c r="G95"/>
  <c r="H95"/>
  <c r="J95"/>
  <c r="A96"/>
  <c r="E96"/>
  <c r="F96"/>
  <c r="G96"/>
  <c r="H96"/>
  <c r="J96"/>
  <c r="A97"/>
  <c r="E97"/>
  <c r="F97"/>
  <c r="G97"/>
  <c r="H97"/>
  <c r="J97"/>
  <c r="A98"/>
  <c r="E98"/>
  <c r="F98"/>
  <c r="G98"/>
  <c r="H98"/>
  <c r="J98"/>
  <c r="A99"/>
  <c r="E99"/>
  <c r="F99"/>
  <c r="G99"/>
  <c r="H99"/>
  <c r="J99"/>
  <c r="A100"/>
  <c r="E100"/>
  <c r="F100"/>
  <c r="G100"/>
  <c r="H100"/>
  <c r="J100"/>
  <c r="A101"/>
  <c r="E101"/>
  <c r="F101"/>
  <c r="G101"/>
  <c r="H101"/>
  <c r="J101"/>
  <c r="A102"/>
  <c r="E102"/>
  <c r="F102"/>
  <c r="G102"/>
  <c r="H102"/>
  <c r="J102"/>
  <c r="A103"/>
  <c r="E103"/>
  <c r="F103"/>
  <c r="G103"/>
  <c r="H103"/>
  <c r="J103"/>
  <c r="A104"/>
  <c r="E104"/>
  <c r="F104"/>
  <c r="G104"/>
  <c r="H104"/>
  <c r="J104"/>
  <c r="A105"/>
  <c r="E105"/>
  <c r="F105"/>
  <c r="G105"/>
  <c r="H105"/>
  <c r="J105"/>
  <c r="A106"/>
  <c r="E106"/>
  <c r="F106"/>
  <c r="G106"/>
  <c r="H106"/>
  <c r="J106"/>
  <c r="A107"/>
  <c r="E107"/>
  <c r="F107"/>
  <c r="G107"/>
  <c r="H107"/>
  <c r="J107"/>
  <c r="A108"/>
  <c r="E108"/>
  <c r="F108"/>
  <c r="G108"/>
  <c r="H108"/>
  <c r="J108"/>
  <c r="A109"/>
  <c r="E109"/>
  <c r="F109"/>
  <c r="G109"/>
  <c r="H109"/>
  <c r="J109"/>
  <c r="A110"/>
  <c r="E110"/>
  <c r="F110"/>
  <c r="G110"/>
  <c r="H110"/>
  <c r="J110"/>
  <c r="A111"/>
  <c r="E111"/>
  <c r="F111"/>
  <c r="G111"/>
  <c r="H111"/>
  <c r="J111"/>
  <c r="A112"/>
  <c r="E112"/>
  <c r="F112"/>
  <c r="G112"/>
  <c r="H112"/>
  <c r="J112"/>
  <c r="A113"/>
  <c r="E113"/>
  <c r="F113"/>
  <c r="G113"/>
  <c r="H113"/>
  <c r="J113"/>
  <c r="A114"/>
  <c r="E114"/>
  <c r="F114"/>
  <c r="G114"/>
  <c r="H114"/>
  <c r="J114"/>
  <c r="A115"/>
  <c r="E115"/>
  <c r="F115"/>
  <c r="G115"/>
  <c r="H115"/>
  <c r="J115"/>
  <c r="A116"/>
  <c r="E116"/>
  <c r="F116"/>
  <c r="G116"/>
  <c r="H116"/>
  <c r="J116"/>
  <c r="A117"/>
  <c r="E117"/>
  <c r="F117"/>
  <c r="G117"/>
  <c r="H117"/>
  <c r="J117"/>
  <c r="A118"/>
  <c r="E118"/>
  <c r="F118"/>
  <c r="G118"/>
  <c r="H118"/>
  <c r="J118"/>
  <c r="A119"/>
  <c r="E119"/>
  <c r="F119"/>
  <c r="G119"/>
  <c r="H119"/>
  <c r="J119"/>
  <c r="A120"/>
  <c r="E120"/>
  <c r="F120"/>
  <c r="G120"/>
  <c r="H120"/>
  <c r="J120"/>
  <c r="A121"/>
  <c r="E121"/>
  <c r="F121"/>
  <c r="G121"/>
  <c r="H121"/>
  <c r="J121"/>
  <c r="A122"/>
  <c r="E122"/>
  <c r="F122"/>
  <c r="G122"/>
  <c r="H122"/>
  <c r="J122"/>
  <c r="A123"/>
  <c r="E123"/>
  <c r="F123"/>
  <c r="G123"/>
  <c r="H123"/>
  <c r="J123"/>
  <c r="A124"/>
  <c r="E124"/>
  <c r="F124"/>
  <c r="G124"/>
  <c r="H124"/>
  <c r="J124"/>
  <c r="A125"/>
  <c r="E125"/>
  <c r="F125"/>
  <c r="G125"/>
  <c r="H125"/>
  <c r="J125"/>
  <c r="A126"/>
  <c r="E126"/>
  <c r="F126"/>
  <c r="G126"/>
  <c r="H126"/>
  <c r="J126"/>
  <c r="A127"/>
  <c r="E127"/>
  <c r="F127"/>
  <c r="G127"/>
  <c r="H127"/>
  <c r="J127"/>
  <c r="A128"/>
  <c r="E128"/>
  <c r="F128"/>
  <c r="G128"/>
  <c r="H128"/>
  <c r="J128"/>
  <c r="A129"/>
  <c r="E129"/>
  <c r="F129"/>
  <c r="G129"/>
  <c r="H129"/>
  <c r="J129"/>
  <c r="A130"/>
  <c r="E130"/>
  <c r="F130"/>
  <c r="G130"/>
  <c r="H130"/>
  <c r="J130"/>
  <c r="A131"/>
  <c r="E131"/>
  <c r="F131"/>
  <c r="G131"/>
  <c r="H131"/>
  <c r="J131"/>
  <c r="A132"/>
  <c r="E132"/>
  <c r="F132"/>
  <c r="G132"/>
  <c r="H132"/>
  <c r="J132"/>
  <c r="A133"/>
  <c r="E133"/>
  <c r="F133"/>
  <c r="G133"/>
  <c r="H133"/>
  <c r="J133"/>
  <c r="A134"/>
  <c r="E134"/>
  <c r="F134"/>
  <c r="G134"/>
  <c r="H134"/>
  <c r="J134"/>
  <c r="A135"/>
  <c r="E135"/>
  <c r="F135"/>
  <c r="G135"/>
  <c r="H135"/>
  <c r="J135"/>
  <c r="A136"/>
  <c r="E136"/>
  <c r="F136"/>
  <c r="G136"/>
  <c r="H136"/>
  <c r="J136"/>
  <c r="A137"/>
  <c r="E137"/>
  <c r="F137"/>
  <c r="G137"/>
  <c r="H137"/>
  <c r="J137"/>
  <c r="A138"/>
  <c r="E138"/>
  <c r="F138"/>
  <c r="G138"/>
  <c r="H138"/>
  <c r="J138"/>
  <c r="A139"/>
  <c r="E139"/>
  <c r="F139"/>
  <c r="G139"/>
  <c r="H139"/>
  <c r="J139"/>
  <c r="A140"/>
  <c r="E140"/>
  <c r="F140"/>
  <c r="G140"/>
  <c r="H140"/>
  <c r="J140"/>
  <c r="A141"/>
  <c r="E141"/>
  <c r="F141"/>
  <c r="G141"/>
  <c r="H141"/>
  <c r="J141"/>
  <c r="A142"/>
  <c r="E142"/>
  <c r="F142"/>
  <c r="G142"/>
  <c r="H142"/>
  <c r="J142"/>
  <c r="A143"/>
  <c r="E143"/>
  <c r="F143"/>
  <c r="G143"/>
  <c r="H143"/>
  <c r="J143"/>
  <c r="A144"/>
  <c r="E144"/>
  <c r="F144"/>
  <c r="G144"/>
  <c r="H144"/>
  <c r="J144"/>
  <c r="A145"/>
  <c r="E145"/>
  <c r="F145"/>
  <c r="G145"/>
  <c r="H145"/>
  <c r="J145"/>
  <c r="A146"/>
  <c r="E146"/>
  <c r="F146"/>
  <c r="G146"/>
  <c r="H146"/>
  <c r="J146"/>
  <c r="A147"/>
  <c r="E147"/>
  <c r="F147"/>
  <c r="G147"/>
  <c r="H147"/>
  <c r="J147"/>
  <c r="A148"/>
  <c r="E148"/>
  <c r="F148"/>
  <c r="G148"/>
  <c r="H148"/>
  <c r="J148"/>
  <c r="A149"/>
  <c r="E149"/>
  <c r="F149"/>
  <c r="G149"/>
  <c r="H149"/>
  <c r="J149"/>
  <c r="A150"/>
  <c r="E150"/>
  <c r="F150"/>
  <c r="G150"/>
  <c r="H150"/>
  <c r="J150"/>
  <c r="A151"/>
  <c r="E151"/>
  <c r="F151"/>
  <c r="G151"/>
  <c r="H151"/>
  <c r="J151"/>
  <c r="A152"/>
  <c r="E152"/>
  <c r="F152"/>
  <c r="G152"/>
  <c r="H152"/>
  <c r="J152"/>
  <c r="A153"/>
  <c r="E153"/>
  <c r="F153"/>
  <c r="G153"/>
  <c r="H153"/>
  <c r="J153"/>
  <c r="A154"/>
  <c r="E154"/>
  <c r="F154"/>
  <c r="G154"/>
  <c r="H154"/>
  <c r="J154"/>
  <c r="A155"/>
  <c r="E155"/>
  <c r="F155"/>
  <c r="G155"/>
  <c r="H155"/>
  <c r="J155"/>
  <c r="A156"/>
  <c r="E156"/>
  <c r="F156"/>
  <c r="G156"/>
  <c r="H156"/>
  <c r="J156"/>
  <c r="A157"/>
  <c r="E157"/>
  <c r="F157"/>
  <c r="G157"/>
  <c r="H157"/>
  <c r="J157"/>
  <c r="A158"/>
  <c r="E158"/>
  <c r="F158"/>
  <c r="G158"/>
  <c r="H158"/>
  <c r="J158"/>
  <c r="A159"/>
  <c r="E159"/>
  <c r="F159"/>
  <c r="G159"/>
  <c r="H159"/>
  <c r="J159"/>
  <c r="A160"/>
  <c r="E160"/>
  <c r="F160"/>
  <c r="G160"/>
  <c r="H160"/>
  <c r="J160"/>
  <c r="A161"/>
  <c r="E161"/>
  <c r="F161"/>
  <c r="G161"/>
  <c r="H161"/>
  <c r="J161"/>
  <c r="A162"/>
  <c r="E162"/>
  <c r="F162"/>
  <c r="G162"/>
  <c r="H162"/>
  <c r="J162"/>
  <c r="A163"/>
  <c r="E163"/>
  <c r="F163"/>
  <c r="G163"/>
  <c r="H163"/>
  <c r="J163"/>
  <c r="A164"/>
  <c r="E164"/>
  <c r="F164"/>
  <c r="G164"/>
  <c r="H164"/>
  <c r="J164"/>
  <c r="A165"/>
  <c r="E165"/>
  <c r="F165"/>
  <c r="G165"/>
  <c r="H165"/>
  <c r="J165"/>
  <c r="A166"/>
  <c r="E166"/>
  <c r="F166"/>
  <c r="G166"/>
  <c r="H166"/>
  <c r="J166"/>
  <c r="A167"/>
  <c r="E167"/>
  <c r="F167"/>
  <c r="G167"/>
  <c r="H167"/>
  <c r="J167"/>
  <c r="A168"/>
  <c r="E168"/>
  <c r="F168"/>
  <c r="G168"/>
  <c r="H168"/>
  <c r="J168"/>
  <c r="A169"/>
  <c r="E169"/>
  <c r="F169"/>
  <c r="G169"/>
  <c r="H169"/>
  <c r="J169"/>
  <c r="A170"/>
  <c r="E170"/>
  <c r="F170"/>
  <c r="G170"/>
  <c r="H170"/>
  <c r="J170"/>
  <c r="A171"/>
  <c r="E171"/>
  <c r="F171"/>
  <c r="G171"/>
  <c r="H171"/>
  <c r="J171"/>
  <c r="A172"/>
  <c r="E172"/>
  <c r="F172"/>
  <c r="G172"/>
  <c r="H172"/>
  <c r="J172"/>
  <c r="A173"/>
  <c r="E173"/>
  <c r="F173"/>
  <c r="G173"/>
  <c r="H173"/>
  <c r="J173"/>
  <c r="A174"/>
  <c r="E174"/>
  <c r="F174"/>
  <c r="G174"/>
  <c r="H174"/>
  <c r="J174"/>
  <c r="A175"/>
  <c r="E175"/>
  <c r="F175"/>
  <c r="G175"/>
  <c r="H175"/>
  <c r="J175"/>
  <c r="A176"/>
  <c r="E176"/>
  <c r="F176"/>
  <c r="G176"/>
  <c r="H176"/>
  <c r="J176"/>
  <c r="A177"/>
  <c r="E177"/>
  <c r="F177"/>
  <c r="G177"/>
  <c r="H177"/>
  <c r="J177"/>
  <c r="A178"/>
  <c r="E178"/>
  <c r="F178"/>
  <c r="G178"/>
  <c r="H178"/>
  <c r="J178"/>
  <c r="A179"/>
  <c r="E179"/>
  <c r="F179"/>
  <c r="G179"/>
  <c r="H179"/>
  <c r="J179"/>
  <c r="A180"/>
  <c r="E180"/>
  <c r="F180"/>
  <c r="G180"/>
  <c r="H180"/>
  <c r="J180"/>
  <c r="A181"/>
  <c r="E181"/>
  <c r="F181"/>
  <c r="G181"/>
  <c r="H181"/>
  <c r="J181"/>
  <c r="A182"/>
  <c r="E182"/>
  <c r="F182"/>
  <c r="G182"/>
  <c r="H182"/>
  <c r="J182"/>
  <c r="A183"/>
  <c r="E183"/>
  <c r="F183"/>
  <c r="G183"/>
  <c r="H183"/>
  <c r="J183"/>
  <c r="A184"/>
  <c r="E184"/>
  <c r="F184"/>
  <c r="G184"/>
  <c r="H184"/>
  <c r="J184"/>
  <c r="A185"/>
  <c r="E185"/>
  <c r="F185"/>
  <c r="G185"/>
  <c r="H185"/>
  <c r="J185"/>
  <c r="A186"/>
  <c r="E186"/>
  <c r="F186"/>
  <c r="G186"/>
  <c r="H186"/>
  <c r="J186"/>
  <c r="A187"/>
  <c r="E187"/>
  <c r="F187"/>
  <c r="G187"/>
  <c r="H187"/>
  <c r="J187"/>
  <c r="A188"/>
  <c r="E188"/>
  <c r="F188"/>
  <c r="G188"/>
  <c r="H188"/>
  <c r="J188"/>
  <c r="A189"/>
  <c r="E189"/>
  <c r="F189"/>
  <c r="G189"/>
  <c r="H189"/>
  <c r="J189"/>
  <c r="A190"/>
  <c r="E190"/>
  <c r="F190"/>
  <c r="G190"/>
  <c r="H190"/>
  <c r="J190"/>
  <c r="A191"/>
  <c r="E191"/>
  <c r="F191"/>
  <c r="G191"/>
  <c r="H191"/>
  <c r="J191"/>
  <c r="A192"/>
  <c r="E192"/>
  <c r="F192"/>
  <c r="G192"/>
  <c r="H192"/>
  <c r="J192"/>
  <c r="A193"/>
  <c r="E193"/>
  <c r="F193"/>
  <c r="G193"/>
  <c r="H193"/>
  <c r="J193"/>
  <c r="A194"/>
  <c r="E194"/>
  <c r="F194"/>
  <c r="G194"/>
  <c r="H194"/>
  <c r="J194"/>
  <c r="A195"/>
  <c r="E195"/>
  <c r="F195"/>
  <c r="G195"/>
  <c r="H195"/>
  <c r="J195"/>
  <c r="A196"/>
  <c r="E196"/>
  <c r="F196"/>
  <c r="G196"/>
  <c r="H196"/>
  <c r="J196"/>
  <c r="A197"/>
  <c r="E197"/>
  <c r="F197"/>
  <c r="G197"/>
  <c r="H197"/>
  <c r="J197"/>
  <c r="A198"/>
  <c r="E198"/>
  <c r="F198"/>
  <c r="G198"/>
  <c r="H198"/>
  <c r="J198"/>
  <c r="A199"/>
  <c r="E199"/>
  <c r="F199"/>
  <c r="G199"/>
  <c r="H199"/>
  <c r="J199"/>
  <c r="A200"/>
  <c r="E200"/>
  <c r="F200"/>
  <c r="G200"/>
  <c r="H200"/>
  <c r="J200"/>
  <c r="A201"/>
  <c r="E201"/>
  <c r="F201"/>
  <c r="G201"/>
  <c r="H201"/>
  <c r="J201"/>
  <c r="A202"/>
  <c r="E202"/>
  <c r="F202"/>
  <c r="G202"/>
  <c r="H202"/>
  <c r="J202"/>
  <c r="A203"/>
  <c r="E203"/>
  <c r="F203"/>
  <c r="G203"/>
  <c r="H203"/>
  <c r="J203"/>
  <c r="A204"/>
  <c r="E204"/>
  <c r="F204"/>
  <c r="G204"/>
  <c r="H204"/>
  <c r="J204"/>
  <c r="A205"/>
  <c r="E205"/>
  <c r="F205"/>
  <c r="G205"/>
  <c r="H205"/>
  <c r="J205"/>
  <c r="A206"/>
  <c r="E206"/>
  <c r="F206"/>
  <c r="G206"/>
  <c r="H206"/>
  <c r="J206"/>
  <c r="A207"/>
  <c r="E207"/>
  <c r="F207"/>
  <c r="G207"/>
  <c r="H207"/>
  <c r="J207"/>
  <c r="A208"/>
  <c r="E208"/>
  <c r="F208"/>
  <c r="G208"/>
  <c r="H208"/>
  <c r="J208"/>
  <c r="A209"/>
  <c r="E209"/>
  <c r="F209"/>
  <c r="G209"/>
  <c r="H209"/>
  <c r="J209"/>
  <c r="A210"/>
  <c r="E210"/>
  <c r="F210"/>
  <c r="G210"/>
  <c r="H210"/>
  <c r="J210"/>
  <c r="A211"/>
  <c r="E211"/>
  <c r="F211"/>
  <c r="G211"/>
  <c r="H211"/>
  <c r="J211"/>
  <c r="A212"/>
  <c r="E212"/>
  <c r="F212"/>
  <c r="G212"/>
  <c r="H212"/>
  <c r="J212"/>
  <c r="A213"/>
  <c r="E213"/>
  <c r="F213"/>
  <c r="G213"/>
  <c r="H213"/>
  <c r="J213"/>
  <c r="A214"/>
  <c r="E214"/>
  <c r="F214"/>
  <c r="G214"/>
  <c r="H214"/>
  <c r="J214"/>
  <c r="A215"/>
  <c r="E215"/>
  <c r="F215"/>
  <c r="G215"/>
  <c r="H215"/>
  <c r="J215"/>
  <c r="A216"/>
  <c r="E216"/>
  <c r="F216"/>
  <c r="G216"/>
  <c r="H216"/>
  <c r="J216"/>
  <c r="A217"/>
  <c r="E217"/>
  <c r="F217"/>
  <c r="G217"/>
  <c r="H217"/>
  <c r="J217"/>
  <c r="A218"/>
  <c r="E218"/>
  <c r="F218"/>
  <c r="G218"/>
  <c r="H218"/>
  <c r="J218"/>
  <c r="A219"/>
  <c r="E219"/>
  <c r="F219"/>
  <c r="G219"/>
  <c r="H219"/>
  <c r="J219"/>
  <c r="A220"/>
  <c r="E220"/>
  <c r="F220"/>
  <c r="G220"/>
  <c r="H220"/>
  <c r="J220"/>
  <c r="A221"/>
  <c r="E221"/>
  <c r="F221"/>
  <c r="G221"/>
  <c r="H221"/>
  <c r="J221"/>
  <c r="A222"/>
  <c r="E222"/>
  <c r="F222"/>
  <c r="G222"/>
  <c r="H222"/>
  <c r="J222"/>
  <c r="A223"/>
  <c r="E223"/>
  <c r="F223"/>
  <c r="G223"/>
  <c r="H223"/>
  <c r="J223"/>
  <c r="A224"/>
  <c r="E224"/>
  <c r="F224"/>
  <c r="G224"/>
  <c r="H224"/>
  <c r="J224"/>
  <c r="A225"/>
  <c r="E225"/>
  <c r="F225"/>
  <c r="G225"/>
  <c r="H225"/>
  <c r="J225"/>
  <c r="A226"/>
  <c r="E226"/>
  <c r="F226"/>
  <c r="G226"/>
  <c r="H226"/>
  <c r="J226"/>
  <c r="A227"/>
  <c r="E227"/>
  <c r="F227"/>
  <c r="G227"/>
  <c r="H227"/>
  <c r="J227"/>
  <c r="A228"/>
  <c r="E228"/>
  <c r="F228"/>
  <c r="G228"/>
  <c r="H228"/>
  <c r="J228"/>
  <c r="A229"/>
  <c r="E229"/>
  <c r="F229"/>
  <c r="G229"/>
  <c r="H229"/>
  <c r="J229"/>
  <c r="A230"/>
  <c r="E230"/>
  <c r="F230"/>
  <c r="G230"/>
  <c r="H230"/>
  <c r="J230"/>
  <c r="A231"/>
  <c r="E231"/>
  <c r="F231"/>
  <c r="G231"/>
  <c r="H231"/>
  <c r="J231"/>
  <c r="A232"/>
  <c r="E232"/>
  <c r="F232"/>
  <c r="G232"/>
  <c r="H232"/>
  <c r="J232"/>
  <c r="A233"/>
  <c r="E233"/>
  <c r="F233"/>
  <c r="G233"/>
  <c r="H233"/>
  <c r="J233"/>
  <c r="A234"/>
  <c r="E234"/>
  <c r="F234"/>
  <c r="G234"/>
  <c r="H234"/>
  <c r="J234"/>
  <c r="A235"/>
  <c r="E235"/>
  <c r="F235"/>
  <c r="G235"/>
  <c r="H235"/>
  <c r="J235"/>
  <c r="A236"/>
  <c r="E236"/>
  <c r="F236"/>
  <c r="G236"/>
  <c r="H236"/>
  <c r="J236"/>
  <c r="A237"/>
  <c r="E237"/>
  <c r="F237"/>
  <c r="G237"/>
  <c r="H237"/>
  <c r="J237"/>
  <c r="A238"/>
  <c r="E238"/>
  <c r="F238"/>
  <c r="G238"/>
  <c r="H238"/>
  <c r="J238"/>
  <c r="A239"/>
  <c r="E239"/>
  <c r="F239"/>
  <c r="G239"/>
  <c r="H239"/>
  <c r="J239"/>
  <c r="A240"/>
  <c r="E240"/>
  <c r="F240"/>
  <c r="G240"/>
  <c r="H240"/>
  <c r="J240"/>
  <c r="A241"/>
  <c r="E241"/>
  <c r="F241"/>
  <c r="G241"/>
  <c r="H241"/>
  <c r="J241"/>
  <c r="A242"/>
  <c r="E242"/>
  <c r="F242"/>
  <c r="G242"/>
  <c r="H242"/>
  <c r="J242"/>
  <c r="A243"/>
  <c r="E243"/>
  <c r="F243"/>
  <c r="G243"/>
  <c r="H243"/>
  <c r="J243"/>
  <c r="A244"/>
  <c r="E244"/>
  <c r="F244"/>
  <c r="G244"/>
  <c r="H244"/>
  <c r="J244"/>
  <c r="A245"/>
  <c r="E245"/>
  <c r="F245"/>
  <c r="G245"/>
  <c r="H245"/>
  <c r="J245"/>
  <c r="A246"/>
  <c r="E246"/>
  <c r="F246"/>
  <c r="G246"/>
  <c r="H246"/>
  <c r="J246"/>
  <c r="A247"/>
  <c r="E247"/>
  <c r="F247"/>
  <c r="G247"/>
  <c r="H247"/>
  <c r="J247"/>
  <c r="A248"/>
  <c r="E248"/>
  <c r="F248"/>
  <c r="G248"/>
  <c r="H248"/>
  <c r="J248"/>
  <c r="A249"/>
  <c r="E249"/>
  <c r="F249"/>
  <c r="G249"/>
  <c r="H249"/>
  <c r="J249"/>
  <c r="A250"/>
  <c r="E250"/>
  <c r="F250"/>
  <c r="G250"/>
  <c r="H250"/>
  <c r="J250"/>
  <c r="A251"/>
  <c r="E251"/>
  <c r="F251"/>
  <c r="G251"/>
  <c r="H251"/>
  <c r="J251"/>
  <c r="A252"/>
  <c r="E252"/>
  <c r="F252"/>
  <c r="G252"/>
  <c r="H252"/>
  <c r="J252"/>
  <c r="A253"/>
  <c r="E253"/>
  <c r="F253"/>
  <c r="G253"/>
  <c r="H253"/>
  <c r="J253"/>
  <c r="A254"/>
  <c r="E254"/>
  <c r="F254"/>
  <c r="G254"/>
  <c r="H254"/>
  <c r="J254"/>
  <c r="A255"/>
  <c r="E255"/>
  <c r="F255"/>
  <c r="G255"/>
  <c r="H255"/>
  <c r="J255"/>
  <c r="A256"/>
  <c r="E256"/>
  <c r="F256"/>
  <c r="G256"/>
  <c r="H256"/>
  <c r="J256"/>
  <c r="A257"/>
  <c r="E257"/>
  <c r="F257"/>
  <c r="G257"/>
  <c r="H257"/>
  <c r="J257"/>
  <c r="A258"/>
  <c r="E258"/>
  <c r="F258"/>
  <c r="G258"/>
  <c r="H258"/>
  <c r="J258"/>
  <c r="A259"/>
  <c r="E259"/>
  <c r="F259"/>
  <c r="G259"/>
  <c r="H259"/>
  <c r="J259"/>
  <c r="A260"/>
  <c r="E260"/>
  <c r="F260"/>
  <c r="G260"/>
  <c r="H260"/>
  <c r="J260"/>
  <c r="A261"/>
  <c r="E261"/>
  <c r="F261"/>
  <c r="G261"/>
  <c r="H261"/>
  <c r="J261"/>
  <c r="A262"/>
  <c r="E262"/>
  <c r="F262"/>
  <c r="G262"/>
  <c r="H262"/>
  <c r="J262"/>
  <c r="A263"/>
  <c r="E263"/>
  <c r="F263"/>
  <c r="G263"/>
  <c r="H263"/>
  <c r="J263"/>
  <c r="A264"/>
  <c r="E264"/>
  <c r="F264"/>
  <c r="G264"/>
  <c r="H264"/>
  <c r="J264"/>
  <c r="A265"/>
  <c r="E265"/>
  <c r="F265"/>
  <c r="G265"/>
  <c r="H265"/>
  <c r="J265"/>
  <c r="A266"/>
  <c r="E266"/>
  <c r="F266"/>
  <c r="G266"/>
  <c r="H266"/>
  <c r="J266"/>
  <c r="A267"/>
  <c r="E267"/>
  <c r="F267"/>
  <c r="G267"/>
  <c r="H267"/>
  <c r="J267"/>
  <c r="A268"/>
  <c r="E268"/>
  <c r="F268"/>
  <c r="G268"/>
  <c r="H268"/>
  <c r="J268"/>
  <c r="A269"/>
  <c r="E269"/>
  <c r="F269"/>
  <c r="G269"/>
  <c r="H269"/>
  <c r="J269"/>
  <c r="A270"/>
  <c r="E270"/>
  <c r="F270"/>
  <c r="G270"/>
  <c r="H270"/>
  <c r="J270"/>
  <c r="A271"/>
  <c r="E271"/>
  <c r="F271"/>
  <c r="G271"/>
  <c r="H271"/>
  <c r="J271"/>
  <c r="A272"/>
  <c r="E272"/>
  <c r="F272"/>
  <c r="G272"/>
  <c r="H272"/>
  <c r="J272"/>
  <c r="A273"/>
  <c r="E273"/>
  <c r="F273"/>
  <c r="G273"/>
  <c r="H273"/>
  <c r="J273"/>
  <c r="A274"/>
  <c r="E274"/>
  <c r="F274"/>
  <c r="G274"/>
  <c r="H274"/>
  <c r="J274"/>
  <c r="A275"/>
  <c r="E275"/>
  <c r="F275"/>
  <c r="G275"/>
  <c r="H275"/>
  <c r="J275"/>
  <c r="A276"/>
  <c r="E276"/>
  <c r="F276"/>
  <c r="G276"/>
  <c r="H276"/>
  <c r="J276"/>
  <c r="A277"/>
  <c r="E277"/>
  <c r="F277"/>
  <c r="G277"/>
  <c r="H277"/>
  <c r="J277"/>
  <c r="A278"/>
  <c r="E278"/>
  <c r="F278"/>
  <c r="G278"/>
  <c r="H278"/>
  <c r="J278"/>
  <c r="A279"/>
  <c r="E279"/>
  <c r="F279"/>
  <c r="G279"/>
  <c r="H279"/>
  <c r="J279"/>
  <c r="A280"/>
  <c r="E280"/>
  <c r="F280"/>
  <c r="G280"/>
  <c r="H280"/>
  <c r="J280"/>
  <c r="A281"/>
  <c r="E281"/>
  <c r="F281"/>
  <c r="G281"/>
  <c r="H281"/>
  <c r="J281"/>
  <c r="A282"/>
  <c r="E282"/>
  <c r="F282"/>
  <c r="G282"/>
  <c r="H282"/>
  <c r="J282"/>
  <c r="A283"/>
  <c r="E283"/>
  <c r="F283"/>
  <c r="G283"/>
  <c r="H283"/>
  <c r="J283"/>
  <c r="A284"/>
  <c r="E284"/>
  <c r="F284"/>
  <c r="G284"/>
  <c r="H284"/>
  <c r="J284"/>
  <c r="A285"/>
  <c r="E285"/>
  <c r="F285"/>
  <c r="G285"/>
  <c r="H285"/>
  <c r="J285"/>
  <c r="A286"/>
  <c r="E286"/>
  <c r="F286"/>
  <c r="G286"/>
  <c r="H286"/>
  <c r="J286"/>
  <c r="A287"/>
  <c r="E287"/>
  <c r="F287"/>
  <c r="G287"/>
  <c r="H287"/>
  <c r="J287"/>
  <c r="A288"/>
  <c r="E288"/>
  <c r="F288"/>
  <c r="G288"/>
  <c r="H288"/>
  <c r="J288"/>
  <c r="A289"/>
  <c r="E289"/>
  <c r="F289"/>
  <c r="G289"/>
  <c r="H289"/>
  <c r="J289"/>
  <c r="A290"/>
  <c r="E290"/>
  <c r="F290"/>
  <c r="G290"/>
  <c r="H290"/>
  <c r="J290"/>
  <c r="A291"/>
  <c r="E291"/>
  <c r="F291"/>
  <c r="G291"/>
  <c r="H291"/>
  <c r="J291"/>
  <c r="A292"/>
  <c r="E292"/>
  <c r="F292"/>
  <c r="G292"/>
  <c r="H292"/>
  <c r="J292"/>
  <c r="A293"/>
  <c r="E293"/>
  <c r="F293"/>
  <c r="G293"/>
  <c r="H293"/>
  <c r="J293"/>
  <c r="A294"/>
  <c r="E294"/>
  <c r="F294"/>
  <c r="G294"/>
  <c r="H294"/>
  <c r="J294"/>
  <c r="A295"/>
  <c r="E295"/>
  <c r="F295"/>
  <c r="G295"/>
  <c r="H295"/>
  <c r="J295"/>
  <c r="A296"/>
  <c r="E296"/>
  <c r="F296"/>
  <c r="G296"/>
  <c r="H296"/>
  <c r="J296"/>
  <c r="A297"/>
  <c r="E297"/>
  <c r="F297"/>
  <c r="G297"/>
  <c r="H297"/>
  <c r="J297"/>
  <c r="A298"/>
  <c r="E298"/>
  <c r="F298"/>
  <c r="G298"/>
  <c r="H298"/>
  <c r="J298"/>
  <c r="A299"/>
  <c r="E299"/>
  <c r="F299"/>
  <c r="G299"/>
  <c r="H299"/>
  <c r="J299"/>
  <c r="A300"/>
  <c r="E300"/>
  <c r="F300"/>
  <c r="G300"/>
  <c r="H300"/>
  <c r="J300"/>
  <c r="A301"/>
  <c r="E301"/>
  <c r="F301"/>
  <c r="G301"/>
  <c r="H301"/>
  <c r="J301"/>
  <c r="A302"/>
  <c r="E302"/>
  <c r="F302"/>
  <c r="G302"/>
  <c r="H302"/>
  <c r="J302"/>
  <c r="A303"/>
  <c r="E303"/>
  <c r="F303"/>
  <c r="G303"/>
  <c r="H303"/>
  <c r="J303"/>
  <c r="A304"/>
  <c r="E304"/>
  <c r="F304"/>
  <c r="G304"/>
  <c r="H304"/>
  <c r="J304"/>
  <c r="A305"/>
  <c r="E305"/>
  <c r="F305"/>
  <c r="G305"/>
  <c r="H305"/>
  <c r="J305"/>
  <c r="A306"/>
  <c r="E306"/>
  <c r="F306"/>
  <c r="G306"/>
  <c r="H306"/>
  <c r="J306"/>
  <c r="A307"/>
  <c r="E307"/>
  <c r="F307"/>
  <c r="G307"/>
  <c r="H307"/>
  <c r="J307"/>
  <c r="A308"/>
  <c r="E308"/>
  <c r="F308"/>
  <c r="G308"/>
  <c r="H308"/>
  <c r="J308"/>
  <c r="A309"/>
  <c r="E309"/>
  <c r="F309"/>
  <c r="G309"/>
  <c r="H309"/>
  <c r="J309"/>
  <c r="A310"/>
  <c r="E310"/>
  <c r="F310"/>
  <c r="G310"/>
  <c r="H310"/>
  <c r="J310"/>
  <c r="A311"/>
  <c r="E311"/>
  <c r="F311"/>
  <c r="G311"/>
  <c r="H311"/>
  <c r="J311"/>
  <c r="A312"/>
  <c r="E312"/>
  <c r="F312"/>
  <c r="G312"/>
  <c r="H312"/>
  <c r="J312"/>
  <c r="A313"/>
  <c r="E313"/>
  <c r="F313"/>
  <c r="G313"/>
  <c r="H313"/>
  <c r="J313"/>
  <c r="A314"/>
  <c r="E314"/>
  <c r="F314"/>
  <c r="G314"/>
  <c r="H314"/>
  <c r="J314"/>
  <c r="A315"/>
  <c r="E315"/>
  <c r="F315"/>
  <c r="G315"/>
  <c r="H315"/>
  <c r="J315"/>
  <c r="A316"/>
  <c r="E316"/>
  <c r="F316"/>
  <c r="G316"/>
  <c r="H316"/>
  <c r="J316"/>
  <c r="A317"/>
  <c r="E317"/>
  <c r="F317"/>
  <c r="G317"/>
  <c r="H317"/>
  <c r="J317"/>
  <c r="A318"/>
  <c r="E318"/>
  <c r="F318"/>
  <c r="G318"/>
  <c r="H318"/>
  <c r="J318"/>
  <c r="A319"/>
  <c r="E319"/>
  <c r="F319"/>
  <c r="G319"/>
  <c r="H319"/>
  <c r="J319"/>
  <c r="A320"/>
  <c r="E320"/>
  <c r="F320"/>
  <c r="G320"/>
  <c r="H320"/>
  <c r="J320"/>
  <c r="A321"/>
  <c r="E321"/>
  <c r="F321"/>
  <c r="G321"/>
  <c r="H321"/>
  <c r="J321"/>
  <c r="A322"/>
  <c r="E322"/>
  <c r="F322"/>
  <c r="G322"/>
  <c r="H322"/>
  <c r="J322"/>
  <c r="A323"/>
  <c r="E323"/>
  <c r="F323"/>
  <c r="G323"/>
  <c r="H323"/>
  <c r="J323"/>
  <c r="A324"/>
  <c r="E324"/>
  <c r="F324"/>
  <c r="G324"/>
  <c r="H324"/>
  <c r="J324"/>
  <c r="A325"/>
  <c r="E325"/>
  <c r="F325"/>
  <c r="G325"/>
  <c r="H325"/>
  <c r="J325"/>
  <c r="A326"/>
  <c r="E326"/>
  <c r="F326"/>
  <c r="G326"/>
  <c r="H326"/>
  <c r="J326"/>
  <c r="A327"/>
  <c r="E327"/>
  <c r="F327"/>
  <c r="G327"/>
  <c r="H327"/>
  <c r="J327"/>
  <c r="A328"/>
  <c r="E328"/>
  <c r="F328"/>
  <c r="G328"/>
  <c r="H328"/>
  <c r="J328"/>
  <c r="A329"/>
  <c r="E329"/>
  <c r="F329"/>
  <c r="G329"/>
  <c r="H329"/>
  <c r="J329"/>
  <c r="A330"/>
  <c r="E330"/>
  <c r="F330"/>
  <c r="G330"/>
  <c r="H330"/>
  <c r="J330"/>
  <c r="A331"/>
  <c r="E331"/>
  <c r="F331"/>
  <c r="G331"/>
  <c r="H331"/>
  <c r="J331"/>
  <c r="A332"/>
  <c r="E332"/>
  <c r="F332"/>
  <c r="G332"/>
  <c r="H332"/>
  <c r="J332"/>
  <c r="A333"/>
  <c r="E333"/>
  <c r="F333"/>
  <c r="G333"/>
  <c r="H333"/>
  <c r="J333"/>
  <c r="A334"/>
  <c r="E334"/>
  <c r="F334"/>
  <c r="G334"/>
  <c r="H334"/>
  <c r="J334"/>
  <c r="A335"/>
  <c r="E335"/>
  <c r="F335"/>
  <c r="G335"/>
  <c r="H335"/>
  <c r="J335"/>
  <c r="A336"/>
  <c r="E336"/>
  <c r="F336"/>
  <c r="G336"/>
  <c r="H336"/>
  <c r="J336"/>
  <c r="A337"/>
  <c r="E337"/>
  <c r="F337"/>
  <c r="G337"/>
  <c r="H337"/>
  <c r="J337"/>
  <c r="A338"/>
  <c r="E338"/>
  <c r="F338"/>
  <c r="G338"/>
  <c r="H338"/>
  <c r="J338"/>
  <c r="A339"/>
  <c r="E339"/>
  <c r="F339"/>
  <c r="G339"/>
  <c r="H339"/>
  <c r="J339"/>
  <c r="A340"/>
  <c r="E340"/>
  <c r="F340"/>
  <c r="G340"/>
  <c r="H340"/>
  <c r="J340"/>
  <c r="A341"/>
  <c r="E341"/>
  <c r="F341"/>
  <c r="G341"/>
  <c r="H341"/>
  <c r="J341"/>
  <c r="A342"/>
  <c r="E342"/>
  <c r="F342"/>
  <c r="G342"/>
  <c r="H342"/>
  <c r="J342"/>
  <c r="A343"/>
  <c r="E343"/>
  <c r="F343"/>
  <c r="G343"/>
  <c r="H343"/>
  <c r="J343"/>
  <c r="A344"/>
  <c r="E344"/>
  <c r="F344"/>
  <c r="G344"/>
  <c r="H344"/>
  <c r="J344"/>
  <c r="A345"/>
  <c r="E345"/>
  <c r="F345"/>
  <c r="G345"/>
  <c r="H345"/>
  <c r="J345"/>
  <c r="A346"/>
  <c r="E346"/>
  <c r="F346"/>
  <c r="G346"/>
  <c r="H346"/>
  <c r="J346"/>
  <c r="A347"/>
  <c r="E347"/>
  <c r="F347"/>
  <c r="G347"/>
  <c r="H347"/>
  <c r="J347"/>
  <c r="A348"/>
  <c r="E348"/>
  <c r="F348"/>
  <c r="G348"/>
  <c r="H348"/>
  <c r="J348"/>
  <c r="A349"/>
  <c r="E349"/>
  <c r="F349"/>
  <c r="G349"/>
  <c r="H349"/>
  <c r="J349"/>
  <c r="A350"/>
  <c r="E350"/>
  <c r="F350"/>
  <c r="G350"/>
  <c r="H350"/>
  <c r="J350"/>
  <c r="A351"/>
  <c r="E351"/>
  <c r="F351"/>
  <c r="G351"/>
  <c r="H351"/>
  <c r="J351"/>
  <c r="A352"/>
  <c r="E352"/>
  <c r="F352"/>
  <c r="G352"/>
  <c r="H352"/>
  <c r="J352"/>
  <c r="A353"/>
  <c r="E353"/>
  <c r="F353"/>
  <c r="G353"/>
  <c r="H353"/>
  <c r="J353"/>
  <c r="A354"/>
  <c r="E354"/>
  <c r="F354"/>
  <c r="G354"/>
  <c r="H354"/>
  <c r="J354"/>
  <c r="A355"/>
  <c r="E355"/>
  <c r="F355"/>
  <c r="G355"/>
  <c r="H355"/>
  <c r="J355"/>
  <c r="A356"/>
  <c r="E356"/>
  <c r="F356"/>
  <c r="G356"/>
  <c r="H356"/>
  <c r="J356"/>
  <c r="A357"/>
  <c r="E357"/>
  <c r="F357"/>
  <c r="G357"/>
  <c r="H357"/>
  <c r="J357"/>
  <c r="A358"/>
  <c r="E358"/>
  <c r="F358"/>
  <c r="G358"/>
  <c r="H358"/>
  <c r="J358"/>
  <c r="A359"/>
  <c r="E359"/>
  <c r="F359"/>
  <c r="G359"/>
  <c r="H359"/>
  <c r="J359"/>
  <c r="A360"/>
  <c r="E360"/>
  <c r="F360"/>
  <c r="G360"/>
  <c r="H360"/>
  <c r="J360"/>
  <c r="A361"/>
  <c r="E361"/>
  <c r="F361"/>
  <c r="G361"/>
  <c r="H361"/>
  <c r="J361"/>
  <c r="A362"/>
  <c r="E362"/>
  <c r="F362"/>
  <c r="G362"/>
  <c r="H362"/>
  <c r="J362"/>
  <c r="A363"/>
  <c r="E363"/>
  <c r="F363"/>
  <c r="G363"/>
  <c r="H363"/>
  <c r="J363"/>
  <c r="A364"/>
  <c r="E364"/>
  <c r="F364"/>
  <c r="G364"/>
  <c r="H364"/>
  <c r="J364"/>
  <c r="A365"/>
  <c r="E365"/>
  <c r="F365"/>
  <c r="G365"/>
  <c r="H365"/>
  <c r="J365"/>
  <c r="A366"/>
  <c r="E366"/>
  <c r="F366"/>
  <c r="G366"/>
  <c r="H366"/>
  <c r="J366"/>
  <c r="A367"/>
  <c r="E367"/>
  <c r="F367"/>
  <c r="G367"/>
  <c r="H367"/>
  <c r="J367"/>
  <c r="A368"/>
  <c r="E368"/>
  <c r="F368"/>
  <c r="G368"/>
  <c r="H368"/>
  <c r="J368"/>
  <c r="A369"/>
  <c r="E369"/>
  <c r="F369"/>
  <c r="G369"/>
  <c r="H369"/>
  <c r="J369"/>
  <c r="A370"/>
  <c r="E370"/>
  <c r="F370"/>
  <c r="G370"/>
  <c r="H370"/>
  <c r="J370"/>
  <c r="A371"/>
  <c r="E371"/>
  <c r="F371"/>
  <c r="G371"/>
  <c r="H371"/>
  <c r="J371"/>
  <c r="A372"/>
  <c r="E372"/>
  <c r="F372"/>
  <c r="G372"/>
  <c r="H372"/>
  <c r="J372"/>
  <c r="A373"/>
  <c r="E373"/>
  <c r="F373"/>
  <c r="G373"/>
  <c r="H373"/>
  <c r="J373"/>
  <c r="A374"/>
  <c r="E374"/>
  <c r="F374"/>
  <c r="G374"/>
  <c r="H374"/>
  <c r="J374"/>
  <c r="A375"/>
  <c r="E375"/>
  <c r="F375"/>
  <c r="G375"/>
  <c r="H375"/>
  <c r="J375"/>
  <c r="A376"/>
  <c r="E376"/>
  <c r="F376"/>
  <c r="G376"/>
  <c r="H376"/>
  <c r="J376"/>
  <c r="A377"/>
  <c r="E377"/>
  <c r="F377"/>
  <c r="G377"/>
  <c r="H377"/>
  <c r="J377"/>
  <c r="A378"/>
  <c r="E378"/>
  <c r="F378"/>
  <c r="G378"/>
  <c r="H378"/>
  <c r="J378"/>
  <c r="A379"/>
  <c r="E379"/>
  <c r="F379"/>
  <c r="G379"/>
  <c r="H379"/>
  <c r="J379"/>
  <c r="A380"/>
  <c r="E380"/>
  <c r="F380"/>
  <c r="G380"/>
  <c r="H380"/>
  <c r="J380"/>
  <c r="A381"/>
  <c r="E381"/>
  <c r="F381"/>
  <c r="G381"/>
  <c r="H381"/>
  <c r="J381"/>
  <c r="A382"/>
  <c r="E382"/>
  <c r="F382"/>
  <c r="G382"/>
  <c r="H382"/>
  <c r="J382"/>
  <c r="A383"/>
  <c r="E383"/>
  <c r="F383"/>
  <c r="G383"/>
  <c r="H383"/>
  <c r="J383"/>
  <c r="A384"/>
  <c r="E384"/>
  <c r="F384"/>
  <c r="G384"/>
  <c r="H384"/>
  <c r="J384"/>
  <c r="A385"/>
  <c r="E385"/>
  <c r="F385"/>
  <c r="G385"/>
  <c r="H385"/>
  <c r="J385"/>
  <c r="A386"/>
  <c r="E386"/>
  <c r="F386"/>
  <c r="G386"/>
  <c r="H386"/>
  <c r="J386"/>
  <c r="A387"/>
  <c r="E387"/>
  <c r="F387"/>
  <c r="G387"/>
  <c r="H387"/>
  <c r="J387"/>
  <c r="A388"/>
  <c r="E388"/>
  <c r="F388"/>
  <c r="G388"/>
  <c r="H388"/>
  <c r="J388"/>
  <c r="A389"/>
  <c r="E389"/>
  <c r="F389"/>
  <c r="G389"/>
  <c r="H389"/>
  <c r="J389"/>
  <c r="A390"/>
  <c r="E390"/>
  <c r="F390"/>
  <c r="G390"/>
  <c r="H390"/>
  <c r="J390"/>
  <c r="A391"/>
  <c r="E391"/>
  <c r="F391"/>
  <c r="G391"/>
  <c r="H391"/>
  <c r="J391"/>
  <c r="A392"/>
  <c r="E392"/>
  <c r="F392"/>
  <c r="G392"/>
  <c r="H392"/>
  <c r="J392"/>
  <c r="A393"/>
  <c r="E393"/>
  <c r="F393"/>
  <c r="G393"/>
  <c r="H393"/>
  <c r="J393"/>
  <c r="A394"/>
  <c r="E394"/>
  <c r="F394"/>
  <c r="G394"/>
  <c r="H394"/>
  <c r="J394"/>
  <c r="A395"/>
  <c r="E395"/>
  <c r="F395"/>
  <c r="G395"/>
  <c r="H395"/>
  <c r="J395"/>
  <c r="A396"/>
  <c r="E396"/>
  <c r="F396"/>
  <c r="G396"/>
  <c r="H396"/>
  <c r="J396"/>
  <c r="A397"/>
  <c r="E397"/>
  <c r="F397"/>
  <c r="G397"/>
  <c r="H397"/>
  <c r="J397"/>
  <c r="A398"/>
  <c r="E398"/>
  <c r="F398"/>
  <c r="G398"/>
  <c r="H398"/>
  <c r="J398"/>
  <c r="A399"/>
  <c r="E399"/>
  <c r="F399"/>
  <c r="G399"/>
  <c r="H399"/>
  <c r="J399"/>
  <c r="A400"/>
  <c r="E400"/>
  <c r="F400"/>
  <c r="G400"/>
  <c r="H400"/>
  <c r="J400"/>
  <c r="A401"/>
  <c r="E401"/>
  <c r="F401"/>
  <c r="G401"/>
  <c r="H401"/>
  <c r="J401"/>
  <c r="A402"/>
  <c r="E402"/>
  <c r="F402"/>
  <c r="G402"/>
  <c r="H402"/>
  <c r="J402"/>
  <c r="A403"/>
  <c r="E403"/>
  <c r="F403"/>
  <c r="G403"/>
  <c r="H403"/>
  <c r="J403"/>
  <c r="A404"/>
  <c r="E404"/>
  <c r="F404"/>
  <c r="G404"/>
  <c r="H404"/>
  <c r="J404"/>
  <c r="A405"/>
  <c r="E405"/>
  <c r="F405"/>
  <c r="G405"/>
  <c r="H405"/>
  <c r="J405"/>
  <c r="A406"/>
  <c r="E406"/>
  <c r="F406"/>
  <c r="G406"/>
  <c r="H406"/>
  <c r="J406"/>
  <c r="A407"/>
  <c r="E407"/>
  <c r="F407"/>
  <c r="G407"/>
  <c r="H407"/>
  <c r="J407"/>
  <c r="A408"/>
  <c r="E408"/>
  <c r="F408"/>
  <c r="G408"/>
  <c r="H408"/>
  <c r="J408"/>
  <c r="A409"/>
  <c r="E409"/>
  <c r="F409"/>
  <c r="G409"/>
  <c r="H409"/>
  <c r="J409"/>
  <c r="A410"/>
  <c r="E410"/>
  <c r="F410"/>
  <c r="G410"/>
  <c r="H410"/>
  <c r="J410"/>
  <c r="A411"/>
  <c r="E411"/>
  <c r="F411"/>
  <c r="G411"/>
  <c r="H411"/>
  <c r="J411"/>
  <c r="A412"/>
  <c r="E412"/>
  <c r="F412"/>
  <c r="G412"/>
  <c r="H412"/>
  <c r="J412"/>
  <c r="A413"/>
  <c r="E413"/>
  <c r="F413"/>
  <c r="G413"/>
  <c r="H413"/>
  <c r="J413"/>
  <c r="A414"/>
  <c r="E414"/>
  <c r="F414"/>
  <c r="G414"/>
  <c r="H414"/>
  <c r="J414"/>
  <c r="A415"/>
  <c r="E415"/>
  <c r="F415"/>
  <c r="G415"/>
  <c r="H415"/>
  <c r="J415"/>
  <c r="A416"/>
  <c r="E416"/>
  <c r="F416"/>
  <c r="G416"/>
  <c r="H416"/>
  <c r="J416"/>
  <c r="A417"/>
  <c r="E417"/>
  <c r="F417"/>
  <c r="G417"/>
  <c r="H417"/>
  <c r="J417"/>
  <c r="A418"/>
  <c r="E418"/>
  <c r="F418"/>
  <c r="G418"/>
  <c r="H418"/>
  <c r="J418"/>
  <c r="A419"/>
  <c r="E419"/>
  <c r="F419"/>
  <c r="G419"/>
  <c r="H419"/>
  <c r="J419"/>
  <c r="A420"/>
  <c r="E420"/>
  <c r="F420"/>
  <c r="G420"/>
  <c r="H420"/>
  <c r="J420"/>
  <c r="A421"/>
  <c r="E421"/>
  <c r="F421"/>
  <c r="G421"/>
  <c r="H421"/>
  <c r="J421"/>
  <c r="A422"/>
  <c r="E422"/>
  <c r="F422"/>
  <c r="G422"/>
  <c r="H422"/>
  <c r="J422"/>
  <c r="A423"/>
  <c r="E423"/>
  <c r="F423"/>
  <c r="G423"/>
  <c r="H423"/>
  <c r="J423"/>
  <c r="A424"/>
  <c r="E424"/>
  <c r="F424"/>
  <c r="G424"/>
  <c r="H424"/>
  <c r="J424"/>
  <c r="A425"/>
  <c r="E425"/>
  <c r="F425"/>
  <c r="G425"/>
  <c r="H425"/>
  <c r="J425"/>
  <c r="A426"/>
  <c r="E426"/>
  <c r="F426"/>
  <c r="G426"/>
  <c r="H426"/>
  <c r="J426"/>
  <c r="A427"/>
  <c r="E427"/>
  <c r="F427"/>
  <c r="G427"/>
  <c r="H427"/>
  <c r="J427"/>
  <c r="A428"/>
  <c r="E428"/>
  <c r="F428"/>
  <c r="G428"/>
  <c r="H428"/>
  <c r="J428"/>
  <c r="A429"/>
  <c r="E429"/>
  <c r="F429"/>
  <c r="G429"/>
  <c r="H429"/>
  <c r="J429"/>
  <c r="A430"/>
  <c r="E430"/>
  <c r="F430"/>
  <c r="G430"/>
  <c r="H430"/>
  <c r="J430"/>
  <c r="A431"/>
  <c r="E431"/>
  <c r="F431"/>
  <c r="G431"/>
  <c r="H431"/>
  <c r="J431"/>
  <c r="A432"/>
  <c r="E432"/>
  <c r="F432"/>
  <c r="G432"/>
  <c r="H432"/>
  <c r="J432"/>
  <c r="A433"/>
  <c r="E433"/>
  <c r="F433"/>
  <c r="G433"/>
  <c r="H433"/>
  <c r="J433"/>
  <c r="A434"/>
  <c r="E434"/>
  <c r="F434"/>
  <c r="G434"/>
  <c r="H434"/>
  <c r="J434"/>
  <c r="A435"/>
  <c r="E435"/>
  <c r="F435"/>
  <c r="G435"/>
  <c r="H435"/>
  <c r="J435"/>
  <c r="A436"/>
  <c r="E436"/>
  <c r="F436"/>
  <c r="G436"/>
  <c r="H436"/>
  <c r="J436"/>
  <c r="A437"/>
  <c r="E437"/>
  <c r="F437"/>
  <c r="G437"/>
  <c r="H437"/>
  <c r="J437"/>
  <c r="A438"/>
  <c r="E438"/>
  <c r="F438"/>
  <c r="G438"/>
  <c r="H438"/>
  <c r="J438"/>
  <c r="A439"/>
  <c r="E439"/>
  <c r="F439"/>
  <c r="G439"/>
  <c r="H439"/>
  <c r="J439"/>
  <c r="A440"/>
  <c r="E440"/>
  <c r="F440"/>
  <c r="G440"/>
  <c r="H440"/>
  <c r="J440"/>
  <c r="A441"/>
  <c r="E441"/>
  <c r="F441"/>
  <c r="G441"/>
  <c r="H441"/>
  <c r="J441"/>
  <c r="A442"/>
  <c r="E442"/>
  <c r="F442"/>
  <c r="G442"/>
  <c r="H442"/>
  <c r="J442"/>
  <c r="A443"/>
  <c r="E443"/>
  <c r="F443"/>
  <c r="G443"/>
  <c r="H443"/>
  <c r="J443"/>
  <c r="A444"/>
  <c r="E444"/>
  <c r="F444"/>
  <c r="G444"/>
  <c r="H444"/>
  <c r="J444"/>
  <c r="A445"/>
  <c r="E445"/>
  <c r="F445"/>
  <c r="G445"/>
  <c r="H445"/>
  <c r="J445"/>
  <c r="A446"/>
  <c r="E446"/>
  <c r="F446"/>
  <c r="G446"/>
  <c r="H446"/>
  <c r="J446"/>
  <c r="A447"/>
  <c r="E447"/>
  <c r="F447"/>
  <c r="G447"/>
  <c r="H447"/>
  <c r="J447"/>
  <c r="A448"/>
  <c r="E448"/>
  <c r="F448"/>
  <c r="G448"/>
  <c r="H448"/>
  <c r="J448"/>
  <c r="A449"/>
  <c r="E449"/>
  <c r="F449"/>
  <c r="G449"/>
  <c r="H449"/>
  <c r="J449"/>
  <c r="A450"/>
  <c r="E450"/>
  <c r="F450"/>
  <c r="G450"/>
  <c r="H450"/>
  <c r="J450"/>
  <c r="A451"/>
  <c r="E451"/>
  <c r="F451"/>
  <c r="G451"/>
  <c r="H451"/>
  <c r="J451"/>
  <c r="A452"/>
  <c r="E452"/>
  <c r="F452"/>
  <c r="G452"/>
  <c r="H452"/>
  <c r="J452"/>
  <c r="A453"/>
  <c r="E453"/>
  <c r="F453"/>
  <c r="G453"/>
  <c r="H453"/>
  <c r="J453"/>
  <c r="A454"/>
  <c r="E454"/>
  <c r="F454"/>
  <c r="G454"/>
  <c r="H454"/>
  <c r="J454"/>
  <c r="A455"/>
  <c r="E455"/>
  <c r="F455"/>
  <c r="G455"/>
  <c r="H455"/>
  <c r="J455"/>
  <c r="A456"/>
  <c r="E456"/>
  <c r="F456"/>
  <c r="G456"/>
  <c r="H456"/>
  <c r="J456"/>
  <c r="A457"/>
  <c r="E457"/>
  <c r="F457"/>
  <c r="G457"/>
  <c r="H457"/>
  <c r="J457"/>
  <c r="A458"/>
  <c r="E458"/>
  <c r="F458"/>
  <c r="G458"/>
  <c r="H458"/>
  <c r="J458"/>
  <c r="A459"/>
  <c r="E459"/>
  <c r="F459"/>
  <c r="G459"/>
  <c r="H459"/>
  <c r="J459"/>
  <c r="A460"/>
  <c r="E460"/>
  <c r="F460"/>
  <c r="G460"/>
  <c r="H460"/>
  <c r="J460"/>
  <c r="A461"/>
  <c r="E461"/>
  <c r="F461"/>
  <c r="G461"/>
  <c r="H461"/>
  <c r="J461"/>
  <c r="A462"/>
  <c r="E462"/>
  <c r="F462"/>
  <c r="G462"/>
  <c r="H462"/>
  <c r="J462"/>
  <c r="A463"/>
  <c r="E463"/>
  <c r="F463"/>
  <c r="G463"/>
  <c r="H463"/>
  <c r="J463"/>
  <c r="A464"/>
  <c r="E464"/>
  <c r="F464"/>
  <c r="G464"/>
  <c r="H464"/>
  <c r="J464"/>
  <c r="A465"/>
  <c r="E465"/>
  <c r="F465"/>
  <c r="G465"/>
  <c r="H465"/>
  <c r="J465"/>
  <c r="A466"/>
  <c r="E466"/>
  <c r="F466"/>
  <c r="G466"/>
  <c r="H466"/>
  <c r="J466"/>
  <c r="A467"/>
  <c r="E467"/>
  <c r="F467"/>
  <c r="G467"/>
  <c r="H467"/>
  <c r="J467"/>
  <c r="A468"/>
  <c r="E468"/>
  <c r="F468"/>
  <c r="G468"/>
  <c r="H468"/>
  <c r="J468"/>
  <c r="A469"/>
  <c r="E469"/>
  <c r="F469"/>
  <c r="G469"/>
  <c r="H469"/>
  <c r="J469"/>
  <c r="A470"/>
  <c r="E470"/>
  <c r="F470"/>
  <c r="G470"/>
  <c r="H470"/>
  <c r="J470"/>
  <c r="A471"/>
  <c r="E471"/>
  <c r="F471"/>
  <c r="G471"/>
  <c r="H471"/>
  <c r="J471"/>
  <c r="A472"/>
  <c r="E472"/>
  <c r="F472"/>
  <c r="G472"/>
  <c r="H472"/>
  <c r="J472"/>
  <c r="A473"/>
  <c r="E473"/>
  <c r="F473"/>
  <c r="G473"/>
  <c r="H473"/>
  <c r="J473"/>
  <c r="A474"/>
  <c r="E474"/>
  <c r="F474"/>
  <c r="G474"/>
  <c r="H474"/>
  <c r="J474"/>
  <c r="A475"/>
  <c r="E475"/>
  <c r="F475"/>
  <c r="G475"/>
  <c r="H475"/>
  <c r="J475"/>
  <c r="A476"/>
  <c r="E476"/>
  <c r="F476"/>
  <c r="G476"/>
  <c r="H476"/>
  <c r="J476"/>
  <c r="A477"/>
  <c r="E477"/>
  <c r="F477"/>
  <c r="G477"/>
  <c r="H477"/>
  <c r="J477"/>
  <c r="A478"/>
  <c r="E478"/>
  <c r="F478"/>
  <c r="G478"/>
  <c r="H478"/>
  <c r="J478"/>
  <c r="A479"/>
  <c r="E479"/>
  <c r="F479"/>
  <c r="G479"/>
  <c r="H479"/>
  <c r="J479"/>
  <c r="A480"/>
  <c r="E480"/>
  <c r="F480"/>
  <c r="G480"/>
  <c r="H480"/>
  <c r="J480"/>
  <c r="A481"/>
  <c r="E481"/>
  <c r="F481"/>
  <c r="G481"/>
  <c r="H481"/>
  <c r="J481"/>
  <c r="A482"/>
  <c r="E482"/>
  <c r="F482"/>
  <c r="G482"/>
  <c r="H482"/>
  <c r="J482"/>
  <c r="A483"/>
  <c r="E483"/>
  <c r="F483"/>
  <c r="G483"/>
  <c r="H483"/>
  <c r="J483"/>
  <c r="A484"/>
  <c r="E484"/>
  <c r="F484"/>
  <c r="G484"/>
  <c r="H484"/>
  <c r="J484"/>
  <c r="A485"/>
  <c r="E485"/>
  <c r="F485"/>
  <c r="G485"/>
  <c r="H485"/>
  <c r="J485"/>
  <c r="A486"/>
  <c r="E486"/>
  <c r="F486"/>
  <c r="G486"/>
  <c r="H486"/>
  <c r="J486"/>
  <c r="A487"/>
  <c r="E487"/>
  <c r="F487"/>
  <c r="G487"/>
  <c r="H487"/>
  <c r="J487"/>
  <c r="A488"/>
  <c r="E488"/>
  <c r="F488"/>
  <c r="G488"/>
  <c r="H488"/>
  <c r="J488"/>
  <c r="A489"/>
  <c r="E489"/>
  <c r="F489"/>
  <c r="G489"/>
  <c r="H489"/>
  <c r="J489"/>
  <c r="A490"/>
  <c r="E490"/>
  <c r="F490"/>
  <c r="G490"/>
  <c r="H490"/>
  <c r="J490"/>
  <c r="A491"/>
  <c r="E491"/>
  <c r="F491"/>
  <c r="G491"/>
  <c r="H491"/>
  <c r="J491"/>
  <c r="A492"/>
  <c r="E492"/>
  <c r="F492"/>
  <c r="G492"/>
  <c r="H492"/>
  <c r="J492"/>
  <c r="A493"/>
  <c r="E493"/>
  <c r="F493"/>
  <c r="G493"/>
  <c r="H493"/>
  <c r="J493"/>
  <c r="A494"/>
  <c r="E494"/>
  <c r="F494"/>
  <c r="G494"/>
  <c r="H494"/>
  <c r="J494"/>
  <c r="A495"/>
  <c r="E495"/>
  <c r="F495"/>
  <c r="G495"/>
  <c r="H495"/>
  <c r="J495"/>
  <c r="A496"/>
  <c r="E496"/>
  <c r="F496"/>
  <c r="G496"/>
  <c r="H496"/>
  <c r="J496"/>
  <c r="A497"/>
  <c r="E497"/>
  <c r="F497"/>
  <c r="G497"/>
  <c r="H497"/>
  <c r="J497"/>
  <c r="A498"/>
  <c r="E498"/>
  <c r="F498"/>
  <c r="G498"/>
  <c r="H498"/>
  <c r="J498"/>
  <c r="A499"/>
  <c r="E499"/>
  <c r="F499"/>
  <c r="G499"/>
  <c r="H499"/>
  <c r="J499"/>
  <c r="A500"/>
  <c r="E500"/>
  <c r="F500"/>
  <c r="G500"/>
  <c r="H500"/>
  <c r="J500"/>
  <c r="A501"/>
  <c r="E501"/>
  <c r="F501"/>
  <c r="G501"/>
  <c r="H501"/>
  <c r="J501"/>
  <c r="A502"/>
  <c r="E502"/>
  <c r="F502"/>
  <c r="G502"/>
  <c r="H502"/>
  <c r="J502"/>
  <c r="A503"/>
  <c r="E503"/>
  <c r="F503"/>
  <c r="G503"/>
  <c r="H503"/>
  <c r="J503"/>
  <c r="A504"/>
  <c r="E504"/>
  <c r="F504"/>
  <c r="G504"/>
  <c r="H504"/>
  <c r="J504"/>
  <c r="A505"/>
  <c r="E505"/>
  <c r="F505"/>
  <c r="G505"/>
  <c r="H505"/>
  <c r="J505"/>
  <c r="A506"/>
  <c r="E506"/>
  <c r="F506"/>
  <c r="G506"/>
  <c r="H506"/>
  <c r="J506"/>
  <c r="A507"/>
  <c r="E507"/>
  <c r="F507"/>
  <c r="G507"/>
  <c r="H507"/>
  <c r="J507"/>
  <c r="A508"/>
  <c r="E508"/>
  <c r="F508"/>
  <c r="G508"/>
  <c r="H508"/>
  <c r="J508"/>
  <c r="A509"/>
  <c r="E509"/>
  <c r="F509"/>
  <c r="G509"/>
  <c r="H509"/>
  <c r="J509"/>
  <c r="A510"/>
  <c r="E510"/>
  <c r="F510"/>
  <c r="G510"/>
  <c r="H510"/>
  <c r="J510"/>
  <c r="A511"/>
  <c r="E511"/>
  <c r="F511"/>
  <c r="G511"/>
  <c r="H511"/>
  <c r="J511"/>
  <c r="A512"/>
  <c r="E512"/>
  <c r="F512"/>
  <c r="G512"/>
  <c r="H512"/>
  <c r="J512"/>
  <c r="A513"/>
  <c r="E513"/>
  <c r="F513"/>
  <c r="G513"/>
  <c r="H513"/>
  <c r="J513"/>
  <c r="A514"/>
  <c r="E514"/>
  <c r="F514"/>
  <c r="G514"/>
  <c r="H514"/>
  <c r="J514"/>
  <c r="A515"/>
  <c r="E515"/>
  <c r="F515"/>
  <c r="G515"/>
  <c r="H515"/>
  <c r="J515"/>
  <c r="A516"/>
  <c r="E516"/>
  <c r="F516"/>
  <c r="G516"/>
  <c r="H516"/>
  <c r="J516"/>
  <c r="A517"/>
  <c r="E517"/>
  <c r="F517"/>
  <c r="G517"/>
  <c r="H517"/>
  <c r="J517"/>
  <c r="A518"/>
  <c r="E518"/>
  <c r="F518"/>
  <c r="G518"/>
  <c r="H518"/>
  <c r="J518"/>
  <c r="A519"/>
  <c r="E519"/>
  <c r="F519"/>
  <c r="G519"/>
  <c r="H519"/>
  <c r="J519"/>
  <c r="A520"/>
  <c r="E520"/>
  <c r="F520"/>
  <c r="G520"/>
  <c r="H520"/>
  <c r="J520"/>
  <c r="A521"/>
  <c r="E521"/>
  <c r="F521"/>
  <c r="G521"/>
  <c r="H521"/>
  <c r="J521"/>
  <c r="A522"/>
  <c r="E522"/>
  <c r="F522"/>
  <c r="G522"/>
  <c r="H522"/>
  <c r="J522"/>
  <c r="A523"/>
  <c r="E523"/>
  <c r="F523"/>
  <c r="G523"/>
  <c r="H523"/>
  <c r="J523"/>
  <c r="A524"/>
  <c r="E524"/>
  <c r="F524"/>
  <c r="G524"/>
  <c r="H524"/>
  <c r="J524"/>
  <c r="A525"/>
  <c r="E525"/>
  <c r="F525"/>
  <c r="G525"/>
  <c r="H525"/>
  <c r="J525"/>
  <c r="A526"/>
  <c r="E526"/>
  <c r="F526"/>
  <c r="G526"/>
  <c r="H526"/>
  <c r="J526"/>
  <c r="A527"/>
  <c r="E527"/>
  <c r="F527"/>
  <c r="G527"/>
  <c r="H527"/>
  <c r="J527"/>
  <c r="A528"/>
  <c r="E528"/>
  <c r="F528"/>
  <c r="G528"/>
  <c r="H528"/>
  <c r="J528"/>
  <c r="A529"/>
  <c r="E529"/>
  <c r="F529"/>
  <c r="G529"/>
  <c r="H529"/>
  <c r="J529"/>
  <c r="A530"/>
  <c r="E530"/>
  <c r="F530"/>
  <c r="G530"/>
  <c r="H530"/>
  <c r="J530"/>
  <c r="A531"/>
  <c r="E531"/>
  <c r="F531"/>
  <c r="G531"/>
  <c r="H531"/>
  <c r="J531"/>
  <c r="A532"/>
  <c r="E532"/>
  <c r="F532"/>
  <c r="G532"/>
  <c r="H532"/>
  <c r="J532"/>
  <c r="A533"/>
  <c r="E533"/>
  <c r="F533"/>
  <c r="G533"/>
  <c r="H533"/>
  <c r="J533"/>
  <c r="A534"/>
  <c r="E534"/>
  <c r="F534"/>
  <c r="G534"/>
  <c r="H534"/>
  <c r="J534"/>
  <c r="A535"/>
  <c r="E535"/>
  <c r="F535"/>
  <c r="G535"/>
  <c r="H535"/>
  <c r="J535"/>
  <c r="A536"/>
  <c r="E536"/>
  <c r="F536"/>
  <c r="G536"/>
  <c r="H536"/>
  <c r="J536"/>
  <c r="A537"/>
  <c r="E537"/>
  <c r="F537"/>
  <c r="G537"/>
  <c r="H537"/>
  <c r="J537"/>
  <c r="A538"/>
  <c r="E538"/>
  <c r="F538"/>
  <c r="G538"/>
  <c r="H538"/>
  <c r="J538"/>
  <c r="A539"/>
  <c r="E539"/>
  <c r="F539"/>
  <c r="G539"/>
  <c r="H539"/>
  <c r="J539"/>
  <c r="A540"/>
  <c r="E540"/>
  <c r="F540"/>
  <c r="G540"/>
  <c r="H540"/>
  <c r="J540"/>
  <c r="A541"/>
  <c r="E541"/>
  <c r="F541"/>
  <c r="G541"/>
  <c r="H541"/>
  <c r="J541"/>
  <c r="A542"/>
  <c r="E542"/>
  <c r="F542"/>
  <c r="G542"/>
  <c r="H542"/>
  <c r="J542"/>
  <c r="A543"/>
  <c r="E543"/>
  <c r="F543"/>
  <c r="G543"/>
  <c r="H543"/>
  <c r="J543"/>
  <c r="A544"/>
  <c r="E544"/>
  <c r="F544"/>
  <c r="G544"/>
  <c r="H544"/>
  <c r="J544"/>
  <c r="A545"/>
  <c r="E545"/>
  <c r="F545"/>
  <c r="G545"/>
  <c r="H545"/>
  <c r="J545"/>
  <c r="A546"/>
  <c r="E546"/>
  <c r="F546"/>
  <c r="G546"/>
  <c r="H546"/>
  <c r="J546"/>
  <c r="A547"/>
  <c r="E547"/>
  <c r="F547"/>
  <c r="G547"/>
  <c r="H547"/>
  <c r="J547"/>
  <c r="A548"/>
  <c r="E548"/>
  <c r="F548"/>
  <c r="G548"/>
  <c r="H548"/>
  <c r="J548"/>
  <c r="A549"/>
  <c r="E549"/>
  <c r="F549"/>
  <c r="G549"/>
  <c r="H549"/>
  <c r="J549"/>
  <c r="A550"/>
  <c r="E550"/>
  <c r="F550"/>
  <c r="G550"/>
  <c r="H550"/>
  <c r="J550"/>
  <c r="A551"/>
  <c r="E551"/>
  <c r="F551"/>
  <c r="G551"/>
  <c r="H551"/>
  <c r="J551"/>
  <c r="A552"/>
  <c r="E552"/>
  <c r="F552"/>
  <c r="G552"/>
  <c r="H552"/>
  <c r="J552"/>
  <c r="A553"/>
  <c r="E553"/>
  <c r="F553"/>
  <c r="G553"/>
  <c r="H553"/>
  <c r="J553"/>
  <c r="A554"/>
  <c r="E554"/>
  <c r="F554"/>
  <c r="G554"/>
  <c r="H554"/>
  <c r="J554"/>
  <c r="A555"/>
  <c r="E555"/>
  <c r="F555"/>
  <c r="G555"/>
  <c r="H555"/>
  <c r="J555"/>
  <c r="A556"/>
  <c r="E556"/>
  <c r="F556"/>
  <c r="G556"/>
  <c r="H556"/>
  <c r="J556"/>
  <c r="A557"/>
  <c r="E557"/>
  <c r="F557"/>
  <c r="G557"/>
  <c r="H557"/>
  <c r="J557"/>
  <c r="A558"/>
  <c r="E558"/>
  <c r="F558"/>
  <c r="G558"/>
  <c r="H558"/>
  <c r="J558"/>
  <c r="A559"/>
  <c r="E559"/>
  <c r="F559"/>
  <c r="G559"/>
  <c r="H559"/>
  <c r="J559"/>
  <c r="A560"/>
  <c r="E560"/>
  <c r="F560"/>
  <c r="G560"/>
  <c r="H560"/>
  <c r="J560"/>
  <c r="A561"/>
  <c r="E561"/>
  <c r="F561"/>
  <c r="G561"/>
  <c r="H561"/>
  <c r="J561"/>
  <c r="A562"/>
  <c r="E562"/>
  <c r="F562"/>
  <c r="G562"/>
  <c r="H562"/>
  <c r="J562"/>
  <c r="A563"/>
  <c r="E563"/>
  <c r="F563"/>
  <c r="G563"/>
  <c r="H563"/>
  <c r="J563"/>
  <c r="A564"/>
  <c r="E564"/>
  <c r="F564"/>
  <c r="G564"/>
  <c r="H564"/>
  <c r="J564"/>
  <c r="A565"/>
  <c r="E565"/>
  <c r="F565"/>
  <c r="G565"/>
  <c r="H565"/>
  <c r="J565"/>
  <c r="A566"/>
  <c r="E566"/>
  <c r="F566"/>
  <c r="G566"/>
  <c r="H566"/>
  <c r="J566"/>
  <c r="A567"/>
  <c r="E567"/>
  <c r="F567"/>
  <c r="G567"/>
  <c r="H567"/>
  <c r="J567"/>
  <c r="A568"/>
  <c r="E568"/>
  <c r="F568"/>
  <c r="G568"/>
  <c r="H568"/>
  <c r="J568"/>
  <c r="A569"/>
  <c r="E569"/>
  <c r="F569"/>
  <c r="G569"/>
  <c r="H569"/>
  <c r="J569"/>
  <c r="A570"/>
  <c r="E570"/>
  <c r="F570"/>
  <c r="G570"/>
  <c r="H570"/>
  <c r="J570"/>
  <c r="A571"/>
  <c r="E571"/>
  <c r="F571"/>
  <c r="G571"/>
  <c r="H571"/>
  <c r="J571"/>
  <c r="A572"/>
  <c r="E572"/>
  <c r="F572"/>
  <c r="G572"/>
  <c r="H572"/>
  <c r="J572"/>
  <c r="A573"/>
  <c r="E573"/>
  <c r="F573"/>
  <c r="G573"/>
  <c r="H573"/>
  <c r="J573"/>
  <c r="A574"/>
  <c r="E574"/>
  <c r="F574"/>
  <c r="G574"/>
  <c r="H574"/>
  <c r="J574"/>
  <c r="A575"/>
  <c r="E575"/>
  <c r="F575"/>
  <c r="G575"/>
  <c r="H575"/>
  <c r="J575"/>
  <c r="A576"/>
  <c r="E576"/>
  <c r="F576"/>
  <c r="G576"/>
  <c r="H576"/>
  <c r="J576"/>
  <c r="A577"/>
  <c r="E577"/>
  <c r="F577"/>
  <c r="G577"/>
  <c r="H577"/>
  <c r="J577"/>
  <c r="A578"/>
  <c r="E578"/>
  <c r="F578"/>
  <c r="G578"/>
  <c r="H578"/>
  <c r="J578"/>
  <c r="A579"/>
  <c r="E579"/>
  <c r="F579"/>
  <c r="G579"/>
  <c r="H579"/>
  <c r="J579"/>
  <c r="A580"/>
  <c r="E580"/>
  <c r="F580"/>
  <c r="G580"/>
  <c r="H580"/>
  <c r="J580"/>
  <c r="A581"/>
  <c r="E581"/>
  <c r="F581"/>
  <c r="G581"/>
  <c r="H581"/>
  <c r="J581"/>
  <c r="A582"/>
  <c r="E582"/>
  <c r="F582"/>
  <c r="G582"/>
  <c r="H582"/>
  <c r="J582"/>
  <c r="A583"/>
  <c r="E583"/>
  <c r="F583"/>
  <c r="G583"/>
  <c r="H583"/>
  <c r="J583"/>
  <c r="A584"/>
  <c r="E584"/>
  <c r="F584"/>
  <c r="G584"/>
  <c r="H584"/>
  <c r="J584"/>
  <c r="A585"/>
  <c r="E585"/>
  <c r="F585"/>
  <c r="G585"/>
  <c r="H585"/>
  <c r="J585"/>
  <c r="A586"/>
  <c r="E586"/>
  <c r="F586"/>
  <c r="G586"/>
  <c r="H586"/>
  <c r="J586"/>
  <c r="A587"/>
  <c r="E587"/>
  <c r="F587"/>
  <c r="G587"/>
  <c r="H587"/>
  <c r="J587"/>
  <c r="A588"/>
  <c r="E588"/>
  <c r="F588"/>
  <c r="G588"/>
  <c r="H588"/>
  <c r="J588"/>
  <c r="A589"/>
  <c r="E589"/>
  <c r="F589"/>
  <c r="G589"/>
  <c r="H589"/>
  <c r="J589"/>
  <c r="A590"/>
  <c r="E590"/>
  <c r="F590"/>
  <c r="G590"/>
  <c r="H590"/>
  <c r="J590"/>
  <c r="A591"/>
  <c r="E591"/>
  <c r="F591"/>
  <c r="G591"/>
  <c r="H591"/>
  <c r="J591"/>
  <c r="A592"/>
  <c r="E592"/>
  <c r="F592"/>
  <c r="G592"/>
  <c r="H592"/>
  <c r="J592"/>
  <c r="A593"/>
  <c r="E593"/>
  <c r="F593"/>
  <c r="G593"/>
  <c r="H593"/>
  <c r="J593"/>
  <c r="A594"/>
  <c r="E594"/>
  <c r="F594"/>
  <c r="G594"/>
  <c r="H594"/>
  <c r="J594"/>
  <c r="A595"/>
  <c r="E595"/>
  <c r="F595"/>
  <c r="G595"/>
  <c r="H595"/>
  <c r="J595"/>
  <c r="A596"/>
  <c r="E596"/>
  <c r="F596"/>
  <c r="G596"/>
  <c r="H596"/>
  <c r="J596"/>
  <c r="A597"/>
  <c r="E597"/>
  <c r="F597"/>
  <c r="G597"/>
  <c r="H597"/>
  <c r="J597"/>
  <c r="A598"/>
  <c r="E598"/>
  <c r="F598"/>
  <c r="G598"/>
  <c r="H598"/>
  <c r="J598"/>
  <c r="A599"/>
  <c r="E599"/>
  <c r="F599"/>
  <c r="G599"/>
  <c r="H599"/>
  <c r="J599"/>
  <c r="A600"/>
  <c r="E600"/>
  <c r="F600"/>
  <c r="G600"/>
  <c r="H600"/>
  <c r="J600"/>
  <c r="A601"/>
  <c r="E601"/>
  <c r="F601"/>
  <c r="G601"/>
  <c r="H601"/>
  <c r="J601"/>
  <c r="A602"/>
  <c r="E602"/>
  <c r="F602"/>
  <c r="G602"/>
  <c r="H602"/>
  <c r="J602"/>
  <c r="A603"/>
  <c r="E603"/>
  <c r="F603"/>
  <c r="G603"/>
  <c r="H603"/>
  <c r="J603"/>
  <c r="A604"/>
  <c r="E604"/>
  <c r="F604"/>
  <c r="G604"/>
  <c r="H604"/>
  <c r="J604"/>
  <c r="A605"/>
  <c r="E605"/>
  <c r="F605"/>
  <c r="G605"/>
  <c r="H605"/>
  <c r="J605"/>
  <c r="A606"/>
  <c r="E606"/>
  <c r="F606"/>
  <c r="G606"/>
  <c r="H606"/>
  <c r="J606"/>
  <c r="A607"/>
  <c r="E607"/>
  <c r="F607"/>
  <c r="G607"/>
  <c r="H607"/>
  <c r="J607"/>
  <c r="A608"/>
  <c r="E608"/>
  <c r="F608"/>
  <c r="G608"/>
  <c r="H608"/>
  <c r="J608"/>
  <c r="A609"/>
  <c r="E609"/>
  <c r="F609"/>
  <c r="G609"/>
  <c r="H609"/>
  <c r="J609"/>
  <c r="A610"/>
  <c r="E610"/>
  <c r="F610"/>
  <c r="G610"/>
  <c r="H610"/>
  <c r="J610"/>
  <c r="A611"/>
  <c r="E611"/>
  <c r="F611"/>
  <c r="G611"/>
  <c r="H611"/>
  <c r="J611"/>
  <c r="A612"/>
  <c r="E612"/>
  <c r="F612"/>
  <c r="G612"/>
  <c r="H612"/>
  <c r="J612"/>
  <c r="A613"/>
  <c r="E613"/>
  <c r="F613"/>
  <c r="G613"/>
  <c r="H613"/>
  <c r="J613"/>
  <c r="A614"/>
  <c r="E614"/>
  <c r="F614"/>
  <c r="G614"/>
  <c r="H614"/>
  <c r="J614"/>
  <c r="A615"/>
  <c r="E615"/>
  <c r="F615"/>
  <c r="G615"/>
  <c r="H615"/>
  <c r="J615"/>
  <c r="A616"/>
  <c r="E616"/>
  <c r="F616"/>
  <c r="G616"/>
  <c r="H616"/>
  <c r="J616"/>
  <c r="A617"/>
  <c r="E617"/>
  <c r="F617"/>
  <c r="G617"/>
  <c r="H617"/>
  <c r="J617"/>
  <c r="A618"/>
  <c r="E618"/>
  <c r="F618"/>
  <c r="G618"/>
  <c r="H618"/>
  <c r="J618"/>
  <c r="A619"/>
  <c r="E619"/>
  <c r="F619"/>
  <c r="G619"/>
  <c r="H619"/>
  <c r="J619"/>
  <c r="A620"/>
  <c r="E620"/>
  <c r="F620"/>
  <c r="G620"/>
  <c r="H620"/>
  <c r="J620"/>
  <c r="A621"/>
  <c r="E621"/>
  <c r="F621"/>
  <c r="G621"/>
  <c r="H621"/>
  <c r="J621"/>
  <c r="A622"/>
  <c r="E622"/>
  <c r="F622"/>
  <c r="G622"/>
  <c r="H622"/>
  <c r="J622"/>
  <c r="A623"/>
  <c r="E623"/>
  <c r="F623"/>
  <c r="G623"/>
  <c r="H623"/>
  <c r="J623"/>
  <c r="A624"/>
  <c r="E624"/>
  <c r="F624"/>
  <c r="G624"/>
  <c r="H624"/>
  <c r="J624"/>
  <c r="A625"/>
  <c r="E625"/>
  <c r="F625"/>
  <c r="G625"/>
  <c r="H625"/>
  <c r="J625"/>
  <c r="A626"/>
  <c r="E626"/>
  <c r="F626"/>
  <c r="G626"/>
  <c r="H626"/>
  <c r="J626"/>
  <c r="A627"/>
  <c r="E627"/>
  <c r="F627"/>
  <c r="G627"/>
  <c r="H627"/>
  <c r="J627"/>
  <c r="A628"/>
  <c r="E628"/>
  <c r="F628"/>
  <c r="G628"/>
  <c r="H628"/>
  <c r="J628"/>
  <c r="A629"/>
  <c r="E629"/>
  <c r="F629"/>
  <c r="G629"/>
  <c r="H629"/>
  <c r="J629"/>
  <c r="A630"/>
  <c r="E630"/>
  <c r="F630"/>
  <c r="G630"/>
  <c r="H630"/>
  <c r="J630"/>
  <c r="A631"/>
  <c r="E631"/>
  <c r="F631"/>
  <c r="G631"/>
  <c r="H631"/>
  <c r="J631"/>
  <c r="A632"/>
  <c r="E632"/>
  <c r="F632"/>
  <c r="G632"/>
  <c r="H632"/>
  <c r="J632"/>
  <c r="A633"/>
  <c r="E633"/>
  <c r="F633"/>
  <c r="G633"/>
  <c r="H633"/>
  <c r="J633"/>
  <c r="A634"/>
  <c r="E634"/>
  <c r="F634"/>
  <c r="G634"/>
  <c r="H634"/>
  <c r="J634"/>
  <c r="A635"/>
  <c r="E635"/>
  <c r="F635"/>
  <c r="G635"/>
  <c r="H635"/>
  <c r="J635"/>
  <c r="A636"/>
  <c r="E636"/>
  <c r="F636"/>
  <c r="G636"/>
  <c r="H636"/>
  <c r="J636"/>
  <c r="A637"/>
  <c r="E637"/>
  <c r="F637"/>
  <c r="G637"/>
  <c r="H637"/>
  <c r="J637"/>
  <c r="A638"/>
  <c r="E638"/>
  <c r="F638"/>
  <c r="G638"/>
  <c r="H638"/>
  <c r="J638"/>
  <c r="A639"/>
  <c r="E639"/>
  <c r="F639"/>
  <c r="G639"/>
  <c r="H639"/>
  <c r="J639"/>
  <c r="A640"/>
  <c r="E640"/>
  <c r="F640"/>
  <c r="G640"/>
  <c r="H640"/>
  <c r="J640"/>
  <c r="A641"/>
  <c r="E641"/>
  <c r="F641"/>
  <c r="G641"/>
  <c r="H641"/>
  <c r="J641"/>
  <c r="A642"/>
  <c r="E642"/>
  <c r="F642"/>
  <c r="G642"/>
  <c r="H642"/>
  <c r="J642"/>
  <c r="A643"/>
  <c r="E643"/>
  <c r="F643"/>
  <c r="G643"/>
  <c r="H643"/>
  <c r="J643"/>
  <c r="A644"/>
  <c r="E644"/>
  <c r="F644"/>
  <c r="G644"/>
  <c r="H644"/>
  <c r="J644"/>
  <c r="A645"/>
  <c r="E645"/>
  <c r="F645"/>
  <c r="G645"/>
  <c r="H645"/>
  <c r="J645"/>
  <c r="A646"/>
  <c r="E646"/>
  <c r="F646"/>
  <c r="G646"/>
  <c r="H646"/>
  <c r="J646"/>
  <c r="A647"/>
  <c r="E647"/>
  <c r="F647"/>
  <c r="G647"/>
  <c r="H647"/>
  <c r="J647"/>
  <c r="A648"/>
  <c r="E648"/>
  <c r="F648"/>
  <c r="G648"/>
  <c r="H648"/>
  <c r="J648"/>
  <c r="A649"/>
  <c r="E649"/>
  <c r="F649"/>
  <c r="G649"/>
  <c r="H649"/>
  <c r="J649"/>
  <c r="A650"/>
  <c r="E650"/>
  <c r="F650"/>
  <c r="G650"/>
  <c r="H650"/>
  <c r="J650"/>
  <c r="A651"/>
  <c r="E651"/>
  <c r="F651"/>
  <c r="G651"/>
  <c r="H651"/>
  <c r="J651"/>
  <c r="A652"/>
  <c r="E652"/>
  <c r="F652"/>
  <c r="G652"/>
  <c r="H652"/>
  <c r="J652"/>
  <c r="A653"/>
  <c r="E653"/>
  <c r="F653"/>
  <c r="G653"/>
  <c r="H653"/>
  <c r="J653"/>
  <c r="A654"/>
  <c r="E654"/>
  <c r="F654"/>
  <c r="G654"/>
  <c r="H654"/>
  <c r="J654"/>
  <c r="A655"/>
  <c r="E655"/>
  <c r="F655"/>
  <c r="G655"/>
  <c r="H655"/>
  <c r="J655"/>
  <c r="A656"/>
  <c r="E656"/>
  <c r="F656"/>
  <c r="G656"/>
  <c r="H656"/>
  <c r="J656"/>
  <c r="A657"/>
  <c r="E657"/>
  <c r="F657"/>
  <c r="G657"/>
  <c r="H657"/>
  <c r="J657"/>
  <c r="A658"/>
  <c r="E658"/>
  <c r="F658"/>
  <c r="G658"/>
  <c r="H658"/>
  <c r="J658"/>
  <c r="A659"/>
  <c r="E659"/>
  <c r="F659"/>
  <c r="G659"/>
  <c r="H659"/>
  <c r="J659"/>
  <c r="A660"/>
  <c r="E660"/>
  <c r="F660"/>
  <c r="G660"/>
  <c r="H660"/>
  <c r="J660"/>
  <c r="A661"/>
  <c r="E661"/>
  <c r="F661"/>
  <c r="G661"/>
  <c r="H661"/>
  <c r="J661"/>
  <c r="A662"/>
  <c r="E662"/>
  <c r="F662"/>
  <c r="G662"/>
  <c r="H662"/>
  <c r="J662"/>
  <c r="A663"/>
  <c r="E663"/>
  <c r="F663"/>
  <c r="G663"/>
  <c r="H663"/>
  <c r="J663"/>
  <c r="A664"/>
  <c r="E664"/>
  <c r="F664"/>
  <c r="G664"/>
  <c r="H664"/>
  <c r="J664"/>
  <c r="A665"/>
  <c r="E665"/>
  <c r="F665"/>
  <c r="G665"/>
  <c r="H665"/>
  <c r="J665"/>
  <c r="A666"/>
  <c r="E666"/>
  <c r="F666"/>
  <c r="G666"/>
  <c r="H666"/>
  <c r="J666"/>
  <c r="A667"/>
  <c r="E667"/>
  <c r="F667"/>
  <c r="G667"/>
  <c r="H667"/>
  <c r="J667"/>
  <c r="A668"/>
  <c r="E668"/>
  <c r="F668"/>
  <c r="G668"/>
  <c r="H668"/>
  <c r="J668"/>
  <c r="A669"/>
  <c r="E669"/>
  <c r="F669"/>
  <c r="G669"/>
  <c r="H669"/>
  <c r="J669"/>
  <c r="A670"/>
  <c r="E670"/>
  <c r="F670"/>
  <c r="G670"/>
  <c r="H670"/>
  <c r="J670"/>
  <c r="A671"/>
  <c r="E671"/>
  <c r="F671"/>
  <c r="G671"/>
  <c r="H671"/>
  <c r="J671"/>
  <c r="A672"/>
  <c r="E672"/>
  <c r="F672"/>
  <c r="G672"/>
  <c r="H672"/>
  <c r="J672"/>
  <c r="A673"/>
  <c r="E673"/>
  <c r="F673"/>
  <c r="G673"/>
  <c r="H673"/>
  <c r="J673"/>
  <c r="A674"/>
  <c r="E674"/>
  <c r="F674"/>
  <c r="G674"/>
  <c r="H674"/>
  <c r="J674"/>
  <c r="A675"/>
  <c r="E675"/>
  <c r="F675"/>
  <c r="G675"/>
  <c r="H675"/>
  <c r="J675"/>
  <c r="A676"/>
  <c r="E676"/>
  <c r="F676"/>
  <c r="G676"/>
  <c r="H676"/>
  <c r="J676"/>
  <c r="A677"/>
  <c r="E677"/>
  <c r="F677"/>
  <c r="G677"/>
  <c r="H677"/>
  <c r="J677"/>
  <c r="A678"/>
  <c r="E678"/>
  <c r="F678"/>
  <c r="G678"/>
  <c r="H678"/>
  <c r="J678"/>
  <c r="A679"/>
  <c r="E679"/>
  <c r="F679"/>
  <c r="G679"/>
  <c r="H679"/>
  <c r="J679"/>
  <c r="A680"/>
  <c r="E680"/>
  <c r="F680"/>
  <c r="G680"/>
  <c r="H680"/>
  <c r="J680"/>
  <c r="A681"/>
  <c r="E681"/>
  <c r="F681"/>
  <c r="G681"/>
  <c r="H681"/>
  <c r="J681"/>
  <c r="A682"/>
  <c r="E682"/>
  <c r="F682"/>
  <c r="G682"/>
  <c r="H682"/>
  <c r="J682"/>
  <c r="A683"/>
  <c r="E683"/>
  <c r="F683"/>
  <c r="G683"/>
  <c r="H683"/>
  <c r="J683"/>
  <c r="A684"/>
  <c r="E684"/>
  <c r="F684"/>
  <c r="G684"/>
  <c r="H684"/>
  <c r="J684"/>
  <c r="A685"/>
  <c r="E685"/>
  <c r="F685"/>
  <c r="G685"/>
  <c r="H685"/>
  <c r="J685"/>
  <c r="A686"/>
  <c r="E686"/>
  <c r="F686"/>
  <c r="G686"/>
  <c r="H686"/>
  <c r="J686"/>
  <c r="A687"/>
  <c r="E687"/>
  <c r="F687"/>
  <c r="G687"/>
  <c r="H687"/>
  <c r="J687"/>
  <c r="A688"/>
  <c r="E688"/>
  <c r="F688"/>
  <c r="G688"/>
  <c r="H688"/>
  <c r="J688"/>
  <c r="A689"/>
  <c r="E689"/>
  <c r="F689"/>
  <c r="G689"/>
  <c r="H689"/>
  <c r="J689"/>
  <c r="A690"/>
  <c r="E690"/>
  <c r="F690"/>
  <c r="G690"/>
  <c r="H690"/>
  <c r="J690"/>
  <c r="A691"/>
  <c r="E691"/>
  <c r="F691"/>
  <c r="G691"/>
  <c r="H691"/>
  <c r="J691"/>
  <c r="A692"/>
  <c r="E692"/>
  <c r="F692"/>
  <c r="G692"/>
  <c r="H692"/>
  <c r="J692"/>
  <c r="A693"/>
  <c r="E693"/>
  <c r="F693"/>
  <c r="G693"/>
  <c r="H693"/>
  <c r="J693"/>
  <c r="A694"/>
  <c r="E694"/>
  <c r="F694"/>
  <c r="G694"/>
  <c r="H694"/>
  <c r="J694"/>
  <c r="A695"/>
  <c r="E695"/>
  <c r="F695"/>
  <c r="G695"/>
  <c r="H695"/>
  <c r="J695"/>
  <c r="A696"/>
  <c r="E696"/>
  <c r="F696"/>
  <c r="G696"/>
  <c r="H696"/>
  <c r="J696"/>
  <c r="A697"/>
  <c r="E697"/>
  <c r="F697"/>
  <c r="G697"/>
  <c r="H697"/>
  <c r="J697"/>
  <c r="A698"/>
  <c r="E698"/>
  <c r="F698"/>
  <c r="G698"/>
  <c r="H698"/>
  <c r="J698"/>
  <c r="A699"/>
  <c r="E699"/>
  <c r="F699"/>
  <c r="G699"/>
  <c r="H699"/>
  <c r="J699"/>
  <c r="A700"/>
  <c r="E700"/>
  <c r="F700"/>
  <c r="G700"/>
  <c r="H700"/>
  <c r="J700"/>
  <c r="A701"/>
  <c r="E701"/>
  <c r="F701"/>
  <c r="G701"/>
  <c r="H701"/>
  <c r="J701"/>
  <c r="A702"/>
  <c r="E702"/>
  <c r="F702"/>
  <c r="G702"/>
  <c r="H702"/>
  <c r="J702"/>
  <c r="A703"/>
  <c r="E703"/>
  <c r="F703"/>
  <c r="G703"/>
  <c r="H703"/>
  <c r="J703"/>
  <c r="A704"/>
  <c r="E704"/>
  <c r="F704"/>
  <c r="G704"/>
  <c r="H704"/>
  <c r="J704"/>
  <c r="A705"/>
  <c r="E705"/>
  <c r="F705"/>
  <c r="G705"/>
  <c r="H705"/>
  <c r="J705"/>
  <c r="A706"/>
  <c r="E706"/>
  <c r="F706"/>
  <c r="G706"/>
  <c r="H706"/>
  <c r="J706"/>
  <c r="A707"/>
  <c r="E707"/>
  <c r="F707"/>
  <c r="G707"/>
  <c r="H707"/>
  <c r="J707"/>
  <c r="A708"/>
  <c r="E708"/>
  <c r="F708"/>
  <c r="G708"/>
  <c r="H708"/>
  <c r="J708"/>
  <c r="A709"/>
  <c r="E709"/>
  <c r="F709"/>
  <c r="G709"/>
  <c r="H709"/>
  <c r="J709"/>
  <c r="A710"/>
  <c r="E710"/>
  <c r="F710"/>
  <c r="G710"/>
  <c r="H710"/>
  <c r="J710"/>
  <c r="A711"/>
  <c r="E711"/>
  <c r="F711"/>
  <c r="G711"/>
  <c r="H711"/>
  <c r="J711"/>
  <c r="A712"/>
  <c r="E712"/>
  <c r="F712"/>
  <c r="G712"/>
  <c r="H712"/>
  <c r="J712"/>
  <c r="A713"/>
  <c r="E713"/>
  <c r="F713"/>
  <c r="G713"/>
  <c r="H713"/>
  <c r="J713"/>
  <c r="A714"/>
  <c r="E714"/>
  <c r="F714"/>
  <c r="G714"/>
  <c r="H714"/>
  <c r="J714"/>
  <c r="A715"/>
  <c r="E715"/>
  <c r="F715"/>
  <c r="G715"/>
  <c r="H715"/>
  <c r="J715"/>
  <c r="A716"/>
  <c r="E716"/>
  <c r="F716"/>
  <c r="G716"/>
  <c r="H716"/>
  <c r="J716"/>
  <c r="A717"/>
  <c r="E717"/>
  <c r="F717"/>
  <c r="G717"/>
  <c r="H717"/>
  <c r="J717"/>
  <c r="A718"/>
  <c r="E718"/>
  <c r="F718"/>
  <c r="G718"/>
  <c r="H718"/>
  <c r="J718"/>
  <c r="A719"/>
  <c r="E719"/>
  <c r="F719"/>
  <c r="G719"/>
  <c r="H719"/>
  <c r="J719"/>
  <c r="A720"/>
  <c r="E720"/>
  <c r="F720"/>
  <c r="G720"/>
  <c r="H720"/>
  <c r="J720"/>
  <c r="A721"/>
  <c r="E721"/>
  <c r="F721"/>
  <c r="G721"/>
  <c r="H721"/>
  <c r="J721"/>
  <c r="A722"/>
  <c r="E722"/>
  <c r="F722"/>
  <c r="G722"/>
  <c r="H722"/>
  <c r="J722"/>
  <c r="A723"/>
  <c r="E723"/>
  <c r="F723"/>
  <c r="G723"/>
  <c r="H723"/>
  <c r="J723"/>
  <c r="A724"/>
  <c r="E724"/>
  <c r="F724"/>
  <c r="G724"/>
  <c r="H724"/>
  <c r="J724"/>
  <c r="A725"/>
  <c r="E725"/>
  <c r="F725"/>
  <c r="G725"/>
  <c r="H725"/>
  <c r="J725"/>
  <c r="A726"/>
  <c r="E726"/>
  <c r="F726"/>
  <c r="G726"/>
  <c r="H726"/>
  <c r="J726"/>
  <c r="A727"/>
  <c r="E727"/>
  <c r="F727"/>
  <c r="G727"/>
  <c r="H727"/>
  <c r="J727"/>
  <c r="A728"/>
  <c r="E728"/>
  <c r="F728"/>
  <c r="G728"/>
  <c r="H728"/>
  <c r="J728"/>
  <c r="A729"/>
  <c r="E729"/>
  <c r="F729"/>
  <c r="G729"/>
  <c r="H729"/>
  <c r="J729"/>
  <c r="A730"/>
  <c r="E730"/>
  <c r="F730"/>
  <c r="G730"/>
  <c r="H730"/>
  <c r="J730"/>
  <c r="A731"/>
  <c r="E731"/>
  <c r="F731"/>
  <c r="G731"/>
  <c r="H731"/>
  <c r="J731"/>
  <c r="A732"/>
  <c r="E732"/>
  <c r="F732"/>
  <c r="G732"/>
  <c r="H732"/>
  <c r="J732"/>
  <c r="A733"/>
  <c r="E733"/>
  <c r="F733"/>
  <c r="G733"/>
  <c r="H733"/>
  <c r="J733"/>
  <c r="A734"/>
  <c r="E734"/>
  <c r="F734"/>
  <c r="G734"/>
  <c r="H734"/>
  <c r="J734"/>
  <c r="A735"/>
  <c r="E735"/>
  <c r="F735"/>
  <c r="G735"/>
  <c r="H735"/>
  <c r="J735"/>
  <c r="A736"/>
  <c r="E736"/>
  <c r="F736"/>
  <c r="G736"/>
  <c r="H736"/>
  <c r="J736"/>
  <c r="A737"/>
  <c r="E737"/>
  <c r="F737"/>
  <c r="G737"/>
  <c r="H737"/>
  <c r="J737"/>
  <c r="A738"/>
  <c r="E738"/>
  <c r="F738"/>
  <c r="G738"/>
  <c r="H738"/>
  <c r="J738"/>
  <c r="A739"/>
  <c r="E739"/>
  <c r="F739"/>
  <c r="G739"/>
  <c r="H739"/>
  <c r="J739"/>
  <c r="A740"/>
  <c r="E740"/>
  <c r="F740"/>
  <c r="G740"/>
  <c r="H740"/>
  <c r="J740"/>
  <c r="A741"/>
  <c r="E741"/>
  <c r="F741"/>
  <c r="G741"/>
  <c r="H741"/>
  <c r="J741"/>
  <c r="A742"/>
  <c r="E742"/>
  <c r="F742"/>
  <c r="G742"/>
  <c r="H742"/>
  <c r="J742"/>
  <c r="A743"/>
  <c r="E743"/>
  <c r="F743"/>
  <c r="G743"/>
  <c r="H743"/>
  <c r="J743"/>
  <c r="A744"/>
  <c r="E744"/>
  <c r="F744"/>
  <c r="G744"/>
  <c r="H744"/>
  <c r="J744"/>
  <c r="A745"/>
  <c r="E745"/>
  <c r="F745"/>
  <c r="G745"/>
  <c r="H745"/>
  <c r="J745"/>
  <c r="A746"/>
  <c r="E746"/>
  <c r="F746"/>
  <c r="G746"/>
  <c r="H746"/>
  <c r="J746"/>
  <c r="A747"/>
  <c r="E747"/>
  <c r="F747"/>
  <c r="G747"/>
  <c r="H747"/>
  <c r="J747"/>
  <c r="A748"/>
  <c r="E748"/>
  <c r="F748"/>
  <c r="G748"/>
  <c r="H748"/>
  <c r="J748"/>
  <c r="A749"/>
  <c r="E749"/>
  <c r="F749"/>
  <c r="G749"/>
  <c r="H749"/>
  <c r="J749"/>
  <c r="A750"/>
  <c r="E750"/>
  <c r="F750"/>
  <c r="G750"/>
  <c r="H750"/>
  <c r="J750"/>
  <c r="A751"/>
  <c r="E751"/>
  <c r="F751"/>
  <c r="G751"/>
  <c r="H751"/>
  <c r="J751"/>
  <c r="A752"/>
  <c r="E752"/>
  <c r="F752"/>
  <c r="G752"/>
  <c r="H752"/>
  <c r="J752"/>
  <c r="A753"/>
  <c r="E753"/>
  <c r="F753"/>
  <c r="G753"/>
  <c r="H753"/>
  <c r="J753"/>
  <c r="A754"/>
  <c r="E754"/>
  <c r="F754"/>
  <c r="G754"/>
  <c r="H754"/>
  <c r="J754"/>
  <c r="A755"/>
  <c r="E755"/>
  <c r="F755"/>
  <c r="G755"/>
  <c r="H755"/>
  <c r="J755"/>
  <c r="A756"/>
  <c r="E756"/>
  <c r="F756"/>
  <c r="G756"/>
  <c r="H756"/>
  <c r="J756"/>
  <c r="A757"/>
  <c r="E757"/>
  <c r="F757"/>
  <c r="G757"/>
  <c r="H757"/>
  <c r="J757"/>
  <c r="A758"/>
  <c r="E758"/>
  <c r="F758"/>
  <c r="G758"/>
  <c r="H758"/>
  <c r="J758"/>
  <c r="A759"/>
  <c r="E759"/>
  <c r="F759"/>
  <c r="G759"/>
  <c r="H759"/>
  <c r="J759"/>
  <c r="A760"/>
  <c r="E760"/>
  <c r="F760"/>
  <c r="G760"/>
  <c r="H760"/>
  <c r="J760"/>
  <c r="A761"/>
  <c r="E761"/>
  <c r="F761"/>
  <c r="G761"/>
  <c r="H761"/>
  <c r="J761"/>
  <c r="A762"/>
  <c r="E762"/>
  <c r="F762"/>
  <c r="G762"/>
  <c r="H762"/>
  <c r="J762"/>
  <c r="A763"/>
  <c r="E763"/>
  <c r="F763"/>
  <c r="G763"/>
  <c r="H763"/>
  <c r="J763"/>
  <c r="A764"/>
  <c r="E764"/>
  <c r="F764"/>
  <c r="G764"/>
  <c r="H764"/>
  <c r="J764"/>
  <c r="A765"/>
  <c r="E765"/>
  <c r="F765"/>
  <c r="G765"/>
  <c r="H765"/>
  <c r="J765"/>
  <c r="A766"/>
  <c r="E766"/>
  <c r="F766"/>
  <c r="G766"/>
  <c r="H766"/>
  <c r="J766"/>
  <c r="A767"/>
  <c r="E767"/>
  <c r="F767"/>
  <c r="G767"/>
  <c r="H767"/>
  <c r="J767"/>
  <c r="A768"/>
  <c r="E768"/>
  <c r="F768"/>
  <c r="G768"/>
  <c r="H768"/>
  <c r="J768"/>
  <c r="A769"/>
  <c r="E769"/>
  <c r="F769"/>
  <c r="G769"/>
  <c r="H769"/>
  <c r="J769"/>
  <c r="A770"/>
  <c r="E770"/>
  <c r="F770"/>
  <c r="G770"/>
  <c r="H770"/>
  <c r="J770"/>
  <c r="A771"/>
  <c r="E771"/>
  <c r="F771"/>
  <c r="G771"/>
  <c r="H771"/>
  <c r="J771"/>
  <c r="A772"/>
  <c r="E772"/>
  <c r="F772"/>
  <c r="G772"/>
  <c r="H772"/>
  <c r="J772"/>
  <c r="A773"/>
  <c r="E773"/>
  <c r="F773"/>
  <c r="G773"/>
  <c r="H773"/>
  <c r="J773"/>
  <c r="A774"/>
  <c r="E774"/>
  <c r="F774"/>
  <c r="G774"/>
  <c r="H774"/>
  <c r="J774"/>
  <c r="A775"/>
  <c r="E775"/>
  <c r="F775"/>
  <c r="G775"/>
  <c r="H775"/>
  <c r="J775"/>
  <c r="A776"/>
  <c r="E776"/>
  <c r="F776"/>
  <c r="G776"/>
  <c r="H776"/>
  <c r="J776"/>
  <c r="A777"/>
  <c r="E777"/>
  <c r="F777"/>
  <c r="G777"/>
  <c r="H777"/>
  <c r="J777"/>
  <c r="A778"/>
  <c r="E778"/>
  <c r="F778"/>
  <c r="G778"/>
  <c r="H778"/>
  <c r="J778"/>
  <c r="A779"/>
  <c r="E779"/>
  <c r="F779"/>
  <c r="G779"/>
  <c r="H779"/>
  <c r="J779"/>
  <c r="A780"/>
  <c r="E780"/>
  <c r="F780"/>
  <c r="G780"/>
  <c r="H780"/>
  <c r="J780"/>
  <c r="A781"/>
  <c r="E781"/>
  <c r="F781"/>
  <c r="G781"/>
  <c r="H781"/>
  <c r="J781"/>
  <c r="A782"/>
  <c r="E782"/>
  <c r="F782"/>
  <c r="G782"/>
  <c r="H782"/>
  <c r="J782"/>
  <c r="A783"/>
  <c r="E783"/>
  <c r="F783"/>
  <c r="G783"/>
  <c r="H783"/>
  <c r="J783"/>
  <c r="A784"/>
  <c r="E784"/>
  <c r="F784"/>
  <c r="G784"/>
  <c r="H784"/>
  <c r="J784"/>
  <c r="A785"/>
  <c r="E785"/>
  <c r="F785"/>
  <c r="G785"/>
  <c r="H785"/>
  <c r="J785"/>
  <c r="A786"/>
  <c r="E786"/>
  <c r="F786"/>
  <c r="G786"/>
  <c r="H786"/>
  <c r="J786"/>
  <c r="A787"/>
  <c r="E787"/>
  <c r="F787"/>
  <c r="G787"/>
  <c r="H787"/>
  <c r="J787"/>
  <c r="A788"/>
  <c r="E788"/>
  <c r="F788"/>
  <c r="G788"/>
  <c r="H788"/>
  <c r="J788"/>
  <c r="A789"/>
  <c r="E789"/>
  <c r="F789"/>
  <c r="G789"/>
  <c r="H789"/>
  <c r="J789"/>
  <c r="A790"/>
  <c r="E790"/>
  <c r="F790"/>
  <c r="G790"/>
  <c r="H790"/>
  <c r="J790"/>
  <c r="A791"/>
  <c r="E791"/>
  <c r="F791"/>
  <c r="G791"/>
  <c r="H791"/>
  <c r="J791"/>
  <c r="A792"/>
  <c r="E792"/>
  <c r="F792"/>
  <c r="G792"/>
  <c r="H792"/>
  <c r="J792"/>
  <c r="A793"/>
  <c r="E793"/>
  <c r="F793"/>
  <c r="G793"/>
  <c r="H793"/>
  <c r="J793"/>
  <c r="A794"/>
  <c r="E794"/>
  <c r="F794"/>
  <c r="G794"/>
  <c r="H794"/>
  <c r="J794"/>
  <c r="A795"/>
  <c r="E795"/>
  <c r="F795"/>
  <c r="G795"/>
  <c r="H795"/>
  <c r="J795"/>
  <c r="A796"/>
  <c r="E796"/>
  <c r="F796"/>
  <c r="G796"/>
  <c r="H796"/>
  <c r="J796"/>
  <c r="A797"/>
  <c r="E797"/>
  <c r="F797"/>
  <c r="G797"/>
  <c r="H797"/>
  <c r="J797"/>
  <c r="A798"/>
  <c r="E798"/>
  <c r="F798"/>
  <c r="G798"/>
  <c r="H798"/>
  <c r="J798"/>
  <c r="A799"/>
  <c r="E799"/>
  <c r="F799"/>
  <c r="G799"/>
  <c r="H799"/>
  <c r="J799"/>
  <c r="A800"/>
  <c r="E800"/>
  <c r="F800"/>
  <c r="G800"/>
  <c r="H800"/>
  <c r="J800"/>
  <c r="A801"/>
  <c r="E801"/>
  <c r="F801"/>
  <c r="G801"/>
  <c r="H801"/>
  <c r="J801"/>
  <c r="A802"/>
  <c r="E802"/>
  <c r="F802"/>
  <c r="G802"/>
  <c r="H802"/>
  <c r="J802"/>
  <c r="A803"/>
  <c r="E803"/>
  <c r="F803"/>
  <c r="G803"/>
  <c r="H803"/>
  <c r="J803"/>
  <c r="A804"/>
  <c r="E804"/>
  <c r="F804"/>
  <c r="G804"/>
  <c r="H804"/>
  <c r="J804"/>
  <c r="A805"/>
  <c r="E805"/>
  <c r="F805"/>
  <c r="G805"/>
  <c r="H805"/>
  <c r="J805"/>
  <c r="A806"/>
  <c r="E806"/>
  <c r="F806"/>
  <c r="G806"/>
  <c r="H806"/>
  <c r="J806"/>
  <c r="A807"/>
  <c r="E807"/>
  <c r="F807"/>
  <c r="G807"/>
  <c r="H807"/>
  <c r="J807"/>
  <c r="A808"/>
  <c r="E808"/>
  <c r="F808"/>
  <c r="G808"/>
  <c r="H808"/>
  <c r="J808"/>
  <c r="A809"/>
  <c r="E809"/>
  <c r="F809"/>
  <c r="G809"/>
  <c r="H809"/>
  <c r="J809"/>
  <c r="A810"/>
  <c r="E810"/>
  <c r="F810"/>
  <c r="G810"/>
  <c r="H810"/>
  <c r="J810"/>
  <c r="A811"/>
  <c r="E811"/>
  <c r="F811"/>
  <c r="G811"/>
  <c r="H811"/>
  <c r="J811"/>
  <c r="A812"/>
  <c r="E812"/>
  <c r="F812"/>
  <c r="G812"/>
  <c r="H812"/>
  <c r="J812"/>
  <c r="A813"/>
  <c r="E813"/>
  <c r="F813"/>
  <c r="G813"/>
  <c r="H813"/>
  <c r="J813"/>
  <c r="A814"/>
  <c r="E814"/>
  <c r="F814"/>
  <c r="G814"/>
  <c r="H814"/>
  <c r="J814"/>
  <c r="A815"/>
  <c r="E815"/>
  <c r="F815"/>
  <c r="G815"/>
  <c r="H815"/>
  <c r="J815"/>
  <c r="A816"/>
  <c r="E816"/>
  <c r="F816"/>
  <c r="G816"/>
  <c r="H816"/>
  <c r="J816"/>
  <c r="A817"/>
  <c r="E817"/>
  <c r="F817"/>
  <c r="G817"/>
  <c r="H817"/>
  <c r="J817"/>
  <c r="A818"/>
  <c r="E818"/>
  <c r="F818"/>
  <c r="G818"/>
  <c r="H818"/>
  <c r="J818"/>
  <c r="A819"/>
  <c r="E819"/>
  <c r="F819"/>
  <c r="G819"/>
  <c r="H819"/>
  <c r="J819"/>
  <c r="A820"/>
  <c r="E820"/>
  <c r="F820"/>
  <c r="G820"/>
  <c r="H820"/>
  <c r="J820"/>
  <c r="A821"/>
  <c r="E821"/>
  <c r="F821"/>
  <c r="G821"/>
  <c r="H821"/>
  <c r="J821"/>
  <c r="A822"/>
  <c r="E822"/>
  <c r="F822"/>
  <c r="G822"/>
  <c r="H822"/>
  <c r="J822"/>
  <c r="A823"/>
  <c r="E823"/>
  <c r="F823"/>
  <c r="G823"/>
  <c r="H823"/>
  <c r="J823"/>
  <c r="A824"/>
  <c r="E824"/>
  <c r="F824"/>
  <c r="G824"/>
  <c r="H824"/>
  <c r="J824"/>
  <c r="A825"/>
  <c r="E825"/>
  <c r="F825"/>
  <c r="G825"/>
  <c r="H825"/>
  <c r="J825"/>
  <c r="A826"/>
  <c r="E826"/>
  <c r="F826"/>
  <c r="G826"/>
  <c r="H826"/>
  <c r="J826"/>
  <c r="A827"/>
  <c r="E827"/>
  <c r="F827"/>
  <c r="G827"/>
  <c r="H827"/>
  <c r="J827"/>
  <c r="A828"/>
  <c r="E828"/>
  <c r="F828"/>
  <c r="G828"/>
  <c r="H828"/>
  <c r="J828"/>
  <c r="A829"/>
  <c r="E829"/>
  <c r="F829"/>
  <c r="G829"/>
  <c r="H829"/>
  <c r="J829"/>
  <c r="A830"/>
  <c r="E830"/>
  <c r="F830"/>
  <c r="G830"/>
  <c r="H830"/>
  <c r="J830"/>
  <c r="A831"/>
  <c r="E831"/>
  <c r="F831"/>
  <c r="G831"/>
  <c r="H831"/>
  <c r="J831"/>
  <c r="A832"/>
  <c r="E832"/>
  <c r="F832"/>
  <c r="G832"/>
  <c r="H832"/>
  <c r="J832"/>
  <c r="A833"/>
  <c r="E833"/>
  <c r="F833"/>
  <c r="G833"/>
  <c r="H833"/>
  <c r="J833"/>
  <c r="A834"/>
  <c r="E834"/>
  <c r="F834"/>
  <c r="G834"/>
  <c r="H834"/>
  <c r="J834"/>
  <c r="A835"/>
  <c r="E835"/>
  <c r="F835"/>
  <c r="G835"/>
  <c r="H835"/>
  <c r="J835"/>
  <c r="A836"/>
  <c r="E836"/>
  <c r="F836"/>
  <c r="G836"/>
  <c r="H836"/>
  <c r="J836"/>
  <c r="A837"/>
  <c r="E837"/>
  <c r="F837"/>
  <c r="G837"/>
  <c r="H837"/>
  <c r="J837"/>
  <c r="A838"/>
  <c r="E838"/>
  <c r="F838"/>
  <c r="G838"/>
  <c r="H838"/>
  <c r="J838"/>
  <c r="A839"/>
  <c r="E839"/>
  <c r="F839"/>
  <c r="G839"/>
  <c r="H839"/>
  <c r="J839"/>
  <c r="A840"/>
  <c r="E840"/>
  <c r="F840"/>
  <c r="G840"/>
  <c r="H840"/>
  <c r="J840"/>
  <c r="A841"/>
  <c r="E841"/>
  <c r="F841"/>
  <c r="G841"/>
  <c r="H841"/>
  <c r="J841"/>
  <c r="A842"/>
  <c r="E842"/>
  <c r="F842"/>
  <c r="G842"/>
  <c r="H842"/>
  <c r="J842"/>
  <c r="A843"/>
  <c r="E843"/>
  <c r="F843"/>
  <c r="G843"/>
  <c r="H843"/>
  <c r="J843"/>
  <c r="A844"/>
  <c r="E844"/>
  <c r="F844"/>
  <c r="G844"/>
  <c r="H844"/>
  <c r="J844"/>
  <c r="A845"/>
  <c r="E845"/>
  <c r="F845"/>
  <c r="G845"/>
  <c r="H845"/>
  <c r="J845"/>
  <c r="A846"/>
  <c r="E846"/>
  <c r="F846"/>
  <c r="G846"/>
  <c r="H846"/>
  <c r="J846"/>
  <c r="A847"/>
  <c r="E847"/>
  <c r="F847"/>
  <c r="G847"/>
  <c r="H847"/>
  <c r="J847"/>
  <c r="A848"/>
  <c r="E848"/>
  <c r="F848"/>
  <c r="G848"/>
  <c r="H848"/>
  <c r="J848"/>
  <c r="A849"/>
  <c r="E849"/>
  <c r="F849"/>
  <c r="G849"/>
  <c r="H849"/>
  <c r="J849"/>
  <c r="A850"/>
  <c r="E850"/>
  <c r="F850"/>
  <c r="G850"/>
  <c r="H850"/>
  <c r="J850"/>
  <c r="A851"/>
  <c r="E851"/>
  <c r="F851"/>
  <c r="G851"/>
  <c r="H851"/>
  <c r="J851"/>
  <c r="A852"/>
  <c r="E852"/>
  <c r="F852"/>
  <c r="G852"/>
  <c r="H852"/>
  <c r="J852"/>
  <c r="A853"/>
  <c r="E853"/>
  <c r="F853"/>
  <c r="G853"/>
  <c r="H853"/>
  <c r="J853"/>
  <c r="A854"/>
  <c r="E854"/>
  <c r="F854"/>
  <c r="G854"/>
  <c r="H854"/>
  <c r="J854"/>
  <c r="A855"/>
  <c r="E855"/>
  <c r="F855"/>
  <c r="G855"/>
  <c r="H855"/>
  <c r="J855"/>
  <c r="A856"/>
  <c r="E856"/>
  <c r="F856"/>
  <c r="G856"/>
  <c r="H856"/>
  <c r="J856"/>
  <c r="A857"/>
  <c r="E857"/>
  <c r="F857"/>
  <c r="G857"/>
  <c r="H857"/>
  <c r="J857"/>
  <c r="A858"/>
  <c r="E858"/>
  <c r="F858"/>
  <c r="G858"/>
  <c r="H858"/>
  <c r="J858"/>
  <c r="A859"/>
  <c r="E859"/>
  <c r="F859"/>
  <c r="G859"/>
  <c r="H859"/>
  <c r="J859"/>
  <c r="A860"/>
  <c r="E860"/>
  <c r="F860"/>
  <c r="G860"/>
  <c r="H860"/>
  <c r="J860"/>
  <c r="A861"/>
  <c r="E861"/>
  <c r="F861"/>
  <c r="G861"/>
  <c r="H861"/>
  <c r="J861"/>
  <c r="A862"/>
  <c r="E862"/>
  <c r="F862"/>
  <c r="G862"/>
  <c r="H862"/>
  <c r="J862"/>
  <c r="A863"/>
  <c r="E863"/>
  <c r="F863"/>
  <c r="G863"/>
  <c r="H863"/>
  <c r="J863"/>
  <c r="A864"/>
  <c r="E864"/>
  <c r="F864"/>
  <c r="G864"/>
  <c r="H864"/>
  <c r="J864"/>
  <c r="A865"/>
  <c r="E865"/>
  <c r="F865"/>
  <c r="G865"/>
  <c r="H865"/>
  <c r="J865"/>
  <c r="A866"/>
  <c r="E866"/>
  <c r="F866"/>
  <c r="G866"/>
  <c r="H866"/>
  <c r="J866"/>
  <c r="A867"/>
  <c r="E867"/>
  <c r="F867"/>
  <c r="G867"/>
  <c r="H867"/>
  <c r="J867"/>
  <c r="A868"/>
  <c r="E868"/>
  <c r="F868"/>
  <c r="G868"/>
  <c r="H868"/>
  <c r="J868"/>
  <c r="A869"/>
  <c r="E869"/>
  <c r="F869"/>
  <c r="G869"/>
  <c r="H869"/>
  <c r="J869"/>
  <c r="A870"/>
  <c r="E870"/>
  <c r="F870"/>
  <c r="G870"/>
  <c r="H870"/>
  <c r="J870"/>
  <c r="A871"/>
  <c r="E871"/>
  <c r="F871"/>
  <c r="G871"/>
  <c r="H871"/>
  <c r="J871"/>
  <c r="A872"/>
  <c r="E872"/>
  <c r="F872"/>
  <c r="G872"/>
  <c r="H872"/>
  <c r="J872"/>
  <c r="A873"/>
  <c r="E873"/>
  <c r="F873"/>
  <c r="G873"/>
  <c r="H873"/>
  <c r="J873"/>
  <c r="A874"/>
  <c r="E874"/>
  <c r="F874"/>
  <c r="G874"/>
  <c r="H874"/>
  <c r="J874"/>
  <c r="A875"/>
  <c r="E875"/>
  <c r="F875"/>
  <c r="G875"/>
  <c r="H875"/>
  <c r="J875"/>
  <c r="A876"/>
  <c r="E876"/>
  <c r="F876"/>
  <c r="G876"/>
  <c r="H876"/>
  <c r="J876"/>
  <c r="A877"/>
  <c r="E877"/>
  <c r="F877"/>
  <c r="G877"/>
  <c r="H877"/>
  <c r="J877"/>
  <c r="A878"/>
  <c r="E878"/>
  <c r="F878"/>
  <c r="G878"/>
  <c r="H878"/>
  <c r="J878"/>
  <c r="A879"/>
  <c r="E879"/>
  <c r="F879"/>
  <c r="G879"/>
  <c r="H879"/>
  <c r="J879"/>
  <c r="A880"/>
  <c r="E880"/>
  <c r="F880"/>
  <c r="G880"/>
  <c r="H880"/>
  <c r="J880"/>
  <c r="A881"/>
  <c r="E881"/>
  <c r="F881"/>
  <c r="G881"/>
  <c r="H881"/>
  <c r="J881"/>
  <c r="A882"/>
  <c r="E882"/>
  <c r="F882"/>
  <c r="G882"/>
  <c r="H882"/>
  <c r="J882"/>
  <c r="A883"/>
  <c r="E883"/>
  <c r="F883"/>
  <c r="G883"/>
  <c r="H883"/>
  <c r="J883"/>
  <c r="A884"/>
  <c r="E884"/>
  <c r="F884"/>
  <c r="G884"/>
  <c r="H884"/>
  <c r="J884"/>
  <c r="A885"/>
  <c r="E885"/>
  <c r="F885"/>
  <c r="G885"/>
  <c r="H885"/>
  <c r="J885"/>
  <c r="A886"/>
  <c r="E886"/>
  <c r="F886"/>
  <c r="G886"/>
  <c r="H886"/>
  <c r="J886"/>
  <c r="A887"/>
  <c r="E887"/>
  <c r="F887"/>
  <c r="G887"/>
  <c r="H887"/>
  <c r="J887"/>
  <c r="A888"/>
  <c r="E888"/>
  <c r="F888"/>
  <c r="G888"/>
  <c r="H888"/>
  <c r="J888"/>
  <c r="A889"/>
  <c r="E889"/>
  <c r="F889"/>
  <c r="G889"/>
  <c r="H889"/>
  <c r="J889"/>
  <c r="A890"/>
  <c r="E890"/>
  <c r="F890"/>
  <c r="G890"/>
  <c r="H890"/>
  <c r="J890"/>
  <c r="A891"/>
  <c r="E891"/>
  <c r="F891"/>
  <c r="G891"/>
  <c r="H891"/>
  <c r="J891"/>
  <c r="A892"/>
  <c r="E892"/>
  <c r="F892"/>
  <c r="G892"/>
  <c r="H892"/>
  <c r="J892"/>
  <c r="A893"/>
  <c r="E893"/>
  <c r="F893"/>
  <c r="G893"/>
  <c r="H893"/>
  <c r="J893"/>
  <c r="A894"/>
  <c r="E894"/>
  <c r="F894"/>
  <c r="G894"/>
  <c r="H894"/>
  <c r="J894"/>
  <c r="A895"/>
  <c r="E895"/>
  <c r="F895"/>
  <c r="G895"/>
  <c r="H895"/>
  <c r="J895"/>
  <c r="A896"/>
  <c r="E896"/>
  <c r="F896"/>
  <c r="G896"/>
  <c r="H896"/>
  <c r="J896"/>
  <c r="A897"/>
  <c r="E897"/>
  <c r="F897"/>
  <c r="G897"/>
  <c r="H897"/>
  <c r="J897"/>
  <c r="A898"/>
  <c r="E898"/>
  <c r="F898"/>
  <c r="G898"/>
  <c r="H898"/>
  <c r="J898"/>
  <c r="A899"/>
  <c r="E899"/>
  <c r="F899"/>
  <c r="G899"/>
  <c r="H899"/>
  <c r="J899"/>
  <c r="A900"/>
  <c r="E900"/>
  <c r="F900"/>
  <c r="G900"/>
  <c r="H900"/>
  <c r="J900"/>
  <c r="A901"/>
  <c r="E901"/>
  <c r="F901"/>
  <c r="G901"/>
  <c r="H901"/>
  <c r="J901"/>
  <c r="A902"/>
  <c r="E902"/>
  <c r="F902"/>
  <c r="G902"/>
  <c r="H902"/>
  <c r="J902"/>
  <c r="A903"/>
  <c r="E903"/>
  <c r="F903"/>
  <c r="G903"/>
  <c r="H903"/>
  <c r="J903"/>
  <c r="A904"/>
  <c r="E904"/>
  <c r="F904"/>
  <c r="G904"/>
  <c r="H904"/>
  <c r="J904"/>
  <c r="A905"/>
  <c r="E905"/>
  <c r="F905"/>
  <c r="G905"/>
  <c r="H905"/>
  <c r="J905"/>
  <c r="A906"/>
  <c r="E906"/>
  <c r="F906"/>
  <c r="G906"/>
  <c r="H906"/>
  <c r="J906"/>
  <c r="A907"/>
  <c r="E907"/>
  <c r="F907"/>
  <c r="G907"/>
  <c r="H907"/>
  <c r="J907"/>
  <c r="A908"/>
  <c r="E908"/>
  <c r="F908"/>
  <c r="G908"/>
  <c r="H908"/>
  <c r="J908"/>
  <c r="A909"/>
  <c r="E909"/>
  <c r="F909"/>
  <c r="G909"/>
  <c r="H909"/>
  <c r="J909"/>
  <c r="A910"/>
  <c r="E910"/>
  <c r="F910"/>
  <c r="G910"/>
  <c r="H910"/>
  <c r="J910"/>
  <c r="A911"/>
  <c r="E911"/>
  <c r="F911"/>
  <c r="G911"/>
  <c r="H911"/>
  <c r="J911"/>
  <c r="A912"/>
  <c r="E912"/>
  <c r="F912"/>
  <c r="G912"/>
  <c r="H912"/>
  <c r="J912"/>
  <c r="A913"/>
  <c r="E913"/>
  <c r="F913"/>
  <c r="G913"/>
  <c r="H913"/>
  <c r="J913"/>
  <c r="A914"/>
  <c r="E914"/>
  <c r="F914"/>
  <c r="G914"/>
  <c r="H914"/>
  <c r="J914"/>
  <c r="A915"/>
  <c r="E915"/>
  <c r="F915"/>
  <c r="G915"/>
  <c r="H915"/>
  <c r="J915"/>
  <c r="A916"/>
  <c r="E916"/>
  <c r="F916"/>
  <c r="G916"/>
  <c r="H916"/>
  <c r="J916"/>
  <c r="A917"/>
  <c r="E917"/>
  <c r="F917"/>
  <c r="G917"/>
  <c r="H917"/>
  <c r="J917"/>
  <c r="A918"/>
  <c r="E918"/>
  <c r="F918"/>
  <c r="G918"/>
  <c r="H918"/>
  <c r="J918"/>
  <c r="A919"/>
  <c r="E919"/>
  <c r="F919"/>
  <c r="G919"/>
  <c r="H919"/>
  <c r="J919"/>
  <c r="A920"/>
  <c r="E920"/>
  <c r="F920"/>
  <c r="G920"/>
  <c r="H920"/>
  <c r="J920"/>
  <c r="A921"/>
  <c r="E921"/>
  <c r="F921"/>
  <c r="G921"/>
  <c r="H921"/>
  <c r="J921"/>
  <c r="A922"/>
  <c r="E922"/>
  <c r="F922"/>
  <c r="G922"/>
  <c r="H922"/>
  <c r="J922"/>
  <c r="A923"/>
  <c r="E923"/>
  <c r="F923"/>
  <c r="G923"/>
  <c r="H923"/>
  <c r="J923"/>
  <c r="A924"/>
  <c r="E924"/>
  <c r="F924"/>
  <c r="G924"/>
  <c r="H924"/>
  <c r="J924"/>
  <c r="A925"/>
  <c r="E925"/>
  <c r="F925"/>
  <c r="G925"/>
  <c r="H925"/>
  <c r="J925"/>
  <c r="A926"/>
  <c r="E926"/>
  <c r="F926"/>
  <c r="G926"/>
  <c r="H926"/>
  <c r="J926"/>
  <c r="A927"/>
  <c r="E927"/>
  <c r="F927"/>
  <c r="G927"/>
  <c r="H927"/>
  <c r="J927"/>
  <c r="A928"/>
  <c r="E928"/>
  <c r="F928"/>
  <c r="G928"/>
  <c r="H928"/>
  <c r="J928"/>
  <c r="A929"/>
  <c r="E929"/>
  <c r="F929"/>
  <c r="G929"/>
  <c r="H929"/>
  <c r="J929"/>
  <c r="A930"/>
  <c r="E930"/>
  <c r="F930"/>
  <c r="G930"/>
  <c r="H930"/>
  <c r="J930"/>
  <c r="A931"/>
  <c r="E931"/>
  <c r="F931"/>
  <c r="G931"/>
  <c r="H931"/>
  <c r="J931"/>
  <c r="A932"/>
  <c r="E932"/>
  <c r="F932"/>
  <c r="G932"/>
  <c r="H932"/>
  <c r="J932"/>
  <c r="A933"/>
  <c r="E933"/>
  <c r="F933"/>
  <c r="G933"/>
  <c r="H933"/>
  <c r="J933"/>
  <c r="A934"/>
  <c r="E934"/>
  <c r="F934"/>
  <c r="G934"/>
  <c r="H934"/>
  <c r="J934"/>
  <c r="A935"/>
  <c r="E935"/>
  <c r="F935"/>
  <c r="G935"/>
  <c r="H935"/>
  <c r="J935"/>
  <c r="A936"/>
  <c r="E936"/>
  <c r="F936"/>
  <c r="G936"/>
  <c r="H936"/>
  <c r="J936"/>
  <c r="A937"/>
  <c r="E937"/>
  <c r="F937"/>
  <c r="G937"/>
  <c r="H937"/>
  <c r="J937"/>
  <c r="A938"/>
  <c r="E938"/>
  <c r="F938"/>
  <c r="G938"/>
  <c r="H938"/>
  <c r="J938"/>
  <c r="A939"/>
  <c r="E939"/>
  <c r="F939"/>
  <c r="G939"/>
  <c r="H939"/>
  <c r="J939"/>
  <c r="A940"/>
  <c r="E940"/>
  <c r="F940"/>
  <c r="G940"/>
  <c r="H940"/>
  <c r="J940"/>
  <c r="A941"/>
  <c r="E941"/>
  <c r="F941"/>
  <c r="G941"/>
  <c r="H941"/>
  <c r="J941"/>
  <c r="A942"/>
  <c r="E942"/>
  <c r="F942"/>
  <c r="G942"/>
  <c r="H942"/>
  <c r="J942"/>
  <c r="A943"/>
  <c r="E943"/>
  <c r="F943"/>
  <c r="G943"/>
  <c r="H943"/>
  <c r="J943"/>
  <c r="A944"/>
  <c r="E944"/>
  <c r="F944"/>
  <c r="G944"/>
  <c r="H944"/>
  <c r="J944"/>
  <c r="A945"/>
  <c r="E945"/>
  <c r="F945"/>
  <c r="G945"/>
  <c r="H945"/>
  <c r="J945"/>
  <c r="A946"/>
  <c r="E946"/>
  <c r="F946"/>
  <c r="G946"/>
  <c r="H946"/>
  <c r="J946"/>
  <c r="A947"/>
  <c r="E947"/>
  <c r="F947"/>
  <c r="G947"/>
  <c r="H947"/>
  <c r="J947"/>
  <c r="A948"/>
  <c r="E948"/>
  <c r="F948"/>
  <c r="G948"/>
  <c r="H948"/>
  <c r="J948"/>
  <c r="A949"/>
  <c r="E949"/>
  <c r="F949"/>
  <c r="G949"/>
  <c r="H949"/>
  <c r="J949"/>
  <c r="A950"/>
  <c r="E950"/>
  <c r="F950"/>
  <c r="G950"/>
  <c r="H950"/>
  <c r="J950"/>
  <c r="A951"/>
  <c r="E951"/>
  <c r="F951"/>
  <c r="G951"/>
  <c r="H951"/>
  <c r="J951"/>
  <c r="A952"/>
  <c r="E952"/>
  <c r="F952"/>
  <c r="G952"/>
  <c r="H952"/>
  <c r="J952"/>
  <c r="A953"/>
  <c r="E953"/>
  <c r="F953"/>
  <c r="G953"/>
  <c r="H953"/>
  <c r="J953"/>
  <c r="A954"/>
  <c r="E954"/>
  <c r="F954"/>
  <c r="G954"/>
  <c r="H954"/>
  <c r="J954"/>
  <c r="A955"/>
  <c r="E955"/>
  <c r="F955"/>
  <c r="G955"/>
  <c r="H955"/>
  <c r="J955"/>
  <c r="A956"/>
  <c r="E956"/>
  <c r="F956"/>
  <c r="G956"/>
  <c r="H956"/>
  <c r="J956"/>
  <c r="A957"/>
  <c r="E957"/>
  <c r="F957"/>
  <c r="G957"/>
  <c r="H957"/>
  <c r="J957"/>
  <c r="A958"/>
  <c r="E958"/>
  <c r="F958"/>
  <c r="G958"/>
  <c r="H958"/>
  <c r="J958"/>
  <c r="A959"/>
  <c r="E959"/>
  <c r="F959"/>
  <c r="G959"/>
  <c r="H959"/>
  <c r="J959"/>
  <c r="A960"/>
  <c r="E960"/>
  <c r="F960"/>
  <c r="G960"/>
  <c r="H960"/>
  <c r="J960"/>
  <c r="A961"/>
  <c r="E961"/>
  <c r="F961"/>
  <c r="G961"/>
  <c r="H961"/>
  <c r="J961"/>
  <c r="A962"/>
  <c r="E962"/>
  <c r="F962"/>
  <c r="G962"/>
  <c r="H962"/>
  <c r="J962"/>
  <c r="A963"/>
  <c r="E963"/>
  <c r="F963"/>
  <c r="G963"/>
  <c r="H963"/>
  <c r="J963"/>
  <c r="A964"/>
  <c r="E964"/>
  <c r="F964"/>
  <c r="G964"/>
  <c r="H964"/>
  <c r="J964"/>
  <c r="A965"/>
  <c r="E965"/>
  <c r="F965"/>
  <c r="G965"/>
  <c r="H965"/>
  <c r="J965"/>
  <c r="A966"/>
  <c r="E966"/>
  <c r="F966"/>
  <c r="G966"/>
  <c r="H966"/>
  <c r="J966"/>
  <c r="A967"/>
  <c r="E967"/>
  <c r="F967"/>
  <c r="G967"/>
  <c r="H967"/>
  <c r="J967"/>
  <c r="A968"/>
  <c r="E968"/>
  <c r="F968"/>
  <c r="G968"/>
  <c r="H968"/>
  <c r="J968"/>
  <c r="A969"/>
  <c r="E969"/>
  <c r="F969"/>
  <c r="G969"/>
  <c r="H969"/>
  <c r="J969"/>
  <c r="A970"/>
  <c r="E970"/>
  <c r="F970"/>
  <c r="G970"/>
  <c r="H970"/>
  <c r="J970"/>
  <c r="A971"/>
  <c r="E971"/>
  <c r="F971"/>
  <c r="G971"/>
  <c r="H971"/>
  <c r="J971"/>
  <c r="A972"/>
  <c r="E972"/>
  <c r="F972"/>
  <c r="G972"/>
  <c r="H972"/>
  <c r="J972"/>
  <c r="A973"/>
  <c r="E973"/>
  <c r="F973"/>
  <c r="G973"/>
  <c r="H973"/>
  <c r="J973"/>
  <c r="A974"/>
  <c r="E974"/>
  <c r="F974"/>
  <c r="G974"/>
  <c r="H974"/>
  <c r="J974"/>
  <c r="A975"/>
  <c r="E975"/>
  <c r="F975"/>
  <c r="G975"/>
  <c r="H975"/>
  <c r="J975"/>
  <c r="A976"/>
  <c r="E976"/>
  <c r="F976"/>
  <c r="G976"/>
  <c r="H976"/>
  <c r="J976"/>
  <c r="A977"/>
  <c r="E977"/>
  <c r="F977"/>
  <c r="G977"/>
  <c r="H977"/>
  <c r="J977"/>
  <c r="A978"/>
  <c r="E978"/>
  <c r="F978"/>
  <c r="G978"/>
  <c r="H978"/>
  <c r="J978"/>
  <c r="A979"/>
  <c r="E979"/>
  <c r="F979"/>
  <c r="G979"/>
  <c r="H979"/>
  <c r="J979"/>
  <c r="A980"/>
  <c r="E980"/>
  <c r="F980"/>
  <c r="G980"/>
  <c r="H980"/>
  <c r="J980"/>
  <c r="A981"/>
  <c r="E981"/>
  <c r="F981"/>
  <c r="G981"/>
  <c r="H981"/>
  <c r="J981"/>
  <c r="A982"/>
  <c r="E982"/>
  <c r="F982"/>
  <c r="G982"/>
  <c r="H982"/>
  <c r="J982"/>
  <c r="A983"/>
  <c r="E983"/>
  <c r="F983"/>
  <c r="G983"/>
  <c r="H983"/>
  <c r="J983"/>
  <c r="A984"/>
  <c r="E984"/>
  <c r="F984"/>
  <c r="G984"/>
  <c r="H984"/>
  <c r="J984"/>
  <c r="A985"/>
  <c r="E985"/>
  <c r="F985"/>
  <c r="G985"/>
  <c r="H985"/>
  <c r="J985"/>
  <c r="A986"/>
  <c r="E986"/>
  <c r="F986"/>
  <c r="G986"/>
  <c r="H986"/>
  <c r="J986"/>
  <c r="A987"/>
  <c r="E987"/>
  <c r="F987"/>
  <c r="G987"/>
  <c r="H987"/>
  <c r="J987"/>
  <c r="A988"/>
  <c r="E988"/>
  <c r="F988"/>
  <c r="G988"/>
  <c r="H988"/>
  <c r="J988"/>
  <c r="A989"/>
  <c r="E989"/>
  <c r="F989"/>
  <c r="G989"/>
  <c r="H989"/>
  <c r="J989"/>
  <c r="A990"/>
  <c r="E990"/>
  <c r="F990"/>
  <c r="G990"/>
  <c r="H990"/>
  <c r="J990"/>
  <c r="A991"/>
  <c r="E991"/>
  <c r="F991"/>
  <c r="G991"/>
  <c r="H991"/>
  <c r="J991"/>
  <c r="A992"/>
  <c r="E992"/>
  <c r="F992"/>
  <c r="G992"/>
  <c r="H992"/>
  <c r="J992"/>
  <c r="A993"/>
  <c r="E993"/>
  <c r="F993"/>
  <c r="G993"/>
  <c r="H993"/>
  <c r="J993"/>
  <c r="A994"/>
  <c r="E994"/>
  <c r="F994"/>
  <c r="G994"/>
  <c r="H994"/>
  <c r="J994"/>
  <c r="A995"/>
  <c r="E995"/>
  <c r="F995"/>
  <c r="G995"/>
  <c r="H995"/>
  <c r="J995"/>
  <c r="A996"/>
  <c r="E996"/>
  <c r="F996"/>
  <c r="G996"/>
  <c r="H996"/>
  <c r="J996"/>
  <c r="A997"/>
  <c r="E997"/>
  <c r="F997"/>
  <c r="G997"/>
  <c r="H997"/>
  <c r="J997"/>
  <c r="A998"/>
  <c r="E998"/>
  <c r="F998"/>
  <c r="G998"/>
  <c r="H998"/>
  <c r="J998"/>
  <c r="A999"/>
  <c r="E999"/>
  <c r="F999"/>
  <c r="G999"/>
  <c r="H999"/>
  <c r="J999"/>
  <c r="A1000"/>
  <c r="E1000"/>
  <c r="F1000"/>
  <c r="G1000"/>
  <c r="H1000"/>
  <c r="J1000"/>
  <c r="A1001"/>
  <c r="E1001"/>
  <c r="F1001"/>
  <c r="G1001"/>
  <c r="H1001"/>
  <c r="J1001"/>
  <c r="A1002"/>
  <c r="E1002"/>
  <c r="F1002"/>
  <c r="G1002"/>
  <c r="H1002"/>
  <c r="J1002"/>
  <c r="A1003"/>
  <c r="E1003"/>
  <c r="F1003"/>
  <c r="G1003"/>
  <c r="H1003"/>
  <c r="J1003"/>
  <c r="A1004"/>
  <c r="E1004"/>
  <c r="F1004"/>
  <c r="G1004"/>
  <c r="H1004"/>
  <c r="J1004"/>
  <c r="A1005"/>
  <c r="E1005"/>
  <c r="F1005"/>
  <c r="G1005"/>
  <c r="H1005"/>
  <c r="J1005"/>
  <c r="A1006"/>
  <c r="E1006"/>
  <c r="F1006"/>
  <c r="G1006"/>
  <c r="H1006"/>
  <c r="J1006"/>
  <c r="A1007"/>
  <c r="E1007"/>
  <c r="F1007"/>
  <c r="G1007"/>
  <c r="H1007"/>
  <c r="J1007"/>
  <c r="A1008"/>
  <c r="E1008"/>
  <c r="F1008"/>
  <c r="G1008"/>
  <c r="H1008"/>
  <c r="J1008"/>
  <c r="A1009"/>
  <c r="E1009"/>
  <c r="F1009"/>
  <c r="G1009"/>
  <c r="H1009"/>
  <c r="J1009"/>
  <c r="A1010"/>
  <c r="E1010"/>
  <c r="F1010"/>
  <c r="G1010"/>
  <c r="H1010"/>
  <c r="J1010"/>
  <c r="A1011"/>
  <c r="E1011"/>
  <c r="F1011"/>
  <c r="G1011"/>
  <c r="H1011"/>
  <c r="J1011"/>
  <c r="A1012"/>
  <c r="E1012"/>
  <c r="F1012"/>
  <c r="G1012"/>
  <c r="H1012"/>
  <c r="J1012"/>
  <c r="A1013"/>
  <c r="E1013"/>
  <c r="F1013"/>
  <c r="G1013"/>
  <c r="H1013"/>
  <c r="J1013"/>
  <c r="A1014"/>
  <c r="E1014"/>
  <c r="F1014"/>
  <c r="G1014"/>
  <c r="H1014"/>
  <c r="J1014"/>
  <c r="A1015"/>
  <c r="E1015"/>
  <c r="F1015"/>
  <c r="G1015"/>
  <c r="H1015"/>
  <c r="J1015"/>
  <c r="A1016"/>
  <c r="E1016"/>
  <c r="F1016"/>
  <c r="G1016"/>
  <c r="H1016"/>
  <c r="J1016"/>
  <c r="A1017"/>
  <c r="E1017"/>
  <c r="F1017"/>
  <c r="G1017"/>
  <c r="H1017"/>
  <c r="J1017"/>
  <c r="A1018"/>
  <c r="E1018"/>
  <c r="F1018"/>
  <c r="G1018"/>
  <c r="H1018"/>
  <c r="J1018"/>
  <c r="A1019"/>
  <c r="E1019"/>
  <c r="F1019"/>
  <c r="G1019"/>
  <c r="H1019"/>
  <c r="J1019"/>
  <c r="A1020"/>
  <c r="E1020"/>
  <c r="F1020"/>
  <c r="G1020"/>
  <c r="H1020"/>
  <c r="J1020"/>
  <c r="A1021"/>
  <c r="E1021"/>
  <c r="F1021"/>
  <c r="G1021"/>
  <c r="H1021"/>
  <c r="J1021"/>
  <c r="A1022"/>
  <c r="E1022"/>
  <c r="F1022"/>
  <c r="G1022"/>
  <c r="H1022"/>
  <c r="J1022"/>
  <c r="A1023"/>
  <c r="E1023"/>
  <c r="F1023"/>
  <c r="G1023"/>
  <c r="H1023"/>
  <c r="J1023"/>
  <c r="A1024"/>
  <c r="E1024"/>
  <c r="F1024"/>
  <c r="G1024"/>
  <c r="H1024"/>
  <c r="J1024"/>
  <c r="A1025"/>
  <c r="E1025"/>
  <c r="F1025"/>
  <c r="G1025"/>
  <c r="H1025"/>
  <c r="J1025"/>
  <c r="A1026"/>
  <c r="E1026"/>
  <c r="F1026"/>
  <c r="G1026"/>
  <c r="H1026"/>
  <c r="J1026"/>
  <c r="A1027"/>
  <c r="E1027"/>
  <c r="F1027"/>
  <c r="G1027"/>
  <c r="H1027"/>
  <c r="J1027"/>
  <c r="A1028"/>
  <c r="E1028"/>
  <c r="F1028"/>
  <c r="G1028"/>
  <c r="H1028"/>
  <c r="J1028"/>
  <c r="A1029"/>
  <c r="E1029"/>
  <c r="F1029"/>
  <c r="G1029"/>
  <c r="H1029"/>
  <c r="J1029"/>
  <c r="A1030"/>
  <c r="E1030"/>
  <c r="F1030"/>
  <c r="G1030"/>
  <c r="H1030"/>
  <c r="J1030"/>
  <c r="A1031"/>
  <c r="E1031"/>
  <c r="F1031"/>
  <c r="G1031"/>
  <c r="H1031"/>
  <c r="J1031"/>
  <c r="A1032"/>
  <c r="E1032"/>
  <c r="F1032"/>
  <c r="G1032"/>
  <c r="H1032"/>
  <c r="J1032"/>
  <c r="A1033"/>
  <c r="E1033"/>
  <c r="F1033"/>
  <c r="G1033"/>
  <c r="H1033"/>
  <c r="J1033"/>
  <c r="A1034"/>
  <c r="E1034"/>
  <c r="F1034"/>
  <c r="G1034"/>
  <c r="H1034"/>
  <c r="J1034"/>
  <c r="A1035"/>
  <c r="E1035"/>
  <c r="F1035"/>
  <c r="G1035"/>
  <c r="H1035"/>
  <c r="J1035"/>
  <c r="A1036"/>
  <c r="E1036"/>
  <c r="F1036"/>
  <c r="G1036"/>
  <c r="H1036"/>
  <c r="J1036"/>
  <c r="A1037"/>
  <c r="E1037"/>
  <c r="F1037"/>
  <c r="G1037"/>
  <c r="H1037"/>
  <c r="J1037"/>
  <c r="A1038"/>
  <c r="E1038"/>
  <c r="F1038"/>
  <c r="G1038"/>
  <c r="H1038"/>
  <c r="J1038"/>
  <c r="A1039"/>
  <c r="E1039"/>
  <c r="F1039"/>
  <c r="G1039"/>
  <c r="H1039"/>
  <c r="J1039"/>
  <c r="A1040"/>
  <c r="E1040"/>
  <c r="F1040"/>
  <c r="G1040"/>
  <c r="H1040"/>
  <c r="J1040"/>
  <c r="A1041"/>
  <c r="E1041"/>
  <c r="F1041"/>
  <c r="G1041"/>
  <c r="H1041"/>
  <c r="J1041"/>
  <c r="A1042"/>
  <c r="E1042"/>
  <c r="F1042"/>
  <c r="G1042"/>
  <c r="H1042"/>
  <c r="J1042"/>
  <c r="A1043"/>
  <c r="E1043"/>
  <c r="F1043"/>
  <c r="G1043"/>
  <c r="H1043"/>
  <c r="J1043"/>
  <c r="A1044"/>
  <c r="E1044"/>
  <c r="F1044"/>
  <c r="G1044"/>
  <c r="H1044"/>
  <c r="J1044"/>
  <c r="A1045"/>
  <c r="E1045"/>
  <c r="F1045"/>
  <c r="G1045"/>
  <c r="H1045"/>
  <c r="J1045"/>
  <c r="A1046"/>
  <c r="E1046"/>
  <c r="F1046"/>
  <c r="G1046"/>
  <c r="H1046"/>
  <c r="J1046"/>
  <c r="A1047"/>
  <c r="E1047"/>
  <c r="F1047"/>
  <c r="G1047"/>
  <c r="H1047"/>
  <c r="J1047"/>
  <c r="A1048"/>
  <c r="E1048"/>
  <c r="F1048"/>
  <c r="G1048"/>
  <c r="H1048"/>
  <c r="J1048"/>
  <c r="A1049"/>
  <c r="E1049"/>
  <c r="F1049"/>
  <c r="G1049"/>
  <c r="H1049"/>
  <c r="J1049"/>
  <c r="A1050"/>
  <c r="E1050"/>
  <c r="F1050"/>
  <c r="G1050"/>
  <c r="H1050"/>
  <c r="J1050"/>
  <c r="A1051"/>
  <c r="E1051"/>
  <c r="F1051"/>
  <c r="G1051"/>
  <c r="H1051"/>
  <c r="J1051"/>
  <c r="A1052"/>
  <c r="E1052"/>
  <c r="F1052"/>
  <c r="G1052"/>
  <c r="H1052"/>
  <c r="J1052"/>
  <c r="A1053"/>
  <c r="E1053"/>
  <c r="F1053"/>
  <c r="G1053"/>
  <c r="H1053"/>
  <c r="J1053"/>
  <c r="A1054"/>
  <c r="E1054"/>
  <c r="F1054"/>
  <c r="G1054"/>
  <c r="H1054"/>
  <c r="J1054"/>
  <c r="A1055"/>
  <c r="E1055"/>
  <c r="F1055"/>
  <c r="G1055"/>
  <c r="H1055"/>
  <c r="J1055"/>
  <c r="A1056"/>
  <c r="E1056"/>
  <c r="F1056"/>
  <c r="G1056"/>
  <c r="H1056"/>
  <c r="J1056"/>
  <c r="A1057"/>
  <c r="E1057"/>
  <c r="F1057"/>
  <c r="G1057"/>
  <c r="H1057"/>
  <c r="J1057"/>
  <c r="A1058"/>
  <c r="E1058"/>
  <c r="F1058"/>
  <c r="G1058"/>
  <c r="H1058"/>
  <c r="J1058"/>
  <c r="A1059"/>
  <c r="E1059"/>
  <c r="F1059"/>
  <c r="G1059"/>
  <c r="H1059"/>
  <c r="J1059"/>
  <c r="A1060"/>
  <c r="E1060"/>
  <c r="F1060"/>
  <c r="G1060"/>
  <c r="H1060"/>
  <c r="J1060"/>
  <c r="A1061"/>
  <c r="E1061"/>
  <c r="F1061"/>
  <c r="G1061"/>
  <c r="H1061"/>
  <c r="J1061"/>
  <c r="A1062"/>
  <c r="E1062"/>
  <c r="F1062"/>
  <c r="G1062"/>
  <c r="H1062"/>
  <c r="J1062"/>
  <c r="A1063"/>
  <c r="E1063"/>
  <c r="F1063"/>
  <c r="G1063"/>
  <c r="H1063"/>
  <c r="J1063"/>
  <c r="A1064"/>
  <c r="E1064"/>
  <c r="F1064"/>
  <c r="G1064"/>
  <c r="H1064"/>
  <c r="J1064"/>
  <c r="A1065"/>
  <c r="E1065"/>
  <c r="F1065"/>
  <c r="G1065"/>
  <c r="H1065"/>
  <c r="J1065"/>
  <c r="A1066"/>
  <c r="E1066"/>
  <c r="F1066"/>
  <c r="G1066"/>
  <c r="H1066"/>
  <c r="J1066"/>
  <c r="A1067"/>
  <c r="E1067"/>
  <c r="F1067"/>
  <c r="G1067"/>
  <c r="H1067"/>
  <c r="J1067"/>
  <c r="A1068"/>
  <c r="E1068"/>
  <c r="F1068"/>
  <c r="G1068"/>
  <c r="H1068"/>
  <c r="J1068"/>
  <c r="A1069"/>
  <c r="E1069"/>
  <c r="F1069"/>
  <c r="G1069"/>
  <c r="H1069"/>
  <c r="J1069"/>
  <c r="A1070"/>
  <c r="E1070"/>
  <c r="F1070"/>
  <c r="G1070"/>
  <c r="H1070"/>
  <c r="J1070"/>
  <c r="A1071"/>
  <c r="E1071"/>
  <c r="F1071"/>
  <c r="G1071"/>
  <c r="H1071"/>
  <c r="J1071"/>
  <c r="A1072"/>
  <c r="E1072"/>
  <c r="F1072"/>
  <c r="G1072"/>
  <c r="H1072"/>
  <c r="J1072"/>
  <c r="A1073"/>
  <c r="E1073"/>
  <c r="F1073"/>
  <c r="G1073"/>
  <c r="H1073"/>
  <c r="J1073"/>
  <c r="A1074"/>
  <c r="E1074"/>
  <c r="F1074"/>
  <c r="G1074"/>
  <c r="H1074"/>
  <c r="J1074"/>
  <c r="A1075"/>
  <c r="E1075"/>
  <c r="F1075"/>
  <c r="G1075"/>
  <c r="H1075"/>
  <c r="J1075"/>
  <c r="A1076"/>
  <c r="E1076"/>
  <c r="F1076"/>
  <c r="G1076"/>
  <c r="H1076"/>
  <c r="J1076"/>
  <c r="A1077"/>
  <c r="E1077"/>
  <c r="F1077"/>
  <c r="G1077"/>
  <c r="H1077"/>
  <c r="J1077"/>
  <c r="A1078"/>
  <c r="E1078"/>
  <c r="F1078"/>
  <c r="G1078"/>
  <c r="H1078"/>
  <c r="J1078"/>
  <c r="A1079"/>
  <c r="E1079"/>
  <c r="F1079"/>
  <c r="G1079"/>
  <c r="H1079"/>
  <c r="J1079"/>
  <c r="A1080"/>
  <c r="E1080"/>
  <c r="F1080"/>
  <c r="G1080"/>
  <c r="H1080"/>
  <c r="J1080"/>
  <c r="A1081"/>
  <c r="E1081"/>
  <c r="F1081"/>
  <c r="G1081"/>
  <c r="H1081"/>
  <c r="J1081"/>
  <c r="A1082"/>
  <c r="E1082"/>
  <c r="F1082"/>
  <c r="G1082"/>
  <c r="H1082"/>
  <c r="J1082"/>
  <c r="A1083"/>
  <c r="E1083"/>
  <c r="F1083"/>
  <c r="G1083"/>
  <c r="H1083"/>
  <c r="J1083"/>
  <c r="A1084"/>
  <c r="E1084"/>
  <c r="F1084"/>
  <c r="G1084"/>
  <c r="H1084"/>
  <c r="J1084"/>
  <c r="A1085"/>
  <c r="E1085"/>
  <c r="F1085"/>
  <c r="G1085"/>
  <c r="H1085"/>
  <c r="J1085"/>
  <c r="A1086"/>
  <c r="E1086"/>
  <c r="F1086"/>
  <c r="G1086"/>
  <c r="H1086"/>
  <c r="J1086"/>
  <c r="A1087"/>
  <c r="E1087"/>
  <c r="F1087"/>
  <c r="G1087"/>
  <c r="H1087"/>
  <c r="J1087"/>
  <c r="A1088"/>
  <c r="E1088"/>
  <c r="F1088"/>
  <c r="G1088"/>
  <c r="H1088"/>
  <c r="J1088"/>
  <c r="A1089"/>
  <c r="E1089"/>
  <c r="F1089"/>
  <c r="G1089"/>
  <c r="H1089"/>
  <c r="J1089"/>
  <c r="A1090"/>
  <c r="E1090"/>
  <c r="F1090"/>
  <c r="G1090"/>
  <c r="H1090"/>
  <c r="J1090"/>
  <c r="A1091"/>
  <c r="E1091"/>
  <c r="F1091"/>
  <c r="G1091"/>
  <c r="H1091"/>
  <c r="J1091"/>
  <c r="A1092"/>
  <c r="E1092"/>
  <c r="F1092"/>
  <c r="G1092"/>
  <c r="H1092"/>
  <c r="J1092"/>
  <c r="A1093"/>
  <c r="E1093"/>
  <c r="F1093"/>
  <c r="G1093"/>
  <c r="H1093"/>
  <c r="J1093"/>
  <c r="A1094"/>
  <c r="E1094"/>
  <c r="F1094"/>
  <c r="G1094"/>
  <c r="H1094"/>
  <c r="J1094"/>
  <c r="A1095"/>
  <c r="E1095"/>
  <c r="F1095"/>
  <c r="G1095"/>
  <c r="H1095"/>
  <c r="J1095"/>
  <c r="A1096"/>
  <c r="E1096"/>
  <c r="F1096"/>
  <c r="G1096"/>
  <c r="H1096"/>
  <c r="J1096"/>
  <c r="A1097"/>
  <c r="E1097"/>
  <c r="F1097"/>
  <c r="G1097"/>
  <c r="H1097"/>
  <c r="J1097"/>
  <c r="A1098"/>
  <c r="E1098"/>
  <c r="F1098"/>
  <c r="G1098"/>
  <c r="H1098"/>
  <c r="J1098"/>
  <c r="A1099"/>
  <c r="E1099"/>
  <c r="F1099"/>
  <c r="G1099"/>
  <c r="H1099"/>
  <c r="J1099"/>
  <c r="A1100"/>
  <c r="E1100"/>
  <c r="F1100"/>
  <c r="G1100"/>
  <c r="H1100"/>
  <c r="J1100"/>
  <c r="A1101"/>
  <c r="E1101"/>
  <c r="F1101"/>
  <c r="G1101"/>
  <c r="H1101"/>
  <c r="J1101"/>
  <c r="A1102"/>
  <c r="E1102"/>
  <c r="F1102"/>
  <c r="G1102"/>
  <c r="H1102"/>
  <c r="J1102"/>
  <c r="A1103"/>
  <c r="E1103"/>
  <c r="F1103"/>
  <c r="G1103"/>
  <c r="H1103"/>
  <c r="J1103"/>
  <c r="A1104"/>
  <c r="E1104"/>
  <c r="F1104"/>
  <c r="G1104"/>
  <c r="H1104"/>
  <c r="J1104"/>
  <c r="A1105"/>
  <c r="E1105"/>
  <c r="F1105"/>
  <c r="G1105"/>
  <c r="H1105"/>
  <c r="J1105"/>
  <c r="A1106"/>
  <c r="E1106"/>
  <c r="F1106"/>
  <c r="G1106"/>
  <c r="H1106"/>
  <c r="J1106"/>
  <c r="A1107"/>
  <c r="E1107"/>
  <c r="F1107"/>
  <c r="G1107"/>
  <c r="H1107"/>
  <c r="J1107"/>
  <c r="A1108"/>
  <c r="E1108"/>
  <c r="F1108"/>
  <c r="G1108"/>
  <c r="H1108"/>
  <c r="J1108"/>
  <c r="A1109"/>
  <c r="E1109"/>
  <c r="F1109"/>
  <c r="G1109"/>
  <c r="H1109"/>
  <c r="J1109"/>
  <c r="A1110"/>
  <c r="E1110"/>
  <c r="F1110"/>
  <c r="G1110"/>
  <c r="H1110"/>
  <c r="J1110"/>
  <c r="A1111"/>
  <c r="E1111"/>
  <c r="F1111"/>
  <c r="G1111"/>
  <c r="H1111"/>
  <c r="J1111"/>
  <c r="A1112"/>
  <c r="E1112"/>
  <c r="F1112"/>
  <c r="G1112"/>
  <c r="H1112"/>
  <c r="J1112"/>
  <c r="A1113"/>
  <c r="E1113"/>
  <c r="F1113"/>
  <c r="G1113"/>
  <c r="H1113"/>
  <c r="J1113"/>
  <c r="A1114"/>
  <c r="E1114"/>
  <c r="F1114"/>
  <c r="G1114"/>
  <c r="H1114"/>
  <c r="J1114"/>
  <c r="A1115"/>
  <c r="E1115"/>
  <c r="F1115"/>
  <c r="G1115"/>
  <c r="H1115"/>
  <c r="J1115"/>
  <c r="A1116"/>
  <c r="E1116"/>
  <c r="F1116"/>
  <c r="G1116"/>
  <c r="H1116"/>
  <c r="J1116"/>
  <c r="A1117"/>
  <c r="E1117"/>
  <c r="F1117"/>
  <c r="G1117"/>
  <c r="H1117"/>
  <c r="J1117"/>
  <c r="A1118"/>
  <c r="E1118"/>
  <c r="F1118"/>
  <c r="G1118"/>
  <c r="H1118"/>
  <c r="J1118"/>
  <c r="A1119"/>
  <c r="E1119"/>
  <c r="F1119"/>
  <c r="G1119"/>
  <c r="H1119"/>
  <c r="J1119"/>
  <c r="A1120"/>
  <c r="E1120"/>
  <c r="F1120"/>
  <c r="G1120"/>
  <c r="H1120"/>
  <c r="J1120"/>
  <c r="A1121"/>
  <c r="E1121"/>
  <c r="F1121"/>
  <c r="G1121"/>
  <c r="H1121"/>
  <c r="J1121"/>
  <c r="A1122"/>
  <c r="E1122"/>
  <c r="F1122"/>
  <c r="G1122"/>
  <c r="H1122"/>
  <c r="J1122"/>
  <c r="A1123"/>
  <c r="E1123"/>
  <c r="F1123"/>
  <c r="G1123"/>
  <c r="H1123"/>
  <c r="J1123"/>
  <c r="A1124"/>
  <c r="E1124"/>
  <c r="F1124"/>
  <c r="G1124"/>
  <c r="H1124"/>
  <c r="J1124"/>
  <c r="A1125"/>
  <c r="E1125"/>
  <c r="F1125"/>
  <c r="G1125"/>
  <c r="H1125"/>
  <c r="J1125"/>
  <c r="A1126"/>
  <c r="E1126"/>
  <c r="F1126"/>
  <c r="G1126"/>
  <c r="H1126"/>
  <c r="J1126"/>
  <c r="A1127"/>
  <c r="E1127"/>
  <c r="F1127"/>
  <c r="G1127"/>
  <c r="H1127"/>
  <c r="J1127"/>
  <c r="A1128"/>
  <c r="E1128"/>
  <c r="F1128"/>
  <c r="G1128"/>
  <c r="H1128"/>
  <c r="J1128"/>
  <c r="A1129"/>
  <c r="E1129"/>
  <c r="F1129"/>
  <c r="G1129"/>
  <c r="H1129"/>
  <c r="J1129"/>
  <c r="A1130"/>
  <c r="E1130"/>
  <c r="F1130"/>
  <c r="G1130"/>
  <c r="H1130"/>
  <c r="J1130"/>
  <c r="A1131"/>
  <c r="E1131"/>
  <c r="F1131"/>
  <c r="G1131"/>
  <c r="H1131"/>
  <c r="J1131"/>
  <c r="A1132"/>
  <c r="E1132"/>
  <c r="F1132"/>
  <c r="G1132"/>
  <c r="H1132"/>
  <c r="J1132"/>
  <c r="A1133"/>
  <c r="E1133"/>
  <c r="F1133"/>
  <c r="G1133"/>
  <c r="H1133"/>
  <c r="J1133"/>
  <c r="A1134"/>
  <c r="E1134"/>
  <c r="F1134"/>
  <c r="G1134"/>
  <c r="H1134"/>
  <c r="J1134"/>
  <c r="A1135"/>
  <c r="E1135"/>
  <c r="F1135"/>
  <c r="G1135"/>
  <c r="H1135"/>
  <c r="J1135"/>
  <c r="A1136"/>
  <c r="E1136"/>
  <c r="F1136"/>
  <c r="G1136"/>
  <c r="H1136"/>
  <c r="J1136"/>
  <c r="A1137"/>
  <c r="E1137"/>
  <c r="F1137"/>
  <c r="G1137"/>
  <c r="H1137"/>
  <c r="J1137"/>
  <c r="A1138"/>
  <c r="E1138"/>
  <c r="F1138"/>
  <c r="G1138"/>
  <c r="H1138"/>
  <c r="J1138"/>
  <c r="A1139"/>
  <c r="E1139"/>
  <c r="F1139"/>
  <c r="G1139"/>
  <c r="H1139"/>
  <c r="J1139"/>
  <c r="A1140"/>
  <c r="E1140"/>
  <c r="F1140"/>
  <c r="G1140"/>
  <c r="H1140"/>
  <c r="J1140"/>
  <c r="A1141"/>
  <c r="E1141"/>
  <c r="F1141"/>
  <c r="G1141"/>
  <c r="H1141"/>
  <c r="J1141"/>
  <c r="A1142"/>
  <c r="E1142"/>
  <c r="F1142"/>
  <c r="G1142"/>
  <c r="H1142"/>
  <c r="J1142"/>
  <c r="A1143"/>
  <c r="E1143"/>
  <c r="F1143"/>
  <c r="G1143"/>
  <c r="H1143"/>
  <c r="J1143"/>
  <c r="A1144"/>
  <c r="E1144"/>
  <c r="F1144"/>
  <c r="G1144"/>
  <c r="H1144"/>
  <c r="J1144"/>
  <c r="A1145"/>
  <c r="E1145"/>
  <c r="F1145"/>
  <c r="G1145"/>
  <c r="H1145"/>
  <c r="J1145"/>
  <c r="A1146"/>
  <c r="E1146"/>
  <c r="F1146"/>
  <c r="G1146"/>
  <c r="H1146"/>
  <c r="J1146"/>
  <c r="A1147"/>
  <c r="E1147"/>
  <c r="F1147"/>
  <c r="G1147"/>
  <c r="H1147"/>
  <c r="J1147"/>
  <c r="A1148"/>
  <c r="E1148"/>
  <c r="F1148"/>
  <c r="G1148"/>
  <c r="H1148"/>
  <c r="J1148"/>
  <c r="A1149"/>
  <c r="E1149"/>
  <c r="F1149"/>
  <c r="G1149"/>
  <c r="H1149"/>
  <c r="J1149"/>
  <c r="A1150"/>
  <c r="E1150"/>
  <c r="F1150"/>
  <c r="G1150"/>
  <c r="H1150"/>
  <c r="J1150"/>
  <c r="A1151"/>
  <c r="E1151"/>
  <c r="F1151"/>
  <c r="G1151"/>
  <c r="H1151"/>
  <c r="J1151"/>
  <c r="A1152"/>
  <c r="E1152"/>
  <c r="F1152"/>
  <c r="G1152"/>
  <c r="H1152"/>
  <c r="J1152"/>
  <c r="A1153"/>
  <c r="E1153"/>
  <c r="F1153"/>
  <c r="G1153"/>
  <c r="H1153"/>
  <c r="J1153"/>
  <c r="A1154"/>
  <c r="E1154"/>
  <c r="F1154"/>
  <c r="G1154"/>
  <c r="H1154"/>
  <c r="J1154"/>
  <c r="A1155"/>
  <c r="E1155"/>
  <c r="F1155"/>
  <c r="G1155"/>
  <c r="H1155"/>
  <c r="J1155"/>
  <c r="A1156"/>
  <c r="E1156"/>
  <c r="F1156"/>
  <c r="G1156"/>
  <c r="H1156"/>
  <c r="J1156"/>
  <c r="A1157"/>
  <c r="E1157"/>
  <c r="F1157"/>
  <c r="G1157"/>
  <c r="H1157"/>
  <c r="J1157"/>
  <c r="A1158"/>
  <c r="E1158"/>
  <c r="F1158"/>
  <c r="G1158"/>
  <c r="H1158"/>
  <c r="J1158"/>
  <c r="A1159"/>
  <c r="E1159"/>
  <c r="F1159"/>
  <c r="G1159"/>
  <c r="H1159"/>
  <c r="J1159"/>
  <c r="A1160"/>
  <c r="E1160"/>
  <c r="F1160"/>
  <c r="G1160"/>
  <c r="H1160"/>
  <c r="J1160"/>
  <c r="A1161"/>
  <c r="E1161"/>
  <c r="F1161"/>
  <c r="G1161"/>
  <c r="H1161"/>
  <c r="J1161"/>
  <c r="A1162"/>
  <c r="E1162"/>
  <c r="F1162"/>
  <c r="G1162"/>
  <c r="H1162"/>
  <c r="J1162"/>
  <c r="A1163"/>
  <c r="E1163"/>
  <c r="F1163"/>
  <c r="G1163"/>
  <c r="H1163"/>
  <c r="J1163"/>
  <c r="A1164"/>
  <c r="E1164"/>
  <c r="F1164"/>
  <c r="G1164"/>
  <c r="H1164"/>
  <c r="J1164"/>
  <c r="A1165"/>
  <c r="E1165"/>
  <c r="F1165"/>
  <c r="G1165"/>
  <c r="H1165"/>
  <c r="J1165"/>
  <c r="A1166"/>
  <c r="E1166"/>
  <c r="F1166"/>
  <c r="G1166"/>
  <c r="H1166"/>
  <c r="J1166"/>
  <c r="A1167"/>
  <c r="E1167"/>
  <c r="F1167"/>
  <c r="G1167"/>
  <c r="H1167"/>
  <c r="J1167"/>
  <c r="A1168"/>
  <c r="E1168"/>
  <c r="F1168"/>
  <c r="G1168"/>
  <c r="H1168"/>
  <c r="J1168"/>
  <c r="A1169"/>
  <c r="E1169"/>
  <c r="F1169"/>
  <c r="G1169"/>
  <c r="H1169"/>
  <c r="J1169"/>
  <c r="A1170"/>
  <c r="E1170"/>
  <c r="F1170"/>
  <c r="G1170"/>
  <c r="H1170"/>
  <c r="J1170"/>
  <c r="A1171"/>
  <c r="E1171"/>
  <c r="F1171"/>
  <c r="G1171"/>
  <c r="H1171"/>
  <c r="J1171"/>
  <c r="A1172"/>
  <c r="E1172"/>
  <c r="F1172"/>
  <c r="G1172"/>
  <c r="H1172"/>
  <c r="J1172"/>
  <c r="A1173"/>
  <c r="E1173"/>
  <c r="F1173"/>
  <c r="G1173"/>
  <c r="H1173"/>
  <c r="J1173"/>
  <c r="A1174"/>
  <c r="E1174"/>
  <c r="F1174"/>
  <c r="G1174"/>
  <c r="H1174"/>
  <c r="J1174"/>
  <c r="A1175"/>
  <c r="E1175"/>
  <c r="F1175"/>
  <c r="G1175"/>
  <c r="H1175"/>
  <c r="J1175"/>
  <c r="A1176"/>
  <c r="E1176"/>
  <c r="F1176"/>
  <c r="G1176"/>
  <c r="H1176"/>
  <c r="J1176"/>
  <c r="A1177"/>
  <c r="E1177"/>
  <c r="F1177"/>
  <c r="G1177"/>
  <c r="H1177"/>
  <c r="J1177"/>
  <c r="A1178"/>
  <c r="E1178"/>
  <c r="F1178"/>
  <c r="G1178"/>
  <c r="H1178"/>
  <c r="J1178"/>
  <c r="A1179"/>
  <c r="E1179"/>
  <c r="F1179"/>
  <c r="G1179"/>
  <c r="H1179"/>
  <c r="J1179"/>
  <c r="A1180"/>
  <c r="E1180"/>
  <c r="F1180"/>
  <c r="G1180"/>
  <c r="H1180"/>
  <c r="J1180"/>
  <c r="A1181"/>
  <c r="E1181"/>
  <c r="F1181"/>
  <c r="G1181"/>
  <c r="H1181"/>
  <c r="J1181"/>
  <c r="A1182"/>
  <c r="E1182"/>
  <c r="F1182"/>
  <c r="G1182"/>
  <c r="H1182"/>
  <c r="J1182"/>
  <c r="A1183"/>
  <c r="E1183"/>
  <c r="F1183"/>
  <c r="G1183"/>
  <c r="H1183"/>
  <c r="J1183"/>
  <c r="A1184"/>
  <c r="E1184"/>
  <c r="F1184"/>
  <c r="G1184"/>
  <c r="H1184"/>
  <c r="J1184"/>
  <c r="A1185"/>
  <c r="E1185"/>
  <c r="F1185"/>
  <c r="G1185"/>
  <c r="H1185"/>
  <c r="J1185"/>
  <c r="A1186"/>
  <c r="E1186"/>
  <c r="F1186"/>
  <c r="G1186"/>
  <c r="H1186"/>
  <c r="J1186"/>
  <c r="A1187"/>
  <c r="E1187"/>
  <c r="F1187"/>
  <c r="G1187"/>
  <c r="H1187"/>
  <c r="J1187"/>
  <c r="A1188"/>
  <c r="E1188"/>
  <c r="F1188"/>
  <c r="G1188"/>
  <c r="H1188"/>
  <c r="J1188"/>
  <c r="A1189"/>
  <c r="E1189"/>
  <c r="F1189"/>
  <c r="G1189"/>
  <c r="H1189"/>
  <c r="J1189"/>
  <c r="A1190"/>
  <c r="E1190"/>
  <c r="F1190"/>
  <c r="G1190"/>
  <c r="H1190"/>
  <c r="J1190"/>
  <c r="A1191"/>
  <c r="E1191"/>
  <c r="F1191"/>
  <c r="G1191"/>
  <c r="H1191"/>
  <c r="J1191"/>
  <c r="A1192"/>
  <c r="E1192"/>
  <c r="F1192"/>
  <c r="G1192"/>
  <c r="H1192"/>
  <c r="J1192"/>
  <c r="A1193"/>
  <c r="E1193"/>
  <c r="F1193"/>
  <c r="G1193"/>
  <c r="H1193"/>
  <c r="J1193"/>
  <c r="A1194"/>
  <c r="E1194"/>
  <c r="F1194"/>
  <c r="G1194"/>
  <c r="H1194"/>
  <c r="J1194"/>
  <c r="A1195"/>
  <c r="E1195"/>
  <c r="F1195"/>
  <c r="G1195"/>
  <c r="H1195"/>
  <c r="J1195"/>
  <c r="A1196"/>
  <c r="E1196"/>
  <c r="F1196"/>
  <c r="G1196"/>
  <c r="H1196"/>
  <c r="J1196"/>
  <c r="A1197"/>
  <c r="E1197"/>
  <c r="F1197"/>
  <c r="G1197"/>
  <c r="H1197"/>
  <c r="J1197"/>
  <c r="A1198"/>
  <c r="E1198"/>
  <c r="F1198"/>
  <c r="G1198"/>
  <c r="H1198"/>
  <c r="J1198"/>
  <c r="A1199"/>
  <c r="E1199"/>
  <c r="F1199"/>
  <c r="G1199"/>
  <c r="H1199"/>
  <c r="J1199"/>
  <c r="A1200"/>
  <c r="E1200"/>
  <c r="F1200"/>
  <c r="G1200"/>
  <c r="H1200"/>
  <c r="J1200"/>
  <c r="A1201"/>
  <c r="E1201"/>
  <c r="F1201"/>
  <c r="G1201"/>
  <c r="H1201"/>
  <c r="J1201"/>
  <c r="A1202"/>
  <c r="E1202"/>
  <c r="F1202"/>
  <c r="G1202"/>
  <c r="H1202"/>
  <c r="J1202"/>
  <c r="A1203"/>
  <c r="E1203"/>
  <c r="F1203"/>
  <c r="G1203"/>
  <c r="H1203"/>
  <c r="J1203"/>
  <c r="A1204"/>
  <c r="E1204"/>
  <c r="F1204"/>
  <c r="G1204"/>
  <c r="H1204"/>
  <c r="J1204"/>
  <c r="A1205"/>
  <c r="E1205"/>
  <c r="F1205"/>
  <c r="G1205"/>
  <c r="H1205"/>
  <c r="J1205"/>
  <c r="A1206"/>
  <c r="E1206"/>
  <c r="F1206"/>
  <c r="G1206"/>
  <c r="H1206"/>
  <c r="J1206"/>
  <c r="A1207"/>
  <c r="E1207"/>
  <c r="F1207"/>
  <c r="G1207"/>
  <c r="H1207"/>
  <c r="J1207"/>
  <c r="A1208"/>
  <c r="E1208"/>
  <c r="F1208"/>
  <c r="G1208"/>
  <c r="H1208"/>
  <c r="J1208"/>
  <c r="A1209"/>
  <c r="E1209"/>
  <c r="F1209"/>
  <c r="G1209"/>
  <c r="H1209"/>
  <c r="J1209"/>
  <c r="A1210"/>
  <c r="E1210"/>
  <c r="F1210"/>
  <c r="G1210"/>
  <c r="H1210"/>
  <c r="J1210"/>
  <c r="A1211"/>
  <c r="E1211"/>
  <c r="F1211"/>
  <c r="G1211"/>
  <c r="H1211"/>
  <c r="J1211"/>
  <c r="A1212"/>
  <c r="E1212"/>
  <c r="F1212"/>
  <c r="G1212"/>
  <c r="H1212"/>
  <c r="J1212"/>
  <c r="A1213"/>
  <c r="E1213"/>
  <c r="F1213"/>
  <c r="G1213"/>
  <c r="H1213"/>
  <c r="J1213"/>
  <c r="A1214"/>
  <c r="E1214"/>
  <c r="F1214"/>
  <c r="G1214"/>
  <c r="H1214"/>
  <c r="J1214"/>
  <c r="A1215"/>
  <c r="E1215"/>
  <c r="F1215"/>
  <c r="G1215"/>
  <c r="H1215"/>
  <c r="J1215"/>
  <c r="A1216"/>
  <c r="E1216"/>
  <c r="F1216"/>
  <c r="G1216"/>
  <c r="H1216"/>
  <c r="J1216"/>
  <c r="A1217"/>
  <c r="E1217"/>
  <c r="F1217"/>
  <c r="G1217"/>
  <c r="H1217"/>
  <c r="J1217"/>
  <c r="A1218"/>
  <c r="E1218"/>
  <c r="F1218"/>
  <c r="G1218"/>
  <c r="H1218"/>
  <c r="J1218"/>
  <c r="A1219"/>
  <c r="E1219"/>
  <c r="F1219"/>
  <c r="G1219"/>
  <c r="H1219"/>
  <c r="J1219"/>
  <c r="A1220"/>
  <c r="E1220"/>
  <c r="F1220"/>
  <c r="G1220"/>
  <c r="H1220"/>
  <c r="J1220"/>
  <c r="A1221"/>
  <c r="E1221"/>
  <c r="F1221"/>
  <c r="G1221"/>
  <c r="H1221"/>
  <c r="J1221"/>
  <c r="A1222"/>
  <c r="E1222"/>
  <c r="F1222"/>
  <c r="G1222"/>
  <c r="H1222"/>
  <c r="J1222"/>
  <c r="A1223"/>
  <c r="E1223"/>
  <c r="F1223"/>
  <c r="G1223"/>
  <c r="H1223"/>
  <c r="J1223"/>
  <c r="A1224"/>
  <c r="E1224"/>
  <c r="F1224"/>
  <c r="G1224"/>
  <c r="H1224"/>
  <c r="J1224"/>
  <c r="A1225"/>
  <c r="E1225"/>
  <c r="F1225"/>
  <c r="G1225"/>
  <c r="H1225"/>
  <c r="J1225"/>
  <c r="A1226"/>
  <c r="E1226"/>
  <c r="F1226"/>
  <c r="G1226"/>
  <c r="H1226"/>
  <c r="J1226"/>
  <c r="A1227"/>
  <c r="E1227"/>
  <c r="F1227"/>
  <c r="G1227"/>
  <c r="H1227"/>
  <c r="J1227"/>
  <c r="A1228"/>
  <c r="E1228"/>
  <c r="F1228"/>
  <c r="G1228"/>
  <c r="H1228"/>
  <c r="J1228"/>
  <c r="A1229"/>
  <c r="E1229"/>
  <c r="F1229"/>
  <c r="G1229"/>
  <c r="H1229"/>
  <c r="J1229"/>
  <c r="A1230"/>
  <c r="E1230"/>
  <c r="F1230"/>
  <c r="G1230"/>
  <c r="H1230"/>
  <c r="J1230"/>
  <c r="A1231"/>
  <c r="E1231"/>
  <c r="F1231"/>
  <c r="G1231"/>
  <c r="H1231"/>
  <c r="J1231"/>
  <c r="A1232"/>
  <c r="E1232"/>
  <c r="F1232"/>
  <c r="G1232"/>
  <c r="H1232"/>
  <c r="J1232"/>
  <c r="A1233"/>
  <c r="E1233"/>
  <c r="F1233"/>
  <c r="G1233"/>
  <c r="H1233"/>
  <c r="J1233"/>
  <c r="A1234"/>
  <c r="E1234"/>
  <c r="F1234"/>
  <c r="G1234"/>
  <c r="H1234"/>
  <c r="J1234"/>
  <c r="A1235"/>
  <c r="E1235"/>
  <c r="F1235"/>
  <c r="G1235"/>
  <c r="H1235"/>
  <c r="J1235"/>
  <c r="A1236"/>
  <c r="E1236"/>
  <c r="F1236"/>
  <c r="G1236"/>
  <c r="H1236"/>
  <c r="J1236"/>
  <c r="A1237"/>
  <c r="E1237"/>
  <c r="F1237"/>
  <c r="G1237"/>
  <c r="H1237"/>
  <c r="J1237"/>
  <c r="A1238"/>
  <c r="E1238"/>
  <c r="F1238"/>
  <c r="G1238"/>
  <c r="H1238"/>
  <c r="J1238"/>
  <c r="A1239"/>
  <c r="E1239"/>
  <c r="F1239"/>
  <c r="G1239"/>
  <c r="H1239"/>
  <c r="J1239"/>
  <c r="A1240"/>
  <c r="E1240"/>
  <c r="F1240"/>
  <c r="G1240"/>
  <c r="H1240"/>
  <c r="J1240"/>
  <c r="A1241"/>
  <c r="E1241"/>
  <c r="F1241"/>
  <c r="G1241"/>
  <c r="H1241"/>
  <c r="J1241"/>
  <c r="A1242"/>
  <c r="E1242"/>
  <c r="F1242"/>
  <c r="G1242"/>
  <c r="H1242"/>
  <c r="J1242"/>
  <c r="A1243"/>
  <c r="E1243"/>
  <c r="F1243"/>
  <c r="G1243"/>
  <c r="H1243"/>
  <c r="J1243"/>
  <c r="A1244"/>
  <c r="E1244"/>
  <c r="F1244"/>
  <c r="G1244"/>
  <c r="H1244"/>
  <c r="J1244"/>
  <c r="A1245"/>
  <c r="E1245"/>
  <c r="F1245"/>
  <c r="G1245"/>
  <c r="H1245"/>
  <c r="J1245"/>
  <c r="A1246"/>
  <c r="E1246"/>
  <c r="F1246"/>
  <c r="G1246"/>
  <c r="H1246"/>
  <c r="J1246"/>
  <c r="A1247"/>
  <c r="E1247"/>
  <c r="F1247"/>
  <c r="G1247"/>
  <c r="H1247"/>
  <c r="J1247"/>
  <c r="A1248"/>
  <c r="E1248"/>
  <c r="F1248"/>
  <c r="G1248"/>
  <c r="H1248"/>
  <c r="J1248"/>
  <c r="A1249"/>
  <c r="E1249"/>
  <c r="F1249"/>
  <c r="G1249"/>
  <c r="H1249"/>
  <c r="J1249"/>
  <c r="A1250"/>
  <c r="E1250"/>
  <c r="F1250"/>
  <c r="G1250"/>
  <c r="H1250"/>
  <c r="J1250"/>
  <c r="A1251"/>
  <c r="E1251"/>
  <c r="F1251"/>
  <c r="G1251"/>
  <c r="H1251"/>
  <c r="J1251"/>
  <c r="A1252"/>
  <c r="E1252"/>
  <c r="F1252"/>
  <c r="G1252"/>
  <c r="H1252"/>
  <c r="J1252"/>
  <c r="A1253"/>
  <c r="E1253"/>
  <c r="F1253"/>
  <c r="G1253"/>
  <c r="H1253"/>
  <c r="J1253"/>
  <c r="A1254"/>
  <c r="E1254"/>
  <c r="F1254"/>
  <c r="G1254"/>
  <c r="H1254"/>
  <c r="J1254"/>
  <c r="A1255"/>
  <c r="E1255"/>
  <c r="F1255"/>
  <c r="G1255"/>
  <c r="H1255"/>
  <c r="J1255"/>
  <c r="A1256"/>
  <c r="E1256"/>
  <c r="F1256"/>
  <c r="G1256"/>
  <c r="H1256"/>
  <c r="J1256"/>
  <c r="A1257"/>
  <c r="E1257"/>
  <c r="F1257"/>
  <c r="G1257"/>
  <c r="H1257"/>
  <c r="J1257"/>
  <c r="A1258"/>
  <c r="E1258"/>
  <c r="F1258"/>
  <c r="G1258"/>
  <c r="H1258"/>
  <c r="J1258"/>
  <c r="A1259"/>
  <c r="E1259"/>
  <c r="F1259"/>
  <c r="G1259"/>
  <c r="H1259"/>
  <c r="J1259"/>
  <c r="A1260"/>
  <c r="E1260"/>
  <c r="F1260"/>
  <c r="G1260"/>
  <c r="H1260"/>
  <c r="J1260"/>
  <c r="A1261"/>
  <c r="E1261"/>
  <c r="F1261"/>
  <c r="G1261"/>
  <c r="H1261"/>
  <c r="J1261"/>
  <c r="A1262"/>
  <c r="E1262"/>
  <c r="F1262"/>
  <c r="G1262"/>
  <c r="H1262"/>
  <c r="J1262"/>
  <c r="A1263"/>
  <c r="E1263"/>
  <c r="F1263"/>
  <c r="G1263"/>
  <c r="H1263"/>
  <c r="J1263"/>
  <c r="A1264"/>
  <c r="E1264"/>
  <c r="F1264"/>
  <c r="G1264"/>
  <c r="H1264"/>
  <c r="J1264"/>
  <c r="A1265"/>
  <c r="E1265"/>
  <c r="F1265"/>
  <c r="G1265"/>
  <c r="H1265"/>
  <c r="J1265"/>
  <c r="A1266"/>
  <c r="E1266"/>
  <c r="F1266"/>
  <c r="G1266"/>
  <c r="H1266"/>
  <c r="J1266"/>
  <c r="A1267"/>
  <c r="E1267"/>
  <c r="F1267"/>
  <c r="G1267"/>
  <c r="H1267"/>
  <c r="J1267"/>
  <c r="A1268"/>
  <c r="E1268"/>
  <c r="F1268"/>
  <c r="G1268"/>
  <c r="H1268"/>
  <c r="J1268"/>
  <c r="A1269"/>
  <c r="E1269"/>
  <c r="F1269"/>
  <c r="G1269"/>
  <c r="H1269"/>
  <c r="J1269"/>
  <c r="A1270"/>
  <c r="E1270"/>
  <c r="F1270"/>
  <c r="G1270"/>
  <c r="H1270"/>
  <c r="J1270"/>
  <c r="A1271"/>
  <c r="E1271"/>
  <c r="F1271"/>
  <c r="G1271"/>
  <c r="H1271"/>
  <c r="J1271"/>
  <c r="A1272"/>
  <c r="E1272"/>
  <c r="F1272"/>
  <c r="G1272"/>
  <c r="H1272"/>
  <c r="J1272"/>
  <c r="A1273"/>
  <c r="E1273"/>
  <c r="F1273"/>
  <c r="G1273"/>
  <c r="H1273"/>
  <c r="J1273"/>
  <c r="A1274"/>
  <c r="E1274"/>
  <c r="F1274"/>
  <c r="G1274"/>
  <c r="H1274"/>
  <c r="J1274"/>
  <c r="A1275"/>
  <c r="E1275"/>
  <c r="F1275"/>
  <c r="G1275"/>
  <c r="H1275"/>
  <c r="J1275"/>
  <c r="A1276"/>
  <c r="E1276"/>
  <c r="F1276"/>
  <c r="G1276"/>
  <c r="H1276"/>
  <c r="J1276"/>
  <c r="A1277"/>
  <c r="E1277"/>
  <c r="F1277"/>
  <c r="G1277"/>
  <c r="H1277"/>
  <c r="J1277"/>
  <c r="A1278"/>
  <c r="E1278"/>
  <c r="F1278"/>
  <c r="G1278"/>
  <c r="H1278"/>
  <c r="J1278"/>
  <c r="A1279"/>
  <c r="E1279"/>
  <c r="F1279"/>
  <c r="G1279"/>
  <c r="H1279"/>
  <c r="J1279"/>
  <c r="A1280"/>
  <c r="E1280"/>
  <c r="F1280"/>
  <c r="G1280"/>
  <c r="H1280"/>
  <c r="J1280"/>
  <c r="A1281"/>
  <c r="E1281"/>
  <c r="F1281"/>
  <c r="G1281"/>
  <c r="H1281"/>
  <c r="J1281"/>
  <c r="A1282"/>
  <c r="E1282"/>
  <c r="F1282"/>
  <c r="G1282"/>
  <c r="H1282"/>
  <c r="J1282"/>
  <c r="A1283"/>
  <c r="E1283"/>
  <c r="F1283"/>
  <c r="G1283"/>
  <c r="H1283"/>
  <c r="J1283"/>
  <c r="A1284"/>
  <c r="E1284"/>
  <c r="F1284"/>
  <c r="G1284"/>
  <c r="H1284"/>
  <c r="J1284"/>
  <c r="A1285"/>
  <c r="E1285"/>
  <c r="F1285"/>
  <c r="G1285"/>
  <c r="H1285"/>
  <c r="J1285"/>
  <c r="A1286"/>
  <c r="E1286"/>
  <c r="F1286"/>
  <c r="G1286"/>
  <c r="H1286"/>
  <c r="J1286"/>
  <c r="A1287"/>
  <c r="E1287"/>
  <c r="F1287"/>
  <c r="G1287"/>
  <c r="H1287"/>
  <c r="J1287"/>
  <c r="A1288"/>
  <c r="E1288"/>
  <c r="F1288"/>
  <c r="G1288"/>
  <c r="H1288"/>
  <c r="J1288"/>
  <c r="A1289"/>
  <c r="E1289"/>
  <c r="F1289"/>
  <c r="G1289"/>
  <c r="H1289"/>
  <c r="J1289"/>
  <c r="A1290"/>
  <c r="E1290"/>
  <c r="F1290"/>
  <c r="G1290"/>
  <c r="H1290"/>
  <c r="J1290"/>
  <c r="A1291"/>
  <c r="E1291"/>
  <c r="F1291"/>
  <c r="G1291"/>
  <c r="H1291"/>
  <c r="J1291"/>
  <c r="A1292"/>
  <c r="E1292"/>
  <c r="F1292"/>
  <c r="G1292"/>
  <c r="H1292"/>
  <c r="J1292"/>
  <c r="A1293"/>
  <c r="E1293"/>
  <c r="F1293"/>
  <c r="G1293"/>
  <c r="H1293"/>
  <c r="J1293"/>
  <c r="A1294"/>
  <c r="E1294"/>
  <c r="F1294"/>
  <c r="G1294"/>
  <c r="H1294"/>
  <c r="J1294"/>
  <c r="A1295"/>
  <c r="E1295"/>
  <c r="F1295"/>
  <c r="G1295"/>
  <c r="H1295"/>
  <c r="J1295"/>
  <c r="A1296"/>
  <c r="E1296"/>
  <c r="F1296"/>
  <c r="G1296"/>
  <c r="H1296"/>
  <c r="J1296"/>
  <c r="A1297"/>
  <c r="E1297"/>
  <c r="F1297"/>
  <c r="G1297"/>
  <c r="H1297"/>
  <c r="J1297"/>
  <c r="A1298"/>
  <c r="E1298"/>
  <c r="F1298"/>
  <c r="G1298"/>
  <c r="H1298"/>
  <c r="J1298"/>
  <c r="A1299"/>
  <c r="E1299"/>
  <c r="F1299"/>
  <c r="G1299"/>
  <c r="H1299"/>
  <c r="J1299"/>
  <c r="A1300"/>
  <c r="E1300"/>
  <c r="F1300"/>
  <c r="G1300"/>
  <c r="H1300"/>
  <c r="J1300"/>
  <c r="A1301"/>
  <c r="E1301"/>
  <c r="F1301"/>
  <c r="G1301"/>
  <c r="H1301"/>
  <c r="J1301"/>
  <c r="A1302"/>
  <c r="E1302"/>
  <c r="F1302"/>
  <c r="G1302"/>
  <c r="H1302"/>
  <c r="J1302"/>
  <c r="A1303"/>
  <c r="E1303"/>
  <c r="F1303"/>
  <c r="G1303"/>
  <c r="H1303"/>
  <c r="J1303"/>
  <c r="A1304"/>
  <c r="E1304"/>
  <c r="F1304"/>
  <c r="G1304"/>
  <c r="H1304"/>
  <c r="J1304"/>
  <c r="A1305"/>
  <c r="E1305"/>
  <c r="F1305"/>
  <c r="G1305"/>
  <c r="H1305"/>
  <c r="J1305"/>
  <c r="A1306"/>
  <c r="E1306"/>
  <c r="F1306"/>
  <c r="G1306"/>
  <c r="H1306"/>
  <c r="J1306"/>
  <c r="A1307"/>
  <c r="E1307"/>
  <c r="F1307"/>
  <c r="G1307"/>
  <c r="H1307"/>
  <c r="J1307"/>
  <c r="A1308"/>
  <c r="E1308"/>
  <c r="F1308"/>
  <c r="G1308"/>
  <c r="H1308"/>
  <c r="J1308"/>
  <c r="A1309"/>
  <c r="E1309"/>
  <c r="F1309"/>
  <c r="G1309"/>
  <c r="H1309"/>
  <c r="J1309"/>
  <c r="A1310"/>
  <c r="E1310"/>
  <c r="F1310"/>
  <c r="G1310"/>
  <c r="H1310"/>
  <c r="J1310"/>
  <c r="A1311"/>
  <c r="E1311"/>
  <c r="F1311"/>
  <c r="G1311"/>
  <c r="H1311"/>
  <c r="J1311"/>
  <c r="A1312"/>
  <c r="E1312"/>
  <c r="F1312"/>
  <c r="G1312"/>
  <c r="H1312"/>
  <c r="J1312"/>
  <c r="A1313"/>
  <c r="E1313"/>
  <c r="F1313"/>
  <c r="G1313"/>
  <c r="H1313"/>
  <c r="J1313"/>
  <c r="A1314"/>
  <c r="E1314"/>
  <c r="F1314"/>
  <c r="G1314"/>
  <c r="H1314"/>
  <c r="J1314"/>
  <c r="A1315"/>
  <c r="E1315"/>
  <c r="F1315"/>
  <c r="G1315"/>
  <c r="H1315"/>
  <c r="J1315"/>
  <c r="A1316"/>
  <c r="E1316"/>
  <c r="F1316"/>
  <c r="G1316"/>
  <c r="H1316"/>
  <c r="J1316"/>
  <c r="A1317"/>
  <c r="E1317"/>
  <c r="F1317"/>
  <c r="G1317"/>
  <c r="H1317"/>
  <c r="J1317"/>
  <c r="A1318"/>
  <c r="E1318"/>
  <c r="F1318"/>
  <c r="G1318"/>
  <c r="H1318"/>
  <c r="J1318"/>
  <c r="A1319"/>
  <c r="E1319"/>
  <c r="F1319"/>
  <c r="G1319"/>
  <c r="H1319"/>
  <c r="J1319"/>
  <c r="A1320"/>
  <c r="E1320"/>
  <c r="F1320"/>
  <c r="G1320"/>
  <c r="H1320"/>
  <c r="J1320"/>
  <c r="A1321"/>
  <c r="E1321"/>
  <c r="F1321"/>
  <c r="G1321"/>
  <c r="H1321"/>
  <c r="J1321"/>
  <c r="A1322"/>
  <c r="E1322"/>
  <c r="F1322"/>
  <c r="G1322"/>
  <c r="H1322"/>
  <c r="J1322"/>
  <c r="A1323"/>
  <c r="E1323"/>
  <c r="F1323"/>
  <c r="G1323"/>
  <c r="H1323"/>
  <c r="J1323"/>
  <c r="A1324"/>
  <c r="E1324"/>
  <c r="F1324"/>
  <c r="G1324"/>
  <c r="H1324"/>
  <c r="J1324"/>
  <c r="A1325"/>
  <c r="E1325"/>
  <c r="F1325"/>
  <c r="G1325"/>
  <c r="H1325"/>
  <c r="J1325"/>
  <c r="A1326"/>
  <c r="E1326"/>
  <c r="F1326"/>
  <c r="G1326"/>
  <c r="H1326"/>
  <c r="J1326"/>
  <c r="A1327"/>
  <c r="E1327"/>
  <c r="F1327"/>
  <c r="G1327"/>
  <c r="H1327"/>
  <c r="J1327"/>
  <c r="A1328"/>
  <c r="E1328"/>
  <c r="F1328"/>
  <c r="G1328"/>
  <c r="H1328"/>
  <c r="J1328"/>
  <c r="A1329"/>
  <c r="E1329"/>
  <c r="F1329"/>
  <c r="G1329"/>
  <c r="H1329"/>
  <c r="J1329"/>
  <c r="A1330"/>
  <c r="E1330"/>
  <c r="F1330"/>
  <c r="G1330"/>
  <c r="H1330"/>
  <c r="J1330"/>
  <c r="A1331"/>
  <c r="E1331"/>
  <c r="F1331"/>
  <c r="G1331"/>
  <c r="H1331"/>
  <c r="J1331"/>
  <c r="A1332"/>
  <c r="E1332"/>
  <c r="F1332"/>
  <c r="G1332"/>
  <c r="H1332"/>
  <c r="J1332"/>
  <c r="A1333"/>
  <c r="E1333"/>
  <c r="F1333"/>
  <c r="G1333"/>
  <c r="H1333"/>
  <c r="J1333"/>
  <c r="A1334"/>
  <c r="E1334"/>
  <c r="F1334"/>
  <c r="G1334"/>
  <c r="H1334"/>
  <c r="J1334"/>
  <c r="A1335"/>
  <c r="E1335"/>
  <c r="F1335"/>
  <c r="G1335"/>
  <c r="H1335"/>
  <c r="J1335"/>
  <c r="A1336"/>
  <c r="E1336"/>
  <c r="F1336"/>
  <c r="G1336"/>
  <c r="H1336"/>
  <c r="J1336"/>
  <c r="A1337"/>
  <c r="E1337"/>
  <c r="F1337"/>
  <c r="G1337"/>
  <c r="H1337"/>
  <c r="J1337"/>
  <c r="A1338"/>
  <c r="E1338"/>
  <c r="F1338"/>
  <c r="G1338"/>
  <c r="H1338"/>
  <c r="J1338"/>
  <c r="A1339"/>
  <c r="E1339"/>
  <c r="F1339"/>
  <c r="G1339"/>
  <c r="H1339"/>
  <c r="J1339"/>
  <c r="A1340"/>
  <c r="E1340"/>
  <c r="F1340"/>
  <c r="G1340"/>
  <c r="H1340"/>
  <c r="J1340"/>
  <c r="A1341"/>
  <c r="E1341"/>
  <c r="F1341"/>
  <c r="G1341"/>
  <c r="H1341"/>
  <c r="J1341"/>
  <c r="A1342"/>
  <c r="E1342"/>
  <c r="F1342"/>
  <c r="G1342"/>
  <c r="H1342"/>
  <c r="J1342"/>
  <c r="A1343"/>
  <c r="E1343"/>
  <c r="F1343"/>
  <c r="G1343"/>
  <c r="H1343"/>
  <c r="J1343"/>
  <c r="A1344"/>
  <c r="E1344"/>
  <c r="F1344"/>
  <c r="G1344"/>
  <c r="H1344"/>
  <c r="J1344"/>
  <c r="A1345"/>
  <c r="E1345"/>
  <c r="F1345"/>
  <c r="G1345"/>
  <c r="H1345"/>
  <c r="J1345"/>
  <c r="A1346"/>
  <c r="E1346"/>
  <c r="F1346"/>
  <c r="G1346"/>
  <c r="H1346"/>
  <c r="J1346"/>
  <c r="A1347"/>
  <c r="E1347"/>
  <c r="F1347"/>
  <c r="G1347"/>
  <c r="H1347"/>
  <c r="J1347"/>
  <c r="A1348"/>
  <c r="E1348"/>
  <c r="F1348"/>
  <c r="G1348"/>
  <c r="H1348"/>
  <c r="J1348"/>
  <c r="A1349"/>
  <c r="E1349"/>
  <c r="F1349"/>
  <c r="G1349"/>
  <c r="H1349"/>
  <c r="J1349"/>
  <c r="A1350"/>
  <c r="E1350"/>
  <c r="F1350"/>
  <c r="G1350"/>
  <c r="H1350"/>
  <c r="J1350"/>
  <c r="A1351"/>
  <c r="E1351"/>
  <c r="F1351"/>
  <c r="G1351"/>
  <c r="H1351"/>
  <c r="J1351"/>
  <c r="A1352"/>
  <c r="E1352"/>
  <c r="F1352"/>
  <c r="G1352"/>
  <c r="H1352"/>
  <c r="J1352"/>
  <c r="A1353"/>
  <c r="E1353"/>
  <c r="F1353"/>
  <c r="G1353"/>
  <c r="H1353"/>
  <c r="J1353"/>
  <c r="A1354"/>
  <c r="E1354"/>
  <c r="F1354"/>
  <c r="G1354"/>
  <c r="H1354"/>
  <c r="J1354"/>
  <c r="A1355"/>
  <c r="E1355"/>
  <c r="F1355"/>
  <c r="G1355"/>
  <c r="H1355"/>
  <c r="J1355"/>
  <c r="A1356"/>
  <c r="E1356"/>
  <c r="F1356"/>
  <c r="G1356"/>
  <c r="H1356"/>
  <c r="J1356"/>
  <c r="A1357"/>
  <c r="E1357"/>
  <c r="F1357"/>
  <c r="G1357"/>
  <c r="H1357"/>
  <c r="J1357"/>
  <c r="A1358"/>
  <c r="E1358"/>
  <c r="F1358"/>
  <c r="G1358"/>
  <c r="H1358"/>
  <c r="J1358"/>
  <c r="A1359"/>
  <c r="E1359"/>
  <c r="F1359"/>
  <c r="G1359"/>
  <c r="H1359"/>
  <c r="J1359"/>
  <c r="A1360"/>
  <c r="E1360"/>
  <c r="F1360"/>
  <c r="G1360"/>
  <c r="H1360"/>
  <c r="J1360"/>
  <c r="A1361"/>
  <c r="E1361"/>
  <c r="F1361"/>
  <c r="G1361"/>
  <c r="H1361"/>
  <c r="J1361"/>
  <c r="A1362"/>
  <c r="E1362"/>
  <c r="F1362"/>
  <c r="G1362"/>
  <c r="H1362"/>
  <c r="J1362"/>
  <c r="A1363"/>
  <c r="E1363"/>
  <c r="F1363"/>
  <c r="G1363"/>
  <c r="H1363"/>
  <c r="J1363"/>
  <c r="A1364"/>
  <c r="E1364"/>
  <c r="F1364"/>
  <c r="G1364"/>
  <c r="H1364"/>
  <c r="J1364"/>
  <c r="A1365"/>
  <c r="E1365"/>
  <c r="F1365"/>
  <c r="G1365"/>
  <c r="H1365"/>
  <c r="J1365"/>
  <c r="A1366"/>
  <c r="E1366"/>
  <c r="F1366"/>
  <c r="G1366"/>
  <c r="H1366"/>
  <c r="J1366"/>
  <c r="A1367"/>
  <c r="E1367"/>
  <c r="F1367"/>
  <c r="G1367"/>
  <c r="H1367"/>
  <c r="J1367"/>
  <c r="A1368"/>
  <c r="E1368"/>
  <c r="F1368"/>
  <c r="G1368"/>
  <c r="H1368"/>
  <c r="J1368"/>
  <c r="A1369"/>
  <c r="E1369"/>
  <c r="F1369"/>
  <c r="G1369"/>
  <c r="H1369"/>
  <c r="J1369"/>
  <c r="A1370"/>
  <c r="E1370"/>
  <c r="F1370"/>
  <c r="G1370"/>
  <c r="H1370"/>
  <c r="J1370"/>
  <c r="A1371"/>
  <c r="E1371"/>
  <c r="F1371"/>
  <c r="G1371"/>
  <c r="H1371"/>
  <c r="J1371"/>
  <c r="A1372"/>
  <c r="E1372"/>
  <c r="F1372"/>
  <c r="G1372"/>
  <c r="H1372"/>
  <c r="J1372"/>
  <c r="A1373"/>
  <c r="E1373"/>
  <c r="F1373"/>
  <c r="G1373"/>
  <c r="H1373"/>
  <c r="J1373"/>
  <c r="A1374"/>
  <c r="E1374"/>
  <c r="F1374"/>
  <c r="G1374"/>
  <c r="H1374"/>
  <c r="J1374"/>
  <c r="A1375"/>
  <c r="E1375"/>
  <c r="F1375"/>
  <c r="G1375"/>
  <c r="H1375"/>
  <c r="J1375"/>
  <c r="A1376"/>
  <c r="E1376"/>
  <c r="F1376"/>
  <c r="G1376"/>
  <c r="H1376"/>
  <c r="J1376"/>
  <c r="A1377"/>
  <c r="E1377"/>
  <c r="F1377"/>
  <c r="G1377"/>
  <c r="H1377"/>
  <c r="J1377"/>
  <c r="A1378"/>
  <c r="E1378"/>
  <c r="F1378"/>
  <c r="G1378"/>
  <c r="H1378"/>
  <c r="J1378"/>
  <c r="A1379"/>
  <c r="E1379"/>
  <c r="F1379"/>
  <c r="G1379"/>
  <c r="H1379"/>
  <c r="J1379"/>
  <c r="A1380"/>
  <c r="E1380"/>
  <c r="F1380"/>
  <c r="G1380"/>
  <c r="H1380"/>
  <c r="J1380"/>
  <c r="A1381"/>
  <c r="E1381"/>
  <c r="F1381"/>
  <c r="G1381"/>
  <c r="H1381"/>
  <c r="J1381"/>
  <c r="A1382"/>
  <c r="E1382"/>
  <c r="F1382"/>
  <c r="G1382"/>
  <c r="H1382"/>
  <c r="J1382"/>
  <c r="A1383"/>
  <c r="E1383"/>
  <c r="F1383"/>
  <c r="G1383"/>
  <c r="H1383"/>
  <c r="J1383"/>
  <c r="A1384"/>
  <c r="E1384"/>
  <c r="F1384"/>
  <c r="G1384"/>
  <c r="H1384"/>
  <c r="J1384"/>
  <c r="A1385"/>
  <c r="E1385"/>
  <c r="F1385"/>
  <c r="G1385"/>
  <c r="H1385"/>
  <c r="J1385"/>
  <c r="A1386"/>
  <c r="E1386"/>
  <c r="F1386"/>
  <c r="G1386"/>
  <c r="H1386"/>
  <c r="J1386"/>
  <c r="A1387"/>
  <c r="E1387"/>
  <c r="F1387"/>
  <c r="G1387"/>
  <c r="H1387"/>
  <c r="J1387"/>
  <c r="A1388"/>
  <c r="E1388"/>
  <c r="F1388"/>
  <c r="G1388"/>
  <c r="H1388"/>
  <c r="J1388"/>
  <c r="A1389"/>
  <c r="E1389"/>
  <c r="F1389"/>
  <c r="G1389"/>
  <c r="H1389"/>
  <c r="J1389"/>
  <c r="A1390"/>
  <c r="E1390"/>
  <c r="F1390"/>
  <c r="G1390"/>
  <c r="H1390"/>
  <c r="J1390"/>
  <c r="A1391"/>
  <c r="E1391"/>
  <c r="F1391"/>
  <c r="G1391"/>
  <c r="H1391"/>
  <c r="J1391"/>
  <c r="A1392"/>
  <c r="E1392"/>
  <c r="F1392"/>
  <c r="G1392"/>
  <c r="H1392"/>
  <c r="J1392"/>
  <c r="A1393"/>
  <c r="E1393"/>
  <c r="F1393"/>
  <c r="G1393"/>
  <c r="H1393"/>
  <c r="J1393"/>
  <c r="A1394"/>
  <c r="E1394"/>
  <c r="F1394"/>
  <c r="G1394"/>
  <c r="H1394"/>
  <c r="J1394"/>
  <c r="A1395"/>
  <c r="E1395"/>
  <c r="F1395"/>
  <c r="G1395"/>
  <c r="H1395"/>
  <c r="J1395"/>
  <c r="A1396"/>
  <c r="E1396"/>
  <c r="F1396"/>
  <c r="G1396"/>
  <c r="H1396"/>
  <c r="J1396"/>
  <c r="A1397"/>
  <c r="E1397"/>
  <c r="F1397"/>
  <c r="G1397"/>
  <c r="H1397"/>
  <c r="J1397"/>
  <c r="A1398"/>
  <c r="E1398"/>
  <c r="F1398"/>
  <c r="G1398"/>
  <c r="H1398"/>
  <c r="J1398"/>
  <c r="A1399"/>
  <c r="E1399"/>
  <c r="F1399"/>
  <c r="G1399"/>
  <c r="H1399"/>
  <c r="J1399"/>
  <c r="A1400"/>
  <c r="E1400"/>
  <c r="F1400"/>
  <c r="G1400"/>
  <c r="H1400"/>
  <c r="J1400"/>
  <c r="A1401"/>
  <c r="E1401"/>
  <c r="F1401"/>
  <c r="G1401"/>
  <c r="H1401"/>
  <c r="J1401"/>
  <c r="A1402"/>
  <c r="E1402"/>
  <c r="F1402"/>
  <c r="G1402"/>
  <c r="H1402"/>
  <c r="J1402"/>
  <c r="A1403"/>
  <c r="E1403"/>
  <c r="F1403"/>
  <c r="G1403"/>
  <c r="H1403"/>
  <c r="J1403"/>
  <c r="A1404"/>
  <c r="E1404"/>
  <c r="F1404"/>
  <c r="G1404"/>
  <c r="H1404"/>
  <c r="J1404"/>
  <c r="A1405"/>
  <c r="E1405"/>
  <c r="F1405"/>
  <c r="G1405"/>
  <c r="H1405"/>
  <c r="J1405"/>
  <c r="A1406"/>
  <c r="E1406"/>
  <c r="F1406"/>
  <c r="G1406"/>
  <c r="H1406"/>
  <c r="J1406"/>
  <c r="A1407"/>
  <c r="E1407"/>
  <c r="F1407"/>
  <c r="G1407"/>
  <c r="H1407"/>
  <c r="J1407"/>
  <c r="A1408"/>
  <c r="E1408"/>
  <c r="F1408"/>
  <c r="G1408"/>
  <c r="H1408"/>
  <c r="J1408"/>
  <c r="A1409"/>
  <c r="E1409"/>
  <c r="F1409"/>
  <c r="G1409"/>
  <c r="H1409"/>
  <c r="J1409"/>
  <c r="A1410"/>
  <c r="E1410"/>
  <c r="F1410"/>
  <c r="G1410"/>
  <c r="H1410"/>
  <c r="J1410"/>
  <c r="A1411"/>
  <c r="E1411"/>
  <c r="F1411"/>
  <c r="G1411"/>
  <c r="H1411"/>
  <c r="J1411"/>
  <c r="A1412"/>
  <c r="E1412"/>
  <c r="F1412"/>
  <c r="G1412"/>
  <c r="H1412"/>
  <c r="J1412"/>
  <c r="A1413"/>
  <c r="E1413"/>
  <c r="F1413"/>
  <c r="G1413"/>
  <c r="H1413"/>
  <c r="J1413"/>
  <c r="A1414"/>
  <c r="E1414"/>
  <c r="F1414"/>
  <c r="G1414"/>
  <c r="H1414"/>
  <c r="J1414"/>
  <c r="A1415"/>
  <c r="E1415"/>
  <c r="F1415"/>
  <c r="G1415"/>
  <c r="H1415"/>
  <c r="J1415"/>
  <c r="A1416"/>
  <c r="E1416"/>
  <c r="F1416"/>
  <c r="G1416"/>
  <c r="H1416"/>
  <c r="J1416"/>
  <c r="A1417"/>
  <c r="E1417"/>
  <c r="F1417"/>
  <c r="G1417"/>
  <c r="H1417"/>
  <c r="J1417"/>
  <c r="A1418"/>
  <c r="E1418"/>
  <c r="F1418"/>
  <c r="G1418"/>
  <c r="H1418"/>
  <c r="J1418"/>
  <c r="A1419"/>
  <c r="E1419"/>
  <c r="F1419"/>
  <c r="G1419"/>
  <c r="H1419"/>
  <c r="J1419"/>
  <c r="A1420"/>
  <c r="E1420"/>
  <c r="F1420"/>
  <c r="G1420"/>
  <c r="H1420"/>
  <c r="J1420"/>
  <c r="A1421"/>
  <c r="E1421"/>
  <c r="F1421"/>
  <c r="G1421"/>
  <c r="H1421"/>
  <c r="J1421"/>
  <c r="A1422"/>
  <c r="E1422"/>
  <c r="F1422"/>
  <c r="G1422"/>
  <c r="H1422"/>
  <c r="J1422"/>
  <c r="A1423"/>
  <c r="E1423"/>
  <c r="F1423"/>
  <c r="G1423"/>
  <c r="H1423"/>
  <c r="J1423"/>
  <c r="A1424"/>
  <c r="E1424"/>
  <c r="F1424"/>
  <c r="G1424"/>
  <c r="H1424"/>
  <c r="J1424"/>
  <c r="A1425"/>
  <c r="E1425"/>
  <c r="F1425"/>
  <c r="G1425"/>
  <c r="H1425"/>
  <c r="J1425"/>
  <c r="A1426"/>
  <c r="E1426"/>
  <c r="F1426"/>
  <c r="G1426"/>
  <c r="H1426"/>
  <c r="J1426"/>
  <c r="A1427"/>
  <c r="E1427"/>
  <c r="F1427"/>
  <c r="G1427"/>
  <c r="H1427"/>
  <c r="J1427"/>
  <c r="A1428"/>
  <c r="E1428"/>
  <c r="F1428"/>
  <c r="G1428"/>
  <c r="H1428"/>
  <c r="J1428"/>
  <c r="A1429"/>
  <c r="E1429"/>
  <c r="F1429"/>
  <c r="G1429"/>
  <c r="H1429"/>
  <c r="J1429"/>
  <c r="A1430"/>
  <c r="E1430"/>
  <c r="F1430"/>
  <c r="G1430"/>
  <c r="H1430"/>
  <c r="J1430"/>
  <c r="A1431"/>
  <c r="E1431"/>
  <c r="F1431"/>
  <c r="G1431"/>
  <c r="H1431"/>
  <c r="J1431"/>
  <c r="A1432"/>
  <c r="E1432"/>
  <c r="F1432"/>
  <c r="G1432"/>
  <c r="H1432"/>
  <c r="J1432"/>
  <c r="A1433"/>
  <c r="E1433"/>
  <c r="F1433"/>
  <c r="G1433"/>
  <c r="H1433"/>
  <c r="J1433"/>
  <c r="A1434"/>
  <c r="E1434"/>
  <c r="F1434"/>
  <c r="G1434"/>
  <c r="H1434"/>
  <c r="J1434"/>
  <c r="A1435"/>
  <c r="E1435"/>
  <c r="F1435"/>
  <c r="G1435"/>
  <c r="H1435"/>
  <c r="J1435"/>
  <c r="A1436"/>
  <c r="E1436"/>
  <c r="F1436"/>
  <c r="G1436"/>
  <c r="H1436"/>
  <c r="J1436"/>
  <c r="A1437"/>
  <c r="E1437"/>
  <c r="F1437"/>
  <c r="G1437"/>
  <c r="H1437"/>
  <c r="J1437"/>
  <c r="A1438"/>
  <c r="E1438"/>
  <c r="F1438"/>
  <c r="G1438"/>
  <c r="H1438"/>
  <c r="J1438"/>
  <c r="A1439"/>
  <c r="E1439"/>
  <c r="F1439"/>
  <c r="G1439"/>
  <c r="H1439"/>
  <c r="J1439"/>
  <c r="A1440"/>
  <c r="E1440"/>
  <c r="F1440"/>
  <c r="G1440"/>
  <c r="H1440"/>
  <c r="J1440"/>
  <c r="A1441"/>
  <c r="E1441"/>
  <c r="F1441"/>
  <c r="G1441"/>
  <c r="H1441"/>
  <c r="J1441"/>
  <c r="A1442"/>
  <c r="E1442"/>
  <c r="F1442"/>
  <c r="G1442"/>
  <c r="H1442"/>
  <c r="J1442"/>
  <c r="A1443"/>
  <c r="E1443"/>
  <c r="F1443"/>
  <c r="G1443"/>
  <c r="H1443"/>
  <c r="J1443"/>
  <c r="A1444"/>
  <c r="E1444"/>
  <c r="F1444"/>
  <c r="G1444"/>
  <c r="H1444"/>
  <c r="J1444"/>
  <c r="A1445"/>
  <c r="E1445"/>
  <c r="F1445"/>
  <c r="G1445"/>
  <c r="H1445"/>
  <c r="J1445"/>
  <c r="A1446"/>
  <c r="E1446"/>
  <c r="F1446"/>
  <c r="G1446"/>
  <c r="H1446"/>
  <c r="J1446"/>
  <c r="A1447"/>
  <c r="E1447"/>
  <c r="F1447"/>
  <c r="G1447"/>
  <c r="H1447"/>
  <c r="J1447"/>
  <c r="A1448"/>
  <c r="E1448"/>
  <c r="F1448"/>
  <c r="G1448"/>
  <c r="H1448"/>
  <c r="J1448"/>
  <c r="A1449"/>
  <c r="E1449"/>
  <c r="F1449"/>
  <c r="G1449"/>
  <c r="H1449"/>
  <c r="J1449"/>
  <c r="A1450"/>
  <c r="E1450"/>
  <c r="F1450"/>
  <c r="G1450"/>
  <c r="H1450"/>
  <c r="J1450"/>
  <c r="A1451"/>
  <c r="E1451"/>
  <c r="F1451"/>
  <c r="G1451"/>
  <c r="H1451"/>
  <c r="J1451"/>
  <c r="A1452"/>
  <c r="E1452"/>
  <c r="F1452"/>
  <c r="G1452"/>
  <c r="H1452"/>
  <c r="J1452"/>
  <c r="A1453"/>
  <c r="E1453"/>
  <c r="F1453"/>
  <c r="G1453"/>
  <c r="H1453"/>
  <c r="J1453"/>
  <c r="A1454"/>
  <c r="E1454"/>
  <c r="F1454"/>
  <c r="G1454"/>
  <c r="H1454"/>
  <c r="J1454"/>
  <c r="A1455"/>
  <c r="E1455"/>
  <c r="F1455"/>
  <c r="G1455"/>
  <c r="H1455"/>
  <c r="J1455"/>
  <c r="A1456"/>
  <c r="E1456"/>
  <c r="F1456"/>
  <c r="G1456"/>
  <c r="H1456"/>
  <c r="J1456"/>
  <c r="A1457"/>
  <c r="E1457"/>
  <c r="F1457"/>
  <c r="G1457"/>
  <c r="H1457"/>
  <c r="J1457"/>
  <c r="A1458"/>
  <c r="E1458"/>
  <c r="F1458"/>
  <c r="G1458"/>
  <c r="H1458"/>
  <c r="J1458"/>
  <c r="A1459"/>
  <c r="E1459"/>
  <c r="F1459"/>
  <c r="G1459"/>
  <c r="H1459"/>
  <c r="J1459"/>
  <c r="A1460"/>
  <c r="E1460"/>
  <c r="F1460"/>
  <c r="G1460"/>
  <c r="H1460"/>
  <c r="J1460"/>
  <c r="A1461"/>
  <c r="E1461"/>
  <c r="F1461"/>
  <c r="G1461"/>
  <c r="H1461"/>
  <c r="J1461"/>
  <c r="A1462"/>
  <c r="E1462"/>
  <c r="F1462"/>
  <c r="G1462"/>
  <c r="H1462"/>
  <c r="J1462"/>
  <c r="A1463"/>
  <c r="E1463"/>
  <c r="F1463"/>
  <c r="G1463"/>
  <c r="H1463"/>
  <c r="J1463"/>
  <c r="A1464"/>
  <c r="E1464"/>
  <c r="F1464"/>
  <c r="G1464"/>
  <c r="H1464"/>
  <c r="J1464"/>
  <c r="A1465"/>
  <c r="E1465"/>
  <c r="F1465"/>
  <c r="G1465"/>
  <c r="H1465"/>
  <c r="J1465"/>
  <c r="A1466"/>
  <c r="E1466"/>
  <c r="F1466"/>
  <c r="G1466"/>
  <c r="H1466"/>
  <c r="J1466"/>
  <c r="A1467"/>
  <c r="E1467"/>
  <c r="F1467"/>
  <c r="G1467"/>
  <c r="H1467"/>
  <c r="J1467"/>
  <c r="A1468"/>
  <c r="E1468"/>
  <c r="F1468"/>
  <c r="G1468"/>
  <c r="H1468"/>
  <c r="J1468"/>
  <c r="A1469"/>
  <c r="E1469"/>
  <c r="F1469"/>
  <c r="G1469"/>
  <c r="H1469"/>
  <c r="J1469"/>
  <c r="A1470"/>
  <c r="E1470"/>
  <c r="F1470"/>
  <c r="G1470"/>
  <c r="H1470"/>
  <c r="J1470"/>
  <c r="A1471"/>
  <c r="E1471"/>
  <c r="F1471"/>
  <c r="G1471"/>
  <c r="H1471"/>
  <c r="J1471"/>
  <c r="A1472"/>
  <c r="E1472"/>
  <c r="F1472"/>
  <c r="G1472"/>
  <c r="H1472"/>
  <c r="J1472"/>
  <c r="A1473"/>
  <c r="E1473"/>
  <c r="F1473"/>
  <c r="G1473"/>
  <c r="H1473"/>
  <c r="J1473"/>
  <c r="A1474"/>
  <c r="E1474"/>
  <c r="F1474"/>
  <c r="G1474"/>
  <c r="H1474"/>
  <c r="J1474"/>
  <c r="A1475"/>
  <c r="E1475"/>
  <c r="F1475"/>
  <c r="G1475"/>
  <c r="H1475"/>
  <c r="J1475"/>
  <c r="A1476"/>
  <c r="E1476"/>
  <c r="F1476"/>
  <c r="G1476"/>
  <c r="H1476"/>
  <c r="J1476"/>
  <c r="A1477"/>
  <c r="E1477"/>
  <c r="F1477"/>
  <c r="G1477"/>
  <c r="H1477"/>
  <c r="J1477"/>
  <c r="A1478"/>
  <c r="E1478"/>
  <c r="F1478"/>
  <c r="G1478"/>
  <c r="H1478"/>
  <c r="J1478"/>
  <c r="A1479"/>
  <c r="E1479"/>
  <c r="F1479"/>
  <c r="G1479"/>
  <c r="H1479"/>
  <c r="J1479"/>
  <c r="A1480"/>
  <c r="E1480"/>
  <c r="F1480"/>
  <c r="G1480"/>
  <c r="H1480"/>
  <c r="J1480"/>
  <c r="A1481"/>
  <c r="E1481"/>
  <c r="F1481"/>
  <c r="G1481"/>
  <c r="H1481"/>
  <c r="J1481"/>
  <c r="A1482"/>
  <c r="E1482"/>
  <c r="F1482"/>
  <c r="G1482"/>
  <c r="H1482"/>
  <c r="J1482"/>
  <c r="A1483"/>
  <c r="E1483"/>
  <c r="F1483"/>
  <c r="G1483"/>
  <c r="H1483"/>
  <c r="J1483"/>
  <c r="A1484"/>
  <c r="E1484"/>
  <c r="F1484"/>
  <c r="G1484"/>
  <c r="H1484"/>
  <c r="J1484"/>
  <c r="A1485"/>
  <c r="E1485"/>
  <c r="F1485"/>
  <c r="G1485"/>
  <c r="H1485"/>
  <c r="J1485"/>
  <c r="A1486"/>
  <c r="E1486"/>
  <c r="F1486"/>
  <c r="G1486"/>
  <c r="H1486"/>
  <c r="J1486"/>
  <c r="A1487"/>
  <c r="E1487"/>
  <c r="F1487"/>
  <c r="G1487"/>
  <c r="H1487"/>
  <c r="J1487"/>
  <c r="A1488"/>
  <c r="E1488"/>
  <c r="F1488"/>
  <c r="G1488"/>
  <c r="H1488"/>
  <c r="J1488"/>
  <c r="A1489"/>
  <c r="E1489"/>
  <c r="F1489"/>
  <c r="G1489"/>
  <c r="H1489"/>
  <c r="J1489"/>
  <c r="A1490"/>
  <c r="E1490"/>
  <c r="F1490"/>
  <c r="G1490"/>
  <c r="H1490"/>
  <c r="J1490"/>
  <c r="A1491"/>
  <c r="E1491"/>
  <c r="F1491"/>
  <c r="G1491"/>
  <c r="H1491"/>
  <c r="J1491"/>
  <c r="A1492"/>
  <c r="E1492"/>
  <c r="F1492"/>
  <c r="G1492"/>
  <c r="H1492"/>
  <c r="J1492"/>
  <c r="A1493"/>
  <c r="E1493"/>
  <c r="F1493"/>
  <c r="G1493"/>
  <c r="H1493"/>
  <c r="J1493"/>
  <c r="A1494"/>
  <c r="E1494"/>
  <c r="F1494"/>
  <c r="G1494"/>
  <c r="H1494"/>
  <c r="J1494"/>
  <c r="A1495"/>
  <c r="E1495"/>
  <c r="F1495"/>
  <c r="G1495"/>
  <c r="H1495"/>
  <c r="J1495"/>
  <c r="A1496"/>
  <c r="E1496"/>
  <c r="F1496"/>
  <c r="G1496"/>
  <c r="H1496"/>
  <c r="J1496"/>
  <c r="A1497"/>
  <c r="E1497"/>
  <c r="F1497"/>
  <c r="G1497"/>
  <c r="H1497"/>
  <c r="J1497"/>
  <c r="A1498"/>
  <c r="E1498"/>
  <c r="F1498"/>
  <c r="G1498"/>
  <c r="H1498"/>
  <c r="J1498"/>
  <c r="A1499"/>
  <c r="E1499"/>
  <c r="F1499"/>
  <c r="G1499"/>
  <c r="H1499"/>
  <c r="J1499"/>
  <c r="A1500"/>
  <c r="E1500"/>
  <c r="F1500"/>
  <c r="G1500"/>
  <c r="H1500"/>
  <c r="J1500"/>
  <c r="A1501"/>
  <c r="E1501"/>
  <c r="F1501"/>
  <c r="G1501"/>
  <c r="H1501"/>
  <c r="J1501"/>
  <c r="A1502"/>
  <c r="E1502"/>
  <c r="F1502"/>
  <c r="G1502"/>
  <c r="H1502"/>
  <c r="J1502"/>
  <c r="A1503"/>
  <c r="E1503"/>
  <c r="F1503"/>
  <c r="G1503"/>
  <c r="H1503"/>
  <c r="J1503"/>
  <c r="A1504"/>
  <c r="E1504"/>
  <c r="F1504"/>
  <c r="G1504"/>
  <c r="H1504"/>
  <c r="J1504"/>
  <c r="A1505"/>
  <c r="E1505"/>
  <c r="F1505"/>
  <c r="G1505"/>
  <c r="H1505"/>
  <c r="J1505"/>
  <c r="A1506"/>
  <c r="E1506"/>
  <c r="F1506"/>
  <c r="G1506"/>
  <c r="H1506"/>
  <c r="J1506"/>
  <c r="A1507"/>
  <c r="E1507"/>
  <c r="F1507"/>
  <c r="G1507"/>
  <c r="H1507"/>
  <c r="J1507"/>
  <c r="A1508"/>
  <c r="E1508"/>
  <c r="F1508"/>
  <c r="G1508"/>
  <c r="H1508"/>
  <c r="J1508"/>
  <c r="A1509"/>
  <c r="E1509"/>
  <c r="F1509"/>
  <c r="G1509"/>
  <c r="H1509"/>
  <c r="J1509"/>
  <c r="A1510"/>
  <c r="E1510"/>
  <c r="F1510"/>
  <c r="G1510"/>
  <c r="H1510"/>
  <c r="J1510"/>
  <c r="A1511"/>
  <c r="E1511"/>
  <c r="F1511"/>
  <c r="G1511"/>
  <c r="H1511"/>
  <c r="J1511"/>
  <c r="A1512"/>
  <c r="E1512"/>
  <c r="F1512"/>
  <c r="G1512"/>
  <c r="H1512"/>
  <c r="J1512"/>
  <c r="A1513"/>
  <c r="E1513"/>
  <c r="F1513"/>
  <c r="G1513"/>
  <c r="H1513"/>
  <c r="J1513"/>
  <c r="A1514"/>
  <c r="E1514"/>
  <c r="F1514"/>
  <c r="G1514"/>
  <c r="H1514"/>
  <c r="J1514"/>
  <c r="A1515"/>
  <c r="E1515"/>
  <c r="F1515"/>
  <c r="G1515"/>
  <c r="H1515"/>
  <c r="J1515"/>
  <c r="A1516"/>
  <c r="E1516"/>
  <c r="F1516"/>
  <c r="G1516"/>
  <c r="H1516"/>
  <c r="J1516"/>
  <c r="A1517"/>
  <c r="E1517"/>
  <c r="F1517"/>
  <c r="G1517"/>
  <c r="H1517"/>
  <c r="J1517"/>
  <c r="A1518"/>
  <c r="E1518"/>
  <c r="F1518"/>
  <c r="G1518"/>
  <c r="H1518"/>
  <c r="J1518"/>
  <c r="A1519"/>
  <c r="E1519"/>
  <c r="F1519"/>
  <c r="G1519"/>
  <c r="H1519"/>
  <c r="J1519"/>
  <c r="A1520"/>
  <c r="E1520"/>
  <c r="F1520"/>
  <c r="G1520"/>
  <c r="H1520"/>
  <c r="J1520"/>
  <c r="A1521"/>
  <c r="E1521"/>
  <c r="F1521"/>
  <c r="G1521"/>
  <c r="H1521"/>
  <c r="J1521"/>
  <c r="A1522"/>
  <c r="E1522"/>
  <c r="F1522"/>
  <c r="G1522"/>
  <c r="H1522"/>
  <c r="J1522"/>
  <c r="A1523"/>
  <c r="E1523"/>
  <c r="F1523"/>
  <c r="G1523"/>
  <c r="H1523"/>
  <c r="J1523"/>
  <c r="A1524"/>
  <c r="E1524"/>
  <c r="F1524"/>
  <c r="G1524"/>
  <c r="H1524"/>
  <c r="J1524"/>
  <c r="A1525"/>
  <c r="E1525"/>
  <c r="F1525"/>
  <c r="G1525"/>
  <c r="H1525"/>
  <c r="J1525"/>
  <c r="A1526"/>
  <c r="E1526"/>
  <c r="F1526"/>
  <c r="G1526"/>
  <c r="H1526"/>
  <c r="J1526"/>
  <c r="A1527"/>
  <c r="E1527"/>
  <c r="F1527"/>
  <c r="G1527"/>
  <c r="H1527"/>
  <c r="J1527"/>
  <c r="A1528"/>
  <c r="E1528"/>
  <c r="F1528"/>
  <c r="G1528"/>
  <c r="H1528"/>
  <c r="J1528"/>
  <c r="A1529"/>
  <c r="E1529"/>
  <c r="F1529"/>
  <c r="G1529"/>
  <c r="H1529"/>
  <c r="J1529"/>
  <c r="A1530"/>
  <c r="E1530"/>
  <c r="F1530"/>
  <c r="G1530"/>
  <c r="H1530"/>
  <c r="J1530"/>
  <c r="A1531"/>
  <c r="E1531"/>
  <c r="F1531"/>
  <c r="G1531"/>
  <c r="H1531"/>
  <c r="J1531"/>
  <c r="A1532"/>
  <c r="E1532"/>
  <c r="F1532"/>
  <c r="G1532"/>
  <c r="H1532"/>
  <c r="J1532"/>
  <c r="A1533"/>
  <c r="E1533"/>
  <c r="F1533"/>
  <c r="G1533"/>
  <c r="H1533"/>
  <c r="J1533"/>
  <c r="A1534"/>
  <c r="E1534"/>
  <c r="F1534"/>
  <c r="G1534"/>
  <c r="H1534"/>
  <c r="J1534"/>
  <c r="A1535"/>
  <c r="E1535"/>
  <c r="F1535"/>
  <c r="G1535"/>
  <c r="H1535"/>
  <c r="J1535"/>
  <c r="A1536"/>
  <c r="E1536"/>
  <c r="F1536"/>
  <c r="G1536"/>
  <c r="H1536"/>
  <c r="J1536"/>
  <c r="A1537"/>
  <c r="E1537"/>
  <c r="F1537"/>
  <c r="G1537"/>
  <c r="H1537"/>
  <c r="J1537"/>
  <c r="A1538"/>
  <c r="E1538"/>
  <c r="F1538"/>
  <c r="G1538"/>
  <c r="H1538"/>
  <c r="J1538"/>
  <c r="A1539"/>
  <c r="E1539"/>
  <c r="F1539"/>
  <c r="G1539"/>
  <c r="H1539"/>
  <c r="J1539"/>
  <c r="A1540"/>
  <c r="E1540"/>
  <c r="F1540"/>
  <c r="G1540"/>
  <c r="H1540"/>
  <c r="J1540"/>
  <c r="A1541"/>
  <c r="E1541"/>
  <c r="F1541"/>
  <c r="G1541"/>
  <c r="H1541"/>
  <c r="J1541"/>
  <c r="A1542"/>
  <c r="E1542"/>
  <c r="F1542"/>
  <c r="G1542"/>
  <c r="H1542"/>
  <c r="J1542"/>
  <c r="A1543"/>
  <c r="E1543"/>
  <c r="F1543"/>
  <c r="G1543"/>
  <c r="H1543"/>
  <c r="J1543"/>
  <c r="A1544"/>
  <c r="E1544"/>
  <c r="F1544"/>
  <c r="G1544"/>
  <c r="H1544"/>
  <c r="J1544"/>
  <c r="A1545"/>
  <c r="E1545"/>
  <c r="F1545"/>
  <c r="G1545"/>
  <c r="H1545"/>
  <c r="J1545"/>
  <c r="A1546"/>
  <c r="E1546"/>
  <c r="F1546"/>
  <c r="G1546"/>
  <c r="H1546"/>
  <c r="J1546"/>
  <c r="A1547"/>
  <c r="E1547"/>
  <c r="F1547"/>
  <c r="G1547"/>
  <c r="H1547"/>
  <c r="J1547"/>
  <c r="A1548"/>
  <c r="E1548"/>
  <c r="F1548"/>
  <c r="G1548"/>
  <c r="H1548"/>
  <c r="J1548"/>
  <c r="A1549"/>
  <c r="E1549"/>
  <c r="F1549"/>
  <c r="G1549"/>
  <c r="H1549"/>
  <c r="J1549"/>
  <c r="A1550"/>
  <c r="E1550"/>
  <c r="F1550"/>
  <c r="G1550"/>
  <c r="H1550"/>
  <c r="J1550"/>
  <c r="A1551"/>
  <c r="E1551"/>
  <c r="F1551"/>
  <c r="G1551"/>
  <c r="H1551"/>
  <c r="J1551"/>
  <c r="A1552"/>
  <c r="E1552"/>
  <c r="F1552"/>
  <c r="G1552"/>
  <c r="H1552"/>
  <c r="J1552"/>
  <c r="A1553"/>
  <c r="E1553"/>
  <c r="F1553"/>
  <c r="G1553"/>
  <c r="H1553"/>
  <c r="J1553"/>
  <c r="A1554"/>
  <c r="E1554"/>
  <c r="F1554"/>
  <c r="G1554"/>
  <c r="H1554"/>
  <c r="J1554"/>
  <c r="A1555"/>
  <c r="E1555"/>
  <c r="F1555"/>
  <c r="G1555"/>
  <c r="H1555"/>
  <c r="J1555"/>
  <c r="A1556"/>
  <c r="E1556"/>
  <c r="F1556"/>
  <c r="G1556"/>
  <c r="H1556"/>
  <c r="J1556"/>
  <c r="A1557"/>
  <c r="E1557"/>
  <c r="F1557"/>
  <c r="G1557"/>
  <c r="H1557"/>
  <c r="J1557"/>
  <c r="A1558"/>
  <c r="E1558"/>
  <c r="F1558"/>
  <c r="G1558"/>
  <c r="H1558"/>
  <c r="J1558"/>
  <c r="A1559"/>
  <c r="E1559"/>
  <c r="F1559"/>
  <c r="G1559"/>
  <c r="H1559"/>
  <c r="J1559"/>
  <c r="A1560"/>
  <c r="E1560"/>
  <c r="F1560"/>
  <c r="G1560"/>
  <c r="H1560"/>
  <c r="J1560"/>
  <c r="A1561"/>
  <c r="E1561"/>
  <c r="F1561"/>
  <c r="G1561"/>
  <c r="H1561"/>
  <c r="J1561"/>
  <c r="A1562"/>
  <c r="E1562"/>
  <c r="F1562"/>
  <c r="G1562"/>
  <c r="H1562"/>
  <c r="J1562"/>
  <c r="A1563"/>
  <c r="E1563"/>
  <c r="F1563"/>
  <c r="G1563"/>
  <c r="H1563"/>
  <c r="J1563"/>
  <c r="A1564"/>
  <c r="E1564"/>
  <c r="F1564"/>
  <c r="G1564"/>
  <c r="H1564"/>
  <c r="J1564"/>
  <c r="A1565"/>
  <c r="E1565"/>
  <c r="F1565"/>
  <c r="G1565"/>
  <c r="H1565"/>
  <c r="J1565"/>
  <c r="A1566"/>
  <c r="E1566"/>
  <c r="F1566"/>
  <c r="G1566"/>
  <c r="H1566"/>
  <c r="J1566"/>
  <c r="A1567"/>
  <c r="E1567"/>
  <c r="F1567"/>
  <c r="G1567"/>
  <c r="H1567"/>
  <c r="J1567"/>
  <c r="A1568"/>
  <c r="E1568"/>
  <c r="F1568"/>
  <c r="G1568"/>
  <c r="H1568"/>
  <c r="J1568"/>
  <c r="A1569"/>
  <c r="E1569"/>
  <c r="F1569"/>
  <c r="G1569"/>
  <c r="H1569"/>
  <c r="J1569"/>
  <c r="A1570"/>
  <c r="E1570"/>
  <c r="F1570"/>
  <c r="G1570"/>
  <c r="H1570"/>
  <c r="J1570"/>
  <c r="A1571"/>
  <c r="E1571"/>
  <c r="F1571"/>
  <c r="G1571"/>
  <c r="H1571"/>
  <c r="J1571"/>
  <c r="A1572"/>
  <c r="E1572"/>
  <c r="F1572"/>
  <c r="G1572"/>
  <c r="H1572"/>
  <c r="J1572"/>
  <c r="A1573"/>
  <c r="E1573"/>
  <c r="F1573"/>
  <c r="G1573"/>
  <c r="H1573"/>
  <c r="J1573"/>
  <c r="A1574"/>
  <c r="E1574"/>
  <c r="F1574"/>
  <c r="G1574"/>
  <c r="H1574"/>
  <c r="J1574"/>
  <c r="A1575"/>
  <c r="E1575"/>
  <c r="F1575"/>
  <c r="G1575"/>
  <c r="H1575"/>
  <c r="J1575"/>
  <c r="A1576"/>
  <c r="E1576"/>
  <c r="F1576"/>
  <c r="G1576"/>
  <c r="H1576"/>
  <c r="J1576"/>
  <c r="A1577"/>
  <c r="E1577"/>
  <c r="F1577"/>
  <c r="G1577"/>
  <c r="H1577"/>
  <c r="J1577"/>
  <c r="A1578"/>
  <c r="E1578"/>
  <c r="F1578"/>
  <c r="G1578"/>
  <c r="H1578"/>
  <c r="J1578"/>
  <c r="A1579"/>
  <c r="E1579"/>
  <c r="F1579"/>
  <c r="G1579"/>
  <c r="H1579"/>
  <c r="J1579"/>
  <c r="A1580"/>
  <c r="E1580"/>
  <c r="F1580"/>
  <c r="G1580"/>
  <c r="H1580"/>
  <c r="J1580"/>
  <c r="A1581"/>
  <c r="E1581"/>
  <c r="F1581"/>
  <c r="G1581"/>
  <c r="H1581"/>
  <c r="J1581"/>
  <c r="A1582"/>
  <c r="E1582"/>
  <c r="F1582"/>
  <c r="G1582"/>
  <c r="H1582"/>
  <c r="J1582"/>
  <c r="A1583"/>
  <c r="E1583"/>
  <c r="F1583"/>
  <c r="G1583"/>
  <c r="H1583"/>
  <c r="J1583"/>
  <c r="A1584"/>
  <c r="E1584"/>
  <c r="F1584"/>
  <c r="G1584"/>
  <c r="H1584"/>
  <c r="J1584"/>
  <c r="A1585"/>
  <c r="E1585"/>
  <c r="F1585"/>
  <c r="G1585"/>
  <c r="H1585"/>
  <c r="J1585"/>
  <c r="A1586"/>
  <c r="E1586"/>
  <c r="F1586"/>
  <c r="G1586"/>
  <c r="H1586"/>
  <c r="J1586"/>
  <c r="A1587"/>
  <c r="E1587"/>
  <c r="F1587"/>
  <c r="G1587"/>
  <c r="H1587"/>
  <c r="J1587"/>
  <c r="A1588"/>
  <c r="E1588"/>
  <c r="F1588"/>
  <c r="G1588"/>
  <c r="H1588"/>
  <c r="J1588"/>
  <c r="A1589"/>
  <c r="E1589"/>
  <c r="F1589"/>
  <c r="G1589"/>
  <c r="H1589"/>
  <c r="J1589"/>
  <c r="A1590"/>
  <c r="E1590"/>
  <c r="F1590"/>
  <c r="G1590"/>
  <c r="H1590"/>
  <c r="J1590"/>
  <c r="A1591"/>
  <c r="E1591"/>
  <c r="F1591"/>
  <c r="G1591"/>
  <c r="H1591"/>
  <c r="J1591"/>
  <c r="A1592"/>
  <c r="E1592"/>
  <c r="F1592"/>
  <c r="G1592"/>
  <c r="H1592"/>
  <c r="J1592"/>
  <c r="A1593"/>
  <c r="E1593"/>
  <c r="F1593"/>
  <c r="G1593"/>
  <c r="H1593"/>
  <c r="J1593"/>
  <c r="A1594"/>
  <c r="E1594"/>
  <c r="F1594"/>
  <c r="G1594"/>
  <c r="H1594"/>
  <c r="J1594"/>
  <c r="A1595"/>
  <c r="E1595"/>
  <c r="F1595"/>
  <c r="G1595"/>
  <c r="H1595"/>
  <c r="J1595"/>
  <c r="A1596"/>
  <c r="E1596"/>
  <c r="F1596"/>
  <c r="G1596"/>
  <c r="H1596"/>
  <c r="J1596"/>
  <c r="A1597"/>
  <c r="E1597"/>
  <c r="F1597"/>
  <c r="G1597"/>
  <c r="H1597"/>
  <c r="J1597"/>
  <c r="A1598"/>
  <c r="E1598"/>
  <c r="F1598"/>
  <c r="G1598"/>
  <c r="H1598"/>
  <c r="J1598"/>
  <c r="A1599"/>
  <c r="E1599"/>
  <c r="F1599"/>
  <c r="G1599"/>
  <c r="H1599"/>
  <c r="J1599"/>
  <c r="A1600"/>
  <c r="E1600"/>
  <c r="F1600"/>
  <c r="G1600"/>
  <c r="H1600"/>
  <c r="J1600"/>
  <c r="A1601"/>
  <c r="E1601"/>
  <c r="F1601"/>
  <c r="G1601"/>
  <c r="H1601"/>
  <c r="J1601"/>
  <c r="A1602"/>
  <c r="E1602"/>
  <c r="F1602"/>
  <c r="G1602"/>
  <c r="H1602"/>
  <c r="J1602"/>
  <c r="A1603"/>
  <c r="E1603"/>
  <c r="F1603"/>
  <c r="G1603"/>
  <c r="H1603"/>
  <c r="J1603"/>
  <c r="A1604"/>
  <c r="E1604"/>
  <c r="F1604"/>
  <c r="G1604"/>
  <c r="H1604"/>
  <c r="J1604"/>
  <c r="A1605"/>
  <c r="E1605"/>
  <c r="F1605"/>
  <c r="G1605"/>
  <c r="H1605"/>
  <c r="J1605"/>
  <c r="A1606"/>
  <c r="E1606"/>
  <c r="F1606"/>
  <c r="G1606"/>
  <c r="H1606"/>
  <c r="J1606"/>
  <c r="A1607"/>
  <c r="E1607"/>
  <c r="F1607"/>
  <c r="G1607"/>
  <c r="H1607"/>
  <c r="J1607"/>
  <c r="A1608"/>
  <c r="E1608"/>
  <c r="F1608"/>
  <c r="G1608"/>
  <c r="H1608"/>
  <c r="J1608"/>
  <c r="A1609"/>
  <c r="E1609"/>
  <c r="F1609"/>
  <c r="G1609"/>
  <c r="H1609"/>
  <c r="J1609"/>
  <c r="A1610"/>
  <c r="E1610"/>
  <c r="F1610"/>
  <c r="G1610"/>
  <c r="H1610"/>
  <c r="J1610"/>
  <c r="A1611"/>
  <c r="E1611"/>
  <c r="F1611"/>
  <c r="G1611"/>
  <c r="H1611"/>
  <c r="J1611"/>
  <c r="A1612"/>
  <c r="E1612"/>
  <c r="F1612"/>
  <c r="G1612"/>
  <c r="H1612"/>
  <c r="J1612"/>
  <c r="A1613"/>
  <c r="E1613"/>
  <c r="F1613"/>
  <c r="G1613"/>
  <c r="H1613"/>
  <c r="J1613"/>
  <c r="A1614"/>
  <c r="E1614"/>
  <c r="F1614"/>
  <c r="G1614"/>
  <c r="H1614"/>
  <c r="J1614"/>
  <c r="A1615"/>
  <c r="E1615"/>
  <c r="F1615"/>
  <c r="G1615"/>
  <c r="H1615"/>
  <c r="J1615"/>
  <c r="A1616"/>
  <c r="E1616"/>
  <c r="F1616"/>
  <c r="G1616"/>
  <c r="H1616"/>
  <c r="J1616"/>
  <c r="A1617"/>
  <c r="E1617"/>
  <c r="F1617"/>
  <c r="G1617"/>
  <c r="H1617"/>
  <c r="J1617"/>
  <c r="A1618"/>
  <c r="E1618"/>
  <c r="F1618"/>
  <c r="G1618"/>
  <c r="H1618"/>
  <c r="J1618"/>
  <c r="A1619"/>
  <c r="E1619"/>
  <c r="F1619"/>
  <c r="G1619"/>
  <c r="H1619"/>
  <c r="J1619"/>
  <c r="A1620"/>
  <c r="E1620"/>
  <c r="F1620"/>
  <c r="G1620"/>
  <c r="H1620"/>
  <c r="J1620"/>
  <c r="A1621"/>
  <c r="E1621"/>
  <c r="F1621"/>
  <c r="G1621"/>
  <c r="H1621"/>
  <c r="J1621"/>
  <c r="A1622"/>
  <c r="E1622"/>
  <c r="F1622"/>
  <c r="G1622"/>
  <c r="H1622"/>
  <c r="J1622"/>
  <c r="A1623"/>
  <c r="E1623"/>
  <c r="F1623"/>
  <c r="G1623"/>
  <c r="H1623"/>
  <c r="J1623"/>
  <c r="A1624"/>
  <c r="E1624"/>
  <c r="F1624"/>
  <c r="G1624"/>
  <c r="H1624"/>
  <c r="J1624"/>
  <c r="A1625"/>
  <c r="E1625"/>
  <c r="F1625"/>
  <c r="G1625"/>
  <c r="H1625"/>
  <c r="J1625"/>
  <c r="A1626"/>
  <c r="E1626"/>
  <c r="F1626"/>
  <c r="G1626"/>
  <c r="H1626"/>
  <c r="J1626"/>
  <c r="A1627"/>
  <c r="E1627"/>
  <c r="F1627"/>
  <c r="G1627"/>
  <c r="H1627"/>
  <c r="J1627"/>
  <c r="A1628"/>
  <c r="E1628"/>
  <c r="F1628"/>
  <c r="G1628"/>
  <c r="H1628"/>
  <c r="J1628"/>
  <c r="A1629"/>
  <c r="E1629"/>
  <c r="F1629"/>
  <c r="G1629"/>
  <c r="H1629"/>
  <c r="J1629"/>
  <c r="A1630"/>
  <c r="E1630"/>
  <c r="F1630"/>
  <c r="G1630"/>
  <c r="H1630"/>
  <c r="J1630"/>
  <c r="A1631"/>
  <c r="E1631"/>
  <c r="F1631"/>
  <c r="G1631"/>
  <c r="H1631"/>
  <c r="J1631"/>
  <c r="A1632"/>
  <c r="E1632"/>
  <c r="F1632"/>
  <c r="G1632"/>
  <c r="H1632"/>
  <c r="J1632"/>
  <c r="A1633"/>
  <c r="E1633"/>
  <c r="F1633"/>
  <c r="G1633"/>
  <c r="H1633"/>
  <c r="J1633"/>
  <c r="A1634"/>
  <c r="E1634"/>
  <c r="F1634"/>
  <c r="G1634"/>
  <c r="H1634"/>
  <c r="J1634"/>
  <c r="A1635"/>
  <c r="E1635"/>
  <c r="F1635"/>
  <c r="G1635"/>
  <c r="H1635"/>
  <c r="J1635"/>
  <c r="A1636"/>
  <c r="E1636"/>
  <c r="F1636"/>
  <c r="G1636"/>
  <c r="H1636"/>
  <c r="J1636"/>
  <c r="A1637"/>
  <c r="E1637"/>
  <c r="F1637"/>
  <c r="G1637"/>
  <c r="H1637"/>
  <c r="J1637"/>
  <c r="A1638"/>
  <c r="E1638"/>
  <c r="F1638"/>
  <c r="G1638"/>
  <c r="H1638"/>
  <c r="J1638"/>
  <c r="A1639"/>
  <c r="E1639"/>
  <c r="F1639"/>
  <c r="G1639"/>
  <c r="H1639"/>
  <c r="J1639"/>
  <c r="A1640"/>
  <c r="E1640"/>
  <c r="F1640"/>
  <c r="G1640"/>
  <c r="H1640"/>
  <c r="J1640"/>
  <c r="A1641"/>
  <c r="E1641"/>
  <c r="F1641"/>
  <c r="G1641"/>
  <c r="H1641"/>
  <c r="J1641"/>
  <c r="A1642"/>
  <c r="E1642"/>
  <c r="F1642"/>
  <c r="G1642"/>
  <c r="H1642"/>
  <c r="J1642"/>
  <c r="A1643"/>
  <c r="E1643"/>
  <c r="F1643"/>
  <c r="G1643"/>
  <c r="H1643"/>
  <c r="J1643"/>
  <c r="A1644"/>
  <c r="E1644"/>
  <c r="F1644"/>
  <c r="G1644"/>
  <c r="H1644"/>
  <c r="J1644"/>
  <c r="A1645"/>
  <c r="E1645"/>
  <c r="F1645"/>
  <c r="G1645"/>
  <c r="H1645"/>
  <c r="J1645"/>
  <c r="A1646"/>
  <c r="E1646"/>
  <c r="F1646"/>
  <c r="G1646"/>
  <c r="H1646"/>
  <c r="J1646"/>
  <c r="A1647"/>
  <c r="E1647"/>
  <c r="F1647"/>
  <c r="G1647"/>
  <c r="H1647"/>
  <c r="J1647"/>
  <c r="A1648"/>
  <c r="E1648"/>
  <c r="F1648"/>
  <c r="G1648"/>
  <c r="H1648"/>
  <c r="J1648"/>
  <c r="A1649"/>
  <c r="E1649"/>
  <c r="F1649"/>
  <c r="G1649"/>
  <c r="H1649"/>
  <c r="J1649"/>
  <c r="A1650"/>
  <c r="E1650"/>
  <c r="F1650"/>
  <c r="G1650"/>
  <c r="H1650"/>
  <c r="J1650"/>
  <c r="A1651"/>
  <c r="E1651"/>
  <c r="F1651"/>
  <c r="G1651"/>
  <c r="H1651"/>
  <c r="J1651"/>
  <c r="A1652"/>
  <c r="E1652"/>
  <c r="F1652"/>
  <c r="G1652"/>
  <c r="H1652"/>
  <c r="J1652"/>
  <c r="A1653"/>
  <c r="E1653"/>
  <c r="F1653"/>
  <c r="G1653"/>
  <c r="H1653"/>
  <c r="J1653"/>
  <c r="A1654"/>
  <c r="E1654"/>
  <c r="F1654"/>
  <c r="G1654"/>
  <c r="H1654"/>
  <c r="J1654"/>
  <c r="A1655"/>
  <c r="E1655"/>
  <c r="F1655"/>
  <c r="G1655"/>
  <c r="H1655"/>
  <c r="J1655"/>
  <c r="A1656"/>
  <c r="E1656"/>
  <c r="F1656"/>
  <c r="G1656"/>
  <c r="H1656"/>
  <c r="J1656"/>
  <c r="A1657"/>
  <c r="E1657"/>
  <c r="F1657"/>
  <c r="G1657"/>
  <c r="H1657"/>
  <c r="J1657"/>
  <c r="A1658"/>
  <c r="E1658"/>
  <c r="F1658"/>
  <c r="G1658"/>
  <c r="H1658"/>
  <c r="J1658"/>
  <c r="A1659"/>
  <c r="E1659"/>
  <c r="F1659"/>
  <c r="G1659"/>
  <c r="H1659"/>
  <c r="J1659"/>
  <c r="A1660"/>
  <c r="E1660"/>
  <c r="F1660"/>
  <c r="G1660"/>
  <c r="H1660"/>
  <c r="J1660"/>
  <c r="A1661"/>
  <c r="E1661"/>
  <c r="F1661"/>
  <c r="G1661"/>
  <c r="H1661"/>
  <c r="J1661"/>
  <c r="A1662"/>
  <c r="E1662"/>
  <c r="F1662"/>
  <c r="G1662"/>
  <c r="H1662"/>
  <c r="J1662"/>
  <c r="A1663"/>
  <c r="E1663"/>
  <c r="F1663"/>
  <c r="G1663"/>
  <c r="H1663"/>
  <c r="J1663"/>
  <c r="A1664"/>
  <c r="E1664"/>
  <c r="F1664"/>
  <c r="G1664"/>
  <c r="H1664"/>
  <c r="J1664"/>
  <c r="A1665"/>
  <c r="E1665"/>
  <c r="F1665"/>
  <c r="G1665"/>
  <c r="H1665"/>
  <c r="J1665"/>
  <c r="A1666"/>
  <c r="E1666"/>
  <c r="F1666"/>
  <c r="G1666"/>
  <c r="H1666"/>
  <c r="J1666"/>
  <c r="A1667"/>
  <c r="E1667"/>
  <c r="F1667"/>
  <c r="G1667"/>
  <c r="H1667"/>
  <c r="J1667"/>
  <c r="A1668"/>
  <c r="E1668"/>
  <c r="F1668"/>
  <c r="G1668"/>
  <c r="H1668"/>
  <c r="J1668"/>
  <c r="A1669"/>
  <c r="E1669"/>
  <c r="F1669"/>
  <c r="G1669"/>
  <c r="H1669"/>
  <c r="J1669"/>
  <c r="A1670"/>
  <c r="E1670"/>
  <c r="F1670"/>
  <c r="G1670"/>
  <c r="H1670"/>
  <c r="J1670"/>
  <c r="A1671"/>
  <c r="E1671"/>
  <c r="F1671"/>
  <c r="G1671"/>
  <c r="H1671"/>
  <c r="J1671"/>
  <c r="A1672"/>
  <c r="E1672"/>
  <c r="F1672"/>
  <c r="G1672"/>
  <c r="H1672"/>
  <c r="J1672"/>
  <c r="A1673"/>
  <c r="E1673"/>
  <c r="F1673"/>
  <c r="G1673"/>
  <c r="H1673"/>
  <c r="J1673"/>
  <c r="A1674"/>
  <c r="E1674"/>
  <c r="F1674"/>
  <c r="G1674"/>
  <c r="H1674"/>
  <c r="J1674"/>
  <c r="A1675"/>
  <c r="E1675"/>
  <c r="F1675"/>
  <c r="G1675"/>
  <c r="H1675"/>
  <c r="J1675"/>
  <c r="A1676"/>
  <c r="E1676"/>
  <c r="F1676"/>
  <c r="G1676"/>
  <c r="H1676"/>
  <c r="J1676"/>
  <c r="A1677"/>
  <c r="E1677"/>
  <c r="F1677"/>
  <c r="G1677"/>
  <c r="H1677"/>
  <c r="J1677"/>
  <c r="A1678"/>
  <c r="E1678"/>
  <c r="F1678"/>
  <c r="G1678"/>
  <c r="H1678"/>
  <c r="J1678"/>
  <c r="A1679"/>
  <c r="E1679"/>
  <c r="F1679"/>
  <c r="G1679"/>
  <c r="H1679"/>
  <c r="J1679"/>
  <c r="A1680"/>
  <c r="E1680"/>
  <c r="F1680"/>
  <c r="G1680"/>
  <c r="H1680"/>
  <c r="J1680"/>
  <c r="A1681"/>
  <c r="E1681"/>
  <c r="F1681"/>
  <c r="G1681"/>
  <c r="H1681"/>
  <c r="J1681"/>
  <c r="A1682"/>
  <c r="E1682"/>
  <c r="F1682"/>
  <c r="G1682"/>
  <c r="H1682"/>
  <c r="J1682"/>
  <c r="A1683"/>
  <c r="E1683"/>
  <c r="F1683"/>
  <c r="G1683"/>
  <c r="H1683"/>
  <c r="J1683"/>
  <c r="A1684"/>
  <c r="E1684"/>
  <c r="F1684"/>
  <c r="G1684"/>
  <c r="H1684"/>
  <c r="J1684"/>
  <c r="A1685"/>
  <c r="E1685"/>
  <c r="F1685"/>
  <c r="G1685"/>
  <c r="H1685"/>
  <c r="J1685"/>
  <c r="A1686"/>
  <c r="E1686"/>
  <c r="F1686"/>
  <c r="G1686"/>
  <c r="H1686"/>
  <c r="J1686"/>
  <c r="A1687"/>
  <c r="E1687"/>
  <c r="F1687"/>
  <c r="G1687"/>
  <c r="H1687"/>
  <c r="J1687"/>
  <c r="A1688"/>
  <c r="E1688"/>
  <c r="F1688"/>
  <c r="G1688"/>
  <c r="H1688"/>
  <c r="J1688"/>
  <c r="A1689"/>
  <c r="E1689"/>
  <c r="F1689"/>
  <c r="G1689"/>
  <c r="H1689"/>
  <c r="J1689"/>
  <c r="A1690"/>
  <c r="E1690"/>
  <c r="F1690"/>
  <c r="G1690"/>
  <c r="H1690"/>
  <c r="J1690"/>
  <c r="A1691"/>
  <c r="E1691"/>
  <c r="F1691"/>
  <c r="G1691"/>
  <c r="H1691"/>
  <c r="J1691"/>
  <c r="A1692"/>
  <c r="E1692"/>
  <c r="F1692"/>
  <c r="G1692"/>
  <c r="H1692"/>
  <c r="J1692"/>
  <c r="A1693"/>
  <c r="E1693"/>
  <c r="F1693"/>
  <c r="G1693"/>
  <c r="H1693"/>
  <c r="J1693"/>
  <c r="A1694"/>
  <c r="E1694"/>
  <c r="F1694"/>
  <c r="G1694"/>
  <c r="H1694"/>
  <c r="J1694"/>
  <c r="A1695"/>
  <c r="E1695"/>
  <c r="F1695"/>
  <c r="G1695"/>
  <c r="H1695"/>
  <c r="J1695"/>
  <c r="A1696"/>
  <c r="E1696"/>
  <c r="F1696"/>
  <c r="G1696"/>
  <c r="H1696"/>
  <c r="J1696"/>
  <c r="A1697"/>
  <c r="E1697"/>
  <c r="F1697"/>
  <c r="G1697"/>
  <c r="H1697"/>
  <c r="J1697"/>
  <c r="A1698"/>
  <c r="E1698"/>
  <c r="F1698"/>
  <c r="G1698"/>
  <c r="H1698"/>
  <c r="J1698"/>
  <c r="A1699"/>
  <c r="E1699"/>
  <c r="F1699"/>
  <c r="G1699"/>
  <c r="H1699"/>
  <c r="J1699"/>
  <c r="A1700"/>
  <c r="E1700"/>
  <c r="F1700"/>
  <c r="G1700"/>
  <c r="H1700"/>
  <c r="J1700"/>
  <c r="A1701"/>
  <c r="E1701"/>
  <c r="F1701"/>
  <c r="G1701"/>
  <c r="H1701"/>
  <c r="J1701"/>
  <c r="A1702"/>
  <c r="E1702"/>
  <c r="F1702"/>
  <c r="G1702"/>
  <c r="H1702"/>
  <c r="J1702"/>
  <c r="A1703"/>
  <c r="E1703"/>
  <c r="F1703"/>
  <c r="G1703"/>
  <c r="H1703"/>
  <c r="J1703"/>
  <c r="A1704"/>
  <c r="E1704"/>
  <c r="F1704"/>
  <c r="G1704"/>
  <c r="H1704"/>
  <c r="J1704"/>
  <c r="A1705"/>
  <c r="E1705"/>
  <c r="F1705"/>
  <c r="G1705"/>
  <c r="H1705"/>
  <c r="J1705"/>
  <c r="A1706"/>
  <c r="E1706"/>
  <c r="F1706"/>
  <c r="G1706"/>
  <c r="H1706"/>
  <c r="J1706"/>
  <c r="A1707"/>
  <c r="E1707"/>
  <c r="F1707"/>
  <c r="G1707"/>
  <c r="H1707"/>
  <c r="J1707"/>
  <c r="A1708"/>
  <c r="E1708"/>
  <c r="F1708"/>
  <c r="G1708"/>
  <c r="H1708"/>
  <c r="J1708"/>
  <c r="A1709"/>
  <c r="E1709"/>
  <c r="F1709"/>
  <c r="G1709"/>
  <c r="H1709"/>
  <c r="J1709"/>
  <c r="A1710"/>
  <c r="E1710"/>
  <c r="F1710"/>
  <c r="G1710"/>
  <c r="H1710"/>
  <c r="J1710"/>
  <c r="A1711"/>
  <c r="E1711"/>
  <c r="F1711"/>
  <c r="G1711"/>
  <c r="H1711"/>
  <c r="J1711"/>
  <c r="A1712"/>
  <c r="E1712"/>
  <c r="F1712"/>
  <c r="G1712"/>
  <c r="H1712"/>
  <c r="J1712"/>
  <c r="A1713"/>
  <c r="E1713"/>
  <c r="F1713"/>
  <c r="G1713"/>
  <c r="H1713"/>
  <c r="J1713"/>
  <c r="A1714"/>
  <c r="E1714"/>
  <c r="F1714"/>
  <c r="G1714"/>
  <c r="H1714"/>
  <c r="J1714"/>
  <c r="A1715"/>
  <c r="E1715"/>
  <c r="F1715"/>
  <c r="G1715"/>
  <c r="H1715"/>
  <c r="J1715"/>
  <c r="A1716"/>
  <c r="E1716"/>
  <c r="F1716"/>
  <c r="G1716"/>
  <c r="H1716"/>
  <c r="J1716"/>
  <c r="A1717"/>
  <c r="E1717"/>
  <c r="F1717"/>
  <c r="G1717"/>
  <c r="H1717"/>
  <c r="J1717"/>
  <c r="A1718"/>
  <c r="E1718"/>
  <c r="F1718"/>
  <c r="G1718"/>
  <c r="H1718"/>
  <c r="J1718"/>
  <c r="A1719"/>
  <c r="E1719"/>
  <c r="F1719"/>
  <c r="G1719"/>
  <c r="H1719"/>
  <c r="J1719"/>
  <c r="A1720"/>
  <c r="E1720"/>
  <c r="F1720"/>
  <c r="G1720"/>
  <c r="H1720"/>
  <c r="J1720"/>
  <c r="A1721"/>
  <c r="E1721"/>
  <c r="F1721"/>
  <c r="G1721"/>
  <c r="H1721"/>
  <c r="J1721"/>
  <c r="A1722"/>
  <c r="E1722"/>
  <c r="F1722"/>
  <c r="G1722"/>
  <c r="H1722"/>
  <c r="J1722"/>
  <c r="A1723"/>
  <c r="E1723"/>
  <c r="F1723"/>
  <c r="G1723"/>
  <c r="H1723"/>
  <c r="J1723"/>
  <c r="A1724"/>
  <c r="E1724"/>
  <c r="F1724"/>
  <c r="G1724"/>
  <c r="H1724"/>
  <c r="J1724"/>
  <c r="A1725"/>
  <c r="E1725"/>
  <c r="F1725"/>
  <c r="G1725"/>
  <c r="H1725"/>
  <c r="J1725"/>
  <c r="A1726"/>
  <c r="E1726"/>
  <c r="F1726"/>
  <c r="G1726"/>
  <c r="H1726"/>
  <c r="J1726"/>
  <c r="A1727"/>
  <c r="E1727"/>
  <c r="F1727"/>
  <c r="G1727"/>
  <c r="H1727"/>
  <c r="J1727"/>
  <c r="A1728"/>
  <c r="E1728"/>
  <c r="F1728"/>
  <c r="G1728"/>
  <c r="H1728"/>
  <c r="J1728"/>
  <c r="A1729"/>
  <c r="E1729"/>
  <c r="F1729"/>
  <c r="G1729"/>
  <c r="H1729"/>
  <c r="J1729"/>
  <c r="A1730"/>
  <c r="E1730"/>
  <c r="F1730"/>
  <c r="G1730"/>
  <c r="H1730"/>
  <c r="J1730"/>
  <c r="A1731"/>
  <c r="E1731"/>
  <c r="F1731"/>
  <c r="G1731"/>
  <c r="H1731"/>
  <c r="J1731"/>
  <c r="A1732"/>
  <c r="E1732"/>
  <c r="F1732"/>
  <c r="G1732"/>
  <c r="H1732"/>
  <c r="J1732"/>
  <c r="A1733"/>
  <c r="E1733"/>
  <c r="F1733"/>
  <c r="G1733"/>
  <c r="H1733"/>
  <c r="J1733"/>
  <c r="A1734"/>
  <c r="E1734"/>
  <c r="F1734"/>
  <c r="G1734"/>
  <c r="H1734"/>
  <c r="J1734"/>
  <c r="A1735"/>
  <c r="E1735"/>
  <c r="F1735"/>
  <c r="G1735"/>
  <c r="H1735"/>
  <c r="J1735"/>
  <c r="A1736"/>
  <c r="E1736"/>
  <c r="F1736"/>
  <c r="G1736"/>
  <c r="H1736"/>
  <c r="J1736"/>
  <c r="A1737"/>
  <c r="E1737"/>
  <c r="F1737"/>
  <c r="G1737"/>
  <c r="H1737"/>
  <c r="J1737"/>
  <c r="A1738"/>
  <c r="E1738"/>
  <c r="F1738"/>
  <c r="G1738"/>
  <c r="H1738"/>
  <c r="J1738"/>
  <c r="A1739"/>
  <c r="E1739"/>
  <c r="F1739"/>
  <c r="G1739"/>
  <c r="H1739"/>
  <c r="J1739"/>
  <c r="A1740"/>
  <c r="E1740"/>
  <c r="F1740"/>
  <c r="G1740"/>
  <c r="H1740"/>
  <c r="J1740"/>
  <c r="A1741"/>
  <c r="E1741"/>
  <c r="F1741"/>
  <c r="G1741"/>
  <c r="H1741"/>
  <c r="J1741"/>
  <c r="A1742"/>
  <c r="E1742"/>
  <c r="F1742"/>
  <c r="G1742"/>
  <c r="H1742"/>
  <c r="J1742"/>
  <c r="A1743"/>
  <c r="E1743"/>
  <c r="F1743"/>
  <c r="G1743"/>
  <c r="H1743"/>
  <c r="J1743"/>
  <c r="A1744"/>
  <c r="E1744"/>
  <c r="F1744"/>
  <c r="G1744"/>
  <c r="H1744"/>
  <c r="J1744"/>
  <c r="A1745"/>
  <c r="E1745"/>
  <c r="F1745"/>
  <c r="G1745"/>
  <c r="H1745"/>
  <c r="J1745"/>
  <c r="A1746"/>
  <c r="E1746"/>
  <c r="F1746"/>
  <c r="G1746"/>
  <c r="H1746"/>
  <c r="J1746"/>
  <c r="A1747"/>
  <c r="E1747"/>
  <c r="F1747"/>
  <c r="G1747"/>
  <c r="H1747"/>
  <c r="J1747"/>
  <c r="A1748"/>
  <c r="E1748"/>
  <c r="F1748"/>
  <c r="G1748"/>
  <c r="H1748"/>
  <c r="J1748"/>
  <c r="A1749"/>
  <c r="E1749"/>
  <c r="F1749"/>
  <c r="G1749"/>
  <c r="H1749"/>
  <c r="J1749"/>
  <c r="A1750"/>
  <c r="E1750"/>
  <c r="F1750"/>
  <c r="G1750"/>
  <c r="H1750"/>
  <c r="J1750"/>
  <c r="A1751"/>
  <c r="E1751"/>
  <c r="F1751"/>
  <c r="G1751"/>
  <c r="H1751"/>
  <c r="J1751"/>
  <c r="A1752"/>
  <c r="E1752"/>
  <c r="F1752"/>
  <c r="G1752"/>
  <c r="H1752"/>
  <c r="J1752"/>
  <c r="A1753"/>
  <c r="E1753"/>
  <c r="F1753"/>
  <c r="G1753"/>
  <c r="H1753"/>
  <c r="J1753"/>
  <c r="A1754"/>
  <c r="E1754"/>
  <c r="F1754"/>
  <c r="G1754"/>
  <c r="H1754"/>
  <c r="J1754"/>
  <c r="A1755"/>
  <c r="E1755"/>
  <c r="F1755"/>
  <c r="G1755"/>
  <c r="H1755"/>
  <c r="J1755"/>
  <c r="A1756"/>
  <c r="E1756"/>
  <c r="F1756"/>
  <c r="G1756"/>
  <c r="H1756"/>
  <c r="J1756"/>
  <c r="A1757"/>
  <c r="E1757"/>
  <c r="F1757"/>
  <c r="G1757"/>
  <c r="H1757"/>
  <c r="J1757"/>
  <c r="A1758"/>
  <c r="E1758"/>
  <c r="F1758"/>
  <c r="G1758"/>
  <c r="H1758"/>
  <c r="J1758"/>
  <c r="A1759"/>
  <c r="E1759"/>
  <c r="F1759"/>
  <c r="G1759"/>
  <c r="H1759"/>
  <c r="J1759"/>
  <c r="A1760"/>
  <c r="E1760"/>
  <c r="F1760"/>
  <c r="G1760"/>
  <c r="H1760"/>
  <c r="J1760"/>
  <c r="A1761"/>
  <c r="E1761"/>
  <c r="F1761"/>
  <c r="G1761"/>
  <c r="H1761"/>
  <c r="J1761"/>
  <c r="A1762"/>
  <c r="E1762"/>
  <c r="F1762"/>
  <c r="G1762"/>
  <c r="H1762"/>
  <c r="J1762"/>
  <c r="A1763"/>
  <c r="E1763"/>
  <c r="F1763"/>
  <c r="G1763"/>
  <c r="H1763"/>
  <c r="J1763"/>
  <c r="A1764"/>
  <c r="E1764"/>
  <c r="F1764"/>
  <c r="G1764"/>
  <c r="H1764"/>
  <c r="J1764"/>
  <c r="A1765"/>
  <c r="E1765"/>
  <c r="F1765"/>
  <c r="G1765"/>
  <c r="H1765"/>
  <c r="J1765"/>
  <c r="A1766"/>
  <c r="E1766"/>
  <c r="F1766"/>
  <c r="G1766"/>
  <c r="H1766"/>
  <c r="J1766"/>
  <c r="A1767"/>
  <c r="E1767"/>
  <c r="F1767"/>
  <c r="G1767"/>
  <c r="H1767"/>
  <c r="J1767"/>
  <c r="A1768"/>
  <c r="E1768"/>
  <c r="F1768"/>
  <c r="G1768"/>
  <c r="H1768"/>
  <c r="J1768"/>
  <c r="A1769"/>
  <c r="E1769"/>
  <c r="F1769"/>
  <c r="G1769"/>
  <c r="H1769"/>
  <c r="J1769"/>
  <c r="A1770"/>
  <c r="E1770"/>
  <c r="F1770"/>
  <c r="G1770"/>
  <c r="H1770"/>
  <c r="J1770"/>
  <c r="A1771"/>
  <c r="E1771"/>
  <c r="F1771"/>
  <c r="G1771"/>
  <c r="H1771"/>
  <c r="J1771"/>
  <c r="A1772"/>
  <c r="E1772"/>
  <c r="F1772"/>
  <c r="G1772"/>
  <c r="H1772"/>
  <c r="J1772"/>
  <c r="A1773"/>
  <c r="E1773"/>
  <c r="F1773"/>
  <c r="G1773"/>
  <c r="H1773"/>
  <c r="J1773"/>
  <c r="A1774"/>
  <c r="E1774"/>
  <c r="F1774"/>
  <c r="G1774"/>
  <c r="H1774"/>
  <c r="J1774"/>
  <c r="A1775"/>
  <c r="E1775"/>
  <c r="F1775"/>
  <c r="G1775"/>
  <c r="H1775"/>
  <c r="J1775"/>
  <c r="A1776"/>
  <c r="E1776"/>
  <c r="F1776"/>
  <c r="G1776"/>
  <c r="H1776"/>
  <c r="J1776"/>
  <c r="A1777"/>
  <c r="E1777"/>
  <c r="F1777"/>
  <c r="G1777"/>
  <c r="H1777"/>
  <c r="J1777"/>
  <c r="A1778"/>
  <c r="E1778"/>
  <c r="F1778"/>
  <c r="G1778"/>
  <c r="H1778"/>
  <c r="J1778"/>
  <c r="A1779"/>
  <c r="E1779"/>
  <c r="F1779"/>
  <c r="G1779"/>
  <c r="H1779"/>
  <c r="J1779"/>
  <c r="A1780"/>
  <c r="E1780"/>
  <c r="F1780"/>
  <c r="G1780"/>
  <c r="H1780"/>
  <c r="J1780"/>
  <c r="A1781"/>
  <c r="E1781"/>
  <c r="F1781"/>
  <c r="G1781"/>
  <c r="H1781"/>
  <c r="J1781"/>
  <c r="A1782"/>
  <c r="E1782"/>
  <c r="F1782"/>
  <c r="G1782"/>
  <c r="H1782"/>
  <c r="J1782"/>
  <c r="A1783"/>
  <c r="E1783"/>
  <c r="F1783"/>
  <c r="G1783"/>
  <c r="H1783"/>
  <c r="J1783"/>
  <c r="A1784"/>
  <c r="E1784"/>
  <c r="F1784"/>
  <c r="G1784"/>
  <c r="H1784"/>
  <c r="J1784"/>
  <c r="A1785"/>
  <c r="E1785"/>
  <c r="F1785"/>
  <c r="G1785"/>
  <c r="H1785"/>
  <c r="J1785"/>
  <c r="A1786"/>
  <c r="E1786"/>
  <c r="F1786"/>
  <c r="G1786"/>
  <c r="H1786"/>
  <c r="J1786"/>
  <c r="A1787"/>
  <c r="E1787"/>
  <c r="F1787"/>
  <c r="G1787"/>
  <c r="H1787"/>
  <c r="J1787"/>
  <c r="A1788"/>
  <c r="E1788"/>
  <c r="F1788"/>
  <c r="G1788"/>
  <c r="H1788"/>
  <c r="J1788"/>
  <c r="A1789"/>
  <c r="E1789"/>
  <c r="F1789"/>
  <c r="G1789"/>
  <c r="H1789"/>
  <c r="J1789"/>
  <c r="A1790"/>
  <c r="E1790"/>
  <c r="F1790"/>
  <c r="G1790"/>
  <c r="H1790"/>
  <c r="J1790"/>
  <c r="A1791"/>
  <c r="E1791"/>
  <c r="F1791"/>
  <c r="G1791"/>
  <c r="H1791"/>
  <c r="J1791"/>
  <c r="A1792"/>
  <c r="E1792"/>
  <c r="F1792"/>
  <c r="G1792"/>
  <c r="H1792"/>
  <c r="J1792"/>
  <c r="A1793"/>
  <c r="E1793"/>
  <c r="F1793"/>
  <c r="G1793"/>
  <c r="H1793"/>
  <c r="J1793"/>
  <c r="A1794"/>
  <c r="E1794"/>
  <c r="F1794"/>
  <c r="G1794"/>
  <c r="H1794"/>
  <c r="J1794"/>
  <c r="A1795"/>
  <c r="E1795"/>
  <c r="F1795"/>
  <c r="G1795"/>
  <c r="H1795"/>
  <c r="J1795"/>
  <c r="A1796"/>
  <c r="E1796"/>
  <c r="F1796"/>
  <c r="G1796"/>
  <c r="H1796"/>
  <c r="J1796"/>
  <c r="A1797"/>
  <c r="E1797"/>
  <c r="F1797"/>
  <c r="G1797"/>
  <c r="H1797"/>
  <c r="J1797"/>
  <c r="A1798"/>
  <c r="E1798"/>
  <c r="F1798"/>
  <c r="G1798"/>
  <c r="H1798"/>
  <c r="J1798"/>
  <c r="A1799"/>
  <c r="E1799"/>
  <c r="F1799"/>
  <c r="G1799"/>
  <c r="H1799"/>
  <c r="J1799"/>
  <c r="A1800"/>
  <c r="E1800"/>
  <c r="F1800"/>
  <c r="G1800"/>
  <c r="H1800"/>
  <c r="J1800"/>
  <c r="A1801"/>
  <c r="E1801"/>
  <c r="F1801"/>
  <c r="G1801"/>
  <c r="H1801"/>
  <c r="J1801"/>
  <c r="A1802"/>
  <c r="E1802"/>
  <c r="F1802"/>
  <c r="G1802"/>
  <c r="H1802"/>
  <c r="J1802"/>
  <c r="A1803"/>
  <c r="E1803"/>
  <c r="F1803"/>
  <c r="G1803"/>
  <c r="H1803"/>
  <c r="J1803"/>
  <c r="A1804"/>
  <c r="E1804"/>
  <c r="F1804"/>
  <c r="G1804"/>
  <c r="H1804"/>
  <c r="J1804"/>
  <c r="A1805"/>
  <c r="E1805"/>
  <c r="F1805"/>
  <c r="G1805"/>
  <c r="H1805"/>
  <c r="J1805"/>
  <c r="A1806"/>
  <c r="E1806"/>
  <c r="F1806"/>
  <c r="G1806"/>
  <c r="H1806"/>
  <c r="J1806"/>
  <c r="A1807"/>
  <c r="E1807"/>
  <c r="F1807"/>
  <c r="G1807"/>
  <c r="H1807"/>
  <c r="J1807"/>
  <c r="A1808"/>
  <c r="E1808"/>
  <c r="F1808"/>
  <c r="G1808"/>
  <c r="H1808"/>
  <c r="J1808"/>
  <c r="A1809"/>
  <c r="E1809"/>
  <c r="F1809"/>
  <c r="G1809"/>
  <c r="H1809"/>
  <c r="J1809"/>
  <c r="A1810"/>
  <c r="E1810"/>
  <c r="F1810"/>
  <c r="G1810"/>
  <c r="H1810"/>
  <c r="J1810"/>
  <c r="A1811"/>
  <c r="E1811"/>
  <c r="F1811"/>
  <c r="G1811"/>
  <c r="H1811"/>
  <c r="J1811"/>
  <c r="A1812"/>
  <c r="E1812"/>
  <c r="F1812"/>
  <c r="G1812"/>
  <c r="H1812"/>
  <c r="J1812"/>
  <c r="A1813"/>
  <c r="E1813"/>
  <c r="F1813"/>
  <c r="G1813"/>
  <c r="H1813"/>
  <c r="J1813"/>
  <c r="A1814"/>
  <c r="E1814"/>
  <c r="F1814"/>
  <c r="G1814"/>
  <c r="H1814"/>
  <c r="J1814"/>
  <c r="A1815"/>
  <c r="E1815"/>
  <c r="F1815"/>
  <c r="G1815"/>
  <c r="H1815"/>
  <c r="J1815"/>
  <c r="A1816"/>
  <c r="E1816"/>
  <c r="F1816"/>
  <c r="G1816"/>
  <c r="H1816"/>
  <c r="J1816"/>
  <c r="A1817"/>
  <c r="E1817"/>
  <c r="F1817"/>
  <c r="G1817"/>
  <c r="H1817"/>
  <c r="J1817"/>
  <c r="A1818"/>
  <c r="E1818"/>
  <c r="F1818"/>
  <c r="G1818"/>
  <c r="H1818"/>
  <c r="J1818"/>
  <c r="A1819"/>
  <c r="E1819"/>
  <c r="F1819"/>
  <c r="G1819"/>
  <c r="H1819"/>
  <c r="J1819"/>
  <c r="A1820"/>
  <c r="E1820"/>
  <c r="F1820"/>
  <c r="G1820"/>
  <c r="H1820"/>
  <c r="J1820"/>
  <c r="A1821"/>
  <c r="E1821"/>
  <c r="F1821"/>
  <c r="G1821"/>
  <c r="H1821"/>
  <c r="J1821"/>
  <c r="A1822"/>
  <c r="E1822"/>
  <c r="F1822"/>
  <c r="G1822"/>
  <c r="H1822"/>
  <c r="J1822"/>
  <c r="A1823"/>
  <c r="E1823"/>
  <c r="F1823"/>
  <c r="G1823"/>
  <c r="H1823"/>
  <c r="J1823"/>
  <c r="A1824"/>
  <c r="E1824"/>
  <c r="F1824"/>
  <c r="G1824"/>
  <c r="H1824"/>
  <c r="J1824"/>
  <c r="A1825"/>
  <c r="E1825"/>
  <c r="F1825"/>
  <c r="G1825"/>
  <c r="H1825"/>
  <c r="J1825"/>
  <c r="A1826"/>
  <c r="E1826"/>
  <c r="F1826"/>
  <c r="G1826"/>
  <c r="H1826"/>
  <c r="J1826"/>
  <c r="A1827"/>
  <c r="E1827"/>
  <c r="F1827"/>
  <c r="G1827"/>
  <c r="H1827"/>
  <c r="J1827"/>
  <c r="A1828"/>
  <c r="E1828"/>
  <c r="F1828"/>
  <c r="G1828"/>
  <c r="H1828"/>
  <c r="J1828"/>
  <c r="A1829"/>
  <c r="E1829"/>
  <c r="F1829"/>
  <c r="G1829"/>
  <c r="H1829"/>
  <c r="J1829"/>
  <c r="A1830"/>
  <c r="E1830"/>
  <c r="F1830"/>
  <c r="G1830"/>
  <c r="H1830"/>
  <c r="J1830"/>
  <c r="A1831"/>
  <c r="E1831"/>
  <c r="F1831"/>
  <c r="G1831"/>
  <c r="H1831"/>
  <c r="J1831"/>
  <c r="A1832"/>
  <c r="E1832"/>
  <c r="F1832"/>
  <c r="G1832"/>
  <c r="H1832"/>
  <c r="J1832"/>
  <c r="A1833"/>
  <c r="E1833"/>
  <c r="F1833"/>
  <c r="G1833"/>
  <c r="H1833"/>
  <c r="J1833"/>
  <c r="A1834"/>
  <c r="E1834"/>
  <c r="F1834"/>
  <c r="G1834"/>
  <c r="H1834"/>
  <c r="J1834"/>
  <c r="A1835"/>
  <c r="E1835"/>
  <c r="F1835"/>
  <c r="G1835"/>
  <c r="H1835"/>
  <c r="J1835"/>
  <c r="A1836"/>
  <c r="E1836"/>
  <c r="F1836"/>
  <c r="G1836"/>
  <c r="H1836"/>
  <c r="J1836"/>
  <c r="A1837"/>
  <c r="E1837"/>
  <c r="F1837"/>
  <c r="G1837"/>
  <c r="H1837"/>
  <c r="J1837"/>
  <c r="A1838"/>
  <c r="E1838"/>
  <c r="F1838"/>
  <c r="G1838"/>
  <c r="H1838"/>
  <c r="J1838"/>
  <c r="A1839"/>
  <c r="E1839"/>
  <c r="F1839"/>
  <c r="G1839"/>
  <c r="H1839"/>
  <c r="J1839"/>
  <c r="A1840"/>
  <c r="E1840"/>
  <c r="F1840"/>
  <c r="G1840"/>
  <c r="H1840"/>
  <c r="J1840"/>
  <c r="A1841"/>
  <c r="E1841"/>
  <c r="F1841"/>
  <c r="G1841"/>
  <c r="H1841"/>
  <c r="J1841"/>
  <c r="A1842"/>
  <c r="E1842"/>
  <c r="F1842"/>
  <c r="G1842"/>
  <c r="H1842"/>
  <c r="J1842"/>
  <c r="A1843"/>
  <c r="E1843"/>
  <c r="F1843"/>
  <c r="G1843"/>
  <c r="H1843"/>
  <c r="J1843"/>
  <c r="A1844"/>
  <c r="E1844"/>
  <c r="F1844"/>
  <c r="G1844"/>
  <c r="H1844"/>
  <c r="J1844"/>
  <c r="A1845"/>
  <c r="E1845"/>
  <c r="F1845"/>
  <c r="G1845"/>
  <c r="H1845"/>
  <c r="J1845"/>
  <c r="A1846"/>
  <c r="E1846"/>
  <c r="F1846"/>
  <c r="G1846"/>
  <c r="H1846"/>
  <c r="J1846"/>
  <c r="A1847"/>
  <c r="E1847"/>
  <c r="F1847"/>
  <c r="G1847"/>
  <c r="H1847"/>
  <c r="J1847"/>
  <c r="A1848"/>
  <c r="E1848"/>
  <c r="F1848"/>
  <c r="G1848"/>
  <c r="H1848"/>
  <c r="J1848"/>
  <c r="A1849"/>
  <c r="E1849"/>
  <c r="F1849"/>
  <c r="G1849"/>
  <c r="H1849"/>
  <c r="J1849"/>
  <c r="A1850"/>
  <c r="E1850"/>
  <c r="F1850"/>
  <c r="G1850"/>
  <c r="H1850"/>
  <c r="J1850"/>
  <c r="A1851"/>
  <c r="E1851"/>
  <c r="F1851"/>
  <c r="G1851"/>
  <c r="H1851"/>
  <c r="J1851"/>
  <c r="A1852"/>
  <c r="E1852"/>
  <c r="F1852"/>
  <c r="G1852"/>
  <c r="H1852"/>
  <c r="J1852"/>
  <c r="A1853"/>
  <c r="E1853"/>
  <c r="F1853"/>
  <c r="G1853"/>
  <c r="H1853"/>
  <c r="J1853"/>
  <c r="A1854"/>
  <c r="E1854"/>
  <c r="F1854"/>
  <c r="G1854"/>
  <c r="H1854"/>
  <c r="J1854"/>
  <c r="A1855"/>
  <c r="E1855"/>
  <c r="F1855"/>
  <c r="G1855"/>
  <c r="H1855"/>
  <c r="J1855"/>
  <c r="A1856"/>
  <c r="E1856"/>
  <c r="F1856"/>
  <c r="G1856"/>
  <c r="H1856"/>
  <c r="J1856"/>
  <c r="A1857"/>
  <c r="E1857"/>
  <c r="F1857"/>
  <c r="G1857"/>
  <c r="H1857"/>
  <c r="J1857"/>
  <c r="A1858"/>
  <c r="E1858"/>
  <c r="F1858"/>
  <c r="G1858"/>
  <c r="H1858"/>
  <c r="J1858"/>
  <c r="A1859"/>
  <c r="E1859"/>
  <c r="F1859"/>
  <c r="G1859"/>
  <c r="H1859"/>
  <c r="J1859"/>
  <c r="A1860"/>
  <c r="E1860"/>
  <c r="F1860"/>
  <c r="G1860"/>
  <c r="H1860"/>
  <c r="J1860"/>
  <c r="A1861"/>
  <c r="E1861"/>
  <c r="F1861"/>
  <c r="G1861"/>
  <c r="H1861"/>
  <c r="J1861"/>
  <c r="A1862"/>
  <c r="E1862"/>
  <c r="F1862"/>
  <c r="G1862"/>
  <c r="H1862"/>
  <c r="J1862"/>
  <c r="A1863"/>
  <c r="E1863"/>
  <c r="F1863"/>
  <c r="G1863"/>
  <c r="H1863"/>
  <c r="J1863"/>
  <c r="A1864"/>
  <c r="E1864"/>
  <c r="F1864"/>
  <c r="G1864"/>
  <c r="H1864"/>
  <c r="J1864"/>
  <c r="A1865"/>
  <c r="E1865"/>
  <c r="F1865"/>
  <c r="G1865"/>
  <c r="H1865"/>
  <c r="J1865"/>
  <c r="A1866"/>
  <c r="E1866"/>
  <c r="F1866"/>
  <c r="G1866"/>
  <c r="H1866"/>
  <c r="J1866"/>
  <c r="A1867"/>
  <c r="E1867"/>
  <c r="F1867"/>
  <c r="G1867"/>
  <c r="H1867"/>
  <c r="J1867"/>
  <c r="A1868"/>
  <c r="E1868"/>
  <c r="F1868"/>
  <c r="G1868"/>
  <c r="H1868"/>
  <c r="J1868"/>
  <c r="A1869"/>
  <c r="E1869"/>
  <c r="F1869"/>
  <c r="G1869"/>
  <c r="H1869"/>
  <c r="J1869"/>
  <c r="A1870"/>
  <c r="E1870"/>
  <c r="F1870"/>
  <c r="G1870"/>
  <c r="H1870"/>
  <c r="J1870"/>
  <c r="A1871"/>
  <c r="E1871"/>
  <c r="F1871"/>
  <c r="G1871"/>
  <c r="H1871"/>
  <c r="J1871"/>
  <c r="A1872"/>
  <c r="E1872"/>
  <c r="F1872"/>
  <c r="G1872"/>
  <c r="H1872"/>
  <c r="J1872"/>
  <c r="A1873"/>
  <c r="E1873"/>
  <c r="F1873"/>
  <c r="G1873"/>
  <c r="H1873"/>
  <c r="J1873"/>
  <c r="A1874"/>
  <c r="E1874"/>
  <c r="F1874"/>
  <c r="G1874"/>
  <c r="H1874"/>
  <c r="J1874"/>
  <c r="A1875"/>
  <c r="E1875"/>
  <c r="F1875"/>
  <c r="G1875"/>
  <c r="H1875"/>
  <c r="J1875"/>
  <c r="A1876"/>
  <c r="E1876"/>
  <c r="F1876"/>
  <c r="G1876"/>
  <c r="H1876"/>
  <c r="J1876"/>
  <c r="A1877"/>
  <c r="E1877"/>
  <c r="F1877"/>
  <c r="G1877"/>
  <c r="H1877"/>
  <c r="J1877"/>
  <c r="A1878"/>
  <c r="E1878"/>
  <c r="F1878"/>
  <c r="G1878"/>
  <c r="H1878"/>
  <c r="J1878"/>
  <c r="A1879"/>
  <c r="E1879"/>
  <c r="F1879"/>
  <c r="G1879"/>
  <c r="H1879"/>
  <c r="J1879"/>
  <c r="A1880"/>
  <c r="E1880"/>
  <c r="F1880"/>
  <c r="G1880"/>
  <c r="H1880"/>
  <c r="J1880"/>
  <c r="A1881"/>
  <c r="E1881"/>
  <c r="F1881"/>
  <c r="G1881"/>
  <c r="H1881"/>
  <c r="J1881"/>
  <c r="A1882"/>
  <c r="E1882"/>
  <c r="F1882"/>
  <c r="G1882"/>
  <c r="H1882"/>
  <c r="J1882"/>
  <c r="A1883"/>
  <c r="E1883"/>
  <c r="F1883"/>
  <c r="G1883"/>
  <c r="H1883"/>
  <c r="J1883"/>
  <c r="A1884"/>
  <c r="E1884"/>
  <c r="F1884"/>
  <c r="G1884"/>
  <c r="H1884"/>
  <c r="J1884"/>
  <c r="A1885"/>
  <c r="E1885"/>
  <c r="F1885"/>
  <c r="G1885"/>
  <c r="H1885"/>
  <c r="J1885"/>
  <c r="A1886"/>
  <c r="E1886"/>
  <c r="F1886"/>
  <c r="G1886"/>
  <c r="H1886"/>
  <c r="J1886"/>
  <c r="A1887"/>
  <c r="E1887"/>
  <c r="F1887"/>
  <c r="G1887"/>
  <c r="H1887"/>
  <c r="J1887"/>
  <c r="A1888"/>
  <c r="E1888"/>
  <c r="F1888"/>
  <c r="G1888"/>
  <c r="H1888"/>
  <c r="J1888"/>
  <c r="A1889"/>
  <c r="E1889"/>
  <c r="F1889"/>
  <c r="G1889"/>
  <c r="H1889"/>
  <c r="J1889"/>
  <c r="A1890"/>
  <c r="E1890"/>
  <c r="F1890"/>
  <c r="G1890"/>
  <c r="H1890"/>
  <c r="J1890"/>
  <c r="A1891"/>
  <c r="E1891"/>
  <c r="F1891"/>
  <c r="G1891"/>
  <c r="H1891"/>
  <c r="J1891"/>
  <c r="A1892"/>
  <c r="E1892"/>
  <c r="F1892"/>
  <c r="G1892"/>
  <c r="H1892"/>
  <c r="J1892"/>
  <c r="A1893"/>
  <c r="E1893"/>
  <c r="F1893"/>
  <c r="G1893"/>
  <c r="H1893"/>
  <c r="J1893"/>
  <c r="A1894"/>
  <c r="E1894"/>
  <c r="F1894"/>
  <c r="G1894"/>
  <c r="H1894"/>
  <c r="J1894"/>
  <c r="A1895"/>
  <c r="E1895"/>
  <c r="F1895"/>
  <c r="G1895"/>
  <c r="H1895"/>
  <c r="J1895"/>
  <c r="A1896"/>
  <c r="E1896"/>
  <c r="F1896"/>
  <c r="G1896"/>
  <c r="H1896"/>
  <c r="J1896"/>
  <c r="A1897"/>
  <c r="E1897"/>
  <c r="F1897"/>
  <c r="G1897"/>
  <c r="H1897"/>
  <c r="J1897"/>
  <c r="A1898"/>
  <c r="E1898"/>
  <c r="F1898"/>
  <c r="G1898"/>
  <c r="H1898"/>
  <c r="J1898"/>
  <c r="A1899"/>
  <c r="E1899"/>
  <c r="F1899"/>
  <c r="G1899"/>
  <c r="H1899"/>
  <c r="J1899"/>
  <c r="A1900"/>
  <c r="E1900"/>
  <c r="F1900"/>
  <c r="G1900"/>
  <c r="H1900"/>
  <c r="J1900"/>
  <c r="A1901"/>
  <c r="E1901"/>
  <c r="F1901"/>
  <c r="G1901"/>
  <c r="H1901"/>
  <c r="J1901"/>
  <c r="A1902"/>
  <c r="E1902"/>
  <c r="F1902"/>
  <c r="G1902"/>
  <c r="H1902"/>
  <c r="J1902"/>
  <c r="A1903"/>
  <c r="E1903"/>
  <c r="F1903"/>
  <c r="G1903"/>
  <c r="H1903"/>
  <c r="J1903"/>
  <c r="A1904"/>
  <c r="E1904"/>
  <c r="F1904"/>
  <c r="G1904"/>
  <c r="H1904"/>
  <c r="J1904"/>
  <c r="A1905"/>
  <c r="E1905"/>
  <c r="F1905"/>
  <c r="G1905"/>
  <c r="H1905"/>
  <c r="J1905"/>
  <c r="A1906"/>
  <c r="E1906"/>
  <c r="F1906"/>
  <c r="G1906"/>
  <c r="H1906"/>
  <c r="J1906"/>
  <c r="A1907"/>
  <c r="E1907"/>
  <c r="F1907"/>
  <c r="G1907"/>
  <c r="H1907"/>
  <c r="J1907"/>
  <c r="A1908"/>
  <c r="E1908"/>
  <c r="F1908"/>
  <c r="G1908"/>
  <c r="H1908"/>
  <c r="J1908"/>
  <c r="A1909"/>
  <c r="E1909"/>
  <c r="F1909"/>
  <c r="G1909"/>
  <c r="H1909"/>
  <c r="J1909"/>
  <c r="A1910"/>
  <c r="E1910"/>
  <c r="F1910"/>
  <c r="G1910"/>
  <c r="H1910"/>
  <c r="J1910"/>
  <c r="A1911"/>
  <c r="E1911"/>
  <c r="F1911"/>
  <c r="G1911"/>
  <c r="H1911"/>
  <c r="J1911"/>
  <c r="A1912"/>
  <c r="E1912"/>
  <c r="F1912"/>
  <c r="G1912"/>
  <c r="H1912"/>
  <c r="J1912"/>
  <c r="A1913"/>
  <c r="E1913"/>
  <c r="F1913"/>
  <c r="G1913"/>
  <c r="H1913"/>
  <c r="J1913"/>
  <c r="A1914"/>
  <c r="E1914"/>
  <c r="F1914"/>
  <c r="G1914"/>
  <c r="H1914"/>
  <c r="J1914"/>
  <c r="A1915"/>
  <c r="E1915"/>
  <c r="F1915"/>
  <c r="G1915"/>
  <c r="H1915"/>
  <c r="J1915"/>
  <c r="A1916"/>
  <c r="E1916"/>
  <c r="F1916"/>
  <c r="G1916"/>
  <c r="H1916"/>
  <c r="J1916"/>
  <c r="A1917"/>
  <c r="E1917"/>
  <c r="F1917"/>
  <c r="G1917"/>
  <c r="H1917"/>
  <c r="J1917"/>
  <c r="A1918"/>
  <c r="E1918"/>
  <c r="F1918"/>
  <c r="G1918"/>
  <c r="H1918"/>
  <c r="J1918"/>
  <c r="A1919"/>
  <c r="E1919"/>
  <c r="F1919"/>
  <c r="G1919"/>
  <c r="H1919"/>
  <c r="J1919"/>
  <c r="A1920"/>
  <c r="E1920"/>
  <c r="F1920"/>
  <c r="G1920"/>
  <c r="H1920"/>
  <c r="J1920"/>
  <c r="A1921"/>
  <c r="E1921"/>
  <c r="F1921"/>
  <c r="G1921"/>
  <c r="H1921"/>
  <c r="J1921"/>
  <c r="A1922"/>
  <c r="E1922"/>
  <c r="F1922"/>
  <c r="G1922"/>
  <c r="H1922"/>
  <c r="J1922"/>
  <c r="A1923"/>
  <c r="E1923"/>
  <c r="F1923"/>
  <c r="G1923"/>
  <c r="H1923"/>
  <c r="J1923"/>
  <c r="A1924"/>
  <c r="E1924"/>
  <c r="F1924"/>
  <c r="G1924"/>
  <c r="H1924"/>
  <c r="J1924"/>
  <c r="A1925"/>
  <c r="E1925"/>
  <c r="F1925"/>
  <c r="G1925"/>
  <c r="H1925"/>
  <c r="J1925"/>
  <c r="A1926"/>
  <c r="E1926"/>
  <c r="F1926"/>
  <c r="G1926"/>
  <c r="H1926"/>
  <c r="J1926"/>
  <c r="A1927"/>
  <c r="E1927"/>
  <c r="F1927"/>
  <c r="G1927"/>
  <c r="H1927"/>
  <c r="J1927"/>
  <c r="A1928"/>
  <c r="E1928"/>
  <c r="F1928"/>
  <c r="G1928"/>
  <c r="H1928"/>
  <c r="J1928"/>
  <c r="A1929"/>
  <c r="E1929"/>
  <c r="F1929"/>
  <c r="G1929"/>
  <c r="H1929"/>
  <c r="J1929"/>
  <c r="A1930"/>
  <c r="E1930"/>
  <c r="F1930"/>
  <c r="G1930"/>
  <c r="H1930"/>
  <c r="J1930"/>
  <c r="A1931"/>
  <c r="E1931"/>
  <c r="F1931"/>
  <c r="G1931"/>
  <c r="H1931"/>
  <c r="J1931"/>
  <c r="A1932"/>
  <c r="E1932"/>
  <c r="F1932"/>
  <c r="G1932"/>
  <c r="H1932"/>
  <c r="J1932"/>
  <c r="A1933"/>
  <c r="E1933"/>
  <c r="F1933"/>
  <c r="G1933"/>
  <c r="H1933"/>
  <c r="J1933"/>
  <c r="A1934"/>
  <c r="E1934"/>
  <c r="F1934"/>
  <c r="G1934"/>
  <c r="H1934"/>
  <c r="J1934"/>
  <c r="A1935"/>
  <c r="E1935"/>
  <c r="F1935"/>
  <c r="G1935"/>
  <c r="H1935"/>
  <c r="J1935"/>
  <c r="A1936"/>
  <c r="E1936"/>
  <c r="F1936"/>
  <c r="G1936"/>
  <c r="H1936"/>
  <c r="J1936"/>
  <c r="A1937"/>
  <c r="E1937"/>
  <c r="F1937"/>
  <c r="G1937"/>
  <c r="H1937"/>
  <c r="J1937"/>
  <c r="A1938"/>
  <c r="E1938"/>
  <c r="F1938"/>
  <c r="G1938"/>
  <c r="H1938"/>
  <c r="J1938"/>
  <c r="A1939"/>
  <c r="E1939"/>
  <c r="F1939"/>
  <c r="G1939"/>
  <c r="H1939"/>
  <c r="J1939"/>
  <c r="A1940"/>
  <c r="E1940"/>
  <c r="F1940"/>
  <c r="G1940"/>
  <c r="H1940"/>
  <c r="J1940"/>
  <c r="A1941"/>
  <c r="E1941"/>
  <c r="F1941"/>
  <c r="G1941"/>
  <c r="H1941"/>
  <c r="J1941"/>
  <c r="A1942"/>
  <c r="E1942"/>
  <c r="F1942"/>
  <c r="G1942"/>
  <c r="H1942"/>
  <c r="J1942"/>
  <c r="A1943"/>
  <c r="E1943"/>
  <c r="F1943"/>
  <c r="G1943"/>
  <c r="H1943"/>
  <c r="J1943"/>
  <c r="A1944"/>
  <c r="E1944"/>
  <c r="F1944"/>
  <c r="G1944"/>
  <c r="H1944"/>
  <c r="J1944"/>
  <c r="A1945"/>
  <c r="E1945"/>
  <c r="F1945"/>
  <c r="G1945"/>
  <c r="H1945"/>
  <c r="J1945"/>
  <c r="A1946"/>
  <c r="E1946"/>
  <c r="F1946"/>
  <c r="G1946"/>
  <c r="H1946"/>
  <c r="J1946"/>
  <c r="A1947"/>
  <c r="E1947"/>
  <c r="F1947"/>
  <c r="G1947"/>
  <c r="H1947"/>
  <c r="J1947"/>
  <c r="A1948"/>
  <c r="E1948"/>
  <c r="F1948"/>
  <c r="G1948"/>
  <c r="H1948"/>
  <c r="J1948"/>
  <c r="A1949"/>
  <c r="E1949"/>
  <c r="F1949"/>
  <c r="G1949"/>
  <c r="H1949"/>
  <c r="J1949"/>
  <c r="A1950"/>
  <c r="E1950"/>
  <c r="F1950"/>
  <c r="G1950"/>
  <c r="H1950"/>
  <c r="J1950"/>
  <c r="A1951"/>
  <c r="E1951"/>
  <c r="F1951"/>
  <c r="G1951"/>
  <c r="H1951"/>
  <c r="J1951"/>
  <c r="A1952"/>
  <c r="E1952"/>
  <c r="F1952"/>
  <c r="G1952"/>
  <c r="H1952"/>
  <c r="J1952"/>
  <c r="A1953"/>
  <c r="E1953"/>
  <c r="F1953"/>
  <c r="G1953"/>
  <c r="H1953"/>
  <c r="J1953"/>
  <c r="A1954"/>
  <c r="E1954"/>
  <c r="F1954"/>
  <c r="G1954"/>
  <c r="H1954"/>
  <c r="J1954"/>
  <c r="A1955"/>
  <c r="E1955"/>
  <c r="F1955"/>
  <c r="G1955"/>
  <c r="H1955"/>
  <c r="J1955"/>
  <c r="A1956"/>
  <c r="E1956"/>
  <c r="F1956"/>
  <c r="G1956"/>
  <c r="H1956"/>
  <c r="J1956"/>
  <c r="A1957"/>
  <c r="E1957"/>
  <c r="F1957"/>
  <c r="G1957"/>
  <c r="H1957"/>
  <c r="J1957"/>
  <c r="A1958"/>
  <c r="E1958"/>
  <c r="F1958"/>
  <c r="G1958"/>
  <c r="H1958"/>
  <c r="J1958"/>
  <c r="A1959"/>
  <c r="E1959"/>
  <c r="F1959"/>
  <c r="G1959"/>
  <c r="H1959"/>
  <c r="J1959"/>
  <c r="A1960"/>
  <c r="E1960"/>
  <c r="F1960"/>
  <c r="G1960"/>
  <c r="H1960"/>
  <c r="J1960"/>
  <c r="A1961"/>
  <c r="E1961"/>
  <c r="F1961"/>
  <c r="G1961"/>
  <c r="H1961"/>
  <c r="J1961"/>
  <c r="A1962"/>
  <c r="E1962"/>
  <c r="F1962"/>
  <c r="G1962"/>
  <c r="H1962"/>
  <c r="J1962"/>
  <c r="A1963"/>
  <c r="E1963"/>
  <c r="F1963"/>
  <c r="G1963"/>
  <c r="H1963"/>
  <c r="J1963"/>
  <c r="A1964"/>
  <c r="E1964"/>
  <c r="F1964"/>
  <c r="G1964"/>
  <c r="H1964"/>
  <c r="J1964"/>
  <c r="A1965"/>
  <c r="E1965"/>
  <c r="F1965"/>
  <c r="G1965"/>
  <c r="H1965"/>
  <c r="J1965"/>
  <c r="A1966"/>
  <c r="E1966"/>
  <c r="F1966"/>
  <c r="G1966"/>
  <c r="H1966"/>
  <c r="J1966"/>
  <c r="A1967"/>
  <c r="E1967"/>
  <c r="F1967"/>
  <c r="G1967"/>
  <c r="H1967"/>
  <c r="J1967"/>
  <c r="A1968"/>
  <c r="E1968"/>
  <c r="F1968"/>
  <c r="G1968"/>
  <c r="H1968"/>
  <c r="J1968"/>
  <c r="A1969"/>
  <c r="E1969"/>
  <c r="F1969"/>
  <c r="G1969"/>
  <c r="H1969"/>
  <c r="J1969"/>
  <c r="A1970"/>
  <c r="E1970"/>
  <c r="F1970"/>
  <c r="G1970"/>
  <c r="H1970"/>
  <c r="J1970"/>
  <c r="A1971"/>
  <c r="E1971"/>
  <c r="F1971"/>
  <c r="G1971"/>
  <c r="H1971"/>
  <c r="J1971"/>
  <c r="A1972"/>
  <c r="E1972"/>
  <c r="F1972"/>
  <c r="G1972"/>
  <c r="H1972"/>
  <c r="J1972"/>
  <c r="A1973"/>
  <c r="E1973"/>
  <c r="F1973"/>
  <c r="G1973"/>
  <c r="H1973"/>
  <c r="J1973"/>
  <c r="A1974"/>
  <c r="E1974"/>
  <c r="F1974"/>
  <c r="G1974"/>
  <c r="H1974"/>
  <c r="J1974"/>
  <c r="A1975"/>
  <c r="E1975"/>
  <c r="F1975"/>
  <c r="G1975"/>
  <c r="H1975"/>
  <c r="J1975"/>
  <c r="A1976"/>
  <c r="E1976"/>
  <c r="F1976"/>
  <c r="G1976"/>
  <c r="H1976"/>
  <c r="J1976"/>
  <c r="A1977"/>
  <c r="E1977"/>
  <c r="F1977"/>
  <c r="G1977"/>
  <c r="H1977"/>
  <c r="J1977"/>
  <c r="A1978"/>
  <c r="E1978"/>
  <c r="F1978"/>
  <c r="G1978"/>
  <c r="H1978"/>
  <c r="J1978"/>
  <c r="A1979"/>
  <c r="E1979"/>
  <c r="F1979"/>
  <c r="G1979"/>
  <c r="H1979"/>
  <c r="J1979"/>
  <c r="A1980"/>
  <c r="E1980"/>
  <c r="F1980"/>
  <c r="G1980"/>
  <c r="H1980"/>
  <c r="J1980"/>
  <c r="A1981"/>
  <c r="E1981"/>
  <c r="F1981"/>
  <c r="G1981"/>
  <c r="H1981"/>
  <c r="J1981"/>
  <c r="A1982"/>
  <c r="E1982"/>
  <c r="F1982"/>
  <c r="G1982"/>
  <c r="H1982"/>
  <c r="J1982"/>
  <c r="A1983"/>
  <c r="E1983"/>
  <c r="F1983"/>
  <c r="G1983"/>
  <c r="H1983"/>
  <c r="J1983"/>
  <c r="A1984"/>
  <c r="E1984"/>
  <c r="F1984"/>
  <c r="G1984"/>
  <c r="H1984"/>
  <c r="J1984"/>
  <c r="A1985"/>
  <c r="E1985"/>
  <c r="F1985"/>
  <c r="G1985"/>
  <c r="H1985"/>
  <c r="J1985"/>
  <c r="A1986"/>
  <c r="E1986"/>
  <c r="F1986"/>
  <c r="G1986"/>
  <c r="H1986"/>
  <c r="J1986"/>
  <c r="A1987"/>
  <c r="E1987"/>
  <c r="F1987"/>
  <c r="G1987"/>
  <c r="H1987"/>
  <c r="J1987"/>
  <c r="A1988"/>
  <c r="E1988"/>
  <c r="F1988"/>
  <c r="G1988"/>
  <c r="H1988"/>
  <c r="J1988"/>
  <c r="A1989"/>
  <c r="E1989"/>
  <c r="F1989"/>
  <c r="G1989"/>
  <c r="H1989"/>
  <c r="J1989"/>
  <c r="A1990"/>
  <c r="E1990"/>
  <c r="F1990"/>
  <c r="G1990"/>
  <c r="H1990"/>
  <c r="J1990"/>
  <c r="A1991"/>
  <c r="E1991"/>
  <c r="F1991"/>
  <c r="G1991"/>
  <c r="H1991"/>
  <c r="J1991"/>
  <c r="A1992"/>
  <c r="E1992"/>
  <c r="F1992"/>
  <c r="G1992"/>
  <c r="H1992"/>
  <c r="J1992"/>
  <c r="A1993"/>
  <c r="E1993"/>
  <c r="F1993"/>
  <c r="G1993"/>
  <c r="H1993"/>
  <c r="J1993"/>
  <c r="A1994"/>
  <c r="E1994"/>
  <c r="F1994"/>
  <c r="G1994"/>
  <c r="H1994"/>
  <c r="J1994"/>
  <c r="A1995"/>
  <c r="E1995"/>
  <c r="F1995"/>
  <c r="G1995"/>
  <c r="H1995"/>
  <c r="J1995"/>
  <c r="A1996"/>
  <c r="E1996"/>
  <c r="F1996"/>
  <c r="G1996"/>
  <c r="H1996"/>
  <c r="J1996"/>
  <c r="A1997"/>
  <c r="E1997"/>
  <c r="F1997"/>
  <c r="G1997"/>
  <c r="H1997"/>
  <c r="J1997"/>
  <c r="A1998"/>
  <c r="E1998"/>
  <c r="F1998"/>
  <c r="G1998"/>
  <c r="H1998"/>
  <c r="J1998"/>
  <c r="A1999"/>
  <c r="E1999"/>
  <c r="F1999"/>
  <c r="G1999"/>
  <c r="H1999"/>
  <c r="J1999"/>
  <c r="A2000"/>
  <c r="E2000"/>
  <c r="F2000"/>
  <c r="G2000"/>
  <c r="H2000"/>
  <c r="J2000"/>
  <c r="A2001"/>
  <c r="E2001"/>
  <c r="F2001"/>
  <c r="G2001"/>
  <c r="H2001"/>
  <c r="J2001"/>
  <c r="A2002"/>
  <c r="E2002"/>
  <c r="F2002"/>
  <c r="G2002"/>
  <c r="H2002"/>
  <c r="J2002"/>
  <c r="A2003"/>
  <c r="E2003"/>
  <c r="F2003"/>
  <c r="G2003"/>
  <c r="H2003"/>
  <c r="J2003"/>
  <c r="A2004"/>
  <c r="E2004"/>
  <c r="F2004"/>
  <c r="G2004"/>
  <c r="H2004"/>
  <c r="J2004"/>
  <c r="A2005"/>
  <c r="E2005"/>
  <c r="F2005"/>
  <c r="G2005"/>
  <c r="H2005"/>
  <c r="J2005"/>
  <c r="A2006"/>
  <c r="E2006"/>
  <c r="F2006"/>
  <c r="G2006"/>
  <c r="H2006"/>
  <c r="J2006"/>
  <c r="A2007"/>
  <c r="E2007"/>
  <c r="F2007"/>
  <c r="G2007"/>
  <c r="H2007"/>
  <c r="J2007"/>
  <c r="A2008"/>
  <c r="E2008"/>
  <c r="F2008"/>
  <c r="G2008"/>
  <c r="H2008"/>
  <c r="J2008"/>
  <c r="A2009"/>
  <c r="E2009"/>
  <c r="F2009"/>
  <c r="G2009"/>
  <c r="H2009"/>
  <c r="J2009"/>
  <c r="A2010"/>
  <c r="E2010"/>
  <c r="F2010"/>
  <c r="G2010"/>
  <c r="H2010"/>
  <c r="J2010"/>
  <c r="A2011"/>
  <c r="E2011"/>
  <c r="F2011"/>
  <c r="G2011"/>
  <c r="H2011"/>
  <c r="J2011"/>
  <c r="A2012"/>
  <c r="E2012"/>
  <c r="F2012"/>
  <c r="G2012"/>
  <c r="H2012"/>
  <c r="J2012"/>
  <c r="A2013"/>
  <c r="E2013"/>
  <c r="F2013"/>
  <c r="G2013"/>
  <c r="H2013"/>
  <c r="J2013"/>
  <c r="A2014"/>
  <c r="E2014"/>
  <c r="F2014"/>
  <c r="G2014"/>
  <c r="H2014"/>
  <c r="J2014"/>
  <c r="A2015"/>
  <c r="E2015"/>
  <c r="F2015"/>
  <c r="G2015"/>
  <c r="H2015"/>
  <c r="J2015"/>
  <c r="A2016"/>
  <c r="E2016"/>
  <c r="F2016"/>
  <c r="G2016"/>
  <c r="H2016"/>
  <c r="J2016"/>
  <c r="A2017"/>
  <c r="E2017"/>
  <c r="F2017"/>
  <c r="G2017"/>
  <c r="H2017"/>
  <c r="J2017"/>
  <c r="A2018"/>
  <c r="E2018"/>
  <c r="F2018"/>
  <c r="G2018"/>
  <c r="H2018"/>
  <c r="J2018"/>
  <c r="A2019"/>
  <c r="E2019"/>
  <c r="F2019"/>
  <c r="G2019"/>
  <c r="H2019"/>
  <c r="J2019"/>
  <c r="A2020"/>
  <c r="E2020"/>
  <c r="F2020"/>
  <c r="G2020"/>
  <c r="H2020"/>
  <c r="J2020"/>
  <c r="A2021"/>
  <c r="E2021"/>
  <c r="F2021"/>
  <c r="G2021"/>
  <c r="H2021"/>
  <c r="J2021"/>
  <c r="A2022"/>
  <c r="E2022"/>
  <c r="F2022"/>
  <c r="G2022"/>
  <c r="H2022"/>
  <c r="J2022"/>
  <c r="A2023"/>
  <c r="E2023"/>
  <c r="F2023"/>
  <c r="G2023"/>
  <c r="H2023"/>
  <c r="J2023"/>
  <c r="A2024"/>
  <c r="E2024"/>
  <c r="F2024"/>
  <c r="G2024"/>
  <c r="H2024"/>
  <c r="J2024"/>
  <c r="A2025"/>
  <c r="E2025"/>
  <c r="F2025"/>
  <c r="G2025"/>
  <c r="H2025"/>
  <c r="J2025"/>
  <c r="A2026"/>
  <c r="E2026"/>
  <c r="F2026"/>
  <c r="G2026"/>
  <c r="H2026"/>
  <c r="J2026"/>
  <c r="A2027"/>
  <c r="E2027"/>
  <c r="F2027"/>
  <c r="G2027"/>
  <c r="H2027"/>
  <c r="J2027"/>
  <c r="A2028"/>
  <c r="E2028"/>
  <c r="F2028"/>
  <c r="G2028"/>
  <c r="H2028"/>
  <c r="J2028"/>
  <c r="A2029"/>
  <c r="E2029"/>
  <c r="F2029"/>
  <c r="G2029"/>
  <c r="H2029"/>
  <c r="J2029"/>
  <c r="A2030"/>
  <c r="E2030"/>
  <c r="F2030"/>
  <c r="G2030"/>
  <c r="H2030"/>
  <c r="J2030"/>
  <c r="A2031"/>
  <c r="E2031"/>
  <c r="F2031"/>
  <c r="G2031"/>
  <c r="H2031"/>
  <c r="J2031"/>
  <c r="A2032"/>
  <c r="E2032"/>
  <c r="F2032"/>
  <c r="G2032"/>
  <c r="H2032"/>
  <c r="J2032"/>
  <c r="A2033"/>
  <c r="E2033"/>
  <c r="F2033"/>
  <c r="G2033"/>
  <c r="H2033"/>
  <c r="J2033"/>
  <c r="A2034"/>
  <c r="E2034"/>
  <c r="F2034"/>
  <c r="G2034"/>
  <c r="H2034"/>
  <c r="J2034"/>
  <c r="A2035"/>
  <c r="E2035"/>
  <c r="F2035"/>
  <c r="G2035"/>
  <c r="H2035"/>
  <c r="J2035"/>
  <c r="A2036"/>
  <c r="E2036"/>
  <c r="F2036"/>
  <c r="G2036"/>
  <c r="H2036"/>
  <c r="J2036"/>
  <c r="A2037"/>
  <c r="E2037"/>
  <c r="F2037"/>
  <c r="G2037"/>
  <c r="H2037"/>
  <c r="J2037"/>
  <c r="A2038"/>
  <c r="E2038"/>
  <c r="F2038"/>
  <c r="G2038"/>
  <c r="H2038"/>
  <c r="J2038"/>
  <c r="A2039"/>
  <c r="E2039"/>
  <c r="F2039"/>
  <c r="G2039"/>
  <c r="H2039"/>
  <c r="J2039"/>
  <c r="A2040"/>
  <c r="E2040"/>
  <c r="F2040"/>
  <c r="G2040"/>
  <c r="H2040"/>
  <c r="J2040"/>
  <c r="A2041"/>
  <c r="E2041"/>
  <c r="F2041"/>
  <c r="G2041"/>
  <c r="H2041"/>
  <c r="J2041"/>
  <c r="A2042"/>
  <c r="E2042"/>
  <c r="F2042"/>
  <c r="G2042"/>
  <c r="H2042"/>
  <c r="J2042"/>
  <c r="A2043"/>
  <c r="E2043"/>
  <c r="F2043"/>
  <c r="G2043"/>
  <c r="H2043"/>
  <c r="J2043"/>
  <c r="A2044"/>
  <c r="E2044"/>
  <c r="F2044"/>
  <c r="G2044"/>
  <c r="H2044"/>
  <c r="J2044"/>
  <c r="A2045"/>
  <c r="E2045"/>
  <c r="F2045"/>
  <c r="G2045"/>
  <c r="H2045"/>
  <c r="J2045"/>
  <c r="A2046"/>
  <c r="E2046"/>
  <c r="F2046"/>
  <c r="G2046"/>
  <c r="H2046"/>
  <c r="J2046"/>
  <c r="A2047"/>
  <c r="E2047"/>
  <c r="F2047"/>
  <c r="G2047"/>
  <c r="H2047"/>
  <c r="J2047"/>
  <c r="A2048"/>
  <c r="E2048"/>
  <c r="F2048"/>
  <c r="G2048"/>
  <c r="H2048"/>
  <c r="J2048"/>
  <c r="A2049"/>
  <c r="E2049"/>
  <c r="F2049"/>
  <c r="G2049"/>
  <c r="H2049"/>
  <c r="J2049"/>
  <c r="A2050"/>
  <c r="E2050"/>
  <c r="F2050"/>
  <c r="G2050"/>
  <c r="H2050"/>
  <c r="J2050"/>
  <c r="A2051"/>
  <c r="E2051"/>
  <c r="F2051"/>
  <c r="G2051"/>
  <c r="H2051"/>
  <c r="J2051"/>
  <c r="A2052"/>
  <c r="E2052"/>
  <c r="F2052"/>
  <c r="G2052"/>
  <c r="H2052"/>
  <c r="J2052"/>
  <c r="A2053"/>
  <c r="E2053"/>
  <c r="F2053"/>
  <c r="G2053"/>
  <c r="H2053"/>
  <c r="J2053"/>
  <c r="A2054"/>
  <c r="E2054"/>
  <c r="F2054"/>
  <c r="G2054"/>
  <c r="H2054"/>
  <c r="J2054"/>
  <c r="A2055"/>
  <c r="E2055"/>
  <c r="F2055"/>
  <c r="G2055"/>
  <c r="H2055"/>
  <c r="J2055"/>
  <c r="A2056"/>
  <c r="E2056"/>
  <c r="F2056"/>
  <c r="G2056"/>
  <c r="H2056"/>
  <c r="J2056"/>
  <c r="A2057"/>
  <c r="E2057"/>
  <c r="F2057"/>
  <c r="G2057"/>
  <c r="H2057"/>
  <c r="J2057"/>
  <c r="A2058"/>
  <c r="E2058"/>
  <c r="F2058"/>
  <c r="G2058"/>
  <c r="H2058"/>
  <c r="J2058"/>
  <c r="A2059"/>
  <c r="E2059"/>
  <c r="F2059"/>
  <c r="G2059"/>
  <c r="H2059"/>
  <c r="J2059"/>
  <c r="A2060"/>
  <c r="E2060"/>
  <c r="F2060"/>
  <c r="G2060"/>
  <c r="H2060"/>
  <c r="J2060"/>
  <c r="A2061"/>
  <c r="E2061"/>
  <c r="F2061"/>
  <c r="G2061"/>
  <c r="H2061"/>
  <c r="J2061"/>
  <c r="A2062"/>
  <c r="E2062"/>
  <c r="F2062"/>
  <c r="G2062"/>
  <c r="H2062"/>
  <c r="J2062"/>
  <c r="A2063"/>
  <c r="E2063"/>
  <c r="F2063"/>
  <c r="G2063"/>
  <c r="H2063"/>
  <c r="J2063"/>
  <c r="A2064"/>
  <c r="E2064"/>
  <c r="F2064"/>
  <c r="G2064"/>
  <c r="H2064"/>
  <c r="J2064"/>
  <c r="A2065"/>
  <c r="E2065"/>
  <c r="F2065"/>
  <c r="G2065"/>
  <c r="H2065"/>
  <c r="J2065"/>
  <c r="A2066"/>
  <c r="E2066"/>
  <c r="F2066"/>
  <c r="G2066"/>
  <c r="H2066"/>
  <c r="J2066"/>
  <c r="A2067"/>
  <c r="E2067"/>
  <c r="F2067"/>
  <c r="G2067"/>
  <c r="H2067"/>
  <c r="J2067"/>
  <c r="A2068"/>
  <c r="E2068"/>
  <c r="F2068"/>
  <c r="G2068"/>
  <c r="H2068"/>
  <c r="J2068"/>
  <c r="A2069"/>
  <c r="E2069"/>
  <c r="F2069"/>
  <c r="G2069"/>
  <c r="H2069"/>
  <c r="J2069"/>
  <c r="A2070"/>
  <c r="E2070"/>
  <c r="F2070"/>
  <c r="G2070"/>
  <c r="H2070"/>
  <c r="J2070"/>
  <c r="A2071"/>
  <c r="E2071"/>
  <c r="F2071"/>
  <c r="G2071"/>
  <c r="H2071"/>
  <c r="J2071"/>
  <c r="A2072"/>
  <c r="E2072"/>
  <c r="F2072"/>
  <c r="G2072"/>
  <c r="H2072"/>
  <c r="J2072"/>
  <c r="A2073"/>
  <c r="E2073"/>
  <c r="F2073"/>
  <c r="G2073"/>
  <c r="H2073"/>
  <c r="J2073"/>
  <c r="A2074"/>
  <c r="E2074"/>
  <c r="F2074"/>
  <c r="G2074"/>
  <c r="H2074"/>
  <c r="J2074"/>
  <c r="A2075"/>
  <c r="E2075"/>
  <c r="F2075"/>
  <c r="G2075"/>
  <c r="H2075"/>
  <c r="J2075"/>
  <c r="A2076"/>
  <c r="E2076"/>
  <c r="F2076"/>
  <c r="G2076"/>
  <c r="H2076"/>
  <c r="J2076"/>
  <c r="A2077"/>
  <c r="E2077"/>
  <c r="F2077"/>
  <c r="G2077"/>
  <c r="H2077"/>
  <c r="J2077"/>
  <c r="A2078"/>
  <c r="E2078"/>
  <c r="F2078"/>
  <c r="G2078"/>
  <c r="H2078"/>
  <c r="J2078"/>
  <c r="A2079"/>
  <c r="E2079"/>
  <c r="F2079"/>
  <c r="G2079"/>
  <c r="H2079"/>
  <c r="J2079"/>
  <c r="A2080"/>
  <c r="E2080"/>
  <c r="F2080"/>
  <c r="G2080"/>
  <c r="H2080"/>
  <c r="J2080"/>
  <c r="A2081"/>
  <c r="E2081"/>
  <c r="F2081"/>
  <c r="G2081"/>
  <c r="H2081"/>
  <c r="J2081"/>
  <c r="A2082"/>
  <c r="E2082"/>
  <c r="F2082"/>
  <c r="G2082"/>
  <c r="H2082"/>
  <c r="J2082"/>
  <c r="A2083"/>
  <c r="E2083"/>
  <c r="F2083"/>
  <c r="G2083"/>
  <c r="H2083"/>
  <c r="J2083"/>
  <c r="A2084"/>
  <c r="E2084"/>
  <c r="F2084"/>
  <c r="G2084"/>
  <c r="H2084"/>
  <c r="J2084"/>
  <c r="A2085"/>
  <c r="E2085"/>
  <c r="F2085"/>
  <c r="G2085"/>
  <c r="H2085"/>
  <c r="J2085"/>
  <c r="A2086"/>
  <c r="E2086"/>
  <c r="F2086"/>
  <c r="G2086"/>
  <c r="H2086"/>
  <c r="J2086"/>
  <c r="A2087"/>
  <c r="E2087"/>
  <c r="F2087"/>
  <c r="G2087"/>
  <c r="H2087"/>
  <c r="J2087"/>
  <c r="A2088"/>
  <c r="E2088"/>
  <c r="F2088"/>
  <c r="G2088"/>
  <c r="H2088"/>
  <c r="J2088"/>
  <c r="A2089"/>
  <c r="E2089"/>
  <c r="F2089"/>
  <c r="G2089"/>
  <c r="H2089"/>
  <c r="J2089"/>
  <c r="A2090"/>
  <c r="E2090"/>
  <c r="F2090"/>
  <c r="G2090"/>
  <c r="H2090"/>
  <c r="J2090"/>
  <c r="A2091"/>
  <c r="E2091"/>
  <c r="F2091"/>
  <c r="G2091"/>
  <c r="H2091"/>
  <c r="J2091"/>
  <c r="A2092"/>
  <c r="E2092"/>
  <c r="F2092"/>
  <c r="G2092"/>
  <c r="H2092"/>
  <c r="J2092"/>
  <c r="A2093"/>
  <c r="E2093"/>
  <c r="F2093"/>
  <c r="G2093"/>
  <c r="H2093"/>
  <c r="J2093"/>
  <c r="A2094"/>
  <c r="E2094"/>
  <c r="F2094"/>
  <c r="G2094"/>
  <c r="H2094"/>
  <c r="J2094"/>
  <c r="A2095"/>
  <c r="E2095"/>
  <c r="F2095"/>
  <c r="G2095"/>
  <c r="H2095"/>
  <c r="J2095"/>
  <c r="A2096"/>
  <c r="E2096"/>
  <c r="F2096"/>
  <c r="G2096"/>
  <c r="H2096"/>
  <c r="J2096"/>
  <c r="A2097"/>
  <c r="E2097"/>
  <c r="F2097"/>
  <c r="G2097"/>
  <c r="H2097"/>
  <c r="J2097"/>
  <c r="A2098"/>
  <c r="E2098"/>
  <c r="F2098"/>
  <c r="G2098"/>
  <c r="H2098"/>
  <c r="J2098"/>
  <c r="A2099"/>
  <c r="E2099"/>
  <c r="F2099"/>
  <c r="G2099"/>
  <c r="H2099"/>
  <c r="J2099"/>
  <c r="A2100"/>
  <c r="E2100"/>
  <c r="F2100"/>
  <c r="G2100"/>
  <c r="H2100"/>
  <c r="J2100"/>
  <c r="A2101"/>
  <c r="E2101"/>
  <c r="F2101"/>
  <c r="G2101"/>
  <c r="H2101"/>
  <c r="J2101"/>
  <c r="A2102"/>
  <c r="E2102"/>
  <c r="F2102"/>
  <c r="G2102"/>
  <c r="H2102"/>
  <c r="J2102"/>
  <c r="A2103"/>
  <c r="E2103"/>
  <c r="F2103"/>
  <c r="G2103"/>
  <c r="H2103"/>
  <c r="J2103"/>
  <c r="A2104"/>
  <c r="E2104"/>
  <c r="F2104"/>
  <c r="G2104"/>
  <c r="H2104"/>
  <c r="J2104"/>
  <c r="A2105"/>
  <c r="E2105"/>
  <c r="F2105"/>
  <c r="G2105"/>
  <c r="H2105"/>
  <c r="J2105"/>
  <c r="A2106"/>
  <c r="E2106"/>
  <c r="F2106"/>
  <c r="G2106"/>
  <c r="H2106"/>
  <c r="J2106"/>
  <c r="A2107"/>
  <c r="E2107"/>
  <c r="F2107"/>
  <c r="G2107"/>
  <c r="H2107"/>
  <c r="J2107"/>
  <c r="A2108"/>
  <c r="E2108"/>
  <c r="F2108"/>
  <c r="G2108"/>
  <c r="H2108"/>
  <c r="J2108"/>
  <c r="A2109"/>
  <c r="E2109"/>
  <c r="F2109"/>
  <c r="G2109"/>
  <c r="H2109"/>
  <c r="J2109"/>
  <c r="A2110"/>
  <c r="E2110"/>
  <c r="F2110"/>
  <c r="G2110"/>
  <c r="H2110"/>
  <c r="J2110"/>
  <c r="A2111"/>
  <c r="E2111"/>
  <c r="F2111"/>
  <c r="G2111"/>
  <c r="H2111"/>
  <c r="J2111"/>
  <c r="A2112"/>
  <c r="E2112"/>
  <c r="F2112"/>
  <c r="G2112"/>
  <c r="H2112"/>
  <c r="J2112"/>
  <c r="A2113"/>
  <c r="E2113"/>
  <c r="F2113"/>
  <c r="G2113"/>
  <c r="H2113"/>
  <c r="J2113"/>
  <c r="A2114"/>
  <c r="E2114"/>
  <c r="F2114"/>
  <c r="G2114"/>
  <c r="H2114"/>
  <c r="J2114"/>
  <c r="A2115"/>
  <c r="E2115"/>
  <c r="F2115"/>
  <c r="G2115"/>
  <c r="H2115"/>
  <c r="J2115"/>
  <c r="A2116"/>
  <c r="E2116"/>
  <c r="F2116"/>
  <c r="G2116"/>
  <c r="H2116"/>
  <c r="J2116"/>
  <c r="A2117"/>
  <c r="E2117"/>
  <c r="F2117"/>
  <c r="G2117"/>
  <c r="H2117"/>
  <c r="J2117"/>
  <c r="A2118"/>
  <c r="E2118"/>
  <c r="F2118"/>
  <c r="G2118"/>
  <c r="H2118"/>
  <c r="J2118"/>
  <c r="A2119"/>
  <c r="E2119"/>
  <c r="F2119"/>
  <c r="G2119"/>
  <c r="H2119"/>
  <c r="J2119"/>
  <c r="A2120"/>
  <c r="E2120"/>
  <c r="F2120"/>
  <c r="G2120"/>
  <c r="H2120"/>
  <c r="J2120"/>
  <c r="A2121"/>
  <c r="E2121"/>
  <c r="F2121"/>
  <c r="G2121"/>
  <c r="H2121"/>
  <c r="J2121"/>
  <c r="A2122"/>
  <c r="E2122"/>
  <c r="F2122"/>
  <c r="G2122"/>
  <c r="H2122"/>
  <c r="J2122"/>
  <c r="A2123"/>
  <c r="E2123"/>
  <c r="F2123"/>
  <c r="G2123"/>
  <c r="H2123"/>
  <c r="J2123"/>
  <c r="A2124"/>
  <c r="E2124"/>
  <c r="F2124"/>
  <c r="G2124"/>
  <c r="H2124"/>
  <c r="J2124"/>
  <c r="A2125"/>
  <c r="E2125"/>
  <c r="F2125"/>
  <c r="G2125"/>
  <c r="H2125"/>
  <c r="J2125"/>
  <c r="A2126"/>
  <c r="E2126"/>
  <c r="F2126"/>
  <c r="G2126"/>
  <c r="H2126"/>
  <c r="J2126"/>
  <c r="A2127"/>
  <c r="E2127"/>
  <c r="F2127"/>
  <c r="G2127"/>
  <c r="H2127"/>
  <c r="J2127"/>
  <c r="A2128"/>
  <c r="E2128"/>
  <c r="F2128"/>
  <c r="G2128"/>
  <c r="H2128"/>
  <c r="J2128"/>
  <c r="A2129"/>
  <c r="E2129"/>
  <c r="F2129"/>
  <c r="G2129"/>
  <c r="H2129"/>
  <c r="J2129"/>
  <c r="A2130"/>
  <c r="E2130"/>
  <c r="F2130"/>
  <c r="G2130"/>
  <c r="H2130"/>
  <c r="J2130"/>
  <c r="A2131"/>
  <c r="E2131"/>
  <c r="F2131"/>
  <c r="G2131"/>
  <c r="H2131"/>
  <c r="J2131"/>
  <c r="A2132"/>
  <c r="E2132"/>
  <c r="F2132"/>
  <c r="G2132"/>
  <c r="H2132"/>
  <c r="J2132"/>
  <c r="A2133"/>
  <c r="E2133"/>
  <c r="F2133"/>
  <c r="G2133"/>
  <c r="H2133"/>
  <c r="J2133"/>
  <c r="A2134"/>
  <c r="E2134"/>
  <c r="F2134"/>
  <c r="G2134"/>
  <c r="H2134"/>
  <c r="J2134"/>
  <c r="A2135"/>
  <c r="E2135"/>
  <c r="F2135"/>
  <c r="G2135"/>
  <c r="H2135"/>
  <c r="J2135"/>
  <c r="A2136"/>
  <c r="E2136"/>
  <c r="F2136"/>
  <c r="G2136"/>
  <c r="H2136"/>
  <c r="J2136"/>
  <c r="A2137"/>
  <c r="E2137"/>
  <c r="F2137"/>
  <c r="G2137"/>
  <c r="H2137"/>
  <c r="J2137"/>
  <c r="A2138"/>
  <c r="E2138"/>
  <c r="F2138"/>
  <c r="G2138"/>
  <c r="H2138"/>
  <c r="J2138"/>
  <c r="A2139"/>
  <c r="E2139"/>
  <c r="F2139"/>
  <c r="G2139"/>
  <c r="H2139"/>
  <c r="J2139"/>
  <c r="A2140"/>
  <c r="E2140"/>
  <c r="F2140"/>
  <c r="G2140"/>
  <c r="H2140"/>
  <c r="J2140"/>
  <c r="A2141"/>
  <c r="E2141"/>
  <c r="F2141"/>
  <c r="G2141"/>
  <c r="H2141"/>
  <c r="J2141"/>
  <c r="A2142"/>
  <c r="E2142"/>
  <c r="F2142"/>
  <c r="G2142"/>
  <c r="H2142"/>
  <c r="J2142"/>
  <c r="A2143"/>
  <c r="E2143"/>
  <c r="F2143"/>
  <c r="G2143"/>
  <c r="H2143"/>
  <c r="J2143"/>
  <c r="A2144"/>
  <c r="E2144"/>
  <c r="F2144"/>
  <c r="G2144"/>
  <c r="H2144"/>
  <c r="J2144"/>
  <c r="A2145"/>
  <c r="E2145"/>
  <c r="F2145"/>
  <c r="G2145"/>
  <c r="H2145"/>
  <c r="J2145"/>
  <c r="A2146"/>
  <c r="E2146"/>
  <c r="F2146"/>
  <c r="G2146"/>
  <c r="H2146"/>
  <c r="J2146"/>
  <c r="A2147"/>
  <c r="E2147"/>
  <c r="F2147"/>
  <c r="G2147"/>
  <c r="H2147"/>
  <c r="J2147"/>
  <c r="A2148"/>
  <c r="E2148"/>
  <c r="F2148"/>
  <c r="G2148"/>
  <c r="H2148"/>
  <c r="J2148"/>
  <c r="A2149"/>
  <c r="E2149"/>
  <c r="F2149"/>
  <c r="G2149"/>
  <c r="H2149"/>
  <c r="J2149"/>
  <c r="A2150"/>
  <c r="E2150"/>
  <c r="F2150"/>
  <c r="G2150"/>
  <c r="H2150"/>
  <c r="J2150"/>
  <c r="A2151"/>
  <c r="E2151"/>
  <c r="F2151"/>
  <c r="G2151"/>
  <c r="H2151"/>
  <c r="J2151"/>
  <c r="A2152"/>
  <c r="E2152"/>
  <c r="F2152"/>
  <c r="G2152"/>
  <c r="H2152"/>
  <c r="J2152"/>
  <c r="A2153"/>
  <c r="E2153"/>
  <c r="F2153"/>
  <c r="G2153"/>
  <c r="H2153"/>
  <c r="J2153"/>
  <c r="A2154"/>
  <c r="E2154"/>
  <c r="F2154"/>
  <c r="G2154"/>
  <c r="H2154"/>
  <c r="J2154"/>
  <c r="A2155"/>
  <c r="E2155"/>
  <c r="F2155"/>
  <c r="G2155"/>
  <c r="H2155"/>
  <c r="J2155"/>
  <c r="A2156"/>
  <c r="E2156"/>
  <c r="F2156"/>
  <c r="G2156"/>
  <c r="H2156"/>
  <c r="J2156"/>
  <c r="A2157"/>
  <c r="E2157"/>
  <c r="F2157"/>
  <c r="G2157"/>
  <c r="H2157"/>
  <c r="J2157"/>
  <c r="A2158"/>
  <c r="E2158"/>
  <c r="F2158"/>
  <c r="G2158"/>
  <c r="H2158"/>
  <c r="J2158"/>
  <c r="A2159"/>
  <c r="E2159"/>
  <c r="F2159"/>
  <c r="G2159"/>
  <c r="H2159"/>
  <c r="J2159"/>
  <c r="A2160"/>
  <c r="E2160"/>
  <c r="F2160"/>
  <c r="G2160"/>
  <c r="H2160"/>
  <c r="J2160"/>
  <c r="A2161"/>
  <c r="E2161"/>
  <c r="F2161"/>
  <c r="G2161"/>
  <c r="H2161"/>
  <c r="J2161"/>
  <c r="A2162"/>
  <c r="E2162"/>
  <c r="F2162"/>
  <c r="G2162"/>
  <c r="H2162"/>
  <c r="J2162"/>
  <c r="A2163"/>
  <c r="E2163"/>
  <c r="F2163"/>
  <c r="G2163"/>
  <c r="H2163"/>
  <c r="J2163"/>
  <c r="A2164"/>
  <c r="E2164"/>
  <c r="F2164"/>
  <c r="G2164"/>
  <c r="H2164"/>
  <c r="J2164"/>
  <c r="A2165"/>
  <c r="E2165"/>
  <c r="F2165"/>
  <c r="G2165"/>
  <c r="H2165"/>
  <c r="J2165"/>
  <c r="A2166"/>
  <c r="E2166"/>
  <c r="F2166"/>
  <c r="G2166"/>
  <c r="H2166"/>
  <c r="J2166"/>
  <c r="A2167"/>
  <c r="E2167"/>
  <c r="F2167"/>
  <c r="G2167"/>
  <c r="H2167"/>
  <c r="J2167"/>
  <c r="A2168"/>
  <c r="E2168"/>
  <c r="F2168"/>
  <c r="G2168"/>
  <c r="H2168"/>
  <c r="J2168"/>
  <c r="A2169"/>
  <c r="E2169"/>
  <c r="F2169"/>
  <c r="G2169"/>
  <c r="H2169"/>
  <c r="J2169"/>
  <c r="A2170"/>
  <c r="E2170"/>
  <c r="F2170"/>
  <c r="G2170"/>
  <c r="H2170"/>
  <c r="J2170"/>
  <c r="A2171"/>
  <c r="E2171"/>
  <c r="F2171"/>
  <c r="G2171"/>
  <c r="H2171"/>
  <c r="J2171"/>
  <c r="A2172"/>
  <c r="E2172"/>
  <c r="F2172"/>
  <c r="G2172"/>
  <c r="H2172"/>
  <c r="J2172"/>
  <c r="A2173"/>
  <c r="E2173"/>
  <c r="F2173"/>
  <c r="G2173"/>
  <c r="H2173"/>
  <c r="J2173"/>
  <c r="A2174"/>
  <c r="E2174"/>
  <c r="F2174"/>
  <c r="G2174"/>
  <c r="H2174"/>
  <c r="J2174"/>
  <c r="A2175"/>
  <c r="E2175"/>
  <c r="F2175"/>
  <c r="G2175"/>
  <c r="H2175"/>
  <c r="J2175"/>
  <c r="A2176"/>
  <c r="E2176"/>
  <c r="F2176"/>
  <c r="G2176"/>
  <c r="H2176"/>
  <c r="J2176"/>
  <c r="A2177"/>
  <c r="E2177"/>
  <c r="F2177"/>
  <c r="G2177"/>
  <c r="H2177"/>
  <c r="J2177"/>
  <c r="A2178"/>
  <c r="E2178"/>
  <c r="F2178"/>
  <c r="G2178"/>
  <c r="H2178"/>
  <c r="J2178"/>
  <c r="A2179"/>
  <c r="E2179"/>
  <c r="F2179"/>
  <c r="G2179"/>
  <c r="H2179"/>
  <c r="J2179"/>
  <c r="A2180"/>
  <c r="E2180"/>
  <c r="F2180"/>
  <c r="G2180"/>
  <c r="H2180"/>
  <c r="J2180"/>
  <c r="A2181"/>
  <c r="E2181"/>
  <c r="F2181"/>
  <c r="G2181"/>
  <c r="H2181"/>
  <c r="J2181"/>
  <c r="A2182"/>
  <c r="E2182"/>
  <c r="F2182"/>
  <c r="G2182"/>
  <c r="H2182"/>
  <c r="J2182"/>
  <c r="A2183"/>
  <c r="E2183"/>
  <c r="F2183"/>
  <c r="G2183"/>
  <c r="H2183"/>
  <c r="J2183"/>
  <c r="A2184"/>
  <c r="E2184"/>
  <c r="F2184"/>
  <c r="G2184"/>
  <c r="H2184"/>
  <c r="J2184"/>
  <c r="A2185"/>
  <c r="E2185"/>
  <c r="F2185"/>
  <c r="G2185"/>
  <c r="H2185"/>
  <c r="J2185"/>
  <c r="A2186"/>
  <c r="E2186"/>
  <c r="F2186"/>
  <c r="G2186"/>
  <c r="H2186"/>
  <c r="J2186"/>
  <c r="A2187"/>
  <c r="E2187"/>
  <c r="F2187"/>
  <c r="G2187"/>
  <c r="H2187"/>
  <c r="J2187"/>
  <c r="A2188"/>
  <c r="E2188"/>
  <c r="F2188"/>
  <c r="G2188"/>
  <c r="H2188"/>
  <c r="J2188"/>
  <c r="A2189"/>
  <c r="E2189"/>
  <c r="F2189"/>
  <c r="G2189"/>
  <c r="H2189"/>
  <c r="J2189"/>
  <c r="A2190"/>
  <c r="E2190"/>
  <c r="F2190"/>
  <c r="G2190"/>
  <c r="H2190"/>
  <c r="J2190"/>
  <c r="A2191"/>
  <c r="E2191"/>
  <c r="F2191"/>
  <c r="G2191"/>
  <c r="H2191"/>
  <c r="J2191"/>
  <c r="A2192"/>
  <c r="E2192"/>
  <c r="F2192"/>
  <c r="G2192"/>
  <c r="H2192"/>
  <c r="J2192"/>
  <c r="A2193"/>
  <c r="E2193"/>
  <c r="F2193"/>
  <c r="G2193"/>
  <c r="H2193"/>
  <c r="J2193"/>
  <c r="A2194"/>
  <c r="E2194"/>
  <c r="F2194"/>
  <c r="G2194"/>
  <c r="H2194"/>
  <c r="J2194"/>
  <c r="A2195"/>
  <c r="E2195"/>
  <c r="F2195"/>
  <c r="G2195"/>
  <c r="H2195"/>
  <c r="J2195"/>
  <c r="A2196"/>
  <c r="E2196"/>
  <c r="F2196"/>
  <c r="G2196"/>
  <c r="H2196"/>
  <c r="J2196"/>
  <c r="A2197"/>
  <c r="E2197"/>
  <c r="F2197"/>
  <c r="G2197"/>
  <c r="H2197"/>
  <c r="J2197"/>
  <c r="A2198"/>
  <c r="E2198"/>
  <c r="F2198"/>
  <c r="G2198"/>
  <c r="H2198"/>
  <c r="J2198"/>
  <c r="A2199"/>
  <c r="E2199"/>
  <c r="F2199"/>
  <c r="G2199"/>
  <c r="H2199"/>
  <c r="J2199"/>
  <c r="A2200"/>
  <c r="E2200"/>
  <c r="F2200"/>
  <c r="G2200"/>
  <c r="H2200"/>
  <c r="J2200"/>
  <c r="A2201"/>
  <c r="E2201"/>
  <c r="F2201"/>
  <c r="G2201"/>
  <c r="H2201"/>
  <c r="J2201"/>
  <c r="A2202"/>
  <c r="E2202"/>
  <c r="F2202"/>
  <c r="G2202"/>
  <c r="H2202"/>
  <c r="J2202"/>
  <c r="A2203"/>
  <c r="E2203"/>
  <c r="F2203"/>
  <c r="G2203"/>
  <c r="H2203"/>
  <c r="J2203"/>
  <c r="A2204"/>
  <c r="E2204"/>
  <c r="F2204"/>
  <c r="G2204"/>
  <c r="H2204"/>
  <c r="J2204"/>
  <c r="A2205"/>
  <c r="E2205"/>
  <c r="F2205"/>
  <c r="G2205"/>
  <c r="H2205"/>
  <c r="J2205"/>
  <c r="A2206"/>
  <c r="E2206"/>
  <c r="F2206"/>
  <c r="G2206"/>
  <c r="H2206"/>
  <c r="J2206"/>
  <c r="A2207"/>
  <c r="E2207"/>
  <c r="F2207"/>
  <c r="G2207"/>
  <c r="H2207"/>
  <c r="J2207"/>
  <c r="A2208"/>
  <c r="E2208"/>
  <c r="F2208"/>
  <c r="G2208"/>
  <c r="H2208"/>
  <c r="J2208"/>
  <c r="A2209"/>
  <c r="E2209"/>
  <c r="F2209"/>
  <c r="G2209"/>
  <c r="H2209"/>
  <c r="J2209"/>
  <c r="A2210"/>
  <c r="E2210"/>
  <c r="F2210"/>
  <c r="G2210"/>
  <c r="H2210"/>
  <c r="J2210"/>
  <c r="A2211"/>
  <c r="E2211"/>
  <c r="F2211"/>
  <c r="G2211"/>
  <c r="H2211"/>
  <c r="J2211"/>
  <c r="A2212"/>
  <c r="E2212"/>
  <c r="F2212"/>
  <c r="G2212"/>
  <c r="H2212"/>
  <c r="J2212"/>
  <c r="A2213"/>
  <c r="E2213"/>
  <c r="F2213"/>
  <c r="G2213"/>
  <c r="H2213"/>
  <c r="J2213"/>
  <c r="A2214"/>
  <c r="E2214"/>
  <c r="F2214"/>
  <c r="G2214"/>
  <c r="H2214"/>
  <c r="J2214"/>
  <c r="A2215"/>
  <c r="E2215"/>
  <c r="F2215"/>
  <c r="G2215"/>
  <c r="H2215"/>
  <c r="J2215"/>
  <c r="A2216"/>
  <c r="E2216"/>
  <c r="F2216"/>
  <c r="G2216"/>
  <c r="H2216"/>
  <c r="J2216"/>
  <c r="A2217"/>
  <c r="E2217"/>
  <c r="F2217"/>
  <c r="G2217"/>
  <c r="H2217"/>
  <c r="J2217"/>
  <c r="A2218"/>
  <c r="E2218"/>
  <c r="F2218"/>
  <c r="G2218"/>
  <c r="H2218"/>
  <c r="J2218"/>
  <c r="A2219"/>
  <c r="E2219"/>
  <c r="F2219"/>
  <c r="G2219"/>
  <c r="H2219"/>
  <c r="J2219"/>
  <c r="A2220"/>
  <c r="E2220"/>
  <c r="F2220"/>
  <c r="G2220"/>
  <c r="H2220"/>
  <c r="J2220"/>
  <c r="A2221"/>
  <c r="E2221"/>
  <c r="F2221"/>
  <c r="G2221"/>
  <c r="H2221"/>
  <c r="J2221"/>
  <c r="A2222"/>
  <c r="E2222"/>
  <c r="F2222"/>
  <c r="G2222"/>
  <c r="H2222"/>
  <c r="J2222"/>
  <c r="A2223"/>
  <c r="E2223"/>
  <c r="F2223"/>
  <c r="G2223"/>
  <c r="H2223"/>
  <c r="J2223"/>
  <c r="A2224"/>
  <c r="E2224"/>
  <c r="F2224"/>
  <c r="G2224"/>
  <c r="H2224"/>
  <c r="J2224"/>
  <c r="A2225"/>
  <c r="E2225"/>
  <c r="F2225"/>
  <c r="G2225"/>
  <c r="H2225"/>
  <c r="J2225"/>
  <c r="A2226"/>
  <c r="E2226"/>
  <c r="F2226"/>
  <c r="G2226"/>
  <c r="H2226"/>
  <c r="J2226"/>
  <c r="A2227"/>
  <c r="E2227"/>
  <c r="F2227"/>
  <c r="G2227"/>
  <c r="H2227"/>
  <c r="J2227"/>
  <c r="A2228"/>
  <c r="E2228"/>
  <c r="F2228"/>
  <c r="G2228"/>
  <c r="H2228"/>
  <c r="J2228"/>
  <c r="A2229"/>
  <c r="E2229"/>
  <c r="F2229"/>
  <c r="G2229"/>
  <c r="H2229"/>
  <c r="J2229"/>
  <c r="A2230"/>
  <c r="E2230"/>
  <c r="F2230"/>
  <c r="G2230"/>
  <c r="H2230"/>
  <c r="J2230"/>
  <c r="A2231"/>
  <c r="E2231"/>
  <c r="F2231"/>
  <c r="G2231"/>
  <c r="H2231"/>
  <c r="J2231"/>
  <c r="A2232"/>
  <c r="E2232"/>
  <c r="F2232"/>
  <c r="G2232"/>
  <c r="H2232"/>
  <c r="J2232"/>
  <c r="A2233"/>
  <c r="E2233"/>
  <c r="F2233"/>
  <c r="G2233"/>
  <c r="H2233"/>
  <c r="J2233"/>
  <c r="A2234"/>
  <c r="E2234"/>
  <c r="F2234"/>
  <c r="G2234"/>
  <c r="H2234"/>
  <c r="J2234"/>
  <c r="A2235"/>
  <c r="E2235"/>
  <c r="F2235"/>
  <c r="G2235"/>
  <c r="H2235"/>
  <c r="J2235"/>
  <c r="A2236"/>
  <c r="E2236"/>
  <c r="F2236"/>
  <c r="G2236"/>
  <c r="H2236"/>
  <c r="J2236"/>
  <c r="A2237"/>
  <c r="E2237"/>
  <c r="F2237"/>
  <c r="G2237"/>
  <c r="H2237"/>
  <c r="J2237"/>
  <c r="A2238"/>
  <c r="E2238"/>
  <c r="F2238"/>
  <c r="G2238"/>
  <c r="H2238"/>
  <c r="J2238"/>
  <c r="A2239"/>
  <c r="E2239"/>
  <c r="F2239"/>
  <c r="G2239"/>
  <c r="H2239"/>
  <c r="J2239"/>
  <c r="A2240"/>
  <c r="E2240"/>
  <c r="F2240"/>
  <c r="G2240"/>
  <c r="H2240"/>
  <c r="J2240"/>
  <c r="A2241"/>
  <c r="E2241"/>
  <c r="F2241"/>
  <c r="G2241"/>
  <c r="H2241"/>
  <c r="J2241"/>
  <c r="A2242"/>
  <c r="E2242"/>
  <c r="F2242"/>
  <c r="G2242"/>
  <c r="H2242"/>
  <c r="J2242"/>
  <c r="A2243"/>
  <c r="E2243"/>
  <c r="F2243"/>
  <c r="G2243"/>
  <c r="H2243"/>
  <c r="J2243"/>
  <c r="A2244"/>
  <c r="E2244"/>
  <c r="F2244"/>
  <c r="G2244"/>
  <c r="H2244"/>
  <c r="J2244"/>
  <c r="A2245"/>
  <c r="E2245"/>
  <c r="F2245"/>
  <c r="G2245"/>
  <c r="H2245"/>
  <c r="J2245"/>
  <c r="A2246"/>
  <c r="E2246"/>
  <c r="F2246"/>
  <c r="G2246"/>
  <c r="H2246"/>
  <c r="J2246"/>
  <c r="A2247"/>
  <c r="E2247"/>
  <c r="F2247"/>
  <c r="G2247"/>
  <c r="H2247"/>
  <c r="J2247"/>
  <c r="A2248"/>
  <c r="E2248"/>
  <c r="F2248"/>
  <c r="G2248"/>
  <c r="H2248"/>
  <c r="J2248"/>
  <c r="A2249"/>
  <c r="E2249"/>
  <c r="F2249"/>
  <c r="G2249"/>
  <c r="H2249"/>
  <c r="J2249"/>
  <c r="A2250"/>
  <c r="E2250"/>
  <c r="F2250"/>
  <c r="G2250"/>
  <c r="H2250"/>
  <c r="J2250"/>
  <c r="A2251"/>
  <c r="E2251"/>
  <c r="F2251"/>
  <c r="G2251"/>
  <c r="H2251"/>
  <c r="J2251"/>
  <c r="A2252"/>
  <c r="E2252"/>
  <c r="F2252"/>
  <c r="G2252"/>
  <c r="H2252"/>
  <c r="J2252"/>
  <c r="A2253"/>
  <c r="E2253"/>
  <c r="F2253"/>
  <c r="G2253"/>
  <c r="H2253"/>
  <c r="J2253"/>
  <c r="A2254"/>
  <c r="E2254"/>
  <c r="F2254"/>
  <c r="G2254"/>
  <c r="H2254"/>
  <c r="J2254"/>
  <c r="A2255"/>
  <c r="E2255"/>
  <c r="F2255"/>
  <c r="G2255"/>
  <c r="H2255"/>
  <c r="J2255"/>
  <c r="A2256"/>
  <c r="E2256"/>
  <c r="F2256"/>
  <c r="G2256"/>
  <c r="H2256"/>
  <c r="J2256"/>
  <c r="A2257"/>
  <c r="E2257"/>
  <c r="F2257"/>
  <c r="G2257"/>
  <c r="H2257"/>
  <c r="J2257"/>
  <c r="A2258"/>
  <c r="E2258"/>
  <c r="F2258"/>
  <c r="G2258"/>
  <c r="H2258"/>
  <c r="J2258"/>
  <c r="A2259"/>
  <c r="E2259"/>
  <c r="F2259"/>
  <c r="G2259"/>
  <c r="H2259"/>
  <c r="J2259"/>
  <c r="A2260"/>
  <c r="E2260"/>
  <c r="F2260"/>
  <c r="G2260"/>
  <c r="H2260"/>
  <c r="J2260"/>
  <c r="A2261"/>
  <c r="E2261"/>
  <c r="F2261"/>
  <c r="G2261"/>
  <c r="H2261"/>
  <c r="J2261"/>
  <c r="A2262"/>
  <c r="E2262"/>
  <c r="F2262"/>
  <c r="G2262"/>
  <c r="H2262"/>
  <c r="J2262"/>
  <c r="A2263"/>
  <c r="E2263"/>
  <c r="F2263"/>
  <c r="G2263"/>
  <c r="H2263"/>
  <c r="J2263"/>
  <c r="A2264"/>
  <c r="E2264"/>
  <c r="F2264"/>
  <c r="G2264"/>
  <c r="H2264"/>
  <c r="J2264"/>
  <c r="A2265"/>
  <c r="E2265"/>
  <c r="F2265"/>
  <c r="G2265"/>
  <c r="H2265"/>
  <c r="J2265"/>
  <c r="A2266"/>
  <c r="E2266"/>
  <c r="F2266"/>
  <c r="G2266"/>
  <c r="H2266"/>
  <c r="J2266"/>
  <c r="A2267"/>
  <c r="E2267"/>
  <c r="F2267"/>
  <c r="G2267"/>
  <c r="H2267"/>
  <c r="J2267"/>
  <c r="A2268"/>
  <c r="E2268"/>
  <c r="F2268"/>
  <c r="G2268"/>
  <c r="H2268"/>
  <c r="J2268"/>
  <c r="A2269"/>
  <c r="E2269"/>
  <c r="F2269"/>
  <c r="G2269"/>
  <c r="H2269"/>
  <c r="J2269"/>
  <c r="A2270"/>
  <c r="E2270"/>
  <c r="F2270"/>
  <c r="G2270"/>
  <c r="H2270"/>
  <c r="J2270"/>
  <c r="A2271"/>
  <c r="E2271"/>
  <c r="F2271"/>
  <c r="G2271"/>
  <c r="H2271"/>
  <c r="J2271"/>
  <c r="A2272"/>
  <c r="E2272"/>
  <c r="F2272"/>
  <c r="G2272"/>
  <c r="H2272"/>
  <c r="J2272"/>
  <c r="A2273"/>
  <c r="E2273"/>
  <c r="F2273"/>
  <c r="G2273"/>
  <c r="H2273"/>
  <c r="J2273"/>
  <c r="A2274"/>
  <c r="E2274"/>
  <c r="F2274"/>
  <c r="G2274"/>
  <c r="H2274"/>
  <c r="J2274"/>
  <c r="A2275"/>
  <c r="E2275"/>
  <c r="F2275"/>
  <c r="G2275"/>
  <c r="H2275"/>
  <c r="J2275"/>
  <c r="A2276"/>
  <c r="E2276"/>
  <c r="F2276"/>
  <c r="G2276"/>
  <c r="H2276"/>
  <c r="J2276"/>
  <c r="A2277"/>
  <c r="E2277"/>
  <c r="F2277"/>
  <c r="G2277"/>
  <c r="H2277"/>
  <c r="J2277"/>
  <c r="A2278"/>
  <c r="E2278"/>
  <c r="F2278"/>
  <c r="G2278"/>
  <c r="H2278"/>
  <c r="J2278"/>
  <c r="A2279"/>
  <c r="E2279"/>
  <c r="F2279"/>
  <c r="G2279"/>
  <c r="H2279"/>
  <c r="J2279"/>
  <c r="A2280"/>
  <c r="E2280"/>
  <c r="F2280"/>
  <c r="G2280"/>
  <c r="H2280"/>
  <c r="J2280"/>
  <c r="A2281"/>
  <c r="E2281"/>
  <c r="F2281"/>
  <c r="G2281"/>
  <c r="H2281"/>
  <c r="J2281"/>
  <c r="A2282"/>
  <c r="E2282"/>
  <c r="F2282"/>
  <c r="G2282"/>
  <c r="H2282"/>
  <c r="J2282"/>
  <c r="A2283"/>
  <c r="E2283"/>
  <c r="F2283"/>
  <c r="G2283"/>
  <c r="H2283"/>
  <c r="J2283"/>
  <c r="A2284"/>
  <c r="E2284"/>
  <c r="F2284"/>
  <c r="G2284"/>
  <c r="H2284"/>
  <c r="J2284"/>
  <c r="A2285"/>
  <c r="E2285"/>
  <c r="F2285"/>
  <c r="G2285"/>
  <c r="H2285"/>
  <c r="J2285"/>
  <c r="A2286"/>
  <c r="E2286"/>
  <c r="F2286"/>
  <c r="G2286"/>
  <c r="H2286"/>
  <c r="J2286"/>
  <c r="A2287"/>
  <c r="E2287"/>
  <c r="F2287"/>
  <c r="G2287"/>
  <c r="H2287"/>
  <c r="J2287"/>
  <c r="A2288"/>
  <c r="E2288"/>
  <c r="F2288"/>
  <c r="G2288"/>
  <c r="H2288"/>
  <c r="J2288"/>
  <c r="A2289"/>
  <c r="E2289"/>
  <c r="F2289"/>
  <c r="G2289"/>
  <c r="H2289"/>
  <c r="J2289"/>
  <c r="A2290"/>
  <c r="E2290"/>
  <c r="F2290"/>
  <c r="G2290"/>
  <c r="H2290"/>
  <c r="J2290"/>
  <c r="A2291"/>
  <c r="E2291"/>
  <c r="F2291"/>
  <c r="G2291"/>
  <c r="H2291"/>
  <c r="J2291"/>
  <c r="A2292"/>
  <c r="E2292"/>
  <c r="F2292"/>
  <c r="G2292"/>
  <c r="H2292"/>
  <c r="J2292"/>
  <c r="A2293"/>
  <c r="E2293"/>
  <c r="F2293"/>
  <c r="G2293"/>
  <c r="H2293"/>
  <c r="J2293"/>
  <c r="A2294"/>
  <c r="E2294"/>
  <c r="F2294"/>
  <c r="G2294"/>
  <c r="H2294"/>
  <c r="J2294"/>
  <c r="A2295"/>
  <c r="E2295"/>
  <c r="F2295"/>
  <c r="G2295"/>
  <c r="H2295"/>
  <c r="J2295"/>
  <c r="A2296"/>
  <c r="E2296"/>
  <c r="F2296"/>
  <c r="G2296"/>
  <c r="H2296"/>
  <c r="J2296"/>
  <c r="A2297"/>
  <c r="E2297"/>
  <c r="F2297"/>
  <c r="G2297"/>
  <c r="H2297"/>
  <c r="J2297"/>
  <c r="A2298"/>
  <c r="E2298"/>
  <c r="F2298"/>
  <c r="G2298"/>
  <c r="H2298"/>
  <c r="J2298"/>
  <c r="A2299"/>
  <c r="E2299"/>
  <c r="F2299"/>
  <c r="G2299"/>
  <c r="H2299"/>
  <c r="J2299"/>
  <c r="A2300"/>
  <c r="E2300"/>
  <c r="F2300"/>
  <c r="G2300"/>
  <c r="H2300"/>
  <c r="J2300"/>
  <c r="A2301"/>
  <c r="E2301"/>
  <c r="F2301"/>
  <c r="G2301"/>
  <c r="H2301"/>
  <c r="J2301"/>
  <c r="A2302"/>
  <c r="E2302"/>
  <c r="F2302"/>
  <c r="G2302"/>
  <c r="H2302"/>
  <c r="J2302"/>
  <c r="A2303"/>
  <c r="E2303"/>
  <c r="F2303"/>
  <c r="G2303"/>
  <c r="H2303"/>
  <c r="J2303"/>
  <c r="A2304"/>
  <c r="E2304"/>
  <c r="F2304"/>
  <c r="G2304"/>
  <c r="H2304"/>
  <c r="J2304"/>
  <c r="A2305"/>
  <c r="E2305"/>
  <c r="F2305"/>
  <c r="G2305"/>
  <c r="H2305"/>
  <c r="J2305"/>
  <c r="A2306"/>
  <c r="E2306"/>
  <c r="F2306"/>
  <c r="G2306"/>
  <c r="H2306"/>
  <c r="J2306"/>
  <c r="A2307"/>
  <c r="E2307"/>
  <c r="F2307"/>
  <c r="G2307"/>
  <c r="H2307"/>
  <c r="J2307"/>
  <c r="A2308"/>
  <c r="E2308"/>
  <c r="F2308"/>
  <c r="G2308"/>
  <c r="H2308"/>
  <c r="J2308"/>
  <c r="A2309"/>
  <c r="E2309"/>
  <c r="F2309"/>
  <c r="G2309"/>
  <c r="H2309"/>
  <c r="J2309"/>
  <c r="A2310"/>
  <c r="E2310"/>
  <c r="F2310"/>
  <c r="G2310"/>
  <c r="H2310"/>
  <c r="J2310"/>
  <c r="A2311"/>
  <c r="E2311"/>
  <c r="F2311"/>
  <c r="G2311"/>
  <c r="H2311"/>
  <c r="J2311"/>
  <c r="A2312"/>
  <c r="E2312"/>
  <c r="F2312"/>
  <c r="G2312"/>
  <c r="H2312"/>
  <c r="J2312"/>
  <c r="A2313"/>
  <c r="E2313"/>
  <c r="F2313"/>
  <c r="G2313"/>
  <c r="H2313"/>
  <c r="J2313"/>
  <c r="A2314"/>
  <c r="E2314"/>
  <c r="F2314"/>
  <c r="G2314"/>
  <c r="H2314"/>
  <c r="J2314"/>
  <c r="A2315"/>
  <c r="E2315"/>
  <c r="F2315"/>
  <c r="G2315"/>
  <c r="H2315"/>
  <c r="J2315"/>
  <c r="A2316"/>
  <c r="E2316"/>
  <c r="F2316"/>
  <c r="G2316"/>
  <c r="H2316"/>
  <c r="J2316"/>
  <c r="A2317"/>
  <c r="E2317"/>
  <c r="F2317"/>
  <c r="G2317"/>
  <c r="H2317"/>
  <c r="J2317"/>
  <c r="A2318"/>
  <c r="E2318"/>
  <c r="F2318"/>
  <c r="G2318"/>
  <c r="H2318"/>
  <c r="J2318"/>
  <c r="A2319"/>
  <c r="E2319"/>
  <c r="F2319"/>
  <c r="G2319"/>
  <c r="H2319"/>
  <c r="J2319"/>
  <c r="A2320"/>
  <c r="E2320"/>
  <c r="F2320"/>
  <c r="G2320"/>
  <c r="H2320"/>
  <c r="J2320"/>
  <c r="A2321"/>
  <c r="E2321"/>
  <c r="F2321"/>
  <c r="G2321"/>
  <c r="H2321"/>
  <c r="J2321"/>
  <c r="A2322"/>
  <c r="E2322"/>
  <c r="F2322"/>
  <c r="G2322"/>
  <c r="H2322"/>
  <c r="J2322"/>
  <c r="A2323"/>
  <c r="E2323"/>
  <c r="F2323"/>
  <c r="G2323"/>
  <c r="H2323"/>
  <c r="J2323"/>
  <c r="A2324"/>
  <c r="E2324"/>
  <c r="F2324"/>
  <c r="G2324"/>
  <c r="H2324"/>
  <c r="J2324"/>
  <c r="A2325"/>
  <c r="E2325"/>
  <c r="F2325"/>
  <c r="G2325"/>
  <c r="H2325"/>
  <c r="J2325"/>
  <c r="A2326"/>
  <c r="E2326"/>
  <c r="F2326"/>
  <c r="G2326"/>
  <c r="H2326"/>
  <c r="J2326"/>
  <c r="A2327"/>
  <c r="E2327"/>
  <c r="F2327"/>
  <c r="G2327"/>
  <c r="H2327"/>
  <c r="J2327"/>
  <c r="A2328"/>
  <c r="E2328"/>
  <c r="F2328"/>
  <c r="G2328"/>
  <c r="H2328"/>
  <c r="J2328"/>
  <c r="A2329"/>
  <c r="E2329"/>
  <c r="F2329"/>
  <c r="G2329"/>
  <c r="H2329"/>
  <c r="J2329"/>
  <c r="A2330"/>
  <c r="E2330"/>
  <c r="F2330"/>
  <c r="G2330"/>
  <c r="H2330"/>
  <c r="J2330"/>
  <c r="A2331"/>
  <c r="E2331"/>
  <c r="F2331"/>
  <c r="G2331"/>
  <c r="H2331"/>
  <c r="J2331"/>
  <c r="A2332"/>
  <c r="E2332"/>
  <c r="F2332"/>
  <c r="G2332"/>
  <c r="H2332"/>
  <c r="J2332"/>
  <c r="A2333"/>
  <c r="E2333"/>
  <c r="F2333"/>
  <c r="G2333"/>
  <c r="H2333"/>
  <c r="J2333"/>
  <c r="A2334"/>
  <c r="E2334"/>
  <c r="F2334"/>
  <c r="G2334"/>
  <c r="H2334"/>
  <c r="J2334"/>
  <c r="A2335"/>
  <c r="E2335"/>
  <c r="F2335"/>
  <c r="G2335"/>
  <c r="H2335"/>
  <c r="J2335"/>
  <c r="A2336"/>
  <c r="E2336"/>
  <c r="F2336"/>
  <c r="G2336"/>
  <c r="H2336"/>
  <c r="J2336"/>
  <c r="A2337"/>
  <c r="E2337"/>
  <c r="F2337"/>
  <c r="G2337"/>
  <c r="H2337"/>
  <c r="J2337"/>
  <c r="A2338"/>
  <c r="E2338"/>
  <c r="F2338"/>
  <c r="G2338"/>
  <c r="H2338"/>
  <c r="J2338"/>
  <c r="A2339"/>
  <c r="E2339"/>
  <c r="F2339"/>
  <c r="G2339"/>
  <c r="H2339"/>
  <c r="J2339"/>
  <c r="A2340"/>
  <c r="E2340"/>
  <c r="F2340"/>
  <c r="G2340"/>
  <c r="H2340"/>
  <c r="J2340"/>
  <c r="A2341"/>
  <c r="E2341"/>
  <c r="F2341"/>
  <c r="G2341"/>
  <c r="H2341"/>
  <c r="J2341"/>
  <c r="A2342"/>
  <c r="E2342"/>
  <c r="F2342"/>
  <c r="G2342"/>
  <c r="H2342"/>
  <c r="J2342"/>
  <c r="A2343"/>
  <c r="E2343"/>
  <c r="F2343"/>
  <c r="G2343"/>
  <c r="H2343"/>
  <c r="J2343"/>
  <c r="A2344"/>
  <c r="E2344"/>
  <c r="F2344"/>
  <c r="G2344"/>
  <c r="H2344"/>
  <c r="J2344"/>
  <c r="A2345"/>
  <c r="E2345"/>
  <c r="F2345"/>
  <c r="G2345"/>
  <c r="H2345"/>
  <c r="J2345"/>
  <c r="A2346"/>
  <c r="E2346"/>
  <c r="F2346"/>
  <c r="G2346"/>
  <c r="H2346"/>
  <c r="J2346"/>
  <c r="A2347"/>
  <c r="E2347"/>
  <c r="F2347"/>
  <c r="G2347"/>
  <c r="H2347"/>
  <c r="J2347"/>
  <c r="A2348"/>
  <c r="E2348"/>
  <c r="F2348"/>
  <c r="G2348"/>
  <c r="H2348"/>
  <c r="J2348"/>
  <c r="A2349"/>
  <c r="E2349"/>
  <c r="F2349"/>
  <c r="G2349"/>
  <c r="H2349"/>
  <c r="J2349"/>
  <c r="A2350"/>
  <c r="E2350"/>
  <c r="F2350"/>
  <c r="G2350"/>
  <c r="H2350"/>
  <c r="J2350"/>
  <c r="A2351"/>
  <c r="E2351"/>
  <c r="F2351"/>
  <c r="G2351"/>
  <c r="H2351"/>
  <c r="J2351"/>
  <c r="A2352"/>
  <c r="E2352"/>
  <c r="F2352"/>
  <c r="G2352"/>
  <c r="H2352"/>
  <c r="J2352"/>
  <c r="A2353"/>
  <c r="E2353"/>
  <c r="F2353"/>
  <c r="G2353"/>
  <c r="H2353"/>
  <c r="J2353"/>
  <c r="A2354"/>
  <c r="E2354"/>
  <c r="F2354"/>
  <c r="G2354"/>
  <c r="H2354"/>
  <c r="J2354"/>
  <c r="A2355"/>
  <c r="E2355"/>
  <c r="F2355"/>
  <c r="G2355"/>
  <c r="H2355"/>
  <c r="J2355"/>
  <c r="A2356"/>
  <c r="E2356"/>
  <c r="F2356"/>
  <c r="G2356"/>
  <c r="H2356"/>
  <c r="J2356"/>
  <c r="A2357"/>
  <c r="E2357"/>
  <c r="F2357"/>
  <c r="G2357"/>
  <c r="H2357"/>
  <c r="J2357"/>
  <c r="A2358"/>
  <c r="E2358"/>
  <c r="F2358"/>
  <c r="G2358"/>
  <c r="H2358"/>
  <c r="J2358"/>
  <c r="A2359"/>
  <c r="E2359"/>
  <c r="F2359"/>
  <c r="G2359"/>
  <c r="H2359"/>
  <c r="J2359"/>
  <c r="A2360"/>
  <c r="E2360"/>
  <c r="F2360"/>
  <c r="G2360"/>
  <c r="H2360"/>
  <c r="J2360"/>
  <c r="A2361"/>
  <c r="E2361"/>
  <c r="F2361"/>
  <c r="G2361"/>
  <c r="H2361"/>
  <c r="J2361"/>
  <c r="A2362"/>
  <c r="E2362"/>
  <c r="F2362"/>
  <c r="G2362"/>
  <c r="H2362"/>
  <c r="J2362"/>
  <c r="A2363"/>
  <c r="E2363"/>
  <c r="F2363"/>
  <c r="G2363"/>
  <c r="H2363"/>
  <c r="J2363"/>
  <c r="A2364"/>
  <c r="E2364"/>
  <c r="F2364"/>
  <c r="G2364"/>
  <c r="H2364"/>
  <c r="J2364"/>
  <c r="A2365"/>
  <c r="E2365"/>
  <c r="F2365"/>
  <c r="G2365"/>
  <c r="H2365"/>
  <c r="J2365"/>
  <c r="A2366"/>
  <c r="E2366"/>
  <c r="F2366"/>
  <c r="G2366"/>
  <c r="H2366"/>
  <c r="J2366"/>
  <c r="A2367"/>
  <c r="E2367"/>
  <c r="F2367"/>
  <c r="G2367"/>
  <c r="H2367"/>
  <c r="J2367"/>
  <c r="A2368"/>
  <c r="E2368"/>
  <c r="F2368"/>
  <c r="G2368"/>
  <c r="H2368"/>
  <c r="J2368"/>
  <c r="A2369"/>
  <c r="E2369"/>
  <c r="F2369"/>
  <c r="G2369"/>
  <c r="H2369"/>
  <c r="J2369"/>
  <c r="A2370"/>
  <c r="E2370"/>
  <c r="F2370"/>
  <c r="G2370"/>
  <c r="H2370"/>
  <c r="J2370"/>
  <c r="A2371"/>
  <c r="E2371"/>
  <c r="F2371"/>
  <c r="G2371"/>
  <c r="H2371"/>
  <c r="J2371"/>
  <c r="A2372"/>
  <c r="E2372"/>
  <c r="F2372"/>
  <c r="G2372"/>
  <c r="H2372"/>
  <c r="J2372"/>
  <c r="A2373"/>
  <c r="E2373"/>
  <c r="F2373"/>
  <c r="G2373"/>
  <c r="H2373"/>
  <c r="J2373"/>
  <c r="A2374"/>
  <c r="E2374"/>
  <c r="F2374"/>
  <c r="G2374"/>
  <c r="H2374"/>
  <c r="J2374"/>
  <c r="A2375"/>
  <c r="E2375"/>
  <c r="F2375"/>
  <c r="G2375"/>
  <c r="H2375"/>
  <c r="J2375"/>
  <c r="A2376"/>
  <c r="E2376"/>
  <c r="F2376"/>
  <c r="G2376"/>
  <c r="H2376"/>
  <c r="J2376"/>
  <c r="A2377"/>
  <c r="E2377"/>
  <c r="F2377"/>
  <c r="G2377"/>
  <c r="H2377"/>
  <c r="J2377"/>
  <c r="A2378"/>
  <c r="E2378"/>
  <c r="F2378"/>
  <c r="G2378"/>
  <c r="H2378"/>
  <c r="J2378"/>
  <c r="A2379"/>
  <c r="E2379"/>
  <c r="F2379"/>
  <c r="G2379"/>
  <c r="H2379"/>
  <c r="J2379"/>
  <c r="A2380"/>
  <c r="E2380"/>
  <c r="F2380"/>
  <c r="G2380"/>
  <c r="H2380"/>
  <c r="J2380"/>
  <c r="A2381"/>
  <c r="E2381"/>
  <c r="F2381"/>
  <c r="G2381"/>
  <c r="H2381"/>
  <c r="J2381"/>
  <c r="A2382"/>
  <c r="E2382"/>
  <c r="F2382"/>
  <c r="G2382"/>
  <c r="H2382"/>
  <c r="J2382"/>
  <c r="A2383"/>
  <c r="E2383"/>
  <c r="F2383"/>
  <c r="G2383"/>
  <c r="H2383"/>
  <c r="J2383"/>
  <c r="A2384"/>
  <c r="E2384"/>
  <c r="F2384"/>
  <c r="G2384"/>
  <c r="H2384"/>
  <c r="J2384"/>
  <c r="A2385"/>
  <c r="E2385"/>
  <c r="F2385"/>
  <c r="G2385"/>
  <c r="H2385"/>
  <c r="J2385"/>
  <c r="A2386"/>
  <c r="E2386"/>
  <c r="F2386"/>
  <c r="G2386"/>
  <c r="H2386"/>
  <c r="J2386"/>
  <c r="A2387"/>
  <c r="E2387"/>
  <c r="F2387"/>
  <c r="G2387"/>
  <c r="H2387"/>
  <c r="J2387"/>
  <c r="A2388"/>
  <c r="E2388"/>
  <c r="F2388"/>
  <c r="G2388"/>
  <c r="H2388"/>
  <c r="J2388"/>
  <c r="A2389"/>
  <c r="E2389"/>
  <c r="F2389"/>
  <c r="G2389"/>
  <c r="H2389"/>
  <c r="J2389"/>
  <c r="A2390"/>
  <c r="E2390"/>
  <c r="F2390"/>
  <c r="G2390"/>
  <c r="H2390"/>
  <c r="J2390"/>
  <c r="A2391"/>
  <c r="E2391"/>
  <c r="F2391"/>
  <c r="G2391"/>
  <c r="H2391"/>
  <c r="J2391"/>
  <c r="A2392"/>
  <c r="E2392"/>
  <c r="F2392"/>
  <c r="G2392"/>
  <c r="H2392"/>
  <c r="J2392"/>
  <c r="A2393"/>
  <c r="E2393"/>
  <c r="F2393"/>
  <c r="G2393"/>
  <c r="H2393"/>
  <c r="J2393"/>
  <c r="A2394"/>
  <c r="E2394"/>
  <c r="F2394"/>
  <c r="G2394"/>
  <c r="H2394"/>
  <c r="J2394"/>
  <c r="A2395"/>
  <c r="E2395"/>
  <c r="F2395"/>
  <c r="G2395"/>
  <c r="H2395"/>
  <c r="J2395"/>
  <c r="A2396"/>
  <c r="E2396"/>
  <c r="F2396"/>
  <c r="G2396"/>
  <c r="H2396"/>
  <c r="J2396"/>
  <c r="A2397"/>
  <c r="E2397"/>
  <c r="F2397"/>
  <c r="G2397"/>
  <c r="H2397"/>
  <c r="J2397"/>
  <c r="A2398"/>
  <c r="E2398"/>
  <c r="F2398"/>
  <c r="G2398"/>
  <c r="H2398"/>
  <c r="J2398"/>
  <c r="A2399"/>
  <c r="E2399"/>
  <c r="F2399"/>
  <c r="G2399"/>
  <c r="H2399"/>
  <c r="J2399"/>
  <c r="A2400"/>
  <c r="E2400"/>
  <c r="F2400"/>
  <c r="G2400"/>
  <c r="H2400"/>
  <c r="J2400"/>
  <c r="A2401"/>
  <c r="E2401"/>
  <c r="F2401"/>
  <c r="G2401"/>
  <c r="H2401"/>
  <c r="J2401"/>
  <c r="A2402"/>
  <c r="E2402"/>
  <c r="F2402"/>
  <c r="G2402"/>
  <c r="H2402"/>
  <c r="J2402"/>
  <c r="A2403"/>
  <c r="E2403"/>
  <c r="F2403"/>
  <c r="G2403"/>
  <c r="H2403"/>
  <c r="J2403"/>
  <c r="A2404"/>
  <c r="E2404"/>
  <c r="F2404"/>
  <c r="G2404"/>
  <c r="H2404"/>
  <c r="J2404"/>
  <c r="A2405"/>
  <c r="E2405"/>
  <c r="F2405"/>
  <c r="G2405"/>
  <c r="H2405"/>
  <c r="J2405"/>
  <c r="A2406"/>
  <c r="E2406"/>
  <c r="F2406"/>
  <c r="G2406"/>
  <c r="H2406"/>
  <c r="J2406"/>
  <c r="A2407"/>
  <c r="E2407"/>
  <c r="F2407"/>
  <c r="G2407"/>
  <c r="H2407"/>
  <c r="J2407"/>
  <c r="A2408"/>
  <c r="E2408"/>
  <c r="F2408"/>
  <c r="G2408"/>
  <c r="H2408"/>
  <c r="J2408"/>
  <c r="A2409"/>
  <c r="E2409"/>
  <c r="F2409"/>
  <c r="G2409"/>
  <c r="H2409"/>
  <c r="J2409"/>
  <c r="A2410"/>
  <c r="E2410"/>
  <c r="F2410"/>
  <c r="G2410"/>
  <c r="H2410"/>
  <c r="J2410"/>
  <c r="A2411"/>
  <c r="E2411"/>
  <c r="F2411"/>
  <c r="G2411"/>
  <c r="H2411"/>
  <c r="J2411"/>
  <c r="A2412"/>
  <c r="E2412"/>
  <c r="F2412"/>
  <c r="G2412"/>
  <c r="H2412"/>
  <c r="J2412"/>
  <c r="A2413"/>
  <c r="E2413"/>
  <c r="F2413"/>
  <c r="G2413"/>
  <c r="H2413"/>
  <c r="J2413"/>
  <c r="A2414"/>
  <c r="E2414"/>
  <c r="F2414"/>
  <c r="G2414"/>
  <c r="H2414"/>
  <c r="J2414"/>
  <c r="A2415"/>
  <c r="E2415"/>
  <c r="F2415"/>
  <c r="G2415"/>
  <c r="H2415"/>
  <c r="J2415"/>
  <c r="A2416"/>
  <c r="E2416"/>
  <c r="F2416"/>
  <c r="G2416"/>
  <c r="H2416"/>
  <c r="J2416"/>
  <c r="A2417"/>
  <c r="E2417"/>
  <c r="F2417"/>
  <c r="G2417"/>
  <c r="H2417"/>
  <c r="J2417"/>
  <c r="A2418"/>
  <c r="E2418"/>
  <c r="F2418"/>
  <c r="G2418"/>
  <c r="H2418"/>
  <c r="J2418"/>
  <c r="A2419"/>
  <c r="E2419"/>
  <c r="F2419"/>
  <c r="G2419"/>
  <c r="H2419"/>
  <c r="J2419"/>
  <c r="A2420"/>
  <c r="E2420"/>
  <c r="F2420"/>
  <c r="G2420"/>
  <c r="H2420"/>
  <c r="J2420"/>
  <c r="A2421"/>
  <c r="E2421"/>
  <c r="F2421"/>
  <c r="G2421"/>
  <c r="H2421"/>
  <c r="J2421"/>
  <c r="A2422"/>
  <c r="E2422"/>
  <c r="F2422"/>
  <c r="G2422"/>
  <c r="H2422"/>
  <c r="J2422"/>
  <c r="A2423"/>
  <c r="E2423"/>
  <c r="F2423"/>
  <c r="G2423"/>
  <c r="H2423"/>
  <c r="J2423"/>
  <c r="A2424"/>
  <c r="E2424"/>
  <c r="F2424"/>
  <c r="G2424"/>
  <c r="H2424"/>
  <c r="J2424"/>
  <c r="A2425"/>
  <c r="E2425"/>
  <c r="F2425"/>
  <c r="G2425"/>
  <c r="H2425"/>
  <c r="J2425"/>
  <c r="A2426"/>
  <c r="E2426"/>
  <c r="F2426"/>
  <c r="G2426"/>
  <c r="H2426"/>
  <c r="J2426"/>
  <c r="A2427"/>
  <c r="E2427"/>
  <c r="F2427"/>
  <c r="G2427"/>
  <c r="H2427"/>
  <c r="J2427"/>
  <c r="A2428"/>
  <c r="E2428"/>
  <c r="F2428"/>
  <c r="G2428"/>
  <c r="H2428"/>
  <c r="J2428"/>
  <c r="A2429"/>
  <c r="E2429"/>
  <c r="F2429"/>
  <c r="G2429"/>
  <c r="H2429"/>
  <c r="J2429"/>
  <c r="A2430"/>
  <c r="E2430"/>
  <c r="F2430"/>
  <c r="G2430"/>
  <c r="H2430"/>
  <c r="J2430"/>
  <c r="A2431"/>
  <c r="E2431"/>
  <c r="F2431"/>
  <c r="G2431"/>
  <c r="H2431"/>
  <c r="J2431"/>
  <c r="A2432"/>
  <c r="E2432"/>
  <c r="F2432"/>
  <c r="G2432"/>
  <c r="H2432"/>
  <c r="J2432"/>
  <c r="A2433"/>
  <c r="E2433"/>
  <c r="F2433"/>
  <c r="G2433"/>
  <c r="H2433"/>
  <c r="J2433"/>
  <c r="A2434"/>
  <c r="E2434"/>
  <c r="F2434"/>
  <c r="G2434"/>
  <c r="H2434"/>
  <c r="J2434"/>
  <c r="A2435"/>
  <c r="E2435"/>
  <c r="F2435"/>
  <c r="G2435"/>
  <c r="H2435"/>
  <c r="J2435"/>
  <c r="A2436"/>
  <c r="E2436"/>
  <c r="F2436"/>
  <c r="G2436"/>
  <c r="H2436"/>
  <c r="J2436"/>
  <c r="A2437"/>
  <c r="E2437"/>
  <c r="F2437"/>
  <c r="G2437"/>
  <c r="H2437"/>
  <c r="J2437"/>
  <c r="A2438"/>
  <c r="E2438"/>
  <c r="F2438"/>
  <c r="G2438"/>
  <c r="H2438"/>
  <c r="J2438"/>
  <c r="A2439"/>
  <c r="E2439"/>
  <c r="F2439"/>
  <c r="G2439"/>
  <c r="H2439"/>
  <c r="J2439"/>
  <c r="A2440"/>
  <c r="E2440"/>
  <c r="F2440"/>
  <c r="G2440"/>
  <c r="H2440"/>
  <c r="J2440"/>
  <c r="A2441"/>
  <c r="E2441"/>
  <c r="F2441"/>
  <c r="G2441"/>
  <c r="H2441"/>
  <c r="J2441"/>
  <c r="A2442"/>
  <c r="E2442"/>
  <c r="F2442"/>
  <c r="G2442"/>
  <c r="H2442"/>
  <c r="J2442"/>
  <c r="A2443"/>
  <c r="E2443"/>
  <c r="F2443"/>
  <c r="G2443"/>
  <c r="H2443"/>
  <c r="J2443"/>
  <c r="A2444"/>
  <c r="E2444"/>
  <c r="F2444"/>
  <c r="G2444"/>
  <c r="H2444"/>
  <c r="J2444"/>
  <c r="A2445"/>
  <c r="E2445"/>
  <c r="F2445"/>
  <c r="G2445"/>
  <c r="H2445"/>
  <c r="J2445"/>
  <c r="A2446"/>
  <c r="E2446"/>
  <c r="F2446"/>
  <c r="G2446"/>
  <c r="H2446"/>
  <c r="J2446"/>
  <c r="A2447"/>
  <c r="E2447"/>
  <c r="F2447"/>
  <c r="G2447"/>
  <c r="H2447"/>
  <c r="J2447"/>
  <c r="A2448"/>
  <c r="E2448"/>
  <c r="F2448"/>
  <c r="G2448"/>
  <c r="H2448"/>
  <c r="J2448"/>
  <c r="A2449"/>
  <c r="E2449"/>
  <c r="F2449"/>
  <c r="G2449"/>
  <c r="H2449"/>
  <c r="J2449"/>
  <c r="A2450"/>
  <c r="E2450"/>
  <c r="F2450"/>
  <c r="G2450"/>
  <c r="H2450"/>
  <c r="J2450"/>
  <c r="A2451"/>
  <c r="E2451"/>
  <c r="F2451"/>
  <c r="G2451"/>
  <c r="H2451"/>
  <c r="J2451"/>
  <c r="A2452"/>
  <c r="E2452"/>
  <c r="F2452"/>
  <c r="G2452"/>
  <c r="H2452"/>
  <c r="J2452"/>
  <c r="A2453"/>
  <c r="E2453"/>
  <c r="F2453"/>
  <c r="G2453"/>
  <c r="H2453"/>
  <c r="J2453"/>
  <c r="A2454"/>
  <c r="E2454"/>
  <c r="F2454"/>
  <c r="G2454"/>
  <c r="H2454"/>
  <c r="J2454"/>
  <c r="A2455"/>
  <c r="E2455"/>
  <c r="F2455"/>
  <c r="G2455"/>
  <c r="H2455"/>
  <c r="J2455"/>
  <c r="A2456"/>
  <c r="E2456"/>
  <c r="F2456"/>
  <c r="G2456"/>
  <c r="H2456"/>
  <c r="J2456"/>
  <c r="A2457"/>
  <c r="E2457"/>
  <c r="F2457"/>
  <c r="G2457"/>
  <c r="H2457"/>
  <c r="J2457"/>
  <c r="A2458"/>
  <c r="E2458"/>
  <c r="F2458"/>
  <c r="G2458"/>
  <c r="H2458"/>
  <c r="J2458"/>
  <c r="A2459"/>
  <c r="E2459"/>
  <c r="F2459"/>
  <c r="G2459"/>
  <c r="H2459"/>
  <c r="J2459"/>
  <c r="A2460"/>
  <c r="E2460"/>
  <c r="F2460"/>
  <c r="G2460"/>
  <c r="H2460"/>
  <c r="J2460"/>
  <c r="A2461"/>
  <c r="E2461"/>
  <c r="F2461"/>
  <c r="G2461"/>
  <c r="H2461"/>
  <c r="J2461"/>
  <c r="A2462"/>
  <c r="E2462"/>
  <c r="F2462"/>
  <c r="G2462"/>
  <c r="H2462"/>
  <c r="J2462"/>
  <c r="A2463"/>
  <c r="E2463"/>
  <c r="F2463"/>
  <c r="G2463"/>
  <c r="H2463"/>
  <c r="J2463"/>
  <c r="A2464"/>
  <c r="E2464"/>
  <c r="F2464"/>
  <c r="G2464"/>
  <c r="H2464"/>
  <c r="J2464"/>
  <c r="A2465"/>
  <c r="E2465"/>
  <c r="F2465"/>
  <c r="G2465"/>
  <c r="H2465"/>
  <c r="J2465"/>
  <c r="A2466"/>
  <c r="E2466"/>
  <c r="F2466"/>
  <c r="G2466"/>
  <c r="H2466"/>
  <c r="J2466"/>
  <c r="A2467"/>
  <c r="E2467"/>
  <c r="F2467"/>
  <c r="G2467"/>
  <c r="H2467"/>
  <c r="J2467"/>
  <c r="A2468"/>
  <c r="E2468"/>
  <c r="F2468"/>
  <c r="G2468"/>
  <c r="H2468"/>
  <c r="J2468"/>
  <c r="A2469"/>
  <c r="E2469"/>
  <c r="F2469"/>
  <c r="G2469"/>
  <c r="H2469"/>
  <c r="J2469"/>
  <c r="A2470"/>
  <c r="E2470"/>
  <c r="F2470"/>
  <c r="G2470"/>
  <c r="H2470"/>
  <c r="J2470"/>
  <c r="A2471"/>
  <c r="E2471"/>
  <c r="F2471"/>
  <c r="G2471"/>
  <c r="H2471"/>
  <c r="J2471"/>
  <c r="A2472"/>
  <c r="E2472"/>
  <c r="F2472"/>
  <c r="G2472"/>
  <c r="H2472"/>
  <c r="J2472"/>
  <c r="A2473"/>
  <c r="E2473"/>
  <c r="F2473"/>
  <c r="G2473"/>
  <c r="H2473"/>
  <c r="J2473"/>
  <c r="A2474"/>
  <c r="E2474"/>
  <c r="F2474"/>
  <c r="G2474"/>
  <c r="H2474"/>
  <c r="J2474"/>
  <c r="A2475"/>
  <c r="E2475"/>
  <c r="F2475"/>
  <c r="G2475"/>
  <c r="H2475"/>
  <c r="J2475"/>
  <c r="A2476"/>
  <c r="E2476"/>
  <c r="F2476"/>
  <c r="G2476"/>
  <c r="H2476"/>
  <c r="J2476"/>
  <c r="A2477"/>
  <c r="E2477"/>
  <c r="F2477"/>
  <c r="G2477"/>
  <c r="H2477"/>
  <c r="J2477"/>
  <c r="A2478"/>
  <c r="E2478"/>
  <c r="F2478"/>
  <c r="G2478"/>
  <c r="H2478"/>
  <c r="J2478"/>
  <c r="A2479"/>
  <c r="E2479"/>
  <c r="F2479"/>
  <c r="G2479"/>
  <c r="H2479"/>
  <c r="J2479"/>
  <c r="A2480"/>
  <c r="E2480"/>
  <c r="F2480"/>
  <c r="G2480"/>
  <c r="H2480"/>
  <c r="J2480"/>
  <c r="A2481"/>
  <c r="E2481"/>
  <c r="F2481"/>
  <c r="G2481"/>
  <c r="H2481"/>
  <c r="J2481"/>
  <c r="A2482"/>
  <c r="E2482"/>
  <c r="F2482"/>
  <c r="G2482"/>
  <c r="H2482"/>
  <c r="J2482"/>
  <c r="A2483"/>
  <c r="E2483"/>
  <c r="F2483"/>
  <c r="G2483"/>
  <c r="H2483"/>
  <c r="J2483"/>
  <c r="A2484"/>
  <c r="E2484"/>
  <c r="F2484"/>
  <c r="G2484"/>
  <c r="H2484"/>
  <c r="J2484"/>
  <c r="A2485"/>
  <c r="E2485"/>
  <c r="F2485"/>
  <c r="G2485"/>
  <c r="H2485"/>
  <c r="J2485"/>
  <c r="A2486"/>
  <c r="E2486"/>
  <c r="F2486"/>
  <c r="G2486"/>
  <c r="H2486"/>
  <c r="J2486"/>
  <c r="A2487"/>
  <c r="E2487"/>
  <c r="F2487"/>
  <c r="G2487"/>
  <c r="H2487"/>
  <c r="J2487"/>
  <c r="A2488"/>
  <c r="E2488"/>
  <c r="F2488"/>
  <c r="G2488"/>
  <c r="H2488"/>
  <c r="J2488"/>
  <c r="A2489"/>
  <c r="E2489"/>
  <c r="F2489"/>
  <c r="G2489"/>
  <c r="H2489"/>
  <c r="J2489"/>
  <c r="A2490"/>
  <c r="E2490"/>
  <c r="F2490"/>
  <c r="G2490"/>
  <c r="H2490"/>
  <c r="J2490"/>
  <c r="A2491"/>
  <c r="E2491"/>
  <c r="F2491"/>
  <c r="G2491"/>
  <c r="H2491"/>
  <c r="J2491"/>
  <c r="A2492"/>
  <c r="E2492"/>
  <c r="F2492"/>
  <c r="G2492"/>
  <c r="H2492"/>
  <c r="J2492"/>
  <c r="A2493"/>
  <c r="E2493"/>
  <c r="F2493"/>
  <c r="G2493"/>
  <c r="H2493"/>
  <c r="J2493"/>
  <c r="A2494"/>
  <c r="E2494"/>
  <c r="F2494"/>
  <c r="G2494"/>
  <c r="H2494"/>
  <c r="J2494"/>
  <c r="A2495"/>
  <c r="E2495"/>
  <c r="F2495"/>
  <c r="G2495"/>
  <c r="H2495"/>
  <c r="J2495"/>
  <c r="A2496"/>
  <c r="E2496"/>
  <c r="F2496"/>
  <c r="G2496"/>
  <c r="H2496"/>
  <c r="J2496"/>
  <c r="A2497"/>
  <c r="E2497"/>
  <c r="F2497"/>
  <c r="G2497"/>
  <c r="H2497"/>
  <c r="J2497"/>
  <c r="A2498"/>
  <c r="E2498"/>
  <c r="F2498"/>
  <c r="G2498"/>
  <c r="H2498"/>
  <c r="J2498"/>
  <c r="A2499"/>
  <c r="E2499"/>
  <c r="F2499"/>
  <c r="G2499"/>
  <c r="H2499"/>
  <c r="J2499"/>
  <c r="A2500"/>
  <c r="E2500"/>
  <c r="F2500"/>
  <c r="G2500"/>
  <c r="H2500"/>
  <c r="J2500"/>
  <c r="A2501"/>
  <c r="E2501"/>
  <c r="F2501"/>
  <c r="G2501"/>
  <c r="H2501"/>
  <c r="J2501"/>
  <c r="A2502"/>
  <c r="E2502"/>
  <c r="F2502"/>
  <c r="G2502"/>
  <c r="H2502"/>
  <c r="J2502"/>
  <c r="A2503"/>
  <c r="E2503"/>
  <c r="F2503"/>
  <c r="G2503"/>
  <c r="H2503"/>
  <c r="J2503"/>
  <c r="A2504"/>
  <c r="E2504"/>
  <c r="F2504"/>
  <c r="G2504"/>
  <c r="H2504"/>
  <c r="J2504"/>
  <c r="A2505"/>
  <c r="E2505"/>
  <c r="F2505"/>
  <c r="G2505"/>
  <c r="H2505"/>
  <c r="J2505"/>
  <c r="A2506"/>
  <c r="E2506"/>
  <c r="F2506"/>
  <c r="G2506"/>
  <c r="H2506"/>
  <c r="J2506"/>
  <c r="A2507"/>
  <c r="E2507"/>
  <c r="F2507"/>
  <c r="G2507"/>
  <c r="H2507"/>
  <c r="J2507"/>
  <c r="A2508"/>
  <c r="E2508"/>
  <c r="F2508"/>
  <c r="G2508"/>
  <c r="H2508"/>
  <c r="J2508"/>
  <c r="A2509"/>
  <c r="E2509"/>
  <c r="F2509"/>
  <c r="G2509"/>
  <c r="H2509"/>
  <c r="J2509"/>
  <c r="A2510"/>
  <c r="E2510"/>
  <c r="F2510"/>
  <c r="G2510"/>
  <c r="H2510"/>
  <c r="J2510"/>
  <c r="A2511"/>
  <c r="E2511"/>
  <c r="F2511"/>
  <c r="G2511"/>
  <c r="H2511"/>
  <c r="J2511"/>
  <c r="A2512"/>
  <c r="E2512"/>
  <c r="F2512"/>
  <c r="G2512"/>
  <c r="H2512"/>
  <c r="J2512"/>
  <c r="A2513"/>
  <c r="E2513"/>
  <c r="F2513"/>
  <c r="G2513"/>
  <c r="H2513"/>
  <c r="J2513"/>
  <c r="A2514"/>
  <c r="E2514"/>
  <c r="F2514"/>
  <c r="G2514"/>
  <c r="H2514"/>
  <c r="J2514"/>
  <c r="A2515"/>
  <c r="E2515"/>
  <c r="F2515"/>
  <c r="G2515"/>
  <c r="H2515"/>
  <c r="J2515"/>
  <c r="A2516"/>
  <c r="E2516"/>
  <c r="F2516"/>
  <c r="G2516"/>
  <c r="H2516"/>
  <c r="J2516"/>
  <c r="A2517"/>
  <c r="E2517"/>
  <c r="F2517"/>
  <c r="G2517"/>
  <c r="H2517"/>
  <c r="J2517"/>
  <c r="A2518"/>
  <c r="E2518"/>
  <c r="F2518"/>
  <c r="G2518"/>
  <c r="H2518"/>
  <c r="J2518"/>
  <c r="A2519"/>
  <c r="E2519"/>
  <c r="F2519"/>
  <c r="G2519"/>
  <c r="H2519"/>
  <c r="J2519"/>
  <c r="A2520"/>
  <c r="E2520"/>
  <c r="F2520"/>
  <c r="G2520"/>
  <c r="H2520"/>
  <c r="J2520"/>
  <c r="A2521"/>
  <c r="E2521"/>
  <c r="F2521"/>
  <c r="G2521"/>
  <c r="H2521"/>
  <c r="J2521"/>
  <c r="A2522"/>
  <c r="E2522"/>
  <c r="F2522"/>
  <c r="G2522"/>
  <c r="H2522"/>
  <c r="J2522"/>
  <c r="A2523"/>
  <c r="E2523"/>
  <c r="F2523"/>
  <c r="G2523"/>
  <c r="H2523"/>
  <c r="J2523"/>
  <c r="A2524"/>
  <c r="E2524"/>
  <c r="F2524"/>
  <c r="G2524"/>
  <c r="H2524"/>
  <c r="J2524"/>
  <c r="A2525"/>
  <c r="E2525"/>
  <c r="F2525"/>
  <c r="G2525"/>
  <c r="H2525"/>
  <c r="J2525"/>
  <c r="A2526"/>
  <c r="E2526"/>
  <c r="F2526"/>
  <c r="G2526"/>
  <c r="H2526"/>
  <c r="J2526"/>
  <c r="A2527"/>
  <c r="E2527"/>
  <c r="F2527"/>
  <c r="G2527"/>
  <c r="H2527"/>
  <c r="J2527"/>
  <c r="A2528"/>
  <c r="E2528"/>
  <c r="F2528"/>
  <c r="G2528"/>
  <c r="H2528"/>
  <c r="J2528"/>
  <c r="A2529"/>
  <c r="E2529"/>
  <c r="F2529"/>
  <c r="G2529"/>
  <c r="H2529"/>
  <c r="J2529"/>
  <c r="A2530"/>
  <c r="E2530"/>
  <c r="F2530"/>
  <c r="G2530"/>
  <c r="H2530"/>
  <c r="J2530"/>
  <c r="A2531"/>
  <c r="E2531"/>
  <c r="F2531"/>
  <c r="G2531"/>
  <c r="H2531"/>
  <c r="J2531"/>
  <c r="A2532"/>
  <c r="E2532"/>
  <c r="F2532"/>
  <c r="G2532"/>
  <c r="H2532"/>
  <c r="J2532"/>
  <c r="A2533"/>
  <c r="E2533"/>
  <c r="F2533"/>
  <c r="G2533"/>
  <c r="H2533"/>
  <c r="J2533"/>
  <c r="A2534"/>
  <c r="E2534"/>
  <c r="F2534"/>
  <c r="G2534"/>
  <c r="H2534"/>
  <c r="J2534"/>
  <c r="A2535"/>
  <c r="E2535"/>
  <c r="F2535"/>
  <c r="G2535"/>
  <c r="H2535"/>
  <c r="J2535"/>
  <c r="A2536"/>
  <c r="E2536"/>
  <c r="F2536"/>
  <c r="G2536"/>
  <c r="H2536"/>
  <c r="J2536"/>
  <c r="A2537"/>
  <c r="E2537"/>
  <c r="F2537"/>
  <c r="G2537"/>
  <c r="H2537"/>
  <c r="J2537"/>
  <c r="A2538"/>
  <c r="E2538"/>
  <c r="F2538"/>
  <c r="G2538"/>
  <c r="H2538"/>
  <c r="J2538"/>
  <c r="A2539"/>
  <c r="E2539"/>
  <c r="F2539"/>
  <c r="G2539"/>
  <c r="H2539"/>
  <c r="J2539"/>
  <c r="A2540"/>
  <c r="E2540"/>
  <c r="F2540"/>
  <c r="G2540"/>
  <c r="H2540"/>
  <c r="J2540"/>
  <c r="A2541"/>
  <c r="E2541"/>
  <c r="F2541"/>
  <c r="G2541"/>
  <c r="H2541"/>
  <c r="J2541"/>
  <c r="A2542"/>
  <c r="E2542"/>
  <c r="F2542"/>
  <c r="G2542"/>
  <c r="H2542"/>
  <c r="J2542"/>
  <c r="A2543"/>
  <c r="E2543"/>
  <c r="F2543"/>
  <c r="G2543"/>
  <c r="H2543"/>
  <c r="J2543"/>
  <c r="A2544"/>
  <c r="E2544"/>
  <c r="F2544"/>
  <c r="G2544"/>
  <c r="H2544"/>
  <c r="J2544"/>
  <c r="A2545"/>
  <c r="E2545"/>
  <c r="F2545"/>
  <c r="G2545"/>
  <c r="H2545"/>
  <c r="J2545"/>
  <c r="A2546"/>
  <c r="E2546"/>
  <c r="F2546"/>
  <c r="G2546"/>
  <c r="H2546"/>
  <c r="J2546"/>
  <c r="A2547"/>
  <c r="E2547"/>
  <c r="F2547"/>
  <c r="G2547"/>
  <c r="H2547"/>
  <c r="J2547"/>
  <c r="A2548"/>
  <c r="E2548"/>
  <c r="F2548"/>
  <c r="G2548"/>
  <c r="H2548"/>
  <c r="J2548"/>
  <c r="A2549"/>
  <c r="E2549"/>
  <c r="F2549"/>
  <c r="G2549"/>
  <c r="H2549"/>
  <c r="J2549"/>
  <c r="A2550"/>
  <c r="E2550"/>
  <c r="F2550"/>
  <c r="G2550"/>
  <c r="H2550"/>
  <c r="J2550"/>
  <c r="A2551"/>
  <c r="E2551"/>
  <c r="F2551"/>
  <c r="G2551"/>
  <c r="H2551"/>
  <c r="J2551"/>
  <c r="A2552"/>
  <c r="E2552"/>
  <c r="F2552"/>
  <c r="G2552"/>
  <c r="H2552"/>
  <c r="J2552"/>
  <c r="A2553"/>
  <c r="E2553"/>
  <c r="F2553"/>
  <c r="G2553"/>
  <c r="H2553"/>
  <c r="J2553"/>
  <c r="A2554"/>
  <c r="E2554"/>
  <c r="F2554"/>
  <c r="G2554"/>
  <c r="H2554"/>
  <c r="J2554"/>
  <c r="A2555"/>
  <c r="E2555"/>
  <c r="F2555"/>
  <c r="G2555"/>
  <c r="H2555"/>
  <c r="J2555"/>
  <c r="A2556"/>
  <c r="E2556"/>
  <c r="F2556"/>
  <c r="G2556"/>
  <c r="H2556"/>
  <c r="J2556"/>
  <c r="A2557"/>
  <c r="E2557"/>
  <c r="F2557"/>
  <c r="G2557"/>
  <c r="H2557"/>
  <c r="J2557"/>
  <c r="A2558"/>
  <c r="E2558"/>
  <c r="F2558"/>
  <c r="G2558"/>
  <c r="H2558"/>
  <c r="J2558"/>
  <c r="A2559"/>
  <c r="E2559"/>
  <c r="F2559"/>
  <c r="G2559"/>
  <c r="H2559"/>
  <c r="J2559"/>
  <c r="A2560"/>
  <c r="E2560"/>
  <c r="F2560"/>
  <c r="G2560"/>
  <c r="H2560"/>
  <c r="J2560"/>
  <c r="A2561"/>
  <c r="E2561"/>
  <c r="F2561"/>
  <c r="G2561"/>
  <c r="H2561"/>
  <c r="J2561"/>
  <c r="A2562"/>
  <c r="E2562"/>
  <c r="F2562"/>
  <c r="G2562"/>
  <c r="H2562"/>
  <c r="J2562"/>
  <c r="A2563"/>
  <c r="E2563"/>
  <c r="F2563"/>
  <c r="G2563"/>
  <c r="H2563"/>
  <c r="J2563"/>
  <c r="A2564"/>
  <c r="E2564"/>
  <c r="F2564"/>
  <c r="G2564"/>
  <c r="H2564"/>
  <c r="J2564"/>
  <c r="A2565"/>
  <c r="E2565"/>
  <c r="F2565"/>
  <c r="G2565"/>
  <c r="H2565"/>
  <c r="J2565"/>
  <c r="A2566"/>
  <c r="E2566"/>
  <c r="F2566"/>
  <c r="G2566"/>
  <c r="H2566"/>
  <c r="J2566"/>
  <c r="A2567"/>
  <c r="E2567"/>
  <c r="F2567"/>
  <c r="G2567"/>
  <c r="H2567"/>
  <c r="J2567"/>
  <c r="A2568"/>
  <c r="E2568"/>
  <c r="F2568"/>
  <c r="G2568"/>
  <c r="H2568"/>
  <c r="J2568"/>
  <c r="A2569"/>
  <c r="E2569"/>
  <c r="F2569"/>
  <c r="G2569"/>
  <c r="H2569"/>
  <c r="J2569"/>
  <c r="A2570"/>
  <c r="E2570"/>
  <c r="F2570"/>
  <c r="G2570"/>
  <c r="H2570"/>
  <c r="J2570"/>
  <c r="A2571"/>
  <c r="E2571"/>
  <c r="F2571"/>
  <c r="G2571"/>
  <c r="H2571"/>
  <c r="J2571"/>
  <c r="A2572"/>
  <c r="E2572"/>
  <c r="F2572"/>
  <c r="G2572"/>
  <c r="H2572"/>
  <c r="J2572"/>
  <c r="A2573"/>
  <c r="E2573"/>
  <c r="F2573"/>
  <c r="G2573"/>
  <c r="H2573"/>
  <c r="J2573"/>
  <c r="A2574"/>
  <c r="E2574"/>
  <c r="F2574"/>
  <c r="G2574"/>
  <c r="H2574"/>
  <c r="J2574"/>
  <c r="A2575"/>
  <c r="E2575"/>
  <c r="F2575"/>
  <c r="G2575"/>
  <c r="H2575"/>
  <c r="J2575"/>
  <c r="A2576"/>
  <c r="E2576"/>
  <c r="F2576"/>
  <c r="G2576"/>
  <c r="H2576"/>
  <c r="J2576"/>
  <c r="A2577"/>
  <c r="E2577"/>
  <c r="F2577"/>
  <c r="G2577"/>
  <c r="H2577"/>
  <c r="J2577"/>
  <c r="A2578"/>
  <c r="E2578"/>
  <c r="F2578"/>
  <c r="G2578"/>
  <c r="H2578"/>
  <c r="J2578"/>
  <c r="A2579"/>
  <c r="E2579"/>
  <c r="F2579"/>
  <c r="G2579"/>
  <c r="H2579"/>
  <c r="J2579"/>
  <c r="A2580"/>
  <c r="E2580"/>
  <c r="F2580"/>
  <c r="G2580"/>
  <c r="H2580"/>
  <c r="J2580"/>
  <c r="A2581"/>
  <c r="E2581"/>
  <c r="F2581"/>
  <c r="G2581"/>
  <c r="H2581"/>
  <c r="J2581"/>
  <c r="A2582"/>
  <c r="E2582"/>
  <c r="F2582"/>
  <c r="G2582"/>
  <c r="H2582"/>
  <c r="J2582"/>
  <c r="A2583"/>
  <c r="E2583"/>
  <c r="F2583"/>
  <c r="G2583"/>
  <c r="H2583"/>
  <c r="J2583"/>
  <c r="A2584"/>
  <c r="E2584"/>
  <c r="F2584"/>
  <c r="G2584"/>
  <c r="H2584"/>
  <c r="J2584"/>
  <c r="A2585"/>
  <c r="E2585"/>
  <c r="F2585"/>
  <c r="G2585"/>
  <c r="H2585"/>
  <c r="J2585"/>
  <c r="A2586"/>
  <c r="E2586"/>
  <c r="F2586"/>
  <c r="G2586"/>
  <c r="H2586"/>
  <c r="J2586"/>
  <c r="A2587"/>
  <c r="E2587"/>
  <c r="F2587"/>
  <c r="G2587"/>
  <c r="H2587"/>
  <c r="J2587"/>
  <c r="A2588"/>
  <c r="E2588"/>
  <c r="F2588"/>
  <c r="G2588"/>
  <c r="H2588"/>
  <c r="J2588"/>
  <c r="A2589"/>
  <c r="E2589"/>
  <c r="F2589"/>
  <c r="G2589"/>
  <c r="H2589"/>
  <c r="J2589"/>
  <c r="A2590"/>
  <c r="E2590"/>
  <c r="F2590"/>
  <c r="G2590"/>
  <c r="H2590"/>
  <c r="J2590"/>
  <c r="A2591"/>
  <c r="E2591"/>
  <c r="F2591"/>
  <c r="G2591"/>
  <c r="H2591"/>
  <c r="J2591"/>
  <c r="A2592"/>
  <c r="E2592"/>
  <c r="F2592"/>
  <c r="G2592"/>
  <c r="H2592"/>
  <c r="J2592"/>
  <c r="A2593"/>
  <c r="E2593"/>
  <c r="F2593"/>
  <c r="G2593"/>
  <c r="H2593"/>
  <c r="J2593"/>
  <c r="A2594"/>
  <c r="E2594"/>
  <c r="F2594"/>
  <c r="G2594"/>
  <c r="H2594"/>
  <c r="J2594"/>
  <c r="A2595"/>
  <c r="E2595"/>
  <c r="F2595"/>
  <c r="G2595"/>
  <c r="H2595"/>
  <c r="J2595"/>
  <c r="A2596"/>
  <c r="E2596"/>
  <c r="F2596"/>
  <c r="G2596"/>
  <c r="H2596"/>
  <c r="J2596"/>
  <c r="A2597"/>
  <c r="E2597"/>
  <c r="F2597"/>
  <c r="G2597"/>
  <c r="H2597"/>
  <c r="J2597"/>
  <c r="A2598"/>
  <c r="E2598"/>
  <c r="F2598"/>
  <c r="G2598"/>
  <c r="H2598"/>
  <c r="J2598"/>
  <c r="A2599"/>
  <c r="E2599"/>
  <c r="F2599"/>
  <c r="G2599"/>
  <c r="H2599"/>
  <c r="J2599"/>
  <c r="A2600"/>
  <c r="E2600"/>
  <c r="F2600"/>
  <c r="G2600"/>
  <c r="H2600"/>
  <c r="J2600"/>
  <c r="A2601"/>
  <c r="E2601"/>
  <c r="F2601"/>
  <c r="G2601"/>
  <c r="H2601"/>
  <c r="J2601"/>
  <c r="A2602"/>
  <c r="E2602"/>
  <c r="F2602"/>
  <c r="G2602"/>
  <c r="H2602"/>
  <c r="J2602"/>
  <c r="A2603"/>
  <c r="E2603"/>
  <c r="F2603"/>
  <c r="G2603"/>
  <c r="H2603"/>
  <c r="J2603"/>
  <c r="A2604"/>
  <c r="E2604"/>
  <c r="F2604"/>
  <c r="G2604"/>
  <c r="H2604"/>
  <c r="J2604"/>
  <c r="A2605"/>
  <c r="E2605"/>
  <c r="F2605"/>
  <c r="G2605"/>
  <c r="H2605"/>
  <c r="J2605"/>
  <c r="A2606"/>
  <c r="E2606"/>
  <c r="F2606"/>
  <c r="G2606"/>
  <c r="H2606"/>
  <c r="J2606"/>
  <c r="A2607"/>
  <c r="E2607"/>
  <c r="F2607"/>
  <c r="G2607"/>
  <c r="H2607"/>
  <c r="J2607"/>
  <c r="A2608"/>
  <c r="E2608"/>
  <c r="F2608"/>
  <c r="G2608"/>
  <c r="H2608"/>
  <c r="J2608"/>
  <c r="A2609"/>
  <c r="E2609"/>
  <c r="F2609"/>
  <c r="G2609"/>
  <c r="H2609"/>
  <c r="J2609"/>
  <c r="A2610"/>
  <c r="E2610"/>
  <c r="F2610"/>
  <c r="G2610"/>
  <c r="H2610"/>
  <c r="J2610"/>
  <c r="A2611"/>
  <c r="E2611"/>
  <c r="F2611"/>
  <c r="G2611"/>
  <c r="H2611"/>
  <c r="J2611"/>
  <c r="A2612"/>
  <c r="E2612"/>
  <c r="F2612"/>
  <c r="G2612"/>
  <c r="H2612"/>
  <c r="J2612"/>
  <c r="A2613"/>
  <c r="E2613"/>
  <c r="F2613"/>
  <c r="G2613"/>
  <c r="H2613"/>
  <c r="J2613"/>
  <c r="A2614"/>
  <c r="E2614"/>
  <c r="F2614"/>
  <c r="G2614"/>
  <c r="H2614"/>
  <c r="J2614"/>
  <c r="A2615"/>
  <c r="E2615"/>
  <c r="F2615"/>
  <c r="G2615"/>
  <c r="H2615"/>
  <c r="J2615"/>
  <c r="A2616"/>
  <c r="E2616"/>
  <c r="F2616"/>
  <c r="G2616"/>
  <c r="H2616"/>
  <c r="J2616"/>
  <c r="A2617"/>
  <c r="E2617"/>
  <c r="F2617"/>
  <c r="G2617"/>
  <c r="H2617"/>
  <c r="J2617"/>
  <c r="A2618"/>
  <c r="E2618"/>
  <c r="F2618"/>
  <c r="G2618"/>
  <c r="H2618"/>
  <c r="J2618"/>
  <c r="A2619"/>
  <c r="E2619"/>
  <c r="F2619"/>
  <c r="G2619"/>
  <c r="H2619"/>
  <c r="J2619"/>
  <c r="A2620"/>
  <c r="E2620"/>
  <c r="F2620"/>
  <c r="G2620"/>
  <c r="H2620"/>
  <c r="J2620"/>
  <c r="A2621"/>
  <c r="E2621"/>
  <c r="F2621"/>
  <c r="G2621"/>
  <c r="H2621"/>
  <c r="J2621"/>
  <c r="A2622"/>
  <c r="E2622"/>
  <c r="F2622"/>
  <c r="G2622"/>
  <c r="H2622"/>
  <c r="J2622"/>
  <c r="A2623"/>
  <c r="E2623"/>
  <c r="F2623"/>
  <c r="G2623"/>
  <c r="H2623"/>
  <c r="J2623"/>
  <c r="A2624"/>
  <c r="E2624"/>
  <c r="F2624"/>
  <c r="G2624"/>
  <c r="H2624"/>
  <c r="J2624"/>
  <c r="A2625"/>
  <c r="E2625"/>
  <c r="F2625"/>
  <c r="G2625"/>
  <c r="H2625"/>
  <c r="J2625"/>
  <c r="A2626"/>
  <c r="E2626"/>
  <c r="F2626"/>
  <c r="G2626"/>
  <c r="H2626"/>
  <c r="J2626"/>
  <c r="A2627"/>
  <c r="E2627"/>
  <c r="F2627"/>
  <c r="G2627"/>
  <c r="H2627"/>
  <c r="J2627"/>
  <c r="A2628"/>
  <c r="E2628"/>
  <c r="F2628"/>
  <c r="G2628"/>
  <c r="H2628"/>
  <c r="J2628"/>
  <c r="A2629"/>
  <c r="E2629"/>
  <c r="F2629"/>
  <c r="G2629"/>
  <c r="H2629"/>
  <c r="J2629"/>
  <c r="A2630"/>
  <c r="E2630"/>
  <c r="F2630"/>
  <c r="G2630"/>
  <c r="H2630"/>
  <c r="J2630"/>
  <c r="A2631"/>
  <c r="E2631"/>
  <c r="F2631"/>
  <c r="G2631"/>
  <c r="H2631"/>
  <c r="J2631"/>
  <c r="A2632"/>
  <c r="E2632"/>
  <c r="F2632"/>
  <c r="G2632"/>
  <c r="H2632"/>
  <c r="J2632"/>
  <c r="A2633"/>
  <c r="E2633"/>
  <c r="F2633"/>
  <c r="G2633"/>
  <c r="H2633"/>
  <c r="J2633"/>
  <c r="A2634"/>
  <c r="E2634"/>
  <c r="F2634"/>
  <c r="G2634"/>
  <c r="H2634"/>
  <c r="J2634"/>
  <c r="A2635"/>
  <c r="E2635"/>
  <c r="F2635"/>
  <c r="G2635"/>
  <c r="H2635"/>
  <c r="J2635"/>
  <c r="A2636"/>
  <c r="E2636"/>
  <c r="F2636"/>
  <c r="G2636"/>
  <c r="H2636"/>
  <c r="J2636"/>
  <c r="A2637"/>
  <c r="E2637"/>
  <c r="F2637"/>
  <c r="G2637"/>
  <c r="H2637"/>
  <c r="J2637"/>
  <c r="A2638"/>
  <c r="E2638"/>
  <c r="F2638"/>
  <c r="G2638"/>
  <c r="H2638"/>
  <c r="J2638"/>
  <c r="A2639"/>
  <c r="E2639"/>
  <c r="F2639"/>
  <c r="G2639"/>
  <c r="H2639"/>
  <c r="J2639"/>
  <c r="A2640"/>
  <c r="E2640"/>
  <c r="F2640"/>
  <c r="G2640"/>
  <c r="H2640"/>
  <c r="J2640"/>
  <c r="A2641"/>
  <c r="E2641"/>
  <c r="F2641"/>
  <c r="G2641"/>
  <c r="H2641"/>
  <c r="J2641"/>
  <c r="A2642"/>
  <c r="E2642"/>
  <c r="F2642"/>
  <c r="G2642"/>
  <c r="H2642"/>
  <c r="J2642"/>
  <c r="A2643"/>
  <c r="E2643"/>
  <c r="F2643"/>
  <c r="G2643"/>
  <c r="H2643"/>
  <c r="J2643"/>
  <c r="A2644"/>
  <c r="E2644"/>
  <c r="F2644"/>
  <c r="G2644"/>
  <c r="H2644"/>
  <c r="J2644"/>
  <c r="A2645"/>
  <c r="E2645"/>
  <c r="F2645"/>
  <c r="G2645"/>
  <c r="H2645"/>
  <c r="J2645"/>
  <c r="A2646"/>
  <c r="E2646"/>
  <c r="F2646"/>
  <c r="G2646"/>
  <c r="H2646"/>
  <c r="J2646"/>
  <c r="A2647"/>
  <c r="E2647"/>
  <c r="F2647"/>
  <c r="G2647"/>
  <c r="H2647"/>
  <c r="J2647"/>
  <c r="A2648"/>
  <c r="E2648"/>
  <c r="F2648"/>
  <c r="G2648"/>
  <c r="H2648"/>
  <c r="J2648"/>
  <c r="A2649"/>
  <c r="E2649"/>
  <c r="F2649"/>
  <c r="G2649"/>
  <c r="H2649"/>
  <c r="J2649"/>
  <c r="A2650"/>
  <c r="E2650"/>
  <c r="F2650"/>
  <c r="G2650"/>
  <c r="H2650"/>
  <c r="J2650"/>
  <c r="A2651"/>
  <c r="E2651"/>
  <c r="F2651"/>
  <c r="G2651"/>
  <c r="H2651"/>
  <c r="J2651"/>
  <c r="A2652"/>
  <c r="E2652"/>
  <c r="F2652"/>
  <c r="G2652"/>
  <c r="H2652"/>
  <c r="J2652"/>
  <c r="A2653"/>
  <c r="E2653"/>
  <c r="F2653"/>
  <c r="G2653"/>
  <c r="H2653"/>
  <c r="J2653"/>
  <c r="A2654"/>
  <c r="E2654"/>
  <c r="F2654"/>
  <c r="G2654"/>
  <c r="H2654"/>
  <c r="J2654"/>
  <c r="A2655"/>
  <c r="E2655"/>
  <c r="F2655"/>
  <c r="G2655"/>
  <c r="H2655"/>
  <c r="J2655"/>
  <c r="A2656"/>
  <c r="E2656"/>
  <c r="F2656"/>
  <c r="G2656"/>
  <c r="H2656"/>
  <c r="J2656"/>
  <c r="A2657"/>
  <c r="E2657"/>
  <c r="F2657"/>
  <c r="G2657"/>
  <c r="H2657"/>
  <c r="J2657"/>
  <c r="A2658"/>
  <c r="E2658"/>
  <c r="F2658"/>
  <c r="G2658"/>
  <c r="H2658"/>
  <c r="J2658"/>
  <c r="A2659"/>
  <c r="E2659"/>
  <c r="F2659"/>
  <c r="G2659"/>
  <c r="H2659"/>
  <c r="J2659"/>
  <c r="A2660"/>
  <c r="E2660"/>
  <c r="F2660"/>
  <c r="G2660"/>
  <c r="H2660"/>
  <c r="J2660"/>
  <c r="A2661"/>
  <c r="E2661"/>
  <c r="F2661"/>
  <c r="G2661"/>
  <c r="H2661"/>
  <c r="J2661"/>
  <c r="A2662"/>
  <c r="E2662"/>
  <c r="F2662"/>
  <c r="G2662"/>
  <c r="H2662"/>
  <c r="J2662"/>
  <c r="A2663"/>
  <c r="E2663"/>
  <c r="F2663"/>
  <c r="G2663"/>
  <c r="H2663"/>
  <c r="J2663"/>
  <c r="A2664"/>
  <c r="E2664"/>
  <c r="F2664"/>
  <c r="G2664"/>
  <c r="H2664"/>
  <c r="J2664"/>
  <c r="A2665"/>
  <c r="E2665"/>
  <c r="F2665"/>
  <c r="G2665"/>
  <c r="H2665"/>
  <c r="J2665"/>
  <c r="A2666"/>
  <c r="E2666"/>
  <c r="F2666"/>
  <c r="G2666"/>
  <c r="H2666"/>
  <c r="J2666"/>
  <c r="A2667"/>
  <c r="E2667"/>
  <c r="F2667"/>
  <c r="G2667"/>
  <c r="H2667"/>
  <c r="J2667"/>
  <c r="A2668"/>
  <c r="E2668"/>
  <c r="F2668"/>
  <c r="G2668"/>
  <c r="H2668"/>
  <c r="J2668"/>
  <c r="A2669"/>
  <c r="E2669"/>
  <c r="F2669"/>
  <c r="G2669"/>
  <c r="H2669"/>
  <c r="J2669"/>
  <c r="A2670"/>
  <c r="E2670"/>
  <c r="F2670"/>
  <c r="G2670"/>
  <c r="H2670"/>
  <c r="J2670"/>
  <c r="A2671"/>
  <c r="E2671"/>
  <c r="F2671"/>
  <c r="G2671"/>
  <c r="H2671"/>
  <c r="J2671"/>
  <c r="A2672"/>
  <c r="E2672"/>
  <c r="F2672"/>
  <c r="G2672"/>
  <c r="H2672"/>
  <c r="J2672"/>
  <c r="A2673"/>
  <c r="E2673"/>
  <c r="F2673"/>
  <c r="G2673"/>
  <c r="H2673"/>
  <c r="J2673"/>
  <c r="A2674"/>
  <c r="E2674"/>
  <c r="F2674"/>
  <c r="G2674"/>
  <c r="H2674"/>
  <c r="J2674"/>
  <c r="A2675"/>
  <c r="E2675"/>
  <c r="F2675"/>
  <c r="G2675"/>
  <c r="H2675"/>
  <c r="J2675"/>
  <c r="A2676"/>
  <c r="E2676"/>
  <c r="F2676"/>
  <c r="G2676"/>
  <c r="H2676"/>
  <c r="J2676"/>
  <c r="A2677"/>
  <c r="E2677"/>
  <c r="F2677"/>
  <c r="G2677"/>
  <c r="H2677"/>
  <c r="J2677"/>
  <c r="A2678"/>
  <c r="E2678"/>
  <c r="F2678"/>
  <c r="G2678"/>
  <c r="H2678"/>
  <c r="J2678"/>
  <c r="A2679"/>
  <c r="E2679"/>
  <c r="F2679"/>
  <c r="G2679"/>
  <c r="H2679"/>
  <c r="J2679"/>
  <c r="A2680"/>
  <c r="E2680"/>
  <c r="F2680"/>
  <c r="G2680"/>
  <c r="H2680"/>
  <c r="J2680"/>
  <c r="A2681"/>
  <c r="E2681"/>
  <c r="F2681"/>
  <c r="G2681"/>
  <c r="H2681"/>
  <c r="J2681"/>
  <c r="A2682"/>
  <c r="E2682"/>
  <c r="F2682"/>
  <c r="G2682"/>
  <c r="H2682"/>
  <c r="J2682"/>
  <c r="A2683"/>
  <c r="E2683"/>
  <c r="F2683"/>
  <c r="G2683"/>
  <c r="H2683"/>
  <c r="J2683"/>
  <c r="A2684"/>
  <c r="E2684"/>
  <c r="F2684"/>
  <c r="G2684"/>
  <c r="H2684"/>
  <c r="J2684"/>
  <c r="A2685"/>
  <c r="E2685"/>
  <c r="F2685"/>
  <c r="G2685"/>
  <c r="H2685"/>
  <c r="J2685"/>
  <c r="A2686"/>
  <c r="E2686"/>
  <c r="F2686"/>
  <c r="G2686"/>
  <c r="H2686"/>
  <c r="J2686"/>
  <c r="A2687"/>
  <c r="E2687"/>
  <c r="F2687"/>
  <c r="G2687"/>
  <c r="H2687"/>
  <c r="J2687"/>
  <c r="A2688"/>
  <c r="E2688"/>
  <c r="F2688"/>
  <c r="G2688"/>
  <c r="H2688"/>
  <c r="J2688"/>
  <c r="A2689"/>
  <c r="E2689"/>
  <c r="F2689"/>
  <c r="G2689"/>
  <c r="H2689"/>
  <c r="J2689"/>
  <c r="A2690"/>
  <c r="E2690"/>
  <c r="F2690"/>
  <c r="G2690"/>
  <c r="H2690"/>
  <c r="J2690"/>
  <c r="A2691"/>
  <c r="E2691"/>
  <c r="F2691"/>
  <c r="G2691"/>
  <c r="H2691"/>
  <c r="J2691"/>
  <c r="A2692"/>
  <c r="E2692"/>
  <c r="F2692"/>
  <c r="G2692"/>
  <c r="H2692"/>
  <c r="J2692"/>
  <c r="A2693"/>
  <c r="E2693"/>
  <c r="F2693"/>
  <c r="G2693"/>
  <c r="H2693"/>
  <c r="J2693"/>
  <c r="A2694"/>
  <c r="E2694"/>
  <c r="F2694"/>
  <c r="G2694"/>
  <c r="H2694"/>
  <c r="J2694"/>
  <c r="A2695"/>
  <c r="E2695"/>
  <c r="F2695"/>
  <c r="G2695"/>
  <c r="H2695"/>
  <c r="J2695"/>
  <c r="A2696"/>
  <c r="E2696"/>
  <c r="F2696"/>
  <c r="G2696"/>
  <c r="H2696"/>
  <c r="J2696"/>
  <c r="A2697"/>
  <c r="E2697"/>
  <c r="F2697"/>
  <c r="G2697"/>
  <c r="H2697"/>
  <c r="J2697"/>
  <c r="A2698"/>
  <c r="E2698"/>
  <c r="F2698"/>
  <c r="G2698"/>
  <c r="H2698"/>
  <c r="J2698"/>
  <c r="A2699"/>
  <c r="E2699"/>
  <c r="F2699"/>
  <c r="G2699"/>
  <c r="H2699"/>
  <c r="J2699"/>
  <c r="A2700"/>
  <c r="E2700"/>
  <c r="F2700"/>
  <c r="G2700"/>
  <c r="H2700"/>
  <c r="J2700"/>
  <c r="A2701"/>
  <c r="E2701"/>
  <c r="F2701"/>
  <c r="G2701"/>
  <c r="H2701"/>
  <c r="J2701"/>
  <c r="A2702"/>
  <c r="E2702"/>
  <c r="F2702"/>
  <c r="G2702"/>
  <c r="H2702"/>
  <c r="J2702"/>
  <c r="A2703"/>
  <c r="E2703"/>
  <c r="F2703"/>
  <c r="G2703"/>
  <c r="H2703"/>
  <c r="J2703"/>
  <c r="A2704"/>
  <c r="E2704"/>
  <c r="F2704"/>
  <c r="G2704"/>
  <c r="H2704"/>
  <c r="J2704"/>
  <c r="A2705"/>
  <c r="E2705"/>
  <c r="F2705"/>
  <c r="G2705"/>
  <c r="H2705"/>
  <c r="J2705"/>
  <c r="A2706"/>
  <c r="E2706"/>
  <c r="F2706"/>
  <c r="G2706"/>
  <c r="H2706"/>
  <c r="J2706"/>
  <c r="A2707"/>
  <c r="E2707"/>
  <c r="F2707"/>
  <c r="G2707"/>
  <c r="H2707"/>
  <c r="J2707"/>
  <c r="A2708"/>
  <c r="E2708"/>
  <c r="F2708"/>
  <c r="G2708"/>
  <c r="H2708"/>
  <c r="J2708"/>
  <c r="A2709"/>
  <c r="E2709"/>
  <c r="F2709"/>
  <c r="G2709"/>
  <c r="H2709"/>
  <c r="J2709"/>
  <c r="A2710"/>
  <c r="E2710"/>
  <c r="F2710"/>
  <c r="G2710"/>
  <c r="H2710"/>
  <c r="J2710"/>
  <c r="A2711"/>
  <c r="E2711"/>
  <c r="F2711"/>
  <c r="G2711"/>
  <c r="H2711"/>
  <c r="J2711"/>
  <c r="A2712"/>
  <c r="E2712"/>
  <c r="F2712"/>
  <c r="G2712"/>
  <c r="H2712"/>
  <c r="J2712"/>
  <c r="A2713"/>
  <c r="E2713"/>
  <c r="F2713"/>
  <c r="G2713"/>
  <c r="H2713"/>
  <c r="J2713"/>
  <c r="A2714"/>
  <c r="E2714"/>
  <c r="F2714"/>
  <c r="G2714"/>
  <c r="H2714"/>
  <c r="J2714"/>
  <c r="A2715"/>
  <c r="E2715"/>
  <c r="F2715"/>
  <c r="G2715"/>
  <c r="H2715"/>
  <c r="J2715"/>
  <c r="A2716"/>
  <c r="E2716"/>
  <c r="F2716"/>
  <c r="G2716"/>
  <c r="H2716"/>
  <c r="J2716"/>
  <c r="A2717"/>
  <c r="E2717"/>
  <c r="F2717"/>
  <c r="G2717"/>
  <c r="H2717"/>
  <c r="J2717"/>
  <c r="A2718"/>
  <c r="E2718"/>
  <c r="F2718"/>
  <c r="G2718"/>
  <c r="H2718"/>
  <c r="J2718"/>
  <c r="A2719"/>
  <c r="E2719"/>
  <c r="F2719"/>
  <c r="G2719"/>
  <c r="H2719"/>
  <c r="J2719"/>
  <c r="A2720"/>
  <c r="E2720"/>
  <c r="F2720"/>
  <c r="G2720"/>
  <c r="H2720"/>
  <c r="J2720"/>
  <c r="A2721"/>
  <c r="E2721"/>
  <c r="F2721"/>
  <c r="G2721"/>
  <c r="H2721"/>
  <c r="J2721"/>
  <c r="A2722"/>
  <c r="E2722"/>
  <c r="F2722"/>
  <c r="G2722"/>
  <c r="H2722"/>
  <c r="J2722"/>
  <c r="A2723"/>
  <c r="E2723"/>
  <c r="F2723"/>
  <c r="G2723"/>
  <c r="H2723"/>
  <c r="J2723"/>
  <c r="A2724"/>
  <c r="E2724"/>
  <c r="F2724"/>
  <c r="G2724"/>
  <c r="H2724"/>
  <c r="J2724"/>
  <c r="A2725"/>
  <c r="E2725"/>
  <c r="F2725"/>
  <c r="G2725"/>
  <c r="H2725"/>
  <c r="J2725"/>
  <c r="A2726"/>
  <c r="E2726"/>
  <c r="F2726"/>
  <c r="G2726"/>
  <c r="H2726"/>
  <c r="J2726"/>
  <c r="A2727"/>
  <c r="E2727"/>
  <c r="F2727"/>
  <c r="G2727"/>
  <c r="H2727"/>
  <c r="J2727"/>
  <c r="A2728"/>
  <c r="E2728"/>
  <c r="F2728"/>
  <c r="G2728"/>
  <c r="H2728"/>
  <c r="J2728"/>
  <c r="A2729"/>
  <c r="E2729"/>
  <c r="F2729"/>
  <c r="G2729"/>
  <c r="H2729"/>
  <c r="J2729"/>
  <c r="A2730"/>
  <c r="E2730"/>
  <c r="F2730"/>
  <c r="G2730"/>
  <c r="H2730"/>
  <c r="J2730"/>
  <c r="A2731"/>
  <c r="E2731"/>
  <c r="F2731"/>
  <c r="G2731"/>
  <c r="H2731"/>
  <c r="J2731"/>
  <c r="A2732"/>
  <c r="E2732"/>
  <c r="F2732"/>
  <c r="G2732"/>
  <c r="H2732"/>
  <c r="J2732"/>
  <c r="A2733"/>
  <c r="E2733"/>
  <c r="F2733"/>
  <c r="G2733"/>
  <c r="H2733"/>
  <c r="J2733"/>
  <c r="A2734"/>
  <c r="E2734"/>
  <c r="F2734"/>
  <c r="G2734"/>
  <c r="H2734"/>
  <c r="J2734"/>
  <c r="A2735"/>
  <c r="E2735"/>
  <c r="F2735"/>
  <c r="G2735"/>
  <c r="H2735"/>
  <c r="J2735"/>
  <c r="A2736"/>
  <c r="E2736"/>
  <c r="F2736"/>
  <c r="G2736"/>
  <c r="H2736"/>
  <c r="J2736"/>
  <c r="A2737"/>
  <c r="E2737"/>
  <c r="F2737"/>
  <c r="G2737"/>
  <c r="H2737"/>
  <c r="J2737"/>
  <c r="A2738"/>
  <c r="E2738"/>
  <c r="F2738"/>
  <c r="G2738"/>
  <c r="H2738"/>
  <c r="J2738"/>
  <c r="A2739"/>
  <c r="E2739"/>
  <c r="F2739"/>
  <c r="G2739"/>
  <c r="H2739"/>
  <c r="J2739"/>
  <c r="A2740"/>
  <c r="E2740"/>
  <c r="F2740"/>
  <c r="G2740"/>
  <c r="H2740"/>
  <c r="J2740"/>
  <c r="A2741"/>
  <c r="E2741"/>
  <c r="F2741"/>
  <c r="G2741"/>
  <c r="H2741"/>
  <c r="J2741"/>
  <c r="A2742"/>
  <c r="E2742"/>
  <c r="F2742"/>
  <c r="G2742"/>
  <c r="H2742"/>
  <c r="J2742"/>
  <c r="A2743"/>
  <c r="E2743"/>
  <c r="F2743"/>
  <c r="G2743"/>
  <c r="H2743"/>
  <c r="J2743"/>
  <c r="A2744"/>
  <c r="E2744"/>
  <c r="F2744"/>
  <c r="G2744"/>
  <c r="H2744"/>
  <c r="J2744"/>
  <c r="A2745"/>
  <c r="E2745"/>
  <c r="F2745"/>
  <c r="G2745"/>
  <c r="H2745"/>
  <c r="J2745"/>
  <c r="A2746"/>
  <c r="E2746"/>
  <c r="F2746"/>
  <c r="G2746"/>
  <c r="H2746"/>
  <c r="J2746"/>
  <c r="A2747"/>
  <c r="E2747"/>
  <c r="F2747"/>
  <c r="G2747"/>
  <c r="H2747"/>
  <c r="J2747"/>
  <c r="A2748"/>
  <c r="E2748"/>
  <c r="F2748"/>
  <c r="G2748"/>
  <c r="H2748"/>
  <c r="J2748"/>
  <c r="A2749"/>
  <c r="E2749"/>
  <c r="F2749"/>
  <c r="G2749"/>
  <c r="H2749"/>
  <c r="J2749"/>
  <c r="A2750"/>
  <c r="E2750"/>
  <c r="F2750"/>
  <c r="G2750"/>
  <c r="H2750"/>
  <c r="J2750"/>
  <c r="A2751"/>
  <c r="E2751"/>
  <c r="F2751"/>
  <c r="G2751"/>
  <c r="H2751"/>
  <c r="J2751"/>
  <c r="A2752"/>
  <c r="E2752"/>
  <c r="F2752"/>
  <c r="G2752"/>
  <c r="H2752"/>
  <c r="J2752"/>
  <c r="A2753"/>
  <c r="E2753"/>
  <c r="F2753"/>
  <c r="G2753"/>
  <c r="H2753"/>
  <c r="J2753"/>
  <c r="A2754"/>
  <c r="E2754"/>
  <c r="F2754"/>
  <c r="G2754"/>
  <c r="H2754"/>
  <c r="J2754"/>
  <c r="A2755"/>
  <c r="E2755"/>
  <c r="F2755"/>
  <c r="G2755"/>
  <c r="H2755"/>
  <c r="J2755"/>
  <c r="A2756"/>
  <c r="E2756"/>
  <c r="F2756"/>
  <c r="G2756"/>
  <c r="H2756"/>
  <c r="J2756"/>
  <c r="A2757"/>
  <c r="E2757"/>
  <c r="F2757"/>
  <c r="G2757"/>
  <c r="H2757"/>
  <c r="J2757"/>
  <c r="A2758"/>
  <c r="E2758"/>
  <c r="F2758"/>
  <c r="G2758"/>
  <c r="H2758"/>
  <c r="J2758"/>
  <c r="A2759"/>
  <c r="E2759"/>
  <c r="F2759"/>
  <c r="G2759"/>
  <c r="H2759"/>
  <c r="J2759"/>
  <c r="A2760"/>
  <c r="E2760"/>
  <c r="F2760"/>
  <c r="G2760"/>
  <c r="H2760"/>
  <c r="J2760"/>
  <c r="A2761"/>
  <c r="E2761"/>
  <c r="F2761"/>
  <c r="G2761"/>
  <c r="H2761"/>
  <c r="J2761"/>
  <c r="A2762"/>
  <c r="E2762"/>
  <c r="F2762"/>
  <c r="G2762"/>
  <c r="H2762"/>
  <c r="J2762"/>
  <c r="A2763"/>
  <c r="E2763"/>
  <c r="F2763"/>
  <c r="G2763"/>
  <c r="H2763"/>
  <c r="J2763"/>
  <c r="A2764"/>
  <c r="E2764"/>
  <c r="F2764"/>
  <c r="G2764"/>
  <c r="H2764"/>
  <c r="J2764"/>
  <c r="A2765"/>
  <c r="E2765"/>
  <c r="F2765"/>
  <c r="G2765"/>
  <c r="H2765"/>
  <c r="J2765"/>
  <c r="A2766"/>
  <c r="E2766"/>
  <c r="F2766"/>
  <c r="G2766"/>
  <c r="H2766"/>
  <c r="J2766"/>
  <c r="A2767"/>
  <c r="E2767"/>
  <c r="F2767"/>
  <c r="G2767"/>
  <c r="H2767"/>
  <c r="J2767"/>
  <c r="A2768"/>
  <c r="E2768"/>
  <c r="F2768"/>
  <c r="G2768"/>
  <c r="H2768"/>
  <c r="J2768"/>
  <c r="A2769"/>
  <c r="E2769"/>
  <c r="F2769"/>
  <c r="G2769"/>
  <c r="H2769"/>
  <c r="J2769"/>
  <c r="A2770"/>
  <c r="E2770"/>
  <c r="F2770"/>
  <c r="G2770"/>
  <c r="H2770"/>
  <c r="J2770"/>
  <c r="A2771"/>
  <c r="E2771"/>
  <c r="F2771"/>
  <c r="G2771"/>
  <c r="H2771"/>
  <c r="J2771"/>
  <c r="A2772"/>
  <c r="E2772"/>
  <c r="F2772"/>
  <c r="G2772"/>
  <c r="H2772"/>
  <c r="J2772"/>
  <c r="A2773"/>
  <c r="E2773"/>
  <c r="F2773"/>
  <c r="G2773"/>
  <c r="H2773"/>
  <c r="J2773"/>
  <c r="A2774"/>
  <c r="E2774"/>
  <c r="F2774"/>
  <c r="G2774"/>
  <c r="H2774"/>
  <c r="J2774"/>
  <c r="A2775"/>
  <c r="E2775"/>
  <c r="F2775"/>
  <c r="G2775"/>
  <c r="H2775"/>
  <c r="J2775"/>
  <c r="A2776"/>
  <c r="E2776"/>
  <c r="F2776"/>
  <c r="G2776"/>
  <c r="H2776"/>
  <c r="J2776"/>
  <c r="A2777"/>
  <c r="E2777"/>
  <c r="F2777"/>
  <c r="G2777"/>
  <c r="H2777"/>
  <c r="J2777"/>
  <c r="A2778"/>
  <c r="E2778"/>
  <c r="F2778"/>
  <c r="G2778"/>
  <c r="H2778"/>
  <c r="J2778"/>
  <c r="A2779"/>
  <c r="E2779"/>
  <c r="F2779"/>
  <c r="G2779"/>
  <c r="H2779"/>
  <c r="J2779"/>
  <c r="A2780"/>
  <c r="E2780"/>
  <c r="F2780"/>
  <c r="G2780"/>
  <c r="H2780"/>
  <c r="J2780"/>
  <c r="A2781"/>
  <c r="E2781"/>
  <c r="F2781"/>
  <c r="G2781"/>
  <c r="H2781"/>
  <c r="J2781"/>
  <c r="A2782"/>
  <c r="E2782"/>
  <c r="F2782"/>
  <c r="G2782"/>
  <c r="H2782"/>
  <c r="J2782"/>
  <c r="A2783"/>
  <c r="E2783"/>
  <c r="F2783"/>
  <c r="G2783"/>
  <c r="H2783"/>
  <c r="J2783"/>
  <c r="A2784"/>
  <c r="E2784"/>
  <c r="F2784"/>
  <c r="G2784"/>
  <c r="H2784"/>
  <c r="J2784"/>
  <c r="A2785"/>
  <c r="E2785"/>
  <c r="F2785"/>
  <c r="G2785"/>
  <c r="H2785"/>
  <c r="J2785"/>
  <c r="A2786"/>
  <c r="E2786"/>
  <c r="F2786"/>
  <c r="G2786"/>
  <c r="H2786"/>
  <c r="J2786"/>
  <c r="A2787"/>
  <c r="E2787"/>
  <c r="F2787"/>
  <c r="G2787"/>
  <c r="H2787"/>
  <c r="J2787"/>
  <c r="A2788"/>
  <c r="E2788"/>
  <c r="F2788"/>
  <c r="G2788"/>
  <c r="H2788"/>
  <c r="J2788"/>
  <c r="A2789"/>
  <c r="E2789"/>
  <c r="F2789"/>
  <c r="G2789"/>
  <c r="H2789"/>
  <c r="J2789"/>
  <c r="A2790"/>
  <c r="E2790"/>
  <c r="F2790"/>
  <c r="G2790"/>
  <c r="H2790"/>
  <c r="J2790"/>
  <c r="A2791"/>
  <c r="E2791"/>
  <c r="F2791"/>
  <c r="G2791"/>
  <c r="H2791"/>
  <c r="J2791"/>
  <c r="A2792"/>
  <c r="E2792"/>
  <c r="F2792"/>
  <c r="G2792"/>
  <c r="H2792"/>
  <c r="J2792"/>
  <c r="A2793"/>
  <c r="E2793"/>
  <c r="F2793"/>
  <c r="G2793"/>
  <c r="H2793"/>
  <c r="J2793"/>
  <c r="A2794"/>
  <c r="E2794"/>
  <c r="F2794"/>
  <c r="G2794"/>
  <c r="H2794"/>
  <c r="J2794"/>
  <c r="A2795"/>
  <c r="E2795"/>
  <c r="F2795"/>
  <c r="G2795"/>
  <c r="H2795"/>
  <c r="J2795"/>
  <c r="A2796"/>
  <c r="E2796"/>
  <c r="F2796"/>
  <c r="G2796"/>
  <c r="H2796"/>
  <c r="J2796"/>
  <c r="A2797"/>
  <c r="E2797"/>
  <c r="F2797"/>
  <c r="G2797"/>
  <c r="H2797"/>
  <c r="J2797"/>
  <c r="A2798"/>
  <c r="E2798"/>
  <c r="F2798"/>
  <c r="G2798"/>
  <c r="H2798"/>
  <c r="J2798"/>
  <c r="A2799"/>
  <c r="E2799"/>
  <c r="F2799"/>
  <c r="G2799"/>
  <c r="H2799"/>
  <c r="J2799"/>
  <c r="A2800"/>
  <c r="E2800"/>
  <c r="F2800"/>
  <c r="G2800"/>
  <c r="H2800"/>
  <c r="J2800"/>
  <c r="A2801"/>
  <c r="E2801"/>
  <c r="F2801"/>
  <c r="G2801"/>
  <c r="H2801"/>
  <c r="J2801"/>
  <c r="A2802"/>
  <c r="E2802"/>
  <c r="F2802"/>
  <c r="G2802"/>
  <c r="H2802"/>
  <c r="J2802"/>
  <c r="A2803"/>
  <c r="E2803"/>
  <c r="F2803"/>
  <c r="G2803"/>
  <c r="H2803"/>
  <c r="J2803"/>
  <c r="A2804"/>
  <c r="E2804"/>
  <c r="F2804"/>
  <c r="G2804"/>
  <c r="H2804"/>
  <c r="J2804"/>
  <c r="A2805"/>
  <c r="E2805"/>
  <c r="F2805"/>
  <c r="G2805"/>
  <c r="H2805"/>
  <c r="J2805"/>
  <c r="A2806"/>
  <c r="E2806"/>
  <c r="F2806"/>
  <c r="G2806"/>
  <c r="H2806"/>
  <c r="J2806"/>
  <c r="A2807"/>
  <c r="E2807"/>
  <c r="F2807"/>
  <c r="G2807"/>
  <c r="H2807"/>
  <c r="J2807"/>
  <c r="A2808"/>
  <c r="E2808"/>
  <c r="F2808"/>
  <c r="G2808"/>
  <c r="H2808"/>
  <c r="J2808"/>
  <c r="A2809"/>
  <c r="E2809"/>
  <c r="F2809"/>
  <c r="G2809"/>
  <c r="H2809"/>
  <c r="J2809"/>
  <c r="A2810"/>
  <c r="E2810"/>
  <c r="F2810"/>
  <c r="G2810"/>
  <c r="H2810"/>
  <c r="J2810"/>
  <c r="A2811"/>
  <c r="E2811"/>
  <c r="F2811"/>
  <c r="G2811"/>
  <c r="H2811"/>
  <c r="J2811"/>
  <c r="A2812"/>
  <c r="E2812"/>
  <c r="F2812"/>
  <c r="G2812"/>
  <c r="H2812"/>
  <c r="J2812"/>
  <c r="A2813"/>
  <c r="E2813"/>
  <c r="F2813"/>
  <c r="G2813"/>
  <c r="H2813"/>
  <c r="J2813"/>
  <c r="A2814"/>
  <c r="E2814"/>
  <c r="F2814"/>
  <c r="G2814"/>
  <c r="H2814"/>
  <c r="J2814"/>
  <c r="A2815"/>
  <c r="E2815"/>
  <c r="F2815"/>
  <c r="G2815"/>
  <c r="H2815"/>
  <c r="J2815"/>
  <c r="A2816"/>
  <c r="E2816"/>
  <c r="F2816"/>
  <c r="G2816"/>
  <c r="H2816"/>
  <c r="J2816"/>
  <c r="A2817"/>
  <c r="E2817"/>
  <c r="F2817"/>
  <c r="G2817"/>
  <c r="H2817"/>
  <c r="J2817"/>
  <c r="A2818"/>
  <c r="E2818"/>
  <c r="F2818"/>
  <c r="G2818"/>
  <c r="H2818"/>
  <c r="J2818"/>
  <c r="A2819"/>
  <c r="E2819"/>
  <c r="F2819"/>
  <c r="G2819"/>
  <c r="H2819"/>
  <c r="J2819"/>
  <c r="A2820"/>
  <c r="E2820"/>
  <c r="F2820"/>
  <c r="G2820"/>
  <c r="H2820"/>
  <c r="J2820"/>
  <c r="A2821"/>
  <c r="E2821"/>
  <c r="F2821"/>
  <c r="G2821"/>
  <c r="H2821"/>
  <c r="J2821"/>
  <c r="A2822"/>
  <c r="E2822"/>
  <c r="F2822"/>
  <c r="G2822"/>
  <c r="H2822"/>
  <c r="J2822"/>
  <c r="A2823"/>
  <c r="E2823"/>
  <c r="F2823"/>
  <c r="G2823"/>
  <c r="H2823"/>
  <c r="J2823"/>
  <c r="A2824"/>
  <c r="E2824"/>
  <c r="F2824"/>
  <c r="G2824"/>
  <c r="H2824"/>
  <c r="J2824"/>
  <c r="A2825"/>
  <c r="E2825"/>
  <c r="F2825"/>
  <c r="G2825"/>
  <c r="H2825"/>
  <c r="J2825"/>
  <c r="A2826"/>
  <c r="E2826"/>
  <c r="F2826"/>
  <c r="G2826"/>
  <c r="H2826"/>
  <c r="J2826"/>
  <c r="A2827"/>
  <c r="E2827"/>
  <c r="F2827"/>
  <c r="G2827"/>
  <c r="H2827"/>
  <c r="J2827"/>
  <c r="A2828"/>
  <c r="E2828"/>
  <c r="F2828"/>
  <c r="G2828"/>
  <c r="H2828"/>
  <c r="J2828"/>
  <c r="A2829"/>
  <c r="E2829"/>
  <c r="F2829"/>
  <c r="G2829"/>
  <c r="H2829"/>
  <c r="J2829"/>
  <c r="A2830"/>
  <c r="E2830"/>
  <c r="F2830"/>
  <c r="G2830"/>
  <c r="H2830"/>
  <c r="J2830"/>
  <c r="A2831"/>
  <c r="E2831"/>
  <c r="F2831"/>
  <c r="G2831"/>
  <c r="H2831"/>
  <c r="J2831"/>
  <c r="A2832"/>
  <c r="E2832"/>
  <c r="F2832"/>
  <c r="G2832"/>
  <c r="H2832"/>
  <c r="J2832"/>
  <c r="A2833"/>
  <c r="E2833"/>
  <c r="F2833"/>
  <c r="G2833"/>
  <c r="H2833"/>
  <c r="J2833"/>
  <c r="A2834"/>
  <c r="E2834"/>
  <c r="F2834"/>
  <c r="G2834"/>
  <c r="H2834"/>
  <c r="J2834"/>
  <c r="A2835"/>
  <c r="E2835"/>
  <c r="F2835"/>
  <c r="G2835"/>
  <c r="H2835"/>
  <c r="J2835"/>
  <c r="A2836"/>
  <c r="E2836"/>
  <c r="F2836"/>
  <c r="G2836"/>
  <c r="H2836"/>
  <c r="J2836"/>
  <c r="A2837"/>
  <c r="E2837"/>
  <c r="F2837"/>
  <c r="G2837"/>
  <c r="H2837"/>
  <c r="J2837"/>
  <c r="A2838"/>
  <c r="E2838"/>
  <c r="F2838"/>
  <c r="G2838"/>
  <c r="H2838"/>
  <c r="J2838"/>
  <c r="A2839"/>
  <c r="E2839"/>
  <c r="F2839"/>
  <c r="G2839"/>
  <c r="H2839"/>
  <c r="J2839"/>
  <c r="A2840"/>
  <c r="E2840"/>
  <c r="F2840"/>
  <c r="G2840"/>
  <c r="H2840"/>
  <c r="J2840"/>
  <c r="A2841"/>
  <c r="E2841"/>
  <c r="F2841"/>
  <c r="G2841"/>
  <c r="H2841"/>
  <c r="J2841"/>
  <c r="A2842"/>
  <c r="E2842"/>
  <c r="F2842"/>
  <c r="G2842"/>
  <c r="H2842"/>
  <c r="J2842"/>
  <c r="A2843"/>
  <c r="E2843"/>
  <c r="F2843"/>
  <c r="G2843"/>
  <c r="H2843"/>
  <c r="J2843"/>
  <c r="A2844"/>
  <c r="E2844"/>
  <c r="F2844"/>
  <c r="G2844"/>
  <c r="H2844"/>
  <c r="J2844"/>
  <c r="A2845"/>
  <c r="E2845"/>
  <c r="F2845"/>
  <c r="G2845"/>
  <c r="H2845"/>
  <c r="J2845"/>
  <c r="A2846"/>
  <c r="E2846"/>
  <c r="F2846"/>
  <c r="G2846"/>
  <c r="H2846"/>
  <c r="J2846"/>
  <c r="A2847"/>
  <c r="E2847"/>
  <c r="F2847"/>
  <c r="G2847"/>
  <c r="H2847"/>
  <c r="J2847"/>
  <c r="A2848"/>
  <c r="E2848"/>
  <c r="F2848"/>
  <c r="G2848"/>
  <c r="H2848"/>
  <c r="J2848"/>
  <c r="A2849"/>
  <c r="E2849"/>
  <c r="F2849"/>
  <c r="G2849"/>
  <c r="H2849"/>
  <c r="J2849"/>
  <c r="A2850"/>
  <c r="E2850"/>
  <c r="F2850"/>
  <c r="G2850"/>
  <c r="H2850"/>
  <c r="J2850"/>
  <c r="A2851"/>
  <c r="E2851"/>
  <c r="F2851"/>
  <c r="G2851"/>
  <c r="H2851"/>
  <c r="J2851"/>
  <c r="A2852"/>
  <c r="E2852"/>
  <c r="F2852"/>
  <c r="G2852"/>
  <c r="H2852"/>
  <c r="J2852"/>
  <c r="A2853"/>
  <c r="E2853"/>
  <c r="F2853"/>
  <c r="G2853"/>
  <c r="H2853"/>
  <c r="J2853"/>
  <c r="A2854"/>
  <c r="E2854"/>
  <c r="F2854"/>
  <c r="G2854"/>
  <c r="H2854"/>
  <c r="J2854"/>
  <c r="A2855"/>
  <c r="E2855"/>
  <c r="F2855"/>
  <c r="G2855"/>
  <c r="H2855"/>
  <c r="J2855"/>
  <c r="A2856"/>
  <c r="E2856"/>
  <c r="F2856"/>
  <c r="G2856"/>
  <c r="H2856"/>
  <c r="J2856"/>
  <c r="A2857"/>
  <c r="E2857"/>
  <c r="F2857"/>
  <c r="G2857"/>
  <c r="H2857"/>
  <c r="J2857"/>
  <c r="A2858"/>
  <c r="E2858"/>
  <c r="F2858"/>
  <c r="G2858"/>
  <c r="H2858"/>
  <c r="J2858"/>
  <c r="A2859"/>
  <c r="E2859"/>
  <c r="F2859"/>
  <c r="G2859"/>
  <c r="H2859"/>
  <c r="J2859"/>
  <c r="A2860"/>
  <c r="E2860"/>
  <c r="F2860"/>
  <c r="G2860"/>
  <c r="H2860"/>
  <c r="J2860"/>
  <c r="A2861"/>
  <c r="E2861"/>
  <c r="F2861"/>
  <c r="G2861"/>
  <c r="H2861"/>
  <c r="J2861"/>
  <c r="A2862"/>
  <c r="E2862"/>
  <c r="F2862"/>
  <c r="G2862"/>
  <c r="H2862"/>
  <c r="J2862"/>
  <c r="A2863"/>
  <c r="E2863"/>
  <c r="F2863"/>
  <c r="G2863"/>
  <c r="H2863"/>
  <c r="J2863"/>
  <c r="A2864"/>
  <c r="E2864"/>
  <c r="F2864"/>
  <c r="G2864"/>
  <c r="H2864"/>
  <c r="J2864"/>
  <c r="A2865"/>
  <c r="E2865"/>
  <c r="F2865"/>
  <c r="G2865"/>
  <c r="H2865"/>
  <c r="J2865"/>
  <c r="A2866"/>
  <c r="E2866"/>
  <c r="F2866"/>
  <c r="G2866"/>
  <c r="H2866"/>
  <c r="J2866"/>
  <c r="A2867"/>
  <c r="E2867"/>
  <c r="F2867"/>
  <c r="G2867"/>
  <c r="H2867"/>
  <c r="J2867"/>
  <c r="A2868"/>
  <c r="E2868"/>
  <c r="F2868"/>
  <c r="G2868"/>
  <c r="H2868"/>
  <c r="J2868"/>
  <c r="A2869"/>
  <c r="E2869"/>
  <c r="F2869"/>
  <c r="G2869"/>
  <c r="H2869"/>
  <c r="J2869"/>
  <c r="A2870"/>
  <c r="E2870"/>
  <c r="F2870"/>
  <c r="G2870"/>
  <c r="H2870"/>
  <c r="J2870"/>
  <c r="A2871"/>
  <c r="E2871"/>
  <c r="F2871"/>
  <c r="G2871"/>
  <c r="H2871"/>
  <c r="J2871"/>
  <c r="A2872"/>
  <c r="E2872"/>
  <c r="F2872"/>
  <c r="G2872"/>
  <c r="H2872"/>
  <c r="J2872"/>
  <c r="A2873"/>
  <c r="E2873"/>
  <c r="F2873"/>
  <c r="G2873"/>
  <c r="H2873"/>
  <c r="J2873"/>
  <c r="A2874"/>
  <c r="E2874"/>
  <c r="F2874"/>
  <c r="G2874"/>
  <c r="H2874"/>
  <c r="J2874"/>
  <c r="A2875"/>
  <c r="E2875"/>
  <c r="F2875"/>
  <c r="G2875"/>
  <c r="H2875"/>
  <c r="J2875"/>
  <c r="A2876"/>
  <c r="E2876"/>
  <c r="F2876"/>
  <c r="G2876"/>
  <c r="H2876"/>
  <c r="J2876"/>
  <c r="A2877"/>
  <c r="E2877"/>
  <c r="F2877"/>
  <c r="G2877"/>
  <c r="H2877"/>
  <c r="J2877"/>
  <c r="A2878"/>
  <c r="E2878"/>
  <c r="F2878"/>
  <c r="G2878"/>
  <c r="H2878"/>
  <c r="J2878"/>
  <c r="A2879"/>
  <c r="E2879"/>
  <c r="F2879"/>
  <c r="G2879"/>
  <c r="H2879"/>
  <c r="J2879"/>
  <c r="A2880"/>
  <c r="E2880"/>
  <c r="F2880"/>
  <c r="G2880"/>
  <c r="H2880"/>
  <c r="J2880"/>
  <c r="A2881"/>
  <c r="E2881"/>
  <c r="F2881"/>
  <c r="G2881"/>
  <c r="H2881"/>
  <c r="J2881"/>
  <c r="A2882"/>
  <c r="E2882"/>
  <c r="F2882"/>
  <c r="G2882"/>
  <c r="H2882"/>
  <c r="J2882"/>
  <c r="A2883"/>
  <c r="E2883"/>
  <c r="F2883"/>
  <c r="G2883"/>
  <c r="H2883"/>
  <c r="J2883"/>
  <c r="A2884"/>
  <c r="E2884"/>
  <c r="F2884"/>
  <c r="G2884"/>
  <c r="H2884"/>
  <c r="J2884"/>
  <c r="A2885"/>
  <c r="E2885"/>
  <c r="F2885"/>
  <c r="G2885"/>
  <c r="H2885"/>
  <c r="J2885"/>
  <c r="A2886"/>
  <c r="E2886"/>
  <c r="F2886"/>
  <c r="G2886"/>
  <c r="H2886"/>
  <c r="J2886"/>
  <c r="A2887"/>
  <c r="E2887"/>
  <c r="F2887"/>
  <c r="G2887"/>
  <c r="H2887"/>
  <c r="J2887"/>
  <c r="A2888"/>
  <c r="E2888"/>
  <c r="F2888"/>
  <c r="G2888"/>
  <c r="H2888"/>
  <c r="J2888"/>
  <c r="A2889"/>
  <c r="E2889"/>
  <c r="F2889"/>
  <c r="G2889"/>
  <c r="H2889"/>
  <c r="J2889"/>
  <c r="A2890"/>
  <c r="E2890"/>
  <c r="F2890"/>
  <c r="G2890"/>
  <c r="H2890"/>
  <c r="J2890"/>
  <c r="A2891"/>
  <c r="E2891"/>
  <c r="F2891"/>
  <c r="G2891"/>
  <c r="H2891"/>
  <c r="J2891"/>
  <c r="A2892"/>
  <c r="E2892"/>
  <c r="F2892"/>
  <c r="G2892"/>
  <c r="H2892"/>
  <c r="J2892"/>
  <c r="A2893"/>
  <c r="E2893"/>
  <c r="F2893"/>
  <c r="G2893"/>
  <c r="H2893"/>
  <c r="J2893"/>
  <c r="A2894"/>
  <c r="E2894"/>
  <c r="F2894"/>
  <c r="G2894"/>
  <c r="H2894"/>
  <c r="J2894"/>
  <c r="A2895"/>
  <c r="E2895"/>
  <c r="F2895"/>
  <c r="G2895"/>
  <c r="H2895"/>
  <c r="J2895"/>
  <c r="A2896"/>
  <c r="E2896"/>
  <c r="F2896"/>
  <c r="G2896"/>
  <c r="H2896"/>
  <c r="J2896"/>
  <c r="A2897"/>
  <c r="E2897"/>
  <c r="F2897"/>
  <c r="G2897"/>
  <c r="H2897"/>
  <c r="J2897"/>
  <c r="A2898"/>
  <c r="E2898"/>
  <c r="F2898"/>
  <c r="G2898"/>
  <c r="H2898"/>
  <c r="J2898"/>
  <c r="A2899"/>
  <c r="E2899"/>
  <c r="F2899"/>
  <c r="G2899"/>
  <c r="H2899"/>
  <c r="J2899"/>
  <c r="A2900"/>
  <c r="E2900"/>
  <c r="F2900"/>
  <c r="G2900"/>
  <c r="H2900"/>
  <c r="J2900"/>
  <c r="A2901"/>
  <c r="E2901"/>
  <c r="F2901"/>
  <c r="G2901"/>
  <c r="H2901"/>
  <c r="J2901"/>
  <c r="A2902"/>
  <c r="E2902"/>
  <c r="F2902"/>
  <c r="G2902"/>
  <c r="H2902"/>
  <c r="J2902"/>
  <c r="A2903"/>
  <c r="E2903"/>
  <c r="F2903"/>
  <c r="G2903"/>
  <c r="H2903"/>
  <c r="J2903"/>
  <c r="A2904"/>
  <c r="E2904"/>
  <c r="F2904"/>
  <c r="G2904"/>
  <c r="H2904"/>
  <c r="J2904"/>
  <c r="A2905"/>
  <c r="E2905"/>
  <c r="F2905"/>
  <c r="G2905"/>
  <c r="H2905"/>
  <c r="J2905"/>
  <c r="A2906"/>
  <c r="E2906"/>
  <c r="F2906"/>
  <c r="G2906"/>
  <c r="H2906"/>
  <c r="J2906"/>
  <c r="A2907"/>
  <c r="E2907"/>
  <c r="F2907"/>
  <c r="G2907"/>
  <c r="H2907"/>
  <c r="J2907"/>
  <c r="A2908"/>
  <c r="E2908"/>
  <c r="F2908"/>
  <c r="G2908"/>
  <c r="H2908"/>
  <c r="J2908"/>
  <c r="A2909"/>
  <c r="E2909"/>
  <c r="F2909"/>
  <c r="G2909"/>
  <c r="H2909"/>
  <c r="J2909"/>
  <c r="A2910"/>
  <c r="E2910"/>
  <c r="F2910"/>
  <c r="G2910"/>
  <c r="H2910"/>
  <c r="J2910"/>
  <c r="A2911"/>
  <c r="E2911"/>
  <c r="F2911"/>
  <c r="G2911"/>
  <c r="H2911"/>
  <c r="J2911"/>
  <c r="A2912"/>
  <c r="E2912"/>
  <c r="F2912"/>
  <c r="G2912"/>
  <c r="H2912"/>
  <c r="J2912"/>
  <c r="A2913"/>
  <c r="E2913"/>
  <c r="F2913"/>
  <c r="G2913"/>
  <c r="H2913"/>
  <c r="J2913"/>
  <c r="A2914"/>
  <c r="E2914"/>
  <c r="F2914"/>
  <c r="G2914"/>
  <c r="H2914"/>
  <c r="J2914"/>
  <c r="A2915"/>
  <c r="E2915"/>
  <c r="F2915"/>
  <c r="G2915"/>
  <c r="H2915"/>
  <c r="J2915"/>
  <c r="A2916"/>
  <c r="E2916"/>
  <c r="F2916"/>
  <c r="G2916"/>
  <c r="H2916"/>
  <c r="J2916"/>
  <c r="A2917"/>
  <c r="E2917"/>
  <c r="F2917"/>
  <c r="G2917"/>
  <c r="H2917"/>
  <c r="J2917"/>
  <c r="A2918"/>
  <c r="E2918"/>
  <c r="F2918"/>
  <c r="G2918"/>
  <c r="H2918"/>
  <c r="J2918"/>
  <c r="A2919"/>
  <c r="E2919"/>
  <c r="F2919"/>
  <c r="G2919"/>
  <c r="H2919"/>
  <c r="J2919"/>
  <c r="A2920"/>
  <c r="E2920"/>
  <c r="F2920"/>
  <c r="G2920"/>
  <c r="H2920"/>
  <c r="J2920"/>
  <c r="A2921"/>
  <c r="E2921"/>
  <c r="F2921"/>
  <c r="G2921"/>
  <c r="H2921"/>
  <c r="J2921"/>
  <c r="A2922"/>
  <c r="E2922"/>
  <c r="F2922"/>
  <c r="G2922"/>
  <c r="H2922"/>
  <c r="J2922"/>
  <c r="A2923"/>
  <c r="E2923"/>
  <c r="F2923"/>
  <c r="G2923"/>
  <c r="H2923"/>
  <c r="J2923"/>
  <c r="A2924"/>
  <c r="E2924"/>
  <c r="F2924"/>
  <c r="G2924"/>
  <c r="H2924"/>
  <c r="J2924"/>
  <c r="A2925"/>
  <c r="E2925"/>
  <c r="F2925"/>
  <c r="G2925"/>
  <c r="H2925"/>
  <c r="J2925"/>
  <c r="A2926"/>
  <c r="E2926"/>
  <c r="F2926"/>
  <c r="G2926"/>
  <c r="H2926"/>
  <c r="J2926"/>
  <c r="A2927"/>
  <c r="E2927"/>
  <c r="F2927"/>
  <c r="G2927"/>
  <c r="H2927"/>
  <c r="J2927"/>
  <c r="A2928"/>
  <c r="E2928"/>
  <c r="F2928"/>
  <c r="G2928"/>
  <c r="H2928"/>
  <c r="J2928"/>
  <c r="A2929"/>
  <c r="E2929"/>
  <c r="F2929"/>
  <c r="G2929"/>
  <c r="H2929"/>
  <c r="J2929"/>
  <c r="A2930"/>
  <c r="E2930"/>
  <c r="F2930"/>
  <c r="G2930"/>
  <c r="H2930"/>
  <c r="J2930"/>
  <c r="A2931"/>
  <c r="E2931"/>
  <c r="F2931"/>
  <c r="G2931"/>
  <c r="H2931"/>
  <c r="J2931"/>
  <c r="A2932"/>
  <c r="E2932"/>
  <c r="F2932"/>
  <c r="G2932"/>
  <c r="H2932"/>
  <c r="J2932"/>
  <c r="A2933"/>
  <c r="E2933"/>
  <c r="F2933"/>
  <c r="G2933"/>
  <c r="H2933"/>
  <c r="J2933"/>
  <c r="A2934"/>
  <c r="E2934"/>
  <c r="F2934"/>
  <c r="G2934"/>
  <c r="H2934"/>
  <c r="J2934"/>
  <c r="A2935"/>
  <c r="E2935"/>
  <c r="F2935"/>
  <c r="G2935"/>
  <c r="H2935"/>
  <c r="J2935"/>
  <c r="A2936"/>
  <c r="E2936"/>
  <c r="F2936"/>
  <c r="G2936"/>
  <c r="H2936"/>
  <c r="J2936"/>
  <c r="A2937"/>
  <c r="E2937"/>
  <c r="F2937"/>
  <c r="G2937"/>
  <c r="H2937"/>
  <c r="J2937"/>
  <c r="A2938"/>
  <c r="E2938"/>
  <c r="F2938"/>
  <c r="G2938"/>
  <c r="H2938"/>
  <c r="J2938"/>
  <c r="A2939"/>
  <c r="E2939"/>
  <c r="F2939"/>
  <c r="G2939"/>
  <c r="H2939"/>
  <c r="J2939"/>
  <c r="A2940"/>
  <c r="E2940"/>
  <c r="F2940"/>
  <c r="G2940"/>
  <c r="H2940"/>
  <c r="J2940"/>
  <c r="A2941"/>
  <c r="E2941"/>
  <c r="F2941"/>
  <c r="G2941"/>
  <c r="H2941"/>
  <c r="J2941"/>
  <c r="A2942"/>
  <c r="E2942"/>
  <c r="F2942"/>
  <c r="G2942"/>
  <c r="H2942"/>
  <c r="J2942"/>
  <c r="A2943"/>
  <c r="E2943"/>
  <c r="F2943"/>
  <c r="G2943"/>
  <c r="H2943"/>
  <c r="J2943"/>
  <c r="A2944"/>
  <c r="E2944"/>
  <c r="F2944"/>
  <c r="G2944"/>
  <c r="H2944"/>
  <c r="J2944"/>
  <c r="A2945"/>
  <c r="E2945"/>
  <c r="F2945"/>
  <c r="G2945"/>
  <c r="H2945"/>
  <c r="J2945"/>
  <c r="A2946"/>
  <c r="E2946"/>
  <c r="F2946"/>
  <c r="G2946"/>
  <c r="H2946"/>
  <c r="J2946"/>
  <c r="A2947"/>
  <c r="E2947"/>
  <c r="F2947"/>
  <c r="G2947"/>
  <c r="H2947"/>
  <c r="J2947"/>
  <c r="A2948"/>
  <c r="E2948"/>
  <c r="F2948"/>
  <c r="G2948"/>
  <c r="H2948"/>
  <c r="J2948"/>
  <c r="A2949"/>
  <c r="E2949"/>
  <c r="F2949"/>
  <c r="G2949"/>
  <c r="H2949"/>
  <c r="J2949"/>
  <c r="A2950"/>
  <c r="E2950"/>
  <c r="F2950"/>
  <c r="G2950"/>
  <c r="H2950"/>
  <c r="J2950"/>
  <c r="A2951"/>
  <c r="E2951"/>
  <c r="F2951"/>
  <c r="G2951"/>
  <c r="H2951"/>
  <c r="J2951"/>
  <c r="A2952"/>
  <c r="E2952"/>
  <c r="F2952"/>
  <c r="G2952"/>
  <c r="H2952"/>
  <c r="J2952"/>
  <c r="A2953"/>
  <c r="E2953"/>
  <c r="F2953"/>
  <c r="G2953"/>
  <c r="H2953"/>
  <c r="J2953"/>
  <c r="A2954"/>
  <c r="E2954"/>
  <c r="F2954"/>
  <c r="G2954"/>
  <c r="H2954"/>
  <c r="J2954"/>
  <c r="A2955"/>
  <c r="E2955"/>
  <c r="F2955"/>
  <c r="G2955"/>
  <c r="H2955"/>
  <c r="J2955"/>
  <c r="A2956"/>
  <c r="E2956"/>
  <c r="F2956"/>
  <c r="G2956"/>
  <c r="H2956"/>
  <c r="J2956"/>
  <c r="A2957"/>
  <c r="E2957"/>
  <c r="F2957"/>
  <c r="G2957"/>
  <c r="H2957"/>
  <c r="J2957"/>
  <c r="A2958"/>
  <c r="E2958"/>
  <c r="F2958"/>
  <c r="G2958"/>
  <c r="H2958"/>
  <c r="J2958"/>
  <c r="A2959"/>
  <c r="E2959"/>
  <c r="F2959"/>
  <c r="G2959"/>
  <c r="H2959"/>
  <c r="J2959"/>
  <c r="A2960"/>
  <c r="E2960"/>
  <c r="F2960"/>
  <c r="G2960"/>
  <c r="H2960"/>
  <c r="J2960"/>
  <c r="A2961"/>
  <c r="E2961"/>
  <c r="F2961"/>
  <c r="G2961"/>
  <c r="H2961"/>
  <c r="J2961"/>
  <c r="A2962"/>
  <c r="E2962"/>
  <c r="F2962"/>
  <c r="G2962"/>
  <c r="H2962"/>
  <c r="J2962"/>
  <c r="A2963"/>
  <c r="E2963"/>
  <c r="F2963"/>
  <c r="G2963"/>
  <c r="H2963"/>
  <c r="J2963"/>
  <c r="A2964"/>
  <c r="E2964"/>
  <c r="F2964"/>
  <c r="G2964"/>
  <c r="H2964"/>
  <c r="J2964"/>
  <c r="A2965"/>
  <c r="E2965"/>
  <c r="F2965"/>
  <c r="G2965"/>
  <c r="H2965"/>
  <c r="J2965"/>
  <c r="A2966"/>
  <c r="E2966"/>
  <c r="F2966"/>
  <c r="G2966"/>
  <c r="H2966"/>
  <c r="J2966"/>
  <c r="A2967"/>
  <c r="E2967"/>
  <c r="F2967"/>
  <c r="G2967"/>
  <c r="H2967"/>
  <c r="J2967"/>
  <c r="A2968"/>
  <c r="E2968"/>
  <c r="F2968"/>
  <c r="G2968"/>
  <c r="H2968"/>
  <c r="J2968"/>
  <c r="A2969"/>
  <c r="E2969"/>
  <c r="F2969"/>
  <c r="G2969"/>
  <c r="H2969"/>
  <c r="J2969"/>
  <c r="A2970"/>
  <c r="E2970"/>
  <c r="F2970"/>
  <c r="G2970"/>
  <c r="H2970"/>
  <c r="J2970"/>
  <c r="A2971"/>
  <c r="E2971"/>
  <c r="F2971"/>
  <c r="G2971"/>
  <c r="H2971"/>
  <c r="J2971"/>
  <c r="A2972"/>
  <c r="E2972"/>
  <c r="F2972"/>
  <c r="G2972"/>
  <c r="H2972"/>
  <c r="J2972"/>
  <c r="A2973"/>
  <c r="E2973"/>
  <c r="F2973"/>
  <c r="G2973"/>
  <c r="H2973"/>
  <c r="J2973"/>
  <c r="A2974"/>
  <c r="E2974"/>
  <c r="F2974"/>
  <c r="G2974"/>
  <c r="H2974"/>
  <c r="J2974"/>
  <c r="A2975"/>
  <c r="E2975"/>
  <c r="F2975"/>
  <c r="G2975"/>
  <c r="H2975"/>
  <c r="J2975"/>
  <c r="A2976"/>
  <c r="E2976"/>
  <c r="F2976"/>
  <c r="G2976"/>
  <c r="H2976"/>
  <c r="J2976"/>
  <c r="A2977"/>
  <c r="E2977"/>
  <c r="F2977"/>
  <c r="G2977"/>
  <c r="H2977"/>
  <c r="J2977"/>
  <c r="A2978"/>
  <c r="E2978"/>
  <c r="F2978"/>
  <c r="G2978"/>
  <c r="H2978"/>
  <c r="J2978"/>
  <c r="A2979"/>
  <c r="E2979"/>
  <c r="F2979"/>
  <c r="G2979"/>
  <c r="H2979"/>
  <c r="J2979"/>
  <c r="A2980"/>
  <c r="E2980"/>
  <c r="F2980"/>
  <c r="G2980"/>
  <c r="H2980"/>
  <c r="J2980"/>
  <c r="A2981"/>
  <c r="E2981"/>
  <c r="F2981"/>
  <c r="G2981"/>
  <c r="H2981"/>
  <c r="J2981"/>
  <c r="A2982"/>
  <c r="E2982"/>
  <c r="F2982"/>
  <c r="G2982"/>
  <c r="H2982"/>
  <c r="J2982"/>
  <c r="A2983"/>
  <c r="E2983"/>
  <c r="F2983"/>
  <c r="G2983"/>
  <c r="H2983"/>
  <c r="J2983"/>
  <c r="A2984"/>
  <c r="E2984"/>
  <c r="F2984"/>
  <c r="G2984"/>
  <c r="H2984"/>
  <c r="J2984"/>
  <c r="A2985"/>
  <c r="E2985"/>
  <c r="F2985"/>
  <c r="G2985"/>
  <c r="H2985"/>
  <c r="J2985"/>
  <c r="A2986"/>
  <c r="E2986"/>
  <c r="F2986"/>
  <c r="G2986"/>
  <c r="H2986"/>
  <c r="J2986"/>
  <c r="A2987"/>
  <c r="E2987"/>
  <c r="F2987"/>
  <c r="G2987"/>
  <c r="H2987"/>
  <c r="J2987"/>
  <c r="A2988"/>
  <c r="E2988"/>
  <c r="F2988"/>
  <c r="G2988"/>
  <c r="H2988"/>
  <c r="J2988"/>
  <c r="A2989"/>
  <c r="E2989"/>
  <c r="F2989"/>
  <c r="G2989"/>
  <c r="H2989"/>
  <c r="J2989"/>
  <c r="A2990"/>
  <c r="E2990"/>
  <c r="F2990"/>
  <c r="G2990"/>
  <c r="H2990"/>
  <c r="J2990"/>
  <c r="A2991"/>
  <c r="E2991"/>
  <c r="F2991"/>
  <c r="G2991"/>
  <c r="H2991"/>
  <c r="J2991"/>
  <c r="A2992"/>
  <c r="E2992"/>
  <c r="F2992"/>
  <c r="G2992"/>
  <c r="H2992"/>
  <c r="J2992"/>
  <c r="A2993"/>
  <c r="E2993"/>
  <c r="F2993"/>
  <c r="G2993"/>
  <c r="H2993"/>
  <c r="J2993"/>
  <c r="A2994"/>
  <c r="E2994"/>
  <c r="F2994"/>
  <c r="G2994"/>
  <c r="H2994"/>
  <c r="J2994"/>
  <c r="A2995"/>
  <c r="E2995"/>
  <c r="F2995"/>
  <c r="G2995"/>
  <c r="H2995"/>
  <c r="J2995"/>
  <c r="A2996"/>
  <c r="E2996"/>
  <c r="F2996"/>
  <c r="G2996"/>
  <c r="H2996"/>
  <c r="J2996"/>
  <c r="A2997"/>
  <c r="E2997"/>
  <c r="F2997"/>
  <c r="G2997"/>
  <c r="H2997"/>
  <c r="J2997"/>
  <c r="A2998"/>
  <c r="E2998"/>
  <c r="F2998"/>
  <c r="G2998"/>
  <c r="H2998"/>
  <c r="J2998"/>
  <c r="A2999"/>
  <c r="E2999"/>
  <c r="F2999"/>
  <c r="G2999"/>
  <c r="H2999"/>
  <c r="J2999"/>
  <c r="A3000"/>
  <c r="E3000"/>
  <c r="F3000"/>
  <c r="G3000"/>
  <c r="H3000"/>
  <c r="J3000"/>
  <c r="A3001"/>
  <c r="E3001"/>
  <c r="F3001"/>
  <c r="G3001"/>
  <c r="H3001"/>
  <c r="J3001"/>
  <c r="A3002"/>
  <c r="E3002"/>
  <c r="F3002"/>
  <c r="G3002"/>
  <c r="H3002"/>
  <c r="J3002"/>
  <c r="A3003"/>
  <c r="E3003"/>
  <c r="F3003"/>
  <c r="G3003"/>
  <c r="H3003"/>
  <c r="J3003"/>
  <c r="A3004"/>
  <c r="E3004"/>
  <c r="F3004"/>
  <c r="G3004"/>
  <c r="H3004"/>
  <c r="J3004"/>
  <c r="A3005"/>
  <c r="E3005"/>
  <c r="F3005"/>
  <c r="G3005"/>
  <c r="H3005"/>
  <c r="J3005"/>
  <c r="A3006"/>
  <c r="E3006"/>
  <c r="F3006"/>
  <c r="G3006"/>
  <c r="H3006"/>
  <c r="J3006"/>
  <c r="A3007"/>
  <c r="E3007"/>
  <c r="F3007"/>
  <c r="G3007"/>
  <c r="H3007"/>
  <c r="J3007"/>
  <c r="A3008"/>
  <c r="E3008"/>
  <c r="F3008"/>
  <c r="G3008"/>
  <c r="H3008"/>
  <c r="J3008"/>
  <c r="A3009"/>
  <c r="E3009"/>
  <c r="F3009"/>
  <c r="G3009"/>
  <c r="H3009"/>
  <c r="J3009"/>
  <c r="A3010"/>
  <c r="E3010"/>
  <c r="F3010"/>
  <c r="G3010"/>
  <c r="H3010"/>
  <c r="J3010"/>
  <c r="A3011"/>
  <c r="E3011"/>
  <c r="F3011"/>
  <c r="G3011"/>
  <c r="H3011"/>
  <c r="J3011"/>
  <c r="A3012"/>
  <c r="E3012"/>
  <c r="F3012"/>
  <c r="G3012"/>
  <c r="H3012"/>
  <c r="J3012"/>
  <c r="A3013"/>
  <c r="E3013"/>
  <c r="F3013"/>
  <c r="G3013"/>
  <c r="H3013"/>
  <c r="J3013"/>
  <c r="A3014"/>
  <c r="E3014"/>
  <c r="F3014"/>
  <c r="G3014"/>
  <c r="H3014"/>
  <c r="J3014"/>
  <c r="A3015"/>
  <c r="E3015"/>
  <c r="F3015"/>
  <c r="G3015"/>
  <c r="H3015"/>
  <c r="J3015"/>
  <c r="A3016"/>
  <c r="E3016"/>
  <c r="F3016"/>
  <c r="G3016"/>
  <c r="H3016"/>
  <c r="J3016"/>
  <c r="A3017"/>
  <c r="E3017"/>
  <c r="F3017"/>
  <c r="G3017"/>
  <c r="H3017"/>
  <c r="J3017"/>
  <c r="A3018"/>
  <c r="E3018"/>
  <c r="F3018"/>
  <c r="G3018"/>
  <c r="H3018"/>
  <c r="J3018"/>
  <c r="A3019"/>
  <c r="E3019"/>
  <c r="F3019"/>
  <c r="G3019"/>
  <c r="H3019"/>
  <c r="J3019"/>
  <c r="A3020"/>
  <c r="E3020"/>
  <c r="F3020"/>
  <c r="G3020"/>
  <c r="H3020"/>
  <c r="J3020"/>
  <c r="A3021"/>
  <c r="E3021"/>
  <c r="F3021"/>
  <c r="G3021"/>
  <c r="H3021"/>
  <c r="J3021"/>
  <c r="A3022"/>
  <c r="E3022"/>
  <c r="F3022"/>
  <c r="G3022"/>
  <c r="H3022"/>
  <c r="J3022"/>
  <c r="A3023"/>
  <c r="E3023"/>
  <c r="F3023"/>
  <c r="G3023"/>
  <c r="H3023"/>
  <c r="J3023"/>
  <c r="A3024"/>
  <c r="E3024"/>
  <c r="F3024"/>
  <c r="G3024"/>
  <c r="H3024"/>
  <c r="J3024"/>
  <c r="A3025"/>
  <c r="E3025"/>
  <c r="F3025"/>
  <c r="G3025"/>
  <c r="H3025"/>
  <c r="J3025"/>
  <c r="A3026"/>
  <c r="E3026"/>
  <c r="F3026"/>
  <c r="G3026"/>
  <c r="H3026"/>
  <c r="J3026"/>
  <c r="A3027"/>
  <c r="E3027"/>
  <c r="F3027"/>
  <c r="G3027"/>
  <c r="H3027"/>
  <c r="J3027"/>
  <c r="A3028"/>
  <c r="E3028"/>
  <c r="F3028"/>
  <c r="G3028"/>
  <c r="H3028"/>
  <c r="J3028"/>
  <c r="A3029"/>
  <c r="E3029"/>
  <c r="F3029"/>
  <c r="G3029"/>
  <c r="H3029"/>
  <c r="J3029"/>
  <c r="A3030"/>
  <c r="E3030"/>
  <c r="F3030"/>
  <c r="G3030"/>
  <c r="H3030"/>
  <c r="J3030"/>
  <c r="A3031"/>
  <c r="E3031"/>
  <c r="F3031"/>
  <c r="G3031"/>
  <c r="H3031"/>
  <c r="J3031"/>
  <c r="A3032"/>
  <c r="E3032"/>
  <c r="F3032"/>
  <c r="G3032"/>
  <c r="H3032"/>
  <c r="J3032"/>
  <c r="A3033"/>
  <c r="E3033"/>
  <c r="F3033"/>
  <c r="G3033"/>
  <c r="H3033"/>
  <c r="J3033"/>
  <c r="A3034"/>
  <c r="E3034"/>
  <c r="F3034"/>
  <c r="G3034"/>
  <c r="H3034"/>
  <c r="J3034"/>
  <c r="A3035"/>
  <c r="E3035"/>
  <c r="F3035"/>
  <c r="G3035"/>
  <c r="H3035"/>
  <c r="J3035"/>
  <c r="A3036"/>
  <c r="E3036"/>
  <c r="F3036"/>
  <c r="G3036"/>
  <c r="H3036"/>
  <c r="J3036"/>
  <c r="A3037"/>
  <c r="E3037"/>
  <c r="F3037"/>
  <c r="G3037"/>
  <c r="H3037"/>
  <c r="J3037"/>
  <c r="A3038"/>
  <c r="E3038"/>
  <c r="F3038"/>
  <c r="G3038"/>
  <c r="H3038"/>
  <c r="J3038"/>
  <c r="A3039"/>
  <c r="E3039"/>
  <c r="F3039"/>
  <c r="G3039"/>
  <c r="H3039"/>
  <c r="J3039"/>
  <c r="A3040"/>
  <c r="E3040"/>
  <c r="F3040"/>
  <c r="G3040"/>
  <c r="H3040"/>
  <c r="J3040"/>
  <c r="A3041"/>
  <c r="E3041"/>
  <c r="F3041"/>
  <c r="G3041"/>
  <c r="H3041"/>
  <c r="J3041"/>
  <c r="A3042"/>
  <c r="E3042"/>
  <c r="F3042"/>
  <c r="G3042"/>
  <c r="H3042"/>
  <c r="J3042"/>
  <c r="A3043"/>
  <c r="E3043"/>
  <c r="F3043"/>
  <c r="G3043"/>
  <c r="H3043"/>
  <c r="J3043"/>
  <c r="A3044"/>
  <c r="E3044"/>
  <c r="F3044"/>
  <c r="G3044"/>
  <c r="H3044"/>
  <c r="J3044"/>
  <c r="A3045"/>
  <c r="E3045"/>
  <c r="F3045"/>
  <c r="G3045"/>
  <c r="H3045"/>
  <c r="J3045"/>
  <c r="A3046"/>
  <c r="E3046"/>
  <c r="F3046"/>
  <c r="G3046"/>
  <c r="H3046"/>
  <c r="J3046"/>
  <c r="A3047"/>
  <c r="E3047"/>
  <c r="F3047"/>
  <c r="G3047"/>
  <c r="H3047"/>
  <c r="J3047"/>
  <c r="A3048"/>
  <c r="E3048"/>
  <c r="F3048"/>
  <c r="G3048"/>
  <c r="H3048"/>
  <c r="J3048"/>
  <c r="A3049"/>
  <c r="E3049"/>
  <c r="F3049"/>
  <c r="G3049"/>
  <c r="H3049"/>
  <c r="J3049"/>
  <c r="A3050"/>
  <c r="E3050"/>
  <c r="F3050"/>
  <c r="G3050"/>
  <c r="H3050"/>
  <c r="J3050"/>
  <c r="A3051"/>
  <c r="E3051"/>
  <c r="F3051"/>
  <c r="G3051"/>
  <c r="H3051"/>
  <c r="J3051"/>
  <c r="A3052"/>
  <c r="E3052"/>
  <c r="F3052"/>
  <c r="G3052"/>
  <c r="H3052"/>
  <c r="J3052"/>
  <c r="A3053"/>
  <c r="E3053"/>
  <c r="F3053"/>
  <c r="G3053"/>
  <c r="H3053"/>
  <c r="J3053"/>
  <c r="A3054"/>
  <c r="E3054"/>
  <c r="F3054"/>
  <c r="G3054"/>
  <c r="H3054"/>
  <c r="J3054"/>
  <c r="A3055"/>
  <c r="E3055"/>
  <c r="F3055"/>
  <c r="G3055"/>
  <c r="H3055"/>
  <c r="J3055"/>
  <c r="A3056"/>
  <c r="E3056"/>
  <c r="F3056"/>
  <c r="G3056"/>
  <c r="H3056"/>
  <c r="J3056"/>
  <c r="A3057"/>
  <c r="E3057"/>
  <c r="F3057"/>
  <c r="G3057"/>
  <c r="H3057"/>
  <c r="J3057"/>
  <c r="A3058"/>
  <c r="E3058"/>
  <c r="F3058"/>
  <c r="G3058"/>
  <c r="H3058"/>
  <c r="J3058"/>
  <c r="A3059"/>
  <c r="E3059"/>
  <c r="F3059"/>
  <c r="G3059"/>
  <c r="H3059"/>
  <c r="J3059"/>
  <c r="A3060"/>
  <c r="E3060"/>
  <c r="F3060"/>
  <c r="G3060"/>
  <c r="H3060"/>
  <c r="J3060"/>
  <c r="A3061"/>
  <c r="E3061"/>
  <c r="F3061"/>
  <c r="G3061"/>
  <c r="H3061"/>
  <c r="J3061"/>
  <c r="A3062"/>
  <c r="E3062"/>
  <c r="F3062"/>
  <c r="G3062"/>
  <c r="H3062"/>
  <c r="J3062"/>
  <c r="A3063"/>
  <c r="E3063"/>
  <c r="F3063"/>
  <c r="G3063"/>
  <c r="H3063"/>
  <c r="J3063"/>
  <c r="A3064"/>
  <c r="E3064"/>
  <c r="F3064"/>
  <c r="G3064"/>
  <c r="H3064"/>
  <c r="J3064"/>
  <c r="A3065"/>
  <c r="E3065"/>
  <c r="F3065"/>
  <c r="G3065"/>
  <c r="H3065"/>
  <c r="J3065"/>
  <c r="A3066"/>
  <c r="E3066"/>
  <c r="F3066"/>
  <c r="G3066"/>
  <c r="H3066"/>
  <c r="J3066"/>
  <c r="A3067"/>
  <c r="E3067"/>
  <c r="F3067"/>
  <c r="G3067"/>
  <c r="H3067"/>
  <c r="J3067"/>
  <c r="A3068"/>
  <c r="E3068"/>
  <c r="F3068"/>
  <c r="G3068"/>
  <c r="H3068"/>
  <c r="J3068"/>
  <c r="A3069"/>
  <c r="E3069"/>
  <c r="F3069"/>
  <c r="G3069"/>
  <c r="H3069"/>
  <c r="J3069"/>
  <c r="A3070"/>
  <c r="E3070"/>
  <c r="F3070"/>
  <c r="G3070"/>
  <c r="H3070"/>
  <c r="J3070"/>
  <c r="A3071"/>
  <c r="E3071"/>
  <c r="F3071"/>
  <c r="G3071"/>
  <c r="H3071"/>
  <c r="J3071"/>
  <c r="A3072"/>
  <c r="E3072"/>
  <c r="F3072"/>
  <c r="G3072"/>
  <c r="H3072"/>
  <c r="J3072"/>
  <c r="A3073"/>
  <c r="E3073"/>
  <c r="F3073"/>
  <c r="G3073"/>
  <c r="H3073"/>
  <c r="J3073"/>
  <c r="A3074"/>
  <c r="E3074"/>
  <c r="F3074"/>
  <c r="G3074"/>
  <c r="H3074"/>
  <c r="J3074"/>
  <c r="A3075"/>
  <c r="E3075"/>
  <c r="F3075"/>
  <c r="G3075"/>
  <c r="H3075"/>
  <c r="J3075"/>
  <c r="A3076"/>
  <c r="E3076"/>
  <c r="F3076"/>
  <c r="G3076"/>
  <c r="H3076"/>
  <c r="J3076"/>
  <c r="A3077"/>
  <c r="E3077"/>
  <c r="F3077"/>
  <c r="G3077"/>
  <c r="H3077"/>
  <c r="J3077"/>
  <c r="A3078"/>
  <c r="E3078"/>
  <c r="F3078"/>
  <c r="G3078"/>
  <c r="H3078"/>
  <c r="J3078"/>
  <c r="A3079"/>
  <c r="E3079"/>
  <c r="F3079"/>
  <c r="G3079"/>
  <c r="H3079"/>
  <c r="J3079"/>
  <c r="A3080"/>
  <c r="E3080"/>
  <c r="F3080"/>
  <c r="G3080"/>
  <c r="H3080"/>
  <c r="J3080"/>
  <c r="A3081"/>
  <c r="E3081"/>
  <c r="F3081"/>
  <c r="G3081"/>
  <c r="H3081"/>
  <c r="J3081"/>
  <c r="A3082"/>
  <c r="E3082"/>
  <c r="F3082"/>
  <c r="G3082"/>
  <c r="H3082"/>
  <c r="J3082"/>
  <c r="A3083"/>
  <c r="E3083"/>
  <c r="F3083"/>
  <c r="G3083"/>
  <c r="H3083"/>
  <c r="J3083"/>
  <c r="A3084"/>
  <c r="E3084"/>
  <c r="F3084"/>
  <c r="G3084"/>
  <c r="H3084"/>
  <c r="J3084"/>
  <c r="A3085"/>
  <c r="E3085"/>
  <c r="F3085"/>
  <c r="G3085"/>
  <c r="H3085"/>
  <c r="J3085"/>
  <c r="A3086"/>
  <c r="E3086"/>
  <c r="F3086"/>
  <c r="G3086"/>
  <c r="H3086"/>
  <c r="J3086"/>
  <c r="A3087"/>
  <c r="E3087"/>
  <c r="F3087"/>
  <c r="G3087"/>
  <c r="H3087"/>
  <c r="J3087"/>
  <c r="A3088"/>
  <c r="E3088"/>
  <c r="F3088"/>
  <c r="G3088"/>
  <c r="H3088"/>
  <c r="J3088"/>
  <c r="A3089"/>
  <c r="E3089"/>
  <c r="F3089"/>
  <c r="G3089"/>
  <c r="H3089"/>
  <c r="J3089"/>
  <c r="A3090"/>
  <c r="E3090"/>
  <c r="F3090"/>
  <c r="G3090"/>
  <c r="H3090"/>
  <c r="J3090"/>
  <c r="A3091"/>
  <c r="E3091"/>
  <c r="F3091"/>
  <c r="G3091"/>
  <c r="H3091"/>
  <c r="J3091"/>
  <c r="A3092"/>
  <c r="E3092"/>
  <c r="F3092"/>
  <c r="G3092"/>
  <c r="H3092"/>
  <c r="J3092"/>
  <c r="A3093"/>
  <c r="E3093"/>
  <c r="F3093"/>
  <c r="G3093"/>
  <c r="H3093"/>
  <c r="J3093"/>
  <c r="A3094"/>
  <c r="E3094"/>
  <c r="F3094"/>
  <c r="G3094"/>
  <c r="H3094"/>
  <c r="J3094"/>
  <c r="A3095"/>
  <c r="E3095"/>
  <c r="F3095"/>
  <c r="G3095"/>
  <c r="H3095"/>
  <c r="J3095"/>
  <c r="A3096"/>
  <c r="E3096"/>
  <c r="F3096"/>
  <c r="G3096"/>
  <c r="H3096"/>
  <c r="J3096"/>
  <c r="A3097"/>
  <c r="E3097"/>
  <c r="F3097"/>
  <c r="G3097"/>
  <c r="H3097"/>
  <c r="J3097"/>
  <c r="A3098"/>
  <c r="E3098"/>
  <c r="F3098"/>
  <c r="G3098"/>
  <c r="H3098"/>
  <c r="J3098"/>
  <c r="A3099"/>
  <c r="E3099"/>
  <c r="F3099"/>
  <c r="G3099"/>
  <c r="H3099"/>
  <c r="J3099"/>
  <c r="A3100"/>
  <c r="E3100"/>
  <c r="F3100"/>
  <c r="G3100"/>
  <c r="H3100"/>
  <c r="J3100"/>
  <c r="A3101"/>
  <c r="E3101"/>
  <c r="F3101"/>
  <c r="G3101"/>
  <c r="H3101"/>
  <c r="J3101"/>
  <c r="A3102"/>
  <c r="E3102"/>
  <c r="F3102"/>
  <c r="G3102"/>
  <c r="H3102"/>
  <c r="J3102"/>
  <c r="A3103"/>
  <c r="E3103"/>
  <c r="F3103"/>
  <c r="G3103"/>
  <c r="H3103"/>
  <c r="J3103"/>
  <c r="A3104"/>
  <c r="E3104"/>
  <c r="F3104"/>
  <c r="G3104"/>
  <c r="H3104"/>
  <c r="J3104"/>
  <c r="A3105"/>
  <c r="E3105"/>
  <c r="F3105"/>
  <c r="G3105"/>
  <c r="H3105"/>
  <c r="J3105"/>
  <c r="A3106"/>
  <c r="E3106"/>
  <c r="F3106"/>
  <c r="G3106"/>
  <c r="H3106"/>
  <c r="J3106"/>
  <c r="A3107"/>
  <c r="E3107"/>
  <c r="F3107"/>
  <c r="G3107"/>
  <c r="H3107"/>
  <c r="J3107"/>
  <c r="A3108"/>
  <c r="E3108"/>
  <c r="F3108"/>
  <c r="G3108"/>
  <c r="H3108"/>
  <c r="J3108"/>
  <c r="A3109"/>
  <c r="E3109"/>
  <c r="F3109"/>
  <c r="G3109"/>
  <c r="H3109"/>
  <c r="J3109"/>
  <c r="A3110"/>
  <c r="E3110"/>
  <c r="F3110"/>
  <c r="G3110"/>
  <c r="H3110"/>
  <c r="J3110"/>
  <c r="A3111"/>
  <c r="E3111"/>
  <c r="F3111"/>
  <c r="G3111"/>
  <c r="H3111"/>
  <c r="J3111"/>
  <c r="A3112"/>
  <c r="E3112"/>
  <c r="F3112"/>
  <c r="G3112"/>
  <c r="H3112"/>
  <c r="J3112"/>
  <c r="A3113"/>
  <c r="E3113"/>
  <c r="F3113"/>
  <c r="G3113"/>
  <c r="H3113"/>
  <c r="J3113"/>
  <c r="A3114"/>
  <c r="E3114"/>
  <c r="F3114"/>
  <c r="G3114"/>
  <c r="H3114"/>
  <c r="J3114"/>
  <c r="A3115"/>
  <c r="E3115"/>
  <c r="F3115"/>
  <c r="G3115"/>
  <c r="H3115"/>
  <c r="J3115"/>
  <c r="A3116"/>
  <c r="E3116"/>
  <c r="F3116"/>
  <c r="G3116"/>
  <c r="H3116"/>
  <c r="J3116"/>
  <c r="A3117"/>
  <c r="E3117"/>
  <c r="F3117"/>
  <c r="G3117"/>
  <c r="H3117"/>
  <c r="J3117"/>
  <c r="A3118"/>
  <c r="E3118"/>
  <c r="F3118"/>
  <c r="G3118"/>
  <c r="H3118"/>
  <c r="J3118"/>
  <c r="A3119"/>
  <c r="E3119"/>
  <c r="F3119"/>
  <c r="G3119"/>
  <c r="H3119"/>
  <c r="J3119"/>
  <c r="A3120"/>
  <c r="E3120"/>
  <c r="F3120"/>
  <c r="G3120"/>
  <c r="H3120"/>
  <c r="J3120"/>
  <c r="A3121"/>
  <c r="E3121"/>
  <c r="F3121"/>
  <c r="G3121"/>
  <c r="H3121"/>
  <c r="J3121"/>
  <c r="A3122"/>
  <c r="E3122"/>
  <c r="F3122"/>
  <c r="G3122"/>
  <c r="H3122"/>
  <c r="J3122"/>
  <c r="A3123"/>
  <c r="E3123"/>
  <c r="F3123"/>
  <c r="G3123"/>
  <c r="H3123"/>
  <c r="J3123"/>
  <c r="A3124"/>
  <c r="E3124"/>
  <c r="F3124"/>
  <c r="G3124"/>
  <c r="H3124"/>
  <c r="J3124"/>
  <c r="A3125"/>
  <c r="E3125"/>
  <c r="F3125"/>
  <c r="G3125"/>
  <c r="H3125"/>
  <c r="J3125"/>
  <c r="A3126"/>
  <c r="E3126"/>
  <c r="F3126"/>
  <c r="G3126"/>
  <c r="H3126"/>
  <c r="J3126"/>
  <c r="A3127"/>
  <c r="E3127"/>
  <c r="F3127"/>
  <c r="G3127"/>
  <c r="H3127"/>
  <c r="J3127"/>
  <c r="A3128"/>
  <c r="E3128"/>
  <c r="F3128"/>
  <c r="G3128"/>
  <c r="H3128"/>
  <c r="J3128"/>
  <c r="A3129"/>
  <c r="E3129"/>
  <c r="F3129"/>
  <c r="G3129"/>
  <c r="H3129"/>
  <c r="J3129"/>
  <c r="A3130"/>
  <c r="E3130"/>
  <c r="F3130"/>
  <c r="G3130"/>
  <c r="H3130"/>
  <c r="J3130"/>
  <c r="A3131"/>
  <c r="E3131"/>
  <c r="F3131"/>
  <c r="G3131"/>
  <c r="H3131"/>
  <c r="J3131"/>
  <c r="A3132"/>
  <c r="E3132"/>
  <c r="F3132"/>
  <c r="G3132"/>
  <c r="H3132"/>
  <c r="J3132"/>
  <c r="A3133"/>
  <c r="E3133"/>
  <c r="F3133"/>
  <c r="G3133"/>
  <c r="H3133"/>
  <c r="J3133"/>
  <c r="A3134"/>
  <c r="E3134"/>
  <c r="F3134"/>
  <c r="G3134"/>
  <c r="H3134"/>
  <c r="J3134"/>
  <c r="A3135"/>
  <c r="E3135"/>
  <c r="F3135"/>
  <c r="G3135"/>
  <c r="H3135"/>
  <c r="J3135"/>
  <c r="A3136"/>
  <c r="E3136"/>
  <c r="F3136"/>
  <c r="G3136"/>
  <c r="H3136"/>
  <c r="J3136"/>
  <c r="A3137"/>
  <c r="E3137"/>
  <c r="F3137"/>
  <c r="G3137"/>
  <c r="H3137"/>
  <c r="J3137"/>
  <c r="A3138"/>
  <c r="E3138"/>
  <c r="F3138"/>
  <c r="G3138"/>
  <c r="H3138"/>
  <c r="J3138"/>
  <c r="A3139"/>
  <c r="E3139"/>
  <c r="F3139"/>
  <c r="G3139"/>
  <c r="H3139"/>
  <c r="J3139"/>
  <c r="A3140"/>
  <c r="E3140"/>
  <c r="F3140"/>
  <c r="G3140"/>
  <c r="H3140"/>
  <c r="J3140"/>
  <c r="A3141"/>
  <c r="E3141"/>
  <c r="F3141"/>
  <c r="G3141"/>
  <c r="H3141"/>
  <c r="J3141"/>
  <c r="A3142"/>
  <c r="E3142"/>
  <c r="F3142"/>
  <c r="G3142"/>
  <c r="H3142"/>
  <c r="J3142"/>
  <c r="A3143"/>
  <c r="E3143"/>
  <c r="F3143"/>
  <c r="G3143"/>
  <c r="H3143"/>
  <c r="J3143"/>
  <c r="A3144"/>
  <c r="E3144"/>
  <c r="F3144"/>
  <c r="G3144"/>
  <c r="H3144"/>
  <c r="J3144"/>
  <c r="A3145"/>
  <c r="E3145"/>
  <c r="F3145"/>
  <c r="G3145"/>
  <c r="H3145"/>
  <c r="J3145"/>
  <c r="A3146"/>
  <c r="E3146"/>
  <c r="F3146"/>
  <c r="G3146"/>
  <c r="H3146"/>
  <c r="J3146"/>
  <c r="A3147"/>
  <c r="E3147"/>
  <c r="F3147"/>
  <c r="G3147"/>
  <c r="H3147"/>
  <c r="J3147"/>
  <c r="A3148"/>
  <c r="E3148"/>
  <c r="F3148"/>
  <c r="G3148"/>
  <c r="H3148"/>
  <c r="J3148"/>
  <c r="A3149"/>
  <c r="E3149"/>
  <c r="F3149"/>
  <c r="G3149"/>
  <c r="H3149"/>
  <c r="J3149"/>
  <c r="A3150"/>
  <c r="E3150"/>
  <c r="F3150"/>
  <c r="G3150"/>
  <c r="H3150"/>
  <c r="J3150"/>
  <c r="A3151"/>
  <c r="E3151"/>
  <c r="F3151"/>
  <c r="G3151"/>
  <c r="H3151"/>
  <c r="J3151"/>
  <c r="A3152"/>
  <c r="E3152"/>
  <c r="F3152"/>
  <c r="G3152"/>
  <c r="H3152"/>
  <c r="J3152"/>
  <c r="A3153"/>
  <c r="E3153"/>
  <c r="F3153"/>
  <c r="G3153"/>
  <c r="H3153"/>
  <c r="J3153"/>
  <c r="A3154"/>
  <c r="E3154"/>
  <c r="F3154"/>
  <c r="G3154"/>
  <c r="H3154"/>
  <c r="J3154"/>
  <c r="A3155"/>
  <c r="E3155"/>
  <c r="F3155"/>
  <c r="G3155"/>
  <c r="H3155"/>
  <c r="J3155"/>
  <c r="A3156"/>
  <c r="E3156"/>
  <c r="F3156"/>
  <c r="G3156"/>
  <c r="H3156"/>
  <c r="J3156"/>
  <c r="A3157"/>
  <c r="E3157"/>
  <c r="F3157"/>
  <c r="G3157"/>
  <c r="H3157"/>
  <c r="J3157"/>
  <c r="A3158"/>
  <c r="E3158"/>
  <c r="F3158"/>
  <c r="G3158"/>
  <c r="H3158"/>
  <c r="J3158"/>
  <c r="A3159"/>
  <c r="E3159"/>
  <c r="F3159"/>
  <c r="G3159"/>
  <c r="H3159"/>
  <c r="J3159"/>
  <c r="A3160"/>
  <c r="E3160"/>
  <c r="F3160"/>
  <c r="G3160"/>
  <c r="H3160"/>
  <c r="J3160"/>
  <c r="A3161"/>
  <c r="E3161"/>
  <c r="F3161"/>
  <c r="G3161"/>
  <c r="H3161"/>
  <c r="J3161"/>
  <c r="A3162"/>
  <c r="E3162"/>
  <c r="F3162"/>
  <c r="G3162"/>
  <c r="H3162"/>
  <c r="J3162"/>
  <c r="A3163"/>
  <c r="E3163"/>
  <c r="F3163"/>
  <c r="G3163"/>
  <c r="H3163"/>
  <c r="J3163"/>
  <c r="A3164"/>
  <c r="E3164"/>
  <c r="F3164"/>
  <c r="G3164"/>
  <c r="H3164"/>
  <c r="J3164"/>
  <c r="A3165"/>
  <c r="E3165"/>
  <c r="F3165"/>
  <c r="G3165"/>
  <c r="H3165"/>
  <c r="J3165"/>
  <c r="A3166"/>
  <c r="E3166"/>
  <c r="F3166"/>
  <c r="G3166"/>
  <c r="H3166"/>
  <c r="J3166"/>
  <c r="A3167"/>
  <c r="E3167"/>
  <c r="F3167"/>
  <c r="G3167"/>
  <c r="H3167"/>
  <c r="J3167"/>
  <c r="A3168"/>
  <c r="E3168"/>
  <c r="F3168"/>
  <c r="G3168"/>
  <c r="H3168"/>
  <c r="J3168"/>
  <c r="A3169"/>
  <c r="E3169"/>
  <c r="F3169"/>
  <c r="G3169"/>
  <c r="H3169"/>
  <c r="J3169"/>
  <c r="A3170"/>
  <c r="E3170"/>
  <c r="F3170"/>
  <c r="G3170"/>
  <c r="H3170"/>
  <c r="J3170"/>
  <c r="A3171"/>
  <c r="E3171"/>
  <c r="F3171"/>
  <c r="G3171"/>
  <c r="H3171"/>
  <c r="J3171"/>
  <c r="A3172"/>
  <c r="E3172"/>
  <c r="F3172"/>
  <c r="G3172"/>
  <c r="H3172"/>
  <c r="J3172"/>
  <c r="A3173"/>
  <c r="E3173"/>
  <c r="F3173"/>
  <c r="G3173"/>
  <c r="H3173"/>
  <c r="J3173"/>
  <c r="A3174"/>
  <c r="E3174"/>
  <c r="F3174"/>
  <c r="G3174"/>
  <c r="H3174"/>
  <c r="J3174"/>
  <c r="A3175"/>
  <c r="E3175"/>
  <c r="F3175"/>
  <c r="G3175"/>
  <c r="H3175"/>
  <c r="J3175"/>
  <c r="A3176"/>
  <c r="E3176"/>
  <c r="F3176"/>
  <c r="G3176"/>
  <c r="H3176"/>
  <c r="J3176"/>
  <c r="A3177"/>
  <c r="E3177"/>
  <c r="F3177"/>
  <c r="G3177"/>
  <c r="H3177"/>
  <c r="J3177"/>
  <c r="A3178"/>
  <c r="E3178"/>
  <c r="F3178"/>
  <c r="G3178"/>
  <c r="H3178"/>
  <c r="J3178"/>
  <c r="A3179"/>
  <c r="E3179"/>
  <c r="F3179"/>
  <c r="G3179"/>
  <c r="H3179"/>
  <c r="J3179"/>
  <c r="A3180"/>
  <c r="E3180"/>
  <c r="F3180"/>
  <c r="G3180"/>
  <c r="H3180"/>
  <c r="J3180"/>
  <c r="A3181"/>
  <c r="E3181"/>
  <c r="F3181"/>
  <c r="G3181"/>
  <c r="H3181"/>
  <c r="J3181"/>
  <c r="A3182"/>
  <c r="E3182"/>
  <c r="F3182"/>
  <c r="G3182"/>
  <c r="H3182"/>
  <c r="J3182"/>
  <c r="A3183"/>
  <c r="E3183"/>
  <c r="F3183"/>
  <c r="G3183"/>
  <c r="H3183"/>
  <c r="J3183"/>
  <c r="A3184"/>
  <c r="E3184"/>
  <c r="F3184"/>
  <c r="G3184"/>
  <c r="H3184"/>
  <c r="J3184"/>
  <c r="A3185"/>
  <c r="E3185"/>
  <c r="F3185"/>
  <c r="G3185"/>
  <c r="H3185"/>
  <c r="J3185"/>
  <c r="A3186"/>
  <c r="E3186"/>
  <c r="F3186"/>
  <c r="G3186"/>
  <c r="H3186"/>
  <c r="J3186"/>
  <c r="A3187"/>
  <c r="E3187"/>
  <c r="F3187"/>
  <c r="G3187"/>
  <c r="H3187"/>
  <c r="J3187"/>
  <c r="A3188"/>
  <c r="E3188"/>
  <c r="F3188"/>
  <c r="G3188"/>
  <c r="H3188"/>
  <c r="J3188"/>
  <c r="A3189"/>
  <c r="E3189"/>
  <c r="F3189"/>
  <c r="G3189"/>
  <c r="H3189"/>
  <c r="J3189"/>
  <c r="A3190"/>
  <c r="E3190"/>
  <c r="F3190"/>
  <c r="G3190"/>
  <c r="H3190"/>
  <c r="J3190"/>
  <c r="A3191"/>
  <c r="E3191"/>
  <c r="F3191"/>
  <c r="G3191"/>
  <c r="H3191"/>
  <c r="J3191"/>
  <c r="A3192"/>
  <c r="E3192"/>
  <c r="F3192"/>
  <c r="G3192"/>
  <c r="H3192"/>
  <c r="J3192"/>
  <c r="A3193"/>
  <c r="E3193"/>
  <c r="F3193"/>
  <c r="G3193"/>
  <c r="H3193"/>
  <c r="J3193"/>
  <c r="A3194"/>
  <c r="E3194"/>
  <c r="F3194"/>
  <c r="G3194"/>
  <c r="H3194"/>
  <c r="J3194"/>
  <c r="A3195"/>
  <c r="E3195"/>
  <c r="F3195"/>
  <c r="G3195"/>
  <c r="H3195"/>
  <c r="J3195"/>
  <c r="A3196"/>
  <c r="E3196"/>
  <c r="F3196"/>
  <c r="G3196"/>
  <c r="H3196"/>
  <c r="J3196"/>
  <c r="A3197"/>
  <c r="E3197"/>
  <c r="F3197"/>
  <c r="G3197"/>
  <c r="H3197"/>
  <c r="J3197"/>
  <c r="A3198"/>
  <c r="E3198"/>
  <c r="F3198"/>
  <c r="G3198"/>
  <c r="H3198"/>
  <c r="J3198"/>
  <c r="A3199"/>
  <c r="E3199"/>
  <c r="F3199"/>
  <c r="G3199"/>
  <c r="H3199"/>
  <c r="J3199"/>
  <c r="A3200"/>
  <c r="E3200"/>
  <c r="F3200"/>
  <c r="G3200"/>
  <c r="H3200"/>
  <c r="J3200"/>
  <c r="A3201"/>
  <c r="E3201"/>
  <c r="F3201"/>
  <c r="G3201"/>
  <c r="H3201"/>
  <c r="J3201"/>
  <c r="A3202"/>
  <c r="E3202"/>
  <c r="F3202"/>
  <c r="G3202"/>
  <c r="H3202"/>
  <c r="J3202"/>
  <c r="A3203"/>
  <c r="E3203"/>
  <c r="F3203"/>
  <c r="G3203"/>
  <c r="H3203"/>
  <c r="J3203"/>
  <c r="A3204"/>
  <c r="E3204"/>
  <c r="F3204"/>
  <c r="G3204"/>
  <c r="H3204"/>
  <c r="J3204"/>
  <c r="A3205"/>
  <c r="E3205"/>
  <c r="F3205"/>
  <c r="G3205"/>
  <c r="H3205"/>
  <c r="J3205"/>
  <c r="A3206"/>
  <c r="E3206"/>
  <c r="F3206"/>
  <c r="G3206"/>
  <c r="H3206"/>
  <c r="J3206"/>
  <c r="A3207"/>
  <c r="E3207"/>
  <c r="F3207"/>
  <c r="G3207"/>
  <c r="H3207"/>
  <c r="J3207"/>
  <c r="A3208"/>
  <c r="E3208"/>
  <c r="F3208"/>
  <c r="G3208"/>
  <c r="H3208"/>
  <c r="J3208"/>
  <c r="A3209"/>
  <c r="E3209"/>
  <c r="F3209"/>
  <c r="G3209"/>
  <c r="H3209"/>
  <c r="J3209"/>
  <c r="A3210"/>
  <c r="E3210"/>
  <c r="F3210"/>
  <c r="G3210"/>
  <c r="H3210"/>
  <c r="J3210"/>
  <c r="A3211"/>
  <c r="E3211"/>
  <c r="F3211"/>
  <c r="G3211"/>
  <c r="H3211"/>
  <c r="J3211"/>
  <c r="A3212"/>
  <c r="E3212"/>
  <c r="F3212"/>
  <c r="G3212"/>
  <c r="H3212"/>
  <c r="J3212"/>
  <c r="A3213"/>
  <c r="E3213"/>
  <c r="F3213"/>
  <c r="G3213"/>
  <c r="H3213"/>
  <c r="J3213"/>
  <c r="A3214"/>
  <c r="E3214"/>
  <c r="F3214"/>
  <c r="G3214"/>
  <c r="H3214"/>
  <c r="J3214"/>
  <c r="A3215"/>
  <c r="E3215"/>
  <c r="F3215"/>
  <c r="G3215"/>
  <c r="H3215"/>
  <c r="J3215"/>
  <c r="A3216"/>
  <c r="E3216"/>
  <c r="F3216"/>
  <c r="G3216"/>
  <c r="H3216"/>
  <c r="J3216"/>
  <c r="A3217"/>
  <c r="E3217"/>
  <c r="F3217"/>
  <c r="G3217"/>
  <c r="H3217"/>
  <c r="J3217"/>
  <c r="A3218"/>
  <c r="E3218"/>
  <c r="F3218"/>
  <c r="G3218"/>
  <c r="H3218"/>
  <c r="J3218"/>
  <c r="A3219"/>
  <c r="E3219"/>
  <c r="F3219"/>
  <c r="G3219"/>
  <c r="H3219"/>
  <c r="J3219"/>
  <c r="A3220"/>
  <c r="E3220"/>
  <c r="F3220"/>
  <c r="G3220"/>
  <c r="H3220"/>
  <c r="J3220"/>
  <c r="A3221"/>
  <c r="E3221"/>
  <c r="F3221"/>
  <c r="G3221"/>
  <c r="H3221"/>
  <c r="J3221"/>
  <c r="A3222"/>
  <c r="E3222"/>
  <c r="F3222"/>
  <c r="G3222"/>
  <c r="H3222"/>
  <c r="J3222"/>
  <c r="A3223"/>
  <c r="E3223"/>
  <c r="F3223"/>
  <c r="G3223"/>
  <c r="H3223"/>
  <c r="J3223"/>
  <c r="A3224"/>
  <c r="E3224"/>
  <c r="F3224"/>
  <c r="G3224"/>
  <c r="H3224"/>
  <c r="J3224"/>
  <c r="A3225"/>
  <c r="E3225"/>
  <c r="F3225"/>
  <c r="G3225"/>
  <c r="H3225"/>
  <c r="J3225"/>
  <c r="A3226"/>
  <c r="E3226"/>
  <c r="F3226"/>
  <c r="G3226"/>
  <c r="H3226"/>
  <c r="J3226"/>
  <c r="A3227"/>
  <c r="E3227"/>
  <c r="F3227"/>
  <c r="G3227"/>
  <c r="H3227"/>
  <c r="J3227"/>
  <c r="A3228"/>
  <c r="E3228"/>
  <c r="F3228"/>
  <c r="G3228"/>
  <c r="H3228"/>
  <c r="J3228"/>
  <c r="A3229"/>
  <c r="E3229"/>
  <c r="F3229"/>
  <c r="G3229"/>
  <c r="H3229"/>
  <c r="J3229"/>
  <c r="A3230"/>
  <c r="E3230"/>
  <c r="F3230"/>
  <c r="G3230"/>
  <c r="H3230"/>
  <c r="J3230"/>
  <c r="A3231"/>
  <c r="E3231"/>
  <c r="F3231"/>
  <c r="G3231"/>
  <c r="H3231"/>
  <c r="J3231"/>
  <c r="A3232"/>
  <c r="E3232"/>
  <c r="F3232"/>
  <c r="G3232"/>
  <c r="H3232"/>
  <c r="J3232"/>
  <c r="A3233"/>
  <c r="E3233"/>
  <c r="F3233"/>
  <c r="G3233"/>
  <c r="H3233"/>
  <c r="J3233"/>
  <c r="A3234"/>
  <c r="E3234"/>
  <c r="F3234"/>
  <c r="G3234"/>
  <c r="H3234"/>
  <c r="J3234"/>
  <c r="A3235"/>
  <c r="E3235"/>
  <c r="F3235"/>
  <c r="G3235"/>
  <c r="H3235"/>
  <c r="J3235"/>
  <c r="A3236"/>
  <c r="E3236"/>
  <c r="F3236"/>
  <c r="G3236"/>
  <c r="H3236"/>
  <c r="J3236"/>
  <c r="A3237"/>
  <c r="E3237"/>
  <c r="F3237"/>
  <c r="G3237"/>
  <c r="H3237"/>
  <c r="J3237"/>
  <c r="A3238"/>
  <c r="E3238"/>
  <c r="F3238"/>
  <c r="G3238"/>
  <c r="H3238"/>
  <c r="J3238"/>
  <c r="A7"/>
  <c r="E7"/>
  <c r="F7"/>
  <c r="G7"/>
  <c r="H7"/>
  <c r="J7"/>
  <c r="A8"/>
  <c r="E8"/>
  <c r="F8"/>
  <c r="G8"/>
  <c r="H8"/>
  <c r="J8"/>
  <c r="A9"/>
  <c r="E9"/>
  <c r="F9"/>
  <c r="G9"/>
  <c r="H9"/>
  <c r="J9"/>
  <c r="A10"/>
  <c r="E10"/>
  <c r="F10"/>
  <c r="G10"/>
  <c r="H10"/>
  <c r="J10"/>
  <c r="A11"/>
  <c r="E11"/>
  <c r="F11"/>
  <c r="G11"/>
  <c r="H11"/>
  <c r="J11"/>
  <c r="A12"/>
  <c r="E12"/>
  <c r="F12"/>
  <c r="G12"/>
  <c r="H12"/>
  <c r="J12"/>
  <c r="A13"/>
  <c r="E13"/>
  <c r="F13"/>
  <c r="G13"/>
  <c r="H13"/>
  <c r="J13"/>
  <c r="A14"/>
  <c r="E14"/>
  <c r="F14"/>
  <c r="G14"/>
  <c r="H14"/>
  <c r="J14"/>
  <c r="A15"/>
  <c r="E15"/>
  <c r="F15"/>
  <c r="G15"/>
  <c r="H15"/>
  <c r="J15"/>
  <c r="A16"/>
  <c r="E16"/>
  <c r="F16"/>
  <c r="G16"/>
  <c r="H16"/>
  <c r="J16"/>
  <c r="A17"/>
  <c r="E17"/>
  <c r="F17"/>
  <c r="G17"/>
  <c r="H17"/>
  <c r="J17"/>
  <c r="A18"/>
  <c r="E18"/>
  <c r="F18"/>
  <c r="G18"/>
  <c r="H18"/>
  <c r="J18"/>
  <c r="A19"/>
  <c r="E19"/>
  <c r="F19"/>
  <c r="G19"/>
  <c r="H19"/>
  <c r="J19"/>
  <c r="A20"/>
  <c r="E20"/>
  <c r="F20"/>
  <c r="G20"/>
  <c r="H20"/>
  <c r="J20"/>
  <c r="J1"/>
  <c r="F4"/>
  <c r="E6"/>
  <c r="F6"/>
  <c r="G6"/>
  <c r="H6"/>
  <c r="J112" i="24"/>
  <c r="Q110" s="1"/>
  <c r="AE95"/>
  <c r="AF91"/>
  <c r="D110"/>
  <c r="J109" s="1"/>
  <c r="D109"/>
  <c r="D38" i="31" l="1"/>
  <c r="D34"/>
  <c r="X6"/>
  <c r="AB10" s="1"/>
  <c r="D26"/>
  <c r="Q41"/>
  <c r="X39" s="1"/>
  <c r="AE26" i="29"/>
  <c r="D61"/>
  <c r="J61" s="1"/>
  <c r="Q62" s="1"/>
  <c r="X59" s="1"/>
  <c r="AB63" s="1"/>
  <c r="X49"/>
  <c r="AB46" s="1"/>
  <c r="D55"/>
  <c r="J55" s="1"/>
  <c r="Q56" s="1"/>
  <c r="D39"/>
  <c r="X66"/>
  <c r="D38"/>
  <c r="J38" s="1"/>
  <c r="Q39" s="1"/>
  <c r="D56"/>
  <c r="J89" i="24"/>
  <c r="Q87" s="1"/>
  <c r="D86"/>
  <c r="J86" s="1"/>
  <c r="AE118"/>
  <c r="AF114" s="1"/>
  <c r="D87"/>
  <c r="D101"/>
  <c r="Y35"/>
  <c r="J103"/>
  <c r="D100"/>
  <c r="J100" s="1"/>
  <c r="Q101" s="1"/>
  <c r="AE10" i="29"/>
  <c r="AC18" s="1"/>
  <c r="D44"/>
  <c r="J44" s="1"/>
  <c r="Q45" s="1"/>
  <c r="X42" s="1"/>
  <c r="D45"/>
  <c r="Y34" i="24"/>
  <c r="D77"/>
  <c r="J77" s="1"/>
  <c r="Q78" s="1"/>
  <c r="D78"/>
  <c r="J80"/>
  <c r="D62" i="29"/>
</calcChain>
</file>

<file path=xl/sharedStrings.xml><?xml version="1.0" encoding="utf-8"?>
<sst xmlns="http://schemas.openxmlformats.org/spreadsheetml/2006/main" count="5326" uniqueCount="882">
  <si>
    <t>СЕКТОР ЖЕРЕБЬЕВКИ</t>
  </si>
  <si>
    <t>памяти В.Уминского</t>
  </si>
  <si>
    <t>памяти ЗТ СССР А.Кондрацкого</t>
  </si>
  <si>
    <t>памяти Л.М.Доватора</t>
  </si>
  <si>
    <t>памяти М.Н.Доленко</t>
  </si>
  <si>
    <t>памяти М.Т.Болбошина</t>
  </si>
  <si>
    <t>памяти О.Караваева</t>
  </si>
  <si>
    <t>памяти Т.С.Бородина</t>
  </si>
  <si>
    <t>среди юношей</t>
  </si>
  <si>
    <t>среди юниоров</t>
  </si>
  <si>
    <t>среди девушек</t>
  </si>
  <si>
    <t>среди юниорок</t>
  </si>
  <si>
    <t>на призы Б.Радкевича</t>
  </si>
  <si>
    <t>на призы ЗМС В.Капытова</t>
  </si>
  <si>
    <t>на призы И.Каныгина</t>
  </si>
  <si>
    <t>на призы С.Лиштвана</t>
  </si>
  <si>
    <t>памяти А.К.Кораблева</t>
  </si>
  <si>
    <t>памяти А.Я.Андреева</t>
  </si>
  <si>
    <t>памяти М.Т.Шмакова</t>
  </si>
  <si>
    <t>памяти П.М.Машерова</t>
  </si>
  <si>
    <t>памяти Т.Бородина</t>
  </si>
  <si>
    <t>Дата</t>
  </si>
  <si>
    <t>Место</t>
  </si>
  <si>
    <t>Тренер</t>
  </si>
  <si>
    <t>Вес</t>
  </si>
  <si>
    <t>отметка</t>
  </si>
  <si>
    <t>Фамилия Имя участника</t>
  </si>
  <si>
    <t>Год р.</t>
  </si>
  <si>
    <t>ПРОТОКОЛ  взвешивания и жеребьевки</t>
  </si>
  <si>
    <t>№жр.</t>
  </si>
  <si>
    <t>И М Е Н Н А Я    З А Я В К А</t>
  </si>
  <si>
    <t>Весовая катег.</t>
  </si>
  <si>
    <t>Чис.</t>
  </si>
  <si>
    <t>Мес.</t>
  </si>
  <si>
    <t>№ позиция 
в протоколе</t>
  </si>
  <si>
    <t>Позиция 
в рейтинге</t>
  </si>
  <si>
    <t>Утешительная стадия соревнований</t>
  </si>
  <si>
    <t>пол</t>
  </si>
  <si>
    <t>код</t>
  </si>
  <si>
    <t/>
  </si>
  <si>
    <t>ФИНАЛ</t>
  </si>
  <si>
    <t>sdushor7@yandex.ru</t>
  </si>
  <si>
    <t>Руководитель организации _____________________</t>
  </si>
  <si>
    <t>Врач _____________________</t>
  </si>
  <si>
    <t>Допущено всего __________________________________________ чел. к участию в соревнованиях</t>
  </si>
  <si>
    <t>Тренер _____________________</t>
  </si>
  <si>
    <t>Организация, ведомство</t>
  </si>
  <si>
    <t>ДЗЮДО</t>
  </si>
  <si>
    <t>.+100</t>
  </si>
  <si>
    <t>.+78</t>
  </si>
  <si>
    <t>ВидСпорта</t>
  </si>
  <si>
    <t>Ведомство</t>
  </si>
  <si>
    <t>Ведрмство</t>
  </si>
  <si>
    <t>виза врача</t>
  </si>
  <si>
    <t>новый</t>
  </si>
  <si>
    <t>проц.
№</t>
  </si>
  <si>
    <t>Разряд</t>
  </si>
  <si>
    <t>Примечание</t>
  </si>
  <si>
    <t>Фамилия</t>
  </si>
  <si>
    <t xml:space="preserve">Имя </t>
  </si>
  <si>
    <t>Отчество</t>
  </si>
  <si>
    <t>№</t>
  </si>
  <si>
    <t>Город</t>
  </si>
  <si>
    <t>чис</t>
  </si>
  <si>
    <t>мес</t>
  </si>
  <si>
    <t>год</t>
  </si>
  <si>
    <t>Организация</t>
  </si>
  <si>
    <t>Тренр 1</t>
  </si>
  <si>
    <t>Тренр 2</t>
  </si>
  <si>
    <t>Тренр 3</t>
  </si>
  <si>
    <t>Тренр 4</t>
  </si>
  <si>
    <t>Тренр 5</t>
  </si>
  <si>
    <t xml:space="preserve">Первичная Организация и тренеры </t>
  </si>
  <si>
    <t>Организация и тренеры в настоящее время</t>
  </si>
  <si>
    <t>Дата рождения</t>
  </si>
  <si>
    <t>Вид спорта</t>
  </si>
  <si>
    <t>Наименование</t>
  </si>
  <si>
    <t>ВОЛЬНАЯ БОРЬБА</t>
  </si>
  <si>
    <t>ГРЕКО-РИМСКАЯ БОРЬБА</t>
  </si>
  <si>
    <t>Открытое первенство школы</t>
  </si>
  <si>
    <t>Первенство г.Минска</t>
  </si>
  <si>
    <t>Олимпийские дни молодежи города</t>
  </si>
  <si>
    <t>Спартакиада города среди ДЮСШ</t>
  </si>
  <si>
    <t>Первенство области</t>
  </si>
  <si>
    <t>Олимпийские Дни Молодежи области</t>
  </si>
  <si>
    <t>Чемпионат города</t>
  </si>
  <si>
    <t>Кубок города</t>
  </si>
  <si>
    <t>Чемпионат области</t>
  </si>
  <si>
    <t>Кубок области</t>
  </si>
  <si>
    <t xml:space="preserve">Первенство Республики Беларусь </t>
  </si>
  <si>
    <t xml:space="preserve">Олимпийские дни мололодежи Республики Беларусь </t>
  </si>
  <si>
    <t>Спартакиада Республики Беларусь среди ДЮСШ</t>
  </si>
  <si>
    <t xml:space="preserve">Спартакиада уч-ся молодежи Республики Беларусь   </t>
  </si>
  <si>
    <t>Первенство Республики Беларусь среди ДЮСШ</t>
  </si>
  <si>
    <t xml:space="preserve">Чемпионат Республики Беларусь   </t>
  </si>
  <si>
    <t xml:space="preserve">Кубок Республики Беларусь </t>
  </si>
  <si>
    <t>Международный турнир</t>
  </si>
  <si>
    <t>Республиканский турнир</t>
  </si>
  <si>
    <t>Межгосударственный турнир</t>
  </si>
  <si>
    <t>Республиканская универсиада</t>
  </si>
  <si>
    <t>Первенство школы</t>
  </si>
  <si>
    <t>Открытое первенство СДЮШОР №7 по спортивным единоборствам</t>
  </si>
  <si>
    <t>"Белые ночи"</t>
  </si>
  <si>
    <t>"Северное сияние"</t>
  </si>
  <si>
    <t>кубок "Азовмаша"</t>
  </si>
  <si>
    <t>на пнизы группы "Альфа"</t>
  </si>
  <si>
    <t>на призы А.Карелина</t>
  </si>
  <si>
    <t>на призы Гродненского городского совета депутатов</t>
  </si>
  <si>
    <t>памяти А.К.Горовца</t>
  </si>
  <si>
    <t>памяти Б.М.Гуревича</t>
  </si>
  <si>
    <t>650-18-27</t>
  </si>
  <si>
    <t>Гл секретарь _____________________</t>
  </si>
  <si>
    <t>Гл.судья _____________________</t>
  </si>
  <si>
    <t>ПРОТКОЛ  ВЗВЕШИВАНИЯ</t>
  </si>
  <si>
    <t>весовая категория</t>
  </si>
  <si>
    <t>.</t>
  </si>
  <si>
    <t>Полуфинал "А"</t>
  </si>
  <si>
    <t>Полуфинал "В"</t>
  </si>
  <si>
    <t>3 место</t>
  </si>
  <si>
    <t>А</t>
  </si>
  <si>
    <t>В</t>
  </si>
  <si>
    <t>ддд</t>
  </si>
  <si>
    <t>ПЕРВЫЙ</t>
  </si>
  <si>
    <t>Город 1</t>
  </si>
  <si>
    <t>СДЮШОР 1</t>
  </si>
  <si>
    <t>ВТОРОЙ</t>
  </si>
  <si>
    <t>Город 2</t>
  </si>
  <si>
    <t>СДЮШОР 2</t>
  </si>
  <si>
    <t>ТРЕТИЙ</t>
  </si>
  <si>
    <t>Город 3</t>
  </si>
  <si>
    <t>СДЮШОР 3</t>
  </si>
  <si>
    <t>ЧЕТВЕРТЫЙ</t>
  </si>
  <si>
    <t>Город 4</t>
  </si>
  <si>
    <t>СДЮШОР 4</t>
  </si>
  <si>
    <t>ПЯТЫЙ</t>
  </si>
  <si>
    <t>Город 5</t>
  </si>
  <si>
    <t>СДЮШОР 5</t>
  </si>
  <si>
    <t>ШЕСТОЙ</t>
  </si>
  <si>
    <t>Город 6</t>
  </si>
  <si>
    <t>СДЮШОР 6</t>
  </si>
  <si>
    <t>СЕДЬМОЙ</t>
  </si>
  <si>
    <t>Город 7</t>
  </si>
  <si>
    <t>СДЮШОР 7</t>
  </si>
  <si>
    <t>ВОСЬМОЙ</t>
  </si>
  <si>
    <t>Город 8</t>
  </si>
  <si>
    <t>СДЮШОР 8</t>
  </si>
  <si>
    <t>ДЕВЯТЫЙ</t>
  </si>
  <si>
    <t>Город 9</t>
  </si>
  <si>
    <t>СДЮШОР 9</t>
  </si>
  <si>
    <t>ДЕСЯТЫЙ</t>
  </si>
  <si>
    <t>Город 10</t>
  </si>
  <si>
    <t>СДЮШОР 10</t>
  </si>
  <si>
    <t>ОДИННАДЦАТЫЙ</t>
  </si>
  <si>
    <t>Город 11</t>
  </si>
  <si>
    <t>СДЮШОР 11</t>
  </si>
  <si>
    <t>ДВЕНАДЦАТЫЙ</t>
  </si>
  <si>
    <t>Город 12</t>
  </si>
  <si>
    <t>СДЮШОР 12</t>
  </si>
  <si>
    <t>ТРИНАДЦАТЫЙ</t>
  </si>
  <si>
    <t>Город 13</t>
  </si>
  <si>
    <t>СДЮШОР 13</t>
  </si>
  <si>
    <t>ЧЕТЫРНАДЦАТЫЙ</t>
  </si>
  <si>
    <t>Город 14</t>
  </si>
  <si>
    <t>СДЮШОР 14</t>
  </si>
  <si>
    <t>ПЯТНАДЦАТЫЙ</t>
  </si>
  <si>
    <t>Город 15</t>
  </si>
  <si>
    <t>СДЮШОР 15</t>
  </si>
  <si>
    <t>ШЕСНАДЦАТЫЙ</t>
  </si>
  <si>
    <t>Город 16</t>
  </si>
  <si>
    <t>СДЮШОР 16</t>
  </si>
  <si>
    <t>СЕМНАДЦАТЫЙ</t>
  </si>
  <si>
    <t>Город 17</t>
  </si>
  <si>
    <t>СДЮШОР 17</t>
  </si>
  <si>
    <t>ВОСЕМНАДЦАТЫЙ</t>
  </si>
  <si>
    <t>Город 18</t>
  </si>
  <si>
    <t>СДЮШОР 18</t>
  </si>
  <si>
    <t>ДЕВЯТНАДЦАТЫЙ</t>
  </si>
  <si>
    <t>Город 19</t>
  </si>
  <si>
    <t>СДЮШОР 19</t>
  </si>
  <si>
    <t>ДВАДЦАТЫЙ</t>
  </si>
  <si>
    <t>Город 20</t>
  </si>
  <si>
    <t>СДЮШОР 20</t>
  </si>
  <si>
    <t>ДВАДЦАТЬ</t>
  </si>
  <si>
    <t>Город 21</t>
  </si>
  <si>
    <t>СДЮШОР 21</t>
  </si>
  <si>
    <t>Город 22</t>
  </si>
  <si>
    <t>СДЮШОР 22</t>
  </si>
  <si>
    <t>Город 23</t>
  </si>
  <si>
    <t>СДЮШОР 23</t>
  </si>
  <si>
    <t>Город 24</t>
  </si>
  <si>
    <t>СДЮШОР 24</t>
  </si>
  <si>
    <t>Город 25</t>
  </si>
  <si>
    <t>СДЮШОР 25</t>
  </si>
  <si>
    <t>Город 26</t>
  </si>
  <si>
    <t>СДЮШОР 26</t>
  </si>
  <si>
    <t>Город 27</t>
  </si>
  <si>
    <t>СДЮШОР 27</t>
  </si>
  <si>
    <t>Город 28</t>
  </si>
  <si>
    <t>СДЮШОР 28</t>
  </si>
  <si>
    <t>Город 29</t>
  </si>
  <si>
    <t>СДЮШОР 29</t>
  </si>
  <si>
    <t>ТРИДЦАТЫЙ</t>
  </si>
  <si>
    <t>Город 30</t>
  </si>
  <si>
    <t>СДЮШОР 30</t>
  </si>
  <si>
    <t>ТРИДЦАТЬ</t>
  </si>
  <si>
    <t>Город 31</t>
  </si>
  <si>
    <t>СДЮШОР 31</t>
  </si>
  <si>
    <t>Город 32</t>
  </si>
  <si>
    <t>СДЮШОР 32</t>
  </si>
  <si>
    <t>Город 33</t>
  </si>
  <si>
    <t>СДЮШОР 33</t>
  </si>
  <si>
    <t>Город 34</t>
  </si>
  <si>
    <t>СДЮШОР 34</t>
  </si>
  <si>
    <t>Город 35</t>
  </si>
  <si>
    <t>СДЮШОР 35</t>
  </si>
  <si>
    <t>Город 36</t>
  </si>
  <si>
    <t>СДЮШОР 36</t>
  </si>
  <si>
    <t>Город 37</t>
  </si>
  <si>
    <t>СДЮШОР 37</t>
  </si>
  <si>
    <t>Город 38</t>
  </si>
  <si>
    <t>СДЮШОР 38</t>
  </si>
  <si>
    <t>Город 39</t>
  </si>
  <si>
    <t>СДЮШОР 39</t>
  </si>
  <si>
    <t>СОРОКОВОЙ</t>
  </si>
  <si>
    <t>Город 40</t>
  </si>
  <si>
    <t>СДЮШОР 40</t>
  </si>
  <si>
    <t>СОРОК</t>
  </si>
  <si>
    <t>Город 41</t>
  </si>
  <si>
    <t>СДЮШОР 41</t>
  </si>
  <si>
    <t>Город 42</t>
  </si>
  <si>
    <t>СДЮШОР 42</t>
  </si>
  <si>
    <t>Город 43</t>
  </si>
  <si>
    <t>СДЮШОР 43</t>
  </si>
  <si>
    <t>Город 44</t>
  </si>
  <si>
    <t>СДЮШОР 44</t>
  </si>
  <si>
    <t>Город 45</t>
  </si>
  <si>
    <t>СДЮШОР 45</t>
  </si>
  <si>
    <t>Город 46</t>
  </si>
  <si>
    <t>СДЮШОР 46</t>
  </si>
  <si>
    <t>Город 47</t>
  </si>
  <si>
    <t>СДЮШОР 47</t>
  </si>
  <si>
    <t>Город 48</t>
  </si>
  <si>
    <t>СДЮШОР 48</t>
  </si>
  <si>
    <t>Город 49</t>
  </si>
  <si>
    <t>СДЮШОР 49</t>
  </si>
  <si>
    <t>ПЯТИДЕСЯТЫЙ</t>
  </si>
  <si>
    <t>Город 50</t>
  </si>
  <si>
    <t>СДЮШОР 50</t>
  </si>
  <si>
    <t>ПЯТЬДЕСЯТ</t>
  </si>
  <si>
    <t>Город 51</t>
  </si>
  <si>
    <t>СДЮШОР 51</t>
  </si>
  <si>
    <t>Город 52</t>
  </si>
  <si>
    <t>СДЮШОР 52</t>
  </si>
  <si>
    <t>Город 53</t>
  </si>
  <si>
    <t>СДЮШОР 53</t>
  </si>
  <si>
    <t>Город 54</t>
  </si>
  <si>
    <t>СДЮШОР 54</t>
  </si>
  <si>
    <t>Город 55</t>
  </si>
  <si>
    <t>СДЮШОР 55</t>
  </si>
  <si>
    <t>Город 56</t>
  </si>
  <si>
    <t>СДЮШОР 56</t>
  </si>
  <si>
    <t>Город 57</t>
  </si>
  <si>
    <t>СДЮШОР 57</t>
  </si>
  <si>
    <t>Город 58</t>
  </si>
  <si>
    <t>СДЮШОР 58</t>
  </si>
  <si>
    <t>Город 59</t>
  </si>
  <si>
    <t>СДЮШОР 59</t>
  </si>
  <si>
    <t>ШЕСТИДЕСЯТЫЙ</t>
  </si>
  <si>
    <t>Город 60</t>
  </si>
  <si>
    <t>СДЮШОР 60</t>
  </si>
  <si>
    <t>ШЕСТЬДЕСЯТ</t>
  </si>
  <si>
    <t>Город 61</t>
  </si>
  <si>
    <t>СДЮШОР 61</t>
  </si>
  <si>
    <t>Город 62</t>
  </si>
  <si>
    <t>СДЮШОР 62</t>
  </si>
  <si>
    <t>Город 63</t>
  </si>
  <si>
    <t>СДЮШОР 63</t>
  </si>
  <si>
    <t>Город 64</t>
  </si>
  <si>
    <t>СДЮШОР 64</t>
  </si>
  <si>
    <t>ПЕРВЫЙ ПЕРВЫЙ Город 1 СДЮШОР 1</t>
  </si>
  <si>
    <t>ВТОРОЙ ВТОРОЙ Город 2 СДЮШОР 2</t>
  </si>
  <si>
    <t>ТРЕТИЙ ТРЕТИЙ Город 3 СДЮШОР 3</t>
  </si>
  <si>
    <t>ЧЕТВЕРТЫЙ ЧЕТВЕРТЫЙ Город 4 СДЮШОР 4</t>
  </si>
  <si>
    <t>ПЯТЫЙ ПЯТЫЙ Город 5 СДЮШОР 5</t>
  </si>
  <si>
    <t>ШЕСТОЙ ШЕСТОЙ Город 6 СДЮШОР 6</t>
  </si>
  <si>
    <t>СЕДЬМОЙ СЕДЬМОЙ Город 7 СДЮШОР 7</t>
  </si>
  <si>
    <t>ВОСЬМОЙ ВОСЬМОЙ Город 8 СДЮШОР 8</t>
  </si>
  <si>
    <t>ДЕВЯТЫЙ ДЕВЯТЫЙ Город 9 СДЮШОР 9</t>
  </si>
  <si>
    <t>ДЕСЯТЫЙ ДЕСЯТЫЙ Город 10 СДЮШОР 10</t>
  </si>
  <si>
    <t>ОДИННАДЦАТЫЙ ОДИННАДЦАТЫЙ Город 11 СДЮШОР 11</t>
  </si>
  <si>
    <t>ДВЕНАДЦАТЫЙ ДВЕНАДЦАТЫЙ Город 12 СДЮШОР 12</t>
  </si>
  <si>
    <t>ТРИНАДЦАТЫЙ ТРИНАДЦАТЫЙ Город 13 СДЮШОР 13</t>
  </si>
  <si>
    <t>ЧЕТЫРНАДЦАТЫЙ ЧЕТЫРНАДЦАТЫЙ Город 14 СДЮШОР 14</t>
  </si>
  <si>
    <t>ПЯТНАДЦАТЫЙ ПЯТНАДЦАТЫЙ Город 15 СДЮШОР 15</t>
  </si>
  <si>
    <t>ШЕСНАДЦАТЫЙ ШЕСНАДЦАТЫЙ Город 16 СДЮШОР 16</t>
  </si>
  <si>
    <t>СЕМНАДЦАТЫЙ СЕМНАДЦАТЫЙ Город 17 СДЮШОР 17</t>
  </si>
  <si>
    <t>ВОСЕМНАДЦАТЫЙ ВОСЕМНАДЦАТЫЙ Город 18 СДЮШОР 18</t>
  </si>
  <si>
    <t>ДЕВЯТНАДЦАТЫЙ ДЕВЯТНАДЦАТЫЙ Город 19 СДЮШОР 19</t>
  </si>
  <si>
    <t>ДВАДЦАТЫЙ ДВАДЦАТЫЙ Город 20 СДЮШОР 20</t>
  </si>
  <si>
    <t>ДВАДЦАТЬ ПЕРВЫЙ Город 21 СДЮШОР 21</t>
  </si>
  <si>
    <t>ДВАДЦАТЬ ВТОРОЙ Город 22 СДЮШОР 22</t>
  </si>
  <si>
    <t>ДВАДЦАТЬ ТРЕТИЙ Город 23 СДЮШОР 23</t>
  </si>
  <si>
    <t>ДВАДЦАТЬ ЧЕТВЕРТЫЙ Город 24 СДЮШОР 24</t>
  </si>
  <si>
    <t>ДВАДЦАТЬ ПЯТЫЙ Город 25 СДЮШОР 25</t>
  </si>
  <si>
    <t>ДВАДЦАТЬ ШЕСТОЙ Город 26 СДЮШОР 26</t>
  </si>
  <si>
    <t>ДВАДЦАТЬ СЕДЬМОЙ Город 27 СДЮШОР 27</t>
  </si>
  <si>
    <t>ДВАДЦАТЬ ВОСЬМОЙ Город 28 СДЮШОР 28</t>
  </si>
  <si>
    <t>ДВАДЦАТЬ ДЕВЯТЫЙ Город 29 СДЮШОР 29</t>
  </si>
  <si>
    <t>ТРИДЦАТЫЙ ТРИДЦАТЫЙ Город 30 СДЮШОР 30</t>
  </si>
  <si>
    <t>ТРИДЦАТЬ ПЕРВЫЙ Город 31 СДЮШОР 31</t>
  </si>
  <si>
    <t>ТРИДЦАТЬ ВТОРОЙ Город 32 СДЮШОР 32</t>
  </si>
  <si>
    <t>ТРИДЦАТЬ ТРЕТИЙ Город 33 СДЮШОР 33</t>
  </si>
  <si>
    <t>ТРИДЦАТЬ ЧЕТВЕРТЫЙ Город 34 СДЮШОР 34</t>
  </si>
  <si>
    <t>ТРИДЦАТЬ ПЯТЫЙ Город 35 СДЮШОР 35</t>
  </si>
  <si>
    <t>ТРИДЦАТЬ ШЕСТОЙ Город 36 СДЮШОР 36</t>
  </si>
  <si>
    <t>ТРИДЦАТЬ СЕДЬМОЙ Город 37 СДЮШОР 37</t>
  </si>
  <si>
    <t>ТРИДЦАТЬ ВОСЬМОЙ Город 38 СДЮШОР 38</t>
  </si>
  <si>
    <t>ТРИДЦАТЬ ДЕВЯТЫЙ Город 39 СДЮШОР 39</t>
  </si>
  <si>
    <t>СОРОКОВОЙ СОРОКОВОЙ Город 40 СДЮШОР 40</t>
  </si>
  <si>
    <t>СОРОК ПЕРВЫЙ Город 41 СДЮШОР 41</t>
  </si>
  <si>
    <t>СОРОК ВТОРОЙ Город 42 СДЮШОР 42</t>
  </si>
  <si>
    <t>СОРОК ТРЕТИЙ Город 43 СДЮШОР 43</t>
  </si>
  <si>
    <t>СОРОК ЧЕТВЕРТЫЙ Город 44 СДЮШОР 44</t>
  </si>
  <si>
    <t>СОРОК ПЯТЫЙ Город 45 СДЮШОР 45</t>
  </si>
  <si>
    <t>СОРОК ШЕСТОЙ Город 46 СДЮШОР 46</t>
  </si>
  <si>
    <t>СОРОК СЕДЬМОЙ Город 47 СДЮШОР 47</t>
  </si>
  <si>
    <t>СОРОК ВОСЬМОЙ Город 48 СДЮШОР 48</t>
  </si>
  <si>
    <t>СОРОК ДЕВЯТЫЙ Город 49 СДЮШОР 49</t>
  </si>
  <si>
    <t>ПЯТИДЕСЯТЫЙ ПЯТИДЕСЯТЫЙ Город 50 СДЮШОР 50</t>
  </si>
  <si>
    <t>ПЯТЬДЕСЯТ ПЕРВЫЙ Город 51 СДЮШОР 51</t>
  </si>
  <si>
    <t>ПЯТЬДЕСЯТ ВТОРОЙ Город 52 СДЮШОР 52</t>
  </si>
  <si>
    <t>ПЯТЬДЕСЯТ ТРЕТИЙ Город 53 СДЮШОР 53</t>
  </si>
  <si>
    <t>ПЯТЬДЕСЯТ ЧЕТВЕРТЫЙ Город 54 СДЮШОР 54</t>
  </si>
  <si>
    <t>ПЯТЬДЕСЯТ ПЯТЫЙ Город 55 СДЮШОР 55</t>
  </si>
  <si>
    <t>ПЯТЬДЕСЯТ ШЕСТОЙ Город 56 СДЮШОР 56</t>
  </si>
  <si>
    <t>ПЯТЬДЕСЯТ СЕДЬМОЙ Город 57 СДЮШОР 57</t>
  </si>
  <si>
    <t>ПЯТЬДЕСЯТ ВОСЬМОЙ Город 58 СДЮШОР 58</t>
  </si>
  <si>
    <t>ПЯТЬДЕСЯТ ДЕВЯТЫЙ Город 59 СДЮШОР 59</t>
  </si>
  <si>
    <t>ШЕСТИДЕСЯТЫЙ ШЕСТИДЕСЯТЫЙ Город 60 СДЮШОР 60</t>
  </si>
  <si>
    <t>ШЕСТЬДЕСЯТ ПЕРВЫЙ Город 61 СДЮШОР 61</t>
  </si>
  <si>
    <t>ШЕСТЬДЕСЯТ ВТОРОЙ Город 62 СДЮШОР 62</t>
  </si>
  <si>
    <t>ШЕСТЬДЕСЯТ ТРЕТИЙ Город 63 СДЮШОР 63</t>
  </si>
  <si>
    <t>ШЕСТЬДЕСЯТ ЧЕТВЕРТЫЙ Город 64 СДЮШОР 64</t>
  </si>
  <si>
    <t>1 место</t>
  </si>
  <si>
    <t>Фамилия Имя, Город, Организация</t>
  </si>
  <si>
    <t>место</t>
  </si>
  <si>
    <t>1 круг</t>
  </si>
  <si>
    <t>время</t>
  </si>
  <si>
    <t>2 круг</t>
  </si>
  <si>
    <t>3 круг</t>
  </si>
  <si>
    <t>4 круг</t>
  </si>
  <si>
    <t>5 круг</t>
  </si>
  <si>
    <t>ippon</t>
  </si>
  <si>
    <t>waza-ari</t>
  </si>
  <si>
    <t>yuko</t>
  </si>
  <si>
    <t>shido</t>
  </si>
  <si>
    <t xml:space="preserve">  </t>
  </si>
  <si>
    <t>Главный  судья                                              Плахов В.А.</t>
  </si>
  <si>
    <t>г. Могилёв</t>
  </si>
  <si>
    <t>Главный секретарь                                        Муравская Т В</t>
  </si>
  <si>
    <t xml:space="preserve">      28.02-1.03.2018</t>
  </si>
  <si>
    <t>1 место Кучеренко Иван</t>
  </si>
  <si>
    <t>2 место синьковец Павел</t>
  </si>
  <si>
    <t>3 место Гормаш Илья</t>
  </si>
  <si>
    <t>3 место пахоменко Данила</t>
  </si>
  <si>
    <t>5 место Пусков Евгений</t>
  </si>
  <si>
    <t>5 место Ландыченко Никита</t>
  </si>
  <si>
    <t xml:space="preserve">    Бегасов А.С.</t>
  </si>
  <si>
    <t>16-18 января 2020</t>
  </si>
  <si>
    <t>Первенства РБ U-21 по дзюдо</t>
  </si>
  <si>
    <t xml:space="preserve">Песляк </t>
  </si>
  <si>
    <t>Мария</t>
  </si>
  <si>
    <t>Витальевна</t>
  </si>
  <si>
    <t>13</t>
  </si>
  <si>
    <t>11</t>
  </si>
  <si>
    <t>кмс</t>
  </si>
  <si>
    <t>Могилев</t>
  </si>
  <si>
    <t>МГУОР</t>
  </si>
  <si>
    <t>МСиТ</t>
  </si>
  <si>
    <t>Плахов А.В.</t>
  </si>
  <si>
    <t xml:space="preserve">Гупало </t>
  </si>
  <si>
    <t>Инесса</t>
  </si>
  <si>
    <t>Бобруйск</t>
  </si>
  <si>
    <t>Динамо</t>
  </si>
  <si>
    <t>БГУОР</t>
  </si>
  <si>
    <t>Жуковец В.В.</t>
  </si>
  <si>
    <t xml:space="preserve">Буракова </t>
  </si>
  <si>
    <t>Надежда</t>
  </si>
  <si>
    <t>Владимировна</t>
  </si>
  <si>
    <t>15</t>
  </si>
  <si>
    <t>03</t>
  </si>
  <si>
    <t xml:space="preserve">Герасименко </t>
  </si>
  <si>
    <t>Кристина</t>
  </si>
  <si>
    <t>Стригун</t>
  </si>
  <si>
    <t>Ангелина</t>
  </si>
  <si>
    <t>Павловна</t>
  </si>
  <si>
    <t>08</t>
  </si>
  <si>
    <t>Борисова</t>
  </si>
  <si>
    <t>Александра</t>
  </si>
  <si>
    <t>СДЮШОР №3</t>
  </si>
  <si>
    <t>Скворцова</t>
  </si>
  <si>
    <t>Анастасия</t>
  </si>
  <si>
    <t>Сергеевна</t>
  </si>
  <si>
    <t>27</t>
  </si>
  <si>
    <t>10</t>
  </si>
  <si>
    <t>Старовойтова Т.Н.</t>
  </si>
  <si>
    <t>Будагян Г.А.</t>
  </si>
  <si>
    <t>Михайлов В.П.</t>
  </si>
  <si>
    <t>Рыбалко Н.А.</t>
  </si>
  <si>
    <t>Жуковец Н.Н.</t>
  </si>
  <si>
    <t>Елизавета</t>
  </si>
  <si>
    <t>Юрьевна</t>
  </si>
  <si>
    <t>09</t>
  </si>
  <si>
    <t>Дубовская</t>
  </si>
  <si>
    <t>Романюк</t>
  </si>
  <si>
    <t>Королькова</t>
  </si>
  <si>
    <t>Хрущева</t>
  </si>
  <si>
    <t>Бурочкова</t>
  </si>
  <si>
    <t>Ольга</t>
  </si>
  <si>
    <t>Елена</t>
  </si>
  <si>
    <t>23</t>
  </si>
  <si>
    <t>БРУ</t>
  </si>
  <si>
    <t>РГУОР</t>
  </si>
  <si>
    <t>Валерия</t>
  </si>
  <si>
    <t>Олеговна</t>
  </si>
  <si>
    <t>20</t>
  </si>
  <si>
    <t>мс</t>
  </si>
  <si>
    <t>Полина</t>
  </si>
  <si>
    <t>Руслановна</t>
  </si>
  <si>
    <t>06</t>
  </si>
  <si>
    <t>04</t>
  </si>
  <si>
    <t>Чернякова Е.В.</t>
  </si>
  <si>
    <t>Перец Н.А.</t>
  </si>
  <si>
    <t>Толкачев Н.А.</t>
  </si>
  <si>
    <t>Рябцев Л.С.</t>
  </si>
  <si>
    <t>Климко И.В.</t>
  </si>
  <si>
    <t>Геращенко А.А.</t>
  </si>
  <si>
    <t xml:space="preserve">Пинчук </t>
  </si>
  <si>
    <t>Павел</t>
  </si>
  <si>
    <t>Гомель</t>
  </si>
  <si>
    <t>Динамо СДЮШОР№1</t>
  </si>
  <si>
    <t>Васильев А.А.</t>
  </si>
  <si>
    <t>Черненький</t>
  </si>
  <si>
    <t>Алексей</t>
  </si>
  <si>
    <t>аг.Урицкое(Гомельская обл)</t>
  </si>
  <si>
    <t>УСиТ</t>
  </si>
  <si>
    <t>Худяков В.И.</t>
  </si>
  <si>
    <t>Станислав</t>
  </si>
  <si>
    <t>Поливач</t>
  </si>
  <si>
    <t>Седун</t>
  </si>
  <si>
    <t>Илья</t>
  </si>
  <si>
    <t>Кобрин</t>
  </si>
  <si>
    <t>КСДЮШОР</t>
  </si>
  <si>
    <t>Боярский М.С.</t>
  </si>
  <si>
    <t>Данилюк  А.В.</t>
  </si>
  <si>
    <t>Рысь В.С.</t>
  </si>
  <si>
    <t>Павловский</t>
  </si>
  <si>
    <t>Максим</t>
  </si>
  <si>
    <t>Кальман</t>
  </si>
  <si>
    <t>Егор</t>
  </si>
  <si>
    <t>Евстафьев</t>
  </si>
  <si>
    <t>СК ФПБ</t>
  </si>
  <si>
    <t>УМО СДЮШОР Профсоюзов"Спартак 2006"</t>
  </si>
  <si>
    <t>Назаров К.В.</t>
  </si>
  <si>
    <t>Кучеренко</t>
  </si>
  <si>
    <t>Иван</t>
  </si>
  <si>
    <t>Дашдамиров Р.Ш.</t>
  </si>
  <si>
    <t>Артем</t>
  </si>
  <si>
    <t xml:space="preserve">Кашкин </t>
  </si>
  <si>
    <t>Матюшенок В.Л.</t>
  </si>
  <si>
    <t>Почерняева</t>
  </si>
  <si>
    <t>Диана</t>
  </si>
  <si>
    <t>Александровна</t>
  </si>
  <si>
    <t>07</t>
  </si>
  <si>
    <t>Витебск</t>
  </si>
  <si>
    <t>ВГУОР</t>
  </si>
  <si>
    <t>Граков А.В.</t>
  </si>
  <si>
    <t>Гракова</t>
  </si>
  <si>
    <t>Алексеевна</t>
  </si>
  <si>
    <t>Семенюк</t>
  </si>
  <si>
    <t>Дарина</t>
  </si>
  <si>
    <t>02</t>
  </si>
  <si>
    <t>Залецкая А.В.</t>
  </si>
  <si>
    <t>Кускова О.В.</t>
  </si>
  <si>
    <t>Колбасова</t>
  </si>
  <si>
    <t>Дмитриевна</t>
  </si>
  <si>
    <t>12</t>
  </si>
  <si>
    <t>Заленская</t>
  </si>
  <si>
    <t>Ярослава</t>
  </si>
  <si>
    <t>Николаевна</t>
  </si>
  <si>
    <t>24</t>
  </si>
  <si>
    <t>Толяронок Е.А.</t>
  </si>
  <si>
    <t>Макрецкая</t>
  </si>
  <si>
    <t>Яна</t>
  </si>
  <si>
    <t>1 дан</t>
  </si>
  <si>
    <t>Н.Полоцк</t>
  </si>
  <si>
    <t>НГУОР</t>
  </si>
  <si>
    <t>Ковалевский А.В.</t>
  </si>
  <si>
    <t>Роговцова О.В.</t>
  </si>
  <si>
    <t>Дук</t>
  </si>
  <si>
    <t>Анатольевна</t>
  </si>
  <si>
    <t>01</t>
  </si>
  <si>
    <t>3 кю</t>
  </si>
  <si>
    <t>Шевцова</t>
  </si>
  <si>
    <t>Дарья</t>
  </si>
  <si>
    <t>Чериков</t>
  </si>
  <si>
    <t>ГУДО"центр творчества и молодежи"</t>
  </si>
  <si>
    <t>Соляников А.Н.</t>
  </si>
  <si>
    <t>Дворакова</t>
  </si>
  <si>
    <t>Валерьевна</t>
  </si>
  <si>
    <t>26</t>
  </si>
  <si>
    <t>Пирог А.П.</t>
  </si>
  <si>
    <t>Иванова</t>
  </si>
  <si>
    <t>Игоревна</t>
  </si>
  <si>
    <t>Ульяна</t>
  </si>
  <si>
    <t>ВОЦОРЕ</t>
  </si>
  <si>
    <t>Якимов Г.В.</t>
  </si>
  <si>
    <t>Ушаков С.А.</t>
  </si>
  <si>
    <t>Черепанова</t>
  </si>
  <si>
    <t>Снежана</t>
  </si>
  <si>
    <t>Гедминосова</t>
  </si>
  <si>
    <t>22</t>
  </si>
  <si>
    <t>УшаковмС.А.</t>
  </si>
  <si>
    <t>Костюк</t>
  </si>
  <si>
    <t>Колосов</t>
  </si>
  <si>
    <t>Алексеевич</t>
  </si>
  <si>
    <t>31</t>
  </si>
  <si>
    <t>05</t>
  </si>
  <si>
    <t>МСМК</t>
  </si>
  <si>
    <t>Роговцова О.В. Тимощик А.Д.</t>
  </si>
  <si>
    <t>Фандо А.Г.</t>
  </si>
  <si>
    <t>Скалепов</t>
  </si>
  <si>
    <t>Владимирович</t>
  </si>
  <si>
    <t>Швецов</t>
  </si>
  <si>
    <t>Владислав</t>
  </si>
  <si>
    <t>Сергеевич</t>
  </si>
  <si>
    <t>Ляшук</t>
  </si>
  <si>
    <t>Антон</t>
  </si>
  <si>
    <t>Витальевич</t>
  </si>
  <si>
    <t>СДЮШОР</t>
  </si>
  <si>
    <t>Панкратьев В.М.</t>
  </si>
  <si>
    <t>Михеев</t>
  </si>
  <si>
    <t>Вадим</t>
  </si>
  <si>
    <t>Иванович</t>
  </si>
  <si>
    <t>Ушаков А.С.</t>
  </si>
  <si>
    <t>Федоренко</t>
  </si>
  <si>
    <t>Роман</t>
  </si>
  <si>
    <t>2 кю</t>
  </si>
  <si>
    <t>Полоцк</t>
  </si>
  <si>
    <t>Халтурин</t>
  </si>
  <si>
    <t>Денис</t>
  </si>
  <si>
    <t>Орша</t>
  </si>
  <si>
    <t>Сазонов В.Н.</t>
  </si>
  <si>
    <t>Ширкевич</t>
  </si>
  <si>
    <t>Владимир</t>
  </si>
  <si>
    <t>Комаров И.В.</t>
  </si>
  <si>
    <t>Комарова И.В.</t>
  </si>
  <si>
    <t>Козел</t>
  </si>
  <si>
    <t>Захар</t>
  </si>
  <si>
    <t>Александрович</t>
  </si>
  <si>
    <t>Новая Гута(Гомельская обл)</t>
  </si>
  <si>
    <t>Боровик</t>
  </si>
  <si>
    <t>МС</t>
  </si>
  <si>
    <t>Минск Минская обл</t>
  </si>
  <si>
    <t>Шушурихин С.М.</t>
  </si>
  <si>
    <t>Зеленко</t>
  </si>
  <si>
    <t>Дмитрий</t>
  </si>
  <si>
    <t>Константинович</t>
  </si>
  <si>
    <t>Н.Полоцк (Витебская обл)</t>
  </si>
  <si>
    <t>Кунцевич Д.В.</t>
  </si>
  <si>
    <t>Кунцевич Т.И.</t>
  </si>
  <si>
    <t>Дубровский</t>
  </si>
  <si>
    <t>Михаил</t>
  </si>
  <si>
    <t>Минск</t>
  </si>
  <si>
    <t>БГУФК</t>
  </si>
  <si>
    <t>Шушурыхин С.М.</t>
  </si>
  <si>
    <t>Степура</t>
  </si>
  <si>
    <t>Секевич В.Н.</t>
  </si>
  <si>
    <t>Батища</t>
  </si>
  <si>
    <t>Игорь</t>
  </si>
  <si>
    <t>Николаевич</t>
  </si>
  <si>
    <t xml:space="preserve">Крылов </t>
  </si>
  <si>
    <t>28</t>
  </si>
  <si>
    <t>Скамьянова И.А.</t>
  </si>
  <si>
    <t>Казаченко</t>
  </si>
  <si>
    <t>Дмитриевич</t>
  </si>
  <si>
    <t>Муравская Т.В.</t>
  </si>
  <si>
    <t>Ислевский</t>
  </si>
  <si>
    <t>Назар</t>
  </si>
  <si>
    <t>СДЮШОР" Спарта"</t>
  </si>
  <si>
    <t>Филимоненко А.Н.</t>
  </si>
  <si>
    <t>Арлахов</t>
  </si>
  <si>
    <t>СДЮШОР" Спартак 2006"</t>
  </si>
  <si>
    <t>Лукашов</t>
  </si>
  <si>
    <t>СДЮШОР"Динамо"</t>
  </si>
  <si>
    <t>Науменко</t>
  </si>
  <si>
    <t>Виктор</t>
  </si>
  <si>
    <t>Санкович</t>
  </si>
  <si>
    <t>Николай</t>
  </si>
  <si>
    <t>Юрьевич</t>
  </si>
  <si>
    <t>17</t>
  </si>
  <si>
    <t>Шаренков</t>
  </si>
  <si>
    <t>Кирилл</t>
  </si>
  <si>
    <t>СДЮШОР№3</t>
  </si>
  <si>
    <t>Шуваров</t>
  </si>
  <si>
    <t>Никита</t>
  </si>
  <si>
    <t>Будкевич</t>
  </si>
  <si>
    <t xml:space="preserve">Евстафьев </t>
  </si>
  <si>
    <t>СДЮШОР"Спартак 2006"</t>
  </si>
  <si>
    <t>Назаров В.В.</t>
  </si>
  <si>
    <t>НГУОР,СДЮШОР№3</t>
  </si>
  <si>
    <t>Васищева</t>
  </si>
  <si>
    <t>Анна</t>
  </si>
  <si>
    <t>18</t>
  </si>
  <si>
    <t>Муравская</t>
  </si>
  <si>
    <t>Т.В.</t>
  </si>
  <si>
    <t>Бородич</t>
  </si>
  <si>
    <t>Асадчий М.Г.</t>
  </si>
  <si>
    <t>Стельмах</t>
  </si>
  <si>
    <t>Глеб</t>
  </si>
  <si>
    <t>Кричко</t>
  </si>
  <si>
    <t>Герман</t>
  </si>
  <si>
    <t>Гизоевич</t>
  </si>
  <si>
    <t xml:space="preserve">Шардыко </t>
  </si>
  <si>
    <t>Бондаренко</t>
  </si>
  <si>
    <t>Алина</t>
  </si>
  <si>
    <t>Денисовна</t>
  </si>
  <si>
    <t>25</t>
  </si>
  <si>
    <t>Грищенко</t>
  </si>
  <si>
    <t>30</t>
  </si>
  <si>
    <t>Дубинец</t>
  </si>
  <si>
    <t>Минская обл</t>
  </si>
  <si>
    <t>МГОСШ-УОР</t>
  </si>
  <si>
    <t>СК ВС РБ</t>
  </si>
  <si>
    <t>Чепурных М.В.</t>
  </si>
  <si>
    <t>Барановский</t>
  </si>
  <si>
    <t>Яременко Н.В.</t>
  </si>
  <si>
    <t>Юрьев</t>
  </si>
  <si>
    <t>МОКЦОР</t>
  </si>
  <si>
    <t>Барановский В.П.</t>
  </si>
  <si>
    <t>Деденок</t>
  </si>
  <si>
    <t>Данила</t>
  </si>
  <si>
    <t>Денисович</t>
  </si>
  <si>
    <t>Булак А.Н.</t>
  </si>
  <si>
    <t>РЦОП Стайки</t>
  </si>
  <si>
    <t>Тромпель</t>
  </si>
  <si>
    <t>Старовойтов</t>
  </si>
  <si>
    <t>16</t>
  </si>
  <si>
    <t>1 кю</t>
  </si>
  <si>
    <t>Бахур</t>
  </si>
  <si>
    <t>Глафира</t>
  </si>
  <si>
    <t>Лапаева</t>
  </si>
  <si>
    <t>Константиновна</t>
  </si>
  <si>
    <t>4 кю</t>
  </si>
  <si>
    <t>Купава</t>
  </si>
  <si>
    <t>Макаревич Т.В.</t>
  </si>
  <si>
    <t>Боровик А.С.</t>
  </si>
  <si>
    <t>Хаецкая</t>
  </si>
  <si>
    <t>Гурина</t>
  </si>
  <si>
    <t>Екатерина</t>
  </si>
  <si>
    <t>Ковальчук</t>
  </si>
  <si>
    <t>Ксения</t>
  </si>
  <si>
    <t>Голуб</t>
  </si>
  <si>
    <t>21</t>
  </si>
  <si>
    <t>Белявский</t>
  </si>
  <si>
    <t>Рустам</t>
  </si>
  <si>
    <t>Ровшанович</t>
  </si>
  <si>
    <t>Лапцевич</t>
  </si>
  <si>
    <t>Всеволод</t>
  </si>
  <si>
    <t>14</t>
  </si>
  <si>
    <t>Концевой</t>
  </si>
  <si>
    <t>Кузьмицкая</t>
  </si>
  <si>
    <t>Селина</t>
  </si>
  <si>
    <t>СДЮШОР по СЕ</t>
  </si>
  <si>
    <t>Смургович Ю.И.</t>
  </si>
  <si>
    <t>Николаева</t>
  </si>
  <si>
    <t>Авдеенко</t>
  </si>
  <si>
    <t>Тимофей</t>
  </si>
  <si>
    <t>Олнгович</t>
  </si>
  <si>
    <t>Есипович</t>
  </si>
  <si>
    <t>Козич В.В.</t>
  </si>
  <si>
    <t>Мазурин</t>
  </si>
  <si>
    <t>Артур</t>
  </si>
  <si>
    <t>Вячеславович</t>
  </si>
  <si>
    <t>Ракович</t>
  </si>
  <si>
    <t>Евгений</t>
  </si>
  <si>
    <t>МОКСДЮШОР</t>
  </si>
  <si>
    <t>Просенков В.В.</t>
  </si>
  <si>
    <t>Скороходов</t>
  </si>
  <si>
    <t>Петр</t>
  </si>
  <si>
    <t>Новик</t>
  </si>
  <si>
    <t>Александр</t>
  </si>
  <si>
    <t>Петраков</t>
  </si>
  <si>
    <t>Коновалова</t>
  </si>
  <si>
    <t>Евгения</t>
  </si>
  <si>
    <t>Вероника</t>
  </si>
  <si>
    <t>Виктория</t>
  </si>
  <si>
    <t xml:space="preserve">Сингаевская </t>
  </si>
  <si>
    <t>Глеза</t>
  </si>
  <si>
    <t>Слесаренко</t>
  </si>
  <si>
    <t xml:space="preserve">Максименко </t>
  </si>
  <si>
    <t xml:space="preserve">Карабут </t>
  </si>
  <si>
    <t xml:space="preserve">Семёнова </t>
  </si>
  <si>
    <t xml:space="preserve">Новикова </t>
  </si>
  <si>
    <t>Капыш</t>
  </si>
  <si>
    <t>Анатольевич</t>
  </si>
  <si>
    <t>У "СДЮШОР"Буревестник"</t>
  </si>
  <si>
    <t>Пушкин А.В.</t>
  </si>
  <si>
    <t>Плешков</t>
  </si>
  <si>
    <t>Богатырь</t>
  </si>
  <si>
    <t>Щемелев В.М.</t>
  </si>
  <si>
    <t>Троян А.А.</t>
  </si>
  <si>
    <t>Подолячникова(Подолячина)</t>
  </si>
  <si>
    <t> Евгений</t>
  </si>
  <si>
    <t>Щемелёв В.М</t>
  </si>
  <si>
    <t>Барановский В.</t>
  </si>
  <si>
    <t>Волчкевич</t>
  </si>
  <si>
    <t>Михайлович</t>
  </si>
  <si>
    <t>ГЦОР единоборств</t>
  </si>
  <si>
    <t>Сенкевич В.Н.</t>
  </si>
  <si>
    <t>Лешок</t>
  </si>
  <si>
    <t>Борисович</t>
  </si>
  <si>
    <t>Корнейчик С.В.</t>
  </si>
  <si>
    <t>Мураньков</t>
  </si>
  <si>
    <t>Генадьевич</t>
  </si>
  <si>
    <t>Котловский</t>
  </si>
  <si>
    <t>А.В.</t>
  </si>
  <si>
    <t>Калистратов</t>
  </si>
  <si>
    <t>Воробьев С.С.</t>
  </si>
  <si>
    <t>Свирид А.Л.</t>
  </si>
  <si>
    <t>Карпеко</t>
  </si>
  <si>
    <t>Скомаровский С.В.</t>
  </si>
  <si>
    <t>Абрамчик</t>
  </si>
  <si>
    <t>Жупиков</t>
  </si>
  <si>
    <t>Шидловский</t>
  </si>
  <si>
    <t>Дзвоник</t>
  </si>
  <si>
    <t>Русланович</t>
  </si>
  <si>
    <t>Комков</t>
  </si>
  <si>
    <t>Валерий</t>
  </si>
  <si>
    <t>Олегович</t>
  </si>
  <si>
    <t>Бирюк</t>
  </si>
  <si>
    <t>Валерьевич</t>
  </si>
  <si>
    <t>ДЮСШ"Буревесник"</t>
  </si>
  <si>
    <t>Демковская</t>
  </si>
  <si>
    <t>Бакуменко</t>
  </si>
  <si>
    <t>СДЮШОР"Вавилова"</t>
  </si>
  <si>
    <t>Пасталовская</t>
  </si>
  <si>
    <t>Вячеславовна</t>
  </si>
  <si>
    <t xml:space="preserve">Пирская </t>
  </si>
  <si>
    <t>Громов</t>
  </si>
  <si>
    <t>Возьмитель</t>
  </si>
  <si>
    <t>Вадимович</t>
  </si>
  <si>
    <t>5 кю</t>
  </si>
  <si>
    <t>Сапегин</t>
  </si>
  <si>
    <t>Рудышин</t>
  </si>
  <si>
    <t>Олег</t>
  </si>
  <si>
    <t>Никитин</t>
  </si>
  <si>
    <t>Андрей</t>
  </si>
  <si>
    <t>Капуза</t>
  </si>
  <si>
    <t>Сирисько</t>
  </si>
  <si>
    <t>Петручик</t>
  </si>
  <si>
    <t>Рыбак</t>
  </si>
  <si>
    <t>Ракуть</t>
  </si>
  <si>
    <t xml:space="preserve">Щербакова </t>
  </si>
  <si>
    <t>Баранов</t>
  </si>
  <si>
    <t>Коваленко</t>
  </si>
  <si>
    <t>Воронов</t>
  </si>
  <si>
    <t>Короткевич</t>
  </si>
  <si>
    <t>Сергей</t>
  </si>
  <si>
    <t>Белый</t>
  </si>
  <si>
    <t>Трухан</t>
  </si>
  <si>
    <t>Осипов</t>
  </si>
  <si>
    <t>Юрий</t>
  </si>
  <si>
    <t xml:space="preserve">Данилюк </t>
  </si>
  <si>
    <t>Кухаренко</t>
  </si>
  <si>
    <t>Матузов</t>
  </si>
  <si>
    <t>Чуешков</t>
  </si>
  <si>
    <t>Вячеслав</t>
  </si>
  <si>
    <t>Марков</t>
  </si>
  <si>
    <t>Шимбалаев</t>
  </si>
  <si>
    <t>Мельников</t>
  </si>
  <si>
    <t>Шепелюк</t>
  </si>
  <si>
    <t>Василевская</t>
  </si>
  <si>
    <t>Каролина</t>
  </si>
  <si>
    <t>Гродно</t>
  </si>
  <si>
    <t>ГрГУ</t>
  </si>
  <si>
    <t>Ловейкин Ю.Г.</t>
  </si>
  <si>
    <t>Бардин А.</t>
  </si>
  <si>
    <t>Гурин А.С.</t>
  </si>
  <si>
    <t>Бардин А. Р.</t>
  </si>
  <si>
    <t>Короленко В.А.</t>
  </si>
  <si>
    <t>Линко</t>
  </si>
  <si>
    <t>СДЮШОР№4</t>
  </si>
  <si>
    <t>ЦФВиС</t>
  </si>
  <si>
    <t>Витковский</t>
  </si>
  <si>
    <t>Ефим</t>
  </si>
  <si>
    <t>УОР</t>
  </si>
  <si>
    <t>Жуковский А.В.</t>
  </si>
  <si>
    <t>Черняк</t>
  </si>
  <si>
    <t>СДЮШОР ед</t>
  </si>
  <si>
    <t>Шарко Д.И</t>
  </si>
  <si>
    <t>Золотов</t>
  </si>
  <si>
    <t>Шарко И.Э.</t>
  </si>
  <si>
    <t>Гацук</t>
  </si>
  <si>
    <t>Константин</t>
  </si>
  <si>
    <t>Шушурихин В.М.</t>
  </si>
  <si>
    <t>Леонович</t>
  </si>
  <si>
    <t>Гулецкий Ю.С.</t>
  </si>
  <si>
    <t>Семенчук</t>
  </si>
  <si>
    <t>Окушко</t>
  </si>
  <si>
    <t>Сморгонь</t>
  </si>
  <si>
    <t>Акулович</t>
  </si>
  <si>
    <t>СМ СДЮШОР</t>
  </si>
  <si>
    <t>Сомов</t>
  </si>
  <si>
    <t>Кашкель А.В.</t>
  </si>
  <si>
    <t>Василевич</t>
  </si>
  <si>
    <t>Макар</t>
  </si>
  <si>
    <t>СДЮШОР-1</t>
  </si>
  <si>
    <t>Янковский</t>
  </si>
  <si>
    <t>Савенкова Г.В.</t>
  </si>
  <si>
    <t>Яцевич</t>
  </si>
  <si>
    <t xml:space="preserve">Сорока </t>
  </si>
  <si>
    <t>29</t>
  </si>
  <si>
    <t>Подгол</t>
  </si>
  <si>
    <t>Геннадьевна</t>
  </si>
  <si>
    <t>Зуева</t>
  </si>
  <si>
    <t>Шевцов</t>
  </si>
  <si>
    <t>Ярослав</t>
  </si>
  <si>
    <t>Гончарова Г.П.</t>
  </si>
  <si>
    <t>Брест</t>
  </si>
  <si>
    <t>Сеферян В.О.</t>
  </si>
  <si>
    <t>Саакян А.В.</t>
  </si>
  <si>
    <t>Шлык А.А.</t>
  </si>
  <si>
    <t>Данилюк А.Н.</t>
  </si>
  <si>
    <t>Токунь Н.В.</t>
  </si>
  <si>
    <t>Филюта В.И.</t>
  </si>
  <si>
    <t>Обламская И.Е.</t>
  </si>
  <si>
    <t>Наливко Ю.А.</t>
  </si>
  <si>
    <t>Сиденко</t>
  </si>
  <si>
    <t>Валентин</t>
  </si>
  <si>
    <t>Барановичи</t>
  </si>
  <si>
    <t>Медведько</t>
  </si>
  <si>
    <t>Сегень</t>
  </si>
  <si>
    <t>Ивацевичи</t>
  </si>
  <si>
    <t>Бруховецкий А.С.</t>
  </si>
  <si>
    <t>Борешевский Р.М.</t>
  </si>
  <si>
    <t>Полетило Л.А.</t>
  </si>
  <si>
    <t>Ляховичи</t>
  </si>
  <si>
    <t>Щербакова</t>
  </si>
  <si>
    <t>Воронцова</t>
  </si>
  <si>
    <t>Жупиков Владимир Минск</t>
  </si>
  <si>
    <t>Комков Валерий Минск</t>
  </si>
  <si>
    <t>Швецов Владислав Витебск</t>
  </si>
  <si>
    <t>Шимбалев Андрей Гомель</t>
  </si>
  <si>
    <t>Бородич Владислав Бобруйск</t>
  </si>
  <si>
    <t>Шуваров Никита Могилев</t>
  </si>
  <si>
    <t>Плешков Евгений Орша</t>
  </si>
  <si>
    <t>Ширкевич Владимир Орша</t>
  </si>
  <si>
    <t>Никитин Андрей Брест</t>
  </si>
  <si>
    <t>Матузов Алексей Гомель</t>
  </si>
  <si>
    <t>Мельников Дмитрий Гомель</t>
  </si>
  <si>
    <t>Мироненко Павел Гомель</t>
  </si>
  <si>
    <t>Дубровский Михаил Минск</t>
  </si>
  <si>
    <t>Бирюк Никита Минск</t>
  </si>
  <si>
    <t>Авдеенко Тимофей Минск</t>
  </si>
  <si>
    <t>Яцевич Алексей Минск</t>
  </si>
  <si>
    <t xml:space="preserve">                                                                                                Первенства РБ U-21  по дзюдо</t>
  </si>
  <si>
    <t xml:space="preserve">      16-18.01.2020 г.</t>
  </si>
  <si>
    <t>Гацук Константин Гродно</t>
  </si>
  <si>
    <t>Чуешков Вячеслав Гомель</t>
  </si>
  <si>
    <t>Тромпель Глеб Минская обл</t>
  </si>
  <si>
    <t>Мураньков Денис Минск</t>
  </si>
  <si>
    <t>Гурский Илья</t>
  </si>
  <si>
    <t>Мироненко Владимир Гомель</t>
  </si>
  <si>
    <t>Воробьев Никита</t>
  </si>
  <si>
    <t>Марков Вадим Гомель</t>
  </si>
  <si>
    <t>Сомов Максим Гродно</t>
  </si>
  <si>
    <t>Волчкевич Никита Минск</t>
  </si>
  <si>
    <t>Громов Алексей Минск</t>
  </si>
  <si>
    <t>Новик Александр Минская обл</t>
  </si>
  <si>
    <t>главный судья                                         Михаль Р.Н.</t>
  </si>
  <si>
    <t>главный секретарь                                   Муравская Т.В.</t>
  </si>
</sst>
</file>

<file path=xl/styles.xml><?xml version="1.0" encoding="utf-8"?>
<styleSheet xmlns="http://schemas.openxmlformats.org/spreadsheetml/2006/main">
  <fonts count="54">
    <font>
      <sz val="10"/>
      <name val="Arial"/>
    </font>
    <font>
      <sz val="10"/>
      <name val="Arial"/>
    </font>
    <font>
      <sz val="10"/>
      <name val="Arial Narrow"/>
      <family val="2"/>
    </font>
    <font>
      <sz val="8"/>
      <name val="Arial Narrow"/>
      <family val="2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</font>
    <font>
      <sz val="11"/>
      <name val="Arial"/>
    </font>
    <font>
      <sz val="10"/>
      <color indexed="9"/>
      <name val="Arial"/>
    </font>
    <font>
      <sz val="8"/>
      <name val="Arial"/>
    </font>
    <font>
      <b/>
      <sz val="18"/>
      <name val="Arial"/>
      <family val="2"/>
      <charset val="204"/>
    </font>
    <font>
      <sz val="12"/>
      <color indexed="9"/>
      <name val="Arial"/>
    </font>
    <font>
      <sz val="10"/>
      <color indexed="8"/>
      <name val="Arial"/>
      <charset val="204"/>
    </font>
    <font>
      <sz val="10"/>
      <color indexed="9"/>
      <name val="Arial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22"/>
      <color indexed="10"/>
      <name val="Arial"/>
      <family val="2"/>
      <charset val="204"/>
    </font>
    <font>
      <sz val="9"/>
      <name val="Arial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36"/>
      <name val="Arial"/>
      <family val="2"/>
      <charset val="204"/>
    </font>
    <font>
      <sz val="10"/>
      <color indexed="10"/>
      <name val="Arial"/>
    </font>
    <font>
      <sz val="18"/>
      <name val="Times New Roman"/>
      <family val="1"/>
      <charset val="204"/>
    </font>
    <font>
      <u/>
      <sz val="10"/>
      <color indexed="12"/>
      <name val="Arial"/>
    </font>
    <font>
      <sz val="18"/>
      <name val="Arial"/>
    </font>
    <font>
      <b/>
      <sz val="12"/>
      <color indexed="17"/>
      <name val="Arial"/>
    </font>
    <font>
      <b/>
      <sz val="12"/>
      <color indexed="10"/>
      <name val="Arial"/>
    </font>
    <font>
      <b/>
      <sz val="12"/>
      <color indexed="12"/>
      <name val="Arial"/>
    </font>
    <font>
      <sz val="12"/>
      <color indexed="8"/>
      <name val="Arial"/>
    </font>
    <font>
      <sz val="10"/>
      <color indexed="8"/>
      <name val="Arial"/>
    </font>
    <font>
      <b/>
      <sz val="12"/>
      <color indexed="8"/>
      <name val="Arial"/>
    </font>
    <font>
      <b/>
      <sz val="16"/>
      <color indexed="8"/>
      <name val="Arial"/>
    </font>
    <font>
      <sz val="12"/>
      <name val="Arial"/>
    </font>
    <font>
      <sz val="11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indexed="10"/>
      <name val="Arial"/>
    </font>
    <font>
      <sz val="11"/>
      <color indexed="41"/>
      <name val="Arial"/>
      <family val="2"/>
      <charset val="204"/>
    </font>
    <font>
      <b/>
      <sz val="12"/>
      <color indexed="41"/>
      <name val="Arial"/>
      <family val="2"/>
      <charset val="204"/>
    </font>
    <font>
      <b/>
      <sz val="12"/>
      <color indexed="12"/>
      <name val="Arial"/>
      <family val="2"/>
      <charset val="204"/>
    </font>
    <font>
      <sz val="12"/>
      <color indexed="10"/>
      <name val="Arial"/>
      <family val="2"/>
      <charset val="204"/>
    </font>
    <font>
      <sz val="10"/>
      <color indexed="12"/>
      <name val="Arial"/>
    </font>
    <font>
      <sz val="8"/>
      <color indexed="12"/>
      <name val="Arial"/>
    </font>
    <font>
      <b/>
      <sz val="10"/>
      <color indexed="12"/>
      <name val="Arial"/>
    </font>
    <font>
      <b/>
      <sz val="18"/>
      <color indexed="9"/>
      <name val="Arial"/>
      <family val="2"/>
      <charset val="204"/>
    </font>
    <font>
      <b/>
      <sz val="8"/>
      <name val="Arial"/>
      <family val="2"/>
      <charset val="204"/>
    </font>
    <font>
      <sz val="12"/>
      <color indexed="12"/>
      <name val="Arial"/>
      <family val="2"/>
      <charset val="204"/>
    </font>
    <font>
      <sz val="14"/>
      <name val="Times New Roman"/>
      <family val="1"/>
      <charset val="204"/>
    </font>
    <font>
      <sz val="11"/>
      <color rgb="FF333333"/>
      <name val="Arial"/>
      <family val="2"/>
      <charset val="204"/>
    </font>
    <font>
      <sz val="14"/>
      <color rgb="FF00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indexed="58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3"/>
        <bgColor indexed="64"/>
      </patternFill>
    </fill>
  </fills>
  <borders count="9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584">
    <xf numFmtId="0" fontId="0" fillId="0" borderId="0" xfId="0"/>
    <xf numFmtId="0" fontId="0" fillId="0" borderId="0" xfId="0" applyBorder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left" vertical="top"/>
    </xf>
    <xf numFmtId="0" fontId="0" fillId="3" borderId="2" xfId="0" applyFill="1" applyBorder="1"/>
    <xf numFmtId="0" fontId="2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4" xfId="0" applyFont="1" applyBorder="1" applyAlignment="1">
      <alignment horizontal="center" vertical="center" wrapText="1"/>
    </xf>
    <xf numFmtId="0" fontId="12" fillId="5" borderId="0" xfId="0" applyFont="1" applyFill="1" applyAlignment="1">
      <alignment horizontal="left"/>
    </xf>
    <xf numFmtId="0" fontId="0" fillId="0" borderId="0" xfId="0" applyAlignment="1"/>
    <xf numFmtId="0" fontId="15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top"/>
    </xf>
    <xf numFmtId="0" fontId="8" fillId="7" borderId="6" xfId="0" applyFont="1" applyFill="1" applyBorder="1" applyAlignment="1">
      <alignment horizontal="left" vertical="top" wrapText="1"/>
    </xf>
    <xf numFmtId="49" fontId="8" fillId="0" borderId="6" xfId="0" applyNumberFormat="1" applyFont="1" applyBorder="1" applyAlignment="1">
      <alignment horizontal="center" vertical="top" wrapText="1"/>
    </xf>
    <xf numFmtId="0" fontId="8" fillId="8" borderId="6" xfId="0" applyFont="1" applyFill="1" applyBorder="1" applyAlignment="1">
      <alignment horizontal="left" vertical="top"/>
    </xf>
    <xf numFmtId="0" fontId="8" fillId="9" borderId="6" xfId="0" applyFont="1" applyFill="1" applyBorder="1" applyAlignment="1">
      <alignment horizontal="left" vertical="top" wrapText="1"/>
    </xf>
    <xf numFmtId="0" fontId="8" fillId="10" borderId="6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2" borderId="7" xfId="0" applyFont="1" applyFill="1" applyBorder="1" applyAlignment="1">
      <alignment horizontal="center" vertical="top"/>
    </xf>
    <xf numFmtId="0" fontId="8" fillId="7" borderId="7" xfId="0" applyFont="1" applyFill="1" applyBorder="1" applyAlignment="1">
      <alignment horizontal="left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8" fillId="8" borderId="7" xfId="0" applyFont="1" applyFill="1" applyBorder="1" applyAlignment="1">
      <alignment horizontal="left" vertical="top"/>
    </xf>
    <xf numFmtId="0" fontId="8" fillId="9" borderId="7" xfId="0" applyFont="1" applyFill="1" applyBorder="1" applyAlignment="1">
      <alignment horizontal="left" vertical="top" wrapText="1"/>
    </xf>
    <xf numFmtId="0" fontId="8" fillId="10" borderId="7" xfId="0" applyFont="1" applyFill="1" applyBorder="1" applyAlignment="1">
      <alignment horizontal="left" vertical="top"/>
    </xf>
    <xf numFmtId="0" fontId="8" fillId="11" borderId="7" xfId="0" applyFont="1" applyFill="1" applyBorder="1" applyAlignment="1">
      <alignment horizontal="center" vertical="top"/>
    </xf>
    <xf numFmtId="0" fontId="9" fillId="12" borderId="0" xfId="0" applyFont="1" applyFill="1" applyAlignment="1"/>
    <xf numFmtId="0" fontId="9" fillId="13" borderId="0" xfId="0" applyFont="1" applyFill="1" applyAlignment="1"/>
    <xf numFmtId="0" fontId="14" fillId="14" borderId="1" xfId="2" applyFont="1" applyFill="1" applyBorder="1" applyAlignment="1"/>
    <xf numFmtId="0" fontId="9" fillId="15" borderId="1" xfId="2" applyFont="1" applyFill="1" applyBorder="1" applyAlignment="1"/>
    <xf numFmtId="0" fontId="20" fillId="6" borderId="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0" fontId="0" fillId="3" borderId="3" xfId="0" applyFill="1" applyBorder="1"/>
    <xf numFmtId="0" fontId="5" fillId="3" borderId="8" xfId="0" applyFont="1" applyFill="1" applyBorder="1" applyAlignment="1">
      <alignment horizontal="center"/>
    </xf>
    <xf numFmtId="0" fontId="19" fillId="6" borderId="9" xfId="0" applyFont="1" applyFill="1" applyBorder="1" applyAlignment="1">
      <alignment horizontal="center" vertical="center"/>
    </xf>
    <xf numFmtId="0" fontId="5" fillId="3" borderId="0" xfId="0" applyFont="1" applyFill="1"/>
    <xf numFmtId="1" fontId="8" fillId="0" borderId="6" xfId="0" applyNumberFormat="1" applyFont="1" applyBorder="1" applyAlignment="1">
      <alignment horizontal="center" vertical="top"/>
    </xf>
    <xf numFmtId="1" fontId="8" fillId="0" borderId="7" xfId="0" applyNumberFormat="1" applyFont="1" applyBorder="1" applyAlignment="1">
      <alignment horizontal="center" vertical="top"/>
    </xf>
    <xf numFmtId="1" fontId="1" fillId="0" borderId="6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top"/>
    </xf>
    <xf numFmtId="0" fontId="1" fillId="0" borderId="6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22" fillId="0" borderId="0" xfId="0" applyFont="1"/>
    <xf numFmtId="0" fontId="15" fillId="0" borderId="0" xfId="0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top"/>
    </xf>
    <xf numFmtId="0" fontId="23" fillId="0" borderId="13" xfId="0" applyFont="1" applyBorder="1" applyAlignment="1">
      <alignment horizontal="center" vertical="center" wrapText="1"/>
    </xf>
    <xf numFmtId="0" fontId="5" fillId="2" borderId="0" xfId="0" applyFont="1" applyFill="1"/>
    <xf numFmtId="0" fontId="0" fillId="2" borderId="0" xfId="0" applyFill="1" applyAlignment="1"/>
    <xf numFmtId="0" fontId="8" fillId="7" borderId="6" xfId="0" applyFont="1" applyFill="1" applyBorder="1" applyAlignment="1">
      <alignment horizontal="left" vertical="top"/>
    </xf>
    <xf numFmtId="0" fontId="8" fillId="7" borderId="7" xfId="0" applyFont="1" applyFill="1" applyBorder="1" applyAlignment="1">
      <alignment horizontal="left" vertical="top"/>
    </xf>
    <xf numFmtId="0" fontId="0" fillId="0" borderId="14" xfId="0" applyBorder="1"/>
    <xf numFmtId="0" fontId="0" fillId="0" borderId="15" xfId="0" applyBorder="1"/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0" xfId="0" applyFill="1"/>
    <xf numFmtId="0" fontId="22" fillId="0" borderId="15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/>
    <xf numFmtId="0" fontId="0" fillId="0" borderId="14" xfId="0" applyFill="1" applyBorder="1"/>
    <xf numFmtId="0" fontId="0" fillId="0" borderId="0" xfId="0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0" borderId="0" xfId="0" applyFont="1"/>
    <xf numFmtId="0" fontId="0" fillId="0" borderId="0" xfId="0" applyBorder="1"/>
    <xf numFmtId="0" fontId="24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49" fontId="17" fillId="0" borderId="0" xfId="0" applyNumberFormat="1" applyFont="1" applyAlignment="1">
      <alignment horizontal="center"/>
    </xf>
    <xf numFmtId="49" fontId="0" fillId="0" borderId="0" xfId="0" applyNumberFormat="1" applyAlignment="1"/>
    <xf numFmtId="49" fontId="16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15" fillId="0" borderId="0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top"/>
    </xf>
    <xf numFmtId="0" fontId="8" fillId="0" borderId="20" xfId="0" applyFont="1" applyBorder="1" applyAlignment="1">
      <alignment horizontal="center" vertical="center" wrapText="1"/>
    </xf>
    <xf numFmtId="1" fontId="21" fillId="0" borderId="21" xfId="0" applyNumberFormat="1" applyFont="1" applyBorder="1" applyAlignment="1">
      <alignment horizontal="center" vertical="top"/>
    </xf>
    <xf numFmtId="1" fontId="1" fillId="0" borderId="21" xfId="0" applyNumberFormat="1" applyFont="1" applyBorder="1" applyAlignment="1">
      <alignment horizontal="center" vertical="top"/>
    </xf>
    <xf numFmtId="1" fontId="10" fillId="0" borderId="21" xfId="0" applyNumberFormat="1" applyFont="1" applyBorder="1" applyAlignment="1">
      <alignment horizontal="center" vertical="top"/>
    </xf>
    <xf numFmtId="0" fontId="21" fillId="0" borderId="21" xfId="0" applyFont="1" applyBorder="1" applyAlignment="1">
      <alignment horizontal="left" vertical="top" wrapText="1"/>
    </xf>
    <xf numFmtId="0" fontId="10" fillId="0" borderId="22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left" vertical="top" wrapText="1"/>
    </xf>
    <xf numFmtId="1" fontId="21" fillId="0" borderId="24" xfId="0" applyNumberFormat="1" applyFont="1" applyBorder="1" applyAlignment="1">
      <alignment horizontal="center" vertical="top"/>
    </xf>
    <xf numFmtId="1" fontId="1" fillId="0" borderId="24" xfId="0" applyNumberFormat="1" applyFont="1" applyBorder="1" applyAlignment="1">
      <alignment horizontal="center" vertical="top"/>
    </xf>
    <xf numFmtId="1" fontId="10" fillId="0" borderId="24" xfId="0" applyNumberFormat="1" applyFont="1" applyBorder="1" applyAlignment="1">
      <alignment horizontal="center" vertical="top"/>
    </xf>
    <xf numFmtId="0" fontId="21" fillId="0" borderId="24" xfId="0" applyFont="1" applyBorder="1" applyAlignment="1">
      <alignment horizontal="left" vertical="top" wrapText="1"/>
    </xf>
    <xf numFmtId="0" fontId="21" fillId="0" borderId="25" xfId="0" applyFont="1" applyBorder="1" applyAlignment="1">
      <alignment horizontal="left" vertical="top" wrapText="1"/>
    </xf>
    <xf numFmtId="0" fontId="10" fillId="0" borderId="25" xfId="0" applyFont="1" applyBorder="1" applyAlignment="1">
      <alignment horizontal="left" vertical="top" wrapText="1"/>
    </xf>
    <xf numFmtId="1" fontId="10" fillId="0" borderId="12" xfId="0" applyNumberFormat="1" applyFont="1" applyBorder="1" applyAlignment="1">
      <alignment horizontal="center" vertical="top"/>
    </xf>
    <xf numFmtId="0" fontId="21" fillId="0" borderId="11" xfId="0" applyFont="1" applyBorder="1" applyAlignment="1">
      <alignment horizontal="left" vertical="top" wrapText="1"/>
    </xf>
    <xf numFmtId="0" fontId="18" fillId="0" borderId="7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1" fillId="0" borderId="6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ill="1" applyBorder="1"/>
    <xf numFmtId="0" fontId="22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16" borderId="0" xfId="0" applyFill="1"/>
    <xf numFmtId="0" fontId="7" fillId="4" borderId="27" xfId="0" applyFont="1" applyFill="1" applyBorder="1"/>
    <xf numFmtId="0" fontId="9" fillId="13" borderId="0" xfId="0" applyFont="1" applyFill="1" applyAlignment="1">
      <alignment horizontal="right"/>
    </xf>
    <xf numFmtId="0" fontId="0" fillId="3" borderId="8" xfId="0" applyFill="1" applyBorder="1"/>
    <xf numFmtId="0" fontId="2" fillId="17" borderId="3" xfId="0" applyFont="1" applyFill="1" applyBorder="1" applyAlignment="1">
      <alignment horizontal="center" vertical="center"/>
    </xf>
    <xf numFmtId="0" fontId="8" fillId="18" borderId="6" xfId="0" applyFont="1" applyFill="1" applyBorder="1" applyAlignment="1">
      <alignment horizontal="left" vertical="top"/>
    </xf>
    <xf numFmtId="0" fontId="8" fillId="18" borderId="7" xfId="0" applyFont="1" applyFill="1" applyBorder="1" applyAlignment="1">
      <alignment horizontal="left" vertical="top"/>
    </xf>
    <xf numFmtId="0" fontId="0" fillId="18" borderId="0" xfId="0" applyFill="1"/>
    <xf numFmtId="0" fontId="6" fillId="0" borderId="0" xfId="0" applyFont="1"/>
    <xf numFmtId="0" fontId="4" fillId="0" borderId="0" xfId="0" applyFont="1"/>
    <xf numFmtId="0" fontId="26" fillId="0" borderId="0" xfId="0" applyFont="1"/>
    <xf numFmtId="0" fontId="28" fillId="0" borderId="0" xfId="0" applyFont="1"/>
    <xf numFmtId="0" fontId="27" fillId="0" borderId="0" xfId="1" applyAlignment="1" applyProtection="1"/>
    <xf numFmtId="0" fontId="29" fillId="6" borderId="28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30" fillId="6" borderId="28" xfId="0" applyFont="1" applyFill="1" applyBorder="1" applyAlignment="1">
      <alignment horizontal="center"/>
    </xf>
    <xf numFmtId="0" fontId="31" fillId="0" borderId="28" xfId="0" applyFont="1" applyFill="1" applyBorder="1" applyAlignment="1">
      <alignment horizontal="center"/>
    </xf>
    <xf numFmtId="0" fontId="0" fillId="0" borderId="27" xfId="0" applyBorder="1"/>
    <xf numFmtId="0" fontId="0" fillId="0" borderId="11" xfId="0" applyBorder="1" applyAlignment="1">
      <alignment horizontal="center" vertical="center"/>
    </xf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30" xfId="0" applyFill="1" applyBorder="1"/>
    <xf numFmtId="0" fontId="0" fillId="0" borderId="2" xfId="0" applyFill="1" applyBorder="1"/>
    <xf numFmtId="0" fontId="0" fillId="0" borderId="20" xfId="0" applyFill="1" applyBorder="1"/>
    <xf numFmtId="0" fontId="32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Fill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37" fillId="0" borderId="31" xfId="0" applyFont="1" applyFill="1" applyBorder="1" applyAlignment="1">
      <alignment horizontal="center" vertical="center"/>
    </xf>
    <xf numFmtId="0" fontId="38" fillId="6" borderId="32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7" fillId="0" borderId="32" xfId="0" applyFon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37" fillId="0" borderId="34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39" fillId="0" borderId="36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39" fillId="6" borderId="3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39" fillId="6" borderId="31" xfId="0" applyFont="1" applyFill="1" applyBorder="1" applyAlignment="1">
      <alignment horizontal="center" vertical="center"/>
    </xf>
    <xf numFmtId="0" fontId="25" fillId="0" borderId="0" xfId="0" applyFont="1" applyFill="1"/>
    <xf numFmtId="0" fontId="39" fillId="0" borderId="35" xfId="0" applyFont="1" applyFill="1" applyBorder="1" applyAlignment="1">
      <alignment horizontal="center" vertical="center"/>
    </xf>
    <xf numFmtId="0" fontId="30" fillId="0" borderId="0" xfId="0" applyFont="1" applyFill="1"/>
    <xf numFmtId="0" fontId="6" fillId="0" borderId="6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36" fillId="19" borderId="0" xfId="0" applyFont="1" applyFill="1" applyAlignment="1">
      <alignment horizontal="center"/>
    </xf>
    <xf numFmtId="0" fontId="36" fillId="0" borderId="0" xfId="0" applyFont="1" applyFill="1"/>
    <xf numFmtId="0" fontId="39" fillId="0" borderId="37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 vertical="center"/>
    </xf>
    <xf numFmtId="0" fontId="29" fillId="6" borderId="32" xfId="0" applyFont="1" applyFill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30" fillId="6" borderId="32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horizontal="center" vertical="center"/>
    </xf>
    <xf numFmtId="0" fontId="43" fillId="0" borderId="34" xfId="0" applyFont="1" applyFill="1" applyBorder="1" applyAlignment="1">
      <alignment horizontal="center" vertical="center"/>
    </xf>
    <xf numFmtId="0" fontId="43" fillId="0" borderId="33" xfId="0" applyFont="1" applyFill="1" applyBorder="1" applyAlignment="1">
      <alignment horizontal="center" vertical="center"/>
    </xf>
    <xf numFmtId="0" fontId="45" fillId="0" borderId="0" xfId="0" applyFont="1"/>
    <xf numFmtId="0" fontId="20" fillId="2" borderId="5" xfId="0" applyFont="1" applyFill="1" applyBorder="1" applyAlignment="1">
      <alignment horizontal="center" vertical="center"/>
    </xf>
    <xf numFmtId="0" fontId="0" fillId="0" borderId="39" xfId="0" applyFill="1" applyBorder="1"/>
    <xf numFmtId="0" fontId="10" fillId="0" borderId="39" xfId="0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45" fillId="0" borderId="14" xfId="0" applyFont="1" applyBorder="1"/>
    <xf numFmtId="0" fontId="30" fillId="6" borderId="0" xfId="0" applyFont="1" applyFill="1" applyBorder="1" applyAlignment="1">
      <alignment horizontal="center"/>
    </xf>
    <xf numFmtId="0" fontId="29" fillId="6" borderId="39" xfId="0" applyFont="1" applyFill="1" applyBorder="1" applyAlignment="1">
      <alignment horizontal="center"/>
    </xf>
    <xf numFmtId="0" fontId="37" fillId="0" borderId="40" xfId="0" applyFont="1" applyFill="1" applyBorder="1" applyAlignment="1">
      <alignment horizontal="center" vertical="center"/>
    </xf>
    <xf numFmtId="0" fontId="38" fillId="6" borderId="2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39" fillId="6" borderId="24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/>
    </xf>
    <xf numFmtId="0" fontId="39" fillId="6" borderId="0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30" fillId="6" borderId="24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45" fillId="0" borderId="35" xfId="0" applyFont="1" applyBorder="1"/>
    <xf numFmtId="0" fontId="46" fillId="0" borderId="16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27" xfId="0" applyFill="1" applyBorder="1"/>
    <xf numFmtId="0" fontId="10" fillId="0" borderId="41" xfId="0" applyFont="1" applyFill="1" applyBorder="1" applyAlignment="1">
      <alignment horizontal="center" vertical="center"/>
    </xf>
    <xf numFmtId="0" fontId="45" fillId="0" borderId="14" xfId="0" applyFont="1" applyFill="1" applyBorder="1"/>
    <xf numFmtId="0" fontId="46" fillId="0" borderId="16" xfId="0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center" vertical="center"/>
    </xf>
    <xf numFmtId="0" fontId="47" fillId="0" borderId="14" xfId="0" applyFont="1" applyFill="1" applyBorder="1" applyAlignment="1">
      <alignment horizontal="center" vertical="center"/>
    </xf>
    <xf numFmtId="0" fontId="45" fillId="0" borderId="0" xfId="0" applyFont="1" applyBorder="1"/>
    <xf numFmtId="0" fontId="0" fillId="0" borderId="7" xfId="0" applyBorder="1"/>
    <xf numFmtId="0" fontId="0" fillId="2" borderId="7" xfId="0" applyFill="1" applyBorder="1"/>
    <xf numFmtId="0" fontId="0" fillId="2" borderId="0" xfId="0" applyFill="1" applyBorder="1"/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0" fillId="0" borderId="29" xfId="0" applyBorder="1"/>
    <xf numFmtId="0" fontId="0" fillId="0" borderId="38" xfId="0" applyFill="1" applyBorder="1"/>
    <xf numFmtId="0" fontId="22" fillId="0" borderId="27" xfId="0" applyFont="1" applyFill="1" applyBorder="1"/>
    <xf numFmtId="0" fontId="0" fillId="0" borderId="44" xfId="0" applyFill="1" applyBorder="1" applyAlignment="1">
      <alignment horizontal="center" vertical="center"/>
    </xf>
    <xf numFmtId="0" fontId="0" fillId="0" borderId="44" xfId="0" applyFill="1" applyBorder="1"/>
    <xf numFmtId="0" fontId="22" fillId="0" borderId="44" xfId="0" applyFont="1" applyFill="1" applyBorder="1"/>
    <xf numFmtId="0" fontId="15" fillId="0" borderId="29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8" fillId="0" borderId="27" xfId="0" applyFont="1" applyFill="1" applyBorder="1"/>
    <xf numFmtId="0" fontId="18" fillId="0" borderId="44" xfId="0" applyFont="1" applyFill="1" applyBorder="1"/>
    <xf numFmtId="0" fontId="18" fillId="0" borderId="38" xfId="0" applyFont="1" applyFill="1" applyBorder="1"/>
    <xf numFmtId="0" fontId="6" fillId="0" borderId="15" xfId="0" applyFont="1" applyFill="1" applyBorder="1" applyAlignment="1">
      <alignment horizontal="center" vertical="center"/>
    </xf>
    <xf numFmtId="0" fontId="15" fillId="0" borderId="27" xfId="0" applyFont="1" applyFill="1" applyBorder="1"/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0" fillId="0" borderId="48" xfId="0" applyFill="1" applyBorder="1"/>
    <xf numFmtId="0" fontId="0" fillId="0" borderId="38" xfId="0" applyFill="1" applyBorder="1" applyAlignment="1">
      <alignment horizontal="center" vertical="center"/>
    </xf>
    <xf numFmtId="0" fontId="18" fillId="0" borderId="48" xfId="0" applyFont="1" applyFill="1" applyBorder="1"/>
    <xf numFmtId="0" fontId="18" fillId="0" borderId="49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22" fillId="0" borderId="0" xfId="0" applyFont="1" applyFill="1" applyBorder="1"/>
    <xf numFmtId="0" fontId="18" fillId="0" borderId="49" xfId="0" applyFont="1" applyFill="1" applyBorder="1"/>
    <xf numFmtId="0" fontId="23" fillId="0" borderId="45" xfId="0" applyFont="1" applyFill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0" fillId="0" borderId="49" xfId="0" applyFill="1" applyBorder="1"/>
    <xf numFmtId="0" fontId="23" fillId="0" borderId="0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8" fillId="0" borderId="36" xfId="0" applyFont="1" applyFill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18" fillId="0" borderId="0" xfId="0" applyFont="1" applyFill="1"/>
    <xf numFmtId="0" fontId="18" fillId="0" borderId="35" xfId="0" applyFont="1" applyFill="1" applyBorder="1"/>
    <xf numFmtId="0" fontId="18" fillId="0" borderId="20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18" fillId="0" borderId="20" xfId="0" applyFont="1" applyFill="1" applyBorder="1"/>
    <xf numFmtId="0" fontId="18" fillId="0" borderId="11" xfId="0" applyFont="1" applyFill="1" applyBorder="1"/>
    <xf numFmtId="0" fontId="49" fillId="0" borderId="46" xfId="0" applyFont="1" applyFill="1" applyBorder="1" applyAlignment="1">
      <alignment horizontal="center" vertical="center"/>
    </xf>
    <xf numFmtId="0" fontId="0" fillId="0" borderId="50" xfId="0" applyFill="1" applyBorder="1"/>
    <xf numFmtId="0" fontId="15" fillId="0" borderId="1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0" fontId="0" fillId="0" borderId="0" xfId="0" applyFill="1" applyAlignment="1">
      <alignment horizontal="left" vertical="top"/>
    </xf>
    <xf numFmtId="0" fontId="0" fillId="0" borderId="27" xfId="0" applyFill="1" applyBorder="1" applyAlignment="1">
      <alignment horizontal="center" vertical="center"/>
    </xf>
    <xf numFmtId="0" fontId="10" fillId="0" borderId="51" xfId="0" applyFont="1" applyFill="1" applyBorder="1" applyAlignment="1">
      <alignment horizontal="center" vertical="center"/>
    </xf>
    <xf numFmtId="0" fontId="18" fillId="0" borderId="52" xfId="0" applyFont="1" applyFill="1" applyBorder="1"/>
    <xf numFmtId="0" fontId="10" fillId="0" borderId="53" xfId="0" applyFont="1" applyFill="1" applyBorder="1" applyAlignment="1">
      <alignment horizontal="center" vertical="center"/>
    </xf>
    <xf numFmtId="0" fontId="10" fillId="0" borderId="54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57" xfId="0" applyFont="1" applyFill="1" applyBorder="1" applyAlignment="1">
      <alignment horizontal="center" vertical="center"/>
    </xf>
    <xf numFmtId="0" fontId="23" fillId="0" borderId="58" xfId="0" applyFont="1" applyFill="1" applyBorder="1" applyAlignment="1">
      <alignment horizontal="center" vertical="center"/>
    </xf>
    <xf numFmtId="0" fontId="23" fillId="0" borderId="59" xfId="0" applyFont="1" applyFill="1" applyBorder="1" applyAlignment="1">
      <alignment horizontal="center" vertical="center"/>
    </xf>
    <xf numFmtId="0" fontId="23" fillId="0" borderId="60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10" fillId="0" borderId="61" xfId="0" applyFont="1" applyFill="1" applyBorder="1" applyAlignment="1">
      <alignment horizontal="center" vertical="center"/>
    </xf>
    <xf numFmtId="0" fontId="0" fillId="0" borderId="62" xfId="0" applyFill="1" applyBorder="1"/>
    <xf numFmtId="0" fontId="0" fillId="0" borderId="63" xfId="0" applyFill="1" applyBorder="1"/>
    <xf numFmtId="0" fontId="0" fillId="0" borderId="64" xfId="0" applyFill="1" applyBorder="1"/>
    <xf numFmtId="0" fontId="10" fillId="0" borderId="65" xfId="0" applyFont="1" applyFill="1" applyBorder="1" applyAlignment="1">
      <alignment horizontal="center" vertical="center"/>
    </xf>
    <xf numFmtId="0" fontId="15" fillId="0" borderId="56" xfId="0" applyFont="1" applyFill="1" applyBorder="1" applyAlignment="1">
      <alignment horizontal="center" vertical="center"/>
    </xf>
    <xf numFmtId="0" fontId="39" fillId="0" borderId="0" xfId="0" applyFont="1" applyFill="1"/>
    <xf numFmtId="0" fontId="36" fillId="0" borderId="0" xfId="0" applyFont="1" applyFill="1" applyBorder="1"/>
    <xf numFmtId="0" fontId="18" fillId="0" borderId="0" xfId="0" applyFont="1" applyFill="1" applyBorder="1" applyAlignment="1">
      <alignment vertical="top"/>
    </xf>
    <xf numFmtId="0" fontId="1" fillId="2" borderId="7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36" fillId="0" borderId="66" xfId="0" applyFont="1" applyFill="1" applyBorder="1" applyAlignment="1">
      <alignment horizontal="left"/>
    </xf>
    <xf numFmtId="0" fontId="36" fillId="0" borderId="27" xfId="0" applyFont="1" applyFill="1" applyBorder="1" applyAlignment="1">
      <alignment horizontal="left" vertical="center"/>
    </xf>
    <xf numFmtId="0" fontId="0" fillId="0" borderId="7" xfId="0" applyFill="1" applyBorder="1"/>
    <xf numFmtId="0" fontId="36" fillId="0" borderId="0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left"/>
    </xf>
    <xf numFmtId="0" fontId="0" fillId="0" borderId="67" xfId="0" applyFill="1" applyBorder="1"/>
    <xf numFmtId="0" fontId="0" fillId="0" borderId="68" xfId="0" applyFill="1" applyBorder="1"/>
    <xf numFmtId="0" fontId="6" fillId="0" borderId="27" xfId="0" applyFont="1" applyFill="1" applyBorder="1"/>
    <xf numFmtId="0" fontId="23" fillId="0" borderId="27" xfId="0" applyFont="1" applyFill="1" applyBorder="1" applyAlignment="1">
      <alignment horizontal="center" vertical="center"/>
    </xf>
    <xf numFmtId="0" fontId="18" fillId="0" borderId="69" xfId="0" applyFont="1" applyFill="1" applyBorder="1" applyAlignment="1">
      <alignment horizontal="left"/>
    </xf>
    <xf numFmtId="0" fontId="36" fillId="0" borderId="27" xfId="0" applyFont="1" applyFill="1" applyBorder="1" applyAlignment="1">
      <alignment horizontal="left"/>
    </xf>
    <xf numFmtId="0" fontId="0" fillId="0" borderId="0" xfId="0" applyFill="1" applyAlignment="1">
      <alignment vertical="top"/>
    </xf>
    <xf numFmtId="0" fontId="18" fillId="0" borderId="69" xfId="0" applyFont="1" applyFill="1" applyBorder="1" applyAlignment="1">
      <alignment vertical="center"/>
    </xf>
    <xf numFmtId="0" fontId="18" fillId="0" borderId="5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7" xfId="0" applyBorder="1" applyAlignment="1">
      <alignment vertical="center"/>
    </xf>
    <xf numFmtId="0" fontId="18" fillId="0" borderId="69" xfId="0" applyFont="1" applyFill="1" applyBorder="1" applyAlignment="1"/>
    <xf numFmtId="0" fontId="10" fillId="0" borderId="51" xfId="0" applyFont="1" applyFill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36" fillId="0" borderId="56" xfId="0" applyFont="1" applyFill="1" applyBorder="1" applyAlignment="1">
      <alignment horizontal="center"/>
    </xf>
    <xf numFmtId="0" fontId="18" fillId="0" borderId="52" xfId="0" applyFont="1" applyFill="1" applyBorder="1" applyAlignment="1">
      <alignment vertical="top"/>
    </xf>
    <xf numFmtId="0" fontId="10" fillId="0" borderId="53" xfId="0" applyFont="1" applyFill="1" applyBorder="1" applyAlignment="1">
      <alignment horizontal="center" vertical="top"/>
    </xf>
    <xf numFmtId="0" fontId="10" fillId="0" borderId="55" xfId="0" applyFont="1" applyFill="1" applyBorder="1" applyAlignment="1">
      <alignment horizontal="center" vertical="top"/>
    </xf>
    <xf numFmtId="0" fontId="36" fillId="0" borderId="57" xfId="0" applyFont="1" applyFill="1" applyBorder="1" applyAlignment="1">
      <alignment horizontal="center" vertical="top"/>
    </xf>
    <xf numFmtId="0" fontId="0" fillId="0" borderId="0" xfId="0" applyFill="1" applyAlignment="1"/>
    <xf numFmtId="0" fontId="15" fillId="0" borderId="27" xfId="0" applyFont="1" applyFill="1" applyBorder="1" applyAlignment="1"/>
    <xf numFmtId="0" fontId="0" fillId="0" borderId="0" xfId="0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69" xfId="0" applyFont="1" applyFill="1" applyBorder="1" applyAlignment="1"/>
    <xf numFmtId="0" fontId="15" fillId="0" borderId="52" xfId="0" applyFont="1" applyFill="1" applyBorder="1" applyAlignment="1">
      <alignment vertical="top"/>
    </xf>
    <xf numFmtId="0" fontId="0" fillId="0" borderId="0" xfId="0" applyProtection="1"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0" fontId="15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22" fillId="0" borderId="27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15" xfId="0" applyFont="1" applyFill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 vertical="center"/>
      <protection locked="0"/>
    </xf>
    <xf numFmtId="0" fontId="10" fillId="0" borderId="46" xfId="0" applyFont="1" applyFill="1" applyBorder="1" applyAlignment="1" applyProtection="1">
      <alignment horizontal="center" vertical="center"/>
      <protection locked="0"/>
    </xf>
    <xf numFmtId="0" fontId="10" fillId="0" borderId="47" xfId="0" applyFont="1" applyFill="1" applyBorder="1" applyAlignment="1" applyProtection="1">
      <alignment horizontal="center" vertical="center"/>
      <protection locked="0"/>
    </xf>
    <xf numFmtId="0" fontId="15" fillId="0" borderId="29" xfId="0" applyFont="1" applyFill="1" applyBorder="1" applyAlignment="1" applyProtection="1">
      <alignment horizontal="center" vertical="center"/>
      <protection locked="0"/>
    </xf>
    <xf numFmtId="0" fontId="0" fillId="0" borderId="48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22" fillId="0" borderId="44" xfId="0" applyFont="1" applyFill="1" applyBorder="1" applyProtection="1">
      <protection locked="0"/>
    </xf>
    <xf numFmtId="0" fontId="18" fillId="0" borderId="48" xfId="0" applyFont="1" applyFill="1" applyBorder="1" applyProtection="1">
      <protection locked="0"/>
    </xf>
    <xf numFmtId="0" fontId="18" fillId="0" borderId="49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Protection="1">
      <protection locked="0"/>
    </xf>
    <xf numFmtId="0" fontId="18" fillId="0" borderId="49" xfId="0" applyFont="1" applyFill="1" applyBorder="1" applyProtection="1">
      <protection locked="0"/>
    </xf>
    <xf numFmtId="0" fontId="23" fillId="0" borderId="45" xfId="0" applyFont="1" applyFill="1" applyBorder="1" applyAlignment="1" applyProtection="1">
      <alignment horizontal="center" vertical="center"/>
      <protection locked="0"/>
    </xf>
    <xf numFmtId="0" fontId="23" fillId="0" borderId="46" xfId="0" applyFont="1" applyFill="1" applyBorder="1" applyAlignment="1" applyProtection="1">
      <alignment horizontal="center" vertical="center"/>
      <protection locked="0"/>
    </xf>
    <xf numFmtId="0" fontId="23" fillId="0" borderId="47" xfId="0" applyFont="1" applyFill="1" applyBorder="1" applyAlignment="1" applyProtection="1">
      <alignment horizontal="center" vertical="center"/>
      <protection locked="0"/>
    </xf>
    <xf numFmtId="0" fontId="18" fillId="0" borderId="27" xfId="0" applyFont="1" applyFill="1" applyBorder="1" applyProtection="1">
      <protection locked="0"/>
    </xf>
    <xf numFmtId="0" fontId="18" fillId="0" borderId="44" xfId="0" applyFont="1" applyFill="1" applyBorder="1" applyProtection="1">
      <protection locked="0"/>
    </xf>
    <xf numFmtId="0" fontId="0" fillId="0" borderId="49" xfId="0" applyFill="1" applyBorder="1" applyAlignment="1" applyProtection="1">
      <alignment horizontal="center" vertical="center"/>
      <protection locked="0"/>
    </xf>
    <xf numFmtId="0" fontId="0" fillId="0" borderId="38" xfId="0" applyFill="1" applyBorder="1" applyProtection="1">
      <protection locked="0"/>
    </xf>
    <xf numFmtId="0" fontId="0" fillId="0" borderId="49" xfId="0" applyFill="1" applyBorder="1" applyProtection="1"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0" fillId="0" borderId="27" xfId="0" applyFill="1" applyBorder="1" applyProtection="1">
      <protection locked="0"/>
    </xf>
    <xf numFmtId="0" fontId="0" fillId="0" borderId="44" xfId="0" applyFill="1" applyBorder="1" applyProtection="1">
      <protection locked="0"/>
    </xf>
    <xf numFmtId="0" fontId="0" fillId="0" borderId="27" xfId="0" applyBorder="1" applyProtection="1"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Protection="1"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Protection="1">
      <protection locked="0"/>
    </xf>
    <xf numFmtId="0" fontId="18" fillId="0" borderId="38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15" fillId="0" borderId="69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center" vertical="center"/>
    </xf>
    <xf numFmtId="0" fontId="36" fillId="0" borderId="27" xfId="0" applyFont="1" applyFill="1" applyBorder="1"/>
    <xf numFmtId="0" fontId="15" fillId="0" borderId="0" xfId="0" applyFont="1" applyFill="1" applyBorder="1" applyProtection="1"/>
    <xf numFmtId="0" fontId="15" fillId="0" borderId="27" xfId="0" applyFont="1" applyFill="1" applyBorder="1" applyProtection="1"/>
    <xf numFmtId="0" fontId="0" fillId="0" borderId="0" xfId="0" applyFill="1" applyAlignment="1" applyProtection="1">
      <alignment horizontal="center" vertical="center"/>
    </xf>
    <xf numFmtId="0" fontId="0" fillId="0" borderId="38" xfId="0" applyFill="1" applyBorder="1" applyAlignment="1" applyProtection="1">
      <alignment horizontal="center" vertical="center"/>
    </xf>
    <xf numFmtId="0" fontId="0" fillId="0" borderId="0" xfId="0" applyFill="1" applyProtection="1"/>
    <xf numFmtId="0" fontId="18" fillId="0" borderId="3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18" fillId="0" borderId="36" xfId="0" applyFont="1" applyFill="1" applyBorder="1" applyAlignment="1" applyProtection="1">
      <alignment horizontal="center" vertical="center"/>
    </xf>
    <xf numFmtId="0" fontId="18" fillId="0" borderId="0" xfId="0" applyFont="1" applyFill="1" applyAlignment="1" applyProtection="1">
      <alignment horizontal="center" vertical="center"/>
    </xf>
    <xf numFmtId="0" fontId="18" fillId="0" borderId="0" xfId="0" applyFont="1" applyFill="1" applyProtection="1"/>
    <xf numFmtId="0" fontId="0" fillId="0" borderId="0" xfId="0" applyFill="1" applyBorder="1" applyProtection="1"/>
    <xf numFmtId="0" fontId="10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Protection="1"/>
    <xf numFmtId="0" fontId="6" fillId="0" borderId="27" xfId="0" applyFont="1" applyFill="1" applyBorder="1" applyProtection="1"/>
    <xf numFmtId="0" fontId="6" fillId="0" borderId="0" xfId="0" applyFont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 vertical="top"/>
    </xf>
    <xf numFmtId="0" fontId="6" fillId="0" borderId="0" xfId="0" applyFont="1" applyFill="1" applyBorder="1" applyProtection="1"/>
    <xf numFmtId="0" fontId="6" fillId="0" borderId="66" xfId="0" applyFont="1" applyFill="1" applyBorder="1" applyProtection="1"/>
    <xf numFmtId="0" fontId="15" fillId="0" borderId="0" xfId="0" applyFont="1" applyFill="1" applyBorder="1" applyAlignment="1"/>
    <xf numFmtId="0" fontId="50" fillId="0" borderId="36" xfId="0" applyFont="1" applyBorder="1" applyAlignment="1">
      <alignment horizontal="center" vertical="center"/>
    </xf>
    <xf numFmtId="0" fontId="15" fillId="0" borderId="0" xfId="0" applyFont="1" applyBorder="1"/>
    <xf numFmtId="0" fontId="11" fillId="0" borderId="4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top"/>
    </xf>
    <xf numFmtId="0" fontId="15" fillId="0" borderId="70" xfId="0" applyFont="1" applyFill="1" applyBorder="1" applyAlignment="1">
      <alignment vertical="top"/>
    </xf>
    <xf numFmtId="0" fontId="10" fillId="0" borderId="71" xfId="0" applyFont="1" applyFill="1" applyBorder="1" applyAlignment="1">
      <alignment horizontal="center" vertical="top"/>
    </xf>
    <xf numFmtId="0" fontId="10" fillId="0" borderId="72" xfId="0" applyFont="1" applyFill="1" applyBorder="1" applyAlignment="1">
      <alignment horizontal="center" vertical="top"/>
    </xf>
    <xf numFmtId="0" fontId="0" fillId="2" borderId="26" xfId="0" applyFill="1" applyBorder="1"/>
    <xf numFmtId="0" fontId="36" fillId="0" borderId="73" xfId="0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15" fillId="0" borderId="2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 vertical="top"/>
    </xf>
    <xf numFmtId="0" fontId="15" fillId="0" borderId="32" xfId="0" applyFont="1" applyFill="1" applyBorder="1" applyAlignment="1" applyProtection="1">
      <alignment horizontal="center" vertical="center"/>
      <protection locked="0"/>
    </xf>
    <xf numFmtId="0" fontId="15" fillId="0" borderId="74" xfId="0" applyFont="1" applyFill="1" applyBorder="1" applyAlignment="1" applyProtection="1">
      <alignment horizontal="center" vertical="center"/>
      <protection locked="0"/>
    </xf>
    <xf numFmtId="0" fontId="15" fillId="0" borderId="75" xfId="0" applyFont="1" applyFill="1" applyBorder="1" applyAlignment="1" applyProtection="1">
      <alignment horizontal="center" vertical="center"/>
      <protection locked="0"/>
    </xf>
    <xf numFmtId="0" fontId="15" fillId="0" borderId="24" xfId="0" applyFont="1" applyFill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>
      <alignment vertical="top" wrapText="1"/>
    </xf>
    <xf numFmtId="0" fontId="15" fillId="0" borderId="7" xfId="0" applyFont="1" applyFill="1" applyBorder="1" applyAlignment="1" applyProtection="1">
      <alignment horizontal="center" vertical="center"/>
      <protection locked="0"/>
    </xf>
    <xf numFmtId="0" fontId="15" fillId="20" borderId="7" xfId="0" applyFont="1" applyFill="1" applyBorder="1" applyAlignment="1" applyProtection="1">
      <alignment horizontal="center" vertical="center"/>
      <protection locked="0"/>
    </xf>
    <xf numFmtId="0" fontId="15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 applyProtection="1">
      <alignment horizontal="center" vertical="center"/>
      <protection locked="0"/>
    </xf>
    <xf numFmtId="0" fontId="10" fillId="0" borderId="76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23" fillId="0" borderId="33" xfId="0" applyFont="1" applyFill="1" applyBorder="1" applyAlignment="1" applyProtection="1">
      <alignment horizontal="center" vertical="center"/>
      <protection locked="0"/>
    </xf>
    <xf numFmtId="0" fontId="23" fillId="0" borderId="3" xfId="0" applyFont="1" applyFill="1" applyBorder="1" applyAlignment="1" applyProtection="1">
      <alignment horizontal="center" vertical="center"/>
      <protection locked="0"/>
    </xf>
    <xf numFmtId="0" fontId="0" fillId="0" borderId="77" xfId="0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0" fillId="0" borderId="76" xfId="0" applyFill="1" applyBorder="1" applyAlignment="1" applyProtection="1">
      <alignment horizontal="center" vertical="center"/>
      <protection locked="0"/>
    </xf>
    <xf numFmtId="0" fontId="22" fillId="0" borderId="7" xfId="0" applyFont="1" applyFill="1" applyBorder="1" applyAlignment="1" applyProtection="1">
      <alignment horizontal="center" vertical="center"/>
      <protection locked="0"/>
    </xf>
    <xf numFmtId="0" fontId="15" fillId="0" borderId="32" xfId="0" applyFont="1" applyFill="1" applyBorder="1" applyAlignment="1">
      <alignment vertical="top" wrapText="1"/>
    </xf>
    <xf numFmtId="0" fontId="15" fillId="0" borderId="34" xfId="0" applyFont="1" applyFill="1" applyBorder="1" applyAlignment="1">
      <alignment vertical="top" wrapText="1"/>
    </xf>
    <xf numFmtId="0" fontId="10" fillId="0" borderId="6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0" fillId="0" borderId="25" xfId="0" applyFill="1" applyBorder="1"/>
    <xf numFmtId="0" fontId="0" fillId="0" borderId="78" xfId="0" applyFill="1" applyBorder="1"/>
    <xf numFmtId="0" fontId="10" fillId="0" borderId="6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75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0" fontId="10" fillId="0" borderId="79" xfId="0" applyFont="1" applyFill="1" applyBorder="1" applyAlignment="1">
      <alignment horizontal="center" vertical="center"/>
    </xf>
    <xf numFmtId="0" fontId="0" fillId="0" borderId="23" xfId="0" applyFill="1" applyBorder="1"/>
    <xf numFmtId="0" fontId="10" fillId="0" borderId="6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5" fillId="0" borderId="8" xfId="0" applyFont="1" applyFill="1" applyBorder="1" applyProtection="1"/>
    <xf numFmtId="0" fontId="45" fillId="0" borderId="75" xfId="0" applyFont="1" applyFill="1" applyBorder="1"/>
    <xf numFmtId="0" fontId="45" fillId="0" borderId="79" xfId="0" applyFont="1" applyFill="1" applyBorder="1"/>
    <xf numFmtId="0" fontId="10" fillId="0" borderId="68" xfId="0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50" fillId="0" borderId="23" xfId="0" applyFont="1" applyFill="1" applyBorder="1" applyAlignment="1">
      <alignment horizontal="center" vertical="center"/>
    </xf>
    <xf numFmtId="0" fontId="10" fillId="0" borderId="25" xfId="0" applyFont="1" applyFill="1" applyBorder="1" applyAlignment="1" applyProtection="1">
      <alignment horizontal="center" vertical="center"/>
      <protection locked="0"/>
    </xf>
    <xf numFmtId="0" fontId="10" fillId="0" borderId="78" xfId="0" applyFont="1" applyFill="1" applyBorder="1" applyAlignment="1" applyProtection="1">
      <alignment horizontal="center" vertical="center"/>
      <protection locked="0"/>
    </xf>
    <xf numFmtId="0" fontId="0" fillId="0" borderId="8" xfId="0" applyFill="1" applyBorder="1"/>
    <xf numFmtId="0" fontId="0" fillId="0" borderId="75" xfId="0" applyFill="1" applyBorder="1"/>
    <xf numFmtId="0" fontId="15" fillId="0" borderId="8" xfId="0" applyFont="1" applyFill="1" applyBorder="1"/>
    <xf numFmtId="0" fontId="0" fillId="0" borderId="79" xfId="0" applyFill="1" applyBorder="1"/>
    <xf numFmtId="0" fontId="0" fillId="0" borderId="42" xfId="0" applyBorder="1"/>
    <xf numFmtId="0" fontId="10" fillId="0" borderId="29" xfId="0" applyFont="1" applyBorder="1" applyAlignment="1">
      <alignment horizontal="center" vertical="center"/>
    </xf>
    <xf numFmtId="0" fontId="45" fillId="0" borderId="29" xfId="0" applyFont="1" applyBorder="1"/>
    <xf numFmtId="0" fontId="10" fillId="0" borderId="42" xfId="0" applyFont="1" applyFill="1" applyBorder="1" applyAlignment="1" applyProtection="1">
      <alignment horizontal="center" vertical="center"/>
      <protection locked="0"/>
    </xf>
    <xf numFmtId="0" fontId="0" fillId="2" borderId="80" xfId="0" applyFill="1" applyBorder="1"/>
    <xf numFmtId="0" fontId="0" fillId="2" borderId="81" xfId="0" applyFill="1" applyBorder="1"/>
    <xf numFmtId="0" fontId="0" fillId="2" borderId="4" xfId="0" applyFill="1" applyBorder="1"/>
    <xf numFmtId="0" fontId="0" fillId="2" borderId="82" xfId="0" applyFill="1" applyBorder="1" applyAlignment="1">
      <alignment horizontal="center"/>
    </xf>
    <xf numFmtId="0" fontId="15" fillId="0" borderId="25" xfId="0" applyFont="1" applyFill="1" applyBorder="1" applyAlignment="1">
      <alignment vertical="top" wrapText="1"/>
    </xf>
    <xf numFmtId="0" fontId="15" fillId="0" borderId="83" xfId="0" applyFont="1" applyFill="1" applyBorder="1" applyAlignment="1">
      <alignment vertical="top" wrapText="1"/>
    </xf>
    <xf numFmtId="0" fontId="8" fillId="2" borderId="81" xfId="0" applyFont="1" applyFill="1" applyBorder="1" applyAlignment="1">
      <alignment horizontal="center"/>
    </xf>
    <xf numFmtId="0" fontId="15" fillId="0" borderId="76" xfId="0" applyFont="1" applyFill="1" applyBorder="1" applyAlignment="1" applyProtection="1">
      <alignment horizontal="center" vertical="center"/>
      <protection locked="0"/>
    </xf>
    <xf numFmtId="0" fontId="8" fillId="2" borderId="37" xfId="0" applyFont="1" applyFill="1" applyBorder="1" applyAlignment="1">
      <alignment wrapText="1"/>
    </xf>
    <xf numFmtId="0" fontId="8" fillId="2" borderId="84" xfId="0" applyFont="1" applyFill="1" applyBorder="1" applyAlignment="1" applyProtection="1">
      <alignment horizontal="center"/>
      <protection locked="0"/>
    </xf>
    <xf numFmtId="0" fontId="16" fillId="2" borderId="31" xfId="0" applyFont="1" applyFill="1" applyBorder="1" applyAlignment="1">
      <alignment horizontal="center" vertical="center"/>
    </xf>
    <xf numFmtId="0" fontId="16" fillId="2" borderId="76" xfId="0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82" xfId="0" applyFont="1" applyFill="1" applyBorder="1" applyAlignment="1">
      <alignment horizontal="center"/>
    </xf>
    <xf numFmtId="0" fontId="15" fillId="0" borderId="33" xfId="0" applyFont="1" applyFill="1" applyBorder="1" applyAlignment="1" applyProtection="1">
      <alignment horizontal="center" vertical="center"/>
      <protection locked="0"/>
    </xf>
    <xf numFmtId="0" fontId="15" fillId="20" borderId="31" xfId="0" applyFont="1" applyFill="1" applyBorder="1" applyAlignment="1" applyProtection="1">
      <alignment horizontal="center" vertical="center"/>
      <protection locked="0"/>
    </xf>
    <xf numFmtId="0" fontId="15" fillId="20" borderId="34" xfId="0" applyFont="1" applyFill="1" applyBorder="1" applyAlignment="1" applyProtection="1">
      <alignment horizontal="center" vertical="center"/>
      <protection locked="0"/>
    </xf>
    <xf numFmtId="0" fontId="4" fillId="0" borderId="85" xfId="0" applyFont="1" applyFill="1" applyBorder="1" applyAlignment="1" applyProtection="1">
      <alignment horizontal="center" vertical="center"/>
      <protection locked="0"/>
    </xf>
    <xf numFmtId="0" fontId="16" fillId="0" borderId="74" xfId="0" applyFont="1" applyFill="1" applyBorder="1" applyAlignment="1" applyProtection="1">
      <alignment horizontal="center" vertical="center"/>
      <protection locked="0"/>
    </xf>
    <xf numFmtId="0" fontId="4" fillId="0" borderId="74" xfId="0" applyFont="1" applyFill="1" applyBorder="1" applyAlignment="1" applyProtection="1">
      <alignment horizontal="center" vertical="center"/>
      <protection locked="0"/>
    </xf>
    <xf numFmtId="0" fontId="16" fillId="0" borderId="34" xfId="0" applyFont="1" applyFill="1" applyBorder="1" applyAlignment="1" applyProtection="1">
      <alignment horizontal="center" vertical="center"/>
      <protection locked="0"/>
    </xf>
    <xf numFmtId="0" fontId="15" fillId="0" borderId="86" xfId="0" applyFont="1" applyFill="1" applyBorder="1" applyAlignment="1">
      <alignment vertical="top"/>
    </xf>
    <xf numFmtId="0" fontId="10" fillId="0" borderId="86" xfId="0" applyFont="1" applyFill="1" applyBorder="1" applyAlignment="1">
      <alignment horizontal="center" vertical="top"/>
    </xf>
    <xf numFmtId="0" fontId="36" fillId="0" borderId="86" xfId="0" applyFont="1" applyFill="1" applyBorder="1" applyAlignment="1">
      <alignment horizontal="center" vertical="top"/>
    </xf>
    <xf numFmtId="0" fontId="45" fillId="0" borderId="0" xfId="0" applyFont="1" applyFill="1" applyBorder="1"/>
    <xf numFmtId="0" fontId="46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8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51" fillId="0" borderId="0" xfId="0" applyFont="1"/>
    <xf numFmtId="0" fontId="18" fillId="0" borderId="0" xfId="0" applyFont="1"/>
    <xf numFmtId="0" fontId="18" fillId="0" borderId="0" xfId="0" applyFont="1" applyBorder="1"/>
    <xf numFmtId="0" fontId="51" fillId="0" borderId="0" xfId="0" applyFont="1" applyAlignment="1">
      <alignment horizontal="left" vertical="center" indent="5"/>
    </xf>
    <xf numFmtId="0" fontId="37" fillId="7" borderId="7" xfId="0" applyFont="1" applyFill="1" applyBorder="1" applyAlignment="1">
      <alignment horizontal="left" vertical="top"/>
    </xf>
    <xf numFmtId="49" fontId="37" fillId="0" borderId="7" xfId="0" applyNumberFormat="1" applyFont="1" applyBorder="1" applyAlignment="1">
      <alignment horizontal="center" vertical="top" wrapText="1"/>
    </xf>
    <xf numFmtId="0" fontId="37" fillId="8" borderId="7" xfId="0" applyFont="1" applyFill="1" applyBorder="1" applyAlignment="1">
      <alignment horizontal="left" vertical="top"/>
    </xf>
    <xf numFmtId="0" fontId="37" fillId="9" borderId="7" xfId="0" applyFont="1" applyFill="1" applyBorder="1" applyAlignment="1">
      <alignment horizontal="left" vertical="top" wrapText="1"/>
    </xf>
    <xf numFmtId="0" fontId="37" fillId="10" borderId="7" xfId="0" applyFont="1" applyFill="1" applyBorder="1" applyAlignment="1">
      <alignment horizontal="left" vertical="top"/>
    </xf>
    <xf numFmtId="0" fontId="37" fillId="7" borderId="6" xfId="0" applyFont="1" applyFill="1" applyBorder="1" applyAlignment="1">
      <alignment horizontal="left" vertical="top"/>
    </xf>
    <xf numFmtId="49" fontId="37" fillId="0" borderId="6" xfId="0" applyNumberFormat="1" applyFont="1" applyBorder="1" applyAlignment="1">
      <alignment horizontal="center" vertical="top" wrapText="1"/>
    </xf>
    <xf numFmtId="0" fontId="37" fillId="8" borderId="6" xfId="0" applyFont="1" applyFill="1" applyBorder="1" applyAlignment="1">
      <alignment horizontal="left" vertical="top"/>
    </xf>
    <xf numFmtId="0" fontId="37" fillId="9" borderId="6" xfId="0" applyFont="1" applyFill="1" applyBorder="1" applyAlignment="1">
      <alignment horizontal="left" vertical="top" wrapText="1"/>
    </xf>
    <xf numFmtId="0" fontId="37" fillId="10" borderId="6" xfId="0" applyFont="1" applyFill="1" applyBorder="1" applyAlignment="1">
      <alignment horizontal="left" vertical="top"/>
    </xf>
    <xf numFmtId="0" fontId="52" fillId="0" borderId="0" xfId="0" applyFont="1"/>
    <xf numFmtId="0" fontId="53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48" fillId="0" borderId="80" xfId="0" applyFont="1" applyFill="1" applyBorder="1" applyAlignment="1">
      <alignment horizontal="center" vertical="center"/>
    </xf>
    <xf numFmtId="0" fontId="48" fillId="0" borderId="37" xfId="0" applyFont="1" applyFill="1" applyBorder="1" applyAlignment="1">
      <alignment horizontal="center" vertical="center"/>
    </xf>
    <xf numFmtId="0" fontId="48" fillId="0" borderId="84" xfId="0" applyFont="1" applyFill="1" applyBorder="1" applyAlignment="1">
      <alignment horizontal="center" vertical="center"/>
    </xf>
    <xf numFmtId="0" fontId="7" fillId="0" borderId="80" xfId="0" applyFont="1" applyBorder="1"/>
    <xf numFmtId="0" fontId="7" fillId="0" borderId="37" xfId="0" applyFont="1" applyBorder="1"/>
    <xf numFmtId="0" fontId="7" fillId="0" borderId="84" xfId="0" applyFont="1" applyBorder="1"/>
    <xf numFmtId="14" fontId="7" fillId="0" borderId="80" xfId="0" applyNumberFormat="1" applyFont="1" applyBorder="1"/>
    <xf numFmtId="0" fontId="17" fillId="0" borderId="80" xfId="0" applyFont="1" applyFill="1" applyBorder="1" applyAlignment="1">
      <alignment horizontal="left" vertical="center"/>
    </xf>
    <xf numFmtId="0" fontId="17" fillId="0" borderId="37" xfId="0" applyFont="1" applyFill="1" applyBorder="1" applyAlignment="1">
      <alignment horizontal="left" vertical="center"/>
    </xf>
    <xf numFmtId="0" fontId="17" fillId="0" borderId="84" xfId="0" applyFont="1" applyFill="1" applyBorder="1" applyAlignment="1">
      <alignment horizontal="left" vertical="center"/>
    </xf>
    <xf numFmtId="0" fontId="7" fillId="4" borderId="27" xfId="0" applyFont="1" applyFill="1" applyBorder="1"/>
    <xf numFmtId="0" fontId="7" fillId="0" borderId="27" xfId="0" applyFont="1" applyBorder="1"/>
    <xf numFmtId="0" fontId="11" fillId="0" borderId="42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2" borderId="81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4" xfId="0" applyFont="1" applyFill="1" applyBorder="1" applyAlignment="1" applyProtection="1">
      <alignment horizontal="center"/>
      <protection locked="0"/>
    </xf>
    <xf numFmtId="0" fontId="8" fillId="2" borderId="82" xfId="0" applyFont="1" applyFill="1" applyBorder="1" applyAlignment="1" applyProtection="1">
      <alignment horizontal="center"/>
      <protection locked="0"/>
    </xf>
    <xf numFmtId="0" fontId="11" fillId="0" borderId="87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88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89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11" fillId="0" borderId="87" xfId="0" applyFont="1" applyFill="1" applyBorder="1" applyAlignment="1" applyProtection="1">
      <alignment horizontal="center" vertical="center"/>
      <protection locked="0"/>
    </xf>
    <xf numFmtId="0" fontId="11" fillId="0" borderId="39" xfId="0" applyFont="1" applyFill="1" applyBorder="1" applyAlignment="1" applyProtection="1">
      <alignment horizontal="center" vertical="center"/>
      <protection locked="0"/>
    </xf>
    <xf numFmtId="0" fontId="11" fillId="0" borderId="88" xfId="0" applyFont="1" applyFill="1" applyBorder="1" applyAlignment="1" applyProtection="1">
      <alignment horizontal="center" vertical="center"/>
      <protection locked="0"/>
    </xf>
    <xf numFmtId="0" fontId="11" fillId="0" borderId="30" xfId="0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11" fillId="0" borderId="89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top" wrapText="1"/>
    </xf>
  </cellXfs>
  <cellStyles count="3">
    <cellStyle name="Гиперссылка" xfId="1" builtinId="8"/>
    <cellStyle name="Обычный" xfId="0" builtinId="0"/>
    <cellStyle name="Обычный_ВК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</xdr:col>
      <xdr:colOff>114300</xdr:colOff>
      <xdr:row>1</xdr:row>
      <xdr:rowOff>76200</xdr:rowOff>
    </xdr:to>
    <xdr:sp macro="[0]!А" textlink="">
      <xdr:nvSpPr>
        <xdr:cNvPr id="4109" name="Rectangle 13"/>
        <xdr:cNvSpPr>
          <a:spLocks noChangeAspect="1" noChangeArrowheads="1"/>
        </xdr:cNvSpPr>
      </xdr:nvSpPr>
      <xdr:spPr bwMode="auto">
        <a:xfrm>
          <a:off x="0" y="9525"/>
          <a:ext cx="723900" cy="25717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Фильтр</a:t>
          </a:r>
          <a:endParaRPr lang="ru-RU"/>
        </a:p>
      </xdr:txBody>
    </xdr:sp>
    <xdr:clientData fPrintsWithSheet="0"/>
  </xdr:twoCellAnchor>
  <xdr:twoCellAnchor editAs="absolute">
    <xdr:from>
      <xdr:col>0</xdr:col>
      <xdr:colOff>0</xdr:colOff>
      <xdr:row>1</xdr:row>
      <xdr:rowOff>104775</xdr:rowOff>
    </xdr:from>
    <xdr:to>
      <xdr:col>1</xdr:col>
      <xdr:colOff>114300</xdr:colOff>
      <xdr:row>3</xdr:row>
      <xdr:rowOff>9525</xdr:rowOff>
    </xdr:to>
    <xdr:sp macro="[0]!А2" textlink="">
      <xdr:nvSpPr>
        <xdr:cNvPr id="4110" name="Rectangle 14"/>
        <xdr:cNvSpPr>
          <a:spLocks noChangeAspect="1" noChangeArrowheads="1"/>
        </xdr:cNvSpPr>
      </xdr:nvSpPr>
      <xdr:spPr bwMode="auto">
        <a:xfrm>
          <a:off x="0" y="295275"/>
          <a:ext cx="723900" cy="2571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Все</a:t>
          </a:r>
          <a:endParaRPr lang="ru-RU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</xdr:col>
      <xdr:colOff>114300</xdr:colOff>
      <xdr:row>1</xdr:row>
      <xdr:rowOff>57150</xdr:rowOff>
    </xdr:to>
    <xdr:sp macro="[0]!Заявка" textlink="">
      <xdr:nvSpPr>
        <xdr:cNvPr id="6155" name="Rectangle 11"/>
        <xdr:cNvSpPr>
          <a:spLocks noChangeAspect="1" noChangeArrowheads="1"/>
        </xdr:cNvSpPr>
      </xdr:nvSpPr>
      <xdr:spPr bwMode="auto">
        <a:xfrm>
          <a:off x="0" y="9525"/>
          <a:ext cx="723900" cy="23812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Фильтр</a:t>
          </a:r>
          <a:endParaRPr lang="ru-RU"/>
        </a:p>
      </xdr:txBody>
    </xdr:sp>
    <xdr:clientData fPrintsWithSheet="0"/>
  </xdr:twoCellAnchor>
  <xdr:twoCellAnchor editAs="absolute">
    <xdr:from>
      <xdr:col>1</xdr:col>
      <xdr:colOff>209550</xdr:colOff>
      <xdr:row>0</xdr:row>
      <xdr:rowOff>0</xdr:rowOff>
    </xdr:from>
    <xdr:to>
      <xdr:col>3</xdr:col>
      <xdr:colOff>57150</xdr:colOff>
      <xdr:row>1</xdr:row>
      <xdr:rowOff>38100</xdr:rowOff>
    </xdr:to>
    <xdr:sp macro="[0]!Новый" textlink="">
      <xdr:nvSpPr>
        <xdr:cNvPr id="6156" name="Rectangle 12"/>
        <xdr:cNvSpPr>
          <a:spLocks noChangeAspect="1" noChangeArrowheads="1"/>
        </xdr:cNvSpPr>
      </xdr:nvSpPr>
      <xdr:spPr bwMode="auto">
        <a:xfrm>
          <a:off x="819150" y="0"/>
          <a:ext cx="2714625" cy="2286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Дополнить 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133350</xdr:colOff>
      <xdr:row>0</xdr:row>
      <xdr:rowOff>0</xdr:rowOff>
    </xdr:from>
    <xdr:to>
      <xdr:col>7</xdr:col>
      <xdr:colOff>342900</xdr:colOff>
      <xdr:row>1</xdr:row>
      <xdr:rowOff>47625</xdr:rowOff>
    </xdr:to>
    <xdr:sp macro="[0]!снять" textlink="">
      <xdr:nvSpPr>
        <xdr:cNvPr id="6167" name="Rectangle 23"/>
        <xdr:cNvSpPr>
          <a:spLocks noChangeAspect="1" noChangeArrowheads="1"/>
        </xdr:cNvSpPr>
      </xdr:nvSpPr>
      <xdr:spPr bwMode="auto">
        <a:xfrm>
          <a:off x="3609975" y="0"/>
          <a:ext cx="1381125" cy="238125"/>
        </a:xfrm>
        <a:prstGeom prst="rec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Весь список</a:t>
          </a:r>
          <a:endParaRPr lang="ru-RU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</xdr:colOff>
      <xdr:row>2</xdr:row>
      <xdr:rowOff>0</xdr:rowOff>
    </xdr:from>
    <xdr:to>
      <xdr:col>6</xdr:col>
      <xdr:colOff>504825</xdr:colOff>
      <xdr:row>3</xdr:row>
      <xdr:rowOff>180975</xdr:rowOff>
    </xdr:to>
    <xdr:sp macro="[0]!ОтборВеса" textlink="">
      <xdr:nvSpPr>
        <xdr:cNvPr id="19457" name="Rectangle 1"/>
        <xdr:cNvSpPr>
          <a:spLocks noChangeAspect="1" noChangeArrowheads="1"/>
        </xdr:cNvSpPr>
      </xdr:nvSpPr>
      <xdr:spPr bwMode="auto">
        <a:xfrm>
          <a:off x="6248400" y="466725"/>
          <a:ext cx="1047750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3724275</xdr:colOff>
      <xdr:row>1</xdr:row>
      <xdr:rowOff>238125</xdr:rowOff>
    </xdr:from>
    <xdr:to>
      <xdr:col>4</xdr:col>
      <xdr:colOff>152400</xdr:colOff>
      <xdr:row>3</xdr:row>
      <xdr:rowOff>161925</xdr:rowOff>
    </xdr:to>
    <xdr:sp macro="" textlink="">
      <xdr:nvSpPr>
        <xdr:cNvPr id="19458" name="Rectangle 2"/>
        <xdr:cNvSpPr>
          <a:spLocks noChangeAspect="1" noChangeArrowheads="1"/>
        </xdr:cNvSpPr>
      </xdr:nvSpPr>
      <xdr:spPr bwMode="auto">
        <a:xfrm>
          <a:off x="5067300" y="457200"/>
          <a:ext cx="714375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257175</xdr:colOff>
      <xdr:row>2</xdr:row>
      <xdr:rowOff>0</xdr:rowOff>
    </xdr:from>
    <xdr:to>
      <xdr:col>6</xdr:col>
      <xdr:colOff>142875</xdr:colOff>
      <xdr:row>3</xdr:row>
      <xdr:rowOff>171450</xdr:rowOff>
    </xdr:to>
    <xdr:sp macro="[0]!ОтборВеса" textlink="">
      <xdr:nvSpPr>
        <xdr:cNvPr id="17410" name="Rectangle 2"/>
        <xdr:cNvSpPr>
          <a:spLocks noChangeAspect="1" noChangeArrowheads="1"/>
        </xdr:cNvSpPr>
      </xdr:nvSpPr>
      <xdr:spPr bwMode="auto">
        <a:xfrm>
          <a:off x="6248400" y="466725"/>
          <a:ext cx="1047750" cy="25717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3362325</xdr:colOff>
      <xdr:row>2</xdr:row>
      <xdr:rowOff>0</xdr:rowOff>
    </xdr:from>
    <xdr:to>
      <xdr:col>3</xdr:col>
      <xdr:colOff>4067175</xdr:colOff>
      <xdr:row>3</xdr:row>
      <xdr:rowOff>152400</xdr:rowOff>
    </xdr:to>
    <xdr:sp macro="" textlink="">
      <xdr:nvSpPr>
        <xdr:cNvPr id="17411" name="Rectangle 3"/>
        <xdr:cNvSpPr>
          <a:spLocks noChangeAspect="1" noChangeArrowheads="1"/>
        </xdr:cNvSpPr>
      </xdr:nvSpPr>
      <xdr:spPr bwMode="auto">
        <a:xfrm>
          <a:off x="5067300" y="466725"/>
          <a:ext cx="704850" cy="23812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47625</xdr:colOff>
      <xdr:row>0</xdr:row>
      <xdr:rowOff>9525</xdr:rowOff>
    </xdr:from>
    <xdr:to>
      <xdr:col>3</xdr:col>
      <xdr:colOff>533400</xdr:colOff>
      <xdr:row>1</xdr:row>
      <xdr:rowOff>76200</xdr:rowOff>
    </xdr:to>
    <xdr:sp macro="[0]!ВидВосст" textlink="">
      <xdr:nvSpPr>
        <xdr:cNvPr id="11272" name="Rectangle 8"/>
        <xdr:cNvSpPr>
          <a:spLocks noChangeAspect="1" noChangeArrowheads="1"/>
        </xdr:cNvSpPr>
      </xdr:nvSpPr>
      <xdr:spPr bwMode="auto">
        <a:xfrm>
          <a:off x="1038225" y="9525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24</xdr:col>
      <xdr:colOff>104775</xdr:colOff>
      <xdr:row>1</xdr:row>
      <xdr:rowOff>38100</xdr:rowOff>
    </xdr:from>
    <xdr:to>
      <xdr:col>31</xdr:col>
      <xdr:colOff>85725</xdr:colOff>
      <xdr:row>2</xdr:row>
      <xdr:rowOff>85725</xdr:rowOff>
    </xdr:to>
    <xdr:sp macro="[0]!ОтборВеса" textlink="">
      <xdr:nvSpPr>
        <xdr:cNvPr id="11274" name="Rectangle 10"/>
        <xdr:cNvSpPr>
          <a:spLocks noChangeAspect="1" noChangeArrowheads="1"/>
        </xdr:cNvSpPr>
      </xdr:nvSpPr>
      <xdr:spPr bwMode="auto">
        <a:xfrm>
          <a:off x="8153400" y="228600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152400</xdr:colOff>
      <xdr:row>0</xdr:row>
      <xdr:rowOff>76200</xdr:rowOff>
    </xdr:from>
    <xdr:to>
      <xdr:col>3</xdr:col>
      <xdr:colOff>647700</xdr:colOff>
      <xdr:row>1</xdr:row>
      <xdr:rowOff>133350</xdr:rowOff>
    </xdr:to>
    <xdr:sp macro="[0]!ВидВосст32" textlink="">
      <xdr:nvSpPr>
        <xdr:cNvPr id="12295" name="Rectangle 7"/>
        <xdr:cNvSpPr>
          <a:spLocks noChangeAspect="1" noChangeArrowheads="1"/>
        </xdr:cNvSpPr>
      </xdr:nvSpPr>
      <xdr:spPr bwMode="auto">
        <a:xfrm>
          <a:off x="1143000" y="76200"/>
          <a:ext cx="723900" cy="247650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27</xdr:col>
      <xdr:colOff>104775</xdr:colOff>
      <xdr:row>1</xdr:row>
      <xdr:rowOff>104775</xdr:rowOff>
    </xdr:from>
    <xdr:to>
      <xdr:col>33</xdr:col>
      <xdr:colOff>9525</xdr:colOff>
      <xdr:row>2</xdr:row>
      <xdr:rowOff>104775</xdr:rowOff>
    </xdr:to>
    <xdr:sp macro="[0]!ОтборВеса" textlink="">
      <xdr:nvSpPr>
        <xdr:cNvPr id="12296" name="Rectangle 8"/>
        <xdr:cNvSpPr>
          <a:spLocks noChangeAspect="1" noChangeArrowheads="1"/>
        </xdr:cNvSpPr>
      </xdr:nvSpPr>
      <xdr:spPr bwMode="auto">
        <a:xfrm>
          <a:off x="9144000" y="295275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133350</xdr:colOff>
      <xdr:row>0</xdr:row>
      <xdr:rowOff>9525</xdr:rowOff>
    </xdr:from>
    <xdr:to>
      <xdr:col>3</xdr:col>
      <xdr:colOff>857250</xdr:colOff>
      <xdr:row>0</xdr:row>
      <xdr:rowOff>266700</xdr:rowOff>
    </xdr:to>
    <xdr:sp macro="[0]!ВидВосст16" textlink="">
      <xdr:nvSpPr>
        <xdr:cNvPr id="14341" name="Rectangle 5"/>
        <xdr:cNvSpPr>
          <a:spLocks noChangeAspect="1" noChangeArrowheads="1"/>
        </xdr:cNvSpPr>
      </xdr:nvSpPr>
      <xdr:spPr bwMode="auto">
        <a:xfrm>
          <a:off x="1352550" y="9525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25</xdr:col>
      <xdr:colOff>104775</xdr:colOff>
      <xdr:row>0</xdr:row>
      <xdr:rowOff>466725</xdr:rowOff>
    </xdr:from>
    <xdr:to>
      <xdr:col>31</xdr:col>
      <xdr:colOff>123825</xdr:colOff>
      <xdr:row>1</xdr:row>
      <xdr:rowOff>152400</xdr:rowOff>
    </xdr:to>
    <xdr:sp macro="[0]!ОтборВеса" textlink="">
      <xdr:nvSpPr>
        <xdr:cNvPr id="14342" name="Rectangle 6"/>
        <xdr:cNvSpPr>
          <a:spLocks noChangeAspect="1" noChangeArrowheads="1"/>
        </xdr:cNvSpPr>
      </xdr:nvSpPr>
      <xdr:spPr bwMode="auto">
        <a:xfrm>
          <a:off x="8724900" y="466725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28575</xdr:colOff>
      <xdr:row>1</xdr:row>
      <xdr:rowOff>295275</xdr:rowOff>
    </xdr:from>
    <xdr:to>
      <xdr:col>27</xdr:col>
      <xdr:colOff>152400</xdr:colOff>
      <xdr:row>2</xdr:row>
      <xdr:rowOff>123825</xdr:rowOff>
    </xdr:to>
    <xdr:sp macro="[0]!ОтборВеса" textlink="">
      <xdr:nvSpPr>
        <xdr:cNvPr id="13315" name="Rectangle 3"/>
        <xdr:cNvSpPr>
          <a:spLocks noChangeAspect="1" noChangeArrowheads="1"/>
        </xdr:cNvSpPr>
      </xdr:nvSpPr>
      <xdr:spPr bwMode="auto">
        <a:xfrm>
          <a:off x="8105775" y="723900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600075</xdr:colOff>
      <xdr:row>1</xdr:row>
      <xdr:rowOff>200025</xdr:rowOff>
    </xdr:from>
    <xdr:to>
      <xdr:col>3</xdr:col>
      <xdr:colOff>1323975</xdr:colOff>
      <xdr:row>2</xdr:row>
      <xdr:rowOff>19050</xdr:rowOff>
    </xdr:to>
    <xdr:sp macro="[0]!ВидВосст8" textlink="">
      <xdr:nvSpPr>
        <xdr:cNvPr id="13319" name="Rectangle 7"/>
        <xdr:cNvSpPr>
          <a:spLocks noChangeAspect="1" noChangeArrowheads="1"/>
        </xdr:cNvSpPr>
      </xdr:nvSpPr>
      <xdr:spPr bwMode="auto">
        <a:xfrm>
          <a:off x="1819275" y="628650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dushor7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dushor7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/>
  <dimension ref="B1:B36"/>
  <sheetViews>
    <sheetView workbookViewId="0">
      <selection activeCell="F28" sqref="F28"/>
    </sheetView>
  </sheetViews>
  <sheetFormatPr defaultRowHeight="12.75"/>
  <sheetData>
    <row r="1" spans="2:2">
      <c r="B1">
        <v>50</v>
      </c>
    </row>
    <row r="2" spans="2:2">
      <c r="B2">
        <v>55</v>
      </c>
    </row>
    <row r="3" spans="2:2">
      <c r="B3">
        <v>60</v>
      </c>
    </row>
    <row r="4" spans="2:2">
      <c r="B4">
        <v>66</v>
      </c>
    </row>
    <row r="5" spans="2:2">
      <c r="B5">
        <v>74</v>
      </c>
    </row>
    <row r="6" spans="2:2">
      <c r="B6">
        <v>84</v>
      </c>
    </row>
    <row r="7" spans="2:2">
      <c r="B7">
        <v>96</v>
      </c>
    </row>
    <row r="8" spans="2:2">
      <c r="B8">
        <v>120</v>
      </c>
    </row>
    <row r="9" spans="2:2">
      <c r="B9">
        <v>42</v>
      </c>
    </row>
    <row r="10" spans="2:2">
      <c r="B10">
        <v>46</v>
      </c>
    </row>
    <row r="11" spans="2:2">
      <c r="B11">
        <v>50</v>
      </c>
    </row>
    <row r="12" spans="2:2">
      <c r="B12">
        <v>54</v>
      </c>
    </row>
    <row r="13" spans="2:2">
      <c r="B13">
        <v>58</v>
      </c>
    </row>
    <row r="14" spans="2:2">
      <c r="B14">
        <v>63</v>
      </c>
    </row>
    <row r="15" spans="2:2">
      <c r="B15">
        <v>69</v>
      </c>
    </row>
    <row r="16" spans="2:2">
      <c r="B16">
        <v>76</v>
      </c>
    </row>
    <row r="17" spans="2:2">
      <c r="B17">
        <v>85</v>
      </c>
    </row>
    <row r="18" spans="2:2">
      <c r="B18">
        <v>100</v>
      </c>
    </row>
    <row r="19" spans="2:2">
      <c r="B19">
        <v>44</v>
      </c>
    </row>
    <row r="20" spans="2:2">
      <c r="B20">
        <v>48</v>
      </c>
    </row>
    <row r="21" spans="2:2">
      <c r="B21">
        <v>51</v>
      </c>
    </row>
    <row r="22" spans="2:2">
      <c r="B22">
        <v>55</v>
      </c>
    </row>
    <row r="23" spans="2:2">
      <c r="B23">
        <v>59</v>
      </c>
    </row>
    <row r="24" spans="2:2">
      <c r="B24">
        <v>63</v>
      </c>
    </row>
    <row r="25" spans="2:2">
      <c r="B25">
        <v>67</v>
      </c>
    </row>
    <row r="26" spans="2:2">
      <c r="B26">
        <v>72</v>
      </c>
    </row>
    <row r="27" spans="2:2">
      <c r="B27">
        <v>38</v>
      </c>
    </row>
    <row r="28" spans="2:2">
      <c r="B28">
        <v>40</v>
      </c>
    </row>
    <row r="29" spans="2:2">
      <c r="B29">
        <v>43</v>
      </c>
    </row>
    <row r="30" spans="2:2">
      <c r="B30">
        <v>46</v>
      </c>
    </row>
    <row r="31" spans="2:2">
      <c r="B31">
        <v>49</v>
      </c>
    </row>
    <row r="32" spans="2:2">
      <c r="B32">
        <v>52</v>
      </c>
    </row>
    <row r="33" spans="2:2">
      <c r="B33">
        <v>56</v>
      </c>
    </row>
    <row r="34" spans="2:2">
      <c r="B34">
        <v>60</v>
      </c>
    </row>
    <row r="35" spans="2:2">
      <c r="B35">
        <v>65</v>
      </c>
    </row>
    <row r="36" spans="2:2">
      <c r="B36">
        <v>70</v>
      </c>
    </row>
  </sheetData>
  <phoneticPr fontId="1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B1:AL36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48" t="str">
        <f>Установки!C3&amp;"  "&amp;Установки!C4</f>
        <v>Первенства РБ U-21 по дзюдо  среди юниоров</v>
      </c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551">
        <v>46</v>
      </c>
      <c r="AJ3" s="552"/>
      <c r="AK3" s="553"/>
      <c r="AL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71"/>
      <c r="W11" s="73"/>
      <c r="X11" s="74"/>
      <c r="Y11" s="73"/>
      <c r="Z11" s="69"/>
    </row>
    <row r="12" spans="2:38" ht="13.5" thickBot="1">
      <c r="B12">
        <v>9</v>
      </c>
      <c r="C12" s="67"/>
      <c r="D12" s="71"/>
      <c r="E12" s="73"/>
      <c r="F12" s="74"/>
      <c r="G12" s="73"/>
      <c r="H12" s="69"/>
      <c r="V12" s="72"/>
      <c r="W12" s="75"/>
      <c r="X12" s="76"/>
      <c r="Y12" s="75"/>
      <c r="Z12" s="70"/>
    </row>
    <row r="13" spans="2:38" ht="13.5" thickBot="1">
      <c r="B13">
        <v>10</v>
      </c>
      <c r="C13" s="68"/>
      <c r="D13" s="72"/>
      <c r="E13" s="75"/>
      <c r="F13" s="76"/>
      <c r="G13" s="75"/>
      <c r="H13" s="70"/>
      <c r="J13" s="71"/>
      <c r="K13" s="73"/>
      <c r="L13" s="74"/>
      <c r="M13" s="73"/>
      <c r="N13" s="69"/>
    </row>
    <row r="14" spans="2:38" ht="13.5" thickBot="1">
      <c r="B14">
        <v>11</v>
      </c>
      <c r="C14" s="67"/>
      <c r="D14" s="71"/>
      <c r="E14" s="73"/>
      <c r="F14" s="74"/>
      <c r="G14" s="73"/>
      <c r="H14" s="69"/>
      <c r="J14" s="72"/>
      <c r="K14" s="75"/>
      <c r="L14" s="76"/>
      <c r="M14" s="75"/>
      <c r="N14" s="70"/>
    </row>
    <row r="15" spans="2:38" ht="13.5" thickBot="1">
      <c r="B15">
        <v>12</v>
      </c>
      <c r="C15" s="68"/>
      <c r="D15" s="72"/>
      <c r="E15" s="75"/>
      <c r="F15" s="76"/>
      <c r="G15" s="75"/>
      <c r="H15" s="70"/>
      <c r="P15" s="71"/>
      <c r="Q15" s="73"/>
      <c r="R15" s="74"/>
      <c r="S15" s="73"/>
      <c r="T15" s="69"/>
    </row>
    <row r="16" spans="2:38" ht="13.5" thickBot="1">
      <c r="B16">
        <v>13</v>
      </c>
      <c r="C16" s="67"/>
      <c r="D16" s="71"/>
      <c r="E16" s="73"/>
      <c r="F16" s="74"/>
      <c r="G16" s="73"/>
      <c r="H16" s="69"/>
      <c r="P16" s="72"/>
      <c r="Q16" s="75"/>
      <c r="R16" s="76"/>
      <c r="S16" s="75"/>
      <c r="T16" s="70"/>
    </row>
    <row r="17" spans="2:38" ht="13.5" thickBot="1">
      <c r="B17">
        <v>14</v>
      </c>
      <c r="C17" s="68"/>
      <c r="D17" s="72"/>
      <c r="E17" s="75"/>
      <c r="F17" s="76"/>
      <c r="G17" s="75"/>
      <c r="H17" s="70"/>
      <c r="J17" s="71"/>
      <c r="K17" s="73"/>
      <c r="L17" s="74"/>
      <c r="M17" s="73"/>
      <c r="N17" s="69"/>
      <c r="AA17" s="8"/>
    </row>
    <row r="18" spans="2:38" ht="13.5" thickBot="1">
      <c r="B18">
        <v>15</v>
      </c>
      <c r="C18" s="67"/>
      <c r="D18" s="71"/>
      <c r="E18" s="73"/>
      <c r="F18" s="74"/>
      <c r="G18" s="73"/>
      <c r="H18" s="69"/>
      <c r="J18" s="72"/>
      <c r="K18" s="75"/>
      <c r="L18" s="76"/>
      <c r="M18" s="75"/>
      <c r="N18" s="70"/>
      <c r="AA18" s="8"/>
    </row>
    <row r="19" spans="2:38" ht="13.5" thickBot="1">
      <c r="B19">
        <v>16</v>
      </c>
      <c r="C19" s="68"/>
      <c r="D19" s="72"/>
      <c r="E19" s="75"/>
      <c r="F19" s="76"/>
      <c r="G19" s="75"/>
      <c r="H19" s="70"/>
      <c r="Z19" s="94"/>
      <c r="AA19" s="94"/>
      <c r="AB19" s="133"/>
      <c r="AC19" s="134"/>
      <c r="AD19" s="134"/>
      <c r="AE19" s="134"/>
      <c r="AF19" s="1"/>
      <c r="AG19" s="94"/>
      <c r="AH19" s="94"/>
      <c r="AI19" s="94"/>
    </row>
    <row r="20" spans="2:38" s="82" customFormat="1"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</row>
    <row r="21" spans="2:38">
      <c r="Z21" s="94"/>
      <c r="AA21" s="94"/>
      <c r="AB21" s="94"/>
      <c r="AC21" s="94"/>
      <c r="AD21" s="94"/>
      <c r="AE21" s="94"/>
      <c r="AF21" s="94"/>
      <c r="AG21" s="94"/>
      <c r="AH21" s="94"/>
      <c r="AI21" s="94"/>
    </row>
    <row r="22" spans="2:38" ht="13.5" thickBot="1"/>
    <row r="23" spans="2:38" ht="13.5" thickBot="1">
      <c r="J23" s="78"/>
      <c r="K23" s="79"/>
      <c r="L23" s="80"/>
      <c r="M23" s="79"/>
      <c r="N23" s="81"/>
      <c r="O23" s="82"/>
    </row>
    <row r="24" spans="2:38" ht="13.5" thickBot="1">
      <c r="J24" s="83"/>
      <c r="K24" s="84"/>
      <c r="L24" s="85"/>
      <c r="M24" s="84"/>
      <c r="N24" s="86"/>
      <c r="O24" s="82"/>
      <c r="P24" s="78"/>
      <c r="Q24" s="79"/>
      <c r="R24" s="80"/>
      <c r="S24" s="79"/>
      <c r="T24" s="81"/>
      <c r="AB24" s="94"/>
      <c r="AC24" s="94"/>
      <c r="AD24" s="94"/>
      <c r="AE24" s="94"/>
      <c r="AF24" s="94"/>
      <c r="AG24" s="94"/>
      <c r="AH24" s="94"/>
    </row>
    <row r="25" spans="2:38" ht="13.5" thickBot="1">
      <c r="P25" s="83"/>
      <c r="Q25" s="84"/>
      <c r="R25" s="85"/>
      <c r="S25" s="84"/>
      <c r="T25" s="86"/>
      <c r="V25" s="78"/>
      <c r="W25" s="79"/>
      <c r="X25" s="80"/>
      <c r="Y25" s="79"/>
      <c r="Z25" s="81"/>
      <c r="AB25" s="94"/>
      <c r="AC25" s="94"/>
      <c r="AD25" s="94"/>
      <c r="AE25" s="94"/>
      <c r="AF25" s="94"/>
      <c r="AG25" s="94"/>
      <c r="AH25" s="94"/>
    </row>
    <row r="26" spans="2:38" ht="13.5" thickBot="1">
      <c r="V26" s="83"/>
      <c r="W26" s="84"/>
      <c r="X26" s="85"/>
      <c r="Y26" s="84"/>
      <c r="Z26" s="86"/>
      <c r="AB26" s="90"/>
      <c r="AC26" s="91"/>
      <c r="AD26" s="91"/>
      <c r="AE26" s="91"/>
      <c r="AF26" s="92"/>
      <c r="AG26" s="94"/>
      <c r="AH26" s="94"/>
    </row>
    <row r="27" spans="2:38">
      <c r="AB27" s="90"/>
      <c r="AC27" s="91"/>
      <c r="AD27" s="91"/>
      <c r="AE27" s="91"/>
      <c r="AF27" s="92"/>
      <c r="AG27" s="94"/>
      <c r="AH27" s="94"/>
    </row>
    <row r="28" spans="2:38">
      <c r="AB28" s="94"/>
      <c r="AC28" s="94"/>
      <c r="AD28" s="94"/>
      <c r="AE28" s="94"/>
      <c r="AF28" s="94"/>
      <c r="AG28" s="94"/>
      <c r="AH28" s="94"/>
    </row>
    <row r="29" spans="2:38">
      <c r="AB29" s="94"/>
      <c r="AC29" s="94"/>
      <c r="AD29" s="94"/>
      <c r="AE29" s="94"/>
      <c r="AF29" s="94"/>
      <c r="AG29" s="94"/>
      <c r="AH29" s="94"/>
    </row>
    <row r="30" spans="2:38" ht="13.5" thickBot="1">
      <c r="AB30" s="94"/>
      <c r="AC30" s="94"/>
      <c r="AD30" s="94"/>
      <c r="AE30" s="94"/>
      <c r="AF30" s="94"/>
      <c r="AG30" s="94"/>
      <c r="AH30" s="94"/>
    </row>
    <row r="31" spans="2:38" ht="13.5" thickBot="1">
      <c r="J31" s="78"/>
      <c r="K31" s="79"/>
      <c r="L31" s="80"/>
      <c r="M31" s="79"/>
      <c r="N31" s="81"/>
      <c r="O31" s="82"/>
      <c r="AB31" s="94"/>
      <c r="AC31" s="94"/>
      <c r="AD31" s="94"/>
      <c r="AE31" s="94"/>
      <c r="AF31" s="94"/>
      <c r="AG31" s="94"/>
      <c r="AH31" s="94"/>
    </row>
    <row r="32" spans="2:38" ht="13.5" thickBot="1">
      <c r="J32" s="83"/>
      <c r="K32" s="84"/>
      <c r="L32" s="85"/>
      <c r="M32" s="84"/>
      <c r="N32" s="86"/>
      <c r="O32" s="82"/>
      <c r="P32" s="78"/>
      <c r="Q32" s="79"/>
      <c r="R32" s="80"/>
      <c r="S32" s="79"/>
      <c r="T32" s="81"/>
      <c r="AB32" s="94"/>
      <c r="AC32" s="94"/>
      <c r="AD32" s="94"/>
      <c r="AE32" s="94"/>
      <c r="AF32" s="94"/>
      <c r="AG32" s="94"/>
      <c r="AH32" s="94"/>
    </row>
    <row r="33" spans="16:34" ht="13.5" thickBot="1">
      <c r="P33" s="83"/>
      <c r="Q33" s="84"/>
      <c r="R33" s="85"/>
      <c r="S33" s="84"/>
      <c r="T33" s="86"/>
      <c r="V33" s="78"/>
      <c r="W33" s="79"/>
      <c r="X33" s="80"/>
      <c r="Y33" s="79"/>
      <c r="Z33" s="81"/>
      <c r="AB33" s="94"/>
      <c r="AC33" s="94"/>
      <c r="AD33" s="94"/>
      <c r="AE33" s="94"/>
      <c r="AF33" s="94"/>
      <c r="AG33" s="94"/>
      <c r="AH33" s="94"/>
    </row>
    <row r="34" spans="16:34" ht="13.5" thickBot="1">
      <c r="V34" s="83"/>
      <c r="W34" s="84"/>
      <c r="X34" s="85"/>
      <c r="Y34" s="84"/>
      <c r="Z34" s="86"/>
      <c r="AB34" s="90"/>
      <c r="AC34" s="91"/>
      <c r="AD34" s="91"/>
      <c r="AE34" s="91"/>
      <c r="AF34" s="92"/>
      <c r="AG34" s="94"/>
      <c r="AH34" s="94"/>
    </row>
    <row r="35" spans="16:34">
      <c r="AB35" s="90"/>
      <c r="AC35" s="91"/>
      <c r="AD35" s="91"/>
      <c r="AE35" s="91"/>
      <c r="AF35" s="92"/>
      <c r="AG35" s="94"/>
      <c r="AH35" s="94"/>
    </row>
    <row r="36" spans="16:34">
      <c r="AB36" s="94"/>
      <c r="AC36" s="94"/>
      <c r="AD36" s="94"/>
      <c r="AE36" s="94"/>
      <c r="AF36" s="94"/>
      <c r="AG36" s="94"/>
      <c r="AH36" s="94"/>
    </row>
  </sheetData>
  <mergeCells count="2">
    <mergeCell ref="C1:AL1"/>
    <mergeCell ref="AI3:AK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/>
  <pageMargins left="0.19685039370078741" right="0.19685039370078741" top="1.1811023622047245" bottom="0.19685039370078741" header="0.51181102362204722" footer="0.51181102362204722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B1:AL28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96" t="str">
        <f>Установки!C3&amp;"  "&amp;Установки!C4</f>
        <v>Первенства РБ U-21 по дзюдо  среди юниоров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2:38" ht="17.25" customHeight="1" thickBot="1">
      <c r="C2" s="60" t="str">
        <f>Установки!C6&amp;"   "&amp;Установки!C7</f>
        <v>16-18 января 2020   г. Могилёв</v>
      </c>
      <c r="Y2" s="94"/>
      <c r="Z2" s="95"/>
      <c r="AA2" s="95"/>
      <c r="AB2" s="95"/>
      <c r="AC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95"/>
      <c r="Z3" s="551">
        <v>46</v>
      </c>
      <c r="AA3" s="552"/>
      <c r="AB3" s="553"/>
      <c r="AC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133"/>
      <c r="W11" s="134"/>
      <c r="X11" s="134"/>
      <c r="Y11" s="134"/>
      <c r="Z11" s="1"/>
      <c r="AA11" s="94"/>
      <c r="AB11" s="94"/>
    </row>
    <row r="12" spans="2:38" s="82" customFormat="1"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</row>
    <row r="13" spans="2:38">
      <c r="Z13" s="94"/>
      <c r="AA13" s="94"/>
      <c r="AB13" s="94"/>
      <c r="AC13" s="94"/>
      <c r="AD13" s="94"/>
      <c r="AE13" s="94"/>
      <c r="AF13" s="94"/>
      <c r="AG13" s="94"/>
      <c r="AH13" s="94"/>
      <c r="AI13" s="94"/>
    </row>
    <row r="14" spans="2:38" ht="13.5" thickBot="1"/>
    <row r="15" spans="2:38" ht="13.5" thickBot="1">
      <c r="J15" s="78"/>
      <c r="K15" s="79"/>
      <c r="L15" s="80"/>
      <c r="M15" s="79"/>
      <c r="N15" s="81"/>
      <c r="O15" s="82"/>
      <c r="V15" s="94"/>
      <c r="W15" s="94"/>
      <c r="X15" s="94"/>
      <c r="Y15" s="94"/>
      <c r="Z15" s="94"/>
      <c r="AA15" s="94"/>
      <c r="AB15" s="94"/>
    </row>
    <row r="16" spans="2:38" ht="13.5" thickBot="1">
      <c r="J16" s="83"/>
      <c r="K16" s="84"/>
      <c r="L16" s="85"/>
      <c r="M16" s="84"/>
      <c r="N16" s="86"/>
      <c r="O16" s="82"/>
      <c r="P16" s="78"/>
      <c r="Q16" s="79"/>
      <c r="R16" s="80"/>
      <c r="S16" s="79"/>
      <c r="T16" s="81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</row>
    <row r="17" spans="10:34" ht="13.5" thickBot="1">
      <c r="P17" s="83"/>
      <c r="Q17" s="84"/>
      <c r="R17" s="85"/>
      <c r="S17" s="84"/>
      <c r="T17" s="86"/>
      <c r="V17" s="90"/>
      <c r="W17" s="91"/>
      <c r="X17" s="91"/>
      <c r="Y17" s="91"/>
      <c r="Z17" s="92"/>
      <c r="AA17" s="94"/>
      <c r="AB17" s="94"/>
      <c r="AC17" s="94"/>
      <c r="AD17" s="94"/>
      <c r="AE17" s="94"/>
      <c r="AF17" s="94"/>
      <c r="AG17" s="94"/>
      <c r="AH17" s="94"/>
    </row>
    <row r="18" spans="10:34">
      <c r="V18" s="90"/>
      <c r="W18" s="91"/>
      <c r="X18" s="91"/>
      <c r="Y18" s="91"/>
      <c r="Z18" s="92"/>
      <c r="AA18" s="94"/>
      <c r="AB18" s="90"/>
      <c r="AC18" s="91"/>
      <c r="AD18" s="91"/>
      <c r="AE18" s="91"/>
      <c r="AF18" s="92"/>
      <c r="AG18" s="94"/>
      <c r="AH18" s="94"/>
    </row>
    <row r="19" spans="10:34">
      <c r="V19" s="94"/>
      <c r="W19" s="94"/>
      <c r="X19" s="94"/>
      <c r="Y19" s="94"/>
      <c r="Z19" s="94"/>
      <c r="AA19" s="94"/>
      <c r="AB19" s="90"/>
      <c r="AC19" s="91"/>
      <c r="AD19" s="91"/>
      <c r="AE19" s="91"/>
      <c r="AF19" s="92"/>
      <c r="AG19" s="94"/>
      <c r="AH19" s="94"/>
    </row>
    <row r="20" spans="10:34"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</row>
    <row r="21" spans="10:34"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</row>
    <row r="22" spans="10:34" ht="13.5" thickBot="1"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</row>
    <row r="23" spans="10:34" ht="13.5" thickBot="1">
      <c r="J23" s="78"/>
      <c r="K23" s="79"/>
      <c r="L23" s="80"/>
      <c r="M23" s="79"/>
      <c r="N23" s="81"/>
      <c r="O23" s="82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</row>
    <row r="24" spans="10:34" ht="13.5" thickBot="1">
      <c r="J24" s="83"/>
      <c r="K24" s="84"/>
      <c r="L24" s="85"/>
      <c r="M24" s="84"/>
      <c r="N24" s="86"/>
      <c r="O24" s="82"/>
      <c r="P24" s="78"/>
      <c r="Q24" s="79"/>
      <c r="R24" s="80"/>
      <c r="S24" s="79"/>
      <c r="T24" s="81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</row>
    <row r="25" spans="10:34" ht="13.5" thickBot="1">
      <c r="P25" s="83"/>
      <c r="Q25" s="84"/>
      <c r="R25" s="85"/>
      <c r="S25" s="84"/>
      <c r="T25" s="86"/>
      <c r="V25" s="90"/>
      <c r="W25" s="91"/>
      <c r="X25" s="91"/>
      <c r="Y25" s="91"/>
      <c r="Z25" s="92"/>
      <c r="AA25" s="94"/>
      <c r="AB25" s="94"/>
      <c r="AC25" s="94"/>
      <c r="AD25" s="94"/>
      <c r="AE25" s="94"/>
      <c r="AF25" s="94"/>
      <c r="AG25" s="94"/>
      <c r="AH25" s="94"/>
    </row>
    <row r="26" spans="10:34">
      <c r="V26" s="90"/>
      <c r="W26" s="91"/>
      <c r="X26" s="91"/>
      <c r="Y26" s="91"/>
      <c r="Z26" s="92"/>
      <c r="AA26" s="94"/>
      <c r="AB26" s="90"/>
      <c r="AC26" s="91"/>
      <c r="AD26" s="91"/>
      <c r="AE26" s="91"/>
      <c r="AF26" s="92"/>
      <c r="AG26" s="94"/>
      <c r="AH26" s="94"/>
    </row>
    <row r="27" spans="10:34">
      <c r="V27" s="94"/>
      <c r="W27" s="94"/>
      <c r="X27" s="94"/>
      <c r="Y27" s="94"/>
      <c r="Z27" s="94"/>
      <c r="AA27" s="94"/>
      <c r="AB27" s="90"/>
      <c r="AC27" s="91"/>
      <c r="AD27" s="91"/>
      <c r="AE27" s="91"/>
      <c r="AF27" s="92"/>
      <c r="AG27" s="94"/>
      <c r="AH27" s="94"/>
    </row>
    <row r="28" spans="10:34">
      <c r="AB28" s="94"/>
      <c r="AC28" s="94"/>
      <c r="AD28" s="94"/>
      <c r="AE28" s="94"/>
      <c r="AF28" s="94"/>
      <c r="AG28" s="94"/>
      <c r="AH28" s="94"/>
    </row>
  </sheetData>
  <mergeCells count="1">
    <mergeCell ref="Z3:AB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Z3">
      <formula1>ВКсп</formula1>
    </dataValidation>
  </dataValidations>
  <printOptions horizontalCentered="1"/>
  <pageMargins left="0.19685039370078741" right="0.19685039370078741" top="1.5748031496062993" bottom="0.19685039370078741" header="0.51181102362204722" footer="0.51181102362204722"/>
  <pageSetup paperSize="9" scale="9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">
    <tabColor indexed="12"/>
  </sheetPr>
  <dimension ref="B1:V69"/>
  <sheetViews>
    <sheetView showGridLines="0" zoomScale="85" workbookViewId="0">
      <selection activeCell="C3" sqref="C3:L3"/>
    </sheetView>
  </sheetViews>
  <sheetFormatPr defaultRowHeight="12.75"/>
  <cols>
    <col min="1" max="1" width="5.28515625" customWidth="1"/>
    <col min="2" max="2" width="15.140625" customWidth="1"/>
    <col min="4" max="11" width="8.85546875" customWidth="1"/>
    <col min="12" max="13" width="8.42578125" customWidth="1"/>
  </cols>
  <sheetData>
    <row r="1" spans="2:22" ht="13.5" thickBot="1"/>
    <row r="2" spans="2:22" ht="21" thickBot="1">
      <c r="B2" s="9" t="s">
        <v>66</v>
      </c>
      <c r="C2" s="558"/>
      <c r="D2" s="559"/>
      <c r="E2" s="559"/>
      <c r="F2" s="559"/>
      <c r="G2" s="559"/>
      <c r="H2" s="559"/>
      <c r="I2" s="559"/>
      <c r="J2" s="559"/>
      <c r="K2" s="559"/>
      <c r="L2" s="560"/>
    </row>
    <row r="3" spans="2:22" ht="21" thickBot="1">
      <c r="B3" s="9" t="s">
        <v>76</v>
      </c>
      <c r="C3" s="558" t="s">
        <v>369</v>
      </c>
      <c r="D3" s="559"/>
      <c r="E3" s="559"/>
      <c r="F3" s="559"/>
      <c r="G3" s="559"/>
      <c r="H3" s="559"/>
      <c r="I3" s="559"/>
      <c r="J3" s="559"/>
      <c r="K3" s="559"/>
      <c r="L3" s="560"/>
    </row>
    <row r="4" spans="2:22" ht="21" thickBot="1">
      <c r="B4" s="9" t="s">
        <v>57</v>
      </c>
      <c r="C4" s="558" t="s">
        <v>9</v>
      </c>
      <c r="D4" s="559"/>
      <c r="E4" s="559"/>
      <c r="F4" s="559"/>
      <c r="G4" s="559"/>
      <c r="H4" s="559"/>
      <c r="I4" s="559"/>
      <c r="J4" s="559"/>
      <c r="K4" s="559"/>
      <c r="L4" s="560"/>
    </row>
    <row r="5" spans="2:22" ht="21" thickBot="1">
      <c r="B5" s="9" t="s">
        <v>75</v>
      </c>
      <c r="C5" s="558" t="s">
        <v>47</v>
      </c>
      <c r="D5" s="559"/>
      <c r="E5" s="559"/>
      <c r="F5" s="559"/>
      <c r="G5" s="559"/>
      <c r="H5" s="559"/>
      <c r="I5" s="559"/>
      <c r="J5" s="559"/>
      <c r="K5" s="559"/>
      <c r="L5" s="560"/>
    </row>
    <row r="6" spans="2:22" ht="18.75" thickBot="1">
      <c r="B6" s="41" t="s">
        <v>21</v>
      </c>
      <c r="C6" s="557" t="s">
        <v>368</v>
      </c>
      <c r="D6" s="555"/>
      <c r="E6" s="555"/>
      <c r="F6" s="555"/>
      <c r="G6" s="555"/>
      <c r="H6" s="555"/>
      <c r="I6" s="555"/>
      <c r="J6" s="555"/>
      <c r="K6" s="555"/>
      <c r="L6" s="556"/>
    </row>
    <row r="7" spans="2:22" ht="18.75" thickBot="1">
      <c r="B7" s="41" t="s">
        <v>22</v>
      </c>
      <c r="C7" s="554" t="s">
        <v>358</v>
      </c>
      <c r="D7" s="555"/>
      <c r="E7" s="555"/>
      <c r="F7" s="555"/>
      <c r="G7" s="555"/>
      <c r="H7" s="555"/>
      <c r="I7" s="555"/>
      <c r="J7" s="555"/>
      <c r="K7" s="555"/>
      <c r="L7" s="556"/>
    </row>
    <row r="8" spans="2:22" ht="21.75" customHeight="1" thickBot="1">
      <c r="C8" s="144"/>
      <c r="M8" s="143"/>
    </row>
    <row r="9" spans="2:22" ht="24" customHeight="1" thickTop="1" thickBot="1">
      <c r="C9" s="40">
        <v>48</v>
      </c>
      <c r="D9" s="40">
        <v>52</v>
      </c>
      <c r="E9" s="40">
        <v>57</v>
      </c>
      <c r="F9" s="40">
        <v>63</v>
      </c>
      <c r="G9" s="40">
        <v>70</v>
      </c>
      <c r="H9" s="40">
        <v>78</v>
      </c>
      <c r="I9" s="40" t="s">
        <v>49</v>
      </c>
      <c r="J9" s="216">
        <v>60</v>
      </c>
      <c r="K9" s="216">
        <v>66</v>
      </c>
      <c r="L9" s="216">
        <v>73</v>
      </c>
      <c r="M9" s="216">
        <v>81</v>
      </c>
      <c r="N9" s="216">
        <v>90</v>
      </c>
      <c r="O9" s="216">
        <v>100</v>
      </c>
      <c r="P9" s="216" t="s">
        <v>48</v>
      </c>
      <c r="Q9" s="216"/>
      <c r="R9" s="216"/>
      <c r="S9" s="216"/>
      <c r="T9" s="216"/>
      <c r="U9" s="216"/>
      <c r="V9" s="216"/>
    </row>
    <row r="10" spans="2:22" ht="13.5" thickTop="1">
      <c r="B10" s="9"/>
      <c r="C10" s="8">
        <v>1</v>
      </c>
      <c r="D10" s="8"/>
      <c r="E10" s="8">
        <v>3</v>
      </c>
      <c r="F10" s="8">
        <v>4</v>
      </c>
      <c r="G10" s="8">
        <v>5</v>
      </c>
      <c r="H10" s="8">
        <v>6</v>
      </c>
      <c r="I10" s="8">
        <v>7</v>
      </c>
      <c r="J10" s="8">
        <v>8</v>
      </c>
      <c r="K10" s="8">
        <v>9</v>
      </c>
      <c r="L10" s="8">
        <v>10</v>
      </c>
      <c r="M10" s="8">
        <v>11</v>
      </c>
      <c r="N10" s="8">
        <v>12</v>
      </c>
      <c r="O10" s="8">
        <v>13</v>
      </c>
      <c r="P10" s="8">
        <v>14</v>
      </c>
      <c r="Q10" s="8">
        <v>15</v>
      </c>
      <c r="R10" s="8">
        <v>16</v>
      </c>
      <c r="S10" s="8">
        <v>17</v>
      </c>
      <c r="T10" s="8">
        <v>18</v>
      </c>
      <c r="U10" s="8">
        <v>19</v>
      </c>
      <c r="V10" s="8">
        <v>20</v>
      </c>
    </row>
    <row r="11" spans="2:22">
      <c r="B11" s="9"/>
      <c r="D11" s="8"/>
    </row>
    <row r="12" spans="2:22">
      <c r="B12" s="9"/>
      <c r="D12" s="8"/>
    </row>
    <row r="13" spans="2:22">
      <c r="B13" s="9"/>
      <c r="D13" s="8"/>
    </row>
    <row r="14" spans="2:22">
      <c r="B14" s="9"/>
      <c r="C14" s="147" t="s">
        <v>41</v>
      </c>
      <c r="D14" s="8"/>
    </row>
    <row r="15" spans="2:22">
      <c r="B15" s="9"/>
    </row>
    <row r="16" spans="2:22" ht="23.25">
      <c r="B16" s="9"/>
      <c r="C16" s="146" t="s">
        <v>110</v>
      </c>
    </row>
    <row r="17" spans="2:2">
      <c r="B17" s="9"/>
    </row>
    <row r="18" spans="2:2">
      <c r="B18" s="9"/>
    </row>
    <row r="19" spans="2:2">
      <c r="B19" s="9"/>
    </row>
    <row r="34" spans="2:8" ht="15">
      <c r="B34" s="36"/>
      <c r="C34" s="12"/>
      <c r="D34" s="37">
        <v>29</v>
      </c>
      <c r="E34" s="12"/>
      <c r="F34" s="11" t="s">
        <v>77</v>
      </c>
      <c r="G34" s="12"/>
      <c r="H34" s="38" t="s">
        <v>86</v>
      </c>
    </row>
    <row r="35" spans="2:8" ht="15">
      <c r="B35" s="36" t="s">
        <v>11</v>
      </c>
      <c r="C35" s="12"/>
      <c r="D35" s="37">
        <v>32</v>
      </c>
      <c r="E35" s="12"/>
      <c r="F35" s="11" t="s">
        <v>47</v>
      </c>
      <c r="G35" s="12"/>
      <c r="H35" s="38" t="s">
        <v>88</v>
      </c>
    </row>
    <row r="36" spans="2:8" ht="15">
      <c r="B36" s="36" t="s">
        <v>10</v>
      </c>
      <c r="C36" s="12"/>
      <c r="D36" s="37">
        <v>35</v>
      </c>
      <c r="E36" s="12"/>
      <c r="F36" s="11" t="s">
        <v>78</v>
      </c>
      <c r="G36" s="12"/>
      <c r="H36" s="38" t="s">
        <v>95</v>
      </c>
    </row>
    <row r="37" spans="2:8">
      <c r="B37" s="36" t="s">
        <v>9</v>
      </c>
      <c r="C37" s="12"/>
      <c r="D37" s="37">
        <v>38</v>
      </c>
      <c r="E37" s="12"/>
      <c r="F37" s="12"/>
      <c r="G37" s="12"/>
      <c r="H37" s="38" t="s">
        <v>98</v>
      </c>
    </row>
    <row r="38" spans="2:8">
      <c r="B38" s="36" t="s">
        <v>8</v>
      </c>
      <c r="C38" s="12"/>
      <c r="D38" s="37">
        <v>42</v>
      </c>
      <c r="E38" s="12"/>
      <c r="F38" s="12"/>
      <c r="G38" s="12"/>
      <c r="H38" s="38" t="s">
        <v>96</v>
      </c>
    </row>
    <row r="39" spans="2:8" ht="12" customHeight="1">
      <c r="B39" s="39" t="s">
        <v>102</v>
      </c>
      <c r="C39" s="12"/>
      <c r="D39" s="37">
        <v>46</v>
      </c>
      <c r="E39" s="12"/>
      <c r="F39" s="12"/>
      <c r="G39" s="12"/>
      <c r="H39" s="38" t="s">
        <v>81</v>
      </c>
    </row>
    <row r="40" spans="2:8" ht="12" customHeight="1">
      <c r="B40" s="39" t="s">
        <v>103</v>
      </c>
      <c r="C40" s="12"/>
      <c r="D40" s="37">
        <v>50</v>
      </c>
      <c r="E40" s="12"/>
      <c r="F40" s="12"/>
      <c r="G40" s="12"/>
      <c r="H40" s="38" t="s">
        <v>84</v>
      </c>
    </row>
    <row r="41" spans="2:8" ht="12" customHeight="1">
      <c r="B41" s="39" t="s">
        <v>104</v>
      </c>
      <c r="C41" s="12"/>
      <c r="D41" s="37">
        <v>55</v>
      </c>
      <c r="E41" s="12"/>
      <c r="F41" s="12"/>
      <c r="G41" s="12"/>
      <c r="H41" s="38" t="s">
        <v>90</v>
      </c>
    </row>
    <row r="42" spans="2:8" ht="12" customHeight="1">
      <c r="B42" s="39" t="s">
        <v>105</v>
      </c>
      <c r="C42" s="12"/>
      <c r="D42" s="37">
        <v>60</v>
      </c>
      <c r="E42" s="12"/>
      <c r="F42" s="12"/>
      <c r="G42" s="12"/>
      <c r="H42" s="38" t="s">
        <v>101</v>
      </c>
    </row>
    <row r="43" spans="2:8" ht="12" customHeight="1">
      <c r="B43" s="39" t="s">
        <v>106</v>
      </c>
      <c r="C43" s="12"/>
      <c r="D43" s="37">
        <v>66</v>
      </c>
      <c r="E43" s="12"/>
      <c r="F43" s="12"/>
      <c r="G43" s="12"/>
      <c r="H43" s="38" t="s">
        <v>79</v>
      </c>
    </row>
    <row r="44" spans="2:8" ht="12" customHeight="1">
      <c r="B44" s="39" t="s">
        <v>12</v>
      </c>
      <c r="C44" s="12"/>
      <c r="D44" s="37">
        <v>73</v>
      </c>
      <c r="E44" s="12"/>
      <c r="F44" s="12"/>
      <c r="G44" s="12"/>
      <c r="H44" s="38" t="s">
        <v>80</v>
      </c>
    </row>
    <row r="45" spans="2:8" ht="12" customHeight="1">
      <c r="B45" s="39" t="s">
        <v>107</v>
      </c>
      <c r="C45" s="12"/>
      <c r="D45" s="37">
        <v>74</v>
      </c>
      <c r="E45" s="12"/>
      <c r="F45" s="12"/>
      <c r="G45" s="12"/>
      <c r="H45" s="38" t="s">
        <v>83</v>
      </c>
    </row>
    <row r="46" spans="2:8" ht="12" customHeight="1">
      <c r="B46" s="39" t="s">
        <v>13</v>
      </c>
      <c r="C46" s="12"/>
      <c r="D46" s="37">
        <v>81</v>
      </c>
      <c r="E46" s="12"/>
      <c r="F46" s="12"/>
      <c r="G46" s="12"/>
      <c r="H46" s="38" t="s">
        <v>89</v>
      </c>
    </row>
    <row r="47" spans="2:8" ht="12" customHeight="1">
      <c r="B47" s="39" t="s">
        <v>14</v>
      </c>
      <c r="C47" s="12"/>
      <c r="D47" s="37">
        <v>84</v>
      </c>
      <c r="E47" s="12"/>
      <c r="F47" s="12"/>
      <c r="G47" s="12"/>
      <c r="H47" s="38" t="s">
        <v>93</v>
      </c>
    </row>
    <row r="48" spans="2:8" ht="12" customHeight="1">
      <c r="B48" s="39" t="s">
        <v>15</v>
      </c>
      <c r="C48" s="12"/>
      <c r="D48" s="37">
        <v>90</v>
      </c>
      <c r="E48" s="12"/>
      <c r="F48" s="12"/>
      <c r="G48" s="12"/>
      <c r="H48" s="38" t="s">
        <v>100</v>
      </c>
    </row>
    <row r="49" spans="2:8" ht="12" customHeight="1">
      <c r="B49" s="39" t="s">
        <v>108</v>
      </c>
      <c r="C49" s="12"/>
      <c r="D49" s="37">
        <v>96</v>
      </c>
      <c r="E49" s="12"/>
      <c r="F49" s="12"/>
      <c r="G49" s="12"/>
      <c r="H49" s="38" t="s">
        <v>99</v>
      </c>
    </row>
    <row r="50" spans="2:8" ht="12" customHeight="1">
      <c r="B50" s="39" t="s">
        <v>108</v>
      </c>
      <c r="C50" s="12"/>
      <c r="D50" s="37">
        <v>100</v>
      </c>
      <c r="E50" s="12"/>
      <c r="F50" s="12"/>
      <c r="G50" s="12"/>
      <c r="H50" s="38" t="s">
        <v>97</v>
      </c>
    </row>
    <row r="51" spans="2:8" ht="12" customHeight="1">
      <c r="B51" s="39" t="s">
        <v>16</v>
      </c>
      <c r="C51" s="12"/>
      <c r="D51" s="37">
        <v>120</v>
      </c>
      <c r="E51" s="12"/>
      <c r="F51" s="12"/>
      <c r="G51" s="12"/>
      <c r="H51" s="38" t="s">
        <v>82</v>
      </c>
    </row>
    <row r="52" spans="2:8" ht="12" customHeight="1">
      <c r="B52" s="39" t="s">
        <v>17</v>
      </c>
      <c r="C52" s="12"/>
      <c r="D52" s="137" t="s">
        <v>48</v>
      </c>
      <c r="E52" s="12"/>
      <c r="F52" s="12"/>
      <c r="G52" s="12"/>
      <c r="H52" s="38" t="s">
        <v>91</v>
      </c>
    </row>
    <row r="53" spans="2:8" ht="12" customHeight="1">
      <c r="B53" s="39" t="s">
        <v>109</v>
      </c>
      <c r="C53" s="12"/>
      <c r="D53" s="37">
        <v>44</v>
      </c>
      <c r="E53" s="12"/>
      <c r="F53" s="12"/>
      <c r="G53" s="12"/>
      <c r="H53" s="38" t="s">
        <v>92</v>
      </c>
    </row>
    <row r="54" spans="2:8" ht="12" customHeight="1">
      <c r="B54" s="39" t="s">
        <v>1</v>
      </c>
      <c r="C54" s="12"/>
      <c r="D54" s="37">
        <v>48</v>
      </c>
      <c r="E54" s="12"/>
      <c r="F54" s="12"/>
      <c r="G54" s="12"/>
      <c r="H54" s="38" t="s">
        <v>85</v>
      </c>
    </row>
    <row r="55" spans="2:8" ht="12" customHeight="1">
      <c r="B55" s="39" t="s">
        <v>2</v>
      </c>
      <c r="C55" s="12"/>
      <c r="D55" s="37">
        <v>51</v>
      </c>
      <c r="E55" s="12"/>
      <c r="F55" s="12"/>
      <c r="G55" s="12"/>
      <c r="H55" s="38" t="s">
        <v>87</v>
      </c>
    </row>
    <row r="56" spans="2:8" ht="12" customHeight="1">
      <c r="B56" s="39" t="s">
        <v>3</v>
      </c>
      <c r="C56" s="12"/>
      <c r="D56" s="37">
        <v>52</v>
      </c>
      <c r="E56" s="12"/>
      <c r="F56" s="12"/>
      <c r="G56" s="12"/>
      <c r="H56" s="38" t="s">
        <v>94</v>
      </c>
    </row>
    <row r="57" spans="2:8" ht="12" customHeight="1">
      <c r="B57" s="39" t="s">
        <v>4</v>
      </c>
      <c r="C57" s="12"/>
      <c r="D57" s="37">
        <v>57</v>
      </c>
      <c r="E57" s="12"/>
      <c r="F57" s="12"/>
      <c r="G57" s="12"/>
      <c r="H57" s="12"/>
    </row>
    <row r="58" spans="2:8" ht="12" customHeight="1">
      <c r="B58" s="39" t="s">
        <v>5</v>
      </c>
      <c r="C58" s="12"/>
      <c r="D58" s="37">
        <v>59</v>
      </c>
      <c r="E58" s="12"/>
      <c r="F58" s="12"/>
      <c r="G58" s="12"/>
      <c r="H58" s="12"/>
    </row>
    <row r="59" spans="2:8" ht="12" customHeight="1">
      <c r="B59" s="39" t="s">
        <v>18</v>
      </c>
      <c r="C59" s="12"/>
      <c r="D59" s="37">
        <v>63</v>
      </c>
      <c r="E59" s="12"/>
      <c r="F59" s="12"/>
      <c r="G59" s="12"/>
      <c r="H59" s="12"/>
    </row>
    <row r="60" spans="2:8" ht="12" customHeight="1">
      <c r="B60" s="39" t="s">
        <v>6</v>
      </c>
      <c r="C60" s="12"/>
      <c r="D60" s="37">
        <v>67</v>
      </c>
      <c r="E60" s="12"/>
      <c r="F60" s="12"/>
      <c r="G60" s="12"/>
      <c r="H60" s="12"/>
    </row>
    <row r="61" spans="2:8" ht="12" customHeight="1">
      <c r="B61" s="39" t="s">
        <v>19</v>
      </c>
      <c r="C61" s="12"/>
      <c r="D61" s="37">
        <v>70</v>
      </c>
      <c r="E61" s="12"/>
      <c r="F61" s="12"/>
      <c r="G61" s="12"/>
      <c r="H61" s="12"/>
    </row>
    <row r="62" spans="2:8" ht="12" customHeight="1">
      <c r="B62" s="39" t="s">
        <v>20</v>
      </c>
      <c r="C62" s="12"/>
      <c r="D62" s="37">
        <v>72</v>
      </c>
      <c r="E62" s="12"/>
      <c r="F62" s="12"/>
      <c r="G62" s="12"/>
      <c r="H62" s="12"/>
    </row>
    <row r="63" spans="2:8" ht="12" customHeight="1">
      <c r="B63" s="39" t="s">
        <v>7</v>
      </c>
      <c r="C63" s="12"/>
      <c r="D63" s="137">
        <v>78</v>
      </c>
      <c r="E63" s="12"/>
      <c r="F63" s="12"/>
      <c r="G63" s="12"/>
      <c r="H63" s="12"/>
    </row>
    <row r="64" spans="2:8">
      <c r="B64" s="12"/>
      <c r="C64" s="12"/>
      <c r="D64" s="137" t="s">
        <v>49</v>
      </c>
      <c r="E64" s="12"/>
      <c r="F64" s="12"/>
      <c r="G64" s="12"/>
      <c r="H64" s="12"/>
    </row>
    <row r="65" spans="2:4">
      <c r="B65" s="12"/>
      <c r="C65" s="12"/>
      <c r="D65" s="37">
        <v>52</v>
      </c>
    </row>
    <row r="66" spans="2:4">
      <c r="D66" s="37">
        <v>56</v>
      </c>
    </row>
    <row r="67" spans="2:4">
      <c r="D67" s="37">
        <v>60</v>
      </c>
    </row>
    <row r="68" spans="2:4">
      <c r="D68" s="135">
        <v>65</v>
      </c>
    </row>
    <row r="69" spans="2:4">
      <c r="D69" s="135">
        <v>70</v>
      </c>
    </row>
  </sheetData>
  <protectedRanges>
    <protectedRange sqref="C2:L7 C9:V9" name="Диапазон1"/>
  </protectedRanges>
  <mergeCells count="6">
    <mergeCell ref="C7:L7"/>
    <mergeCell ref="C6:L6"/>
    <mergeCell ref="C2:L2"/>
    <mergeCell ref="C3:L3"/>
    <mergeCell ref="C4:L4"/>
    <mergeCell ref="C5:L5"/>
  </mergeCells>
  <phoneticPr fontId="10" type="noConversion"/>
  <dataValidations count="5">
    <dataValidation type="list" allowBlank="1" showInputMessage="1" errorTitle="Проверка значений" error="Воспользуйтесь набором значений из списка" sqref="C4">
      <formula1>$B$34:$B$63</formula1>
    </dataValidation>
    <dataValidation type="list" allowBlank="1" showInputMessage="1" showErrorMessage="1" errorTitle="Проверка значений" error="Воспользуйтесь набором значений из списка" sqref="C5">
      <formula1>$F$34:$F$36</formula1>
    </dataValidation>
    <dataValidation type="list" allowBlank="1" showInputMessage="1" errorTitle="Проверка значений" error="Воспользуйтесь набором значений из списка" sqref="D9:V9">
      <formula1>СН_ВК</formula1>
    </dataValidation>
    <dataValidation errorStyle="information" allowBlank="1" showInputMessage="1" showErrorMessage="1" sqref="C3:L3"/>
    <dataValidation type="list" errorStyle="information" allowBlank="1" showInputMessage="1" showErrorMessage="1" errorTitle="Проверка значений" error="Воспользуйтесь набором значений из списка" sqref="C9">
      <formula1>СН_ВК</formula1>
    </dataValidation>
  </dataValidations>
  <hyperlinks>
    <hyperlink ref="C14" r:id="rId1"/>
  </hyperlinks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2" filterMode="1">
    <tabColor indexed="10"/>
  </sheetPr>
  <dimension ref="A1:AD6723"/>
  <sheetViews>
    <sheetView zoomScaleSheetLayoutView="100" workbookViewId="0">
      <pane xSplit="9" ySplit="2" topLeftCell="O3" activePane="bottomRight" state="frozen"/>
      <selection pane="topRight" activeCell="F1" sqref="F1"/>
      <selection pane="bottomLeft" activeCell="A2" sqref="A2"/>
      <selection pane="bottomRight" activeCell="C4" sqref="C4"/>
    </sheetView>
  </sheetViews>
  <sheetFormatPr defaultRowHeight="15"/>
  <cols>
    <col min="1" max="1" width="6" style="2" customWidth="1"/>
    <col min="2" max="2" width="4.28515625" customWidth="1"/>
    <col min="3" max="3" width="14.85546875" customWidth="1"/>
    <col min="4" max="4" width="7.140625" style="45" customWidth="1"/>
    <col min="5" max="5" width="7.7109375" hidden="1" customWidth="1"/>
    <col min="6" max="6" width="5.28515625" customWidth="1"/>
    <col min="7" max="7" width="16.42578125" style="12" customWidth="1"/>
    <col min="8" max="8" width="10.42578125" style="12" customWidth="1"/>
    <col min="9" max="9" width="18.28515625" style="12" customWidth="1"/>
    <col min="10" max="11" width="4" customWidth="1"/>
    <col min="12" max="12" width="6.140625" customWidth="1"/>
    <col min="13" max="13" width="7.28515625" customWidth="1"/>
    <col min="14" max="14" width="14.140625" customWidth="1"/>
    <col min="15" max="16" width="20.42578125" customWidth="1"/>
    <col min="17" max="17" width="12" customWidth="1"/>
    <col min="22" max="23" width="15" style="142" customWidth="1"/>
    <col min="24" max="28" width="9.140625" style="142"/>
  </cols>
  <sheetData>
    <row r="1" spans="1:30" ht="23.25">
      <c r="A1" s="147" t="s">
        <v>41</v>
      </c>
      <c r="B1" s="2"/>
      <c r="C1" s="2"/>
      <c r="D1" s="63"/>
      <c r="E1" s="2"/>
      <c r="F1" s="2"/>
      <c r="G1" s="145" t="s">
        <v>110</v>
      </c>
      <c r="H1" s="64"/>
      <c r="I1" s="64"/>
      <c r="J1" s="562" t="s">
        <v>74</v>
      </c>
      <c r="K1" s="562"/>
      <c r="L1" s="562"/>
      <c r="O1" s="561" t="s">
        <v>72</v>
      </c>
      <c r="P1" s="561"/>
      <c r="Q1" s="561"/>
      <c r="R1" s="561"/>
      <c r="S1" s="561"/>
      <c r="T1" s="561"/>
      <c r="U1" s="561"/>
      <c r="V1" s="136"/>
      <c r="W1" s="136"/>
      <c r="X1" s="136"/>
      <c r="Y1" s="561" t="s">
        <v>73</v>
      </c>
      <c r="Z1" s="561"/>
      <c r="AA1" s="561"/>
      <c r="AB1" s="561"/>
      <c r="AC1" s="561"/>
      <c r="AD1" s="561"/>
    </row>
    <row r="2" spans="1:30" s="4" customFormat="1" ht="14.25" customHeight="1" thickBot="1">
      <c r="A2" s="5" t="s">
        <v>61</v>
      </c>
      <c r="B2" s="42" t="s">
        <v>25</v>
      </c>
      <c r="C2" s="138" t="s">
        <v>50</v>
      </c>
      <c r="D2" s="43" t="s">
        <v>24</v>
      </c>
      <c r="E2" s="6" t="s">
        <v>38</v>
      </c>
      <c r="F2" s="6" t="s">
        <v>37</v>
      </c>
      <c r="G2" s="6" t="s">
        <v>58</v>
      </c>
      <c r="H2" s="6" t="s">
        <v>59</v>
      </c>
      <c r="I2" s="6" t="s">
        <v>60</v>
      </c>
      <c r="J2" s="5" t="s">
        <v>63</v>
      </c>
      <c r="K2" s="5" t="s">
        <v>64</v>
      </c>
      <c r="L2" s="5" t="s">
        <v>65</v>
      </c>
      <c r="M2" s="6" t="s">
        <v>56</v>
      </c>
      <c r="N2" s="5" t="s">
        <v>62</v>
      </c>
      <c r="O2" s="7" t="s">
        <v>66</v>
      </c>
      <c r="P2" s="7" t="s">
        <v>51</v>
      </c>
      <c r="Q2" s="7" t="s">
        <v>67</v>
      </c>
      <c r="R2" s="7" t="s">
        <v>68</v>
      </c>
      <c r="S2" s="7" t="s">
        <v>69</v>
      </c>
      <c r="T2" s="7" t="s">
        <v>70</v>
      </c>
      <c r="U2" s="7" t="s">
        <v>71</v>
      </c>
      <c r="V2" s="139" t="s">
        <v>66</v>
      </c>
      <c r="W2" s="139" t="s">
        <v>52</v>
      </c>
      <c r="X2" s="139" t="s">
        <v>67</v>
      </c>
      <c r="Y2" s="139" t="s">
        <v>68</v>
      </c>
      <c r="Z2" s="139" t="s">
        <v>69</v>
      </c>
      <c r="AA2" s="139" t="s">
        <v>70</v>
      </c>
      <c r="AB2" s="139" t="s">
        <v>71</v>
      </c>
      <c r="AC2" s="7" t="s">
        <v>70</v>
      </c>
      <c r="AD2" s="7" t="s">
        <v>71</v>
      </c>
    </row>
    <row r="3" spans="1:30" s="28" customFormat="1" ht="15.75" customHeight="1" thickBot="1">
      <c r="A3" s="22">
        <v>1</v>
      </c>
      <c r="C3" s="28">
        <v>1</v>
      </c>
      <c r="D3" s="44" t="s">
        <v>49</v>
      </c>
      <c r="E3" s="23"/>
      <c r="F3" s="23"/>
      <c r="G3" s="538" t="s">
        <v>628</v>
      </c>
      <c r="H3" s="538" t="s">
        <v>401</v>
      </c>
      <c r="I3" s="538" t="s">
        <v>500</v>
      </c>
      <c r="J3" s="539" t="s">
        <v>629</v>
      </c>
      <c r="K3" s="539" t="s">
        <v>390</v>
      </c>
      <c r="L3" s="46">
        <v>2001</v>
      </c>
      <c r="M3" s="540" t="s">
        <v>375</v>
      </c>
      <c r="N3" s="541" t="s">
        <v>382</v>
      </c>
      <c r="O3" s="542" t="s">
        <v>383</v>
      </c>
      <c r="P3" s="27"/>
      <c r="Q3" s="542" t="s">
        <v>385</v>
      </c>
      <c r="R3" s="542" t="s">
        <v>409</v>
      </c>
      <c r="S3" s="27"/>
      <c r="T3" s="27"/>
      <c r="U3" s="27"/>
      <c r="V3" s="140"/>
      <c r="W3" s="140"/>
      <c r="X3" s="140"/>
      <c r="Y3" s="140"/>
      <c r="Z3" s="140"/>
      <c r="AA3" s="140"/>
      <c r="AB3" s="140"/>
      <c r="AC3" s="27" t="s">
        <v>39</v>
      </c>
      <c r="AD3" s="27" t="s">
        <v>39</v>
      </c>
    </row>
    <row r="4" spans="1:30" s="28" customFormat="1" ht="15.75" customHeight="1" thickTop="1" thickBot="1">
      <c r="A4" s="29">
        <v>2</v>
      </c>
      <c r="C4" s="28">
        <v>1</v>
      </c>
      <c r="D4" s="19">
        <v>57</v>
      </c>
      <c r="E4" s="30"/>
      <c r="F4" s="30"/>
      <c r="G4" s="533" t="s">
        <v>611</v>
      </c>
      <c r="H4" s="533" t="s">
        <v>612</v>
      </c>
      <c r="I4" s="533" t="s">
        <v>472</v>
      </c>
      <c r="J4" s="534" t="s">
        <v>613</v>
      </c>
      <c r="K4" s="534" t="s">
        <v>430</v>
      </c>
      <c r="L4" s="47">
        <v>2004</v>
      </c>
      <c r="M4" s="32">
        <v>1</v>
      </c>
      <c r="N4" s="536" t="s">
        <v>376</v>
      </c>
      <c r="O4" s="537" t="s">
        <v>603</v>
      </c>
      <c r="P4" s="537" t="s">
        <v>378</v>
      </c>
      <c r="Q4" s="537" t="s">
        <v>614</v>
      </c>
      <c r="R4" s="537" t="s">
        <v>615</v>
      </c>
      <c r="S4" s="34"/>
      <c r="T4" s="34"/>
      <c r="U4" s="34"/>
      <c r="V4" s="141"/>
      <c r="W4" s="141"/>
      <c r="X4" s="141"/>
      <c r="Y4" s="141"/>
      <c r="Z4" s="141"/>
      <c r="AA4" s="141"/>
      <c r="AB4" s="141"/>
      <c r="AC4" s="34" t="s">
        <v>39</v>
      </c>
      <c r="AD4" s="34" t="s">
        <v>39</v>
      </c>
    </row>
    <row r="5" spans="1:30" s="28" customFormat="1" ht="15.75" customHeight="1" thickTop="1" thickBot="1">
      <c r="A5" s="29">
        <v>3</v>
      </c>
      <c r="C5" s="28">
        <v>1</v>
      </c>
      <c r="D5" s="19">
        <v>52</v>
      </c>
      <c r="E5" s="30"/>
      <c r="F5" s="30"/>
      <c r="G5" s="66" t="s">
        <v>503</v>
      </c>
      <c r="H5" s="66" t="s">
        <v>504</v>
      </c>
      <c r="I5" s="66" t="s">
        <v>388</v>
      </c>
      <c r="J5" s="534" t="s">
        <v>473</v>
      </c>
      <c r="K5" s="534" t="s">
        <v>486</v>
      </c>
      <c r="L5" s="47">
        <v>2004</v>
      </c>
      <c r="M5" s="32">
        <v>1</v>
      </c>
      <c r="N5" s="33" t="s">
        <v>505</v>
      </c>
      <c r="O5" s="34" t="s">
        <v>506</v>
      </c>
      <c r="P5" s="34" t="s">
        <v>378</v>
      </c>
      <c r="Q5" s="34" t="s">
        <v>507</v>
      </c>
      <c r="R5" s="34"/>
      <c r="S5" s="34"/>
      <c r="T5" s="34"/>
      <c r="U5" s="34"/>
      <c r="V5" s="141"/>
      <c r="W5" s="141"/>
      <c r="X5" s="141"/>
      <c r="Y5" s="141"/>
      <c r="Z5" s="141"/>
      <c r="AA5" s="141"/>
      <c r="AB5" s="141"/>
      <c r="AC5" s="34" t="s">
        <v>39</v>
      </c>
      <c r="AD5" s="34" t="s">
        <v>39</v>
      </c>
    </row>
    <row r="6" spans="1:30" s="28" customFormat="1" ht="15.75" customHeight="1" thickTop="1" thickBot="1">
      <c r="A6" s="29">
        <v>4</v>
      </c>
      <c r="C6" s="28">
        <v>1</v>
      </c>
      <c r="D6" s="19" t="s">
        <v>49</v>
      </c>
      <c r="E6" s="30"/>
      <c r="F6" s="30"/>
      <c r="G6" s="66" t="s">
        <v>370</v>
      </c>
      <c r="H6" s="66" t="s">
        <v>371</v>
      </c>
      <c r="I6" s="66" t="s">
        <v>372</v>
      </c>
      <c r="J6" s="31" t="s">
        <v>373</v>
      </c>
      <c r="K6" s="31" t="s">
        <v>374</v>
      </c>
      <c r="L6" s="47">
        <v>2000</v>
      </c>
      <c r="M6" s="32" t="s">
        <v>375</v>
      </c>
      <c r="N6" s="33" t="s">
        <v>376</v>
      </c>
      <c r="O6" s="34" t="s">
        <v>377</v>
      </c>
      <c r="P6" s="34" t="s">
        <v>378</v>
      </c>
      <c r="Q6" s="34" t="s">
        <v>379</v>
      </c>
      <c r="R6" s="34"/>
      <c r="S6" s="34"/>
      <c r="T6" s="34"/>
      <c r="U6" s="34"/>
      <c r="V6" s="141"/>
      <c r="W6" s="141"/>
      <c r="X6" s="141"/>
      <c r="Y6" s="141"/>
      <c r="Z6" s="141"/>
      <c r="AA6" s="141"/>
      <c r="AB6" s="141"/>
      <c r="AC6" s="34" t="s">
        <v>39</v>
      </c>
      <c r="AD6" s="34" t="s">
        <v>39</v>
      </c>
    </row>
    <row r="7" spans="1:30" s="28" customFormat="1" ht="15.75" customHeight="1" thickTop="1" thickBot="1">
      <c r="A7" s="29">
        <v>5</v>
      </c>
      <c r="C7" s="28">
        <v>1</v>
      </c>
      <c r="D7" s="19">
        <v>70</v>
      </c>
      <c r="E7" s="30"/>
      <c r="F7" s="30"/>
      <c r="G7" s="66" t="s">
        <v>380</v>
      </c>
      <c r="H7" s="66" t="s">
        <v>381</v>
      </c>
      <c r="I7" s="533" t="s">
        <v>402</v>
      </c>
      <c r="J7" s="534" t="s">
        <v>613</v>
      </c>
      <c r="K7" s="534" t="s">
        <v>396</v>
      </c>
      <c r="L7" s="47">
        <v>2003</v>
      </c>
      <c r="M7" s="32" t="s">
        <v>375</v>
      </c>
      <c r="N7" s="33" t="s">
        <v>382</v>
      </c>
      <c r="O7" s="34" t="s">
        <v>384</v>
      </c>
      <c r="P7" s="34" t="s">
        <v>383</v>
      </c>
      <c r="Q7" s="34" t="s">
        <v>385</v>
      </c>
      <c r="R7" s="34" t="s">
        <v>409</v>
      </c>
      <c r="S7" s="34"/>
      <c r="T7" s="34"/>
      <c r="U7" s="34"/>
      <c r="V7" s="141"/>
      <c r="W7" s="141"/>
      <c r="X7" s="141"/>
      <c r="Y7" s="141"/>
      <c r="Z7" s="141"/>
      <c r="AA7" s="141"/>
      <c r="AB7" s="141"/>
      <c r="AC7" s="34" t="s">
        <v>39</v>
      </c>
      <c r="AD7" s="34" t="s">
        <v>39</v>
      </c>
    </row>
    <row r="8" spans="1:30" s="28" customFormat="1" ht="15.75" customHeight="1" thickTop="1" thickBot="1">
      <c r="A8" s="29">
        <v>6</v>
      </c>
      <c r="C8" s="28">
        <v>1</v>
      </c>
      <c r="D8" s="19">
        <v>70</v>
      </c>
      <c r="E8" s="30"/>
      <c r="F8" s="30"/>
      <c r="G8" s="66" t="s">
        <v>386</v>
      </c>
      <c r="H8" s="66" t="s">
        <v>387</v>
      </c>
      <c r="I8" s="66" t="s">
        <v>388</v>
      </c>
      <c r="J8" s="31" t="s">
        <v>389</v>
      </c>
      <c r="K8" s="31" t="s">
        <v>390</v>
      </c>
      <c r="L8" s="47">
        <v>2003</v>
      </c>
      <c r="M8" s="32" t="s">
        <v>375</v>
      </c>
      <c r="N8" s="33" t="s">
        <v>376</v>
      </c>
      <c r="O8" s="34" t="s">
        <v>377</v>
      </c>
      <c r="P8" s="34" t="s">
        <v>378</v>
      </c>
      <c r="Q8" s="34" t="s">
        <v>407</v>
      </c>
      <c r="R8" s="34" t="s">
        <v>406</v>
      </c>
      <c r="S8" s="34"/>
      <c r="T8" s="34"/>
      <c r="U8" s="34"/>
      <c r="V8" s="141"/>
      <c r="W8" s="141"/>
      <c r="X8" s="141"/>
      <c r="Y8" s="141"/>
      <c r="Z8" s="141"/>
      <c r="AA8" s="141"/>
      <c r="AB8" s="141"/>
      <c r="AC8" s="34" t="s">
        <v>39</v>
      </c>
      <c r="AD8" s="34" t="s">
        <v>39</v>
      </c>
    </row>
    <row r="9" spans="1:30" s="28" customFormat="1" ht="15.75" customHeight="1" thickTop="1" thickBot="1">
      <c r="A9" s="29">
        <v>7</v>
      </c>
      <c r="C9" s="28">
        <v>1</v>
      </c>
      <c r="D9" s="19">
        <v>63</v>
      </c>
      <c r="E9" s="23"/>
      <c r="F9" s="23"/>
      <c r="G9" s="65" t="s">
        <v>391</v>
      </c>
      <c r="H9" s="65" t="s">
        <v>392</v>
      </c>
      <c r="I9" s="538" t="s">
        <v>478</v>
      </c>
      <c r="J9" s="24"/>
      <c r="K9" s="24"/>
      <c r="L9" s="46">
        <v>2004</v>
      </c>
      <c r="M9" s="25">
        <v>1</v>
      </c>
      <c r="N9" s="26" t="s">
        <v>382</v>
      </c>
      <c r="O9" s="27" t="s">
        <v>384</v>
      </c>
      <c r="P9" s="27" t="s">
        <v>383</v>
      </c>
      <c r="Q9" s="27" t="s">
        <v>385</v>
      </c>
      <c r="R9" s="27"/>
      <c r="S9" s="27"/>
      <c r="T9" s="27"/>
      <c r="U9" s="27"/>
      <c r="V9" s="140"/>
      <c r="W9" s="140"/>
      <c r="X9" s="140"/>
      <c r="Y9" s="140"/>
      <c r="Z9" s="140"/>
      <c r="AA9" s="140"/>
      <c r="AB9" s="140"/>
      <c r="AC9" s="27" t="s">
        <v>39</v>
      </c>
      <c r="AD9" s="27" t="s">
        <v>39</v>
      </c>
    </row>
    <row r="10" spans="1:30" s="28" customFormat="1" ht="15.75" customHeight="1" thickTop="1" thickBot="1">
      <c r="A10" s="29">
        <v>8</v>
      </c>
      <c r="C10" s="28">
        <v>1</v>
      </c>
      <c r="D10" s="19">
        <v>48</v>
      </c>
      <c r="E10" s="30"/>
      <c r="F10" s="30"/>
      <c r="G10" s="66" t="s">
        <v>393</v>
      </c>
      <c r="H10" s="66" t="s">
        <v>394</v>
      </c>
      <c r="I10" s="66" t="s">
        <v>395</v>
      </c>
      <c r="J10" s="31" t="s">
        <v>374</v>
      </c>
      <c r="K10" s="31" t="s">
        <v>396</v>
      </c>
      <c r="L10" s="47">
        <v>2003</v>
      </c>
      <c r="M10" s="32">
        <v>1</v>
      </c>
      <c r="N10" s="33" t="s">
        <v>376</v>
      </c>
      <c r="O10" s="34" t="s">
        <v>377</v>
      </c>
      <c r="P10" s="34" t="s">
        <v>378</v>
      </c>
      <c r="Q10" s="34" t="s">
        <v>408</v>
      </c>
      <c r="R10" s="34" t="s">
        <v>406</v>
      </c>
      <c r="S10" s="34" t="s">
        <v>407</v>
      </c>
      <c r="T10" s="34"/>
      <c r="U10" s="34"/>
      <c r="V10" s="141"/>
      <c r="W10" s="141"/>
      <c r="X10" s="141"/>
      <c r="Y10" s="141"/>
      <c r="Z10" s="141"/>
      <c r="AA10" s="141"/>
      <c r="AB10" s="141"/>
      <c r="AC10" s="34" t="s">
        <v>39</v>
      </c>
      <c r="AD10" s="34" t="s">
        <v>39</v>
      </c>
    </row>
    <row r="11" spans="1:30" s="28" customFormat="1" ht="15.75" customHeight="1" thickTop="1" thickBot="1">
      <c r="A11" s="29">
        <v>9</v>
      </c>
      <c r="C11" s="28">
        <v>1</v>
      </c>
      <c r="D11" s="19">
        <v>57</v>
      </c>
      <c r="E11" s="30"/>
      <c r="F11" s="30"/>
      <c r="G11" s="66" t="s">
        <v>397</v>
      </c>
      <c r="H11" s="66" t="s">
        <v>398</v>
      </c>
      <c r="I11" s="66" t="s">
        <v>489</v>
      </c>
      <c r="J11" s="31" t="s">
        <v>663</v>
      </c>
      <c r="K11" s="31" t="s">
        <v>390</v>
      </c>
      <c r="L11" s="47">
        <v>2002</v>
      </c>
      <c r="M11" s="32">
        <v>1</v>
      </c>
      <c r="N11" s="33" t="s">
        <v>376</v>
      </c>
      <c r="O11" s="34" t="s">
        <v>399</v>
      </c>
      <c r="P11" s="34" t="s">
        <v>378</v>
      </c>
      <c r="Q11" s="34" t="s">
        <v>405</v>
      </c>
      <c r="R11" s="34"/>
      <c r="S11" s="34"/>
      <c r="T11" s="34"/>
      <c r="U11" s="34"/>
      <c r="V11" s="141"/>
      <c r="W11" s="141"/>
      <c r="X11" s="141"/>
      <c r="Y11" s="141"/>
      <c r="Z11" s="141"/>
      <c r="AA11" s="141"/>
      <c r="AB11" s="141"/>
      <c r="AC11" s="34" t="s">
        <v>39</v>
      </c>
      <c r="AD11" s="34" t="s">
        <v>39</v>
      </c>
    </row>
    <row r="12" spans="1:30" s="28" customFormat="1" ht="15.75" customHeight="1" thickTop="1" thickBot="1">
      <c r="A12" s="29">
        <v>10</v>
      </c>
      <c r="C12" s="28">
        <v>1</v>
      </c>
      <c r="D12" s="19">
        <v>70</v>
      </c>
      <c r="E12" s="30"/>
      <c r="F12" s="30"/>
      <c r="G12" s="66" t="s">
        <v>400</v>
      </c>
      <c r="H12" s="66" t="s">
        <v>401</v>
      </c>
      <c r="I12" s="66" t="s">
        <v>402</v>
      </c>
      <c r="J12" s="31" t="s">
        <v>403</v>
      </c>
      <c r="K12" s="31" t="s">
        <v>404</v>
      </c>
      <c r="L12" s="47">
        <v>2002</v>
      </c>
      <c r="M12" s="32" t="s">
        <v>375</v>
      </c>
      <c r="N12" s="33" t="s">
        <v>376</v>
      </c>
      <c r="O12" s="34" t="s">
        <v>377</v>
      </c>
      <c r="P12" s="34" t="s">
        <v>378</v>
      </c>
      <c r="Q12" s="34" t="s">
        <v>405</v>
      </c>
      <c r="R12" s="34" t="s">
        <v>406</v>
      </c>
      <c r="S12" s="34" t="s">
        <v>407</v>
      </c>
      <c r="T12" s="34"/>
      <c r="U12" s="34"/>
      <c r="V12" s="141"/>
      <c r="W12" s="141"/>
      <c r="X12" s="141"/>
      <c r="Y12" s="141"/>
      <c r="Z12" s="141"/>
      <c r="AA12" s="141"/>
      <c r="AB12" s="141"/>
      <c r="AC12" s="34" t="s">
        <v>39</v>
      </c>
      <c r="AD12" s="34" t="s">
        <v>39</v>
      </c>
    </row>
    <row r="13" spans="1:30" s="28" customFormat="1" ht="15.75" customHeight="1" thickTop="1" thickBot="1">
      <c r="A13" s="35">
        <v>11</v>
      </c>
      <c r="C13" s="28">
        <v>1</v>
      </c>
      <c r="D13" s="19">
        <v>52</v>
      </c>
      <c r="E13" s="30"/>
      <c r="F13" s="30"/>
      <c r="G13" s="66" t="s">
        <v>413</v>
      </c>
      <c r="H13" s="66" t="s">
        <v>410</v>
      </c>
      <c r="I13" s="66" t="s">
        <v>411</v>
      </c>
      <c r="J13" s="31" t="s">
        <v>389</v>
      </c>
      <c r="K13" s="31" t="s">
        <v>412</v>
      </c>
      <c r="L13" s="47">
        <v>2002</v>
      </c>
      <c r="M13" s="32" t="s">
        <v>375</v>
      </c>
      <c r="N13" s="33" t="s">
        <v>376</v>
      </c>
      <c r="O13" s="34" t="s">
        <v>377</v>
      </c>
      <c r="P13" s="34" t="s">
        <v>378</v>
      </c>
      <c r="Q13" s="34" t="s">
        <v>408</v>
      </c>
      <c r="R13" s="34" t="s">
        <v>431</v>
      </c>
      <c r="S13" s="34" t="s">
        <v>407</v>
      </c>
      <c r="T13" s="34" t="s">
        <v>406</v>
      </c>
      <c r="U13" s="34"/>
      <c r="V13" s="141"/>
      <c r="W13" s="141"/>
      <c r="X13" s="141"/>
      <c r="Y13" s="141"/>
      <c r="Z13" s="141"/>
      <c r="AA13" s="141"/>
      <c r="AB13" s="141"/>
      <c r="AC13" s="34" t="s">
        <v>39</v>
      </c>
      <c r="AD13" s="34" t="s">
        <v>39</v>
      </c>
    </row>
    <row r="14" spans="1:30" s="28" customFormat="1" ht="15.75" customHeight="1" thickTop="1" thickBot="1">
      <c r="A14" s="35">
        <v>12</v>
      </c>
      <c r="C14" s="28">
        <v>1</v>
      </c>
      <c r="D14" s="19">
        <v>48</v>
      </c>
      <c r="E14" s="30"/>
      <c r="F14" s="30"/>
      <c r="G14" s="66" t="s">
        <v>414</v>
      </c>
      <c r="H14" s="66" t="s">
        <v>419</v>
      </c>
      <c r="I14" s="66"/>
      <c r="J14" s="31"/>
      <c r="K14" s="31"/>
      <c r="L14" s="47">
        <v>2002</v>
      </c>
      <c r="M14" s="32"/>
      <c r="N14" s="33" t="s">
        <v>376</v>
      </c>
      <c r="O14" s="34" t="s">
        <v>421</v>
      </c>
      <c r="P14" s="34"/>
      <c r="Q14" s="34"/>
      <c r="R14" s="34" t="s">
        <v>432</v>
      </c>
      <c r="S14" s="34"/>
      <c r="T14" s="34"/>
      <c r="U14" s="34"/>
      <c r="V14" s="141"/>
      <c r="W14" s="141"/>
      <c r="X14" s="141"/>
      <c r="Y14" s="141"/>
      <c r="Z14" s="141"/>
      <c r="AA14" s="141"/>
      <c r="AB14" s="141"/>
      <c r="AC14" s="34" t="s">
        <v>39</v>
      </c>
      <c r="AD14" s="34" t="s">
        <v>39</v>
      </c>
    </row>
    <row r="15" spans="1:30" s="28" customFormat="1" ht="15.75" customHeight="1" thickTop="1" thickBot="1">
      <c r="A15" s="35">
        <v>13</v>
      </c>
      <c r="C15" s="28">
        <v>1</v>
      </c>
      <c r="D15" s="19">
        <v>52</v>
      </c>
      <c r="E15" s="23"/>
      <c r="F15" s="23"/>
      <c r="G15" s="65" t="s">
        <v>415</v>
      </c>
      <c r="H15" s="65" t="s">
        <v>418</v>
      </c>
      <c r="I15" s="65" t="s">
        <v>388</v>
      </c>
      <c r="J15" s="24" t="s">
        <v>420</v>
      </c>
      <c r="K15" s="24" t="s">
        <v>390</v>
      </c>
      <c r="L15" s="46">
        <v>2003</v>
      </c>
      <c r="M15" s="25" t="s">
        <v>375</v>
      </c>
      <c r="N15" s="26" t="s">
        <v>376</v>
      </c>
      <c r="O15" s="27" t="s">
        <v>422</v>
      </c>
      <c r="P15" s="27" t="s">
        <v>378</v>
      </c>
      <c r="Q15" s="27"/>
      <c r="R15" s="27" t="s">
        <v>433</v>
      </c>
      <c r="S15" s="27" t="s">
        <v>434</v>
      </c>
      <c r="T15" s="27" t="s">
        <v>406</v>
      </c>
      <c r="U15" s="27" t="s">
        <v>407</v>
      </c>
      <c r="V15" s="140"/>
      <c r="W15" s="140"/>
      <c r="X15" s="140"/>
      <c r="Y15" s="140"/>
      <c r="Z15" s="140"/>
      <c r="AA15" s="140"/>
      <c r="AB15" s="140"/>
      <c r="AC15" s="27" t="s">
        <v>39</v>
      </c>
      <c r="AD15" s="27" t="s">
        <v>39</v>
      </c>
    </row>
    <row r="16" spans="1:30" s="28" customFormat="1" ht="15.75" customHeight="1" thickTop="1" thickBot="1">
      <c r="A16" s="35">
        <v>14</v>
      </c>
      <c r="C16" s="28">
        <v>1</v>
      </c>
      <c r="D16" s="19" t="s">
        <v>49</v>
      </c>
      <c r="E16" s="30"/>
      <c r="F16" s="30"/>
      <c r="G16" s="66" t="s">
        <v>416</v>
      </c>
      <c r="H16" s="66" t="s">
        <v>423</v>
      </c>
      <c r="I16" s="66" t="s">
        <v>424</v>
      </c>
      <c r="J16" s="31" t="s">
        <v>425</v>
      </c>
      <c r="K16" s="31" t="s">
        <v>404</v>
      </c>
      <c r="L16" s="47">
        <v>2002</v>
      </c>
      <c r="M16" s="32" t="s">
        <v>426</v>
      </c>
      <c r="N16" s="33" t="s">
        <v>376</v>
      </c>
      <c r="O16" s="34" t="s">
        <v>384</v>
      </c>
      <c r="P16" s="34" t="s">
        <v>378</v>
      </c>
      <c r="Q16" s="34" t="s">
        <v>435</v>
      </c>
      <c r="R16" s="34" t="s">
        <v>431</v>
      </c>
      <c r="S16" s="34" t="s">
        <v>409</v>
      </c>
      <c r="T16" s="34" t="s">
        <v>385</v>
      </c>
      <c r="U16" s="34"/>
      <c r="V16" s="141"/>
      <c r="W16" s="141"/>
      <c r="X16" s="141"/>
      <c r="Y16" s="141"/>
      <c r="Z16" s="141"/>
      <c r="AA16" s="141"/>
      <c r="AB16" s="141"/>
      <c r="AC16" s="34" t="s">
        <v>39</v>
      </c>
      <c r="AD16" s="34" t="s">
        <v>39</v>
      </c>
    </row>
    <row r="17" spans="1:30" s="28" customFormat="1" ht="16.5" customHeight="1" thickTop="1" thickBot="1">
      <c r="A17" s="35">
        <v>15</v>
      </c>
      <c r="C17" s="28">
        <v>1</v>
      </c>
      <c r="D17" s="19">
        <v>52</v>
      </c>
      <c r="E17" s="23"/>
      <c r="F17" s="23"/>
      <c r="G17" s="66" t="s">
        <v>417</v>
      </c>
      <c r="H17" s="65" t="s">
        <v>427</v>
      </c>
      <c r="I17" s="65" t="s">
        <v>428</v>
      </c>
      <c r="J17" s="24" t="s">
        <v>429</v>
      </c>
      <c r="K17" s="24" t="s">
        <v>430</v>
      </c>
      <c r="L17" s="47">
        <v>2004</v>
      </c>
      <c r="M17" s="32">
        <v>1</v>
      </c>
      <c r="N17" s="26" t="s">
        <v>376</v>
      </c>
      <c r="O17" s="34" t="s">
        <v>377</v>
      </c>
      <c r="P17" s="34" t="s">
        <v>378</v>
      </c>
      <c r="Q17" s="34"/>
      <c r="R17" s="34" t="s">
        <v>436</v>
      </c>
      <c r="S17" s="34" t="s">
        <v>407</v>
      </c>
      <c r="T17" s="34" t="s">
        <v>406</v>
      </c>
      <c r="U17" s="34"/>
      <c r="V17" s="141"/>
      <c r="W17" s="141"/>
      <c r="X17" s="141"/>
      <c r="Y17" s="141"/>
      <c r="Z17" s="141"/>
      <c r="AA17" s="141"/>
      <c r="AB17" s="141"/>
      <c r="AC17" s="34" t="s">
        <v>39</v>
      </c>
      <c r="AD17" s="34" t="s">
        <v>39</v>
      </c>
    </row>
    <row r="18" spans="1:30" s="28" customFormat="1" ht="15.75" hidden="1" customHeight="1" thickTop="1" thickBot="1">
      <c r="A18" s="35">
        <v>16</v>
      </c>
      <c r="C18" s="28">
        <v>1</v>
      </c>
      <c r="D18" s="19">
        <v>30</v>
      </c>
      <c r="E18" s="30"/>
      <c r="F18" s="30"/>
      <c r="G18" s="66" t="s">
        <v>158</v>
      </c>
      <c r="H18" s="66" t="s">
        <v>158</v>
      </c>
      <c r="I18" s="66"/>
      <c r="J18" s="31"/>
      <c r="K18" s="31"/>
      <c r="L18" s="47"/>
      <c r="M18" s="32"/>
      <c r="N18" s="33" t="s">
        <v>159</v>
      </c>
      <c r="O18" s="34" t="s">
        <v>160</v>
      </c>
      <c r="P18" s="34"/>
      <c r="Q18" s="34"/>
      <c r="R18" s="34"/>
      <c r="S18" s="34"/>
      <c r="T18" s="34"/>
      <c r="U18" s="34"/>
      <c r="V18" s="141"/>
      <c r="W18" s="141"/>
      <c r="X18" s="141"/>
      <c r="Y18" s="141"/>
      <c r="Z18" s="141"/>
      <c r="AA18" s="141"/>
      <c r="AB18" s="141"/>
      <c r="AC18" s="34" t="s">
        <v>39</v>
      </c>
      <c r="AD18" s="34" t="s">
        <v>39</v>
      </c>
    </row>
    <row r="19" spans="1:30" s="28" customFormat="1" ht="15.75" hidden="1" customHeight="1" thickTop="1" thickBot="1">
      <c r="A19" s="35">
        <v>17</v>
      </c>
      <c r="C19" s="28">
        <v>1</v>
      </c>
      <c r="D19" s="19">
        <v>30</v>
      </c>
      <c r="E19" s="23"/>
      <c r="F19" s="23"/>
      <c r="G19" s="66" t="s">
        <v>161</v>
      </c>
      <c r="H19" s="65" t="s">
        <v>161</v>
      </c>
      <c r="I19" s="65"/>
      <c r="J19" s="24"/>
      <c r="K19" s="24"/>
      <c r="L19" s="47"/>
      <c r="M19" s="32"/>
      <c r="N19" s="26" t="s">
        <v>162</v>
      </c>
      <c r="O19" s="34" t="s">
        <v>163</v>
      </c>
      <c r="P19" s="34"/>
      <c r="Q19" s="34"/>
      <c r="R19" s="34"/>
      <c r="S19" s="34"/>
      <c r="T19" s="34"/>
      <c r="U19" s="34"/>
      <c r="V19" s="141"/>
      <c r="W19" s="141"/>
      <c r="X19" s="141"/>
      <c r="Y19" s="141"/>
      <c r="Z19" s="141"/>
      <c r="AA19" s="141"/>
      <c r="AB19" s="141"/>
      <c r="AC19" s="34" t="s">
        <v>39</v>
      </c>
      <c r="AD19" s="34" t="s">
        <v>39</v>
      </c>
    </row>
    <row r="20" spans="1:30" s="28" customFormat="1" ht="15.75" hidden="1" customHeight="1" thickTop="1" thickBot="1">
      <c r="A20" s="35">
        <v>18</v>
      </c>
      <c r="C20" s="28">
        <v>1</v>
      </c>
      <c r="D20" s="19">
        <v>30</v>
      </c>
      <c r="E20" s="30"/>
      <c r="F20" s="30"/>
      <c r="G20" s="66" t="s">
        <v>164</v>
      </c>
      <c r="H20" s="66" t="s">
        <v>164</v>
      </c>
      <c r="I20" s="66"/>
      <c r="J20" s="31"/>
      <c r="K20" s="31"/>
      <c r="L20" s="47"/>
      <c r="M20" s="32"/>
      <c r="N20" s="33" t="s">
        <v>165</v>
      </c>
      <c r="O20" s="34" t="s">
        <v>166</v>
      </c>
      <c r="P20" s="34"/>
      <c r="Q20" s="34"/>
      <c r="R20" s="34"/>
      <c r="S20" s="34"/>
      <c r="T20" s="34"/>
      <c r="U20" s="34"/>
      <c r="V20" s="141"/>
      <c r="W20" s="141"/>
      <c r="X20" s="141"/>
      <c r="Y20" s="141"/>
      <c r="Z20" s="141"/>
      <c r="AA20" s="141"/>
      <c r="AB20" s="141"/>
      <c r="AC20" s="34" t="s">
        <v>39</v>
      </c>
      <c r="AD20" s="34" t="s">
        <v>39</v>
      </c>
    </row>
    <row r="21" spans="1:30" s="28" customFormat="1" ht="15.75" hidden="1" customHeight="1" thickTop="1" thickBot="1">
      <c r="A21" s="35">
        <v>19</v>
      </c>
      <c r="C21" s="28">
        <v>1</v>
      </c>
      <c r="D21" s="19">
        <v>30</v>
      </c>
      <c r="E21" s="23"/>
      <c r="F21" s="23"/>
      <c r="G21" s="65" t="s">
        <v>167</v>
      </c>
      <c r="H21" s="65" t="s">
        <v>167</v>
      </c>
      <c r="I21" s="65"/>
      <c r="J21" s="24"/>
      <c r="K21" s="24"/>
      <c r="L21" s="47"/>
      <c r="M21" s="32"/>
      <c r="N21" s="26" t="s">
        <v>168</v>
      </c>
      <c r="O21" s="27" t="s">
        <v>169</v>
      </c>
      <c r="P21" s="27"/>
      <c r="Q21" s="27"/>
      <c r="R21" s="27"/>
      <c r="S21" s="27"/>
      <c r="T21" s="27"/>
      <c r="U21" s="27"/>
      <c r="V21" s="140"/>
      <c r="W21" s="140"/>
      <c r="X21" s="140"/>
      <c r="Y21" s="140"/>
      <c r="Z21" s="140"/>
      <c r="AA21" s="140"/>
      <c r="AB21" s="140"/>
      <c r="AC21" s="27" t="s">
        <v>39</v>
      </c>
      <c r="AD21" s="27" t="s">
        <v>39</v>
      </c>
    </row>
    <row r="22" spans="1:30" s="28" customFormat="1" ht="15.75" hidden="1" customHeight="1" thickTop="1" thickBot="1">
      <c r="A22" s="35">
        <v>20</v>
      </c>
      <c r="C22" s="28">
        <v>1</v>
      </c>
      <c r="D22" s="19">
        <v>30</v>
      </c>
      <c r="E22" s="30"/>
      <c r="F22" s="30"/>
      <c r="G22" s="66" t="s">
        <v>170</v>
      </c>
      <c r="H22" s="66" t="s">
        <v>170</v>
      </c>
      <c r="I22" s="66"/>
      <c r="J22" s="31"/>
      <c r="K22" s="31"/>
      <c r="L22" s="47"/>
      <c r="M22" s="32"/>
      <c r="N22" s="33" t="s">
        <v>171</v>
      </c>
      <c r="O22" s="34" t="s">
        <v>172</v>
      </c>
      <c r="P22" s="34"/>
      <c r="Q22" s="34"/>
      <c r="R22" s="34"/>
      <c r="S22" s="34"/>
      <c r="T22" s="34"/>
      <c r="U22" s="34"/>
      <c r="V22" s="141"/>
      <c r="W22" s="141"/>
      <c r="X22" s="141"/>
      <c r="Y22" s="141"/>
      <c r="Z22" s="141"/>
      <c r="AA22" s="141"/>
      <c r="AB22" s="141"/>
      <c r="AC22" s="34" t="s">
        <v>39</v>
      </c>
      <c r="AD22" s="34" t="s">
        <v>39</v>
      </c>
    </row>
    <row r="23" spans="1:30" s="28" customFormat="1" ht="15.75" hidden="1" customHeight="1" thickTop="1" thickBot="1">
      <c r="A23" s="22">
        <v>21</v>
      </c>
      <c r="C23" s="28">
        <v>1</v>
      </c>
      <c r="D23" s="19">
        <v>30</v>
      </c>
      <c r="E23" s="23"/>
      <c r="F23" s="23"/>
      <c r="G23" s="65" t="s">
        <v>173</v>
      </c>
      <c r="H23" s="65" t="s">
        <v>173</v>
      </c>
      <c r="I23" s="65"/>
      <c r="J23" s="24"/>
      <c r="K23" s="24"/>
      <c r="L23" s="46"/>
      <c r="M23" s="25"/>
      <c r="N23" s="26" t="s">
        <v>174</v>
      </c>
      <c r="O23" s="27" t="s">
        <v>175</v>
      </c>
      <c r="P23" s="27"/>
      <c r="Q23" s="27"/>
      <c r="R23" s="27"/>
      <c r="S23" s="27"/>
      <c r="T23" s="27"/>
      <c r="U23" s="27"/>
      <c r="V23" s="140"/>
      <c r="W23" s="140"/>
      <c r="X23" s="140"/>
      <c r="Y23" s="140"/>
      <c r="Z23" s="140"/>
      <c r="AA23" s="140"/>
      <c r="AB23" s="140"/>
      <c r="AC23" s="27" t="s">
        <v>39</v>
      </c>
      <c r="AD23" s="27" t="s">
        <v>39</v>
      </c>
    </row>
    <row r="24" spans="1:30" s="28" customFormat="1" ht="15.75" hidden="1" customHeight="1" thickTop="1" thickBot="1">
      <c r="A24" s="29">
        <v>22</v>
      </c>
      <c r="C24" s="28">
        <v>1</v>
      </c>
      <c r="D24" s="19">
        <v>30</v>
      </c>
      <c r="E24" s="30"/>
      <c r="F24" s="30"/>
      <c r="G24" s="66" t="s">
        <v>176</v>
      </c>
      <c r="H24" s="66" t="s">
        <v>176</v>
      </c>
      <c r="I24" s="66"/>
      <c r="J24" s="31"/>
      <c r="K24" s="31"/>
      <c r="L24" s="47"/>
      <c r="M24" s="32"/>
      <c r="N24" s="33" t="s">
        <v>177</v>
      </c>
      <c r="O24" s="34" t="s">
        <v>178</v>
      </c>
      <c r="P24" s="34"/>
      <c r="Q24" s="34"/>
      <c r="R24" s="34"/>
      <c r="S24" s="34"/>
      <c r="T24" s="34"/>
      <c r="U24" s="34"/>
      <c r="V24" s="141"/>
      <c r="W24" s="141"/>
      <c r="X24" s="141"/>
      <c r="Y24" s="141"/>
      <c r="Z24" s="141"/>
      <c r="AA24" s="141"/>
      <c r="AB24" s="141"/>
      <c r="AC24" s="34" t="s">
        <v>39</v>
      </c>
      <c r="AD24" s="34" t="s">
        <v>39</v>
      </c>
    </row>
    <row r="25" spans="1:30" s="28" customFormat="1" ht="15.75" hidden="1" customHeight="1" thickTop="1" thickBot="1">
      <c r="A25" s="29">
        <v>23</v>
      </c>
      <c r="C25" s="28">
        <v>1</v>
      </c>
      <c r="D25" s="19">
        <v>30</v>
      </c>
      <c r="E25" s="30"/>
      <c r="F25" s="30"/>
      <c r="G25" s="66" t="s">
        <v>179</v>
      </c>
      <c r="H25" s="66" t="s">
        <v>179</v>
      </c>
      <c r="I25" s="66"/>
      <c r="J25" s="31"/>
      <c r="K25" s="31"/>
      <c r="L25" s="47"/>
      <c r="M25" s="32"/>
      <c r="N25" s="33" t="s">
        <v>180</v>
      </c>
      <c r="O25" s="34" t="s">
        <v>181</v>
      </c>
      <c r="P25" s="34"/>
      <c r="Q25" s="34"/>
      <c r="R25" s="34"/>
      <c r="S25" s="34"/>
      <c r="T25" s="34"/>
      <c r="U25" s="34"/>
      <c r="V25" s="141"/>
      <c r="W25" s="141"/>
      <c r="X25" s="141"/>
      <c r="Y25" s="141"/>
      <c r="Z25" s="141"/>
      <c r="AA25" s="141"/>
      <c r="AB25" s="141"/>
      <c r="AC25" s="34" t="s">
        <v>39</v>
      </c>
      <c r="AD25" s="34" t="s">
        <v>39</v>
      </c>
    </row>
    <row r="26" spans="1:30" s="28" customFormat="1" ht="15.75" hidden="1" customHeight="1" thickTop="1" thickBot="1">
      <c r="A26" s="29">
        <v>24</v>
      </c>
      <c r="C26" s="28">
        <v>1</v>
      </c>
      <c r="D26" s="19">
        <v>30</v>
      </c>
      <c r="E26" s="30"/>
      <c r="F26" s="30"/>
      <c r="G26" s="66" t="s">
        <v>182</v>
      </c>
      <c r="H26" s="66" t="s">
        <v>122</v>
      </c>
      <c r="I26" s="66"/>
      <c r="J26" s="31"/>
      <c r="K26" s="31"/>
      <c r="L26" s="47"/>
      <c r="M26" s="32"/>
      <c r="N26" s="33" t="s">
        <v>183</v>
      </c>
      <c r="O26" s="34" t="s">
        <v>184</v>
      </c>
      <c r="P26" s="34"/>
      <c r="Q26" s="34"/>
      <c r="R26" s="34"/>
      <c r="S26" s="34"/>
      <c r="T26" s="34"/>
      <c r="U26" s="34"/>
      <c r="V26" s="141"/>
      <c r="W26" s="141"/>
      <c r="X26" s="141"/>
      <c r="Y26" s="141"/>
      <c r="Z26" s="141"/>
      <c r="AA26" s="141"/>
      <c r="AB26" s="141"/>
      <c r="AC26" s="34" t="s">
        <v>39</v>
      </c>
      <c r="AD26" s="34" t="s">
        <v>39</v>
      </c>
    </row>
    <row r="27" spans="1:30" s="28" customFormat="1" ht="15.75" hidden="1" customHeight="1" thickTop="1" thickBot="1">
      <c r="A27" s="29">
        <v>25</v>
      </c>
      <c r="C27" s="28">
        <v>1</v>
      </c>
      <c r="D27" s="19">
        <v>30</v>
      </c>
      <c r="E27" s="30"/>
      <c r="F27" s="30"/>
      <c r="G27" s="66" t="s">
        <v>182</v>
      </c>
      <c r="H27" s="66" t="s">
        <v>125</v>
      </c>
      <c r="I27" s="66"/>
      <c r="J27" s="31"/>
      <c r="K27" s="31"/>
      <c r="L27" s="47"/>
      <c r="M27" s="32"/>
      <c r="N27" s="33" t="s">
        <v>185</v>
      </c>
      <c r="O27" s="34" t="s">
        <v>186</v>
      </c>
      <c r="P27" s="34"/>
      <c r="Q27" s="34"/>
      <c r="R27" s="34"/>
      <c r="S27" s="34"/>
      <c r="T27" s="34"/>
      <c r="U27" s="34"/>
      <c r="V27" s="141"/>
      <c r="W27" s="141"/>
      <c r="X27" s="141"/>
      <c r="Y27" s="141"/>
      <c r="Z27" s="141"/>
      <c r="AA27" s="141"/>
      <c r="AB27" s="141"/>
      <c r="AC27" s="34" t="s">
        <v>39</v>
      </c>
      <c r="AD27" s="34" t="s">
        <v>39</v>
      </c>
    </row>
    <row r="28" spans="1:30" s="28" customFormat="1" ht="15.75" hidden="1" customHeight="1" thickTop="1" thickBot="1">
      <c r="A28" s="29">
        <v>26</v>
      </c>
      <c r="C28" s="28">
        <v>1</v>
      </c>
      <c r="D28" s="19">
        <v>30</v>
      </c>
      <c r="E28" s="30"/>
      <c r="F28" s="30"/>
      <c r="G28" s="66" t="s">
        <v>182</v>
      </c>
      <c r="H28" s="66" t="s">
        <v>128</v>
      </c>
      <c r="I28" s="66"/>
      <c r="J28" s="31"/>
      <c r="K28" s="31"/>
      <c r="L28" s="47"/>
      <c r="M28" s="32"/>
      <c r="N28" s="33" t="s">
        <v>187</v>
      </c>
      <c r="O28" s="34" t="s">
        <v>188</v>
      </c>
      <c r="P28" s="34"/>
      <c r="Q28" s="34"/>
      <c r="R28" s="34"/>
      <c r="S28" s="34"/>
      <c r="T28" s="34"/>
      <c r="U28" s="34"/>
      <c r="V28" s="141"/>
      <c r="W28" s="141"/>
      <c r="X28" s="141"/>
      <c r="Y28" s="141"/>
      <c r="Z28" s="141"/>
      <c r="AA28" s="141"/>
      <c r="AB28" s="141"/>
      <c r="AC28" s="34" t="s">
        <v>39</v>
      </c>
      <c r="AD28" s="34" t="s">
        <v>39</v>
      </c>
    </row>
    <row r="29" spans="1:30" s="28" customFormat="1" ht="15.75" hidden="1" customHeight="1" thickTop="1" thickBot="1">
      <c r="A29" s="29">
        <v>27</v>
      </c>
      <c r="C29" s="28">
        <v>1</v>
      </c>
      <c r="D29" s="19">
        <v>30</v>
      </c>
      <c r="E29" s="23"/>
      <c r="F29" s="23"/>
      <c r="G29" s="65" t="s">
        <v>182</v>
      </c>
      <c r="H29" s="65" t="s">
        <v>131</v>
      </c>
      <c r="I29" s="65"/>
      <c r="J29" s="24"/>
      <c r="K29" s="24"/>
      <c r="L29" s="46"/>
      <c r="M29" s="25"/>
      <c r="N29" s="26" t="s">
        <v>189</v>
      </c>
      <c r="O29" s="27" t="s">
        <v>190</v>
      </c>
      <c r="P29" s="27"/>
      <c r="Q29" s="27"/>
      <c r="R29" s="27"/>
      <c r="S29" s="27"/>
      <c r="T29" s="27"/>
      <c r="U29" s="27"/>
      <c r="V29" s="140"/>
      <c r="W29" s="140"/>
      <c r="X29" s="140"/>
      <c r="Y29" s="140"/>
      <c r="Z29" s="140"/>
      <c r="AA29" s="140"/>
      <c r="AB29" s="140"/>
      <c r="AC29" s="27" t="s">
        <v>39</v>
      </c>
      <c r="AD29" s="27" t="s">
        <v>39</v>
      </c>
    </row>
    <row r="30" spans="1:30" s="28" customFormat="1" ht="15.75" hidden="1" customHeight="1" thickTop="1" thickBot="1">
      <c r="A30" s="29">
        <v>28</v>
      </c>
      <c r="C30" s="28">
        <v>1</v>
      </c>
      <c r="D30" s="19">
        <v>30</v>
      </c>
      <c r="E30" s="30"/>
      <c r="F30" s="30"/>
      <c r="G30" s="66" t="s">
        <v>182</v>
      </c>
      <c r="H30" s="66" t="s">
        <v>134</v>
      </c>
      <c r="I30" s="66"/>
      <c r="J30" s="31"/>
      <c r="K30" s="31"/>
      <c r="L30" s="47"/>
      <c r="M30" s="32"/>
      <c r="N30" s="33" t="s">
        <v>191</v>
      </c>
      <c r="O30" s="34" t="s">
        <v>192</v>
      </c>
      <c r="P30" s="34"/>
      <c r="Q30" s="34"/>
      <c r="R30" s="34"/>
      <c r="S30" s="34"/>
      <c r="T30" s="34"/>
      <c r="U30" s="34"/>
      <c r="V30" s="141"/>
      <c r="W30" s="141"/>
      <c r="X30" s="141"/>
      <c r="Y30" s="141"/>
      <c r="Z30" s="141"/>
      <c r="AA30" s="141"/>
      <c r="AB30" s="141"/>
      <c r="AC30" s="34" t="s">
        <v>39</v>
      </c>
      <c r="AD30" s="34" t="s">
        <v>39</v>
      </c>
    </row>
    <row r="31" spans="1:30" s="28" customFormat="1" ht="15.75" hidden="1" customHeight="1" thickTop="1" thickBot="1">
      <c r="A31" s="29">
        <v>29</v>
      </c>
      <c r="C31" s="28">
        <v>1</v>
      </c>
      <c r="D31" s="19">
        <v>30</v>
      </c>
      <c r="E31" s="30"/>
      <c r="F31" s="30"/>
      <c r="G31" s="66" t="s">
        <v>182</v>
      </c>
      <c r="H31" s="66" t="s">
        <v>137</v>
      </c>
      <c r="I31" s="66"/>
      <c r="J31" s="31"/>
      <c r="K31" s="31"/>
      <c r="L31" s="47"/>
      <c r="M31" s="32"/>
      <c r="N31" s="33" t="s">
        <v>193</v>
      </c>
      <c r="O31" s="34" t="s">
        <v>194</v>
      </c>
      <c r="P31" s="34"/>
      <c r="Q31" s="34"/>
      <c r="R31" s="34"/>
      <c r="S31" s="34"/>
      <c r="T31" s="34"/>
      <c r="U31" s="34"/>
      <c r="V31" s="141"/>
      <c r="W31" s="141"/>
      <c r="X31" s="141"/>
      <c r="Y31" s="141"/>
      <c r="Z31" s="141"/>
      <c r="AA31" s="141"/>
      <c r="AB31" s="141"/>
      <c r="AC31" s="34" t="s">
        <v>39</v>
      </c>
      <c r="AD31" s="34" t="s">
        <v>39</v>
      </c>
    </row>
    <row r="32" spans="1:30" s="28" customFormat="1" ht="15.75" hidden="1" customHeight="1" thickTop="1" thickBot="1">
      <c r="A32" s="29">
        <v>30</v>
      </c>
      <c r="C32" s="28">
        <v>1</v>
      </c>
      <c r="D32" s="19">
        <v>30</v>
      </c>
      <c r="E32" s="30"/>
      <c r="F32" s="30"/>
      <c r="G32" s="66" t="s">
        <v>182</v>
      </c>
      <c r="H32" s="66" t="s">
        <v>140</v>
      </c>
      <c r="I32" s="66"/>
      <c r="J32" s="31"/>
      <c r="K32" s="31"/>
      <c r="L32" s="47"/>
      <c r="M32" s="32"/>
      <c r="N32" s="33" t="s">
        <v>195</v>
      </c>
      <c r="O32" s="34" t="s">
        <v>196</v>
      </c>
      <c r="P32" s="34"/>
      <c r="Q32" s="34"/>
      <c r="R32" s="34"/>
      <c r="S32" s="34"/>
      <c r="T32" s="34"/>
      <c r="U32" s="34"/>
      <c r="V32" s="141"/>
      <c r="W32" s="141"/>
      <c r="X32" s="141"/>
      <c r="Y32" s="141"/>
      <c r="Z32" s="141"/>
      <c r="AA32" s="141"/>
      <c r="AB32" s="141"/>
      <c r="AC32" s="34" t="s">
        <v>39</v>
      </c>
      <c r="AD32" s="34" t="s">
        <v>39</v>
      </c>
    </row>
    <row r="33" spans="1:30" s="28" customFormat="1" ht="15.75" hidden="1" customHeight="1" thickTop="1" thickBot="1">
      <c r="A33" s="35">
        <v>31</v>
      </c>
      <c r="C33" s="28">
        <v>1</v>
      </c>
      <c r="D33" s="19">
        <v>30</v>
      </c>
      <c r="E33" s="30"/>
      <c r="F33" s="30"/>
      <c r="G33" s="66" t="s">
        <v>182</v>
      </c>
      <c r="H33" s="66" t="s">
        <v>143</v>
      </c>
      <c r="I33" s="66"/>
      <c r="J33" s="31"/>
      <c r="K33" s="31"/>
      <c r="L33" s="47"/>
      <c r="M33" s="32"/>
      <c r="N33" s="33" t="s">
        <v>197</v>
      </c>
      <c r="O33" s="34" t="s">
        <v>198</v>
      </c>
      <c r="P33" s="34"/>
      <c r="Q33" s="34"/>
      <c r="R33" s="34"/>
      <c r="S33" s="34"/>
      <c r="T33" s="34"/>
      <c r="U33" s="34"/>
      <c r="V33" s="141"/>
      <c r="W33" s="141"/>
      <c r="X33" s="141"/>
      <c r="Y33" s="141"/>
      <c r="Z33" s="141"/>
      <c r="AA33" s="141"/>
      <c r="AB33" s="141"/>
      <c r="AC33" s="34" t="s">
        <v>39</v>
      </c>
      <c r="AD33" s="34" t="s">
        <v>39</v>
      </c>
    </row>
    <row r="34" spans="1:30" s="28" customFormat="1" ht="15.75" hidden="1" customHeight="1" thickTop="1" thickBot="1">
      <c r="A34" s="35">
        <v>32</v>
      </c>
      <c r="C34" s="28">
        <v>1</v>
      </c>
      <c r="D34" s="19">
        <v>30</v>
      </c>
      <c r="E34" s="30"/>
      <c r="F34" s="30"/>
      <c r="G34" s="66" t="s">
        <v>182</v>
      </c>
      <c r="H34" s="66" t="s">
        <v>146</v>
      </c>
      <c r="I34" s="66"/>
      <c r="J34" s="31"/>
      <c r="K34" s="31"/>
      <c r="L34" s="47"/>
      <c r="M34" s="32"/>
      <c r="N34" s="33" t="s">
        <v>199</v>
      </c>
      <c r="O34" s="34" t="s">
        <v>200</v>
      </c>
      <c r="P34" s="34"/>
      <c r="Q34" s="34"/>
      <c r="R34" s="34"/>
      <c r="S34" s="34"/>
      <c r="T34" s="34"/>
      <c r="U34" s="34"/>
      <c r="V34" s="141"/>
      <c r="W34" s="141"/>
      <c r="X34" s="141"/>
      <c r="Y34" s="141"/>
      <c r="Z34" s="141"/>
      <c r="AA34" s="141"/>
      <c r="AB34" s="141"/>
      <c r="AC34" s="34" t="s">
        <v>39</v>
      </c>
      <c r="AD34" s="34" t="s">
        <v>39</v>
      </c>
    </row>
    <row r="35" spans="1:30" s="28" customFormat="1" ht="15.75" hidden="1" customHeight="1" thickTop="1" thickBot="1">
      <c r="A35" s="35">
        <v>33</v>
      </c>
      <c r="C35" s="28">
        <v>1</v>
      </c>
      <c r="D35" s="19">
        <v>30</v>
      </c>
      <c r="E35" s="23"/>
      <c r="F35" s="23"/>
      <c r="G35" s="65" t="s">
        <v>201</v>
      </c>
      <c r="H35" s="65" t="s">
        <v>201</v>
      </c>
      <c r="I35" s="65"/>
      <c r="J35" s="24"/>
      <c r="K35" s="24"/>
      <c r="L35" s="46"/>
      <c r="M35" s="25"/>
      <c r="N35" s="26" t="s">
        <v>202</v>
      </c>
      <c r="O35" s="27" t="s">
        <v>203</v>
      </c>
      <c r="P35" s="27"/>
      <c r="Q35" s="27"/>
      <c r="R35" s="27"/>
      <c r="S35" s="27"/>
      <c r="T35" s="27"/>
      <c r="U35" s="27"/>
      <c r="V35" s="140"/>
      <c r="W35" s="140"/>
      <c r="X35" s="140"/>
      <c r="Y35" s="140"/>
      <c r="Z35" s="140"/>
      <c r="AA35" s="140"/>
      <c r="AB35" s="140"/>
      <c r="AC35" s="27" t="s">
        <v>39</v>
      </c>
      <c r="AD35" s="27" t="s">
        <v>39</v>
      </c>
    </row>
    <row r="36" spans="1:30" s="28" customFormat="1" ht="15.75" hidden="1" customHeight="1" thickTop="1" thickBot="1">
      <c r="A36" s="35">
        <v>34</v>
      </c>
      <c r="C36" s="28">
        <v>1</v>
      </c>
      <c r="D36" s="19">
        <v>30</v>
      </c>
      <c r="E36" s="30"/>
      <c r="F36" s="30"/>
      <c r="G36" s="66" t="s">
        <v>204</v>
      </c>
      <c r="H36" s="66" t="s">
        <v>122</v>
      </c>
      <c r="I36" s="66"/>
      <c r="J36" s="31"/>
      <c r="K36" s="31"/>
      <c r="L36" s="47"/>
      <c r="M36" s="32"/>
      <c r="N36" s="33" t="s">
        <v>205</v>
      </c>
      <c r="O36" s="34" t="s">
        <v>206</v>
      </c>
      <c r="P36" s="34"/>
      <c r="Q36" s="34"/>
      <c r="R36" s="34"/>
      <c r="S36" s="34"/>
      <c r="T36" s="34"/>
      <c r="U36" s="34"/>
      <c r="V36" s="141"/>
      <c r="W36" s="141"/>
      <c r="X36" s="141"/>
      <c r="Y36" s="141"/>
      <c r="Z36" s="141"/>
      <c r="AA36" s="141"/>
      <c r="AB36" s="141"/>
      <c r="AC36" s="34" t="s">
        <v>39</v>
      </c>
      <c r="AD36" s="34" t="s">
        <v>39</v>
      </c>
    </row>
    <row r="37" spans="1:30" s="28" customFormat="1" ht="15.75" hidden="1" customHeight="1" thickTop="1" thickBot="1">
      <c r="A37" s="35">
        <v>35</v>
      </c>
      <c r="C37" s="28">
        <v>1</v>
      </c>
      <c r="D37" s="19">
        <v>30</v>
      </c>
      <c r="E37" s="23"/>
      <c r="F37" s="23"/>
      <c r="G37" s="66" t="s">
        <v>204</v>
      </c>
      <c r="H37" s="65" t="s">
        <v>125</v>
      </c>
      <c r="I37" s="65"/>
      <c r="J37" s="24"/>
      <c r="K37" s="24"/>
      <c r="L37" s="47"/>
      <c r="M37" s="32"/>
      <c r="N37" s="26" t="s">
        <v>207</v>
      </c>
      <c r="O37" s="34" t="s">
        <v>208</v>
      </c>
      <c r="P37" s="34"/>
      <c r="Q37" s="34"/>
      <c r="R37" s="34"/>
      <c r="S37" s="34"/>
      <c r="T37" s="34"/>
      <c r="U37" s="34"/>
      <c r="V37" s="141"/>
      <c r="W37" s="141"/>
      <c r="X37" s="141"/>
      <c r="Y37" s="141"/>
      <c r="Z37" s="141"/>
      <c r="AA37" s="141"/>
      <c r="AB37" s="141"/>
      <c r="AC37" s="34" t="s">
        <v>39</v>
      </c>
      <c r="AD37" s="34" t="s">
        <v>39</v>
      </c>
    </row>
    <row r="38" spans="1:30" s="28" customFormat="1" ht="15.75" hidden="1" customHeight="1" thickTop="1" thickBot="1">
      <c r="A38" s="35">
        <v>36</v>
      </c>
      <c r="C38" s="28">
        <v>1</v>
      </c>
      <c r="D38" s="19">
        <v>30</v>
      </c>
      <c r="E38" s="30"/>
      <c r="F38" s="30"/>
      <c r="G38" s="66" t="s">
        <v>204</v>
      </c>
      <c r="H38" s="66" t="s">
        <v>128</v>
      </c>
      <c r="I38" s="66"/>
      <c r="J38" s="31"/>
      <c r="K38" s="31"/>
      <c r="L38" s="47"/>
      <c r="M38" s="32"/>
      <c r="N38" s="33" t="s">
        <v>209</v>
      </c>
      <c r="O38" s="34" t="s">
        <v>210</v>
      </c>
      <c r="P38" s="34"/>
      <c r="Q38" s="34"/>
      <c r="R38" s="34"/>
      <c r="S38" s="34"/>
      <c r="T38" s="34"/>
      <c r="U38" s="34"/>
      <c r="V38" s="141"/>
      <c r="W38" s="141"/>
      <c r="X38" s="141"/>
      <c r="Y38" s="141"/>
      <c r="Z38" s="141"/>
      <c r="AA38" s="141"/>
      <c r="AB38" s="141"/>
      <c r="AC38" s="34" t="s">
        <v>39</v>
      </c>
      <c r="AD38" s="34" t="s">
        <v>39</v>
      </c>
    </row>
    <row r="39" spans="1:30" s="28" customFormat="1" ht="15.75" hidden="1" customHeight="1" thickTop="1" thickBot="1">
      <c r="A39" s="35">
        <v>37</v>
      </c>
      <c r="C39" s="28">
        <v>1</v>
      </c>
      <c r="D39" s="19">
        <v>30</v>
      </c>
      <c r="E39" s="23"/>
      <c r="F39" s="23"/>
      <c r="G39" s="66" t="s">
        <v>204</v>
      </c>
      <c r="H39" s="65" t="s">
        <v>131</v>
      </c>
      <c r="I39" s="65"/>
      <c r="J39" s="24"/>
      <c r="K39" s="24"/>
      <c r="L39" s="47"/>
      <c r="M39" s="32"/>
      <c r="N39" s="26" t="s">
        <v>211</v>
      </c>
      <c r="O39" s="34" t="s">
        <v>212</v>
      </c>
      <c r="P39" s="34"/>
      <c r="Q39" s="34"/>
      <c r="R39" s="34"/>
      <c r="S39" s="34"/>
      <c r="T39" s="34"/>
      <c r="U39" s="34"/>
      <c r="V39" s="141"/>
      <c r="W39" s="141"/>
      <c r="X39" s="141"/>
      <c r="Y39" s="141"/>
      <c r="Z39" s="141"/>
      <c r="AA39" s="141"/>
      <c r="AB39" s="141"/>
      <c r="AC39" s="34" t="s">
        <v>39</v>
      </c>
      <c r="AD39" s="34" t="s">
        <v>39</v>
      </c>
    </row>
    <row r="40" spans="1:30" s="28" customFormat="1" ht="15.75" hidden="1" customHeight="1" thickTop="1" thickBot="1">
      <c r="A40" s="35">
        <v>38</v>
      </c>
      <c r="C40" s="28">
        <v>1</v>
      </c>
      <c r="D40" s="19">
        <v>30</v>
      </c>
      <c r="E40" s="30"/>
      <c r="F40" s="30"/>
      <c r="G40" s="66" t="s">
        <v>204</v>
      </c>
      <c r="H40" s="66" t="s">
        <v>134</v>
      </c>
      <c r="I40" s="66"/>
      <c r="J40" s="31"/>
      <c r="K40" s="31"/>
      <c r="L40" s="47"/>
      <c r="M40" s="32"/>
      <c r="N40" s="33" t="s">
        <v>213</v>
      </c>
      <c r="O40" s="34" t="s">
        <v>214</v>
      </c>
      <c r="P40" s="34"/>
      <c r="Q40" s="34"/>
      <c r="R40" s="34"/>
      <c r="S40" s="34"/>
      <c r="T40" s="34"/>
      <c r="U40" s="34"/>
      <c r="V40" s="141"/>
      <c r="W40" s="141"/>
      <c r="X40" s="141"/>
      <c r="Y40" s="141"/>
      <c r="Z40" s="141"/>
      <c r="AA40" s="141"/>
      <c r="AB40" s="141"/>
      <c r="AC40" s="34" t="s">
        <v>39</v>
      </c>
      <c r="AD40" s="34" t="s">
        <v>39</v>
      </c>
    </row>
    <row r="41" spans="1:30" s="28" customFormat="1" ht="15.75" hidden="1" customHeight="1" thickTop="1" thickBot="1">
      <c r="A41" s="35">
        <v>39</v>
      </c>
      <c r="C41" s="28">
        <v>1</v>
      </c>
      <c r="D41" s="19">
        <v>30</v>
      </c>
      <c r="E41" s="23"/>
      <c r="F41" s="23"/>
      <c r="G41" s="65" t="s">
        <v>204</v>
      </c>
      <c r="H41" s="65" t="s">
        <v>137</v>
      </c>
      <c r="I41" s="65"/>
      <c r="J41" s="24"/>
      <c r="K41" s="24"/>
      <c r="L41" s="47"/>
      <c r="M41" s="32"/>
      <c r="N41" s="26" t="s">
        <v>215</v>
      </c>
      <c r="O41" s="27" t="s">
        <v>216</v>
      </c>
      <c r="P41" s="27"/>
      <c r="Q41" s="27"/>
      <c r="R41" s="27"/>
      <c r="S41" s="27"/>
      <c r="T41" s="27"/>
      <c r="U41" s="27"/>
      <c r="V41" s="140"/>
      <c r="W41" s="140"/>
      <c r="X41" s="140"/>
      <c r="Y41" s="140"/>
      <c r="Z41" s="140"/>
      <c r="AA41" s="140"/>
      <c r="AB41" s="140"/>
      <c r="AC41" s="27" t="s">
        <v>39</v>
      </c>
      <c r="AD41" s="27" t="s">
        <v>39</v>
      </c>
    </row>
    <row r="42" spans="1:30" s="28" customFormat="1" ht="15.75" hidden="1" customHeight="1" thickTop="1" thickBot="1">
      <c r="A42" s="35">
        <v>40</v>
      </c>
      <c r="C42" s="28">
        <v>1</v>
      </c>
      <c r="D42" s="19">
        <v>30</v>
      </c>
      <c r="E42" s="30"/>
      <c r="F42" s="30"/>
      <c r="G42" s="66" t="s">
        <v>204</v>
      </c>
      <c r="H42" s="66" t="s">
        <v>140</v>
      </c>
      <c r="I42" s="66"/>
      <c r="J42" s="31"/>
      <c r="K42" s="31"/>
      <c r="L42" s="47"/>
      <c r="M42" s="32"/>
      <c r="N42" s="33" t="s">
        <v>217</v>
      </c>
      <c r="O42" s="34" t="s">
        <v>218</v>
      </c>
      <c r="P42" s="34"/>
      <c r="Q42" s="34"/>
      <c r="R42" s="34"/>
      <c r="S42" s="34"/>
      <c r="T42" s="34"/>
      <c r="U42" s="34"/>
      <c r="V42" s="141"/>
      <c r="W42" s="141"/>
      <c r="X42" s="141"/>
      <c r="Y42" s="141"/>
      <c r="Z42" s="141"/>
      <c r="AA42" s="141"/>
      <c r="AB42" s="141"/>
      <c r="AC42" s="34" t="s">
        <v>39</v>
      </c>
      <c r="AD42" s="34" t="s">
        <v>39</v>
      </c>
    </row>
    <row r="43" spans="1:30" s="28" customFormat="1" ht="15.75" hidden="1" customHeight="1" thickTop="1" thickBot="1">
      <c r="A43" s="22">
        <v>41</v>
      </c>
      <c r="C43" s="28">
        <v>1</v>
      </c>
      <c r="D43" s="19">
        <v>30</v>
      </c>
      <c r="E43" s="23"/>
      <c r="F43" s="23"/>
      <c r="G43" s="65" t="s">
        <v>204</v>
      </c>
      <c r="H43" s="65" t="s">
        <v>143</v>
      </c>
      <c r="I43" s="65"/>
      <c r="J43" s="24"/>
      <c r="K43" s="24"/>
      <c r="L43" s="46"/>
      <c r="M43" s="25"/>
      <c r="N43" s="26" t="s">
        <v>219</v>
      </c>
      <c r="O43" s="27" t="s">
        <v>220</v>
      </c>
      <c r="P43" s="27"/>
      <c r="Q43" s="27"/>
      <c r="R43" s="27"/>
      <c r="S43" s="27"/>
      <c r="T43" s="27"/>
      <c r="U43" s="27"/>
      <c r="V43" s="140"/>
      <c r="W43" s="140"/>
      <c r="X43" s="140"/>
      <c r="Y43" s="140"/>
      <c r="Z43" s="140"/>
      <c r="AA43" s="140"/>
      <c r="AB43" s="140"/>
      <c r="AC43" s="27" t="s">
        <v>39</v>
      </c>
      <c r="AD43" s="27" t="s">
        <v>39</v>
      </c>
    </row>
    <row r="44" spans="1:30" s="28" customFormat="1" ht="15.75" hidden="1" customHeight="1" thickTop="1" thickBot="1">
      <c r="A44" s="29">
        <v>42</v>
      </c>
      <c r="C44" s="28">
        <v>1</v>
      </c>
      <c r="D44" s="19">
        <v>30</v>
      </c>
      <c r="E44" s="30"/>
      <c r="F44" s="30"/>
      <c r="G44" s="66" t="s">
        <v>204</v>
      </c>
      <c r="H44" s="66" t="s">
        <v>146</v>
      </c>
      <c r="I44" s="66"/>
      <c r="J44" s="31"/>
      <c r="K44" s="31"/>
      <c r="L44" s="47"/>
      <c r="M44" s="32"/>
      <c r="N44" s="33" t="s">
        <v>221</v>
      </c>
      <c r="O44" s="34" t="s">
        <v>222</v>
      </c>
      <c r="P44" s="34"/>
      <c r="Q44" s="34"/>
      <c r="R44" s="34"/>
      <c r="S44" s="34"/>
      <c r="T44" s="34"/>
      <c r="U44" s="34"/>
      <c r="V44" s="141"/>
      <c r="W44" s="141"/>
      <c r="X44" s="141"/>
      <c r="Y44" s="141"/>
      <c r="Z44" s="141"/>
      <c r="AA44" s="141"/>
      <c r="AB44" s="141"/>
      <c r="AC44" s="34" t="s">
        <v>39</v>
      </c>
      <c r="AD44" s="34" t="s">
        <v>39</v>
      </c>
    </row>
    <row r="45" spans="1:30" s="28" customFormat="1" ht="15.75" hidden="1" customHeight="1" thickTop="1" thickBot="1">
      <c r="A45" s="29">
        <v>43</v>
      </c>
      <c r="C45" s="28">
        <v>1</v>
      </c>
      <c r="D45" s="19">
        <v>30</v>
      </c>
      <c r="E45" s="30"/>
      <c r="F45" s="30"/>
      <c r="G45" s="66" t="s">
        <v>223</v>
      </c>
      <c r="H45" s="66" t="s">
        <v>223</v>
      </c>
      <c r="I45" s="66"/>
      <c r="J45" s="31"/>
      <c r="K45" s="31"/>
      <c r="L45" s="47"/>
      <c r="M45" s="32"/>
      <c r="N45" s="33" t="s">
        <v>224</v>
      </c>
      <c r="O45" s="34" t="s">
        <v>225</v>
      </c>
      <c r="P45" s="34"/>
      <c r="Q45" s="34"/>
      <c r="R45" s="34"/>
      <c r="S45" s="34"/>
      <c r="T45" s="34"/>
      <c r="U45" s="34"/>
      <c r="V45" s="141"/>
      <c r="W45" s="141"/>
      <c r="X45" s="141"/>
      <c r="Y45" s="141"/>
      <c r="Z45" s="141"/>
      <c r="AA45" s="141"/>
      <c r="AB45" s="141"/>
      <c r="AC45" s="34" t="s">
        <v>39</v>
      </c>
      <c r="AD45" s="34" t="s">
        <v>39</v>
      </c>
    </row>
    <row r="46" spans="1:30" s="28" customFormat="1" ht="15.75" hidden="1" customHeight="1" thickTop="1" thickBot="1">
      <c r="A46" s="29">
        <v>44</v>
      </c>
      <c r="C46" s="28">
        <v>1</v>
      </c>
      <c r="D46" s="19">
        <v>30</v>
      </c>
      <c r="E46" s="30"/>
      <c r="F46" s="30"/>
      <c r="G46" s="66" t="s">
        <v>226</v>
      </c>
      <c r="H46" s="66" t="s">
        <v>122</v>
      </c>
      <c r="I46" s="66"/>
      <c r="J46" s="31"/>
      <c r="K46" s="31"/>
      <c r="L46" s="47"/>
      <c r="M46" s="32"/>
      <c r="N46" s="33" t="s">
        <v>227</v>
      </c>
      <c r="O46" s="34" t="s">
        <v>228</v>
      </c>
      <c r="P46" s="34"/>
      <c r="Q46" s="34"/>
      <c r="R46" s="34"/>
      <c r="S46" s="34"/>
      <c r="T46" s="34"/>
      <c r="U46" s="34"/>
      <c r="V46" s="141"/>
      <c r="W46" s="141"/>
      <c r="X46" s="141"/>
      <c r="Y46" s="141"/>
      <c r="Z46" s="141"/>
      <c r="AA46" s="141"/>
      <c r="AB46" s="141"/>
      <c r="AC46" s="34" t="s">
        <v>39</v>
      </c>
      <c r="AD46" s="34" t="s">
        <v>39</v>
      </c>
    </row>
    <row r="47" spans="1:30" s="28" customFormat="1" ht="15.75" hidden="1" customHeight="1" thickTop="1" thickBot="1">
      <c r="A47" s="29">
        <v>45</v>
      </c>
      <c r="C47" s="28">
        <v>1</v>
      </c>
      <c r="D47" s="19">
        <v>30</v>
      </c>
      <c r="E47" s="30"/>
      <c r="F47" s="30"/>
      <c r="G47" s="66" t="s">
        <v>226</v>
      </c>
      <c r="H47" s="66" t="s">
        <v>125</v>
      </c>
      <c r="I47" s="66"/>
      <c r="J47" s="31"/>
      <c r="K47" s="31"/>
      <c r="L47" s="47"/>
      <c r="M47" s="32"/>
      <c r="N47" s="33" t="s">
        <v>229</v>
      </c>
      <c r="O47" s="34" t="s">
        <v>230</v>
      </c>
      <c r="P47" s="34"/>
      <c r="Q47" s="34"/>
      <c r="R47" s="34"/>
      <c r="S47" s="34"/>
      <c r="T47" s="34"/>
      <c r="U47" s="34"/>
      <c r="V47" s="141"/>
      <c r="W47" s="141"/>
      <c r="X47" s="141"/>
      <c r="Y47" s="141"/>
      <c r="Z47" s="141"/>
      <c r="AA47" s="141"/>
      <c r="AB47" s="141"/>
      <c r="AC47" s="34" t="s">
        <v>39</v>
      </c>
      <c r="AD47" s="34" t="s">
        <v>39</v>
      </c>
    </row>
    <row r="48" spans="1:30" s="28" customFormat="1" ht="15.75" hidden="1" customHeight="1" thickTop="1" thickBot="1">
      <c r="A48" s="29">
        <v>46</v>
      </c>
      <c r="C48" s="28">
        <v>1</v>
      </c>
      <c r="D48" s="19">
        <v>30</v>
      </c>
      <c r="E48" s="30"/>
      <c r="F48" s="30"/>
      <c r="G48" s="66" t="s">
        <v>226</v>
      </c>
      <c r="H48" s="66" t="s">
        <v>128</v>
      </c>
      <c r="I48" s="66"/>
      <c r="J48" s="31"/>
      <c r="K48" s="31"/>
      <c r="L48" s="47"/>
      <c r="M48" s="32"/>
      <c r="N48" s="33" t="s">
        <v>231</v>
      </c>
      <c r="O48" s="34" t="s">
        <v>232</v>
      </c>
      <c r="P48" s="34"/>
      <c r="Q48" s="34"/>
      <c r="R48" s="34"/>
      <c r="S48" s="34"/>
      <c r="T48" s="34"/>
      <c r="U48" s="34"/>
      <c r="V48" s="141"/>
      <c r="W48" s="141"/>
      <c r="X48" s="141"/>
      <c r="Y48" s="141"/>
      <c r="Z48" s="141"/>
      <c r="AA48" s="141"/>
      <c r="AB48" s="141"/>
      <c r="AC48" s="34" t="s">
        <v>39</v>
      </c>
      <c r="AD48" s="34" t="s">
        <v>39</v>
      </c>
    </row>
    <row r="49" spans="1:30" s="28" customFormat="1" ht="15.75" hidden="1" customHeight="1" thickTop="1" thickBot="1">
      <c r="A49" s="29">
        <v>47</v>
      </c>
      <c r="C49" s="28">
        <v>1</v>
      </c>
      <c r="D49" s="19">
        <v>30</v>
      </c>
      <c r="E49" s="23"/>
      <c r="F49" s="23"/>
      <c r="G49" s="65" t="s">
        <v>226</v>
      </c>
      <c r="H49" s="65" t="s">
        <v>131</v>
      </c>
      <c r="I49" s="65"/>
      <c r="J49" s="24"/>
      <c r="K49" s="24"/>
      <c r="L49" s="46"/>
      <c r="M49" s="25"/>
      <c r="N49" s="26" t="s">
        <v>233</v>
      </c>
      <c r="O49" s="27" t="s">
        <v>234</v>
      </c>
      <c r="P49" s="27"/>
      <c r="Q49" s="27"/>
      <c r="R49" s="27"/>
      <c r="S49" s="27"/>
      <c r="T49" s="27"/>
      <c r="U49" s="27"/>
      <c r="V49" s="140"/>
      <c r="W49" s="140"/>
      <c r="X49" s="140"/>
      <c r="Y49" s="140"/>
      <c r="Z49" s="140"/>
      <c r="AA49" s="140"/>
      <c r="AB49" s="140"/>
      <c r="AC49" s="27" t="s">
        <v>39</v>
      </c>
      <c r="AD49" s="27" t="s">
        <v>39</v>
      </c>
    </row>
    <row r="50" spans="1:30" s="28" customFormat="1" ht="15.75" hidden="1" customHeight="1" thickTop="1" thickBot="1">
      <c r="A50" s="29">
        <v>48</v>
      </c>
      <c r="C50" s="28">
        <v>1</v>
      </c>
      <c r="D50" s="19">
        <v>30</v>
      </c>
      <c r="E50" s="30"/>
      <c r="F50" s="30"/>
      <c r="G50" s="66" t="s">
        <v>226</v>
      </c>
      <c r="H50" s="66" t="s">
        <v>134</v>
      </c>
      <c r="I50" s="66"/>
      <c r="J50" s="31"/>
      <c r="K50" s="31"/>
      <c r="L50" s="47"/>
      <c r="M50" s="32"/>
      <c r="N50" s="33" t="s">
        <v>235</v>
      </c>
      <c r="O50" s="34" t="s">
        <v>236</v>
      </c>
      <c r="P50" s="34"/>
      <c r="Q50" s="34"/>
      <c r="R50" s="34"/>
      <c r="S50" s="34"/>
      <c r="T50" s="34"/>
      <c r="U50" s="34"/>
      <c r="V50" s="141"/>
      <c r="W50" s="141"/>
      <c r="X50" s="141"/>
      <c r="Y50" s="141"/>
      <c r="Z50" s="141"/>
      <c r="AA50" s="141"/>
      <c r="AB50" s="141"/>
      <c r="AC50" s="34" t="s">
        <v>39</v>
      </c>
      <c r="AD50" s="34" t="s">
        <v>39</v>
      </c>
    </row>
    <row r="51" spans="1:30" s="28" customFormat="1" ht="15.75" hidden="1" customHeight="1" thickTop="1" thickBot="1">
      <c r="A51" s="29">
        <v>49</v>
      </c>
      <c r="C51" s="28">
        <v>1</v>
      </c>
      <c r="D51" s="19">
        <v>30</v>
      </c>
      <c r="E51" s="30"/>
      <c r="F51" s="30"/>
      <c r="G51" s="66" t="s">
        <v>226</v>
      </c>
      <c r="H51" s="66" t="s">
        <v>137</v>
      </c>
      <c r="I51" s="66"/>
      <c r="J51" s="31"/>
      <c r="K51" s="31"/>
      <c r="L51" s="47"/>
      <c r="M51" s="32"/>
      <c r="N51" s="33" t="s">
        <v>237</v>
      </c>
      <c r="O51" s="34" t="s">
        <v>238</v>
      </c>
      <c r="P51" s="34"/>
      <c r="Q51" s="34"/>
      <c r="R51" s="34"/>
      <c r="S51" s="34"/>
      <c r="T51" s="34"/>
      <c r="U51" s="34"/>
      <c r="V51" s="141"/>
      <c r="W51" s="141"/>
      <c r="X51" s="141"/>
      <c r="Y51" s="141"/>
      <c r="Z51" s="141"/>
      <c r="AA51" s="141"/>
      <c r="AB51" s="141"/>
      <c r="AC51" s="34" t="s">
        <v>39</v>
      </c>
      <c r="AD51" s="34" t="s">
        <v>39</v>
      </c>
    </row>
    <row r="52" spans="1:30" s="28" customFormat="1" ht="15.75" hidden="1" customHeight="1" thickTop="1" thickBot="1">
      <c r="A52" s="29">
        <v>50</v>
      </c>
      <c r="C52" s="28">
        <v>1</v>
      </c>
      <c r="D52" s="19">
        <v>30</v>
      </c>
      <c r="E52" s="30"/>
      <c r="F52" s="30"/>
      <c r="G52" s="66" t="s">
        <v>226</v>
      </c>
      <c r="H52" s="66" t="s">
        <v>140</v>
      </c>
      <c r="I52" s="66"/>
      <c r="J52" s="31"/>
      <c r="K52" s="31"/>
      <c r="L52" s="47"/>
      <c r="M52" s="32"/>
      <c r="N52" s="33" t="s">
        <v>239</v>
      </c>
      <c r="O52" s="34" t="s">
        <v>240</v>
      </c>
      <c r="P52" s="34"/>
      <c r="Q52" s="34"/>
      <c r="R52" s="34"/>
      <c r="S52" s="34"/>
      <c r="T52" s="34"/>
      <c r="U52" s="34"/>
      <c r="V52" s="141"/>
      <c r="W52" s="141"/>
      <c r="X52" s="141"/>
      <c r="Y52" s="141"/>
      <c r="Z52" s="141"/>
      <c r="AA52" s="141"/>
      <c r="AB52" s="141"/>
      <c r="AC52" s="34" t="s">
        <v>39</v>
      </c>
      <c r="AD52" s="34" t="s">
        <v>39</v>
      </c>
    </row>
    <row r="53" spans="1:30" s="28" customFormat="1" ht="15.75" hidden="1" customHeight="1" thickTop="1" thickBot="1">
      <c r="A53" s="35">
        <v>51</v>
      </c>
      <c r="C53" s="28">
        <v>1</v>
      </c>
      <c r="D53" s="19">
        <v>30</v>
      </c>
      <c r="E53" s="30"/>
      <c r="F53" s="30"/>
      <c r="G53" s="66" t="s">
        <v>226</v>
      </c>
      <c r="H53" s="66" t="s">
        <v>143</v>
      </c>
      <c r="I53" s="66"/>
      <c r="J53" s="31"/>
      <c r="K53" s="31"/>
      <c r="L53" s="47"/>
      <c r="M53" s="32"/>
      <c r="N53" s="33" t="s">
        <v>241</v>
      </c>
      <c r="O53" s="34" t="s">
        <v>242</v>
      </c>
      <c r="P53" s="34"/>
      <c r="Q53" s="34"/>
      <c r="R53" s="34"/>
      <c r="S53" s="34"/>
      <c r="T53" s="34"/>
      <c r="U53" s="34"/>
      <c r="V53" s="141"/>
      <c r="W53" s="141"/>
      <c r="X53" s="141"/>
      <c r="Y53" s="141"/>
      <c r="Z53" s="141"/>
      <c r="AA53" s="141"/>
      <c r="AB53" s="141"/>
      <c r="AC53" s="34" t="s">
        <v>39</v>
      </c>
      <c r="AD53" s="34" t="s">
        <v>39</v>
      </c>
    </row>
    <row r="54" spans="1:30" s="28" customFormat="1" ht="15.75" hidden="1" customHeight="1" thickTop="1" thickBot="1">
      <c r="A54" s="35">
        <v>52</v>
      </c>
      <c r="C54" s="28">
        <v>1</v>
      </c>
      <c r="D54" s="19">
        <v>30</v>
      </c>
      <c r="E54" s="30"/>
      <c r="F54" s="30"/>
      <c r="G54" s="66" t="s">
        <v>226</v>
      </c>
      <c r="H54" s="66" t="s">
        <v>146</v>
      </c>
      <c r="I54" s="66"/>
      <c r="J54" s="31"/>
      <c r="K54" s="31"/>
      <c r="L54" s="47"/>
      <c r="M54" s="32"/>
      <c r="N54" s="33" t="s">
        <v>243</v>
      </c>
      <c r="O54" s="34" t="s">
        <v>244</v>
      </c>
      <c r="P54" s="34"/>
      <c r="Q54" s="34"/>
      <c r="R54" s="34"/>
      <c r="S54" s="34"/>
      <c r="T54" s="34"/>
      <c r="U54" s="34"/>
      <c r="V54" s="141"/>
      <c r="W54" s="141"/>
      <c r="X54" s="141"/>
      <c r="Y54" s="141"/>
      <c r="Z54" s="141"/>
      <c r="AA54" s="141"/>
      <c r="AB54" s="141"/>
      <c r="AC54" s="34" t="s">
        <v>39</v>
      </c>
      <c r="AD54" s="34" t="s">
        <v>39</v>
      </c>
    </row>
    <row r="55" spans="1:30" s="28" customFormat="1" ht="15.75" hidden="1" customHeight="1" thickTop="1" thickBot="1">
      <c r="A55" s="35">
        <v>53</v>
      </c>
      <c r="C55" s="28">
        <v>1</v>
      </c>
      <c r="D55" s="19">
        <v>30</v>
      </c>
      <c r="E55" s="23"/>
      <c r="F55" s="23"/>
      <c r="G55" s="65" t="s">
        <v>245</v>
      </c>
      <c r="H55" s="65" t="s">
        <v>245</v>
      </c>
      <c r="I55" s="65"/>
      <c r="J55" s="24"/>
      <c r="K55" s="24"/>
      <c r="L55" s="46"/>
      <c r="M55" s="25"/>
      <c r="N55" s="26" t="s">
        <v>246</v>
      </c>
      <c r="O55" s="27" t="s">
        <v>247</v>
      </c>
      <c r="P55" s="27"/>
      <c r="Q55" s="27"/>
      <c r="R55" s="27"/>
      <c r="S55" s="27"/>
      <c r="T55" s="27"/>
      <c r="U55" s="27"/>
      <c r="V55" s="140"/>
      <c r="W55" s="140"/>
      <c r="X55" s="140"/>
      <c r="Y55" s="140"/>
      <c r="Z55" s="140"/>
      <c r="AA55" s="140"/>
      <c r="AB55" s="140"/>
      <c r="AC55" s="27" t="s">
        <v>39</v>
      </c>
      <c r="AD55" s="27" t="s">
        <v>39</v>
      </c>
    </row>
    <row r="56" spans="1:30" s="28" customFormat="1" ht="15.75" hidden="1" customHeight="1" thickTop="1" thickBot="1">
      <c r="A56" s="35">
        <v>54</v>
      </c>
      <c r="C56" s="28">
        <v>1</v>
      </c>
      <c r="D56" s="19">
        <v>30</v>
      </c>
      <c r="E56" s="30"/>
      <c r="F56" s="30"/>
      <c r="G56" s="66" t="s">
        <v>248</v>
      </c>
      <c r="H56" s="66" t="s">
        <v>122</v>
      </c>
      <c r="I56" s="66"/>
      <c r="J56" s="31"/>
      <c r="K56" s="31"/>
      <c r="L56" s="47"/>
      <c r="M56" s="32"/>
      <c r="N56" s="33" t="s">
        <v>249</v>
      </c>
      <c r="O56" s="34" t="s">
        <v>250</v>
      </c>
      <c r="P56" s="34"/>
      <c r="Q56" s="34"/>
      <c r="R56" s="34"/>
      <c r="S56" s="34"/>
      <c r="T56" s="34"/>
      <c r="U56" s="34"/>
      <c r="V56" s="141"/>
      <c r="W56" s="141"/>
      <c r="X56" s="141"/>
      <c r="Y56" s="141"/>
      <c r="Z56" s="141"/>
      <c r="AA56" s="141"/>
      <c r="AB56" s="141"/>
      <c r="AC56" s="34" t="s">
        <v>39</v>
      </c>
      <c r="AD56" s="34" t="s">
        <v>39</v>
      </c>
    </row>
    <row r="57" spans="1:30" s="28" customFormat="1" ht="15.75" hidden="1" customHeight="1" thickTop="1" thickBot="1">
      <c r="A57" s="35">
        <v>55</v>
      </c>
      <c r="C57" s="28">
        <v>1</v>
      </c>
      <c r="D57" s="19">
        <v>30</v>
      </c>
      <c r="E57" s="23"/>
      <c r="F57" s="23"/>
      <c r="G57" s="66" t="s">
        <v>248</v>
      </c>
      <c r="H57" s="65" t="s">
        <v>125</v>
      </c>
      <c r="I57" s="65"/>
      <c r="J57" s="24"/>
      <c r="K57" s="24"/>
      <c r="L57" s="47"/>
      <c r="M57" s="32"/>
      <c r="N57" s="26" t="s">
        <v>251</v>
      </c>
      <c r="O57" s="34" t="s">
        <v>252</v>
      </c>
      <c r="P57" s="34"/>
      <c r="Q57" s="34"/>
      <c r="R57" s="34"/>
      <c r="S57" s="34"/>
      <c r="T57" s="34"/>
      <c r="U57" s="34"/>
      <c r="V57" s="141"/>
      <c r="W57" s="141"/>
      <c r="X57" s="141"/>
      <c r="Y57" s="141"/>
      <c r="Z57" s="141"/>
      <c r="AA57" s="141"/>
      <c r="AB57" s="141"/>
      <c r="AC57" s="34" t="s">
        <v>39</v>
      </c>
      <c r="AD57" s="34" t="s">
        <v>39</v>
      </c>
    </row>
    <row r="58" spans="1:30" s="28" customFormat="1" ht="15.75" hidden="1" customHeight="1" thickTop="1" thickBot="1">
      <c r="A58" s="35">
        <v>56</v>
      </c>
      <c r="C58" s="28">
        <v>1</v>
      </c>
      <c r="D58" s="19">
        <v>30</v>
      </c>
      <c r="E58" s="30"/>
      <c r="F58" s="30"/>
      <c r="G58" s="66" t="s">
        <v>248</v>
      </c>
      <c r="H58" s="66" t="s">
        <v>128</v>
      </c>
      <c r="I58" s="66"/>
      <c r="J58" s="31"/>
      <c r="K58" s="31"/>
      <c r="L58" s="47"/>
      <c r="M58" s="32"/>
      <c r="N58" s="33" t="s">
        <v>253</v>
      </c>
      <c r="O58" s="34" t="s">
        <v>254</v>
      </c>
      <c r="P58" s="34"/>
      <c r="Q58" s="34"/>
      <c r="R58" s="34"/>
      <c r="S58" s="34"/>
      <c r="T58" s="34"/>
      <c r="U58" s="34"/>
      <c r="V58" s="141"/>
      <c r="W58" s="141"/>
      <c r="X58" s="141"/>
      <c r="Y58" s="141"/>
      <c r="Z58" s="141"/>
      <c r="AA58" s="141"/>
      <c r="AB58" s="141"/>
      <c r="AC58" s="34" t="s">
        <v>39</v>
      </c>
      <c r="AD58" s="34" t="s">
        <v>39</v>
      </c>
    </row>
    <row r="59" spans="1:30" s="28" customFormat="1" ht="15.75" hidden="1" customHeight="1" thickTop="1" thickBot="1">
      <c r="A59" s="35">
        <v>57</v>
      </c>
      <c r="C59" s="28">
        <v>1</v>
      </c>
      <c r="D59" s="19">
        <v>30</v>
      </c>
      <c r="E59" s="23"/>
      <c r="F59" s="23"/>
      <c r="G59" s="66" t="s">
        <v>248</v>
      </c>
      <c r="H59" s="65" t="s">
        <v>131</v>
      </c>
      <c r="I59" s="65"/>
      <c r="J59" s="24"/>
      <c r="K59" s="24"/>
      <c r="L59" s="47"/>
      <c r="M59" s="32"/>
      <c r="N59" s="26" t="s">
        <v>255</v>
      </c>
      <c r="O59" s="34" t="s">
        <v>256</v>
      </c>
      <c r="P59" s="34"/>
      <c r="Q59" s="34"/>
      <c r="R59" s="34"/>
      <c r="S59" s="34"/>
      <c r="T59" s="34"/>
      <c r="U59" s="34"/>
      <c r="V59" s="141"/>
      <c r="W59" s="141"/>
      <c r="X59" s="141"/>
      <c r="Y59" s="141"/>
      <c r="Z59" s="141"/>
      <c r="AA59" s="141"/>
      <c r="AB59" s="141"/>
      <c r="AC59" s="34" t="s">
        <v>39</v>
      </c>
      <c r="AD59" s="34" t="s">
        <v>39</v>
      </c>
    </row>
    <row r="60" spans="1:30" s="28" customFormat="1" ht="15.75" hidden="1" customHeight="1" thickTop="1" thickBot="1">
      <c r="A60" s="35">
        <v>58</v>
      </c>
      <c r="C60" s="28">
        <v>1</v>
      </c>
      <c r="D60" s="19">
        <v>30</v>
      </c>
      <c r="E60" s="30"/>
      <c r="F60" s="30"/>
      <c r="G60" s="66" t="s">
        <v>248</v>
      </c>
      <c r="H60" s="66" t="s">
        <v>134</v>
      </c>
      <c r="I60" s="66"/>
      <c r="J60" s="31"/>
      <c r="K60" s="31"/>
      <c r="L60" s="47"/>
      <c r="M60" s="32"/>
      <c r="N60" s="33" t="s">
        <v>257</v>
      </c>
      <c r="O60" s="34" t="s">
        <v>258</v>
      </c>
      <c r="P60" s="34"/>
      <c r="Q60" s="34"/>
      <c r="R60" s="34"/>
      <c r="S60" s="34"/>
      <c r="T60" s="34"/>
      <c r="U60" s="34"/>
      <c r="V60" s="141"/>
      <c r="W60" s="141"/>
      <c r="X60" s="141"/>
      <c r="Y60" s="141"/>
      <c r="Z60" s="141"/>
      <c r="AA60" s="141"/>
      <c r="AB60" s="141"/>
      <c r="AC60" s="34" t="s">
        <v>39</v>
      </c>
      <c r="AD60" s="34" t="s">
        <v>39</v>
      </c>
    </row>
    <row r="61" spans="1:30" s="28" customFormat="1" ht="15.75" hidden="1" customHeight="1" thickTop="1" thickBot="1">
      <c r="A61" s="35">
        <v>59</v>
      </c>
      <c r="C61" s="28">
        <v>1</v>
      </c>
      <c r="D61" s="19">
        <v>30</v>
      </c>
      <c r="E61" s="23"/>
      <c r="F61" s="23"/>
      <c r="G61" s="65" t="s">
        <v>248</v>
      </c>
      <c r="H61" s="65" t="s">
        <v>137</v>
      </c>
      <c r="I61" s="65"/>
      <c r="J61" s="24"/>
      <c r="K61" s="24"/>
      <c r="L61" s="47"/>
      <c r="M61" s="32"/>
      <c r="N61" s="26" t="s">
        <v>259</v>
      </c>
      <c r="O61" s="27" t="s">
        <v>260</v>
      </c>
      <c r="P61" s="27"/>
      <c r="Q61" s="27"/>
      <c r="R61" s="27"/>
      <c r="S61" s="27"/>
      <c r="T61" s="27"/>
      <c r="U61" s="27"/>
      <c r="V61" s="140"/>
      <c r="W61" s="140"/>
      <c r="X61" s="140"/>
      <c r="Y61" s="140"/>
      <c r="Z61" s="140"/>
      <c r="AA61" s="140"/>
      <c r="AB61" s="140"/>
      <c r="AC61" s="27" t="s">
        <v>39</v>
      </c>
      <c r="AD61" s="27" t="s">
        <v>39</v>
      </c>
    </row>
    <row r="62" spans="1:30" s="28" customFormat="1" ht="15.75" hidden="1" customHeight="1" thickTop="1" thickBot="1">
      <c r="A62" s="35">
        <v>60</v>
      </c>
      <c r="C62" s="28">
        <v>1</v>
      </c>
      <c r="D62" s="19">
        <v>30</v>
      </c>
      <c r="E62" s="30"/>
      <c r="F62" s="30"/>
      <c r="G62" s="66" t="s">
        <v>248</v>
      </c>
      <c r="H62" s="66" t="s">
        <v>140</v>
      </c>
      <c r="I62" s="66"/>
      <c r="J62" s="31"/>
      <c r="K62" s="31"/>
      <c r="L62" s="47"/>
      <c r="M62" s="32"/>
      <c r="N62" s="33" t="s">
        <v>261</v>
      </c>
      <c r="O62" s="34" t="s">
        <v>262</v>
      </c>
      <c r="P62" s="34"/>
      <c r="Q62" s="34"/>
      <c r="R62" s="34"/>
      <c r="S62" s="34"/>
      <c r="T62" s="34"/>
      <c r="U62" s="34"/>
      <c r="V62" s="141"/>
      <c r="W62" s="141"/>
      <c r="X62" s="141"/>
      <c r="Y62" s="141"/>
      <c r="Z62" s="141"/>
      <c r="AA62" s="141"/>
      <c r="AB62" s="141"/>
      <c r="AC62" s="34" t="s">
        <v>39</v>
      </c>
      <c r="AD62" s="34" t="s">
        <v>39</v>
      </c>
    </row>
    <row r="63" spans="1:30" s="28" customFormat="1" ht="15.75" hidden="1" customHeight="1" thickTop="1" thickBot="1">
      <c r="A63" s="22">
        <v>61</v>
      </c>
      <c r="C63" s="28">
        <v>1</v>
      </c>
      <c r="D63" s="19">
        <v>30</v>
      </c>
      <c r="E63" s="23"/>
      <c r="F63" s="23"/>
      <c r="G63" s="65" t="s">
        <v>248</v>
      </c>
      <c r="H63" s="65" t="s">
        <v>143</v>
      </c>
      <c r="I63" s="65"/>
      <c r="J63" s="24"/>
      <c r="K63" s="24"/>
      <c r="L63" s="46"/>
      <c r="M63" s="25"/>
      <c r="N63" s="26" t="s">
        <v>263</v>
      </c>
      <c r="O63" s="27" t="s">
        <v>264</v>
      </c>
      <c r="P63" s="27"/>
      <c r="Q63" s="27"/>
      <c r="R63" s="27"/>
      <c r="S63" s="27"/>
      <c r="T63" s="27"/>
      <c r="U63" s="27"/>
      <c r="V63" s="140"/>
      <c r="W63" s="140"/>
      <c r="X63" s="140"/>
      <c r="Y63" s="140"/>
      <c r="Z63" s="140"/>
      <c r="AA63" s="140"/>
      <c r="AB63" s="140"/>
      <c r="AC63" s="27" t="s">
        <v>39</v>
      </c>
      <c r="AD63" s="27" t="s">
        <v>39</v>
      </c>
    </row>
    <row r="64" spans="1:30" s="28" customFormat="1" ht="15.75" hidden="1" customHeight="1" thickTop="1" thickBot="1">
      <c r="A64" s="29">
        <v>62</v>
      </c>
      <c r="C64" s="28">
        <v>1</v>
      </c>
      <c r="D64" s="19">
        <v>30</v>
      </c>
      <c r="E64" s="30"/>
      <c r="F64" s="30"/>
      <c r="G64" s="66" t="s">
        <v>248</v>
      </c>
      <c r="H64" s="66" t="s">
        <v>146</v>
      </c>
      <c r="I64" s="66"/>
      <c r="J64" s="31"/>
      <c r="K64" s="31"/>
      <c r="L64" s="47"/>
      <c r="M64" s="32"/>
      <c r="N64" s="33" t="s">
        <v>265</v>
      </c>
      <c r="O64" s="34" t="s">
        <v>266</v>
      </c>
      <c r="P64" s="34"/>
      <c r="Q64" s="34"/>
      <c r="R64" s="34"/>
      <c r="S64" s="34"/>
      <c r="T64" s="34"/>
      <c r="U64" s="34"/>
      <c r="V64" s="141"/>
      <c r="W64" s="141"/>
      <c r="X64" s="141"/>
      <c r="Y64" s="141"/>
      <c r="Z64" s="141"/>
      <c r="AA64" s="141"/>
      <c r="AB64" s="141"/>
      <c r="AC64" s="34" t="s">
        <v>39</v>
      </c>
      <c r="AD64" s="34" t="s">
        <v>39</v>
      </c>
    </row>
    <row r="65" spans="1:30" s="28" customFormat="1" ht="15.75" hidden="1" customHeight="1" thickTop="1" thickBot="1">
      <c r="A65" s="29">
        <v>63</v>
      </c>
      <c r="C65" s="28">
        <v>1</v>
      </c>
      <c r="D65" s="19">
        <v>30</v>
      </c>
      <c r="E65" s="30"/>
      <c r="F65" s="30"/>
      <c r="G65" s="66" t="s">
        <v>267</v>
      </c>
      <c r="H65" s="66" t="s">
        <v>267</v>
      </c>
      <c r="I65" s="66"/>
      <c r="J65" s="31"/>
      <c r="K65" s="31"/>
      <c r="L65" s="47"/>
      <c r="M65" s="32"/>
      <c r="N65" s="33" t="s">
        <v>268</v>
      </c>
      <c r="O65" s="34" t="s">
        <v>269</v>
      </c>
      <c r="P65" s="34"/>
      <c r="Q65" s="34"/>
      <c r="R65" s="34"/>
      <c r="S65" s="34"/>
      <c r="T65" s="34"/>
      <c r="U65" s="34"/>
      <c r="V65" s="141"/>
      <c r="W65" s="141"/>
      <c r="X65" s="141"/>
      <c r="Y65" s="141"/>
      <c r="Z65" s="141"/>
      <c r="AA65" s="141"/>
      <c r="AB65" s="141"/>
      <c r="AC65" s="34" t="s">
        <v>39</v>
      </c>
      <c r="AD65" s="34" t="s">
        <v>39</v>
      </c>
    </row>
    <row r="66" spans="1:30" s="28" customFormat="1" ht="15.75" hidden="1" customHeight="1" thickTop="1" thickBot="1">
      <c r="A66" s="29">
        <v>64</v>
      </c>
      <c r="C66" s="28">
        <v>1</v>
      </c>
      <c r="D66" s="19">
        <v>30</v>
      </c>
      <c r="E66" s="30"/>
      <c r="F66" s="30"/>
      <c r="G66" s="66" t="s">
        <v>270</v>
      </c>
      <c r="H66" s="66" t="s">
        <v>122</v>
      </c>
      <c r="I66" s="66"/>
      <c r="J66" s="31"/>
      <c r="K66" s="31"/>
      <c r="L66" s="47"/>
      <c r="M66" s="32"/>
      <c r="N66" s="33" t="s">
        <v>271</v>
      </c>
      <c r="O66" s="34" t="s">
        <v>272</v>
      </c>
      <c r="P66" s="34"/>
      <c r="Q66" s="34"/>
      <c r="R66" s="34"/>
      <c r="S66" s="34"/>
      <c r="T66" s="34"/>
      <c r="U66" s="34"/>
      <c r="V66" s="141"/>
      <c r="W66" s="141"/>
      <c r="X66" s="141"/>
      <c r="Y66" s="141"/>
      <c r="Z66" s="141"/>
      <c r="AA66" s="141"/>
      <c r="AB66" s="141"/>
      <c r="AC66" s="34" t="s">
        <v>39</v>
      </c>
      <c r="AD66" s="34" t="s">
        <v>39</v>
      </c>
    </row>
    <row r="67" spans="1:30" s="3" customFormat="1" ht="16.5" hidden="1" thickTop="1" thickBot="1">
      <c r="A67" s="29">
        <v>65</v>
      </c>
      <c r="B67" s="28"/>
      <c r="C67" s="28">
        <v>1</v>
      </c>
      <c r="D67" s="19">
        <v>30</v>
      </c>
      <c r="E67" s="30"/>
      <c r="F67" s="30"/>
      <c r="G67" s="66" t="s">
        <v>270</v>
      </c>
      <c r="H67" s="66" t="s">
        <v>125</v>
      </c>
      <c r="I67" s="66"/>
      <c r="J67" s="31"/>
      <c r="K67" s="31"/>
      <c r="L67" s="47"/>
      <c r="M67" s="32"/>
      <c r="N67" s="33" t="s">
        <v>273</v>
      </c>
      <c r="O67" s="34" t="s">
        <v>274</v>
      </c>
      <c r="P67" s="34"/>
      <c r="Q67" s="34"/>
      <c r="R67" s="34"/>
      <c r="S67" s="34"/>
      <c r="T67" s="34"/>
      <c r="U67" s="34"/>
      <c r="V67" s="141"/>
      <c r="W67" s="141"/>
      <c r="X67" s="141"/>
      <c r="Y67" s="141"/>
      <c r="Z67" s="141"/>
      <c r="AA67" s="141"/>
      <c r="AB67" s="141"/>
      <c r="AC67" s="34" t="s">
        <v>39</v>
      </c>
      <c r="AD67" s="34" t="s">
        <v>39</v>
      </c>
    </row>
    <row r="68" spans="1:30" s="3" customFormat="1" ht="16.5" hidden="1" thickTop="1" thickBot="1">
      <c r="A68" s="29">
        <v>66</v>
      </c>
      <c r="B68" s="28"/>
      <c r="C68" s="28">
        <v>1</v>
      </c>
      <c r="D68" s="19">
        <v>30</v>
      </c>
      <c r="E68" s="30"/>
      <c r="F68" s="30"/>
      <c r="G68" s="66" t="s">
        <v>270</v>
      </c>
      <c r="H68" s="66" t="s">
        <v>128</v>
      </c>
      <c r="I68" s="66"/>
      <c r="J68" s="31"/>
      <c r="K68" s="31"/>
      <c r="L68" s="47"/>
      <c r="M68" s="32"/>
      <c r="N68" s="33" t="s">
        <v>275</v>
      </c>
      <c r="O68" s="34" t="s">
        <v>276</v>
      </c>
      <c r="P68" s="34"/>
      <c r="Q68" s="34"/>
      <c r="R68" s="34"/>
      <c r="S68" s="34"/>
      <c r="T68" s="34"/>
      <c r="U68" s="34"/>
      <c r="V68" s="141"/>
      <c r="W68" s="141"/>
      <c r="X68" s="141"/>
      <c r="Y68" s="141"/>
      <c r="Z68" s="141"/>
      <c r="AA68" s="141"/>
      <c r="AB68" s="141"/>
      <c r="AC68" s="34" t="s">
        <v>39</v>
      </c>
      <c r="AD68" s="34" t="s">
        <v>39</v>
      </c>
    </row>
    <row r="69" spans="1:30" s="3" customFormat="1" ht="16.5" hidden="1" thickTop="1" thickBot="1">
      <c r="A69" s="29">
        <v>67</v>
      </c>
      <c r="B69" s="28"/>
      <c r="C69" s="28">
        <v>1</v>
      </c>
      <c r="D69" s="19">
        <v>30</v>
      </c>
      <c r="E69" s="23"/>
      <c r="F69" s="23"/>
      <c r="G69" s="65" t="s">
        <v>270</v>
      </c>
      <c r="H69" s="65" t="s">
        <v>131</v>
      </c>
      <c r="I69" s="65"/>
      <c r="J69" s="24"/>
      <c r="K69" s="24"/>
      <c r="L69" s="46"/>
      <c r="M69" s="25"/>
      <c r="N69" s="26" t="s">
        <v>277</v>
      </c>
      <c r="O69" s="27" t="s">
        <v>278</v>
      </c>
      <c r="P69" s="27"/>
      <c r="Q69" s="27"/>
      <c r="R69" s="27"/>
      <c r="S69" s="27"/>
      <c r="T69" s="27"/>
      <c r="U69" s="27"/>
      <c r="V69" s="140"/>
      <c r="W69" s="140"/>
      <c r="X69" s="140"/>
      <c r="Y69" s="140"/>
      <c r="Z69" s="140"/>
      <c r="AA69" s="140"/>
      <c r="AB69" s="140"/>
      <c r="AC69" s="27" t="s">
        <v>39</v>
      </c>
      <c r="AD69" s="27" t="s">
        <v>39</v>
      </c>
    </row>
    <row r="70" spans="1:30" s="3" customFormat="1" ht="16.5" thickTop="1" thickBot="1">
      <c r="A70" s="29">
        <v>68</v>
      </c>
      <c r="B70" s="28"/>
      <c r="C70" s="28">
        <v>1</v>
      </c>
      <c r="D70" s="19" t="s">
        <v>39</v>
      </c>
      <c r="E70" s="30"/>
      <c r="F70" s="30"/>
      <c r="G70" s="66"/>
      <c r="H70" s="66"/>
      <c r="I70" s="66"/>
      <c r="J70" s="31"/>
      <c r="K70" s="31"/>
      <c r="L70" s="47"/>
      <c r="M70" s="32"/>
      <c r="N70" s="33"/>
      <c r="O70" s="34"/>
      <c r="P70" s="34"/>
      <c r="Q70" s="34"/>
      <c r="R70" s="34"/>
      <c r="S70" s="34"/>
      <c r="T70" s="34"/>
      <c r="U70" s="34"/>
      <c r="V70" s="141"/>
      <c r="W70" s="141"/>
      <c r="X70" s="141"/>
      <c r="Y70" s="141"/>
      <c r="Z70" s="141"/>
      <c r="AA70" s="141"/>
      <c r="AB70" s="141"/>
      <c r="AC70" s="34" t="s">
        <v>39</v>
      </c>
      <c r="AD70" s="34" t="s">
        <v>39</v>
      </c>
    </row>
    <row r="71" spans="1:30" s="3" customFormat="1" ht="16.5" hidden="1" thickTop="1" thickBot="1">
      <c r="A71" s="29">
        <v>69</v>
      </c>
      <c r="B71" s="28"/>
      <c r="C71" s="28">
        <v>1</v>
      </c>
      <c r="D71" s="19">
        <v>33</v>
      </c>
      <c r="E71" s="30"/>
      <c r="F71" s="30"/>
      <c r="G71" s="66" t="s">
        <v>122</v>
      </c>
      <c r="H71" s="66" t="s">
        <v>122</v>
      </c>
      <c r="I71" s="66"/>
      <c r="J71" s="31"/>
      <c r="K71" s="31"/>
      <c r="L71" s="47"/>
      <c r="M71" s="32"/>
      <c r="N71" s="33" t="s">
        <v>123</v>
      </c>
      <c r="O71" s="34" t="s">
        <v>124</v>
      </c>
      <c r="P71" s="34"/>
      <c r="Q71" s="34"/>
      <c r="R71" s="34"/>
      <c r="S71" s="34"/>
      <c r="T71" s="34"/>
      <c r="U71" s="34"/>
      <c r="V71" s="141"/>
      <c r="W71" s="141"/>
      <c r="X71" s="141"/>
      <c r="Y71" s="141"/>
      <c r="Z71" s="141"/>
      <c r="AA71" s="141"/>
      <c r="AB71" s="141"/>
      <c r="AC71" s="34" t="s">
        <v>39</v>
      </c>
      <c r="AD71" s="34" t="s">
        <v>39</v>
      </c>
    </row>
    <row r="72" spans="1:30" s="3" customFormat="1" ht="16.5" hidden="1" thickTop="1" thickBot="1">
      <c r="A72" s="29">
        <v>70</v>
      </c>
      <c r="B72" s="28"/>
      <c r="C72" s="28">
        <v>1</v>
      </c>
      <c r="D72" s="19">
        <v>33</v>
      </c>
      <c r="E72" s="30"/>
      <c r="F72" s="30"/>
      <c r="G72" s="66" t="s">
        <v>125</v>
      </c>
      <c r="H72" s="66" t="s">
        <v>125</v>
      </c>
      <c r="I72" s="66"/>
      <c r="J72" s="31"/>
      <c r="K72" s="31"/>
      <c r="L72" s="47"/>
      <c r="M72" s="32"/>
      <c r="N72" s="33" t="s">
        <v>126</v>
      </c>
      <c r="O72" s="34" t="s">
        <v>127</v>
      </c>
      <c r="P72" s="34"/>
      <c r="Q72" s="34"/>
      <c r="R72" s="34"/>
      <c r="S72" s="34"/>
      <c r="T72" s="34"/>
      <c r="U72" s="34"/>
      <c r="V72" s="141"/>
      <c r="W72" s="141"/>
      <c r="X72" s="141"/>
      <c r="Y72" s="141"/>
      <c r="Z72" s="141"/>
      <c r="AA72" s="141"/>
      <c r="AB72" s="141"/>
      <c r="AC72" s="34" t="s">
        <v>39</v>
      </c>
      <c r="AD72" s="34" t="s">
        <v>39</v>
      </c>
    </row>
    <row r="73" spans="1:30" ht="16.5" hidden="1" thickTop="1" thickBot="1">
      <c r="A73" s="35">
        <v>71</v>
      </c>
      <c r="B73" s="28"/>
      <c r="C73" s="28">
        <v>1</v>
      </c>
      <c r="D73" s="19">
        <v>33</v>
      </c>
      <c r="E73" s="30"/>
      <c r="F73" s="30"/>
      <c r="G73" s="66" t="s">
        <v>128</v>
      </c>
      <c r="H73" s="66" t="s">
        <v>128</v>
      </c>
      <c r="I73" s="66"/>
      <c r="J73" s="31"/>
      <c r="K73" s="31"/>
      <c r="L73" s="47"/>
      <c r="M73" s="32"/>
      <c r="N73" s="33" t="s">
        <v>129</v>
      </c>
      <c r="O73" s="34" t="s">
        <v>130</v>
      </c>
      <c r="P73" s="34"/>
      <c r="Q73" s="34"/>
      <c r="R73" s="34"/>
      <c r="S73" s="34"/>
      <c r="T73" s="34"/>
      <c r="U73" s="34"/>
      <c r="V73" s="141"/>
      <c r="W73" s="141"/>
      <c r="X73" s="141"/>
      <c r="Y73" s="141"/>
      <c r="Z73" s="141"/>
      <c r="AA73" s="141"/>
      <c r="AB73" s="141"/>
      <c r="AC73" s="34" t="s">
        <v>39</v>
      </c>
      <c r="AD73" s="34" t="s">
        <v>39</v>
      </c>
    </row>
    <row r="74" spans="1:30" ht="16.5" hidden="1" thickTop="1" thickBot="1">
      <c r="A74" s="35">
        <v>72</v>
      </c>
      <c r="B74" s="28"/>
      <c r="C74" s="28">
        <v>1</v>
      </c>
      <c r="D74" s="19">
        <v>33</v>
      </c>
      <c r="E74" s="30"/>
      <c r="F74" s="30"/>
      <c r="G74" s="65" t="s">
        <v>131</v>
      </c>
      <c r="H74" s="65" t="s">
        <v>131</v>
      </c>
      <c r="I74" s="65"/>
      <c r="J74" s="24"/>
      <c r="K74" s="24"/>
      <c r="L74" s="46"/>
      <c r="M74" s="25"/>
      <c r="N74" s="26" t="s">
        <v>132</v>
      </c>
      <c r="O74" s="27" t="s">
        <v>133</v>
      </c>
      <c r="P74" s="34"/>
      <c r="Q74" s="34"/>
      <c r="R74" s="34"/>
      <c r="S74" s="34"/>
      <c r="T74" s="34"/>
      <c r="U74" s="34"/>
      <c r="V74" s="141"/>
      <c r="W74" s="141"/>
      <c r="X74" s="141"/>
      <c r="Y74" s="141"/>
      <c r="Z74" s="141"/>
      <c r="AA74" s="141"/>
      <c r="AB74" s="141"/>
      <c r="AC74" s="34" t="s">
        <v>39</v>
      </c>
      <c r="AD74" s="34" t="s">
        <v>39</v>
      </c>
    </row>
    <row r="75" spans="1:30" ht="16.5" hidden="1" thickTop="1" thickBot="1">
      <c r="A75" s="35">
        <v>73</v>
      </c>
      <c r="B75" s="28"/>
      <c r="C75" s="28">
        <v>1</v>
      </c>
      <c r="D75" s="19">
        <v>33</v>
      </c>
      <c r="E75" s="23"/>
      <c r="F75" s="23"/>
      <c r="G75" s="66" t="s">
        <v>134</v>
      </c>
      <c r="H75" s="66" t="s">
        <v>134</v>
      </c>
      <c r="I75" s="66"/>
      <c r="J75" s="31"/>
      <c r="K75" s="31"/>
      <c r="L75" s="47"/>
      <c r="M75" s="32"/>
      <c r="N75" s="33" t="s">
        <v>135</v>
      </c>
      <c r="O75" s="34" t="s">
        <v>136</v>
      </c>
      <c r="P75" s="27"/>
      <c r="Q75" s="27"/>
      <c r="R75" s="27"/>
      <c r="S75" s="27"/>
      <c r="T75" s="27"/>
      <c r="U75" s="27"/>
      <c r="V75" s="140"/>
      <c r="W75" s="140"/>
      <c r="X75" s="140"/>
      <c r="Y75" s="140"/>
      <c r="Z75" s="140"/>
      <c r="AA75" s="140"/>
      <c r="AB75" s="140"/>
      <c r="AC75" s="27" t="s">
        <v>39</v>
      </c>
      <c r="AD75" s="27" t="s">
        <v>39</v>
      </c>
    </row>
    <row r="76" spans="1:30" ht="16.5" hidden="1" thickTop="1" thickBot="1">
      <c r="A76" s="35">
        <v>74</v>
      </c>
      <c r="B76" s="28"/>
      <c r="C76" s="28">
        <v>1</v>
      </c>
      <c r="D76" s="19">
        <v>33</v>
      </c>
      <c r="E76" s="30"/>
      <c r="F76" s="30"/>
      <c r="G76" s="66" t="s">
        <v>137</v>
      </c>
      <c r="H76" s="66" t="s">
        <v>137</v>
      </c>
      <c r="I76" s="66"/>
      <c r="J76" s="31"/>
      <c r="K76" s="31"/>
      <c r="L76" s="47"/>
      <c r="M76" s="32"/>
      <c r="N76" s="33" t="s">
        <v>138</v>
      </c>
      <c r="O76" s="34" t="s">
        <v>139</v>
      </c>
      <c r="P76" s="34"/>
      <c r="Q76" s="34"/>
      <c r="R76" s="34"/>
      <c r="S76" s="34"/>
      <c r="T76" s="34"/>
      <c r="U76" s="34"/>
      <c r="V76" s="141"/>
      <c r="W76" s="141"/>
      <c r="X76" s="141"/>
      <c r="Y76" s="141"/>
      <c r="Z76" s="141"/>
      <c r="AA76" s="141"/>
      <c r="AB76" s="141"/>
      <c r="AC76" s="34" t="s">
        <v>39</v>
      </c>
      <c r="AD76" s="34" t="s">
        <v>39</v>
      </c>
    </row>
    <row r="77" spans="1:30" ht="16.5" hidden="1" thickTop="1" thickBot="1">
      <c r="A77" s="35">
        <v>75</v>
      </c>
      <c r="B77" s="28"/>
      <c r="C77" s="28">
        <v>1</v>
      </c>
      <c r="D77" s="19">
        <v>33</v>
      </c>
      <c r="E77" s="23"/>
      <c r="F77" s="23"/>
      <c r="G77" s="66" t="s">
        <v>140</v>
      </c>
      <c r="H77" s="66" t="s">
        <v>140</v>
      </c>
      <c r="I77" s="66"/>
      <c r="J77" s="31"/>
      <c r="K77" s="31"/>
      <c r="L77" s="47"/>
      <c r="M77" s="32"/>
      <c r="N77" s="33" t="s">
        <v>141</v>
      </c>
      <c r="O77" s="34" t="s">
        <v>142</v>
      </c>
      <c r="P77" s="34"/>
      <c r="Q77" s="34"/>
      <c r="R77" s="34"/>
      <c r="S77" s="34"/>
      <c r="T77" s="34"/>
      <c r="U77" s="34"/>
      <c r="V77" s="141"/>
      <c r="W77" s="141"/>
      <c r="X77" s="141"/>
      <c r="Y77" s="141"/>
      <c r="Z77" s="141"/>
      <c r="AA77" s="141"/>
      <c r="AB77" s="141"/>
      <c r="AC77" s="34" t="s">
        <v>39</v>
      </c>
      <c r="AD77" s="34" t="s">
        <v>39</v>
      </c>
    </row>
    <row r="78" spans="1:30" ht="16.5" hidden="1" thickTop="1" thickBot="1">
      <c r="A78" s="35">
        <v>76</v>
      </c>
      <c r="B78" s="28"/>
      <c r="C78" s="28">
        <v>1</v>
      </c>
      <c r="D78" s="19">
        <v>33</v>
      </c>
      <c r="E78" s="30"/>
      <c r="F78" s="30"/>
      <c r="G78" s="66" t="s">
        <v>143</v>
      </c>
      <c r="H78" s="66" t="s">
        <v>143</v>
      </c>
      <c r="I78" s="66"/>
      <c r="J78" s="31"/>
      <c r="K78" s="31"/>
      <c r="L78" s="47"/>
      <c r="M78" s="32"/>
      <c r="N78" s="33" t="s">
        <v>144</v>
      </c>
      <c r="O78" s="34" t="s">
        <v>145</v>
      </c>
      <c r="P78" s="34"/>
      <c r="Q78" s="34"/>
      <c r="R78" s="34"/>
      <c r="S78" s="34"/>
      <c r="T78" s="34"/>
      <c r="U78" s="34"/>
      <c r="V78" s="141"/>
      <c r="W78" s="141"/>
      <c r="X78" s="141"/>
      <c r="Y78" s="141"/>
      <c r="Z78" s="141"/>
      <c r="AA78" s="141"/>
      <c r="AB78" s="141"/>
      <c r="AC78" s="34" t="s">
        <v>39</v>
      </c>
      <c r="AD78" s="34" t="s">
        <v>39</v>
      </c>
    </row>
    <row r="79" spans="1:30" ht="16.5" hidden="1" thickTop="1" thickBot="1">
      <c r="A79" s="35">
        <v>77</v>
      </c>
      <c r="B79" s="28"/>
      <c r="C79" s="28">
        <v>1</v>
      </c>
      <c r="D79" s="19">
        <v>33</v>
      </c>
      <c r="E79" s="23"/>
      <c r="F79" s="23"/>
      <c r="G79" s="66" t="s">
        <v>146</v>
      </c>
      <c r="H79" s="66" t="s">
        <v>146</v>
      </c>
      <c r="I79" s="66"/>
      <c r="J79" s="31"/>
      <c r="K79" s="31"/>
      <c r="L79" s="47"/>
      <c r="M79" s="32"/>
      <c r="N79" s="33" t="s">
        <v>147</v>
      </c>
      <c r="O79" s="34" t="s">
        <v>148</v>
      </c>
      <c r="P79" s="34"/>
      <c r="Q79" s="34"/>
      <c r="R79" s="34"/>
      <c r="S79" s="34"/>
      <c r="T79" s="34"/>
      <c r="U79" s="34"/>
      <c r="V79" s="141"/>
      <c r="W79" s="141"/>
      <c r="X79" s="141"/>
      <c r="Y79" s="141"/>
      <c r="Z79" s="141"/>
      <c r="AA79" s="141"/>
      <c r="AB79" s="141"/>
      <c r="AC79" s="34" t="s">
        <v>39</v>
      </c>
      <c r="AD79" s="34" t="s">
        <v>39</v>
      </c>
    </row>
    <row r="80" spans="1:30" ht="16.5" hidden="1" thickTop="1" thickBot="1">
      <c r="A80" s="35">
        <v>78</v>
      </c>
      <c r="B80" s="28"/>
      <c r="C80" s="28">
        <v>1</v>
      </c>
      <c r="D80" s="19">
        <v>33</v>
      </c>
      <c r="E80" s="30"/>
      <c r="F80" s="30"/>
      <c r="G80" s="65" t="s">
        <v>149</v>
      </c>
      <c r="H80" s="65" t="s">
        <v>149</v>
      </c>
      <c r="I80" s="65"/>
      <c r="J80" s="24"/>
      <c r="K80" s="24"/>
      <c r="L80" s="46"/>
      <c r="M80" s="25"/>
      <c r="N80" s="26" t="s">
        <v>150</v>
      </c>
      <c r="O80" s="27" t="s">
        <v>151</v>
      </c>
      <c r="P80" s="34"/>
      <c r="Q80" s="34"/>
      <c r="R80" s="34"/>
      <c r="S80" s="34"/>
      <c r="T80" s="34"/>
      <c r="U80" s="34"/>
      <c r="V80" s="141"/>
      <c r="W80" s="141"/>
      <c r="X80" s="141"/>
      <c r="Y80" s="141"/>
      <c r="Z80" s="141"/>
      <c r="AA80" s="141"/>
      <c r="AB80" s="141"/>
      <c r="AC80" s="34" t="s">
        <v>39</v>
      </c>
      <c r="AD80" s="34" t="s">
        <v>39</v>
      </c>
    </row>
    <row r="81" spans="1:30" ht="16.5" hidden="1" thickTop="1" thickBot="1">
      <c r="A81" s="35">
        <v>79</v>
      </c>
      <c r="B81" s="28"/>
      <c r="C81" s="28">
        <v>1</v>
      </c>
      <c r="D81" s="19">
        <v>33</v>
      </c>
      <c r="E81" s="23"/>
      <c r="F81" s="23"/>
      <c r="G81" s="66" t="s">
        <v>152</v>
      </c>
      <c r="H81" s="66" t="s">
        <v>152</v>
      </c>
      <c r="I81" s="66"/>
      <c r="J81" s="31"/>
      <c r="K81" s="31"/>
      <c r="L81" s="47"/>
      <c r="M81" s="32"/>
      <c r="N81" s="33" t="s">
        <v>153</v>
      </c>
      <c r="O81" s="34" t="s">
        <v>154</v>
      </c>
      <c r="P81" s="27"/>
      <c r="Q81" s="27"/>
      <c r="R81" s="27"/>
      <c r="S81" s="27"/>
      <c r="T81" s="27"/>
      <c r="U81" s="27"/>
      <c r="V81" s="140"/>
      <c r="W81" s="140"/>
      <c r="X81" s="140"/>
      <c r="Y81" s="140"/>
      <c r="Z81" s="140"/>
      <c r="AA81" s="140"/>
      <c r="AB81" s="140"/>
      <c r="AC81" s="27" t="s">
        <v>39</v>
      </c>
      <c r="AD81" s="27" t="s">
        <v>39</v>
      </c>
    </row>
    <row r="82" spans="1:30" ht="16.5" hidden="1" thickTop="1" thickBot="1">
      <c r="A82" s="35">
        <v>80</v>
      </c>
      <c r="B82" s="28"/>
      <c r="C82" s="28">
        <v>1</v>
      </c>
      <c r="D82" s="19">
        <v>33</v>
      </c>
      <c r="E82" s="30"/>
      <c r="F82" s="30"/>
      <c r="G82" s="66" t="s">
        <v>155</v>
      </c>
      <c r="H82" s="65" t="s">
        <v>155</v>
      </c>
      <c r="I82" s="65"/>
      <c r="J82" s="24"/>
      <c r="K82" s="24"/>
      <c r="L82" s="47"/>
      <c r="M82" s="32"/>
      <c r="N82" s="26" t="s">
        <v>156</v>
      </c>
      <c r="O82" s="34" t="s">
        <v>157</v>
      </c>
      <c r="P82" s="34"/>
      <c r="Q82" s="34"/>
      <c r="R82" s="34"/>
      <c r="S82" s="34"/>
      <c r="T82" s="34"/>
      <c r="U82" s="34"/>
      <c r="V82" s="141"/>
      <c r="W82" s="141"/>
      <c r="X82" s="141"/>
      <c r="Y82" s="141"/>
      <c r="Z82" s="141"/>
      <c r="AA82" s="141"/>
      <c r="AB82" s="141"/>
      <c r="AC82" s="34" t="s">
        <v>39</v>
      </c>
      <c r="AD82" s="34" t="s">
        <v>39</v>
      </c>
    </row>
    <row r="83" spans="1:30" ht="16.5" hidden="1" thickTop="1" thickBot="1">
      <c r="A83" s="22">
        <v>81</v>
      </c>
      <c r="B83" s="28"/>
      <c r="C83" s="28">
        <v>1</v>
      </c>
      <c r="D83" s="19">
        <v>33</v>
      </c>
      <c r="E83" s="23"/>
      <c r="F83" s="23"/>
      <c r="G83" s="66" t="s">
        <v>158</v>
      </c>
      <c r="H83" s="66" t="s">
        <v>158</v>
      </c>
      <c r="I83" s="66"/>
      <c r="J83" s="31"/>
      <c r="K83" s="31"/>
      <c r="L83" s="47"/>
      <c r="M83" s="32"/>
      <c r="N83" s="33" t="s">
        <v>159</v>
      </c>
      <c r="O83" s="34" t="s">
        <v>160</v>
      </c>
      <c r="P83" s="27"/>
      <c r="Q83" s="27"/>
      <c r="R83" s="27"/>
      <c r="S83" s="27"/>
      <c r="T83" s="27"/>
      <c r="U83" s="27"/>
      <c r="V83" s="140"/>
      <c r="W83" s="140"/>
      <c r="X83" s="140"/>
      <c r="Y83" s="140"/>
      <c r="Z83" s="140"/>
      <c r="AA83" s="140"/>
      <c r="AB83" s="140"/>
      <c r="AC83" s="27" t="s">
        <v>39</v>
      </c>
      <c r="AD83" s="27" t="s">
        <v>39</v>
      </c>
    </row>
    <row r="84" spans="1:30" ht="16.5" hidden="1" thickTop="1" thickBot="1">
      <c r="A84" s="29">
        <v>82</v>
      </c>
      <c r="B84" s="28"/>
      <c r="C84" s="28">
        <v>1</v>
      </c>
      <c r="D84" s="19">
        <v>33</v>
      </c>
      <c r="E84" s="30"/>
      <c r="F84" s="30"/>
      <c r="G84" s="66" t="s">
        <v>161</v>
      </c>
      <c r="H84" s="65" t="s">
        <v>161</v>
      </c>
      <c r="I84" s="65"/>
      <c r="J84" s="24"/>
      <c r="K84" s="24"/>
      <c r="L84" s="47"/>
      <c r="M84" s="32"/>
      <c r="N84" s="26" t="s">
        <v>162</v>
      </c>
      <c r="O84" s="34" t="s">
        <v>163</v>
      </c>
      <c r="P84" s="34"/>
      <c r="Q84" s="34"/>
      <c r="R84" s="34"/>
      <c r="S84" s="34"/>
      <c r="T84" s="34"/>
      <c r="U84" s="34"/>
      <c r="V84" s="141"/>
      <c r="W84" s="141"/>
      <c r="X84" s="141"/>
      <c r="Y84" s="141"/>
      <c r="Z84" s="141"/>
      <c r="AA84" s="141"/>
      <c r="AB84" s="141"/>
      <c r="AC84" s="34" t="s">
        <v>39</v>
      </c>
      <c r="AD84" s="34" t="s">
        <v>39</v>
      </c>
    </row>
    <row r="85" spans="1:30" ht="16.5" hidden="1" thickTop="1" thickBot="1">
      <c r="A85" s="29">
        <v>83</v>
      </c>
      <c r="B85" s="28"/>
      <c r="C85" s="28">
        <v>1</v>
      </c>
      <c r="D85" s="19">
        <v>33</v>
      </c>
      <c r="E85" s="30"/>
      <c r="F85" s="30"/>
      <c r="G85" s="66" t="s">
        <v>164</v>
      </c>
      <c r="H85" s="66" t="s">
        <v>164</v>
      </c>
      <c r="I85" s="66"/>
      <c r="J85" s="31"/>
      <c r="K85" s="31"/>
      <c r="L85" s="47"/>
      <c r="M85" s="32"/>
      <c r="N85" s="33" t="s">
        <v>165</v>
      </c>
      <c r="O85" s="34" t="s">
        <v>166</v>
      </c>
      <c r="P85" s="34"/>
      <c r="Q85" s="34"/>
      <c r="R85" s="34"/>
      <c r="S85" s="34"/>
      <c r="T85" s="34"/>
      <c r="U85" s="34"/>
      <c r="V85" s="141"/>
      <c r="W85" s="141"/>
      <c r="X85" s="141"/>
      <c r="Y85" s="141"/>
      <c r="Z85" s="141"/>
      <c r="AA85" s="141"/>
      <c r="AB85" s="141"/>
      <c r="AC85" s="34" t="s">
        <v>39</v>
      </c>
      <c r="AD85" s="34" t="s">
        <v>39</v>
      </c>
    </row>
    <row r="86" spans="1:30" ht="16.5" hidden="1" thickTop="1" thickBot="1">
      <c r="A86" s="29">
        <v>84</v>
      </c>
      <c r="B86" s="28"/>
      <c r="C86" s="28">
        <v>1</v>
      </c>
      <c r="D86" s="19">
        <v>33</v>
      </c>
      <c r="E86" s="30"/>
      <c r="F86" s="30"/>
      <c r="G86" s="65" t="s">
        <v>167</v>
      </c>
      <c r="H86" s="65" t="s">
        <v>167</v>
      </c>
      <c r="I86" s="65"/>
      <c r="J86" s="24"/>
      <c r="K86" s="24"/>
      <c r="L86" s="47"/>
      <c r="M86" s="32"/>
      <c r="N86" s="26" t="s">
        <v>168</v>
      </c>
      <c r="O86" s="27" t="s">
        <v>169</v>
      </c>
      <c r="P86" s="34"/>
      <c r="Q86" s="34"/>
      <c r="R86" s="34"/>
      <c r="S86" s="34"/>
      <c r="T86" s="34"/>
      <c r="U86" s="34"/>
      <c r="V86" s="141"/>
      <c r="W86" s="141"/>
      <c r="X86" s="141"/>
      <c r="Y86" s="141"/>
      <c r="Z86" s="141"/>
      <c r="AA86" s="141"/>
      <c r="AB86" s="141"/>
      <c r="AC86" s="34" t="s">
        <v>39</v>
      </c>
      <c r="AD86" s="34" t="s">
        <v>39</v>
      </c>
    </row>
    <row r="87" spans="1:30" ht="16.5" hidden="1" thickTop="1" thickBot="1">
      <c r="A87" s="29">
        <v>85</v>
      </c>
      <c r="B87" s="28"/>
      <c r="C87" s="28">
        <v>1</v>
      </c>
      <c r="D87" s="19">
        <v>33</v>
      </c>
      <c r="E87" s="30"/>
      <c r="F87" s="30"/>
      <c r="G87" s="66" t="s">
        <v>170</v>
      </c>
      <c r="H87" s="66" t="s">
        <v>170</v>
      </c>
      <c r="I87" s="66"/>
      <c r="J87" s="31"/>
      <c r="K87" s="31"/>
      <c r="L87" s="47"/>
      <c r="M87" s="32"/>
      <c r="N87" s="33" t="s">
        <v>171</v>
      </c>
      <c r="O87" s="34" t="s">
        <v>172</v>
      </c>
      <c r="P87" s="34"/>
      <c r="Q87" s="34"/>
      <c r="R87" s="34"/>
      <c r="S87" s="34"/>
      <c r="T87" s="34"/>
      <c r="U87" s="34"/>
      <c r="V87" s="141"/>
      <c r="W87" s="141"/>
      <c r="X87" s="141"/>
      <c r="Y87" s="141"/>
      <c r="Z87" s="141"/>
      <c r="AA87" s="141"/>
      <c r="AB87" s="141"/>
      <c r="AC87" s="34" t="s">
        <v>39</v>
      </c>
      <c r="AD87" s="34" t="s">
        <v>39</v>
      </c>
    </row>
    <row r="88" spans="1:30" ht="16.5" hidden="1" thickTop="1" thickBot="1">
      <c r="A88" s="29">
        <v>86</v>
      </c>
      <c r="B88" s="28"/>
      <c r="C88" s="28">
        <v>1</v>
      </c>
      <c r="D88" s="19">
        <v>33</v>
      </c>
      <c r="E88" s="30"/>
      <c r="F88" s="30"/>
      <c r="G88" s="65" t="s">
        <v>173</v>
      </c>
      <c r="H88" s="65" t="s">
        <v>173</v>
      </c>
      <c r="I88" s="65"/>
      <c r="J88" s="24"/>
      <c r="K88" s="24"/>
      <c r="L88" s="46"/>
      <c r="M88" s="25"/>
      <c r="N88" s="26" t="s">
        <v>174</v>
      </c>
      <c r="O88" s="27" t="s">
        <v>175</v>
      </c>
      <c r="P88" s="34"/>
      <c r="Q88" s="34"/>
      <c r="R88" s="34"/>
      <c r="S88" s="34"/>
      <c r="T88" s="34"/>
      <c r="U88" s="34"/>
      <c r="V88" s="141"/>
      <c r="W88" s="141"/>
      <c r="X88" s="141"/>
      <c r="Y88" s="141"/>
      <c r="Z88" s="141"/>
      <c r="AA88" s="141"/>
      <c r="AB88" s="141"/>
      <c r="AC88" s="34" t="s">
        <v>39</v>
      </c>
      <c r="AD88" s="34" t="s">
        <v>39</v>
      </c>
    </row>
    <row r="89" spans="1:30" ht="16.5" hidden="1" thickTop="1" thickBot="1">
      <c r="A89" s="29">
        <v>87</v>
      </c>
      <c r="B89" s="28"/>
      <c r="C89" s="28">
        <v>1</v>
      </c>
      <c r="D89" s="19">
        <v>33</v>
      </c>
      <c r="E89" s="23"/>
      <c r="F89" s="23"/>
      <c r="G89" s="66" t="s">
        <v>176</v>
      </c>
      <c r="H89" s="66" t="s">
        <v>176</v>
      </c>
      <c r="I89" s="66"/>
      <c r="J89" s="31"/>
      <c r="K89" s="31"/>
      <c r="L89" s="47"/>
      <c r="M89" s="32"/>
      <c r="N89" s="33" t="s">
        <v>177</v>
      </c>
      <c r="O89" s="34" t="s">
        <v>178</v>
      </c>
      <c r="P89" s="27"/>
      <c r="Q89" s="27"/>
      <c r="R89" s="27"/>
      <c r="S89" s="27"/>
      <c r="T89" s="27"/>
      <c r="U89" s="27"/>
      <c r="V89" s="140"/>
      <c r="W89" s="140"/>
      <c r="X89" s="140"/>
      <c r="Y89" s="140"/>
      <c r="Z89" s="140"/>
      <c r="AA89" s="140"/>
      <c r="AB89" s="140"/>
      <c r="AC89" s="27" t="s">
        <v>39</v>
      </c>
      <c r="AD89" s="27" t="s">
        <v>39</v>
      </c>
    </row>
    <row r="90" spans="1:30" ht="16.5" hidden="1" thickTop="1" thickBot="1">
      <c r="A90" s="29">
        <v>88</v>
      </c>
      <c r="B90" s="28"/>
      <c r="C90" s="28">
        <v>1</v>
      </c>
      <c r="D90" s="19">
        <v>33</v>
      </c>
      <c r="E90" s="30"/>
      <c r="F90" s="30"/>
      <c r="G90" s="66" t="s">
        <v>179</v>
      </c>
      <c r="H90" s="66" t="s">
        <v>179</v>
      </c>
      <c r="I90" s="66"/>
      <c r="J90" s="31"/>
      <c r="K90" s="31"/>
      <c r="L90" s="47"/>
      <c r="M90" s="32"/>
      <c r="N90" s="33" t="s">
        <v>180</v>
      </c>
      <c r="O90" s="34" t="s">
        <v>181</v>
      </c>
      <c r="P90" s="34"/>
      <c r="Q90" s="34"/>
      <c r="R90" s="34"/>
      <c r="S90" s="34"/>
      <c r="T90" s="34"/>
      <c r="U90" s="34"/>
      <c r="V90" s="141"/>
      <c r="W90" s="141"/>
      <c r="X90" s="141"/>
      <c r="Y90" s="141"/>
      <c r="Z90" s="141"/>
      <c r="AA90" s="141"/>
      <c r="AB90" s="141"/>
      <c r="AC90" s="34" t="s">
        <v>39</v>
      </c>
      <c r="AD90" s="34" t="s">
        <v>39</v>
      </c>
    </row>
    <row r="91" spans="1:30" ht="16.5" hidden="1" thickTop="1" thickBot="1">
      <c r="A91" s="29">
        <v>89</v>
      </c>
      <c r="B91" s="28"/>
      <c r="C91" s="28">
        <v>1</v>
      </c>
      <c r="D91" s="19">
        <v>33</v>
      </c>
      <c r="E91" s="30"/>
      <c r="F91" s="30"/>
      <c r="G91" s="66" t="s">
        <v>182</v>
      </c>
      <c r="H91" s="66" t="s">
        <v>122</v>
      </c>
      <c r="I91" s="66"/>
      <c r="J91" s="31"/>
      <c r="K91" s="31"/>
      <c r="L91" s="47"/>
      <c r="M91" s="32"/>
      <c r="N91" s="33" t="s">
        <v>183</v>
      </c>
      <c r="O91" s="34" t="s">
        <v>184</v>
      </c>
      <c r="P91" s="34"/>
      <c r="Q91" s="34"/>
      <c r="R91" s="34"/>
      <c r="S91" s="34"/>
      <c r="T91" s="34"/>
      <c r="U91" s="34"/>
      <c r="V91" s="141"/>
      <c r="W91" s="141"/>
      <c r="X91" s="141"/>
      <c r="Y91" s="141"/>
      <c r="Z91" s="141"/>
      <c r="AA91" s="141"/>
      <c r="AB91" s="141"/>
      <c r="AC91" s="34" t="s">
        <v>39</v>
      </c>
      <c r="AD91" s="34" t="s">
        <v>39</v>
      </c>
    </row>
    <row r="92" spans="1:30" ht="16.5" hidden="1" thickTop="1" thickBot="1">
      <c r="A92" s="29">
        <v>90</v>
      </c>
      <c r="B92" s="28"/>
      <c r="C92" s="28">
        <v>1</v>
      </c>
      <c r="D92" s="19">
        <v>33</v>
      </c>
      <c r="E92" s="30"/>
      <c r="F92" s="30"/>
      <c r="G92" s="66" t="s">
        <v>182</v>
      </c>
      <c r="H92" s="66" t="s">
        <v>125</v>
      </c>
      <c r="I92" s="66"/>
      <c r="J92" s="31"/>
      <c r="K92" s="31"/>
      <c r="L92" s="47"/>
      <c r="M92" s="32"/>
      <c r="N92" s="33" t="s">
        <v>185</v>
      </c>
      <c r="O92" s="34" t="s">
        <v>186</v>
      </c>
      <c r="P92" s="34"/>
      <c r="Q92" s="34"/>
      <c r="R92" s="34"/>
      <c r="S92" s="34"/>
      <c r="T92" s="34"/>
      <c r="U92" s="34"/>
      <c r="V92" s="141"/>
      <c r="W92" s="141"/>
      <c r="X92" s="141"/>
      <c r="Y92" s="141"/>
      <c r="Z92" s="141"/>
      <c r="AA92" s="141"/>
      <c r="AB92" s="141"/>
      <c r="AC92" s="34" t="s">
        <v>39</v>
      </c>
      <c r="AD92" s="34" t="s">
        <v>39</v>
      </c>
    </row>
    <row r="93" spans="1:30" ht="16.5" hidden="1" thickTop="1" thickBot="1">
      <c r="A93" s="35">
        <v>91</v>
      </c>
      <c r="B93" s="28"/>
      <c r="C93" s="28">
        <v>1</v>
      </c>
      <c r="D93" s="19">
        <v>33</v>
      </c>
      <c r="E93" s="30"/>
      <c r="F93" s="30"/>
      <c r="G93" s="66" t="s">
        <v>182</v>
      </c>
      <c r="H93" s="66" t="s">
        <v>128</v>
      </c>
      <c r="I93" s="66"/>
      <c r="J93" s="31"/>
      <c r="K93" s="31"/>
      <c r="L93" s="47"/>
      <c r="M93" s="32"/>
      <c r="N93" s="33" t="s">
        <v>187</v>
      </c>
      <c r="O93" s="34" t="s">
        <v>188</v>
      </c>
      <c r="P93" s="34"/>
      <c r="Q93" s="34"/>
      <c r="R93" s="34"/>
      <c r="S93" s="34"/>
      <c r="T93" s="34"/>
      <c r="U93" s="34"/>
      <c r="V93" s="141"/>
      <c r="W93" s="141"/>
      <c r="X93" s="141"/>
      <c r="Y93" s="141"/>
      <c r="Z93" s="141"/>
      <c r="AA93" s="141"/>
      <c r="AB93" s="141"/>
      <c r="AC93" s="34" t="s">
        <v>39</v>
      </c>
      <c r="AD93" s="34" t="s">
        <v>39</v>
      </c>
    </row>
    <row r="94" spans="1:30" ht="16.5" hidden="1" thickTop="1" thickBot="1">
      <c r="A94" s="35">
        <v>92</v>
      </c>
      <c r="B94" s="28"/>
      <c r="C94" s="28">
        <v>1</v>
      </c>
      <c r="D94" s="19">
        <v>33</v>
      </c>
      <c r="E94" s="30"/>
      <c r="F94" s="30"/>
      <c r="G94" s="65" t="s">
        <v>182</v>
      </c>
      <c r="H94" s="65" t="s">
        <v>131</v>
      </c>
      <c r="I94" s="65"/>
      <c r="J94" s="24"/>
      <c r="K94" s="24"/>
      <c r="L94" s="46"/>
      <c r="M94" s="25"/>
      <c r="N94" s="26" t="s">
        <v>189</v>
      </c>
      <c r="O94" s="27" t="s">
        <v>190</v>
      </c>
      <c r="P94" s="34"/>
      <c r="Q94" s="34"/>
      <c r="R94" s="34"/>
      <c r="S94" s="34"/>
      <c r="T94" s="34"/>
      <c r="U94" s="34"/>
      <c r="V94" s="141"/>
      <c r="W94" s="141"/>
      <c r="X94" s="141"/>
      <c r="Y94" s="141"/>
      <c r="Z94" s="141"/>
      <c r="AA94" s="141"/>
      <c r="AB94" s="141"/>
      <c r="AC94" s="34" t="s">
        <v>39</v>
      </c>
      <c r="AD94" s="34" t="s">
        <v>39</v>
      </c>
    </row>
    <row r="95" spans="1:30" ht="16.5" hidden="1" thickTop="1" thickBot="1">
      <c r="A95" s="35">
        <v>93</v>
      </c>
      <c r="B95" s="28"/>
      <c r="C95" s="28">
        <v>1</v>
      </c>
      <c r="D95" s="19">
        <v>33</v>
      </c>
      <c r="E95" s="23"/>
      <c r="F95" s="23"/>
      <c r="G95" s="66" t="s">
        <v>182</v>
      </c>
      <c r="H95" s="66" t="s">
        <v>134</v>
      </c>
      <c r="I95" s="66"/>
      <c r="J95" s="31"/>
      <c r="K95" s="31"/>
      <c r="L95" s="47"/>
      <c r="M95" s="32"/>
      <c r="N95" s="33" t="s">
        <v>191</v>
      </c>
      <c r="O95" s="34" t="s">
        <v>192</v>
      </c>
      <c r="P95" s="27"/>
      <c r="Q95" s="27"/>
      <c r="R95" s="27"/>
      <c r="S95" s="27"/>
      <c r="T95" s="27"/>
      <c r="U95" s="27"/>
      <c r="V95" s="140"/>
      <c r="W95" s="140"/>
      <c r="X95" s="140"/>
      <c r="Y95" s="140"/>
      <c r="Z95" s="140"/>
      <c r="AA95" s="140"/>
      <c r="AB95" s="140"/>
      <c r="AC95" s="27" t="s">
        <v>39</v>
      </c>
      <c r="AD95" s="27" t="s">
        <v>39</v>
      </c>
    </row>
    <row r="96" spans="1:30" ht="16.5" hidden="1" thickTop="1" thickBot="1">
      <c r="A96" s="35">
        <v>94</v>
      </c>
      <c r="B96" s="28"/>
      <c r="C96" s="28">
        <v>1</v>
      </c>
      <c r="D96" s="19">
        <v>33</v>
      </c>
      <c r="E96" s="30"/>
      <c r="F96" s="30"/>
      <c r="G96" s="66" t="s">
        <v>182</v>
      </c>
      <c r="H96" s="66" t="s">
        <v>137</v>
      </c>
      <c r="I96" s="66"/>
      <c r="J96" s="31"/>
      <c r="K96" s="31"/>
      <c r="L96" s="47"/>
      <c r="M96" s="32"/>
      <c r="N96" s="33" t="s">
        <v>193</v>
      </c>
      <c r="O96" s="34" t="s">
        <v>194</v>
      </c>
      <c r="P96" s="34"/>
      <c r="Q96" s="34"/>
      <c r="R96" s="34"/>
      <c r="S96" s="34"/>
      <c r="T96" s="34"/>
      <c r="U96" s="34"/>
      <c r="V96" s="141"/>
      <c r="W96" s="141"/>
      <c r="X96" s="141"/>
      <c r="Y96" s="141"/>
      <c r="Z96" s="141"/>
      <c r="AA96" s="141"/>
      <c r="AB96" s="141"/>
      <c r="AC96" s="34" t="s">
        <v>39</v>
      </c>
      <c r="AD96" s="34" t="s">
        <v>39</v>
      </c>
    </row>
    <row r="97" spans="1:30" ht="16.5" hidden="1" thickTop="1" thickBot="1">
      <c r="A97" s="35">
        <v>95</v>
      </c>
      <c r="B97" s="28"/>
      <c r="C97" s="28">
        <v>1</v>
      </c>
      <c r="D97" s="19">
        <v>33</v>
      </c>
      <c r="E97" s="23"/>
      <c r="F97" s="23"/>
      <c r="G97" s="66" t="s">
        <v>182</v>
      </c>
      <c r="H97" s="66" t="s">
        <v>140</v>
      </c>
      <c r="I97" s="66"/>
      <c r="J97" s="31"/>
      <c r="K97" s="31"/>
      <c r="L97" s="47"/>
      <c r="M97" s="32"/>
      <c r="N97" s="33" t="s">
        <v>195</v>
      </c>
      <c r="O97" s="34" t="s">
        <v>196</v>
      </c>
      <c r="P97" s="34"/>
      <c r="Q97" s="34"/>
      <c r="R97" s="34"/>
      <c r="S97" s="34"/>
      <c r="T97" s="34"/>
      <c r="U97" s="34"/>
      <c r="V97" s="141"/>
      <c r="W97" s="141"/>
      <c r="X97" s="141"/>
      <c r="Y97" s="141"/>
      <c r="Z97" s="141"/>
      <c r="AA97" s="141"/>
      <c r="AB97" s="141"/>
      <c r="AC97" s="34" t="s">
        <v>39</v>
      </c>
      <c r="AD97" s="34" t="s">
        <v>39</v>
      </c>
    </row>
    <row r="98" spans="1:30" ht="16.5" hidden="1" thickTop="1" thickBot="1">
      <c r="A98" s="35">
        <v>96</v>
      </c>
      <c r="B98" s="28"/>
      <c r="C98" s="28">
        <v>1</v>
      </c>
      <c r="D98" s="19">
        <v>33</v>
      </c>
      <c r="E98" s="30"/>
      <c r="F98" s="30"/>
      <c r="G98" s="66" t="s">
        <v>182</v>
      </c>
      <c r="H98" s="66" t="s">
        <v>143</v>
      </c>
      <c r="I98" s="66"/>
      <c r="J98" s="31"/>
      <c r="K98" s="31"/>
      <c r="L98" s="47"/>
      <c r="M98" s="32"/>
      <c r="N98" s="33" t="s">
        <v>197</v>
      </c>
      <c r="O98" s="34" t="s">
        <v>198</v>
      </c>
      <c r="P98" s="34"/>
      <c r="Q98" s="34"/>
      <c r="R98" s="34"/>
      <c r="S98" s="34"/>
      <c r="T98" s="34"/>
      <c r="U98" s="34"/>
      <c r="V98" s="141"/>
      <c r="W98" s="141"/>
      <c r="X98" s="141"/>
      <c r="Y98" s="141"/>
      <c r="Z98" s="141"/>
      <c r="AA98" s="141"/>
      <c r="AB98" s="141"/>
      <c r="AC98" s="34" t="s">
        <v>39</v>
      </c>
      <c r="AD98" s="34" t="s">
        <v>39</v>
      </c>
    </row>
    <row r="99" spans="1:30" ht="16.5" hidden="1" thickTop="1" thickBot="1">
      <c r="A99" s="35">
        <v>97</v>
      </c>
      <c r="B99" s="28"/>
      <c r="C99" s="28">
        <v>1</v>
      </c>
      <c r="D99" s="19">
        <v>33</v>
      </c>
      <c r="E99" s="23"/>
      <c r="F99" s="23"/>
      <c r="G99" s="66" t="s">
        <v>182</v>
      </c>
      <c r="H99" s="66" t="s">
        <v>146</v>
      </c>
      <c r="I99" s="66"/>
      <c r="J99" s="31"/>
      <c r="K99" s="31"/>
      <c r="L99" s="47"/>
      <c r="M99" s="32"/>
      <c r="N99" s="33" t="s">
        <v>199</v>
      </c>
      <c r="O99" s="34" t="s">
        <v>200</v>
      </c>
      <c r="P99" s="34"/>
      <c r="Q99" s="34"/>
      <c r="R99" s="34"/>
      <c r="S99" s="34"/>
      <c r="T99" s="34"/>
      <c r="U99" s="34"/>
      <c r="V99" s="141"/>
      <c r="W99" s="141"/>
      <c r="X99" s="141"/>
      <c r="Y99" s="141"/>
      <c r="Z99" s="141"/>
      <c r="AA99" s="141"/>
      <c r="AB99" s="141"/>
      <c r="AC99" s="34" t="s">
        <v>39</v>
      </c>
      <c r="AD99" s="34" t="s">
        <v>39</v>
      </c>
    </row>
    <row r="100" spans="1:30" ht="16.5" hidden="1" thickTop="1" thickBot="1">
      <c r="A100" s="35">
        <v>98</v>
      </c>
      <c r="B100" s="28"/>
      <c r="C100" s="28">
        <v>1</v>
      </c>
      <c r="D100" s="19">
        <v>33</v>
      </c>
      <c r="E100" s="30"/>
      <c r="F100" s="30"/>
      <c r="G100" s="65" t="s">
        <v>201</v>
      </c>
      <c r="H100" s="65" t="s">
        <v>201</v>
      </c>
      <c r="I100" s="65"/>
      <c r="J100" s="24"/>
      <c r="K100" s="24"/>
      <c r="L100" s="46"/>
      <c r="M100" s="25"/>
      <c r="N100" s="26" t="s">
        <v>202</v>
      </c>
      <c r="O100" s="27" t="s">
        <v>203</v>
      </c>
      <c r="P100" s="34"/>
      <c r="Q100" s="34"/>
      <c r="R100" s="34"/>
      <c r="S100" s="34"/>
      <c r="T100" s="34"/>
      <c r="U100" s="34"/>
      <c r="V100" s="141"/>
      <c r="W100" s="141"/>
      <c r="X100" s="141"/>
      <c r="Y100" s="141"/>
      <c r="Z100" s="141"/>
      <c r="AA100" s="141"/>
      <c r="AB100" s="141"/>
      <c r="AC100" s="34" t="s">
        <v>39</v>
      </c>
      <c r="AD100" s="34" t="s">
        <v>39</v>
      </c>
    </row>
    <row r="101" spans="1:30" ht="16.5" hidden="1" thickTop="1" thickBot="1">
      <c r="A101" s="35">
        <v>99</v>
      </c>
      <c r="B101" s="28"/>
      <c r="C101" s="28">
        <v>1</v>
      </c>
      <c r="D101" s="19">
        <v>33</v>
      </c>
      <c r="E101" s="23"/>
      <c r="F101" s="23"/>
      <c r="G101" s="66" t="s">
        <v>204</v>
      </c>
      <c r="H101" s="66" t="s">
        <v>122</v>
      </c>
      <c r="I101" s="66"/>
      <c r="J101" s="31"/>
      <c r="K101" s="31"/>
      <c r="L101" s="47"/>
      <c r="M101" s="32"/>
      <c r="N101" s="33" t="s">
        <v>205</v>
      </c>
      <c r="O101" s="34" t="s">
        <v>206</v>
      </c>
      <c r="P101" s="27"/>
      <c r="Q101" s="27"/>
      <c r="R101" s="27"/>
      <c r="S101" s="27"/>
      <c r="T101" s="27"/>
      <c r="U101" s="27"/>
      <c r="V101" s="140"/>
      <c r="W101" s="140"/>
      <c r="X101" s="140"/>
      <c r="Y101" s="140"/>
      <c r="Z101" s="140"/>
      <c r="AA101" s="140"/>
      <c r="AB101" s="140"/>
      <c r="AC101" s="27" t="s">
        <v>39</v>
      </c>
      <c r="AD101" s="27" t="s">
        <v>39</v>
      </c>
    </row>
    <row r="102" spans="1:30" ht="16.5" hidden="1" thickTop="1" thickBot="1">
      <c r="A102" s="35">
        <v>100</v>
      </c>
      <c r="B102" s="28"/>
      <c r="C102" s="28">
        <v>1</v>
      </c>
      <c r="D102" s="19">
        <v>33</v>
      </c>
      <c r="E102" s="30"/>
      <c r="F102" s="30"/>
      <c r="G102" s="66" t="s">
        <v>204</v>
      </c>
      <c r="H102" s="65" t="s">
        <v>125</v>
      </c>
      <c r="I102" s="65"/>
      <c r="J102" s="24"/>
      <c r="K102" s="24"/>
      <c r="L102" s="47"/>
      <c r="M102" s="32"/>
      <c r="N102" s="26" t="s">
        <v>207</v>
      </c>
      <c r="O102" s="34" t="s">
        <v>208</v>
      </c>
      <c r="P102" s="34"/>
      <c r="Q102" s="34"/>
      <c r="R102" s="34"/>
      <c r="S102" s="34"/>
      <c r="T102" s="34"/>
      <c r="U102" s="34"/>
      <c r="V102" s="141"/>
      <c r="W102" s="141"/>
      <c r="X102" s="141"/>
      <c r="Y102" s="141"/>
      <c r="Z102" s="141"/>
      <c r="AA102" s="141"/>
      <c r="AB102" s="141"/>
      <c r="AC102" s="34" t="s">
        <v>39</v>
      </c>
      <c r="AD102" s="34" t="s">
        <v>39</v>
      </c>
    </row>
    <row r="103" spans="1:30" ht="16.5" thickTop="1" thickBot="1">
      <c r="A103" s="22">
        <v>101</v>
      </c>
      <c r="B103" s="28"/>
      <c r="C103" s="28">
        <v>1</v>
      </c>
      <c r="D103" s="19" t="s">
        <v>48</v>
      </c>
      <c r="E103" s="23"/>
      <c r="F103" s="23"/>
      <c r="G103" s="65" t="s">
        <v>437</v>
      </c>
      <c r="H103" s="65" t="s">
        <v>438</v>
      </c>
      <c r="I103" s="65"/>
      <c r="J103" s="24"/>
      <c r="K103" s="24"/>
      <c r="L103" s="46">
        <v>2003</v>
      </c>
      <c r="M103" s="25"/>
      <c r="N103" s="26" t="s">
        <v>439</v>
      </c>
      <c r="O103" s="27"/>
      <c r="P103" s="27" t="s">
        <v>440</v>
      </c>
      <c r="Q103" s="27" t="s">
        <v>441</v>
      </c>
      <c r="R103" s="27"/>
      <c r="S103" s="27"/>
      <c r="T103" s="27"/>
      <c r="U103" s="27"/>
      <c r="V103" s="140"/>
      <c r="W103" s="140"/>
      <c r="X103" s="140"/>
      <c r="Y103" s="140"/>
      <c r="Z103" s="140"/>
      <c r="AA103" s="140"/>
      <c r="AB103" s="140"/>
      <c r="AC103" s="27" t="s">
        <v>39</v>
      </c>
      <c r="AD103" s="27" t="s">
        <v>39</v>
      </c>
    </row>
    <row r="104" spans="1:30" ht="44.25" thickTop="1" thickBot="1">
      <c r="A104" s="29">
        <v>102</v>
      </c>
      <c r="B104" s="28"/>
      <c r="C104" s="28">
        <v>1</v>
      </c>
      <c r="D104" s="19">
        <v>66</v>
      </c>
      <c r="E104" s="30"/>
      <c r="F104" s="30"/>
      <c r="G104" s="66" t="s">
        <v>442</v>
      </c>
      <c r="H104" s="66" t="s">
        <v>443</v>
      </c>
      <c r="I104" s="66"/>
      <c r="J104" s="31"/>
      <c r="K104" s="31"/>
      <c r="L104" s="47">
        <v>2002</v>
      </c>
      <c r="M104" s="32"/>
      <c r="N104" s="33" t="s">
        <v>444</v>
      </c>
      <c r="O104" s="34" t="s">
        <v>445</v>
      </c>
      <c r="P104" s="34"/>
      <c r="Q104" s="34" t="s">
        <v>446</v>
      </c>
      <c r="R104" s="34"/>
      <c r="S104" s="34"/>
      <c r="T104" s="34"/>
      <c r="U104" s="34"/>
      <c r="V104" s="141"/>
      <c r="W104" s="141"/>
      <c r="X104" s="141"/>
      <c r="Y104" s="141"/>
      <c r="Z104" s="141"/>
      <c r="AA104" s="141"/>
      <c r="AB104" s="141"/>
      <c r="AC104" s="34" t="s">
        <v>39</v>
      </c>
      <c r="AD104" s="34" t="s">
        <v>39</v>
      </c>
    </row>
    <row r="105" spans="1:30" ht="44.25" thickTop="1" thickBot="1">
      <c r="A105" s="29">
        <v>103</v>
      </c>
      <c r="B105" s="28"/>
      <c r="C105" s="28">
        <v>1</v>
      </c>
      <c r="D105" s="19">
        <v>66</v>
      </c>
      <c r="E105" s="30"/>
      <c r="F105" s="30"/>
      <c r="G105" s="66" t="s">
        <v>448</v>
      </c>
      <c r="H105" s="66" t="s">
        <v>447</v>
      </c>
      <c r="I105" s="66"/>
      <c r="J105" s="31"/>
      <c r="K105" s="31"/>
      <c r="L105" s="47">
        <v>2000</v>
      </c>
      <c r="M105" s="32"/>
      <c r="N105" s="33" t="s">
        <v>444</v>
      </c>
      <c r="O105" s="34" t="s">
        <v>445</v>
      </c>
      <c r="P105" s="34"/>
      <c r="Q105" s="34" t="s">
        <v>446</v>
      </c>
      <c r="R105" s="34"/>
      <c r="S105" s="34"/>
      <c r="T105" s="34"/>
      <c r="U105" s="34"/>
      <c r="V105" s="141"/>
      <c r="W105" s="141"/>
      <c r="X105" s="141"/>
      <c r="Y105" s="141"/>
      <c r="Z105" s="141"/>
      <c r="AA105" s="141"/>
      <c r="AB105" s="141"/>
      <c r="AC105" s="34" t="s">
        <v>39</v>
      </c>
      <c r="AD105" s="34" t="s">
        <v>39</v>
      </c>
    </row>
    <row r="106" spans="1:30" ht="16.5" thickTop="1" thickBot="1">
      <c r="A106" s="29">
        <v>104</v>
      </c>
      <c r="B106" s="28"/>
      <c r="C106" s="28">
        <v>1</v>
      </c>
      <c r="D106" s="19">
        <v>73</v>
      </c>
      <c r="E106" s="30"/>
      <c r="F106" s="30"/>
      <c r="G106" s="66" t="s">
        <v>449</v>
      </c>
      <c r="H106" s="66" t="s">
        <v>450</v>
      </c>
      <c r="I106" s="66"/>
      <c r="J106" s="31"/>
      <c r="K106" s="31"/>
      <c r="L106" s="47">
        <v>2002</v>
      </c>
      <c r="M106" s="32"/>
      <c r="N106" s="33" t="s">
        <v>451</v>
      </c>
      <c r="O106" s="34"/>
      <c r="P106" s="34" t="s">
        <v>452</v>
      </c>
      <c r="Q106" s="34" t="s">
        <v>453</v>
      </c>
      <c r="R106" s="34" t="s">
        <v>454</v>
      </c>
      <c r="S106" s="34" t="s">
        <v>455</v>
      </c>
      <c r="T106" s="34"/>
      <c r="U106" s="34"/>
      <c r="V106" s="141"/>
      <c r="W106" s="141"/>
      <c r="X106" s="141"/>
      <c r="Y106" s="141"/>
      <c r="Z106" s="141"/>
      <c r="AA106" s="141"/>
      <c r="AB106" s="141"/>
      <c r="AC106" s="34" t="s">
        <v>39</v>
      </c>
      <c r="AD106" s="34" t="s">
        <v>39</v>
      </c>
    </row>
    <row r="107" spans="1:30" ht="16.5" thickTop="1" thickBot="1">
      <c r="A107" s="29">
        <v>105</v>
      </c>
      <c r="B107" s="28"/>
      <c r="C107" s="28">
        <v>1</v>
      </c>
      <c r="D107" s="19">
        <v>60</v>
      </c>
      <c r="E107" s="30"/>
      <c r="F107" s="30"/>
      <c r="G107" s="66" t="s">
        <v>456</v>
      </c>
      <c r="H107" s="66" t="s">
        <v>457</v>
      </c>
      <c r="I107" s="66"/>
      <c r="J107" s="31"/>
      <c r="K107" s="31"/>
      <c r="L107" s="47">
        <v>2002</v>
      </c>
      <c r="M107" s="32"/>
      <c r="N107" s="33" t="s">
        <v>451</v>
      </c>
      <c r="O107" s="34"/>
      <c r="P107" s="34" t="s">
        <v>452</v>
      </c>
      <c r="Q107" s="34"/>
      <c r="R107" s="34" t="s">
        <v>454</v>
      </c>
      <c r="S107" s="34"/>
      <c r="T107" s="34"/>
      <c r="U107" s="34"/>
      <c r="V107" s="141"/>
      <c r="W107" s="141"/>
      <c r="X107" s="141"/>
      <c r="Y107" s="141"/>
      <c r="Z107" s="141"/>
      <c r="AA107" s="141"/>
      <c r="AB107" s="141"/>
      <c r="AC107" s="34" t="s">
        <v>39</v>
      </c>
      <c r="AD107" s="34" t="s">
        <v>39</v>
      </c>
    </row>
    <row r="108" spans="1:30" ht="16.5" thickTop="1" thickBot="1">
      <c r="A108" s="29">
        <v>106</v>
      </c>
      <c r="B108" s="28"/>
      <c r="C108" s="28">
        <v>1</v>
      </c>
      <c r="D108" s="19">
        <v>60</v>
      </c>
      <c r="E108" s="30"/>
      <c r="F108" s="30"/>
      <c r="G108" s="66" t="s">
        <v>458</v>
      </c>
      <c r="H108" s="66" t="s">
        <v>459</v>
      </c>
      <c r="I108" s="66"/>
      <c r="J108" s="31"/>
      <c r="K108" s="31"/>
      <c r="L108" s="47">
        <v>2002</v>
      </c>
      <c r="M108" s="32"/>
      <c r="N108" s="33" t="s">
        <v>451</v>
      </c>
      <c r="O108" s="34"/>
      <c r="P108" s="34" t="s">
        <v>452</v>
      </c>
      <c r="Q108" s="34"/>
      <c r="R108" s="34" t="s">
        <v>454</v>
      </c>
      <c r="S108" s="34" t="s">
        <v>455</v>
      </c>
      <c r="T108" s="34"/>
      <c r="U108" s="34"/>
      <c r="V108" s="141"/>
      <c r="W108" s="141"/>
      <c r="X108" s="141"/>
      <c r="Y108" s="141"/>
      <c r="Z108" s="141"/>
      <c r="AA108" s="141"/>
      <c r="AB108" s="141"/>
      <c r="AC108" s="34" t="s">
        <v>39</v>
      </c>
      <c r="AD108" s="34" t="s">
        <v>39</v>
      </c>
    </row>
    <row r="109" spans="1:30" ht="16.5" thickTop="1" thickBot="1">
      <c r="A109" s="29">
        <v>107</v>
      </c>
      <c r="B109" s="28"/>
      <c r="C109" s="28">
        <v>1</v>
      </c>
      <c r="D109" s="19" t="s">
        <v>39</v>
      </c>
      <c r="E109" s="23"/>
      <c r="F109" s="23"/>
      <c r="G109" s="65"/>
      <c r="H109" s="65"/>
      <c r="I109" s="65"/>
      <c r="J109" s="24"/>
      <c r="K109" s="24"/>
      <c r="L109" s="46"/>
      <c r="M109" s="25"/>
      <c r="N109" s="26"/>
      <c r="O109" s="27"/>
      <c r="P109" s="27"/>
      <c r="Q109" s="27"/>
      <c r="R109" s="27"/>
      <c r="S109" s="27"/>
      <c r="T109" s="27"/>
      <c r="U109" s="27"/>
      <c r="V109" s="140"/>
      <c r="W109" s="140"/>
      <c r="X109" s="140"/>
      <c r="Y109" s="140"/>
      <c r="Z109" s="140"/>
      <c r="AA109" s="140"/>
      <c r="AB109" s="140"/>
      <c r="AC109" s="27" t="s">
        <v>39</v>
      </c>
      <c r="AD109" s="27" t="s">
        <v>39</v>
      </c>
    </row>
    <row r="110" spans="1:30" ht="16.5" thickTop="1" thickBot="1">
      <c r="A110" s="29">
        <v>108</v>
      </c>
      <c r="B110" s="28"/>
      <c r="C110" s="28">
        <v>1</v>
      </c>
      <c r="D110" s="19">
        <v>81</v>
      </c>
      <c r="E110" s="30"/>
      <c r="F110" s="30"/>
      <c r="G110" s="66" t="s">
        <v>460</v>
      </c>
      <c r="H110" s="66" t="s">
        <v>457</v>
      </c>
      <c r="I110" s="66"/>
      <c r="J110" s="31"/>
      <c r="K110" s="31"/>
      <c r="L110" s="47">
        <v>2002</v>
      </c>
      <c r="M110" s="32"/>
      <c r="N110" s="33" t="s">
        <v>382</v>
      </c>
      <c r="O110" s="34" t="s">
        <v>461</v>
      </c>
      <c r="P110" s="34" t="s">
        <v>462</v>
      </c>
      <c r="Q110" s="34"/>
      <c r="R110" s="34"/>
      <c r="S110" s="34" t="s">
        <v>463</v>
      </c>
      <c r="T110" s="34"/>
      <c r="U110" s="34"/>
      <c r="V110" s="141"/>
      <c r="W110" s="141"/>
      <c r="X110" s="141"/>
      <c r="Y110" s="141"/>
      <c r="Z110" s="141"/>
      <c r="AA110" s="141"/>
      <c r="AB110" s="141"/>
      <c r="AC110" s="34" t="s">
        <v>39</v>
      </c>
      <c r="AD110" s="34" t="s">
        <v>39</v>
      </c>
    </row>
    <row r="111" spans="1:30" ht="16.5" thickTop="1" thickBot="1">
      <c r="A111" s="29">
        <v>109</v>
      </c>
      <c r="B111" s="28"/>
      <c r="C111" s="28">
        <v>1</v>
      </c>
      <c r="D111" s="19">
        <v>66</v>
      </c>
      <c r="E111" s="30"/>
      <c r="F111" s="30"/>
      <c r="G111" s="66" t="s">
        <v>464</v>
      </c>
      <c r="H111" s="66" t="s">
        <v>465</v>
      </c>
      <c r="I111" s="66"/>
      <c r="J111" s="31"/>
      <c r="K111" s="31"/>
      <c r="L111" s="47">
        <v>2003</v>
      </c>
      <c r="M111" s="32"/>
      <c r="N111" s="33" t="s">
        <v>382</v>
      </c>
      <c r="O111" s="34" t="s">
        <v>461</v>
      </c>
      <c r="P111" s="34" t="s">
        <v>462</v>
      </c>
      <c r="Q111" s="34"/>
      <c r="R111" s="34"/>
      <c r="S111" s="34" t="s">
        <v>466</v>
      </c>
      <c r="T111" s="34"/>
      <c r="U111" s="34"/>
      <c r="V111" s="141"/>
      <c r="W111" s="141"/>
      <c r="X111" s="141"/>
      <c r="Y111" s="141"/>
      <c r="Z111" s="141"/>
      <c r="AA111" s="141"/>
      <c r="AB111" s="141"/>
      <c r="AC111" s="34" t="s">
        <v>39</v>
      </c>
      <c r="AD111" s="34" t="s">
        <v>39</v>
      </c>
    </row>
    <row r="112" spans="1:30" ht="16.5" thickTop="1" thickBot="1">
      <c r="A112" s="29">
        <v>110</v>
      </c>
      <c r="B112" s="28"/>
      <c r="C112" s="28">
        <v>1</v>
      </c>
      <c r="D112" s="19">
        <v>60</v>
      </c>
      <c r="E112" s="30"/>
      <c r="F112" s="30"/>
      <c r="G112" s="66" t="s">
        <v>468</v>
      </c>
      <c r="H112" s="66" t="s">
        <v>467</v>
      </c>
      <c r="I112" s="66"/>
      <c r="J112" s="31"/>
      <c r="K112" s="31"/>
      <c r="L112" s="47">
        <v>2002</v>
      </c>
      <c r="M112" s="32"/>
      <c r="N112" s="33" t="s">
        <v>382</v>
      </c>
      <c r="O112" s="34" t="s">
        <v>461</v>
      </c>
      <c r="P112" s="34" t="s">
        <v>462</v>
      </c>
      <c r="Q112" s="34"/>
      <c r="R112" s="34"/>
      <c r="S112" s="34" t="s">
        <v>469</v>
      </c>
      <c r="T112" s="34"/>
      <c r="U112" s="34"/>
      <c r="V112" s="141"/>
      <c r="W112" s="141"/>
      <c r="X112" s="141"/>
      <c r="Y112" s="141"/>
      <c r="Z112" s="141"/>
      <c r="AA112" s="141"/>
      <c r="AB112" s="141"/>
      <c r="AC112" s="34" t="s">
        <v>39</v>
      </c>
      <c r="AD112" s="34" t="s">
        <v>39</v>
      </c>
    </row>
    <row r="113" spans="1:30" ht="16.5" thickTop="1" thickBot="1">
      <c r="A113" s="35">
        <v>111</v>
      </c>
      <c r="B113" s="28"/>
      <c r="C113" s="28">
        <v>1</v>
      </c>
      <c r="D113" s="19" t="s">
        <v>39</v>
      </c>
      <c r="E113" s="30"/>
      <c r="F113" s="30"/>
      <c r="G113" s="66"/>
      <c r="H113" s="66"/>
      <c r="I113" s="66"/>
      <c r="J113" s="31"/>
      <c r="K113" s="31"/>
      <c r="L113" s="47"/>
      <c r="M113" s="32"/>
      <c r="N113" s="33"/>
      <c r="O113" s="34"/>
      <c r="P113" s="34"/>
      <c r="Q113" s="34"/>
      <c r="R113" s="34"/>
      <c r="S113" s="34"/>
      <c r="T113" s="34"/>
      <c r="U113" s="34"/>
      <c r="V113" s="141"/>
      <c r="W113" s="141"/>
      <c r="X113" s="141"/>
      <c r="Y113" s="141"/>
      <c r="Z113" s="141"/>
      <c r="AA113" s="141"/>
      <c r="AB113" s="141"/>
      <c r="AC113" s="34" t="s">
        <v>39</v>
      </c>
      <c r="AD113" s="34" t="s">
        <v>39</v>
      </c>
    </row>
    <row r="114" spans="1:30" ht="16.5" thickTop="1" thickBot="1">
      <c r="A114" s="35">
        <v>112</v>
      </c>
      <c r="B114" s="28"/>
      <c r="C114" s="28">
        <v>1</v>
      </c>
      <c r="D114" s="19">
        <v>52</v>
      </c>
      <c r="E114" s="30"/>
      <c r="F114" s="30"/>
      <c r="G114" s="66" t="s">
        <v>470</v>
      </c>
      <c r="H114" s="66" t="s">
        <v>471</v>
      </c>
      <c r="I114" s="66"/>
      <c r="J114" s="31"/>
      <c r="K114" s="31"/>
      <c r="L114" s="47">
        <v>2002</v>
      </c>
      <c r="M114" s="32"/>
      <c r="N114" s="33" t="s">
        <v>382</v>
      </c>
      <c r="O114" s="34" t="s">
        <v>461</v>
      </c>
      <c r="P114" s="34" t="s">
        <v>462</v>
      </c>
      <c r="Q114" s="34"/>
      <c r="R114" s="34"/>
      <c r="S114" s="34" t="s">
        <v>469</v>
      </c>
      <c r="T114" s="34"/>
      <c r="U114" s="34"/>
      <c r="V114" s="141"/>
      <c r="W114" s="141"/>
      <c r="X114" s="141"/>
      <c r="Y114" s="141"/>
      <c r="Z114" s="141"/>
      <c r="AA114" s="141"/>
      <c r="AB114" s="141"/>
      <c r="AC114" s="34" t="s">
        <v>39</v>
      </c>
      <c r="AD114" s="34" t="s">
        <v>39</v>
      </c>
    </row>
    <row r="115" spans="1:30" ht="16.5" thickTop="1" thickBot="1">
      <c r="A115" s="35">
        <v>113</v>
      </c>
      <c r="B115" s="28"/>
      <c r="C115" s="28">
        <v>1</v>
      </c>
      <c r="D115" s="19" t="s">
        <v>39</v>
      </c>
      <c r="E115" s="23"/>
      <c r="F115" s="23"/>
      <c r="G115" s="65"/>
      <c r="H115" s="65"/>
      <c r="I115" s="65"/>
      <c r="J115" s="24"/>
      <c r="K115" s="24"/>
      <c r="L115" s="46"/>
      <c r="M115" s="25"/>
      <c r="N115" s="26"/>
      <c r="O115" s="27"/>
      <c r="P115" s="27"/>
      <c r="Q115" s="27"/>
      <c r="R115" s="27"/>
      <c r="S115" s="27"/>
      <c r="T115" s="27"/>
      <c r="U115" s="27"/>
      <c r="V115" s="140"/>
      <c r="W115" s="140"/>
      <c r="X115" s="140"/>
      <c r="Y115" s="140"/>
      <c r="Z115" s="140"/>
      <c r="AA115" s="140"/>
      <c r="AB115" s="140"/>
      <c r="AC115" s="27" t="s">
        <v>39</v>
      </c>
      <c r="AD115" s="27" t="s">
        <v>39</v>
      </c>
    </row>
    <row r="116" spans="1:30" ht="16.5" thickTop="1" thickBot="1">
      <c r="A116" s="35">
        <v>114</v>
      </c>
      <c r="B116" s="28"/>
      <c r="C116" s="28">
        <v>1</v>
      </c>
      <c r="D116" s="19">
        <v>57</v>
      </c>
      <c r="E116" s="30"/>
      <c r="F116" s="30"/>
      <c r="G116" s="533" t="s">
        <v>712</v>
      </c>
      <c r="H116" s="66" t="s">
        <v>401</v>
      </c>
      <c r="I116" s="66" t="s">
        <v>472</v>
      </c>
      <c r="J116" s="31" t="s">
        <v>425</v>
      </c>
      <c r="K116" s="31" t="s">
        <v>473</v>
      </c>
      <c r="L116" s="47">
        <v>2002</v>
      </c>
      <c r="M116" s="32"/>
      <c r="N116" s="33" t="s">
        <v>474</v>
      </c>
      <c r="O116" s="34" t="s">
        <v>475</v>
      </c>
      <c r="P116" s="34" t="s">
        <v>378</v>
      </c>
      <c r="Q116" s="34" t="s">
        <v>476</v>
      </c>
      <c r="R116" s="34"/>
      <c r="S116" s="34"/>
      <c r="T116" s="34"/>
      <c r="U116" s="34"/>
      <c r="V116" s="141"/>
      <c r="W116" s="141"/>
      <c r="X116" s="141"/>
      <c r="Y116" s="141"/>
      <c r="Z116" s="141"/>
      <c r="AA116" s="141"/>
      <c r="AB116" s="141"/>
      <c r="AC116" s="34" t="s">
        <v>39</v>
      </c>
      <c r="AD116" s="34" t="s">
        <v>39</v>
      </c>
    </row>
    <row r="117" spans="1:30" ht="16.5" thickTop="1" thickBot="1">
      <c r="A117" s="35">
        <v>115</v>
      </c>
      <c r="B117" s="28"/>
      <c r="C117" s="28">
        <v>1</v>
      </c>
      <c r="D117" s="19">
        <v>57</v>
      </c>
      <c r="E117" s="23"/>
      <c r="F117" s="23"/>
      <c r="G117" s="66" t="s">
        <v>477</v>
      </c>
      <c r="H117" s="65" t="s">
        <v>371</v>
      </c>
      <c r="I117" s="65" t="s">
        <v>478</v>
      </c>
      <c r="J117" s="24" t="s">
        <v>373</v>
      </c>
      <c r="K117" s="24" t="s">
        <v>481</v>
      </c>
      <c r="L117" s="47">
        <v>2003</v>
      </c>
      <c r="M117" s="32"/>
      <c r="N117" s="26" t="s">
        <v>474</v>
      </c>
      <c r="O117" s="34" t="s">
        <v>475</v>
      </c>
      <c r="P117" s="34" t="s">
        <v>378</v>
      </c>
      <c r="Q117" s="34" t="s">
        <v>476</v>
      </c>
      <c r="R117" s="34"/>
      <c r="S117" s="34"/>
      <c r="T117" s="34"/>
      <c r="U117" s="34"/>
      <c r="V117" s="141"/>
      <c r="W117" s="141"/>
      <c r="X117" s="141"/>
      <c r="Y117" s="141"/>
      <c r="Z117" s="141"/>
      <c r="AA117" s="141"/>
      <c r="AB117" s="141"/>
      <c r="AC117" s="34" t="s">
        <v>39</v>
      </c>
      <c r="AD117" s="34" t="s">
        <v>39</v>
      </c>
    </row>
    <row r="118" spans="1:30" ht="16.5" thickTop="1" thickBot="1">
      <c r="A118" s="35">
        <v>116</v>
      </c>
      <c r="B118" s="28"/>
      <c r="C118" s="28">
        <v>1</v>
      </c>
      <c r="D118" s="19">
        <v>63</v>
      </c>
      <c r="E118" s="30"/>
      <c r="F118" s="30"/>
      <c r="G118" s="66" t="s">
        <v>479</v>
      </c>
      <c r="H118" s="66" t="s">
        <v>480</v>
      </c>
      <c r="I118" s="66" t="s">
        <v>402</v>
      </c>
      <c r="J118" s="31" t="s">
        <v>389</v>
      </c>
      <c r="K118" s="31" t="s">
        <v>396</v>
      </c>
      <c r="L118" s="47">
        <v>2003</v>
      </c>
      <c r="M118" s="32"/>
      <c r="N118" s="33" t="s">
        <v>474</v>
      </c>
      <c r="O118" s="34" t="s">
        <v>475</v>
      </c>
      <c r="P118" s="34" t="s">
        <v>378</v>
      </c>
      <c r="Q118" s="34" t="s">
        <v>476</v>
      </c>
      <c r="R118" s="34"/>
      <c r="S118" s="34"/>
      <c r="T118" s="34"/>
      <c r="U118" s="34"/>
      <c r="V118" s="141"/>
      <c r="W118" s="141"/>
      <c r="X118" s="141"/>
      <c r="Y118" s="141"/>
      <c r="Z118" s="141"/>
      <c r="AA118" s="141"/>
      <c r="AB118" s="141"/>
      <c r="AC118" s="34" t="s">
        <v>39</v>
      </c>
      <c r="AD118" s="34" t="s">
        <v>39</v>
      </c>
    </row>
    <row r="119" spans="1:30" ht="16.5" thickTop="1" thickBot="1">
      <c r="A119" s="35">
        <v>117</v>
      </c>
      <c r="B119" s="28"/>
      <c r="C119" s="28">
        <v>1</v>
      </c>
      <c r="D119" s="19">
        <v>70</v>
      </c>
      <c r="E119" s="23"/>
      <c r="F119" s="23"/>
      <c r="G119" s="66" t="s">
        <v>484</v>
      </c>
      <c r="H119" s="65" t="s">
        <v>471</v>
      </c>
      <c r="I119" s="65" t="s">
        <v>485</v>
      </c>
      <c r="J119" s="24" t="s">
        <v>486</v>
      </c>
      <c r="K119" s="24" t="s">
        <v>412</v>
      </c>
      <c r="L119" s="47">
        <v>2003</v>
      </c>
      <c r="M119" s="32"/>
      <c r="N119" s="26" t="s">
        <v>474</v>
      </c>
      <c r="O119" s="34" t="s">
        <v>475</v>
      </c>
      <c r="P119" s="34" t="s">
        <v>378</v>
      </c>
      <c r="Q119" s="34" t="s">
        <v>476</v>
      </c>
      <c r="R119" s="34" t="s">
        <v>482</v>
      </c>
      <c r="S119" s="34" t="s">
        <v>483</v>
      </c>
      <c r="T119" s="34"/>
      <c r="U119" s="34"/>
      <c r="V119" s="141"/>
      <c r="W119" s="141"/>
      <c r="X119" s="141"/>
      <c r="Y119" s="141"/>
      <c r="Z119" s="141"/>
      <c r="AA119" s="141"/>
      <c r="AB119" s="141"/>
      <c r="AC119" s="34" t="s">
        <v>39</v>
      </c>
      <c r="AD119" s="34" t="s">
        <v>39</v>
      </c>
    </row>
    <row r="120" spans="1:30" ht="16.5" thickTop="1" thickBot="1">
      <c r="A120" s="35">
        <v>118</v>
      </c>
      <c r="B120" s="28"/>
      <c r="C120" s="28">
        <v>1</v>
      </c>
      <c r="D120" s="19">
        <v>52</v>
      </c>
      <c r="E120" s="30"/>
      <c r="F120" s="30"/>
      <c r="G120" s="66" t="s">
        <v>487</v>
      </c>
      <c r="H120" s="66" t="s">
        <v>488</v>
      </c>
      <c r="I120" s="66" t="s">
        <v>489</v>
      </c>
      <c r="J120" s="31" t="s">
        <v>490</v>
      </c>
      <c r="K120" s="31" t="s">
        <v>396</v>
      </c>
      <c r="L120" s="47">
        <v>2004</v>
      </c>
      <c r="M120" s="32"/>
      <c r="N120" s="33" t="s">
        <v>474</v>
      </c>
      <c r="O120" s="34" t="s">
        <v>475</v>
      </c>
      <c r="P120" s="34" t="s">
        <v>378</v>
      </c>
      <c r="Q120" s="34" t="s">
        <v>476</v>
      </c>
      <c r="R120" s="34" t="s">
        <v>491</v>
      </c>
      <c r="S120" s="34"/>
      <c r="T120" s="34"/>
      <c r="U120" s="34"/>
      <c r="V120" s="141"/>
      <c r="W120" s="141"/>
      <c r="X120" s="141"/>
      <c r="Y120" s="141"/>
      <c r="Z120" s="141"/>
      <c r="AA120" s="141"/>
      <c r="AB120" s="141"/>
      <c r="AC120" s="34" t="s">
        <v>39</v>
      </c>
      <c r="AD120" s="34" t="s">
        <v>39</v>
      </c>
    </row>
    <row r="121" spans="1:30" ht="16.5" thickTop="1" thickBot="1">
      <c r="A121" s="35">
        <v>119</v>
      </c>
      <c r="B121" s="28"/>
      <c r="C121" s="28">
        <v>1</v>
      </c>
      <c r="D121" s="19">
        <v>63</v>
      </c>
      <c r="E121" s="23"/>
      <c r="F121" s="23"/>
      <c r="G121" s="65" t="s">
        <v>492</v>
      </c>
      <c r="H121" s="65" t="s">
        <v>493</v>
      </c>
      <c r="I121" s="65" t="s">
        <v>388</v>
      </c>
      <c r="J121" s="24" t="s">
        <v>473</v>
      </c>
      <c r="K121" s="24" t="s">
        <v>473</v>
      </c>
      <c r="L121" s="47">
        <v>2002</v>
      </c>
      <c r="M121" s="32" t="s">
        <v>494</v>
      </c>
      <c r="N121" s="26" t="s">
        <v>495</v>
      </c>
      <c r="O121" s="27" t="s">
        <v>496</v>
      </c>
      <c r="P121" s="27" t="s">
        <v>378</v>
      </c>
      <c r="Q121" s="27" t="s">
        <v>497</v>
      </c>
      <c r="R121" s="27" t="s">
        <v>498</v>
      </c>
      <c r="S121" s="27"/>
      <c r="T121" s="27"/>
      <c r="U121" s="27"/>
      <c r="V121" s="140"/>
      <c r="W121" s="140"/>
      <c r="X121" s="140"/>
      <c r="Y121" s="140"/>
      <c r="Z121" s="140"/>
      <c r="AA121" s="140"/>
      <c r="AB121" s="140"/>
      <c r="AC121" s="27" t="s">
        <v>39</v>
      </c>
      <c r="AD121" s="27" t="s">
        <v>39</v>
      </c>
    </row>
    <row r="122" spans="1:30" ht="16.5" thickTop="1" thickBot="1">
      <c r="A122" s="35">
        <v>120</v>
      </c>
      <c r="B122" s="28"/>
      <c r="C122" s="28">
        <v>1</v>
      </c>
      <c r="D122" s="19">
        <v>78</v>
      </c>
      <c r="E122" s="30"/>
      <c r="F122" s="30"/>
      <c r="G122" s="66" t="s">
        <v>499</v>
      </c>
      <c r="H122" s="66" t="s">
        <v>371</v>
      </c>
      <c r="I122" s="66" t="s">
        <v>500</v>
      </c>
      <c r="J122" s="31" t="s">
        <v>501</v>
      </c>
      <c r="K122" s="31" t="s">
        <v>486</v>
      </c>
      <c r="L122" s="47">
        <v>2000</v>
      </c>
      <c r="M122" s="32" t="s">
        <v>502</v>
      </c>
      <c r="N122" s="33" t="s">
        <v>495</v>
      </c>
      <c r="O122" s="34" t="s">
        <v>496</v>
      </c>
      <c r="P122" s="34" t="s">
        <v>378</v>
      </c>
      <c r="Q122" s="34" t="s">
        <v>497</v>
      </c>
      <c r="R122" s="34" t="s">
        <v>498</v>
      </c>
      <c r="S122" s="34"/>
      <c r="T122" s="34"/>
      <c r="U122" s="34"/>
      <c r="V122" s="141"/>
      <c r="W122" s="141"/>
      <c r="X122" s="141"/>
      <c r="Y122" s="141"/>
      <c r="Z122" s="141"/>
      <c r="AA122" s="141"/>
      <c r="AB122" s="141"/>
      <c r="AC122" s="34" t="s">
        <v>39</v>
      </c>
      <c r="AD122" s="34" t="s">
        <v>39</v>
      </c>
    </row>
    <row r="123" spans="1:30" ht="16.5" thickTop="1" thickBot="1">
      <c r="A123" s="22">
        <v>121</v>
      </c>
      <c r="B123" s="28"/>
      <c r="C123" s="28">
        <v>1</v>
      </c>
      <c r="D123" s="19">
        <v>57</v>
      </c>
      <c r="E123" s="23"/>
      <c r="F123" s="23"/>
      <c r="G123" s="65" t="s">
        <v>508</v>
      </c>
      <c r="H123" s="65" t="s">
        <v>401</v>
      </c>
      <c r="I123" s="65" t="s">
        <v>509</v>
      </c>
      <c r="J123" s="24" t="s">
        <v>510</v>
      </c>
      <c r="K123" s="24" t="s">
        <v>429</v>
      </c>
      <c r="L123" s="46">
        <v>2003</v>
      </c>
      <c r="M123" s="25" t="s">
        <v>502</v>
      </c>
      <c r="N123" s="26" t="s">
        <v>495</v>
      </c>
      <c r="O123" s="27" t="s">
        <v>496</v>
      </c>
      <c r="P123" s="27" t="s">
        <v>378</v>
      </c>
      <c r="Q123" s="27" t="s">
        <v>511</v>
      </c>
      <c r="R123" s="27" t="s">
        <v>498</v>
      </c>
      <c r="S123" s="27"/>
      <c r="T123" s="27"/>
      <c r="U123" s="27"/>
      <c r="V123" s="140"/>
      <c r="W123" s="140"/>
      <c r="X123" s="140"/>
      <c r="Y123" s="140"/>
      <c r="Z123" s="140"/>
      <c r="AA123" s="140"/>
      <c r="AB123" s="140"/>
      <c r="AC123" s="27" t="s">
        <v>39</v>
      </c>
      <c r="AD123" s="27" t="s">
        <v>39</v>
      </c>
    </row>
    <row r="124" spans="1:30" ht="16.5" thickTop="1" thickBot="1">
      <c r="A124" s="29">
        <v>122</v>
      </c>
      <c r="B124" s="28"/>
      <c r="C124" s="28">
        <v>1</v>
      </c>
      <c r="D124" s="19">
        <v>63</v>
      </c>
      <c r="E124" s="30"/>
      <c r="F124" s="30"/>
      <c r="G124" s="66" t="s">
        <v>512</v>
      </c>
      <c r="H124" s="533" t="s">
        <v>514</v>
      </c>
      <c r="I124" s="533" t="s">
        <v>513</v>
      </c>
      <c r="J124" s="534" t="s">
        <v>486</v>
      </c>
      <c r="K124" s="534" t="s">
        <v>412</v>
      </c>
      <c r="L124" s="47">
        <v>2002</v>
      </c>
      <c r="M124" s="535" t="s">
        <v>502</v>
      </c>
      <c r="N124" s="536" t="s">
        <v>474</v>
      </c>
      <c r="O124" s="537" t="s">
        <v>515</v>
      </c>
      <c r="P124" s="537" t="s">
        <v>378</v>
      </c>
      <c r="Q124" s="537" t="s">
        <v>516</v>
      </c>
      <c r="R124" s="537" t="s">
        <v>517</v>
      </c>
      <c r="S124" s="34"/>
      <c r="T124" s="34"/>
      <c r="U124" s="34"/>
      <c r="V124" s="141"/>
      <c r="W124" s="141"/>
      <c r="X124" s="141"/>
      <c r="Y124" s="141"/>
      <c r="Z124" s="141"/>
      <c r="AA124" s="141"/>
      <c r="AB124" s="141"/>
      <c r="AC124" s="34" t="s">
        <v>39</v>
      </c>
      <c r="AD124" s="34" t="s">
        <v>39</v>
      </c>
    </row>
    <row r="125" spans="1:30" ht="16.5" thickTop="1" thickBot="1">
      <c r="A125" s="29">
        <v>123</v>
      </c>
      <c r="B125" s="28"/>
      <c r="C125" s="28">
        <v>1</v>
      </c>
      <c r="D125" s="19" t="s">
        <v>49</v>
      </c>
      <c r="E125" s="30"/>
      <c r="F125" s="30"/>
      <c r="G125" s="533" t="s">
        <v>518</v>
      </c>
      <c r="H125" s="533" t="s">
        <v>519</v>
      </c>
      <c r="I125" s="533" t="s">
        <v>520</v>
      </c>
      <c r="J125" s="534" t="s">
        <v>521</v>
      </c>
      <c r="K125" s="534" t="s">
        <v>412</v>
      </c>
      <c r="L125" s="47">
        <v>2002</v>
      </c>
      <c r="M125" s="535" t="s">
        <v>494</v>
      </c>
      <c r="N125" s="536" t="s">
        <v>474</v>
      </c>
      <c r="O125" s="537" t="s">
        <v>515</v>
      </c>
      <c r="P125" s="34" t="s">
        <v>378</v>
      </c>
      <c r="Q125" s="537" t="s">
        <v>516</v>
      </c>
      <c r="R125" s="537" t="s">
        <v>482</v>
      </c>
      <c r="S125" s="537" t="s">
        <v>522</v>
      </c>
      <c r="T125" s="34"/>
      <c r="U125" s="34"/>
      <c r="V125" s="141"/>
      <c r="W125" s="141"/>
      <c r="X125" s="141"/>
      <c r="Y125" s="141"/>
      <c r="Z125" s="141"/>
      <c r="AA125" s="141"/>
      <c r="AB125" s="141"/>
      <c r="AC125" s="34" t="s">
        <v>39</v>
      </c>
      <c r="AD125" s="34" t="s">
        <v>39</v>
      </c>
    </row>
    <row r="126" spans="1:30" ht="16.5" thickTop="1" thickBot="1">
      <c r="A126" s="29">
        <v>124</v>
      </c>
      <c r="B126" s="28"/>
      <c r="C126" s="28">
        <v>1</v>
      </c>
      <c r="D126" s="19">
        <v>70</v>
      </c>
      <c r="E126" s="30"/>
      <c r="F126" s="30"/>
      <c r="G126" s="533" t="s">
        <v>523</v>
      </c>
      <c r="H126" s="533" t="s">
        <v>419</v>
      </c>
      <c r="I126" s="533" t="s">
        <v>472</v>
      </c>
      <c r="J126" s="534" t="s">
        <v>390</v>
      </c>
      <c r="K126" s="534" t="s">
        <v>473</v>
      </c>
      <c r="L126" s="47">
        <v>2001</v>
      </c>
      <c r="M126" s="535" t="s">
        <v>494</v>
      </c>
      <c r="N126" s="536" t="s">
        <v>474</v>
      </c>
      <c r="O126" s="34" t="s">
        <v>515</v>
      </c>
      <c r="P126" s="34" t="s">
        <v>378</v>
      </c>
      <c r="Q126" s="537" t="s">
        <v>516</v>
      </c>
      <c r="R126" s="537" t="s">
        <v>482</v>
      </c>
      <c r="S126" s="537" t="s">
        <v>522</v>
      </c>
      <c r="T126" s="34"/>
      <c r="U126" s="34"/>
      <c r="V126" s="141"/>
      <c r="W126" s="141"/>
      <c r="X126" s="141"/>
      <c r="Y126" s="141"/>
      <c r="Z126" s="141"/>
      <c r="AA126" s="141"/>
      <c r="AB126" s="141"/>
      <c r="AC126" s="34" t="s">
        <v>39</v>
      </c>
      <c r="AD126" s="34" t="s">
        <v>39</v>
      </c>
    </row>
    <row r="127" spans="1:30" ht="16.5" thickTop="1" thickBot="1">
      <c r="A127" s="29">
        <v>125</v>
      </c>
      <c r="B127" s="28"/>
      <c r="C127" s="28">
        <v>1</v>
      </c>
      <c r="D127" s="19">
        <v>60</v>
      </c>
      <c r="E127" s="30"/>
      <c r="F127" s="30"/>
      <c r="G127" s="533" t="s">
        <v>524</v>
      </c>
      <c r="H127" s="533" t="s">
        <v>467</v>
      </c>
      <c r="I127" s="533" t="s">
        <v>525</v>
      </c>
      <c r="J127" s="534" t="s">
        <v>526</v>
      </c>
      <c r="K127" s="534" t="s">
        <v>527</v>
      </c>
      <c r="L127" s="47">
        <v>2001</v>
      </c>
      <c r="M127" s="535" t="s">
        <v>528</v>
      </c>
      <c r="N127" s="536" t="s">
        <v>495</v>
      </c>
      <c r="O127" s="537" t="s">
        <v>496</v>
      </c>
      <c r="P127" s="34" t="s">
        <v>378</v>
      </c>
      <c r="Q127" s="537" t="s">
        <v>529</v>
      </c>
      <c r="R127" s="34"/>
      <c r="S127" s="537" t="s">
        <v>530</v>
      </c>
      <c r="T127" s="34"/>
      <c r="U127" s="34"/>
      <c r="V127" s="141"/>
      <c r="W127" s="141"/>
      <c r="X127" s="141"/>
      <c r="Y127" s="141"/>
      <c r="Z127" s="141"/>
      <c r="AA127" s="141"/>
      <c r="AB127" s="141"/>
      <c r="AC127" s="34" t="s">
        <v>39</v>
      </c>
      <c r="AD127" s="34" t="s">
        <v>39</v>
      </c>
    </row>
    <row r="128" spans="1:30" ht="16.5" thickTop="1" thickBot="1">
      <c r="A128" s="29">
        <v>126</v>
      </c>
      <c r="B128" s="28"/>
      <c r="C128" s="28">
        <v>1</v>
      </c>
      <c r="D128" s="19">
        <v>60</v>
      </c>
      <c r="E128" s="30"/>
      <c r="F128" s="30"/>
      <c r="G128" s="533" t="s">
        <v>531</v>
      </c>
      <c r="H128" s="533" t="s">
        <v>450</v>
      </c>
      <c r="I128" s="533" t="s">
        <v>532</v>
      </c>
      <c r="J128" s="534" t="s">
        <v>527</v>
      </c>
      <c r="K128" s="534" t="s">
        <v>473</v>
      </c>
      <c r="L128" s="47">
        <v>2002</v>
      </c>
      <c r="M128" s="535" t="s">
        <v>494</v>
      </c>
      <c r="N128" s="536" t="s">
        <v>474</v>
      </c>
      <c r="O128" s="537" t="s">
        <v>515</v>
      </c>
      <c r="P128" s="34" t="s">
        <v>378</v>
      </c>
      <c r="Q128" s="537" t="s">
        <v>530</v>
      </c>
      <c r="R128" s="537" t="s">
        <v>516</v>
      </c>
      <c r="S128" s="537" t="s">
        <v>517</v>
      </c>
      <c r="T128" s="34"/>
      <c r="U128" s="34"/>
      <c r="V128" s="141"/>
      <c r="W128" s="141"/>
      <c r="X128" s="141"/>
      <c r="Y128" s="141"/>
      <c r="Z128" s="141"/>
      <c r="AA128" s="141"/>
      <c r="AB128" s="141"/>
      <c r="AC128" s="34" t="s">
        <v>39</v>
      </c>
      <c r="AD128" s="34" t="s">
        <v>39</v>
      </c>
    </row>
    <row r="129" spans="1:30" ht="16.5" thickTop="1" thickBot="1">
      <c r="A129" s="29">
        <v>127</v>
      </c>
      <c r="B129" s="28"/>
      <c r="C129" s="28">
        <v>1</v>
      </c>
      <c r="D129" s="19">
        <v>81</v>
      </c>
      <c r="E129" s="23"/>
      <c r="F129" s="23"/>
      <c r="G129" s="538" t="s">
        <v>533</v>
      </c>
      <c r="H129" s="538" t="s">
        <v>534</v>
      </c>
      <c r="I129" s="538" t="s">
        <v>535</v>
      </c>
      <c r="J129" s="539" t="s">
        <v>429</v>
      </c>
      <c r="K129" s="539" t="s">
        <v>396</v>
      </c>
      <c r="L129" s="46">
        <v>2000</v>
      </c>
      <c r="M129" s="540" t="s">
        <v>494</v>
      </c>
      <c r="N129" s="541" t="s">
        <v>474</v>
      </c>
      <c r="O129" s="542" t="s">
        <v>515</v>
      </c>
      <c r="P129" s="27" t="s">
        <v>378</v>
      </c>
      <c r="Q129" s="542" t="s">
        <v>530</v>
      </c>
      <c r="R129" s="542" t="s">
        <v>516</v>
      </c>
      <c r="S129" s="542" t="s">
        <v>517</v>
      </c>
      <c r="T129" s="27"/>
      <c r="U129" s="27"/>
      <c r="V129" s="140"/>
      <c r="W129" s="140"/>
      <c r="X129" s="140"/>
      <c r="Y129" s="140"/>
      <c r="Z129" s="140"/>
      <c r="AA129" s="140"/>
      <c r="AB129" s="140"/>
      <c r="AC129" s="27" t="s">
        <v>39</v>
      </c>
      <c r="AD129" s="27" t="s">
        <v>39</v>
      </c>
    </row>
    <row r="130" spans="1:30" ht="16.5" thickTop="1" thickBot="1">
      <c r="A130" s="29">
        <v>128</v>
      </c>
      <c r="B130" s="28"/>
      <c r="C130" s="28">
        <v>1</v>
      </c>
      <c r="D130" s="19">
        <v>66</v>
      </c>
      <c r="E130" s="30"/>
      <c r="F130" s="30"/>
      <c r="G130" s="533" t="s">
        <v>536</v>
      </c>
      <c r="H130" s="533" t="s">
        <v>537</v>
      </c>
      <c r="I130" s="533" t="s">
        <v>538</v>
      </c>
      <c r="J130" s="534" t="s">
        <v>501</v>
      </c>
      <c r="K130" s="534" t="s">
        <v>404</v>
      </c>
      <c r="L130" s="47">
        <v>2000</v>
      </c>
      <c r="M130" s="535" t="s">
        <v>494</v>
      </c>
      <c r="N130" s="536" t="s">
        <v>495</v>
      </c>
      <c r="O130" s="537" t="s">
        <v>539</v>
      </c>
      <c r="P130" s="34" t="s">
        <v>378</v>
      </c>
      <c r="Q130" s="537" t="s">
        <v>540</v>
      </c>
      <c r="R130" s="537" t="s">
        <v>530</v>
      </c>
      <c r="S130" s="34"/>
      <c r="T130" s="34"/>
      <c r="U130" s="34"/>
      <c r="V130" s="141"/>
      <c r="W130" s="141"/>
      <c r="X130" s="141"/>
      <c r="Y130" s="141"/>
      <c r="Z130" s="141"/>
      <c r="AA130" s="141"/>
      <c r="AB130" s="141"/>
      <c r="AC130" s="34" t="s">
        <v>39</v>
      </c>
      <c r="AD130" s="34" t="s">
        <v>39</v>
      </c>
    </row>
    <row r="131" spans="1:30" ht="16.5" thickTop="1" thickBot="1">
      <c r="A131" s="29">
        <v>129</v>
      </c>
      <c r="B131" s="28"/>
      <c r="C131" s="28">
        <v>1</v>
      </c>
      <c r="D131" s="19">
        <v>73</v>
      </c>
      <c r="E131" s="30"/>
      <c r="F131" s="30"/>
      <c r="G131" s="533" t="s">
        <v>541</v>
      </c>
      <c r="H131" s="533" t="s">
        <v>542</v>
      </c>
      <c r="I131" s="533" t="s">
        <v>543</v>
      </c>
      <c r="J131" s="534" t="s">
        <v>374</v>
      </c>
      <c r="K131" s="534" t="s">
        <v>390</v>
      </c>
      <c r="L131" s="47">
        <v>2002</v>
      </c>
      <c r="M131" s="535" t="s">
        <v>494</v>
      </c>
      <c r="N131" s="536" t="s">
        <v>474</v>
      </c>
      <c r="O131" s="537" t="s">
        <v>515</v>
      </c>
      <c r="P131" s="34" t="s">
        <v>378</v>
      </c>
      <c r="Q131" s="537" t="s">
        <v>530</v>
      </c>
      <c r="R131" s="537" t="s">
        <v>516</v>
      </c>
      <c r="S131" s="537" t="s">
        <v>544</v>
      </c>
      <c r="T131" s="34"/>
      <c r="U131" s="34"/>
      <c r="V131" s="141"/>
      <c r="W131" s="141"/>
      <c r="X131" s="141"/>
      <c r="Y131" s="141"/>
      <c r="Z131" s="141"/>
      <c r="AA131" s="141"/>
      <c r="AB131" s="141"/>
      <c r="AC131" s="34" t="s">
        <v>39</v>
      </c>
      <c r="AD131" s="34" t="s">
        <v>39</v>
      </c>
    </row>
    <row r="132" spans="1:30" ht="16.5" thickTop="1" thickBot="1">
      <c r="A132" s="29">
        <v>130</v>
      </c>
      <c r="B132" s="28"/>
      <c r="C132" s="28">
        <v>1</v>
      </c>
      <c r="D132" s="19">
        <v>60</v>
      </c>
      <c r="E132" s="30"/>
      <c r="F132" s="30"/>
      <c r="G132" s="533" t="s">
        <v>545</v>
      </c>
      <c r="H132" s="533" t="s">
        <v>546</v>
      </c>
      <c r="I132" s="533" t="s">
        <v>525</v>
      </c>
      <c r="J132" s="534" t="s">
        <v>501</v>
      </c>
      <c r="K132" s="534" t="s">
        <v>404</v>
      </c>
      <c r="L132" s="47">
        <v>2002</v>
      </c>
      <c r="M132" s="535" t="s">
        <v>547</v>
      </c>
      <c r="N132" s="536" t="s">
        <v>548</v>
      </c>
      <c r="O132" s="537" t="s">
        <v>539</v>
      </c>
      <c r="P132" s="34" t="s">
        <v>378</v>
      </c>
      <c r="Q132" s="537" t="s">
        <v>497</v>
      </c>
      <c r="R132" s="34"/>
      <c r="S132" s="34"/>
      <c r="T132" s="34"/>
      <c r="U132" s="34"/>
      <c r="V132" s="141"/>
      <c r="W132" s="141"/>
      <c r="X132" s="141"/>
      <c r="Y132" s="141"/>
      <c r="Z132" s="141"/>
      <c r="AA132" s="141"/>
      <c r="AB132" s="141"/>
      <c r="AC132" s="34" t="s">
        <v>39</v>
      </c>
      <c r="AD132" s="34" t="s">
        <v>39</v>
      </c>
    </row>
    <row r="133" spans="1:30" ht="16.5" thickTop="1" thickBot="1">
      <c r="A133" s="35">
        <v>131</v>
      </c>
      <c r="B133" s="28"/>
      <c r="C133" s="28">
        <v>1</v>
      </c>
      <c r="D133" s="19">
        <v>66</v>
      </c>
      <c r="E133" s="30"/>
      <c r="F133" s="30"/>
      <c r="G133" s="533" t="s">
        <v>549</v>
      </c>
      <c r="H133" s="533" t="s">
        <v>550</v>
      </c>
      <c r="I133" s="533" t="s">
        <v>525</v>
      </c>
      <c r="J133" s="534" t="s">
        <v>430</v>
      </c>
      <c r="K133" s="534" t="s">
        <v>390</v>
      </c>
      <c r="L133" s="47">
        <v>2002</v>
      </c>
      <c r="M133" s="535" t="s">
        <v>502</v>
      </c>
      <c r="N133" s="536" t="s">
        <v>551</v>
      </c>
      <c r="O133" s="537" t="s">
        <v>539</v>
      </c>
      <c r="P133" s="34" t="s">
        <v>378</v>
      </c>
      <c r="Q133" s="537" t="s">
        <v>552</v>
      </c>
      <c r="R133" s="34"/>
      <c r="S133" s="34"/>
      <c r="T133" s="34"/>
      <c r="U133" s="34"/>
      <c r="V133" s="141"/>
      <c r="W133" s="141"/>
      <c r="X133" s="141"/>
      <c r="Y133" s="141"/>
      <c r="Z133" s="141"/>
      <c r="AA133" s="141"/>
      <c r="AB133" s="141"/>
      <c r="AC133" s="34" t="s">
        <v>39</v>
      </c>
      <c r="AD133" s="34" t="s">
        <v>39</v>
      </c>
    </row>
    <row r="134" spans="1:30" ht="16.5" thickTop="1" thickBot="1">
      <c r="A134" s="35">
        <v>132</v>
      </c>
      <c r="B134" s="28"/>
      <c r="C134" s="28">
        <v>1</v>
      </c>
      <c r="D134" s="19">
        <v>81</v>
      </c>
      <c r="E134" s="30"/>
      <c r="F134" s="30"/>
      <c r="G134" s="533" t="s">
        <v>553</v>
      </c>
      <c r="H134" s="533" t="s">
        <v>554</v>
      </c>
      <c r="I134" s="533" t="s">
        <v>532</v>
      </c>
      <c r="J134" s="534" t="s">
        <v>486</v>
      </c>
      <c r="K134" s="534" t="s">
        <v>412</v>
      </c>
      <c r="L134" s="47">
        <v>2000</v>
      </c>
      <c r="M134" s="535" t="s">
        <v>494</v>
      </c>
      <c r="N134" s="536" t="s">
        <v>551</v>
      </c>
      <c r="O134" s="537" t="s">
        <v>539</v>
      </c>
      <c r="P134" s="34" t="s">
        <v>378</v>
      </c>
      <c r="Q134" s="537" t="s">
        <v>555</v>
      </c>
      <c r="R134" s="537" t="s">
        <v>556</v>
      </c>
      <c r="S134" s="34"/>
      <c r="T134" s="34"/>
      <c r="U134" s="34"/>
      <c r="V134" s="141"/>
      <c r="W134" s="141"/>
      <c r="X134" s="141"/>
      <c r="Y134" s="141"/>
      <c r="Z134" s="141"/>
      <c r="AA134" s="141"/>
      <c r="AB134" s="141"/>
      <c r="AC134" s="34" t="s">
        <v>39</v>
      </c>
      <c r="AD134" s="34" t="s">
        <v>39</v>
      </c>
    </row>
    <row r="135" spans="1:30" ht="16.5" thickTop="1" thickBot="1">
      <c r="A135" s="35">
        <v>133</v>
      </c>
      <c r="B135" s="28"/>
      <c r="C135" s="28">
        <v>1</v>
      </c>
      <c r="D135" s="19">
        <v>81</v>
      </c>
      <c r="E135" s="23"/>
      <c r="F135" s="23"/>
      <c r="G135" s="538" t="s">
        <v>708</v>
      </c>
      <c r="H135" s="538" t="s">
        <v>685</v>
      </c>
      <c r="I135" s="538" t="s">
        <v>532</v>
      </c>
      <c r="J135" s="539" t="s">
        <v>527</v>
      </c>
      <c r="K135" s="539" t="s">
        <v>486</v>
      </c>
      <c r="L135" s="46">
        <v>2000</v>
      </c>
      <c r="M135" s="540" t="s">
        <v>494</v>
      </c>
      <c r="N135" s="541" t="s">
        <v>551</v>
      </c>
      <c r="O135" s="542" t="s">
        <v>709</v>
      </c>
      <c r="P135" s="542" t="s">
        <v>378</v>
      </c>
      <c r="Q135" s="542" t="s">
        <v>710</v>
      </c>
      <c r="R135" s="542" t="s">
        <v>711</v>
      </c>
      <c r="S135" s="542" t="s">
        <v>639</v>
      </c>
      <c r="T135" s="27"/>
      <c r="U135" s="27"/>
      <c r="V135" s="140"/>
      <c r="W135" s="140"/>
      <c r="X135" s="140"/>
      <c r="Y135" s="140"/>
      <c r="Z135" s="140"/>
      <c r="AA135" s="140"/>
      <c r="AB135" s="140"/>
      <c r="AC135" s="27" t="s">
        <v>39</v>
      </c>
      <c r="AD135" s="27" t="s">
        <v>39</v>
      </c>
    </row>
    <row r="136" spans="1:30" ht="44.25" thickTop="1" thickBot="1">
      <c r="A136" s="35">
        <v>134</v>
      </c>
      <c r="B136" s="28"/>
      <c r="C136" s="28">
        <v>1</v>
      </c>
      <c r="D136" s="19">
        <v>66</v>
      </c>
      <c r="E136" s="30"/>
      <c r="F136" s="30"/>
      <c r="G136" s="533" t="s">
        <v>557</v>
      </c>
      <c r="H136" s="533" t="s">
        <v>558</v>
      </c>
      <c r="I136" s="533" t="s">
        <v>559</v>
      </c>
      <c r="J136" s="534" t="s">
        <v>374</v>
      </c>
      <c r="K136" s="534" t="s">
        <v>486</v>
      </c>
      <c r="L136" s="47">
        <v>2002</v>
      </c>
      <c r="M136" s="535" t="s">
        <v>494</v>
      </c>
      <c r="N136" s="536" t="s">
        <v>560</v>
      </c>
      <c r="O136" s="537" t="s">
        <v>422</v>
      </c>
      <c r="P136" s="34" t="s">
        <v>378</v>
      </c>
      <c r="Q136" s="537" t="s">
        <v>434</v>
      </c>
      <c r="R136" s="34"/>
      <c r="S136" s="34"/>
      <c r="T136" s="34"/>
      <c r="U136" s="34"/>
      <c r="V136" s="141"/>
      <c r="W136" s="141"/>
      <c r="X136" s="141"/>
      <c r="Y136" s="141"/>
      <c r="Z136" s="141"/>
      <c r="AA136" s="141"/>
      <c r="AB136" s="141"/>
      <c r="AC136" s="34" t="s">
        <v>39</v>
      </c>
      <c r="AD136" s="34" t="s">
        <v>39</v>
      </c>
    </row>
    <row r="137" spans="1:30" ht="30" thickTop="1" thickBot="1">
      <c r="A137" s="35">
        <v>135</v>
      </c>
      <c r="B137" s="28"/>
      <c r="C137" s="28">
        <v>1</v>
      </c>
      <c r="D137" s="19">
        <v>63</v>
      </c>
      <c r="E137" s="23"/>
      <c r="F137" s="23"/>
      <c r="G137" s="533" t="s">
        <v>561</v>
      </c>
      <c r="H137" s="538" t="s">
        <v>423</v>
      </c>
      <c r="I137" s="538" t="s">
        <v>478</v>
      </c>
      <c r="J137" s="539" t="s">
        <v>403</v>
      </c>
      <c r="K137" s="539" t="s">
        <v>486</v>
      </c>
      <c r="L137" s="47">
        <v>2000</v>
      </c>
      <c r="M137" s="535" t="s">
        <v>562</v>
      </c>
      <c r="N137" s="541" t="s">
        <v>563</v>
      </c>
      <c r="O137" s="537" t="s">
        <v>422</v>
      </c>
      <c r="P137" s="34" t="s">
        <v>378</v>
      </c>
      <c r="Q137" s="537" t="s">
        <v>564</v>
      </c>
      <c r="R137" s="34"/>
      <c r="S137" s="34"/>
      <c r="T137" s="34"/>
      <c r="U137" s="34"/>
      <c r="V137" s="141"/>
      <c r="W137" s="141"/>
      <c r="X137" s="141"/>
      <c r="Y137" s="141"/>
      <c r="Z137" s="141"/>
      <c r="AA137" s="141"/>
      <c r="AB137" s="141"/>
      <c r="AC137" s="34" t="s">
        <v>39</v>
      </c>
      <c r="AD137" s="34" t="s">
        <v>39</v>
      </c>
    </row>
    <row r="138" spans="1:30" ht="44.25" thickTop="1" thickBot="1">
      <c r="A138" s="35">
        <v>136</v>
      </c>
      <c r="B138" s="28"/>
      <c r="C138" s="28">
        <v>1</v>
      </c>
      <c r="D138" s="19">
        <v>60</v>
      </c>
      <c r="E138" s="30"/>
      <c r="F138" s="30"/>
      <c r="G138" s="533" t="s">
        <v>565</v>
      </c>
      <c r="H138" s="533" t="s">
        <v>566</v>
      </c>
      <c r="I138" s="533" t="s">
        <v>567</v>
      </c>
      <c r="J138" s="534" t="s">
        <v>403</v>
      </c>
      <c r="K138" s="534" t="s">
        <v>429</v>
      </c>
      <c r="L138" s="47">
        <v>2002</v>
      </c>
      <c r="M138" s="535" t="s">
        <v>547</v>
      </c>
      <c r="N138" s="536" t="s">
        <v>568</v>
      </c>
      <c r="O138" s="537" t="s">
        <v>422</v>
      </c>
      <c r="P138" s="34" t="s">
        <v>378</v>
      </c>
      <c r="Q138" s="537" t="s">
        <v>569</v>
      </c>
      <c r="R138" s="537" t="s">
        <v>570</v>
      </c>
      <c r="S138" s="34"/>
      <c r="T138" s="34"/>
      <c r="U138" s="34"/>
      <c r="V138" s="141"/>
      <c r="W138" s="141"/>
      <c r="X138" s="141"/>
      <c r="Y138" s="141"/>
      <c r="Z138" s="141"/>
      <c r="AA138" s="141"/>
      <c r="AB138" s="141"/>
      <c r="AC138" s="34" t="s">
        <v>39</v>
      </c>
      <c r="AD138" s="34" t="s">
        <v>39</v>
      </c>
    </row>
    <row r="139" spans="1:30" ht="16.5" thickTop="1" thickBot="1">
      <c r="A139" s="35">
        <v>137</v>
      </c>
      <c r="B139" s="28"/>
      <c r="C139" s="28">
        <v>1</v>
      </c>
      <c r="D139" s="19">
        <v>66</v>
      </c>
      <c r="E139" s="23"/>
      <c r="F139" s="23"/>
      <c r="G139" s="538" t="s">
        <v>576</v>
      </c>
      <c r="H139" s="538" t="s">
        <v>457</v>
      </c>
      <c r="I139" s="65"/>
      <c r="J139" s="24"/>
      <c r="K139" s="24"/>
      <c r="L139" s="47">
        <v>2000</v>
      </c>
      <c r="M139" s="32"/>
      <c r="N139" s="541" t="s">
        <v>573</v>
      </c>
      <c r="O139" s="542" t="s">
        <v>574</v>
      </c>
      <c r="P139" s="34" t="s">
        <v>378</v>
      </c>
      <c r="Q139" s="542" t="s">
        <v>577</v>
      </c>
      <c r="R139" s="34"/>
      <c r="S139" s="34"/>
      <c r="T139" s="34"/>
      <c r="U139" s="34"/>
      <c r="V139" s="141"/>
      <c r="W139" s="141"/>
      <c r="X139" s="141"/>
      <c r="Y139" s="141"/>
      <c r="Z139" s="141"/>
      <c r="AA139" s="141"/>
      <c r="AB139" s="141"/>
      <c r="AC139" s="34" t="s">
        <v>39</v>
      </c>
      <c r="AD139" s="34" t="s">
        <v>39</v>
      </c>
    </row>
    <row r="140" spans="1:30" ht="16.5" thickTop="1" thickBot="1">
      <c r="A140" s="35">
        <v>138</v>
      </c>
      <c r="B140" s="28"/>
      <c r="C140" s="28">
        <v>1</v>
      </c>
      <c r="D140" s="19">
        <v>81</v>
      </c>
      <c r="E140" s="30"/>
      <c r="F140" s="30"/>
      <c r="G140" s="533" t="s">
        <v>571</v>
      </c>
      <c r="H140" s="533" t="s">
        <v>572</v>
      </c>
      <c r="I140" s="66"/>
      <c r="J140" s="31"/>
      <c r="K140" s="31"/>
      <c r="L140" s="47">
        <v>2001</v>
      </c>
      <c r="M140" s="32"/>
      <c r="N140" s="536" t="s">
        <v>573</v>
      </c>
      <c r="O140" s="537" t="s">
        <v>574</v>
      </c>
      <c r="P140" s="34" t="s">
        <v>378</v>
      </c>
      <c r="Q140" s="537" t="s">
        <v>575</v>
      </c>
      <c r="R140" s="34"/>
      <c r="S140" s="34"/>
      <c r="T140" s="34"/>
      <c r="U140" s="34"/>
      <c r="V140" s="141"/>
      <c r="W140" s="141"/>
      <c r="X140" s="141"/>
      <c r="Y140" s="141"/>
      <c r="Z140" s="141"/>
      <c r="AA140" s="141"/>
      <c r="AB140" s="141"/>
      <c r="AC140" s="34" t="s">
        <v>39</v>
      </c>
      <c r="AD140" s="34" t="s">
        <v>39</v>
      </c>
    </row>
    <row r="141" spans="1:30" ht="16.5" thickTop="1" thickBot="1">
      <c r="A141" s="35">
        <v>139</v>
      </c>
      <c r="B141" s="28"/>
      <c r="C141" s="28">
        <v>1</v>
      </c>
      <c r="D141" s="19">
        <v>60</v>
      </c>
      <c r="E141" s="23"/>
      <c r="F141" s="23"/>
      <c r="G141" s="538" t="s">
        <v>670</v>
      </c>
      <c r="H141" s="538" t="s">
        <v>542</v>
      </c>
      <c r="I141" s="65" t="s">
        <v>585</v>
      </c>
      <c r="J141" s="24" t="s">
        <v>501</v>
      </c>
      <c r="K141" s="24" t="s">
        <v>412</v>
      </c>
      <c r="L141" s="47">
        <v>2003</v>
      </c>
      <c r="M141" s="32">
        <v>1</v>
      </c>
      <c r="N141" s="541" t="s">
        <v>376</v>
      </c>
      <c r="O141" s="542" t="s">
        <v>603</v>
      </c>
      <c r="P141" s="27" t="s">
        <v>378</v>
      </c>
      <c r="Q141" s="542" t="s">
        <v>405</v>
      </c>
      <c r="R141" s="27"/>
      <c r="S141" s="27"/>
      <c r="T141" s="27"/>
      <c r="U141" s="27"/>
      <c r="V141" s="140"/>
      <c r="W141" s="140"/>
      <c r="X141" s="140"/>
      <c r="Y141" s="140"/>
      <c r="Z141" s="140"/>
      <c r="AA141" s="140"/>
      <c r="AB141" s="140"/>
      <c r="AC141" s="27" t="s">
        <v>39</v>
      </c>
      <c r="AD141" s="27" t="s">
        <v>39</v>
      </c>
    </row>
    <row r="142" spans="1:30" ht="16.5" thickTop="1" thickBot="1">
      <c r="A142" s="35">
        <v>140</v>
      </c>
      <c r="B142" s="28"/>
      <c r="C142" s="28">
        <v>1</v>
      </c>
      <c r="D142" s="19">
        <v>60</v>
      </c>
      <c r="E142" s="30"/>
      <c r="F142" s="30"/>
      <c r="G142" s="66" t="s">
        <v>664</v>
      </c>
      <c r="H142" s="66" t="s">
        <v>665</v>
      </c>
      <c r="I142" s="66" t="s">
        <v>666</v>
      </c>
      <c r="J142" s="31" t="s">
        <v>510</v>
      </c>
      <c r="K142" s="31" t="s">
        <v>404</v>
      </c>
      <c r="L142" s="47">
        <v>2002</v>
      </c>
      <c r="M142" s="32">
        <v>1</v>
      </c>
      <c r="N142" s="33" t="s">
        <v>376</v>
      </c>
      <c r="O142" s="34" t="s">
        <v>603</v>
      </c>
      <c r="P142" s="34" t="s">
        <v>378</v>
      </c>
      <c r="Q142" s="34" t="s">
        <v>405</v>
      </c>
      <c r="R142" s="34"/>
      <c r="S142" s="34"/>
      <c r="T142" s="34"/>
      <c r="U142" s="34"/>
      <c r="V142" s="141"/>
      <c r="W142" s="141"/>
      <c r="X142" s="141"/>
      <c r="Y142" s="141"/>
      <c r="Z142" s="141"/>
      <c r="AA142" s="141"/>
      <c r="AB142" s="141"/>
      <c r="AC142" s="34" t="s">
        <v>39</v>
      </c>
      <c r="AD142" s="34" t="s">
        <v>39</v>
      </c>
    </row>
    <row r="143" spans="1:30" ht="16.5" thickTop="1" thickBot="1">
      <c r="A143" s="22">
        <v>141</v>
      </c>
      <c r="B143" s="28"/>
      <c r="C143" s="28">
        <v>1</v>
      </c>
      <c r="D143" s="19">
        <v>73</v>
      </c>
      <c r="E143" s="23"/>
      <c r="F143" s="23"/>
      <c r="G143" s="538" t="s">
        <v>578</v>
      </c>
      <c r="H143" s="538" t="s">
        <v>579</v>
      </c>
      <c r="I143" s="538" t="s">
        <v>580</v>
      </c>
      <c r="J143" s="539" t="s">
        <v>396</v>
      </c>
      <c r="K143" s="539" t="s">
        <v>390</v>
      </c>
      <c r="L143" s="46">
        <v>2002</v>
      </c>
      <c r="M143" s="540" t="s">
        <v>375</v>
      </c>
      <c r="N143" s="541" t="s">
        <v>376</v>
      </c>
      <c r="O143" s="542" t="s">
        <v>377</v>
      </c>
      <c r="P143" s="542" t="s">
        <v>378</v>
      </c>
      <c r="Q143" s="542" t="s">
        <v>583</v>
      </c>
      <c r="R143" s="542" t="s">
        <v>406</v>
      </c>
      <c r="S143" s="542" t="s">
        <v>407</v>
      </c>
      <c r="T143" s="27"/>
      <c r="U143" s="27"/>
      <c r="V143" s="140"/>
      <c r="W143" s="140"/>
      <c r="X143" s="140"/>
      <c r="Y143" s="140"/>
      <c r="Z143" s="140"/>
      <c r="AA143" s="140"/>
      <c r="AB143" s="140"/>
      <c r="AC143" s="27" t="s">
        <v>39</v>
      </c>
      <c r="AD143" s="27" t="s">
        <v>39</v>
      </c>
    </row>
    <row r="144" spans="1:30" ht="16.5" thickTop="1" thickBot="1">
      <c r="A144" s="29">
        <v>142</v>
      </c>
      <c r="B144" s="28"/>
      <c r="C144" s="28">
        <v>1</v>
      </c>
      <c r="D144" s="19">
        <v>60</v>
      </c>
      <c r="E144" s="30"/>
      <c r="F144" s="30"/>
      <c r="G144" s="533" t="s">
        <v>581</v>
      </c>
      <c r="H144" s="533" t="s">
        <v>566</v>
      </c>
      <c r="I144" s="533" t="s">
        <v>559</v>
      </c>
      <c r="J144" s="534" t="s">
        <v>582</v>
      </c>
      <c r="K144" s="534" t="s">
        <v>390</v>
      </c>
      <c r="L144" s="47">
        <v>2001</v>
      </c>
      <c r="M144" s="535" t="s">
        <v>375</v>
      </c>
      <c r="N144" s="541" t="s">
        <v>376</v>
      </c>
      <c r="O144" s="537" t="s">
        <v>377</v>
      </c>
      <c r="P144" s="34" t="s">
        <v>378</v>
      </c>
      <c r="Q144" s="537"/>
      <c r="R144" s="537" t="s">
        <v>406</v>
      </c>
      <c r="S144" s="537" t="s">
        <v>407</v>
      </c>
      <c r="T144" s="34"/>
      <c r="U144" s="34"/>
      <c r="V144" s="141"/>
      <c r="W144" s="141"/>
      <c r="X144" s="141"/>
      <c r="Y144" s="141"/>
      <c r="Z144" s="141"/>
      <c r="AA144" s="141"/>
      <c r="AB144" s="141"/>
      <c r="AC144" s="34" t="s">
        <v>39</v>
      </c>
      <c r="AD144" s="34" t="s">
        <v>39</v>
      </c>
    </row>
    <row r="145" spans="1:30" ht="16.5" thickTop="1" thickBot="1">
      <c r="A145" s="29">
        <v>143</v>
      </c>
      <c r="B145" s="28"/>
      <c r="C145" s="28">
        <v>1</v>
      </c>
      <c r="D145" s="19">
        <v>90</v>
      </c>
      <c r="E145" s="30"/>
      <c r="F145" s="30"/>
      <c r="G145" s="533" t="s">
        <v>584</v>
      </c>
      <c r="H145" s="533" t="s">
        <v>467</v>
      </c>
      <c r="I145" s="533" t="s">
        <v>585</v>
      </c>
      <c r="J145" s="534" t="s">
        <v>373</v>
      </c>
      <c r="K145" s="534" t="s">
        <v>390</v>
      </c>
      <c r="L145" s="47">
        <v>2001</v>
      </c>
      <c r="M145" s="535" t="s">
        <v>375</v>
      </c>
      <c r="N145" s="541" t="s">
        <v>376</v>
      </c>
      <c r="O145" s="537" t="s">
        <v>377</v>
      </c>
      <c r="P145" s="34" t="s">
        <v>378</v>
      </c>
      <c r="Q145" s="537" t="s">
        <v>586</v>
      </c>
      <c r="R145" s="537" t="s">
        <v>406</v>
      </c>
      <c r="S145" s="537" t="s">
        <v>407</v>
      </c>
      <c r="T145" s="34"/>
      <c r="U145" s="34"/>
      <c r="V145" s="141"/>
      <c r="W145" s="141"/>
      <c r="X145" s="141"/>
      <c r="Y145" s="141"/>
      <c r="Z145" s="141"/>
      <c r="AA145" s="141"/>
      <c r="AB145" s="141"/>
      <c r="AC145" s="34" t="s">
        <v>39</v>
      </c>
      <c r="AD145" s="34" t="s">
        <v>39</v>
      </c>
    </row>
    <row r="146" spans="1:30" ht="16.5" thickTop="1" thickBot="1">
      <c r="A146" s="29">
        <v>144</v>
      </c>
      <c r="B146" s="28"/>
      <c r="C146" s="28">
        <v>1</v>
      </c>
      <c r="D146" s="19">
        <v>60</v>
      </c>
      <c r="E146" s="30"/>
      <c r="F146" s="30"/>
      <c r="G146" s="533" t="s">
        <v>587</v>
      </c>
      <c r="H146" s="533" t="s">
        <v>588</v>
      </c>
      <c r="I146" s="66"/>
      <c r="J146" s="31"/>
      <c r="K146" s="31"/>
      <c r="L146" s="47">
        <v>2004</v>
      </c>
      <c r="M146" s="32">
        <v>1</v>
      </c>
      <c r="N146" s="536" t="s">
        <v>376</v>
      </c>
      <c r="O146" s="537" t="s">
        <v>589</v>
      </c>
      <c r="P146" s="34" t="s">
        <v>378</v>
      </c>
      <c r="Q146" s="537" t="s">
        <v>590</v>
      </c>
      <c r="R146" s="34"/>
      <c r="S146" s="34"/>
      <c r="T146" s="34"/>
      <c r="U146" s="34"/>
      <c r="V146" s="141"/>
      <c r="W146" s="141"/>
      <c r="X146" s="141"/>
      <c r="Y146" s="141"/>
      <c r="Z146" s="141"/>
      <c r="AA146" s="141"/>
      <c r="AB146" s="141"/>
      <c r="AC146" s="34" t="s">
        <v>39</v>
      </c>
      <c r="AD146" s="34" t="s">
        <v>39</v>
      </c>
    </row>
    <row r="147" spans="1:30" ht="16.5" thickTop="1" thickBot="1">
      <c r="A147" s="29">
        <v>145</v>
      </c>
      <c r="B147" s="28"/>
      <c r="C147" s="28">
        <v>1</v>
      </c>
      <c r="D147" s="19">
        <v>60</v>
      </c>
      <c r="E147" s="30"/>
      <c r="F147" s="30"/>
      <c r="G147" s="533" t="s">
        <v>591</v>
      </c>
      <c r="H147" s="533" t="s">
        <v>566</v>
      </c>
      <c r="I147" s="66"/>
      <c r="J147" s="31"/>
      <c r="K147" s="31"/>
      <c r="L147" s="47">
        <v>2003</v>
      </c>
      <c r="M147" s="32">
        <v>1</v>
      </c>
      <c r="N147" s="536" t="s">
        <v>382</v>
      </c>
      <c r="O147" s="537" t="s">
        <v>592</v>
      </c>
      <c r="P147" s="34" t="s">
        <v>378</v>
      </c>
      <c r="Q147" s="537" t="s">
        <v>385</v>
      </c>
      <c r="R147" s="537" t="s">
        <v>409</v>
      </c>
      <c r="S147" s="34"/>
      <c r="T147" s="34"/>
      <c r="U147" s="34"/>
      <c r="V147" s="141"/>
      <c r="W147" s="141"/>
      <c r="X147" s="141"/>
      <c r="Y147" s="141"/>
      <c r="Z147" s="141"/>
      <c r="AA147" s="141"/>
      <c r="AB147" s="141"/>
      <c r="AC147" s="34" t="s">
        <v>39</v>
      </c>
      <c r="AD147" s="34" t="s">
        <v>39</v>
      </c>
    </row>
    <row r="148" spans="1:30" ht="16.5" thickTop="1" thickBot="1">
      <c r="A148" s="29">
        <v>146</v>
      </c>
      <c r="B148" s="28"/>
      <c r="C148" s="28">
        <v>1</v>
      </c>
      <c r="D148" s="19">
        <v>66</v>
      </c>
      <c r="E148" s="30"/>
      <c r="F148" s="30"/>
      <c r="G148" s="533" t="s">
        <v>593</v>
      </c>
      <c r="H148" s="533" t="s">
        <v>465</v>
      </c>
      <c r="I148" s="66"/>
      <c r="J148" s="31"/>
      <c r="K148" s="31"/>
      <c r="L148" s="47">
        <v>2004</v>
      </c>
      <c r="M148" s="32">
        <v>1</v>
      </c>
      <c r="N148" s="536" t="s">
        <v>382</v>
      </c>
      <c r="O148" s="537" t="s">
        <v>594</v>
      </c>
      <c r="P148" s="537" t="s">
        <v>378</v>
      </c>
      <c r="Q148" s="537" t="s">
        <v>385</v>
      </c>
      <c r="R148" s="537" t="s">
        <v>409</v>
      </c>
      <c r="S148" s="34"/>
      <c r="T148" s="34"/>
      <c r="U148" s="34"/>
      <c r="V148" s="141"/>
      <c r="W148" s="141"/>
      <c r="X148" s="141"/>
      <c r="Y148" s="141"/>
      <c r="Z148" s="141"/>
      <c r="AA148" s="141"/>
      <c r="AB148" s="141"/>
      <c r="AC148" s="34" t="s">
        <v>39</v>
      </c>
      <c r="AD148" s="34" t="s">
        <v>39</v>
      </c>
    </row>
    <row r="149" spans="1:30" ht="16.5" thickTop="1" thickBot="1">
      <c r="A149" s="29">
        <v>147</v>
      </c>
      <c r="B149" s="28"/>
      <c r="C149" s="28">
        <v>1</v>
      </c>
      <c r="D149" s="19">
        <v>66</v>
      </c>
      <c r="E149" s="23"/>
      <c r="F149" s="23"/>
      <c r="G149" s="538" t="s">
        <v>595</v>
      </c>
      <c r="H149" s="538" t="s">
        <v>596</v>
      </c>
      <c r="I149" s="65"/>
      <c r="J149" s="24"/>
      <c r="K149" s="24"/>
      <c r="L149" s="46">
        <v>2004</v>
      </c>
      <c r="M149" s="25">
        <v>1</v>
      </c>
      <c r="N149" s="541" t="s">
        <v>376</v>
      </c>
      <c r="O149" s="542" t="s">
        <v>399</v>
      </c>
      <c r="P149" s="542" t="s">
        <v>378</v>
      </c>
      <c r="Q149" s="542" t="s">
        <v>435</v>
      </c>
      <c r="R149" s="27"/>
      <c r="S149" s="27"/>
      <c r="T149" s="27"/>
      <c r="U149" s="27"/>
      <c r="V149" s="140"/>
      <c r="W149" s="140"/>
      <c r="X149" s="140"/>
      <c r="Y149" s="140"/>
      <c r="Z149" s="140"/>
      <c r="AA149" s="140"/>
      <c r="AB149" s="140"/>
      <c r="AC149" s="27" t="s">
        <v>39</v>
      </c>
      <c r="AD149" s="27" t="s">
        <v>39</v>
      </c>
    </row>
    <row r="150" spans="1:30" ht="16.5" thickTop="1" thickBot="1">
      <c r="A150" s="29">
        <v>148</v>
      </c>
      <c r="B150" s="28"/>
      <c r="C150" s="28">
        <v>1</v>
      </c>
      <c r="D150" s="19">
        <v>73</v>
      </c>
      <c r="E150" s="30"/>
      <c r="F150" s="30"/>
      <c r="G150" s="533" t="s">
        <v>597</v>
      </c>
      <c r="H150" s="533" t="s">
        <v>598</v>
      </c>
      <c r="I150" s="533" t="s">
        <v>599</v>
      </c>
      <c r="J150" s="534" t="s">
        <v>600</v>
      </c>
      <c r="K150" s="534" t="s">
        <v>527</v>
      </c>
      <c r="L150" s="47">
        <v>2000</v>
      </c>
      <c r="M150" s="535" t="s">
        <v>375</v>
      </c>
      <c r="N150" s="536" t="s">
        <v>376</v>
      </c>
      <c r="O150" s="537" t="s">
        <v>589</v>
      </c>
      <c r="P150" s="537" t="s">
        <v>378</v>
      </c>
      <c r="Q150" s="537" t="s">
        <v>407</v>
      </c>
      <c r="R150" s="537" t="s">
        <v>406</v>
      </c>
      <c r="S150" s="34"/>
      <c r="T150" s="34"/>
      <c r="U150" s="34"/>
      <c r="V150" s="141"/>
      <c r="W150" s="141"/>
      <c r="X150" s="141"/>
      <c r="Y150" s="141"/>
      <c r="Z150" s="141"/>
      <c r="AA150" s="141"/>
      <c r="AB150" s="141"/>
      <c r="AC150" s="34" t="s">
        <v>39</v>
      </c>
      <c r="AD150" s="34" t="s">
        <v>39</v>
      </c>
    </row>
    <row r="151" spans="1:30" ht="16.5" thickTop="1" thickBot="1">
      <c r="A151" s="29">
        <v>149</v>
      </c>
      <c r="B151" s="28"/>
      <c r="C151" s="28">
        <v>1</v>
      </c>
      <c r="D151" s="19">
        <v>73</v>
      </c>
      <c r="E151" s="30"/>
      <c r="F151" s="30"/>
      <c r="G151" s="533" t="s">
        <v>601</v>
      </c>
      <c r="H151" s="533" t="s">
        <v>602</v>
      </c>
      <c r="I151" s="66" t="s">
        <v>532</v>
      </c>
      <c r="J151" s="31" t="s">
        <v>481</v>
      </c>
      <c r="K151" s="31" t="s">
        <v>501</v>
      </c>
      <c r="L151" s="47">
        <v>2002</v>
      </c>
      <c r="M151" s="535" t="s">
        <v>375</v>
      </c>
      <c r="N151" s="536" t="s">
        <v>376</v>
      </c>
      <c r="O151" s="537" t="s">
        <v>603</v>
      </c>
      <c r="P151" s="537" t="s">
        <v>378</v>
      </c>
      <c r="Q151" s="537" t="s">
        <v>435</v>
      </c>
      <c r="R151" s="537" t="s">
        <v>405</v>
      </c>
      <c r="S151" s="34"/>
      <c r="T151" s="34"/>
      <c r="U151" s="34"/>
      <c r="V151" s="141"/>
      <c r="W151" s="141"/>
      <c r="X151" s="141"/>
      <c r="Y151" s="141"/>
      <c r="Z151" s="141"/>
      <c r="AA151" s="141"/>
      <c r="AB151" s="141"/>
      <c r="AC151" s="34" t="s">
        <v>39</v>
      </c>
      <c r="AD151" s="34" t="s">
        <v>39</v>
      </c>
    </row>
    <row r="152" spans="1:30" ht="16.5" thickTop="1" thickBot="1">
      <c r="A152" s="29">
        <v>150</v>
      </c>
      <c r="B152" s="28"/>
      <c r="C152" s="28">
        <v>1</v>
      </c>
      <c r="D152" s="19">
        <v>81</v>
      </c>
      <c r="E152" s="30"/>
      <c r="F152" s="30"/>
      <c r="G152" s="533" t="s">
        <v>604</v>
      </c>
      <c r="H152" s="533" t="s">
        <v>605</v>
      </c>
      <c r="I152" s="66"/>
      <c r="J152" s="31"/>
      <c r="K152" s="31"/>
      <c r="L152" s="47">
        <v>2002</v>
      </c>
      <c r="M152" s="535" t="s">
        <v>375</v>
      </c>
      <c r="N152" s="536" t="s">
        <v>376</v>
      </c>
      <c r="O152" s="537" t="s">
        <v>603</v>
      </c>
      <c r="P152" s="537" t="s">
        <v>378</v>
      </c>
      <c r="Q152" s="34" t="s">
        <v>405</v>
      </c>
      <c r="R152" s="34"/>
      <c r="S152" s="34"/>
      <c r="T152" s="34"/>
      <c r="U152" s="34"/>
      <c r="V152" s="141"/>
      <c r="W152" s="141"/>
      <c r="X152" s="141"/>
      <c r="Y152" s="141"/>
      <c r="Z152" s="141"/>
      <c r="AA152" s="141"/>
      <c r="AB152" s="141"/>
      <c r="AC152" s="34" t="s">
        <v>39</v>
      </c>
      <c r="AD152" s="34" t="s">
        <v>39</v>
      </c>
    </row>
    <row r="153" spans="1:30" ht="16.5" thickTop="1" thickBot="1">
      <c r="A153" s="35">
        <v>151</v>
      </c>
      <c r="B153" s="28"/>
      <c r="C153" s="28">
        <v>1</v>
      </c>
      <c r="D153" s="19">
        <v>81</v>
      </c>
      <c r="E153" s="30"/>
      <c r="F153" s="30"/>
      <c r="G153" s="533" t="s">
        <v>606</v>
      </c>
      <c r="H153" s="533" t="s">
        <v>542</v>
      </c>
      <c r="I153" s="66"/>
      <c r="J153" s="31"/>
      <c r="K153" s="31"/>
      <c r="L153" s="47">
        <v>2001</v>
      </c>
      <c r="M153" s="32">
        <v>1</v>
      </c>
      <c r="N153" s="536" t="s">
        <v>376</v>
      </c>
      <c r="O153" s="537" t="s">
        <v>421</v>
      </c>
      <c r="P153" s="34"/>
      <c r="Q153" s="537" t="s">
        <v>432</v>
      </c>
      <c r="R153" s="34"/>
      <c r="S153" s="34"/>
      <c r="T153" s="34"/>
      <c r="U153" s="34"/>
      <c r="V153" s="141"/>
      <c r="W153" s="141"/>
      <c r="X153" s="141"/>
      <c r="Y153" s="141"/>
      <c r="Z153" s="141"/>
      <c r="AA153" s="141"/>
      <c r="AB153" s="141"/>
      <c r="AC153" s="34" t="s">
        <v>39</v>
      </c>
      <c r="AD153" s="34" t="s">
        <v>39</v>
      </c>
    </row>
    <row r="154" spans="1:30" ht="16.5" thickTop="1" thickBot="1">
      <c r="A154" s="35">
        <v>152</v>
      </c>
      <c r="B154" s="28"/>
      <c r="C154" s="28">
        <v>1</v>
      </c>
      <c r="D154" s="19">
        <v>90</v>
      </c>
      <c r="E154" s="30"/>
      <c r="F154" s="30"/>
      <c r="G154" s="533" t="s">
        <v>607</v>
      </c>
      <c r="H154" s="533" t="s">
        <v>550</v>
      </c>
      <c r="I154" s="66"/>
      <c r="J154" s="31"/>
      <c r="K154" s="31"/>
      <c r="L154" s="47">
        <v>2004</v>
      </c>
      <c r="M154" s="535" t="s">
        <v>375</v>
      </c>
      <c r="N154" s="536" t="s">
        <v>382</v>
      </c>
      <c r="O154" s="537" t="s">
        <v>608</v>
      </c>
      <c r="P154" s="537" t="s">
        <v>461</v>
      </c>
      <c r="Q154" s="537" t="s">
        <v>609</v>
      </c>
      <c r="R154" s="34"/>
      <c r="S154" s="34"/>
      <c r="T154" s="34"/>
      <c r="U154" s="34"/>
      <c r="V154" s="141"/>
      <c r="W154" s="141"/>
      <c r="X154" s="141"/>
      <c r="Y154" s="141"/>
      <c r="Z154" s="141"/>
      <c r="AA154" s="141"/>
      <c r="AB154" s="141"/>
      <c r="AC154" s="34" t="s">
        <v>39</v>
      </c>
      <c r="AD154" s="34" t="s">
        <v>39</v>
      </c>
    </row>
    <row r="155" spans="1:30" ht="16.5" thickTop="1" thickBot="1">
      <c r="A155" s="35">
        <v>153</v>
      </c>
      <c r="B155" s="28"/>
      <c r="C155" s="28">
        <v>1</v>
      </c>
      <c r="D155" s="19">
        <v>60</v>
      </c>
      <c r="E155" s="23"/>
      <c r="F155" s="23"/>
      <c r="G155" s="538" t="s">
        <v>524</v>
      </c>
      <c r="H155" s="538" t="s">
        <v>467</v>
      </c>
      <c r="I155" s="538" t="s">
        <v>525</v>
      </c>
      <c r="J155" s="539" t="s">
        <v>526</v>
      </c>
      <c r="K155" s="539" t="s">
        <v>527</v>
      </c>
      <c r="L155" s="46">
        <v>2001</v>
      </c>
      <c r="M155" s="540" t="s">
        <v>528</v>
      </c>
      <c r="N155" s="541" t="s">
        <v>376</v>
      </c>
      <c r="O155" s="542" t="s">
        <v>610</v>
      </c>
      <c r="P155" s="542" t="s">
        <v>378</v>
      </c>
      <c r="Q155" s="542" t="s">
        <v>431</v>
      </c>
      <c r="R155" s="542" t="s">
        <v>435</v>
      </c>
      <c r="S155" s="542" t="s">
        <v>498</v>
      </c>
      <c r="T155" s="542" t="s">
        <v>530</v>
      </c>
      <c r="U155" s="27"/>
      <c r="V155" s="140"/>
      <c r="W155" s="140"/>
      <c r="X155" s="140"/>
      <c r="Y155" s="140"/>
      <c r="Z155" s="140"/>
      <c r="AA155" s="140"/>
      <c r="AB155" s="140"/>
      <c r="AC155" s="27" t="s">
        <v>39</v>
      </c>
      <c r="AD155" s="27" t="s">
        <v>39</v>
      </c>
    </row>
    <row r="156" spans="1:30" ht="16.5" thickTop="1" thickBot="1">
      <c r="A156" s="35">
        <v>154</v>
      </c>
      <c r="B156" s="28"/>
      <c r="C156" s="28">
        <v>1</v>
      </c>
      <c r="D156" s="19">
        <v>73</v>
      </c>
      <c r="E156" s="30"/>
      <c r="F156" s="30"/>
      <c r="G156" s="533" t="s">
        <v>620</v>
      </c>
      <c r="H156" s="533" t="s">
        <v>621</v>
      </c>
      <c r="I156" s="533" t="s">
        <v>622</v>
      </c>
      <c r="J156" s="534" t="s">
        <v>412</v>
      </c>
      <c r="K156" s="534" t="s">
        <v>481</v>
      </c>
      <c r="L156" s="47">
        <v>2003</v>
      </c>
      <c r="M156" s="32">
        <v>1</v>
      </c>
      <c r="N156" s="536" t="s">
        <v>382</v>
      </c>
      <c r="O156" s="537" t="s">
        <v>383</v>
      </c>
      <c r="P156" s="34"/>
      <c r="Q156" s="537" t="s">
        <v>385</v>
      </c>
      <c r="R156" s="537" t="s">
        <v>409</v>
      </c>
      <c r="S156" s="34"/>
      <c r="T156" s="34"/>
      <c r="U156" s="34"/>
      <c r="V156" s="141"/>
      <c r="W156" s="141"/>
      <c r="X156" s="141"/>
      <c r="Y156" s="141"/>
      <c r="Z156" s="141"/>
      <c r="AA156" s="141"/>
      <c r="AB156" s="141"/>
      <c r="AC156" s="34" t="s">
        <v>39</v>
      </c>
      <c r="AD156" s="34" t="s">
        <v>39</v>
      </c>
    </row>
    <row r="157" spans="1:30" ht="16.5" thickTop="1" thickBot="1">
      <c r="A157" s="35">
        <v>155</v>
      </c>
      <c r="B157" s="28"/>
      <c r="C157" s="28">
        <v>1</v>
      </c>
      <c r="D157" s="19">
        <v>81</v>
      </c>
      <c r="E157" s="23"/>
      <c r="F157" s="23"/>
      <c r="G157" s="533" t="s">
        <v>616</v>
      </c>
      <c r="H157" s="538" t="s">
        <v>534</v>
      </c>
      <c r="I157" s="65"/>
      <c r="J157" s="24"/>
      <c r="K157" s="24"/>
      <c r="L157" s="47">
        <v>2001</v>
      </c>
      <c r="M157" s="535" t="s">
        <v>375</v>
      </c>
      <c r="N157" s="541" t="s">
        <v>382</v>
      </c>
      <c r="O157" s="537" t="s">
        <v>603</v>
      </c>
      <c r="P157" s="537" t="s">
        <v>378</v>
      </c>
      <c r="Q157" s="537" t="s">
        <v>617</v>
      </c>
      <c r="R157" s="34"/>
      <c r="S157" s="34"/>
      <c r="T157" s="34"/>
      <c r="U157" s="34"/>
      <c r="V157" s="141"/>
      <c r="W157" s="141"/>
      <c r="X157" s="141"/>
      <c r="Y157" s="141"/>
      <c r="Z157" s="141"/>
      <c r="AA157" s="141"/>
      <c r="AB157" s="141"/>
      <c r="AC157" s="34" t="s">
        <v>39</v>
      </c>
      <c r="AD157" s="34" t="s">
        <v>39</v>
      </c>
    </row>
    <row r="158" spans="1:30" ht="16.5" thickTop="1" thickBot="1">
      <c r="A158" s="35">
        <v>156</v>
      </c>
      <c r="B158" s="28"/>
      <c r="C158" s="28">
        <v>1</v>
      </c>
      <c r="D158" s="19">
        <v>73</v>
      </c>
      <c r="E158" s="30"/>
      <c r="F158" s="30"/>
      <c r="G158" s="533" t="s">
        <v>618</v>
      </c>
      <c r="H158" s="533" t="s">
        <v>619</v>
      </c>
      <c r="I158" s="66"/>
      <c r="J158" s="31"/>
      <c r="K158" s="31"/>
      <c r="L158" s="47">
        <v>2003</v>
      </c>
      <c r="M158" s="535" t="s">
        <v>375</v>
      </c>
      <c r="N158" s="536" t="s">
        <v>382</v>
      </c>
      <c r="O158" s="537" t="s">
        <v>603</v>
      </c>
      <c r="P158" s="537" t="s">
        <v>378</v>
      </c>
      <c r="Q158" s="537" t="s">
        <v>617</v>
      </c>
      <c r="R158" s="34"/>
      <c r="S158" s="34"/>
      <c r="T158" s="34"/>
      <c r="U158" s="34"/>
      <c r="V158" s="141"/>
      <c r="W158" s="141"/>
      <c r="X158" s="141"/>
      <c r="Y158" s="141"/>
      <c r="Z158" s="141"/>
      <c r="AA158" s="141"/>
      <c r="AB158" s="141"/>
      <c r="AC158" s="34" t="s">
        <v>39</v>
      </c>
      <c r="AD158" s="34" t="s">
        <v>39</v>
      </c>
    </row>
    <row r="159" spans="1:30" ht="16.5" thickTop="1" thickBot="1">
      <c r="A159" s="35">
        <v>157</v>
      </c>
      <c r="B159" s="28"/>
      <c r="C159" s="28">
        <v>1</v>
      </c>
      <c r="D159" s="19">
        <v>78</v>
      </c>
      <c r="E159" s="23"/>
      <c r="F159" s="23"/>
      <c r="G159" s="533" t="s">
        <v>623</v>
      </c>
      <c r="H159" s="538" t="s">
        <v>401</v>
      </c>
      <c r="I159" s="65" t="s">
        <v>513</v>
      </c>
      <c r="J159" s="539" t="s">
        <v>389</v>
      </c>
      <c r="K159" s="539" t="s">
        <v>486</v>
      </c>
      <c r="L159" s="47">
        <v>2004</v>
      </c>
      <c r="M159" s="32">
        <v>1</v>
      </c>
      <c r="N159" s="541" t="s">
        <v>382</v>
      </c>
      <c r="O159" s="537" t="s">
        <v>383</v>
      </c>
      <c r="P159" s="34"/>
      <c r="Q159" s="537" t="s">
        <v>385</v>
      </c>
      <c r="R159" s="537" t="s">
        <v>409</v>
      </c>
      <c r="S159" s="34"/>
      <c r="T159" s="34"/>
      <c r="U159" s="34"/>
      <c r="V159" s="141"/>
      <c r="W159" s="141"/>
      <c r="X159" s="141"/>
      <c r="Y159" s="141"/>
      <c r="Z159" s="141"/>
      <c r="AA159" s="141"/>
      <c r="AB159" s="141"/>
      <c r="AC159" s="34" t="s">
        <v>39</v>
      </c>
      <c r="AD159" s="34" t="s">
        <v>39</v>
      </c>
    </row>
    <row r="160" spans="1:30" ht="16.5" thickTop="1" thickBot="1">
      <c r="A160" s="35">
        <v>158</v>
      </c>
      <c r="B160" s="28"/>
      <c r="C160" s="28">
        <v>1</v>
      </c>
      <c r="D160" s="19">
        <v>78</v>
      </c>
      <c r="E160" s="30"/>
      <c r="F160" s="30"/>
      <c r="G160" s="533" t="s">
        <v>624</v>
      </c>
      <c r="H160" s="533" t="s">
        <v>625</v>
      </c>
      <c r="I160" s="533" t="s">
        <v>626</v>
      </c>
      <c r="J160" s="534" t="s">
        <v>627</v>
      </c>
      <c r="K160" s="534" t="s">
        <v>404</v>
      </c>
      <c r="L160" s="47">
        <v>2003</v>
      </c>
      <c r="M160" s="32">
        <v>1</v>
      </c>
      <c r="N160" s="536" t="s">
        <v>382</v>
      </c>
      <c r="O160" s="537" t="s">
        <v>383</v>
      </c>
      <c r="P160" s="34"/>
      <c r="Q160" s="537" t="s">
        <v>385</v>
      </c>
      <c r="R160" s="537" t="s">
        <v>409</v>
      </c>
      <c r="S160" s="34"/>
      <c r="T160" s="34"/>
      <c r="U160" s="34"/>
      <c r="V160" s="141"/>
      <c r="W160" s="141"/>
      <c r="X160" s="141"/>
      <c r="Y160" s="141"/>
      <c r="Z160" s="141"/>
      <c r="AA160" s="141"/>
      <c r="AB160" s="141"/>
      <c r="AC160" s="34" t="s">
        <v>39</v>
      </c>
      <c r="AD160" s="34" t="s">
        <v>39</v>
      </c>
    </row>
    <row r="161" spans="1:30" ht="16.5" thickTop="1" thickBot="1">
      <c r="A161" s="35">
        <v>159</v>
      </c>
      <c r="B161" s="28"/>
      <c r="C161" s="28">
        <v>1</v>
      </c>
      <c r="D161" s="19">
        <v>60</v>
      </c>
      <c r="E161" s="23"/>
      <c r="F161" s="23"/>
      <c r="G161" s="65" t="s">
        <v>667</v>
      </c>
      <c r="H161" s="65" t="s">
        <v>668</v>
      </c>
      <c r="I161" s="65" t="s">
        <v>532</v>
      </c>
      <c r="J161" s="24" t="s">
        <v>669</v>
      </c>
      <c r="K161" s="24" t="s">
        <v>412</v>
      </c>
      <c r="L161" s="47">
        <v>2002</v>
      </c>
      <c r="M161" s="32"/>
      <c r="N161" s="26" t="s">
        <v>376</v>
      </c>
      <c r="O161" s="27" t="s">
        <v>603</v>
      </c>
      <c r="P161" s="27" t="s">
        <v>378</v>
      </c>
      <c r="Q161" s="27" t="s">
        <v>379</v>
      </c>
      <c r="R161" s="27"/>
      <c r="S161" s="27"/>
      <c r="T161" s="27"/>
      <c r="U161" s="27"/>
      <c r="V161" s="140"/>
      <c r="W161" s="140"/>
      <c r="X161" s="140"/>
      <c r="Y161" s="140"/>
      <c r="Z161" s="140"/>
      <c r="AA161" s="140"/>
      <c r="AB161" s="140"/>
      <c r="AC161" s="27" t="s">
        <v>39</v>
      </c>
      <c r="AD161" s="27" t="s">
        <v>39</v>
      </c>
    </row>
    <row r="162" spans="1:30" ht="16.5" thickTop="1" thickBot="1">
      <c r="A162" s="35">
        <v>160</v>
      </c>
      <c r="B162" s="28"/>
      <c r="C162" s="28">
        <v>1</v>
      </c>
      <c r="D162" s="19">
        <v>60</v>
      </c>
      <c r="E162" s="30"/>
      <c r="F162" s="30"/>
      <c r="G162" s="533" t="s">
        <v>630</v>
      </c>
      <c r="H162" s="533" t="s">
        <v>534</v>
      </c>
      <c r="I162" s="533" t="s">
        <v>538</v>
      </c>
      <c r="J162" s="534" t="s">
        <v>396</v>
      </c>
      <c r="K162" s="534" t="s">
        <v>501</v>
      </c>
      <c r="L162" s="47">
        <v>2003</v>
      </c>
      <c r="M162" s="535" t="s">
        <v>375</v>
      </c>
      <c r="N162" s="536" t="s">
        <v>631</v>
      </c>
      <c r="O162" s="537" t="s">
        <v>632</v>
      </c>
      <c r="P162" s="537" t="s">
        <v>633</v>
      </c>
      <c r="Q162" s="537" t="s">
        <v>634</v>
      </c>
      <c r="R162" s="537" t="s">
        <v>635</v>
      </c>
      <c r="S162" s="537" t="s">
        <v>636</v>
      </c>
      <c r="T162" s="34"/>
      <c r="U162" s="34"/>
      <c r="V162" s="141"/>
      <c r="W162" s="141"/>
      <c r="X162" s="141"/>
      <c r="Y162" s="141"/>
      <c r="Z162" s="141"/>
      <c r="AA162" s="141"/>
      <c r="AB162" s="141"/>
      <c r="AC162" s="34" t="s">
        <v>39</v>
      </c>
      <c r="AD162" s="34" t="s">
        <v>39</v>
      </c>
    </row>
    <row r="163" spans="1:30" ht="16.5" thickTop="1" thickBot="1">
      <c r="A163" s="22">
        <v>161</v>
      </c>
      <c r="B163" s="28"/>
      <c r="C163" s="28">
        <v>1</v>
      </c>
      <c r="D163" s="19">
        <v>73</v>
      </c>
      <c r="E163" s="23"/>
      <c r="F163" s="23"/>
      <c r="G163" s="538" t="s">
        <v>637</v>
      </c>
      <c r="H163" s="538" t="s">
        <v>465</v>
      </c>
      <c r="I163" s="538" t="s">
        <v>535</v>
      </c>
      <c r="J163" s="539" t="s">
        <v>627</v>
      </c>
      <c r="K163" s="539" t="s">
        <v>473</v>
      </c>
      <c r="L163" s="46">
        <v>2000</v>
      </c>
      <c r="M163" s="540" t="s">
        <v>562</v>
      </c>
      <c r="N163" s="541" t="s">
        <v>631</v>
      </c>
      <c r="O163" s="542" t="s">
        <v>638</v>
      </c>
      <c r="P163" s="542" t="s">
        <v>633</v>
      </c>
      <c r="Q163" s="27"/>
      <c r="R163" s="542" t="s">
        <v>639</v>
      </c>
      <c r="S163" s="542" t="s">
        <v>636</v>
      </c>
      <c r="T163" s="27"/>
      <c r="U163" s="27"/>
      <c r="V163" s="140"/>
      <c r="W163" s="140"/>
      <c r="X163" s="140"/>
      <c r="Y163" s="140"/>
      <c r="Z163" s="140"/>
      <c r="AA163" s="140"/>
      <c r="AB163" s="140"/>
      <c r="AC163" s="27" t="s">
        <v>39</v>
      </c>
      <c r="AD163" s="27" t="s">
        <v>39</v>
      </c>
    </row>
    <row r="164" spans="1:30" ht="16.5" thickTop="1" thickBot="1">
      <c r="A164" s="29">
        <v>162</v>
      </c>
      <c r="B164" s="28"/>
      <c r="C164" s="28">
        <v>1</v>
      </c>
      <c r="D164" s="19">
        <v>73</v>
      </c>
      <c r="E164" s="30"/>
      <c r="F164" s="30"/>
      <c r="G164" s="533" t="s">
        <v>640</v>
      </c>
      <c r="H164" s="533" t="s">
        <v>641</v>
      </c>
      <c r="I164" s="533" t="s">
        <v>642</v>
      </c>
      <c r="J164" s="534" t="s">
        <v>390</v>
      </c>
      <c r="K164" s="534" t="s">
        <v>374</v>
      </c>
      <c r="L164" s="47">
        <v>2000</v>
      </c>
      <c r="M164" s="535" t="s">
        <v>375</v>
      </c>
      <c r="N164" s="541" t="s">
        <v>631</v>
      </c>
      <c r="O164" s="537" t="s">
        <v>638</v>
      </c>
      <c r="P164" s="34" t="s">
        <v>633</v>
      </c>
      <c r="Q164" s="34"/>
      <c r="R164" s="537" t="s">
        <v>639</v>
      </c>
      <c r="S164" s="537" t="s">
        <v>636</v>
      </c>
      <c r="T164" s="34"/>
      <c r="U164" s="34"/>
      <c r="V164" s="141"/>
      <c r="W164" s="141"/>
      <c r="X164" s="141"/>
      <c r="Y164" s="141"/>
      <c r="Z164" s="141"/>
      <c r="AA164" s="141"/>
      <c r="AB164" s="141"/>
      <c r="AC164" s="34" t="s">
        <v>39</v>
      </c>
      <c r="AD164" s="34" t="s">
        <v>39</v>
      </c>
    </row>
    <row r="165" spans="1:30" ht="16.5" thickTop="1" thickBot="1">
      <c r="A165" s="29">
        <v>163</v>
      </c>
      <c r="B165" s="28"/>
      <c r="C165" s="28">
        <v>1</v>
      </c>
      <c r="D165" s="19">
        <v>90</v>
      </c>
      <c r="E165" s="30"/>
      <c r="F165" s="30"/>
      <c r="G165" s="533" t="s">
        <v>645</v>
      </c>
      <c r="H165" s="533" t="s">
        <v>619</v>
      </c>
      <c r="I165" s="533" t="s">
        <v>585</v>
      </c>
      <c r="J165" s="534" t="s">
        <v>527</v>
      </c>
      <c r="K165" s="534" t="s">
        <v>430</v>
      </c>
      <c r="L165" s="47">
        <v>2001</v>
      </c>
      <c r="M165" s="535" t="s">
        <v>375</v>
      </c>
      <c r="N165" s="541" t="s">
        <v>631</v>
      </c>
      <c r="O165" s="537" t="s">
        <v>644</v>
      </c>
      <c r="P165" s="34" t="s">
        <v>633</v>
      </c>
      <c r="Q165" s="537" t="s">
        <v>643</v>
      </c>
      <c r="R165" s="34"/>
      <c r="S165" s="34"/>
      <c r="T165" s="34"/>
      <c r="U165" s="34"/>
      <c r="V165" s="141"/>
      <c r="W165" s="141"/>
      <c r="X165" s="141"/>
      <c r="Y165" s="141"/>
      <c r="Z165" s="141"/>
      <c r="AA165" s="141"/>
      <c r="AB165" s="141"/>
      <c r="AC165" s="34" t="s">
        <v>39</v>
      </c>
      <c r="AD165" s="34" t="s">
        <v>39</v>
      </c>
    </row>
    <row r="166" spans="1:30" ht="16.5" thickTop="1" thickBot="1">
      <c r="A166" s="29">
        <v>164</v>
      </c>
      <c r="B166" s="28"/>
      <c r="C166" s="28">
        <v>1</v>
      </c>
      <c r="D166" s="19" t="s">
        <v>48</v>
      </c>
      <c r="E166" s="30"/>
      <c r="F166" s="30"/>
      <c r="G166" s="533" t="s">
        <v>646</v>
      </c>
      <c r="H166" s="533" t="s">
        <v>605</v>
      </c>
      <c r="I166" s="533" t="s">
        <v>585</v>
      </c>
      <c r="J166" s="534" t="s">
        <v>647</v>
      </c>
      <c r="K166" s="534" t="s">
        <v>473</v>
      </c>
      <c r="L166" s="47">
        <v>2002</v>
      </c>
      <c r="M166" s="535" t="s">
        <v>648</v>
      </c>
      <c r="N166" s="541" t="s">
        <v>631</v>
      </c>
      <c r="O166" s="537" t="s">
        <v>638</v>
      </c>
      <c r="P166" s="34" t="s">
        <v>633</v>
      </c>
      <c r="Q166" s="34"/>
      <c r="R166" s="537" t="s">
        <v>639</v>
      </c>
      <c r="S166" s="537" t="s">
        <v>636</v>
      </c>
      <c r="T166" s="34"/>
      <c r="U166" s="34"/>
      <c r="V166" s="141"/>
      <c r="W166" s="141"/>
      <c r="X166" s="141"/>
      <c r="Y166" s="141"/>
      <c r="Z166" s="141"/>
      <c r="AA166" s="141"/>
      <c r="AB166" s="141"/>
      <c r="AC166" s="34" t="s">
        <v>39</v>
      </c>
      <c r="AD166" s="34" t="s">
        <v>39</v>
      </c>
    </row>
    <row r="167" spans="1:30" ht="16.5" thickTop="1" thickBot="1">
      <c r="A167" s="29">
        <v>165</v>
      </c>
      <c r="B167" s="28"/>
      <c r="C167" s="28">
        <v>1</v>
      </c>
      <c r="D167" s="19">
        <v>52</v>
      </c>
      <c r="E167" s="30"/>
      <c r="F167" s="30"/>
      <c r="G167" s="533" t="s">
        <v>649</v>
      </c>
      <c r="H167" s="533" t="s">
        <v>650</v>
      </c>
      <c r="I167" s="533" t="s">
        <v>424</v>
      </c>
      <c r="J167" s="534" t="s">
        <v>403</v>
      </c>
      <c r="K167" s="534" t="s">
        <v>374</v>
      </c>
      <c r="L167" s="47">
        <v>2001</v>
      </c>
      <c r="M167" s="535" t="s">
        <v>375</v>
      </c>
      <c r="N167" s="541" t="s">
        <v>631</v>
      </c>
      <c r="O167" s="537" t="s">
        <v>644</v>
      </c>
      <c r="P167" s="34" t="s">
        <v>633</v>
      </c>
      <c r="Q167" s="34"/>
      <c r="R167" s="34"/>
      <c r="S167" s="34"/>
      <c r="T167" s="34"/>
      <c r="U167" s="34"/>
      <c r="V167" s="141"/>
      <c r="W167" s="141"/>
      <c r="X167" s="141"/>
      <c r="Y167" s="141"/>
      <c r="Z167" s="141"/>
      <c r="AA167" s="141"/>
      <c r="AB167" s="141"/>
      <c r="AC167" s="34" t="s">
        <v>39</v>
      </c>
      <c r="AD167" s="34" t="s">
        <v>39</v>
      </c>
    </row>
    <row r="168" spans="1:30" ht="16.5" thickTop="1" thickBot="1">
      <c r="A168" s="29">
        <v>166</v>
      </c>
      <c r="B168" s="28"/>
      <c r="C168" s="28">
        <v>1</v>
      </c>
      <c r="D168" s="19">
        <v>57</v>
      </c>
      <c r="E168" s="30"/>
      <c r="F168" s="30"/>
      <c r="G168" s="533" t="s">
        <v>651</v>
      </c>
      <c r="H168" s="533" t="s">
        <v>410</v>
      </c>
      <c r="I168" s="533" t="s">
        <v>652</v>
      </c>
      <c r="J168" s="534" t="s">
        <v>389</v>
      </c>
      <c r="K168" s="534" t="s">
        <v>390</v>
      </c>
      <c r="L168" s="47">
        <v>2003</v>
      </c>
      <c r="M168" s="535" t="s">
        <v>653</v>
      </c>
      <c r="N168" s="541" t="s">
        <v>631</v>
      </c>
      <c r="O168" s="537" t="s">
        <v>632</v>
      </c>
      <c r="P168" s="34" t="s">
        <v>633</v>
      </c>
      <c r="Q168" s="34"/>
      <c r="R168" s="537" t="s">
        <v>639</v>
      </c>
      <c r="S168" s="537" t="s">
        <v>636</v>
      </c>
      <c r="T168" s="34"/>
      <c r="U168" s="34"/>
      <c r="V168" s="141"/>
      <c r="W168" s="141"/>
      <c r="X168" s="141"/>
      <c r="Y168" s="141"/>
      <c r="Z168" s="141"/>
      <c r="AA168" s="141"/>
      <c r="AB168" s="141"/>
      <c r="AC168" s="34" t="s">
        <v>39</v>
      </c>
      <c r="AD168" s="34" t="s">
        <v>39</v>
      </c>
    </row>
    <row r="169" spans="1:30" ht="16.5" thickTop="1" thickBot="1">
      <c r="A169" s="29">
        <v>167</v>
      </c>
      <c r="B169" s="28"/>
      <c r="C169" s="28">
        <v>1</v>
      </c>
      <c r="D169" s="19">
        <v>57</v>
      </c>
      <c r="E169" s="23"/>
      <c r="F169" s="23"/>
      <c r="G169" s="538" t="s">
        <v>654</v>
      </c>
      <c r="H169" s="538" t="s">
        <v>419</v>
      </c>
      <c r="I169" s="538" t="s">
        <v>402</v>
      </c>
      <c r="J169" s="539" t="s">
        <v>600</v>
      </c>
      <c r="K169" s="539" t="s">
        <v>481</v>
      </c>
      <c r="L169" s="46">
        <v>2000</v>
      </c>
      <c r="M169" s="540" t="s">
        <v>375</v>
      </c>
      <c r="N169" s="541" t="s">
        <v>631</v>
      </c>
      <c r="O169" s="542" t="s">
        <v>638</v>
      </c>
      <c r="P169" s="34" t="s">
        <v>633</v>
      </c>
      <c r="Q169" s="542" t="s">
        <v>655</v>
      </c>
      <c r="R169" s="542" t="s">
        <v>639</v>
      </c>
      <c r="S169" s="27"/>
      <c r="T169" s="27"/>
      <c r="U169" s="27"/>
      <c r="V169" s="140"/>
      <c r="W169" s="140"/>
      <c r="X169" s="140"/>
      <c r="Y169" s="140"/>
      <c r="Z169" s="140"/>
      <c r="AA169" s="140"/>
      <c r="AB169" s="140"/>
      <c r="AC169" s="27" t="s">
        <v>39</v>
      </c>
      <c r="AD169" s="27" t="s">
        <v>39</v>
      </c>
    </row>
    <row r="170" spans="1:30" ht="16.5" thickTop="1" thickBot="1">
      <c r="A170" s="29">
        <v>168</v>
      </c>
      <c r="B170" s="28"/>
      <c r="C170" s="28">
        <v>1</v>
      </c>
      <c r="D170" s="19">
        <v>63</v>
      </c>
      <c r="E170" s="30"/>
      <c r="F170" s="30"/>
      <c r="G170" s="533" t="s">
        <v>561</v>
      </c>
      <c r="H170" s="533" t="s">
        <v>423</v>
      </c>
      <c r="I170" s="533" t="s">
        <v>478</v>
      </c>
      <c r="J170" s="534" t="s">
        <v>403</v>
      </c>
      <c r="K170" s="534" t="s">
        <v>486</v>
      </c>
      <c r="L170" s="47">
        <v>2000</v>
      </c>
      <c r="M170" s="535" t="s">
        <v>562</v>
      </c>
      <c r="N170" s="541" t="s">
        <v>631</v>
      </c>
      <c r="O170" s="537" t="s">
        <v>644</v>
      </c>
      <c r="P170" s="34" t="s">
        <v>633</v>
      </c>
      <c r="Q170" s="537" t="s">
        <v>656</v>
      </c>
      <c r="R170" s="34"/>
      <c r="S170" s="34"/>
      <c r="T170" s="34"/>
      <c r="U170" s="34"/>
      <c r="V170" s="141"/>
      <c r="W170" s="141"/>
      <c r="X170" s="141"/>
      <c r="Y170" s="141"/>
      <c r="Z170" s="141"/>
      <c r="AA170" s="141"/>
      <c r="AB170" s="141"/>
      <c r="AC170" s="34" t="s">
        <v>39</v>
      </c>
      <c r="AD170" s="34" t="s">
        <v>39</v>
      </c>
    </row>
    <row r="171" spans="1:30" ht="16.5" thickTop="1" thickBot="1">
      <c r="A171" s="29">
        <v>169</v>
      </c>
      <c r="B171" s="28"/>
      <c r="C171" s="28">
        <v>1</v>
      </c>
      <c r="D171" s="19">
        <v>63</v>
      </c>
      <c r="E171" s="30"/>
      <c r="F171" s="30"/>
      <c r="G171" s="533" t="s">
        <v>657</v>
      </c>
      <c r="H171" s="533" t="s">
        <v>401</v>
      </c>
      <c r="I171" s="533" t="s">
        <v>472</v>
      </c>
      <c r="J171" s="534" t="s">
        <v>373</v>
      </c>
      <c r="K171" s="534" t="s">
        <v>481</v>
      </c>
      <c r="L171" s="47">
        <v>2002</v>
      </c>
      <c r="M171" s="535" t="s">
        <v>375</v>
      </c>
      <c r="N171" s="541" t="s">
        <v>631</v>
      </c>
      <c r="O171" s="537" t="s">
        <v>632</v>
      </c>
      <c r="P171" s="34" t="s">
        <v>633</v>
      </c>
      <c r="Q171" s="34"/>
      <c r="R171" s="537" t="s">
        <v>639</v>
      </c>
      <c r="S171" s="537" t="s">
        <v>636</v>
      </c>
      <c r="T171" s="34"/>
      <c r="U171" s="34"/>
      <c r="V171" s="141"/>
      <c r="W171" s="141"/>
      <c r="X171" s="141"/>
      <c r="Y171" s="141"/>
      <c r="Z171" s="141"/>
      <c r="AA171" s="141"/>
      <c r="AB171" s="141"/>
      <c r="AC171" s="34" t="s">
        <v>39</v>
      </c>
      <c r="AD171" s="34" t="s">
        <v>39</v>
      </c>
    </row>
    <row r="172" spans="1:30" ht="16.5" thickTop="1" thickBot="1">
      <c r="A172" s="29">
        <v>170</v>
      </c>
      <c r="B172" s="28"/>
      <c r="C172" s="28">
        <v>1</v>
      </c>
      <c r="D172" s="19">
        <v>63</v>
      </c>
      <c r="E172" s="30"/>
      <c r="F172" s="30"/>
      <c r="G172" s="533" t="s">
        <v>658</v>
      </c>
      <c r="H172" s="533" t="s">
        <v>659</v>
      </c>
      <c r="I172" s="533" t="s">
        <v>402</v>
      </c>
      <c r="J172" s="534" t="s">
        <v>390</v>
      </c>
      <c r="K172" s="534" t="s">
        <v>429</v>
      </c>
      <c r="L172" s="47">
        <v>2001</v>
      </c>
      <c r="M172" s="535" t="s">
        <v>562</v>
      </c>
      <c r="N172" s="541" t="s">
        <v>631</v>
      </c>
      <c r="O172" s="537" t="s">
        <v>638</v>
      </c>
      <c r="P172" s="34" t="s">
        <v>633</v>
      </c>
      <c r="Q172" s="34"/>
      <c r="R172" s="537" t="s">
        <v>639</v>
      </c>
      <c r="S172" s="537" t="s">
        <v>636</v>
      </c>
      <c r="T172" s="34"/>
      <c r="U172" s="34"/>
      <c r="V172" s="141"/>
      <c r="W172" s="141"/>
      <c r="X172" s="141"/>
      <c r="Y172" s="141"/>
      <c r="Z172" s="141"/>
      <c r="AA172" s="141"/>
      <c r="AB172" s="141"/>
      <c r="AC172" s="34" t="s">
        <v>39</v>
      </c>
      <c r="AD172" s="34" t="s">
        <v>39</v>
      </c>
    </row>
    <row r="173" spans="1:30" ht="16.5" thickTop="1" thickBot="1">
      <c r="A173" s="35">
        <v>171</v>
      </c>
      <c r="B173" s="28"/>
      <c r="C173" s="28">
        <v>1</v>
      </c>
      <c r="D173" s="19">
        <v>70</v>
      </c>
      <c r="E173" s="30"/>
      <c r="F173" s="30"/>
      <c r="G173" s="533" t="s">
        <v>660</v>
      </c>
      <c r="H173" s="533" t="s">
        <v>661</v>
      </c>
      <c r="I173" s="533" t="s">
        <v>388</v>
      </c>
      <c r="J173" s="534" t="s">
        <v>430</v>
      </c>
      <c r="K173" s="534" t="s">
        <v>486</v>
      </c>
      <c r="L173" s="47">
        <v>2003</v>
      </c>
      <c r="M173" s="535" t="s">
        <v>375</v>
      </c>
      <c r="N173" s="541" t="s">
        <v>631</v>
      </c>
      <c r="O173" s="537" t="s">
        <v>632</v>
      </c>
      <c r="P173" s="34" t="s">
        <v>633</v>
      </c>
      <c r="Q173" s="34"/>
      <c r="R173" s="537" t="s">
        <v>639</v>
      </c>
      <c r="S173" s="537" t="s">
        <v>636</v>
      </c>
      <c r="T173" s="34"/>
      <c r="U173" s="34"/>
      <c r="V173" s="141"/>
      <c r="W173" s="141"/>
      <c r="X173" s="141"/>
      <c r="Y173" s="141"/>
      <c r="Z173" s="141"/>
      <c r="AA173" s="141"/>
      <c r="AB173" s="141"/>
      <c r="AC173" s="34" t="s">
        <v>39</v>
      </c>
      <c r="AD173" s="34" t="s">
        <v>39</v>
      </c>
    </row>
    <row r="174" spans="1:30" ht="16.5" thickTop="1" thickBot="1">
      <c r="A174" s="35">
        <v>172</v>
      </c>
      <c r="B174" s="28"/>
      <c r="C174" s="28">
        <v>1</v>
      </c>
      <c r="D174" s="19">
        <v>78</v>
      </c>
      <c r="E174" s="30"/>
      <c r="F174" s="30"/>
      <c r="G174" s="533" t="s">
        <v>662</v>
      </c>
      <c r="H174" s="533" t="s">
        <v>612</v>
      </c>
      <c r="I174" s="533" t="s">
        <v>402</v>
      </c>
      <c r="J174" s="534" t="s">
        <v>629</v>
      </c>
      <c r="K174" s="534" t="s">
        <v>486</v>
      </c>
      <c r="L174" s="47">
        <v>2001</v>
      </c>
      <c r="M174" s="535" t="s">
        <v>375</v>
      </c>
      <c r="N174" s="541" t="s">
        <v>631</v>
      </c>
      <c r="O174" s="537" t="s">
        <v>638</v>
      </c>
      <c r="P174" s="34" t="s">
        <v>633</v>
      </c>
      <c r="Q174" s="34"/>
      <c r="R174" s="537" t="s">
        <v>639</v>
      </c>
      <c r="S174" s="537" t="s">
        <v>636</v>
      </c>
      <c r="T174" s="34"/>
      <c r="U174" s="34"/>
      <c r="V174" s="141"/>
      <c r="W174" s="141"/>
      <c r="X174" s="141"/>
      <c r="Y174" s="141"/>
      <c r="Z174" s="141"/>
      <c r="AA174" s="141"/>
      <c r="AB174" s="141"/>
      <c r="AC174" s="34" t="s">
        <v>39</v>
      </c>
      <c r="AD174" s="34" t="s">
        <v>39</v>
      </c>
    </row>
    <row r="175" spans="1:30" ht="16.5" thickTop="1" thickBot="1">
      <c r="A175" s="35">
        <v>173</v>
      </c>
      <c r="B175" s="28"/>
      <c r="C175" s="28">
        <v>1</v>
      </c>
      <c r="D175" s="19"/>
      <c r="E175" s="23"/>
      <c r="F175" s="23"/>
      <c r="G175" s="65"/>
      <c r="H175" s="65"/>
      <c r="I175" s="65"/>
      <c r="J175" s="24"/>
      <c r="K175" s="24"/>
      <c r="L175" s="46"/>
      <c r="M175" s="25"/>
      <c r="N175" s="26"/>
      <c r="O175" s="27"/>
      <c r="P175" s="27"/>
      <c r="Q175" s="27"/>
      <c r="R175" s="27"/>
      <c r="S175" s="27"/>
      <c r="T175" s="27"/>
      <c r="U175" s="27"/>
      <c r="V175" s="140"/>
      <c r="W175" s="140"/>
      <c r="X175" s="140"/>
      <c r="Y175" s="140"/>
      <c r="Z175" s="140"/>
      <c r="AA175" s="140"/>
      <c r="AB175" s="140"/>
      <c r="AC175" s="27" t="s">
        <v>39</v>
      </c>
      <c r="AD175" s="27" t="s">
        <v>39</v>
      </c>
    </row>
    <row r="176" spans="1:30" ht="16.5" thickTop="1" thickBot="1">
      <c r="A176" s="35">
        <v>174</v>
      </c>
      <c r="B176" s="28"/>
      <c r="C176" s="28">
        <v>1</v>
      </c>
      <c r="D176" s="19">
        <v>63</v>
      </c>
      <c r="E176" s="30"/>
      <c r="F176" s="30"/>
      <c r="G176" s="66" t="s">
        <v>671</v>
      </c>
      <c r="H176" s="66" t="s">
        <v>672</v>
      </c>
      <c r="I176" s="66" t="s">
        <v>395</v>
      </c>
      <c r="J176" s="31" t="s">
        <v>481</v>
      </c>
      <c r="K176" s="31" t="s">
        <v>481</v>
      </c>
      <c r="L176" s="47">
        <v>2001</v>
      </c>
      <c r="M176" s="32" t="s">
        <v>562</v>
      </c>
      <c r="N176" s="33" t="s">
        <v>573</v>
      </c>
      <c r="O176" s="34" t="s">
        <v>378</v>
      </c>
      <c r="P176" s="34" t="s">
        <v>673</v>
      </c>
      <c r="Q176" s="34" t="s">
        <v>674</v>
      </c>
      <c r="R176" s="34"/>
      <c r="S176" s="34"/>
      <c r="T176" s="34"/>
      <c r="U176" s="34"/>
      <c r="V176" s="141"/>
      <c r="W176" s="141"/>
      <c r="X176" s="141"/>
      <c r="Y176" s="141"/>
      <c r="Z176" s="141"/>
      <c r="AA176" s="141"/>
      <c r="AB176" s="141"/>
      <c r="AC176" s="34" t="s">
        <v>39</v>
      </c>
      <c r="AD176" s="34" t="s">
        <v>39</v>
      </c>
    </row>
    <row r="177" spans="1:30" ht="16.5" thickTop="1" thickBot="1">
      <c r="A177" s="35">
        <v>175</v>
      </c>
      <c r="B177" s="28"/>
      <c r="C177" s="28">
        <v>1</v>
      </c>
      <c r="D177" s="19">
        <v>57</v>
      </c>
      <c r="E177" s="23"/>
      <c r="F177" s="23"/>
      <c r="G177" s="66" t="s">
        <v>675</v>
      </c>
      <c r="H177" s="65" t="s">
        <v>398</v>
      </c>
      <c r="I177" s="65" t="s">
        <v>513</v>
      </c>
      <c r="J177" s="24" t="s">
        <v>647</v>
      </c>
      <c r="K177" s="24" t="s">
        <v>390</v>
      </c>
      <c r="L177" s="47">
        <v>2002</v>
      </c>
      <c r="M177" s="32" t="s">
        <v>375</v>
      </c>
      <c r="N177" s="26" t="s">
        <v>573</v>
      </c>
      <c r="O177" s="34" t="s">
        <v>378</v>
      </c>
      <c r="P177" s="34" t="s">
        <v>673</v>
      </c>
      <c r="Q177" s="34" t="s">
        <v>674</v>
      </c>
      <c r="R177" s="34"/>
      <c r="S177" s="34"/>
      <c r="T177" s="34"/>
      <c r="U177" s="34"/>
      <c r="V177" s="141"/>
      <c r="W177" s="141"/>
      <c r="X177" s="141"/>
      <c r="Y177" s="141"/>
      <c r="Z177" s="141"/>
      <c r="AA177" s="141"/>
      <c r="AB177" s="141"/>
      <c r="AC177" s="34" t="s">
        <v>39</v>
      </c>
      <c r="AD177" s="34" t="s">
        <v>39</v>
      </c>
    </row>
    <row r="178" spans="1:30" ht="16.5" thickTop="1" thickBot="1">
      <c r="A178" s="35">
        <v>176</v>
      </c>
      <c r="B178" s="28"/>
      <c r="C178" s="28">
        <v>1</v>
      </c>
      <c r="D178" s="19">
        <v>73</v>
      </c>
      <c r="E178" s="30"/>
      <c r="F178" s="30"/>
      <c r="G178" s="66" t="s">
        <v>676</v>
      </c>
      <c r="H178" s="66" t="s">
        <v>677</v>
      </c>
      <c r="I178" s="66" t="s">
        <v>678</v>
      </c>
      <c r="J178" s="31" t="s">
        <v>374</v>
      </c>
      <c r="K178" s="31" t="s">
        <v>501</v>
      </c>
      <c r="L178" s="47">
        <v>2002</v>
      </c>
      <c r="M178" s="32" t="s">
        <v>375</v>
      </c>
      <c r="N178" s="26" t="s">
        <v>573</v>
      </c>
      <c r="O178" s="34" t="s">
        <v>378</v>
      </c>
      <c r="P178" s="34" t="s">
        <v>673</v>
      </c>
      <c r="Q178" s="34" t="s">
        <v>674</v>
      </c>
      <c r="R178" s="34"/>
      <c r="S178" s="34"/>
      <c r="T178" s="34"/>
      <c r="U178" s="34"/>
      <c r="V178" s="141"/>
      <c r="W178" s="141"/>
      <c r="X178" s="141"/>
      <c r="Y178" s="141"/>
      <c r="Z178" s="141"/>
      <c r="AA178" s="141"/>
      <c r="AB178" s="141"/>
      <c r="AC178" s="34" t="s">
        <v>39</v>
      </c>
      <c r="AD178" s="34" t="s">
        <v>39</v>
      </c>
    </row>
    <row r="179" spans="1:30" ht="16.5" thickTop="1" thickBot="1">
      <c r="A179" s="35">
        <v>177</v>
      </c>
      <c r="B179" s="28"/>
      <c r="C179" s="28">
        <v>1</v>
      </c>
      <c r="D179" s="19">
        <v>66</v>
      </c>
      <c r="E179" s="23"/>
      <c r="F179" s="23"/>
      <c r="G179" s="66" t="s">
        <v>679</v>
      </c>
      <c r="H179" s="65" t="s">
        <v>579</v>
      </c>
      <c r="I179" s="65" t="s">
        <v>538</v>
      </c>
      <c r="J179" s="24" t="s">
        <v>613</v>
      </c>
      <c r="K179" s="24" t="s">
        <v>429</v>
      </c>
      <c r="L179" s="47">
        <v>2003</v>
      </c>
      <c r="M179" s="32" t="s">
        <v>653</v>
      </c>
      <c r="N179" s="26" t="s">
        <v>573</v>
      </c>
      <c r="O179" s="34" t="s">
        <v>378</v>
      </c>
      <c r="P179" s="34" t="s">
        <v>673</v>
      </c>
      <c r="Q179" s="34" t="s">
        <v>680</v>
      </c>
      <c r="R179" s="34"/>
      <c r="S179" s="34"/>
      <c r="T179" s="34"/>
      <c r="U179" s="34"/>
      <c r="V179" s="141"/>
      <c r="W179" s="141"/>
      <c r="X179" s="141"/>
      <c r="Y179" s="141"/>
      <c r="Z179" s="141"/>
      <c r="AA179" s="141"/>
      <c r="AB179" s="141"/>
      <c r="AC179" s="34" t="s">
        <v>39</v>
      </c>
      <c r="AD179" s="34" t="s">
        <v>39</v>
      </c>
    </row>
    <row r="180" spans="1:30" ht="16.5" thickTop="1" thickBot="1">
      <c r="A180" s="35">
        <v>178</v>
      </c>
      <c r="B180" s="28"/>
      <c r="C180" s="28">
        <v>1</v>
      </c>
      <c r="D180" s="19" t="s">
        <v>48</v>
      </c>
      <c r="E180" s="30"/>
      <c r="F180" s="30"/>
      <c r="G180" s="66" t="s">
        <v>681</v>
      </c>
      <c r="H180" s="66" t="s">
        <v>682</v>
      </c>
      <c r="I180" s="66" t="s">
        <v>683</v>
      </c>
      <c r="J180" s="31" t="s">
        <v>389</v>
      </c>
      <c r="K180" s="31" t="s">
        <v>412</v>
      </c>
      <c r="L180" s="47">
        <v>2000</v>
      </c>
      <c r="M180" s="32" t="s">
        <v>494</v>
      </c>
      <c r="N180" s="26" t="s">
        <v>573</v>
      </c>
      <c r="O180" s="34" t="s">
        <v>378</v>
      </c>
      <c r="P180" s="34" t="s">
        <v>673</v>
      </c>
      <c r="Q180" s="34" t="s">
        <v>674</v>
      </c>
      <c r="R180" s="34"/>
      <c r="S180" s="34"/>
      <c r="T180" s="34"/>
      <c r="U180" s="34"/>
      <c r="V180" s="141"/>
      <c r="W180" s="141"/>
      <c r="X180" s="141"/>
      <c r="Y180" s="141"/>
      <c r="Z180" s="141"/>
      <c r="AA180" s="141"/>
      <c r="AB180" s="141"/>
      <c r="AC180" s="34" t="s">
        <v>39</v>
      </c>
      <c r="AD180" s="34" t="s">
        <v>39</v>
      </c>
    </row>
    <row r="181" spans="1:30" ht="16.5" thickTop="1" thickBot="1">
      <c r="A181" s="35">
        <v>179</v>
      </c>
      <c r="B181" s="28"/>
      <c r="C181" s="28">
        <v>1</v>
      </c>
      <c r="D181" s="19"/>
      <c r="E181" s="23"/>
      <c r="F181" s="23"/>
      <c r="G181" s="65"/>
      <c r="H181" s="65"/>
      <c r="I181" s="65"/>
      <c r="J181" s="24"/>
      <c r="K181" s="24"/>
      <c r="L181" s="47"/>
      <c r="M181" s="32"/>
      <c r="N181" s="26"/>
      <c r="O181" s="27"/>
      <c r="P181" s="27"/>
      <c r="Q181" s="27"/>
      <c r="R181" s="27"/>
      <c r="S181" s="27"/>
      <c r="T181" s="27"/>
      <c r="U181" s="27"/>
      <c r="V181" s="140"/>
      <c r="W181" s="140"/>
      <c r="X181" s="140"/>
      <c r="Y181" s="140"/>
      <c r="Z181" s="140"/>
      <c r="AA181" s="140"/>
      <c r="AB181" s="140"/>
      <c r="AC181" s="27" t="s">
        <v>39</v>
      </c>
      <c r="AD181" s="27" t="s">
        <v>39</v>
      </c>
    </row>
    <row r="182" spans="1:30" ht="16.5" thickTop="1" thickBot="1">
      <c r="A182" s="35">
        <v>180</v>
      </c>
      <c r="B182" s="28"/>
      <c r="C182" s="28">
        <v>1</v>
      </c>
      <c r="D182" s="19">
        <v>73</v>
      </c>
      <c r="E182" s="30"/>
      <c r="F182" s="30"/>
      <c r="G182" s="66" t="s">
        <v>684</v>
      </c>
      <c r="H182" s="66" t="s">
        <v>685</v>
      </c>
      <c r="I182" s="66"/>
      <c r="J182" s="31" t="s">
        <v>486</v>
      </c>
      <c r="K182" s="31" t="s">
        <v>486</v>
      </c>
      <c r="L182" s="47">
        <v>2000</v>
      </c>
      <c r="M182" s="32">
        <v>1</v>
      </c>
      <c r="N182" s="33" t="s">
        <v>631</v>
      </c>
      <c r="O182" s="34" t="s">
        <v>633</v>
      </c>
      <c r="P182" s="34" t="s">
        <v>686</v>
      </c>
      <c r="Q182" s="34" t="s">
        <v>687</v>
      </c>
      <c r="R182" s="34"/>
      <c r="S182" s="34"/>
      <c r="T182" s="34"/>
      <c r="U182" s="34"/>
      <c r="V182" s="141"/>
      <c r="W182" s="141"/>
      <c r="X182" s="141"/>
      <c r="Y182" s="141"/>
      <c r="Z182" s="141"/>
      <c r="AA182" s="141"/>
      <c r="AB182" s="141"/>
      <c r="AC182" s="34" t="s">
        <v>39</v>
      </c>
      <c r="AD182" s="34" t="s">
        <v>39</v>
      </c>
    </row>
    <row r="183" spans="1:30" ht="16.5" thickTop="1" thickBot="1">
      <c r="A183" s="22">
        <v>181</v>
      </c>
      <c r="B183" s="28"/>
      <c r="C183" s="28">
        <v>1</v>
      </c>
      <c r="D183" s="19" t="s">
        <v>48</v>
      </c>
      <c r="E183" s="23"/>
      <c r="F183" s="23"/>
      <c r="G183" s="65" t="s">
        <v>688</v>
      </c>
      <c r="H183" s="65" t="s">
        <v>689</v>
      </c>
      <c r="I183" s="65"/>
      <c r="J183" s="24" t="s">
        <v>521</v>
      </c>
      <c r="K183" s="24" t="s">
        <v>486</v>
      </c>
      <c r="L183" s="46">
        <v>2000</v>
      </c>
      <c r="M183" s="25">
        <v>1</v>
      </c>
      <c r="N183" s="33" t="s">
        <v>631</v>
      </c>
      <c r="O183" s="34" t="s">
        <v>633</v>
      </c>
      <c r="P183" s="34" t="s">
        <v>686</v>
      </c>
      <c r="Q183" s="34" t="s">
        <v>687</v>
      </c>
      <c r="R183" s="27"/>
      <c r="S183" s="27"/>
      <c r="T183" s="27"/>
      <c r="U183" s="27"/>
      <c r="V183" s="140"/>
      <c r="W183" s="140"/>
      <c r="X183" s="140"/>
      <c r="Y183" s="140"/>
      <c r="Z183" s="140"/>
      <c r="AA183" s="140"/>
      <c r="AB183" s="140"/>
      <c r="AC183" s="27" t="s">
        <v>39</v>
      </c>
      <c r="AD183" s="27" t="s">
        <v>39</v>
      </c>
    </row>
    <row r="184" spans="1:30" ht="16.5" thickTop="1" thickBot="1">
      <c r="A184" s="29">
        <v>182</v>
      </c>
      <c r="B184" s="28"/>
      <c r="C184" s="28">
        <v>1</v>
      </c>
      <c r="D184" s="19">
        <v>100</v>
      </c>
      <c r="E184" s="30"/>
      <c r="F184" s="30"/>
      <c r="G184" s="66" t="s">
        <v>690</v>
      </c>
      <c r="H184" s="66" t="s">
        <v>691</v>
      </c>
      <c r="I184" s="66"/>
      <c r="J184" s="31" t="s">
        <v>663</v>
      </c>
      <c r="K184" s="31" t="s">
        <v>429</v>
      </c>
      <c r="L184" s="47">
        <v>2001</v>
      </c>
      <c r="M184" s="32">
        <v>1</v>
      </c>
      <c r="N184" s="33" t="s">
        <v>631</v>
      </c>
      <c r="O184" s="34" t="s">
        <v>633</v>
      </c>
      <c r="P184" s="34" t="s">
        <v>686</v>
      </c>
      <c r="Q184" s="34" t="s">
        <v>687</v>
      </c>
      <c r="R184" s="34"/>
      <c r="S184" s="34"/>
      <c r="T184" s="34"/>
      <c r="U184" s="34"/>
      <c r="V184" s="141"/>
      <c r="W184" s="141"/>
      <c r="X184" s="141"/>
      <c r="Y184" s="141"/>
      <c r="Z184" s="141"/>
      <c r="AA184" s="141"/>
      <c r="AB184" s="141"/>
      <c r="AC184" s="34" t="s">
        <v>39</v>
      </c>
      <c r="AD184" s="34" t="s">
        <v>39</v>
      </c>
    </row>
    <row r="185" spans="1:30" ht="16.5" thickTop="1" thickBot="1">
      <c r="A185" s="29">
        <v>183</v>
      </c>
      <c r="B185" s="28"/>
      <c r="C185" s="28">
        <v>1</v>
      </c>
      <c r="D185" s="19">
        <v>73</v>
      </c>
      <c r="E185" s="30"/>
      <c r="F185" s="30"/>
      <c r="G185" s="66" t="s">
        <v>692</v>
      </c>
      <c r="H185" s="66" t="s">
        <v>467</v>
      </c>
      <c r="I185" s="66"/>
      <c r="J185" s="31" t="s">
        <v>486</v>
      </c>
      <c r="K185" s="31" t="s">
        <v>430</v>
      </c>
      <c r="L185" s="47">
        <v>2002</v>
      </c>
      <c r="M185" s="32">
        <v>1</v>
      </c>
      <c r="N185" s="33" t="s">
        <v>631</v>
      </c>
      <c r="O185" s="34" t="s">
        <v>633</v>
      </c>
      <c r="P185" s="34" t="s">
        <v>686</v>
      </c>
      <c r="Q185" s="34" t="s">
        <v>687</v>
      </c>
      <c r="R185" s="34"/>
      <c r="S185" s="34"/>
      <c r="T185" s="34"/>
      <c r="U185" s="34"/>
      <c r="V185" s="141"/>
      <c r="W185" s="141"/>
      <c r="X185" s="141"/>
      <c r="Y185" s="141"/>
      <c r="Z185" s="141"/>
      <c r="AA185" s="141"/>
      <c r="AB185" s="141"/>
      <c r="AC185" s="34" t="s">
        <v>39</v>
      </c>
      <c r="AD185" s="34" t="s">
        <v>39</v>
      </c>
    </row>
    <row r="186" spans="1:30" ht="16.5" thickTop="1" thickBot="1">
      <c r="A186" s="29">
        <v>184</v>
      </c>
      <c r="B186" s="28"/>
      <c r="C186" s="28">
        <v>1</v>
      </c>
      <c r="D186" s="19"/>
      <c r="E186" s="30"/>
      <c r="F186" s="30"/>
      <c r="G186" s="66"/>
      <c r="H186" s="66"/>
      <c r="I186" s="66"/>
      <c r="J186" s="31"/>
      <c r="K186" s="31"/>
      <c r="L186" s="47"/>
      <c r="M186" s="32"/>
      <c r="N186" s="33"/>
      <c r="O186" s="34"/>
      <c r="P186" s="34"/>
      <c r="Q186" s="34"/>
      <c r="R186" s="34"/>
      <c r="S186" s="34"/>
      <c r="T186" s="34"/>
      <c r="U186" s="34"/>
      <c r="V186" s="141"/>
      <c r="W186" s="141"/>
      <c r="X186" s="141"/>
      <c r="Y186" s="141"/>
      <c r="Z186" s="141"/>
      <c r="AA186" s="141"/>
      <c r="AB186" s="141"/>
      <c r="AC186" s="34" t="s">
        <v>39</v>
      </c>
      <c r="AD186" s="34" t="s">
        <v>39</v>
      </c>
    </row>
    <row r="187" spans="1:30" ht="16.5" thickTop="1" thickBot="1">
      <c r="A187" s="29">
        <v>185</v>
      </c>
      <c r="B187" s="28"/>
      <c r="C187" s="28">
        <v>1</v>
      </c>
      <c r="D187" s="19">
        <v>48</v>
      </c>
      <c r="E187" s="30"/>
      <c r="F187" s="30"/>
      <c r="G187" s="543" t="s">
        <v>693</v>
      </c>
      <c r="H187" s="533" t="s">
        <v>398</v>
      </c>
      <c r="I187" s="66"/>
      <c r="J187" s="31"/>
      <c r="K187" s="31"/>
      <c r="L187" s="47"/>
      <c r="M187" s="32"/>
      <c r="N187" s="33"/>
      <c r="O187" s="34"/>
      <c r="P187" s="34"/>
      <c r="Q187" s="34"/>
      <c r="R187" s="34"/>
      <c r="S187" s="34"/>
      <c r="T187" s="34"/>
      <c r="U187" s="34"/>
      <c r="V187" s="141"/>
      <c r="W187" s="141"/>
      <c r="X187" s="141"/>
      <c r="Y187" s="141"/>
      <c r="Z187" s="141"/>
      <c r="AA187" s="141"/>
      <c r="AB187" s="141"/>
      <c r="AC187" s="34" t="s">
        <v>39</v>
      </c>
      <c r="AD187" s="34" t="s">
        <v>39</v>
      </c>
    </row>
    <row r="188" spans="1:30" ht="16.5" thickTop="1" thickBot="1">
      <c r="A188" s="29">
        <v>186</v>
      </c>
      <c r="B188" s="28"/>
      <c r="C188" s="28">
        <v>1</v>
      </c>
      <c r="D188" s="19">
        <v>48</v>
      </c>
      <c r="E188" s="30"/>
      <c r="F188" s="30"/>
      <c r="G188" s="543" t="s">
        <v>697</v>
      </c>
      <c r="H188" s="533" t="s">
        <v>694</v>
      </c>
      <c r="I188" s="66"/>
      <c r="J188" s="31"/>
      <c r="K188" s="31"/>
      <c r="L188" s="47"/>
      <c r="M188" s="32"/>
      <c r="N188" s="33"/>
      <c r="O188" s="34"/>
      <c r="P188" s="34"/>
      <c r="Q188" s="34"/>
      <c r="R188" s="34"/>
      <c r="S188" s="34"/>
      <c r="T188" s="34"/>
      <c r="U188" s="34"/>
      <c r="V188" s="141"/>
      <c r="W188" s="141"/>
      <c r="X188" s="141"/>
      <c r="Y188" s="141"/>
      <c r="Z188" s="141"/>
      <c r="AA188" s="141"/>
      <c r="AB188" s="141"/>
      <c r="AC188" s="34" t="s">
        <v>39</v>
      </c>
      <c r="AD188" s="34" t="s">
        <v>39</v>
      </c>
    </row>
    <row r="189" spans="1:30" ht="16.5" thickTop="1" thickBot="1">
      <c r="A189" s="29">
        <v>187</v>
      </c>
      <c r="B189" s="28"/>
      <c r="C189" s="28">
        <v>1</v>
      </c>
      <c r="D189" s="19">
        <v>48</v>
      </c>
      <c r="E189" s="23"/>
      <c r="F189" s="23"/>
      <c r="G189" s="543" t="s">
        <v>698</v>
      </c>
      <c r="H189" s="538" t="s">
        <v>371</v>
      </c>
      <c r="I189" s="65"/>
      <c r="J189" s="24"/>
      <c r="K189" s="24"/>
      <c r="L189" s="46"/>
      <c r="M189" s="25"/>
      <c r="N189" s="26"/>
      <c r="O189" s="27"/>
      <c r="P189" s="27"/>
      <c r="Q189" s="27"/>
      <c r="R189" s="27"/>
      <c r="S189" s="27"/>
      <c r="T189" s="27"/>
      <c r="U189" s="27"/>
      <c r="V189" s="140"/>
      <c r="W189" s="140"/>
      <c r="X189" s="140"/>
      <c r="Y189" s="140"/>
      <c r="Z189" s="140"/>
      <c r="AA189" s="140"/>
      <c r="AB189" s="140"/>
      <c r="AC189" s="27" t="s">
        <v>39</v>
      </c>
      <c r="AD189" s="27" t="s">
        <v>39</v>
      </c>
    </row>
    <row r="190" spans="1:30" ht="16.5" thickTop="1" thickBot="1">
      <c r="A190" s="29">
        <v>188</v>
      </c>
      <c r="B190" s="28"/>
      <c r="C190" s="28">
        <v>1</v>
      </c>
      <c r="D190" s="19">
        <v>52</v>
      </c>
      <c r="E190" s="30"/>
      <c r="F190" s="30"/>
      <c r="G190" s="543" t="s">
        <v>699</v>
      </c>
      <c r="H190" s="533" t="s">
        <v>427</v>
      </c>
      <c r="I190" s="66"/>
      <c r="J190" s="31"/>
      <c r="K190" s="31"/>
      <c r="L190" s="47"/>
      <c r="M190" s="32"/>
      <c r="N190" s="33"/>
      <c r="O190" s="34"/>
      <c r="P190" s="34"/>
      <c r="Q190" s="34"/>
      <c r="R190" s="34"/>
      <c r="S190" s="34"/>
      <c r="T190" s="34"/>
      <c r="U190" s="34"/>
      <c r="V190" s="141"/>
      <c r="W190" s="141"/>
      <c r="X190" s="141"/>
      <c r="Y190" s="141"/>
      <c r="Z190" s="141"/>
      <c r="AA190" s="141"/>
      <c r="AB190" s="141"/>
      <c r="AC190" s="34" t="s">
        <v>39</v>
      </c>
      <c r="AD190" s="34" t="s">
        <v>39</v>
      </c>
    </row>
    <row r="191" spans="1:30" ht="16.5" thickTop="1" thickBot="1">
      <c r="A191" s="29">
        <v>189</v>
      </c>
      <c r="B191" s="28"/>
      <c r="C191" s="28">
        <v>1</v>
      </c>
      <c r="D191" s="19">
        <v>52</v>
      </c>
      <c r="E191" s="30"/>
      <c r="F191" s="30"/>
      <c r="G191" s="543" t="s">
        <v>386</v>
      </c>
      <c r="H191" s="533" t="s">
        <v>612</v>
      </c>
      <c r="I191" s="66"/>
      <c r="J191" s="31"/>
      <c r="K191" s="31"/>
      <c r="L191" s="47"/>
      <c r="M191" s="32"/>
      <c r="N191" s="33"/>
      <c r="O191" s="34"/>
      <c r="P191" s="34"/>
      <c r="Q191" s="34"/>
      <c r="R191" s="34"/>
      <c r="S191" s="34"/>
      <c r="T191" s="34"/>
      <c r="U191" s="34"/>
      <c r="V191" s="141"/>
      <c r="W191" s="141"/>
      <c r="X191" s="141"/>
      <c r="Y191" s="141"/>
      <c r="Z191" s="141"/>
      <c r="AA191" s="141"/>
      <c r="AB191" s="141"/>
      <c r="AC191" s="34" t="s">
        <v>39</v>
      </c>
      <c r="AD191" s="34" t="s">
        <v>39</v>
      </c>
    </row>
    <row r="192" spans="1:30" ht="16.5" thickTop="1" thickBot="1">
      <c r="A192" s="29">
        <v>190</v>
      </c>
      <c r="B192" s="28"/>
      <c r="C192" s="28">
        <v>1</v>
      </c>
      <c r="D192" s="19">
        <v>57</v>
      </c>
      <c r="E192" s="30"/>
      <c r="F192" s="30"/>
      <c r="G192" s="543" t="s">
        <v>700</v>
      </c>
      <c r="H192" s="533" t="s">
        <v>695</v>
      </c>
      <c r="I192" s="66"/>
      <c r="J192" s="31"/>
      <c r="K192" s="31"/>
      <c r="L192" s="47"/>
      <c r="M192" s="32"/>
      <c r="N192" s="33"/>
      <c r="O192" s="34"/>
      <c r="P192" s="34"/>
      <c r="Q192" s="34"/>
      <c r="R192" s="34"/>
      <c r="S192" s="34"/>
      <c r="T192" s="34"/>
      <c r="U192" s="34"/>
      <c r="V192" s="141"/>
      <c r="W192" s="141"/>
      <c r="X192" s="141"/>
      <c r="Y192" s="141"/>
      <c r="Z192" s="141"/>
      <c r="AA192" s="141"/>
      <c r="AB192" s="141"/>
      <c r="AC192" s="34" t="s">
        <v>39</v>
      </c>
      <c r="AD192" s="34" t="s">
        <v>39</v>
      </c>
    </row>
    <row r="193" spans="1:30" ht="16.5" thickTop="1" thickBot="1">
      <c r="A193" s="35">
        <v>191</v>
      </c>
      <c r="B193" s="28"/>
      <c r="C193" s="28">
        <v>1</v>
      </c>
      <c r="D193" s="19">
        <v>70</v>
      </c>
      <c r="E193" s="30"/>
      <c r="F193" s="30"/>
      <c r="G193" s="543" t="s">
        <v>702</v>
      </c>
      <c r="H193" s="533" t="s">
        <v>401</v>
      </c>
      <c r="I193" s="66"/>
      <c r="J193" s="31"/>
      <c r="K193" s="31"/>
      <c r="L193" s="47"/>
      <c r="M193" s="32"/>
      <c r="N193" s="33"/>
      <c r="O193" s="34"/>
      <c r="P193" s="34"/>
      <c r="Q193" s="34"/>
      <c r="R193" s="34"/>
      <c r="S193" s="34"/>
      <c r="T193" s="34"/>
      <c r="U193" s="34"/>
      <c r="V193" s="141"/>
      <c r="W193" s="141"/>
      <c r="X193" s="141"/>
      <c r="Y193" s="141"/>
      <c r="Z193" s="141"/>
      <c r="AA193" s="141"/>
      <c r="AB193" s="141"/>
      <c r="AC193" s="34" t="s">
        <v>39</v>
      </c>
      <c r="AD193" s="34" t="s">
        <v>39</v>
      </c>
    </row>
    <row r="194" spans="1:30" ht="16.5" thickTop="1" thickBot="1">
      <c r="A194" s="35">
        <v>192</v>
      </c>
      <c r="B194" s="28"/>
      <c r="C194" s="28">
        <v>1</v>
      </c>
      <c r="D194" s="19">
        <v>78</v>
      </c>
      <c r="E194" s="30"/>
      <c r="F194" s="30"/>
      <c r="G194" s="543" t="s">
        <v>701</v>
      </c>
      <c r="H194" s="533" t="s">
        <v>410</v>
      </c>
      <c r="I194" s="66"/>
      <c r="J194" s="31"/>
      <c r="K194" s="31"/>
      <c r="L194" s="47"/>
      <c r="M194" s="32"/>
      <c r="N194" s="33"/>
      <c r="O194" s="34"/>
      <c r="P194" s="34"/>
      <c r="Q194" s="34"/>
      <c r="R194" s="34"/>
      <c r="S194" s="34"/>
      <c r="T194" s="34"/>
      <c r="U194" s="34"/>
      <c r="V194" s="141"/>
      <c r="W194" s="141"/>
      <c r="X194" s="141"/>
      <c r="Y194" s="141"/>
      <c r="Z194" s="141"/>
      <c r="AA194" s="141"/>
      <c r="AB194" s="141"/>
      <c r="AC194" s="34" t="s">
        <v>39</v>
      </c>
      <c r="AD194" s="34" t="s">
        <v>39</v>
      </c>
    </row>
    <row r="195" spans="1:30" ht="16.5" thickTop="1" thickBot="1">
      <c r="A195" s="35">
        <v>193</v>
      </c>
      <c r="B195" s="28"/>
      <c r="C195" s="28">
        <v>1</v>
      </c>
      <c r="D195" s="19">
        <v>70</v>
      </c>
      <c r="E195" s="23"/>
      <c r="F195" s="23"/>
      <c r="G195" s="543" t="s">
        <v>703</v>
      </c>
      <c r="H195" s="538" t="s">
        <v>696</v>
      </c>
      <c r="I195" s="65"/>
      <c r="J195" s="24"/>
      <c r="K195" s="24"/>
      <c r="L195" s="46"/>
      <c r="M195" s="25"/>
      <c r="N195" s="26"/>
      <c r="O195" s="27"/>
      <c r="P195" s="27"/>
      <c r="Q195" s="27"/>
      <c r="R195" s="27"/>
      <c r="S195" s="27"/>
      <c r="T195" s="27"/>
      <c r="U195" s="27"/>
      <c r="V195" s="140"/>
      <c r="W195" s="140"/>
      <c r="X195" s="140"/>
      <c r="Y195" s="140"/>
      <c r="Z195" s="140"/>
      <c r="AA195" s="140"/>
      <c r="AB195" s="140"/>
      <c r="AC195" s="27" t="s">
        <v>39</v>
      </c>
      <c r="AD195" s="27" t="s">
        <v>39</v>
      </c>
    </row>
    <row r="196" spans="1:30" ht="16.5" thickTop="1" thickBot="1">
      <c r="A196" s="35">
        <v>194</v>
      </c>
      <c r="B196" s="28"/>
      <c r="C196" s="28">
        <v>1</v>
      </c>
      <c r="D196" s="19"/>
      <c r="E196" s="30"/>
      <c r="F196" s="30"/>
      <c r="G196" s="66"/>
      <c r="H196" s="66"/>
      <c r="I196" s="66"/>
      <c r="J196" s="31"/>
      <c r="K196" s="31"/>
      <c r="L196" s="47"/>
      <c r="M196" s="32"/>
      <c r="N196" s="33"/>
      <c r="O196" s="34"/>
      <c r="P196" s="34"/>
      <c r="Q196" s="34"/>
      <c r="R196" s="34"/>
      <c r="S196" s="34"/>
      <c r="T196" s="34"/>
      <c r="U196" s="34"/>
      <c r="V196" s="141"/>
      <c r="W196" s="141"/>
      <c r="X196" s="141"/>
      <c r="Y196" s="141"/>
      <c r="Z196" s="141"/>
      <c r="AA196" s="141"/>
      <c r="AB196" s="141"/>
      <c r="AC196" s="34" t="s">
        <v>39</v>
      </c>
      <c r="AD196" s="34" t="s">
        <v>39</v>
      </c>
    </row>
    <row r="197" spans="1:30" ht="16.5" thickTop="1" thickBot="1">
      <c r="A197" s="35">
        <v>195</v>
      </c>
      <c r="B197" s="28"/>
      <c r="C197" s="28">
        <v>1</v>
      </c>
      <c r="D197" s="19">
        <v>73</v>
      </c>
      <c r="E197" s="23"/>
      <c r="F197" s="23"/>
      <c r="G197" s="533" t="s">
        <v>704</v>
      </c>
      <c r="H197" s="538" t="s">
        <v>443</v>
      </c>
      <c r="I197" s="538" t="s">
        <v>705</v>
      </c>
      <c r="J197" s="539" t="s">
        <v>420</v>
      </c>
      <c r="K197" s="539" t="s">
        <v>374</v>
      </c>
      <c r="L197" s="47">
        <v>2000</v>
      </c>
      <c r="M197" s="535" t="s">
        <v>375</v>
      </c>
      <c r="N197" s="541" t="s">
        <v>573</v>
      </c>
      <c r="O197" s="537" t="s">
        <v>706</v>
      </c>
      <c r="P197" s="537" t="s">
        <v>461</v>
      </c>
      <c r="Q197" s="537" t="s">
        <v>707</v>
      </c>
      <c r="R197" s="34"/>
      <c r="S197" s="34"/>
      <c r="T197" s="34"/>
      <c r="U197" s="34"/>
      <c r="V197" s="141"/>
      <c r="W197" s="141"/>
      <c r="X197" s="141"/>
      <c r="Y197" s="141"/>
      <c r="Z197" s="141"/>
      <c r="AA197" s="141"/>
      <c r="AB197" s="141"/>
      <c r="AC197" s="34" t="s">
        <v>39</v>
      </c>
      <c r="AD197" s="34" t="s">
        <v>39</v>
      </c>
    </row>
    <row r="198" spans="1:30" ht="16.5" thickTop="1" thickBot="1">
      <c r="A198" s="35">
        <v>196</v>
      </c>
      <c r="B198" s="28"/>
      <c r="C198" s="28">
        <v>1</v>
      </c>
      <c r="D198" s="19"/>
      <c r="E198" s="30"/>
      <c r="F198" s="30"/>
      <c r="G198" s="66"/>
      <c r="H198" s="66"/>
      <c r="I198" s="66"/>
      <c r="J198" s="31"/>
      <c r="K198" s="31"/>
      <c r="L198" s="47"/>
      <c r="M198" s="32"/>
      <c r="N198" s="33"/>
      <c r="O198" s="34"/>
      <c r="P198" s="34"/>
      <c r="Q198" s="34"/>
      <c r="R198" s="34"/>
      <c r="S198" s="34"/>
      <c r="T198" s="34"/>
      <c r="U198" s="34"/>
      <c r="V198" s="141"/>
      <c r="W198" s="141"/>
      <c r="X198" s="141"/>
      <c r="Y198" s="141"/>
      <c r="Z198" s="141"/>
      <c r="AA198" s="141"/>
      <c r="AB198" s="141"/>
      <c r="AC198" s="34" t="s">
        <v>39</v>
      </c>
      <c r="AD198" s="34" t="s">
        <v>39</v>
      </c>
    </row>
    <row r="199" spans="1:30" ht="16.5" thickTop="1" thickBot="1">
      <c r="A199" s="35">
        <v>197</v>
      </c>
      <c r="B199" s="28"/>
      <c r="C199" s="28">
        <v>1</v>
      </c>
      <c r="D199" s="19">
        <v>81</v>
      </c>
      <c r="E199" s="23"/>
      <c r="F199" s="23"/>
      <c r="G199" s="543" t="s">
        <v>708</v>
      </c>
      <c r="H199" s="543" t="s">
        <v>713</v>
      </c>
      <c r="I199" s="543" t="s">
        <v>532</v>
      </c>
      <c r="J199" s="24"/>
      <c r="K199" s="24"/>
      <c r="L199" s="543">
        <v>2000</v>
      </c>
      <c r="M199" s="32"/>
      <c r="N199" s="541" t="s">
        <v>551</v>
      </c>
      <c r="O199" s="537" t="s">
        <v>709</v>
      </c>
      <c r="P199" s="537" t="s">
        <v>461</v>
      </c>
      <c r="Q199" s="543" t="s">
        <v>714</v>
      </c>
      <c r="R199" s="543" t="s">
        <v>715</v>
      </c>
      <c r="S199" s="34"/>
      <c r="T199" s="34"/>
      <c r="U199" s="34"/>
      <c r="V199" s="141"/>
      <c r="W199" s="141"/>
      <c r="X199" s="141"/>
      <c r="Y199" s="141"/>
      <c r="Z199" s="141"/>
      <c r="AA199" s="141"/>
      <c r="AB199" s="141"/>
      <c r="AC199" s="34" t="s">
        <v>39</v>
      </c>
      <c r="AD199" s="34" t="s">
        <v>39</v>
      </c>
    </row>
    <row r="200" spans="1:30" ht="16.5" thickTop="1" thickBot="1">
      <c r="A200" s="35">
        <v>198</v>
      </c>
      <c r="B200" s="28"/>
      <c r="C200" s="28">
        <v>1</v>
      </c>
      <c r="D200" s="19"/>
      <c r="E200" s="30"/>
      <c r="F200" s="30"/>
      <c r="G200" s="66"/>
      <c r="H200" s="66"/>
      <c r="I200" s="66"/>
      <c r="J200" s="31"/>
      <c r="K200" s="31"/>
      <c r="L200" s="47"/>
      <c r="M200" s="32"/>
      <c r="N200" s="33"/>
      <c r="O200" s="34"/>
      <c r="P200" s="34"/>
      <c r="Q200" s="34"/>
      <c r="R200" s="34"/>
      <c r="S200" s="34"/>
      <c r="T200" s="34"/>
      <c r="U200" s="34"/>
      <c r="V200" s="141"/>
      <c r="W200" s="141"/>
      <c r="X200" s="141"/>
      <c r="Y200" s="141"/>
      <c r="Z200" s="141"/>
      <c r="AA200" s="141"/>
      <c r="AB200" s="141"/>
      <c r="AC200" s="34" t="s">
        <v>39</v>
      </c>
      <c r="AD200" s="34" t="s">
        <v>39</v>
      </c>
    </row>
    <row r="201" spans="1:30" ht="20.25" thickTop="1" thickBot="1">
      <c r="A201" s="35">
        <v>199</v>
      </c>
      <c r="B201" s="28"/>
      <c r="C201" s="28">
        <v>1</v>
      </c>
      <c r="D201" s="19">
        <v>100</v>
      </c>
      <c r="E201" s="23"/>
      <c r="F201" s="23"/>
      <c r="G201" s="544" t="s">
        <v>716</v>
      </c>
      <c r="H201" s="538" t="s">
        <v>605</v>
      </c>
      <c r="I201" s="538" t="s">
        <v>717</v>
      </c>
      <c r="J201" s="24"/>
      <c r="K201" s="24"/>
      <c r="L201" s="47">
        <v>2000</v>
      </c>
      <c r="M201" s="535" t="s">
        <v>375</v>
      </c>
      <c r="N201" s="541" t="s">
        <v>573</v>
      </c>
      <c r="O201" s="542" t="s">
        <v>718</v>
      </c>
      <c r="P201" s="27"/>
      <c r="Q201" s="542" t="s">
        <v>719</v>
      </c>
      <c r="R201" s="27"/>
      <c r="S201" s="27"/>
      <c r="T201" s="27"/>
      <c r="U201" s="27"/>
      <c r="V201" s="140"/>
      <c r="W201" s="140"/>
      <c r="X201" s="140"/>
      <c r="Y201" s="140"/>
      <c r="Z201" s="140"/>
      <c r="AA201" s="140"/>
      <c r="AB201" s="140"/>
      <c r="AC201" s="27" t="s">
        <v>39</v>
      </c>
      <c r="AD201" s="27" t="s">
        <v>39</v>
      </c>
    </row>
    <row r="202" spans="1:30" ht="16.5" thickTop="1" thickBot="1">
      <c r="A202" s="35">
        <v>200</v>
      </c>
      <c r="B202" s="28"/>
      <c r="C202" s="28">
        <v>1</v>
      </c>
      <c r="D202" s="19">
        <v>81</v>
      </c>
      <c r="E202" s="30"/>
      <c r="F202" s="30"/>
      <c r="G202" s="533" t="s">
        <v>720</v>
      </c>
      <c r="H202" s="533" t="s">
        <v>546</v>
      </c>
      <c r="I202" s="533" t="s">
        <v>721</v>
      </c>
      <c r="J202" s="31"/>
      <c r="K202" s="31"/>
      <c r="L202" s="47">
        <v>2000</v>
      </c>
      <c r="M202" s="535" t="s">
        <v>375</v>
      </c>
      <c r="N202" s="541" t="s">
        <v>573</v>
      </c>
      <c r="O202" s="542" t="s">
        <v>718</v>
      </c>
      <c r="P202" s="34"/>
      <c r="Q202" s="537" t="s">
        <v>722</v>
      </c>
      <c r="R202" s="34"/>
      <c r="S202" s="34"/>
      <c r="T202" s="34"/>
      <c r="U202" s="34"/>
      <c r="V202" s="141"/>
      <c r="W202" s="141"/>
      <c r="X202" s="141"/>
      <c r="Y202" s="141"/>
      <c r="Z202" s="141"/>
      <c r="AA202" s="141"/>
      <c r="AB202" s="141"/>
      <c r="AC202" s="34" t="s">
        <v>39</v>
      </c>
      <c r="AD202" s="34" t="s">
        <v>39</v>
      </c>
    </row>
    <row r="203" spans="1:30" ht="16.5" thickTop="1" thickBot="1">
      <c r="A203" s="22">
        <v>201</v>
      </c>
      <c r="B203" s="28"/>
      <c r="C203" s="28">
        <v>1</v>
      </c>
      <c r="D203" s="19">
        <v>90</v>
      </c>
      <c r="E203" s="23"/>
      <c r="F203" s="23"/>
      <c r="G203" s="538" t="s">
        <v>723</v>
      </c>
      <c r="H203" s="538" t="s">
        <v>550</v>
      </c>
      <c r="I203" s="538" t="s">
        <v>724</v>
      </c>
      <c r="J203" s="24"/>
      <c r="K203" s="24"/>
      <c r="L203" s="47">
        <v>2000</v>
      </c>
      <c r="M203" s="540" t="s">
        <v>375</v>
      </c>
      <c r="N203" s="541" t="s">
        <v>573</v>
      </c>
      <c r="O203" s="542" t="s">
        <v>718</v>
      </c>
      <c r="P203" s="27"/>
      <c r="Q203" s="542" t="s">
        <v>725</v>
      </c>
      <c r="R203" s="542" t="s">
        <v>726</v>
      </c>
      <c r="S203" s="27"/>
      <c r="T203" s="27"/>
      <c r="U203" s="27"/>
      <c r="V203" s="140"/>
      <c r="W203" s="140"/>
      <c r="X203" s="140"/>
      <c r="Y203" s="140"/>
      <c r="Z203" s="140"/>
      <c r="AA203" s="140"/>
      <c r="AB203" s="140"/>
      <c r="AC203" s="27" t="s">
        <v>39</v>
      </c>
      <c r="AD203" s="27" t="s">
        <v>39</v>
      </c>
    </row>
    <row r="204" spans="1:30" ht="16.5" thickTop="1" thickBot="1">
      <c r="A204" s="29">
        <v>202</v>
      </c>
      <c r="B204" s="28"/>
      <c r="C204" s="28">
        <v>1</v>
      </c>
      <c r="D204" s="19" t="s">
        <v>48</v>
      </c>
      <c r="E204" s="30"/>
      <c r="F204" s="30"/>
      <c r="G204" s="533" t="s">
        <v>727</v>
      </c>
      <c r="H204" s="533" t="s">
        <v>598</v>
      </c>
      <c r="I204" s="533" t="s">
        <v>599</v>
      </c>
      <c r="J204" s="31"/>
      <c r="K204" s="31"/>
      <c r="L204" s="47">
        <v>2000</v>
      </c>
      <c r="M204" s="535" t="s">
        <v>375</v>
      </c>
      <c r="N204" s="541" t="s">
        <v>573</v>
      </c>
      <c r="O204" s="542" t="s">
        <v>718</v>
      </c>
      <c r="P204" s="34"/>
      <c r="Q204" s="537" t="s">
        <v>719</v>
      </c>
      <c r="R204" s="34"/>
      <c r="S204" s="34"/>
      <c r="T204" s="34"/>
      <c r="U204" s="34"/>
      <c r="V204" s="141"/>
      <c r="W204" s="141"/>
      <c r="X204" s="141"/>
      <c r="Y204" s="141"/>
      <c r="Z204" s="141"/>
      <c r="AA204" s="141"/>
      <c r="AB204" s="141"/>
      <c r="AC204" s="34" t="s">
        <v>39</v>
      </c>
      <c r="AD204" s="34" t="s">
        <v>39</v>
      </c>
    </row>
    <row r="205" spans="1:30" ht="16.5" thickTop="1" thickBot="1">
      <c r="A205" s="29">
        <v>203</v>
      </c>
      <c r="B205" s="28"/>
      <c r="C205" s="28">
        <v>1</v>
      </c>
      <c r="D205" s="19">
        <v>73</v>
      </c>
      <c r="E205" s="30"/>
      <c r="F205" s="30"/>
      <c r="G205" s="533" t="s">
        <v>730</v>
      </c>
      <c r="H205" s="533" t="s">
        <v>534</v>
      </c>
      <c r="I205" s="533" t="s">
        <v>717</v>
      </c>
      <c r="J205" s="31"/>
      <c r="K205" s="31"/>
      <c r="L205" s="47">
        <v>2000</v>
      </c>
      <c r="M205" s="535" t="s">
        <v>375</v>
      </c>
      <c r="N205" s="541" t="s">
        <v>573</v>
      </c>
      <c r="O205" s="542" t="s">
        <v>718</v>
      </c>
      <c r="P205" s="34"/>
      <c r="Q205" s="537" t="s">
        <v>728</v>
      </c>
      <c r="R205" s="537" t="s">
        <v>729</v>
      </c>
      <c r="S205" s="34"/>
      <c r="T205" s="34"/>
      <c r="U205" s="34"/>
      <c r="V205" s="141"/>
      <c r="W205" s="141"/>
      <c r="X205" s="141"/>
      <c r="Y205" s="141"/>
      <c r="Z205" s="141"/>
      <c r="AA205" s="141"/>
      <c r="AB205" s="141"/>
      <c r="AC205" s="34" t="s">
        <v>39</v>
      </c>
      <c r="AD205" s="34" t="s">
        <v>39</v>
      </c>
    </row>
    <row r="206" spans="1:30" ht="16.5" thickTop="1" thickBot="1">
      <c r="A206" s="29">
        <v>204</v>
      </c>
      <c r="B206" s="28"/>
      <c r="C206" s="28">
        <v>1</v>
      </c>
      <c r="D206" s="19">
        <v>60</v>
      </c>
      <c r="E206" s="30"/>
      <c r="F206" s="30"/>
      <c r="G206" s="533" t="s">
        <v>732</v>
      </c>
      <c r="H206" s="533" t="s">
        <v>450</v>
      </c>
      <c r="I206" s="533" t="s">
        <v>532</v>
      </c>
      <c r="J206" s="31"/>
      <c r="K206" s="31"/>
      <c r="L206" s="47">
        <v>2000</v>
      </c>
      <c r="M206" s="535" t="s">
        <v>375</v>
      </c>
      <c r="N206" s="541" t="s">
        <v>573</v>
      </c>
      <c r="O206" s="542" t="s">
        <v>718</v>
      </c>
      <c r="P206" s="34"/>
      <c r="Q206" s="537" t="s">
        <v>722</v>
      </c>
      <c r="R206" s="34"/>
      <c r="S206" s="34"/>
      <c r="T206" s="34"/>
      <c r="U206" s="34"/>
      <c r="V206" s="141"/>
      <c r="W206" s="141"/>
      <c r="X206" s="141"/>
      <c r="Y206" s="141"/>
      <c r="Z206" s="141"/>
      <c r="AA206" s="141"/>
      <c r="AB206" s="141"/>
      <c r="AC206" s="34" t="s">
        <v>39</v>
      </c>
      <c r="AD206" s="34" t="s">
        <v>39</v>
      </c>
    </row>
    <row r="207" spans="1:30" ht="16.5" thickTop="1" thickBot="1">
      <c r="A207" s="29">
        <v>205</v>
      </c>
      <c r="B207" s="28"/>
      <c r="C207" s="28">
        <v>1</v>
      </c>
      <c r="D207" s="19">
        <v>81</v>
      </c>
      <c r="E207" s="30"/>
      <c r="F207" s="30"/>
      <c r="G207" s="533" t="s">
        <v>733</v>
      </c>
      <c r="H207" s="533" t="s">
        <v>554</v>
      </c>
      <c r="I207" s="533" t="s">
        <v>585</v>
      </c>
      <c r="J207" s="31"/>
      <c r="K207" s="31"/>
      <c r="L207" s="47">
        <v>2000</v>
      </c>
      <c r="M207" s="535" t="s">
        <v>562</v>
      </c>
      <c r="N207" s="541" t="s">
        <v>573</v>
      </c>
      <c r="O207" s="542" t="s">
        <v>718</v>
      </c>
      <c r="P207" s="34"/>
      <c r="Q207" s="537" t="s">
        <v>731</v>
      </c>
      <c r="R207" s="34"/>
      <c r="S207" s="34"/>
      <c r="T207" s="34"/>
      <c r="U207" s="34"/>
      <c r="V207" s="141"/>
      <c r="W207" s="141"/>
      <c r="X207" s="141"/>
      <c r="Y207" s="141"/>
      <c r="Z207" s="141"/>
      <c r="AA207" s="141"/>
      <c r="AB207" s="141"/>
      <c r="AC207" s="34" t="s">
        <v>39</v>
      </c>
      <c r="AD207" s="34" t="s">
        <v>39</v>
      </c>
    </row>
    <row r="208" spans="1:30" ht="16.5" thickTop="1" thickBot="1">
      <c r="A208" s="29">
        <v>206</v>
      </c>
      <c r="B208" s="28"/>
      <c r="C208" s="28">
        <v>1</v>
      </c>
      <c r="D208" s="19">
        <v>73</v>
      </c>
      <c r="E208" s="30"/>
      <c r="F208" s="30"/>
      <c r="G208" s="533" t="s">
        <v>734</v>
      </c>
      <c r="H208" s="533" t="s">
        <v>465</v>
      </c>
      <c r="I208" s="533" t="s">
        <v>535</v>
      </c>
      <c r="J208" s="31"/>
      <c r="K208" s="31"/>
      <c r="L208" s="47">
        <v>2002</v>
      </c>
      <c r="M208" s="535" t="s">
        <v>375</v>
      </c>
      <c r="N208" s="541" t="s">
        <v>573</v>
      </c>
      <c r="O208" s="542" t="s">
        <v>422</v>
      </c>
      <c r="P208" s="34"/>
      <c r="Q208" s="537" t="s">
        <v>434</v>
      </c>
      <c r="R208" s="34"/>
      <c r="S208" s="34"/>
      <c r="T208" s="34"/>
      <c r="U208" s="34"/>
      <c r="V208" s="141"/>
      <c r="W208" s="141"/>
      <c r="X208" s="141"/>
      <c r="Y208" s="141"/>
      <c r="Z208" s="141"/>
      <c r="AA208" s="141"/>
      <c r="AB208" s="141"/>
      <c r="AC208" s="34" t="s">
        <v>39</v>
      </c>
      <c r="AD208" s="34" t="s">
        <v>39</v>
      </c>
    </row>
    <row r="209" spans="1:30" ht="16.5" thickTop="1" thickBot="1">
      <c r="A209" s="29">
        <v>207</v>
      </c>
      <c r="B209" s="28"/>
      <c r="C209" s="28">
        <v>1</v>
      </c>
      <c r="D209" s="19">
        <v>60</v>
      </c>
      <c r="E209" s="23"/>
      <c r="F209" s="23"/>
      <c r="G209" s="538" t="s">
        <v>735</v>
      </c>
      <c r="H209" s="538" t="s">
        <v>534</v>
      </c>
      <c r="I209" s="538" t="s">
        <v>736</v>
      </c>
      <c r="J209" s="24"/>
      <c r="K209" s="24"/>
      <c r="L209" s="46">
        <v>2001</v>
      </c>
      <c r="M209" s="540" t="s">
        <v>562</v>
      </c>
      <c r="N209" s="541" t="s">
        <v>573</v>
      </c>
      <c r="O209" s="542" t="s">
        <v>422</v>
      </c>
      <c r="P209" s="27"/>
      <c r="Q209" s="542" t="s">
        <v>434</v>
      </c>
      <c r="R209" s="27"/>
      <c r="S209" s="27"/>
      <c r="T209" s="27"/>
      <c r="U209" s="27"/>
      <c r="V209" s="140"/>
      <c r="W209" s="140"/>
      <c r="X209" s="140"/>
      <c r="Y209" s="140"/>
      <c r="Z209" s="140"/>
      <c r="AA209" s="140"/>
      <c r="AB209" s="140"/>
      <c r="AC209" s="27" t="s">
        <v>39</v>
      </c>
      <c r="AD209" s="27" t="s">
        <v>39</v>
      </c>
    </row>
    <row r="210" spans="1:30" ht="16.5" thickTop="1" thickBot="1">
      <c r="A210" s="29">
        <v>208</v>
      </c>
      <c r="B210" s="28"/>
      <c r="C210" s="28">
        <v>1</v>
      </c>
      <c r="D210" s="19">
        <v>81</v>
      </c>
      <c r="E210" s="30"/>
      <c r="F210" s="30"/>
      <c r="G210" s="533" t="s">
        <v>737</v>
      </c>
      <c r="H210" s="533" t="s">
        <v>738</v>
      </c>
      <c r="I210" s="533" t="s">
        <v>599</v>
      </c>
      <c r="J210" s="31"/>
      <c r="K210" s="31"/>
      <c r="L210" s="47">
        <v>2000</v>
      </c>
      <c r="M210" s="535" t="s">
        <v>375</v>
      </c>
      <c r="N210" s="541" t="s">
        <v>573</v>
      </c>
      <c r="O210" s="542" t="s">
        <v>574</v>
      </c>
      <c r="P210" s="34"/>
      <c r="Q210" s="537" t="s">
        <v>564</v>
      </c>
      <c r="R210" s="34"/>
      <c r="S210" s="34"/>
      <c r="T210" s="34"/>
      <c r="U210" s="34"/>
      <c r="V210" s="141"/>
      <c r="W210" s="141"/>
      <c r="X210" s="141"/>
      <c r="Y210" s="141"/>
      <c r="Z210" s="141"/>
      <c r="AA210" s="141"/>
      <c r="AB210" s="141"/>
      <c r="AC210" s="34" t="s">
        <v>39</v>
      </c>
      <c r="AD210" s="34" t="s">
        <v>39</v>
      </c>
    </row>
    <row r="211" spans="1:30" ht="16.5" thickTop="1" thickBot="1">
      <c r="A211" s="29">
        <v>209</v>
      </c>
      <c r="B211" s="28"/>
      <c r="C211" s="28">
        <v>1</v>
      </c>
      <c r="D211" s="19">
        <v>73</v>
      </c>
      <c r="E211" s="30"/>
      <c r="F211" s="30"/>
      <c r="G211" s="533" t="s">
        <v>676</v>
      </c>
      <c r="H211" s="533" t="s">
        <v>677</v>
      </c>
      <c r="I211" s="533" t="s">
        <v>739</v>
      </c>
      <c r="J211" s="31"/>
      <c r="K211" s="31"/>
      <c r="L211" s="47">
        <v>2002</v>
      </c>
      <c r="M211" s="535" t="s">
        <v>375</v>
      </c>
      <c r="N211" s="541" t="s">
        <v>573</v>
      </c>
      <c r="O211" s="542" t="s">
        <v>673</v>
      </c>
      <c r="P211" s="34"/>
      <c r="Q211" s="537" t="s">
        <v>674</v>
      </c>
      <c r="R211" s="34"/>
      <c r="S211" s="34"/>
      <c r="T211" s="34"/>
      <c r="U211" s="34"/>
      <c r="V211" s="141"/>
      <c r="W211" s="141"/>
      <c r="X211" s="141"/>
      <c r="Y211" s="141"/>
      <c r="Z211" s="141"/>
      <c r="AA211" s="141"/>
      <c r="AB211" s="141"/>
      <c r="AC211" s="34" t="s">
        <v>39</v>
      </c>
      <c r="AD211" s="34" t="s">
        <v>39</v>
      </c>
    </row>
    <row r="212" spans="1:30" ht="16.5" thickTop="1" thickBot="1">
      <c r="A212" s="29">
        <v>210</v>
      </c>
      <c r="B212" s="28"/>
      <c r="C212" s="28">
        <v>1</v>
      </c>
      <c r="D212" s="19">
        <v>100</v>
      </c>
      <c r="E212" s="30"/>
      <c r="F212" s="30"/>
      <c r="G212" s="533" t="s">
        <v>681</v>
      </c>
      <c r="H212" s="533" t="s">
        <v>682</v>
      </c>
      <c r="I212" s="533" t="s">
        <v>683</v>
      </c>
      <c r="J212" s="31"/>
      <c r="K212" s="31"/>
      <c r="L212" s="47">
        <v>2000</v>
      </c>
      <c r="M212" s="535" t="s">
        <v>375</v>
      </c>
      <c r="N212" s="541" t="s">
        <v>573</v>
      </c>
      <c r="O212" s="542" t="s">
        <v>673</v>
      </c>
      <c r="P212" s="34"/>
      <c r="Q212" s="537" t="s">
        <v>674</v>
      </c>
      <c r="R212" s="34"/>
      <c r="S212" s="34"/>
      <c r="T212" s="34"/>
      <c r="U212" s="34"/>
      <c r="V212" s="141"/>
      <c r="W212" s="141"/>
      <c r="X212" s="141"/>
      <c r="Y212" s="141"/>
      <c r="Z212" s="141"/>
      <c r="AA212" s="141"/>
      <c r="AB212" s="141"/>
      <c r="AC212" s="34" t="s">
        <v>39</v>
      </c>
      <c r="AD212" s="34" t="s">
        <v>39</v>
      </c>
    </row>
    <row r="213" spans="1:30" ht="16.5" thickTop="1" thickBot="1">
      <c r="A213" s="35">
        <v>211</v>
      </c>
      <c r="B213" s="28"/>
      <c r="C213" s="28">
        <v>1</v>
      </c>
      <c r="D213" s="19">
        <v>81</v>
      </c>
      <c r="E213" s="30"/>
      <c r="F213" s="30"/>
      <c r="G213" s="533" t="s">
        <v>740</v>
      </c>
      <c r="H213" s="533" t="s">
        <v>605</v>
      </c>
      <c r="I213" s="533" t="s">
        <v>741</v>
      </c>
      <c r="J213" s="31"/>
      <c r="K213" s="31"/>
      <c r="L213" s="47">
        <v>2001</v>
      </c>
      <c r="M213" s="535" t="s">
        <v>375</v>
      </c>
      <c r="N213" s="541" t="s">
        <v>573</v>
      </c>
      <c r="O213" s="542" t="s">
        <v>718</v>
      </c>
      <c r="P213" s="34"/>
      <c r="Q213" s="537" t="s">
        <v>728</v>
      </c>
      <c r="R213" s="537" t="s">
        <v>729</v>
      </c>
      <c r="S213" s="34"/>
      <c r="T213" s="34"/>
      <c r="U213" s="34"/>
      <c r="V213" s="141"/>
      <c r="W213" s="141"/>
      <c r="X213" s="141"/>
      <c r="Y213" s="141"/>
      <c r="Z213" s="141"/>
      <c r="AA213" s="141"/>
      <c r="AB213" s="141"/>
      <c r="AC213" s="34" t="s">
        <v>39</v>
      </c>
      <c r="AD213" s="34" t="s">
        <v>39</v>
      </c>
    </row>
    <row r="214" spans="1:30" ht="16.5" thickTop="1" thickBot="1">
      <c r="A214" s="35">
        <v>212</v>
      </c>
      <c r="B214" s="28"/>
      <c r="C214" s="28">
        <v>1</v>
      </c>
      <c r="D214" s="19">
        <v>73</v>
      </c>
      <c r="E214" s="30"/>
      <c r="F214" s="30"/>
      <c r="G214" s="533" t="s">
        <v>704</v>
      </c>
      <c r="H214" s="533" t="s">
        <v>443</v>
      </c>
      <c r="I214" s="533" t="s">
        <v>705</v>
      </c>
      <c r="J214" s="31"/>
      <c r="K214" s="31"/>
      <c r="L214" s="47">
        <v>2000</v>
      </c>
      <c r="M214" s="535" t="s">
        <v>375</v>
      </c>
      <c r="N214" s="536" t="s">
        <v>573</v>
      </c>
      <c r="O214" s="537" t="s">
        <v>742</v>
      </c>
      <c r="P214" s="34"/>
      <c r="Q214" s="537" t="s">
        <v>707</v>
      </c>
      <c r="R214" s="34"/>
      <c r="S214" s="34"/>
      <c r="T214" s="34"/>
      <c r="U214" s="34"/>
      <c r="V214" s="141"/>
      <c r="W214" s="141"/>
      <c r="X214" s="141"/>
      <c r="Y214" s="141"/>
      <c r="Z214" s="141"/>
      <c r="AA214" s="141"/>
      <c r="AB214" s="141"/>
      <c r="AC214" s="34" t="s">
        <v>39</v>
      </c>
      <c r="AD214" s="34" t="s">
        <v>39</v>
      </c>
    </row>
    <row r="215" spans="1:30" ht="16.5" thickTop="1" thickBot="1">
      <c r="A215" s="35">
        <v>213</v>
      </c>
      <c r="B215" s="28"/>
      <c r="C215" s="28">
        <v>1</v>
      </c>
      <c r="D215" s="19">
        <v>52</v>
      </c>
      <c r="E215" s="23"/>
      <c r="F215" s="23"/>
      <c r="G215" s="538" t="s">
        <v>743</v>
      </c>
      <c r="H215" s="538" t="s">
        <v>394</v>
      </c>
      <c r="I215" s="538" t="s">
        <v>402</v>
      </c>
      <c r="J215" s="24"/>
      <c r="K215" s="24"/>
      <c r="L215" s="46">
        <v>2001</v>
      </c>
      <c r="M215" s="540" t="s">
        <v>562</v>
      </c>
      <c r="N215" s="541" t="s">
        <v>573</v>
      </c>
      <c r="O215" s="542" t="s">
        <v>718</v>
      </c>
      <c r="P215" s="27"/>
      <c r="Q215" s="542" t="s">
        <v>719</v>
      </c>
      <c r="R215" s="27"/>
      <c r="S215" s="27"/>
      <c r="T215" s="27"/>
      <c r="U215" s="27"/>
      <c r="V215" s="140"/>
      <c r="W215" s="140"/>
      <c r="X215" s="140"/>
      <c r="Y215" s="140"/>
      <c r="Z215" s="140"/>
      <c r="AA215" s="140"/>
      <c r="AB215" s="140"/>
      <c r="AC215" s="27" t="s">
        <v>39</v>
      </c>
      <c r="AD215" s="27" t="s">
        <v>39</v>
      </c>
    </row>
    <row r="216" spans="1:30" ht="16.5" thickTop="1" thickBot="1">
      <c r="A216" s="35">
        <v>214</v>
      </c>
      <c r="B216" s="28"/>
      <c r="C216" s="28">
        <v>1</v>
      </c>
      <c r="D216" s="19">
        <v>63</v>
      </c>
      <c r="E216" s="30"/>
      <c r="F216" s="30"/>
      <c r="G216" s="533" t="s">
        <v>744</v>
      </c>
      <c r="H216" s="533" t="s">
        <v>661</v>
      </c>
      <c r="I216" s="533" t="s">
        <v>652</v>
      </c>
      <c r="J216" s="31"/>
      <c r="K216" s="31"/>
      <c r="L216" s="47">
        <v>2002</v>
      </c>
      <c r="M216" s="535" t="s">
        <v>375</v>
      </c>
      <c r="N216" s="536" t="s">
        <v>573</v>
      </c>
      <c r="O216" s="537" t="s">
        <v>718</v>
      </c>
      <c r="P216" s="34"/>
      <c r="Q216" s="537" t="s">
        <v>731</v>
      </c>
      <c r="R216" s="34"/>
      <c r="S216" s="34"/>
      <c r="T216" s="34"/>
      <c r="U216" s="34"/>
      <c r="V216" s="141"/>
      <c r="W216" s="141"/>
      <c r="X216" s="141"/>
      <c r="Y216" s="141"/>
      <c r="Z216" s="141"/>
      <c r="AA216" s="141"/>
      <c r="AB216" s="141"/>
      <c r="AC216" s="34" t="s">
        <v>39</v>
      </c>
      <c r="AD216" s="34" t="s">
        <v>39</v>
      </c>
    </row>
    <row r="217" spans="1:30" ht="16.5" thickTop="1" thickBot="1">
      <c r="A217" s="35">
        <v>215</v>
      </c>
      <c r="B217" s="28"/>
      <c r="C217" s="28">
        <v>1</v>
      </c>
      <c r="D217" s="19">
        <v>81</v>
      </c>
      <c r="E217" s="23"/>
      <c r="F217" s="23"/>
      <c r="G217" s="533" t="s">
        <v>571</v>
      </c>
      <c r="H217" s="538" t="s">
        <v>572</v>
      </c>
      <c r="I217" s="538" t="s">
        <v>532</v>
      </c>
      <c r="J217" s="24"/>
      <c r="K217" s="24"/>
      <c r="L217" s="47">
        <v>2001</v>
      </c>
      <c r="M217" s="535" t="s">
        <v>375</v>
      </c>
      <c r="N217" s="541" t="s">
        <v>573</v>
      </c>
      <c r="O217" s="537" t="s">
        <v>745</v>
      </c>
      <c r="P217" s="34"/>
      <c r="Q217" s="537" t="s">
        <v>564</v>
      </c>
      <c r="R217" s="34"/>
      <c r="S217" s="34"/>
      <c r="T217" s="34"/>
      <c r="U217" s="34"/>
      <c r="V217" s="141"/>
      <c r="W217" s="141"/>
      <c r="X217" s="141"/>
      <c r="Y217" s="141"/>
      <c r="Z217" s="141"/>
      <c r="AA217" s="141"/>
      <c r="AB217" s="141"/>
      <c r="AC217" s="34" t="s">
        <v>39</v>
      </c>
      <c r="AD217" s="34" t="s">
        <v>39</v>
      </c>
    </row>
    <row r="218" spans="1:30" ht="16.5" thickTop="1" thickBot="1">
      <c r="A218" s="35">
        <v>216</v>
      </c>
      <c r="B218" s="28"/>
      <c r="C218" s="28">
        <v>1</v>
      </c>
      <c r="D218" s="19">
        <v>78</v>
      </c>
      <c r="E218" s="30"/>
      <c r="F218" s="30"/>
      <c r="G218" s="533" t="s">
        <v>746</v>
      </c>
      <c r="H218" s="533" t="s">
        <v>625</v>
      </c>
      <c r="I218" s="533" t="s">
        <v>472</v>
      </c>
      <c r="J218" s="31"/>
      <c r="K218" s="31"/>
      <c r="L218" s="47">
        <v>2002</v>
      </c>
      <c r="M218" s="535" t="s">
        <v>375</v>
      </c>
      <c r="N218" s="541" t="s">
        <v>573</v>
      </c>
      <c r="O218" s="537" t="s">
        <v>718</v>
      </c>
      <c r="P218" s="34"/>
      <c r="Q218" s="537" t="s">
        <v>719</v>
      </c>
      <c r="R218" s="34"/>
      <c r="S218" s="34"/>
      <c r="T218" s="34"/>
      <c r="U218" s="34"/>
      <c r="V218" s="141"/>
      <c r="W218" s="141"/>
      <c r="X218" s="141"/>
      <c r="Y218" s="141"/>
      <c r="Z218" s="141"/>
      <c r="AA218" s="141"/>
      <c r="AB218" s="141"/>
      <c r="AC218" s="34" t="s">
        <v>39</v>
      </c>
      <c r="AD218" s="34" t="s">
        <v>39</v>
      </c>
    </row>
    <row r="219" spans="1:30" ht="16.5" thickTop="1" thickBot="1">
      <c r="A219" s="35">
        <v>217</v>
      </c>
      <c r="B219" s="28"/>
      <c r="C219" s="28">
        <v>1</v>
      </c>
      <c r="D219" s="19">
        <v>70</v>
      </c>
      <c r="E219" s="23"/>
      <c r="F219" s="23"/>
      <c r="G219" s="533" t="s">
        <v>748</v>
      </c>
      <c r="H219" s="538" t="s">
        <v>394</v>
      </c>
      <c r="I219" s="538" t="s">
        <v>747</v>
      </c>
      <c r="J219" s="24"/>
      <c r="K219" s="24"/>
      <c r="L219" s="47">
        <v>2000</v>
      </c>
      <c r="M219" s="535" t="s">
        <v>375</v>
      </c>
      <c r="N219" s="541" t="s">
        <v>573</v>
      </c>
      <c r="O219" s="537" t="s">
        <v>718</v>
      </c>
      <c r="P219" s="34"/>
      <c r="Q219" s="537" t="s">
        <v>731</v>
      </c>
      <c r="R219" s="34"/>
      <c r="S219" s="34"/>
      <c r="T219" s="34"/>
      <c r="U219" s="34"/>
      <c r="V219" s="141"/>
      <c r="W219" s="141"/>
      <c r="X219" s="141"/>
      <c r="Y219" s="141"/>
      <c r="Z219" s="141"/>
      <c r="AA219" s="141"/>
      <c r="AB219" s="141"/>
      <c r="AC219" s="34" t="s">
        <v>39</v>
      </c>
      <c r="AD219" s="34" t="s">
        <v>39</v>
      </c>
    </row>
    <row r="220" spans="1:30" ht="16.5" thickTop="1" thickBot="1">
      <c r="A220" s="35">
        <v>218</v>
      </c>
      <c r="B220" s="28"/>
      <c r="C220" s="28">
        <v>1</v>
      </c>
      <c r="D220" s="19">
        <v>63</v>
      </c>
      <c r="E220" s="30"/>
      <c r="F220" s="30"/>
      <c r="G220" s="533" t="s">
        <v>671</v>
      </c>
      <c r="H220" s="533" t="s">
        <v>672</v>
      </c>
      <c r="I220" s="533" t="s">
        <v>395</v>
      </c>
      <c r="J220" s="31"/>
      <c r="K220" s="31"/>
      <c r="L220" s="47">
        <v>2001</v>
      </c>
      <c r="M220" s="535" t="s">
        <v>562</v>
      </c>
      <c r="N220" s="541" t="s">
        <v>573</v>
      </c>
      <c r="O220" s="537" t="s">
        <v>673</v>
      </c>
      <c r="P220" s="34"/>
      <c r="Q220" s="537" t="s">
        <v>674</v>
      </c>
      <c r="R220" s="34"/>
      <c r="S220" s="34"/>
      <c r="T220" s="34"/>
      <c r="U220" s="34"/>
      <c r="V220" s="141"/>
      <c r="W220" s="141"/>
      <c r="X220" s="141"/>
      <c r="Y220" s="141"/>
      <c r="Z220" s="141"/>
      <c r="AA220" s="141"/>
      <c r="AB220" s="141"/>
      <c r="AC220" s="34" t="s">
        <v>39</v>
      </c>
      <c r="AD220" s="34" t="s">
        <v>39</v>
      </c>
    </row>
    <row r="221" spans="1:30" ht="16.5" thickTop="1" thickBot="1">
      <c r="A221" s="35">
        <v>219</v>
      </c>
      <c r="B221" s="28"/>
      <c r="C221" s="28">
        <v>1</v>
      </c>
      <c r="D221" s="19">
        <v>57</v>
      </c>
      <c r="E221" s="23"/>
      <c r="F221" s="23"/>
      <c r="G221" s="538" t="s">
        <v>675</v>
      </c>
      <c r="H221" s="538" t="s">
        <v>398</v>
      </c>
      <c r="I221" s="538" t="s">
        <v>513</v>
      </c>
      <c r="J221" s="24"/>
      <c r="K221" s="24"/>
      <c r="L221" s="47">
        <v>2002</v>
      </c>
      <c r="M221" s="535" t="s">
        <v>375</v>
      </c>
      <c r="N221" s="541" t="s">
        <v>573</v>
      </c>
      <c r="O221" s="542" t="s">
        <v>673</v>
      </c>
      <c r="P221" s="27"/>
      <c r="Q221" s="542" t="s">
        <v>674</v>
      </c>
      <c r="R221" s="27"/>
      <c r="S221" s="27"/>
      <c r="T221" s="27"/>
      <c r="U221" s="27"/>
      <c r="V221" s="140"/>
      <c r="W221" s="140"/>
      <c r="X221" s="140"/>
      <c r="Y221" s="140"/>
      <c r="Z221" s="140"/>
      <c r="AA221" s="140"/>
      <c r="AB221" s="140"/>
      <c r="AC221" s="27" t="s">
        <v>39</v>
      </c>
      <c r="AD221" s="27" t="s">
        <v>39</v>
      </c>
    </row>
    <row r="222" spans="1:30" ht="16.5" thickTop="1" thickBot="1">
      <c r="A222" s="35">
        <v>220</v>
      </c>
      <c r="B222" s="28"/>
      <c r="C222" s="28">
        <v>1</v>
      </c>
      <c r="D222" s="19">
        <v>100</v>
      </c>
      <c r="E222" s="30"/>
      <c r="F222" s="30"/>
      <c r="G222" s="533" t="s">
        <v>749</v>
      </c>
      <c r="H222" s="533" t="s">
        <v>443</v>
      </c>
      <c r="I222" s="533" t="s">
        <v>532</v>
      </c>
      <c r="J222" s="31"/>
      <c r="K222" s="31"/>
      <c r="L222" s="47">
        <v>2000</v>
      </c>
      <c r="M222" s="535" t="s">
        <v>562</v>
      </c>
      <c r="N222" s="541" t="s">
        <v>573</v>
      </c>
      <c r="O222" s="537" t="s">
        <v>574</v>
      </c>
      <c r="P222" s="34"/>
      <c r="Q222" s="537" t="s">
        <v>674</v>
      </c>
      <c r="R222" s="34"/>
      <c r="S222" s="34"/>
      <c r="T222" s="34"/>
      <c r="U222" s="34"/>
      <c r="V222" s="141"/>
      <c r="W222" s="141"/>
      <c r="X222" s="141"/>
      <c r="Y222" s="141"/>
      <c r="Z222" s="141"/>
      <c r="AA222" s="141"/>
      <c r="AB222" s="141"/>
      <c r="AC222" s="34" t="s">
        <v>39</v>
      </c>
      <c r="AD222" s="34" t="s">
        <v>39</v>
      </c>
    </row>
    <row r="223" spans="1:30" ht="16.5" thickTop="1" thickBot="1">
      <c r="A223" s="22">
        <v>221</v>
      </c>
      <c r="B223" s="28"/>
      <c r="C223" s="28">
        <v>1</v>
      </c>
      <c r="D223" s="19"/>
      <c r="E223" s="23"/>
      <c r="F223" s="23"/>
      <c r="G223" s="65"/>
      <c r="H223" s="65"/>
      <c r="I223" s="65"/>
      <c r="J223" s="24"/>
      <c r="K223" s="24"/>
      <c r="L223" s="46"/>
      <c r="M223" s="25"/>
      <c r="N223" s="26"/>
      <c r="O223" s="27"/>
      <c r="P223" s="27"/>
      <c r="Q223" s="27"/>
      <c r="R223" s="27"/>
      <c r="S223" s="27"/>
      <c r="T223" s="27"/>
      <c r="U223" s="27"/>
      <c r="V223" s="140"/>
      <c r="W223" s="140"/>
      <c r="X223" s="140"/>
      <c r="Y223" s="140"/>
      <c r="Z223" s="140"/>
      <c r="AA223" s="140"/>
      <c r="AB223" s="140"/>
      <c r="AC223" s="27" t="s">
        <v>39</v>
      </c>
      <c r="AD223" s="27" t="s">
        <v>39</v>
      </c>
    </row>
    <row r="224" spans="1:30" ht="16.5" thickTop="1" thickBot="1">
      <c r="A224" s="29">
        <v>222</v>
      </c>
      <c r="B224" s="28"/>
      <c r="C224" s="28">
        <v>1</v>
      </c>
      <c r="D224" s="19">
        <v>66</v>
      </c>
      <c r="E224" s="30"/>
      <c r="F224" s="30"/>
      <c r="G224" s="533" t="s">
        <v>750</v>
      </c>
      <c r="H224" s="533" t="s">
        <v>579</v>
      </c>
      <c r="I224" s="533" t="s">
        <v>751</v>
      </c>
      <c r="J224" s="534" t="s">
        <v>486</v>
      </c>
      <c r="K224" s="534" t="s">
        <v>396</v>
      </c>
      <c r="L224" s="47">
        <v>2001</v>
      </c>
      <c r="M224" s="535" t="s">
        <v>752</v>
      </c>
      <c r="N224" s="536" t="s">
        <v>551</v>
      </c>
      <c r="O224" s="537" t="s">
        <v>709</v>
      </c>
      <c r="P224" s="537" t="s">
        <v>461</v>
      </c>
      <c r="Q224" s="537" t="s">
        <v>711</v>
      </c>
      <c r="R224" s="537" t="s">
        <v>710</v>
      </c>
      <c r="S224" s="34"/>
      <c r="T224" s="34"/>
      <c r="U224" s="34"/>
      <c r="V224" s="141"/>
      <c r="W224" s="141"/>
      <c r="X224" s="141"/>
      <c r="Y224" s="141"/>
      <c r="Z224" s="141"/>
      <c r="AA224" s="141"/>
      <c r="AB224" s="141"/>
      <c r="AC224" s="34" t="s">
        <v>39</v>
      </c>
      <c r="AD224" s="34" t="s">
        <v>39</v>
      </c>
    </row>
    <row r="225" spans="1:30" ht="16.5" thickTop="1" thickBot="1">
      <c r="A225" s="29">
        <v>223</v>
      </c>
      <c r="B225" s="28"/>
      <c r="C225" s="28">
        <v>1</v>
      </c>
      <c r="D225" s="19" t="s">
        <v>48</v>
      </c>
      <c r="E225" s="30"/>
      <c r="F225" s="30"/>
      <c r="G225" s="533" t="s">
        <v>753</v>
      </c>
      <c r="H225" s="533" t="s">
        <v>467</v>
      </c>
      <c r="I225" s="533" t="s">
        <v>599</v>
      </c>
      <c r="J225" s="534" t="s">
        <v>430</v>
      </c>
      <c r="K225" s="534" t="s">
        <v>374</v>
      </c>
      <c r="L225" s="47">
        <v>2003</v>
      </c>
      <c r="M225" s="535" t="s">
        <v>494</v>
      </c>
      <c r="N225" s="536" t="s">
        <v>551</v>
      </c>
      <c r="O225" s="537" t="s">
        <v>709</v>
      </c>
      <c r="P225" s="537" t="s">
        <v>461</v>
      </c>
      <c r="Q225" s="537" t="s">
        <v>711</v>
      </c>
      <c r="R225" s="537" t="s">
        <v>710</v>
      </c>
      <c r="S225" s="34"/>
      <c r="T225" s="34"/>
      <c r="U225" s="34"/>
      <c r="V225" s="141"/>
      <c r="W225" s="141"/>
      <c r="X225" s="141"/>
      <c r="Y225" s="141"/>
      <c r="Z225" s="141"/>
      <c r="AA225" s="141"/>
      <c r="AB225" s="141"/>
      <c r="AC225" s="34" t="s">
        <v>39</v>
      </c>
      <c r="AD225" s="34" t="s">
        <v>39</v>
      </c>
    </row>
    <row r="226" spans="1:30" ht="16.5" thickTop="1" thickBot="1">
      <c r="A226" s="29">
        <v>224</v>
      </c>
      <c r="B226" s="28"/>
      <c r="C226" s="28">
        <v>1</v>
      </c>
      <c r="D226" s="19">
        <v>81</v>
      </c>
      <c r="E226" s="30"/>
      <c r="F226" s="30"/>
      <c r="G226" s="533" t="s">
        <v>708</v>
      </c>
      <c r="H226" s="533" t="s">
        <v>685</v>
      </c>
      <c r="I226" s="533" t="s">
        <v>532</v>
      </c>
      <c r="J226" s="534" t="s">
        <v>527</v>
      </c>
      <c r="K226" s="534" t="s">
        <v>486</v>
      </c>
      <c r="L226" s="47">
        <v>2000</v>
      </c>
      <c r="M226" s="535" t="s">
        <v>494</v>
      </c>
      <c r="N226" s="536" t="s">
        <v>551</v>
      </c>
      <c r="O226" s="537" t="s">
        <v>709</v>
      </c>
      <c r="P226" s="537" t="s">
        <v>461</v>
      </c>
      <c r="Q226" s="537" t="s">
        <v>711</v>
      </c>
      <c r="R226" s="537" t="s">
        <v>710</v>
      </c>
      <c r="S226" s="34"/>
      <c r="T226" s="34"/>
      <c r="U226" s="34"/>
      <c r="V226" s="141"/>
      <c r="W226" s="141"/>
      <c r="X226" s="141"/>
      <c r="Y226" s="141"/>
      <c r="Z226" s="141"/>
      <c r="AA226" s="141"/>
      <c r="AB226" s="141"/>
      <c r="AC226" s="34" t="s">
        <v>39</v>
      </c>
      <c r="AD226" s="34" t="s">
        <v>39</v>
      </c>
    </row>
    <row r="227" spans="1:30" ht="16.5" thickTop="1" thickBot="1">
      <c r="A227" s="29">
        <v>225</v>
      </c>
      <c r="B227" s="28"/>
      <c r="C227" s="28">
        <v>1</v>
      </c>
      <c r="D227" s="19"/>
      <c r="E227" s="30"/>
      <c r="F227" s="30"/>
      <c r="G227" s="66"/>
      <c r="H227" s="66"/>
      <c r="I227" s="66"/>
      <c r="J227" s="31"/>
      <c r="K227" s="31"/>
      <c r="L227" s="47"/>
      <c r="M227" s="32"/>
      <c r="N227" s="33"/>
      <c r="O227" s="34"/>
      <c r="P227" s="34"/>
      <c r="Q227" s="34"/>
      <c r="R227" s="34"/>
      <c r="S227" s="34"/>
      <c r="T227" s="34"/>
      <c r="U227" s="34"/>
      <c r="V227" s="141"/>
      <c r="W227" s="141"/>
      <c r="X227" s="141"/>
      <c r="Y227" s="141"/>
      <c r="Z227" s="141"/>
      <c r="AA227" s="141"/>
      <c r="AB227" s="141"/>
      <c r="AC227" s="34" t="s">
        <v>39</v>
      </c>
      <c r="AD227" s="34" t="s">
        <v>39</v>
      </c>
    </row>
    <row r="228" spans="1:30" ht="16.5" thickTop="1" thickBot="1">
      <c r="A228" s="29">
        <v>226</v>
      </c>
      <c r="B228" s="28"/>
      <c r="C228" s="28">
        <v>1</v>
      </c>
      <c r="D228" s="19" t="s">
        <v>48</v>
      </c>
      <c r="E228" s="30"/>
      <c r="F228" s="30"/>
      <c r="G228" s="533" t="s">
        <v>754</v>
      </c>
      <c r="H228" s="533" t="s">
        <v>755</v>
      </c>
      <c r="I228" s="66"/>
      <c r="J228" s="31"/>
      <c r="K228" s="31"/>
      <c r="L228" s="47"/>
      <c r="M228" s="32"/>
      <c r="N228" s="33"/>
      <c r="O228" s="34"/>
      <c r="P228" s="34"/>
      <c r="Q228" s="34"/>
      <c r="R228" s="34"/>
      <c r="S228" s="34"/>
      <c r="T228" s="34"/>
      <c r="U228" s="34"/>
      <c r="V228" s="141"/>
      <c r="W228" s="141"/>
      <c r="X228" s="141"/>
      <c r="Y228" s="141"/>
      <c r="Z228" s="141"/>
      <c r="AA228" s="141"/>
      <c r="AB228" s="141"/>
      <c r="AC228" s="34" t="s">
        <v>39</v>
      </c>
      <c r="AD228" s="34" t="s">
        <v>39</v>
      </c>
    </row>
    <row r="229" spans="1:30" ht="16.5" thickTop="1" thickBot="1">
      <c r="A229" s="29">
        <v>227</v>
      </c>
      <c r="B229" s="28"/>
      <c r="C229" s="28">
        <v>1</v>
      </c>
      <c r="D229" s="19">
        <v>81</v>
      </c>
      <c r="E229" s="23"/>
      <c r="F229" s="23"/>
      <c r="G229" s="538" t="s">
        <v>756</v>
      </c>
      <c r="H229" s="538" t="s">
        <v>757</v>
      </c>
      <c r="I229" s="65"/>
      <c r="J229" s="24"/>
      <c r="K229" s="24"/>
      <c r="L229" s="46"/>
      <c r="M229" s="25"/>
      <c r="N229" s="26"/>
      <c r="O229" s="27"/>
      <c r="P229" s="27"/>
      <c r="Q229" s="27"/>
      <c r="R229" s="27"/>
      <c r="S229" s="27"/>
      <c r="T229" s="27"/>
      <c r="U229" s="27"/>
      <c r="V229" s="140"/>
      <c r="W229" s="140"/>
      <c r="X229" s="140"/>
      <c r="Y229" s="140"/>
      <c r="Z229" s="140"/>
      <c r="AA229" s="140"/>
      <c r="AB229" s="140"/>
      <c r="AC229" s="27" t="s">
        <v>39</v>
      </c>
      <c r="AD229" s="27" t="s">
        <v>39</v>
      </c>
    </row>
    <row r="230" spans="1:30" ht="16.5" thickTop="1" thickBot="1">
      <c r="A230" s="29">
        <v>228</v>
      </c>
      <c r="B230" s="28"/>
      <c r="C230" s="28">
        <v>1</v>
      </c>
      <c r="D230" s="19">
        <v>73</v>
      </c>
      <c r="E230" s="30"/>
      <c r="F230" s="30"/>
      <c r="G230" s="533" t="s">
        <v>758</v>
      </c>
      <c r="H230" s="533" t="s">
        <v>566</v>
      </c>
      <c r="I230" s="66"/>
      <c r="J230" s="31"/>
      <c r="K230" s="31"/>
      <c r="L230" s="47"/>
      <c r="M230" s="32"/>
      <c r="N230" s="33"/>
      <c r="O230" s="34"/>
      <c r="P230" s="34"/>
      <c r="Q230" s="34"/>
      <c r="R230" s="34"/>
      <c r="S230" s="34"/>
      <c r="T230" s="34"/>
      <c r="U230" s="34"/>
      <c r="V230" s="141"/>
      <c r="W230" s="141"/>
      <c r="X230" s="141"/>
      <c r="Y230" s="141"/>
      <c r="Z230" s="141"/>
      <c r="AA230" s="141"/>
      <c r="AB230" s="141"/>
      <c r="AC230" s="34" t="s">
        <v>39</v>
      </c>
      <c r="AD230" s="34" t="s">
        <v>39</v>
      </c>
    </row>
    <row r="231" spans="1:30" ht="16.5" thickTop="1" thickBot="1">
      <c r="A231" s="29">
        <v>229</v>
      </c>
      <c r="B231" s="28"/>
      <c r="C231" s="28">
        <v>1</v>
      </c>
      <c r="D231" s="19">
        <v>73</v>
      </c>
      <c r="E231" s="30"/>
      <c r="F231" s="30"/>
      <c r="G231" s="533" t="s">
        <v>759</v>
      </c>
      <c r="H231" s="533" t="s">
        <v>459</v>
      </c>
      <c r="I231" s="66"/>
      <c r="J231" s="31"/>
      <c r="K231" s="31"/>
      <c r="L231" s="47"/>
      <c r="M231" s="32"/>
      <c r="N231" s="33"/>
      <c r="O231" s="34"/>
      <c r="P231" s="34"/>
      <c r="Q231" s="34"/>
      <c r="R231" s="34"/>
      <c r="S231" s="34"/>
      <c r="T231" s="34"/>
      <c r="U231" s="34"/>
      <c r="V231" s="141"/>
      <c r="W231" s="141"/>
      <c r="X231" s="141"/>
      <c r="Y231" s="141"/>
      <c r="Z231" s="141"/>
      <c r="AA231" s="141"/>
      <c r="AB231" s="141"/>
      <c r="AC231" s="34" t="s">
        <v>39</v>
      </c>
      <c r="AD231" s="34" t="s">
        <v>39</v>
      </c>
    </row>
    <row r="232" spans="1:30" ht="16.5" thickTop="1" thickBot="1">
      <c r="A232" s="29">
        <v>230</v>
      </c>
      <c r="B232" s="28"/>
      <c r="C232" s="28">
        <v>1</v>
      </c>
      <c r="D232" s="19">
        <v>60</v>
      </c>
      <c r="E232" s="30"/>
      <c r="F232" s="30"/>
      <c r="G232" s="533" t="s">
        <v>458</v>
      </c>
      <c r="H232" s="533" t="s">
        <v>459</v>
      </c>
      <c r="I232" s="66"/>
      <c r="J232" s="31"/>
      <c r="K232" s="31"/>
      <c r="L232" s="47"/>
      <c r="M232" s="32"/>
      <c r="N232" s="33"/>
      <c r="O232" s="34"/>
      <c r="P232" s="34"/>
      <c r="Q232" s="34"/>
      <c r="R232" s="34"/>
      <c r="S232" s="34"/>
      <c r="T232" s="34"/>
      <c r="U232" s="34"/>
      <c r="V232" s="141"/>
      <c r="W232" s="141"/>
      <c r="X232" s="141"/>
      <c r="Y232" s="141"/>
      <c r="Z232" s="141"/>
      <c r="AA232" s="141"/>
      <c r="AB232" s="141"/>
      <c r="AC232" s="34" t="s">
        <v>39</v>
      </c>
      <c r="AD232" s="34" t="s">
        <v>39</v>
      </c>
    </row>
    <row r="233" spans="1:30" ht="16.5" thickTop="1" thickBot="1">
      <c r="A233" s="35">
        <v>231</v>
      </c>
      <c r="B233" s="28"/>
      <c r="C233" s="28">
        <v>1</v>
      </c>
      <c r="D233" s="19">
        <v>60</v>
      </c>
      <c r="E233" s="30"/>
      <c r="F233" s="30"/>
      <c r="G233" s="533" t="s">
        <v>760</v>
      </c>
      <c r="H233" s="533" t="s">
        <v>542</v>
      </c>
      <c r="I233" s="66"/>
      <c r="J233" s="31"/>
      <c r="K233" s="31"/>
      <c r="L233" s="47"/>
      <c r="M233" s="32"/>
      <c r="N233" s="33"/>
      <c r="O233" s="34"/>
      <c r="P233" s="34"/>
      <c r="Q233" s="34"/>
      <c r="R233" s="34"/>
      <c r="S233" s="34"/>
      <c r="T233" s="34"/>
      <c r="U233" s="34"/>
      <c r="V233" s="141"/>
      <c r="W233" s="141"/>
      <c r="X233" s="141"/>
      <c r="Y233" s="141"/>
      <c r="Z233" s="141"/>
      <c r="AA233" s="141"/>
      <c r="AB233" s="141"/>
      <c r="AC233" s="34" t="s">
        <v>39</v>
      </c>
      <c r="AD233" s="34" t="s">
        <v>39</v>
      </c>
    </row>
    <row r="234" spans="1:30" ht="16.5" thickTop="1" thickBot="1">
      <c r="A234" s="35">
        <v>232</v>
      </c>
      <c r="B234" s="28"/>
      <c r="C234" s="28">
        <v>1</v>
      </c>
      <c r="D234" s="19">
        <v>57</v>
      </c>
      <c r="E234" s="30"/>
      <c r="F234" s="30"/>
      <c r="G234" s="533" t="s">
        <v>761</v>
      </c>
      <c r="H234" s="533" t="s">
        <v>401</v>
      </c>
      <c r="I234" s="66"/>
      <c r="J234" s="31"/>
      <c r="K234" s="31"/>
      <c r="L234" s="47"/>
      <c r="M234" s="32"/>
      <c r="N234" s="33"/>
      <c r="O234" s="34"/>
      <c r="P234" s="34"/>
      <c r="Q234" s="34"/>
      <c r="R234" s="34"/>
      <c r="S234" s="34"/>
      <c r="T234" s="34"/>
      <c r="U234" s="34"/>
      <c r="V234" s="141"/>
      <c r="W234" s="141"/>
      <c r="X234" s="141"/>
      <c r="Y234" s="141"/>
      <c r="Z234" s="141"/>
      <c r="AA234" s="141"/>
      <c r="AB234" s="141"/>
      <c r="AC234" s="34" t="s">
        <v>39</v>
      </c>
      <c r="AD234" s="34" t="s">
        <v>39</v>
      </c>
    </row>
    <row r="235" spans="1:30" ht="16.5" thickTop="1" thickBot="1">
      <c r="A235" s="35">
        <v>233</v>
      </c>
      <c r="B235" s="28"/>
      <c r="C235" s="28">
        <v>1</v>
      </c>
      <c r="D235" s="19">
        <v>70</v>
      </c>
      <c r="E235" s="23"/>
      <c r="F235" s="23"/>
      <c r="G235" s="538" t="s">
        <v>762</v>
      </c>
      <c r="H235" s="538" t="s">
        <v>659</v>
      </c>
      <c r="I235" s="65"/>
      <c r="J235" s="24"/>
      <c r="K235" s="24"/>
      <c r="L235" s="46"/>
      <c r="M235" s="25"/>
      <c r="N235" s="26"/>
      <c r="O235" s="27"/>
      <c r="P235" s="27"/>
      <c r="Q235" s="27"/>
      <c r="R235" s="27"/>
      <c r="S235" s="27"/>
      <c r="T235" s="27"/>
      <c r="U235" s="27"/>
      <c r="V235" s="140"/>
      <c r="W235" s="140"/>
      <c r="X235" s="140"/>
      <c r="Y235" s="140"/>
      <c r="Z235" s="140"/>
      <c r="AA235" s="140"/>
      <c r="AB235" s="140"/>
      <c r="AC235" s="27" t="s">
        <v>39</v>
      </c>
      <c r="AD235" s="27" t="s">
        <v>39</v>
      </c>
    </row>
    <row r="236" spans="1:30" ht="16.5" thickTop="1" thickBot="1">
      <c r="A236" s="35">
        <v>234</v>
      </c>
      <c r="B236" s="28"/>
      <c r="C236" s="28">
        <v>1</v>
      </c>
      <c r="D236" s="19">
        <v>48</v>
      </c>
      <c r="E236" s="30"/>
      <c r="F236" s="30"/>
      <c r="G236" s="533" t="s">
        <v>763</v>
      </c>
      <c r="H236" s="533" t="s">
        <v>514</v>
      </c>
      <c r="I236" s="66"/>
      <c r="J236" s="31"/>
      <c r="K236" s="31"/>
      <c r="L236" s="47"/>
      <c r="M236" s="32"/>
      <c r="N236" s="33"/>
      <c r="O236" s="34"/>
      <c r="P236" s="34"/>
      <c r="Q236" s="34"/>
      <c r="R236" s="34"/>
      <c r="S236" s="34"/>
      <c r="T236" s="34"/>
      <c r="U236" s="34"/>
      <c r="V236" s="141"/>
      <c r="W236" s="141"/>
      <c r="X236" s="141"/>
      <c r="Y236" s="141"/>
      <c r="Z236" s="141"/>
      <c r="AA236" s="141"/>
      <c r="AB236" s="141"/>
      <c r="AC236" s="34" t="s">
        <v>39</v>
      </c>
      <c r="AD236" s="34" t="s">
        <v>39</v>
      </c>
    </row>
    <row r="237" spans="1:30" ht="16.5" thickTop="1" thickBot="1">
      <c r="A237" s="35">
        <v>235</v>
      </c>
      <c r="B237" s="28"/>
      <c r="D237" s="19">
        <v>66</v>
      </c>
      <c r="E237" s="23"/>
      <c r="F237" s="23"/>
      <c r="G237" s="533" t="s">
        <v>781</v>
      </c>
      <c r="H237" s="538" t="s">
        <v>459</v>
      </c>
      <c r="I237" s="65"/>
      <c r="J237" s="24"/>
      <c r="K237" s="24"/>
      <c r="L237" s="47"/>
      <c r="M237" s="32"/>
      <c r="N237" s="26"/>
      <c r="O237" s="34"/>
      <c r="P237" s="34"/>
      <c r="Q237" s="34"/>
      <c r="R237" s="34"/>
      <c r="S237" s="34"/>
      <c r="T237" s="34"/>
      <c r="U237" s="34"/>
      <c r="V237" s="141"/>
      <c r="W237" s="141"/>
      <c r="X237" s="141"/>
      <c r="Y237" s="141"/>
      <c r="Z237" s="141"/>
      <c r="AA237" s="141"/>
      <c r="AB237" s="141"/>
      <c r="AC237" s="34" t="s">
        <v>39</v>
      </c>
      <c r="AD237" s="34" t="s">
        <v>39</v>
      </c>
    </row>
    <row r="238" spans="1:30" ht="16.5" thickTop="1" thickBot="1">
      <c r="A238" s="35">
        <v>236</v>
      </c>
      <c r="B238" s="28"/>
      <c r="D238" s="19">
        <v>60</v>
      </c>
      <c r="E238" s="30"/>
      <c r="F238" s="30"/>
      <c r="G238" s="533" t="s">
        <v>764</v>
      </c>
      <c r="H238" s="533" t="s">
        <v>450</v>
      </c>
      <c r="I238" s="66"/>
      <c r="J238" s="31"/>
      <c r="K238" s="31"/>
      <c r="L238" s="47">
        <v>2003</v>
      </c>
      <c r="M238" s="32"/>
      <c r="N238" s="33"/>
      <c r="O238" s="34"/>
      <c r="P238" s="34"/>
      <c r="Q238" s="34"/>
      <c r="R238" s="34"/>
      <c r="S238" s="34"/>
      <c r="T238" s="34"/>
      <c r="U238" s="34"/>
      <c r="V238" s="141"/>
      <c r="W238" s="141"/>
      <c r="X238" s="141"/>
      <c r="Y238" s="141"/>
      <c r="Z238" s="141"/>
      <c r="AA238" s="141"/>
      <c r="AB238" s="141"/>
      <c r="AC238" s="34" t="s">
        <v>39</v>
      </c>
      <c r="AD238" s="34" t="s">
        <v>39</v>
      </c>
    </row>
    <row r="239" spans="1:30" ht="16.5" thickTop="1" thickBot="1">
      <c r="A239" s="35">
        <v>237</v>
      </c>
      <c r="B239" s="28"/>
      <c r="D239" s="19">
        <v>60</v>
      </c>
      <c r="E239" s="23"/>
      <c r="F239" s="23"/>
      <c r="G239" s="533" t="s">
        <v>765</v>
      </c>
      <c r="H239" s="538" t="s">
        <v>459</v>
      </c>
      <c r="I239" s="65"/>
      <c r="J239" s="24"/>
      <c r="K239" s="24"/>
      <c r="L239" s="47">
        <v>2002</v>
      </c>
      <c r="M239" s="32"/>
      <c r="N239" s="26"/>
      <c r="O239" s="34"/>
      <c r="P239" s="34"/>
      <c r="Q239" s="34"/>
      <c r="R239" s="34"/>
      <c r="S239" s="34"/>
      <c r="T239" s="34"/>
      <c r="U239" s="34"/>
      <c r="V239" s="141"/>
      <c r="W239" s="141"/>
      <c r="X239" s="141"/>
      <c r="Y239" s="141"/>
      <c r="Z239" s="141"/>
      <c r="AA239" s="141"/>
      <c r="AB239" s="141"/>
      <c r="AC239" s="34" t="s">
        <v>39</v>
      </c>
      <c r="AD239" s="34" t="s">
        <v>39</v>
      </c>
    </row>
    <row r="240" spans="1:30" ht="16.5" thickTop="1" thickBot="1">
      <c r="A240" s="35">
        <v>238</v>
      </c>
      <c r="B240" s="28"/>
      <c r="D240" s="19">
        <v>60</v>
      </c>
      <c r="E240" s="30"/>
      <c r="F240" s="30"/>
      <c r="G240" s="533" t="s">
        <v>766</v>
      </c>
      <c r="H240" s="533" t="s">
        <v>438</v>
      </c>
      <c r="I240" s="66"/>
      <c r="J240" s="31"/>
      <c r="K240" s="31"/>
      <c r="L240" s="47">
        <v>2004</v>
      </c>
      <c r="M240" s="32"/>
      <c r="N240" s="33"/>
      <c r="O240" s="34"/>
      <c r="P240" s="34"/>
      <c r="Q240" s="34"/>
      <c r="R240" s="34"/>
      <c r="S240" s="34"/>
      <c r="T240" s="34"/>
      <c r="U240" s="34"/>
      <c r="V240" s="141"/>
      <c r="W240" s="141"/>
      <c r="X240" s="141"/>
      <c r="Y240" s="141"/>
      <c r="Z240" s="141"/>
      <c r="AA240" s="141"/>
      <c r="AB240" s="141"/>
      <c r="AC240" s="34" t="s">
        <v>39</v>
      </c>
      <c r="AD240" s="34" t="s">
        <v>39</v>
      </c>
    </row>
    <row r="241" spans="1:30" ht="16.5" thickTop="1" thickBot="1">
      <c r="A241" s="35">
        <v>239</v>
      </c>
      <c r="B241" s="28"/>
      <c r="D241" s="19">
        <v>66</v>
      </c>
      <c r="E241" s="23"/>
      <c r="F241" s="23"/>
      <c r="G241" s="538" t="s">
        <v>767</v>
      </c>
      <c r="H241" s="538" t="s">
        <v>768</v>
      </c>
      <c r="I241" s="65"/>
      <c r="J241" s="24"/>
      <c r="K241" s="24"/>
      <c r="L241" s="47">
        <v>2000</v>
      </c>
      <c r="M241" s="32"/>
      <c r="N241" s="26"/>
      <c r="O241" s="27"/>
      <c r="P241" s="27"/>
      <c r="Q241" s="27"/>
      <c r="R241" s="27"/>
      <c r="S241" s="27"/>
      <c r="T241" s="27"/>
      <c r="U241" s="27"/>
      <c r="V241" s="140"/>
      <c r="W241" s="140"/>
      <c r="X241" s="140"/>
      <c r="Y241" s="140"/>
      <c r="Z241" s="140"/>
      <c r="AA241" s="140"/>
      <c r="AB241" s="140"/>
      <c r="AC241" s="27" t="s">
        <v>39</v>
      </c>
      <c r="AD241" s="27" t="s">
        <v>39</v>
      </c>
    </row>
    <row r="242" spans="1:30" ht="16.5" thickTop="1" thickBot="1">
      <c r="A242" s="35">
        <v>240</v>
      </c>
      <c r="B242" s="28"/>
      <c r="D242" s="19">
        <v>66</v>
      </c>
      <c r="E242" s="30"/>
      <c r="F242" s="30"/>
      <c r="G242" s="533" t="s">
        <v>769</v>
      </c>
      <c r="H242" s="533" t="s">
        <v>467</v>
      </c>
      <c r="I242" s="66"/>
      <c r="J242" s="31"/>
      <c r="K242" s="31"/>
      <c r="L242" s="47">
        <v>2002</v>
      </c>
      <c r="M242" s="32"/>
      <c r="N242" s="33"/>
      <c r="O242" s="34"/>
      <c r="P242" s="34"/>
      <c r="Q242" s="34"/>
      <c r="R242" s="34"/>
      <c r="S242" s="34"/>
      <c r="T242" s="34"/>
      <c r="U242" s="34"/>
      <c r="V242" s="141"/>
      <c r="W242" s="141"/>
      <c r="X242" s="141"/>
      <c r="Y242" s="141"/>
      <c r="Z242" s="141"/>
      <c r="AA242" s="141"/>
      <c r="AB242" s="141"/>
      <c r="AC242" s="34" t="s">
        <v>39</v>
      </c>
      <c r="AD242" s="34" t="s">
        <v>39</v>
      </c>
    </row>
    <row r="243" spans="1:30" ht="16.5" thickTop="1" thickBot="1">
      <c r="A243" s="22">
        <v>241</v>
      </c>
      <c r="B243" s="28"/>
      <c r="D243" s="19">
        <v>73</v>
      </c>
      <c r="E243" s="23"/>
      <c r="F243" s="23"/>
      <c r="G243" s="538" t="s">
        <v>770</v>
      </c>
      <c r="H243" s="538" t="s">
        <v>459</v>
      </c>
      <c r="I243" s="65"/>
      <c r="J243" s="24"/>
      <c r="K243" s="24"/>
      <c r="L243" s="46">
        <v>2000</v>
      </c>
      <c r="M243" s="25"/>
      <c r="N243" s="26"/>
      <c r="O243" s="27"/>
      <c r="P243" s="27"/>
      <c r="Q243" s="27"/>
      <c r="R243" s="27"/>
      <c r="S243" s="27"/>
      <c r="T243" s="27"/>
      <c r="U243" s="27"/>
      <c r="V243" s="140"/>
      <c r="W243" s="140"/>
      <c r="X243" s="140"/>
      <c r="Y243" s="140"/>
      <c r="Z243" s="140"/>
      <c r="AA243" s="140"/>
      <c r="AB243" s="140"/>
      <c r="AC243" s="27" t="s">
        <v>39</v>
      </c>
      <c r="AD243" s="27" t="s">
        <v>39</v>
      </c>
    </row>
    <row r="244" spans="1:30" ht="16.5" thickTop="1" thickBot="1">
      <c r="A244" s="29">
        <v>242</v>
      </c>
      <c r="B244" s="28"/>
      <c r="D244" s="19">
        <v>73</v>
      </c>
      <c r="E244" s="30"/>
      <c r="F244" s="30"/>
      <c r="G244" s="533" t="s">
        <v>771</v>
      </c>
      <c r="H244" s="533" t="s">
        <v>772</v>
      </c>
      <c r="I244" s="66"/>
      <c r="J244" s="31"/>
      <c r="K244" s="31"/>
      <c r="L244" s="47">
        <v>2001</v>
      </c>
      <c r="M244" s="32"/>
      <c r="N244" s="33"/>
      <c r="O244" s="34"/>
      <c r="P244" s="34"/>
      <c r="Q244" s="34"/>
      <c r="R244" s="34"/>
      <c r="S244" s="34"/>
      <c r="T244" s="34"/>
      <c r="U244" s="34"/>
      <c r="V244" s="141"/>
      <c r="W244" s="141"/>
      <c r="X244" s="141"/>
      <c r="Y244" s="141"/>
      <c r="Z244" s="141"/>
      <c r="AA244" s="141"/>
      <c r="AB244" s="141"/>
      <c r="AC244" s="34" t="s">
        <v>39</v>
      </c>
      <c r="AD244" s="34" t="s">
        <v>39</v>
      </c>
    </row>
    <row r="245" spans="1:30" ht="16.5" thickTop="1" thickBot="1">
      <c r="A245" s="29">
        <v>243</v>
      </c>
      <c r="B245" s="28"/>
      <c r="D245" s="19">
        <v>73</v>
      </c>
      <c r="E245" s="30"/>
      <c r="F245" s="30"/>
      <c r="G245" s="533" t="s">
        <v>773</v>
      </c>
      <c r="H245" s="533" t="s">
        <v>566</v>
      </c>
      <c r="I245" s="66"/>
      <c r="J245" s="31"/>
      <c r="K245" s="31"/>
      <c r="L245" s="47">
        <v>2003</v>
      </c>
      <c r="M245" s="32"/>
      <c r="N245" s="33"/>
      <c r="O245" s="34"/>
      <c r="P245" s="34"/>
      <c r="Q245" s="34"/>
      <c r="R245" s="34"/>
      <c r="S245" s="34"/>
      <c r="T245" s="34"/>
      <c r="U245" s="34"/>
      <c r="V245" s="141"/>
      <c r="W245" s="141"/>
      <c r="X245" s="141"/>
      <c r="Y245" s="141"/>
      <c r="Z245" s="141"/>
      <c r="AA245" s="141"/>
      <c r="AB245" s="141"/>
      <c r="AC245" s="34" t="s">
        <v>39</v>
      </c>
      <c r="AD245" s="34" t="s">
        <v>39</v>
      </c>
    </row>
    <row r="246" spans="1:30" ht="16.5" thickTop="1" thickBot="1">
      <c r="A246" s="29">
        <v>244</v>
      </c>
      <c r="B246" s="28"/>
      <c r="D246" s="19">
        <v>73</v>
      </c>
      <c r="E246" s="30"/>
      <c r="F246" s="30"/>
      <c r="G246" s="533" t="s">
        <v>774</v>
      </c>
      <c r="H246" s="533" t="s">
        <v>465</v>
      </c>
      <c r="I246" s="66"/>
      <c r="J246" s="31"/>
      <c r="K246" s="31"/>
      <c r="L246" s="47">
        <v>2002</v>
      </c>
      <c r="M246" s="32"/>
      <c r="N246" s="33"/>
      <c r="O246" s="34"/>
      <c r="P246" s="34"/>
      <c r="Q246" s="34"/>
      <c r="R246" s="34"/>
      <c r="S246" s="34"/>
      <c r="T246" s="34"/>
      <c r="U246" s="34"/>
      <c r="V246" s="141"/>
      <c r="W246" s="141"/>
      <c r="X246" s="141"/>
      <c r="Y246" s="141"/>
      <c r="Z246" s="141"/>
      <c r="AA246" s="141"/>
      <c r="AB246" s="141"/>
      <c r="AC246" s="34" t="s">
        <v>39</v>
      </c>
      <c r="AD246" s="34" t="s">
        <v>39</v>
      </c>
    </row>
    <row r="247" spans="1:30" ht="16.5" thickTop="1" thickBot="1">
      <c r="A247" s="29">
        <v>245</v>
      </c>
      <c r="B247" s="28"/>
      <c r="D247" s="19">
        <v>81</v>
      </c>
      <c r="E247" s="30"/>
      <c r="F247" s="30"/>
      <c r="G247" s="533" t="s">
        <v>775</v>
      </c>
      <c r="H247" s="533" t="s">
        <v>443</v>
      </c>
      <c r="I247" s="66"/>
      <c r="J247" s="31"/>
      <c r="K247" s="31"/>
      <c r="L247" s="47">
        <v>2001</v>
      </c>
      <c r="M247" s="32"/>
      <c r="N247" s="33"/>
      <c r="O247" s="34"/>
      <c r="P247" s="34"/>
      <c r="Q247" s="34"/>
      <c r="R247" s="34"/>
      <c r="S247" s="34"/>
      <c r="T247" s="34"/>
      <c r="U247" s="34"/>
      <c r="V247" s="141"/>
      <c r="W247" s="141"/>
      <c r="X247" s="141"/>
      <c r="Y247" s="141"/>
      <c r="Z247" s="141"/>
      <c r="AA247" s="141"/>
      <c r="AB247" s="141"/>
      <c r="AC247" s="34" t="s">
        <v>39</v>
      </c>
      <c r="AD247" s="34" t="s">
        <v>39</v>
      </c>
    </row>
    <row r="248" spans="1:30" ht="16.5" thickTop="1" thickBot="1">
      <c r="A248" s="29">
        <v>246</v>
      </c>
      <c r="B248" s="28"/>
      <c r="D248" s="19">
        <v>90</v>
      </c>
      <c r="E248" s="30"/>
      <c r="F248" s="30"/>
      <c r="G248" s="533" t="s">
        <v>776</v>
      </c>
      <c r="H248" s="533" t="s">
        <v>777</v>
      </c>
      <c r="I248" s="66"/>
      <c r="J248" s="31"/>
      <c r="K248" s="31"/>
      <c r="L248" s="47">
        <v>2002</v>
      </c>
      <c r="M248" s="32"/>
      <c r="N248" s="33"/>
      <c r="O248" s="34"/>
      <c r="P248" s="34"/>
      <c r="Q248" s="34"/>
      <c r="R248" s="34"/>
      <c r="S248" s="34"/>
      <c r="T248" s="34"/>
      <c r="U248" s="34"/>
      <c r="V248" s="141"/>
      <c r="W248" s="141"/>
      <c r="X248" s="141"/>
      <c r="Y248" s="141"/>
      <c r="Z248" s="141"/>
      <c r="AA248" s="141"/>
      <c r="AB248" s="141"/>
      <c r="AC248" s="34" t="s">
        <v>39</v>
      </c>
      <c r="AD248" s="34" t="s">
        <v>39</v>
      </c>
    </row>
    <row r="249" spans="1:30" ht="16.5" thickTop="1" thickBot="1">
      <c r="A249" s="29">
        <v>247</v>
      </c>
      <c r="B249" s="28"/>
      <c r="D249" s="19">
        <v>90</v>
      </c>
      <c r="E249" s="23"/>
      <c r="F249" s="23"/>
      <c r="G249" s="538" t="s">
        <v>778</v>
      </c>
      <c r="H249" s="538" t="s">
        <v>542</v>
      </c>
      <c r="I249" s="65"/>
      <c r="J249" s="24"/>
      <c r="K249" s="24"/>
      <c r="L249" s="46">
        <v>2000</v>
      </c>
      <c r="M249" s="25"/>
      <c r="N249" s="26"/>
      <c r="O249" s="27"/>
      <c r="P249" s="27"/>
      <c r="Q249" s="27"/>
      <c r="R249" s="27"/>
      <c r="S249" s="27"/>
      <c r="T249" s="27"/>
      <c r="U249" s="27"/>
      <c r="V249" s="140"/>
      <c r="W249" s="140"/>
      <c r="X249" s="140"/>
      <c r="Y249" s="140"/>
      <c r="Z249" s="140"/>
      <c r="AA249" s="140"/>
      <c r="AB249" s="140"/>
      <c r="AC249" s="27" t="s">
        <v>39</v>
      </c>
      <c r="AD249" s="27" t="s">
        <v>39</v>
      </c>
    </row>
    <row r="250" spans="1:30" ht="16.5" thickTop="1" thickBot="1">
      <c r="A250" s="29">
        <v>248</v>
      </c>
      <c r="B250" s="28"/>
      <c r="D250" s="19">
        <v>81</v>
      </c>
      <c r="E250" s="30"/>
      <c r="F250" s="30"/>
      <c r="G250" s="533" t="s">
        <v>779</v>
      </c>
      <c r="H250" s="533" t="s">
        <v>757</v>
      </c>
      <c r="I250" s="66"/>
      <c r="J250" s="31"/>
      <c r="K250" s="31"/>
      <c r="L250" s="47">
        <v>2003</v>
      </c>
      <c r="M250" s="32"/>
      <c r="N250" s="33"/>
      <c r="O250" s="34"/>
      <c r="P250" s="34"/>
      <c r="Q250" s="34"/>
      <c r="R250" s="34"/>
      <c r="S250" s="34"/>
      <c r="T250" s="34"/>
      <c r="U250" s="34"/>
      <c r="V250" s="141"/>
      <c r="W250" s="141"/>
      <c r="X250" s="141"/>
      <c r="Y250" s="141"/>
      <c r="Z250" s="141"/>
      <c r="AA250" s="141"/>
      <c r="AB250" s="141"/>
      <c r="AC250" s="34" t="s">
        <v>39</v>
      </c>
      <c r="AD250" s="34" t="s">
        <v>39</v>
      </c>
    </row>
    <row r="251" spans="1:30" ht="16.5" thickTop="1" thickBot="1">
      <c r="A251" s="29">
        <v>249</v>
      </c>
      <c r="B251" s="28"/>
      <c r="D251" s="19">
        <v>81</v>
      </c>
      <c r="E251" s="30"/>
      <c r="F251" s="30"/>
      <c r="G251" s="533" t="s">
        <v>780</v>
      </c>
      <c r="H251" s="533" t="s">
        <v>566</v>
      </c>
      <c r="I251" s="66"/>
      <c r="J251" s="31"/>
      <c r="K251" s="31"/>
      <c r="L251" s="47">
        <v>2004</v>
      </c>
      <c r="M251" s="32"/>
      <c r="N251" s="33"/>
      <c r="O251" s="34"/>
      <c r="P251" s="34"/>
      <c r="Q251" s="34"/>
      <c r="R251" s="34"/>
      <c r="S251" s="34"/>
      <c r="T251" s="34"/>
      <c r="U251" s="34"/>
      <c r="V251" s="141"/>
      <c r="W251" s="141"/>
      <c r="X251" s="141"/>
      <c r="Y251" s="141"/>
      <c r="Z251" s="141"/>
      <c r="AA251" s="141"/>
      <c r="AB251" s="141"/>
      <c r="AC251" s="34" t="s">
        <v>39</v>
      </c>
      <c r="AD251" s="34" t="s">
        <v>39</v>
      </c>
    </row>
    <row r="252" spans="1:30" ht="16.5" thickTop="1" thickBot="1">
      <c r="A252" s="29">
        <v>250</v>
      </c>
      <c r="B252" s="28"/>
      <c r="D252" s="19"/>
      <c r="E252" s="30"/>
      <c r="F252" s="30"/>
      <c r="G252" s="66"/>
      <c r="H252" s="66"/>
      <c r="I252" s="66"/>
      <c r="J252" s="31"/>
      <c r="K252" s="31"/>
      <c r="L252" s="47"/>
      <c r="M252" s="32"/>
      <c r="N252" s="33"/>
      <c r="O252" s="34"/>
      <c r="P252" s="34"/>
      <c r="Q252" s="34"/>
      <c r="R252" s="34"/>
      <c r="S252" s="34"/>
      <c r="T252" s="34"/>
      <c r="U252" s="34"/>
      <c r="V252" s="141"/>
      <c r="W252" s="141"/>
      <c r="X252" s="141"/>
      <c r="Y252" s="141"/>
      <c r="Z252" s="141"/>
      <c r="AA252" s="141"/>
      <c r="AB252" s="141"/>
      <c r="AC252" s="34" t="s">
        <v>39</v>
      </c>
      <c r="AD252" s="34" t="s">
        <v>39</v>
      </c>
    </row>
    <row r="253" spans="1:30" ht="16.5" thickTop="1" thickBot="1">
      <c r="A253" s="35">
        <v>251</v>
      </c>
      <c r="B253" s="28"/>
      <c r="D253" s="19">
        <v>48</v>
      </c>
      <c r="E253" s="30"/>
      <c r="F253" s="30"/>
      <c r="G253" s="533" t="s">
        <v>782</v>
      </c>
      <c r="H253" s="533" t="s">
        <v>783</v>
      </c>
      <c r="I253" s="66"/>
      <c r="J253" s="31"/>
      <c r="K253" s="31"/>
      <c r="L253" s="47">
        <v>2000</v>
      </c>
      <c r="M253" s="32"/>
      <c r="N253" s="536" t="s">
        <v>784</v>
      </c>
      <c r="O253" s="537" t="s">
        <v>785</v>
      </c>
      <c r="P253" s="537" t="s">
        <v>383</v>
      </c>
      <c r="Q253" s="537" t="s">
        <v>786</v>
      </c>
      <c r="R253" s="537" t="s">
        <v>787</v>
      </c>
      <c r="S253" s="34"/>
      <c r="T253" s="34"/>
      <c r="U253" s="34"/>
      <c r="V253" s="141"/>
      <c r="W253" s="141"/>
      <c r="X253" s="141"/>
      <c r="Y253" s="141"/>
      <c r="Z253" s="141"/>
      <c r="AA253" s="141"/>
      <c r="AB253" s="141"/>
      <c r="AC253" s="34" t="s">
        <v>39</v>
      </c>
      <c r="AD253" s="34" t="s">
        <v>39</v>
      </c>
    </row>
    <row r="254" spans="1:30" ht="16.5" thickTop="1" thickBot="1">
      <c r="A254" s="35">
        <v>252</v>
      </c>
      <c r="B254" s="28"/>
      <c r="D254" s="19">
        <v>78</v>
      </c>
      <c r="E254" s="30"/>
      <c r="F254" s="30"/>
      <c r="G254" s="533" t="s">
        <v>791</v>
      </c>
      <c r="H254" s="533" t="s">
        <v>504</v>
      </c>
      <c r="I254" s="66"/>
      <c r="J254" s="31"/>
      <c r="K254" s="31"/>
      <c r="L254" s="47">
        <v>2000</v>
      </c>
      <c r="M254" s="32"/>
      <c r="N254" s="536" t="s">
        <v>784</v>
      </c>
      <c r="O254" s="537" t="s">
        <v>792</v>
      </c>
      <c r="P254" s="537" t="s">
        <v>793</v>
      </c>
      <c r="Q254" s="537" t="s">
        <v>788</v>
      </c>
      <c r="R254" s="537" t="s">
        <v>789</v>
      </c>
      <c r="S254" s="537" t="s">
        <v>790</v>
      </c>
      <c r="T254" s="34"/>
      <c r="U254" s="34"/>
      <c r="V254" s="141"/>
      <c r="W254" s="141"/>
      <c r="X254" s="141"/>
      <c r="Y254" s="141"/>
      <c r="Z254" s="141"/>
      <c r="AA254" s="141"/>
      <c r="AB254" s="141"/>
      <c r="AC254" s="34" t="s">
        <v>39</v>
      </c>
      <c r="AD254" s="34" t="s">
        <v>39</v>
      </c>
    </row>
    <row r="255" spans="1:30" ht="16.5" thickTop="1" thickBot="1">
      <c r="A255" s="35">
        <v>253</v>
      </c>
      <c r="B255" s="28"/>
      <c r="D255" s="19">
        <v>60</v>
      </c>
      <c r="E255" s="23"/>
      <c r="F255" s="23"/>
      <c r="G255" s="538" t="s">
        <v>794</v>
      </c>
      <c r="H255" s="538" t="s">
        <v>795</v>
      </c>
      <c r="I255" s="65"/>
      <c r="J255" s="24"/>
      <c r="K255" s="24"/>
      <c r="L255" s="46">
        <v>2002</v>
      </c>
      <c r="M255" s="540" t="s">
        <v>494</v>
      </c>
      <c r="N255" s="536" t="s">
        <v>784</v>
      </c>
      <c r="O255" s="542" t="s">
        <v>796</v>
      </c>
      <c r="P255" s="542" t="s">
        <v>378</v>
      </c>
      <c r="Q255" s="542" t="s">
        <v>786</v>
      </c>
      <c r="R255" s="542" t="s">
        <v>797</v>
      </c>
      <c r="S255" s="27"/>
      <c r="T255" s="27"/>
      <c r="U255" s="27"/>
      <c r="V255" s="140"/>
      <c r="W255" s="140"/>
      <c r="X255" s="140"/>
      <c r="Y255" s="140"/>
      <c r="Z255" s="140"/>
      <c r="AA255" s="140"/>
      <c r="AB255" s="140"/>
      <c r="AC255" s="27" t="s">
        <v>39</v>
      </c>
      <c r="AD255" s="27" t="s">
        <v>39</v>
      </c>
    </row>
    <row r="256" spans="1:30" ht="16.5" thickTop="1" thickBot="1">
      <c r="A256" s="35">
        <v>254</v>
      </c>
      <c r="B256" s="28"/>
      <c r="D256" s="19">
        <v>73</v>
      </c>
      <c r="E256" s="30"/>
      <c r="F256" s="30"/>
      <c r="G256" s="533" t="s">
        <v>798</v>
      </c>
      <c r="H256" s="533" t="s">
        <v>457</v>
      </c>
      <c r="I256" s="66"/>
      <c r="J256" s="31"/>
      <c r="K256" s="31"/>
      <c r="L256" s="47">
        <v>2000</v>
      </c>
      <c r="M256" s="535" t="s">
        <v>494</v>
      </c>
      <c r="N256" s="536" t="s">
        <v>784</v>
      </c>
      <c r="O256" s="537" t="s">
        <v>799</v>
      </c>
      <c r="P256" s="537" t="s">
        <v>461</v>
      </c>
      <c r="Q256" s="537" t="s">
        <v>786</v>
      </c>
      <c r="R256" s="537" t="s">
        <v>800</v>
      </c>
      <c r="S256" s="34"/>
      <c r="T256" s="34"/>
      <c r="U256" s="34"/>
      <c r="V256" s="141"/>
      <c r="W256" s="141"/>
      <c r="X256" s="141"/>
      <c r="Y256" s="141"/>
      <c r="Z256" s="141"/>
      <c r="AA256" s="141"/>
      <c r="AB256" s="141"/>
      <c r="AC256" s="34" t="s">
        <v>39</v>
      </c>
      <c r="AD256" s="34" t="s">
        <v>39</v>
      </c>
    </row>
    <row r="257" spans="1:30" ht="16.5" thickTop="1" thickBot="1">
      <c r="A257" s="35">
        <v>255</v>
      </c>
      <c r="B257" s="28"/>
      <c r="D257" s="19">
        <v>66</v>
      </c>
      <c r="E257" s="23"/>
      <c r="F257" s="23"/>
      <c r="G257" s="533" t="s">
        <v>801</v>
      </c>
      <c r="H257" s="538" t="s">
        <v>566</v>
      </c>
      <c r="I257" s="65"/>
      <c r="J257" s="24"/>
      <c r="K257" s="24"/>
      <c r="L257" s="47">
        <v>2000</v>
      </c>
      <c r="M257" s="535" t="s">
        <v>494</v>
      </c>
      <c r="N257" s="536" t="s">
        <v>784</v>
      </c>
      <c r="O257" s="537" t="s">
        <v>383</v>
      </c>
      <c r="P257" s="34"/>
      <c r="Q257" s="537" t="s">
        <v>786</v>
      </c>
      <c r="R257" s="537" t="s">
        <v>800</v>
      </c>
      <c r="S257" s="537" t="s">
        <v>802</v>
      </c>
      <c r="T257" s="34"/>
      <c r="U257" s="34"/>
      <c r="V257" s="141"/>
      <c r="W257" s="141"/>
      <c r="X257" s="141"/>
      <c r="Y257" s="141"/>
      <c r="Z257" s="141"/>
      <c r="AA257" s="141"/>
      <c r="AB257" s="141"/>
      <c r="AC257" s="34" t="s">
        <v>39</v>
      </c>
      <c r="AD257" s="34" t="s">
        <v>39</v>
      </c>
    </row>
    <row r="258" spans="1:30" ht="16.5" thickTop="1" thickBot="1">
      <c r="A258" s="35">
        <v>256</v>
      </c>
      <c r="B258" s="28"/>
      <c r="D258" s="19">
        <v>90</v>
      </c>
      <c r="E258" s="30"/>
      <c r="F258" s="30"/>
      <c r="G258" s="533" t="s">
        <v>803</v>
      </c>
      <c r="H258" s="533" t="s">
        <v>804</v>
      </c>
      <c r="I258" s="66"/>
      <c r="J258" s="31"/>
      <c r="K258" s="31"/>
      <c r="L258" s="47">
        <v>2001</v>
      </c>
      <c r="M258" s="535" t="s">
        <v>494</v>
      </c>
      <c r="N258" s="536" t="s">
        <v>784</v>
      </c>
      <c r="O258" s="537" t="s">
        <v>799</v>
      </c>
      <c r="P258" s="537" t="s">
        <v>461</v>
      </c>
      <c r="Q258" s="537" t="s">
        <v>786</v>
      </c>
      <c r="R258" s="537" t="s">
        <v>805</v>
      </c>
      <c r="S258" s="34"/>
      <c r="T258" s="34"/>
      <c r="U258" s="34"/>
      <c r="V258" s="141"/>
      <c r="W258" s="141"/>
      <c r="X258" s="141"/>
      <c r="Y258" s="141"/>
      <c r="Z258" s="141"/>
      <c r="AA258" s="141"/>
      <c r="AB258" s="141"/>
      <c r="AC258" s="34" t="s">
        <v>39</v>
      </c>
      <c r="AD258" s="34" t="s">
        <v>39</v>
      </c>
    </row>
    <row r="259" spans="1:30" ht="16.5" thickTop="1" thickBot="1">
      <c r="A259" s="35">
        <v>257</v>
      </c>
      <c r="B259" s="28"/>
      <c r="D259" s="19">
        <v>73</v>
      </c>
      <c r="E259" s="23"/>
      <c r="F259" s="23"/>
      <c r="G259" s="533" t="s">
        <v>806</v>
      </c>
      <c r="H259" s="538" t="s">
        <v>534</v>
      </c>
      <c r="I259" s="65"/>
      <c r="J259" s="24"/>
      <c r="K259" s="24"/>
      <c r="L259" s="47">
        <v>2001</v>
      </c>
      <c r="M259" s="535" t="s">
        <v>547</v>
      </c>
      <c r="N259" s="536" t="s">
        <v>784</v>
      </c>
      <c r="O259" s="537" t="s">
        <v>383</v>
      </c>
      <c r="P259" s="34"/>
      <c r="Q259" s="537" t="s">
        <v>807</v>
      </c>
      <c r="R259" s="537" t="s">
        <v>802</v>
      </c>
      <c r="S259" s="34"/>
      <c r="T259" s="34"/>
      <c r="U259" s="34"/>
      <c r="V259" s="141"/>
      <c r="W259" s="141"/>
      <c r="X259" s="141"/>
      <c r="Y259" s="141"/>
      <c r="Z259" s="141"/>
      <c r="AA259" s="141"/>
      <c r="AB259" s="141"/>
      <c r="AC259" s="34" t="s">
        <v>39</v>
      </c>
      <c r="AD259" s="34" t="s">
        <v>39</v>
      </c>
    </row>
    <row r="260" spans="1:30" ht="16.5" thickTop="1" thickBot="1">
      <c r="A260" s="35">
        <v>258</v>
      </c>
      <c r="B260" s="28"/>
      <c r="D260" s="19">
        <v>66</v>
      </c>
      <c r="E260" s="30"/>
      <c r="F260" s="30"/>
      <c r="G260" s="533" t="s">
        <v>808</v>
      </c>
      <c r="H260" s="533" t="s">
        <v>465</v>
      </c>
      <c r="I260" s="66"/>
      <c r="J260" s="31"/>
      <c r="K260" s="31"/>
      <c r="L260" s="47">
        <v>2001</v>
      </c>
      <c r="M260" s="535" t="s">
        <v>502</v>
      </c>
      <c r="N260" s="536" t="s">
        <v>784</v>
      </c>
      <c r="O260" s="537" t="s">
        <v>799</v>
      </c>
      <c r="P260" s="537" t="s">
        <v>461</v>
      </c>
      <c r="Q260" s="537" t="s">
        <v>797</v>
      </c>
      <c r="R260" s="34"/>
      <c r="S260" s="34"/>
      <c r="T260" s="34"/>
      <c r="U260" s="34"/>
      <c r="V260" s="141"/>
      <c r="W260" s="141"/>
      <c r="X260" s="141"/>
      <c r="Y260" s="141"/>
      <c r="Z260" s="141"/>
      <c r="AA260" s="141"/>
      <c r="AB260" s="141"/>
      <c r="AC260" s="34" t="s">
        <v>39</v>
      </c>
      <c r="AD260" s="34" t="s">
        <v>39</v>
      </c>
    </row>
    <row r="261" spans="1:30" ht="16.5" thickTop="1" thickBot="1">
      <c r="A261" s="35">
        <v>259</v>
      </c>
      <c r="B261" s="28"/>
      <c r="D261" s="19">
        <v>66</v>
      </c>
      <c r="E261" s="23"/>
      <c r="F261" s="23"/>
      <c r="G261" s="538" t="s">
        <v>809</v>
      </c>
      <c r="H261" s="538" t="s">
        <v>457</v>
      </c>
      <c r="I261" s="65"/>
      <c r="J261" s="24"/>
      <c r="K261" s="24"/>
      <c r="L261" s="47">
        <v>2000</v>
      </c>
      <c r="M261" s="535" t="s">
        <v>494</v>
      </c>
      <c r="N261" s="536" t="s">
        <v>810</v>
      </c>
      <c r="O261" s="542" t="s">
        <v>422</v>
      </c>
      <c r="P261" s="542" t="s">
        <v>378</v>
      </c>
      <c r="Q261" s="542" t="s">
        <v>807</v>
      </c>
      <c r="R261" s="542" t="s">
        <v>569</v>
      </c>
      <c r="S261" s="27"/>
      <c r="T261" s="27"/>
      <c r="U261" s="27"/>
      <c r="V261" s="140"/>
      <c r="W261" s="140"/>
      <c r="X261" s="140"/>
      <c r="Y261" s="140"/>
      <c r="Z261" s="140"/>
      <c r="AA261" s="140"/>
      <c r="AB261" s="140"/>
      <c r="AC261" s="27" t="s">
        <v>39</v>
      </c>
      <c r="AD261" s="27" t="s">
        <v>39</v>
      </c>
    </row>
    <row r="262" spans="1:30" ht="16.5" thickTop="1" thickBot="1">
      <c r="A262" s="35">
        <v>260</v>
      </c>
      <c r="B262" s="28"/>
      <c r="D262" s="19">
        <v>73</v>
      </c>
      <c r="E262" s="30"/>
      <c r="F262" s="30"/>
      <c r="G262" s="533" t="s">
        <v>811</v>
      </c>
      <c r="H262" s="533" t="s">
        <v>546</v>
      </c>
      <c r="I262" s="66"/>
      <c r="J262" s="31"/>
      <c r="K262" s="31"/>
      <c r="L262" s="47">
        <v>2000</v>
      </c>
      <c r="M262" s="535" t="s">
        <v>494</v>
      </c>
      <c r="N262" s="536" t="s">
        <v>810</v>
      </c>
      <c r="O262" s="537" t="s">
        <v>812</v>
      </c>
      <c r="P262" s="537" t="s">
        <v>378</v>
      </c>
      <c r="Q262" s="537" t="s">
        <v>807</v>
      </c>
      <c r="R262" s="537" t="s">
        <v>569</v>
      </c>
      <c r="S262" s="34"/>
      <c r="T262" s="34"/>
      <c r="U262" s="34"/>
      <c r="V262" s="141"/>
      <c r="W262" s="141"/>
      <c r="X262" s="141"/>
      <c r="Y262" s="141"/>
      <c r="Z262" s="141"/>
      <c r="AA262" s="141"/>
      <c r="AB262" s="141"/>
      <c r="AC262" s="34" t="s">
        <v>39</v>
      </c>
      <c r="AD262" s="34" t="s">
        <v>39</v>
      </c>
    </row>
    <row r="263" spans="1:30" ht="16.5" thickTop="1" thickBot="1">
      <c r="A263" s="22">
        <v>261</v>
      </c>
      <c r="B263" s="28"/>
      <c r="D263" s="19">
        <v>100</v>
      </c>
      <c r="E263" s="23"/>
      <c r="F263" s="23"/>
      <c r="G263" s="538" t="s">
        <v>813</v>
      </c>
      <c r="H263" s="538" t="s">
        <v>457</v>
      </c>
      <c r="I263" s="65"/>
      <c r="J263" s="24"/>
      <c r="K263" s="24"/>
      <c r="L263" s="46">
        <v>2002</v>
      </c>
      <c r="M263" s="540" t="s">
        <v>502</v>
      </c>
      <c r="N263" s="536" t="s">
        <v>784</v>
      </c>
      <c r="O263" s="542" t="s">
        <v>799</v>
      </c>
      <c r="P263" s="537" t="s">
        <v>461</v>
      </c>
      <c r="Q263" s="542" t="s">
        <v>797</v>
      </c>
      <c r="R263" s="542" t="s">
        <v>814</v>
      </c>
      <c r="S263" s="27"/>
      <c r="T263" s="27"/>
      <c r="U263" s="27"/>
      <c r="V263" s="140"/>
      <c r="W263" s="140"/>
      <c r="X263" s="140"/>
      <c r="Y263" s="140"/>
      <c r="Z263" s="140"/>
      <c r="AA263" s="140"/>
      <c r="AB263" s="140"/>
      <c r="AC263" s="27" t="s">
        <v>39</v>
      </c>
      <c r="AD263" s="27" t="s">
        <v>39</v>
      </c>
    </row>
    <row r="264" spans="1:30" ht="16.5" thickTop="1" thickBot="1">
      <c r="A264" s="29">
        <v>262</v>
      </c>
      <c r="B264" s="28"/>
      <c r="D264" s="19">
        <v>90</v>
      </c>
      <c r="E264" s="30"/>
      <c r="F264" s="30"/>
      <c r="G264" s="533" t="s">
        <v>815</v>
      </c>
      <c r="H264" s="533" t="s">
        <v>816</v>
      </c>
      <c r="I264" s="66"/>
      <c r="J264" s="31"/>
      <c r="K264" s="31"/>
      <c r="L264" s="47">
        <v>2000</v>
      </c>
      <c r="M264" s="535" t="s">
        <v>653</v>
      </c>
      <c r="N264" s="536" t="s">
        <v>784</v>
      </c>
      <c r="O264" s="542" t="s">
        <v>799</v>
      </c>
      <c r="P264" s="537" t="s">
        <v>461</v>
      </c>
      <c r="Q264" s="537" t="s">
        <v>797</v>
      </c>
      <c r="R264" s="537" t="s">
        <v>814</v>
      </c>
      <c r="S264" s="34"/>
      <c r="T264" s="34"/>
      <c r="U264" s="34"/>
      <c r="V264" s="141"/>
      <c r="W264" s="141"/>
      <c r="X264" s="141"/>
      <c r="Y264" s="141"/>
      <c r="Z264" s="141"/>
      <c r="AA264" s="141"/>
      <c r="AB264" s="141"/>
      <c r="AC264" s="34" t="s">
        <v>39</v>
      </c>
      <c r="AD264" s="34" t="s">
        <v>39</v>
      </c>
    </row>
    <row r="265" spans="1:30" ht="16.5" thickTop="1" thickBot="1">
      <c r="A265" s="29">
        <v>263</v>
      </c>
      <c r="B265" s="28"/>
      <c r="D265" s="19">
        <v>73</v>
      </c>
      <c r="E265" s="30"/>
      <c r="F265" s="30"/>
      <c r="G265" s="533" t="s">
        <v>818</v>
      </c>
      <c r="H265" s="533" t="s">
        <v>757</v>
      </c>
      <c r="I265" s="533" t="s">
        <v>525</v>
      </c>
      <c r="J265" s="534" t="s">
        <v>481</v>
      </c>
      <c r="K265" s="534" t="s">
        <v>486</v>
      </c>
      <c r="L265" s="47">
        <v>2000</v>
      </c>
      <c r="M265" s="535" t="s">
        <v>648</v>
      </c>
      <c r="N265" s="536" t="s">
        <v>573</v>
      </c>
      <c r="O265" s="537" t="s">
        <v>817</v>
      </c>
      <c r="P265" s="537" t="s">
        <v>383</v>
      </c>
      <c r="Q265" s="537" t="s">
        <v>819</v>
      </c>
      <c r="R265" s="34"/>
      <c r="S265" s="34"/>
      <c r="T265" s="34"/>
      <c r="U265" s="34"/>
      <c r="V265" s="141"/>
      <c r="W265" s="141"/>
      <c r="X265" s="141"/>
      <c r="Y265" s="141"/>
      <c r="Z265" s="141"/>
      <c r="AA265" s="141"/>
      <c r="AB265" s="141"/>
      <c r="AC265" s="34" t="s">
        <v>39</v>
      </c>
      <c r="AD265" s="34" t="s">
        <v>39</v>
      </c>
    </row>
    <row r="266" spans="1:30" ht="16.5" thickTop="1" thickBot="1">
      <c r="A266" s="29">
        <v>264</v>
      </c>
      <c r="B266" s="28"/>
      <c r="D266" s="19">
        <v>81</v>
      </c>
      <c r="E266" s="30"/>
      <c r="F266" s="30"/>
      <c r="G266" s="533" t="s">
        <v>820</v>
      </c>
      <c r="H266" s="533" t="s">
        <v>443</v>
      </c>
      <c r="I266" s="533" t="s">
        <v>532</v>
      </c>
      <c r="J266" s="534" t="s">
        <v>425</v>
      </c>
      <c r="K266" s="534" t="s">
        <v>527</v>
      </c>
      <c r="L266" s="47">
        <v>2000</v>
      </c>
      <c r="M266" s="535" t="s">
        <v>547</v>
      </c>
      <c r="N266" s="536" t="s">
        <v>573</v>
      </c>
      <c r="O266" s="537" t="s">
        <v>817</v>
      </c>
      <c r="P266" s="537" t="s">
        <v>383</v>
      </c>
      <c r="Q266" s="537" t="s">
        <v>819</v>
      </c>
      <c r="R266" s="34"/>
      <c r="S266" s="34"/>
      <c r="T266" s="34"/>
      <c r="U266" s="34"/>
      <c r="V266" s="141"/>
      <c r="W266" s="141"/>
      <c r="X266" s="141"/>
      <c r="Y266" s="141"/>
      <c r="Z266" s="141"/>
      <c r="AA266" s="141"/>
      <c r="AB266" s="141"/>
      <c r="AC266" s="34" t="s">
        <v>39</v>
      </c>
      <c r="AD266" s="34" t="s">
        <v>39</v>
      </c>
    </row>
    <row r="267" spans="1:30" ht="16.5" thickTop="1" thickBot="1">
      <c r="A267" s="29">
        <v>265</v>
      </c>
      <c r="B267" s="28"/>
      <c r="D267" s="19">
        <v>63</v>
      </c>
      <c r="E267" s="30"/>
      <c r="F267" s="30"/>
      <c r="G267" s="533" t="s">
        <v>821</v>
      </c>
      <c r="H267" s="533" t="s">
        <v>418</v>
      </c>
      <c r="I267" s="533" t="s">
        <v>472</v>
      </c>
      <c r="J267" s="534" t="s">
        <v>822</v>
      </c>
      <c r="K267" s="534" t="s">
        <v>412</v>
      </c>
      <c r="L267" s="47">
        <v>2000</v>
      </c>
      <c r="M267" s="535" t="s">
        <v>562</v>
      </c>
      <c r="N267" s="536" t="s">
        <v>573</v>
      </c>
      <c r="O267" s="537" t="s">
        <v>817</v>
      </c>
      <c r="P267" s="537" t="s">
        <v>383</v>
      </c>
      <c r="Q267" s="537" t="s">
        <v>819</v>
      </c>
      <c r="R267" s="34"/>
      <c r="S267" s="34"/>
      <c r="T267" s="34"/>
      <c r="U267" s="34"/>
      <c r="V267" s="141"/>
      <c r="W267" s="141"/>
      <c r="X267" s="141"/>
      <c r="Y267" s="141"/>
      <c r="Z267" s="141"/>
      <c r="AA267" s="141"/>
      <c r="AB267" s="141"/>
      <c r="AC267" s="34" t="s">
        <v>39</v>
      </c>
      <c r="AD267" s="34" t="s">
        <v>39</v>
      </c>
    </row>
    <row r="268" spans="1:30" ht="16.5" thickTop="1" thickBot="1">
      <c r="A268" s="29">
        <v>266</v>
      </c>
      <c r="B268" s="28"/>
      <c r="D268" s="19">
        <v>63</v>
      </c>
      <c r="E268" s="30"/>
      <c r="F268" s="30"/>
      <c r="G268" s="533" t="s">
        <v>823</v>
      </c>
      <c r="H268" s="533" t="s">
        <v>504</v>
      </c>
      <c r="I268" s="533" t="s">
        <v>824</v>
      </c>
      <c r="J268" s="534" t="s">
        <v>669</v>
      </c>
      <c r="K268" s="534" t="s">
        <v>429</v>
      </c>
      <c r="L268" s="47">
        <v>2002</v>
      </c>
      <c r="M268" s="535" t="s">
        <v>375</v>
      </c>
      <c r="N268" s="536" t="s">
        <v>573</v>
      </c>
      <c r="O268" s="537" t="s">
        <v>817</v>
      </c>
      <c r="P268" s="537" t="s">
        <v>383</v>
      </c>
      <c r="Q268" s="537" t="s">
        <v>819</v>
      </c>
      <c r="R268" s="34"/>
      <c r="S268" s="34"/>
      <c r="T268" s="34"/>
      <c r="U268" s="34"/>
      <c r="V268" s="141"/>
      <c r="W268" s="141"/>
      <c r="X268" s="141"/>
      <c r="Y268" s="141"/>
      <c r="Z268" s="141"/>
      <c r="AA268" s="141"/>
      <c r="AB268" s="141"/>
      <c r="AC268" s="34" t="s">
        <v>39</v>
      </c>
      <c r="AD268" s="34" t="s">
        <v>39</v>
      </c>
    </row>
    <row r="269" spans="1:30" ht="16.5" thickTop="1" thickBot="1">
      <c r="A269" s="29">
        <v>267</v>
      </c>
      <c r="B269" s="28"/>
      <c r="D269" s="19">
        <v>63</v>
      </c>
      <c r="E269" s="23"/>
      <c r="F269" s="23"/>
      <c r="G269" s="538" t="s">
        <v>825</v>
      </c>
      <c r="H269" s="538" t="s">
        <v>392</v>
      </c>
      <c r="I269" s="538" t="s">
        <v>402</v>
      </c>
      <c r="J269" s="539" t="s">
        <v>403</v>
      </c>
      <c r="K269" s="539" t="s">
        <v>430</v>
      </c>
      <c r="L269" s="46">
        <v>2000</v>
      </c>
      <c r="M269" s="540" t="s">
        <v>752</v>
      </c>
      <c r="N269" s="536" t="s">
        <v>573</v>
      </c>
      <c r="O269" s="537" t="s">
        <v>817</v>
      </c>
      <c r="P269" s="537" t="s">
        <v>383</v>
      </c>
      <c r="Q269" s="537" t="s">
        <v>819</v>
      </c>
      <c r="R269" s="27"/>
      <c r="S269" s="27"/>
      <c r="T269" s="27"/>
      <c r="U269" s="27"/>
      <c r="V269" s="140"/>
      <c r="W269" s="140"/>
      <c r="X269" s="140"/>
      <c r="Y269" s="140"/>
      <c r="Z269" s="140"/>
      <c r="AA269" s="140"/>
      <c r="AB269" s="140"/>
      <c r="AC269" s="27" t="s">
        <v>39</v>
      </c>
      <c r="AD269" s="27" t="s">
        <v>39</v>
      </c>
    </row>
    <row r="270" spans="1:30" ht="16.5" thickTop="1" thickBot="1">
      <c r="A270" s="29">
        <v>268</v>
      </c>
      <c r="B270" s="28"/>
      <c r="D270" s="19">
        <v>60</v>
      </c>
      <c r="E270" s="30"/>
      <c r="F270" s="30"/>
      <c r="G270" s="533" t="s">
        <v>826</v>
      </c>
      <c r="H270" s="533" t="s">
        <v>827</v>
      </c>
      <c r="I270" s="533" t="s">
        <v>599</v>
      </c>
      <c r="J270" s="534" t="s">
        <v>374</v>
      </c>
      <c r="K270" s="534" t="s">
        <v>412</v>
      </c>
      <c r="L270" s="47">
        <v>2003</v>
      </c>
      <c r="M270" s="535" t="s">
        <v>502</v>
      </c>
      <c r="N270" s="536" t="s">
        <v>573</v>
      </c>
      <c r="O270" s="537" t="s">
        <v>817</v>
      </c>
      <c r="P270" s="537" t="s">
        <v>383</v>
      </c>
      <c r="Q270" s="537" t="s">
        <v>828</v>
      </c>
      <c r="R270" s="34"/>
      <c r="S270" s="34"/>
      <c r="T270" s="34"/>
      <c r="U270" s="34"/>
      <c r="V270" s="141"/>
      <c r="W270" s="141"/>
      <c r="X270" s="141"/>
      <c r="Y270" s="141"/>
      <c r="Z270" s="141"/>
      <c r="AA270" s="141"/>
      <c r="AB270" s="141"/>
      <c r="AC270" s="34" t="s">
        <v>39</v>
      </c>
      <c r="AD270" s="34" t="s">
        <v>39</v>
      </c>
    </row>
    <row r="271" spans="1:30" ht="16.5" thickTop="1" thickBot="1">
      <c r="A271" s="29">
        <v>269</v>
      </c>
      <c r="B271" s="28"/>
      <c r="D271" s="19"/>
      <c r="E271" s="30"/>
      <c r="F271" s="30"/>
      <c r="G271" s="66"/>
      <c r="H271" s="66"/>
      <c r="I271" s="66"/>
      <c r="J271" s="31"/>
      <c r="K271" s="31"/>
      <c r="L271" s="47"/>
      <c r="M271" s="32"/>
      <c r="N271" s="33"/>
      <c r="O271" s="34"/>
      <c r="P271" s="34"/>
      <c r="Q271" s="34"/>
      <c r="R271" s="34"/>
      <c r="S271" s="34"/>
      <c r="T271" s="34"/>
      <c r="U271" s="34"/>
      <c r="V271" s="141"/>
      <c r="W271" s="141"/>
      <c r="X271" s="141"/>
      <c r="Y271" s="141"/>
      <c r="Z271" s="141"/>
      <c r="AA271" s="141"/>
      <c r="AB271" s="141"/>
      <c r="AC271" s="34" t="s">
        <v>39</v>
      </c>
      <c r="AD271" s="34" t="s">
        <v>39</v>
      </c>
    </row>
    <row r="272" spans="1:30" ht="16.5" thickTop="1" thickBot="1">
      <c r="A272" s="29">
        <v>270</v>
      </c>
      <c r="B272" s="28"/>
      <c r="D272" s="19" t="s">
        <v>48</v>
      </c>
      <c r="E272" s="30"/>
      <c r="F272" s="30"/>
      <c r="G272" s="533" t="s">
        <v>754</v>
      </c>
      <c r="H272" s="533" t="s">
        <v>755</v>
      </c>
      <c r="I272" s="66"/>
      <c r="J272" s="31"/>
      <c r="K272" s="31"/>
      <c r="L272" s="47">
        <v>2000</v>
      </c>
      <c r="M272" s="535" t="s">
        <v>375</v>
      </c>
      <c r="N272" s="536" t="s">
        <v>829</v>
      </c>
      <c r="O272" s="34"/>
      <c r="P272" s="34"/>
      <c r="Q272" s="537" t="s">
        <v>830</v>
      </c>
      <c r="R272" s="537" t="s">
        <v>831</v>
      </c>
      <c r="S272" s="537" t="s">
        <v>832</v>
      </c>
      <c r="T272" s="34"/>
      <c r="U272" s="34"/>
      <c r="V272" s="141"/>
      <c r="W272" s="141"/>
      <c r="X272" s="141"/>
      <c r="Y272" s="141"/>
      <c r="Z272" s="141"/>
      <c r="AA272" s="141"/>
      <c r="AB272" s="141"/>
      <c r="AC272" s="34" t="s">
        <v>39</v>
      </c>
      <c r="AD272" s="34" t="s">
        <v>39</v>
      </c>
    </row>
    <row r="273" spans="1:30" ht="16.5" thickTop="1" thickBot="1">
      <c r="A273" s="35">
        <v>271</v>
      </c>
      <c r="B273" s="28"/>
      <c r="D273" s="19">
        <v>73</v>
      </c>
      <c r="E273" s="30"/>
      <c r="F273" s="30"/>
      <c r="G273" s="533" t="s">
        <v>758</v>
      </c>
      <c r="H273" s="533" t="s">
        <v>566</v>
      </c>
      <c r="I273" s="66"/>
      <c r="J273" s="31"/>
      <c r="K273" s="31"/>
      <c r="L273" s="47">
        <v>2002</v>
      </c>
      <c r="M273" s="535" t="s">
        <v>375</v>
      </c>
      <c r="N273" s="536" t="s">
        <v>829</v>
      </c>
      <c r="O273" s="34"/>
      <c r="P273" s="34"/>
      <c r="Q273" s="537" t="s">
        <v>455</v>
      </c>
      <c r="R273" s="34"/>
      <c r="S273" s="34"/>
      <c r="T273" s="34"/>
      <c r="U273" s="34"/>
      <c r="V273" s="141"/>
      <c r="W273" s="141"/>
      <c r="X273" s="141"/>
      <c r="Y273" s="141"/>
      <c r="Z273" s="141"/>
      <c r="AA273" s="141"/>
      <c r="AB273" s="141"/>
      <c r="AC273" s="34" t="s">
        <v>39</v>
      </c>
      <c r="AD273" s="34" t="s">
        <v>39</v>
      </c>
    </row>
    <row r="274" spans="1:30" ht="16.5" thickTop="1" thickBot="1">
      <c r="A274" s="35">
        <v>272</v>
      </c>
      <c r="B274" s="28"/>
      <c r="D274" s="19">
        <v>60</v>
      </c>
      <c r="E274" s="30"/>
      <c r="F274" s="30"/>
      <c r="G274" s="533" t="s">
        <v>458</v>
      </c>
      <c r="H274" s="533" t="s">
        <v>459</v>
      </c>
      <c r="I274" s="66"/>
      <c r="J274" s="31"/>
      <c r="K274" s="31"/>
      <c r="L274" s="47">
        <v>2002</v>
      </c>
      <c r="M274" s="535" t="s">
        <v>375</v>
      </c>
      <c r="N274" s="536" t="s">
        <v>451</v>
      </c>
      <c r="O274" s="34"/>
      <c r="P274" s="34"/>
      <c r="Q274" s="537" t="s">
        <v>455</v>
      </c>
      <c r="R274" s="537" t="s">
        <v>833</v>
      </c>
      <c r="S274" s="34"/>
      <c r="T274" s="34"/>
      <c r="U274" s="34"/>
      <c r="V274" s="141"/>
      <c r="W274" s="141"/>
      <c r="X274" s="141"/>
      <c r="Y274" s="141"/>
      <c r="Z274" s="141"/>
      <c r="AA274" s="141"/>
      <c r="AB274" s="141"/>
      <c r="AC274" s="34" t="s">
        <v>39</v>
      </c>
      <c r="AD274" s="34" t="s">
        <v>39</v>
      </c>
    </row>
    <row r="275" spans="1:30" ht="16.5" thickTop="1" thickBot="1">
      <c r="A275" s="35">
        <v>273</v>
      </c>
      <c r="B275" s="28"/>
      <c r="D275" s="19">
        <v>60</v>
      </c>
      <c r="E275" s="23"/>
      <c r="F275" s="23"/>
      <c r="G275" s="538" t="s">
        <v>760</v>
      </c>
      <c r="H275" s="538" t="s">
        <v>542</v>
      </c>
      <c r="I275" s="65"/>
      <c r="J275" s="24"/>
      <c r="K275" s="24"/>
      <c r="L275" s="46">
        <v>2002</v>
      </c>
      <c r="M275" s="540" t="s">
        <v>375</v>
      </c>
      <c r="N275" s="541" t="s">
        <v>829</v>
      </c>
      <c r="O275" s="27"/>
      <c r="P275" s="27"/>
      <c r="Q275" s="542" t="s">
        <v>455</v>
      </c>
      <c r="R275" s="542" t="s">
        <v>834</v>
      </c>
      <c r="S275" s="27"/>
      <c r="T275" s="27"/>
      <c r="U275" s="27"/>
      <c r="V275" s="140"/>
      <c r="W275" s="140"/>
      <c r="X275" s="140"/>
      <c r="Y275" s="140"/>
      <c r="Z275" s="140"/>
      <c r="AA275" s="140"/>
      <c r="AB275" s="140"/>
      <c r="AC275" s="27" t="s">
        <v>39</v>
      </c>
      <c r="AD275" s="27" t="s">
        <v>39</v>
      </c>
    </row>
    <row r="276" spans="1:30" ht="16.5" thickTop="1" thickBot="1">
      <c r="A276" s="35">
        <v>274</v>
      </c>
      <c r="B276" s="28"/>
      <c r="D276" s="19">
        <v>66</v>
      </c>
      <c r="E276" s="30"/>
      <c r="F276" s="30"/>
      <c r="G276" s="533" t="s">
        <v>838</v>
      </c>
      <c r="H276" s="533" t="s">
        <v>839</v>
      </c>
      <c r="I276" s="66"/>
      <c r="J276" s="31"/>
      <c r="K276" s="31"/>
      <c r="L276" s="47">
        <v>2001</v>
      </c>
      <c r="M276" s="535" t="s">
        <v>375</v>
      </c>
      <c r="N276" s="536" t="s">
        <v>840</v>
      </c>
      <c r="O276" s="34"/>
      <c r="P276" s="34"/>
      <c r="Q276" s="537" t="s">
        <v>835</v>
      </c>
      <c r="R276" s="34"/>
      <c r="S276" s="34"/>
      <c r="T276" s="34"/>
      <c r="U276" s="34"/>
      <c r="V276" s="141"/>
      <c r="W276" s="141"/>
      <c r="X276" s="141"/>
      <c r="Y276" s="141"/>
      <c r="Z276" s="141"/>
      <c r="AA276" s="141"/>
      <c r="AB276" s="141"/>
      <c r="AC276" s="34" t="s">
        <v>39</v>
      </c>
      <c r="AD276" s="34" t="s">
        <v>39</v>
      </c>
    </row>
    <row r="277" spans="1:30" ht="16.5" thickTop="1" thickBot="1">
      <c r="A277" s="35">
        <v>275</v>
      </c>
      <c r="B277" s="28"/>
      <c r="D277" s="19">
        <v>81</v>
      </c>
      <c r="E277" s="23"/>
      <c r="F277" s="23"/>
      <c r="G277" s="533" t="s">
        <v>756</v>
      </c>
      <c r="H277" s="538" t="s">
        <v>757</v>
      </c>
      <c r="I277" s="65"/>
      <c r="J277" s="24"/>
      <c r="K277" s="24"/>
      <c r="L277" s="47">
        <v>2000</v>
      </c>
      <c r="M277" s="535" t="s">
        <v>375</v>
      </c>
      <c r="N277" s="541" t="s">
        <v>829</v>
      </c>
      <c r="O277" s="34"/>
      <c r="P277" s="34"/>
      <c r="Q277" s="537" t="s">
        <v>836</v>
      </c>
      <c r="R277" s="537" t="s">
        <v>831</v>
      </c>
      <c r="S277" s="34"/>
      <c r="T277" s="34"/>
      <c r="U277" s="34"/>
      <c r="V277" s="141"/>
      <c r="W277" s="141"/>
      <c r="X277" s="141"/>
      <c r="Y277" s="141"/>
      <c r="Z277" s="141"/>
      <c r="AA277" s="141"/>
      <c r="AB277" s="141"/>
      <c r="AC277" s="34" t="s">
        <v>39</v>
      </c>
      <c r="AD277" s="34" t="s">
        <v>39</v>
      </c>
    </row>
    <row r="278" spans="1:30" ht="16.5" thickTop="1" thickBot="1">
      <c r="A278" s="35">
        <v>276</v>
      </c>
      <c r="B278" s="28"/>
      <c r="D278" s="19">
        <v>60</v>
      </c>
      <c r="E278" s="30"/>
      <c r="F278" s="30"/>
      <c r="G278" s="533" t="s">
        <v>841</v>
      </c>
      <c r="H278" s="533" t="s">
        <v>757</v>
      </c>
      <c r="I278" s="66"/>
      <c r="J278" s="31"/>
      <c r="K278" s="31"/>
      <c r="L278" s="47">
        <v>2003</v>
      </c>
      <c r="M278" s="535" t="s">
        <v>375</v>
      </c>
      <c r="N278" s="536" t="s">
        <v>829</v>
      </c>
      <c r="O278" s="34"/>
      <c r="P278" s="34"/>
      <c r="Q278" s="537" t="s">
        <v>455</v>
      </c>
      <c r="R278" s="537" t="s">
        <v>837</v>
      </c>
      <c r="S278" s="34"/>
      <c r="T278" s="34"/>
      <c r="U278" s="34"/>
      <c r="V278" s="141"/>
      <c r="W278" s="141"/>
      <c r="X278" s="141"/>
      <c r="Y278" s="141"/>
      <c r="Z278" s="141"/>
      <c r="AA278" s="141"/>
      <c r="AB278" s="141"/>
      <c r="AC278" s="34" t="s">
        <v>39</v>
      </c>
      <c r="AD278" s="34" t="s">
        <v>39</v>
      </c>
    </row>
    <row r="279" spans="1:30" ht="16.5" thickTop="1" thickBot="1">
      <c r="A279" s="35">
        <v>277</v>
      </c>
      <c r="B279" s="28"/>
      <c r="D279" s="19">
        <v>63</v>
      </c>
      <c r="E279" s="23"/>
      <c r="F279" s="23"/>
      <c r="G279" s="533" t="s">
        <v>842</v>
      </c>
      <c r="H279" s="538" t="s">
        <v>659</v>
      </c>
      <c r="I279" s="65"/>
      <c r="J279" s="24"/>
      <c r="K279" s="24"/>
      <c r="L279" s="47">
        <v>2000</v>
      </c>
      <c r="M279" s="535" t="s">
        <v>375</v>
      </c>
      <c r="N279" s="541" t="s">
        <v>843</v>
      </c>
      <c r="O279" s="34"/>
      <c r="P279" s="34"/>
      <c r="Q279" s="537" t="s">
        <v>844</v>
      </c>
      <c r="R279" s="34"/>
      <c r="S279" s="34"/>
      <c r="T279" s="34"/>
      <c r="U279" s="34"/>
      <c r="V279" s="141"/>
      <c r="W279" s="141"/>
      <c r="X279" s="141"/>
      <c r="Y279" s="141"/>
      <c r="Z279" s="141"/>
      <c r="AA279" s="141"/>
      <c r="AB279" s="141"/>
      <c r="AC279" s="34" t="s">
        <v>39</v>
      </c>
      <c r="AD279" s="34" t="s">
        <v>39</v>
      </c>
    </row>
    <row r="280" spans="1:30" ht="16.5" thickTop="1" thickBot="1">
      <c r="A280" s="35">
        <v>278</v>
      </c>
      <c r="B280" s="28"/>
      <c r="D280" s="19">
        <v>57</v>
      </c>
      <c r="E280" s="30"/>
      <c r="F280" s="30"/>
      <c r="G280" s="533" t="s">
        <v>761</v>
      </c>
      <c r="H280" s="533" t="s">
        <v>401</v>
      </c>
      <c r="I280" s="66"/>
      <c r="J280" s="31"/>
      <c r="K280" s="31"/>
      <c r="L280" s="47">
        <v>2001</v>
      </c>
      <c r="M280" s="535" t="s">
        <v>375</v>
      </c>
      <c r="N280" s="536" t="s">
        <v>829</v>
      </c>
      <c r="O280" s="34"/>
      <c r="P280" s="34"/>
      <c r="Q280" s="537" t="s">
        <v>831</v>
      </c>
      <c r="R280" s="34"/>
      <c r="S280" s="34"/>
      <c r="T280" s="34"/>
      <c r="U280" s="34"/>
      <c r="V280" s="141"/>
      <c r="W280" s="141"/>
      <c r="X280" s="141"/>
      <c r="Y280" s="141"/>
      <c r="Z280" s="141"/>
      <c r="AA280" s="141"/>
      <c r="AB280" s="141"/>
      <c r="AC280" s="34" t="s">
        <v>39</v>
      </c>
      <c r="AD280" s="34" t="s">
        <v>39</v>
      </c>
    </row>
    <row r="281" spans="1:30" ht="16.5" thickTop="1" thickBot="1">
      <c r="A281" s="35">
        <v>279</v>
      </c>
      <c r="B281" s="28"/>
      <c r="D281" s="19">
        <v>70</v>
      </c>
      <c r="E281" s="23"/>
      <c r="F281" s="23"/>
      <c r="G281" s="538" t="s">
        <v>762</v>
      </c>
      <c r="H281" s="538" t="s">
        <v>659</v>
      </c>
      <c r="I281" s="65"/>
      <c r="J281" s="24"/>
      <c r="K281" s="24"/>
      <c r="L281" s="47">
        <v>2003</v>
      </c>
      <c r="M281" s="535" t="s">
        <v>375</v>
      </c>
      <c r="N281" s="541" t="s">
        <v>847</v>
      </c>
      <c r="O281" s="27"/>
      <c r="P281" s="27"/>
      <c r="Q281" s="542" t="s">
        <v>845</v>
      </c>
      <c r="R281" s="542" t="s">
        <v>569</v>
      </c>
      <c r="S281" s="27"/>
      <c r="T281" s="27"/>
      <c r="U281" s="27"/>
      <c r="V281" s="140"/>
      <c r="W281" s="140"/>
      <c r="X281" s="140"/>
      <c r="Y281" s="140"/>
      <c r="Z281" s="140"/>
      <c r="AA281" s="140"/>
      <c r="AB281" s="140"/>
      <c r="AC281" s="27" t="s">
        <v>39</v>
      </c>
      <c r="AD281" s="27" t="s">
        <v>39</v>
      </c>
    </row>
    <row r="282" spans="1:30" ht="16.5" thickTop="1" thickBot="1">
      <c r="A282" s="35">
        <v>280</v>
      </c>
      <c r="B282" s="28"/>
      <c r="D282" s="19">
        <v>48</v>
      </c>
      <c r="E282" s="30"/>
      <c r="F282" s="30"/>
      <c r="G282" s="533" t="s">
        <v>848</v>
      </c>
      <c r="H282" s="533" t="s">
        <v>514</v>
      </c>
      <c r="I282" s="66"/>
      <c r="J282" s="31"/>
      <c r="K282" s="31"/>
      <c r="L282" s="47">
        <v>2003</v>
      </c>
      <c r="M282" s="535" t="s">
        <v>375</v>
      </c>
      <c r="N282" s="536" t="s">
        <v>847</v>
      </c>
      <c r="O282" s="34"/>
      <c r="P282" s="34"/>
      <c r="Q282" s="537" t="s">
        <v>845</v>
      </c>
      <c r="R282" s="537" t="s">
        <v>569</v>
      </c>
      <c r="S282" s="34"/>
      <c r="T282" s="34"/>
      <c r="U282" s="34"/>
      <c r="V282" s="141"/>
      <c r="W282" s="141"/>
      <c r="X282" s="141"/>
      <c r="Y282" s="141"/>
      <c r="Z282" s="141"/>
      <c r="AA282" s="141"/>
      <c r="AB282" s="141"/>
      <c r="AC282" s="34" t="s">
        <v>39</v>
      </c>
      <c r="AD282" s="34" t="s">
        <v>39</v>
      </c>
    </row>
    <row r="283" spans="1:30" ht="16.5" thickTop="1" thickBot="1">
      <c r="A283" s="22">
        <v>281</v>
      </c>
      <c r="B283" s="28"/>
      <c r="D283" s="19">
        <v>70</v>
      </c>
      <c r="E283" s="23"/>
      <c r="F283" s="23"/>
      <c r="G283" s="538" t="s">
        <v>849</v>
      </c>
      <c r="H283" s="538" t="s">
        <v>659</v>
      </c>
      <c r="I283" s="65"/>
      <c r="J283" s="24"/>
      <c r="K283" s="24"/>
      <c r="L283" s="46">
        <v>2003</v>
      </c>
      <c r="M283" s="540" t="s">
        <v>375</v>
      </c>
      <c r="N283" s="541" t="s">
        <v>829</v>
      </c>
      <c r="O283" s="27"/>
      <c r="P283" s="27"/>
      <c r="Q283" s="542" t="s">
        <v>846</v>
      </c>
      <c r="R283" s="27"/>
      <c r="S283" s="27"/>
      <c r="T283" s="27"/>
      <c r="U283" s="27"/>
      <c r="V283" s="140"/>
      <c r="W283" s="140"/>
      <c r="X283" s="140"/>
      <c r="Y283" s="140"/>
      <c r="Z283" s="140"/>
      <c r="AA283" s="140"/>
      <c r="AB283" s="140"/>
      <c r="AC283" s="27" t="s">
        <v>39</v>
      </c>
      <c r="AD283" s="27" t="s">
        <v>39</v>
      </c>
    </row>
    <row r="284" spans="1:30" ht="16.5" thickTop="1" thickBot="1">
      <c r="A284" s="29">
        <v>282</v>
      </c>
      <c r="B284" s="28"/>
      <c r="D284" s="19"/>
      <c r="E284" s="30"/>
      <c r="F284" s="30"/>
      <c r="G284" s="66"/>
      <c r="H284" s="66"/>
      <c r="I284" s="66"/>
      <c r="J284" s="31"/>
      <c r="K284" s="31"/>
      <c r="L284" s="47"/>
      <c r="M284" s="32"/>
      <c r="N284" s="33"/>
      <c r="O284" s="34"/>
      <c r="P284" s="34"/>
      <c r="Q284" s="34"/>
      <c r="R284" s="34"/>
      <c r="S284" s="34"/>
      <c r="T284" s="34"/>
      <c r="U284" s="34"/>
      <c r="V284" s="141"/>
      <c r="W284" s="141"/>
      <c r="X284" s="141"/>
      <c r="Y284" s="141"/>
      <c r="Z284" s="141"/>
      <c r="AA284" s="141"/>
      <c r="AB284" s="141"/>
      <c r="AC284" s="34" t="s">
        <v>39</v>
      </c>
      <c r="AD284" s="34" t="s">
        <v>39</v>
      </c>
    </row>
    <row r="285" spans="1:30" ht="16.5" thickTop="1" thickBot="1">
      <c r="A285" s="29">
        <v>283</v>
      </c>
      <c r="B285" s="28"/>
      <c r="D285" s="19"/>
      <c r="E285" s="30"/>
      <c r="F285" s="30"/>
      <c r="G285" s="66"/>
      <c r="H285" s="66"/>
      <c r="I285" s="66"/>
      <c r="J285" s="31"/>
      <c r="K285" s="31"/>
      <c r="L285" s="47"/>
      <c r="M285" s="32"/>
      <c r="N285" s="33"/>
      <c r="O285" s="34"/>
      <c r="P285" s="34"/>
      <c r="Q285" s="34"/>
      <c r="R285" s="34"/>
      <c r="S285" s="34"/>
      <c r="T285" s="34"/>
      <c r="U285" s="34"/>
      <c r="V285" s="141"/>
      <c r="W285" s="141"/>
      <c r="X285" s="141"/>
      <c r="Y285" s="141"/>
      <c r="Z285" s="141"/>
      <c r="AA285" s="141"/>
      <c r="AB285" s="141"/>
      <c r="AC285" s="34" t="s">
        <v>39</v>
      </c>
      <c r="AD285" s="34" t="s">
        <v>39</v>
      </c>
    </row>
    <row r="286" spans="1:30" ht="16.5" thickTop="1" thickBot="1">
      <c r="A286" s="29">
        <v>284</v>
      </c>
      <c r="B286" s="28"/>
      <c r="D286" s="19"/>
      <c r="E286" s="30"/>
      <c r="F286" s="30"/>
      <c r="G286" s="66"/>
      <c r="H286" s="66"/>
      <c r="I286" s="66"/>
      <c r="J286" s="31"/>
      <c r="K286" s="31"/>
      <c r="L286" s="47"/>
      <c r="M286" s="32"/>
      <c r="N286" s="33"/>
      <c r="O286" s="34"/>
      <c r="P286" s="34"/>
      <c r="Q286" s="34"/>
      <c r="R286" s="34"/>
      <c r="S286" s="34"/>
      <c r="T286" s="34"/>
      <c r="U286" s="34"/>
      <c r="V286" s="141"/>
      <c r="W286" s="141"/>
      <c r="X286" s="141"/>
      <c r="Y286" s="141"/>
      <c r="Z286" s="141"/>
      <c r="AA286" s="141"/>
      <c r="AB286" s="141"/>
      <c r="AC286" s="34" t="s">
        <v>39</v>
      </c>
      <c r="AD286" s="34" t="s">
        <v>39</v>
      </c>
    </row>
    <row r="287" spans="1:30" ht="16.5" thickTop="1" thickBot="1">
      <c r="A287" s="29">
        <v>285</v>
      </c>
      <c r="B287" s="28"/>
      <c r="D287" s="19"/>
      <c r="E287" s="30"/>
      <c r="F287" s="30"/>
      <c r="G287" s="66"/>
      <c r="H287" s="66"/>
      <c r="I287" s="66"/>
      <c r="J287" s="31"/>
      <c r="K287" s="31"/>
      <c r="L287" s="47"/>
      <c r="M287" s="32"/>
      <c r="N287" s="33"/>
      <c r="O287" s="34"/>
      <c r="P287" s="34"/>
      <c r="Q287" s="34"/>
      <c r="R287" s="34"/>
      <c r="S287" s="34"/>
      <c r="T287" s="34"/>
      <c r="U287" s="34"/>
      <c r="V287" s="141"/>
      <c r="W287" s="141"/>
      <c r="X287" s="141"/>
      <c r="Y287" s="141"/>
      <c r="Z287" s="141"/>
      <c r="AA287" s="141"/>
      <c r="AB287" s="141"/>
      <c r="AC287" s="34" t="s">
        <v>39</v>
      </c>
      <c r="AD287" s="34" t="s">
        <v>39</v>
      </c>
    </row>
    <row r="288" spans="1:30" ht="16.5" thickTop="1" thickBot="1">
      <c r="A288" s="29">
        <v>286</v>
      </c>
      <c r="B288" s="28"/>
      <c r="D288" s="19"/>
      <c r="E288" s="30"/>
      <c r="F288" s="30"/>
      <c r="G288" s="66"/>
      <c r="H288" s="66"/>
      <c r="I288" s="66"/>
      <c r="J288" s="31"/>
      <c r="K288" s="31"/>
      <c r="L288" s="47"/>
      <c r="M288" s="32"/>
      <c r="N288" s="33"/>
      <c r="O288" s="34"/>
      <c r="P288" s="34"/>
      <c r="Q288" s="34"/>
      <c r="R288" s="34"/>
      <c r="S288" s="34"/>
      <c r="T288" s="34"/>
      <c r="U288" s="34"/>
      <c r="V288" s="141"/>
      <c r="W288" s="141"/>
      <c r="X288" s="141"/>
      <c r="Y288" s="141"/>
      <c r="Z288" s="141"/>
      <c r="AA288" s="141"/>
      <c r="AB288" s="141"/>
      <c r="AC288" s="34" t="s">
        <v>39</v>
      </c>
      <c r="AD288" s="34" t="s">
        <v>39</v>
      </c>
    </row>
    <row r="289" spans="1:30" ht="16.5" thickTop="1" thickBot="1">
      <c r="A289" s="29">
        <v>287</v>
      </c>
      <c r="B289" s="28"/>
      <c r="D289" s="19"/>
      <c r="E289" s="23"/>
      <c r="F289" s="23"/>
      <c r="G289" s="65"/>
      <c r="H289" s="65"/>
      <c r="I289" s="65"/>
      <c r="J289" s="24"/>
      <c r="K289" s="24"/>
      <c r="L289" s="46"/>
      <c r="M289" s="25"/>
      <c r="N289" s="26"/>
      <c r="O289" s="27"/>
      <c r="P289" s="27"/>
      <c r="Q289" s="27"/>
      <c r="R289" s="27"/>
      <c r="S289" s="27"/>
      <c r="T289" s="27"/>
      <c r="U289" s="27"/>
      <c r="V289" s="140"/>
      <c r="W289" s="140"/>
      <c r="X289" s="140"/>
      <c r="Y289" s="140"/>
      <c r="Z289" s="140"/>
      <c r="AA289" s="140"/>
      <c r="AB289" s="140"/>
      <c r="AC289" s="27" t="s">
        <v>39</v>
      </c>
      <c r="AD289" s="27" t="s">
        <v>39</v>
      </c>
    </row>
    <row r="290" spans="1:30" ht="16.5" thickTop="1" thickBot="1">
      <c r="A290" s="29">
        <v>288</v>
      </c>
      <c r="B290" s="28"/>
      <c r="D290" s="19"/>
      <c r="E290" s="30"/>
      <c r="F290" s="30"/>
      <c r="G290" s="66"/>
      <c r="H290" s="66"/>
      <c r="I290" s="66"/>
      <c r="J290" s="31"/>
      <c r="K290" s="31"/>
      <c r="L290" s="47"/>
      <c r="M290" s="32"/>
      <c r="N290" s="33"/>
      <c r="O290" s="34"/>
      <c r="P290" s="34"/>
      <c r="Q290" s="34"/>
      <c r="R290" s="34"/>
      <c r="S290" s="34"/>
      <c r="T290" s="34"/>
      <c r="U290" s="34"/>
      <c r="V290" s="141"/>
      <c r="W290" s="141"/>
      <c r="X290" s="141"/>
      <c r="Y290" s="141"/>
      <c r="Z290" s="141"/>
      <c r="AA290" s="141"/>
      <c r="AB290" s="141"/>
      <c r="AC290" s="34" t="s">
        <v>39</v>
      </c>
      <c r="AD290" s="34" t="s">
        <v>39</v>
      </c>
    </row>
    <row r="291" spans="1:30" ht="16.5" thickTop="1" thickBot="1">
      <c r="A291" s="29">
        <v>289</v>
      </c>
      <c r="B291" s="28"/>
      <c r="D291" s="19"/>
      <c r="E291" s="30"/>
      <c r="F291" s="30"/>
      <c r="G291" s="66"/>
      <c r="H291" s="66"/>
      <c r="I291" s="66"/>
      <c r="J291" s="31"/>
      <c r="K291" s="31"/>
      <c r="L291" s="47"/>
      <c r="M291" s="32"/>
      <c r="N291" s="33"/>
      <c r="O291" s="34"/>
      <c r="P291" s="34"/>
      <c r="Q291" s="34"/>
      <c r="R291" s="34"/>
      <c r="S291" s="34"/>
      <c r="T291" s="34"/>
      <c r="U291" s="34"/>
      <c r="V291" s="141"/>
      <c r="W291" s="141"/>
      <c r="X291" s="141"/>
      <c r="Y291" s="141"/>
      <c r="Z291" s="141"/>
      <c r="AA291" s="141"/>
      <c r="AB291" s="141"/>
      <c r="AC291" s="34" t="s">
        <v>39</v>
      </c>
      <c r="AD291" s="34" t="s">
        <v>39</v>
      </c>
    </row>
    <row r="292" spans="1:30" ht="16.5" thickTop="1" thickBot="1">
      <c r="A292" s="29">
        <v>290</v>
      </c>
      <c r="B292" s="28"/>
      <c r="D292" s="19"/>
      <c r="E292" s="30"/>
      <c r="F292" s="30"/>
      <c r="G292" s="66"/>
      <c r="H292" s="66"/>
      <c r="I292" s="66"/>
      <c r="J292" s="31"/>
      <c r="K292" s="31"/>
      <c r="L292" s="47"/>
      <c r="M292" s="32"/>
      <c r="N292" s="33"/>
      <c r="O292" s="34"/>
      <c r="P292" s="34"/>
      <c r="Q292" s="34"/>
      <c r="R292" s="34"/>
      <c r="S292" s="34"/>
      <c r="T292" s="34"/>
      <c r="U292" s="34"/>
      <c r="V292" s="141"/>
      <c r="W292" s="141"/>
      <c r="X292" s="141"/>
      <c r="Y292" s="141"/>
      <c r="Z292" s="141"/>
      <c r="AA292" s="141"/>
      <c r="AB292" s="141"/>
      <c r="AC292" s="34" t="s">
        <v>39</v>
      </c>
      <c r="AD292" s="34" t="s">
        <v>39</v>
      </c>
    </row>
    <row r="293" spans="1:30" ht="16.5" thickTop="1" thickBot="1">
      <c r="A293" s="35">
        <v>291</v>
      </c>
      <c r="B293" s="28"/>
      <c r="D293" s="19"/>
      <c r="E293" s="30"/>
      <c r="F293" s="30"/>
      <c r="G293" s="66"/>
      <c r="H293" s="66"/>
      <c r="I293" s="66"/>
      <c r="J293" s="31"/>
      <c r="K293" s="31"/>
      <c r="L293" s="47"/>
      <c r="M293" s="32"/>
      <c r="N293" s="33"/>
      <c r="O293" s="34"/>
      <c r="P293" s="34"/>
      <c r="Q293" s="34"/>
      <c r="R293" s="34"/>
      <c r="S293" s="34"/>
      <c r="T293" s="34"/>
      <c r="U293" s="34"/>
      <c r="V293" s="141"/>
      <c r="W293" s="141"/>
      <c r="X293" s="141"/>
      <c r="Y293" s="141"/>
      <c r="Z293" s="141"/>
      <c r="AA293" s="141"/>
      <c r="AB293" s="141"/>
      <c r="AC293" s="34" t="s">
        <v>39</v>
      </c>
      <c r="AD293" s="34" t="s">
        <v>39</v>
      </c>
    </row>
    <row r="294" spans="1:30" ht="16.5" thickTop="1" thickBot="1">
      <c r="A294" s="35">
        <v>292</v>
      </c>
      <c r="B294" s="28"/>
      <c r="D294" s="19"/>
      <c r="E294" s="30"/>
      <c r="F294" s="30"/>
      <c r="G294" s="66"/>
      <c r="H294" s="66"/>
      <c r="I294" s="66"/>
      <c r="J294" s="31"/>
      <c r="K294" s="31"/>
      <c r="L294" s="47"/>
      <c r="M294" s="32"/>
      <c r="N294" s="33"/>
      <c r="O294" s="34"/>
      <c r="P294" s="34"/>
      <c r="Q294" s="34"/>
      <c r="R294" s="34"/>
      <c r="S294" s="34"/>
      <c r="T294" s="34"/>
      <c r="U294" s="34"/>
      <c r="V294" s="141"/>
      <c r="W294" s="141"/>
      <c r="X294" s="141"/>
      <c r="Y294" s="141"/>
      <c r="Z294" s="141"/>
      <c r="AA294" s="141"/>
      <c r="AB294" s="141"/>
      <c r="AC294" s="34" t="s">
        <v>39</v>
      </c>
      <c r="AD294" s="34" t="s">
        <v>39</v>
      </c>
    </row>
    <row r="295" spans="1:30" ht="16.5" thickTop="1" thickBot="1">
      <c r="A295" s="35">
        <v>293</v>
      </c>
      <c r="B295" s="28"/>
      <c r="D295" s="19"/>
      <c r="E295" s="23"/>
      <c r="F295" s="23"/>
      <c r="G295" s="65"/>
      <c r="H295" s="65"/>
      <c r="I295" s="65"/>
      <c r="J295" s="24"/>
      <c r="K295" s="24"/>
      <c r="L295" s="46"/>
      <c r="M295" s="25"/>
      <c r="N295" s="26"/>
      <c r="O295" s="27"/>
      <c r="P295" s="27"/>
      <c r="Q295" s="27"/>
      <c r="R295" s="27"/>
      <c r="S295" s="27"/>
      <c r="T295" s="27"/>
      <c r="U295" s="27"/>
      <c r="V295" s="140"/>
      <c r="W295" s="140"/>
      <c r="X295" s="140"/>
      <c r="Y295" s="140"/>
      <c r="Z295" s="140"/>
      <c r="AA295" s="140"/>
      <c r="AB295" s="140"/>
      <c r="AC295" s="27" t="s">
        <v>39</v>
      </c>
      <c r="AD295" s="27" t="s">
        <v>39</v>
      </c>
    </row>
    <row r="296" spans="1:30" ht="16.5" thickTop="1" thickBot="1">
      <c r="A296" s="35">
        <v>294</v>
      </c>
      <c r="B296" s="28"/>
      <c r="D296" s="19"/>
      <c r="E296" s="30"/>
      <c r="F296" s="30"/>
      <c r="G296" s="66"/>
      <c r="H296" s="66"/>
      <c r="I296" s="66"/>
      <c r="J296" s="31"/>
      <c r="K296" s="31"/>
      <c r="L296" s="47"/>
      <c r="M296" s="32"/>
      <c r="N296" s="33"/>
      <c r="O296" s="34"/>
      <c r="P296" s="34"/>
      <c r="Q296" s="34"/>
      <c r="R296" s="34"/>
      <c r="S296" s="34"/>
      <c r="T296" s="34"/>
      <c r="U296" s="34"/>
      <c r="V296" s="141"/>
      <c r="W296" s="141"/>
      <c r="X296" s="141"/>
      <c r="Y296" s="141"/>
      <c r="Z296" s="141"/>
      <c r="AA296" s="141"/>
      <c r="AB296" s="141"/>
      <c r="AC296" s="34" t="s">
        <v>39</v>
      </c>
      <c r="AD296" s="34" t="s">
        <v>39</v>
      </c>
    </row>
    <row r="297" spans="1:30" ht="16.5" thickTop="1" thickBot="1">
      <c r="A297" s="35">
        <v>295</v>
      </c>
      <c r="B297" s="28"/>
      <c r="D297" s="19"/>
      <c r="E297" s="23"/>
      <c r="F297" s="23"/>
      <c r="G297" s="66"/>
      <c r="H297" s="65"/>
      <c r="I297" s="65"/>
      <c r="J297" s="24"/>
      <c r="K297" s="24"/>
      <c r="L297" s="47"/>
      <c r="M297" s="32"/>
      <c r="N297" s="26"/>
      <c r="O297" s="34"/>
      <c r="P297" s="34"/>
      <c r="Q297" s="34"/>
      <c r="R297" s="34"/>
      <c r="S297" s="34"/>
      <c r="T297" s="34"/>
      <c r="U297" s="34"/>
      <c r="V297" s="141"/>
      <c r="W297" s="141"/>
      <c r="X297" s="141"/>
      <c r="Y297" s="141"/>
      <c r="Z297" s="141"/>
      <c r="AA297" s="141"/>
      <c r="AB297" s="141"/>
      <c r="AC297" s="34" t="s">
        <v>39</v>
      </c>
      <c r="AD297" s="34" t="s">
        <v>39</v>
      </c>
    </row>
    <row r="298" spans="1:30" ht="16.5" thickTop="1" thickBot="1">
      <c r="A298" s="35">
        <v>296</v>
      </c>
      <c r="B298" s="28"/>
      <c r="D298" s="19"/>
      <c r="E298" s="30"/>
      <c r="F298" s="30"/>
      <c r="G298" s="66"/>
      <c r="H298" s="66"/>
      <c r="I298" s="66"/>
      <c r="J298" s="31"/>
      <c r="K298" s="31"/>
      <c r="L298" s="47"/>
      <c r="M298" s="32"/>
      <c r="N298" s="33"/>
      <c r="O298" s="34"/>
      <c r="P298" s="34"/>
      <c r="Q298" s="34"/>
      <c r="R298" s="34"/>
      <c r="S298" s="34"/>
      <c r="T298" s="34"/>
      <c r="U298" s="34"/>
      <c r="V298" s="141"/>
      <c r="W298" s="141"/>
      <c r="X298" s="141"/>
      <c r="Y298" s="141"/>
      <c r="Z298" s="141"/>
      <c r="AA298" s="141"/>
      <c r="AB298" s="141"/>
      <c r="AC298" s="34" t="s">
        <v>39</v>
      </c>
      <c r="AD298" s="34" t="s">
        <v>39</v>
      </c>
    </row>
    <row r="299" spans="1:30" ht="16.5" thickTop="1" thickBot="1">
      <c r="A299" s="35">
        <v>297</v>
      </c>
      <c r="B299" s="28"/>
      <c r="D299" s="19"/>
      <c r="E299" s="23"/>
      <c r="F299" s="23"/>
      <c r="G299" s="66"/>
      <c r="H299" s="65"/>
      <c r="I299" s="65"/>
      <c r="J299" s="24"/>
      <c r="K299" s="24"/>
      <c r="L299" s="47"/>
      <c r="M299" s="32"/>
      <c r="N299" s="26"/>
      <c r="O299" s="34"/>
      <c r="P299" s="34"/>
      <c r="Q299" s="34"/>
      <c r="R299" s="34"/>
      <c r="S299" s="34"/>
      <c r="T299" s="34"/>
      <c r="U299" s="34"/>
      <c r="V299" s="141"/>
      <c r="W299" s="141"/>
      <c r="X299" s="141"/>
      <c r="Y299" s="141"/>
      <c r="Z299" s="141"/>
      <c r="AA299" s="141"/>
      <c r="AB299" s="141"/>
      <c r="AC299" s="34" t="s">
        <v>39</v>
      </c>
      <c r="AD299" s="34" t="s">
        <v>39</v>
      </c>
    </row>
    <row r="300" spans="1:30" ht="16.5" thickTop="1" thickBot="1">
      <c r="A300" s="35">
        <v>298</v>
      </c>
      <c r="B300" s="28"/>
      <c r="D300" s="19"/>
      <c r="E300" s="30"/>
      <c r="F300" s="30"/>
      <c r="G300" s="66"/>
      <c r="H300" s="66"/>
      <c r="I300" s="66"/>
      <c r="J300" s="31"/>
      <c r="K300" s="31"/>
      <c r="L300" s="47"/>
      <c r="M300" s="32"/>
      <c r="N300" s="33"/>
      <c r="O300" s="34"/>
      <c r="P300" s="34"/>
      <c r="Q300" s="34"/>
      <c r="R300" s="34"/>
      <c r="S300" s="34"/>
      <c r="T300" s="34"/>
      <c r="U300" s="34"/>
      <c r="V300" s="141"/>
      <c r="W300" s="141"/>
      <c r="X300" s="141"/>
      <c r="Y300" s="141"/>
      <c r="Z300" s="141"/>
      <c r="AA300" s="141"/>
      <c r="AB300" s="141"/>
      <c r="AC300" s="34" t="s">
        <v>39</v>
      </c>
      <c r="AD300" s="34" t="s">
        <v>39</v>
      </c>
    </row>
    <row r="301" spans="1:30" ht="16.5" thickTop="1" thickBot="1">
      <c r="A301" s="35">
        <v>299</v>
      </c>
      <c r="B301" s="28"/>
      <c r="D301" s="19"/>
      <c r="E301" s="23"/>
      <c r="F301" s="23"/>
      <c r="G301" s="65"/>
      <c r="H301" s="65"/>
      <c r="I301" s="65"/>
      <c r="J301" s="24"/>
      <c r="K301" s="24"/>
      <c r="L301" s="47"/>
      <c r="M301" s="32"/>
      <c r="N301" s="26"/>
      <c r="O301" s="27"/>
      <c r="P301" s="27"/>
      <c r="Q301" s="27"/>
      <c r="R301" s="27"/>
      <c r="S301" s="27"/>
      <c r="T301" s="27"/>
      <c r="U301" s="27"/>
      <c r="V301" s="140"/>
      <c r="W301" s="140"/>
      <c r="X301" s="140"/>
      <c r="Y301" s="140"/>
      <c r="Z301" s="140"/>
      <c r="AA301" s="140"/>
      <c r="AB301" s="140"/>
      <c r="AC301" s="27" t="s">
        <v>39</v>
      </c>
      <c r="AD301" s="27" t="s">
        <v>39</v>
      </c>
    </row>
    <row r="302" spans="1:30" ht="16.5" thickTop="1" thickBot="1">
      <c r="A302" s="35">
        <v>300</v>
      </c>
      <c r="B302" s="28"/>
      <c r="D302" s="19"/>
      <c r="E302" s="30"/>
      <c r="F302" s="30"/>
      <c r="G302" s="66"/>
      <c r="H302" s="66"/>
      <c r="I302" s="66"/>
      <c r="J302" s="31"/>
      <c r="K302" s="31"/>
      <c r="L302" s="47"/>
      <c r="M302" s="32"/>
      <c r="N302" s="33"/>
      <c r="O302" s="34"/>
      <c r="P302" s="34"/>
      <c r="Q302" s="34"/>
      <c r="R302" s="34"/>
      <c r="S302" s="34"/>
      <c r="T302" s="34"/>
      <c r="U302" s="34"/>
      <c r="V302" s="141"/>
      <c r="W302" s="141"/>
      <c r="X302" s="141"/>
      <c r="Y302" s="141"/>
      <c r="Z302" s="141"/>
      <c r="AA302" s="141"/>
      <c r="AB302" s="141"/>
      <c r="AC302" s="34" t="s">
        <v>39</v>
      </c>
      <c r="AD302" s="34" t="s">
        <v>39</v>
      </c>
    </row>
    <row r="303" spans="1:30" ht="16.5" thickTop="1" thickBot="1">
      <c r="A303" s="22">
        <v>301</v>
      </c>
      <c r="B303" s="28"/>
      <c r="D303" s="19"/>
      <c r="E303" s="23"/>
      <c r="F303" s="23"/>
      <c r="G303" s="65"/>
      <c r="H303" s="65"/>
      <c r="I303" s="65"/>
      <c r="J303" s="24"/>
      <c r="K303" s="24"/>
      <c r="L303" s="46"/>
      <c r="M303" s="25"/>
      <c r="N303" s="26"/>
      <c r="O303" s="27"/>
      <c r="P303" s="27"/>
      <c r="Q303" s="27"/>
      <c r="R303" s="27"/>
      <c r="S303" s="27"/>
      <c r="T303" s="27"/>
      <c r="U303" s="27"/>
      <c r="V303" s="140"/>
      <c r="W303" s="140"/>
      <c r="X303" s="140"/>
      <c r="Y303" s="140"/>
      <c r="Z303" s="140"/>
      <c r="AA303" s="140"/>
      <c r="AB303" s="140"/>
      <c r="AC303" s="27" t="s">
        <v>39</v>
      </c>
      <c r="AD303" s="27" t="s">
        <v>39</v>
      </c>
    </row>
    <row r="304" spans="1:30" ht="16.5" thickTop="1" thickBot="1">
      <c r="A304" s="29">
        <v>302</v>
      </c>
      <c r="B304" s="28"/>
      <c r="D304" s="19"/>
      <c r="E304" s="30"/>
      <c r="F304" s="30"/>
      <c r="G304" s="66"/>
      <c r="H304" s="66"/>
      <c r="I304" s="66"/>
      <c r="J304" s="31"/>
      <c r="K304" s="31"/>
      <c r="L304" s="47"/>
      <c r="M304" s="32"/>
      <c r="N304" s="33"/>
      <c r="O304" s="34"/>
      <c r="P304" s="34"/>
      <c r="Q304" s="34"/>
      <c r="R304" s="34"/>
      <c r="S304" s="34"/>
      <c r="T304" s="34"/>
      <c r="U304" s="34"/>
      <c r="V304" s="141"/>
      <c r="W304" s="141"/>
      <c r="X304" s="141"/>
      <c r="Y304" s="141"/>
      <c r="Z304" s="141"/>
      <c r="AA304" s="141"/>
      <c r="AB304" s="141"/>
      <c r="AC304" s="34" t="s">
        <v>39</v>
      </c>
      <c r="AD304" s="34" t="s">
        <v>39</v>
      </c>
    </row>
    <row r="305" spans="1:30" ht="16.5" thickTop="1" thickBot="1">
      <c r="A305" s="29">
        <v>303</v>
      </c>
      <c r="B305" s="28"/>
      <c r="D305" s="19"/>
      <c r="E305" s="30"/>
      <c r="F305" s="30"/>
      <c r="G305" s="66"/>
      <c r="H305" s="66"/>
      <c r="I305" s="66"/>
      <c r="J305" s="31"/>
      <c r="K305" s="31"/>
      <c r="L305" s="47"/>
      <c r="M305" s="32"/>
      <c r="N305" s="33"/>
      <c r="O305" s="34"/>
      <c r="P305" s="34"/>
      <c r="Q305" s="34"/>
      <c r="R305" s="34"/>
      <c r="S305" s="34"/>
      <c r="T305" s="34"/>
      <c r="U305" s="34"/>
      <c r="V305" s="141"/>
      <c r="W305" s="141"/>
      <c r="X305" s="141"/>
      <c r="Y305" s="141"/>
      <c r="Z305" s="141"/>
      <c r="AA305" s="141"/>
      <c r="AB305" s="141"/>
      <c r="AC305" s="34" t="s">
        <v>39</v>
      </c>
      <c r="AD305" s="34" t="s">
        <v>39</v>
      </c>
    </row>
    <row r="306" spans="1:30" ht="16.5" thickTop="1" thickBot="1">
      <c r="A306" s="29">
        <v>304</v>
      </c>
      <c r="B306" s="28"/>
      <c r="D306" s="19"/>
      <c r="E306" s="30"/>
      <c r="F306" s="30"/>
      <c r="G306" s="66"/>
      <c r="H306" s="66"/>
      <c r="I306" s="66"/>
      <c r="J306" s="31"/>
      <c r="K306" s="31"/>
      <c r="L306" s="47"/>
      <c r="M306" s="32"/>
      <c r="N306" s="33"/>
      <c r="O306" s="34"/>
      <c r="P306" s="34"/>
      <c r="Q306" s="34"/>
      <c r="R306" s="34"/>
      <c r="S306" s="34"/>
      <c r="T306" s="34"/>
      <c r="U306" s="34"/>
      <c r="V306" s="141"/>
      <c r="W306" s="141"/>
      <c r="X306" s="141"/>
      <c r="Y306" s="141"/>
      <c r="Z306" s="141"/>
      <c r="AA306" s="141"/>
      <c r="AB306" s="141"/>
      <c r="AC306" s="34" t="s">
        <v>39</v>
      </c>
      <c r="AD306" s="34" t="s">
        <v>39</v>
      </c>
    </row>
    <row r="307" spans="1:30" ht="16.5" thickTop="1" thickBot="1">
      <c r="A307" s="29">
        <v>305</v>
      </c>
      <c r="B307" s="28"/>
      <c r="D307" s="19"/>
      <c r="E307" s="30"/>
      <c r="F307" s="30"/>
      <c r="G307" s="66"/>
      <c r="H307" s="66"/>
      <c r="I307" s="66"/>
      <c r="J307" s="31"/>
      <c r="K307" s="31"/>
      <c r="L307" s="47"/>
      <c r="M307" s="32"/>
      <c r="N307" s="33"/>
      <c r="O307" s="34"/>
      <c r="P307" s="34"/>
      <c r="Q307" s="34"/>
      <c r="R307" s="34"/>
      <c r="S307" s="34"/>
      <c r="T307" s="34"/>
      <c r="U307" s="34"/>
      <c r="V307" s="141"/>
      <c r="W307" s="141"/>
      <c r="X307" s="141"/>
      <c r="Y307" s="141"/>
      <c r="Z307" s="141"/>
      <c r="AA307" s="141"/>
      <c r="AB307" s="141"/>
      <c r="AC307" s="34" t="s">
        <v>39</v>
      </c>
      <c r="AD307" s="34" t="s">
        <v>39</v>
      </c>
    </row>
    <row r="308" spans="1:30" ht="16.5" thickTop="1" thickBot="1">
      <c r="A308" s="29">
        <v>306</v>
      </c>
      <c r="B308" s="28"/>
      <c r="D308" s="19"/>
      <c r="E308" s="30"/>
      <c r="F308" s="30"/>
      <c r="G308" s="66"/>
      <c r="H308" s="66"/>
      <c r="I308" s="66"/>
      <c r="J308" s="31"/>
      <c r="K308" s="31"/>
      <c r="L308" s="47"/>
      <c r="M308" s="32"/>
      <c r="N308" s="33"/>
      <c r="O308" s="34"/>
      <c r="P308" s="34"/>
      <c r="Q308" s="34"/>
      <c r="R308" s="34"/>
      <c r="S308" s="34"/>
      <c r="T308" s="34"/>
      <c r="U308" s="34"/>
      <c r="V308" s="141"/>
      <c r="W308" s="141"/>
      <c r="X308" s="141"/>
      <c r="Y308" s="141"/>
      <c r="Z308" s="141"/>
      <c r="AA308" s="141"/>
      <c r="AB308" s="141"/>
      <c r="AC308" s="34" t="s">
        <v>39</v>
      </c>
      <c r="AD308" s="34" t="s">
        <v>39</v>
      </c>
    </row>
    <row r="309" spans="1:30" ht="16.5" thickTop="1" thickBot="1">
      <c r="A309" s="29">
        <v>307</v>
      </c>
      <c r="B309" s="28"/>
      <c r="D309" s="19"/>
      <c r="E309" s="23"/>
      <c r="F309" s="23"/>
      <c r="G309" s="65"/>
      <c r="H309" s="65"/>
      <c r="I309" s="65"/>
      <c r="J309" s="24"/>
      <c r="K309" s="24"/>
      <c r="L309" s="46"/>
      <c r="M309" s="25"/>
      <c r="N309" s="26"/>
      <c r="O309" s="27"/>
      <c r="P309" s="27"/>
      <c r="Q309" s="27"/>
      <c r="R309" s="27"/>
      <c r="S309" s="27"/>
      <c r="T309" s="27"/>
      <c r="U309" s="27"/>
      <c r="V309" s="140"/>
      <c r="W309" s="140"/>
      <c r="X309" s="140"/>
      <c r="Y309" s="140"/>
      <c r="Z309" s="140"/>
      <c r="AA309" s="140"/>
      <c r="AB309" s="140"/>
      <c r="AC309" s="27" t="s">
        <v>39</v>
      </c>
      <c r="AD309" s="27" t="s">
        <v>39</v>
      </c>
    </row>
    <row r="310" spans="1:30" ht="16.5" thickTop="1" thickBot="1">
      <c r="A310" s="29">
        <v>308</v>
      </c>
      <c r="B310" s="28"/>
      <c r="D310" s="19"/>
      <c r="E310" s="30"/>
      <c r="F310" s="30"/>
      <c r="G310" s="66"/>
      <c r="H310" s="66"/>
      <c r="I310" s="66"/>
      <c r="J310" s="31"/>
      <c r="K310" s="31"/>
      <c r="L310" s="47"/>
      <c r="M310" s="32"/>
      <c r="N310" s="33"/>
      <c r="O310" s="34"/>
      <c r="P310" s="34"/>
      <c r="Q310" s="34"/>
      <c r="R310" s="34"/>
      <c r="S310" s="34"/>
      <c r="T310" s="34"/>
      <c r="U310" s="34"/>
      <c r="V310" s="141"/>
      <c r="W310" s="141"/>
      <c r="X310" s="141"/>
      <c r="Y310" s="141"/>
      <c r="Z310" s="141"/>
      <c r="AA310" s="141"/>
      <c r="AB310" s="141"/>
      <c r="AC310" s="34" t="s">
        <v>39</v>
      </c>
      <c r="AD310" s="34" t="s">
        <v>39</v>
      </c>
    </row>
    <row r="311" spans="1:30" ht="16.5" thickTop="1" thickBot="1">
      <c r="A311" s="29">
        <v>309</v>
      </c>
      <c r="B311" s="28"/>
      <c r="D311" s="19"/>
      <c r="E311" s="30"/>
      <c r="F311" s="30"/>
      <c r="G311" s="66"/>
      <c r="H311" s="66"/>
      <c r="I311" s="66"/>
      <c r="J311" s="31"/>
      <c r="K311" s="31"/>
      <c r="L311" s="47"/>
      <c r="M311" s="32"/>
      <c r="N311" s="33"/>
      <c r="O311" s="34"/>
      <c r="P311" s="34"/>
      <c r="Q311" s="34"/>
      <c r="R311" s="34"/>
      <c r="S311" s="34"/>
      <c r="T311" s="34"/>
      <c r="U311" s="34"/>
      <c r="V311" s="141"/>
      <c r="W311" s="141"/>
      <c r="X311" s="141"/>
      <c r="Y311" s="141"/>
      <c r="Z311" s="141"/>
      <c r="AA311" s="141"/>
      <c r="AB311" s="141"/>
      <c r="AC311" s="34" t="s">
        <v>39</v>
      </c>
      <c r="AD311" s="34" t="s">
        <v>39</v>
      </c>
    </row>
    <row r="312" spans="1:30" ht="16.5" thickTop="1" thickBot="1">
      <c r="A312" s="29">
        <v>310</v>
      </c>
      <c r="B312" s="28"/>
      <c r="D312" s="19"/>
      <c r="E312" s="30"/>
      <c r="F312" s="30"/>
      <c r="G312" s="66"/>
      <c r="H312" s="66"/>
      <c r="I312" s="66"/>
      <c r="J312" s="31"/>
      <c r="K312" s="31"/>
      <c r="L312" s="47"/>
      <c r="M312" s="32"/>
      <c r="N312" s="33"/>
      <c r="O312" s="34"/>
      <c r="P312" s="34"/>
      <c r="Q312" s="34"/>
      <c r="R312" s="34"/>
      <c r="S312" s="34"/>
      <c r="T312" s="34"/>
      <c r="U312" s="34"/>
      <c r="V312" s="141"/>
      <c r="W312" s="141"/>
      <c r="X312" s="141"/>
      <c r="Y312" s="141"/>
      <c r="Z312" s="141"/>
      <c r="AA312" s="141"/>
      <c r="AB312" s="141"/>
      <c r="AC312" s="34" t="s">
        <v>39</v>
      </c>
      <c r="AD312" s="34" t="s">
        <v>39</v>
      </c>
    </row>
    <row r="313" spans="1:30" ht="16.5" thickTop="1" thickBot="1">
      <c r="A313" s="35">
        <v>311</v>
      </c>
      <c r="B313" s="28"/>
      <c r="D313" s="19"/>
      <c r="E313" s="30"/>
      <c r="F313" s="30"/>
      <c r="G313" s="66"/>
      <c r="H313" s="66"/>
      <c r="I313" s="66"/>
      <c r="J313" s="31"/>
      <c r="K313" s="31"/>
      <c r="L313" s="47"/>
      <c r="M313" s="32"/>
      <c r="N313" s="33"/>
      <c r="O313" s="34"/>
      <c r="P313" s="34"/>
      <c r="Q313" s="34"/>
      <c r="R313" s="34"/>
      <c r="S313" s="34"/>
      <c r="T313" s="34"/>
      <c r="U313" s="34"/>
      <c r="V313" s="141"/>
      <c r="W313" s="141"/>
      <c r="X313" s="141"/>
      <c r="Y313" s="141"/>
      <c r="Z313" s="141"/>
      <c r="AA313" s="141"/>
      <c r="AB313" s="141"/>
      <c r="AC313" s="34" t="s">
        <v>39</v>
      </c>
      <c r="AD313" s="34" t="s">
        <v>39</v>
      </c>
    </row>
    <row r="314" spans="1:30" ht="16.5" thickTop="1" thickBot="1">
      <c r="A314" s="35">
        <v>312</v>
      </c>
      <c r="B314" s="28"/>
      <c r="D314" s="19"/>
      <c r="E314" s="30"/>
      <c r="F314" s="30"/>
      <c r="G314" s="66"/>
      <c r="H314" s="66"/>
      <c r="I314" s="66"/>
      <c r="J314" s="31"/>
      <c r="K314" s="31"/>
      <c r="L314" s="47"/>
      <c r="M314" s="32"/>
      <c r="N314" s="33"/>
      <c r="O314" s="34"/>
      <c r="P314" s="34"/>
      <c r="Q314" s="34"/>
      <c r="R314" s="34"/>
      <c r="S314" s="34"/>
      <c r="T314" s="34"/>
      <c r="U314" s="34"/>
      <c r="V314" s="141"/>
      <c r="W314" s="141"/>
      <c r="X314" s="141"/>
      <c r="Y314" s="141"/>
      <c r="Z314" s="141"/>
      <c r="AA314" s="141"/>
      <c r="AB314" s="141"/>
      <c r="AC314" s="34" t="s">
        <v>39</v>
      </c>
      <c r="AD314" s="34" t="s">
        <v>39</v>
      </c>
    </row>
    <row r="315" spans="1:30" ht="16.5" thickTop="1" thickBot="1">
      <c r="A315" s="35">
        <v>313</v>
      </c>
      <c r="B315" s="28"/>
      <c r="D315" s="19"/>
      <c r="E315" s="23"/>
      <c r="F315" s="23"/>
      <c r="G315" s="65"/>
      <c r="H315" s="65"/>
      <c r="I315" s="65"/>
      <c r="J315" s="24"/>
      <c r="K315" s="24"/>
      <c r="L315" s="46"/>
      <c r="M315" s="25"/>
      <c r="N315" s="26"/>
      <c r="O315" s="27"/>
      <c r="P315" s="27"/>
      <c r="Q315" s="27"/>
      <c r="R315" s="27"/>
      <c r="S315" s="27"/>
      <c r="T315" s="27"/>
      <c r="U315" s="27"/>
      <c r="V315" s="140"/>
      <c r="W315" s="140"/>
      <c r="X315" s="140"/>
      <c r="Y315" s="140"/>
      <c r="Z315" s="140"/>
      <c r="AA315" s="140"/>
      <c r="AB315" s="140"/>
      <c r="AC315" s="27" t="s">
        <v>39</v>
      </c>
      <c r="AD315" s="27" t="s">
        <v>39</v>
      </c>
    </row>
    <row r="316" spans="1:30" ht="16.5" thickTop="1" thickBot="1">
      <c r="A316" s="35">
        <v>314</v>
      </c>
      <c r="B316" s="28"/>
      <c r="D316" s="19"/>
      <c r="E316" s="30"/>
      <c r="F316" s="30"/>
      <c r="G316" s="66"/>
      <c r="H316" s="66"/>
      <c r="I316" s="66"/>
      <c r="J316" s="31"/>
      <c r="K316" s="31"/>
      <c r="L316" s="47"/>
      <c r="M316" s="32"/>
      <c r="N316" s="33"/>
      <c r="O316" s="34"/>
      <c r="P316" s="34"/>
      <c r="Q316" s="34"/>
      <c r="R316" s="34"/>
      <c r="S316" s="34"/>
      <c r="T316" s="34"/>
      <c r="U316" s="34"/>
      <c r="V316" s="141"/>
      <c r="W316" s="141"/>
      <c r="X316" s="141"/>
      <c r="Y316" s="141"/>
      <c r="Z316" s="141"/>
      <c r="AA316" s="141"/>
      <c r="AB316" s="141"/>
      <c r="AC316" s="34" t="s">
        <v>39</v>
      </c>
      <c r="AD316" s="34" t="s">
        <v>39</v>
      </c>
    </row>
    <row r="317" spans="1:30" ht="16.5" thickTop="1" thickBot="1">
      <c r="A317" s="35">
        <v>315</v>
      </c>
      <c r="B317" s="28"/>
      <c r="D317" s="19"/>
      <c r="E317" s="23"/>
      <c r="F317" s="23"/>
      <c r="G317" s="66"/>
      <c r="H317" s="65"/>
      <c r="I317" s="65"/>
      <c r="J317" s="24"/>
      <c r="K317" s="24"/>
      <c r="L317" s="47"/>
      <c r="M317" s="32"/>
      <c r="N317" s="26"/>
      <c r="O317" s="34"/>
      <c r="P317" s="34"/>
      <c r="Q317" s="34"/>
      <c r="R317" s="34"/>
      <c r="S317" s="34"/>
      <c r="T317" s="34"/>
      <c r="U317" s="34"/>
      <c r="V317" s="141"/>
      <c r="W317" s="141"/>
      <c r="X317" s="141"/>
      <c r="Y317" s="141"/>
      <c r="Z317" s="141"/>
      <c r="AA317" s="141"/>
      <c r="AB317" s="141"/>
      <c r="AC317" s="34" t="s">
        <v>39</v>
      </c>
      <c r="AD317" s="34" t="s">
        <v>39</v>
      </c>
    </row>
    <row r="318" spans="1:30" ht="16.5" thickTop="1" thickBot="1">
      <c r="A318" s="35">
        <v>316</v>
      </c>
      <c r="B318" s="28"/>
      <c r="D318" s="19"/>
      <c r="E318" s="30"/>
      <c r="F318" s="30"/>
      <c r="G318" s="66"/>
      <c r="H318" s="66"/>
      <c r="I318" s="66"/>
      <c r="J318" s="31"/>
      <c r="K318" s="31"/>
      <c r="L318" s="47"/>
      <c r="M318" s="32"/>
      <c r="N318" s="33"/>
      <c r="O318" s="34"/>
      <c r="P318" s="34"/>
      <c r="Q318" s="34"/>
      <c r="R318" s="34"/>
      <c r="S318" s="34"/>
      <c r="T318" s="34"/>
      <c r="U318" s="34"/>
      <c r="V318" s="141"/>
      <c r="W318" s="141"/>
      <c r="X318" s="141"/>
      <c r="Y318" s="141"/>
      <c r="Z318" s="141"/>
      <c r="AA318" s="141"/>
      <c r="AB318" s="141"/>
      <c r="AC318" s="34" t="s">
        <v>39</v>
      </c>
      <c r="AD318" s="34" t="s">
        <v>39</v>
      </c>
    </row>
    <row r="319" spans="1:30" ht="16.5" thickTop="1" thickBot="1">
      <c r="A319" s="35">
        <v>317</v>
      </c>
      <c r="B319" s="28"/>
      <c r="D319" s="19"/>
      <c r="E319" s="23"/>
      <c r="F319" s="23"/>
      <c r="G319" s="66"/>
      <c r="H319" s="65"/>
      <c r="I319" s="65"/>
      <c r="J319" s="24"/>
      <c r="K319" s="24"/>
      <c r="L319" s="47"/>
      <c r="M319" s="32"/>
      <c r="N319" s="26"/>
      <c r="O319" s="34"/>
      <c r="P319" s="34"/>
      <c r="Q319" s="34"/>
      <c r="R319" s="34"/>
      <c r="S319" s="34"/>
      <c r="T319" s="34"/>
      <c r="U319" s="34"/>
      <c r="V319" s="141"/>
      <c r="W319" s="141"/>
      <c r="X319" s="141"/>
      <c r="Y319" s="141"/>
      <c r="Z319" s="141"/>
      <c r="AA319" s="141"/>
      <c r="AB319" s="141"/>
      <c r="AC319" s="34" t="s">
        <v>39</v>
      </c>
      <c r="AD319" s="34" t="s">
        <v>39</v>
      </c>
    </row>
    <row r="320" spans="1:30" ht="16.5" thickTop="1" thickBot="1">
      <c r="A320" s="35">
        <v>318</v>
      </c>
      <c r="B320" s="28"/>
      <c r="D320" s="19"/>
      <c r="E320" s="30"/>
      <c r="F320" s="30"/>
      <c r="G320" s="66"/>
      <c r="H320" s="66"/>
      <c r="I320" s="66"/>
      <c r="J320" s="31"/>
      <c r="K320" s="31"/>
      <c r="L320" s="47"/>
      <c r="M320" s="32"/>
      <c r="N320" s="33"/>
      <c r="O320" s="34"/>
      <c r="P320" s="34"/>
      <c r="Q320" s="34"/>
      <c r="R320" s="34"/>
      <c r="S320" s="34"/>
      <c r="T320" s="34"/>
      <c r="U320" s="34"/>
      <c r="V320" s="141"/>
      <c r="W320" s="141"/>
      <c r="X320" s="141"/>
      <c r="Y320" s="141"/>
      <c r="Z320" s="141"/>
      <c r="AA320" s="141"/>
      <c r="AB320" s="141"/>
      <c r="AC320" s="34" t="s">
        <v>39</v>
      </c>
      <c r="AD320" s="34" t="s">
        <v>39</v>
      </c>
    </row>
    <row r="321" spans="1:30" ht="16.5" thickTop="1" thickBot="1">
      <c r="A321" s="35">
        <v>319</v>
      </c>
      <c r="B321" s="28"/>
      <c r="D321" s="19"/>
      <c r="E321" s="23"/>
      <c r="F321" s="23"/>
      <c r="G321" s="65"/>
      <c r="H321" s="65"/>
      <c r="I321" s="65"/>
      <c r="J321" s="24"/>
      <c r="K321" s="24"/>
      <c r="L321" s="47"/>
      <c r="M321" s="32"/>
      <c r="N321" s="26"/>
      <c r="O321" s="27"/>
      <c r="P321" s="27"/>
      <c r="Q321" s="27"/>
      <c r="R321" s="27"/>
      <c r="S321" s="27"/>
      <c r="T321" s="27"/>
      <c r="U321" s="27"/>
      <c r="V321" s="140"/>
      <c r="W321" s="140"/>
      <c r="X321" s="140"/>
      <c r="Y321" s="140"/>
      <c r="Z321" s="140"/>
      <c r="AA321" s="140"/>
      <c r="AB321" s="140"/>
      <c r="AC321" s="27" t="s">
        <v>39</v>
      </c>
      <c r="AD321" s="27" t="s">
        <v>39</v>
      </c>
    </row>
    <row r="322" spans="1:30" ht="16.5" thickTop="1" thickBot="1">
      <c r="A322" s="35">
        <v>320</v>
      </c>
      <c r="B322" s="28"/>
      <c r="D322" s="19"/>
      <c r="E322" s="30"/>
      <c r="F322" s="30"/>
      <c r="G322" s="66"/>
      <c r="H322" s="66"/>
      <c r="I322" s="66"/>
      <c r="J322" s="31"/>
      <c r="K322" s="31"/>
      <c r="L322" s="47"/>
      <c r="M322" s="32"/>
      <c r="N322" s="33"/>
      <c r="O322" s="34"/>
      <c r="P322" s="34"/>
      <c r="Q322" s="34"/>
      <c r="R322" s="34"/>
      <c r="S322" s="34"/>
      <c r="T322" s="34"/>
      <c r="U322" s="34"/>
      <c r="V322" s="141"/>
      <c r="W322" s="141"/>
      <c r="X322" s="141"/>
      <c r="Y322" s="141"/>
      <c r="Z322" s="141"/>
      <c r="AA322" s="141"/>
      <c r="AB322" s="141"/>
      <c r="AC322" s="34" t="s">
        <v>39</v>
      </c>
      <c r="AD322" s="34" t="s">
        <v>39</v>
      </c>
    </row>
    <row r="323" spans="1:30" ht="16.5" thickTop="1" thickBot="1">
      <c r="A323" s="22">
        <v>321</v>
      </c>
      <c r="B323" s="28"/>
      <c r="D323" s="19"/>
      <c r="E323" s="23"/>
      <c r="F323" s="23"/>
      <c r="G323" s="65"/>
      <c r="H323" s="65"/>
      <c r="I323" s="65"/>
      <c r="J323" s="24"/>
      <c r="K323" s="24"/>
      <c r="L323" s="46"/>
      <c r="M323" s="25"/>
      <c r="N323" s="26"/>
      <c r="O323" s="27"/>
      <c r="P323" s="27"/>
      <c r="Q323" s="27"/>
      <c r="R323" s="27"/>
      <c r="S323" s="27"/>
      <c r="T323" s="27"/>
      <c r="U323" s="27"/>
      <c r="V323" s="140"/>
      <c r="W323" s="140"/>
      <c r="X323" s="140"/>
      <c r="Y323" s="140"/>
      <c r="Z323" s="140"/>
      <c r="AA323" s="140"/>
      <c r="AB323" s="140"/>
      <c r="AC323" s="27" t="s">
        <v>39</v>
      </c>
      <c r="AD323" s="27" t="s">
        <v>39</v>
      </c>
    </row>
    <row r="324" spans="1:30" ht="16.5" thickTop="1" thickBot="1">
      <c r="A324" s="29">
        <v>322</v>
      </c>
      <c r="B324" s="28"/>
      <c r="D324" s="19"/>
      <c r="E324" s="30"/>
      <c r="F324" s="30"/>
      <c r="G324" s="66"/>
      <c r="H324" s="66"/>
      <c r="I324" s="66"/>
      <c r="J324" s="31"/>
      <c r="K324" s="31"/>
      <c r="L324" s="47"/>
      <c r="M324" s="32"/>
      <c r="N324" s="33"/>
      <c r="O324" s="34"/>
      <c r="P324" s="34"/>
      <c r="Q324" s="34"/>
      <c r="R324" s="34"/>
      <c r="S324" s="34"/>
      <c r="T324" s="34"/>
      <c r="U324" s="34"/>
      <c r="V324" s="141"/>
      <c r="W324" s="141"/>
      <c r="X324" s="141"/>
      <c r="Y324" s="141"/>
      <c r="Z324" s="141"/>
      <c r="AA324" s="141"/>
      <c r="AB324" s="141"/>
      <c r="AC324" s="34" t="s">
        <v>39</v>
      </c>
      <c r="AD324" s="34" t="s">
        <v>39</v>
      </c>
    </row>
    <row r="325" spans="1:30" ht="16.5" thickTop="1" thickBot="1">
      <c r="A325" s="29">
        <v>323</v>
      </c>
      <c r="B325" s="28"/>
      <c r="D325" s="19"/>
      <c r="E325" s="30"/>
      <c r="F325" s="30"/>
      <c r="G325" s="66"/>
      <c r="H325" s="66"/>
      <c r="I325" s="66"/>
      <c r="J325" s="31"/>
      <c r="K325" s="31"/>
      <c r="L325" s="47"/>
      <c r="M325" s="32"/>
      <c r="N325" s="33"/>
      <c r="O325" s="34"/>
      <c r="P325" s="34"/>
      <c r="Q325" s="34"/>
      <c r="R325" s="34"/>
      <c r="S325" s="34"/>
      <c r="T325" s="34"/>
      <c r="U325" s="34"/>
      <c r="V325" s="141"/>
      <c r="W325" s="141"/>
      <c r="X325" s="141"/>
      <c r="Y325" s="141"/>
      <c r="Z325" s="141"/>
      <c r="AA325" s="141"/>
      <c r="AB325" s="141"/>
      <c r="AC325" s="34" t="s">
        <v>39</v>
      </c>
      <c r="AD325" s="34" t="s">
        <v>39</v>
      </c>
    </row>
    <row r="326" spans="1:30" ht="16.5" thickTop="1" thickBot="1">
      <c r="A326" s="29">
        <v>324</v>
      </c>
      <c r="B326" s="28"/>
      <c r="D326" s="19"/>
      <c r="E326" s="30"/>
      <c r="F326" s="30"/>
      <c r="G326" s="66"/>
      <c r="H326" s="66"/>
      <c r="I326" s="66"/>
      <c r="J326" s="31"/>
      <c r="K326" s="31"/>
      <c r="L326" s="47"/>
      <c r="M326" s="32"/>
      <c r="N326" s="33"/>
      <c r="O326" s="34"/>
      <c r="P326" s="34"/>
      <c r="Q326" s="34"/>
      <c r="R326" s="34"/>
      <c r="S326" s="34"/>
      <c r="T326" s="34"/>
      <c r="U326" s="34"/>
      <c r="V326" s="141"/>
      <c r="W326" s="141"/>
      <c r="X326" s="141"/>
      <c r="Y326" s="141"/>
      <c r="Z326" s="141"/>
      <c r="AA326" s="141"/>
      <c r="AB326" s="141"/>
      <c r="AC326" s="34" t="s">
        <v>39</v>
      </c>
      <c r="AD326" s="34" t="s">
        <v>39</v>
      </c>
    </row>
    <row r="327" spans="1:30" ht="16.5" thickTop="1" thickBot="1">
      <c r="A327" s="29">
        <v>325</v>
      </c>
      <c r="B327" s="28"/>
      <c r="D327" s="19"/>
      <c r="E327" s="30"/>
      <c r="F327" s="30"/>
      <c r="G327" s="66"/>
      <c r="H327" s="66"/>
      <c r="I327" s="66"/>
      <c r="J327" s="31"/>
      <c r="K327" s="31"/>
      <c r="L327" s="47"/>
      <c r="M327" s="32"/>
      <c r="N327" s="33"/>
      <c r="O327" s="34"/>
      <c r="P327" s="34"/>
      <c r="Q327" s="34"/>
      <c r="R327" s="34"/>
      <c r="S327" s="34"/>
      <c r="T327" s="34"/>
      <c r="U327" s="34"/>
      <c r="V327" s="141"/>
      <c r="W327" s="141"/>
      <c r="X327" s="141"/>
      <c r="Y327" s="141"/>
      <c r="Z327" s="141"/>
      <c r="AA327" s="141"/>
      <c r="AB327" s="141"/>
      <c r="AC327" s="34" t="s">
        <v>39</v>
      </c>
      <c r="AD327" s="34" t="s">
        <v>39</v>
      </c>
    </row>
    <row r="328" spans="1:30" ht="16.5" thickTop="1" thickBot="1">
      <c r="A328" s="29">
        <v>326</v>
      </c>
      <c r="B328" s="28"/>
      <c r="D328" s="19"/>
      <c r="E328" s="30"/>
      <c r="F328" s="30"/>
      <c r="G328" s="66"/>
      <c r="H328" s="66"/>
      <c r="I328" s="66"/>
      <c r="J328" s="31"/>
      <c r="K328" s="31"/>
      <c r="L328" s="47"/>
      <c r="M328" s="32"/>
      <c r="N328" s="33"/>
      <c r="O328" s="34"/>
      <c r="P328" s="34"/>
      <c r="Q328" s="34"/>
      <c r="R328" s="34"/>
      <c r="S328" s="34"/>
      <c r="T328" s="34"/>
      <c r="U328" s="34"/>
      <c r="V328" s="141"/>
      <c r="W328" s="141"/>
      <c r="X328" s="141"/>
      <c r="Y328" s="141"/>
      <c r="Z328" s="141"/>
      <c r="AA328" s="141"/>
      <c r="AB328" s="141"/>
      <c r="AC328" s="34" t="s">
        <v>39</v>
      </c>
      <c r="AD328" s="34" t="s">
        <v>39</v>
      </c>
    </row>
    <row r="329" spans="1:30" ht="16.5" thickTop="1" thickBot="1">
      <c r="A329" s="29">
        <v>327</v>
      </c>
      <c r="B329" s="28"/>
      <c r="D329" s="19"/>
      <c r="E329" s="23"/>
      <c r="F329" s="23"/>
      <c r="G329" s="65"/>
      <c r="H329" s="65"/>
      <c r="I329" s="65"/>
      <c r="J329" s="24"/>
      <c r="K329" s="24"/>
      <c r="L329" s="46"/>
      <c r="M329" s="25"/>
      <c r="N329" s="26"/>
      <c r="O329" s="27"/>
      <c r="P329" s="27"/>
      <c r="Q329" s="27"/>
      <c r="R329" s="27"/>
      <c r="S329" s="27"/>
      <c r="T329" s="27"/>
      <c r="U329" s="27"/>
      <c r="V329" s="140"/>
      <c r="W329" s="140"/>
      <c r="X329" s="140"/>
      <c r="Y329" s="140"/>
      <c r="Z329" s="140"/>
      <c r="AA329" s="140"/>
      <c r="AB329" s="140"/>
      <c r="AC329" s="27" t="s">
        <v>39</v>
      </c>
      <c r="AD329" s="27" t="s">
        <v>39</v>
      </c>
    </row>
    <row r="330" spans="1:30" ht="16.5" thickTop="1" thickBot="1">
      <c r="A330" s="29">
        <v>328</v>
      </c>
      <c r="B330" s="28"/>
      <c r="D330" s="19"/>
      <c r="E330" s="30"/>
      <c r="F330" s="30"/>
      <c r="G330" s="66"/>
      <c r="H330" s="66"/>
      <c r="I330" s="66"/>
      <c r="J330" s="31"/>
      <c r="K330" s="31"/>
      <c r="L330" s="47"/>
      <c r="M330" s="32"/>
      <c r="N330" s="33"/>
      <c r="O330" s="34"/>
      <c r="P330" s="34"/>
      <c r="Q330" s="34"/>
      <c r="R330" s="34"/>
      <c r="S330" s="34"/>
      <c r="T330" s="34"/>
      <c r="U330" s="34"/>
      <c r="V330" s="141"/>
      <c r="W330" s="141"/>
      <c r="X330" s="141"/>
      <c r="Y330" s="141"/>
      <c r="Z330" s="141"/>
      <c r="AA330" s="141"/>
      <c r="AB330" s="141"/>
      <c r="AC330" s="34" t="s">
        <v>39</v>
      </c>
      <c r="AD330" s="34" t="s">
        <v>39</v>
      </c>
    </row>
    <row r="331" spans="1:30" ht="16.5" thickTop="1" thickBot="1">
      <c r="A331" s="29">
        <v>329</v>
      </c>
      <c r="B331" s="28"/>
      <c r="D331" s="19"/>
      <c r="E331" s="30"/>
      <c r="F331" s="30"/>
      <c r="G331" s="66"/>
      <c r="H331" s="66"/>
      <c r="I331" s="66"/>
      <c r="J331" s="31"/>
      <c r="K331" s="31"/>
      <c r="L331" s="47"/>
      <c r="M331" s="32"/>
      <c r="N331" s="33"/>
      <c r="O331" s="34"/>
      <c r="P331" s="34"/>
      <c r="Q331" s="34"/>
      <c r="R331" s="34"/>
      <c r="S331" s="34"/>
      <c r="T331" s="34"/>
      <c r="U331" s="34"/>
      <c r="V331" s="141"/>
      <c r="W331" s="141"/>
      <c r="X331" s="141"/>
      <c r="Y331" s="141"/>
      <c r="Z331" s="141"/>
      <c r="AA331" s="141"/>
      <c r="AB331" s="141"/>
      <c r="AC331" s="34" t="s">
        <v>39</v>
      </c>
      <c r="AD331" s="34" t="s">
        <v>39</v>
      </c>
    </row>
    <row r="332" spans="1:30" ht="16.5" thickTop="1" thickBot="1">
      <c r="A332" s="29">
        <v>330</v>
      </c>
      <c r="B332" s="28"/>
      <c r="D332" s="19"/>
      <c r="E332" s="30"/>
      <c r="F332" s="30"/>
      <c r="G332" s="66"/>
      <c r="H332" s="66"/>
      <c r="I332" s="66"/>
      <c r="J332" s="31"/>
      <c r="K332" s="31"/>
      <c r="L332" s="47"/>
      <c r="M332" s="32"/>
      <c r="N332" s="33"/>
      <c r="O332" s="34"/>
      <c r="P332" s="34"/>
      <c r="Q332" s="34"/>
      <c r="R332" s="34"/>
      <c r="S332" s="34"/>
      <c r="T332" s="34"/>
      <c r="U332" s="34"/>
      <c r="V332" s="141"/>
      <c r="W332" s="141"/>
      <c r="X332" s="141"/>
      <c r="Y332" s="141"/>
      <c r="Z332" s="141"/>
      <c r="AA332" s="141"/>
      <c r="AB332" s="141"/>
      <c r="AC332" s="34" t="s">
        <v>39</v>
      </c>
      <c r="AD332" s="34" t="s">
        <v>39</v>
      </c>
    </row>
    <row r="333" spans="1:30" ht="16.5" thickTop="1" thickBot="1">
      <c r="A333" s="35">
        <v>331</v>
      </c>
      <c r="B333" s="28"/>
      <c r="D333" s="19"/>
      <c r="E333" s="30"/>
      <c r="F333" s="30"/>
      <c r="G333" s="66"/>
      <c r="H333" s="66"/>
      <c r="I333" s="66"/>
      <c r="J333" s="31"/>
      <c r="K333" s="31"/>
      <c r="L333" s="47"/>
      <c r="M333" s="32"/>
      <c r="N333" s="33"/>
      <c r="O333" s="34"/>
      <c r="P333" s="34"/>
      <c r="Q333" s="34"/>
      <c r="R333" s="34"/>
      <c r="S333" s="34"/>
      <c r="T333" s="34"/>
      <c r="U333" s="34"/>
      <c r="V333" s="141"/>
      <c r="W333" s="141"/>
      <c r="X333" s="141"/>
      <c r="Y333" s="141"/>
      <c r="Z333" s="141"/>
      <c r="AA333" s="141"/>
      <c r="AB333" s="141"/>
      <c r="AC333" s="34" t="s">
        <v>39</v>
      </c>
      <c r="AD333" s="34" t="s">
        <v>39</v>
      </c>
    </row>
    <row r="334" spans="1:30" ht="16.5" thickTop="1" thickBot="1">
      <c r="A334" s="35">
        <v>332</v>
      </c>
      <c r="B334" s="28"/>
      <c r="D334" s="19"/>
      <c r="E334" s="30"/>
      <c r="F334" s="30"/>
      <c r="G334" s="66"/>
      <c r="H334" s="66"/>
      <c r="I334" s="66"/>
      <c r="J334" s="31"/>
      <c r="K334" s="31"/>
      <c r="L334" s="47"/>
      <c r="M334" s="32"/>
      <c r="N334" s="33"/>
      <c r="O334" s="34"/>
      <c r="P334" s="34"/>
      <c r="Q334" s="34"/>
      <c r="R334" s="34"/>
      <c r="S334" s="34"/>
      <c r="T334" s="34"/>
      <c r="U334" s="34"/>
      <c r="V334" s="141"/>
      <c r="W334" s="141"/>
      <c r="X334" s="141"/>
      <c r="Y334" s="141"/>
      <c r="Z334" s="141"/>
      <c r="AA334" s="141"/>
      <c r="AB334" s="141"/>
      <c r="AC334" s="34" t="s">
        <v>39</v>
      </c>
      <c r="AD334" s="34" t="s">
        <v>39</v>
      </c>
    </row>
    <row r="335" spans="1:30" ht="16.5" thickTop="1" thickBot="1">
      <c r="A335" s="35">
        <v>333</v>
      </c>
      <c r="B335" s="28"/>
      <c r="D335" s="19"/>
      <c r="E335" s="23"/>
      <c r="F335" s="23"/>
      <c r="G335" s="65"/>
      <c r="H335" s="65"/>
      <c r="I335" s="65"/>
      <c r="J335" s="24"/>
      <c r="K335" s="24"/>
      <c r="L335" s="46"/>
      <c r="M335" s="25"/>
      <c r="N335" s="26"/>
      <c r="O335" s="27"/>
      <c r="P335" s="27"/>
      <c r="Q335" s="27"/>
      <c r="R335" s="27"/>
      <c r="S335" s="27"/>
      <c r="T335" s="27"/>
      <c r="U335" s="27"/>
      <c r="V335" s="140"/>
      <c r="W335" s="140"/>
      <c r="X335" s="140"/>
      <c r="Y335" s="140"/>
      <c r="Z335" s="140"/>
      <c r="AA335" s="140"/>
      <c r="AB335" s="140"/>
      <c r="AC335" s="27" t="s">
        <v>39</v>
      </c>
      <c r="AD335" s="27" t="s">
        <v>39</v>
      </c>
    </row>
    <row r="336" spans="1:30" ht="16.5" thickTop="1" thickBot="1">
      <c r="A336" s="35">
        <v>334</v>
      </c>
      <c r="B336" s="28"/>
      <c r="D336" s="19"/>
      <c r="E336" s="30"/>
      <c r="F336" s="30"/>
      <c r="G336" s="66"/>
      <c r="H336" s="66"/>
      <c r="I336" s="66"/>
      <c r="J336" s="31"/>
      <c r="K336" s="31"/>
      <c r="L336" s="47"/>
      <c r="M336" s="32"/>
      <c r="N336" s="33"/>
      <c r="O336" s="34"/>
      <c r="P336" s="34"/>
      <c r="Q336" s="34"/>
      <c r="R336" s="34"/>
      <c r="S336" s="34"/>
      <c r="T336" s="34"/>
      <c r="U336" s="34"/>
      <c r="V336" s="141"/>
      <c r="W336" s="141"/>
      <c r="X336" s="141"/>
      <c r="Y336" s="141"/>
      <c r="Z336" s="141"/>
      <c r="AA336" s="141"/>
      <c r="AB336" s="141"/>
      <c r="AC336" s="34" t="s">
        <v>39</v>
      </c>
      <c r="AD336" s="34" t="s">
        <v>39</v>
      </c>
    </row>
    <row r="337" spans="1:30" ht="16.5" thickTop="1" thickBot="1">
      <c r="A337" s="35">
        <v>335</v>
      </c>
      <c r="B337" s="28"/>
      <c r="D337" s="19"/>
      <c r="E337" s="23"/>
      <c r="F337" s="23"/>
      <c r="G337" s="66"/>
      <c r="H337" s="65"/>
      <c r="I337" s="65"/>
      <c r="J337" s="24"/>
      <c r="K337" s="24"/>
      <c r="L337" s="47"/>
      <c r="M337" s="32"/>
      <c r="N337" s="26"/>
      <c r="O337" s="34"/>
      <c r="P337" s="34"/>
      <c r="Q337" s="34"/>
      <c r="R337" s="34"/>
      <c r="S337" s="34"/>
      <c r="T337" s="34"/>
      <c r="U337" s="34"/>
      <c r="V337" s="141"/>
      <c r="W337" s="141"/>
      <c r="X337" s="141"/>
      <c r="Y337" s="141"/>
      <c r="Z337" s="141"/>
      <c r="AA337" s="141"/>
      <c r="AB337" s="141"/>
      <c r="AC337" s="34" t="s">
        <v>39</v>
      </c>
      <c r="AD337" s="34" t="s">
        <v>39</v>
      </c>
    </row>
    <row r="338" spans="1:30" ht="16.5" thickTop="1" thickBot="1">
      <c r="A338" s="35">
        <v>336</v>
      </c>
      <c r="B338" s="28"/>
      <c r="D338" s="19"/>
      <c r="E338" s="30"/>
      <c r="F338" s="30"/>
      <c r="G338" s="66"/>
      <c r="H338" s="66"/>
      <c r="I338" s="66"/>
      <c r="J338" s="31"/>
      <c r="K338" s="31"/>
      <c r="L338" s="47"/>
      <c r="M338" s="32"/>
      <c r="N338" s="33"/>
      <c r="O338" s="34"/>
      <c r="P338" s="34"/>
      <c r="Q338" s="34"/>
      <c r="R338" s="34"/>
      <c r="S338" s="34"/>
      <c r="T338" s="34"/>
      <c r="U338" s="34"/>
      <c r="V338" s="141"/>
      <c r="W338" s="141"/>
      <c r="X338" s="141"/>
      <c r="Y338" s="141"/>
      <c r="Z338" s="141"/>
      <c r="AA338" s="141"/>
      <c r="AB338" s="141"/>
      <c r="AC338" s="34" t="s">
        <v>39</v>
      </c>
      <c r="AD338" s="34" t="s">
        <v>39</v>
      </c>
    </row>
    <row r="339" spans="1:30" ht="16.5" thickTop="1" thickBot="1">
      <c r="A339" s="35">
        <v>337</v>
      </c>
      <c r="B339" s="28"/>
      <c r="D339" s="19"/>
      <c r="E339" s="23"/>
      <c r="F339" s="23"/>
      <c r="G339" s="66"/>
      <c r="H339" s="65"/>
      <c r="I339" s="65"/>
      <c r="J339" s="24"/>
      <c r="K339" s="24"/>
      <c r="L339" s="47"/>
      <c r="M339" s="32"/>
      <c r="N339" s="26"/>
      <c r="O339" s="34"/>
      <c r="P339" s="34"/>
      <c r="Q339" s="34"/>
      <c r="R339" s="34"/>
      <c r="S339" s="34"/>
      <c r="T339" s="34"/>
      <c r="U339" s="34"/>
      <c r="V339" s="141"/>
      <c r="W339" s="141"/>
      <c r="X339" s="141"/>
      <c r="Y339" s="141"/>
      <c r="Z339" s="141"/>
      <c r="AA339" s="141"/>
      <c r="AB339" s="141"/>
      <c r="AC339" s="34" t="s">
        <v>39</v>
      </c>
      <c r="AD339" s="34" t="s">
        <v>39</v>
      </c>
    </row>
    <row r="340" spans="1:30" ht="16.5" thickTop="1" thickBot="1">
      <c r="A340" s="35">
        <v>338</v>
      </c>
      <c r="B340" s="28"/>
      <c r="D340" s="19"/>
      <c r="E340" s="30"/>
      <c r="F340" s="30"/>
      <c r="G340" s="66"/>
      <c r="H340" s="66"/>
      <c r="I340" s="66"/>
      <c r="J340" s="31"/>
      <c r="K340" s="31"/>
      <c r="L340" s="47"/>
      <c r="M340" s="32"/>
      <c r="N340" s="33"/>
      <c r="O340" s="34"/>
      <c r="P340" s="34"/>
      <c r="Q340" s="34"/>
      <c r="R340" s="34"/>
      <c r="S340" s="34"/>
      <c r="T340" s="34"/>
      <c r="U340" s="34"/>
      <c r="V340" s="141"/>
      <c r="W340" s="141"/>
      <c r="X340" s="141"/>
      <c r="Y340" s="141"/>
      <c r="Z340" s="141"/>
      <c r="AA340" s="141"/>
      <c r="AB340" s="141"/>
      <c r="AC340" s="34" t="s">
        <v>39</v>
      </c>
      <c r="AD340" s="34" t="s">
        <v>39</v>
      </c>
    </row>
    <row r="341" spans="1:30" ht="16.5" thickTop="1" thickBot="1">
      <c r="A341" s="35">
        <v>339</v>
      </c>
      <c r="B341" s="28"/>
      <c r="D341" s="19"/>
      <c r="E341" s="23"/>
      <c r="F341" s="23"/>
      <c r="G341" s="65"/>
      <c r="H341" s="65"/>
      <c r="I341" s="65"/>
      <c r="J341" s="24"/>
      <c r="K341" s="24"/>
      <c r="L341" s="47"/>
      <c r="M341" s="32"/>
      <c r="N341" s="26"/>
      <c r="O341" s="27"/>
      <c r="P341" s="27"/>
      <c r="Q341" s="27"/>
      <c r="R341" s="27"/>
      <c r="S341" s="27"/>
      <c r="T341" s="27"/>
      <c r="U341" s="27"/>
      <c r="V341" s="140"/>
      <c r="W341" s="140"/>
      <c r="X341" s="140"/>
      <c r="Y341" s="140"/>
      <c r="Z341" s="140"/>
      <c r="AA341" s="140"/>
      <c r="AB341" s="140"/>
      <c r="AC341" s="27" t="s">
        <v>39</v>
      </c>
      <c r="AD341" s="27" t="s">
        <v>39</v>
      </c>
    </row>
    <row r="342" spans="1:30" ht="16.5" thickTop="1" thickBot="1">
      <c r="A342" s="35">
        <v>340</v>
      </c>
      <c r="B342" s="28"/>
      <c r="D342" s="19"/>
      <c r="E342" s="30"/>
      <c r="F342" s="30"/>
      <c r="G342" s="66"/>
      <c r="H342" s="66"/>
      <c r="I342" s="66"/>
      <c r="J342" s="31"/>
      <c r="K342" s="31"/>
      <c r="L342" s="47"/>
      <c r="M342" s="32"/>
      <c r="N342" s="33"/>
      <c r="O342" s="34"/>
      <c r="P342" s="34"/>
      <c r="Q342" s="34"/>
      <c r="R342" s="34"/>
      <c r="S342" s="34"/>
      <c r="T342" s="34"/>
      <c r="U342" s="34"/>
      <c r="V342" s="141"/>
      <c r="W342" s="141"/>
      <c r="X342" s="141"/>
      <c r="Y342" s="141"/>
      <c r="Z342" s="141"/>
      <c r="AA342" s="141"/>
      <c r="AB342" s="141"/>
      <c r="AC342" s="34" t="s">
        <v>39</v>
      </c>
      <c r="AD342" s="34" t="s">
        <v>39</v>
      </c>
    </row>
    <row r="343" spans="1:30" ht="16.5" thickTop="1" thickBot="1">
      <c r="A343" s="22">
        <v>341</v>
      </c>
      <c r="B343" s="28"/>
      <c r="D343" s="19"/>
      <c r="E343" s="23"/>
      <c r="F343" s="23"/>
      <c r="G343" s="65"/>
      <c r="H343" s="65"/>
      <c r="I343" s="65"/>
      <c r="J343" s="24"/>
      <c r="K343" s="24"/>
      <c r="L343" s="46"/>
      <c r="M343" s="25"/>
      <c r="N343" s="26"/>
      <c r="O343" s="27"/>
      <c r="P343" s="27"/>
      <c r="Q343" s="27"/>
      <c r="R343" s="27"/>
      <c r="S343" s="27"/>
      <c r="T343" s="27"/>
      <c r="U343" s="27"/>
      <c r="V343" s="140"/>
      <c r="W343" s="140"/>
      <c r="X343" s="140"/>
      <c r="Y343" s="140"/>
      <c r="Z343" s="140"/>
      <c r="AA343" s="140"/>
      <c r="AB343" s="140"/>
      <c r="AC343" s="27" t="s">
        <v>39</v>
      </c>
      <c r="AD343" s="27" t="s">
        <v>39</v>
      </c>
    </row>
    <row r="344" spans="1:30" ht="16.5" thickTop="1" thickBot="1">
      <c r="A344" s="29">
        <v>342</v>
      </c>
      <c r="B344" s="28"/>
      <c r="D344" s="19"/>
      <c r="E344" s="30"/>
      <c r="F344" s="30"/>
      <c r="G344" s="66"/>
      <c r="H344" s="66"/>
      <c r="I344" s="66"/>
      <c r="J344" s="31"/>
      <c r="K344" s="31"/>
      <c r="L344" s="47"/>
      <c r="M344" s="32"/>
      <c r="N344" s="33"/>
      <c r="O344" s="34"/>
      <c r="P344" s="34"/>
      <c r="Q344" s="34"/>
      <c r="R344" s="34"/>
      <c r="S344" s="34"/>
      <c r="T344" s="34"/>
      <c r="U344" s="34"/>
      <c r="V344" s="141"/>
      <c r="W344" s="141"/>
      <c r="X344" s="141"/>
      <c r="Y344" s="141"/>
      <c r="Z344" s="141"/>
      <c r="AA344" s="141"/>
      <c r="AB344" s="141"/>
      <c r="AC344" s="34" t="s">
        <v>39</v>
      </c>
      <c r="AD344" s="34" t="s">
        <v>39</v>
      </c>
    </row>
    <row r="345" spans="1:30" ht="16.5" thickTop="1" thickBot="1">
      <c r="A345" s="29">
        <v>343</v>
      </c>
      <c r="B345" s="28"/>
      <c r="D345" s="19"/>
      <c r="E345" s="30"/>
      <c r="F345" s="30"/>
      <c r="G345" s="66"/>
      <c r="H345" s="66"/>
      <c r="I345" s="66"/>
      <c r="J345" s="31"/>
      <c r="K345" s="31"/>
      <c r="L345" s="47"/>
      <c r="M345" s="32"/>
      <c r="N345" s="33"/>
      <c r="O345" s="34"/>
      <c r="P345" s="34"/>
      <c r="Q345" s="34"/>
      <c r="R345" s="34"/>
      <c r="S345" s="34"/>
      <c r="T345" s="34"/>
      <c r="U345" s="34"/>
      <c r="V345" s="141"/>
      <c r="W345" s="141"/>
      <c r="X345" s="141"/>
      <c r="Y345" s="141"/>
      <c r="Z345" s="141"/>
      <c r="AA345" s="141"/>
      <c r="AB345" s="141"/>
      <c r="AC345" s="34" t="s">
        <v>39</v>
      </c>
      <c r="AD345" s="34" t="s">
        <v>39</v>
      </c>
    </row>
    <row r="346" spans="1:30" ht="16.5" thickTop="1" thickBot="1">
      <c r="A346" s="29">
        <v>344</v>
      </c>
      <c r="B346" s="28"/>
      <c r="D346" s="19"/>
      <c r="E346" s="30"/>
      <c r="F346" s="30"/>
      <c r="G346" s="66"/>
      <c r="H346" s="66"/>
      <c r="I346" s="66"/>
      <c r="J346" s="31"/>
      <c r="K346" s="31"/>
      <c r="L346" s="47"/>
      <c r="M346" s="32"/>
      <c r="N346" s="33"/>
      <c r="O346" s="34"/>
      <c r="P346" s="34"/>
      <c r="Q346" s="34"/>
      <c r="R346" s="34"/>
      <c r="S346" s="34"/>
      <c r="T346" s="34"/>
      <c r="U346" s="34"/>
      <c r="V346" s="141"/>
      <c r="W346" s="141"/>
      <c r="X346" s="141"/>
      <c r="Y346" s="141"/>
      <c r="Z346" s="141"/>
      <c r="AA346" s="141"/>
      <c r="AB346" s="141"/>
      <c r="AC346" s="34" t="s">
        <v>39</v>
      </c>
      <c r="AD346" s="34" t="s">
        <v>39</v>
      </c>
    </row>
    <row r="347" spans="1:30" ht="16.5" thickTop="1" thickBot="1">
      <c r="A347" s="29">
        <v>345</v>
      </c>
      <c r="B347" s="28"/>
      <c r="D347" s="19"/>
      <c r="E347" s="30"/>
      <c r="F347" s="30"/>
      <c r="G347" s="66"/>
      <c r="H347" s="66"/>
      <c r="I347" s="66"/>
      <c r="J347" s="31"/>
      <c r="K347" s="31"/>
      <c r="L347" s="47"/>
      <c r="M347" s="32"/>
      <c r="N347" s="33"/>
      <c r="O347" s="34"/>
      <c r="P347" s="34"/>
      <c r="Q347" s="34"/>
      <c r="R347" s="34"/>
      <c r="S347" s="34"/>
      <c r="T347" s="34"/>
      <c r="U347" s="34"/>
      <c r="V347" s="141"/>
      <c r="W347" s="141"/>
      <c r="X347" s="141"/>
      <c r="Y347" s="141"/>
      <c r="Z347" s="141"/>
      <c r="AA347" s="141"/>
      <c r="AB347" s="141"/>
      <c r="AC347" s="34" t="s">
        <v>39</v>
      </c>
      <c r="AD347" s="34" t="s">
        <v>39</v>
      </c>
    </row>
    <row r="348" spans="1:30" ht="16.5" thickTop="1" thickBot="1">
      <c r="A348" s="29">
        <v>346</v>
      </c>
      <c r="B348" s="28"/>
      <c r="D348" s="19"/>
      <c r="E348" s="30"/>
      <c r="F348" s="30"/>
      <c r="G348" s="66"/>
      <c r="H348" s="66"/>
      <c r="I348" s="66"/>
      <c r="J348" s="31"/>
      <c r="K348" s="31"/>
      <c r="L348" s="47"/>
      <c r="M348" s="32"/>
      <c r="N348" s="33"/>
      <c r="O348" s="34"/>
      <c r="P348" s="34"/>
      <c r="Q348" s="34"/>
      <c r="R348" s="34"/>
      <c r="S348" s="34"/>
      <c r="T348" s="34"/>
      <c r="U348" s="34"/>
      <c r="V348" s="141"/>
      <c r="W348" s="141"/>
      <c r="X348" s="141"/>
      <c r="Y348" s="141"/>
      <c r="Z348" s="141"/>
      <c r="AA348" s="141"/>
      <c r="AB348" s="141"/>
      <c r="AC348" s="34" t="s">
        <v>39</v>
      </c>
      <c r="AD348" s="34" t="s">
        <v>39</v>
      </c>
    </row>
    <row r="349" spans="1:30" ht="16.5" thickTop="1" thickBot="1">
      <c r="A349" s="29">
        <v>347</v>
      </c>
      <c r="B349" s="28"/>
      <c r="D349" s="19"/>
      <c r="E349" s="23"/>
      <c r="F349" s="23"/>
      <c r="G349" s="65"/>
      <c r="H349" s="65"/>
      <c r="I349" s="65"/>
      <c r="J349" s="24"/>
      <c r="K349" s="24"/>
      <c r="L349" s="46"/>
      <c r="M349" s="25"/>
      <c r="N349" s="26"/>
      <c r="O349" s="27"/>
      <c r="P349" s="27"/>
      <c r="Q349" s="27"/>
      <c r="R349" s="27"/>
      <c r="S349" s="27"/>
      <c r="T349" s="27"/>
      <c r="U349" s="27"/>
      <c r="V349" s="140"/>
      <c r="W349" s="140"/>
      <c r="X349" s="140"/>
      <c r="Y349" s="140"/>
      <c r="Z349" s="140"/>
      <c r="AA349" s="140"/>
      <c r="AB349" s="140"/>
      <c r="AC349" s="27" t="s">
        <v>39</v>
      </c>
      <c r="AD349" s="27" t="s">
        <v>39</v>
      </c>
    </row>
    <row r="350" spans="1:30" ht="16.5" thickTop="1" thickBot="1">
      <c r="A350" s="29">
        <v>348</v>
      </c>
      <c r="B350" s="28"/>
      <c r="D350" s="19"/>
      <c r="E350" s="30"/>
      <c r="F350" s="30"/>
      <c r="G350" s="66"/>
      <c r="H350" s="66"/>
      <c r="I350" s="66"/>
      <c r="J350" s="31"/>
      <c r="K350" s="31"/>
      <c r="L350" s="47"/>
      <c r="M350" s="32"/>
      <c r="N350" s="33"/>
      <c r="O350" s="34"/>
      <c r="P350" s="34"/>
      <c r="Q350" s="34"/>
      <c r="R350" s="34"/>
      <c r="S350" s="34"/>
      <c r="T350" s="34"/>
      <c r="U350" s="34"/>
      <c r="V350" s="141"/>
      <c r="W350" s="141"/>
      <c r="X350" s="141"/>
      <c r="Y350" s="141"/>
      <c r="Z350" s="141"/>
      <c r="AA350" s="141"/>
      <c r="AB350" s="141"/>
      <c r="AC350" s="34" t="s">
        <v>39</v>
      </c>
      <c r="AD350" s="34" t="s">
        <v>39</v>
      </c>
    </row>
    <row r="351" spans="1:30" ht="16.5" thickTop="1" thickBot="1">
      <c r="A351" s="29">
        <v>349</v>
      </c>
      <c r="B351" s="28"/>
      <c r="D351" s="19"/>
      <c r="E351" s="30"/>
      <c r="F351" s="30"/>
      <c r="G351" s="66"/>
      <c r="H351" s="66"/>
      <c r="I351" s="66"/>
      <c r="J351" s="31"/>
      <c r="K351" s="31"/>
      <c r="L351" s="47"/>
      <c r="M351" s="32"/>
      <c r="N351" s="33"/>
      <c r="O351" s="34"/>
      <c r="P351" s="34"/>
      <c r="Q351" s="34"/>
      <c r="R351" s="34"/>
      <c r="S351" s="34"/>
      <c r="T351" s="34"/>
      <c r="U351" s="34"/>
      <c r="V351" s="141"/>
      <c r="W351" s="141"/>
      <c r="X351" s="141"/>
      <c r="Y351" s="141"/>
      <c r="Z351" s="141"/>
      <c r="AA351" s="141"/>
      <c r="AB351" s="141"/>
      <c r="AC351" s="34" t="s">
        <v>39</v>
      </c>
      <c r="AD351" s="34" t="s">
        <v>39</v>
      </c>
    </row>
    <row r="352" spans="1:30" ht="16.5" thickTop="1" thickBot="1">
      <c r="A352" s="29">
        <v>350</v>
      </c>
      <c r="B352" s="28"/>
      <c r="D352" s="19"/>
      <c r="E352" s="30"/>
      <c r="F352" s="30"/>
      <c r="G352" s="66"/>
      <c r="H352" s="66"/>
      <c r="I352" s="66"/>
      <c r="J352" s="31"/>
      <c r="K352" s="31"/>
      <c r="L352" s="47"/>
      <c r="M352" s="32"/>
      <c r="N352" s="33"/>
      <c r="O352" s="34"/>
      <c r="P352" s="34"/>
      <c r="Q352" s="34"/>
      <c r="R352" s="34"/>
      <c r="S352" s="34"/>
      <c r="T352" s="34"/>
      <c r="U352" s="34"/>
      <c r="V352" s="141"/>
      <c r="W352" s="141"/>
      <c r="X352" s="141"/>
      <c r="Y352" s="141"/>
      <c r="Z352" s="141"/>
      <c r="AA352" s="141"/>
      <c r="AB352" s="141"/>
      <c r="AC352" s="34" t="s">
        <v>39</v>
      </c>
      <c r="AD352" s="34" t="s">
        <v>39</v>
      </c>
    </row>
    <row r="353" spans="1:30" ht="16.5" thickTop="1" thickBot="1">
      <c r="A353" s="35">
        <v>351</v>
      </c>
      <c r="B353" s="28"/>
      <c r="D353" s="19"/>
      <c r="E353" s="30"/>
      <c r="F353" s="30"/>
      <c r="G353" s="66"/>
      <c r="H353" s="66"/>
      <c r="I353" s="66"/>
      <c r="J353" s="31"/>
      <c r="K353" s="31"/>
      <c r="L353" s="47"/>
      <c r="M353" s="32"/>
      <c r="N353" s="33"/>
      <c r="O353" s="34"/>
      <c r="P353" s="34"/>
      <c r="Q353" s="34"/>
      <c r="R353" s="34"/>
      <c r="S353" s="34"/>
      <c r="T353" s="34"/>
      <c r="U353" s="34"/>
      <c r="V353" s="141"/>
      <c r="W353" s="141"/>
      <c r="X353" s="141"/>
      <c r="Y353" s="141"/>
      <c r="Z353" s="141"/>
      <c r="AA353" s="141"/>
      <c r="AB353" s="141"/>
      <c r="AC353" s="34" t="s">
        <v>39</v>
      </c>
      <c r="AD353" s="34" t="s">
        <v>39</v>
      </c>
    </row>
    <row r="354" spans="1:30" ht="16.5" thickTop="1" thickBot="1">
      <c r="A354" s="35">
        <v>352</v>
      </c>
      <c r="B354" s="28"/>
      <c r="D354" s="19"/>
      <c r="E354" s="30"/>
      <c r="F354" s="30"/>
      <c r="G354" s="66"/>
      <c r="H354" s="66"/>
      <c r="I354" s="66"/>
      <c r="J354" s="31"/>
      <c r="K354" s="31"/>
      <c r="L354" s="47"/>
      <c r="M354" s="32"/>
      <c r="N354" s="33"/>
      <c r="O354" s="34"/>
      <c r="P354" s="34"/>
      <c r="Q354" s="34"/>
      <c r="R354" s="34"/>
      <c r="S354" s="34"/>
      <c r="T354" s="34"/>
      <c r="U354" s="34"/>
      <c r="V354" s="141"/>
      <c r="W354" s="141"/>
      <c r="X354" s="141"/>
      <c r="Y354" s="141"/>
      <c r="Z354" s="141"/>
      <c r="AA354" s="141"/>
      <c r="AB354" s="141"/>
      <c r="AC354" s="34" t="s">
        <v>39</v>
      </c>
      <c r="AD354" s="34" t="s">
        <v>39</v>
      </c>
    </row>
    <row r="355" spans="1:30" ht="16.5" thickTop="1" thickBot="1">
      <c r="A355" s="35">
        <v>353</v>
      </c>
      <c r="B355" s="28"/>
      <c r="D355" s="19"/>
      <c r="E355" s="23"/>
      <c r="F355" s="23"/>
      <c r="G355" s="65"/>
      <c r="H355" s="65"/>
      <c r="I355" s="65"/>
      <c r="J355" s="24"/>
      <c r="K355" s="24"/>
      <c r="L355" s="46"/>
      <c r="M355" s="25"/>
      <c r="N355" s="26"/>
      <c r="O355" s="27"/>
      <c r="P355" s="27"/>
      <c r="Q355" s="27"/>
      <c r="R355" s="27"/>
      <c r="S355" s="27"/>
      <c r="T355" s="27"/>
      <c r="U355" s="27"/>
      <c r="V355" s="140"/>
      <c r="W355" s="140"/>
      <c r="X355" s="140"/>
      <c r="Y355" s="140"/>
      <c r="Z355" s="140"/>
      <c r="AA355" s="140"/>
      <c r="AB355" s="140"/>
      <c r="AC355" s="27" t="s">
        <v>39</v>
      </c>
      <c r="AD355" s="27" t="s">
        <v>39</v>
      </c>
    </row>
    <row r="356" spans="1:30" ht="16.5" thickTop="1" thickBot="1">
      <c r="A356" s="35">
        <v>354</v>
      </c>
      <c r="B356" s="28"/>
      <c r="D356" s="19"/>
      <c r="E356" s="30"/>
      <c r="F356" s="30"/>
      <c r="G356" s="66"/>
      <c r="H356" s="66"/>
      <c r="I356" s="66"/>
      <c r="J356" s="31"/>
      <c r="K356" s="31"/>
      <c r="L356" s="47"/>
      <c r="M356" s="32"/>
      <c r="N356" s="33"/>
      <c r="O356" s="34"/>
      <c r="P356" s="34"/>
      <c r="Q356" s="34"/>
      <c r="R356" s="34"/>
      <c r="S356" s="34"/>
      <c r="T356" s="34"/>
      <c r="U356" s="34"/>
      <c r="V356" s="141"/>
      <c r="W356" s="141"/>
      <c r="X356" s="141"/>
      <c r="Y356" s="141"/>
      <c r="Z356" s="141"/>
      <c r="AA356" s="141"/>
      <c r="AB356" s="141"/>
      <c r="AC356" s="34" t="s">
        <v>39</v>
      </c>
      <c r="AD356" s="34" t="s">
        <v>39</v>
      </c>
    </row>
    <row r="357" spans="1:30" ht="16.5" thickTop="1" thickBot="1">
      <c r="A357" s="35">
        <v>355</v>
      </c>
      <c r="B357" s="28"/>
      <c r="D357" s="19"/>
      <c r="E357" s="23"/>
      <c r="F357" s="23"/>
      <c r="G357" s="66"/>
      <c r="H357" s="65"/>
      <c r="I357" s="65"/>
      <c r="J357" s="24"/>
      <c r="K357" s="24"/>
      <c r="L357" s="47"/>
      <c r="M357" s="32"/>
      <c r="N357" s="26"/>
      <c r="O357" s="34"/>
      <c r="P357" s="34"/>
      <c r="Q357" s="34"/>
      <c r="R357" s="34"/>
      <c r="S357" s="34"/>
      <c r="T357" s="34"/>
      <c r="U357" s="34"/>
      <c r="V357" s="141"/>
      <c r="W357" s="141"/>
      <c r="X357" s="141"/>
      <c r="Y357" s="141"/>
      <c r="Z357" s="141"/>
      <c r="AA357" s="141"/>
      <c r="AB357" s="141"/>
      <c r="AC357" s="34" t="s">
        <v>39</v>
      </c>
      <c r="AD357" s="34" t="s">
        <v>39</v>
      </c>
    </row>
    <row r="358" spans="1:30" ht="16.5" thickTop="1" thickBot="1">
      <c r="A358" s="35">
        <v>356</v>
      </c>
      <c r="B358" s="28"/>
      <c r="D358" s="19"/>
      <c r="E358" s="30"/>
      <c r="F358" s="30"/>
      <c r="G358" s="66"/>
      <c r="H358" s="66"/>
      <c r="I358" s="66"/>
      <c r="J358" s="31"/>
      <c r="K358" s="31"/>
      <c r="L358" s="47"/>
      <c r="M358" s="32"/>
      <c r="N358" s="33"/>
      <c r="O358" s="34"/>
      <c r="P358" s="34"/>
      <c r="Q358" s="34"/>
      <c r="R358" s="34"/>
      <c r="S358" s="34"/>
      <c r="T358" s="34"/>
      <c r="U358" s="34"/>
      <c r="V358" s="141"/>
      <c r="W358" s="141"/>
      <c r="X358" s="141"/>
      <c r="Y358" s="141"/>
      <c r="Z358" s="141"/>
      <c r="AA358" s="141"/>
      <c r="AB358" s="141"/>
      <c r="AC358" s="34" t="s">
        <v>39</v>
      </c>
      <c r="AD358" s="34" t="s">
        <v>39</v>
      </c>
    </row>
    <row r="359" spans="1:30" ht="16.5" thickTop="1" thickBot="1">
      <c r="A359" s="35">
        <v>357</v>
      </c>
      <c r="B359" s="28"/>
      <c r="D359" s="19"/>
      <c r="E359" s="23"/>
      <c r="F359" s="23"/>
      <c r="G359" s="66"/>
      <c r="H359" s="65"/>
      <c r="I359" s="65"/>
      <c r="J359" s="24"/>
      <c r="K359" s="24"/>
      <c r="L359" s="47"/>
      <c r="M359" s="32"/>
      <c r="N359" s="26"/>
      <c r="O359" s="34"/>
      <c r="P359" s="34"/>
      <c r="Q359" s="34"/>
      <c r="R359" s="34"/>
      <c r="S359" s="34"/>
      <c r="T359" s="34"/>
      <c r="U359" s="34"/>
      <c r="V359" s="141"/>
      <c r="W359" s="141"/>
      <c r="X359" s="141"/>
      <c r="Y359" s="141"/>
      <c r="Z359" s="141"/>
      <c r="AA359" s="141"/>
      <c r="AB359" s="141"/>
      <c r="AC359" s="34" t="s">
        <v>39</v>
      </c>
      <c r="AD359" s="34" t="s">
        <v>39</v>
      </c>
    </row>
    <row r="360" spans="1:30" ht="16.5" thickTop="1" thickBot="1">
      <c r="A360" s="35">
        <v>358</v>
      </c>
      <c r="B360" s="28"/>
      <c r="D360" s="19"/>
      <c r="E360" s="30"/>
      <c r="F360" s="30"/>
      <c r="G360" s="66"/>
      <c r="H360" s="66"/>
      <c r="I360" s="66"/>
      <c r="J360" s="31"/>
      <c r="K360" s="31"/>
      <c r="L360" s="47"/>
      <c r="M360" s="32"/>
      <c r="N360" s="33"/>
      <c r="O360" s="34"/>
      <c r="P360" s="34"/>
      <c r="Q360" s="34"/>
      <c r="R360" s="34"/>
      <c r="S360" s="34"/>
      <c r="T360" s="34"/>
      <c r="U360" s="34"/>
      <c r="V360" s="141"/>
      <c r="W360" s="141"/>
      <c r="X360" s="141"/>
      <c r="Y360" s="141"/>
      <c r="Z360" s="141"/>
      <c r="AA360" s="141"/>
      <c r="AB360" s="141"/>
      <c r="AC360" s="34" t="s">
        <v>39</v>
      </c>
      <c r="AD360" s="34" t="s">
        <v>39</v>
      </c>
    </row>
    <row r="361" spans="1:30" ht="16.5" thickTop="1" thickBot="1">
      <c r="A361" s="35">
        <v>359</v>
      </c>
      <c r="B361" s="28"/>
      <c r="D361" s="19"/>
      <c r="E361" s="23"/>
      <c r="F361" s="23"/>
      <c r="G361" s="65"/>
      <c r="H361" s="65"/>
      <c r="I361" s="65"/>
      <c r="J361" s="24"/>
      <c r="K361" s="24"/>
      <c r="L361" s="47"/>
      <c r="M361" s="32"/>
      <c r="N361" s="26"/>
      <c r="O361" s="27"/>
      <c r="P361" s="27"/>
      <c r="Q361" s="27"/>
      <c r="R361" s="27"/>
      <c r="S361" s="27"/>
      <c r="T361" s="27"/>
      <c r="U361" s="27"/>
      <c r="V361" s="140"/>
      <c r="W361" s="140"/>
      <c r="X361" s="140"/>
      <c r="Y361" s="140"/>
      <c r="Z361" s="140"/>
      <c r="AA361" s="140"/>
      <c r="AB361" s="140"/>
      <c r="AC361" s="27" t="s">
        <v>39</v>
      </c>
      <c r="AD361" s="27" t="s">
        <v>39</v>
      </c>
    </row>
    <row r="362" spans="1:30" ht="16.5" thickTop="1" thickBot="1">
      <c r="A362" s="35">
        <v>360</v>
      </c>
      <c r="B362" s="28"/>
      <c r="D362" s="19"/>
      <c r="E362" s="30"/>
      <c r="F362" s="30"/>
      <c r="G362" s="66"/>
      <c r="H362" s="66"/>
      <c r="I362" s="66"/>
      <c r="J362" s="31"/>
      <c r="K362" s="31"/>
      <c r="L362" s="47"/>
      <c r="M362" s="32"/>
      <c r="N362" s="33"/>
      <c r="O362" s="34"/>
      <c r="P362" s="34"/>
      <c r="Q362" s="34"/>
      <c r="R362" s="34"/>
      <c r="S362" s="34"/>
      <c r="T362" s="34"/>
      <c r="U362" s="34"/>
      <c r="V362" s="141"/>
      <c r="W362" s="141"/>
      <c r="X362" s="141"/>
      <c r="Y362" s="141"/>
      <c r="Z362" s="141"/>
      <c r="AA362" s="141"/>
      <c r="AB362" s="141"/>
      <c r="AC362" s="34" t="s">
        <v>39</v>
      </c>
      <c r="AD362" s="34" t="s">
        <v>39</v>
      </c>
    </row>
    <row r="363" spans="1:30" ht="16.5" thickTop="1" thickBot="1">
      <c r="A363" s="22">
        <v>361</v>
      </c>
      <c r="B363" s="28"/>
      <c r="D363" s="19"/>
      <c r="E363" s="23"/>
      <c r="F363" s="23"/>
      <c r="G363" s="65"/>
      <c r="H363" s="65"/>
      <c r="I363" s="65"/>
      <c r="J363" s="24"/>
      <c r="K363" s="24"/>
      <c r="L363" s="46"/>
      <c r="M363" s="25"/>
      <c r="N363" s="26"/>
      <c r="O363" s="27"/>
      <c r="P363" s="27"/>
      <c r="Q363" s="27"/>
      <c r="R363" s="27"/>
      <c r="S363" s="27"/>
      <c r="T363" s="27"/>
      <c r="U363" s="27"/>
      <c r="V363" s="140"/>
      <c r="W363" s="140"/>
      <c r="X363" s="140"/>
      <c r="Y363" s="140"/>
      <c r="Z363" s="140"/>
      <c r="AA363" s="140"/>
      <c r="AB363" s="140"/>
      <c r="AC363" s="27" t="s">
        <v>39</v>
      </c>
      <c r="AD363" s="27" t="s">
        <v>39</v>
      </c>
    </row>
    <row r="364" spans="1:30" ht="16.5" thickTop="1" thickBot="1">
      <c r="A364" s="29">
        <v>362</v>
      </c>
      <c r="B364" s="28"/>
      <c r="D364" s="19"/>
      <c r="E364" s="30"/>
      <c r="F364" s="30"/>
      <c r="G364" s="66"/>
      <c r="H364" s="66"/>
      <c r="I364" s="66"/>
      <c r="J364" s="31"/>
      <c r="K364" s="31"/>
      <c r="L364" s="47"/>
      <c r="M364" s="32"/>
      <c r="N364" s="33"/>
      <c r="O364" s="34"/>
      <c r="P364" s="34"/>
      <c r="Q364" s="34"/>
      <c r="R364" s="34"/>
      <c r="S364" s="34"/>
      <c r="T364" s="34"/>
      <c r="U364" s="34"/>
      <c r="V364" s="141"/>
      <c r="W364" s="141"/>
      <c r="X364" s="141"/>
      <c r="Y364" s="141"/>
      <c r="Z364" s="141"/>
      <c r="AA364" s="141"/>
      <c r="AB364" s="141"/>
      <c r="AC364" s="34" t="s">
        <v>39</v>
      </c>
      <c r="AD364" s="34" t="s">
        <v>39</v>
      </c>
    </row>
    <row r="365" spans="1:30" ht="16.5" thickTop="1" thickBot="1">
      <c r="A365" s="29">
        <v>363</v>
      </c>
      <c r="B365" s="28"/>
      <c r="D365" s="19"/>
      <c r="E365" s="30"/>
      <c r="F365" s="30"/>
      <c r="G365" s="66"/>
      <c r="H365" s="66"/>
      <c r="I365" s="66"/>
      <c r="J365" s="31"/>
      <c r="K365" s="31"/>
      <c r="L365" s="47"/>
      <c r="M365" s="32"/>
      <c r="N365" s="33"/>
      <c r="O365" s="34"/>
      <c r="P365" s="34"/>
      <c r="Q365" s="34"/>
      <c r="R365" s="34"/>
      <c r="S365" s="34"/>
      <c r="T365" s="34"/>
      <c r="U365" s="34"/>
      <c r="V365" s="141"/>
      <c r="W365" s="141"/>
      <c r="X365" s="141"/>
      <c r="Y365" s="141"/>
      <c r="Z365" s="141"/>
      <c r="AA365" s="141"/>
      <c r="AB365" s="141"/>
      <c r="AC365" s="34" t="s">
        <v>39</v>
      </c>
      <c r="AD365" s="34" t="s">
        <v>39</v>
      </c>
    </row>
    <row r="366" spans="1:30" ht="16.5" thickTop="1" thickBot="1">
      <c r="A366" s="29">
        <v>364</v>
      </c>
      <c r="B366" s="28"/>
      <c r="D366" s="19"/>
      <c r="E366" s="30"/>
      <c r="F366" s="30"/>
      <c r="G366" s="66"/>
      <c r="H366" s="66"/>
      <c r="I366" s="66"/>
      <c r="J366" s="31"/>
      <c r="K366" s="31"/>
      <c r="L366" s="47"/>
      <c r="M366" s="32"/>
      <c r="N366" s="33"/>
      <c r="O366" s="34"/>
      <c r="P366" s="34"/>
      <c r="Q366" s="34"/>
      <c r="R366" s="34"/>
      <c r="S366" s="34"/>
      <c r="T366" s="34"/>
      <c r="U366" s="34"/>
      <c r="V366" s="141"/>
      <c r="W366" s="141"/>
      <c r="X366" s="141"/>
      <c r="Y366" s="141"/>
      <c r="Z366" s="141"/>
      <c r="AA366" s="141"/>
      <c r="AB366" s="141"/>
      <c r="AC366" s="34" t="s">
        <v>39</v>
      </c>
      <c r="AD366" s="34" t="s">
        <v>39</v>
      </c>
    </row>
    <row r="367" spans="1:30" ht="16.5" thickTop="1" thickBot="1">
      <c r="A367" s="29">
        <v>365</v>
      </c>
      <c r="B367" s="28"/>
      <c r="D367" s="19"/>
      <c r="E367" s="30"/>
      <c r="F367" s="30"/>
      <c r="G367" s="66"/>
      <c r="H367" s="66"/>
      <c r="I367" s="66"/>
      <c r="J367" s="31"/>
      <c r="K367" s="31"/>
      <c r="L367" s="47"/>
      <c r="M367" s="32"/>
      <c r="N367" s="33"/>
      <c r="O367" s="34"/>
      <c r="P367" s="34"/>
      <c r="Q367" s="34"/>
      <c r="R367" s="34"/>
      <c r="S367" s="34"/>
      <c r="T367" s="34"/>
      <c r="U367" s="34"/>
      <c r="V367" s="141"/>
      <c r="W367" s="141"/>
      <c r="X367" s="141"/>
      <c r="Y367" s="141"/>
      <c r="Z367" s="141"/>
      <c r="AA367" s="141"/>
      <c r="AB367" s="141"/>
      <c r="AC367" s="34" t="s">
        <v>39</v>
      </c>
      <c r="AD367" s="34" t="s">
        <v>39</v>
      </c>
    </row>
    <row r="368" spans="1:30" ht="16.5" thickTop="1" thickBot="1">
      <c r="A368" s="29">
        <v>366</v>
      </c>
      <c r="B368" s="28"/>
      <c r="D368" s="19"/>
      <c r="E368" s="30"/>
      <c r="F368" s="30"/>
      <c r="G368" s="66"/>
      <c r="H368" s="66"/>
      <c r="I368" s="66"/>
      <c r="J368" s="31"/>
      <c r="K368" s="31"/>
      <c r="L368" s="47"/>
      <c r="M368" s="32"/>
      <c r="N368" s="33"/>
      <c r="O368" s="34"/>
      <c r="P368" s="34"/>
      <c r="Q368" s="34"/>
      <c r="R368" s="34"/>
      <c r="S368" s="34"/>
      <c r="T368" s="34"/>
      <c r="U368" s="34"/>
      <c r="V368" s="141"/>
      <c r="W368" s="141"/>
      <c r="X368" s="141"/>
      <c r="Y368" s="141"/>
      <c r="Z368" s="141"/>
      <c r="AA368" s="141"/>
      <c r="AB368" s="141"/>
      <c r="AC368" s="34" t="s">
        <v>39</v>
      </c>
      <c r="AD368" s="34" t="s">
        <v>39</v>
      </c>
    </row>
    <row r="369" spans="1:30" ht="16.5" thickTop="1" thickBot="1">
      <c r="A369" s="29">
        <v>367</v>
      </c>
      <c r="B369" s="28"/>
      <c r="D369" s="19"/>
      <c r="E369" s="23"/>
      <c r="F369" s="23"/>
      <c r="G369" s="65"/>
      <c r="H369" s="65"/>
      <c r="I369" s="65"/>
      <c r="J369" s="24"/>
      <c r="K369" s="24"/>
      <c r="L369" s="46"/>
      <c r="M369" s="25"/>
      <c r="N369" s="26"/>
      <c r="O369" s="27"/>
      <c r="P369" s="27"/>
      <c r="Q369" s="27"/>
      <c r="R369" s="27"/>
      <c r="S369" s="27"/>
      <c r="T369" s="27"/>
      <c r="U369" s="27"/>
      <c r="V369" s="140"/>
      <c r="W369" s="140"/>
      <c r="X369" s="140"/>
      <c r="Y369" s="140"/>
      <c r="Z369" s="140"/>
      <c r="AA369" s="140"/>
      <c r="AB369" s="140"/>
      <c r="AC369" s="27" t="s">
        <v>39</v>
      </c>
      <c r="AD369" s="27" t="s">
        <v>39</v>
      </c>
    </row>
    <row r="370" spans="1:30" ht="16.5" thickTop="1" thickBot="1">
      <c r="A370" s="29">
        <v>368</v>
      </c>
      <c r="B370" s="28"/>
      <c r="D370" s="19"/>
      <c r="E370" s="30"/>
      <c r="F370" s="30"/>
      <c r="G370" s="66"/>
      <c r="H370" s="66"/>
      <c r="I370" s="66"/>
      <c r="J370" s="31"/>
      <c r="K370" s="31"/>
      <c r="L370" s="47"/>
      <c r="M370" s="32"/>
      <c r="N370" s="33"/>
      <c r="O370" s="34"/>
      <c r="P370" s="34"/>
      <c r="Q370" s="34"/>
      <c r="R370" s="34"/>
      <c r="S370" s="34"/>
      <c r="T370" s="34"/>
      <c r="U370" s="34"/>
      <c r="V370" s="141"/>
      <c r="W370" s="141"/>
      <c r="X370" s="141"/>
      <c r="Y370" s="141"/>
      <c r="Z370" s="141"/>
      <c r="AA370" s="141"/>
      <c r="AB370" s="141"/>
      <c r="AC370" s="34" t="s">
        <v>39</v>
      </c>
      <c r="AD370" s="34" t="s">
        <v>39</v>
      </c>
    </row>
    <row r="371" spans="1:30" ht="16.5" thickTop="1" thickBot="1">
      <c r="A371" s="29">
        <v>369</v>
      </c>
      <c r="B371" s="28"/>
      <c r="D371" s="19"/>
      <c r="E371" s="30"/>
      <c r="F371" s="30"/>
      <c r="G371" s="66"/>
      <c r="H371" s="66"/>
      <c r="I371" s="66"/>
      <c r="J371" s="31"/>
      <c r="K371" s="31"/>
      <c r="L371" s="47"/>
      <c r="M371" s="32"/>
      <c r="N371" s="33"/>
      <c r="O371" s="34"/>
      <c r="P371" s="34"/>
      <c r="Q371" s="34"/>
      <c r="R371" s="34"/>
      <c r="S371" s="34"/>
      <c r="T371" s="34"/>
      <c r="U371" s="34"/>
      <c r="V371" s="141"/>
      <c r="W371" s="141"/>
      <c r="X371" s="141"/>
      <c r="Y371" s="141"/>
      <c r="Z371" s="141"/>
      <c r="AA371" s="141"/>
      <c r="AB371" s="141"/>
      <c r="AC371" s="34" t="s">
        <v>39</v>
      </c>
      <c r="AD371" s="34" t="s">
        <v>39</v>
      </c>
    </row>
    <row r="372" spans="1:30" ht="16.5" thickTop="1" thickBot="1">
      <c r="A372" s="29">
        <v>370</v>
      </c>
      <c r="B372" s="28"/>
      <c r="D372" s="19"/>
      <c r="E372" s="30"/>
      <c r="F372" s="30"/>
      <c r="G372" s="66"/>
      <c r="H372" s="66"/>
      <c r="I372" s="66"/>
      <c r="J372" s="31"/>
      <c r="K372" s="31"/>
      <c r="L372" s="47"/>
      <c r="M372" s="32"/>
      <c r="N372" s="33"/>
      <c r="O372" s="34"/>
      <c r="P372" s="34"/>
      <c r="Q372" s="34"/>
      <c r="R372" s="34"/>
      <c r="S372" s="34"/>
      <c r="T372" s="34"/>
      <c r="U372" s="34"/>
      <c r="V372" s="141"/>
      <c r="W372" s="141"/>
      <c r="X372" s="141"/>
      <c r="Y372" s="141"/>
      <c r="Z372" s="141"/>
      <c r="AA372" s="141"/>
      <c r="AB372" s="141"/>
      <c r="AC372" s="34" t="s">
        <v>39</v>
      </c>
      <c r="AD372" s="34" t="s">
        <v>39</v>
      </c>
    </row>
    <row r="373" spans="1:30" ht="16.5" thickTop="1" thickBot="1">
      <c r="A373" s="35">
        <v>371</v>
      </c>
      <c r="B373" s="28"/>
      <c r="D373" s="19"/>
      <c r="E373" s="30"/>
      <c r="F373" s="30"/>
      <c r="G373" s="66"/>
      <c r="H373" s="66"/>
      <c r="I373" s="66"/>
      <c r="J373" s="31"/>
      <c r="K373" s="31"/>
      <c r="L373" s="47"/>
      <c r="M373" s="32"/>
      <c r="N373" s="33"/>
      <c r="O373" s="34"/>
      <c r="P373" s="34"/>
      <c r="Q373" s="34"/>
      <c r="R373" s="34"/>
      <c r="S373" s="34"/>
      <c r="T373" s="34"/>
      <c r="U373" s="34"/>
      <c r="V373" s="141"/>
      <c r="W373" s="141"/>
      <c r="X373" s="141"/>
      <c r="Y373" s="141"/>
      <c r="Z373" s="141"/>
      <c r="AA373" s="141"/>
      <c r="AB373" s="141"/>
      <c r="AC373" s="34" t="s">
        <v>39</v>
      </c>
      <c r="AD373" s="34" t="s">
        <v>39</v>
      </c>
    </row>
    <row r="374" spans="1:30" ht="16.5" thickTop="1" thickBot="1">
      <c r="A374" s="35">
        <v>372</v>
      </c>
      <c r="B374" s="28"/>
      <c r="D374" s="19"/>
      <c r="E374" s="30"/>
      <c r="F374" s="30"/>
      <c r="G374" s="66"/>
      <c r="H374" s="66"/>
      <c r="I374" s="66"/>
      <c r="J374" s="31"/>
      <c r="K374" s="31"/>
      <c r="L374" s="47"/>
      <c r="M374" s="32"/>
      <c r="N374" s="33"/>
      <c r="O374" s="34"/>
      <c r="P374" s="34"/>
      <c r="Q374" s="34"/>
      <c r="R374" s="34"/>
      <c r="S374" s="34"/>
      <c r="T374" s="34"/>
      <c r="U374" s="34"/>
      <c r="V374" s="141"/>
      <c r="W374" s="141"/>
      <c r="X374" s="141"/>
      <c r="Y374" s="141"/>
      <c r="Z374" s="141"/>
      <c r="AA374" s="141"/>
      <c r="AB374" s="141"/>
      <c r="AC374" s="34" t="s">
        <v>39</v>
      </c>
      <c r="AD374" s="34" t="s">
        <v>39</v>
      </c>
    </row>
    <row r="375" spans="1:30" ht="16.5" thickTop="1" thickBot="1">
      <c r="A375" s="35">
        <v>373</v>
      </c>
      <c r="B375" s="28"/>
      <c r="D375" s="19"/>
      <c r="E375" s="23"/>
      <c r="F375" s="23"/>
      <c r="G375" s="65"/>
      <c r="H375" s="65"/>
      <c r="I375" s="65"/>
      <c r="J375" s="24"/>
      <c r="K375" s="24"/>
      <c r="L375" s="46"/>
      <c r="M375" s="25"/>
      <c r="N375" s="26"/>
      <c r="O375" s="27"/>
      <c r="P375" s="27"/>
      <c r="Q375" s="27"/>
      <c r="R375" s="27"/>
      <c r="S375" s="27"/>
      <c r="T375" s="27"/>
      <c r="U375" s="27"/>
      <c r="V375" s="140"/>
      <c r="W375" s="140"/>
      <c r="X375" s="140"/>
      <c r="Y375" s="140"/>
      <c r="Z375" s="140"/>
      <c r="AA375" s="140"/>
      <c r="AB375" s="140"/>
      <c r="AC375" s="27" t="s">
        <v>39</v>
      </c>
      <c r="AD375" s="27" t="s">
        <v>39</v>
      </c>
    </row>
    <row r="376" spans="1:30" ht="16.5" thickTop="1" thickBot="1">
      <c r="A376" s="35">
        <v>374</v>
      </c>
      <c r="B376" s="28"/>
      <c r="D376" s="19"/>
      <c r="E376" s="30"/>
      <c r="F376" s="30"/>
      <c r="G376" s="66"/>
      <c r="H376" s="66"/>
      <c r="I376" s="66"/>
      <c r="J376" s="31"/>
      <c r="K376" s="31"/>
      <c r="L376" s="47"/>
      <c r="M376" s="32"/>
      <c r="N376" s="33"/>
      <c r="O376" s="34"/>
      <c r="P376" s="34"/>
      <c r="Q376" s="34"/>
      <c r="R376" s="34"/>
      <c r="S376" s="34"/>
      <c r="T376" s="34"/>
      <c r="U376" s="34"/>
      <c r="V376" s="141"/>
      <c r="W376" s="141"/>
      <c r="X376" s="141"/>
      <c r="Y376" s="141"/>
      <c r="Z376" s="141"/>
      <c r="AA376" s="141"/>
      <c r="AB376" s="141"/>
      <c r="AC376" s="34" t="s">
        <v>39</v>
      </c>
      <c r="AD376" s="34" t="s">
        <v>39</v>
      </c>
    </row>
    <row r="377" spans="1:30" ht="16.5" thickTop="1" thickBot="1">
      <c r="A377" s="35">
        <v>375</v>
      </c>
      <c r="B377" s="28"/>
      <c r="D377" s="19"/>
      <c r="E377" s="23"/>
      <c r="F377" s="23"/>
      <c r="G377" s="66"/>
      <c r="H377" s="65"/>
      <c r="I377" s="65"/>
      <c r="J377" s="24"/>
      <c r="K377" s="24"/>
      <c r="L377" s="47"/>
      <c r="M377" s="32"/>
      <c r="N377" s="26"/>
      <c r="O377" s="34"/>
      <c r="P377" s="34"/>
      <c r="Q377" s="34"/>
      <c r="R377" s="34"/>
      <c r="S377" s="34"/>
      <c r="T377" s="34"/>
      <c r="U377" s="34"/>
      <c r="V377" s="141"/>
      <c r="W377" s="141"/>
      <c r="X377" s="141"/>
      <c r="Y377" s="141"/>
      <c r="Z377" s="141"/>
      <c r="AA377" s="141"/>
      <c r="AB377" s="141"/>
      <c r="AC377" s="34" t="s">
        <v>39</v>
      </c>
      <c r="AD377" s="34" t="s">
        <v>39</v>
      </c>
    </row>
    <row r="378" spans="1:30" ht="16.5" thickTop="1" thickBot="1">
      <c r="A378" s="35">
        <v>376</v>
      </c>
      <c r="B378" s="28"/>
      <c r="D378" s="19"/>
      <c r="E378" s="30"/>
      <c r="F378" s="30"/>
      <c r="G378" s="66"/>
      <c r="H378" s="66"/>
      <c r="I378" s="66"/>
      <c r="J378" s="31"/>
      <c r="K378" s="31"/>
      <c r="L378" s="47"/>
      <c r="M378" s="32"/>
      <c r="N378" s="33"/>
      <c r="O378" s="34"/>
      <c r="P378" s="34"/>
      <c r="Q378" s="34"/>
      <c r="R378" s="34"/>
      <c r="S378" s="34"/>
      <c r="T378" s="34"/>
      <c r="U378" s="34"/>
      <c r="V378" s="141"/>
      <c r="W378" s="141"/>
      <c r="X378" s="141"/>
      <c r="Y378" s="141"/>
      <c r="Z378" s="141"/>
      <c r="AA378" s="141"/>
      <c r="AB378" s="141"/>
      <c r="AC378" s="34" t="s">
        <v>39</v>
      </c>
      <c r="AD378" s="34" t="s">
        <v>39</v>
      </c>
    </row>
    <row r="379" spans="1:30" ht="16.5" thickTop="1" thickBot="1">
      <c r="A379" s="35">
        <v>377</v>
      </c>
      <c r="B379" s="28"/>
      <c r="D379" s="19"/>
      <c r="E379" s="23"/>
      <c r="F379" s="23"/>
      <c r="G379" s="66"/>
      <c r="H379" s="65"/>
      <c r="I379" s="65"/>
      <c r="J379" s="24"/>
      <c r="K379" s="24"/>
      <c r="L379" s="47"/>
      <c r="M379" s="32"/>
      <c r="N379" s="26"/>
      <c r="O379" s="34"/>
      <c r="P379" s="34"/>
      <c r="Q379" s="34"/>
      <c r="R379" s="34"/>
      <c r="S379" s="34"/>
      <c r="T379" s="34"/>
      <c r="U379" s="34"/>
      <c r="V379" s="141"/>
      <c r="W379" s="141"/>
      <c r="X379" s="141"/>
      <c r="Y379" s="141"/>
      <c r="Z379" s="141"/>
      <c r="AA379" s="141"/>
      <c r="AB379" s="141"/>
      <c r="AC379" s="34" t="s">
        <v>39</v>
      </c>
      <c r="AD379" s="34" t="s">
        <v>39</v>
      </c>
    </row>
    <row r="380" spans="1:30" ht="16.5" thickTop="1" thickBot="1">
      <c r="A380" s="35">
        <v>378</v>
      </c>
      <c r="B380" s="28"/>
      <c r="D380" s="19"/>
      <c r="E380" s="30"/>
      <c r="F380" s="30"/>
      <c r="G380" s="66"/>
      <c r="H380" s="66"/>
      <c r="I380" s="66"/>
      <c r="J380" s="31"/>
      <c r="K380" s="31"/>
      <c r="L380" s="47"/>
      <c r="M380" s="32"/>
      <c r="N380" s="33"/>
      <c r="O380" s="34"/>
      <c r="P380" s="34"/>
      <c r="Q380" s="34"/>
      <c r="R380" s="34"/>
      <c r="S380" s="34"/>
      <c r="T380" s="34"/>
      <c r="U380" s="34"/>
      <c r="V380" s="141"/>
      <c r="W380" s="141"/>
      <c r="X380" s="141"/>
      <c r="Y380" s="141"/>
      <c r="Z380" s="141"/>
      <c r="AA380" s="141"/>
      <c r="AB380" s="141"/>
      <c r="AC380" s="34" t="s">
        <v>39</v>
      </c>
      <c r="AD380" s="34" t="s">
        <v>39</v>
      </c>
    </row>
    <row r="381" spans="1:30" ht="16.5" thickTop="1" thickBot="1">
      <c r="A381" s="35">
        <v>379</v>
      </c>
      <c r="B381" s="28"/>
      <c r="D381" s="19"/>
      <c r="E381" s="23"/>
      <c r="F381" s="23"/>
      <c r="G381" s="65"/>
      <c r="H381" s="65"/>
      <c r="I381" s="65"/>
      <c r="J381" s="24"/>
      <c r="K381" s="24"/>
      <c r="L381" s="47"/>
      <c r="M381" s="32"/>
      <c r="N381" s="26"/>
      <c r="O381" s="27"/>
      <c r="P381" s="27"/>
      <c r="Q381" s="27"/>
      <c r="R381" s="27"/>
      <c r="S381" s="27"/>
      <c r="T381" s="27"/>
      <c r="U381" s="27"/>
      <c r="V381" s="140"/>
      <c r="W381" s="140"/>
      <c r="X381" s="140"/>
      <c r="Y381" s="140"/>
      <c r="Z381" s="140"/>
      <c r="AA381" s="140"/>
      <c r="AB381" s="140"/>
      <c r="AC381" s="27" t="s">
        <v>39</v>
      </c>
      <c r="AD381" s="27" t="s">
        <v>39</v>
      </c>
    </row>
    <row r="382" spans="1:30" ht="16.5" thickTop="1" thickBot="1">
      <c r="A382" s="35">
        <v>380</v>
      </c>
      <c r="B382" s="28"/>
      <c r="D382" s="19"/>
      <c r="E382" s="30"/>
      <c r="F382" s="30"/>
      <c r="G382" s="66"/>
      <c r="H382" s="66"/>
      <c r="I382" s="66"/>
      <c r="J382" s="31"/>
      <c r="K382" s="31"/>
      <c r="L382" s="47"/>
      <c r="M382" s="32"/>
      <c r="N382" s="33"/>
      <c r="O382" s="34"/>
      <c r="P382" s="34"/>
      <c r="Q382" s="34"/>
      <c r="R382" s="34"/>
      <c r="S382" s="34"/>
      <c r="T382" s="34"/>
      <c r="U382" s="34"/>
      <c r="V382" s="141"/>
      <c r="W382" s="141"/>
      <c r="X382" s="141"/>
      <c r="Y382" s="141"/>
      <c r="Z382" s="141"/>
      <c r="AA382" s="141"/>
      <c r="AB382" s="141"/>
      <c r="AC382" s="34" t="s">
        <v>39</v>
      </c>
      <c r="AD382" s="34" t="s">
        <v>39</v>
      </c>
    </row>
    <row r="383" spans="1:30" ht="16.5" thickTop="1" thickBot="1">
      <c r="A383" s="22">
        <v>381</v>
      </c>
      <c r="B383" s="28"/>
      <c r="D383" s="19"/>
      <c r="E383" s="23"/>
      <c r="F383" s="23"/>
      <c r="G383" s="65"/>
      <c r="H383" s="65"/>
      <c r="I383" s="65"/>
      <c r="J383" s="24"/>
      <c r="K383" s="24"/>
      <c r="L383" s="46"/>
      <c r="M383" s="25"/>
      <c r="N383" s="26"/>
      <c r="O383" s="27"/>
      <c r="P383" s="27"/>
      <c r="Q383" s="27"/>
      <c r="R383" s="27"/>
      <c r="S383" s="27"/>
      <c r="T383" s="27"/>
      <c r="U383" s="27"/>
      <c r="V383" s="140"/>
      <c r="W383" s="140"/>
      <c r="X383" s="140"/>
      <c r="Y383" s="140"/>
      <c r="Z383" s="140"/>
      <c r="AA383" s="140"/>
      <c r="AB383" s="140"/>
      <c r="AC383" s="27" t="s">
        <v>39</v>
      </c>
      <c r="AD383" s="27" t="s">
        <v>39</v>
      </c>
    </row>
    <row r="384" spans="1:30" ht="16.5" thickTop="1" thickBot="1">
      <c r="A384" s="29">
        <v>382</v>
      </c>
      <c r="B384" s="28"/>
      <c r="D384" s="19"/>
      <c r="E384" s="30"/>
      <c r="F384" s="30"/>
      <c r="G384" s="66"/>
      <c r="H384" s="66"/>
      <c r="I384" s="66"/>
      <c r="J384" s="31"/>
      <c r="K384" s="31"/>
      <c r="L384" s="47"/>
      <c r="M384" s="32"/>
      <c r="N384" s="33"/>
      <c r="O384" s="34"/>
      <c r="P384" s="34"/>
      <c r="Q384" s="34"/>
      <c r="R384" s="34"/>
      <c r="S384" s="34"/>
      <c r="T384" s="34"/>
      <c r="U384" s="34"/>
      <c r="V384" s="141"/>
      <c r="W384" s="141"/>
      <c r="X384" s="141"/>
      <c r="Y384" s="141"/>
      <c r="Z384" s="141"/>
      <c r="AA384" s="141"/>
      <c r="AB384" s="141"/>
      <c r="AC384" s="34" t="s">
        <v>39</v>
      </c>
      <c r="AD384" s="34" t="s">
        <v>39</v>
      </c>
    </row>
    <row r="385" spans="1:30" ht="16.5" thickTop="1" thickBot="1">
      <c r="A385" s="29">
        <v>383</v>
      </c>
      <c r="B385" s="28"/>
      <c r="D385" s="19"/>
      <c r="E385" s="30"/>
      <c r="F385" s="30"/>
      <c r="G385" s="66"/>
      <c r="H385" s="66"/>
      <c r="I385" s="66"/>
      <c r="J385" s="31"/>
      <c r="K385" s="31"/>
      <c r="L385" s="47"/>
      <c r="M385" s="32"/>
      <c r="N385" s="33"/>
      <c r="O385" s="34"/>
      <c r="P385" s="34"/>
      <c r="Q385" s="34"/>
      <c r="R385" s="34"/>
      <c r="S385" s="34"/>
      <c r="T385" s="34"/>
      <c r="U385" s="34"/>
      <c r="V385" s="141"/>
      <c r="W385" s="141"/>
      <c r="X385" s="141"/>
      <c r="Y385" s="141"/>
      <c r="Z385" s="141"/>
      <c r="AA385" s="141"/>
      <c r="AB385" s="141"/>
      <c r="AC385" s="34" t="s">
        <v>39</v>
      </c>
      <c r="AD385" s="34" t="s">
        <v>39</v>
      </c>
    </row>
    <row r="386" spans="1:30" ht="16.5" thickTop="1" thickBot="1">
      <c r="A386" s="29">
        <v>384</v>
      </c>
      <c r="B386" s="28"/>
      <c r="D386" s="19"/>
      <c r="E386" s="30"/>
      <c r="F386" s="30"/>
      <c r="G386" s="66"/>
      <c r="H386" s="66"/>
      <c r="I386" s="66"/>
      <c r="J386" s="31"/>
      <c r="K386" s="31"/>
      <c r="L386" s="47"/>
      <c r="M386" s="32"/>
      <c r="N386" s="33"/>
      <c r="O386" s="34"/>
      <c r="P386" s="34"/>
      <c r="Q386" s="34"/>
      <c r="R386" s="34"/>
      <c r="S386" s="34"/>
      <c r="T386" s="34"/>
      <c r="U386" s="34"/>
      <c r="V386" s="141"/>
      <c r="W386" s="141"/>
      <c r="X386" s="141"/>
      <c r="Y386" s="141"/>
      <c r="Z386" s="141"/>
      <c r="AA386" s="141"/>
      <c r="AB386" s="141"/>
      <c r="AC386" s="34" t="s">
        <v>39</v>
      </c>
      <c r="AD386" s="34" t="s">
        <v>39</v>
      </c>
    </row>
    <row r="387" spans="1:30" ht="16.5" thickTop="1" thickBot="1">
      <c r="A387" s="29">
        <v>385</v>
      </c>
      <c r="B387" s="28"/>
      <c r="D387" s="19"/>
      <c r="E387" s="30"/>
      <c r="F387" s="30"/>
      <c r="G387" s="66"/>
      <c r="H387" s="66"/>
      <c r="I387" s="66"/>
      <c r="J387" s="31"/>
      <c r="K387" s="31"/>
      <c r="L387" s="47"/>
      <c r="M387" s="32"/>
      <c r="N387" s="33"/>
      <c r="O387" s="34"/>
      <c r="P387" s="34"/>
      <c r="Q387" s="34"/>
      <c r="R387" s="34"/>
      <c r="S387" s="34"/>
      <c r="T387" s="34"/>
      <c r="U387" s="34"/>
      <c r="V387" s="141"/>
      <c r="W387" s="141"/>
      <c r="X387" s="141"/>
      <c r="Y387" s="141"/>
      <c r="Z387" s="141"/>
      <c r="AA387" s="141"/>
      <c r="AB387" s="141"/>
      <c r="AC387" s="34" t="s">
        <v>39</v>
      </c>
      <c r="AD387" s="34" t="s">
        <v>39</v>
      </c>
    </row>
    <row r="388" spans="1:30" ht="16.5" thickTop="1" thickBot="1">
      <c r="A388" s="29">
        <v>386</v>
      </c>
      <c r="B388" s="28"/>
      <c r="D388" s="19"/>
      <c r="E388" s="30"/>
      <c r="F388" s="30"/>
      <c r="G388" s="66"/>
      <c r="H388" s="66"/>
      <c r="I388" s="66"/>
      <c r="J388" s="31"/>
      <c r="K388" s="31"/>
      <c r="L388" s="47"/>
      <c r="M388" s="32"/>
      <c r="N388" s="33"/>
      <c r="O388" s="34"/>
      <c r="P388" s="34"/>
      <c r="Q388" s="34"/>
      <c r="R388" s="34"/>
      <c r="S388" s="34"/>
      <c r="T388" s="34"/>
      <c r="U388" s="34"/>
      <c r="V388" s="141"/>
      <c r="W388" s="141"/>
      <c r="X388" s="141"/>
      <c r="Y388" s="141"/>
      <c r="Z388" s="141"/>
      <c r="AA388" s="141"/>
      <c r="AB388" s="141"/>
      <c r="AC388" s="34" t="s">
        <v>39</v>
      </c>
      <c r="AD388" s="34" t="s">
        <v>39</v>
      </c>
    </row>
    <row r="389" spans="1:30" ht="16.5" thickTop="1" thickBot="1">
      <c r="A389" s="29">
        <v>387</v>
      </c>
      <c r="B389" s="28"/>
      <c r="D389" s="19"/>
      <c r="E389" s="23"/>
      <c r="F389" s="23"/>
      <c r="G389" s="65"/>
      <c r="H389" s="65"/>
      <c r="I389" s="65"/>
      <c r="J389" s="24"/>
      <c r="K389" s="24"/>
      <c r="L389" s="46"/>
      <c r="M389" s="25"/>
      <c r="N389" s="26"/>
      <c r="O389" s="27"/>
      <c r="P389" s="27"/>
      <c r="Q389" s="27"/>
      <c r="R389" s="27"/>
      <c r="S389" s="27"/>
      <c r="T389" s="27"/>
      <c r="U389" s="27"/>
      <c r="V389" s="140"/>
      <c r="W389" s="140"/>
      <c r="X389" s="140"/>
      <c r="Y389" s="140"/>
      <c r="Z389" s="140"/>
      <c r="AA389" s="140"/>
      <c r="AB389" s="140"/>
      <c r="AC389" s="27" t="s">
        <v>39</v>
      </c>
      <c r="AD389" s="27" t="s">
        <v>39</v>
      </c>
    </row>
    <row r="390" spans="1:30" ht="16.5" thickTop="1" thickBot="1">
      <c r="A390" s="29">
        <v>388</v>
      </c>
      <c r="B390" s="28"/>
      <c r="D390" s="19"/>
      <c r="E390" s="30"/>
      <c r="F390" s="30"/>
      <c r="G390" s="66"/>
      <c r="H390" s="66"/>
      <c r="I390" s="66"/>
      <c r="J390" s="31"/>
      <c r="K390" s="31"/>
      <c r="L390" s="47"/>
      <c r="M390" s="32"/>
      <c r="N390" s="33"/>
      <c r="O390" s="34"/>
      <c r="P390" s="34"/>
      <c r="Q390" s="34"/>
      <c r="R390" s="34"/>
      <c r="S390" s="34"/>
      <c r="T390" s="34"/>
      <c r="U390" s="34"/>
      <c r="V390" s="141"/>
      <c r="W390" s="141"/>
      <c r="X390" s="141"/>
      <c r="Y390" s="141"/>
      <c r="Z390" s="141"/>
      <c r="AA390" s="141"/>
      <c r="AB390" s="141"/>
      <c r="AC390" s="34" t="s">
        <v>39</v>
      </c>
      <c r="AD390" s="34" t="s">
        <v>39</v>
      </c>
    </row>
    <row r="391" spans="1:30" ht="16.5" thickTop="1" thickBot="1">
      <c r="A391" s="29">
        <v>389</v>
      </c>
      <c r="B391" s="28"/>
      <c r="D391" s="19"/>
      <c r="E391" s="30"/>
      <c r="F391" s="30"/>
      <c r="G391" s="66"/>
      <c r="H391" s="66"/>
      <c r="I391" s="66"/>
      <c r="J391" s="31"/>
      <c r="K391" s="31"/>
      <c r="L391" s="47"/>
      <c r="M391" s="32"/>
      <c r="N391" s="33"/>
      <c r="O391" s="34"/>
      <c r="P391" s="34"/>
      <c r="Q391" s="34"/>
      <c r="R391" s="34"/>
      <c r="S391" s="34"/>
      <c r="T391" s="34"/>
      <c r="U391" s="34"/>
      <c r="V391" s="141"/>
      <c r="W391" s="141"/>
      <c r="X391" s="141"/>
      <c r="Y391" s="141"/>
      <c r="Z391" s="141"/>
      <c r="AA391" s="141"/>
      <c r="AB391" s="141"/>
      <c r="AC391" s="34" t="s">
        <v>39</v>
      </c>
      <c r="AD391" s="34" t="s">
        <v>39</v>
      </c>
    </row>
    <row r="392" spans="1:30" ht="16.5" thickTop="1" thickBot="1">
      <c r="A392" s="29">
        <v>390</v>
      </c>
      <c r="B392" s="28"/>
      <c r="D392" s="19"/>
      <c r="E392" s="30"/>
      <c r="F392" s="30"/>
      <c r="G392" s="66"/>
      <c r="H392" s="66"/>
      <c r="I392" s="66"/>
      <c r="J392" s="31"/>
      <c r="K392" s="31"/>
      <c r="L392" s="47"/>
      <c r="M392" s="32"/>
      <c r="N392" s="33"/>
      <c r="O392" s="34"/>
      <c r="P392" s="34"/>
      <c r="Q392" s="34"/>
      <c r="R392" s="34"/>
      <c r="S392" s="34"/>
      <c r="T392" s="34"/>
      <c r="U392" s="34"/>
      <c r="V392" s="141"/>
      <c r="W392" s="141"/>
      <c r="X392" s="141"/>
      <c r="Y392" s="141"/>
      <c r="Z392" s="141"/>
      <c r="AA392" s="141"/>
      <c r="AB392" s="141"/>
      <c r="AC392" s="34" t="s">
        <v>39</v>
      </c>
      <c r="AD392" s="34" t="s">
        <v>39</v>
      </c>
    </row>
    <row r="393" spans="1:30" ht="16.5" thickTop="1" thickBot="1">
      <c r="A393" s="35">
        <v>391</v>
      </c>
      <c r="B393" s="28"/>
      <c r="D393" s="19"/>
      <c r="E393" s="30"/>
      <c r="F393" s="30"/>
      <c r="G393" s="66"/>
      <c r="H393" s="66"/>
      <c r="I393" s="66"/>
      <c r="J393" s="31"/>
      <c r="K393" s="31"/>
      <c r="L393" s="47"/>
      <c r="M393" s="32"/>
      <c r="N393" s="33"/>
      <c r="O393" s="34"/>
      <c r="P393" s="34"/>
      <c r="Q393" s="34"/>
      <c r="R393" s="34"/>
      <c r="S393" s="34"/>
      <c r="T393" s="34"/>
      <c r="U393" s="34"/>
      <c r="V393" s="141"/>
      <c r="W393" s="141"/>
      <c r="X393" s="141"/>
      <c r="Y393" s="141"/>
      <c r="Z393" s="141"/>
      <c r="AA393" s="141"/>
      <c r="AB393" s="141"/>
      <c r="AC393" s="34" t="s">
        <v>39</v>
      </c>
      <c r="AD393" s="34" t="s">
        <v>39</v>
      </c>
    </row>
    <row r="394" spans="1:30" ht="16.5" thickTop="1" thickBot="1">
      <c r="A394" s="35">
        <v>392</v>
      </c>
      <c r="B394" s="28"/>
      <c r="D394" s="19"/>
      <c r="E394" s="30"/>
      <c r="F394" s="30"/>
      <c r="G394" s="66"/>
      <c r="H394" s="66"/>
      <c r="I394" s="66"/>
      <c r="J394" s="31"/>
      <c r="K394" s="31"/>
      <c r="L394" s="47"/>
      <c r="M394" s="32"/>
      <c r="N394" s="33"/>
      <c r="O394" s="34"/>
      <c r="P394" s="34"/>
      <c r="Q394" s="34"/>
      <c r="R394" s="34"/>
      <c r="S394" s="34"/>
      <c r="T394" s="34"/>
      <c r="U394" s="34"/>
      <c r="V394" s="141"/>
      <c r="W394" s="141"/>
      <c r="X394" s="141"/>
      <c r="Y394" s="141"/>
      <c r="Z394" s="141"/>
      <c r="AA394" s="141"/>
      <c r="AB394" s="141"/>
      <c r="AC394" s="34" t="s">
        <v>39</v>
      </c>
      <c r="AD394" s="34" t="s">
        <v>39</v>
      </c>
    </row>
    <row r="395" spans="1:30" ht="16.5" thickTop="1" thickBot="1">
      <c r="A395" s="35">
        <v>393</v>
      </c>
      <c r="B395" s="28"/>
      <c r="D395" s="19"/>
      <c r="E395" s="23"/>
      <c r="F395" s="23"/>
      <c r="G395" s="65"/>
      <c r="H395" s="65"/>
      <c r="I395" s="65"/>
      <c r="J395" s="24"/>
      <c r="K395" s="24"/>
      <c r="L395" s="46"/>
      <c r="M395" s="25"/>
      <c r="N395" s="26"/>
      <c r="O395" s="27"/>
      <c r="P395" s="27"/>
      <c r="Q395" s="27"/>
      <c r="R395" s="27"/>
      <c r="S395" s="27"/>
      <c r="T395" s="27"/>
      <c r="U395" s="27"/>
      <c r="V395" s="140"/>
      <c r="W395" s="140"/>
      <c r="X395" s="140"/>
      <c r="Y395" s="140"/>
      <c r="Z395" s="140"/>
      <c r="AA395" s="140"/>
      <c r="AB395" s="140"/>
      <c r="AC395" s="27" t="s">
        <v>39</v>
      </c>
      <c r="AD395" s="27" t="s">
        <v>39</v>
      </c>
    </row>
    <row r="396" spans="1:30" ht="16.5" thickTop="1" thickBot="1">
      <c r="A396" s="35">
        <v>394</v>
      </c>
      <c r="B396" s="28"/>
      <c r="D396" s="19"/>
      <c r="E396" s="30"/>
      <c r="F396" s="30"/>
      <c r="G396" s="66"/>
      <c r="H396" s="66"/>
      <c r="I396" s="66"/>
      <c r="J396" s="31"/>
      <c r="K396" s="31"/>
      <c r="L396" s="47"/>
      <c r="M396" s="32"/>
      <c r="N396" s="33"/>
      <c r="O396" s="34"/>
      <c r="P396" s="34"/>
      <c r="Q396" s="34"/>
      <c r="R396" s="34"/>
      <c r="S396" s="34"/>
      <c r="T396" s="34"/>
      <c r="U396" s="34"/>
      <c r="V396" s="141"/>
      <c r="W396" s="141"/>
      <c r="X396" s="141"/>
      <c r="Y396" s="141"/>
      <c r="Z396" s="141"/>
      <c r="AA396" s="141"/>
      <c r="AB396" s="141"/>
      <c r="AC396" s="34" t="s">
        <v>39</v>
      </c>
      <c r="AD396" s="34" t="s">
        <v>39</v>
      </c>
    </row>
    <row r="397" spans="1:30" ht="16.5" thickTop="1" thickBot="1">
      <c r="A397" s="35">
        <v>395</v>
      </c>
      <c r="B397" s="28"/>
      <c r="D397" s="19"/>
      <c r="E397" s="23"/>
      <c r="F397" s="23"/>
      <c r="G397" s="66"/>
      <c r="H397" s="65"/>
      <c r="I397" s="65"/>
      <c r="J397" s="24"/>
      <c r="K397" s="24"/>
      <c r="L397" s="47"/>
      <c r="M397" s="32"/>
      <c r="N397" s="26"/>
      <c r="O397" s="34"/>
      <c r="P397" s="34"/>
      <c r="Q397" s="34"/>
      <c r="R397" s="34"/>
      <c r="S397" s="34"/>
      <c r="T397" s="34"/>
      <c r="U397" s="34"/>
      <c r="V397" s="141"/>
      <c r="W397" s="141"/>
      <c r="X397" s="141"/>
      <c r="Y397" s="141"/>
      <c r="Z397" s="141"/>
      <c r="AA397" s="141"/>
      <c r="AB397" s="141"/>
      <c r="AC397" s="34" t="s">
        <v>39</v>
      </c>
      <c r="AD397" s="34" t="s">
        <v>39</v>
      </c>
    </row>
    <row r="398" spans="1:30" ht="16.5" thickTop="1" thickBot="1">
      <c r="A398" s="35">
        <v>396</v>
      </c>
      <c r="B398" s="28"/>
      <c r="D398" s="19"/>
      <c r="E398" s="30"/>
      <c r="F398" s="30"/>
      <c r="G398" s="66"/>
      <c r="H398" s="66"/>
      <c r="I398" s="66"/>
      <c r="J398" s="31"/>
      <c r="K398" s="31"/>
      <c r="L398" s="47"/>
      <c r="M398" s="32"/>
      <c r="N398" s="33"/>
      <c r="O398" s="34"/>
      <c r="P398" s="34"/>
      <c r="Q398" s="34"/>
      <c r="R398" s="34"/>
      <c r="S398" s="34"/>
      <c r="T398" s="34"/>
      <c r="U398" s="34"/>
      <c r="V398" s="141"/>
      <c r="W398" s="141"/>
      <c r="X398" s="141"/>
      <c r="Y398" s="141"/>
      <c r="Z398" s="141"/>
      <c r="AA398" s="141"/>
      <c r="AB398" s="141"/>
      <c r="AC398" s="34" t="s">
        <v>39</v>
      </c>
      <c r="AD398" s="34" t="s">
        <v>39</v>
      </c>
    </row>
    <row r="399" spans="1:30" ht="16.5" thickTop="1" thickBot="1">
      <c r="A399" s="35">
        <v>397</v>
      </c>
      <c r="B399" s="28"/>
      <c r="D399" s="19"/>
      <c r="E399" s="23"/>
      <c r="F399" s="23"/>
      <c r="G399" s="66"/>
      <c r="H399" s="65"/>
      <c r="I399" s="65"/>
      <c r="J399" s="24"/>
      <c r="K399" s="24"/>
      <c r="L399" s="47"/>
      <c r="M399" s="32"/>
      <c r="N399" s="26"/>
      <c r="O399" s="34"/>
      <c r="P399" s="34"/>
      <c r="Q399" s="34"/>
      <c r="R399" s="34"/>
      <c r="S399" s="34"/>
      <c r="T399" s="34"/>
      <c r="U399" s="34"/>
      <c r="V399" s="141"/>
      <c r="W399" s="141"/>
      <c r="X399" s="141"/>
      <c r="Y399" s="141"/>
      <c r="Z399" s="141"/>
      <c r="AA399" s="141"/>
      <c r="AB399" s="141"/>
      <c r="AC399" s="34" t="s">
        <v>39</v>
      </c>
      <c r="AD399" s="34" t="s">
        <v>39</v>
      </c>
    </row>
    <row r="400" spans="1:30" ht="16.5" thickTop="1" thickBot="1">
      <c r="A400" s="35">
        <v>398</v>
      </c>
      <c r="B400" s="28"/>
      <c r="D400" s="19"/>
      <c r="E400" s="30"/>
      <c r="F400" s="30"/>
      <c r="G400" s="66"/>
      <c r="H400" s="66"/>
      <c r="I400" s="66"/>
      <c r="J400" s="31"/>
      <c r="K400" s="31"/>
      <c r="L400" s="47"/>
      <c r="M400" s="32"/>
      <c r="N400" s="33"/>
      <c r="O400" s="34"/>
      <c r="P400" s="34"/>
      <c r="Q400" s="34"/>
      <c r="R400" s="34"/>
      <c r="S400" s="34"/>
      <c r="T400" s="34"/>
      <c r="U400" s="34"/>
      <c r="V400" s="141"/>
      <c r="W400" s="141"/>
      <c r="X400" s="141"/>
      <c r="Y400" s="141"/>
      <c r="Z400" s="141"/>
      <c r="AA400" s="141"/>
      <c r="AB400" s="141"/>
      <c r="AC400" s="34" t="s">
        <v>39</v>
      </c>
      <c r="AD400" s="34" t="s">
        <v>39</v>
      </c>
    </row>
    <row r="401" spans="1:30" ht="16.5" thickTop="1" thickBot="1">
      <c r="A401" s="35">
        <v>399</v>
      </c>
      <c r="B401" s="28"/>
      <c r="D401" s="19"/>
      <c r="E401" s="23"/>
      <c r="F401" s="23"/>
      <c r="G401" s="65"/>
      <c r="H401" s="65"/>
      <c r="I401" s="65"/>
      <c r="J401" s="24"/>
      <c r="K401" s="24"/>
      <c r="L401" s="47"/>
      <c r="M401" s="32"/>
      <c r="N401" s="26"/>
      <c r="O401" s="27"/>
      <c r="P401" s="27"/>
      <c r="Q401" s="27"/>
      <c r="R401" s="27"/>
      <c r="S401" s="27"/>
      <c r="T401" s="27"/>
      <c r="U401" s="27"/>
      <c r="V401" s="140"/>
      <c r="W401" s="140"/>
      <c r="X401" s="140"/>
      <c r="Y401" s="140"/>
      <c r="Z401" s="140"/>
      <c r="AA401" s="140"/>
      <c r="AB401" s="140"/>
      <c r="AC401" s="27" t="s">
        <v>39</v>
      </c>
      <c r="AD401" s="27" t="s">
        <v>39</v>
      </c>
    </row>
    <row r="402" spans="1:30" ht="16.5" thickTop="1" thickBot="1">
      <c r="A402" s="35">
        <v>400</v>
      </c>
      <c r="B402" s="28"/>
      <c r="D402" s="19"/>
      <c r="E402" s="30"/>
      <c r="F402" s="30"/>
      <c r="G402" s="66"/>
      <c r="H402" s="66"/>
      <c r="I402" s="66"/>
      <c r="J402" s="31"/>
      <c r="K402" s="31"/>
      <c r="L402" s="47"/>
      <c r="M402" s="32"/>
      <c r="N402" s="33"/>
      <c r="O402" s="34"/>
      <c r="P402" s="34"/>
      <c r="Q402" s="34"/>
      <c r="R402" s="34"/>
      <c r="S402" s="34"/>
      <c r="T402" s="34"/>
      <c r="U402" s="34"/>
      <c r="V402" s="141"/>
      <c r="W402" s="141"/>
      <c r="X402" s="141"/>
      <c r="Y402" s="141"/>
      <c r="Z402" s="141"/>
      <c r="AA402" s="141"/>
      <c r="AB402" s="141"/>
      <c r="AC402" s="34" t="s">
        <v>39</v>
      </c>
      <c r="AD402" s="34" t="s">
        <v>39</v>
      </c>
    </row>
    <row r="403" spans="1:30" ht="16.5" thickTop="1" thickBot="1">
      <c r="A403" s="22">
        <v>401</v>
      </c>
      <c r="B403" s="28"/>
      <c r="D403" s="19"/>
      <c r="E403" s="23"/>
      <c r="F403" s="23"/>
      <c r="G403" s="65"/>
      <c r="H403" s="65"/>
      <c r="I403" s="65"/>
      <c r="J403" s="24"/>
      <c r="K403" s="24"/>
      <c r="L403" s="46"/>
      <c r="M403" s="25"/>
      <c r="N403" s="26"/>
      <c r="O403" s="27"/>
      <c r="P403" s="27"/>
      <c r="Q403" s="27"/>
      <c r="R403" s="27"/>
      <c r="S403" s="27"/>
      <c r="T403" s="27"/>
      <c r="U403" s="27"/>
      <c r="V403" s="140"/>
      <c r="W403" s="140"/>
      <c r="X403" s="140"/>
      <c r="Y403" s="140"/>
      <c r="Z403" s="140"/>
      <c r="AA403" s="140"/>
      <c r="AB403" s="140"/>
      <c r="AC403" s="27" t="s">
        <v>39</v>
      </c>
      <c r="AD403" s="27" t="s">
        <v>39</v>
      </c>
    </row>
    <row r="404" spans="1:30" ht="16.5" thickTop="1" thickBot="1">
      <c r="A404" s="29">
        <v>402</v>
      </c>
      <c r="B404" s="28"/>
      <c r="D404" s="19"/>
      <c r="E404" s="30"/>
      <c r="F404" s="30"/>
      <c r="G404" s="66"/>
      <c r="H404" s="66"/>
      <c r="I404" s="66"/>
      <c r="J404" s="31"/>
      <c r="K404" s="31"/>
      <c r="L404" s="47"/>
      <c r="M404" s="32"/>
      <c r="N404" s="33"/>
      <c r="O404" s="34"/>
      <c r="P404" s="34"/>
      <c r="Q404" s="34"/>
      <c r="R404" s="34"/>
      <c r="S404" s="34"/>
      <c r="T404" s="34"/>
      <c r="U404" s="34"/>
      <c r="V404" s="141"/>
      <c r="W404" s="141"/>
      <c r="X404" s="141"/>
      <c r="Y404" s="141"/>
      <c r="Z404" s="141"/>
      <c r="AA404" s="141"/>
      <c r="AB404" s="141"/>
      <c r="AC404" s="34" t="s">
        <v>39</v>
      </c>
      <c r="AD404" s="34" t="s">
        <v>39</v>
      </c>
    </row>
    <row r="405" spans="1:30" ht="16.5" thickTop="1" thickBot="1">
      <c r="A405" s="29">
        <v>403</v>
      </c>
      <c r="B405" s="28"/>
      <c r="D405" s="19"/>
      <c r="E405" s="30"/>
      <c r="F405" s="30"/>
      <c r="G405" s="66"/>
      <c r="H405" s="66"/>
      <c r="I405" s="66"/>
      <c r="J405" s="31"/>
      <c r="K405" s="31"/>
      <c r="L405" s="47"/>
      <c r="M405" s="32"/>
      <c r="N405" s="33"/>
      <c r="O405" s="34"/>
      <c r="P405" s="34"/>
      <c r="Q405" s="34"/>
      <c r="R405" s="34"/>
      <c r="S405" s="34"/>
      <c r="T405" s="34"/>
      <c r="U405" s="34"/>
      <c r="V405" s="141"/>
      <c r="W405" s="141"/>
      <c r="X405" s="141"/>
      <c r="Y405" s="141"/>
      <c r="Z405" s="141"/>
      <c r="AA405" s="141"/>
      <c r="AB405" s="141"/>
      <c r="AC405" s="34" t="s">
        <v>39</v>
      </c>
      <c r="AD405" s="34" t="s">
        <v>39</v>
      </c>
    </row>
    <row r="406" spans="1:30" ht="16.5" thickTop="1" thickBot="1">
      <c r="A406" s="29">
        <v>404</v>
      </c>
      <c r="B406" s="28"/>
      <c r="D406" s="19"/>
      <c r="E406" s="30"/>
      <c r="F406" s="30"/>
      <c r="G406" s="66"/>
      <c r="H406" s="66"/>
      <c r="I406" s="66"/>
      <c r="J406" s="31"/>
      <c r="K406" s="31"/>
      <c r="L406" s="47"/>
      <c r="M406" s="32"/>
      <c r="N406" s="33"/>
      <c r="O406" s="34"/>
      <c r="P406" s="34"/>
      <c r="Q406" s="34"/>
      <c r="R406" s="34"/>
      <c r="S406" s="34"/>
      <c r="T406" s="34"/>
      <c r="U406" s="34"/>
      <c r="V406" s="141"/>
      <c r="W406" s="141"/>
      <c r="X406" s="141"/>
      <c r="Y406" s="141"/>
      <c r="Z406" s="141"/>
      <c r="AA406" s="141"/>
      <c r="AB406" s="141"/>
      <c r="AC406" s="34" t="s">
        <v>39</v>
      </c>
      <c r="AD406" s="34" t="s">
        <v>39</v>
      </c>
    </row>
    <row r="407" spans="1:30" ht="16.5" thickTop="1" thickBot="1">
      <c r="A407" s="29">
        <v>405</v>
      </c>
      <c r="B407" s="28"/>
      <c r="D407" s="19"/>
      <c r="E407" s="30"/>
      <c r="F407" s="30"/>
      <c r="G407" s="66"/>
      <c r="H407" s="66"/>
      <c r="I407" s="66"/>
      <c r="J407" s="31"/>
      <c r="K407" s="31"/>
      <c r="L407" s="47"/>
      <c r="M407" s="32"/>
      <c r="N407" s="33"/>
      <c r="O407" s="34"/>
      <c r="P407" s="34"/>
      <c r="Q407" s="34"/>
      <c r="R407" s="34"/>
      <c r="S407" s="34"/>
      <c r="T407" s="34"/>
      <c r="U407" s="34"/>
      <c r="V407" s="141"/>
      <c r="W407" s="141"/>
      <c r="X407" s="141"/>
      <c r="Y407" s="141"/>
      <c r="Z407" s="141"/>
      <c r="AA407" s="141"/>
      <c r="AB407" s="141"/>
      <c r="AC407" s="34" t="s">
        <v>39</v>
      </c>
      <c r="AD407" s="34" t="s">
        <v>39</v>
      </c>
    </row>
    <row r="408" spans="1:30" ht="16.5" thickTop="1" thickBot="1">
      <c r="A408" s="29">
        <v>406</v>
      </c>
      <c r="B408" s="28"/>
      <c r="D408" s="19"/>
      <c r="E408" s="30"/>
      <c r="F408" s="30"/>
      <c r="G408" s="66"/>
      <c r="H408" s="66"/>
      <c r="I408" s="66"/>
      <c r="J408" s="31"/>
      <c r="K408" s="31"/>
      <c r="L408" s="47"/>
      <c r="M408" s="32"/>
      <c r="N408" s="33"/>
      <c r="O408" s="34"/>
      <c r="P408" s="34"/>
      <c r="Q408" s="34"/>
      <c r="R408" s="34"/>
      <c r="S408" s="34"/>
      <c r="T408" s="34"/>
      <c r="U408" s="34"/>
      <c r="V408" s="141"/>
      <c r="W408" s="141"/>
      <c r="X408" s="141"/>
      <c r="Y408" s="141"/>
      <c r="Z408" s="141"/>
      <c r="AA408" s="141"/>
      <c r="AB408" s="141"/>
      <c r="AC408" s="34" t="s">
        <v>39</v>
      </c>
      <c r="AD408" s="34" t="s">
        <v>39</v>
      </c>
    </row>
    <row r="409" spans="1:30" ht="16.5" thickTop="1" thickBot="1">
      <c r="A409" s="29">
        <v>407</v>
      </c>
      <c r="B409" s="28"/>
      <c r="D409" s="19"/>
      <c r="E409" s="23"/>
      <c r="F409" s="23"/>
      <c r="G409" s="65"/>
      <c r="H409" s="65"/>
      <c r="I409" s="65"/>
      <c r="J409" s="24"/>
      <c r="K409" s="24"/>
      <c r="L409" s="46"/>
      <c r="M409" s="25"/>
      <c r="N409" s="26"/>
      <c r="O409" s="27"/>
      <c r="P409" s="27"/>
      <c r="Q409" s="27"/>
      <c r="R409" s="27"/>
      <c r="S409" s="27"/>
      <c r="T409" s="27"/>
      <c r="U409" s="27"/>
      <c r="V409" s="140"/>
      <c r="W409" s="140"/>
      <c r="X409" s="140"/>
      <c r="Y409" s="140"/>
      <c r="Z409" s="140"/>
      <c r="AA409" s="140"/>
      <c r="AB409" s="140"/>
      <c r="AC409" s="27" t="s">
        <v>39</v>
      </c>
      <c r="AD409" s="27" t="s">
        <v>39</v>
      </c>
    </row>
    <row r="410" spans="1:30" ht="16.5" thickTop="1" thickBot="1">
      <c r="A410" s="29">
        <v>408</v>
      </c>
      <c r="B410" s="28"/>
      <c r="D410" s="19"/>
      <c r="E410" s="30"/>
      <c r="F410" s="30"/>
      <c r="G410" s="66"/>
      <c r="H410" s="66"/>
      <c r="I410" s="66"/>
      <c r="J410" s="31"/>
      <c r="K410" s="31"/>
      <c r="L410" s="47"/>
      <c r="M410" s="32"/>
      <c r="N410" s="33"/>
      <c r="O410" s="34"/>
      <c r="P410" s="34"/>
      <c r="Q410" s="34"/>
      <c r="R410" s="34"/>
      <c r="S410" s="34"/>
      <c r="T410" s="34"/>
      <c r="U410" s="34"/>
      <c r="V410" s="141"/>
      <c r="W410" s="141"/>
      <c r="X410" s="141"/>
      <c r="Y410" s="141"/>
      <c r="Z410" s="141"/>
      <c r="AA410" s="141"/>
      <c r="AB410" s="141"/>
      <c r="AC410" s="34" t="s">
        <v>39</v>
      </c>
      <c r="AD410" s="34" t="s">
        <v>39</v>
      </c>
    </row>
    <row r="411" spans="1:30" ht="16.5" thickTop="1" thickBot="1">
      <c r="A411" s="29">
        <v>409</v>
      </c>
      <c r="B411" s="28"/>
      <c r="D411" s="19"/>
      <c r="E411" s="30"/>
      <c r="F411" s="30"/>
      <c r="G411" s="66"/>
      <c r="H411" s="66"/>
      <c r="I411" s="66"/>
      <c r="J411" s="31"/>
      <c r="K411" s="31"/>
      <c r="L411" s="47"/>
      <c r="M411" s="32"/>
      <c r="N411" s="33"/>
      <c r="O411" s="34"/>
      <c r="P411" s="34"/>
      <c r="Q411" s="34"/>
      <c r="R411" s="34"/>
      <c r="S411" s="34"/>
      <c r="T411" s="34"/>
      <c r="U411" s="34"/>
      <c r="V411" s="141"/>
      <c r="W411" s="141"/>
      <c r="X411" s="141"/>
      <c r="Y411" s="141"/>
      <c r="Z411" s="141"/>
      <c r="AA411" s="141"/>
      <c r="AB411" s="141"/>
      <c r="AC411" s="34" t="s">
        <v>39</v>
      </c>
      <c r="AD411" s="34" t="s">
        <v>39</v>
      </c>
    </row>
    <row r="412" spans="1:30" ht="16.5" thickTop="1" thickBot="1">
      <c r="A412" s="29">
        <v>410</v>
      </c>
      <c r="B412" s="28"/>
      <c r="D412" s="19"/>
      <c r="E412" s="30"/>
      <c r="F412" s="30"/>
      <c r="G412" s="66"/>
      <c r="H412" s="66"/>
      <c r="I412" s="66"/>
      <c r="J412" s="31"/>
      <c r="K412" s="31"/>
      <c r="L412" s="47"/>
      <c r="M412" s="32"/>
      <c r="N412" s="33"/>
      <c r="O412" s="34"/>
      <c r="P412" s="34"/>
      <c r="Q412" s="34"/>
      <c r="R412" s="34"/>
      <c r="S412" s="34"/>
      <c r="T412" s="34"/>
      <c r="U412" s="34"/>
      <c r="V412" s="141"/>
      <c r="W412" s="141"/>
      <c r="X412" s="141"/>
      <c r="Y412" s="141"/>
      <c r="Z412" s="141"/>
      <c r="AA412" s="141"/>
      <c r="AB412" s="141"/>
      <c r="AC412" s="34" t="s">
        <v>39</v>
      </c>
      <c r="AD412" s="34" t="s">
        <v>39</v>
      </c>
    </row>
    <row r="413" spans="1:30" ht="16.5" thickTop="1" thickBot="1">
      <c r="A413" s="35">
        <v>411</v>
      </c>
      <c r="B413" s="28"/>
      <c r="D413" s="19"/>
      <c r="E413" s="30"/>
      <c r="F413" s="30"/>
      <c r="G413" s="66"/>
      <c r="H413" s="66"/>
      <c r="I413" s="66"/>
      <c r="J413" s="31"/>
      <c r="K413" s="31"/>
      <c r="L413" s="47"/>
      <c r="M413" s="32"/>
      <c r="N413" s="33"/>
      <c r="O413" s="34"/>
      <c r="P413" s="34"/>
      <c r="Q413" s="34"/>
      <c r="R413" s="34"/>
      <c r="S413" s="34"/>
      <c r="T413" s="34"/>
      <c r="U413" s="34"/>
      <c r="V413" s="141"/>
      <c r="W413" s="141"/>
      <c r="X413" s="141"/>
      <c r="Y413" s="141"/>
      <c r="Z413" s="141"/>
      <c r="AA413" s="141"/>
      <c r="AB413" s="141"/>
      <c r="AC413" s="34" t="s">
        <v>39</v>
      </c>
      <c r="AD413" s="34" t="s">
        <v>39</v>
      </c>
    </row>
    <row r="414" spans="1:30" ht="16.5" thickTop="1" thickBot="1">
      <c r="A414" s="35">
        <v>412</v>
      </c>
      <c r="B414" s="28"/>
      <c r="D414" s="19"/>
      <c r="E414" s="30"/>
      <c r="F414" s="30"/>
      <c r="G414" s="66"/>
      <c r="H414" s="66"/>
      <c r="I414" s="66"/>
      <c r="J414" s="31"/>
      <c r="K414" s="31"/>
      <c r="L414" s="47"/>
      <c r="M414" s="32"/>
      <c r="N414" s="33"/>
      <c r="O414" s="34"/>
      <c r="P414" s="34"/>
      <c r="Q414" s="34"/>
      <c r="R414" s="34"/>
      <c r="S414" s="34"/>
      <c r="T414" s="34"/>
      <c r="U414" s="34"/>
      <c r="V414" s="141"/>
      <c r="W414" s="141"/>
      <c r="X414" s="141"/>
      <c r="Y414" s="141"/>
      <c r="Z414" s="141"/>
      <c r="AA414" s="141"/>
      <c r="AB414" s="141"/>
      <c r="AC414" s="34" t="s">
        <v>39</v>
      </c>
      <c r="AD414" s="34" t="s">
        <v>39</v>
      </c>
    </row>
    <row r="415" spans="1:30" ht="16.5" thickTop="1" thickBot="1">
      <c r="A415" s="35">
        <v>413</v>
      </c>
      <c r="B415" s="28"/>
      <c r="D415" s="19"/>
      <c r="E415" s="23"/>
      <c r="F415" s="23"/>
      <c r="G415" s="65"/>
      <c r="H415" s="65"/>
      <c r="I415" s="65"/>
      <c r="J415" s="24"/>
      <c r="K415" s="24"/>
      <c r="L415" s="46"/>
      <c r="M415" s="25"/>
      <c r="N415" s="26"/>
      <c r="O415" s="27"/>
      <c r="P415" s="27"/>
      <c r="Q415" s="27"/>
      <c r="R415" s="27"/>
      <c r="S415" s="27"/>
      <c r="T415" s="27"/>
      <c r="U415" s="27"/>
      <c r="V415" s="140"/>
      <c r="W415" s="140"/>
      <c r="X415" s="140"/>
      <c r="Y415" s="140"/>
      <c r="Z415" s="140"/>
      <c r="AA415" s="140"/>
      <c r="AB415" s="140"/>
      <c r="AC415" s="27" t="s">
        <v>39</v>
      </c>
      <c r="AD415" s="27" t="s">
        <v>39</v>
      </c>
    </row>
    <row r="416" spans="1:30" ht="16.5" thickTop="1" thickBot="1">
      <c r="A416" s="35">
        <v>414</v>
      </c>
      <c r="B416" s="28"/>
      <c r="D416" s="19"/>
      <c r="E416" s="30"/>
      <c r="F416" s="30"/>
      <c r="G416" s="66"/>
      <c r="H416" s="66"/>
      <c r="I416" s="66"/>
      <c r="J416" s="31"/>
      <c r="K416" s="31"/>
      <c r="L416" s="47"/>
      <c r="M416" s="32"/>
      <c r="N416" s="33"/>
      <c r="O416" s="34"/>
      <c r="P416" s="34"/>
      <c r="Q416" s="34"/>
      <c r="R416" s="34"/>
      <c r="S416" s="34"/>
      <c r="T416" s="34"/>
      <c r="U416" s="34"/>
      <c r="V416" s="141"/>
      <c r="W416" s="141"/>
      <c r="X416" s="141"/>
      <c r="Y416" s="141"/>
      <c r="Z416" s="141"/>
      <c r="AA416" s="141"/>
      <c r="AB416" s="141"/>
      <c r="AC416" s="34" t="s">
        <v>39</v>
      </c>
      <c r="AD416" s="34" t="s">
        <v>39</v>
      </c>
    </row>
    <row r="417" spans="1:30" ht="16.5" thickTop="1" thickBot="1">
      <c r="A417" s="35">
        <v>415</v>
      </c>
      <c r="B417" s="28"/>
      <c r="D417" s="19"/>
      <c r="E417" s="23"/>
      <c r="F417" s="23"/>
      <c r="G417" s="66"/>
      <c r="H417" s="65"/>
      <c r="I417" s="65"/>
      <c r="J417" s="24"/>
      <c r="K417" s="24"/>
      <c r="L417" s="47"/>
      <c r="M417" s="32"/>
      <c r="N417" s="26"/>
      <c r="O417" s="34"/>
      <c r="P417" s="34"/>
      <c r="Q417" s="34"/>
      <c r="R417" s="34"/>
      <c r="S417" s="34"/>
      <c r="T417" s="34"/>
      <c r="U417" s="34"/>
      <c r="V417" s="141"/>
      <c r="W417" s="141"/>
      <c r="X417" s="141"/>
      <c r="Y417" s="141"/>
      <c r="Z417" s="141"/>
      <c r="AA417" s="141"/>
      <c r="AB417" s="141"/>
      <c r="AC417" s="34" t="s">
        <v>39</v>
      </c>
      <c r="AD417" s="34" t="s">
        <v>39</v>
      </c>
    </row>
    <row r="418" spans="1:30" ht="16.5" thickTop="1" thickBot="1">
      <c r="A418" s="35">
        <v>416</v>
      </c>
      <c r="B418" s="28"/>
      <c r="D418" s="19"/>
      <c r="E418" s="30"/>
      <c r="F418" s="30"/>
      <c r="G418" s="66"/>
      <c r="H418" s="66"/>
      <c r="I418" s="66"/>
      <c r="J418" s="31"/>
      <c r="K418" s="31"/>
      <c r="L418" s="47"/>
      <c r="M418" s="32"/>
      <c r="N418" s="33"/>
      <c r="O418" s="34"/>
      <c r="P418" s="34"/>
      <c r="Q418" s="34"/>
      <c r="R418" s="34"/>
      <c r="S418" s="34"/>
      <c r="T418" s="34"/>
      <c r="U418" s="34"/>
      <c r="V418" s="141"/>
      <c r="W418" s="141"/>
      <c r="X418" s="141"/>
      <c r="Y418" s="141"/>
      <c r="Z418" s="141"/>
      <c r="AA418" s="141"/>
      <c r="AB418" s="141"/>
      <c r="AC418" s="34" t="s">
        <v>39</v>
      </c>
      <c r="AD418" s="34" t="s">
        <v>39</v>
      </c>
    </row>
    <row r="419" spans="1:30" ht="16.5" thickTop="1" thickBot="1">
      <c r="A419" s="35">
        <v>417</v>
      </c>
      <c r="B419" s="28"/>
      <c r="D419" s="19"/>
      <c r="E419" s="23"/>
      <c r="F419" s="23"/>
      <c r="G419" s="66"/>
      <c r="H419" s="65"/>
      <c r="I419" s="65"/>
      <c r="J419" s="24"/>
      <c r="K419" s="24"/>
      <c r="L419" s="47"/>
      <c r="M419" s="32"/>
      <c r="N419" s="26"/>
      <c r="O419" s="34"/>
      <c r="P419" s="34"/>
      <c r="Q419" s="34"/>
      <c r="R419" s="34"/>
      <c r="S419" s="34"/>
      <c r="T419" s="34"/>
      <c r="U419" s="34"/>
      <c r="V419" s="141"/>
      <c r="W419" s="141"/>
      <c r="X419" s="141"/>
      <c r="Y419" s="141"/>
      <c r="Z419" s="141"/>
      <c r="AA419" s="141"/>
      <c r="AB419" s="141"/>
      <c r="AC419" s="34" t="s">
        <v>39</v>
      </c>
      <c r="AD419" s="34" t="s">
        <v>39</v>
      </c>
    </row>
    <row r="420" spans="1:30" ht="16.5" thickTop="1" thickBot="1">
      <c r="A420" s="35">
        <v>418</v>
      </c>
      <c r="B420" s="28"/>
      <c r="D420" s="19"/>
      <c r="E420" s="30"/>
      <c r="F420" s="30"/>
      <c r="G420" s="66"/>
      <c r="H420" s="66"/>
      <c r="I420" s="66"/>
      <c r="J420" s="31"/>
      <c r="K420" s="31"/>
      <c r="L420" s="47"/>
      <c r="M420" s="32"/>
      <c r="N420" s="33"/>
      <c r="O420" s="34"/>
      <c r="P420" s="34"/>
      <c r="Q420" s="34"/>
      <c r="R420" s="34"/>
      <c r="S420" s="34"/>
      <c r="T420" s="34"/>
      <c r="U420" s="34"/>
      <c r="V420" s="141"/>
      <c r="W420" s="141"/>
      <c r="X420" s="141"/>
      <c r="Y420" s="141"/>
      <c r="Z420" s="141"/>
      <c r="AA420" s="141"/>
      <c r="AB420" s="141"/>
      <c r="AC420" s="34" t="s">
        <v>39</v>
      </c>
      <c r="AD420" s="34" t="s">
        <v>39</v>
      </c>
    </row>
    <row r="421" spans="1:30" ht="16.5" thickTop="1" thickBot="1">
      <c r="A421" s="35">
        <v>419</v>
      </c>
      <c r="B421" s="28"/>
      <c r="D421" s="19"/>
      <c r="E421" s="23"/>
      <c r="F421" s="23"/>
      <c r="G421" s="65"/>
      <c r="H421" s="65"/>
      <c r="I421" s="65"/>
      <c r="J421" s="24"/>
      <c r="K421" s="24"/>
      <c r="L421" s="47"/>
      <c r="M421" s="32"/>
      <c r="N421" s="26"/>
      <c r="O421" s="27"/>
      <c r="P421" s="27"/>
      <c r="Q421" s="27"/>
      <c r="R421" s="27"/>
      <c r="S421" s="27"/>
      <c r="T421" s="27"/>
      <c r="U421" s="27"/>
      <c r="V421" s="140"/>
      <c r="W421" s="140"/>
      <c r="X421" s="140"/>
      <c r="Y421" s="140"/>
      <c r="Z421" s="140"/>
      <c r="AA421" s="140"/>
      <c r="AB421" s="140"/>
      <c r="AC421" s="27" t="s">
        <v>39</v>
      </c>
      <c r="AD421" s="27" t="s">
        <v>39</v>
      </c>
    </row>
    <row r="422" spans="1:30" ht="16.5" thickTop="1" thickBot="1">
      <c r="A422" s="35">
        <v>420</v>
      </c>
      <c r="B422" s="28"/>
      <c r="D422" s="19"/>
      <c r="E422" s="30"/>
      <c r="F422" s="30"/>
      <c r="G422" s="66"/>
      <c r="H422" s="66"/>
      <c r="I422" s="66"/>
      <c r="J422" s="31"/>
      <c r="K422" s="31"/>
      <c r="L422" s="47"/>
      <c r="M422" s="32"/>
      <c r="N422" s="33"/>
      <c r="O422" s="34"/>
      <c r="P422" s="34"/>
      <c r="Q422" s="34"/>
      <c r="R422" s="34"/>
      <c r="S422" s="34"/>
      <c r="T422" s="34"/>
      <c r="U422" s="34"/>
      <c r="V422" s="141"/>
      <c r="W422" s="141"/>
      <c r="X422" s="141"/>
      <c r="Y422" s="141"/>
      <c r="Z422" s="141"/>
      <c r="AA422" s="141"/>
      <c r="AB422" s="141"/>
      <c r="AC422" s="34" t="s">
        <v>39</v>
      </c>
      <c r="AD422" s="34" t="s">
        <v>39</v>
      </c>
    </row>
    <row r="423" spans="1:30" ht="16.5" thickTop="1" thickBot="1">
      <c r="A423" s="22">
        <v>421</v>
      </c>
      <c r="B423" s="28"/>
      <c r="D423" s="19"/>
      <c r="E423" s="23"/>
      <c r="F423" s="23"/>
      <c r="G423" s="65"/>
      <c r="H423" s="65"/>
      <c r="I423" s="65"/>
      <c r="J423" s="24"/>
      <c r="K423" s="24"/>
      <c r="L423" s="46"/>
      <c r="M423" s="25"/>
      <c r="N423" s="26"/>
      <c r="O423" s="27"/>
      <c r="P423" s="27"/>
      <c r="Q423" s="27"/>
      <c r="R423" s="27"/>
      <c r="S423" s="27"/>
      <c r="T423" s="27"/>
      <c r="U423" s="27"/>
      <c r="V423" s="140"/>
      <c r="W423" s="140"/>
      <c r="X423" s="140"/>
      <c r="Y423" s="140"/>
      <c r="Z423" s="140"/>
      <c r="AA423" s="140"/>
      <c r="AB423" s="140"/>
      <c r="AC423" s="27" t="s">
        <v>39</v>
      </c>
      <c r="AD423" s="27" t="s">
        <v>39</v>
      </c>
    </row>
    <row r="424" spans="1:30" ht="16.5" thickTop="1" thickBot="1">
      <c r="A424" s="29">
        <v>422</v>
      </c>
      <c r="B424" s="28"/>
      <c r="D424" s="19"/>
      <c r="E424" s="30"/>
      <c r="F424" s="30"/>
      <c r="G424" s="66"/>
      <c r="H424" s="66"/>
      <c r="I424" s="66"/>
      <c r="J424" s="31"/>
      <c r="K424" s="31"/>
      <c r="L424" s="47"/>
      <c r="M424" s="32"/>
      <c r="N424" s="33"/>
      <c r="O424" s="34"/>
      <c r="P424" s="34"/>
      <c r="Q424" s="34"/>
      <c r="R424" s="34"/>
      <c r="S424" s="34"/>
      <c r="T424" s="34"/>
      <c r="U424" s="34"/>
      <c r="V424" s="141"/>
      <c r="W424" s="141"/>
      <c r="X424" s="141"/>
      <c r="Y424" s="141"/>
      <c r="Z424" s="141"/>
      <c r="AA424" s="141"/>
      <c r="AB424" s="141"/>
      <c r="AC424" s="34" t="s">
        <v>39</v>
      </c>
      <c r="AD424" s="34" t="s">
        <v>39</v>
      </c>
    </row>
    <row r="425" spans="1:30" ht="16.5" thickTop="1" thickBot="1">
      <c r="A425" s="29">
        <v>423</v>
      </c>
      <c r="B425" s="28"/>
      <c r="D425" s="19"/>
      <c r="E425" s="30"/>
      <c r="F425" s="30"/>
      <c r="G425" s="66"/>
      <c r="H425" s="66"/>
      <c r="I425" s="66"/>
      <c r="J425" s="31"/>
      <c r="K425" s="31"/>
      <c r="L425" s="47"/>
      <c r="M425" s="32"/>
      <c r="N425" s="33"/>
      <c r="O425" s="34"/>
      <c r="P425" s="34"/>
      <c r="Q425" s="34"/>
      <c r="R425" s="34"/>
      <c r="S425" s="34"/>
      <c r="T425" s="34"/>
      <c r="U425" s="34"/>
      <c r="V425" s="141"/>
      <c r="W425" s="141"/>
      <c r="X425" s="141"/>
      <c r="Y425" s="141"/>
      <c r="Z425" s="141"/>
      <c r="AA425" s="141"/>
      <c r="AB425" s="141"/>
      <c r="AC425" s="34" t="s">
        <v>39</v>
      </c>
      <c r="AD425" s="34" t="s">
        <v>39</v>
      </c>
    </row>
    <row r="426" spans="1:30" ht="16.5" thickTop="1" thickBot="1">
      <c r="A426" s="29">
        <v>424</v>
      </c>
      <c r="B426" s="28"/>
      <c r="D426" s="19"/>
      <c r="E426" s="30"/>
      <c r="F426" s="30"/>
      <c r="G426" s="66"/>
      <c r="H426" s="66"/>
      <c r="I426" s="66"/>
      <c r="J426" s="31"/>
      <c r="K426" s="31"/>
      <c r="L426" s="47"/>
      <c r="M426" s="32"/>
      <c r="N426" s="33"/>
      <c r="O426" s="34"/>
      <c r="P426" s="34"/>
      <c r="Q426" s="34"/>
      <c r="R426" s="34"/>
      <c r="S426" s="34"/>
      <c r="T426" s="34"/>
      <c r="U426" s="34"/>
      <c r="V426" s="141"/>
      <c r="W426" s="141"/>
      <c r="X426" s="141"/>
      <c r="Y426" s="141"/>
      <c r="Z426" s="141"/>
      <c r="AA426" s="141"/>
      <c r="AB426" s="141"/>
      <c r="AC426" s="34" t="s">
        <v>39</v>
      </c>
      <c r="AD426" s="34" t="s">
        <v>39</v>
      </c>
    </row>
    <row r="427" spans="1:30" ht="16.5" thickTop="1" thickBot="1">
      <c r="A427" s="29">
        <v>425</v>
      </c>
      <c r="B427" s="28"/>
      <c r="D427" s="19"/>
      <c r="E427" s="30"/>
      <c r="F427" s="30"/>
      <c r="G427" s="66"/>
      <c r="H427" s="66"/>
      <c r="I427" s="66"/>
      <c r="J427" s="31"/>
      <c r="K427" s="31"/>
      <c r="L427" s="47"/>
      <c r="M427" s="32"/>
      <c r="N427" s="33"/>
      <c r="O427" s="34"/>
      <c r="P427" s="34"/>
      <c r="Q427" s="34"/>
      <c r="R427" s="34"/>
      <c r="S427" s="34"/>
      <c r="T427" s="34"/>
      <c r="U427" s="34"/>
      <c r="V427" s="141"/>
      <c r="W427" s="141"/>
      <c r="X427" s="141"/>
      <c r="Y427" s="141"/>
      <c r="Z427" s="141"/>
      <c r="AA427" s="141"/>
      <c r="AB427" s="141"/>
      <c r="AC427" s="34" t="s">
        <v>39</v>
      </c>
      <c r="AD427" s="34" t="s">
        <v>39</v>
      </c>
    </row>
    <row r="428" spans="1:30" ht="16.5" thickTop="1" thickBot="1">
      <c r="A428" s="29">
        <v>426</v>
      </c>
      <c r="B428" s="28"/>
      <c r="D428" s="19"/>
      <c r="E428" s="30"/>
      <c r="F428" s="30"/>
      <c r="G428" s="66"/>
      <c r="H428" s="66"/>
      <c r="I428" s="66"/>
      <c r="J428" s="31"/>
      <c r="K428" s="31"/>
      <c r="L428" s="47"/>
      <c r="M428" s="32"/>
      <c r="N428" s="33"/>
      <c r="O428" s="34"/>
      <c r="P428" s="34"/>
      <c r="Q428" s="34"/>
      <c r="R428" s="34"/>
      <c r="S428" s="34"/>
      <c r="T428" s="34"/>
      <c r="U428" s="34"/>
      <c r="V428" s="141"/>
      <c r="W428" s="141"/>
      <c r="X428" s="141"/>
      <c r="Y428" s="141"/>
      <c r="Z428" s="141"/>
      <c r="AA428" s="141"/>
      <c r="AB428" s="141"/>
      <c r="AC428" s="34" t="s">
        <v>39</v>
      </c>
      <c r="AD428" s="34" t="s">
        <v>39</v>
      </c>
    </row>
    <row r="429" spans="1:30" ht="16.5" thickTop="1" thickBot="1">
      <c r="A429" s="29">
        <v>427</v>
      </c>
      <c r="B429" s="28"/>
      <c r="D429" s="19"/>
      <c r="E429" s="23"/>
      <c r="F429" s="23"/>
      <c r="G429" s="65"/>
      <c r="H429" s="65"/>
      <c r="I429" s="65"/>
      <c r="J429" s="24"/>
      <c r="K429" s="24"/>
      <c r="L429" s="46"/>
      <c r="M429" s="25"/>
      <c r="N429" s="26"/>
      <c r="O429" s="27"/>
      <c r="P429" s="27"/>
      <c r="Q429" s="27"/>
      <c r="R429" s="27"/>
      <c r="S429" s="27"/>
      <c r="T429" s="27"/>
      <c r="U429" s="27"/>
      <c r="V429" s="140"/>
      <c r="W429" s="140"/>
      <c r="X429" s="140"/>
      <c r="Y429" s="140"/>
      <c r="Z429" s="140"/>
      <c r="AA429" s="140"/>
      <c r="AB429" s="140"/>
      <c r="AC429" s="27" t="s">
        <v>39</v>
      </c>
      <c r="AD429" s="27" t="s">
        <v>39</v>
      </c>
    </row>
    <row r="430" spans="1:30" ht="16.5" thickTop="1" thickBot="1">
      <c r="A430" s="29">
        <v>428</v>
      </c>
      <c r="B430" s="28"/>
      <c r="D430" s="19"/>
      <c r="E430" s="30"/>
      <c r="F430" s="30"/>
      <c r="G430" s="66"/>
      <c r="H430" s="66"/>
      <c r="I430" s="66"/>
      <c r="J430" s="31"/>
      <c r="K430" s="31"/>
      <c r="L430" s="47"/>
      <c r="M430" s="32"/>
      <c r="N430" s="33"/>
      <c r="O430" s="34"/>
      <c r="P430" s="34"/>
      <c r="Q430" s="34"/>
      <c r="R430" s="34"/>
      <c r="S430" s="34"/>
      <c r="T430" s="34"/>
      <c r="U430" s="34"/>
      <c r="V430" s="141"/>
      <c r="W430" s="141"/>
      <c r="X430" s="141"/>
      <c r="Y430" s="141"/>
      <c r="Z430" s="141"/>
      <c r="AA430" s="141"/>
      <c r="AB430" s="141"/>
      <c r="AC430" s="34" t="s">
        <v>39</v>
      </c>
      <c r="AD430" s="34" t="s">
        <v>39</v>
      </c>
    </row>
    <row r="431" spans="1:30" ht="16.5" thickTop="1" thickBot="1">
      <c r="A431" s="29">
        <v>429</v>
      </c>
      <c r="B431" s="28"/>
      <c r="D431" s="19"/>
      <c r="E431" s="30"/>
      <c r="F431" s="30"/>
      <c r="G431" s="66"/>
      <c r="H431" s="66"/>
      <c r="I431" s="66"/>
      <c r="J431" s="31"/>
      <c r="K431" s="31"/>
      <c r="L431" s="47"/>
      <c r="M431" s="32"/>
      <c r="N431" s="33"/>
      <c r="O431" s="34"/>
      <c r="P431" s="34"/>
      <c r="Q431" s="34"/>
      <c r="R431" s="34"/>
      <c r="S431" s="34"/>
      <c r="T431" s="34"/>
      <c r="U431" s="34"/>
      <c r="V431" s="141"/>
      <c r="W431" s="141"/>
      <c r="X431" s="141"/>
      <c r="Y431" s="141"/>
      <c r="Z431" s="141"/>
      <c r="AA431" s="141"/>
      <c r="AB431" s="141"/>
      <c r="AC431" s="34" t="s">
        <v>39</v>
      </c>
      <c r="AD431" s="34" t="s">
        <v>39</v>
      </c>
    </row>
    <row r="432" spans="1:30" ht="16.5" thickTop="1" thickBot="1">
      <c r="A432" s="29">
        <v>430</v>
      </c>
      <c r="B432" s="28"/>
      <c r="D432" s="19"/>
      <c r="E432" s="30"/>
      <c r="F432" s="30"/>
      <c r="G432" s="66"/>
      <c r="H432" s="66"/>
      <c r="I432" s="66"/>
      <c r="J432" s="31"/>
      <c r="K432" s="31"/>
      <c r="L432" s="47"/>
      <c r="M432" s="32"/>
      <c r="N432" s="33"/>
      <c r="O432" s="34"/>
      <c r="P432" s="34"/>
      <c r="Q432" s="34"/>
      <c r="R432" s="34"/>
      <c r="S432" s="34"/>
      <c r="T432" s="34"/>
      <c r="U432" s="34"/>
      <c r="V432" s="141"/>
      <c r="W432" s="141"/>
      <c r="X432" s="141"/>
      <c r="Y432" s="141"/>
      <c r="Z432" s="141"/>
      <c r="AA432" s="141"/>
      <c r="AB432" s="141"/>
      <c r="AC432" s="34" t="s">
        <v>39</v>
      </c>
      <c r="AD432" s="34" t="s">
        <v>39</v>
      </c>
    </row>
    <row r="433" spans="1:30" ht="16.5" thickTop="1" thickBot="1">
      <c r="A433" s="35">
        <v>431</v>
      </c>
      <c r="B433" s="28"/>
      <c r="D433" s="19"/>
      <c r="E433" s="30"/>
      <c r="F433" s="30"/>
      <c r="G433" s="66"/>
      <c r="H433" s="66"/>
      <c r="I433" s="66"/>
      <c r="J433" s="31"/>
      <c r="K433" s="31"/>
      <c r="L433" s="47"/>
      <c r="M433" s="32"/>
      <c r="N433" s="33"/>
      <c r="O433" s="34"/>
      <c r="P433" s="34"/>
      <c r="Q433" s="34"/>
      <c r="R433" s="34"/>
      <c r="S433" s="34"/>
      <c r="T433" s="34"/>
      <c r="U433" s="34"/>
      <c r="V433" s="141"/>
      <c r="W433" s="141"/>
      <c r="X433" s="141"/>
      <c r="Y433" s="141"/>
      <c r="Z433" s="141"/>
      <c r="AA433" s="141"/>
      <c r="AB433" s="141"/>
      <c r="AC433" s="34" t="s">
        <v>39</v>
      </c>
      <c r="AD433" s="34" t="s">
        <v>39</v>
      </c>
    </row>
    <row r="434" spans="1:30" ht="16.5" thickTop="1" thickBot="1">
      <c r="A434" s="35">
        <v>432</v>
      </c>
      <c r="B434" s="28"/>
      <c r="D434" s="19"/>
      <c r="E434" s="30"/>
      <c r="F434" s="30"/>
      <c r="G434" s="66"/>
      <c r="H434" s="66"/>
      <c r="I434" s="66"/>
      <c r="J434" s="31"/>
      <c r="K434" s="31"/>
      <c r="L434" s="47"/>
      <c r="M434" s="32"/>
      <c r="N434" s="33"/>
      <c r="O434" s="34"/>
      <c r="P434" s="34"/>
      <c r="Q434" s="34"/>
      <c r="R434" s="34"/>
      <c r="S434" s="34"/>
      <c r="T434" s="34"/>
      <c r="U434" s="34"/>
      <c r="V434" s="141"/>
      <c r="W434" s="141"/>
      <c r="X434" s="141"/>
      <c r="Y434" s="141"/>
      <c r="Z434" s="141"/>
      <c r="AA434" s="141"/>
      <c r="AB434" s="141"/>
      <c r="AC434" s="34" t="s">
        <v>39</v>
      </c>
      <c r="AD434" s="34" t="s">
        <v>39</v>
      </c>
    </row>
    <row r="435" spans="1:30" ht="16.5" thickTop="1" thickBot="1">
      <c r="A435" s="35">
        <v>433</v>
      </c>
      <c r="B435" s="28"/>
      <c r="D435" s="19"/>
      <c r="E435" s="23"/>
      <c r="F435" s="23"/>
      <c r="G435" s="65"/>
      <c r="H435" s="65"/>
      <c r="I435" s="65"/>
      <c r="J435" s="24"/>
      <c r="K435" s="24"/>
      <c r="L435" s="46"/>
      <c r="M435" s="25"/>
      <c r="N435" s="26"/>
      <c r="O435" s="27"/>
      <c r="P435" s="27"/>
      <c r="Q435" s="27"/>
      <c r="R435" s="27"/>
      <c r="S435" s="27"/>
      <c r="T435" s="27"/>
      <c r="U435" s="27"/>
      <c r="V435" s="140"/>
      <c r="W435" s="140"/>
      <c r="X435" s="140"/>
      <c r="Y435" s="140"/>
      <c r="Z435" s="140"/>
      <c r="AA435" s="140"/>
      <c r="AB435" s="140"/>
      <c r="AC435" s="27" t="s">
        <v>39</v>
      </c>
      <c r="AD435" s="27" t="s">
        <v>39</v>
      </c>
    </row>
    <row r="436" spans="1:30" ht="16.5" thickTop="1" thickBot="1">
      <c r="A436" s="35">
        <v>434</v>
      </c>
      <c r="B436" s="28"/>
      <c r="D436" s="19"/>
      <c r="E436" s="30"/>
      <c r="F436" s="30"/>
      <c r="G436" s="66"/>
      <c r="H436" s="66"/>
      <c r="I436" s="66"/>
      <c r="J436" s="31"/>
      <c r="K436" s="31"/>
      <c r="L436" s="47"/>
      <c r="M436" s="32"/>
      <c r="N436" s="33"/>
      <c r="O436" s="34"/>
      <c r="P436" s="34"/>
      <c r="Q436" s="34"/>
      <c r="R436" s="34"/>
      <c r="S436" s="34"/>
      <c r="T436" s="34"/>
      <c r="U436" s="34"/>
      <c r="V436" s="141"/>
      <c r="W436" s="141"/>
      <c r="X436" s="141"/>
      <c r="Y436" s="141"/>
      <c r="Z436" s="141"/>
      <c r="AA436" s="141"/>
      <c r="AB436" s="141"/>
      <c r="AC436" s="34" t="s">
        <v>39</v>
      </c>
      <c r="AD436" s="34" t="s">
        <v>39</v>
      </c>
    </row>
    <row r="437" spans="1:30" ht="16.5" thickTop="1" thickBot="1">
      <c r="A437" s="35">
        <v>435</v>
      </c>
      <c r="B437" s="28"/>
      <c r="D437" s="19"/>
      <c r="E437" s="23"/>
      <c r="F437" s="23"/>
      <c r="G437" s="66"/>
      <c r="H437" s="65"/>
      <c r="I437" s="65"/>
      <c r="J437" s="24"/>
      <c r="K437" s="24"/>
      <c r="L437" s="47"/>
      <c r="M437" s="32"/>
      <c r="N437" s="26"/>
      <c r="O437" s="34"/>
      <c r="P437" s="34"/>
      <c r="Q437" s="34"/>
      <c r="R437" s="34"/>
      <c r="S437" s="34"/>
      <c r="T437" s="34"/>
      <c r="U437" s="34"/>
      <c r="V437" s="141"/>
      <c r="W437" s="141"/>
      <c r="X437" s="141"/>
      <c r="Y437" s="141"/>
      <c r="Z437" s="141"/>
      <c r="AA437" s="141"/>
      <c r="AB437" s="141"/>
      <c r="AC437" s="34" t="s">
        <v>39</v>
      </c>
      <c r="AD437" s="34" t="s">
        <v>39</v>
      </c>
    </row>
    <row r="438" spans="1:30" ht="16.5" thickTop="1" thickBot="1">
      <c r="A438" s="35">
        <v>436</v>
      </c>
      <c r="B438" s="28"/>
      <c r="D438" s="19"/>
      <c r="E438" s="30"/>
      <c r="F438" s="30"/>
      <c r="G438" s="66"/>
      <c r="H438" s="66"/>
      <c r="I438" s="66"/>
      <c r="J438" s="31"/>
      <c r="K438" s="31"/>
      <c r="L438" s="47"/>
      <c r="M438" s="32"/>
      <c r="N438" s="33"/>
      <c r="O438" s="34"/>
      <c r="P438" s="34"/>
      <c r="Q438" s="34"/>
      <c r="R438" s="34"/>
      <c r="S438" s="34"/>
      <c r="T438" s="34"/>
      <c r="U438" s="34"/>
      <c r="V438" s="141"/>
      <c r="W438" s="141"/>
      <c r="X438" s="141"/>
      <c r="Y438" s="141"/>
      <c r="Z438" s="141"/>
      <c r="AA438" s="141"/>
      <c r="AB438" s="141"/>
      <c r="AC438" s="34" t="s">
        <v>39</v>
      </c>
      <c r="AD438" s="34" t="s">
        <v>39</v>
      </c>
    </row>
    <row r="439" spans="1:30" ht="16.5" thickTop="1" thickBot="1">
      <c r="A439" s="35">
        <v>437</v>
      </c>
      <c r="B439" s="28"/>
      <c r="D439" s="19"/>
      <c r="E439" s="23"/>
      <c r="F439" s="23"/>
      <c r="G439" s="66"/>
      <c r="H439" s="65"/>
      <c r="I439" s="65"/>
      <c r="J439" s="24"/>
      <c r="K439" s="24"/>
      <c r="L439" s="47"/>
      <c r="M439" s="32"/>
      <c r="N439" s="26"/>
      <c r="O439" s="34"/>
      <c r="P439" s="34"/>
      <c r="Q439" s="34"/>
      <c r="R439" s="34"/>
      <c r="S439" s="34"/>
      <c r="T439" s="34"/>
      <c r="U439" s="34"/>
      <c r="V439" s="141"/>
      <c r="W439" s="141"/>
      <c r="X439" s="141"/>
      <c r="Y439" s="141"/>
      <c r="Z439" s="141"/>
      <c r="AA439" s="141"/>
      <c r="AB439" s="141"/>
      <c r="AC439" s="34" t="s">
        <v>39</v>
      </c>
      <c r="AD439" s="34" t="s">
        <v>39</v>
      </c>
    </row>
    <row r="440" spans="1:30" ht="16.5" thickTop="1" thickBot="1">
      <c r="A440" s="35">
        <v>438</v>
      </c>
      <c r="B440" s="28"/>
      <c r="D440" s="19"/>
      <c r="E440" s="30"/>
      <c r="F440" s="30"/>
      <c r="G440" s="66"/>
      <c r="H440" s="66"/>
      <c r="I440" s="66"/>
      <c r="J440" s="31"/>
      <c r="K440" s="31"/>
      <c r="L440" s="47"/>
      <c r="M440" s="32"/>
      <c r="N440" s="33"/>
      <c r="O440" s="34"/>
      <c r="P440" s="34"/>
      <c r="Q440" s="34"/>
      <c r="R440" s="34"/>
      <c r="S440" s="34"/>
      <c r="T440" s="34"/>
      <c r="U440" s="34"/>
      <c r="V440" s="141"/>
      <c r="W440" s="141"/>
      <c r="X440" s="141"/>
      <c r="Y440" s="141"/>
      <c r="Z440" s="141"/>
      <c r="AA440" s="141"/>
      <c r="AB440" s="141"/>
      <c r="AC440" s="34" t="s">
        <v>39</v>
      </c>
      <c r="AD440" s="34" t="s">
        <v>39</v>
      </c>
    </row>
    <row r="441" spans="1:30" ht="16.5" thickTop="1" thickBot="1">
      <c r="A441" s="35">
        <v>439</v>
      </c>
      <c r="B441" s="28"/>
      <c r="D441" s="19"/>
      <c r="E441" s="23"/>
      <c r="F441" s="23"/>
      <c r="G441" s="65"/>
      <c r="H441" s="65"/>
      <c r="I441" s="65"/>
      <c r="J441" s="24"/>
      <c r="K441" s="24"/>
      <c r="L441" s="47"/>
      <c r="M441" s="32"/>
      <c r="N441" s="26"/>
      <c r="O441" s="27"/>
      <c r="P441" s="27"/>
      <c r="Q441" s="27"/>
      <c r="R441" s="27"/>
      <c r="S441" s="27"/>
      <c r="T441" s="27"/>
      <c r="U441" s="27"/>
      <c r="V441" s="140"/>
      <c r="W441" s="140"/>
      <c r="X441" s="140"/>
      <c r="Y441" s="140"/>
      <c r="Z441" s="140"/>
      <c r="AA441" s="140"/>
      <c r="AB441" s="140"/>
      <c r="AC441" s="27" t="s">
        <v>39</v>
      </c>
      <c r="AD441" s="27" t="s">
        <v>39</v>
      </c>
    </row>
    <row r="442" spans="1:30" ht="16.5" thickTop="1" thickBot="1">
      <c r="A442" s="35">
        <v>440</v>
      </c>
      <c r="B442" s="28"/>
      <c r="D442" s="19"/>
      <c r="E442" s="30"/>
      <c r="F442" s="30"/>
      <c r="G442" s="66"/>
      <c r="H442" s="66"/>
      <c r="I442" s="66"/>
      <c r="J442" s="31"/>
      <c r="K442" s="31"/>
      <c r="L442" s="47"/>
      <c r="M442" s="32"/>
      <c r="N442" s="33"/>
      <c r="O442" s="34"/>
      <c r="P442" s="34"/>
      <c r="Q442" s="34"/>
      <c r="R442" s="34"/>
      <c r="S442" s="34"/>
      <c r="T442" s="34"/>
      <c r="U442" s="34"/>
      <c r="V442" s="141"/>
      <c r="W442" s="141"/>
      <c r="X442" s="141"/>
      <c r="Y442" s="141"/>
      <c r="Z442" s="141"/>
      <c r="AA442" s="141"/>
      <c r="AB442" s="141"/>
      <c r="AC442" s="34" t="s">
        <v>39</v>
      </c>
      <c r="AD442" s="34" t="s">
        <v>39</v>
      </c>
    </row>
    <row r="443" spans="1:30" ht="16.5" thickTop="1" thickBot="1">
      <c r="A443" s="22">
        <v>441</v>
      </c>
      <c r="B443" s="28"/>
      <c r="D443" s="19"/>
      <c r="E443" s="23"/>
      <c r="F443" s="23"/>
      <c r="G443" s="65"/>
      <c r="H443" s="65"/>
      <c r="I443" s="65"/>
      <c r="J443" s="24"/>
      <c r="K443" s="24"/>
      <c r="L443" s="46"/>
      <c r="M443" s="25"/>
      <c r="N443" s="26"/>
      <c r="O443" s="27"/>
      <c r="P443" s="27"/>
      <c r="Q443" s="27"/>
      <c r="R443" s="27"/>
      <c r="S443" s="27"/>
      <c r="T443" s="27"/>
      <c r="U443" s="27"/>
      <c r="V443" s="140"/>
      <c r="W443" s="140"/>
      <c r="X443" s="140"/>
      <c r="Y443" s="140"/>
      <c r="Z443" s="140"/>
      <c r="AA443" s="140"/>
      <c r="AB443" s="140"/>
      <c r="AC443" s="27" t="s">
        <v>39</v>
      </c>
      <c r="AD443" s="27" t="s">
        <v>39</v>
      </c>
    </row>
    <row r="444" spans="1:30" ht="16.5" thickTop="1" thickBot="1">
      <c r="A444" s="29">
        <v>442</v>
      </c>
      <c r="B444" s="28"/>
      <c r="D444" s="19"/>
      <c r="E444" s="30"/>
      <c r="F444" s="30"/>
      <c r="G444" s="66"/>
      <c r="H444" s="66"/>
      <c r="I444" s="66"/>
      <c r="J444" s="31"/>
      <c r="K444" s="31"/>
      <c r="L444" s="47"/>
      <c r="M444" s="32"/>
      <c r="N444" s="33"/>
      <c r="O444" s="34"/>
      <c r="P444" s="34"/>
      <c r="Q444" s="34"/>
      <c r="R444" s="34"/>
      <c r="S444" s="34"/>
      <c r="T444" s="34"/>
      <c r="U444" s="34"/>
      <c r="V444" s="141"/>
      <c r="W444" s="141"/>
      <c r="X444" s="141"/>
      <c r="Y444" s="141"/>
      <c r="Z444" s="141"/>
      <c r="AA444" s="141"/>
      <c r="AB444" s="141"/>
      <c r="AC444" s="34" t="s">
        <v>39</v>
      </c>
      <c r="AD444" s="34" t="s">
        <v>39</v>
      </c>
    </row>
    <row r="445" spans="1:30" ht="16.5" thickTop="1" thickBot="1">
      <c r="A445" s="29">
        <v>443</v>
      </c>
      <c r="B445" s="28"/>
      <c r="D445" s="19"/>
      <c r="E445" s="30"/>
      <c r="F445" s="30"/>
      <c r="G445" s="66"/>
      <c r="H445" s="66"/>
      <c r="I445" s="66"/>
      <c r="J445" s="31"/>
      <c r="K445" s="31"/>
      <c r="L445" s="47"/>
      <c r="M445" s="32"/>
      <c r="N445" s="33"/>
      <c r="O445" s="34"/>
      <c r="P445" s="34"/>
      <c r="Q445" s="34"/>
      <c r="R445" s="34"/>
      <c r="S445" s="34"/>
      <c r="T445" s="34"/>
      <c r="U445" s="34"/>
      <c r="V445" s="141"/>
      <c r="W445" s="141"/>
      <c r="X445" s="141"/>
      <c r="Y445" s="141"/>
      <c r="Z445" s="141"/>
      <c r="AA445" s="141"/>
      <c r="AB445" s="141"/>
      <c r="AC445" s="34" t="s">
        <v>39</v>
      </c>
      <c r="AD445" s="34" t="s">
        <v>39</v>
      </c>
    </row>
    <row r="446" spans="1:30" ht="16.5" thickTop="1" thickBot="1">
      <c r="A446" s="29">
        <v>444</v>
      </c>
      <c r="B446" s="28"/>
      <c r="D446" s="19"/>
      <c r="E446" s="30"/>
      <c r="F446" s="30"/>
      <c r="G446" s="66"/>
      <c r="H446" s="66"/>
      <c r="I446" s="66"/>
      <c r="J446" s="31"/>
      <c r="K446" s="31"/>
      <c r="L446" s="47"/>
      <c r="M446" s="32"/>
      <c r="N446" s="33"/>
      <c r="O446" s="34"/>
      <c r="P446" s="34"/>
      <c r="Q446" s="34"/>
      <c r="R446" s="34"/>
      <c r="S446" s="34"/>
      <c r="T446" s="34"/>
      <c r="U446" s="34"/>
      <c r="V446" s="141"/>
      <c r="W446" s="141"/>
      <c r="X446" s="141"/>
      <c r="Y446" s="141"/>
      <c r="Z446" s="141"/>
      <c r="AA446" s="141"/>
      <c r="AB446" s="141"/>
      <c r="AC446" s="34" t="s">
        <v>39</v>
      </c>
      <c r="AD446" s="34" t="s">
        <v>39</v>
      </c>
    </row>
    <row r="447" spans="1:30" ht="16.5" thickTop="1" thickBot="1">
      <c r="A447" s="29">
        <v>445</v>
      </c>
      <c r="B447" s="28"/>
      <c r="D447" s="19"/>
      <c r="E447" s="30"/>
      <c r="F447" s="30"/>
      <c r="G447" s="66"/>
      <c r="H447" s="66"/>
      <c r="I447" s="66"/>
      <c r="J447" s="31"/>
      <c r="K447" s="31"/>
      <c r="L447" s="47"/>
      <c r="M447" s="32"/>
      <c r="N447" s="33"/>
      <c r="O447" s="34"/>
      <c r="P447" s="34"/>
      <c r="Q447" s="34"/>
      <c r="R447" s="34"/>
      <c r="S447" s="34"/>
      <c r="T447" s="34"/>
      <c r="U447" s="34"/>
      <c r="V447" s="141"/>
      <c r="W447" s="141"/>
      <c r="X447" s="141"/>
      <c r="Y447" s="141"/>
      <c r="Z447" s="141"/>
      <c r="AA447" s="141"/>
      <c r="AB447" s="141"/>
      <c r="AC447" s="34" t="s">
        <v>39</v>
      </c>
      <c r="AD447" s="34" t="s">
        <v>39</v>
      </c>
    </row>
    <row r="448" spans="1:30" ht="16.5" thickTop="1" thickBot="1">
      <c r="A448" s="29">
        <v>446</v>
      </c>
      <c r="B448" s="28"/>
      <c r="D448" s="19"/>
      <c r="E448" s="30"/>
      <c r="F448" s="30"/>
      <c r="G448" s="66"/>
      <c r="H448" s="66"/>
      <c r="I448" s="66"/>
      <c r="J448" s="31"/>
      <c r="K448" s="31"/>
      <c r="L448" s="47"/>
      <c r="M448" s="32"/>
      <c r="N448" s="33"/>
      <c r="O448" s="34"/>
      <c r="P448" s="34"/>
      <c r="Q448" s="34"/>
      <c r="R448" s="34"/>
      <c r="S448" s="34"/>
      <c r="T448" s="34"/>
      <c r="U448" s="34"/>
      <c r="V448" s="141"/>
      <c r="W448" s="141"/>
      <c r="X448" s="141"/>
      <c r="Y448" s="141"/>
      <c r="Z448" s="141"/>
      <c r="AA448" s="141"/>
      <c r="AB448" s="141"/>
      <c r="AC448" s="34" t="s">
        <v>39</v>
      </c>
      <c r="AD448" s="34" t="s">
        <v>39</v>
      </c>
    </row>
    <row r="449" spans="1:30" ht="16.5" thickTop="1" thickBot="1">
      <c r="A449" s="29">
        <v>447</v>
      </c>
      <c r="B449" s="28"/>
      <c r="D449" s="19"/>
      <c r="E449" s="23"/>
      <c r="F449" s="23"/>
      <c r="G449" s="65"/>
      <c r="H449" s="65"/>
      <c r="I449" s="65"/>
      <c r="J449" s="24"/>
      <c r="K449" s="24"/>
      <c r="L449" s="46"/>
      <c r="M449" s="25"/>
      <c r="N449" s="26"/>
      <c r="O449" s="27"/>
      <c r="P449" s="27"/>
      <c r="Q449" s="27"/>
      <c r="R449" s="27"/>
      <c r="S449" s="27"/>
      <c r="T449" s="27"/>
      <c r="U449" s="27"/>
      <c r="V449" s="140"/>
      <c r="W449" s="140"/>
      <c r="X449" s="140"/>
      <c r="Y449" s="140"/>
      <c r="Z449" s="140"/>
      <c r="AA449" s="140"/>
      <c r="AB449" s="140"/>
      <c r="AC449" s="27" t="s">
        <v>39</v>
      </c>
      <c r="AD449" s="27" t="s">
        <v>39</v>
      </c>
    </row>
    <row r="450" spans="1:30" ht="16.5" thickTop="1" thickBot="1">
      <c r="A450" s="29">
        <v>448</v>
      </c>
      <c r="B450" s="28"/>
      <c r="D450" s="19"/>
      <c r="E450" s="30"/>
      <c r="F450" s="30"/>
      <c r="G450" s="66"/>
      <c r="H450" s="66"/>
      <c r="I450" s="66"/>
      <c r="J450" s="31"/>
      <c r="K450" s="31"/>
      <c r="L450" s="47"/>
      <c r="M450" s="32"/>
      <c r="N450" s="33"/>
      <c r="O450" s="34"/>
      <c r="P450" s="34"/>
      <c r="Q450" s="34"/>
      <c r="R450" s="34"/>
      <c r="S450" s="34"/>
      <c r="T450" s="34"/>
      <c r="U450" s="34"/>
      <c r="V450" s="141"/>
      <c r="W450" s="141"/>
      <c r="X450" s="141"/>
      <c r="Y450" s="141"/>
      <c r="Z450" s="141"/>
      <c r="AA450" s="141"/>
      <c r="AB450" s="141"/>
      <c r="AC450" s="34" t="s">
        <v>39</v>
      </c>
      <c r="AD450" s="34" t="s">
        <v>39</v>
      </c>
    </row>
    <row r="451" spans="1:30" ht="16.5" thickTop="1" thickBot="1">
      <c r="A451" s="29">
        <v>449</v>
      </c>
      <c r="B451" s="28"/>
      <c r="D451" s="19"/>
      <c r="E451" s="30"/>
      <c r="F451" s="30"/>
      <c r="G451" s="66"/>
      <c r="H451" s="66"/>
      <c r="I451" s="66"/>
      <c r="J451" s="31"/>
      <c r="K451" s="31"/>
      <c r="L451" s="47"/>
      <c r="M451" s="32"/>
      <c r="N451" s="33"/>
      <c r="O451" s="34"/>
      <c r="P451" s="34"/>
      <c r="Q451" s="34"/>
      <c r="R451" s="34"/>
      <c r="S451" s="34"/>
      <c r="T451" s="34"/>
      <c r="U451" s="34"/>
      <c r="V451" s="141"/>
      <c r="W451" s="141"/>
      <c r="X451" s="141"/>
      <c r="Y451" s="141"/>
      <c r="Z451" s="141"/>
      <c r="AA451" s="141"/>
      <c r="AB451" s="141"/>
      <c r="AC451" s="34" t="s">
        <v>39</v>
      </c>
      <c r="AD451" s="34" t="s">
        <v>39</v>
      </c>
    </row>
    <row r="452" spans="1:30" ht="16.5" thickTop="1" thickBot="1">
      <c r="A452" s="29">
        <v>450</v>
      </c>
      <c r="B452" s="28"/>
      <c r="D452" s="19"/>
      <c r="E452" s="30"/>
      <c r="F452" s="30"/>
      <c r="G452" s="66"/>
      <c r="H452" s="66"/>
      <c r="I452" s="66"/>
      <c r="J452" s="31"/>
      <c r="K452" s="31"/>
      <c r="L452" s="47"/>
      <c r="M452" s="32"/>
      <c r="N452" s="33"/>
      <c r="O452" s="34"/>
      <c r="P452" s="34"/>
      <c r="Q452" s="34"/>
      <c r="R452" s="34"/>
      <c r="S452" s="34"/>
      <c r="T452" s="34"/>
      <c r="U452" s="34"/>
      <c r="V452" s="141"/>
      <c r="W452" s="141"/>
      <c r="X452" s="141"/>
      <c r="Y452" s="141"/>
      <c r="Z452" s="141"/>
      <c r="AA452" s="141"/>
      <c r="AB452" s="141"/>
      <c r="AC452" s="34" t="s">
        <v>39</v>
      </c>
      <c r="AD452" s="34" t="s">
        <v>39</v>
      </c>
    </row>
    <row r="453" spans="1:30" ht="16.5" thickTop="1" thickBot="1">
      <c r="A453" s="35">
        <v>451</v>
      </c>
      <c r="B453" s="28"/>
      <c r="D453" s="19"/>
      <c r="E453" s="30"/>
      <c r="F453" s="30"/>
      <c r="G453" s="66"/>
      <c r="H453" s="66"/>
      <c r="I453" s="66"/>
      <c r="J453" s="31"/>
      <c r="K453" s="31"/>
      <c r="L453" s="47"/>
      <c r="M453" s="32"/>
      <c r="N453" s="33"/>
      <c r="O453" s="34"/>
      <c r="P453" s="34"/>
      <c r="Q453" s="34"/>
      <c r="R453" s="34"/>
      <c r="S453" s="34"/>
      <c r="T453" s="34"/>
      <c r="U453" s="34"/>
      <c r="V453" s="141"/>
      <c r="W453" s="141"/>
      <c r="X453" s="141"/>
      <c r="Y453" s="141"/>
      <c r="Z453" s="141"/>
      <c r="AA453" s="141"/>
      <c r="AB453" s="141"/>
      <c r="AC453" s="34" t="s">
        <v>39</v>
      </c>
      <c r="AD453" s="34" t="s">
        <v>39</v>
      </c>
    </row>
    <row r="454" spans="1:30" ht="16.5" thickTop="1" thickBot="1">
      <c r="A454" s="35">
        <v>452</v>
      </c>
      <c r="B454" s="28"/>
      <c r="D454" s="19"/>
      <c r="E454" s="30"/>
      <c r="F454" s="30"/>
      <c r="G454" s="66"/>
      <c r="H454" s="66"/>
      <c r="I454" s="66"/>
      <c r="J454" s="31"/>
      <c r="K454" s="31"/>
      <c r="L454" s="47"/>
      <c r="M454" s="32"/>
      <c r="N454" s="33"/>
      <c r="O454" s="34"/>
      <c r="P454" s="34"/>
      <c r="Q454" s="34"/>
      <c r="R454" s="34"/>
      <c r="S454" s="34"/>
      <c r="T454" s="34"/>
      <c r="U454" s="34"/>
      <c r="V454" s="141"/>
      <c r="W454" s="141"/>
      <c r="X454" s="141"/>
      <c r="Y454" s="141"/>
      <c r="Z454" s="141"/>
      <c r="AA454" s="141"/>
      <c r="AB454" s="141"/>
      <c r="AC454" s="34" t="s">
        <v>39</v>
      </c>
      <c r="AD454" s="34" t="s">
        <v>39</v>
      </c>
    </row>
    <row r="455" spans="1:30" ht="16.5" thickTop="1" thickBot="1">
      <c r="A455" s="35">
        <v>453</v>
      </c>
      <c r="B455" s="28"/>
      <c r="D455" s="19"/>
      <c r="E455" s="23"/>
      <c r="F455" s="23"/>
      <c r="G455" s="65"/>
      <c r="H455" s="65"/>
      <c r="I455" s="65"/>
      <c r="J455" s="24"/>
      <c r="K455" s="24"/>
      <c r="L455" s="46"/>
      <c r="M455" s="25"/>
      <c r="N455" s="26"/>
      <c r="O455" s="27"/>
      <c r="P455" s="27"/>
      <c r="Q455" s="27"/>
      <c r="R455" s="27"/>
      <c r="S455" s="27"/>
      <c r="T455" s="27"/>
      <c r="U455" s="27"/>
      <c r="V455" s="140"/>
      <c r="W455" s="140"/>
      <c r="X455" s="140"/>
      <c r="Y455" s="140"/>
      <c r="Z455" s="140"/>
      <c r="AA455" s="140"/>
      <c r="AB455" s="140"/>
      <c r="AC455" s="27" t="s">
        <v>39</v>
      </c>
      <c r="AD455" s="27" t="s">
        <v>39</v>
      </c>
    </row>
    <row r="456" spans="1:30" ht="16.5" thickTop="1" thickBot="1">
      <c r="A456" s="35">
        <v>454</v>
      </c>
      <c r="B456" s="28"/>
      <c r="D456" s="19"/>
      <c r="E456" s="30"/>
      <c r="F456" s="30"/>
      <c r="G456" s="66"/>
      <c r="H456" s="66"/>
      <c r="I456" s="66"/>
      <c r="J456" s="31"/>
      <c r="K456" s="31"/>
      <c r="L456" s="47"/>
      <c r="M456" s="32"/>
      <c r="N456" s="33"/>
      <c r="O456" s="34"/>
      <c r="P456" s="34"/>
      <c r="Q456" s="34"/>
      <c r="R456" s="34"/>
      <c r="S456" s="34"/>
      <c r="T456" s="34"/>
      <c r="U456" s="34"/>
      <c r="V456" s="141"/>
      <c r="W456" s="141"/>
      <c r="X456" s="141"/>
      <c r="Y456" s="141"/>
      <c r="Z456" s="141"/>
      <c r="AA456" s="141"/>
      <c r="AB456" s="141"/>
      <c r="AC456" s="34" t="s">
        <v>39</v>
      </c>
      <c r="AD456" s="34" t="s">
        <v>39</v>
      </c>
    </row>
    <row r="457" spans="1:30" ht="16.5" thickTop="1" thickBot="1">
      <c r="A457" s="35">
        <v>455</v>
      </c>
      <c r="B457" s="28"/>
      <c r="D457" s="19"/>
      <c r="E457" s="23"/>
      <c r="F457" s="23"/>
      <c r="G457" s="66"/>
      <c r="H457" s="65"/>
      <c r="I457" s="65"/>
      <c r="J457" s="24"/>
      <c r="K457" s="24"/>
      <c r="L457" s="47"/>
      <c r="M457" s="32"/>
      <c r="N457" s="26"/>
      <c r="O457" s="34"/>
      <c r="P457" s="34"/>
      <c r="Q457" s="34"/>
      <c r="R457" s="34"/>
      <c r="S457" s="34"/>
      <c r="T457" s="34"/>
      <c r="U457" s="34"/>
      <c r="V457" s="141"/>
      <c r="W457" s="141"/>
      <c r="X457" s="141"/>
      <c r="Y457" s="141"/>
      <c r="Z457" s="141"/>
      <c r="AA457" s="141"/>
      <c r="AB457" s="141"/>
      <c r="AC457" s="34" t="s">
        <v>39</v>
      </c>
      <c r="AD457" s="34" t="s">
        <v>39</v>
      </c>
    </row>
    <row r="458" spans="1:30" ht="16.5" thickTop="1" thickBot="1">
      <c r="A458" s="35">
        <v>456</v>
      </c>
      <c r="B458" s="28"/>
      <c r="D458" s="19"/>
      <c r="E458" s="30"/>
      <c r="F458" s="30"/>
      <c r="G458" s="66"/>
      <c r="H458" s="66"/>
      <c r="I458" s="66"/>
      <c r="J458" s="31"/>
      <c r="K458" s="31"/>
      <c r="L458" s="47"/>
      <c r="M458" s="32"/>
      <c r="N458" s="33"/>
      <c r="O458" s="34"/>
      <c r="P458" s="34"/>
      <c r="Q458" s="34"/>
      <c r="R458" s="34"/>
      <c r="S458" s="34"/>
      <c r="T458" s="34"/>
      <c r="U458" s="34"/>
      <c r="V458" s="141"/>
      <c r="W458" s="141"/>
      <c r="X458" s="141"/>
      <c r="Y458" s="141"/>
      <c r="Z458" s="141"/>
      <c r="AA458" s="141"/>
      <c r="AB458" s="141"/>
      <c r="AC458" s="34" t="s">
        <v>39</v>
      </c>
      <c r="AD458" s="34" t="s">
        <v>39</v>
      </c>
    </row>
    <row r="459" spans="1:30" ht="16.5" thickTop="1" thickBot="1">
      <c r="A459" s="35">
        <v>457</v>
      </c>
      <c r="B459" s="28"/>
      <c r="D459" s="19"/>
      <c r="E459" s="23"/>
      <c r="F459" s="23"/>
      <c r="G459" s="66"/>
      <c r="H459" s="65"/>
      <c r="I459" s="65"/>
      <c r="J459" s="24"/>
      <c r="K459" s="24"/>
      <c r="L459" s="47"/>
      <c r="M459" s="32"/>
      <c r="N459" s="26"/>
      <c r="O459" s="34"/>
      <c r="P459" s="34"/>
      <c r="Q459" s="34"/>
      <c r="R459" s="34"/>
      <c r="S459" s="34"/>
      <c r="T459" s="34"/>
      <c r="U459" s="34"/>
      <c r="V459" s="141"/>
      <c r="W459" s="141"/>
      <c r="X459" s="141"/>
      <c r="Y459" s="141"/>
      <c r="Z459" s="141"/>
      <c r="AA459" s="141"/>
      <c r="AB459" s="141"/>
      <c r="AC459" s="34" t="s">
        <v>39</v>
      </c>
      <c r="AD459" s="34" t="s">
        <v>39</v>
      </c>
    </row>
    <row r="460" spans="1:30" ht="16.5" thickTop="1" thickBot="1">
      <c r="A460" s="35">
        <v>458</v>
      </c>
      <c r="B460" s="28"/>
      <c r="D460" s="19"/>
      <c r="E460" s="30"/>
      <c r="F460" s="30"/>
      <c r="G460" s="66"/>
      <c r="H460" s="66"/>
      <c r="I460" s="66"/>
      <c r="J460" s="31"/>
      <c r="K460" s="31"/>
      <c r="L460" s="47"/>
      <c r="M460" s="32"/>
      <c r="N460" s="33"/>
      <c r="O460" s="34"/>
      <c r="P460" s="34"/>
      <c r="Q460" s="34"/>
      <c r="R460" s="34"/>
      <c r="S460" s="34"/>
      <c r="T460" s="34"/>
      <c r="U460" s="34"/>
      <c r="V460" s="141"/>
      <c r="W460" s="141"/>
      <c r="X460" s="141"/>
      <c r="Y460" s="141"/>
      <c r="Z460" s="141"/>
      <c r="AA460" s="141"/>
      <c r="AB460" s="141"/>
      <c r="AC460" s="34" t="s">
        <v>39</v>
      </c>
      <c r="AD460" s="34" t="s">
        <v>39</v>
      </c>
    </row>
    <row r="461" spans="1:30" ht="16.5" thickTop="1" thickBot="1">
      <c r="A461" s="35">
        <v>459</v>
      </c>
      <c r="B461" s="28"/>
      <c r="D461" s="19"/>
      <c r="E461" s="23"/>
      <c r="F461" s="23"/>
      <c r="G461" s="65"/>
      <c r="H461" s="65"/>
      <c r="I461" s="65"/>
      <c r="J461" s="24"/>
      <c r="K461" s="24"/>
      <c r="L461" s="47"/>
      <c r="M461" s="32"/>
      <c r="N461" s="26"/>
      <c r="O461" s="27"/>
      <c r="P461" s="27"/>
      <c r="Q461" s="27"/>
      <c r="R461" s="27"/>
      <c r="S461" s="27"/>
      <c r="T461" s="27"/>
      <c r="U461" s="27"/>
      <c r="V461" s="140"/>
      <c r="W461" s="140"/>
      <c r="X461" s="140"/>
      <c r="Y461" s="140"/>
      <c r="Z461" s="140"/>
      <c r="AA461" s="140"/>
      <c r="AB461" s="140"/>
      <c r="AC461" s="27" t="s">
        <v>39</v>
      </c>
      <c r="AD461" s="27" t="s">
        <v>39</v>
      </c>
    </row>
    <row r="462" spans="1:30" ht="16.5" thickTop="1" thickBot="1">
      <c r="A462" s="35">
        <v>460</v>
      </c>
      <c r="B462" s="28"/>
      <c r="D462" s="19"/>
      <c r="E462" s="30"/>
      <c r="F462" s="30"/>
      <c r="G462" s="66"/>
      <c r="H462" s="66"/>
      <c r="I462" s="66"/>
      <c r="J462" s="31"/>
      <c r="K462" s="31"/>
      <c r="L462" s="47"/>
      <c r="M462" s="32"/>
      <c r="N462" s="33"/>
      <c r="O462" s="34"/>
      <c r="P462" s="34"/>
      <c r="Q462" s="34"/>
      <c r="R462" s="34"/>
      <c r="S462" s="34"/>
      <c r="T462" s="34"/>
      <c r="U462" s="34"/>
      <c r="V462" s="141"/>
      <c r="W462" s="141"/>
      <c r="X462" s="141"/>
      <c r="Y462" s="141"/>
      <c r="Z462" s="141"/>
      <c r="AA462" s="141"/>
      <c r="AB462" s="141"/>
      <c r="AC462" s="34" t="s">
        <v>39</v>
      </c>
      <c r="AD462" s="34" t="s">
        <v>39</v>
      </c>
    </row>
    <row r="463" spans="1:30" ht="16.5" thickTop="1" thickBot="1">
      <c r="A463" s="22">
        <v>461</v>
      </c>
      <c r="B463" s="28"/>
      <c r="D463" s="19"/>
      <c r="E463" s="23"/>
      <c r="F463" s="23"/>
      <c r="G463" s="65"/>
      <c r="H463" s="65"/>
      <c r="I463" s="65"/>
      <c r="J463" s="24"/>
      <c r="K463" s="24"/>
      <c r="L463" s="46"/>
      <c r="M463" s="25"/>
      <c r="N463" s="26"/>
      <c r="O463" s="27"/>
      <c r="P463" s="27"/>
      <c r="Q463" s="27"/>
      <c r="R463" s="27"/>
      <c r="S463" s="27"/>
      <c r="T463" s="27"/>
      <c r="U463" s="27"/>
      <c r="V463" s="140"/>
      <c r="W463" s="140"/>
      <c r="X463" s="140"/>
      <c r="Y463" s="140"/>
      <c r="Z463" s="140"/>
      <c r="AA463" s="140"/>
      <c r="AB463" s="140"/>
      <c r="AC463" s="27" t="s">
        <v>39</v>
      </c>
      <c r="AD463" s="27" t="s">
        <v>39</v>
      </c>
    </row>
    <row r="464" spans="1:30" ht="16.5" thickTop="1" thickBot="1">
      <c r="A464" s="29">
        <v>462</v>
      </c>
      <c r="B464" s="28"/>
      <c r="D464" s="19"/>
      <c r="E464" s="30"/>
      <c r="F464" s="30"/>
      <c r="G464" s="66"/>
      <c r="H464" s="66"/>
      <c r="I464" s="66"/>
      <c r="J464" s="31"/>
      <c r="K464" s="31"/>
      <c r="L464" s="47"/>
      <c r="M464" s="32"/>
      <c r="N464" s="33"/>
      <c r="O464" s="34"/>
      <c r="P464" s="34"/>
      <c r="Q464" s="34"/>
      <c r="R464" s="34"/>
      <c r="S464" s="34"/>
      <c r="T464" s="34"/>
      <c r="U464" s="34"/>
      <c r="V464" s="141"/>
      <c r="W464" s="141"/>
      <c r="X464" s="141"/>
      <c r="Y464" s="141"/>
      <c r="Z464" s="141"/>
      <c r="AA464" s="141"/>
      <c r="AB464" s="141"/>
      <c r="AC464" s="34" t="s">
        <v>39</v>
      </c>
      <c r="AD464" s="34" t="s">
        <v>39</v>
      </c>
    </row>
    <row r="465" spans="1:30" ht="16.5" thickTop="1" thickBot="1">
      <c r="A465" s="29">
        <v>463</v>
      </c>
      <c r="B465" s="28"/>
      <c r="D465" s="19"/>
      <c r="E465" s="30"/>
      <c r="F465" s="30"/>
      <c r="G465" s="66"/>
      <c r="H465" s="66"/>
      <c r="I465" s="66"/>
      <c r="J465" s="31"/>
      <c r="K465" s="31"/>
      <c r="L465" s="47"/>
      <c r="M465" s="32"/>
      <c r="N465" s="33"/>
      <c r="O465" s="34"/>
      <c r="P465" s="34"/>
      <c r="Q465" s="34"/>
      <c r="R465" s="34"/>
      <c r="S465" s="34"/>
      <c r="T465" s="34"/>
      <c r="U465" s="34"/>
      <c r="V465" s="141"/>
      <c r="W465" s="141"/>
      <c r="X465" s="141"/>
      <c r="Y465" s="141"/>
      <c r="Z465" s="141"/>
      <c r="AA465" s="141"/>
      <c r="AB465" s="141"/>
      <c r="AC465" s="34" t="s">
        <v>39</v>
      </c>
      <c r="AD465" s="34" t="s">
        <v>39</v>
      </c>
    </row>
    <row r="466" spans="1:30" ht="16.5" thickTop="1" thickBot="1">
      <c r="A466" s="29">
        <v>464</v>
      </c>
      <c r="B466" s="28"/>
      <c r="D466" s="19"/>
      <c r="E466" s="30"/>
      <c r="F466" s="30"/>
      <c r="G466" s="66"/>
      <c r="H466" s="66"/>
      <c r="I466" s="66"/>
      <c r="J466" s="31"/>
      <c r="K466" s="31"/>
      <c r="L466" s="47"/>
      <c r="M466" s="32"/>
      <c r="N466" s="33"/>
      <c r="O466" s="34"/>
      <c r="P466" s="34"/>
      <c r="Q466" s="34"/>
      <c r="R466" s="34"/>
      <c r="S466" s="34"/>
      <c r="T466" s="34"/>
      <c r="U466" s="34"/>
      <c r="V466" s="141"/>
      <c r="W466" s="141"/>
      <c r="X466" s="141"/>
      <c r="Y466" s="141"/>
      <c r="Z466" s="141"/>
      <c r="AA466" s="141"/>
      <c r="AB466" s="141"/>
      <c r="AC466" s="34" t="s">
        <v>39</v>
      </c>
      <c r="AD466" s="34" t="s">
        <v>39</v>
      </c>
    </row>
    <row r="467" spans="1:30" ht="16.5" thickTop="1" thickBot="1">
      <c r="A467" s="29">
        <v>465</v>
      </c>
      <c r="B467" s="28"/>
      <c r="D467" s="19"/>
      <c r="E467" s="30"/>
      <c r="F467" s="30"/>
      <c r="G467" s="66"/>
      <c r="H467" s="66"/>
      <c r="I467" s="66"/>
      <c r="J467" s="31"/>
      <c r="K467" s="31"/>
      <c r="L467" s="47"/>
      <c r="M467" s="32"/>
      <c r="N467" s="33"/>
      <c r="O467" s="34"/>
      <c r="P467" s="34"/>
      <c r="Q467" s="34"/>
      <c r="R467" s="34"/>
      <c r="S467" s="34"/>
      <c r="T467" s="34"/>
      <c r="U467" s="34"/>
      <c r="V467" s="141"/>
      <c r="W467" s="141"/>
      <c r="X467" s="141"/>
      <c r="Y467" s="141"/>
      <c r="Z467" s="141"/>
      <c r="AA467" s="141"/>
      <c r="AB467" s="141"/>
      <c r="AC467" s="34" t="s">
        <v>39</v>
      </c>
      <c r="AD467" s="34" t="s">
        <v>39</v>
      </c>
    </row>
    <row r="468" spans="1:30" ht="16.5" thickTop="1" thickBot="1">
      <c r="A468" s="29">
        <v>466</v>
      </c>
      <c r="B468" s="28"/>
      <c r="D468" s="19"/>
      <c r="E468" s="30"/>
      <c r="F468" s="30"/>
      <c r="G468" s="66"/>
      <c r="H468" s="66"/>
      <c r="I468" s="66"/>
      <c r="J468" s="31"/>
      <c r="K468" s="31"/>
      <c r="L468" s="47"/>
      <c r="M468" s="32"/>
      <c r="N468" s="33"/>
      <c r="O468" s="34"/>
      <c r="P468" s="34"/>
      <c r="Q468" s="34"/>
      <c r="R468" s="34"/>
      <c r="S468" s="34"/>
      <c r="T468" s="34"/>
      <c r="U468" s="34"/>
      <c r="V468" s="141"/>
      <c r="W468" s="141"/>
      <c r="X468" s="141"/>
      <c r="Y468" s="141"/>
      <c r="Z468" s="141"/>
      <c r="AA468" s="141"/>
      <c r="AB468" s="141"/>
      <c r="AC468" s="34" t="s">
        <v>39</v>
      </c>
      <c r="AD468" s="34" t="s">
        <v>39</v>
      </c>
    </row>
    <row r="469" spans="1:30" ht="16.5" thickTop="1" thickBot="1">
      <c r="A469" s="29">
        <v>467</v>
      </c>
      <c r="B469" s="28"/>
      <c r="D469" s="19"/>
      <c r="E469" s="23"/>
      <c r="F469" s="23"/>
      <c r="G469" s="65"/>
      <c r="H469" s="65"/>
      <c r="I469" s="65"/>
      <c r="J469" s="24"/>
      <c r="K469" s="24"/>
      <c r="L469" s="46"/>
      <c r="M469" s="25"/>
      <c r="N469" s="26"/>
      <c r="O469" s="27"/>
      <c r="P469" s="27"/>
      <c r="Q469" s="27"/>
      <c r="R469" s="27"/>
      <c r="S469" s="27"/>
      <c r="T469" s="27"/>
      <c r="U469" s="27"/>
      <c r="V469" s="140"/>
      <c r="W469" s="140"/>
      <c r="X469" s="140"/>
      <c r="Y469" s="140"/>
      <c r="Z469" s="140"/>
      <c r="AA469" s="140"/>
      <c r="AB469" s="140"/>
      <c r="AC469" s="27" t="s">
        <v>39</v>
      </c>
      <c r="AD469" s="27" t="s">
        <v>39</v>
      </c>
    </row>
    <row r="470" spans="1:30" ht="16.5" thickTop="1" thickBot="1">
      <c r="A470" s="29">
        <v>468</v>
      </c>
      <c r="B470" s="28"/>
      <c r="D470" s="19"/>
      <c r="E470" s="30"/>
      <c r="F470" s="30"/>
      <c r="G470" s="66"/>
      <c r="H470" s="66"/>
      <c r="I470" s="66"/>
      <c r="J470" s="31"/>
      <c r="K470" s="31"/>
      <c r="L470" s="47"/>
      <c r="M470" s="32"/>
      <c r="N470" s="33"/>
      <c r="O470" s="34"/>
      <c r="P470" s="34"/>
      <c r="Q470" s="34"/>
      <c r="R470" s="34"/>
      <c r="S470" s="34"/>
      <c r="T470" s="34"/>
      <c r="U470" s="34"/>
      <c r="V470" s="141"/>
      <c r="W470" s="141"/>
      <c r="X470" s="141"/>
      <c r="Y470" s="141"/>
      <c r="Z470" s="141"/>
      <c r="AA470" s="141"/>
      <c r="AB470" s="141"/>
      <c r="AC470" s="34" t="s">
        <v>39</v>
      </c>
      <c r="AD470" s="34" t="s">
        <v>39</v>
      </c>
    </row>
    <row r="471" spans="1:30" ht="16.5" thickTop="1" thickBot="1">
      <c r="A471" s="29">
        <v>469</v>
      </c>
      <c r="B471" s="28"/>
      <c r="D471" s="19"/>
      <c r="E471" s="30"/>
      <c r="F471" s="30"/>
      <c r="G471" s="66"/>
      <c r="H471" s="66"/>
      <c r="I471" s="66"/>
      <c r="J471" s="31"/>
      <c r="K471" s="31"/>
      <c r="L471" s="47"/>
      <c r="M471" s="32"/>
      <c r="N471" s="33"/>
      <c r="O471" s="34"/>
      <c r="P471" s="34"/>
      <c r="Q471" s="34"/>
      <c r="R471" s="34"/>
      <c r="S471" s="34"/>
      <c r="T471" s="34"/>
      <c r="U471" s="34"/>
      <c r="V471" s="141"/>
      <c r="W471" s="141"/>
      <c r="X471" s="141"/>
      <c r="Y471" s="141"/>
      <c r="Z471" s="141"/>
      <c r="AA471" s="141"/>
      <c r="AB471" s="141"/>
      <c r="AC471" s="34" t="s">
        <v>39</v>
      </c>
      <c r="AD471" s="34" t="s">
        <v>39</v>
      </c>
    </row>
    <row r="472" spans="1:30" ht="16.5" thickTop="1" thickBot="1">
      <c r="A472" s="29">
        <v>470</v>
      </c>
      <c r="B472" s="28"/>
      <c r="D472" s="19"/>
      <c r="E472" s="30"/>
      <c r="F472" s="30"/>
      <c r="G472" s="66"/>
      <c r="H472" s="66"/>
      <c r="I472" s="66"/>
      <c r="J472" s="31"/>
      <c r="K472" s="31"/>
      <c r="L472" s="47"/>
      <c r="M472" s="32"/>
      <c r="N472" s="33"/>
      <c r="O472" s="34"/>
      <c r="P472" s="34"/>
      <c r="Q472" s="34"/>
      <c r="R472" s="34"/>
      <c r="S472" s="34"/>
      <c r="T472" s="34"/>
      <c r="U472" s="34"/>
      <c r="V472" s="141"/>
      <c r="W472" s="141"/>
      <c r="X472" s="141"/>
      <c r="Y472" s="141"/>
      <c r="Z472" s="141"/>
      <c r="AA472" s="141"/>
      <c r="AB472" s="141"/>
      <c r="AC472" s="34" t="s">
        <v>39</v>
      </c>
      <c r="AD472" s="34" t="s">
        <v>39</v>
      </c>
    </row>
    <row r="473" spans="1:30" ht="16.5" thickTop="1" thickBot="1">
      <c r="A473" s="35">
        <v>471</v>
      </c>
      <c r="B473" s="28"/>
      <c r="D473" s="19"/>
      <c r="E473" s="30"/>
      <c r="F473" s="30"/>
      <c r="G473" s="66"/>
      <c r="H473" s="66"/>
      <c r="I473" s="66"/>
      <c r="J473" s="31"/>
      <c r="K473" s="31"/>
      <c r="L473" s="47"/>
      <c r="M473" s="32"/>
      <c r="N473" s="33"/>
      <c r="O473" s="34"/>
      <c r="P473" s="34"/>
      <c r="Q473" s="34"/>
      <c r="R473" s="34"/>
      <c r="S473" s="34"/>
      <c r="T473" s="34"/>
      <c r="U473" s="34"/>
      <c r="V473" s="141"/>
      <c r="W473" s="141"/>
      <c r="X473" s="141"/>
      <c r="Y473" s="141"/>
      <c r="Z473" s="141"/>
      <c r="AA473" s="141"/>
      <c r="AB473" s="141"/>
      <c r="AC473" s="34" t="s">
        <v>39</v>
      </c>
      <c r="AD473" s="34" t="s">
        <v>39</v>
      </c>
    </row>
    <row r="474" spans="1:30" ht="16.5" thickTop="1" thickBot="1">
      <c r="A474" s="35">
        <v>472</v>
      </c>
      <c r="B474" s="28"/>
      <c r="D474" s="19"/>
      <c r="E474" s="30"/>
      <c r="F474" s="30"/>
      <c r="G474" s="66"/>
      <c r="H474" s="66"/>
      <c r="I474" s="66"/>
      <c r="J474" s="31"/>
      <c r="K474" s="31"/>
      <c r="L474" s="47"/>
      <c r="M474" s="32"/>
      <c r="N474" s="33"/>
      <c r="O474" s="34"/>
      <c r="P474" s="34"/>
      <c r="Q474" s="34"/>
      <c r="R474" s="34"/>
      <c r="S474" s="34"/>
      <c r="T474" s="34"/>
      <c r="U474" s="34"/>
      <c r="V474" s="141"/>
      <c r="W474" s="141"/>
      <c r="X474" s="141"/>
      <c r="Y474" s="141"/>
      <c r="Z474" s="141"/>
      <c r="AA474" s="141"/>
      <c r="AB474" s="141"/>
      <c r="AC474" s="34" t="s">
        <v>39</v>
      </c>
      <c r="AD474" s="34" t="s">
        <v>39</v>
      </c>
    </row>
    <row r="475" spans="1:30" ht="16.5" thickTop="1" thickBot="1">
      <c r="A475" s="35">
        <v>473</v>
      </c>
      <c r="B475" s="28"/>
      <c r="D475" s="19"/>
      <c r="E475" s="23"/>
      <c r="F475" s="23"/>
      <c r="G475" s="65"/>
      <c r="H475" s="65"/>
      <c r="I475" s="65"/>
      <c r="J475" s="24"/>
      <c r="K475" s="24"/>
      <c r="L475" s="46"/>
      <c r="M475" s="25"/>
      <c r="N475" s="26"/>
      <c r="O475" s="27"/>
      <c r="P475" s="27"/>
      <c r="Q475" s="27"/>
      <c r="R475" s="27"/>
      <c r="S475" s="27"/>
      <c r="T475" s="27"/>
      <c r="U475" s="27"/>
      <c r="V475" s="140"/>
      <c r="W475" s="140"/>
      <c r="X475" s="140"/>
      <c r="Y475" s="140"/>
      <c r="Z475" s="140"/>
      <c r="AA475" s="140"/>
      <c r="AB475" s="140"/>
      <c r="AC475" s="27" t="s">
        <v>39</v>
      </c>
      <c r="AD475" s="27" t="s">
        <v>39</v>
      </c>
    </row>
    <row r="476" spans="1:30" ht="16.5" thickTop="1" thickBot="1">
      <c r="A476" s="35">
        <v>474</v>
      </c>
      <c r="B476" s="28"/>
      <c r="D476" s="19"/>
      <c r="E476" s="30"/>
      <c r="F476" s="30"/>
      <c r="G476" s="66"/>
      <c r="H476" s="66"/>
      <c r="I476" s="66"/>
      <c r="J476" s="31"/>
      <c r="K476" s="31"/>
      <c r="L476" s="47"/>
      <c r="M476" s="32"/>
      <c r="N476" s="33"/>
      <c r="O476" s="34"/>
      <c r="P476" s="34"/>
      <c r="Q476" s="34"/>
      <c r="R476" s="34"/>
      <c r="S476" s="34"/>
      <c r="T476" s="34"/>
      <c r="U476" s="34"/>
      <c r="V476" s="141"/>
      <c r="W476" s="141"/>
      <c r="X476" s="141"/>
      <c r="Y476" s="141"/>
      <c r="Z476" s="141"/>
      <c r="AA476" s="141"/>
      <c r="AB476" s="141"/>
      <c r="AC476" s="34" t="s">
        <v>39</v>
      </c>
      <c r="AD476" s="34" t="s">
        <v>39</v>
      </c>
    </row>
    <row r="477" spans="1:30" ht="16.5" thickTop="1" thickBot="1">
      <c r="A477" s="35">
        <v>475</v>
      </c>
      <c r="B477" s="28"/>
      <c r="D477" s="19"/>
      <c r="E477" s="23"/>
      <c r="F477" s="23"/>
      <c r="G477" s="66"/>
      <c r="H477" s="65"/>
      <c r="I477" s="65"/>
      <c r="J477" s="24"/>
      <c r="K477" s="24"/>
      <c r="L477" s="47"/>
      <c r="M477" s="32"/>
      <c r="N477" s="26"/>
      <c r="O477" s="34"/>
      <c r="P477" s="34"/>
      <c r="Q477" s="34"/>
      <c r="R477" s="34"/>
      <c r="S477" s="34"/>
      <c r="T477" s="34"/>
      <c r="U477" s="34"/>
      <c r="V477" s="141"/>
      <c r="W477" s="141"/>
      <c r="X477" s="141"/>
      <c r="Y477" s="141"/>
      <c r="Z477" s="141"/>
      <c r="AA477" s="141"/>
      <c r="AB477" s="141"/>
      <c r="AC477" s="34" t="s">
        <v>39</v>
      </c>
      <c r="AD477" s="34" t="s">
        <v>39</v>
      </c>
    </row>
    <row r="478" spans="1:30" ht="16.5" thickTop="1" thickBot="1">
      <c r="A478" s="35">
        <v>476</v>
      </c>
      <c r="B478" s="28"/>
      <c r="D478" s="19"/>
      <c r="E478" s="30"/>
      <c r="F478" s="30"/>
      <c r="G478" s="66"/>
      <c r="H478" s="66"/>
      <c r="I478" s="66"/>
      <c r="J478" s="31"/>
      <c r="K478" s="31"/>
      <c r="L478" s="47"/>
      <c r="M478" s="32"/>
      <c r="N478" s="33"/>
      <c r="O478" s="34"/>
      <c r="P478" s="34"/>
      <c r="Q478" s="34"/>
      <c r="R478" s="34"/>
      <c r="S478" s="34"/>
      <c r="T478" s="34"/>
      <c r="U478" s="34"/>
      <c r="V478" s="141"/>
      <c r="W478" s="141"/>
      <c r="X478" s="141"/>
      <c r="Y478" s="141"/>
      <c r="Z478" s="141"/>
      <c r="AA478" s="141"/>
      <c r="AB478" s="141"/>
      <c r="AC478" s="34" t="s">
        <v>39</v>
      </c>
      <c r="AD478" s="34" t="s">
        <v>39</v>
      </c>
    </row>
    <row r="479" spans="1:30" ht="16.5" thickTop="1" thickBot="1">
      <c r="A479" s="35">
        <v>477</v>
      </c>
      <c r="B479" s="28"/>
      <c r="D479" s="19"/>
      <c r="E479" s="23"/>
      <c r="F479" s="23"/>
      <c r="G479" s="66"/>
      <c r="H479" s="65"/>
      <c r="I479" s="65"/>
      <c r="J479" s="24"/>
      <c r="K479" s="24"/>
      <c r="L479" s="47"/>
      <c r="M479" s="32"/>
      <c r="N479" s="26"/>
      <c r="O479" s="34"/>
      <c r="P479" s="34"/>
      <c r="Q479" s="34"/>
      <c r="R479" s="34"/>
      <c r="S479" s="34"/>
      <c r="T479" s="34"/>
      <c r="U479" s="34"/>
      <c r="V479" s="141"/>
      <c r="W479" s="141"/>
      <c r="X479" s="141"/>
      <c r="Y479" s="141"/>
      <c r="Z479" s="141"/>
      <c r="AA479" s="141"/>
      <c r="AB479" s="141"/>
      <c r="AC479" s="34" t="s">
        <v>39</v>
      </c>
      <c r="AD479" s="34" t="s">
        <v>39</v>
      </c>
    </row>
    <row r="480" spans="1:30" ht="16.5" thickTop="1" thickBot="1">
      <c r="A480" s="35">
        <v>478</v>
      </c>
      <c r="B480" s="28"/>
      <c r="D480" s="19"/>
      <c r="E480" s="30"/>
      <c r="F480" s="30"/>
      <c r="G480" s="66"/>
      <c r="H480" s="66"/>
      <c r="I480" s="66"/>
      <c r="J480" s="31"/>
      <c r="K480" s="31"/>
      <c r="L480" s="47"/>
      <c r="M480" s="32"/>
      <c r="N480" s="33"/>
      <c r="O480" s="34"/>
      <c r="P480" s="34"/>
      <c r="Q480" s="34"/>
      <c r="R480" s="34"/>
      <c r="S480" s="34"/>
      <c r="T480" s="34"/>
      <c r="U480" s="34"/>
      <c r="V480" s="141"/>
      <c r="W480" s="141"/>
      <c r="X480" s="141"/>
      <c r="Y480" s="141"/>
      <c r="Z480" s="141"/>
      <c r="AA480" s="141"/>
      <c r="AB480" s="141"/>
      <c r="AC480" s="34" t="s">
        <v>39</v>
      </c>
      <c r="AD480" s="34" t="s">
        <v>39</v>
      </c>
    </row>
    <row r="481" spans="1:30" ht="16.5" thickTop="1" thickBot="1">
      <c r="A481" s="35">
        <v>479</v>
      </c>
      <c r="B481" s="28"/>
      <c r="D481" s="19"/>
      <c r="E481" s="23"/>
      <c r="F481" s="23"/>
      <c r="G481" s="65"/>
      <c r="H481" s="65"/>
      <c r="I481" s="65"/>
      <c r="J481" s="24"/>
      <c r="K481" s="24"/>
      <c r="L481" s="47"/>
      <c r="M481" s="32"/>
      <c r="N481" s="26"/>
      <c r="O481" s="27"/>
      <c r="P481" s="27"/>
      <c r="Q481" s="27"/>
      <c r="R481" s="27"/>
      <c r="S481" s="27"/>
      <c r="T481" s="27"/>
      <c r="U481" s="27"/>
      <c r="V481" s="140"/>
      <c r="W481" s="140"/>
      <c r="X481" s="140"/>
      <c r="Y481" s="140"/>
      <c r="Z481" s="140"/>
      <c r="AA481" s="140"/>
      <c r="AB481" s="140"/>
      <c r="AC481" s="27" t="s">
        <v>39</v>
      </c>
      <c r="AD481" s="27" t="s">
        <v>39</v>
      </c>
    </row>
    <row r="482" spans="1:30" ht="16.5" thickTop="1" thickBot="1">
      <c r="A482" s="35">
        <v>480</v>
      </c>
      <c r="B482" s="28"/>
      <c r="D482" s="19"/>
      <c r="E482" s="30"/>
      <c r="F482" s="30"/>
      <c r="G482" s="66"/>
      <c r="H482" s="66"/>
      <c r="I482" s="66"/>
      <c r="J482" s="31"/>
      <c r="K482" s="31"/>
      <c r="L482" s="47"/>
      <c r="M482" s="32"/>
      <c r="N482" s="33"/>
      <c r="O482" s="34"/>
      <c r="P482" s="34"/>
      <c r="Q482" s="34"/>
      <c r="R482" s="34"/>
      <c r="S482" s="34"/>
      <c r="T482" s="34"/>
      <c r="U482" s="34"/>
      <c r="V482" s="141"/>
      <c r="W482" s="141"/>
      <c r="X482" s="141"/>
      <c r="Y482" s="141"/>
      <c r="Z482" s="141"/>
      <c r="AA482" s="141"/>
      <c r="AB482" s="141"/>
      <c r="AC482" s="34" t="s">
        <v>39</v>
      </c>
      <c r="AD482" s="34" t="s">
        <v>39</v>
      </c>
    </row>
    <row r="483" spans="1:30" ht="16.5" thickTop="1" thickBot="1">
      <c r="A483" s="22">
        <v>481</v>
      </c>
      <c r="B483" s="28"/>
      <c r="D483" s="19"/>
      <c r="E483" s="23"/>
      <c r="F483" s="23"/>
      <c r="G483" s="65"/>
      <c r="H483" s="65"/>
      <c r="I483" s="65"/>
      <c r="J483" s="24"/>
      <c r="K483" s="24"/>
      <c r="L483" s="46"/>
      <c r="M483" s="25"/>
      <c r="N483" s="26"/>
      <c r="O483" s="27"/>
      <c r="P483" s="27"/>
      <c r="Q483" s="27"/>
      <c r="R483" s="27"/>
      <c r="S483" s="27"/>
      <c r="T483" s="27"/>
      <c r="U483" s="27"/>
      <c r="V483" s="140"/>
      <c r="W483" s="140"/>
      <c r="X483" s="140"/>
      <c r="Y483" s="140"/>
      <c r="Z483" s="140"/>
      <c r="AA483" s="140"/>
      <c r="AB483" s="140"/>
      <c r="AC483" s="27" t="s">
        <v>39</v>
      </c>
      <c r="AD483" s="27" t="s">
        <v>39</v>
      </c>
    </row>
    <row r="484" spans="1:30" ht="16.5" thickTop="1" thickBot="1">
      <c r="A484" s="29">
        <v>482</v>
      </c>
      <c r="B484" s="28"/>
      <c r="D484" s="19"/>
      <c r="E484" s="30"/>
      <c r="F484" s="30"/>
      <c r="G484" s="66"/>
      <c r="H484" s="66"/>
      <c r="I484" s="66"/>
      <c r="J484" s="31"/>
      <c r="K484" s="31"/>
      <c r="L484" s="47"/>
      <c r="M484" s="32"/>
      <c r="N484" s="33"/>
      <c r="O484" s="34"/>
      <c r="P484" s="34"/>
      <c r="Q484" s="34"/>
      <c r="R484" s="34"/>
      <c r="S484" s="34"/>
      <c r="T484" s="34"/>
      <c r="U484" s="34"/>
      <c r="V484" s="141"/>
      <c r="W484" s="141"/>
      <c r="X484" s="141"/>
      <c r="Y484" s="141"/>
      <c r="Z484" s="141"/>
      <c r="AA484" s="141"/>
      <c r="AB484" s="141"/>
      <c r="AC484" s="34" t="s">
        <v>39</v>
      </c>
      <c r="AD484" s="34" t="s">
        <v>39</v>
      </c>
    </row>
    <row r="485" spans="1:30" ht="16.5" thickTop="1" thickBot="1">
      <c r="A485" s="29">
        <v>483</v>
      </c>
      <c r="B485" s="28"/>
      <c r="D485" s="19"/>
      <c r="E485" s="30"/>
      <c r="F485" s="30"/>
      <c r="G485" s="66"/>
      <c r="H485" s="66"/>
      <c r="I485" s="66"/>
      <c r="J485" s="31"/>
      <c r="K485" s="31"/>
      <c r="L485" s="47"/>
      <c r="M485" s="32"/>
      <c r="N485" s="33"/>
      <c r="O485" s="34"/>
      <c r="P485" s="34"/>
      <c r="Q485" s="34"/>
      <c r="R485" s="34"/>
      <c r="S485" s="34"/>
      <c r="T485" s="34"/>
      <c r="U485" s="34"/>
      <c r="V485" s="141"/>
      <c r="W485" s="141"/>
      <c r="X485" s="141"/>
      <c r="Y485" s="141"/>
      <c r="Z485" s="141"/>
      <c r="AA485" s="141"/>
      <c r="AB485" s="141"/>
      <c r="AC485" s="34" t="s">
        <v>39</v>
      </c>
      <c r="AD485" s="34" t="s">
        <v>39</v>
      </c>
    </row>
    <row r="486" spans="1:30" ht="16.5" thickTop="1" thickBot="1">
      <c r="A486" s="29">
        <v>484</v>
      </c>
      <c r="B486" s="28"/>
      <c r="D486" s="19"/>
      <c r="E486" s="30"/>
      <c r="F486" s="30"/>
      <c r="G486" s="66"/>
      <c r="H486" s="66"/>
      <c r="I486" s="66"/>
      <c r="J486" s="31"/>
      <c r="K486" s="31"/>
      <c r="L486" s="47"/>
      <c r="M486" s="32"/>
      <c r="N486" s="33"/>
      <c r="O486" s="34"/>
      <c r="P486" s="34"/>
      <c r="Q486" s="34"/>
      <c r="R486" s="34"/>
      <c r="S486" s="34"/>
      <c r="T486" s="34"/>
      <c r="U486" s="34"/>
      <c r="V486" s="141"/>
      <c r="W486" s="141"/>
      <c r="X486" s="141"/>
      <c r="Y486" s="141"/>
      <c r="Z486" s="141"/>
      <c r="AA486" s="141"/>
      <c r="AB486" s="141"/>
      <c r="AC486" s="34" t="s">
        <v>39</v>
      </c>
      <c r="AD486" s="34" t="s">
        <v>39</v>
      </c>
    </row>
    <row r="487" spans="1:30" ht="16.5" thickTop="1" thickBot="1">
      <c r="A487" s="29">
        <v>485</v>
      </c>
      <c r="B487" s="28"/>
      <c r="D487" s="19"/>
      <c r="E487" s="30"/>
      <c r="F487" s="30"/>
      <c r="G487" s="66"/>
      <c r="H487" s="66"/>
      <c r="I487" s="66"/>
      <c r="J487" s="31"/>
      <c r="K487" s="31"/>
      <c r="L487" s="47"/>
      <c r="M487" s="32"/>
      <c r="N487" s="33"/>
      <c r="O487" s="34"/>
      <c r="P487" s="34"/>
      <c r="Q487" s="34"/>
      <c r="R487" s="34"/>
      <c r="S487" s="34"/>
      <c r="T487" s="34"/>
      <c r="U487" s="34"/>
      <c r="V487" s="141"/>
      <c r="W487" s="141"/>
      <c r="X487" s="141"/>
      <c r="Y487" s="141"/>
      <c r="Z487" s="141"/>
      <c r="AA487" s="141"/>
      <c r="AB487" s="141"/>
      <c r="AC487" s="34" t="s">
        <v>39</v>
      </c>
      <c r="AD487" s="34" t="s">
        <v>39</v>
      </c>
    </row>
    <row r="488" spans="1:30" ht="16.5" thickTop="1" thickBot="1">
      <c r="A488" s="29">
        <v>486</v>
      </c>
      <c r="B488" s="28"/>
      <c r="D488" s="19"/>
      <c r="E488" s="30"/>
      <c r="F488" s="30"/>
      <c r="G488" s="66"/>
      <c r="H488" s="66"/>
      <c r="I488" s="66"/>
      <c r="J488" s="31"/>
      <c r="K488" s="31"/>
      <c r="L488" s="47"/>
      <c r="M488" s="32"/>
      <c r="N488" s="33"/>
      <c r="O488" s="34"/>
      <c r="P488" s="34"/>
      <c r="Q488" s="34"/>
      <c r="R488" s="34"/>
      <c r="S488" s="34"/>
      <c r="T488" s="34"/>
      <c r="U488" s="34"/>
      <c r="V488" s="141"/>
      <c r="W488" s="141"/>
      <c r="X488" s="141"/>
      <c r="Y488" s="141"/>
      <c r="Z488" s="141"/>
      <c r="AA488" s="141"/>
      <c r="AB488" s="141"/>
      <c r="AC488" s="34" t="s">
        <v>39</v>
      </c>
      <c r="AD488" s="34" t="s">
        <v>39</v>
      </c>
    </row>
    <row r="489" spans="1:30" ht="16.5" thickTop="1" thickBot="1">
      <c r="A489" s="29">
        <v>487</v>
      </c>
      <c r="B489" s="28"/>
      <c r="D489" s="19"/>
      <c r="E489" s="23"/>
      <c r="F489" s="23"/>
      <c r="G489" s="65"/>
      <c r="H489" s="65"/>
      <c r="I489" s="65"/>
      <c r="J489" s="24"/>
      <c r="K489" s="24"/>
      <c r="L489" s="46"/>
      <c r="M489" s="25"/>
      <c r="N489" s="26"/>
      <c r="O489" s="27"/>
      <c r="P489" s="27"/>
      <c r="Q489" s="27"/>
      <c r="R489" s="27"/>
      <c r="S489" s="27"/>
      <c r="T489" s="27"/>
      <c r="U489" s="27"/>
      <c r="V489" s="140"/>
      <c r="W489" s="140"/>
      <c r="X489" s="140"/>
      <c r="Y489" s="140"/>
      <c r="Z489" s="140"/>
      <c r="AA489" s="140"/>
      <c r="AB489" s="140"/>
      <c r="AC489" s="27" t="s">
        <v>39</v>
      </c>
      <c r="AD489" s="27" t="s">
        <v>39</v>
      </c>
    </row>
    <row r="490" spans="1:30" ht="16.5" thickTop="1" thickBot="1">
      <c r="A490" s="29">
        <v>488</v>
      </c>
      <c r="B490" s="28"/>
      <c r="D490" s="19"/>
      <c r="E490" s="30"/>
      <c r="F490" s="30"/>
      <c r="G490" s="66"/>
      <c r="H490" s="66"/>
      <c r="I490" s="66"/>
      <c r="J490" s="31"/>
      <c r="K490" s="31"/>
      <c r="L490" s="47"/>
      <c r="M490" s="32"/>
      <c r="N490" s="33"/>
      <c r="O490" s="34"/>
      <c r="P490" s="34"/>
      <c r="Q490" s="34"/>
      <c r="R490" s="34"/>
      <c r="S490" s="34"/>
      <c r="T490" s="34"/>
      <c r="U490" s="34"/>
      <c r="V490" s="141"/>
      <c r="W490" s="141"/>
      <c r="X490" s="141"/>
      <c r="Y490" s="141"/>
      <c r="Z490" s="141"/>
      <c r="AA490" s="141"/>
      <c r="AB490" s="141"/>
      <c r="AC490" s="34" t="s">
        <v>39</v>
      </c>
      <c r="AD490" s="34" t="s">
        <v>39</v>
      </c>
    </row>
    <row r="491" spans="1:30" ht="16.5" thickTop="1" thickBot="1">
      <c r="A491" s="29">
        <v>489</v>
      </c>
      <c r="B491" s="28"/>
      <c r="D491" s="19"/>
      <c r="E491" s="30"/>
      <c r="F491" s="30"/>
      <c r="G491" s="66"/>
      <c r="H491" s="66"/>
      <c r="I491" s="66"/>
      <c r="J491" s="31"/>
      <c r="K491" s="31"/>
      <c r="L491" s="47"/>
      <c r="M491" s="32"/>
      <c r="N491" s="33"/>
      <c r="O491" s="34"/>
      <c r="P491" s="34"/>
      <c r="Q491" s="34"/>
      <c r="R491" s="34"/>
      <c r="S491" s="34"/>
      <c r="T491" s="34"/>
      <c r="U491" s="34"/>
      <c r="V491" s="141"/>
      <c r="W491" s="141"/>
      <c r="X491" s="141"/>
      <c r="Y491" s="141"/>
      <c r="Z491" s="141"/>
      <c r="AA491" s="141"/>
      <c r="AB491" s="141"/>
      <c r="AC491" s="34" t="s">
        <v>39</v>
      </c>
      <c r="AD491" s="34" t="s">
        <v>39</v>
      </c>
    </row>
    <row r="492" spans="1:30" ht="16.5" thickTop="1" thickBot="1">
      <c r="A492" s="29">
        <v>490</v>
      </c>
      <c r="B492" s="28"/>
      <c r="D492" s="19"/>
      <c r="E492" s="30"/>
      <c r="F492" s="30"/>
      <c r="G492" s="66"/>
      <c r="H492" s="66"/>
      <c r="I492" s="66"/>
      <c r="J492" s="31"/>
      <c r="K492" s="31"/>
      <c r="L492" s="47"/>
      <c r="M492" s="32"/>
      <c r="N492" s="33"/>
      <c r="O492" s="34"/>
      <c r="P492" s="34"/>
      <c r="Q492" s="34"/>
      <c r="R492" s="34"/>
      <c r="S492" s="34"/>
      <c r="T492" s="34"/>
      <c r="U492" s="34"/>
      <c r="V492" s="141"/>
      <c r="W492" s="141"/>
      <c r="X492" s="141"/>
      <c r="Y492" s="141"/>
      <c r="Z492" s="141"/>
      <c r="AA492" s="141"/>
      <c r="AB492" s="141"/>
      <c r="AC492" s="34" t="s">
        <v>39</v>
      </c>
      <c r="AD492" s="34" t="s">
        <v>39</v>
      </c>
    </row>
    <row r="493" spans="1:30" ht="16.5" thickTop="1" thickBot="1">
      <c r="A493" s="35">
        <v>491</v>
      </c>
      <c r="B493" s="28"/>
      <c r="D493" s="19"/>
      <c r="E493" s="30"/>
      <c r="F493" s="30"/>
      <c r="G493" s="66"/>
      <c r="H493" s="66"/>
      <c r="I493" s="66"/>
      <c r="J493" s="31"/>
      <c r="K493" s="31"/>
      <c r="L493" s="47"/>
      <c r="M493" s="32"/>
      <c r="N493" s="33"/>
      <c r="O493" s="34"/>
      <c r="P493" s="34"/>
      <c r="Q493" s="34"/>
      <c r="R493" s="34"/>
      <c r="S493" s="34"/>
      <c r="T493" s="34"/>
      <c r="U493" s="34"/>
      <c r="V493" s="141"/>
      <c r="W493" s="141"/>
      <c r="X493" s="141"/>
      <c r="Y493" s="141"/>
      <c r="Z493" s="141"/>
      <c r="AA493" s="141"/>
      <c r="AB493" s="141"/>
      <c r="AC493" s="34" t="s">
        <v>39</v>
      </c>
      <c r="AD493" s="34" t="s">
        <v>39</v>
      </c>
    </row>
    <row r="494" spans="1:30" ht="16.5" thickTop="1" thickBot="1">
      <c r="A494" s="35">
        <v>492</v>
      </c>
      <c r="B494" s="28"/>
      <c r="D494" s="19"/>
      <c r="E494" s="30"/>
      <c r="F494" s="30"/>
      <c r="G494" s="66"/>
      <c r="H494" s="66"/>
      <c r="I494" s="66"/>
      <c r="J494" s="31"/>
      <c r="K494" s="31"/>
      <c r="L494" s="47"/>
      <c r="M494" s="32"/>
      <c r="N494" s="33"/>
      <c r="O494" s="34"/>
      <c r="P494" s="34"/>
      <c r="Q494" s="34"/>
      <c r="R494" s="34"/>
      <c r="S494" s="34"/>
      <c r="T494" s="34"/>
      <c r="U494" s="34"/>
      <c r="V494" s="141"/>
      <c r="W494" s="141"/>
      <c r="X494" s="141"/>
      <c r="Y494" s="141"/>
      <c r="Z494" s="141"/>
      <c r="AA494" s="141"/>
      <c r="AB494" s="141"/>
      <c r="AC494" s="34" t="s">
        <v>39</v>
      </c>
      <c r="AD494" s="34" t="s">
        <v>39</v>
      </c>
    </row>
    <row r="495" spans="1:30" ht="16.5" thickTop="1" thickBot="1">
      <c r="A495" s="35">
        <v>493</v>
      </c>
      <c r="B495" s="28"/>
      <c r="D495" s="19"/>
      <c r="E495" s="23"/>
      <c r="F495" s="23"/>
      <c r="G495" s="65"/>
      <c r="H495" s="65"/>
      <c r="I495" s="65"/>
      <c r="J495" s="24"/>
      <c r="K495" s="24"/>
      <c r="L495" s="46"/>
      <c r="M495" s="25"/>
      <c r="N495" s="26"/>
      <c r="O495" s="27"/>
      <c r="P495" s="27"/>
      <c r="Q495" s="27"/>
      <c r="R495" s="27"/>
      <c r="S495" s="27"/>
      <c r="T495" s="27"/>
      <c r="U495" s="27"/>
      <c r="V495" s="140"/>
      <c r="W495" s="140"/>
      <c r="X495" s="140"/>
      <c r="Y495" s="140"/>
      <c r="Z495" s="140"/>
      <c r="AA495" s="140"/>
      <c r="AB495" s="140"/>
      <c r="AC495" s="27" t="s">
        <v>39</v>
      </c>
      <c r="AD495" s="27" t="s">
        <v>39</v>
      </c>
    </row>
    <row r="496" spans="1:30" ht="16.5" thickTop="1" thickBot="1">
      <c r="A496" s="35">
        <v>494</v>
      </c>
      <c r="B496" s="28"/>
      <c r="D496" s="19"/>
      <c r="E496" s="30"/>
      <c r="F496" s="30"/>
      <c r="G496" s="66"/>
      <c r="H496" s="66"/>
      <c r="I496" s="66"/>
      <c r="J496" s="31"/>
      <c r="K496" s="31"/>
      <c r="L496" s="47"/>
      <c r="M496" s="32"/>
      <c r="N496" s="33"/>
      <c r="O496" s="34"/>
      <c r="P496" s="34"/>
      <c r="Q496" s="34"/>
      <c r="R496" s="34"/>
      <c r="S496" s="34"/>
      <c r="T496" s="34"/>
      <c r="U496" s="34"/>
      <c r="V496" s="141"/>
      <c r="W496" s="141"/>
      <c r="X496" s="141"/>
      <c r="Y496" s="141"/>
      <c r="Z496" s="141"/>
      <c r="AA496" s="141"/>
      <c r="AB496" s="141"/>
      <c r="AC496" s="34" t="s">
        <v>39</v>
      </c>
      <c r="AD496" s="34" t="s">
        <v>39</v>
      </c>
    </row>
    <row r="497" spans="1:30" ht="16.5" thickTop="1" thickBot="1">
      <c r="A497" s="35">
        <v>495</v>
      </c>
      <c r="B497" s="28"/>
      <c r="D497" s="19"/>
      <c r="E497" s="23"/>
      <c r="F497" s="23"/>
      <c r="G497" s="66"/>
      <c r="H497" s="65"/>
      <c r="I497" s="65"/>
      <c r="J497" s="24"/>
      <c r="K497" s="24"/>
      <c r="L497" s="47"/>
      <c r="M497" s="32"/>
      <c r="N497" s="26"/>
      <c r="O497" s="34"/>
      <c r="P497" s="34"/>
      <c r="Q497" s="34"/>
      <c r="R497" s="34"/>
      <c r="S497" s="34"/>
      <c r="T497" s="34"/>
      <c r="U497" s="34"/>
      <c r="V497" s="141"/>
      <c r="W497" s="141"/>
      <c r="X497" s="141"/>
      <c r="Y497" s="141"/>
      <c r="Z497" s="141"/>
      <c r="AA497" s="141"/>
      <c r="AB497" s="141"/>
      <c r="AC497" s="34" t="s">
        <v>39</v>
      </c>
      <c r="AD497" s="34" t="s">
        <v>39</v>
      </c>
    </row>
    <row r="498" spans="1:30" ht="16.5" thickTop="1" thickBot="1">
      <c r="A498" s="35">
        <v>496</v>
      </c>
      <c r="B498" s="28"/>
      <c r="D498" s="19"/>
      <c r="E498" s="30"/>
      <c r="F498" s="30"/>
      <c r="G498" s="66"/>
      <c r="H498" s="66"/>
      <c r="I498" s="66"/>
      <c r="J498" s="31"/>
      <c r="K498" s="31"/>
      <c r="L498" s="47"/>
      <c r="M498" s="32"/>
      <c r="N498" s="33"/>
      <c r="O498" s="34"/>
      <c r="P498" s="34"/>
      <c r="Q498" s="34"/>
      <c r="R498" s="34"/>
      <c r="S498" s="34"/>
      <c r="T498" s="34"/>
      <c r="U498" s="34"/>
      <c r="V498" s="141"/>
      <c r="W498" s="141"/>
      <c r="X498" s="141"/>
      <c r="Y498" s="141"/>
      <c r="Z498" s="141"/>
      <c r="AA498" s="141"/>
      <c r="AB498" s="141"/>
      <c r="AC498" s="34" t="s">
        <v>39</v>
      </c>
      <c r="AD498" s="34" t="s">
        <v>39</v>
      </c>
    </row>
    <row r="499" spans="1:30" ht="16.5" thickTop="1" thickBot="1">
      <c r="A499" s="35">
        <v>497</v>
      </c>
      <c r="B499" s="28"/>
      <c r="D499" s="19"/>
      <c r="E499" s="23"/>
      <c r="F499" s="23"/>
      <c r="G499" s="66"/>
      <c r="H499" s="65"/>
      <c r="I499" s="65"/>
      <c r="J499" s="24"/>
      <c r="K499" s="24"/>
      <c r="L499" s="47"/>
      <c r="M499" s="32"/>
      <c r="N499" s="26"/>
      <c r="O499" s="34"/>
      <c r="P499" s="34"/>
      <c r="Q499" s="34"/>
      <c r="R499" s="34"/>
      <c r="S499" s="34"/>
      <c r="T499" s="34"/>
      <c r="U499" s="34"/>
      <c r="V499" s="141"/>
      <c r="W499" s="141"/>
      <c r="X499" s="141"/>
      <c r="Y499" s="141"/>
      <c r="Z499" s="141"/>
      <c r="AA499" s="141"/>
      <c r="AB499" s="141"/>
      <c r="AC499" s="34" t="s">
        <v>39</v>
      </c>
      <c r="AD499" s="34" t="s">
        <v>39</v>
      </c>
    </row>
    <row r="500" spans="1:30" ht="16.5" thickTop="1" thickBot="1">
      <c r="A500" s="35">
        <v>498</v>
      </c>
      <c r="B500" s="28"/>
      <c r="D500" s="19"/>
      <c r="E500" s="30"/>
      <c r="F500" s="30"/>
      <c r="G500" s="66"/>
      <c r="H500" s="66"/>
      <c r="I500" s="66"/>
      <c r="J500" s="31"/>
      <c r="K500" s="31"/>
      <c r="L500" s="47"/>
      <c r="M500" s="32"/>
      <c r="N500" s="33"/>
      <c r="O500" s="34"/>
      <c r="P500" s="34"/>
      <c r="Q500" s="34"/>
      <c r="R500" s="34"/>
      <c r="S500" s="34"/>
      <c r="T500" s="34"/>
      <c r="U500" s="34"/>
      <c r="V500" s="141"/>
      <c r="W500" s="141"/>
      <c r="X500" s="141"/>
      <c r="Y500" s="141"/>
      <c r="Z500" s="141"/>
      <c r="AA500" s="141"/>
      <c r="AB500" s="141"/>
      <c r="AC500" s="34" t="s">
        <v>39</v>
      </c>
      <c r="AD500" s="34" t="s">
        <v>39</v>
      </c>
    </row>
    <row r="501" spans="1:30" ht="16.5" thickTop="1" thickBot="1">
      <c r="A501" s="35">
        <v>499</v>
      </c>
      <c r="B501" s="28"/>
      <c r="D501" s="19"/>
      <c r="E501" s="23"/>
      <c r="F501" s="23"/>
      <c r="G501" s="65"/>
      <c r="H501" s="65"/>
      <c r="I501" s="65"/>
      <c r="J501" s="24"/>
      <c r="K501" s="24"/>
      <c r="L501" s="47"/>
      <c r="M501" s="32"/>
      <c r="N501" s="26"/>
      <c r="O501" s="27"/>
      <c r="P501" s="27"/>
      <c r="Q501" s="27"/>
      <c r="R501" s="27"/>
      <c r="S501" s="27"/>
      <c r="T501" s="27"/>
      <c r="U501" s="27"/>
      <c r="V501" s="140"/>
      <c r="W501" s="140"/>
      <c r="X501" s="140"/>
      <c r="Y501" s="140"/>
      <c r="Z501" s="140"/>
      <c r="AA501" s="140"/>
      <c r="AB501" s="140"/>
      <c r="AC501" s="27" t="s">
        <v>39</v>
      </c>
      <c r="AD501" s="27" t="s">
        <v>39</v>
      </c>
    </row>
    <row r="502" spans="1:30" ht="16.5" thickTop="1" thickBot="1">
      <c r="A502" s="35">
        <v>500</v>
      </c>
      <c r="B502" s="28"/>
      <c r="D502" s="19"/>
      <c r="E502" s="30"/>
      <c r="F502" s="30"/>
      <c r="G502" s="66"/>
      <c r="H502" s="66"/>
      <c r="I502" s="66"/>
      <c r="J502" s="31"/>
      <c r="K502" s="31"/>
      <c r="L502" s="47"/>
      <c r="M502" s="32"/>
      <c r="N502" s="33"/>
      <c r="O502" s="34"/>
      <c r="P502" s="34"/>
      <c r="Q502" s="34"/>
      <c r="R502" s="34"/>
      <c r="S502" s="34"/>
      <c r="T502" s="34"/>
      <c r="U502" s="34"/>
      <c r="V502" s="141"/>
      <c r="W502" s="141"/>
      <c r="X502" s="141"/>
      <c r="Y502" s="141"/>
      <c r="Z502" s="141"/>
      <c r="AA502" s="141"/>
      <c r="AB502" s="141"/>
      <c r="AC502" s="34" t="s">
        <v>39</v>
      </c>
      <c r="AD502" s="34" t="s">
        <v>39</v>
      </c>
    </row>
    <row r="503" spans="1:30" ht="16.5" thickTop="1" thickBot="1">
      <c r="A503" s="22">
        <v>501</v>
      </c>
      <c r="B503" s="28"/>
      <c r="D503" s="19"/>
      <c r="E503" s="23"/>
      <c r="F503" s="23"/>
      <c r="G503" s="65"/>
      <c r="H503" s="65"/>
      <c r="I503" s="65"/>
      <c r="J503" s="24"/>
      <c r="K503" s="24"/>
      <c r="L503" s="46"/>
      <c r="M503" s="25"/>
      <c r="N503" s="26"/>
      <c r="O503" s="27"/>
      <c r="P503" s="27"/>
      <c r="Q503" s="27"/>
      <c r="R503" s="27"/>
      <c r="S503" s="27"/>
      <c r="T503" s="27"/>
      <c r="U503" s="27"/>
      <c r="V503" s="140"/>
      <c r="W503" s="140"/>
      <c r="X503" s="140"/>
      <c r="Y503" s="140"/>
      <c r="Z503" s="140"/>
      <c r="AA503" s="140"/>
      <c r="AB503" s="140"/>
      <c r="AC503" s="27" t="s">
        <v>39</v>
      </c>
      <c r="AD503" s="27" t="s">
        <v>39</v>
      </c>
    </row>
    <row r="504" spans="1:30" ht="16.5" thickTop="1" thickBot="1">
      <c r="A504" s="29">
        <v>502</v>
      </c>
      <c r="B504" s="28"/>
      <c r="D504" s="19"/>
      <c r="E504" s="30"/>
      <c r="F504" s="30"/>
      <c r="G504" s="66"/>
      <c r="H504" s="66"/>
      <c r="I504" s="66"/>
      <c r="J504" s="31"/>
      <c r="K504" s="31"/>
      <c r="L504" s="47"/>
      <c r="M504" s="32"/>
      <c r="N504" s="33"/>
      <c r="O504" s="34"/>
      <c r="P504" s="34"/>
      <c r="Q504" s="34"/>
      <c r="R504" s="34"/>
      <c r="S504" s="34"/>
      <c r="T504" s="34"/>
      <c r="U504" s="34"/>
      <c r="V504" s="141"/>
      <c r="W504" s="141"/>
      <c r="X504" s="141"/>
      <c r="Y504" s="141"/>
      <c r="Z504" s="141"/>
      <c r="AA504" s="141"/>
      <c r="AB504" s="141"/>
      <c r="AC504" s="34" t="s">
        <v>39</v>
      </c>
      <c r="AD504" s="34" t="s">
        <v>39</v>
      </c>
    </row>
    <row r="505" spans="1:30" ht="16.5" thickTop="1" thickBot="1">
      <c r="A505" s="29">
        <v>503</v>
      </c>
      <c r="B505" s="28"/>
      <c r="D505" s="19"/>
      <c r="E505" s="30"/>
      <c r="F505" s="30"/>
      <c r="G505" s="66"/>
      <c r="H505" s="66"/>
      <c r="I505" s="66"/>
      <c r="J505" s="31"/>
      <c r="K505" s="31"/>
      <c r="L505" s="47"/>
      <c r="M505" s="32"/>
      <c r="N505" s="33"/>
      <c r="O505" s="34"/>
      <c r="P505" s="34"/>
      <c r="Q505" s="34"/>
      <c r="R505" s="34"/>
      <c r="S505" s="34"/>
      <c r="T505" s="34"/>
      <c r="U505" s="34"/>
      <c r="V505" s="141"/>
      <c r="W505" s="141"/>
      <c r="X505" s="141"/>
      <c r="Y505" s="141"/>
      <c r="Z505" s="141"/>
      <c r="AA505" s="141"/>
      <c r="AB505" s="141"/>
      <c r="AC505" s="34" t="s">
        <v>39</v>
      </c>
      <c r="AD505" s="34" t="s">
        <v>39</v>
      </c>
    </row>
    <row r="506" spans="1:30" ht="16.5" thickTop="1" thickBot="1">
      <c r="A506" s="29">
        <v>504</v>
      </c>
      <c r="B506" s="28"/>
      <c r="D506" s="19"/>
      <c r="E506" s="30"/>
      <c r="F506" s="30"/>
      <c r="G506" s="66"/>
      <c r="H506" s="66"/>
      <c r="I506" s="66"/>
      <c r="J506" s="31"/>
      <c r="K506" s="31"/>
      <c r="L506" s="47"/>
      <c r="M506" s="32"/>
      <c r="N506" s="33"/>
      <c r="O506" s="34"/>
      <c r="P506" s="34"/>
      <c r="Q506" s="34"/>
      <c r="R506" s="34"/>
      <c r="S506" s="34"/>
      <c r="T506" s="34"/>
      <c r="U506" s="34"/>
      <c r="V506" s="141"/>
      <c r="W506" s="141"/>
      <c r="X506" s="141"/>
      <c r="Y506" s="141"/>
      <c r="Z506" s="141"/>
      <c r="AA506" s="141"/>
      <c r="AB506" s="141"/>
      <c r="AC506" s="34" t="s">
        <v>39</v>
      </c>
      <c r="AD506" s="34" t="s">
        <v>39</v>
      </c>
    </row>
    <row r="507" spans="1:30" ht="16.5" thickTop="1" thickBot="1">
      <c r="A507" s="29">
        <v>505</v>
      </c>
      <c r="B507" s="28"/>
      <c r="D507" s="19"/>
      <c r="E507" s="30"/>
      <c r="F507" s="30"/>
      <c r="G507" s="66"/>
      <c r="H507" s="66"/>
      <c r="I507" s="66"/>
      <c r="J507" s="31"/>
      <c r="K507" s="31"/>
      <c r="L507" s="47"/>
      <c r="M507" s="32"/>
      <c r="N507" s="33"/>
      <c r="O507" s="34"/>
      <c r="P507" s="34"/>
      <c r="Q507" s="34"/>
      <c r="R507" s="34"/>
      <c r="S507" s="34"/>
      <c r="T507" s="34"/>
      <c r="U507" s="34"/>
      <c r="V507" s="141"/>
      <c r="W507" s="141"/>
      <c r="X507" s="141"/>
      <c r="Y507" s="141"/>
      <c r="Z507" s="141"/>
      <c r="AA507" s="141"/>
      <c r="AB507" s="141"/>
      <c r="AC507" s="34" t="s">
        <v>39</v>
      </c>
      <c r="AD507" s="34" t="s">
        <v>39</v>
      </c>
    </row>
    <row r="508" spans="1:30" ht="16.5" thickTop="1" thickBot="1">
      <c r="A508" s="29">
        <v>506</v>
      </c>
      <c r="B508" s="28"/>
      <c r="D508" s="19"/>
      <c r="E508" s="30"/>
      <c r="F508" s="30"/>
      <c r="G508" s="66"/>
      <c r="H508" s="66"/>
      <c r="I508" s="66"/>
      <c r="J508" s="31"/>
      <c r="K508" s="31"/>
      <c r="L508" s="47"/>
      <c r="M508" s="32"/>
      <c r="N508" s="33"/>
      <c r="O508" s="34"/>
      <c r="P508" s="34"/>
      <c r="Q508" s="34"/>
      <c r="R508" s="34"/>
      <c r="S508" s="34"/>
      <c r="T508" s="34"/>
      <c r="U508" s="34"/>
      <c r="V508" s="141"/>
      <c r="W508" s="141"/>
      <c r="X508" s="141"/>
      <c r="Y508" s="141"/>
      <c r="Z508" s="141"/>
      <c r="AA508" s="141"/>
      <c r="AB508" s="141"/>
      <c r="AC508" s="34" t="s">
        <v>39</v>
      </c>
      <c r="AD508" s="34" t="s">
        <v>39</v>
      </c>
    </row>
    <row r="509" spans="1:30" ht="16.5" thickTop="1" thickBot="1">
      <c r="A509" s="29">
        <v>507</v>
      </c>
      <c r="B509" s="28"/>
      <c r="D509" s="19"/>
      <c r="E509" s="23"/>
      <c r="F509" s="23"/>
      <c r="G509" s="65"/>
      <c r="H509" s="65"/>
      <c r="I509" s="65"/>
      <c r="J509" s="24"/>
      <c r="K509" s="24"/>
      <c r="L509" s="46"/>
      <c r="M509" s="25"/>
      <c r="N509" s="26"/>
      <c r="O509" s="27"/>
      <c r="P509" s="27"/>
      <c r="Q509" s="27"/>
      <c r="R509" s="27"/>
      <c r="S509" s="27"/>
      <c r="T509" s="27"/>
      <c r="U509" s="27"/>
      <c r="V509" s="140"/>
      <c r="W509" s="140"/>
      <c r="X509" s="140"/>
      <c r="Y509" s="140"/>
      <c r="Z509" s="140"/>
      <c r="AA509" s="140"/>
      <c r="AB509" s="140"/>
      <c r="AC509" s="27" t="s">
        <v>39</v>
      </c>
      <c r="AD509" s="27" t="s">
        <v>39</v>
      </c>
    </row>
    <row r="510" spans="1:30" ht="16.5" thickTop="1" thickBot="1">
      <c r="A510" s="29">
        <v>508</v>
      </c>
      <c r="B510" s="28"/>
      <c r="D510" s="19"/>
      <c r="E510" s="30"/>
      <c r="F510" s="30"/>
      <c r="G510" s="66"/>
      <c r="H510" s="66"/>
      <c r="I510" s="66"/>
      <c r="J510" s="31"/>
      <c r="K510" s="31"/>
      <c r="L510" s="47"/>
      <c r="M510" s="32"/>
      <c r="N510" s="33"/>
      <c r="O510" s="34"/>
      <c r="P510" s="34"/>
      <c r="Q510" s="34"/>
      <c r="R510" s="34"/>
      <c r="S510" s="34"/>
      <c r="T510" s="34"/>
      <c r="U510" s="34"/>
      <c r="V510" s="141"/>
      <c r="W510" s="141"/>
      <c r="X510" s="141"/>
      <c r="Y510" s="141"/>
      <c r="Z510" s="141"/>
      <c r="AA510" s="141"/>
      <c r="AB510" s="141"/>
      <c r="AC510" s="34" t="s">
        <v>39</v>
      </c>
      <c r="AD510" s="34" t="s">
        <v>39</v>
      </c>
    </row>
    <row r="511" spans="1:30" ht="16.5" thickTop="1" thickBot="1">
      <c r="A511" s="29">
        <v>509</v>
      </c>
      <c r="B511" s="28"/>
      <c r="D511" s="19"/>
      <c r="E511" s="30"/>
      <c r="F511" s="30"/>
      <c r="G511" s="66"/>
      <c r="H511" s="66"/>
      <c r="I511" s="66"/>
      <c r="J511" s="31"/>
      <c r="K511" s="31"/>
      <c r="L511" s="47"/>
      <c r="M511" s="32"/>
      <c r="N511" s="33"/>
      <c r="O511" s="34"/>
      <c r="P511" s="34"/>
      <c r="Q511" s="34"/>
      <c r="R511" s="34"/>
      <c r="S511" s="34"/>
      <c r="T511" s="34"/>
      <c r="U511" s="34"/>
      <c r="V511" s="141"/>
      <c r="W511" s="141"/>
      <c r="X511" s="141"/>
      <c r="Y511" s="141"/>
      <c r="Z511" s="141"/>
      <c r="AA511" s="141"/>
      <c r="AB511" s="141"/>
      <c r="AC511" s="34" t="s">
        <v>39</v>
      </c>
      <c r="AD511" s="34" t="s">
        <v>39</v>
      </c>
    </row>
    <row r="512" spans="1:30" ht="16.5" thickTop="1" thickBot="1">
      <c r="A512" s="29">
        <v>510</v>
      </c>
      <c r="B512" s="28"/>
      <c r="D512" s="19"/>
      <c r="E512" s="30"/>
      <c r="F512" s="30"/>
      <c r="G512" s="66"/>
      <c r="H512" s="66"/>
      <c r="I512" s="66"/>
      <c r="J512" s="31"/>
      <c r="K512" s="31"/>
      <c r="L512" s="47"/>
      <c r="M512" s="32"/>
      <c r="N512" s="33"/>
      <c r="O512" s="34"/>
      <c r="P512" s="34"/>
      <c r="Q512" s="34"/>
      <c r="R512" s="34"/>
      <c r="S512" s="34"/>
      <c r="T512" s="34"/>
      <c r="U512" s="34"/>
      <c r="V512" s="141"/>
      <c r="W512" s="141"/>
      <c r="X512" s="141"/>
      <c r="Y512" s="141"/>
      <c r="Z512" s="141"/>
      <c r="AA512" s="141"/>
      <c r="AB512" s="141"/>
      <c r="AC512" s="34" t="s">
        <v>39</v>
      </c>
      <c r="AD512" s="34" t="s">
        <v>39</v>
      </c>
    </row>
    <row r="513" spans="1:30" ht="16.5" thickTop="1" thickBot="1">
      <c r="A513" s="35">
        <v>511</v>
      </c>
      <c r="B513" s="28"/>
      <c r="D513" s="19"/>
      <c r="E513" s="30"/>
      <c r="F513" s="30"/>
      <c r="G513" s="66"/>
      <c r="H513" s="66"/>
      <c r="I513" s="66"/>
      <c r="J513" s="31"/>
      <c r="K513" s="31"/>
      <c r="L513" s="47"/>
      <c r="M513" s="32"/>
      <c r="N513" s="33"/>
      <c r="O513" s="34"/>
      <c r="P513" s="34"/>
      <c r="Q513" s="34"/>
      <c r="R513" s="34"/>
      <c r="S513" s="34"/>
      <c r="T513" s="34"/>
      <c r="U513" s="34"/>
      <c r="V513" s="141"/>
      <c r="W513" s="141"/>
      <c r="X513" s="141"/>
      <c r="Y513" s="141"/>
      <c r="Z513" s="141"/>
      <c r="AA513" s="141"/>
      <c r="AB513" s="141"/>
      <c r="AC513" s="34" t="s">
        <v>39</v>
      </c>
      <c r="AD513" s="34" t="s">
        <v>39</v>
      </c>
    </row>
    <row r="514" spans="1:30" ht="16.5" thickTop="1" thickBot="1">
      <c r="A514" s="35">
        <v>512</v>
      </c>
      <c r="B514" s="28"/>
      <c r="D514" s="19"/>
      <c r="E514" s="30"/>
      <c r="F514" s="30"/>
      <c r="G514" s="66"/>
      <c r="H514" s="66"/>
      <c r="I514" s="66"/>
      <c r="J514" s="31"/>
      <c r="K514" s="31"/>
      <c r="L514" s="47"/>
      <c r="M514" s="32"/>
      <c r="N514" s="33"/>
      <c r="O514" s="34"/>
      <c r="P514" s="34"/>
      <c r="Q514" s="34"/>
      <c r="R514" s="34"/>
      <c r="S514" s="34"/>
      <c r="T514" s="34"/>
      <c r="U514" s="34"/>
      <c r="V514" s="141"/>
      <c r="W514" s="141"/>
      <c r="X514" s="141"/>
      <c r="Y514" s="141"/>
      <c r="Z514" s="141"/>
      <c r="AA514" s="141"/>
      <c r="AB514" s="141"/>
      <c r="AC514" s="34" t="s">
        <v>39</v>
      </c>
      <c r="AD514" s="34" t="s">
        <v>39</v>
      </c>
    </row>
    <row r="515" spans="1:30" ht="16.5" thickTop="1" thickBot="1">
      <c r="A515" s="35">
        <v>513</v>
      </c>
      <c r="B515" s="28"/>
      <c r="D515" s="19"/>
      <c r="E515" s="23"/>
      <c r="F515" s="23"/>
      <c r="G515" s="65"/>
      <c r="H515" s="65"/>
      <c r="I515" s="65"/>
      <c r="J515" s="24"/>
      <c r="K515" s="24"/>
      <c r="L515" s="46"/>
      <c r="M515" s="25"/>
      <c r="N515" s="26"/>
      <c r="O515" s="27"/>
      <c r="P515" s="27"/>
      <c r="Q515" s="27"/>
      <c r="R515" s="27"/>
      <c r="S515" s="27"/>
      <c r="T515" s="27"/>
      <c r="U515" s="27"/>
      <c r="V515" s="140"/>
      <c r="W515" s="140"/>
      <c r="X515" s="140"/>
      <c r="Y515" s="140"/>
      <c r="Z515" s="140"/>
      <c r="AA515" s="140"/>
      <c r="AB515" s="140"/>
      <c r="AC515" s="27" t="s">
        <v>39</v>
      </c>
      <c r="AD515" s="27" t="s">
        <v>39</v>
      </c>
    </row>
    <row r="516" spans="1:30" ht="16.5" thickTop="1" thickBot="1">
      <c r="A516" s="35">
        <v>514</v>
      </c>
      <c r="B516" s="28"/>
      <c r="D516" s="19"/>
      <c r="E516" s="30"/>
      <c r="F516" s="30"/>
      <c r="G516" s="66"/>
      <c r="H516" s="66"/>
      <c r="I516" s="66"/>
      <c r="J516" s="31"/>
      <c r="K516" s="31"/>
      <c r="L516" s="47"/>
      <c r="M516" s="32"/>
      <c r="N516" s="33"/>
      <c r="O516" s="34"/>
      <c r="P516" s="34"/>
      <c r="Q516" s="34"/>
      <c r="R516" s="34"/>
      <c r="S516" s="34"/>
      <c r="T516" s="34"/>
      <c r="U516" s="34"/>
      <c r="V516" s="141"/>
      <c r="W516" s="141"/>
      <c r="X516" s="141"/>
      <c r="Y516" s="141"/>
      <c r="Z516" s="141"/>
      <c r="AA516" s="141"/>
      <c r="AB516" s="141"/>
      <c r="AC516" s="34" t="s">
        <v>39</v>
      </c>
      <c r="AD516" s="34" t="s">
        <v>39</v>
      </c>
    </row>
    <row r="517" spans="1:30" ht="16.5" thickTop="1" thickBot="1">
      <c r="A517" s="35">
        <v>515</v>
      </c>
      <c r="B517" s="28"/>
      <c r="D517" s="19"/>
      <c r="E517" s="23"/>
      <c r="F517" s="23"/>
      <c r="G517" s="66"/>
      <c r="H517" s="65"/>
      <c r="I517" s="65"/>
      <c r="J517" s="24"/>
      <c r="K517" s="24"/>
      <c r="L517" s="47"/>
      <c r="M517" s="32"/>
      <c r="N517" s="26"/>
      <c r="O517" s="34"/>
      <c r="P517" s="34"/>
      <c r="Q517" s="34"/>
      <c r="R517" s="34"/>
      <c r="S517" s="34"/>
      <c r="T517" s="34"/>
      <c r="U517" s="34"/>
      <c r="V517" s="141"/>
      <c r="W517" s="141"/>
      <c r="X517" s="141"/>
      <c r="Y517" s="141"/>
      <c r="Z517" s="141"/>
      <c r="AA517" s="141"/>
      <c r="AB517" s="141"/>
      <c r="AC517" s="34" t="s">
        <v>39</v>
      </c>
      <c r="AD517" s="34" t="s">
        <v>39</v>
      </c>
    </row>
    <row r="518" spans="1:30" ht="16.5" thickTop="1" thickBot="1">
      <c r="A518" s="35">
        <v>516</v>
      </c>
      <c r="B518" s="28"/>
      <c r="D518" s="19"/>
      <c r="E518" s="30"/>
      <c r="F518" s="30"/>
      <c r="G518" s="66"/>
      <c r="H518" s="66"/>
      <c r="I518" s="66"/>
      <c r="J518" s="31"/>
      <c r="K518" s="31"/>
      <c r="L518" s="47"/>
      <c r="M518" s="32"/>
      <c r="N518" s="33"/>
      <c r="O518" s="34"/>
      <c r="P518" s="34"/>
      <c r="Q518" s="34"/>
      <c r="R518" s="34"/>
      <c r="S518" s="34"/>
      <c r="T518" s="34"/>
      <c r="U518" s="34"/>
      <c r="V518" s="141"/>
      <c r="W518" s="141"/>
      <c r="X518" s="141"/>
      <c r="Y518" s="141"/>
      <c r="Z518" s="141"/>
      <c r="AA518" s="141"/>
      <c r="AB518" s="141"/>
      <c r="AC518" s="34" t="s">
        <v>39</v>
      </c>
      <c r="AD518" s="34" t="s">
        <v>39</v>
      </c>
    </row>
    <row r="519" spans="1:30" ht="16.5" thickTop="1" thickBot="1">
      <c r="A519" s="35">
        <v>517</v>
      </c>
      <c r="B519" s="28"/>
      <c r="D519" s="19"/>
      <c r="E519" s="23"/>
      <c r="F519" s="23"/>
      <c r="G519" s="66"/>
      <c r="H519" s="65"/>
      <c r="I519" s="65"/>
      <c r="J519" s="24"/>
      <c r="K519" s="24"/>
      <c r="L519" s="47"/>
      <c r="M519" s="32"/>
      <c r="N519" s="26"/>
      <c r="O519" s="34"/>
      <c r="P519" s="34"/>
      <c r="Q519" s="34"/>
      <c r="R519" s="34"/>
      <c r="S519" s="34"/>
      <c r="T519" s="34"/>
      <c r="U519" s="34"/>
      <c r="V519" s="141"/>
      <c r="W519" s="141"/>
      <c r="X519" s="141"/>
      <c r="Y519" s="141"/>
      <c r="Z519" s="141"/>
      <c r="AA519" s="141"/>
      <c r="AB519" s="141"/>
      <c r="AC519" s="34" t="s">
        <v>39</v>
      </c>
      <c r="AD519" s="34" t="s">
        <v>39</v>
      </c>
    </row>
    <row r="520" spans="1:30" ht="16.5" thickTop="1" thickBot="1">
      <c r="A520" s="35">
        <v>518</v>
      </c>
      <c r="B520" s="28"/>
      <c r="D520" s="19"/>
      <c r="E520" s="30"/>
      <c r="F520" s="30"/>
      <c r="G520" s="66"/>
      <c r="H520" s="66"/>
      <c r="I520" s="66"/>
      <c r="J520" s="31"/>
      <c r="K520" s="31"/>
      <c r="L520" s="47"/>
      <c r="M520" s="32"/>
      <c r="N520" s="33"/>
      <c r="O520" s="34"/>
      <c r="P520" s="34"/>
      <c r="Q520" s="34"/>
      <c r="R520" s="34"/>
      <c r="S520" s="34"/>
      <c r="T520" s="34"/>
      <c r="U520" s="34"/>
      <c r="V520" s="141"/>
      <c r="W520" s="141"/>
      <c r="X520" s="141"/>
      <c r="Y520" s="141"/>
      <c r="Z520" s="141"/>
      <c r="AA520" s="141"/>
      <c r="AB520" s="141"/>
      <c r="AC520" s="34" t="s">
        <v>39</v>
      </c>
      <c r="AD520" s="34" t="s">
        <v>39</v>
      </c>
    </row>
    <row r="521" spans="1:30" ht="16.5" thickTop="1" thickBot="1">
      <c r="A521" s="35">
        <v>519</v>
      </c>
      <c r="B521" s="28"/>
      <c r="D521" s="19"/>
      <c r="E521" s="23"/>
      <c r="F521" s="23"/>
      <c r="G521" s="65"/>
      <c r="H521" s="65"/>
      <c r="I521" s="65"/>
      <c r="J521" s="24"/>
      <c r="K521" s="24"/>
      <c r="L521" s="47"/>
      <c r="M521" s="32"/>
      <c r="N521" s="26"/>
      <c r="O521" s="27"/>
      <c r="P521" s="27"/>
      <c r="Q521" s="27"/>
      <c r="R521" s="27"/>
      <c r="S521" s="27"/>
      <c r="T521" s="27"/>
      <c r="U521" s="27"/>
      <c r="V521" s="140"/>
      <c r="W521" s="140"/>
      <c r="X521" s="140"/>
      <c r="Y521" s="140"/>
      <c r="Z521" s="140"/>
      <c r="AA521" s="140"/>
      <c r="AB521" s="140"/>
      <c r="AC521" s="27" t="s">
        <v>39</v>
      </c>
      <c r="AD521" s="27" t="s">
        <v>39</v>
      </c>
    </row>
    <row r="522" spans="1:30" ht="16.5" thickTop="1" thickBot="1">
      <c r="A522" s="35">
        <v>520</v>
      </c>
      <c r="B522" s="28"/>
      <c r="D522" s="19"/>
      <c r="E522" s="30"/>
      <c r="F522" s="30"/>
      <c r="G522" s="66"/>
      <c r="H522" s="66"/>
      <c r="I522" s="66"/>
      <c r="J522" s="31"/>
      <c r="K522" s="31"/>
      <c r="L522" s="47"/>
      <c r="M522" s="32"/>
      <c r="N522" s="33"/>
      <c r="O522" s="34"/>
      <c r="P522" s="34"/>
      <c r="Q522" s="34"/>
      <c r="R522" s="34"/>
      <c r="S522" s="34"/>
      <c r="T522" s="34"/>
      <c r="U522" s="34"/>
      <c r="V522" s="141"/>
      <c r="W522" s="141"/>
      <c r="X522" s="141"/>
      <c r="Y522" s="141"/>
      <c r="Z522" s="141"/>
      <c r="AA522" s="141"/>
      <c r="AB522" s="141"/>
      <c r="AC522" s="34" t="s">
        <v>39</v>
      </c>
      <c r="AD522" s="34" t="s">
        <v>39</v>
      </c>
    </row>
    <row r="523" spans="1:30" ht="16.5" thickTop="1" thickBot="1">
      <c r="A523" s="22">
        <v>521</v>
      </c>
      <c r="B523" s="28"/>
      <c r="D523" s="19"/>
      <c r="E523" s="23"/>
      <c r="F523" s="23"/>
      <c r="G523" s="65"/>
      <c r="H523" s="65"/>
      <c r="I523" s="65"/>
      <c r="J523" s="24"/>
      <c r="K523" s="24"/>
      <c r="L523" s="46"/>
      <c r="M523" s="25"/>
      <c r="N523" s="26"/>
      <c r="O523" s="27"/>
      <c r="P523" s="27"/>
      <c r="Q523" s="27"/>
      <c r="R523" s="27"/>
      <c r="S523" s="27"/>
      <c r="T523" s="27"/>
      <c r="U523" s="27"/>
      <c r="V523" s="140"/>
      <c r="W523" s="140"/>
      <c r="X523" s="140"/>
      <c r="Y523" s="140"/>
      <c r="Z523" s="140"/>
      <c r="AA523" s="140"/>
      <c r="AB523" s="140"/>
      <c r="AC523" s="27" t="s">
        <v>39</v>
      </c>
      <c r="AD523" s="27" t="s">
        <v>39</v>
      </c>
    </row>
    <row r="524" spans="1:30" ht="16.5" thickTop="1" thickBot="1">
      <c r="A524" s="29">
        <v>522</v>
      </c>
      <c r="B524" s="28"/>
      <c r="D524" s="19"/>
      <c r="E524" s="30"/>
      <c r="F524" s="30"/>
      <c r="G524" s="66"/>
      <c r="H524" s="66"/>
      <c r="I524" s="66"/>
      <c r="J524" s="31"/>
      <c r="K524" s="31"/>
      <c r="L524" s="47"/>
      <c r="M524" s="32"/>
      <c r="N524" s="33"/>
      <c r="O524" s="34"/>
      <c r="P524" s="34"/>
      <c r="Q524" s="34"/>
      <c r="R524" s="34"/>
      <c r="S524" s="34"/>
      <c r="T524" s="34"/>
      <c r="U524" s="34"/>
      <c r="V524" s="141"/>
      <c r="W524" s="141"/>
      <c r="X524" s="141"/>
      <c r="Y524" s="141"/>
      <c r="Z524" s="141"/>
      <c r="AA524" s="141"/>
      <c r="AB524" s="141"/>
      <c r="AC524" s="34" t="s">
        <v>39</v>
      </c>
      <c r="AD524" s="34" t="s">
        <v>39</v>
      </c>
    </row>
    <row r="525" spans="1:30" ht="16.5" thickTop="1" thickBot="1">
      <c r="A525" s="29">
        <v>523</v>
      </c>
      <c r="B525" s="28"/>
      <c r="D525" s="19"/>
      <c r="E525" s="30"/>
      <c r="F525" s="30"/>
      <c r="G525" s="66"/>
      <c r="H525" s="66"/>
      <c r="I525" s="66"/>
      <c r="J525" s="31"/>
      <c r="K525" s="31"/>
      <c r="L525" s="47"/>
      <c r="M525" s="32"/>
      <c r="N525" s="33"/>
      <c r="O525" s="34"/>
      <c r="P525" s="34"/>
      <c r="Q525" s="34"/>
      <c r="R525" s="34"/>
      <c r="S525" s="34"/>
      <c r="T525" s="34"/>
      <c r="U525" s="34"/>
      <c r="V525" s="141"/>
      <c r="W525" s="141"/>
      <c r="X525" s="141"/>
      <c r="Y525" s="141"/>
      <c r="Z525" s="141"/>
      <c r="AA525" s="141"/>
      <c r="AB525" s="141"/>
      <c r="AC525" s="34" t="s">
        <v>39</v>
      </c>
      <c r="AD525" s="34" t="s">
        <v>39</v>
      </c>
    </row>
    <row r="526" spans="1:30" ht="16.5" thickTop="1" thickBot="1">
      <c r="A526" s="29">
        <v>524</v>
      </c>
      <c r="B526" s="28"/>
      <c r="D526" s="19"/>
      <c r="E526" s="30"/>
      <c r="F526" s="30"/>
      <c r="G526" s="66"/>
      <c r="H526" s="66"/>
      <c r="I526" s="66"/>
      <c r="J526" s="31"/>
      <c r="K526" s="31"/>
      <c r="L526" s="47"/>
      <c r="M526" s="32"/>
      <c r="N526" s="33"/>
      <c r="O526" s="34"/>
      <c r="P526" s="34"/>
      <c r="Q526" s="34"/>
      <c r="R526" s="34"/>
      <c r="S526" s="34"/>
      <c r="T526" s="34"/>
      <c r="U526" s="34"/>
      <c r="V526" s="141"/>
      <c r="W526" s="141"/>
      <c r="X526" s="141"/>
      <c r="Y526" s="141"/>
      <c r="Z526" s="141"/>
      <c r="AA526" s="141"/>
      <c r="AB526" s="141"/>
      <c r="AC526" s="34" t="s">
        <v>39</v>
      </c>
      <c r="AD526" s="34" t="s">
        <v>39</v>
      </c>
    </row>
    <row r="527" spans="1:30" ht="16.5" thickTop="1" thickBot="1">
      <c r="A527" s="29">
        <v>525</v>
      </c>
      <c r="B527" s="28"/>
      <c r="D527" s="19"/>
      <c r="E527" s="30"/>
      <c r="F527" s="30"/>
      <c r="G527" s="66"/>
      <c r="H527" s="66"/>
      <c r="I527" s="66"/>
      <c r="J527" s="31"/>
      <c r="K527" s="31"/>
      <c r="L527" s="47"/>
      <c r="M527" s="32"/>
      <c r="N527" s="33"/>
      <c r="O527" s="34"/>
      <c r="P527" s="34"/>
      <c r="Q527" s="34"/>
      <c r="R527" s="34"/>
      <c r="S527" s="34"/>
      <c r="T527" s="34"/>
      <c r="U527" s="34"/>
      <c r="V527" s="141"/>
      <c r="W527" s="141"/>
      <c r="X527" s="141"/>
      <c r="Y527" s="141"/>
      <c r="Z527" s="141"/>
      <c r="AA527" s="141"/>
      <c r="AB527" s="141"/>
      <c r="AC527" s="34" t="s">
        <v>39</v>
      </c>
      <c r="AD527" s="34" t="s">
        <v>39</v>
      </c>
    </row>
    <row r="528" spans="1:30" ht="16.5" thickTop="1" thickBot="1">
      <c r="A528" s="29">
        <v>526</v>
      </c>
      <c r="B528" s="28"/>
      <c r="D528" s="19"/>
      <c r="E528" s="30"/>
      <c r="F528" s="30"/>
      <c r="G528" s="66"/>
      <c r="H528" s="66"/>
      <c r="I528" s="66"/>
      <c r="J528" s="31"/>
      <c r="K528" s="31"/>
      <c r="L528" s="47"/>
      <c r="M528" s="32"/>
      <c r="N528" s="33"/>
      <c r="O528" s="34"/>
      <c r="P528" s="34"/>
      <c r="Q528" s="34"/>
      <c r="R528" s="34"/>
      <c r="S528" s="34"/>
      <c r="T528" s="34"/>
      <c r="U528" s="34"/>
      <c r="V528" s="141"/>
      <c r="W528" s="141"/>
      <c r="X528" s="141"/>
      <c r="Y528" s="141"/>
      <c r="Z528" s="141"/>
      <c r="AA528" s="141"/>
      <c r="AB528" s="141"/>
      <c r="AC528" s="34" t="s">
        <v>39</v>
      </c>
      <c r="AD528" s="34" t="s">
        <v>39</v>
      </c>
    </row>
    <row r="529" spans="1:30" ht="16.5" thickTop="1" thickBot="1">
      <c r="A529" s="29">
        <v>527</v>
      </c>
      <c r="B529" s="28"/>
      <c r="D529" s="19"/>
      <c r="E529" s="23"/>
      <c r="F529" s="23"/>
      <c r="G529" s="65"/>
      <c r="H529" s="65"/>
      <c r="I529" s="65"/>
      <c r="J529" s="24"/>
      <c r="K529" s="24"/>
      <c r="L529" s="46"/>
      <c r="M529" s="25"/>
      <c r="N529" s="26"/>
      <c r="O529" s="27"/>
      <c r="P529" s="27"/>
      <c r="Q529" s="27"/>
      <c r="R529" s="27"/>
      <c r="S529" s="27"/>
      <c r="T529" s="27"/>
      <c r="U529" s="27"/>
      <c r="V529" s="140"/>
      <c r="W529" s="140"/>
      <c r="X529" s="140"/>
      <c r="Y529" s="140"/>
      <c r="Z529" s="140"/>
      <c r="AA529" s="140"/>
      <c r="AB529" s="140"/>
      <c r="AC529" s="27" t="s">
        <v>39</v>
      </c>
      <c r="AD529" s="27" t="s">
        <v>39</v>
      </c>
    </row>
    <row r="530" spans="1:30" ht="16.5" thickTop="1" thickBot="1">
      <c r="A530" s="29">
        <v>528</v>
      </c>
      <c r="B530" s="28"/>
      <c r="D530" s="19"/>
      <c r="E530" s="30"/>
      <c r="F530" s="30"/>
      <c r="G530" s="66"/>
      <c r="H530" s="66"/>
      <c r="I530" s="66"/>
      <c r="J530" s="31"/>
      <c r="K530" s="31"/>
      <c r="L530" s="47"/>
      <c r="M530" s="32"/>
      <c r="N530" s="33"/>
      <c r="O530" s="34"/>
      <c r="P530" s="34"/>
      <c r="Q530" s="34"/>
      <c r="R530" s="34"/>
      <c r="S530" s="34"/>
      <c r="T530" s="34"/>
      <c r="U530" s="34"/>
      <c r="V530" s="141"/>
      <c r="W530" s="141"/>
      <c r="X530" s="141"/>
      <c r="Y530" s="141"/>
      <c r="Z530" s="141"/>
      <c r="AA530" s="141"/>
      <c r="AB530" s="141"/>
      <c r="AC530" s="34" t="s">
        <v>39</v>
      </c>
      <c r="AD530" s="34" t="s">
        <v>39</v>
      </c>
    </row>
    <row r="531" spans="1:30" ht="16.5" thickTop="1" thickBot="1">
      <c r="A531" s="29">
        <v>529</v>
      </c>
      <c r="B531" s="28"/>
      <c r="D531" s="19"/>
      <c r="E531" s="30"/>
      <c r="F531" s="30"/>
      <c r="G531" s="66"/>
      <c r="H531" s="66"/>
      <c r="I531" s="66"/>
      <c r="J531" s="31"/>
      <c r="K531" s="31"/>
      <c r="L531" s="47"/>
      <c r="M531" s="32"/>
      <c r="N531" s="33"/>
      <c r="O531" s="34"/>
      <c r="P531" s="34"/>
      <c r="Q531" s="34"/>
      <c r="R531" s="34"/>
      <c r="S531" s="34"/>
      <c r="T531" s="34"/>
      <c r="U531" s="34"/>
      <c r="V531" s="141"/>
      <c r="W531" s="141"/>
      <c r="X531" s="141"/>
      <c r="Y531" s="141"/>
      <c r="Z531" s="141"/>
      <c r="AA531" s="141"/>
      <c r="AB531" s="141"/>
      <c r="AC531" s="34" t="s">
        <v>39</v>
      </c>
      <c r="AD531" s="34" t="s">
        <v>39</v>
      </c>
    </row>
    <row r="532" spans="1:30" ht="16.5" thickTop="1" thickBot="1">
      <c r="A532" s="29">
        <v>530</v>
      </c>
      <c r="B532" s="28"/>
      <c r="D532" s="19"/>
      <c r="E532" s="30"/>
      <c r="F532" s="30"/>
      <c r="G532" s="66"/>
      <c r="H532" s="66"/>
      <c r="I532" s="66"/>
      <c r="J532" s="31"/>
      <c r="K532" s="31"/>
      <c r="L532" s="47"/>
      <c r="M532" s="32"/>
      <c r="N532" s="33"/>
      <c r="O532" s="34"/>
      <c r="P532" s="34"/>
      <c r="Q532" s="34"/>
      <c r="R532" s="34"/>
      <c r="S532" s="34"/>
      <c r="T532" s="34"/>
      <c r="U532" s="34"/>
      <c r="V532" s="141"/>
      <c r="W532" s="141"/>
      <c r="X532" s="141"/>
      <c r="Y532" s="141"/>
      <c r="Z532" s="141"/>
      <c r="AA532" s="141"/>
      <c r="AB532" s="141"/>
      <c r="AC532" s="34" t="s">
        <v>39</v>
      </c>
      <c r="AD532" s="34" t="s">
        <v>39</v>
      </c>
    </row>
    <row r="533" spans="1:30" ht="16.5" thickTop="1" thickBot="1">
      <c r="A533" s="35">
        <v>531</v>
      </c>
      <c r="B533" s="28"/>
      <c r="D533" s="19"/>
      <c r="E533" s="30"/>
      <c r="F533" s="30"/>
      <c r="G533" s="66"/>
      <c r="H533" s="66"/>
      <c r="I533" s="66"/>
      <c r="J533" s="31"/>
      <c r="K533" s="31"/>
      <c r="L533" s="47"/>
      <c r="M533" s="32"/>
      <c r="N533" s="33"/>
      <c r="O533" s="34"/>
      <c r="P533" s="34"/>
      <c r="Q533" s="34"/>
      <c r="R533" s="34"/>
      <c r="S533" s="34"/>
      <c r="T533" s="34"/>
      <c r="U533" s="34"/>
      <c r="V533" s="141"/>
      <c r="W533" s="141"/>
      <c r="X533" s="141"/>
      <c r="Y533" s="141"/>
      <c r="Z533" s="141"/>
      <c r="AA533" s="141"/>
      <c r="AB533" s="141"/>
      <c r="AC533" s="34" t="s">
        <v>39</v>
      </c>
      <c r="AD533" s="34" t="s">
        <v>39</v>
      </c>
    </row>
    <row r="534" spans="1:30" ht="16.5" thickTop="1" thickBot="1">
      <c r="A534" s="35">
        <v>532</v>
      </c>
      <c r="B534" s="28"/>
      <c r="D534" s="19"/>
      <c r="E534" s="30"/>
      <c r="F534" s="30"/>
      <c r="G534" s="66"/>
      <c r="H534" s="66"/>
      <c r="I534" s="66"/>
      <c r="J534" s="31"/>
      <c r="K534" s="31"/>
      <c r="L534" s="47"/>
      <c r="M534" s="32"/>
      <c r="N534" s="33"/>
      <c r="O534" s="34"/>
      <c r="P534" s="34"/>
      <c r="Q534" s="34"/>
      <c r="R534" s="34"/>
      <c r="S534" s="34"/>
      <c r="T534" s="34"/>
      <c r="U534" s="34"/>
      <c r="V534" s="141"/>
      <c r="W534" s="141"/>
      <c r="X534" s="141"/>
      <c r="Y534" s="141"/>
      <c r="Z534" s="141"/>
      <c r="AA534" s="141"/>
      <c r="AB534" s="141"/>
      <c r="AC534" s="34" t="s">
        <v>39</v>
      </c>
      <c r="AD534" s="34" t="s">
        <v>39</v>
      </c>
    </row>
    <row r="535" spans="1:30" ht="16.5" thickTop="1" thickBot="1">
      <c r="A535" s="35">
        <v>533</v>
      </c>
      <c r="B535" s="28"/>
      <c r="D535" s="19"/>
      <c r="E535" s="23"/>
      <c r="F535" s="23"/>
      <c r="G535" s="65"/>
      <c r="H535" s="65"/>
      <c r="I535" s="65"/>
      <c r="J535" s="24"/>
      <c r="K535" s="24"/>
      <c r="L535" s="46"/>
      <c r="M535" s="25"/>
      <c r="N535" s="26"/>
      <c r="O535" s="27"/>
      <c r="P535" s="27"/>
      <c r="Q535" s="27"/>
      <c r="R535" s="27"/>
      <c r="S535" s="27"/>
      <c r="T535" s="27"/>
      <c r="U535" s="27"/>
      <c r="V535" s="140"/>
      <c r="W535" s="140"/>
      <c r="X535" s="140"/>
      <c r="Y535" s="140"/>
      <c r="Z535" s="140"/>
      <c r="AA535" s="140"/>
      <c r="AB535" s="140"/>
      <c r="AC535" s="27" t="s">
        <v>39</v>
      </c>
      <c r="AD535" s="27" t="s">
        <v>39</v>
      </c>
    </row>
    <row r="536" spans="1:30" ht="16.5" thickTop="1" thickBot="1">
      <c r="A536" s="35">
        <v>534</v>
      </c>
      <c r="B536" s="28"/>
      <c r="D536" s="19"/>
      <c r="E536" s="30"/>
      <c r="F536" s="30"/>
      <c r="G536" s="66"/>
      <c r="H536" s="66"/>
      <c r="I536" s="66"/>
      <c r="J536" s="31"/>
      <c r="K536" s="31"/>
      <c r="L536" s="47"/>
      <c r="M536" s="32"/>
      <c r="N536" s="33"/>
      <c r="O536" s="34"/>
      <c r="P536" s="34"/>
      <c r="Q536" s="34"/>
      <c r="R536" s="34"/>
      <c r="S536" s="34"/>
      <c r="T536" s="34"/>
      <c r="U536" s="34"/>
      <c r="V536" s="141"/>
      <c r="W536" s="141"/>
      <c r="X536" s="141"/>
      <c r="Y536" s="141"/>
      <c r="Z536" s="141"/>
      <c r="AA536" s="141"/>
      <c r="AB536" s="141"/>
      <c r="AC536" s="34" t="s">
        <v>39</v>
      </c>
      <c r="AD536" s="34" t="s">
        <v>39</v>
      </c>
    </row>
    <row r="537" spans="1:30" ht="16.5" thickTop="1" thickBot="1">
      <c r="A537" s="35">
        <v>535</v>
      </c>
      <c r="B537" s="28"/>
      <c r="D537" s="19"/>
      <c r="E537" s="23"/>
      <c r="F537" s="23"/>
      <c r="G537" s="66"/>
      <c r="H537" s="65"/>
      <c r="I537" s="65"/>
      <c r="J537" s="24"/>
      <c r="K537" s="24"/>
      <c r="L537" s="47"/>
      <c r="M537" s="32"/>
      <c r="N537" s="26"/>
      <c r="O537" s="34"/>
      <c r="P537" s="34"/>
      <c r="Q537" s="34"/>
      <c r="R537" s="34"/>
      <c r="S537" s="34"/>
      <c r="T537" s="34"/>
      <c r="U537" s="34"/>
      <c r="V537" s="141"/>
      <c r="W537" s="141"/>
      <c r="X537" s="141"/>
      <c r="Y537" s="141"/>
      <c r="Z537" s="141"/>
      <c r="AA537" s="141"/>
      <c r="AB537" s="141"/>
      <c r="AC537" s="34" t="s">
        <v>39</v>
      </c>
      <c r="AD537" s="34" t="s">
        <v>39</v>
      </c>
    </row>
    <row r="538" spans="1:30" ht="16.5" thickTop="1" thickBot="1">
      <c r="A538" s="35">
        <v>536</v>
      </c>
      <c r="B538" s="28"/>
      <c r="D538" s="19"/>
      <c r="E538" s="30"/>
      <c r="F538" s="30"/>
      <c r="G538" s="66"/>
      <c r="H538" s="66"/>
      <c r="I538" s="66"/>
      <c r="J538" s="31"/>
      <c r="K538" s="31"/>
      <c r="L538" s="47"/>
      <c r="M538" s="32"/>
      <c r="N538" s="33"/>
      <c r="O538" s="34"/>
      <c r="P538" s="34"/>
      <c r="Q538" s="34"/>
      <c r="R538" s="34"/>
      <c r="S538" s="34"/>
      <c r="T538" s="34"/>
      <c r="U538" s="34"/>
      <c r="V538" s="141"/>
      <c r="W538" s="141"/>
      <c r="X538" s="141"/>
      <c r="Y538" s="141"/>
      <c r="Z538" s="141"/>
      <c r="AA538" s="141"/>
      <c r="AB538" s="141"/>
      <c r="AC538" s="34" t="s">
        <v>39</v>
      </c>
      <c r="AD538" s="34" t="s">
        <v>39</v>
      </c>
    </row>
    <row r="539" spans="1:30" ht="16.5" thickTop="1" thickBot="1">
      <c r="A539" s="35">
        <v>537</v>
      </c>
      <c r="B539" s="28"/>
      <c r="D539" s="19"/>
      <c r="E539" s="23"/>
      <c r="F539" s="23"/>
      <c r="G539" s="66"/>
      <c r="H539" s="65"/>
      <c r="I539" s="65"/>
      <c r="J539" s="24"/>
      <c r="K539" s="24"/>
      <c r="L539" s="47"/>
      <c r="M539" s="32"/>
      <c r="N539" s="26"/>
      <c r="O539" s="34"/>
      <c r="P539" s="34"/>
      <c r="Q539" s="34"/>
      <c r="R539" s="34"/>
      <c r="S539" s="34"/>
      <c r="T539" s="34"/>
      <c r="U539" s="34"/>
      <c r="V539" s="141"/>
      <c r="W539" s="141"/>
      <c r="X539" s="141"/>
      <c r="Y539" s="141"/>
      <c r="Z539" s="141"/>
      <c r="AA539" s="141"/>
      <c r="AB539" s="141"/>
      <c r="AC539" s="34" t="s">
        <v>39</v>
      </c>
      <c r="AD539" s="34" t="s">
        <v>39</v>
      </c>
    </row>
    <row r="540" spans="1:30" ht="16.5" thickTop="1" thickBot="1">
      <c r="A540" s="35">
        <v>538</v>
      </c>
      <c r="B540" s="28"/>
      <c r="D540" s="19"/>
      <c r="E540" s="30"/>
      <c r="F540" s="30"/>
      <c r="G540" s="66"/>
      <c r="H540" s="66"/>
      <c r="I540" s="66"/>
      <c r="J540" s="31"/>
      <c r="K540" s="31"/>
      <c r="L540" s="47"/>
      <c r="M540" s="32"/>
      <c r="N540" s="33"/>
      <c r="O540" s="34"/>
      <c r="P540" s="34"/>
      <c r="Q540" s="34"/>
      <c r="R540" s="34"/>
      <c r="S540" s="34"/>
      <c r="T540" s="34"/>
      <c r="U540" s="34"/>
      <c r="V540" s="141"/>
      <c r="W540" s="141"/>
      <c r="X540" s="141"/>
      <c r="Y540" s="141"/>
      <c r="Z540" s="141"/>
      <c r="AA540" s="141"/>
      <c r="AB540" s="141"/>
      <c r="AC540" s="34" t="s">
        <v>39</v>
      </c>
      <c r="AD540" s="34" t="s">
        <v>39</v>
      </c>
    </row>
    <row r="541" spans="1:30" ht="16.5" thickTop="1" thickBot="1">
      <c r="A541" s="35">
        <v>539</v>
      </c>
      <c r="B541" s="28"/>
      <c r="D541" s="19"/>
      <c r="E541" s="23"/>
      <c r="F541" s="23"/>
      <c r="G541" s="65"/>
      <c r="H541" s="65"/>
      <c r="I541" s="65"/>
      <c r="J541" s="24"/>
      <c r="K541" s="24"/>
      <c r="L541" s="47"/>
      <c r="M541" s="32"/>
      <c r="N541" s="26"/>
      <c r="O541" s="27"/>
      <c r="P541" s="27"/>
      <c r="Q541" s="27"/>
      <c r="R541" s="27"/>
      <c r="S541" s="27"/>
      <c r="T541" s="27"/>
      <c r="U541" s="27"/>
      <c r="V541" s="140"/>
      <c r="W541" s="140"/>
      <c r="X541" s="140"/>
      <c r="Y541" s="140"/>
      <c r="Z541" s="140"/>
      <c r="AA541" s="140"/>
      <c r="AB541" s="140"/>
      <c r="AC541" s="27" t="s">
        <v>39</v>
      </c>
      <c r="AD541" s="27" t="s">
        <v>39</v>
      </c>
    </row>
    <row r="542" spans="1:30" ht="16.5" thickTop="1" thickBot="1">
      <c r="A542" s="35">
        <v>540</v>
      </c>
      <c r="B542" s="28"/>
      <c r="D542" s="19"/>
      <c r="E542" s="30"/>
      <c r="F542" s="30"/>
      <c r="G542" s="66"/>
      <c r="H542" s="66"/>
      <c r="I542" s="66"/>
      <c r="J542" s="31"/>
      <c r="K542" s="31"/>
      <c r="L542" s="47"/>
      <c r="M542" s="32"/>
      <c r="N542" s="33"/>
      <c r="O542" s="34"/>
      <c r="P542" s="34"/>
      <c r="Q542" s="34"/>
      <c r="R542" s="34"/>
      <c r="S542" s="34"/>
      <c r="T542" s="34"/>
      <c r="U542" s="34"/>
      <c r="V542" s="141"/>
      <c r="W542" s="141"/>
      <c r="X542" s="141"/>
      <c r="Y542" s="141"/>
      <c r="Z542" s="141"/>
      <c r="AA542" s="141"/>
      <c r="AB542" s="141"/>
      <c r="AC542" s="34" t="s">
        <v>39</v>
      </c>
      <c r="AD542" s="34" t="s">
        <v>39</v>
      </c>
    </row>
    <row r="543" spans="1:30" ht="16.5" thickTop="1" thickBot="1">
      <c r="A543" s="22">
        <v>541</v>
      </c>
      <c r="B543" s="28"/>
      <c r="D543" s="19"/>
      <c r="E543" s="23"/>
      <c r="F543" s="23"/>
      <c r="G543" s="65"/>
      <c r="H543" s="65"/>
      <c r="I543" s="65"/>
      <c r="J543" s="24"/>
      <c r="K543" s="24"/>
      <c r="L543" s="46"/>
      <c r="M543" s="25"/>
      <c r="N543" s="26"/>
      <c r="O543" s="27"/>
      <c r="P543" s="27"/>
      <c r="Q543" s="27"/>
      <c r="R543" s="27"/>
      <c r="S543" s="27"/>
      <c r="T543" s="27"/>
      <c r="U543" s="27"/>
      <c r="V543" s="140"/>
      <c r="W543" s="140"/>
      <c r="X543" s="140"/>
      <c r="Y543" s="140"/>
      <c r="Z543" s="140"/>
      <c r="AA543" s="140"/>
      <c r="AB543" s="140"/>
      <c r="AC543" s="27" t="s">
        <v>39</v>
      </c>
      <c r="AD543" s="27" t="s">
        <v>39</v>
      </c>
    </row>
    <row r="544" spans="1:30" ht="16.5" thickTop="1" thickBot="1">
      <c r="A544" s="29">
        <v>542</v>
      </c>
      <c r="B544" s="28"/>
      <c r="D544" s="19"/>
      <c r="E544" s="30"/>
      <c r="F544" s="30"/>
      <c r="G544" s="66"/>
      <c r="H544" s="66"/>
      <c r="I544" s="66"/>
      <c r="J544" s="31"/>
      <c r="K544" s="31"/>
      <c r="L544" s="47"/>
      <c r="M544" s="32"/>
      <c r="N544" s="33"/>
      <c r="O544" s="34"/>
      <c r="P544" s="34"/>
      <c r="Q544" s="34"/>
      <c r="R544" s="34"/>
      <c r="S544" s="34"/>
      <c r="T544" s="34"/>
      <c r="U544" s="34"/>
      <c r="V544" s="141"/>
      <c r="W544" s="141"/>
      <c r="X544" s="141"/>
      <c r="Y544" s="141"/>
      <c r="Z544" s="141"/>
      <c r="AA544" s="141"/>
      <c r="AB544" s="141"/>
      <c r="AC544" s="34" t="s">
        <v>39</v>
      </c>
      <c r="AD544" s="34" t="s">
        <v>39</v>
      </c>
    </row>
    <row r="545" spans="1:30" ht="16.5" thickTop="1" thickBot="1">
      <c r="A545" s="29">
        <v>543</v>
      </c>
      <c r="B545" s="28"/>
      <c r="D545" s="19"/>
      <c r="E545" s="30"/>
      <c r="F545" s="30"/>
      <c r="G545" s="66"/>
      <c r="H545" s="66"/>
      <c r="I545" s="66"/>
      <c r="J545" s="31"/>
      <c r="K545" s="31"/>
      <c r="L545" s="47"/>
      <c r="M545" s="32"/>
      <c r="N545" s="33"/>
      <c r="O545" s="34"/>
      <c r="P545" s="34"/>
      <c r="Q545" s="34"/>
      <c r="R545" s="34"/>
      <c r="S545" s="34"/>
      <c r="T545" s="34"/>
      <c r="U545" s="34"/>
      <c r="V545" s="141"/>
      <c r="W545" s="141"/>
      <c r="X545" s="141"/>
      <c r="Y545" s="141"/>
      <c r="Z545" s="141"/>
      <c r="AA545" s="141"/>
      <c r="AB545" s="141"/>
      <c r="AC545" s="34" t="s">
        <v>39</v>
      </c>
      <c r="AD545" s="34" t="s">
        <v>39</v>
      </c>
    </row>
    <row r="546" spans="1:30" ht="16.5" thickTop="1" thickBot="1">
      <c r="A546" s="29">
        <v>544</v>
      </c>
      <c r="B546" s="28"/>
      <c r="D546" s="19"/>
      <c r="E546" s="30"/>
      <c r="F546" s="30"/>
      <c r="G546" s="66"/>
      <c r="H546" s="66"/>
      <c r="I546" s="66"/>
      <c r="J546" s="31"/>
      <c r="K546" s="31"/>
      <c r="L546" s="47"/>
      <c r="M546" s="32"/>
      <c r="N546" s="33"/>
      <c r="O546" s="34"/>
      <c r="P546" s="34"/>
      <c r="Q546" s="34"/>
      <c r="R546" s="34"/>
      <c r="S546" s="34"/>
      <c r="T546" s="34"/>
      <c r="U546" s="34"/>
      <c r="V546" s="141"/>
      <c r="W546" s="141"/>
      <c r="X546" s="141"/>
      <c r="Y546" s="141"/>
      <c r="Z546" s="141"/>
      <c r="AA546" s="141"/>
      <c r="AB546" s="141"/>
      <c r="AC546" s="34" t="s">
        <v>39</v>
      </c>
      <c r="AD546" s="34" t="s">
        <v>39</v>
      </c>
    </row>
    <row r="547" spans="1:30" ht="16.5" thickTop="1" thickBot="1">
      <c r="A547" s="29">
        <v>545</v>
      </c>
      <c r="B547" s="28"/>
      <c r="D547" s="19"/>
      <c r="E547" s="30"/>
      <c r="F547" s="30"/>
      <c r="G547" s="66"/>
      <c r="H547" s="66"/>
      <c r="I547" s="66"/>
      <c r="J547" s="31"/>
      <c r="K547" s="31"/>
      <c r="L547" s="47"/>
      <c r="M547" s="32"/>
      <c r="N547" s="33"/>
      <c r="O547" s="34"/>
      <c r="P547" s="34"/>
      <c r="Q547" s="34"/>
      <c r="R547" s="34"/>
      <c r="S547" s="34"/>
      <c r="T547" s="34"/>
      <c r="U547" s="34"/>
      <c r="V547" s="141"/>
      <c r="W547" s="141"/>
      <c r="X547" s="141"/>
      <c r="Y547" s="141"/>
      <c r="Z547" s="141"/>
      <c r="AA547" s="141"/>
      <c r="AB547" s="141"/>
      <c r="AC547" s="34" t="s">
        <v>39</v>
      </c>
      <c r="AD547" s="34" t="s">
        <v>39</v>
      </c>
    </row>
    <row r="548" spans="1:30" ht="16.5" thickTop="1" thickBot="1">
      <c r="A548" s="29">
        <v>546</v>
      </c>
      <c r="B548" s="28"/>
      <c r="D548" s="19"/>
      <c r="E548" s="30"/>
      <c r="F548" s="30"/>
      <c r="G548" s="66"/>
      <c r="H548" s="66"/>
      <c r="I548" s="66"/>
      <c r="J548" s="31"/>
      <c r="K548" s="31"/>
      <c r="L548" s="47"/>
      <c r="M548" s="32"/>
      <c r="N548" s="33"/>
      <c r="O548" s="34"/>
      <c r="P548" s="34"/>
      <c r="Q548" s="34"/>
      <c r="R548" s="34"/>
      <c r="S548" s="34"/>
      <c r="T548" s="34"/>
      <c r="U548" s="34"/>
      <c r="V548" s="141"/>
      <c r="W548" s="141"/>
      <c r="X548" s="141"/>
      <c r="Y548" s="141"/>
      <c r="Z548" s="141"/>
      <c r="AA548" s="141"/>
      <c r="AB548" s="141"/>
      <c r="AC548" s="34" t="s">
        <v>39</v>
      </c>
      <c r="AD548" s="34" t="s">
        <v>39</v>
      </c>
    </row>
    <row r="549" spans="1:30" ht="16.5" thickTop="1" thickBot="1">
      <c r="A549" s="29">
        <v>547</v>
      </c>
      <c r="B549" s="28"/>
      <c r="D549" s="19"/>
      <c r="E549" s="23"/>
      <c r="F549" s="23"/>
      <c r="G549" s="65"/>
      <c r="H549" s="65"/>
      <c r="I549" s="65"/>
      <c r="J549" s="24"/>
      <c r="K549" s="24"/>
      <c r="L549" s="46"/>
      <c r="M549" s="25"/>
      <c r="N549" s="26"/>
      <c r="O549" s="27"/>
      <c r="P549" s="27"/>
      <c r="Q549" s="27"/>
      <c r="R549" s="27"/>
      <c r="S549" s="27"/>
      <c r="T549" s="27"/>
      <c r="U549" s="27"/>
      <c r="V549" s="140"/>
      <c r="W549" s="140"/>
      <c r="X549" s="140"/>
      <c r="Y549" s="140"/>
      <c r="Z549" s="140"/>
      <c r="AA549" s="140"/>
      <c r="AB549" s="140"/>
      <c r="AC549" s="27" t="s">
        <v>39</v>
      </c>
      <c r="AD549" s="27" t="s">
        <v>39</v>
      </c>
    </row>
    <row r="550" spans="1:30" ht="16.5" thickTop="1" thickBot="1">
      <c r="A550" s="29">
        <v>548</v>
      </c>
      <c r="B550" s="28"/>
      <c r="D550" s="19"/>
      <c r="E550" s="30"/>
      <c r="F550" s="30"/>
      <c r="G550" s="66"/>
      <c r="H550" s="66"/>
      <c r="I550" s="66"/>
      <c r="J550" s="31"/>
      <c r="K550" s="31"/>
      <c r="L550" s="47"/>
      <c r="M550" s="32"/>
      <c r="N550" s="33"/>
      <c r="O550" s="34"/>
      <c r="P550" s="34"/>
      <c r="Q550" s="34"/>
      <c r="R550" s="34"/>
      <c r="S550" s="34"/>
      <c r="T550" s="34"/>
      <c r="U550" s="34"/>
      <c r="V550" s="141"/>
      <c r="W550" s="141"/>
      <c r="X550" s="141"/>
      <c r="Y550" s="141"/>
      <c r="Z550" s="141"/>
      <c r="AA550" s="141"/>
      <c r="AB550" s="141"/>
      <c r="AC550" s="34" t="s">
        <v>39</v>
      </c>
      <c r="AD550" s="34" t="s">
        <v>39</v>
      </c>
    </row>
    <row r="551" spans="1:30" ht="16.5" thickTop="1" thickBot="1">
      <c r="A551" s="29">
        <v>549</v>
      </c>
      <c r="B551" s="28"/>
      <c r="D551" s="19"/>
      <c r="E551" s="30"/>
      <c r="F551" s="30"/>
      <c r="G551" s="66"/>
      <c r="H551" s="66"/>
      <c r="I551" s="66"/>
      <c r="J551" s="31"/>
      <c r="K551" s="31"/>
      <c r="L551" s="47"/>
      <c r="M551" s="32"/>
      <c r="N551" s="33"/>
      <c r="O551" s="34"/>
      <c r="P551" s="34"/>
      <c r="Q551" s="34"/>
      <c r="R551" s="34"/>
      <c r="S551" s="34"/>
      <c r="T551" s="34"/>
      <c r="U551" s="34"/>
      <c r="V551" s="141"/>
      <c r="W551" s="141"/>
      <c r="X551" s="141"/>
      <c r="Y551" s="141"/>
      <c r="Z551" s="141"/>
      <c r="AA551" s="141"/>
      <c r="AB551" s="141"/>
      <c r="AC551" s="34" t="s">
        <v>39</v>
      </c>
      <c r="AD551" s="34" t="s">
        <v>39</v>
      </c>
    </row>
    <row r="552" spans="1:30" ht="16.5" thickTop="1" thickBot="1">
      <c r="A552" s="29">
        <v>550</v>
      </c>
      <c r="B552" s="28"/>
      <c r="D552" s="19"/>
      <c r="E552" s="30"/>
      <c r="F552" s="30"/>
      <c r="G552" s="66"/>
      <c r="H552" s="66"/>
      <c r="I552" s="66"/>
      <c r="J552" s="31"/>
      <c r="K552" s="31"/>
      <c r="L552" s="47"/>
      <c r="M552" s="32"/>
      <c r="N552" s="33"/>
      <c r="O552" s="34"/>
      <c r="P552" s="34"/>
      <c r="Q552" s="34"/>
      <c r="R552" s="34"/>
      <c r="S552" s="34"/>
      <c r="T552" s="34"/>
      <c r="U552" s="34"/>
      <c r="V552" s="141"/>
      <c r="W552" s="141"/>
      <c r="X552" s="141"/>
      <c r="Y552" s="141"/>
      <c r="Z552" s="141"/>
      <c r="AA552" s="141"/>
      <c r="AB552" s="141"/>
      <c r="AC552" s="34" t="s">
        <v>39</v>
      </c>
      <c r="AD552" s="34" t="s">
        <v>39</v>
      </c>
    </row>
    <row r="553" spans="1:30" ht="16.5" thickTop="1" thickBot="1">
      <c r="A553" s="35">
        <v>551</v>
      </c>
      <c r="B553" s="28"/>
      <c r="D553" s="19"/>
      <c r="E553" s="30"/>
      <c r="F553" s="30"/>
      <c r="G553" s="66"/>
      <c r="H553" s="66"/>
      <c r="I553" s="66"/>
      <c r="J553" s="31"/>
      <c r="K553" s="31"/>
      <c r="L553" s="47"/>
      <c r="M553" s="32"/>
      <c r="N553" s="33"/>
      <c r="O553" s="34"/>
      <c r="P553" s="34"/>
      <c r="Q553" s="34"/>
      <c r="R553" s="34"/>
      <c r="S553" s="34"/>
      <c r="T553" s="34"/>
      <c r="U553" s="34"/>
      <c r="V553" s="141"/>
      <c r="W553" s="141"/>
      <c r="X553" s="141"/>
      <c r="Y553" s="141"/>
      <c r="Z553" s="141"/>
      <c r="AA553" s="141"/>
      <c r="AB553" s="141"/>
      <c r="AC553" s="34" t="s">
        <v>39</v>
      </c>
      <c r="AD553" s="34" t="s">
        <v>39</v>
      </c>
    </row>
    <row r="554" spans="1:30" ht="16.5" thickTop="1" thickBot="1">
      <c r="A554" s="35">
        <v>552</v>
      </c>
      <c r="B554" s="28"/>
      <c r="D554" s="19"/>
      <c r="E554" s="30"/>
      <c r="F554" s="30"/>
      <c r="G554" s="66"/>
      <c r="H554" s="66"/>
      <c r="I554" s="66"/>
      <c r="J554" s="31"/>
      <c r="K554" s="31"/>
      <c r="L554" s="47"/>
      <c r="M554" s="32"/>
      <c r="N554" s="33"/>
      <c r="O554" s="34"/>
      <c r="P554" s="34"/>
      <c r="Q554" s="34"/>
      <c r="R554" s="34"/>
      <c r="S554" s="34"/>
      <c r="T554" s="34"/>
      <c r="U554" s="34"/>
      <c r="V554" s="141"/>
      <c r="W554" s="141"/>
      <c r="X554" s="141"/>
      <c r="Y554" s="141"/>
      <c r="Z554" s="141"/>
      <c r="AA554" s="141"/>
      <c r="AB554" s="141"/>
      <c r="AC554" s="34" t="s">
        <v>39</v>
      </c>
      <c r="AD554" s="34" t="s">
        <v>39</v>
      </c>
    </row>
    <row r="555" spans="1:30" ht="16.5" thickTop="1" thickBot="1">
      <c r="A555" s="35">
        <v>553</v>
      </c>
      <c r="B555" s="28"/>
      <c r="D555" s="19"/>
      <c r="E555" s="23"/>
      <c r="F555" s="23"/>
      <c r="G555" s="65"/>
      <c r="H555" s="65"/>
      <c r="I555" s="65"/>
      <c r="J555" s="24"/>
      <c r="K555" s="24"/>
      <c r="L555" s="46"/>
      <c r="M555" s="25"/>
      <c r="N555" s="26"/>
      <c r="O555" s="27"/>
      <c r="P555" s="27"/>
      <c r="Q555" s="27"/>
      <c r="R555" s="27"/>
      <c r="S555" s="27"/>
      <c r="T555" s="27"/>
      <c r="U555" s="27"/>
      <c r="V555" s="140"/>
      <c r="W555" s="140"/>
      <c r="X555" s="140"/>
      <c r="Y555" s="140"/>
      <c r="Z555" s="140"/>
      <c r="AA555" s="140"/>
      <c r="AB555" s="140"/>
      <c r="AC555" s="27" t="s">
        <v>39</v>
      </c>
      <c r="AD555" s="27" t="s">
        <v>39</v>
      </c>
    </row>
    <row r="556" spans="1:30" ht="16.5" thickTop="1" thickBot="1">
      <c r="A556" s="35">
        <v>554</v>
      </c>
      <c r="B556" s="28"/>
      <c r="D556" s="19"/>
      <c r="E556" s="30"/>
      <c r="F556" s="30"/>
      <c r="G556" s="66"/>
      <c r="H556" s="66"/>
      <c r="I556" s="66"/>
      <c r="J556" s="31"/>
      <c r="K556" s="31"/>
      <c r="L556" s="47"/>
      <c r="M556" s="32"/>
      <c r="N556" s="33"/>
      <c r="O556" s="34"/>
      <c r="P556" s="34"/>
      <c r="Q556" s="34"/>
      <c r="R556" s="34"/>
      <c r="S556" s="34"/>
      <c r="T556" s="34"/>
      <c r="U556" s="34"/>
      <c r="V556" s="141"/>
      <c r="W556" s="141"/>
      <c r="X556" s="141"/>
      <c r="Y556" s="141"/>
      <c r="Z556" s="141"/>
      <c r="AA556" s="141"/>
      <c r="AB556" s="141"/>
      <c r="AC556" s="34" t="s">
        <v>39</v>
      </c>
      <c r="AD556" s="34" t="s">
        <v>39</v>
      </c>
    </row>
    <row r="557" spans="1:30" ht="16.5" thickTop="1" thickBot="1">
      <c r="A557" s="35">
        <v>555</v>
      </c>
      <c r="B557" s="28"/>
      <c r="D557" s="19"/>
      <c r="E557" s="23"/>
      <c r="F557" s="23"/>
      <c r="G557" s="66"/>
      <c r="H557" s="65"/>
      <c r="I557" s="65"/>
      <c r="J557" s="24"/>
      <c r="K557" s="24"/>
      <c r="L557" s="47"/>
      <c r="M557" s="32"/>
      <c r="N557" s="26"/>
      <c r="O557" s="34"/>
      <c r="P557" s="34"/>
      <c r="Q557" s="34"/>
      <c r="R557" s="34"/>
      <c r="S557" s="34"/>
      <c r="T557" s="34"/>
      <c r="U557" s="34"/>
      <c r="V557" s="141"/>
      <c r="W557" s="141"/>
      <c r="X557" s="141"/>
      <c r="Y557" s="141"/>
      <c r="Z557" s="141"/>
      <c r="AA557" s="141"/>
      <c r="AB557" s="141"/>
      <c r="AC557" s="34" t="s">
        <v>39</v>
      </c>
      <c r="AD557" s="34" t="s">
        <v>39</v>
      </c>
    </row>
    <row r="558" spans="1:30" ht="16.5" thickTop="1" thickBot="1">
      <c r="A558" s="35">
        <v>556</v>
      </c>
      <c r="B558" s="28"/>
      <c r="D558" s="19"/>
      <c r="E558" s="30"/>
      <c r="F558" s="30"/>
      <c r="G558" s="66"/>
      <c r="H558" s="66"/>
      <c r="I558" s="66"/>
      <c r="J558" s="31"/>
      <c r="K558" s="31"/>
      <c r="L558" s="47"/>
      <c r="M558" s="32"/>
      <c r="N558" s="33"/>
      <c r="O558" s="34"/>
      <c r="P558" s="34"/>
      <c r="Q558" s="34"/>
      <c r="R558" s="34"/>
      <c r="S558" s="34"/>
      <c r="T558" s="34"/>
      <c r="U558" s="34"/>
      <c r="V558" s="141"/>
      <c r="W558" s="141"/>
      <c r="X558" s="141"/>
      <c r="Y558" s="141"/>
      <c r="Z558" s="141"/>
      <c r="AA558" s="141"/>
      <c r="AB558" s="141"/>
      <c r="AC558" s="34" t="s">
        <v>39</v>
      </c>
      <c r="AD558" s="34" t="s">
        <v>39</v>
      </c>
    </row>
    <row r="559" spans="1:30" ht="16.5" thickTop="1" thickBot="1">
      <c r="A559" s="35">
        <v>557</v>
      </c>
      <c r="B559" s="28"/>
      <c r="D559" s="19"/>
      <c r="E559" s="23"/>
      <c r="F559" s="23"/>
      <c r="G559" s="66"/>
      <c r="H559" s="65"/>
      <c r="I559" s="65"/>
      <c r="J559" s="24"/>
      <c r="K559" s="24"/>
      <c r="L559" s="47"/>
      <c r="M559" s="32"/>
      <c r="N559" s="26"/>
      <c r="O559" s="34"/>
      <c r="P559" s="34"/>
      <c r="Q559" s="34"/>
      <c r="R559" s="34"/>
      <c r="S559" s="34"/>
      <c r="T559" s="34"/>
      <c r="U559" s="34"/>
      <c r="V559" s="141"/>
      <c r="W559" s="141"/>
      <c r="X559" s="141"/>
      <c r="Y559" s="141"/>
      <c r="Z559" s="141"/>
      <c r="AA559" s="141"/>
      <c r="AB559" s="141"/>
      <c r="AC559" s="34" t="s">
        <v>39</v>
      </c>
      <c r="AD559" s="34" t="s">
        <v>39</v>
      </c>
    </row>
    <row r="560" spans="1:30" ht="16.5" thickTop="1" thickBot="1">
      <c r="A560" s="35">
        <v>558</v>
      </c>
      <c r="B560" s="28"/>
      <c r="D560" s="19"/>
      <c r="E560" s="30"/>
      <c r="F560" s="30"/>
      <c r="G560" s="66"/>
      <c r="H560" s="66"/>
      <c r="I560" s="66"/>
      <c r="J560" s="31"/>
      <c r="K560" s="31"/>
      <c r="L560" s="47"/>
      <c r="M560" s="32"/>
      <c r="N560" s="33"/>
      <c r="O560" s="34"/>
      <c r="P560" s="34"/>
      <c r="Q560" s="34"/>
      <c r="R560" s="34"/>
      <c r="S560" s="34"/>
      <c r="T560" s="34"/>
      <c r="U560" s="34"/>
      <c r="V560" s="141"/>
      <c r="W560" s="141"/>
      <c r="X560" s="141"/>
      <c r="Y560" s="141"/>
      <c r="Z560" s="141"/>
      <c r="AA560" s="141"/>
      <c r="AB560" s="141"/>
      <c r="AC560" s="34" t="s">
        <v>39</v>
      </c>
      <c r="AD560" s="34" t="s">
        <v>39</v>
      </c>
    </row>
    <row r="561" spans="1:30" ht="16.5" thickTop="1" thickBot="1">
      <c r="A561" s="35">
        <v>559</v>
      </c>
      <c r="B561" s="28"/>
      <c r="D561" s="19"/>
      <c r="E561" s="23"/>
      <c r="F561" s="23"/>
      <c r="G561" s="65"/>
      <c r="H561" s="65"/>
      <c r="I561" s="65"/>
      <c r="J561" s="24"/>
      <c r="K561" s="24"/>
      <c r="L561" s="47"/>
      <c r="M561" s="32"/>
      <c r="N561" s="26"/>
      <c r="O561" s="27"/>
      <c r="P561" s="27"/>
      <c r="Q561" s="27"/>
      <c r="R561" s="27"/>
      <c r="S561" s="27"/>
      <c r="T561" s="27"/>
      <c r="U561" s="27"/>
      <c r="V561" s="140"/>
      <c r="W561" s="140"/>
      <c r="X561" s="140"/>
      <c r="Y561" s="140"/>
      <c r="Z561" s="140"/>
      <c r="AA561" s="140"/>
      <c r="AB561" s="140"/>
      <c r="AC561" s="27" t="s">
        <v>39</v>
      </c>
      <c r="AD561" s="27" t="s">
        <v>39</v>
      </c>
    </row>
    <row r="562" spans="1:30" ht="16.5" thickTop="1" thickBot="1">
      <c r="A562" s="35">
        <v>560</v>
      </c>
      <c r="B562" s="28"/>
      <c r="D562" s="19"/>
      <c r="E562" s="30"/>
      <c r="F562" s="30"/>
      <c r="G562" s="66"/>
      <c r="H562" s="66"/>
      <c r="I562" s="66"/>
      <c r="J562" s="31"/>
      <c r="K562" s="31"/>
      <c r="L562" s="47"/>
      <c r="M562" s="32"/>
      <c r="N562" s="33"/>
      <c r="O562" s="34"/>
      <c r="P562" s="34"/>
      <c r="Q562" s="34"/>
      <c r="R562" s="34"/>
      <c r="S562" s="34"/>
      <c r="T562" s="34"/>
      <c r="U562" s="34"/>
      <c r="V562" s="141"/>
      <c r="W562" s="141"/>
      <c r="X562" s="141"/>
      <c r="Y562" s="141"/>
      <c r="Z562" s="141"/>
      <c r="AA562" s="141"/>
      <c r="AB562" s="141"/>
      <c r="AC562" s="34" t="s">
        <v>39</v>
      </c>
      <c r="AD562" s="34" t="s">
        <v>39</v>
      </c>
    </row>
    <row r="563" spans="1:30" ht="16.5" thickTop="1" thickBot="1">
      <c r="A563" s="22">
        <v>561</v>
      </c>
      <c r="B563" s="28"/>
      <c r="D563" s="19"/>
      <c r="E563" s="23"/>
      <c r="F563" s="23"/>
      <c r="G563" s="65"/>
      <c r="H563" s="65"/>
      <c r="I563" s="65"/>
      <c r="J563" s="24"/>
      <c r="K563" s="24"/>
      <c r="L563" s="46"/>
      <c r="M563" s="25"/>
      <c r="N563" s="26"/>
      <c r="O563" s="27"/>
      <c r="P563" s="27"/>
      <c r="Q563" s="27"/>
      <c r="R563" s="27"/>
      <c r="S563" s="27"/>
      <c r="T563" s="27"/>
      <c r="U563" s="27"/>
      <c r="V563" s="140"/>
      <c r="W563" s="140"/>
      <c r="X563" s="140"/>
      <c r="Y563" s="140"/>
      <c r="Z563" s="140"/>
      <c r="AA563" s="140"/>
      <c r="AB563" s="140"/>
      <c r="AC563" s="27" t="s">
        <v>39</v>
      </c>
      <c r="AD563" s="27" t="s">
        <v>39</v>
      </c>
    </row>
    <row r="564" spans="1:30" ht="16.5" thickTop="1" thickBot="1">
      <c r="A564" s="29">
        <v>562</v>
      </c>
      <c r="B564" s="28"/>
      <c r="D564" s="19"/>
      <c r="E564" s="30"/>
      <c r="F564" s="30"/>
      <c r="G564" s="66"/>
      <c r="H564" s="66"/>
      <c r="I564" s="66"/>
      <c r="J564" s="31"/>
      <c r="K564" s="31"/>
      <c r="L564" s="47"/>
      <c r="M564" s="32"/>
      <c r="N564" s="33"/>
      <c r="O564" s="34"/>
      <c r="P564" s="34"/>
      <c r="Q564" s="34"/>
      <c r="R564" s="34"/>
      <c r="S564" s="34"/>
      <c r="T564" s="34"/>
      <c r="U564" s="34"/>
      <c r="V564" s="141"/>
      <c r="W564" s="141"/>
      <c r="X564" s="141"/>
      <c r="Y564" s="141"/>
      <c r="Z564" s="141"/>
      <c r="AA564" s="141"/>
      <c r="AB564" s="141"/>
      <c r="AC564" s="34" t="s">
        <v>39</v>
      </c>
      <c r="AD564" s="34" t="s">
        <v>39</v>
      </c>
    </row>
    <row r="565" spans="1:30" ht="16.5" thickTop="1" thickBot="1">
      <c r="A565" s="29">
        <v>563</v>
      </c>
      <c r="B565" s="28"/>
      <c r="D565" s="19"/>
      <c r="E565" s="30"/>
      <c r="F565" s="30"/>
      <c r="G565" s="66"/>
      <c r="H565" s="66"/>
      <c r="I565" s="66"/>
      <c r="J565" s="31"/>
      <c r="K565" s="31"/>
      <c r="L565" s="47"/>
      <c r="M565" s="32"/>
      <c r="N565" s="33"/>
      <c r="O565" s="34"/>
      <c r="P565" s="34"/>
      <c r="Q565" s="34"/>
      <c r="R565" s="34"/>
      <c r="S565" s="34"/>
      <c r="T565" s="34"/>
      <c r="U565" s="34"/>
      <c r="V565" s="141"/>
      <c r="W565" s="141"/>
      <c r="X565" s="141"/>
      <c r="Y565" s="141"/>
      <c r="Z565" s="141"/>
      <c r="AA565" s="141"/>
      <c r="AB565" s="141"/>
      <c r="AC565" s="34" t="s">
        <v>39</v>
      </c>
      <c r="AD565" s="34" t="s">
        <v>39</v>
      </c>
    </row>
    <row r="566" spans="1:30" ht="16.5" thickTop="1" thickBot="1">
      <c r="A566" s="29">
        <v>564</v>
      </c>
      <c r="B566" s="28"/>
      <c r="D566" s="19"/>
      <c r="E566" s="30"/>
      <c r="F566" s="30"/>
      <c r="G566" s="66"/>
      <c r="H566" s="66"/>
      <c r="I566" s="66"/>
      <c r="J566" s="31"/>
      <c r="K566" s="31"/>
      <c r="L566" s="47"/>
      <c r="M566" s="32"/>
      <c r="N566" s="33"/>
      <c r="O566" s="34"/>
      <c r="P566" s="34"/>
      <c r="Q566" s="34"/>
      <c r="R566" s="34"/>
      <c r="S566" s="34"/>
      <c r="T566" s="34"/>
      <c r="U566" s="34"/>
      <c r="V566" s="141"/>
      <c r="W566" s="141"/>
      <c r="X566" s="141"/>
      <c r="Y566" s="141"/>
      <c r="Z566" s="141"/>
      <c r="AA566" s="141"/>
      <c r="AB566" s="141"/>
      <c r="AC566" s="34" t="s">
        <v>39</v>
      </c>
      <c r="AD566" s="34" t="s">
        <v>39</v>
      </c>
    </row>
    <row r="567" spans="1:30" ht="16.5" thickTop="1" thickBot="1">
      <c r="A567" s="29">
        <v>565</v>
      </c>
      <c r="B567" s="28"/>
      <c r="D567" s="19"/>
      <c r="E567" s="30"/>
      <c r="F567" s="30"/>
      <c r="G567" s="66"/>
      <c r="H567" s="66"/>
      <c r="I567" s="66"/>
      <c r="J567" s="31"/>
      <c r="K567" s="31"/>
      <c r="L567" s="47"/>
      <c r="M567" s="32"/>
      <c r="N567" s="33"/>
      <c r="O567" s="34"/>
      <c r="P567" s="34"/>
      <c r="Q567" s="34"/>
      <c r="R567" s="34"/>
      <c r="S567" s="34"/>
      <c r="T567" s="34"/>
      <c r="U567" s="34"/>
      <c r="V567" s="141"/>
      <c r="W567" s="141"/>
      <c r="X567" s="141"/>
      <c r="Y567" s="141"/>
      <c r="Z567" s="141"/>
      <c r="AA567" s="141"/>
      <c r="AB567" s="141"/>
      <c r="AC567" s="34" t="s">
        <v>39</v>
      </c>
      <c r="AD567" s="34" t="s">
        <v>39</v>
      </c>
    </row>
    <row r="568" spans="1:30" ht="16.5" thickTop="1" thickBot="1">
      <c r="A568" s="29">
        <v>566</v>
      </c>
      <c r="B568" s="28"/>
      <c r="D568" s="19"/>
      <c r="E568" s="30"/>
      <c r="F568" s="30"/>
      <c r="G568" s="66"/>
      <c r="H568" s="66"/>
      <c r="I568" s="66"/>
      <c r="J568" s="31"/>
      <c r="K568" s="31"/>
      <c r="L568" s="47"/>
      <c r="M568" s="32"/>
      <c r="N568" s="33"/>
      <c r="O568" s="34"/>
      <c r="P568" s="34"/>
      <c r="Q568" s="34"/>
      <c r="R568" s="34"/>
      <c r="S568" s="34"/>
      <c r="T568" s="34"/>
      <c r="U568" s="34"/>
      <c r="V568" s="141"/>
      <c r="W568" s="141"/>
      <c r="X568" s="141"/>
      <c r="Y568" s="141"/>
      <c r="Z568" s="141"/>
      <c r="AA568" s="141"/>
      <c r="AB568" s="141"/>
      <c r="AC568" s="34" t="s">
        <v>39</v>
      </c>
      <c r="AD568" s="34" t="s">
        <v>39</v>
      </c>
    </row>
    <row r="569" spans="1:30" ht="16.5" thickTop="1" thickBot="1">
      <c r="A569" s="29">
        <v>567</v>
      </c>
      <c r="B569" s="28"/>
      <c r="D569" s="19"/>
      <c r="E569" s="23"/>
      <c r="F569" s="23"/>
      <c r="G569" s="65"/>
      <c r="H569" s="65"/>
      <c r="I569" s="65"/>
      <c r="J569" s="24"/>
      <c r="K569" s="24"/>
      <c r="L569" s="46"/>
      <c r="M569" s="25"/>
      <c r="N569" s="26"/>
      <c r="O569" s="27"/>
      <c r="P569" s="27"/>
      <c r="Q569" s="27"/>
      <c r="R569" s="27"/>
      <c r="S569" s="27"/>
      <c r="T569" s="27"/>
      <c r="U569" s="27"/>
      <c r="V569" s="140"/>
      <c r="W569" s="140"/>
      <c r="X569" s="140"/>
      <c r="Y569" s="140"/>
      <c r="Z569" s="140"/>
      <c r="AA569" s="140"/>
      <c r="AB569" s="140"/>
      <c r="AC569" s="27" t="s">
        <v>39</v>
      </c>
      <c r="AD569" s="27" t="s">
        <v>39</v>
      </c>
    </row>
    <row r="570" spans="1:30" ht="16.5" thickTop="1" thickBot="1">
      <c r="A570" s="29">
        <v>568</v>
      </c>
      <c r="B570" s="28"/>
      <c r="D570" s="19"/>
      <c r="E570" s="30"/>
      <c r="F570" s="30"/>
      <c r="G570" s="66"/>
      <c r="H570" s="66"/>
      <c r="I570" s="66"/>
      <c r="J570" s="31"/>
      <c r="K570" s="31"/>
      <c r="L570" s="47"/>
      <c r="M570" s="32"/>
      <c r="N570" s="33"/>
      <c r="O570" s="34"/>
      <c r="P570" s="34"/>
      <c r="Q570" s="34"/>
      <c r="R570" s="34"/>
      <c r="S570" s="34"/>
      <c r="T570" s="34"/>
      <c r="U570" s="34"/>
      <c r="V570" s="141"/>
      <c r="W570" s="141"/>
      <c r="X570" s="141"/>
      <c r="Y570" s="141"/>
      <c r="Z570" s="141"/>
      <c r="AA570" s="141"/>
      <c r="AB570" s="141"/>
      <c r="AC570" s="34" t="s">
        <v>39</v>
      </c>
      <c r="AD570" s="34" t="s">
        <v>39</v>
      </c>
    </row>
    <row r="571" spans="1:30" ht="16.5" thickTop="1" thickBot="1">
      <c r="A571" s="29">
        <v>569</v>
      </c>
      <c r="B571" s="28"/>
      <c r="D571" s="19"/>
      <c r="E571" s="30"/>
      <c r="F571" s="30"/>
      <c r="G571" s="66"/>
      <c r="H571" s="66"/>
      <c r="I571" s="66"/>
      <c r="J571" s="31"/>
      <c r="K571" s="31"/>
      <c r="L571" s="47"/>
      <c r="M571" s="32"/>
      <c r="N571" s="33"/>
      <c r="O571" s="34"/>
      <c r="P571" s="34"/>
      <c r="Q571" s="34"/>
      <c r="R571" s="34"/>
      <c r="S571" s="34"/>
      <c r="T571" s="34"/>
      <c r="U571" s="34"/>
      <c r="V571" s="141"/>
      <c r="W571" s="141"/>
      <c r="X571" s="141"/>
      <c r="Y571" s="141"/>
      <c r="Z571" s="141"/>
      <c r="AA571" s="141"/>
      <c r="AB571" s="141"/>
      <c r="AC571" s="34" t="s">
        <v>39</v>
      </c>
      <c r="AD571" s="34" t="s">
        <v>39</v>
      </c>
    </row>
    <row r="572" spans="1:30" ht="16.5" thickTop="1" thickBot="1">
      <c r="A572" s="29">
        <v>570</v>
      </c>
      <c r="B572" s="28"/>
      <c r="D572" s="19"/>
      <c r="E572" s="30"/>
      <c r="F572" s="30"/>
      <c r="G572" s="66"/>
      <c r="H572" s="66"/>
      <c r="I572" s="66"/>
      <c r="J572" s="31"/>
      <c r="K572" s="31"/>
      <c r="L572" s="47"/>
      <c r="M572" s="32"/>
      <c r="N572" s="33"/>
      <c r="O572" s="34"/>
      <c r="P572" s="34"/>
      <c r="Q572" s="34"/>
      <c r="R572" s="34"/>
      <c r="S572" s="34"/>
      <c r="T572" s="34"/>
      <c r="U572" s="34"/>
      <c r="V572" s="141"/>
      <c r="W572" s="141"/>
      <c r="X572" s="141"/>
      <c r="Y572" s="141"/>
      <c r="Z572" s="141"/>
      <c r="AA572" s="141"/>
      <c r="AB572" s="141"/>
      <c r="AC572" s="34" t="s">
        <v>39</v>
      </c>
      <c r="AD572" s="34" t="s">
        <v>39</v>
      </c>
    </row>
    <row r="573" spans="1:30" ht="16.5" thickTop="1" thickBot="1">
      <c r="A573" s="35">
        <v>571</v>
      </c>
      <c r="B573" s="28"/>
      <c r="D573" s="19"/>
      <c r="E573" s="30"/>
      <c r="F573" s="30"/>
      <c r="G573" s="66"/>
      <c r="H573" s="66"/>
      <c r="I573" s="66"/>
      <c r="J573" s="31"/>
      <c r="K573" s="31"/>
      <c r="L573" s="47"/>
      <c r="M573" s="32"/>
      <c r="N573" s="33"/>
      <c r="O573" s="34"/>
      <c r="P573" s="34"/>
      <c r="Q573" s="34"/>
      <c r="R573" s="34"/>
      <c r="S573" s="34"/>
      <c r="T573" s="34"/>
      <c r="U573" s="34"/>
      <c r="V573" s="141"/>
      <c r="W573" s="141"/>
      <c r="X573" s="141"/>
      <c r="Y573" s="141"/>
      <c r="Z573" s="141"/>
      <c r="AA573" s="141"/>
      <c r="AB573" s="141"/>
      <c r="AC573" s="34" t="s">
        <v>39</v>
      </c>
      <c r="AD573" s="34" t="s">
        <v>39</v>
      </c>
    </row>
    <row r="574" spans="1:30" ht="16.5" thickTop="1" thickBot="1">
      <c r="A574" s="35">
        <v>572</v>
      </c>
      <c r="B574" s="28"/>
      <c r="D574" s="19"/>
      <c r="E574" s="30"/>
      <c r="F574" s="30"/>
      <c r="G574" s="66"/>
      <c r="H574" s="66"/>
      <c r="I574" s="66"/>
      <c r="J574" s="31"/>
      <c r="K574" s="31"/>
      <c r="L574" s="47"/>
      <c r="M574" s="32"/>
      <c r="N574" s="33"/>
      <c r="O574" s="34"/>
      <c r="P574" s="34"/>
      <c r="Q574" s="34"/>
      <c r="R574" s="34"/>
      <c r="S574" s="34"/>
      <c r="T574" s="34"/>
      <c r="U574" s="34"/>
      <c r="V574" s="141"/>
      <c r="W574" s="141"/>
      <c r="X574" s="141"/>
      <c r="Y574" s="141"/>
      <c r="Z574" s="141"/>
      <c r="AA574" s="141"/>
      <c r="AB574" s="141"/>
      <c r="AC574" s="34" t="s">
        <v>39</v>
      </c>
      <c r="AD574" s="34" t="s">
        <v>39</v>
      </c>
    </row>
    <row r="575" spans="1:30" ht="16.5" thickTop="1" thickBot="1">
      <c r="A575" s="35">
        <v>573</v>
      </c>
      <c r="B575" s="28"/>
      <c r="D575" s="19"/>
      <c r="E575" s="23"/>
      <c r="F575" s="23"/>
      <c r="G575" s="65"/>
      <c r="H575" s="65"/>
      <c r="I575" s="65"/>
      <c r="J575" s="24"/>
      <c r="K575" s="24"/>
      <c r="L575" s="46"/>
      <c r="M575" s="25"/>
      <c r="N575" s="26"/>
      <c r="O575" s="27"/>
      <c r="P575" s="27"/>
      <c r="Q575" s="27"/>
      <c r="R575" s="27"/>
      <c r="S575" s="27"/>
      <c r="T575" s="27"/>
      <c r="U575" s="27"/>
      <c r="V575" s="140"/>
      <c r="W575" s="140"/>
      <c r="X575" s="140"/>
      <c r="Y575" s="140"/>
      <c r="Z575" s="140"/>
      <c r="AA575" s="140"/>
      <c r="AB575" s="140"/>
      <c r="AC575" s="27" t="s">
        <v>39</v>
      </c>
      <c r="AD575" s="27" t="s">
        <v>39</v>
      </c>
    </row>
    <row r="576" spans="1:30" ht="16.5" thickTop="1" thickBot="1">
      <c r="A576" s="35">
        <v>574</v>
      </c>
      <c r="B576" s="28"/>
      <c r="D576" s="19"/>
      <c r="E576" s="30"/>
      <c r="F576" s="30"/>
      <c r="G576" s="66"/>
      <c r="H576" s="66"/>
      <c r="I576" s="66"/>
      <c r="J576" s="31"/>
      <c r="K576" s="31"/>
      <c r="L576" s="47"/>
      <c r="M576" s="32"/>
      <c r="N576" s="33"/>
      <c r="O576" s="34"/>
      <c r="P576" s="34"/>
      <c r="Q576" s="34"/>
      <c r="R576" s="34"/>
      <c r="S576" s="34"/>
      <c r="T576" s="34"/>
      <c r="U576" s="34"/>
      <c r="V576" s="141"/>
      <c r="W576" s="141"/>
      <c r="X576" s="141"/>
      <c r="Y576" s="141"/>
      <c r="Z576" s="141"/>
      <c r="AA576" s="141"/>
      <c r="AB576" s="141"/>
      <c r="AC576" s="34" t="s">
        <v>39</v>
      </c>
      <c r="AD576" s="34" t="s">
        <v>39</v>
      </c>
    </row>
    <row r="577" spans="1:30" ht="16.5" thickTop="1" thickBot="1">
      <c r="A577" s="35">
        <v>575</v>
      </c>
      <c r="B577" s="28"/>
      <c r="D577" s="19"/>
      <c r="E577" s="23"/>
      <c r="F577" s="23"/>
      <c r="G577" s="66"/>
      <c r="H577" s="65"/>
      <c r="I577" s="65"/>
      <c r="J577" s="24"/>
      <c r="K577" s="24"/>
      <c r="L577" s="47"/>
      <c r="M577" s="32"/>
      <c r="N577" s="26"/>
      <c r="O577" s="34"/>
      <c r="P577" s="34"/>
      <c r="Q577" s="34"/>
      <c r="R577" s="34"/>
      <c r="S577" s="34"/>
      <c r="T577" s="34"/>
      <c r="U577" s="34"/>
      <c r="V577" s="141"/>
      <c r="W577" s="141"/>
      <c r="X577" s="141"/>
      <c r="Y577" s="141"/>
      <c r="Z577" s="141"/>
      <c r="AA577" s="141"/>
      <c r="AB577" s="141"/>
      <c r="AC577" s="34" t="s">
        <v>39</v>
      </c>
      <c r="AD577" s="34" t="s">
        <v>39</v>
      </c>
    </row>
    <row r="578" spans="1:30" ht="16.5" thickTop="1" thickBot="1">
      <c r="A578" s="35">
        <v>576</v>
      </c>
      <c r="B578" s="28"/>
      <c r="D578" s="19"/>
      <c r="E578" s="30"/>
      <c r="F578" s="30"/>
      <c r="G578" s="66"/>
      <c r="H578" s="66"/>
      <c r="I578" s="66"/>
      <c r="J578" s="31"/>
      <c r="K578" s="31"/>
      <c r="L578" s="47"/>
      <c r="M578" s="32"/>
      <c r="N578" s="33"/>
      <c r="O578" s="34"/>
      <c r="P578" s="34"/>
      <c r="Q578" s="34"/>
      <c r="R578" s="34"/>
      <c r="S578" s="34"/>
      <c r="T578" s="34"/>
      <c r="U578" s="34"/>
      <c r="V578" s="141"/>
      <c r="W578" s="141"/>
      <c r="X578" s="141"/>
      <c r="Y578" s="141"/>
      <c r="Z578" s="141"/>
      <c r="AA578" s="141"/>
      <c r="AB578" s="141"/>
      <c r="AC578" s="34" t="s">
        <v>39</v>
      </c>
      <c r="AD578" s="34" t="s">
        <v>39</v>
      </c>
    </row>
    <row r="579" spans="1:30" ht="16.5" thickTop="1" thickBot="1">
      <c r="A579" s="35">
        <v>577</v>
      </c>
      <c r="B579" s="28"/>
      <c r="D579" s="19"/>
      <c r="E579" s="23"/>
      <c r="F579" s="23"/>
      <c r="G579" s="66"/>
      <c r="H579" s="65"/>
      <c r="I579" s="65"/>
      <c r="J579" s="24"/>
      <c r="K579" s="24"/>
      <c r="L579" s="47"/>
      <c r="M579" s="32"/>
      <c r="N579" s="26"/>
      <c r="O579" s="34"/>
      <c r="P579" s="34"/>
      <c r="Q579" s="34"/>
      <c r="R579" s="34"/>
      <c r="S579" s="34"/>
      <c r="T579" s="34"/>
      <c r="U579" s="34"/>
      <c r="V579" s="141"/>
      <c r="W579" s="141"/>
      <c r="X579" s="141"/>
      <c r="Y579" s="141"/>
      <c r="Z579" s="141"/>
      <c r="AA579" s="141"/>
      <c r="AB579" s="141"/>
      <c r="AC579" s="34" t="s">
        <v>39</v>
      </c>
      <c r="AD579" s="34" t="s">
        <v>39</v>
      </c>
    </row>
    <row r="580" spans="1:30" ht="16.5" thickTop="1" thickBot="1">
      <c r="A580" s="35">
        <v>578</v>
      </c>
      <c r="B580" s="28"/>
      <c r="D580" s="19"/>
      <c r="E580" s="30"/>
      <c r="F580" s="30"/>
      <c r="G580" s="66"/>
      <c r="H580" s="66"/>
      <c r="I580" s="66"/>
      <c r="J580" s="31"/>
      <c r="K580" s="31"/>
      <c r="L580" s="47"/>
      <c r="M580" s="32"/>
      <c r="N580" s="33"/>
      <c r="O580" s="34"/>
      <c r="P580" s="34"/>
      <c r="Q580" s="34"/>
      <c r="R580" s="34"/>
      <c r="S580" s="34"/>
      <c r="T580" s="34"/>
      <c r="U580" s="34"/>
      <c r="V580" s="141"/>
      <c r="W580" s="141"/>
      <c r="X580" s="141"/>
      <c r="Y580" s="141"/>
      <c r="Z580" s="141"/>
      <c r="AA580" s="141"/>
      <c r="AB580" s="141"/>
      <c r="AC580" s="34" t="s">
        <v>39</v>
      </c>
      <c r="AD580" s="34" t="s">
        <v>39</v>
      </c>
    </row>
    <row r="581" spans="1:30" ht="16.5" thickTop="1" thickBot="1">
      <c r="A581" s="35">
        <v>579</v>
      </c>
      <c r="B581" s="28"/>
      <c r="D581" s="19"/>
      <c r="E581" s="23"/>
      <c r="F581" s="23"/>
      <c r="G581" s="65"/>
      <c r="H581" s="65"/>
      <c r="I581" s="65"/>
      <c r="J581" s="24"/>
      <c r="K581" s="24"/>
      <c r="L581" s="47"/>
      <c r="M581" s="32"/>
      <c r="N581" s="26"/>
      <c r="O581" s="27"/>
      <c r="P581" s="27"/>
      <c r="Q581" s="27"/>
      <c r="R581" s="27"/>
      <c r="S581" s="27"/>
      <c r="T581" s="27"/>
      <c r="U581" s="27"/>
      <c r="V581" s="140"/>
      <c r="W581" s="140"/>
      <c r="X581" s="140"/>
      <c r="Y581" s="140"/>
      <c r="Z581" s="140"/>
      <c r="AA581" s="140"/>
      <c r="AB581" s="140"/>
      <c r="AC581" s="27" t="s">
        <v>39</v>
      </c>
      <c r="AD581" s="27" t="s">
        <v>39</v>
      </c>
    </row>
    <row r="582" spans="1:30" ht="16.5" thickTop="1" thickBot="1">
      <c r="A582" s="35">
        <v>580</v>
      </c>
      <c r="B582" s="28"/>
      <c r="D582" s="19"/>
      <c r="E582" s="30"/>
      <c r="F582" s="30"/>
      <c r="G582" s="66"/>
      <c r="H582" s="66"/>
      <c r="I582" s="66"/>
      <c r="J582" s="31"/>
      <c r="K582" s="31"/>
      <c r="L582" s="47"/>
      <c r="M582" s="32"/>
      <c r="N582" s="33"/>
      <c r="O582" s="34"/>
      <c r="P582" s="34"/>
      <c r="Q582" s="34"/>
      <c r="R582" s="34"/>
      <c r="S582" s="34"/>
      <c r="T582" s="34"/>
      <c r="U582" s="34"/>
      <c r="V582" s="141"/>
      <c r="W582" s="141"/>
      <c r="X582" s="141"/>
      <c r="Y582" s="141"/>
      <c r="Z582" s="141"/>
      <c r="AA582" s="141"/>
      <c r="AB582" s="141"/>
      <c r="AC582" s="34" t="s">
        <v>39</v>
      </c>
      <c r="AD582" s="34" t="s">
        <v>39</v>
      </c>
    </row>
    <row r="583" spans="1:30" ht="16.5" thickTop="1" thickBot="1">
      <c r="A583" s="22">
        <v>581</v>
      </c>
      <c r="B583" s="28"/>
      <c r="D583" s="19"/>
      <c r="E583" s="23"/>
      <c r="F583" s="23"/>
      <c r="G583" s="65"/>
      <c r="H583" s="65"/>
      <c r="I583" s="65"/>
      <c r="J583" s="24"/>
      <c r="K583" s="24"/>
      <c r="L583" s="46"/>
      <c r="M583" s="25"/>
      <c r="N583" s="26"/>
      <c r="O583" s="27"/>
      <c r="P583" s="27"/>
      <c r="Q583" s="27"/>
      <c r="R583" s="27"/>
      <c r="S583" s="27"/>
      <c r="T583" s="27"/>
      <c r="U583" s="27"/>
      <c r="V583" s="140"/>
      <c r="W583" s="140"/>
      <c r="X583" s="140"/>
      <c r="Y583" s="140"/>
      <c r="Z583" s="140"/>
      <c r="AA583" s="140"/>
      <c r="AB583" s="140"/>
      <c r="AC583" s="27" t="s">
        <v>39</v>
      </c>
      <c r="AD583" s="27" t="s">
        <v>39</v>
      </c>
    </row>
    <row r="584" spans="1:30" ht="16.5" thickTop="1" thickBot="1">
      <c r="A584" s="29">
        <v>582</v>
      </c>
      <c r="B584" s="28"/>
      <c r="D584" s="19"/>
      <c r="E584" s="30"/>
      <c r="F584" s="30"/>
      <c r="G584" s="66"/>
      <c r="H584" s="66"/>
      <c r="I584" s="66"/>
      <c r="J584" s="31"/>
      <c r="K584" s="31"/>
      <c r="L584" s="47"/>
      <c r="M584" s="32"/>
      <c r="N584" s="33"/>
      <c r="O584" s="34"/>
      <c r="P584" s="34"/>
      <c r="Q584" s="34"/>
      <c r="R584" s="34"/>
      <c r="S584" s="34"/>
      <c r="T584" s="34"/>
      <c r="U584" s="34"/>
      <c r="V584" s="141"/>
      <c r="W584" s="141"/>
      <c r="X584" s="141"/>
      <c r="Y584" s="141"/>
      <c r="Z584" s="141"/>
      <c r="AA584" s="141"/>
      <c r="AB584" s="141"/>
      <c r="AC584" s="34" t="s">
        <v>39</v>
      </c>
      <c r="AD584" s="34" t="s">
        <v>39</v>
      </c>
    </row>
    <row r="585" spans="1:30" ht="16.5" thickTop="1" thickBot="1">
      <c r="A585" s="29">
        <v>583</v>
      </c>
      <c r="B585" s="28"/>
      <c r="D585" s="19"/>
      <c r="E585" s="30"/>
      <c r="F585" s="30"/>
      <c r="G585" s="66"/>
      <c r="H585" s="66"/>
      <c r="I585" s="66"/>
      <c r="J585" s="31"/>
      <c r="K585" s="31"/>
      <c r="L585" s="47"/>
      <c r="M585" s="32"/>
      <c r="N585" s="33"/>
      <c r="O585" s="34"/>
      <c r="P585" s="34"/>
      <c r="Q585" s="34"/>
      <c r="R585" s="34"/>
      <c r="S585" s="34"/>
      <c r="T585" s="34"/>
      <c r="U585" s="34"/>
      <c r="V585" s="141"/>
      <c r="W585" s="141"/>
      <c r="X585" s="141"/>
      <c r="Y585" s="141"/>
      <c r="Z585" s="141"/>
      <c r="AA585" s="141"/>
      <c r="AB585" s="141"/>
      <c r="AC585" s="34" t="s">
        <v>39</v>
      </c>
      <c r="AD585" s="34" t="s">
        <v>39</v>
      </c>
    </row>
    <row r="586" spans="1:30" ht="16.5" thickTop="1" thickBot="1">
      <c r="A586" s="29">
        <v>584</v>
      </c>
      <c r="B586" s="28"/>
      <c r="D586" s="19"/>
      <c r="E586" s="30"/>
      <c r="F586" s="30"/>
      <c r="G586" s="66"/>
      <c r="H586" s="66"/>
      <c r="I586" s="66"/>
      <c r="J586" s="31"/>
      <c r="K586" s="31"/>
      <c r="L586" s="47"/>
      <c r="M586" s="32"/>
      <c r="N586" s="33"/>
      <c r="O586" s="34"/>
      <c r="P586" s="34"/>
      <c r="Q586" s="34"/>
      <c r="R586" s="34"/>
      <c r="S586" s="34"/>
      <c r="T586" s="34"/>
      <c r="U586" s="34"/>
      <c r="V586" s="141"/>
      <c r="W586" s="141"/>
      <c r="X586" s="141"/>
      <c r="Y586" s="141"/>
      <c r="Z586" s="141"/>
      <c r="AA586" s="141"/>
      <c r="AB586" s="141"/>
      <c r="AC586" s="34" t="s">
        <v>39</v>
      </c>
      <c r="AD586" s="34" t="s">
        <v>39</v>
      </c>
    </row>
    <row r="587" spans="1:30" ht="16.5" thickTop="1" thickBot="1">
      <c r="A587" s="29">
        <v>585</v>
      </c>
      <c r="B587" s="28"/>
      <c r="D587" s="19"/>
      <c r="E587" s="30"/>
      <c r="F587" s="30"/>
      <c r="G587" s="66"/>
      <c r="H587" s="66"/>
      <c r="I587" s="66"/>
      <c r="J587" s="31"/>
      <c r="K587" s="31"/>
      <c r="L587" s="47"/>
      <c r="M587" s="32"/>
      <c r="N587" s="33"/>
      <c r="O587" s="34"/>
      <c r="P587" s="34"/>
      <c r="Q587" s="34"/>
      <c r="R587" s="34"/>
      <c r="S587" s="34"/>
      <c r="T587" s="34"/>
      <c r="U587" s="34"/>
      <c r="V587" s="141"/>
      <c r="W587" s="141"/>
      <c r="X587" s="141"/>
      <c r="Y587" s="141"/>
      <c r="Z587" s="141"/>
      <c r="AA587" s="141"/>
      <c r="AB587" s="141"/>
      <c r="AC587" s="34" t="s">
        <v>39</v>
      </c>
      <c r="AD587" s="34" t="s">
        <v>39</v>
      </c>
    </row>
    <row r="588" spans="1:30" ht="16.5" thickTop="1" thickBot="1">
      <c r="A588" s="29">
        <v>586</v>
      </c>
      <c r="B588" s="28"/>
      <c r="D588" s="19"/>
      <c r="E588" s="30"/>
      <c r="F588" s="30"/>
      <c r="G588" s="66"/>
      <c r="H588" s="66"/>
      <c r="I588" s="66"/>
      <c r="J588" s="31"/>
      <c r="K588" s="31"/>
      <c r="L588" s="47"/>
      <c r="M588" s="32"/>
      <c r="N588" s="33"/>
      <c r="O588" s="34"/>
      <c r="P588" s="34"/>
      <c r="Q588" s="34"/>
      <c r="R588" s="34"/>
      <c r="S588" s="34"/>
      <c r="T588" s="34"/>
      <c r="U588" s="34"/>
      <c r="V588" s="141"/>
      <c r="W588" s="141"/>
      <c r="X588" s="141"/>
      <c r="Y588" s="141"/>
      <c r="Z588" s="141"/>
      <c r="AA588" s="141"/>
      <c r="AB588" s="141"/>
      <c r="AC588" s="34" t="s">
        <v>39</v>
      </c>
      <c r="AD588" s="34" t="s">
        <v>39</v>
      </c>
    </row>
    <row r="589" spans="1:30" ht="16.5" thickTop="1" thickBot="1">
      <c r="A589" s="29">
        <v>587</v>
      </c>
      <c r="B589" s="28"/>
      <c r="D589" s="19"/>
      <c r="E589" s="23"/>
      <c r="F589" s="23"/>
      <c r="G589" s="65"/>
      <c r="H589" s="65"/>
      <c r="I589" s="65"/>
      <c r="J589" s="24"/>
      <c r="K589" s="24"/>
      <c r="L589" s="46"/>
      <c r="M589" s="25"/>
      <c r="N589" s="26"/>
      <c r="O589" s="27"/>
      <c r="P589" s="27"/>
      <c r="Q589" s="27"/>
      <c r="R589" s="27"/>
      <c r="S589" s="27"/>
      <c r="T589" s="27"/>
      <c r="U589" s="27"/>
      <c r="V589" s="140"/>
      <c r="W589" s="140"/>
      <c r="X589" s="140"/>
      <c r="Y589" s="140"/>
      <c r="Z589" s="140"/>
      <c r="AA589" s="140"/>
      <c r="AB589" s="140"/>
      <c r="AC589" s="27" t="s">
        <v>39</v>
      </c>
      <c r="AD589" s="27" t="s">
        <v>39</v>
      </c>
    </row>
    <row r="590" spans="1:30" ht="16.5" thickTop="1" thickBot="1">
      <c r="A590" s="29">
        <v>588</v>
      </c>
      <c r="B590" s="28"/>
      <c r="D590" s="19"/>
      <c r="E590" s="30"/>
      <c r="F590" s="30"/>
      <c r="G590" s="66"/>
      <c r="H590" s="66"/>
      <c r="I590" s="66"/>
      <c r="J590" s="31"/>
      <c r="K590" s="31"/>
      <c r="L590" s="47"/>
      <c r="M590" s="32"/>
      <c r="N590" s="33"/>
      <c r="O590" s="34"/>
      <c r="P590" s="34"/>
      <c r="Q590" s="34"/>
      <c r="R590" s="34"/>
      <c r="S590" s="34"/>
      <c r="T590" s="34"/>
      <c r="U590" s="34"/>
      <c r="V590" s="141"/>
      <c r="W590" s="141"/>
      <c r="X590" s="141"/>
      <c r="Y590" s="141"/>
      <c r="Z590" s="141"/>
      <c r="AA590" s="141"/>
      <c r="AB590" s="141"/>
      <c r="AC590" s="34" t="s">
        <v>39</v>
      </c>
      <c r="AD590" s="34" t="s">
        <v>39</v>
      </c>
    </row>
    <row r="591" spans="1:30" ht="16.5" thickTop="1" thickBot="1">
      <c r="A591" s="29">
        <v>589</v>
      </c>
      <c r="B591" s="28"/>
      <c r="D591" s="19"/>
      <c r="E591" s="30"/>
      <c r="F591" s="30"/>
      <c r="G591" s="66"/>
      <c r="H591" s="66"/>
      <c r="I591" s="66"/>
      <c r="J591" s="31"/>
      <c r="K591" s="31"/>
      <c r="L591" s="47"/>
      <c r="M591" s="32"/>
      <c r="N591" s="33"/>
      <c r="O591" s="34"/>
      <c r="P591" s="34"/>
      <c r="Q591" s="34"/>
      <c r="R591" s="34"/>
      <c r="S591" s="34"/>
      <c r="T591" s="34"/>
      <c r="U591" s="34"/>
      <c r="V591" s="141"/>
      <c r="W591" s="141"/>
      <c r="X591" s="141"/>
      <c r="Y591" s="141"/>
      <c r="Z591" s="141"/>
      <c r="AA591" s="141"/>
      <c r="AB591" s="141"/>
      <c r="AC591" s="34" t="s">
        <v>39</v>
      </c>
      <c r="AD591" s="34" t="s">
        <v>39</v>
      </c>
    </row>
    <row r="592" spans="1:30" ht="16.5" thickTop="1" thickBot="1">
      <c r="A592" s="29">
        <v>590</v>
      </c>
      <c r="B592" s="28"/>
      <c r="D592" s="19"/>
      <c r="E592" s="30"/>
      <c r="F592" s="30"/>
      <c r="G592" s="66"/>
      <c r="H592" s="66"/>
      <c r="I592" s="66"/>
      <c r="J592" s="31"/>
      <c r="K592" s="31"/>
      <c r="L592" s="47"/>
      <c r="M592" s="32"/>
      <c r="N592" s="33"/>
      <c r="O592" s="34"/>
      <c r="P592" s="34"/>
      <c r="Q592" s="34"/>
      <c r="R592" s="34"/>
      <c r="S592" s="34"/>
      <c r="T592" s="34"/>
      <c r="U592" s="34"/>
      <c r="V592" s="141"/>
      <c r="W592" s="141"/>
      <c r="X592" s="141"/>
      <c r="Y592" s="141"/>
      <c r="Z592" s="141"/>
      <c r="AA592" s="141"/>
      <c r="AB592" s="141"/>
      <c r="AC592" s="34" t="s">
        <v>39</v>
      </c>
      <c r="AD592" s="34" t="s">
        <v>39</v>
      </c>
    </row>
    <row r="593" spans="1:30" ht="16.5" thickTop="1" thickBot="1">
      <c r="A593" s="35">
        <v>591</v>
      </c>
      <c r="B593" s="28"/>
      <c r="D593" s="19"/>
      <c r="E593" s="30"/>
      <c r="F593" s="30"/>
      <c r="G593" s="66"/>
      <c r="H593" s="66"/>
      <c r="I593" s="66"/>
      <c r="J593" s="31"/>
      <c r="K593" s="31"/>
      <c r="L593" s="47"/>
      <c r="M593" s="32"/>
      <c r="N593" s="33"/>
      <c r="O593" s="34"/>
      <c r="P593" s="34"/>
      <c r="Q593" s="34"/>
      <c r="R593" s="34"/>
      <c r="S593" s="34"/>
      <c r="T593" s="34"/>
      <c r="U593" s="34"/>
      <c r="V593" s="141"/>
      <c r="W593" s="141"/>
      <c r="X593" s="141"/>
      <c r="Y593" s="141"/>
      <c r="Z593" s="141"/>
      <c r="AA593" s="141"/>
      <c r="AB593" s="141"/>
      <c r="AC593" s="34" t="s">
        <v>39</v>
      </c>
      <c r="AD593" s="34" t="s">
        <v>39</v>
      </c>
    </row>
    <row r="594" spans="1:30" ht="16.5" thickTop="1" thickBot="1">
      <c r="A594" s="35">
        <v>592</v>
      </c>
      <c r="B594" s="28"/>
      <c r="D594" s="19"/>
      <c r="E594" s="30"/>
      <c r="F594" s="30"/>
      <c r="G594" s="66"/>
      <c r="H594" s="66"/>
      <c r="I594" s="66"/>
      <c r="J594" s="31"/>
      <c r="K594" s="31"/>
      <c r="L594" s="47"/>
      <c r="M594" s="32"/>
      <c r="N594" s="33"/>
      <c r="O594" s="34"/>
      <c r="P594" s="34"/>
      <c r="Q594" s="34"/>
      <c r="R594" s="34"/>
      <c r="S594" s="34"/>
      <c r="T594" s="34"/>
      <c r="U594" s="34"/>
      <c r="V594" s="141"/>
      <c r="W594" s="141"/>
      <c r="X594" s="141"/>
      <c r="Y594" s="141"/>
      <c r="Z594" s="141"/>
      <c r="AA594" s="141"/>
      <c r="AB594" s="141"/>
      <c r="AC594" s="34" t="s">
        <v>39</v>
      </c>
      <c r="AD594" s="34" t="s">
        <v>39</v>
      </c>
    </row>
    <row r="595" spans="1:30" ht="16.5" thickTop="1" thickBot="1">
      <c r="A595" s="35">
        <v>593</v>
      </c>
      <c r="B595" s="28"/>
      <c r="D595" s="19"/>
      <c r="E595" s="23"/>
      <c r="F595" s="23"/>
      <c r="G595" s="65"/>
      <c r="H595" s="65"/>
      <c r="I595" s="65"/>
      <c r="J595" s="24"/>
      <c r="K595" s="24"/>
      <c r="L595" s="46"/>
      <c r="M595" s="25"/>
      <c r="N595" s="26"/>
      <c r="O595" s="27"/>
      <c r="P595" s="27"/>
      <c r="Q595" s="27"/>
      <c r="R595" s="27"/>
      <c r="S595" s="27"/>
      <c r="T595" s="27"/>
      <c r="U595" s="27"/>
      <c r="V595" s="140"/>
      <c r="W595" s="140"/>
      <c r="X595" s="140"/>
      <c r="Y595" s="140"/>
      <c r="Z595" s="140"/>
      <c r="AA595" s="140"/>
      <c r="AB595" s="140"/>
      <c r="AC595" s="27" t="s">
        <v>39</v>
      </c>
      <c r="AD595" s="27" t="s">
        <v>39</v>
      </c>
    </row>
    <row r="596" spans="1:30" ht="16.5" thickTop="1" thickBot="1">
      <c r="A596" s="35">
        <v>594</v>
      </c>
      <c r="B596" s="28"/>
      <c r="D596" s="19"/>
      <c r="E596" s="30"/>
      <c r="F596" s="30"/>
      <c r="G596" s="66"/>
      <c r="H596" s="66"/>
      <c r="I596" s="66"/>
      <c r="J596" s="31"/>
      <c r="K596" s="31"/>
      <c r="L596" s="47"/>
      <c r="M596" s="32"/>
      <c r="N596" s="33"/>
      <c r="O596" s="34"/>
      <c r="P596" s="34"/>
      <c r="Q596" s="34"/>
      <c r="R596" s="34"/>
      <c r="S596" s="34"/>
      <c r="T596" s="34"/>
      <c r="U596" s="34"/>
      <c r="V596" s="141"/>
      <c r="W596" s="141"/>
      <c r="X596" s="141"/>
      <c r="Y596" s="141"/>
      <c r="Z596" s="141"/>
      <c r="AA596" s="141"/>
      <c r="AB596" s="141"/>
      <c r="AC596" s="34" t="s">
        <v>39</v>
      </c>
      <c r="AD596" s="34" t="s">
        <v>39</v>
      </c>
    </row>
    <row r="597" spans="1:30" ht="16.5" thickTop="1" thickBot="1">
      <c r="A597" s="35">
        <v>595</v>
      </c>
      <c r="B597" s="28"/>
      <c r="D597" s="19"/>
      <c r="E597" s="23"/>
      <c r="F597" s="23"/>
      <c r="G597" s="66"/>
      <c r="H597" s="65"/>
      <c r="I597" s="65"/>
      <c r="J597" s="24"/>
      <c r="K597" s="24"/>
      <c r="L597" s="47"/>
      <c r="M597" s="32"/>
      <c r="N597" s="26"/>
      <c r="O597" s="34"/>
      <c r="P597" s="34"/>
      <c r="Q597" s="34"/>
      <c r="R597" s="34"/>
      <c r="S597" s="34"/>
      <c r="T597" s="34"/>
      <c r="U597" s="34"/>
      <c r="V597" s="141"/>
      <c r="W597" s="141"/>
      <c r="X597" s="141"/>
      <c r="Y597" s="141"/>
      <c r="Z597" s="141"/>
      <c r="AA597" s="141"/>
      <c r="AB597" s="141"/>
      <c r="AC597" s="34" t="s">
        <v>39</v>
      </c>
      <c r="AD597" s="34" t="s">
        <v>39</v>
      </c>
    </row>
    <row r="598" spans="1:30" ht="16.5" thickTop="1" thickBot="1">
      <c r="A598" s="35">
        <v>596</v>
      </c>
      <c r="B598" s="28"/>
      <c r="D598" s="19"/>
      <c r="E598" s="30"/>
      <c r="F598" s="30"/>
      <c r="G598" s="66"/>
      <c r="H598" s="66"/>
      <c r="I598" s="66"/>
      <c r="J598" s="31"/>
      <c r="K598" s="31"/>
      <c r="L598" s="47"/>
      <c r="M598" s="32"/>
      <c r="N598" s="33"/>
      <c r="O598" s="34"/>
      <c r="P598" s="34"/>
      <c r="Q598" s="34"/>
      <c r="R598" s="34"/>
      <c r="S598" s="34"/>
      <c r="T598" s="34"/>
      <c r="U598" s="34"/>
      <c r="V598" s="141"/>
      <c r="W598" s="141"/>
      <c r="X598" s="141"/>
      <c r="Y598" s="141"/>
      <c r="Z598" s="141"/>
      <c r="AA598" s="141"/>
      <c r="AB598" s="141"/>
      <c r="AC598" s="34" t="s">
        <v>39</v>
      </c>
      <c r="AD598" s="34" t="s">
        <v>39</v>
      </c>
    </row>
    <row r="599" spans="1:30" ht="16.5" thickTop="1" thickBot="1">
      <c r="A599" s="35">
        <v>597</v>
      </c>
      <c r="B599" s="28"/>
      <c r="D599" s="19"/>
      <c r="E599" s="23"/>
      <c r="F599" s="23"/>
      <c r="G599" s="66"/>
      <c r="H599" s="65"/>
      <c r="I599" s="65"/>
      <c r="J599" s="24"/>
      <c r="K599" s="24"/>
      <c r="L599" s="47"/>
      <c r="M599" s="32"/>
      <c r="N599" s="26"/>
      <c r="O599" s="34"/>
      <c r="P599" s="34"/>
      <c r="Q599" s="34"/>
      <c r="R599" s="34"/>
      <c r="S599" s="34"/>
      <c r="T599" s="34"/>
      <c r="U599" s="34"/>
      <c r="V599" s="141"/>
      <c r="W599" s="141"/>
      <c r="X599" s="141"/>
      <c r="Y599" s="141"/>
      <c r="Z599" s="141"/>
      <c r="AA599" s="141"/>
      <c r="AB599" s="141"/>
      <c r="AC599" s="34" t="s">
        <v>39</v>
      </c>
      <c r="AD599" s="34" t="s">
        <v>39</v>
      </c>
    </row>
    <row r="600" spans="1:30" ht="16.5" thickTop="1" thickBot="1">
      <c r="A600" s="35">
        <v>598</v>
      </c>
      <c r="B600" s="28"/>
      <c r="D600" s="19"/>
      <c r="E600" s="30"/>
      <c r="F600" s="30"/>
      <c r="G600" s="66"/>
      <c r="H600" s="66"/>
      <c r="I600" s="66"/>
      <c r="J600" s="31"/>
      <c r="K600" s="31"/>
      <c r="L600" s="47"/>
      <c r="M600" s="32"/>
      <c r="N600" s="33"/>
      <c r="O600" s="34"/>
      <c r="P600" s="34"/>
      <c r="Q600" s="34"/>
      <c r="R600" s="34"/>
      <c r="S600" s="34"/>
      <c r="T600" s="34"/>
      <c r="U600" s="34"/>
      <c r="V600" s="141"/>
      <c r="W600" s="141"/>
      <c r="X600" s="141"/>
      <c r="Y600" s="141"/>
      <c r="Z600" s="141"/>
      <c r="AA600" s="141"/>
      <c r="AB600" s="141"/>
      <c r="AC600" s="34" t="s">
        <v>39</v>
      </c>
      <c r="AD600" s="34" t="s">
        <v>39</v>
      </c>
    </row>
    <row r="601" spans="1:30" ht="16.5" thickTop="1" thickBot="1">
      <c r="A601" s="35">
        <v>599</v>
      </c>
      <c r="B601" s="28"/>
      <c r="D601" s="19"/>
      <c r="E601" s="23"/>
      <c r="F601" s="23"/>
      <c r="G601" s="65"/>
      <c r="H601" s="65"/>
      <c r="I601" s="65"/>
      <c r="J601" s="24"/>
      <c r="K601" s="24"/>
      <c r="L601" s="47"/>
      <c r="M601" s="32"/>
      <c r="N601" s="26"/>
      <c r="O601" s="27"/>
      <c r="P601" s="27"/>
      <c r="Q601" s="27"/>
      <c r="R601" s="27"/>
      <c r="S601" s="27"/>
      <c r="T601" s="27"/>
      <c r="U601" s="27"/>
      <c r="V601" s="140"/>
      <c r="W601" s="140"/>
      <c r="X601" s="140"/>
      <c r="Y601" s="140"/>
      <c r="Z601" s="140"/>
      <c r="AA601" s="140"/>
      <c r="AB601" s="140"/>
      <c r="AC601" s="27" t="s">
        <v>39</v>
      </c>
      <c r="AD601" s="27" t="s">
        <v>39</v>
      </c>
    </row>
    <row r="602" spans="1:30" ht="16.5" thickTop="1" thickBot="1">
      <c r="A602" s="35">
        <v>600</v>
      </c>
      <c r="B602" s="28"/>
      <c r="D602" s="19"/>
      <c r="E602" s="30"/>
      <c r="F602" s="30"/>
      <c r="G602" s="66"/>
      <c r="H602" s="66"/>
      <c r="I602" s="66"/>
      <c r="J602" s="31"/>
      <c r="K602" s="31"/>
      <c r="L602" s="47"/>
      <c r="M602" s="32"/>
      <c r="N602" s="33"/>
      <c r="O602" s="34"/>
      <c r="P602" s="34"/>
      <c r="Q602" s="34"/>
      <c r="R602" s="34"/>
      <c r="S602" s="34"/>
      <c r="T602" s="34"/>
      <c r="U602" s="34"/>
      <c r="V602" s="141"/>
      <c r="W602" s="141"/>
      <c r="X602" s="141"/>
      <c r="Y602" s="141"/>
      <c r="Z602" s="141"/>
      <c r="AA602" s="141"/>
      <c r="AB602" s="141"/>
      <c r="AC602" s="34" t="s">
        <v>39</v>
      </c>
      <c r="AD602" s="34" t="s">
        <v>39</v>
      </c>
    </row>
    <row r="603" spans="1:30" ht="16.5" thickTop="1" thickBot="1">
      <c r="A603" s="22">
        <v>601</v>
      </c>
      <c r="B603" s="28"/>
      <c r="D603" s="19"/>
      <c r="E603" s="23"/>
      <c r="F603" s="23"/>
      <c r="G603" s="65"/>
      <c r="H603" s="65"/>
      <c r="I603" s="65"/>
      <c r="J603" s="24"/>
      <c r="K603" s="24"/>
      <c r="L603" s="46"/>
      <c r="M603" s="25"/>
      <c r="N603" s="26"/>
      <c r="O603" s="27"/>
      <c r="P603" s="27"/>
      <c r="Q603" s="27"/>
      <c r="R603" s="27"/>
      <c r="S603" s="27"/>
      <c r="T603" s="27"/>
      <c r="U603" s="27"/>
      <c r="V603" s="140"/>
      <c r="W603" s="140"/>
      <c r="X603" s="140"/>
      <c r="Y603" s="140"/>
      <c r="Z603" s="140"/>
      <c r="AA603" s="140"/>
      <c r="AB603" s="140"/>
      <c r="AC603" s="27" t="s">
        <v>39</v>
      </c>
      <c r="AD603" s="27" t="s">
        <v>39</v>
      </c>
    </row>
    <row r="604" spans="1:30" ht="16.5" thickTop="1" thickBot="1">
      <c r="A604" s="29">
        <v>602</v>
      </c>
      <c r="B604" s="28"/>
      <c r="D604" s="19"/>
      <c r="E604" s="30"/>
      <c r="F604" s="30"/>
      <c r="G604" s="66"/>
      <c r="H604" s="66"/>
      <c r="I604" s="66"/>
      <c r="J604" s="31"/>
      <c r="K604" s="31"/>
      <c r="L604" s="47"/>
      <c r="M604" s="32"/>
      <c r="N604" s="33"/>
      <c r="O604" s="34"/>
      <c r="P604" s="34"/>
      <c r="Q604" s="34"/>
      <c r="R604" s="34"/>
      <c r="S604" s="34"/>
      <c r="T604" s="34"/>
      <c r="U604" s="34"/>
      <c r="V604" s="141"/>
      <c r="W604" s="141"/>
      <c r="X604" s="141"/>
      <c r="Y604" s="141"/>
      <c r="Z604" s="141"/>
      <c r="AA604" s="141"/>
      <c r="AB604" s="141"/>
      <c r="AC604" s="34" t="s">
        <v>39</v>
      </c>
      <c r="AD604" s="34" t="s">
        <v>39</v>
      </c>
    </row>
    <row r="605" spans="1:30" ht="16.5" thickTop="1" thickBot="1">
      <c r="A605" s="29">
        <v>603</v>
      </c>
      <c r="B605" s="28"/>
      <c r="D605" s="19"/>
      <c r="E605" s="30"/>
      <c r="F605" s="30"/>
      <c r="G605" s="66"/>
      <c r="H605" s="66"/>
      <c r="I605" s="66"/>
      <c r="J605" s="31"/>
      <c r="K605" s="31"/>
      <c r="L605" s="47"/>
      <c r="M605" s="32"/>
      <c r="N605" s="33"/>
      <c r="O605" s="34"/>
      <c r="P605" s="34"/>
      <c r="Q605" s="34"/>
      <c r="R605" s="34"/>
      <c r="S605" s="34"/>
      <c r="T605" s="34"/>
      <c r="U605" s="34"/>
      <c r="V605" s="141"/>
      <c r="W605" s="141"/>
      <c r="X605" s="141"/>
      <c r="Y605" s="141"/>
      <c r="Z605" s="141"/>
      <c r="AA605" s="141"/>
      <c r="AB605" s="141"/>
      <c r="AC605" s="34" t="s">
        <v>39</v>
      </c>
      <c r="AD605" s="34" t="s">
        <v>39</v>
      </c>
    </row>
    <row r="606" spans="1:30" ht="16.5" thickTop="1" thickBot="1">
      <c r="A606" s="29">
        <v>604</v>
      </c>
      <c r="B606" s="28"/>
      <c r="D606" s="19"/>
      <c r="E606" s="30"/>
      <c r="F606" s="30"/>
      <c r="G606" s="66"/>
      <c r="H606" s="66"/>
      <c r="I606" s="66"/>
      <c r="J606" s="31"/>
      <c r="K606" s="31"/>
      <c r="L606" s="47"/>
      <c r="M606" s="32"/>
      <c r="N606" s="33"/>
      <c r="O606" s="34"/>
      <c r="P606" s="34"/>
      <c r="Q606" s="34"/>
      <c r="R606" s="34"/>
      <c r="S606" s="34"/>
      <c r="T606" s="34"/>
      <c r="U606" s="34"/>
      <c r="V606" s="141"/>
      <c r="W606" s="141"/>
      <c r="X606" s="141"/>
      <c r="Y606" s="141"/>
      <c r="Z606" s="141"/>
      <c r="AA606" s="141"/>
      <c r="AB606" s="141"/>
      <c r="AC606" s="34" t="s">
        <v>39</v>
      </c>
      <c r="AD606" s="34" t="s">
        <v>39</v>
      </c>
    </row>
    <row r="607" spans="1:30" ht="16.5" thickTop="1" thickBot="1">
      <c r="A607" s="29">
        <v>605</v>
      </c>
      <c r="B607" s="28"/>
      <c r="D607" s="19"/>
      <c r="E607" s="30"/>
      <c r="F607" s="30"/>
      <c r="G607" s="66"/>
      <c r="H607" s="66"/>
      <c r="I607" s="66"/>
      <c r="J607" s="31"/>
      <c r="K607" s="31"/>
      <c r="L607" s="47"/>
      <c r="M607" s="32"/>
      <c r="N607" s="33"/>
      <c r="O607" s="34"/>
      <c r="P607" s="34"/>
      <c r="Q607" s="34"/>
      <c r="R607" s="34"/>
      <c r="S607" s="34"/>
      <c r="T607" s="34"/>
      <c r="U607" s="34"/>
      <c r="V607" s="141"/>
      <c r="W607" s="141"/>
      <c r="X607" s="141"/>
      <c r="Y607" s="141"/>
      <c r="Z607" s="141"/>
      <c r="AA607" s="141"/>
      <c r="AB607" s="141"/>
      <c r="AC607" s="34" t="s">
        <v>39</v>
      </c>
      <c r="AD607" s="34" t="s">
        <v>39</v>
      </c>
    </row>
    <row r="608" spans="1:30" ht="16.5" thickTop="1" thickBot="1">
      <c r="A608" s="29">
        <v>606</v>
      </c>
      <c r="B608" s="28"/>
      <c r="D608" s="19"/>
      <c r="E608" s="30"/>
      <c r="F608" s="30"/>
      <c r="G608" s="66"/>
      <c r="H608" s="66"/>
      <c r="I608" s="66"/>
      <c r="J608" s="31"/>
      <c r="K608" s="31"/>
      <c r="L608" s="47"/>
      <c r="M608" s="32"/>
      <c r="N608" s="33"/>
      <c r="O608" s="34"/>
      <c r="P608" s="34"/>
      <c r="Q608" s="34"/>
      <c r="R608" s="34"/>
      <c r="S608" s="34"/>
      <c r="T608" s="34"/>
      <c r="U608" s="34"/>
      <c r="V608" s="141"/>
      <c r="W608" s="141"/>
      <c r="X608" s="141"/>
      <c r="Y608" s="141"/>
      <c r="Z608" s="141"/>
      <c r="AA608" s="141"/>
      <c r="AB608" s="141"/>
      <c r="AC608" s="34" t="s">
        <v>39</v>
      </c>
      <c r="AD608" s="34" t="s">
        <v>39</v>
      </c>
    </row>
    <row r="609" spans="1:30" ht="16.5" thickTop="1" thickBot="1">
      <c r="A609" s="29">
        <v>607</v>
      </c>
      <c r="B609" s="28"/>
      <c r="D609" s="19"/>
      <c r="E609" s="23"/>
      <c r="F609" s="23"/>
      <c r="G609" s="65"/>
      <c r="H609" s="65"/>
      <c r="I609" s="65"/>
      <c r="J609" s="24"/>
      <c r="K609" s="24"/>
      <c r="L609" s="46"/>
      <c r="M609" s="25"/>
      <c r="N609" s="26"/>
      <c r="O609" s="27"/>
      <c r="P609" s="27"/>
      <c r="Q609" s="27"/>
      <c r="R609" s="27"/>
      <c r="S609" s="27"/>
      <c r="T609" s="27"/>
      <c r="U609" s="27"/>
      <c r="V609" s="140"/>
      <c r="W609" s="140"/>
      <c r="X609" s="140"/>
      <c r="Y609" s="140"/>
      <c r="Z609" s="140"/>
      <c r="AA609" s="140"/>
      <c r="AB609" s="140"/>
      <c r="AC609" s="27" t="s">
        <v>39</v>
      </c>
      <c r="AD609" s="27" t="s">
        <v>39</v>
      </c>
    </row>
    <row r="610" spans="1:30" ht="16.5" thickTop="1" thickBot="1">
      <c r="A610" s="29">
        <v>608</v>
      </c>
      <c r="B610" s="28"/>
      <c r="D610" s="19"/>
      <c r="E610" s="30"/>
      <c r="F610" s="30"/>
      <c r="G610" s="66"/>
      <c r="H610" s="66"/>
      <c r="I610" s="66"/>
      <c r="J610" s="31"/>
      <c r="K610" s="31"/>
      <c r="L610" s="47"/>
      <c r="M610" s="32"/>
      <c r="N610" s="33"/>
      <c r="O610" s="34"/>
      <c r="P610" s="34"/>
      <c r="Q610" s="34"/>
      <c r="R610" s="34"/>
      <c r="S610" s="34"/>
      <c r="T610" s="34"/>
      <c r="U610" s="34"/>
      <c r="V610" s="141"/>
      <c r="W610" s="141"/>
      <c r="X610" s="141"/>
      <c r="Y610" s="141"/>
      <c r="Z610" s="141"/>
      <c r="AA610" s="141"/>
      <c r="AB610" s="141"/>
      <c r="AC610" s="34" t="s">
        <v>39</v>
      </c>
      <c r="AD610" s="34" t="s">
        <v>39</v>
      </c>
    </row>
    <row r="611" spans="1:30" ht="16.5" thickTop="1" thickBot="1">
      <c r="A611" s="29">
        <v>609</v>
      </c>
      <c r="B611" s="28"/>
      <c r="D611" s="19"/>
      <c r="E611" s="30"/>
      <c r="F611" s="30"/>
      <c r="G611" s="66"/>
      <c r="H611" s="66"/>
      <c r="I611" s="66"/>
      <c r="J611" s="31"/>
      <c r="K611" s="31"/>
      <c r="L611" s="47"/>
      <c r="M611" s="32"/>
      <c r="N611" s="33"/>
      <c r="O611" s="34"/>
      <c r="P611" s="34"/>
      <c r="Q611" s="34"/>
      <c r="R611" s="34"/>
      <c r="S611" s="34"/>
      <c r="T611" s="34"/>
      <c r="U611" s="34"/>
      <c r="V611" s="141"/>
      <c r="W611" s="141"/>
      <c r="X611" s="141"/>
      <c r="Y611" s="141"/>
      <c r="Z611" s="141"/>
      <c r="AA611" s="141"/>
      <c r="AB611" s="141"/>
      <c r="AC611" s="34" t="s">
        <v>39</v>
      </c>
      <c r="AD611" s="34" t="s">
        <v>39</v>
      </c>
    </row>
    <row r="612" spans="1:30" ht="16.5" thickTop="1" thickBot="1">
      <c r="A612" s="29">
        <v>610</v>
      </c>
      <c r="B612" s="28"/>
      <c r="D612" s="19"/>
      <c r="E612" s="30"/>
      <c r="F612" s="30"/>
      <c r="G612" s="66"/>
      <c r="H612" s="66"/>
      <c r="I612" s="66"/>
      <c r="J612" s="31"/>
      <c r="K612" s="31"/>
      <c r="L612" s="47"/>
      <c r="M612" s="32"/>
      <c r="N612" s="33"/>
      <c r="O612" s="34"/>
      <c r="P612" s="34"/>
      <c r="Q612" s="34"/>
      <c r="R612" s="34"/>
      <c r="S612" s="34"/>
      <c r="T612" s="34"/>
      <c r="U612" s="34"/>
      <c r="V612" s="141"/>
      <c r="W612" s="141"/>
      <c r="X612" s="141"/>
      <c r="Y612" s="141"/>
      <c r="Z612" s="141"/>
      <c r="AA612" s="141"/>
      <c r="AB612" s="141"/>
      <c r="AC612" s="34" t="s">
        <v>39</v>
      </c>
      <c r="AD612" s="34" t="s">
        <v>39</v>
      </c>
    </row>
    <row r="613" spans="1:30" ht="16.5" thickTop="1" thickBot="1">
      <c r="A613" s="35">
        <v>611</v>
      </c>
      <c r="B613" s="28"/>
      <c r="D613" s="19"/>
      <c r="E613" s="30"/>
      <c r="F613" s="30"/>
      <c r="G613" s="66"/>
      <c r="H613" s="66"/>
      <c r="I613" s="66"/>
      <c r="J613" s="31"/>
      <c r="K613" s="31"/>
      <c r="L613" s="47"/>
      <c r="M613" s="32"/>
      <c r="N613" s="33"/>
      <c r="O613" s="34"/>
      <c r="P613" s="34"/>
      <c r="Q613" s="34"/>
      <c r="R613" s="34"/>
      <c r="S613" s="34"/>
      <c r="T613" s="34"/>
      <c r="U613" s="34"/>
      <c r="V613" s="141"/>
      <c r="W613" s="141"/>
      <c r="X613" s="141"/>
      <c r="Y613" s="141"/>
      <c r="Z613" s="141"/>
      <c r="AA613" s="141"/>
      <c r="AB613" s="141"/>
      <c r="AC613" s="34" t="s">
        <v>39</v>
      </c>
      <c r="AD613" s="34" t="s">
        <v>39</v>
      </c>
    </row>
    <row r="614" spans="1:30" ht="16.5" thickTop="1" thickBot="1">
      <c r="A614" s="35">
        <v>612</v>
      </c>
      <c r="B614" s="28"/>
      <c r="D614" s="19"/>
      <c r="E614" s="30"/>
      <c r="F614" s="30"/>
      <c r="G614" s="66"/>
      <c r="H614" s="66"/>
      <c r="I614" s="66"/>
      <c r="J614" s="31"/>
      <c r="K614" s="31"/>
      <c r="L614" s="47"/>
      <c r="M614" s="32"/>
      <c r="N614" s="33"/>
      <c r="O614" s="34"/>
      <c r="P614" s="34"/>
      <c r="Q614" s="34"/>
      <c r="R614" s="34"/>
      <c r="S614" s="34"/>
      <c r="T614" s="34"/>
      <c r="U614" s="34"/>
      <c r="V614" s="141"/>
      <c r="W614" s="141"/>
      <c r="X614" s="141"/>
      <c r="Y614" s="141"/>
      <c r="Z614" s="141"/>
      <c r="AA614" s="141"/>
      <c r="AB614" s="141"/>
      <c r="AC614" s="34" t="s">
        <v>39</v>
      </c>
      <c r="AD614" s="34" t="s">
        <v>39</v>
      </c>
    </row>
    <row r="615" spans="1:30" ht="16.5" thickTop="1" thickBot="1">
      <c r="A615" s="35">
        <v>613</v>
      </c>
      <c r="B615" s="28"/>
      <c r="D615" s="19"/>
      <c r="E615" s="23"/>
      <c r="F615" s="23"/>
      <c r="G615" s="65"/>
      <c r="H615" s="65"/>
      <c r="I615" s="65"/>
      <c r="J615" s="24"/>
      <c r="K615" s="24"/>
      <c r="L615" s="46"/>
      <c r="M615" s="25"/>
      <c r="N615" s="26"/>
      <c r="O615" s="27"/>
      <c r="P615" s="27"/>
      <c r="Q615" s="27"/>
      <c r="R615" s="27"/>
      <c r="S615" s="27"/>
      <c r="T615" s="27"/>
      <c r="U615" s="27"/>
      <c r="V615" s="140"/>
      <c r="W615" s="140"/>
      <c r="X615" s="140"/>
      <c r="Y615" s="140"/>
      <c r="Z615" s="140"/>
      <c r="AA615" s="140"/>
      <c r="AB615" s="140"/>
      <c r="AC615" s="27" t="s">
        <v>39</v>
      </c>
      <c r="AD615" s="27" t="s">
        <v>39</v>
      </c>
    </row>
    <row r="616" spans="1:30" ht="16.5" thickTop="1" thickBot="1">
      <c r="A616" s="35">
        <v>614</v>
      </c>
      <c r="B616" s="28"/>
      <c r="D616" s="19"/>
      <c r="E616" s="30"/>
      <c r="F616" s="30"/>
      <c r="G616" s="66"/>
      <c r="H616" s="66"/>
      <c r="I616" s="66"/>
      <c r="J616" s="31"/>
      <c r="K616" s="31"/>
      <c r="L616" s="47"/>
      <c r="M616" s="32"/>
      <c r="N616" s="33"/>
      <c r="O616" s="34"/>
      <c r="P616" s="34"/>
      <c r="Q616" s="34"/>
      <c r="R616" s="34"/>
      <c r="S616" s="34"/>
      <c r="T616" s="34"/>
      <c r="U616" s="34"/>
      <c r="V616" s="141"/>
      <c r="W616" s="141"/>
      <c r="X616" s="141"/>
      <c r="Y616" s="141"/>
      <c r="Z616" s="141"/>
      <c r="AA616" s="141"/>
      <c r="AB616" s="141"/>
      <c r="AC616" s="34" t="s">
        <v>39</v>
      </c>
      <c r="AD616" s="34" t="s">
        <v>39</v>
      </c>
    </row>
    <row r="617" spans="1:30" ht="16.5" thickTop="1" thickBot="1">
      <c r="A617" s="35">
        <v>615</v>
      </c>
      <c r="B617" s="28"/>
      <c r="D617" s="19"/>
      <c r="E617" s="23"/>
      <c r="F617" s="23"/>
      <c r="G617" s="66"/>
      <c r="H617" s="65"/>
      <c r="I617" s="65"/>
      <c r="J617" s="24"/>
      <c r="K617" s="24"/>
      <c r="L617" s="47"/>
      <c r="M617" s="32"/>
      <c r="N617" s="26"/>
      <c r="O617" s="34"/>
      <c r="P617" s="34"/>
      <c r="Q617" s="34"/>
      <c r="R617" s="34"/>
      <c r="S617" s="34"/>
      <c r="T617" s="34"/>
      <c r="U617" s="34"/>
      <c r="V617" s="141"/>
      <c r="W617" s="141"/>
      <c r="X617" s="141"/>
      <c r="Y617" s="141"/>
      <c r="Z617" s="141"/>
      <c r="AA617" s="141"/>
      <c r="AB617" s="141"/>
      <c r="AC617" s="34" t="s">
        <v>39</v>
      </c>
      <c r="AD617" s="34" t="s">
        <v>39</v>
      </c>
    </row>
    <row r="618" spans="1:30" ht="16.5" thickTop="1" thickBot="1">
      <c r="A618" s="35">
        <v>616</v>
      </c>
      <c r="B618" s="28"/>
      <c r="D618" s="19"/>
      <c r="E618" s="30"/>
      <c r="F618" s="30"/>
      <c r="G618" s="66"/>
      <c r="H618" s="66"/>
      <c r="I618" s="66"/>
      <c r="J618" s="31"/>
      <c r="K618" s="31"/>
      <c r="L618" s="47"/>
      <c r="M618" s="32"/>
      <c r="N618" s="33"/>
      <c r="O618" s="34"/>
      <c r="P618" s="34"/>
      <c r="Q618" s="34"/>
      <c r="R618" s="34"/>
      <c r="S618" s="34"/>
      <c r="T618" s="34"/>
      <c r="U618" s="34"/>
      <c r="V618" s="141"/>
      <c r="W618" s="141"/>
      <c r="X618" s="141"/>
      <c r="Y618" s="141"/>
      <c r="Z618" s="141"/>
      <c r="AA618" s="141"/>
      <c r="AB618" s="141"/>
      <c r="AC618" s="34" t="s">
        <v>39</v>
      </c>
      <c r="AD618" s="34" t="s">
        <v>39</v>
      </c>
    </row>
    <row r="619" spans="1:30" ht="16.5" thickTop="1" thickBot="1">
      <c r="A619" s="35">
        <v>617</v>
      </c>
      <c r="B619" s="28"/>
      <c r="D619" s="19"/>
      <c r="E619" s="23"/>
      <c r="F619" s="23"/>
      <c r="G619" s="66"/>
      <c r="H619" s="65"/>
      <c r="I619" s="65"/>
      <c r="J619" s="24"/>
      <c r="K619" s="24"/>
      <c r="L619" s="47"/>
      <c r="M619" s="32"/>
      <c r="N619" s="26"/>
      <c r="O619" s="34"/>
      <c r="P619" s="34"/>
      <c r="Q619" s="34"/>
      <c r="R619" s="34"/>
      <c r="S619" s="34"/>
      <c r="T619" s="34"/>
      <c r="U619" s="34"/>
      <c r="V619" s="141"/>
      <c r="W619" s="141"/>
      <c r="X619" s="141"/>
      <c r="Y619" s="141"/>
      <c r="Z619" s="141"/>
      <c r="AA619" s="141"/>
      <c r="AB619" s="141"/>
      <c r="AC619" s="34" t="s">
        <v>39</v>
      </c>
      <c r="AD619" s="34" t="s">
        <v>39</v>
      </c>
    </row>
    <row r="620" spans="1:30" ht="16.5" thickTop="1" thickBot="1">
      <c r="A620" s="35">
        <v>618</v>
      </c>
      <c r="B620" s="28"/>
      <c r="D620" s="19"/>
      <c r="E620" s="30"/>
      <c r="F620" s="30"/>
      <c r="G620" s="66"/>
      <c r="H620" s="66"/>
      <c r="I620" s="66"/>
      <c r="J620" s="31"/>
      <c r="K620" s="31"/>
      <c r="L620" s="47"/>
      <c r="M620" s="32"/>
      <c r="N620" s="33"/>
      <c r="O620" s="34"/>
      <c r="P620" s="34"/>
      <c r="Q620" s="34"/>
      <c r="R620" s="34"/>
      <c r="S620" s="34"/>
      <c r="T620" s="34"/>
      <c r="U620" s="34"/>
      <c r="V620" s="141"/>
      <c r="W620" s="141"/>
      <c r="X620" s="141"/>
      <c r="Y620" s="141"/>
      <c r="Z620" s="141"/>
      <c r="AA620" s="141"/>
      <c r="AB620" s="141"/>
      <c r="AC620" s="34" t="s">
        <v>39</v>
      </c>
      <c r="AD620" s="34" t="s">
        <v>39</v>
      </c>
    </row>
    <row r="621" spans="1:30" ht="16.5" thickTop="1" thickBot="1">
      <c r="A621" s="35">
        <v>619</v>
      </c>
      <c r="B621" s="28"/>
      <c r="D621" s="19"/>
      <c r="E621" s="23"/>
      <c r="F621" s="23"/>
      <c r="G621" s="65"/>
      <c r="H621" s="65"/>
      <c r="I621" s="65"/>
      <c r="J621" s="24"/>
      <c r="K621" s="24"/>
      <c r="L621" s="47"/>
      <c r="M621" s="32"/>
      <c r="N621" s="26"/>
      <c r="O621" s="27"/>
      <c r="P621" s="27"/>
      <c r="Q621" s="27"/>
      <c r="R621" s="27"/>
      <c r="S621" s="27"/>
      <c r="T621" s="27"/>
      <c r="U621" s="27"/>
      <c r="V621" s="140"/>
      <c r="W621" s="140"/>
      <c r="X621" s="140"/>
      <c r="Y621" s="140"/>
      <c r="Z621" s="140"/>
      <c r="AA621" s="140"/>
      <c r="AB621" s="140"/>
      <c r="AC621" s="27" t="s">
        <v>39</v>
      </c>
      <c r="AD621" s="27" t="s">
        <v>39</v>
      </c>
    </row>
    <row r="622" spans="1:30" ht="16.5" thickTop="1" thickBot="1">
      <c r="A622" s="35">
        <v>620</v>
      </c>
      <c r="B622" s="28"/>
      <c r="D622" s="19"/>
      <c r="E622" s="30"/>
      <c r="F622" s="30"/>
      <c r="G622" s="66"/>
      <c r="H622" s="66"/>
      <c r="I622" s="66"/>
      <c r="J622" s="31"/>
      <c r="K622" s="31"/>
      <c r="L622" s="47"/>
      <c r="M622" s="32"/>
      <c r="N622" s="33"/>
      <c r="O622" s="34"/>
      <c r="P622" s="34"/>
      <c r="Q622" s="34"/>
      <c r="R622" s="34"/>
      <c r="S622" s="34"/>
      <c r="T622" s="34"/>
      <c r="U622" s="34"/>
      <c r="V622" s="141"/>
      <c r="W622" s="141"/>
      <c r="X622" s="141"/>
      <c r="Y622" s="141"/>
      <c r="Z622" s="141"/>
      <c r="AA622" s="141"/>
      <c r="AB622" s="141"/>
      <c r="AC622" s="34" t="s">
        <v>39</v>
      </c>
      <c r="AD622" s="34" t="s">
        <v>39</v>
      </c>
    </row>
    <row r="623" spans="1:30" ht="16.5" thickTop="1" thickBot="1">
      <c r="A623" s="22">
        <v>621</v>
      </c>
      <c r="B623" s="28"/>
      <c r="D623" s="19"/>
      <c r="E623" s="23"/>
      <c r="F623" s="23"/>
      <c r="G623" s="65"/>
      <c r="H623" s="65"/>
      <c r="I623" s="65"/>
      <c r="J623" s="24"/>
      <c r="K623" s="24"/>
      <c r="L623" s="46"/>
      <c r="M623" s="25"/>
      <c r="N623" s="26"/>
      <c r="O623" s="27"/>
      <c r="P623" s="27"/>
      <c r="Q623" s="27"/>
      <c r="R623" s="27"/>
      <c r="S623" s="27"/>
      <c r="T623" s="27"/>
      <c r="U623" s="27"/>
      <c r="V623" s="140"/>
      <c r="W623" s="140"/>
      <c r="X623" s="140"/>
      <c r="Y623" s="140"/>
      <c r="Z623" s="140"/>
      <c r="AA623" s="140"/>
      <c r="AB623" s="140"/>
      <c r="AC623" s="27" t="s">
        <v>39</v>
      </c>
      <c r="AD623" s="27" t="s">
        <v>39</v>
      </c>
    </row>
    <row r="624" spans="1:30" ht="16.5" thickTop="1" thickBot="1">
      <c r="A624" s="29">
        <v>622</v>
      </c>
      <c r="B624" s="28"/>
      <c r="D624" s="19"/>
      <c r="E624" s="30"/>
      <c r="F624" s="30"/>
      <c r="G624" s="66"/>
      <c r="H624" s="66"/>
      <c r="I624" s="66"/>
      <c r="J624" s="31"/>
      <c r="K624" s="31"/>
      <c r="L624" s="47"/>
      <c r="M624" s="32"/>
      <c r="N624" s="33"/>
      <c r="O624" s="34"/>
      <c r="P624" s="34"/>
      <c r="Q624" s="34"/>
      <c r="R624" s="34"/>
      <c r="S624" s="34"/>
      <c r="T624" s="34"/>
      <c r="U624" s="34"/>
      <c r="V624" s="141"/>
      <c r="W624" s="141"/>
      <c r="X624" s="141"/>
      <c r="Y624" s="141"/>
      <c r="Z624" s="141"/>
      <c r="AA624" s="141"/>
      <c r="AB624" s="141"/>
      <c r="AC624" s="34" t="s">
        <v>39</v>
      </c>
      <c r="AD624" s="34" t="s">
        <v>39</v>
      </c>
    </row>
    <row r="625" spans="1:30" ht="16.5" thickTop="1" thickBot="1">
      <c r="A625" s="29">
        <v>623</v>
      </c>
      <c r="B625" s="28"/>
      <c r="D625" s="19"/>
      <c r="E625" s="30"/>
      <c r="F625" s="30"/>
      <c r="G625" s="66"/>
      <c r="H625" s="66"/>
      <c r="I625" s="66"/>
      <c r="J625" s="31"/>
      <c r="K625" s="31"/>
      <c r="L625" s="47"/>
      <c r="M625" s="32"/>
      <c r="N625" s="33"/>
      <c r="O625" s="34"/>
      <c r="P625" s="34"/>
      <c r="Q625" s="34"/>
      <c r="R625" s="34"/>
      <c r="S625" s="34"/>
      <c r="T625" s="34"/>
      <c r="U625" s="34"/>
      <c r="V625" s="141"/>
      <c r="W625" s="141"/>
      <c r="X625" s="141"/>
      <c r="Y625" s="141"/>
      <c r="Z625" s="141"/>
      <c r="AA625" s="141"/>
      <c r="AB625" s="141"/>
      <c r="AC625" s="34" t="s">
        <v>39</v>
      </c>
      <c r="AD625" s="34" t="s">
        <v>39</v>
      </c>
    </row>
    <row r="626" spans="1:30" ht="16.5" thickTop="1" thickBot="1">
      <c r="A626" s="29">
        <v>624</v>
      </c>
      <c r="B626" s="28"/>
      <c r="D626" s="19"/>
      <c r="E626" s="30"/>
      <c r="F626" s="30"/>
      <c r="G626" s="66"/>
      <c r="H626" s="66"/>
      <c r="I626" s="66"/>
      <c r="J626" s="31"/>
      <c r="K626" s="31"/>
      <c r="L626" s="47"/>
      <c r="M626" s="32"/>
      <c r="N626" s="33"/>
      <c r="O626" s="34"/>
      <c r="P626" s="34"/>
      <c r="Q626" s="34"/>
      <c r="R626" s="34"/>
      <c r="S626" s="34"/>
      <c r="T626" s="34"/>
      <c r="U626" s="34"/>
      <c r="V626" s="141"/>
      <c r="W626" s="141"/>
      <c r="X626" s="141"/>
      <c r="Y626" s="141"/>
      <c r="Z626" s="141"/>
      <c r="AA626" s="141"/>
      <c r="AB626" s="141"/>
      <c r="AC626" s="34" t="s">
        <v>39</v>
      </c>
      <c r="AD626" s="34" t="s">
        <v>39</v>
      </c>
    </row>
    <row r="627" spans="1:30" ht="16.5" thickTop="1" thickBot="1">
      <c r="A627" s="29">
        <v>625</v>
      </c>
      <c r="B627" s="28"/>
      <c r="D627" s="19"/>
      <c r="E627" s="30"/>
      <c r="F627" s="30"/>
      <c r="G627" s="66"/>
      <c r="H627" s="66"/>
      <c r="I627" s="66"/>
      <c r="J627" s="31"/>
      <c r="K627" s="31"/>
      <c r="L627" s="47"/>
      <c r="M627" s="32"/>
      <c r="N627" s="33"/>
      <c r="O627" s="34"/>
      <c r="P627" s="34"/>
      <c r="Q627" s="34"/>
      <c r="R627" s="34"/>
      <c r="S627" s="34"/>
      <c r="T627" s="34"/>
      <c r="U627" s="34"/>
      <c r="V627" s="141"/>
      <c r="W627" s="141"/>
      <c r="X627" s="141"/>
      <c r="Y627" s="141"/>
      <c r="Z627" s="141"/>
      <c r="AA627" s="141"/>
      <c r="AB627" s="141"/>
      <c r="AC627" s="34" t="s">
        <v>39</v>
      </c>
      <c r="AD627" s="34" t="s">
        <v>39</v>
      </c>
    </row>
    <row r="628" spans="1:30" ht="16.5" thickTop="1" thickBot="1">
      <c r="A628" s="29">
        <v>626</v>
      </c>
      <c r="B628" s="28"/>
      <c r="D628" s="19"/>
      <c r="E628" s="30"/>
      <c r="F628" s="30"/>
      <c r="G628" s="66"/>
      <c r="H628" s="66"/>
      <c r="I628" s="66"/>
      <c r="J628" s="31"/>
      <c r="K628" s="31"/>
      <c r="L628" s="47"/>
      <c r="M628" s="32"/>
      <c r="N628" s="33"/>
      <c r="O628" s="34"/>
      <c r="P628" s="34"/>
      <c r="Q628" s="34"/>
      <c r="R628" s="34"/>
      <c r="S628" s="34"/>
      <c r="T628" s="34"/>
      <c r="U628" s="34"/>
      <c r="V628" s="141"/>
      <c r="W628" s="141"/>
      <c r="X628" s="141"/>
      <c r="Y628" s="141"/>
      <c r="Z628" s="141"/>
      <c r="AA628" s="141"/>
      <c r="AB628" s="141"/>
      <c r="AC628" s="34" t="s">
        <v>39</v>
      </c>
      <c r="AD628" s="34" t="s">
        <v>39</v>
      </c>
    </row>
    <row r="629" spans="1:30" ht="16.5" thickTop="1" thickBot="1">
      <c r="A629" s="29">
        <v>627</v>
      </c>
      <c r="B629" s="28"/>
      <c r="D629" s="19"/>
      <c r="E629" s="23"/>
      <c r="F629" s="23"/>
      <c r="G629" s="65"/>
      <c r="H629" s="65"/>
      <c r="I629" s="65"/>
      <c r="J629" s="24"/>
      <c r="K629" s="24"/>
      <c r="L629" s="46"/>
      <c r="M629" s="25"/>
      <c r="N629" s="26"/>
      <c r="O629" s="27"/>
      <c r="P629" s="27"/>
      <c r="Q629" s="27"/>
      <c r="R629" s="27"/>
      <c r="S629" s="27"/>
      <c r="T629" s="27"/>
      <c r="U629" s="27"/>
      <c r="V629" s="140"/>
      <c r="W629" s="140"/>
      <c r="X629" s="140"/>
      <c r="Y629" s="140"/>
      <c r="Z629" s="140"/>
      <c r="AA629" s="140"/>
      <c r="AB629" s="140"/>
      <c r="AC629" s="27" t="s">
        <v>39</v>
      </c>
      <c r="AD629" s="27" t="s">
        <v>39</v>
      </c>
    </row>
    <row r="630" spans="1:30" ht="16.5" thickTop="1" thickBot="1">
      <c r="A630" s="29">
        <v>628</v>
      </c>
      <c r="B630" s="28"/>
      <c r="D630" s="19"/>
      <c r="E630" s="30"/>
      <c r="F630" s="30"/>
      <c r="G630" s="66"/>
      <c r="H630" s="66"/>
      <c r="I630" s="66"/>
      <c r="J630" s="31"/>
      <c r="K630" s="31"/>
      <c r="L630" s="47"/>
      <c r="M630" s="32"/>
      <c r="N630" s="33"/>
      <c r="O630" s="34"/>
      <c r="P630" s="34"/>
      <c r="Q630" s="34"/>
      <c r="R630" s="34"/>
      <c r="S630" s="34"/>
      <c r="T630" s="34"/>
      <c r="U630" s="34"/>
      <c r="V630" s="141"/>
      <c r="W630" s="141"/>
      <c r="X630" s="141"/>
      <c r="Y630" s="141"/>
      <c r="Z630" s="141"/>
      <c r="AA630" s="141"/>
      <c r="AB630" s="141"/>
      <c r="AC630" s="34" t="s">
        <v>39</v>
      </c>
      <c r="AD630" s="34" t="s">
        <v>39</v>
      </c>
    </row>
    <row r="631" spans="1:30" ht="16.5" thickTop="1" thickBot="1">
      <c r="A631" s="29">
        <v>629</v>
      </c>
      <c r="B631" s="28"/>
      <c r="D631" s="19"/>
      <c r="E631" s="30"/>
      <c r="F631" s="30"/>
      <c r="G631" s="66"/>
      <c r="H631" s="66"/>
      <c r="I631" s="66"/>
      <c r="J631" s="31"/>
      <c r="K631" s="31"/>
      <c r="L631" s="47"/>
      <c r="M631" s="32"/>
      <c r="N631" s="33"/>
      <c r="O631" s="34"/>
      <c r="P631" s="34"/>
      <c r="Q631" s="34"/>
      <c r="R631" s="34"/>
      <c r="S631" s="34"/>
      <c r="T631" s="34"/>
      <c r="U631" s="34"/>
      <c r="V631" s="141"/>
      <c r="W631" s="141"/>
      <c r="X631" s="141"/>
      <c r="Y631" s="141"/>
      <c r="Z631" s="141"/>
      <c r="AA631" s="141"/>
      <c r="AB631" s="141"/>
      <c r="AC631" s="34" t="s">
        <v>39</v>
      </c>
      <c r="AD631" s="34" t="s">
        <v>39</v>
      </c>
    </row>
    <row r="632" spans="1:30" ht="16.5" thickTop="1" thickBot="1">
      <c r="A632" s="29">
        <v>630</v>
      </c>
      <c r="B632" s="28"/>
      <c r="D632" s="19"/>
      <c r="E632" s="30"/>
      <c r="F632" s="30"/>
      <c r="G632" s="66"/>
      <c r="H632" s="66"/>
      <c r="I632" s="66"/>
      <c r="J632" s="31"/>
      <c r="K632" s="31"/>
      <c r="L632" s="47"/>
      <c r="M632" s="32"/>
      <c r="N632" s="33"/>
      <c r="O632" s="34"/>
      <c r="P632" s="34"/>
      <c r="Q632" s="34"/>
      <c r="R632" s="34"/>
      <c r="S632" s="34"/>
      <c r="T632" s="34"/>
      <c r="U632" s="34"/>
      <c r="V632" s="141"/>
      <c r="W632" s="141"/>
      <c r="X632" s="141"/>
      <c r="Y632" s="141"/>
      <c r="Z632" s="141"/>
      <c r="AA632" s="141"/>
      <c r="AB632" s="141"/>
      <c r="AC632" s="34" t="s">
        <v>39</v>
      </c>
      <c r="AD632" s="34" t="s">
        <v>39</v>
      </c>
    </row>
    <row r="633" spans="1:30" ht="16.5" thickTop="1" thickBot="1">
      <c r="A633" s="35">
        <v>631</v>
      </c>
      <c r="B633" s="28"/>
      <c r="D633" s="19"/>
      <c r="E633" s="30"/>
      <c r="F633" s="30"/>
      <c r="G633" s="66"/>
      <c r="H633" s="66"/>
      <c r="I633" s="66"/>
      <c r="J633" s="31"/>
      <c r="K633" s="31"/>
      <c r="L633" s="47"/>
      <c r="M633" s="32"/>
      <c r="N633" s="33"/>
      <c r="O633" s="34"/>
      <c r="P633" s="34"/>
      <c r="Q633" s="34"/>
      <c r="R633" s="34"/>
      <c r="S633" s="34"/>
      <c r="T633" s="34"/>
      <c r="U633" s="34"/>
      <c r="V633" s="141"/>
      <c r="W633" s="141"/>
      <c r="X633" s="141"/>
      <c r="Y633" s="141"/>
      <c r="Z633" s="141"/>
      <c r="AA633" s="141"/>
      <c r="AB633" s="141"/>
      <c r="AC633" s="34" t="s">
        <v>39</v>
      </c>
      <c r="AD633" s="34" t="s">
        <v>39</v>
      </c>
    </row>
    <row r="634" spans="1:30" ht="16.5" thickTop="1" thickBot="1">
      <c r="A634" s="35">
        <v>632</v>
      </c>
      <c r="B634" s="28"/>
      <c r="D634" s="19"/>
      <c r="E634" s="30"/>
      <c r="F634" s="30"/>
      <c r="G634" s="66"/>
      <c r="H634" s="66"/>
      <c r="I634" s="66"/>
      <c r="J634" s="31"/>
      <c r="K634" s="31"/>
      <c r="L634" s="47"/>
      <c r="M634" s="32"/>
      <c r="N634" s="33"/>
      <c r="O634" s="34"/>
      <c r="P634" s="34"/>
      <c r="Q634" s="34"/>
      <c r="R634" s="34"/>
      <c r="S634" s="34"/>
      <c r="T634" s="34"/>
      <c r="U634" s="34"/>
      <c r="V634" s="141"/>
      <c r="W634" s="141"/>
      <c r="X634" s="141"/>
      <c r="Y634" s="141"/>
      <c r="Z634" s="141"/>
      <c r="AA634" s="141"/>
      <c r="AB634" s="141"/>
      <c r="AC634" s="34" t="s">
        <v>39</v>
      </c>
      <c r="AD634" s="34" t="s">
        <v>39</v>
      </c>
    </row>
    <row r="635" spans="1:30" ht="16.5" thickTop="1" thickBot="1">
      <c r="A635" s="35">
        <v>633</v>
      </c>
      <c r="B635" s="28"/>
      <c r="D635" s="19"/>
      <c r="E635" s="23"/>
      <c r="F635" s="23"/>
      <c r="G635" s="65"/>
      <c r="H635" s="65"/>
      <c r="I635" s="65"/>
      <c r="J635" s="24"/>
      <c r="K635" s="24"/>
      <c r="L635" s="46"/>
      <c r="M635" s="25"/>
      <c r="N635" s="26"/>
      <c r="O635" s="27"/>
      <c r="P635" s="27"/>
      <c r="Q635" s="27"/>
      <c r="R635" s="27"/>
      <c r="S635" s="27"/>
      <c r="T635" s="27"/>
      <c r="U635" s="27"/>
      <c r="V635" s="140"/>
      <c r="W635" s="140"/>
      <c r="X635" s="140"/>
      <c r="Y635" s="140"/>
      <c r="Z635" s="140"/>
      <c r="AA635" s="140"/>
      <c r="AB635" s="140"/>
      <c r="AC635" s="27" t="s">
        <v>39</v>
      </c>
      <c r="AD635" s="27" t="s">
        <v>39</v>
      </c>
    </row>
    <row r="636" spans="1:30" ht="16.5" thickTop="1" thickBot="1">
      <c r="A636" s="35">
        <v>634</v>
      </c>
      <c r="B636" s="28"/>
      <c r="D636" s="19"/>
      <c r="E636" s="30"/>
      <c r="F636" s="30"/>
      <c r="G636" s="66"/>
      <c r="H636" s="66"/>
      <c r="I636" s="66"/>
      <c r="J636" s="31"/>
      <c r="K636" s="31"/>
      <c r="L636" s="47"/>
      <c r="M636" s="32"/>
      <c r="N636" s="33"/>
      <c r="O636" s="34"/>
      <c r="P636" s="34"/>
      <c r="Q636" s="34"/>
      <c r="R636" s="34"/>
      <c r="S636" s="34"/>
      <c r="T636" s="34"/>
      <c r="U636" s="34"/>
      <c r="V636" s="141"/>
      <c r="W636" s="141"/>
      <c r="X636" s="141"/>
      <c r="Y636" s="141"/>
      <c r="Z636" s="141"/>
      <c r="AA636" s="141"/>
      <c r="AB636" s="141"/>
      <c r="AC636" s="34" t="s">
        <v>39</v>
      </c>
      <c r="AD636" s="34" t="s">
        <v>39</v>
      </c>
    </row>
    <row r="637" spans="1:30" ht="16.5" thickTop="1" thickBot="1">
      <c r="A637" s="35">
        <v>635</v>
      </c>
      <c r="B637" s="28"/>
      <c r="D637" s="19"/>
      <c r="E637" s="23"/>
      <c r="F637" s="23"/>
      <c r="G637" s="66"/>
      <c r="H637" s="65"/>
      <c r="I637" s="65"/>
      <c r="J637" s="24"/>
      <c r="K637" s="24"/>
      <c r="L637" s="47"/>
      <c r="M637" s="32"/>
      <c r="N637" s="26"/>
      <c r="O637" s="34"/>
      <c r="P637" s="34"/>
      <c r="Q637" s="34"/>
      <c r="R637" s="34"/>
      <c r="S637" s="34"/>
      <c r="T637" s="34"/>
      <c r="U637" s="34"/>
      <c r="V637" s="141"/>
      <c r="W637" s="141"/>
      <c r="X637" s="141"/>
      <c r="Y637" s="141"/>
      <c r="Z637" s="141"/>
      <c r="AA637" s="141"/>
      <c r="AB637" s="141"/>
      <c r="AC637" s="34" t="s">
        <v>39</v>
      </c>
      <c r="AD637" s="34" t="s">
        <v>39</v>
      </c>
    </row>
    <row r="638" spans="1:30" ht="16.5" thickTop="1" thickBot="1">
      <c r="A638" s="35">
        <v>636</v>
      </c>
      <c r="B638" s="28"/>
      <c r="D638" s="19"/>
      <c r="E638" s="30"/>
      <c r="F638" s="30"/>
      <c r="G638" s="66"/>
      <c r="H638" s="66"/>
      <c r="I638" s="66"/>
      <c r="J638" s="31"/>
      <c r="K638" s="31"/>
      <c r="L638" s="47"/>
      <c r="M638" s="32"/>
      <c r="N638" s="33"/>
      <c r="O638" s="34"/>
      <c r="P638" s="34"/>
      <c r="Q638" s="34"/>
      <c r="R638" s="34"/>
      <c r="S638" s="34"/>
      <c r="T638" s="34"/>
      <c r="U638" s="34"/>
      <c r="V638" s="141"/>
      <c r="W638" s="141"/>
      <c r="X638" s="141"/>
      <c r="Y638" s="141"/>
      <c r="Z638" s="141"/>
      <c r="AA638" s="141"/>
      <c r="AB638" s="141"/>
      <c r="AC638" s="34" t="s">
        <v>39</v>
      </c>
      <c r="AD638" s="34" t="s">
        <v>39</v>
      </c>
    </row>
    <row r="639" spans="1:30" ht="16.5" thickTop="1" thickBot="1">
      <c r="A639" s="35">
        <v>637</v>
      </c>
      <c r="B639" s="28"/>
      <c r="D639" s="19"/>
      <c r="E639" s="23"/>
      <c r="F639" s="23"/>
      <c r="G639" s="66"/>
      <c r="H639" s="65"/>
      <c r="I639" s="65"/>
      <c r="J639" s="24"/>
      <c r="K639" s="24"/>
      <c r="L639" s="47"/>
      <c r="M639" s="32"/>
      <c r="N639" s="26"/>
      <c r="O639" s="34"/>
      <c r="P639" s="34"/>
      <c r="Q639" s="34"/>
      <c r="R639" s="34"/>
      <c r="S639" s="34"/>
      <c r="T639" s="34"/>
      <c r="U639" s="34"/>
      <c r="V639" s="141"/>
      <c r="W639" s="141"/>
      <c r="X639" s="141"/>
      <c r="Y639" s="141"/>
      <c r="Z639" s="141"/>
      <c r="AA639" s="141"/>
      <c r="AB639" s="141"/>
      <c r="AC639" s="34" t="s">
        <v>39</v>
      </c>
      <c r="AD639" s="34" t="s">
        <v>39</v>
      </c>
    </row>
    <row r="640" spans="1:30" ht="16.5" thickTop="1" thickBot="1">
      <c r="A640" s="35">
        <v>638</v>
      </c>
      <c r="B640" s="28"/>
      <c r="D640" s="19"/>
      <c r="E640" s="30"/>
      <c r="F640" s="30"/>
      <c r="G640" s="66"/>
      <c r="H640" s="66"/>
      <c r="I640" s="66"/>
      <c r="J640" s="31"/>
      <c r="K640" s="31"/>
      <c r="L640" s="47"/>
      <c r="M640" s="32"/>
      <c r="N640" s="33"/>
      <c r="O640" s="34"/>
      <c r="P640" s="34"/>
      <c r="Q640" s="34"/>
      <c r="R640" s="34"/>
      <c r="S640" s="34"/>
      <c r="T640" s="34"/>
      <c r="U640" s="34"/>
      <c r="V640" s="141"/>
      <c r="W640" s="141"/>
      <c r="X640" s="141"/>
      <c r="Y640" s="141"/>
      <c r="Z640" s="141"/>
      <c r="AA640" s="141"/>
      <c r="AB640" s="141"/>
      <c r="AC640" s="34" t="s">
        <v>39</v>
      </c>
      <c r="AD640" s="34" t="s">
        <v>39</v>
      </c>
    </row>
    <row r="641" spans="1:30" ht="16.5" thickTop="1" thickBot="1">
      <c r="A641" s="35">
        <v>639</v>
      </c>
      <c r="B641" s="28"/>
      <c r="D641" s="19"/>
      <c r="E641" s="23"/>
      <c r="F641" s="23"/>
      <c r="G641" s="65"/>
      <c r="H641" s="65"/>
      <c r="I641" s="65"/>
      <c r="J641" s="24"/>
      <c r="K641" s="24"/>
      <c r="L641" s="47"/>
      <c r="M641" s="32"/>
      <c r="N641" s="26"/>
      <c r="O641" s="27"/>
      <c r="P641" s="27"/>
      <c r="Q641" s="27"/>
      <c r="R641" s="27"/>
      <c r="S641" s="27"/>
      <c r="T641" s="27"/>
      <c r="U641" s="27"/>
      <c r="V641" s="140"/>
      <c r="W641" s="140"/>
      <c r="X641" s="140"/>
      <c r="Y641" s="140"/>
      <c r="Z641" s="140"/>
      <c r="AA641" s="140"/>
      <c r="AB641" s="140"/>
      <c r="AC641" s="27" t="s">
        <v>39</v>
      </c>
      <c r="AD641" s="27" t="s">
        <v>39</v>
      </c>
    </row>
    <row r="642" spans="1:30" ht="16.5" thickTop="1" thickBot="1">
      <c r="A642" s="35">
        <v>640</v>
      </c>
      <c r="B642" s="28"/>
      <c r="D642" s="19"/>
      <c r="E642" s="30"/>
      <c r="F642" s="30"/>
      <c r="G642" s="66"/>
      <c r="H642" s="66"/>
      <c r="I642" s="66"/>
      <c r="J642" s="31"/>
      <c r="K642" s="31"/>
      <c r="L642" s="47"/>
      <c r="M642" s="32"/>
      <c r="N642" s="33"/>
      <c r="O642" s="34"/>
      <c r="P642" s="34"/>
      <c r="Q642" s="34"/>
      <c r="R642" s="34"/>
      <c r="S642" s="34"/>
      <c r="T642" s="34"/>
      <c r="U642" s="34"/>
      <c r="V642" s="141"/>
      <c r="W642" s="141"/>
      <c r="X642" s="141"/>
      <c r="Y642" s="141"/>
      <c r="Z642" s="141"/>
      <c r="AA642" s="141"/>
      <c r="AB642" s="141"/>
      <c r="AC642" s="34" t="s">
        <v>39</v>
      </c>
      <c r="AD642" s="34" t="s">
        <v>39</v>
      </c>
    </row>
    <row r="643" spans="1:30" ht="16.5" thickTop="1" thickBot="1">
      <c r="A643" s="22">
        <v>641</v>
      </c>
      <c r="B643" s="28"/>
      <c r="D643" s="19"/>
      <c r="E643" s="23"/>
      <c r="F643" s="23"/>
      <c r="G643" s="65"/>
      <c r="H643" s="65"/>
      <c r="I643" s="65"/>
      <c r="J643" s="24"/>
      <c r="K643" s="24"/>
      <c r="L643" s="46"/>
      <c r="M643" s="25"/>
      <c r="N643" s="26"/>
      <c r="O643" s="27"/>
      <c r="P643" s="27"/>
      <c r="Q643" s="27"/>
      <c r="R643" s="27"/>
      <c r="S643" s="27"/>
      <c r="T643" s="27"/>
      <c r="U643" s="27"/>
      <c r="V643" s="140"/>
      <c r="W643" s="140"/>
      <c r="X643" s="140"/>
      <c r="Y643" s="140"/>
      <c r="Z643" s="140"/>
      <c r="AA643" s="140"/>
      <c r="AB643" s="140"/>
      <c r="AC643" s="27" t="s">
        <v>39</v>
      </c>
      <c r="AD643" s="27" t="s">
        <v>39</v>
      </c>
    </row>
    <row r="644" spans="1:30" ht="16.5" thickTop="1" thickBot="1">
      <c r="A644" s="29">
        <v>642</v>
      </c>
      <c r="B644" s="28"/>
      <c r="D644" s="19"/>
      <c r="E644" s="30"/>
      <c r="F644" s="30"/>
      <c r="G644" s="66"/>
      <c r="H644" s="66"/>
      <c r="I644" s="66"/>
      <c r="J644" s="31"/>
      <c r="K644" s="31"/>
      <c r="L644" s="47"/>
      <c r="M644" s="32"/>
      <c r="N644" s="33"/>
      <c r="O644" s="34"/>
      <c r="P644" s="34"/>
      <c r="Q644" s="34"/>
      <c r="R644" s="34"/>
      <c r="S644" s="34"/>
      <c r="T644" s="34"/>
      <c r="U644" s="34"/>
      <c r="V644" s="141"/>
      <c r="W644" s="141"/>
      <c r="X644" s="141"/>
      <c r="Y644" s="141"/>
      <c r="Z644" s="141"/>
      <c r="AA644" s="141"/>
      <c r="AB644" s="141"/>
      <c r="AC644" s="34" t="s">
        <v>39</v>
      </c>
      <c r="AD644" s="34" t="s">
        <v>39</v>
      </c>
    </row>
    <row r="645" spans="1:30" ht="16.5" thickTop="1" thickBot="1">
      <c r="A645" s="29">
        <v>643</v>
      </c>
      <c r="B645" s="28"/>
      <c r="D645" s="19"/>
      <c r="E645" s="30"/>
      <c r="F645" s="30"/>
      <c r="G645" s="66"/>
      <c r="H645" s="66"/>
      <c r="I645" s="66"/>
      <c r="J645" s="31"/>
      <c r="K645" s="31"/>
      <c r="L645" s="47"/>
      <c r="M645" s="32"/>
      <c r="N645" s="33"/>
      <c r="O645" s="34"/>
      <c r="P645" s="34"/>
      <c r="Q645" s="34"/>
      <c r="R645" s="34"/>
      <c r="S645" s="34"/>
      <c r="T645" s="34"/>
      <c r="U645" s="34"/>
      <c r="V645" s="141"/>
      <c r="W645" s="141"/>
      <c r="X645" s="141"/>
      <c r="Y645" s="141"/>
      <c r="Z645" s="141"/>
      <c r="AA645" s="141"/>
      <c r="AB645" s="141"/>
      <c r="AC645" s="34" t="s">
        <v>39</v>
      </c>
      <c r="AD645" s="34" t="s">
        <v>39</v>
      </c>
    </row>
    <row r="646" spans="1:30" ht="16.5" thickTop="1" thickBot="1">
      <c r="A646" s="29">
        <v>644</v>
      </c>
      <c r="B646" s="28"/>
      <c r="D646" s="19"/>
      <c r="E646" s="30"/>
      <c r="F646" s="30"/>
      <c r="G646" s="66"/>
      <c r="H646" s="66"/>
      <c r="I646" s="66"/>
      <c r="J646" s="31"/>
      <c r="K646" s="31"/>
      <c r="L646" s="47"/>
      <c r="M646" s="32"/>
      <c r="N646" s="33"/>
      <c r="O646" s="34"/>
      <c r="P646" s="34"/>
      <c r="Q646" s="34"/>
      <c r="R646" s="34"/>
      <c r="S646" s="34"/>
      <c r="T646" s="34"/>
      <c r="U646" s="34"/>
      <c r="V646" s="141"/>
      <c r="W646" s="141"/>
      <c r="X646" s="141"/>
      <c r="Y646" s="141"/>
      <c r="Z646" s="141"/>
      <c r="AA646" s="141"/>
      <c r="AB646" s="141"/>
      <c r="AC646" s="34" t="s">
        <v>39</v>
      </c>
      <c r="AD646" s="34" t="s">
        <v>39</v>
      </c>
    </row>
    <row r="647" spans="1:30" ht="16.5" thickTop="1" thickBot="1">
      <c r="A647" s="29">
        <v>645</v>
      </c>
      <c r="B647" s="28"/>
      <c r="D647" s="19"/>
      <c r="E647" s="30"/>
      <c r="F647" s="30"/>
      <c r="G647" s="66"/>
      <c r="H647" s="66"/>
      <c r="I647" s="66"/>
      <c r="J647" s="31"/>
      <c r="K647" s="31"/>
      <c r="L647" s="47"/>
      <c r="M647" s="32"/>
      <c r="N647" s="33"/>
      <c r="O647" s="34"/>
      <c r="P647" s="34"/>
      <c r="Q647" s="34"/>
      <c r="R647" s="34"/>
      <c r="S647" s="34"/>
      <c r="T647" s="34"/>
      <c r="U647" s="34"/>
      <c r="V647" s="141"/>
      <c r="W647" s="141"/>
      <c r="X647" s="141"/>
      <c r="Y647" s="141"/>
      <c r="Z647" s="141"/>
      <c r="AA647" s="141"/>
      <c r="AB647" s="141"/>
      <c r="AC647" s="34" t="s">
        <v>39</v>
      </c>
      <c r="AD647" s="34" t="s">
        <v>39</v>
      </c>
    </row>
    <row r="648" spans="1:30" ht="16.5" thickTop="1" thickBot="1">
      <c r="A648" s="29">
        <v>646</v>
      </c>
      <c r="B648" s="28"/>
      <c r="D648" s="19"/>
      <c r="E648" s="30"/>
      <c r="F648" s="30"/>
      <c r="G648" s="66"/>
      <c r="H648" s="66"/>
      <c r="I648" s="66"/>
      <c r="J648" s="31"/>
      <c r="K648" s="31"/>
      <c r="L648" s="47"/>
      <c r="M648" s="32"/>
      <c r="N648" s="33"/>
      <c r="O648" s="34"/>
      <c r="P648" s="34"/>
      <c r="Q648" s="34"/>
      <c r="R648" s="34"/>
      <c r="S648" s="34"/>
      <c r="T648" s="34"/>
      <c r="U648" s="34"/>
      <c r="V648" s="141"/>
      <c r="W648" s="141"/>
      <c r="X648" s="141"/>
      <c r="Y648" s="141"/>
      <c r="Z648" s="141"/>
      <c r="AA648" s="141"/>
      <c r="AB648" s="141"/>
      <c r="AC648" s="34" t="s">
        <v>39</v>
      </c>
      <c r="AD648" s="34" t="s">
        <v>39</v>
      </c>
    </row>
    <row r="649" spans="1:30" ht="16.5" thickTop="1" thickBot="1">
      <c r="A649" s="29">
        <v>647</v>
      </c>
      <c r="B649" s="28"/>
      <c r="D649" s="19"/>
      <c r="E649" s="23"/>
      <c r="F649" s="23"/>
      <c r="G649" s="65"/>
      <c r="H649" s="65"/>
      <c r="I649" s="65"/>
      <c r="J649" s="24"/>
      <c r="K649" s="24"/>
      <c r="L649" s="46"/>
      <c r="M649" s="25"/>
      <c r="N649" s="26"/>
      <c r="O649" s="27"/>
      <c r="P649" s="27"/>
      <c r="Q649" s="27"/>
      <c r="R649" s="27"/>
      <c r="S649" s="27"/>
      <c r="T649" s="27"/>
      <c r="U649" s="27"/>
      <c r="V649" s="140"/>
      <c r="W649" s="140"/>
      <c r="X649" s="140"/>
      <c r="Y649" s="140"/>
      <c r="Z649" s="140"/>
      <c r="AA649" s="140"/>
      <c r="AB649" s="140"/>
      <c r="AC649" s="27" t="s">
        <v>39</v>
      </c>
      <c r="AD649" s="27" t="s">
        <v>39</v>
      </c>
    </row>
    <row r="650" spans="1:30" ht="16.5" thickTop="1" thickBot="1">
      <c r="A650" s="29">
        <v>648</v>
      </c>
      <c r="B650" s="28"/>
      <c r="D650" s="19"/>
      <c r="E650" s="30"/>
      <c r="F650" s="30"/>
      <c r="G650" s="66"/>
      <c r="H650" s="66"/>
      <c r="I650" s="66"/>
      <c r="J650" s="31"/>
      <c r="K650" s="31"/>
      <c r="L650" s="47"/>
      <c r="M650" s="32"/>
      <c r="N650" s="33"/>
      <c r="O650" s="34"/>
      <c r="P650" s="34"/>
      <c r="Q650" s="34"/>
      <c r="R650" s="34"/>
      <c r="S650" s="34"/>
      <c r="T650" s="34"/>
      <c r="U650" s="34"/>
      <c r="V650" s="141"/>
      <c r="W650" s="141"/>
      <c r="X650" s="141"/>
      <c r="Y650" s="141"/>
      <c r="Z650" s="141"/>
      <c r="AA650" s="141"/>
      <c r="AB650" s="141"/>
      <c r="AC650" s="34" t="s">
        <v>39</v>
      </c>
      <c r="AD650" s="34" t="s">
        <v>39</v>
      </c>
    </row>
    <row r="651" spans="1:30" ht="16.5" thickTop="1" thickBot="1">
      <c r="A651" s="29">
        <v>649</v>
      </c>
      <c r="B651" s="28"/>
      <c r="D651" s="19"/>
      <c r="E651" s="30"/>
      <c r="F651" s="30"/>
      <c r="G651" s="66"/>
      <c r="H651" s="66"/>
      <c r="I651" s="66"/>
      <c r="J651" s="31"/>
      <c r="K651" s="31"/>
      <c r="L651" s="47"/>
      <c r="M651" s="32"/>
      <c r="N651" s="33"/>
      <c r="O651" s="34"/>
      <c r="P651" s="34"/>
      <c r="Q651" s="34"/>
      <c r="R651" s="34"/>
      <c r="S651" s="34"/>
      <c r="T651" s="34"/>
      <c r="U651" s="34"/>
      <c r="V651" s="141"/>
      <c r="W651" s="141"/>
      <c r="X651" s="141"/>
      <c r="Y651" s="141"/>
      <c r="Z651" s="141"/>
      <c r="AA651" s="141"/>
      <c r="AB651" s="141"/>
      <c r="AC651" s="34" t="s">
        <v>39</v>
      </c>
      <c r="AD651" s="34" t="s">
        <v>39</v>
      </c>
    </row>
    <row r="652" spans="1:30" ht="16.5" thickTop="1" thickBot="1">
      <c r="A652" s="29">
        <v>650</v>
      </c>
      <c r="B652" s="28"/>
      <c r="D652" s="19"/>
      <c r="E652" s="30"/>
      <c r="F652" s="30"/>
      <c r="G652" s="66"/>
      <c r="H652" s="66"/>
      <c r="I652" s="66"/>
      <c r="J652" s="31"/>
      <c r="K652" s="31"/>
      <c r="L652" s="47"/>
      <c r="M652" s="32"/>
      <c r="N652" s="33"/>
      <c r="O652" s="34"/>
      <c r="P652" s="34"/>
      <c r="Q652" s="34"/>
      <c r="R652" s="34"/>
      <c r="S652" s="34"/>
      <c r="T652" s="34"/>
      <c r="U652" s="34"/>
      <c r="V652" s="141"/>
      <c r="W652" s="141"/>
      <c r="X652" s="141"/>
      <c r="Y652" s="141"/>
      <c r="Z652" s="141"/>
      <c r="AA652" s="141"/>
      <c r="AB652" s="141"/>
      <c r="AC652" s="34" t="s">
        <v>39</v>
      </c>
      <c r="AD652" s="34" t="s">
        <v>39</v>
      </c>
    </row>
    <row r="653" spans="1:30" ht="16.5" thickTop="1" thickBot="1">
      <c r="A653" s="35">
        <v>651</v>
      </c>
      <c r="B653" s="28"/>
      <c r="D653" s="19"/>
      <c r="E653" s="30"/>
      <c r="F653" s="30"/>
      <c r="G653" s="66"/>
      <c r="H653" s="66"/>
      <c r="I653" s="66"/>
      <c r="J653" s="31"/>
      <c r="K653" s="31"/>
      <c r="L653" s="47"/>
      <c r="M653" s="32"/>
      <c r="N653" s="33"/>
      <c r="O653" s="34"/>
      <c r="P653" s="34"/>
      <c r="Q653" s="34"/>
      <c r="R653" s="34"/>
      <c r="S653" s="34"/>
      <c r="T653" s="34"/>
      <c r="U653" s="34"/>
      <c r="V653" s="141"/>
      <c r="W653" s="141"/>
      <c r="X653" s="141"/>
      <c r="Y653" s="141"/>
      <c r="Z653" s="141"/>
      <c r="AA653" s="141"/>
      <c r="AB653" s="141"/>
      <c r="AC653" s="34" t="s">
        <v>39</v>
      </c>
      <c r="AD653" s="34" t="s">
        <v>39</v>
      </c>
    </row>
    <row r="654" spans="1:30" ht="16.5" thickTop="1" thickBot="1">
      <c r="A654" s="35">
        <v>652</v>
      </c>
      <c r="B654" s="28"/>
      <c r="D654" s="19"/>
      <c r="E654" s="30"/>
      <c r="F654" s="30"/>
      <c r="G654" s="66"/>
      <c r="H654" s="66"/>
      <c r="I654" s="66"/>
      <c r="J654" s="31"/>
      <c r="K654" s="31"/>
      <c r="L654" s="47"/>
      <c r="M654" s="32"/>
      <c r="N654" s="33"/>
      <c r="O654" s="34"/>
      <c r="P654" s="34"/>
      <c r="Q654" s="34"/>
      <c r="R654" s="34"/>
      <c r="S654" s="34"/>
      <c r="T654" s="34"/>
      <c r="U654" s="34"/>
      <c r="V654" s="141"/>
      <c r="W654" s="141"/>
      <c r="X654" s="141"/>
      <c r="Y654" s="141"/>
      <c r="Z654" s="141"/>
      <c r="AA654" s="141"/>
      <c r="AB654" s="141"/>
      <c r="AC654" s="34" t="s">
        <v>39</v>
      </c>
      <c r="AD654" s="34" t="s">
        <v>39</v>
      </c>
    </row>
    <row r="655" spans="1:30" ht="16.5" thickTop="1" thickBot="1">
      <c r="A655" s="35">
        <v>653</v>
      </c>
      <c r="B655" s="28"/>
      <c r="D655" s="19"/>
      <c r="E655" s="23"/>
      <c r="F655" s="23"/>
      <c r="G655" s="65"/>
      <c r="H655" s="65"/>
      <c r="I655" s="65"/>
      <c r="J655" s="24"/>
      <c r="K655" s="24"/>
      <c r="L655" s="46"/>
      <c r="M655" s="25"/>
      <c r="N655" s="26"/>
      <c r="O655" s="27"/>
      <c r="P655" s="27"/>
      <c r="Q655" s="27"/>
      <c r="R655" s="27"/>
      <c r="S655" s="27"/>
      <c r="T655" s="27"/>
      <c r="U655" s="27"/>
      <c r="V655" s="140"/>
      <c r="W655" s="140"/>
      <c r="X655" s="140"/>
      <c r="Y655" s="140"/>
      <c r="Z655" s="140"/>
      <c r="AA655" s="140"/>
      <c r="AB655" s="140"/>
      <c r="AC655" s="27" t="s">
        <v>39</v>
      </c>
      <c r="AD655" s="27" t="s">
        <v>39</v>
      </c>
    </row>
    <row r="656" spans="1:30" ht="16.5" thickTop="1" thickBot="1">
      <c r="A656" s="35">
        <v>654</v>
      </c>
      <c r="B656" s="28"/>
      <c r="D656" s="19"/>
      <c r="E656" s="30"/>
      <c r="F656" s="30"/>
      <c r="G656" s="66"/>
      <c r="H656" s="66"/>
      <c r="I656" s="66"/>
      <c r="J656" s="31"/>
      <c r="K656" s="31"/>
      <c r="L656" s="47"/>
      <c r="M656" s="32"/>
      <c r="N656" s="33"/>
      <c r="O656" s="34"/>
      <c r="P656" s="34"/>
      <c r="Q656" s="34"/>
      <c r="R656" s="34"/>
      <c r="S656" s="34"/>
      <c r="T656" s="34"/>
      <c r="U656" s="34"/>
      <c r="V656" s="141"/>
      <c r="W656" s="141"/>
      <c r="X656" s="141"/>
      <c r="Y656" s="141"/>
      <c r="Z656" s="141"/>
      <c r="AA656" s="141"/>
      <c r="AB656" s="141"/>
      <c r="AC656" s="34" t="s">
        <v>39</v>
      </c>
      <c r="AD656" s="34" t="s">
        <v>39</v>
      </c>
    </row>
    <row r="657" spans="1:30" ht="16.5" thickTop="1" thickBot="1">
      <c r="A657" s="35">
        <v>655</v>
      </c>
      <c r="B657" s="28"/>
      <c r="D657" s="19"/>
      <c r="E657" s="23"/>
      <c r="F657" s="23"/>
      <c r="G657" s="66"/>
      <c r="H657" s="65"/>
      <c r="I657" s="65"/>
      <c r="J657" s="24"/>
      <c r="K657" s="24"/>
      <c r="L657" s="47"/>
      <c r="M657" s="32"/>
      <c r="N657" s="26"/>
      <c r="O657" s="34"/>
      <c r="P657" s="34"/>
      <c r="Q657" s="34"/>
      <c r="R657" s="34"/>
      <c r="S657" s="34"/>
      <c r="T657" s="34"/>
      <c r="U657" s="34"/>
      <c r="V657" s="141"/>
      <c r="W657" s="141"/>
      <c r="X657" s="141"/>
      <c r="Y657" s="141"/>
      <c r="Z657" s="141"/>
      <c r="AA657" s="141"/>
      <c r="AB657" s="141"/>
      <c r="AC657" s="34" t="s">
        <v>39</v>
      </c>
      <c r="AD657" s="34" t="s">
        <v>39</v>
      </c>
    </row>
    <row r="658" spans="1:30" ht="16.5" thickTop="1" thickBot="1">
      <c r="A658" s="35">
        <v>656</v>
      </c>
      <c r="B658" s="28"/>
      <c r="D658" s="19"/>
      <c r="E658" s="30"/>
      <c r="F658" s="30"/>
      <c r="G658" s="66"/>
      <c r="H658" s="66"/>
      <c r="I658" s="66"/>
      <c r="J658" s="31"/>
      <c r="K658" s="31"/>
      <c r="L658" s="47"/>
      <c r="M658" s="32"/>
      <c r="N658" s="33"/>
      <c r="O658" s="34"/>
      <c r="P658" s="34"/>
      <c r="Q658" s="34"/>
      <c r="R658" s="34"/>
      <c r="S658" s="34"/>
      <c r="T658" s="34"/>
      <c r="U658" s="34"/>
      <c r="V658" s="141"/>
      <c r="W658" s="141"/>
      <c r="X658" s="141"/>
      <c r="Y658" s="141"/>
      <c r="Z658" s="141"/>
      <c r="AA658" s="141"/>
      <c r="AB658" s="141"/>
      <c r="AC658" s="34" t="s">
        <v>39</v>
      </c>
      <c r="AD658" s="34" t="s">
        <v>39</v>
      </c>
    </row>
    <row r="659" spans="1:30" ht="16.5" thickTop="1" thickBot="1">
      <c r="A659" s="35">
        <v>657</v>
      </c>
      <c r="B659" s="28"/>
      <c r="D659" s="19"/>
      <c r="E659" s="23"/>
      <c r="F659" s="23"/>
      <c r="G659" s="66"/>
      <c r="H659" s="65"/>
      <c r="I659" s="65"/>
      <c r="J659" s="24"/>
      <c r="K659" s="24"/>
      <c r="L659" s="47"/>
      <c r="M659" s="32"/>
      <c r="N659" s="26"/>
      <c r="O659" s="34"/>
      <c r="P659" s="34"/>
      <c r="Q659" s="34"/>
      <c r="R659" s="34"/>
      <c r="S659" s="34"/>
      <c r="T659" s="34"/>
      <c r="U659" s="34"/>
      <c r="V659" s="141"/>
      <c r="W659" s="141"/>
      <c r="X659" s="141"/>
      <c r="Y659" s="141"/>
      <c r="Z659" s="141"/>
      <c r="AA659" s="141"/>
      <c r="AB659" s="141"/>
      <c r="AC659" s="34" t="s">
        <v>39</v>
      </c>
      <c r="AD659" s="34" t="s">
        <v>39</v>
      </c>
    </row>
    <row r="660" spans="1:30" ht="16.5" thickTop="1" thickBot="1">
      <c r="A660" s="35">
        <v>658</v>
      </c>
      <c r="B660" s="28"/>
      <c r="D660" s="19"/>
      <c r="E660" s="30"/>
      <c r="F660" s="30"/>
      <c r="G660" s="66"/>
      <c r="H660" s="66"/>
      <c r="I660" s="66"/>
      <c r="J660" s="31"/>
      <c r="K660" s="31"/>
      <c r="L660" s="47"/>
      <c r="M660" s="32"/>
      <c r="N660" s="33"/>
      <c r="O660" s="34"/>
      <c r="P660" s="34"/>
      <c r="Q660" s="34"/>
      <c r="R660" s="34"/>
      <c r="S660" s="34"/>
      <c r="T660" s="34"/>
      <c r="U660" s="34"/>
      <c r="V660" s="141"/>
      <c r="W660" s="141"/>
      <c r="X660" s="141"/>
      <c r="Y660" s="141"/>
      <c r="Z660" s="141"/>
      <c r="AA660" s="141"/>
      <c r="AB660" s="141"/>
      <c r="AC660" s="34" t="s">
        <v>39</v>
      </c>
      <c r="AD660" s="34" t="s">
        <v>39</v>
      </c>
    </row>
    <row r="661" spans="1:30" ht="16.5" thickTop="1" thickBot="1">
      <c r="A661" s="35">
        <v>659</v>
      </c>
      <c r="B661" s="28"/>
      <c r="D661" s="19"/>
      <c r="E661" s="23"/>
      <c r="F661" s="23"/>
      <c r="G661" s="65"/>
      <c r="H661" s="65"/>
      <c r="I661" s="65"/>
      <c r="J661" s="24"/>
      <c r="K661" s="24"/>
      <c r="L661" s="47"/>
      <c r="M661" s="32"/>
      <c r="N661" s="26"/>
      <c r="O661" s="27"/>
      <c r="P661" s="27"/>
      <c r="Q661" s="27"/>
      <c r="R661" s="27"/>
      <c r="S661" s="27"/>
      <c r="T661" s="27"/>
      <c r="U661" s="27"/>
      <c r="V661" s="140"/>
      <c r="W661" s="140"/>
      <c r="X661" s="140"/>
      <c r="Y661" s="140"/>
      <c r="Z661" s="140"/>
      <c r="AA661" s="140"/>
      <c r="AB661" s="140"/>
      <c r="AC661" s="27" t="s">
        <v>39</v>
      </c>
      <c r="AD661" s="27" t="s">
        <v>39</v>
      </c>
    </row>
    <row r="662" spans="1:30" ht="16.5" thickTop="1" thickBot="1">
      <c r="A662" s="35">
        <v>660</v>
      </c>
      <c r="B662" s="28"/>
      <c r="D662" s="19"/>
      <c r="E662" s="30"/>
      <c r="F662" s="30"/>
      <c r="G662" s="66"/>
      <c r="H662" s="66"/>
      <c r="I662" s="66"/>
      <c r="J662" s="31"/>
      <c r="K662" s="31"/>
      <c r="L662" s="47"/>
      <c r="M662" s="32"/>
      <c r="N662" s="33"/>
      <c r="O662" s="34"/>
      <c r="P662" s="34"/>
      <c r="Q662" s="34"/>
      <c r="R662" s="34"/>
      <c r="S662" s="34"/>
      <c r="T662" s="34"/>
      <c r="U662" s="34"/>
      <c r="V662" s="141"/>
      <c r="W662" s="141"/>
      <c r="X662" s="141"/>
      <c r="Y662" s="141"/>
      <c r="Z662" s="141"/>
      <c r="AA662" s="141"/>
      <c r="AB662" s="141"/>
      <c r="AC662" s="34" t="s">
        <v>39</v>
      </c>
      <c r="AD662" s="34" t="s">
        <v>39</v>
      </c>
    </row>
    <row r="663" spans="1:30" ht="16.5" thickTop="1" thickBot="1">
      <c r="A663" s="22">
        <v>661</v>
      </c>
      <c r="B663" s="28"/>
      <c r="D663" s="19"/>
      <c r="E663" s="23"/>
      <c r="F663" s="23"/>
      <c r="G663" s="65"/>
      <c r="H663" s="65"/>
      <c r="I663" s="65"/>
      <c r="J663" s="24"/>
      <c r="K663" s="24"/>
      <c r="L663" s="46"/>
      <c r="M663" s="25"/>
      <c r="N663" s="26"/>
      <c r="O663" s="27"/>
      <c r="P663" s="27"/>
      <c r="Q663" s="27"/>
      <c r="R663" s="27"/>
      <c r="S663" s="27"/>
      <c r="T663" s="27"/>
      <c r="U663" s="27"/>
      <c r="V663" s="140"/>
      <c r="W663" s="140"/>
      <c r="X663" s="140"/>
      <c r="Y663" s="140"/>
      <c r="Z663" s="140"/>
      <c r="AA663" s="140"/>
      <c r="AB663" s="140"/>
      <c r="AC663" s="27" t="s">
        <v>39</v>
      </c>
      <c r="AD663" s="27" t="s">
        <v>39</v>
      </c>
    </row>
    <row r="664" spans="1:30" ht="16.5" thickTop="1" thickBot="1">
      <c r="A664" s="29">
        <v>662</v>
      </c>
      <c r="B664" s="28"/>
      <c r="D664" s="19"/>
      <c r="E664" s="30"/>
      <c r="F664" s="30"/>
      <c r="G664" s="66"/>
      <c r="H664" s="66"/>
      <c r="I664" s="66"/>
      <c r="J664" s="31"/>
      <c r="K664" s="31"/>
      <c r="L664" s="47"/>
      <c r="M664" s="32"/>
      <c r="N664" s="33"/>
      <c r="O664" s="34"/>
      <c r="P664" s="34"/>
      <c r="Q664" s="34"/>
      <c r="R664" s="34"/>
      <c r="S664" s="34"/>
      <c r="T664" s="34"/>
      <c r="U664" s="34"/>
      <c r="V664" s="141"/>
      <c r="W664" s="141"/>
      <c r="X664" s="141"/>
      <c r="Y664" s="141"/>
      <c r="Z664" s="141"/>
      <c r="AA664" s="141"/>
      <c r="AB664" s="141"/>
      <c r="AC664" s="34" t="s">
        <v>39</v>
      </c>
      <c r="AD664" s="34" t="s">
        <v>39</v>
      </c>
    </row>
    <row r="665" spans="1:30" ht="16.5" thickTop="1" thickBot="1">
      <c r="A665" s="29">
        <v>663</v>
      </c>
      <c r="B665" s="28"/>
      <c r="D665" s="19"/>
      <c r="E665" s="30"/>
      <c r="F665" s="30"/>
      <c r="G665" s="66"/>
      <c r="H665" s="66"/>
      <c r="I665" s="66"/>
      <c r="J665" s="31"/>
      <c r="K665" s="31"/>
      <c r="L665" s="47"/>
      <c r="M665" s="32"/>
      <c r="N665" s="33"/>
      <c r="O665" s="34"/>
      <c r="P665" s="34"/>
      <c r="Q665" s="34"/>
      <c r="R665" s="34"/>
      <c r="S665" s="34"/>
      <c r="T665" s="34"/>
      <c r="U665" s="34"/>
      <c r="V665" s="141"/>
      <c r="W665" s="141"/>
      <c r="X665" s="141"/>
      <c r="Y665" s="141"/>
      <c r="Z665" s="141"/>
      <c r="AA665" s="141"/>
      <c r="AB665" s="141"/>
      <c r="AC665" s="34" t="s">
        <v>39</v>
      </c>
      <c r="AD665" s="34" t="s">
        <v>39</v>
      </c>
    </row>
    <row r="666" spans="1:30" ht="16.5" thickTop="1" thickBot="1">
      <c r="A666" s="29">
        <v>664</v>
      </c>
      <c r="B666" s="28"/>
      <c r="D666" s="19"/>
      <c r="E666" s="30"/>
      <c r="F666" s="30"/>
      <c r="G666" s="66"/>
      <c r="H666" s="66"/>
      <c r="I666" s="66"/>
      <c r="J666" s="31"/>
      <c r="K666" s="31"/>
      <c r="L666" s="47"/>
      <c r="M666" s="32"/>
      <c r="N666" s="33"/>
      <c r="O666" s="34"/>
      <c r="P666" s="34"/>
      <c r="Q666" s="34"/>
      <c r="R666" s="34"/>
      <c r="S666" s="34"/>
      <c r="T666" s="34"/>
      <c r="U666" s="34"/>
      <c r="V666" s="141"/>
      <c r="W666" s="141"/>
      <c r="X666" s="141"/>
      <c r="Y666" s="141"/>
      <c r="Z666" s="141"/>
      <c r="AA666" s="141"/>
      <c r="AB666" s="141"/>
      <c r="AC666" s="34" t="s">
        <v>39</v>
      </c>
      <c r="AD666" s="34" t="s">
        <v>39</v>
      </c>
    </row>
    <row r="667" spans="1:30" ht="16.5" thickTop="1" thickBot="1">
      <c r="A667" s="29">
        <v>665</v>
      </c>
      <c r="B667" s="28"/>
      <c r="D667" s="19"/>
      <c r="E667" s="30"/>
      <c r="F667" s="30"/>
      <c r="G667" s="66"/>
      <c r="H667" s="66"/>
      <c r="I667" s="66"/>
      <c r="J667" s="31"/>
      <c r="K667" s="31"/>
      <c r="L667" s="47"/>
      <c r="M667" s="32"/>
      <c r="N667" s="33"/>
      <c r="O667" s="34"/>
      <c r="P667" s="34"/>
      <c r="Q667" s="34"/>
      <c r="R667" s="34"/>
      <c r="S667" s="34"/>
      <c r="T667" s="34"/>
      <c r="U667" s="34"/>
      <c r="V667" s="141"/>
      <c r="W667" s="141"/>
      <c r="X667" s="141"/>
      <c r="Y667" s="141"/>
      <c r="Z667" s="141"/>
      <c r="AA667" s="141"/>
      <c r="AB667" s="141"/>
      <c r="AC667" s="34" t="s">
        <v>39</v>
      </c>
      <c r="AD667" s="34" t="s">
        <v>39</v>
      </c>
    </row>
    <row r="668" spans="1:30" ht="16.5" thickTop="1" thickBot="1">
      <c r="A668" s="29">
        <v>666</v>
      </c>
      <c r="B668" s="28"/>
      <c r="D668" s="19"/>
      <c r="E668" s="30"/>
      <c r="F668" s="30"/>
      <c r="G668" s="66"/>
      <c r="H668" s="66"/>
      <c r="I668" s="66"/>
      <c r="J668" s="31"/>
      <c r="K668" s="31"/>
      <c r="L668" s="47"/>
      <c r="M668" s="32"/>
      <c r="N668" s="33"/>
      <c r="O668" s="34"/>
      <c r="P668" s="34"/>
      <c r="Q668" s="34"/>
      <c r="R668" s="34"/>
      <c r="S668" s="34"/>
      <c r="T668" s="34"/>
      <c r="U668" s="34"/>
      <c r="V668" s="141"/>
      <c r="W668" s="141"/>
      <c r="X668" s="141"/>
      <c r="Y668" s="141"/>
      <c r="Z668" s="141"/>
      <c r="AA668" s="141"/>
      <c r="AB668" s="141"/>
      <c r="AC668" s="34" t="s">
        <v>39</v>
      </c>
      <c r="AD668" s="34" t="s">
        <v>39</v>
      </c>
    </row>
    <row r="669" spans="1:30" ht="16.5" thickTop="1" thickBot="1">
      <c r="A669" s="29">
        <v>667</v>
      </c>
      <c r="B669" s="28"/>
      <c r="D669" s="19"/>
      <c r="E669" s="23"/>
      <c r="F669" s="23"/>
      <c r="G669" s="65"/>
      <c r="H669" s="65"/>
      <c r="I669" s="65"/>
      <c r="J669" s="24"/>
      <c r="K669" s="24"/>
      <c r="L669" s="46"/>
      <c r="M669" s="25"/>
      <c r="N669" s="26"/>
      <c r="O669" s="27"/>
      <c r="P669" s="27"/>
      <c r="Q669" s="27"/>
      <c r="R669" s="27"/>
      <c r="S669" s="27"/>
      <c r="T669" s="27"/>
      <c r="U669" s="27"/>
      <c r="V669" s="140"/>
      <c r="W669" s="140"/>
      <c r="X669" s="140"/>
      <c r="Y669" s="140"/>
      <c r="Z669" s="140"/>
      <c r="AA669" s="140"/>
      <c r="AB669" s="140"/>
      <c r="AC669" s="27" t="s">
        <v>39</v>
      </c>
      <c r="AD669" s="27" t="s">
        <v>39</v>
      </c>
    </row>
    <row r="670" spans="1:30" ht="16.5" thickTop="1" thickBot="1">
      <c r="A670" s="29">
        <v>668</v>
      </c>
      <c r="B670" s="28"/>
      <c r="D670" s="19"/>
      <c r="E670" s="30"/>
      <c r="F670" s="30"/>
      <c r="G670" s="66"/>
      <c r="H670" s="66"/>
      <c r="I670" s="66"/>
      <c r="J670" s="31"/>
      <c r="K670" s="31"/>
      <c r="L670" s="47"/>
      <c r="M670" s="32"/>
      <c r="N670" s="33"/>
      <c r="O670" s="34"/>
      <c r="P670" s="34"/>
      <c r="Q670" s="34"/>
      <c r="R670" s="34"/>
      <c r="S670" s="34"/>
      <c r="T670" s="34"/>
      <c r="U670" s="34"/>
      <c r="V670" s="141"/>
      <c r="W670" s="141"/>
      <c r="X670" s="141"/>
      <c r="Y670" s="141"/>
      <c r="Z670" s="141"/>
      <c r="AA670" s="141"/>
      <c r="AB670" s="141"/>
      <c r="AC670" s="34" t="s">
        <v>39</v>
      </c>
      <c r="AD670" s="34" t="s">
        <v>39</v>
      </c>
    </row>
    <row r="671" spans="1:30" ht="16.5" thickTop="1" thickBot="1">
      <c r="A671" s="29">
        <v>669</v>
      </c>
      <c r="B671" s="28"/>
      <c r="D671" s="19"/>
      <c r="E671" s="30"/>
      <c r="F671" s="30"/>
      <c r="G671" s="66"/>
      <c r="H671" s="66"/>
      <c r="I671" s="66"/>
      <c r="J671" s="31"/>
      <c r="K671" s="31"/>
      <c r="L671" s="47"/>
      <c r="M671" s="32"/>
      <c r="N671" s="33"/>
      <c r="O671" s="34"/>
      <c r="P671" s="34"/>
      <c r="Q671" s="34"/>
      <c r="R671" s="34"/>
      <c r="S671" s="34"/>
      <c r="T671" s="34"/>
      <c r="U671" s="34"/>
      <c r="V671" s="141"/>
      <c r="W671" s="141"/>
      <c r="X671" s="141"/>
      <c r="Y671" s="141"/>
      <c r="Z671" s="141"/>
      <c r="AA671" s="141"/>
      <c r="AB671" s="141"/>
      <c r="AC671" s="34" t="s">
        <v>39</v>
      </c>
      <c r="AD671" s="34" t="s">
        <v>39</v>
      </c>
    </row>
    <row r="672" spans="1:30" ht="16.5" thickTop="1" thickBot="1">
      <c r="A672" s="29">
        <v>670</v>
      </c>
      <c r="B672" s="28"/>
      <c r="D672" s="19"/>
      <c r="E672" s="30"/>
      <c r="F672" s="30"/>
      <c r="G672" s="66"/>
      <c r="H672" s="66"/>
      <c r="I672" s="66"/>
      <c r="J672" s="31"/>
      <c r="K672" s="31"/>
      <c r="L672" s="47"/>
      <c r="M672" s="32"/>
      <c r="N672" s="33"/>
      <c r="O672" s="34"/>
      <c r="P672" s="34"/>
      <c r="Q672" s="34"/>
      <c r="R672" s="34"/>
      <c r="S672" s="34"/>
      <c r="T672" s="34"/>
      <c r="U672" s="34"/>
      <c r="V672" s="141"/>
      <c r="W672" s="141"/>
      <c r="X672" s="141"/>
      <c r="Y672" s="141"/>
      <c r="Z672" s="141"/>
      <c r="AA672" s="141"/>
      <c r="AB672" s="141"/>
      <c r="AC672" s="34" t="s">
        <v>39</v>
      </c>
      <c r="AD672" s="34" t="s">
        <v>39</v>
      </c>
    </row>
    <row r="673" spans="1:30" ht="16.5" thickTop="1" thickBot="1">
      <c r="A673" s="35">
        <v>671</v>
      </c>
      <c r="B673" s="28"/>
      <c r="D673" s="19"/>
      <c r="E673" s="30"/>
      <c r="F673" s="30"/>
      <c r="G673" s="66"/>
      <c r="H673" s="66"/>
      <c r="I673" s="66"/>
      <c r="J673" s="31"/>
      <c r="K673" s="31"/>
      <c r="L673" s="47"/>
      <c r="M673" s="32"/>
      <c r="N673" s="33"/>
      <c r="O673" s="34"/>
      <c r="P673" s="34"/>
      <c r="Q673" s="34"/>
      <c r="R673" s="34"/>
      <c r="S673" s="34"/>
      <c r="T673" s="34"/>
      <c r="U673" s="34"/>
      <c r="V673" s="141"/>
      <c r="W673" s="141"/>
      <c r="X673" s="141"/>
      <c r="Y673" s="141"/>
      <c r="Z673" s="141"/>
      <c r="AA673" s="141"/>
      <c r="AB673" s="141"/>
      <c r="AC673" s="34" t="s">
        <v>39</v>
      </c>
      <c r="AD673" s="34" t="s">
        <v>39</v>
      </c>
    </row>
    <row r="674" spans="1:30" ht="16.5" thickTop="1" thickBot="1">
      <c r="A674" s="35">
        <v>672</v>
      </c>
      <c r="B674" s="28"/>
      <c r="D674" s="19"/>
      <c r="E674" s="30"/>
      <c r="F674" s="30"/>
      <c r="G674" s="66"/>
      <c r="H674" s="66"/>
      <c r="I674" s="66"/>
      <c r="J674" s="31"/>
      <c r="K674" s="31"/>
      <c r="L674" s="47"/>
      <c r="M674" s="32"/>
      <c r="N674" s="33"/>
      <c r="O674" s="34"/>
      <c r="P674" s="34"/>
      <c r="Q674" s="34"/>
      <c r="R674" s="34"/>
      <c r="S674" s="34"/>
      <c r="T674" s="34"/>
      <c r="U674" s="34"/>
      <c r="V674" s="141"/>
      <c r="W674" s="141"/>
      <c r="X674" s="141"/>
      <c r="Y674" s="141"/>
      <c r="Z674" s="141"/>
      <c r="AA674" s="141"/>
      <c r="AB674" s="141"/>
      <c r="AC674" s="34" t="s">
        <v>39</v>
      </c>
      <c r="AD674" s="34" t="s">
        <v>39</v>
      </c>
    </row>
    <row r="675" spans="1:30" ht="16.5" thickTop="1" thickBot="1">
      <c r="A675" s="35">
        <v>673</v>
      </c>
      <c r="B675" s="28"/>
      <c r="D675" s="19"/>
      <c r="E675" s="23"/>
      <c r="F675" s="23"/>
      <c r="G675" s="65"/>
      <c r="H675" s="65"/>
      <c r="I675" s="65"/>
      <c r="J675" s="24"/>
      <c r="K675" s="24"/>
      <c r="L675" s="46"/>
      <c r="M675" s="25"/>
      <c r="N675" s="26"/>
      <c r="O675" s="27"/>
      <c r="P675" s="27"/>
      <c r="Q675" s="27"/>
      <c r="R675" s="27"/>
      <c r="S675" s="27"/>
      <c r="T675" s="27"/>
      <c r="U675" s="27"/>
      <c r="V675" s="140"/>
      <c r="W675" s="140"/>
      <c r="X675" s="140"/>
      <c r="Y675" s="140"/>
      <c r="Z675" s="140"/>
      <c r="AA675" s="140"/>
      <c r="AB675" s="140"/>
      <c r="AC675" s="27" t="s">
        <v>39</v>
      </c>
      <c r="AD675" s="27" t="s">
        <v>39</v>
      </c>
    </row>
    <row r="676" spans="1:30" ht="16.5" thickTop="1" thickBot="1">
      <c r="A676" s="35">
        <v>674</v>
      </c>
      <c r="B676" s="28"/>
      <c r="D676" s="19"/>
      <c r="E676" s="30"/>
      <c r="F676" s="30"/>
      <c r="G676" s="66"/>
      <c r="H676" s="66"/>
      <c r="I676" s="66"/>
      <c r="J676" s="31"/>
      <c r="K676" s="31"/>
      <c r="L676" s="47"/>
      <c r="M676" s="32"/>
      <c r="N676" s="33"/>
      <c r="O676" s="34"/>
      <c r="P676" s="34"/>
      <c r="Q676" s="34"/>
      <c r="R676" s="34"/>
      <c r="S676" s="34"/>
      <c r="T676" s="34"/>
      <c r="U676" s="34"/>
      <c r="V676" s="141"/>
      <c r="W676" s="141"/>
      <c r="X676" s="141"/>
      <c r="Y676" s="141"/>
      <c r="Z676" s="141"/>
      <c r="AA676" s="141"/>
      <c r="AB676" s="141"/>
      <c r="AC676" s="34" t="s">
        <v>39</v>
      </c>
      <c r="AD676" s="34" t="s">
        <v>39</v>
      </c>
    </row>
    <row r="677" spans="1:30" ht="16.5" thickTop="1" thickBot="1">
      <c r="A677" s="35">
        <v>675</v>
      </c>
      <c r="B677" s="28"/>
      <c r="D677" s="19"/>
      <c r="E677" s="23"/>
      <c r="F677" s="23"/>
      <c r="G677" s="66"/>
      <c r="H677" s="65"/>
      <c r="I677" s="65"/>
      <c r="J677" s="24"/>
      <c r="K677" s="24"/>
      <c r="L677" s="47"/>
      <c r="M677" s="32"/>
      <c r="N677" s="26"/>
      <c r="O677" s="34"/>
      <c r="P677" s="34"/>
      <c r="Q677" s="34"/>
      <c r="R677" s="34"/>
      <c r="S677" s="34"/>
      <c r="T677" s="34"/>
      <c r="U677" s="34"/>
      <c r="V677" s="141"/>
      <c r="W677" s="141"/>
      <c r="X677" s="141"/>
      <c r="Y677" s="141"/>
      <c r="Z677" s="141"/>
      <c r="AA677" s="141"/>
      <c r="AB677" s="141"/>
      <c r="AC677" s="34" t="s">
        <v>39</v>
      </c>
      <c r="AD677" s="34" t="s">
        <v>39</v>
      </c>
    </row>
    <row r="678" spans="1:30" ht="16.5" thickTop="1" thickBot="1">
      <c r="A678" s="35">
        <v>676</v>
      </c>
      <c r="B678" s="28"/>
      <c r="D678" s="19"/>
      <c r="E678" s="30"/>
      <c r="F678" s="30"/>
      <c r="G678" s="66"/>
      <c r="H678" s="66"/>
      <c r="I678" s="66"/>
      <c r="J678" s="31"/>
      <c r="K678" s="31"/>
      <c r="L678" s="47"/>
      <c r="M678" s="32"/>
      <c r="N678" s="33"/>
      <c r="O678" s="34"/>
      <c r="P678" s="34"/>
      <c r="Q678" s="34"/>
      <c r="R678" s="34"/>
      <c r="S678" s="34"/>
      <c r="T678" s="34"/>
      <c r="U678" s="34"/>
      <c r="V678" s="141"/>
      <c r="W678" s="141"/>
      <c r="X678" s="141"/>
      <c r="Y678" s="141"/>
      <c r="Z678" s="141"/>
      <c r="AA678" s="141"/>
      <c r="AB678" s="141"/>
      <c r="AC678" s="34" t="s">
        <v>39</v>
      </c>
      <c r="AD678" s="34" t="s">
        <v>39</v>
      </c>
    </row>
    <row r="679" spans="1:30" ht="16.5" thickTop="1" thickBot="1">
      <c r="A679" s="35">
        <v>677</v>
      </c>
      <c r="B679" s="28"/>
      <c r="D679" s="19"/>
      <c r="E679" s="23"/>
      <c r="F679" s="23"/>
      <c r="G679" s="66"/>
      <c r="H679" s="65"/>
      <c r="I679" s="65"/>
      <c r="J679" s="24"/>
      <c r="K679" s="24"/>
      <c r="L679" s="47"/>
      <c r="M679" s="32"/>
      <c r="N679" s="26"/>
      <c r="O679" s="34"/>
      <c r="P679" s="34"/>
      <c r="Q679" s="34"/>
      <c r="R679" s="34"/>
      <c r="S679" s="34"/>
      <c r="T679" s="34"/>
      <c r="U679" s="34"/>
      <c r="V679" s="141"/>
      <c r="W679" s="141"/>
      <c r="X679" s="141"/>
      <c r="Y679" s="141"/>
      <c r="Z679" s="141"/>
      <c r="AA679" s="141"/>
      <c r="AB679" s="141"/>
      <c r="AC679" s="34" t="s">
        <v>39</v>
      </c>
      <c r="AD679" s="34" t="s">
        <v>39</v>
      </c>
    </row>
    <row r="680" spans="1:30" ht="16.5" thickTop="1" thickBot="1">
      <c r="A680" s="35">
        <v>678</v>
      </c>
      <c r="B680" s="28"/>
      <c r="D680" s="19"/>
      <c r="E680" s="30"/>
      <c r="F680" s="30"/>
      <c r="G680" s="66"/>
      <c r="H680" s="66"/>
      <c r="I680" s="66"/>
      <c r="J680" s="31"/>
      <c r="K680" s="31"/>
      <c r="L680" s="47"/>
      <c r="M680" s="32"/>
      <c r="N680" s="33"/>
      <c r="O680" s="34"/>
      <c r="P680" s="34"/>
      <c r="Q680" s="34"/>
      <c r="R680" s="34"/>
      <c r="S680" s="34"/>
      <c r="T680" s="34"/>
      <c r="U680" s="34"/>
      <c r="V680" s="141"/>
      <c r="W680" s="141"/>
      <c r="X680" s="141"/>
      <c r="Y680" s="141"/>
      <c r="Z680" s="141"/>
      <c r="AA680" s="141"/>
      <c r="AB680" s="141"/>
      <c r="AC680" s="34" t="s">
        <v>39</v>
      </c>
      <c r="AD680" s="34" t="s">
        <v>39</v>
      </c>
    </row>
    <row r="681" spans="1:30" ht="16.5" thickTop="1" thickBot="1">
      <c r="A681" s="35">
        <v>679</v>
      </c>
      <c r="B681" s="28"/>
      <c r="D681" s="19"/>
      <c r="E681" s="23"/>
      <c r="F681" s="23"/>
      <c r="G681" s="65"/>
      <c r="H681" s="65"/>
      <c r="I681" s="65"/>
      <c r="J681" s="24"/>
      <c r="K681" s="24"/>
      <c r="L681" s="47"/>
      <c r="M681" s="32"/>
      <c r="N681" s="26"/>
      <c r="O681" s="27"/>
      <c r="P681" s="27"/>
      <c r="Q681" s="27"/>
      <c r="R681" s="27"/>
      <c r="S681" s="27"/>
      <c r="T681" s="27"/>
      <c r="U681" s="27"/>
      <c r="V681" s="140"/>
      <c r="W681" s="140"/>
      <c r="X681" s="140"/>
      <c r="Y681" s="140"/>
      <c r="Z681" s="140"/>
      <c r="AA681" s="140"/>
      <c r="AB681" s="140"/>
      <c r="AC681" s="27" t="s">
        <v>39</v>
      </c>
      <c r="AD681" s="27" t="s">
        <v>39</v>
      </c>
    </row>
    <row r="682" spans="1:30" ht="16.5" thickTop="1" thickBot="1">
      <c r="A682" s="35">
        <v>680</v>
      </c>
      <c r="B682" s="28"/>
      <c r="D682" s="19"/>
      <c r="E682" s="30"/>
      <c r="F682" s="30"/>
      <c r="G682" s="66"/>
      <c r="H682" s="66"/>
      <c r="I682" s="66"/>
      <c r="J682" s="31"/>
      <c r="K682" s="31"/>
      <c r="L682" s="47"/>
      <c r="M682" s="32"/>
      <c r="N682" s="33"/>
      <c r="O682" s="34"/>
      <c r="P682" s="34"/>
      <c r="Q682" s="34"/>
      <c r="R682" s="34"/>
      <c r="S682" s="34"/>
      <c r="T682" s="34"/>
      <c r="U682" s="34"/>
      <c r="V682" s="141"/>
      <c r="W682" s="141"/>
      <c r="X682" s="141"/>
      <c r="Y682" s="141"/>
      <c r="Z682" s="141"/>
      <c r="AA682" s="141"/>
      <c r="AB682" s="141"/>
      <c r="AC682" s="34" t="s">
        <v>39</v>
      </c>
      <c r="AD682" s="34" t="s">
        <v>39</v>
      </c>
    </row>
    <row r="683" spans="1:30" ht="16.5" thickTop="1" thickBot="1">
      <c r="A683" s="22">
        <v>681</v>
      </c>
      <c r="B683" s="28"/>
      <c r="D683" s="19"/>
      <c r="E683" s="23"/>
      <c r="F683" s="23"/>
      <c r="G683" s="65"/>
      <c r="H683" s="65"/>
      <c r="I683" s="65"/>
      <c r="J683" s="24"/>
      <c r="K683" s="24"/>
      <c r="L683" s="46"/>
      <c r="M683" s="25"/>
      <c r="N683" s="26"/>
      <c r="O683" s="27"/>
      <c r="P683" s="27"/>
      <c r="Q683" s="27"/>
      <c r="R683" s="27"/>
      <c r="S683" s="27"/>
      <c r="T683" s="27"/>
      <c r="U683" s="27"/>
      <c r="V683" s="140"/>
      <c r="W683" s="140"/>
      <c r="X683" s="140"/>
      <c r="Y683" s="140"/>
      <c r="Z683" s="140"/>
      <c r="AA683" s="140"/>
      <c r="AB683" s="140"/>
      <c r="AC683" s="27" t="s">
        <v>39</v>
      </c>
      <c r="AD683" s="27" t="s">
        <v>39</v>
      </c>
    </row>
    <row r="684" spans="1:30" ht="16.5" thickTop="1" thickBot="1">
      <c r="A684" s="29">
        <v>682</v>
      </c>
      <c r="B684" s="28"/>
      <c r="D684" s="19"/>
      <c r="E684" s="30"/>
      <c r="F684" s="30"/>
      <c r="G684" s="66"/>
      <c r="H684" s="66"/>
      <c r="I684" s="66"/>
      <c r="J684" s="31"/>
      <c r="K684" s="31"/>
      <c r="L684" s="47"/>
      <c r="M684" s="32"/>
      <c r="N684" s="33"/>
      <c r="O684" s="34"/>
      <c r="P684" s="34"/>
      <c r="Q684" s="34"/>
      <c r="R684" s="34"/>
      <c r="S684" s="34"/>
      <c r="T684" s="34"/>
      <c r="U684" s="34"/>
      <c r="V684" s="141"/>
      <c r="W684" s="141"/>
      <c r="X684" s="141"/>
      <c r="Y684" s="141"/>
      <c r="Z684" s="141"/>
      <c r="AA684" s="141"/>
      <c r="AB684" s="141"/>
      <c r="AC684" s="34" t="s">
        <v>39</v>
      </c>
      <c r="AD684" s="34" t="s">
        <v>39</v>
      </c>
    </row>
    <row r="685" spans="1:30" ht="16.5" thickTop="1" thickBot="1">
      <c r="A685" s="29">
        <v>683</v>
      </c>
      <c r="B685" s="28"/>
      <c r="D685" s="19"/>
      <c r="E685" s="30"/>
      <c r="F685" s="30"/>
      <c r="G685" s="66"/>
      <c r="H685" s="66"/>
      <c r="I685" s="66"/>
      <c r="J685" s="31"/>
      <c r="K685" s="31"/>
      <c r="L685" s="47"/>
      <c r="M685" s="32"/>
      <c r="N685" s="33"/>
      <c r="O685" s="34"/>
      <c r="P685" s="34"/>
      <c r="Q685" s="34"/>
      <c r="R685" s="34"/>
      <c r="S685" s="34"/>
      <c r="T685" s="34"/>
      <c r="U685" s="34"/>
      <c r="V685" s="141"/>
      <c r="W685" s="141"/>
      <c r="X685" s="141"/>
      <c r="Y685" s="141"/>
      <c r="Z685" s="141"/>
      <c r="AA685" s="141"/>
      <c r="AB685" s="141"/>
      <c r="AC685" s="34" t="s">
        <v>39</v>
      </c>
      <c r="AD685" s="34" t="s">
        <v>39</v>
      </c>
    </row>
    <row r="686" spans="1:30" ht="16.5" thickTop="1" thickBot="1">
      <c r="A686" s="29">
        <v>684</v>
      </c>
      <c r="B686" s="28"/>
      <c r="D686" s="19"/>
      <c r="E686" s="30"/>
      <c r="F686" s="30"/>
      <c r="G686" s="66"/>
      <c r="H686" s="66"/>
      <c r="I686" s="66"/>
      <c r="J686" s="31"/>
      <c r="K686" s="31"/>
      <c r="L686" s="47"/>
      <c r="M686" s="32"/>
      <c r="N686" s="33"/>
      <c r="O686" s="34"/>
      <c r="P686" s="34"/>
      <c r="Q686" s="34"/>
      <c r="R686" s="34"/>
      <c r="S686" s="34"/>
      <c r="T686" s="34"/>
      <c r="U686" s="34"/>
      <c r="V686" s="141"/>
      <c r="W686" s="141"/>
      <c r="X686" s="141"/>
      <c r="Y686" s="141"/>
      <c r="Z686" s="141"/>
      <c r="AA686" s="141"/>
      <c r="AB686" s="141"/>
      <c r="AC686" s="34" t="s">
        <v>39</v>
      </c>
      <c r="AD686" s="34" t="s">
        <v>39</v>
      </c>
    </row>
    <row r="687" spans="1:30" ht="16.5" thickTop="1" thickBot="1">
      <c r="A687" s="29">
        <v>685</v>
      </c>
      <c r="B687" s="28"/>
      <c r="D687" s="19"/>
      <c r="E687" s="30"/>
      <c r="F687" s="30"/>
      <c r="G687" s="66"/>
      <c r="H687" s="66"/>
      <c r="I687" s="66"/>
      <c r="J687" s="31"/>
      <c r="K687" s="31"/>
      <c r="L687" s="47"/>
      <c r="M687" s="32"/>
      <c r="N687" s="33"/>
      <c r="O687" s="34"/>
      <c r="P687" s="34"/>
      <c r="Q687" s="34"/>
      <c r="R687" s="34"/>
      <c r="S687" s="34"/>
      <c r="T687" s="34"/>
      <c r="U687" s="34"/>
      <c r="V687" s="141"/>
      <c r="W687" s="141"/>
      <c r="X687" s="141"/>
      <c r="Y687" s="141"/>
      <c r="Z687" s="141"/>
      <c r="AA687" s="141"/>
      <c r="AB687" s="141"/>
      <c r="AC687" s="34" t="s">
        <v>39</v>
      </c>
      <c r="AD687" s="34" t="s">
        <v>39</v>
      </c>
    </row>
    <row r="688" spans="1:30" ht="16.5" thickTop="1" thickBot="1">
      <c r="A688" s="29">
        <v>686</v>
      </c>
      <c r="B688" s="28"/>
      <c r="D688" s="19"/>
      <c r="E688" s="30"/>
      <c r="F688" s="30"/>
      <c r="G688" s="66"/>
      <c r="H688" s="66"/>
      <c r="I688" s="66"/>
      <c r="J688" s="31"/>
      <c r="K688" s="31"/>
      <c r="L688" s="47"/>
      <c r="M688" s="32"/>
      <c r="N688" s="33"/>
      <c r="O688" s="34"/>
      <c r="P688" s="34"/>
      <c r="Q688" s="34"/>
      <c r="R688" s="34"/>
      <c r="S688" s="34"/>
      <c r="T688" s="34"/>
      <c r="U688" s="34"/>
      <c r="V688" s="141"/>
      <c r="W688" s="141"/>
      <c r="X688" s="141"/>
      <c r="Y688" s="141"/>
      <c r="Z688" s="141"/>
      <c r="AA688" s="141"/>
      <c r="AB688" s="141"/>
      <c r="AC688" s="34" t="s">
        <v>39</v>
      </c>
      <c r="AD688" s="34" t="s">
        <v>39</v>
      </c>
    </row>
    <row r="689" spans="1:30" ht="16.5" thickTop="1" thickBot="1">
      <c r="A689" s="29">
        <v>687</v>
      </c>
      <c r="B689" s="28"/>
      <c r="D689" s="19"/>
      <c r="E689" s="23"/>
      <c r="F689" s="23"/>
      <c r="G689" s="65"/>
      <c r="H689" s="65"/>
      <c r="I689" s="65"/>
      <c r="J689" s="24"/>
      <c r="K689" s="24"/>
      <c r="L689" s="46"/>
      <c r="M689" s="25"/>
      <c r="N689" s="26"/>
      <c r="O689" s="27"/>
      <c r="P689" s="27"/>
      <c r="Q689" s="27"/>
      <c r="R689" s="27"/>
      <c r="S689" s="27"/>
      <c r="T689" s="27"/>
      <c r="U689" s="27"/>
      <c r="V689" s="140"/>
      <c r="W689" s="140"/>
      <c r="X689" s="140"/>
      <c r="Y689" s="140"/>
      <c r="Z689" s="140"/>
      <c r="AA689" s="140"/>
      <c r="AB689" s="140"/>
      <c r="AC689" s="27" t="s">
        <v>39</v>
      </c>
      <c r="AD689" s="27" t="s">
        <v>39</v>
      </c>
    </row>
    <row r="690" spans="1:30" ht="16.5" thickTop="1" thickBot="1">
      <c r="A690" s="29">
        <v>688</v>
      </c>
      <c r="B690" s="28"/>
      <c r="D690" s="19"/>
      <c r="E690" s="30"/>
      <c r="F690" s="30"/>
      <c r="G690" s="66"/>
      <c r="H690" s="66"/>
      <c r="I690" s="66"/>
      <c r="J690" s="31"/>
      <c r="K690" s="31"/>
      <c r="L690" s="47"/>
      <c r="M690" s="32"/>
      <c r="N690" s="33"/>
      <c r="O690" s="34"/>
      <c r="P690" s="34"/>
      <c r="Q690" s="34"/>
      <c r="R690" s="34"/>
      <c r="S690" s="34"/>
      <c r="T690" s="34"/>
      <c r="U690" s="34"/>
      <c r="V690" s="141"/>
      <c r="W690" s="141"/>
      <c r="X690" s="141"/>
      <c r="Y690" s="141"/>
      <c r="Z690" s="141"/>
      <c r="AA690" s="141"/>
      <c r="AB690" s="141"/>
      <c r="AC690" s="34" t="s">
        <v>39</v>
      </c>
      <c r="AD690" s="34" t="s">
        <v>39</v>
      </c>
    </row>
    <row r="691" spans="1:30" ht="16.5" thickTop="1" thickBot="1">
      <c r="A691" s="29">
        <v>689</v>
      </c>
      <c r="B691" s="28"/>
      <c r="D691" s="19"/>
      <c r="E691" s="30"/>
      <c r="F691" s="30"/>
      <c r="G691" s="66"/>
      <c r="H691" s="66"/>
      <c r="I691" s="66"/>
      <c r="J691" s="31"/>
      <c r="K691" s="31"/>
      <c r="L691" s="47"/>
      <c r="M691" s="32"/>
      <c r="N691" s="33"/>
      <c r="O691" s="34"/>
      <c r="P691" s="34"/>
      <c r="Q691" s="34"/>
      <c r="R691" s="34"/>
      <c r="S691" s="34"/>
      <c r="T691" s="34"/>
      <c r="U691" s="34"/>
      <c r="V691" s="141"/>
      <c r="W691" s="141"/>
      <c r="X691" s="141"/>
      <c r="Y691" s="141"/>
      <c r="Z691" s="141"/>
      <c r="AA691" s="141"/>
      <c r="AB691" s="141"/>
      <c r="AC691" s="34" t="s">
        <v>39</v>
      </c>
      <c r="AD691" s="34" t="s">
        <v>39</v>
      </c>
    </row>
    <row r="692" spans="1:30" ht="16.5" thickTop="1" thickBot="1">
      <c r="A692" s="29">
        <v>690</v>
      </c>
      <c r="B692" s="28"/>
      <c r="D692" s="19"/>
      <c r="E692" s="30"/>
      <c r="F692" s="30"/>
      <c r="G692" s="66"/>
      <c r="H692" s="66"/>
      <c r="I692" s="66"/>
      <c r="J692" s="31"/>
      <c r="K692" s="31"/>
      <c r="L692" s="47"/>
      <c r="M692" s="32"/>
      <c r="N692" s="33"/>
      <c r="O692" s="34"/>
      <c r="P692" s="34"/>
      <c r="Q692" s="34"/>
      <c r="R692" s="34"/>
      <c r="S692" s="34"/>
      <c r="T692" s="34"/>
      <c r="U692" s="34"/>
      <c r="V692" s="141"/>
      <c r="W692" s="141"/>
      <c r="X692" s="141"/>
      <c r="Y692" s="141"/>
      <c r="Z692" s="141"/>
      <c r="AA692" s="141"/>
      <c r="AB692" s="141"/>
      <c r="AC692" s="34" t="s">
        <v>39</v>
      </c>
      <c r="AD692" s="34" t="s">
        <v>39</v>
      </c>
    </row>
    <row r="693" spans="1:30" ht="16.5" thickTop="1" thickBot="1">
      <c r="A693" s="35">
        <v>691</v>
      </c>
      <c r="B693" s="28"/>
      <c r="D693" s="19"/>
      <c r="E693" s="30"/>
      <c r="F693" s="30"/>
      <c r="G693" s="66"/>
      <c r="H693" s="66"/>
      <c r="I693" s="66"/>
      <c r="J693" s="31"/>
      <c r="K693" s="31"/>
      <c r="L693" s="47"/>
      <c r="M693" s="32"/>
      <c r="N693" s="33"/>
      <c r="O693" s="34"/>
      <c r="P693" s="34"/>
      <c r="Q693" s="34"/>
      <c r="R693" s="34"/>
      <c r="S693" s="34"/>
      <c r="T693" s="34"/>
      <c r="U693" s="34"/>
      <c r="V693" s="141"/>
      <c r="W693" s="141"/>
      <c r="X693" s="141"/>
      <c r="Y693" s="141"/>
      <c r="Z693" s="141"/>
      <c r="AA693" s="141"/>
      <c r="AB693" s="141"/>
      <c r="AC693" s="34" t="s">
        <v>39</v>
      </c>
      <c r="AD693" s="34" t="s">
        <v>39</v>
      </c>
    </row>
    <row r="694" spans="1:30" ht="16.5" thickTop="1" thickBot="1">
      <c r="A694" s="35">
        <v>692</v>
      </c>
      <c r="B694" s="28"/>
      <c r="D694" s="19"/>
      <c r="E694" s="30"/>
      <c r="F694" s="30"/>
      <c r="G694" s="66"/>
      <c r="H694" s="66"/>
      <c r="I694" s="66"/>
      <c r="J694" s="31"/>
      <c r="K694" s="31"/>
      <c r="L694" s="47"/>
      <c r="M694" s="32"/>
      <c r="N694" s="33"/>
      <c r="O694" s="34"/>
      <c r="P694" s="34"/>
      <c r="Q694" s="34"/>
      <c r="R694" s="34"/>
      <c r="S694" s="34"/>
      <c r="T694" s="34"/>
      <c r="U694" s="34"/>
      <c r="V694" s="141"/>
      <c r="W694" s="141"/>
      <c r="X694" s="141"/>
      <c r="Y694" s="141"/>
      <c r="Z694" s="141"/>
      <c r="AA694" s="141"/>
      <c r="AB694" s="141"/>
      <c r="AC694" s="34" t="s">
        <v>39</v>
      </c>
      <c r="AD694" s="34" t="s">
        <v>39</v>
      </c>
    </row>
    <row r="695" spans="1:30" ht="16.5" thickTop="1" thickBot="1">
      <c r="A695" s="35">
        <v>693</v>
      </c>
      <c r="B695" s="28"/>
      <c r="D695" s="19"/>
      <c r="E695" s="23"/>
      <c r="F695" s="23"/>
      <c r="G695" s="65"/>
      <c r="H695" s="65"/>
      <c r="I695" s="65"/>
      <c r="J695" s="24"/>
      <c r="K695" s="24"/>
      <c r="L695" s="46"/>
      <c r="M695" s="25"/>
      <c r="N695" s="26"/>
      <c r="O695" s="27"/>
      <c r="P695" s="27"/>
      <c r="Q695" s="27"/>
      <c r="R695" s="27"/>
      <c r="S695" s="27"/>
      <c r="T695" s="27"/>
      <c r="U695" s="27"/>
      <c r="V695" s="140"/>
      <c r="W695" s="140"/>
      <c r="X695" s="140"/>
      <c r="Y695" s="140"/>
      <c r="Z695" s="140"/>
      <c r="AA695" s="140"/>
      <c r="AB695" s="140"/>
      <c r="AC695" s="27" t="s">
        <v>39</v>
      </c>
      <c r="AD695" s="27" t="s">
        <v>39</v>
      </c>
    </row>
    <row r="696" spans="1:30" ht="16.5" thickTop="1" thickBot="1">
      <c r="A696" s="35">
        <v>694</v>
      </c>
      <c r="B696" s="28"/>
      <c r="D696" s="19"/>
      <c r="E696" s="30"/>
      <c r="F696" s="30"/>
      <c r="G696" s="66"/>
      <c r="H696" s="66"/>
      <c r="I696" s="66"/>
      <c r="J696" s="31"/>
      <c r="K696" s="31"/>
      <c r="L696" s="47"/>
      <c r="M696" s="32"/>
      <c r="N696" s="33"/>
      <c r="O696" s="34"/>
      <c r="P696" s="34"/>
      <c r="Q696" s="34"/>
      <c r="R696" s="34"/>
      <c r="S696" s="34"/>
      <c r="T696" s="34"/>
      <c r="U696" s="34"/>
      <c r="V696" s="141"/>
      <c r="W696" s="141"/>
      <c r="X696" s="141"/>
      <c r="Y696" s="141"/>
      <c r="Z696" s="141"/>
      <c r="AA696" s="141"/>
      <c r="AB696" s="141"/>
      <c r="AC696" s="34" t="s">
        <v>39</v>
      </c>
      <c r="AD696" s="34" t="s">
        <v>39</v>
      </c>
    </row>
    <row r="697" spans="1:30" ht="16.5" thickTop="1" thickBot="1">
      <c r="A697" s="35">
        <v>695</v>
      </c>
      <c r="B697" s="28"/>
      <c r="D697" s="19"/>
      <c r="E697" s="23"/>
      <c r="F697" s="23"/>
      <c r="G697" s="66"/>
      <c r="H697" s="65"/>
      <c r="I697" s="65"/>
      <c r="J697" s="24"/>
      <c r="K697" s="24"/>
      <c r="L697" s="47"/>
      <c r="M697" s="32"/>
      <c r="N697" s="26"/>
      <c r="O697" s="34"/>
      <c r="P697" s="34"/>
      <c r="Q697" s="34"/>
      <c r="R697" s="34"/>
      <c r="S697" s="34"/>
      <c r="T697" s="34"/>
      <c r="U697" s="34"/>
      <c r="V697" s="141"/>
      <c r="W697" s="141"/>
      <c r="X697" s="141"/>
      <c r="Y697" s="141"/>
      <c r="Z697" s="141"/>
      <c r="AA697" s="141"/>
      <c r="AB697" s="141"/>
      <c r="AC697" s="34" t="s">
        <v>39</v>
      </c>
      <c r="AD697" s="34" t="s">
        <v>39</v>
      </c>
    </row>
    <row r="698" spans="1:30" ht="16.5" thickTop="1" thickBot="1">
      <c r="A698" s="35">
        <v>696</v>
      </c>
      <c r="B698" s="28"/>
      <c r="D698" s="19"/>
      <c r="E698" s="30"/>
      <c r="F698" s="30"/>
      <c r="G698" s="66"/>
      <c r="H698" s="66"/>
      <c r="I698" s="66"/>
      <c r="J698" s="31"/>
      <c r="K698" s="31"/>
      <c r="L698" s="47"/>
      <c r="M698" s="32"/>
      <c r="N698" s="33"/>
      <c r="O698" s="34"/>
      <c r="P698" s="34"/>
      <c r="Q698" s="34"/>
      <c r="R698" s="34"/>
      <c r="S698" s="34"/>
      <c r="T698" s="34"/>
      <c r="U698" s="34"/>
      <c r="V698" s="141"/>
      <c r="W698" s="141"/>
      <c r="X698" s="141"/>
      <c r="Y698" s="141"/>
      <c r="Z698" s="141"/>
      <c r="AA698" s="141"/>
      <c r="AB698" s="141"/>
      <c r="AC698" s="34" t="s">
        <v>39</v>
      </c>
      <c r="AD698" s="34" t="s">
        <v>39</v>
      </c>
    </row>
    <row r="699" spans="1:30" ht="16.5" thickTop="1" thickBot="1">
      <c r="A699" s="35">
        <v>697</v>
      </c>
      <c r="B699" s="28"/>
      <c r="D699" s="19"/>
      <c r="E699" s="23"/>
      <c r="F699" s="23"/>
      <c r="G699" s="66"/>
      <c r="H699" s="65"/>
      <c r="I699" s="65"/>
      <c r="J699" s="24"/>
      <c r="K699" s="24"/>
      <c r="L699" s="47"/>
      <c r="M699" s="32"/>
      <c r="N699" s="26"/>
      <c r="O699" s="34"/>
      <c r="P699" s="34"/>
      <c r="Q699" s="34"/>
      <c r="R699" s="34"/>
      <c r="S699" s="34"/>
      <c r="T699" s="34"/>
      <c r="U699" s="34"/>
      <c r="V699" s="141"/>
      <c r="W699" s="141"/>
      <c r="X699" s="141"/>
      <c r="Y699" s="141"/>
      <c r="Z699" s="141"/>
      <c r="AA699" s="141"/>
      <c r="AB699" s="141"/>
      <c r="AC699" s="34" t="s">
        <v>39</v>
      </c>
      <c r="AD699" s="34" t="s">
        <v>39</v>
      </c>
    </row>
    <row r="700" spans="1:30" ht="16.5" thickTop="1" thickBot="1">
      <c r="A700" s="35">
        <v>698</v>
      </c>
      <c r="B700" s="28"/>
      <c r="D700" s="19"/>
      <c r="E700" s="30"/>
      <c r="F700" s="30"/>
      <c r="G700" s="66"/>
      <c r="H700" s="66"/>
      <c r="I700" s="66"/>
      <c r="J700" s="31"/>
      <c r="K700" s="31"/>
      <c r="L700" s="47"/>
      <c r="M700" s="32"/>
      <c r="N700" s="33"/>
      <c r="O700" s="34"/>
      <c r="P700" s="34"/>
      <c r="Q700" s="34"/>
      <c r="R700" s="34"/>
      <c r="S700" s="34"/>
      <c r="T700" s="34"/>
      <c r="U700" s="34"/>
      <c r="V700" s="141"/>
      <c r="W700" s="141"/>
      <c r="X700" s="141"/>
      <c r="Y700" s="141"/>
      <c r="Z700" s="141"/>
      <c r="AA700" s="141"/>
      <c r="AB700" s="141"/>
      <c r="AC700" s="34" t="s">
        <v>39</v>
      </c>
      <c r="AD700" s="34" t="s">
        <v>39</v>
      </c>
    </row>
    <row r="701" spans="1:30" ht="16.5" thickTop="1" thickBot="1">
      <c r="A701" s="35">
        <v>699</v>
      </c>
      <c r="B701" s="28"/>
      <c r="D701" s="19"/>
      <c r="E701" s="23"/>
      <c r="F701" s="23"/>
      <c r="G701" s="65"/>
      <c r="H701" s="65"/>
      <c r="I701" s="65"/>
      <c r="J701" s="24"/>
      <c r="K701" s="24"/>
      <c r="L701" s="47"/>
      <c r="M701" s="32"/>
      <c r="N701" s="26"/>
      <c r="O701" s="27"/>
      <c r="P701" s="27"/>
      <c r="Q701" s="27"/>
      <c r="R701" s="27"/>
      <c r="S701" s="27"/>
      <c r="T701" s="27"/>
      <c r="U701" s="27"/>
      <c r="V701" s="140"/>
      <c r="W701" s="140"/>
      <c r="X701" s="140"/>
      <c r="Y701" s="140"/>
      <c r="Z701" s="140"/>
      <c r="AA701" s="140"/>
      <c r="AB701" s="140"/>
      <c r="AC701" s="27" t="s">
        <v>39</v>
      </c>
      <c r="AD701" s="27" t="s">
        <v>39</v>
      </c>
    </row>
    <row r="702" spans="1:30" ht="16.5" thickTop="1" thickBot="1">
      <c r="A702" s="35">
        <v>700</v>
      </c>
      <c r="B702" s="28"/>
      <c r="D702" s="19"/>
      <c r="E702" s="30"/>
      <c r="F702" s="30"/>
      <c r="G702" s="66"/>
      <c r="H702" s="66"/>
      <c r="I702" s="66"/>
      <c r="J702" s="31"/>
      <c r="K702" s="31"/>
      <c r="L702" s="47"/>
      <c r="M702" s="32"/>
      <c r="N702" s="33"/>
      <c r="O702" s="34"/>
      <c r="P702" s="34"/>
      <c r="Q702" s="34"/>
      <c r="R702" s="34"/>
      <c r="S702" s="34"/>
      <c r="T702" s="34"/>
      <c r="U702" s="34"/>
      <c r="V702" s="141"/>
      <c r="W702" s="141"/>
      <c r="X702" s="141"/>
      <c r="Y702" s="141"/>
      <c r="Z702" s="141"/>
      <c r="AA702" s="141"/>
      <c r="AB702" s="141"/>
      <c r="AC702" s="34" t="s">
        <v>39</v>
      </c>
      <c r="AD702" s="34" t="s">
        <v>39</v>
      </c>
    </row>
    <row r="703" spans="1:30" ht="16.5" thickTop="1" thickBot="1">
      <c r="A703" s="22">
        <v>701</v>
      </c>
      <c r="B703" s="28"/>
      <c r="D703" s="19"/>
      <c r="E703" s="23"/>
      <c r="F703" s="23"/>
      <c r="G703" s="65"/>
      <c r="H703" s="65"/>
      <c r="I703" s="65"/>
      <c r="J703" s="24"/>
      <c r="K703" s="24"/>
      <c r="L703" s="46"/>
      <c r="M703" s="25"/>
      <c r="N703" s="26"/>
      <c r="O703" s="27"/>
      <c r="P703" s="27"/>
      <c r="Q703" s="27"/>
      <c r="R703" s="27"/>
      <c r="S703" s="27"/>
      <c r="T703" s="27"/>
      <c r="U703" s="27"/>
      <c r="V703" s="140"/>
      <c r="W703" s="140"/>
      <c r="X703" s="140"/>
      <c r="Y703" s="140"/>
      <c r="Z703" s="140"/>
      <c r="AA703" s="140"/>
      <c r="AB703" s="140"/>
      <c r="AC703" s="27" t="s">
        <v>39</v>
      </c>
      <c r="AD703" s="27" t="s">
        <v>39</v>
      </c>
    </row>
    <row r="704" spans="1:30" ht="16.5" thickTop="1" thickBot="1">
      <c r="A704" s="29">
        <v>702</v>
      </c>
      <c r="B704" s="28"/>
      <c r="D704" s="19"/>
      <c r="E704" s="30"/>
      <c r="F704" s="30"/>
      <c r="G704" s="66"/>
      <c r="H704" s="66"/>
      <c r="I704" s="66"/>
      <c r="J704" s="31"/>
      <c r="K704" s="31"/>
      <c r="L704" s="47"/>
      <c r="M704" s="32"/>
      <c r="N704" s="33"/>
      <c r="O704" s="34"/>
      <c r="P704" s="34"/>
      <c r="Q704" s="34"/>
      <c r="R704" s="34"/>
      <c r="S704" s="34"/>
      <c r="T704" s="34"/>
      <c r="U704" s="34"/>
      <c r="V704" s="141"/>
      <c r="W704" s="141"/>
      <c r="X704" s="141"/>
      <c r="Y704" s="141"/>
      <c r="Z704" s="141"/>
      <c r="AA704" s="141"/>
      <c r="AB704" s="141"/>
      <c r="AC704" s="34" t="s">
        <v>39</v>
      </c>
      <c r="AD704" s="34" t="s">
        <v>39</v>
      </c>
    </row>
    <row r="705" spans="1:30" ht="16.5" thickTop="1" thickBot="1">
      <c r="A705" s="29">
        <v>703</v>
      </c>
      <c r="B705" s="28"/>
      <c r="D705" s="19"/>
      <c r="E705" s="30"/>
      <c r="F705" s="30"/>
      <c r="G705" s="66"/>
      <c r="H705" s="66"/>
      <c r="I705" s="66"/>
      <c r="J705" s="31"/>
      <c r="K705" s="31"/>
      <c r="L705" s="47"/>
      <c r="M705" s="32"/>
      <c r="N705" s="33"/>
      <c r="O705" s="34"/>
      <c r="P705" s="34"/>
      <c r="Q705" s="34"/>
      <c r="R705" s="34"/>
      <c r="S705" s="34"/>
      <c r="T705" s="34"/>
      <c r="U705" s="34"/>
      <c r="V705" s="141"/>
      <c r="W705" s="141"/>
      <c r="X705" s="141"/>
      <c r="Y705" s="141"/>
      <c r="Z705" s="141"/>
      <c r="AA705" s="141"/>
      <c r="AB705" s="141"/>
      <c r="AC705" s="34" t="s">
        <v>39</v>
      </c>
      <c r="AD705" s="34" t="s">
        <v>39</v>
      </c>
    </row>
    <row r="706" spans="1:30" ht="16.5" thickTop="1" thickBot="1">
      <c r="A706" s="29">
        <v>704</v>
      </c>
      <c r="B706" s="28"/>
      <c r="D706" s="19"/>
      <c r="E706" s="30"/>
      <c r="F706" s="30"/>
      <c r="G706" s="66"/>
      <c r="H706" s="66"/>
      <c r="I706" s="66"/>
      <c r="J706" s="31"/>
      <c r="K706" s="31"/>
      <c r="L706" s="47"/>
      <c r="M706" s="32"/>
      <c r="N706" s="33"/>
      <c r="O706" s="34"/>
      <c r="P706" s="34"/>
      <c r="Q706" s="34"/>
      <c r="R706" s="34"/>
      <c r="S706" s="34"/>
      <c r="T706" s="34"/>
      <c r="U706" s="34"/>
      <c r="V706" s="141"/>
      <c r="W706" s="141"/>
      <c r="X706" s="141"/>
      <c r="Y706" s="141"/>
      <c r="Z706" s="141"/>
      <c r="AA706" s="141"/>
      <c r="AB706" s="141"/>
      <c r="AC706" s="34" t="s">
        <v>39</v>
      </c>
      <c r="AD706" s="34" t="s">
        <v>39</v>
      </c>
    </row>
    <row r="707" spans="1:30" ht="16.5" thickTop="1" thickBot="1">
      <c r="A707" s="29">
        <v>705</v>
      </c>
      <c r="B707" s="28"/>
      <c r="D707" s="19"/>
      <c r="E707" s="30"/>
      <c r="F707" s="30"/>
      <c r="G707" s="66"/>
      <c r="H707" s="66"/>
      <c r="I707" s="66"/>
      <c r="J707" s="31"/>
      <c r="K707" s="31"/>
      <c r="L707" s="47"/>
      <c r="M707" s="32"/>
      <c r="N707" s="33"/>
      <c r="O707" s="34"/>
      <c r="P707" s="34"/>
      <c r="Q707" s="34"/>
      <c r="R707" s="34"/>
      <c r="S707" s="34"/>
      <c r="T707" s="34"/>
      <c r="U707" s="34"/>
      <c r="V707" s="141"/>
      <c r="W707" s="141"/>
      <c r="X707" s="141"/>
      <c r="Y707" s="141"/>
      <c r="Z707" s="141"/>
      <c r="AA707" s="141"/>
      <c r="AB707" s="141"/>
      <c r="AC707" s="34" t="s">
        <v>39</v>
      </c>
      <c r="AD707" s="34" t="s">
        <v>39</v>
      </c>
    </row>
    <row r="708" spans="1:30" ht="16.5" thickTop="1" thickBot="1">
      <c r="A708" s="29">
        <v>706</v>
      </c>
      <c r="B708" s="28"/>
      <c r="D708" s="19"/>
      <c r="E708" s="30"/>
      <c r="F708" s="30"/>
      <c r="G708" s="66"/>
      <c r="H708" s="66"/>
      <c r="I708" s="66"/>
      <c r="J708" s="31"/>
      <c r="K708" s="31"/>
      <c r="L708" s="47"/>
      <c r="M708" s="32"/>
      <c r="N708" s="33"/>
      <c r="O708" s="34"/>
      <c r="P708" s="34"/>
      <c r="Q708" s="34"/>
      <c r="R708" s="34"/>
      <c r="S708" s="34"/>
      <c r="T708" s="34"/>
      <c r="U708" s="34"/>
      <c r="V708" s="141"/>
      <c r="W708" s="141"/>
      <c r="X708" s="141"/>
      <c r="Y708" s="141"/>
      <c r="Z708" s="141"/>
      <c r="AA708" s="141"/>
      <c r="AB708" s="141"/>
      <c r="AC708" s="34" t="s">
        <v>39</v>
      </c>
      <c r="AD708" s="34" t="s">
        <v>39</v>
      </c>
    </row>
    <row r="709" spans="1:30" ht="16.5" thickTop="1" thickBot="1">
      <c r="A709" s="29">
        <v>707</v>
      </c>
      <c r="B709" s="28"/>
      <c r="D709" s="19"/>
      <c r="E709" s="23"/>
      <c r="F709" s="23"/>
      <c r="G709" s="65"/>
      <c r="H709" s="65"/>
      <c r="I709" s="65"/>
      <c r="J709" s="24"/>
      <c r="K709" s="24"/>
      <c r="L709" s="46"/>
      <c r="M709" s="25"/>
      <c r="N709" s="26"/>
      <c r="O709" s="27"/>
      <c r="P709" s="27"/>
      <c r="Q709" s="27"/>
      <c r="R709" s="27"/>
      <c r="S709" s="27"/>
      <c r="T709" s="27"/>
      <c r="U709" s="27"/>
      <c r="V709" s="140"/>
      <c r="W709" s="140"/>
      <c r="X709" s="140"/>
      <c r="Y709" s="140"/>
      <c r="Z709" s="140"/>
      <c r="AA709" s="140"/>
      <c r="AB709" s="140"/>
      <c r="AC709" s="27" t="s">
        <v>39</v>
      </c>
      <c r="AD709" s="27" t="s">
        <v>39</v>
      </c>
    </row>
    <row r="710" spans="1:30" ht="16.5" thickTop="1" thickBot="1">
      <c r="A710" s="29">
        <v>708</v>
      </c>
      <c r="B710" s="28"/>
      <c r="D710" s="19"/>
      <c r="E710" s="30"/>
      <c r="F710" s="30"/>
      <c r="G710" s="66"/>
      <c r="H710" s="66"/>
      <c r="I710" s="66"/>
      <c r="J710" s="31"/>
      <c r="K710" s="31"/>
      <c r="L710" s="47"/>
      <c r="M710" s="32"/>
      <c r="N710" s="33"/>
      <c r="O710" s="34"/>
      <c r="P710" s="34"/>
      <c r="Q710" s="34"/>
      <c r="R710" s="34"/>
      <c r="S710" s="34"/>
      <c r="T710" s="34"/>
      <c r="U710" s="34"/>
      <c r="V710" s="141"/>
      <c r="W710" s="141"/>
      <c r="X710" s="141"/>
      <c r="Y710" s="141"/>
      <c r="Z710" s="141"/>
      <c r="AA710" s="141"/>
      <c r="AB710" s="141"/>
      <c r="AC710" s="34" t="s">
        <v>39</v>
      </c>
      <c r="AD710" s="34" t="s">
        <v>39</v>
      </c>
    </row>
    <row r="711" spans="1:30" ht="16.5" thickTop="1" thickBot="1">
      <c r="A711" s="29">
        <v>709</v>
      </c>
      <c r="B711" s="28"/>
      <c r="D711" s="19"/>
      <c r="E711" s="30"/>
      <c r="F711" s="30"/>
      <c r="G711" s="66"/>
      <c r="H711" s="66"/>
      <c r="I711" s="66"/>
      <c r="J711" s="31"/>
      <c r="K711" s="31"/>
      <c r="L711" s="47"/>
      <c r="M711" s="32"/>
      <c r="N711" s="33"/>
      <c r="O711" s="34"/>
      <c r="P711" s="34"/>
      <c r="Q711" s="34"/>
      <c r="R711" s="34"/>
      <c r="S711" s="34"/>
      <c r="T711" s="34"/>
      <c r="U711" s="34"/>
      <c r="V711" s="141"/>
      <c r="W711" s="141"/>
      <c r="X711" s="141"/>
      <c r="Y711" s="141"/>
      <c r="Z711" s="141"/>
      <c r="AA711" s="141"/>
      <c r="AB711" s="141"/>
      <c r="AC711" s="34" t="s">
        <v>39</v>
      </c>
      <c r="AD711" s="34" t="s">
        <v>39</v>
      </c>
    </row>
    <row r="712" spans="1:30" ht="16.5" thickTop="1" thickBot="1">
      <c r="A712" s="29">
        <v>710</v>
      </c>
      <c r="B712" s="28"/>
      <c r="D712" s="19"/>
      <c r="E712" s="30"/>
      <c r="F712" s="30"/>
      <c r="G712" s="66"/>
      <c r="H712" s="66"/>
      <c r="I712" s="66"/>
      <c r="J712" s="31"/>
      <c r="K712" s="31"/>
      <c r="L712" s="47"/>
      <c r="M712" s="32"/>
      <c r="N712" s="33"/>
      <c r="O712" s="34"/>
      <c r="P712" s="34"/>
      <c r="Q712" s="34"/>
      <c r="R712" s="34"/>
      <c r="S712" s="34"/>
      <c r="T712" s="34"/>
      <c r="U712" s="34"/>
      <c r="V712" s="141"/>
      <c r="W712" s="141"/>
      <c r="X712" s="141"/>
      <c r="Y712" s="141"/>
      <c r="Z712" s="141"/>
      <c r="AA712" s="141"/>
      <c r="AB712" s="141"/>
      <c r="AC712" s="34" t="s">
        <v>39</v>
      </c>
      <c r="AD712" s="34" t="s">
        <v>39</v>
      </c>
    </row>
    <row r="713" spans="1:30" ht="16.5" thickTop="1" thickBot="1">
      <c r="A713" s="35">
        <v>711</v>
      </c>
      <c r="B713" s="28"/>
      <c r="D713" s="19"/>
      <c r="E713" s="30"/>
      <c r="F713" s="30"/>
      <c r="G713" s="66"/>
      <c r="H713" s="66"/>
      <c r="I713" s="66"/>
      <c r="J713" s="31"/>
      <c r="K713" s="31"/>
      <c r="L713" s="47"/>
      <c r="M713" s="32"/>
      <c r="N713" s="33"/>
      <c r="O713" s="34"/>
      <c r="P713" s="34"/>
      <c r="Q713" s="34"/>
      <c r="R713" s="34"/>
      <c r="S713" s="34"/>
      <c r="T713" s="34"/>
      <c r="U713" s="34"/>
      <c r="V713" s="141"/>
      <c r="W713" s="141"/>
      <c r="X713" s="141"/>
      <c r="Y713" s="141"/>
      <c r="Z713" s="141"/>
      <c r="AA713" s="141"/>
      <c r="AB713" s="141"/>
      <c r="AC713" s="34" t="s">
        <v>39</v>
      </c>
      <c r="AD713" s="34" t="s">
        <v>39</v>
      </c>
    </row>
    <row r="714" spans="1:30" ht="16.5" thickTop="1" thickBot="1">
      <c r="A714" s="35">
        <v>712</v>
      </c>
      <c r="B714" s="28"/>
      <c r="D714" s="19"/>
      <c r="E714" s="30"/>
      <c r="F714" s="30"/>
      <c r="G714" s="66"/>
      <c r="H714" s="66"/>
      <c r="I714" s="66"/>
      <c r="J714" s="31"/>
      <c r="K714" s="31"/>
      <c r="L714" s="47"/>
      <c r="M714" s="32"/>
      <c r="N714" s="33"/>
      <c r="O714" s="34"/>
      <c r="P714" s="34"/>
      <c r="Q714" s="34"/>
      <c r="R714" s="34"/>
      <c r="S714" s="34"/>
      <c r="T714" s="34"/>
      <c r="U714" s="34"/>
      <c r="V714" s="141"/>
      <c r="W714" s="141"/>
      <c r="X714" s="141"/>
      <c r="Y714" s="141"/>
      <c r="Z714" s="141"/>
      <c r="AA714" s="141"/>
      <c r="AB714" s="141"/>
      <c r="AC714" s="34" t="s">
        <v>39</v>
      </c>
      <c r="AD714" s="34" t="s">
        <v>39</v>
      </c>
    </row>
    <row r="715" spans="1:30" ht="16.5" thickTop="1" thickBot="1">
      <c r="A715" s="35">
        <v>713</v>
      </c>
      <c r="B715" s="28"/>
      <c r="D715" s="19"/>
      <c r="E715" s="23"/>
      <c r="F715" s="23"/>
      <c r="G715" s="65"/>
      <c r="H715" s="65"/>
      <c r="I715" s="65"/>
      <c r="J715" s="24"/>
      <c r="K715" s="24"/>
      <c r="L715" s="46"/>
      <c r="M715" s="25"/>
      <c r="N715" s="26"/>
      <c r="O715" s="27"/>
      <c r="P715" s="27"/>
      <c r="Q715" s="27"/>
      <c r="R715" s="27"/>
      <c r="S715" s="27"/>
      <c r="T715" s="27"/>
      <c r="U715" s="27"/>
      <c r="V715" s="140"/>
      <c r="W715" s="140"/>
      <c r="X715" s="140"/>
      <c r="Y715" s="140"/>
      <c r="Z715" s="140"/>
      <c r="AA715" s="140"/>
      <c r="AB715" s="140"/>
      <c r="AC715" s="27" t="s">
        <v>39</v>
      </c>
      <c r="AD715" s="27" t="s">
        <v>39</v>
      </c>
    </row>
    <row r="716" spans="1:30" ht="16.5" thickTop="1" thickBot="1">
      <c r="A716" s="35">
        <v>714</v>
      </c>
      <c r="B716" s="28"/>
      <c r="D716" s="19"/>
      <c r="E716" s="30"/>
      <c r="F716" s="30"/>
      <c r="G716" s="66"/>
      <c r="H716" s="66"/>
      <c r="I716" s="66"/>
      <c r="J716" s="31"/>
      <c r="K716" s="31"/>
      <c r="L716" s="47"/>
      <c r="M716" s="32"/>
      <c r="N716" s="33"/>
      <c r="O716" s="34"/>
      <c r="P716" s="34"/>
      <c r="Q716" s="34"/>
      <c r="R716" s="34"/>
      <c r="S716" s="34"/>
      <c r="T716" s="34"/>
      <c r="U716" s="34"/>
      <c r="V716" s="141"/>
      <c r="W716" s="141"/>
      <c r="X716" s="141"/>
      <c r="Y716" s="141"/>
      <c r="Z716" s="141"/>
      <c r="AA716" s="141"/>
      <c r="AB716" s="141"/>
      <c r="AC716" s="34" t="s">
        <v>39</v>
      </c>
      <c r="AD716" s="34" t="s">
        <v>39</v>
      </c>
    </row>
    <row r="717" spans="1:30" ht="16.5" thickTop="1" thickBot="1">
      <c r="A717" s="35">
        <v>715</v>
      </c>
      <c r="B717" s="28"/>
      <c r="D717" s="19"/>
      <c r="E717" s="23"/>
      <c r="F717" s="23"/>
      <c r="G717" s="66"/>
      <c r="H717" s="65"/>
      <c r="I717" s="65"/>
      <c r="J717" s="24"/>
      <c r="K717" s="24"/>
      <c r="L717" s="47"/>
      <c r="M717" s="32"/>
      <c r="N717" s="26"/>
      <c r="O717" s="34"/>
      <c r="P717" s="34"/>
      <c r="Q717" s="34"/>
      <c r="R717" s="34"/>
      <c r="S717" s="34"/>
      <c r="T717" s="34"/>
      <c r="U717" s="34"/>
      <c r="V717" s="141"/>
      <c r="W717" s="141"/>
      <c r="X717" s="141"/>
      <c r="Y717" s="141"/>
      <c r="Z717" s="141"/>
      <c r="AA717" s="141"/>
      <c r="AB717" s="141"/>
      <c r="AC717" s="34" t="s">
        <v>39</v>
      </c>
      <c r="AD717" s="34" t="s">
        <v>39</v>
      </c>
    </row>
    <row r="718" spans="1:30" ht="16.5" thickTop="1" thickBot="1">
      <c r="A718" s="35">
        <v>716</v>
      </c>
      <c r="B718" s="28"/>
      <c r="D718" s="19"/>
      <c r="E718" s="30"/>
      <c r="F718" s="30"/>
      <c r="G718" s="66"/>
      <c r="H718" s="66"/>
      <c r="I718" s="66"/>
      <c r="J718" s="31"/>
      <c r="K718" s="31"/>
      <c r="L718" s="47"/>
      <c r="M718" s="32"/>
      <c r="N718" s="33"/>
      <c r="O718" s="34"/>
      <c r="P718" s="34"/>
      <c r="Q718" s="34"/>
      <c r="R718" s="34"/>
      <c r="S718" s="34"/>
      <c r="T718" s="34"/>
      <c r="U718" s="34"/>
      <c r="V718" s="141"/>
      <c r="W718" s="141"/>
      <c r="X718" s="141"/>
      <c r="Y718" s="141"/>
      <c r="Z718" s="141"/>
      <c r="AA718" s="141"/>
      <c r="AB718" s="141"/>
      <c r="AC718" s="34" t="s">
        <v>39</v>
      </c>
      <c r="AD718" s="34" t="s">
        <v>39</v>
      </c>
    </row>
    <row r="719" spans="1:30" ht="16.5" thickTop="1" thickBot="1">
      <c r="A719" s="35">
        <v>717</v>
      </c>
      <c r="B719" s="28"/>
      <c r="D719" s="19"/>
      <c r="E719" s="23"/>
      <c r="F719" s="23"/>
      <c r="G719" s="66"/>
      <c r="H719" s="65"/>
      <c r="I719" s="65"/>
      <c r="J719" s="24"/>
      <c r="K719" s="24"/>
      <c r="L719" s="47"/>
      <c r="M719" s="32"/>
      <c r="N719" s="26"/>
      <c r="O719" s="34"/>
      <c r="P719" s="34"/>
      <c r="Q719" s="34"/>
      <c r="R719" s="34"/>
      <c r="S719" s="34"/>
      <c r="T719" s="34"/>
      <c r="U719" s="34"/>
      <c r="V719" s="141"/>
      <c r="W719" s="141"/>
      <c r="X719" s="141"/>
      <c r="Y719" s="141"/>
      <c r="Z719" s="141"/>
      <c r="AA719" s="141"/>
      <c r="AB719" s="141"/>
      <c r="AC719" s="34" t="s">
        <v>39</v>
      </c>
      <c r="AD719" s="34" t="s">
        <v>39</v>
      </c>
    </row>
    <row r="720" spans="1:30" ht="16.5" thickTop="1" thickBot="1">
      <c r="A720" s="35">
        <v>718</v>
      </c>
      <c r="B720" s="28"/>
      <c r="D720" s="19"/>
      <c r="E720" s="30"/>
      <c r="F720" s="30"/>
      <c r="G720" s="66"/>
      <c r="H720" s="66"/>
      <c r="I720" s="66"/>
      <c r="J720" s="31"/>
      <c r="K720" s="31"/>
      <c r="L720" s="47"/>
      <c r="M720" s="32"/>
      <c r="N720" s="33"/>
      <c r="O720" s="34"/>
      <c r="P720" s="34"/>
      <c r="Q720" s="34"/>
      <c r="R720" s="34"/>
      <c r="S720" s="34"/>
      <c r="T720" s="34"/>
      <c r="U720" s="34"/>
      <c r="V720" s="141"/>
      <c r="W720" s="141"/>
      <c r="X720" s="141"/>
      <c r="Y720" s="141"/>
      <c r="Z720" s="141"/>
      <c r="AA720" s="141"/>
      <c r="AB720" s="141"/>
      <c r="AC720" s="34" t="s">
        <v>39</v>
      </c>
      <c r="AD720" s="34" t="s">
        <v>39</v>
      </c>
    </row>
    <row r="721" spans="1:30" ht="16.5" thickTop="1" thickBot="1">
      <c r="A721" s="35">
        <v>719</v>
      </c>
      <c r="B721" s="28"/>
      <c r="D721" s="19"/>
      <c r="E721" s="23"/>
      <c r="F721" s="23"/>
      <c r="G721" s="65"/>
      <c r="H721" s="65"/>
      <c r="I721" s="65"/>
      <c r="J721" s="24"/>
      <c r="K721" s="24"/>
      <c r="L721" s="47"/>
      <c r="M721" s="32"/>
      <c r="N721" s="26"/>
      <c r="O721" s="27"/>
      <c r="P721" s="27"/>
      <c r="Q721" s="27"/>
      <c r="R721" s="27"/>
      <c r="S721" s="27"/>
      <c r="T721" s="27"/>
      <c r="U721" s="27"/>
      <c r="V721" s="140"/>
      <c r="W721" s="140"/>
      <c r="X721" s="140"/>
      <c r="Y721" s="140"/>
      <c r="Z721" s="140"/>
      <c r="AA721" s="140"/>
      <c r="AB721" s="140"/>
      <c r="AC721" s="27" t="s">
        <v>39</v>
      </c>
      <c r="AD721" s="27" t="s">
        <v>39</v>
      </c>
    </row>
    <row r="722" spans="1:30" ht="16.5" thickTop="1" thickBot="1">
      <c r="A722" s="35">
        <v>720</v>
      </c>
      <c r="B722" s="28"/>
      <c r="D722" s="19"/>
      <c r="E722" s="30"/>
      <c r="F722" s="30"/>
      <c r="G722" s="66"/>
      <c r="H722" s="66"/>
      <c r="I722" s="66"/>
      <c r="J722" s="31"/>
      <c r="K722" s="31"/>
      <c r="L722" s="47"/>
      <c r="M722" s="32"/>
      <c r="N722" s="33"/>
      <c r="O722" s="34"/>
      <c r="P722" s="34"/>
      <c r="Q722" s="34"/>
      <c r="R722" s="34"/>
      <c r="S722" s="34"/>
      <c r="T722" s="34"/>
      <c r="U722" s="34"/>
      <c r="V722" s="141"/>
      <c r="W722" s="141"/>
      <c r="X722" s="141"/>
      <c r="Y722" s="141"/>
      <c r="Z722" s="141"/>
      <c r="AA722" s="141"/>
      <c r="AB722" s="141"/>
      <c r="AC722" s="34" t="s">
        <v>39</v>
      </c>
      <c r="AD722" s="34" t="s">
        <v>39</v>
      </c>
    </row>
    <row r="723" spans="1:30" ht="16.5" thickTop="1" thickBot="1">
      <c r="A723" s="22">
        <v>721</v>
      </c>
      <c r="B723" s="28"/>
      <c r="D723" s="19"/>
      <c r="E723" s="23"/>
      <c r="F723" s="23"/>
      <c r="G723" s="65"/>
      <c r="H723" s="65"/>
      <c r="I723" s="65"/>
      <c r="J723" s="24"/>
      <c r="K723" s="24"/>
      <c r="L723" s="46"/>
      <c r="M723" s="25"/>
      <c r="N723" s="26"/>
      <c r="O723" s="27"/>
      <c r="P723" s="27"/>
      <c r="Q723" s="27"/>
      <c r="R723" s="27"/>
      <c r="S723" s="27"/>
      <c r="T723" s="27"/>
      <c r="U723" s="27"/>
      <c r="V723" s="140"/>
      <c r="W723" s="140"/>
      <c r="X723" s="140"/>
      <c r="Y723" s="140"/>
      <c r="Z723" s="140"/>
      <c r="AA723" s="140"/>
      <c r="AB723" s="140"/>
      <c r="AC723" s="27" t="s">
        <v>39</v>
      </c>
      <c r="AD723" s="27" t="s">
        <v>39</v>
      </c>
    </row>
    <row r="724" spans="1:30" ht="16.5" thickTop="1" thickBot="1">
      <c r="A724" s="29">
        <v>722</v>
      </c>
      <c r="B724" s="28"/>
      <c r="D724" s="19"/>
      <c r="E724" s="30"/>
      <c r="F724" s="30"/>
      <c r="G724" s="66"/>
      <c r="H724" s="66"/>
      <c r="I724" s="66"/>
      <c r="J724" s="31"/>
      <c r="K724" s="31"/>
      <c r="L724" s="47"/>
      <c r="M724" s="32"/>
      <c r="N724" s="33"/>
      <c r="O724" s="34"/>
      <c r="P724" s="34"/>
      <c r="Q724" s="34"/>
      <c r="R724" s="34"/>
      <c r="S724" s="34"/>
      <c r="T724" s="34"/>
      <c r="U724" s="34"/>
      <c r="V724" s="141"/>
      <c r="W724" s="141"/>
      <c r="X724" s="141"/>
      <c r="Y724" s="141"/>
      <c r="Z724" s="141"/>
      <c r="AA724" s="141"/>
      <c r="AB724" s="141"/>
      <c r="AC724" s="34" t="s">
        <v>39</v>
      </c>
      <c r="AD724" s="34" t="s">
        <v>39</v>
      </c>
    </row>
    <row r="725" spans="1:30" ht="16.5" thickTop="1" thickBot="1">
      <c r="A725" s="29">
        <v>723</v>
      </c>
      <c r="B725" s="28"/>
      <c r="D725" s="19"/>
      <c r="E725" s="30"/>
      <c r="F725" s="30"/>
      <c r="G725" s="66"/>
      <c r="H725" s="66"/>
      <c r="I725" s="66"/>
      <c r="J725" s="31"/>
      <c r="K725" s="31"/>
      <c r="L725" s="47"/>
      <c r="M725" s="32"/>
      <c r="N725" s="33"/>
      <c r="O725" s="34"/>
      <c r="P725" s="34"/>
      <c r="Q725" s="34"/>
      <c r="R725" s="34"/>
      <c r="S725" s="34"/>
      <c r="T725" s="34"/>
      <c r="U725" s="34"/>
      <c r="V725" s="141"/>
      <c r="W725" s="141"/>
      <c r="X725" s="141"/>
      <c r="Y725" s="141"/>
      <c r="Z725" s="141"/>
      <c r="AA725" s="141"/>
      <c r="AB725" s="141"/>
      <c r="AC725" s="34" t="s">
        <v>39</v>
      </c>
      <c r="AD725" s="34" t="s">
        <v>39</v>
      </c>
    </row>
    <row r="726" spans="1:30" ht="16.5" thickTop="1" thickBot="1">
      <c r="A726" s="29">
        <v>724</v>
      </c>
      <c r="B726" s="28"/>
      <c r="D726" s="19"/>
      <c r="E726" s="30"/>
      <c r="F726" s="30"/>
      <c r="G726" s="66"/>
      <c r="H726" s="66"/>
      <c r="I726" s="66"/>
      <c r="J726" s="31"/>
      <c r="K726" s="31"/>
      <c r="L726" s="47"/>
      <c r="M726" s="32"/>
      <c r="N726" s="33"/>
      <c r="O726" s="34"/>
      <c r="P726" s="34"/>
      <c r="Q726" s="34"/>
      <c r="R726" s="34"/>
      <c r="S726" s="34"/>
      <c r="T726" s="34"/>
      <c r="U726" s="34"/>
      <c r="V726" s="141"/>
      <c r="W726" s="141"/>
      <c r="X726" s="141"/>
      <c r="Y726" s="141"/>
      <c r="Z726" s="141"/>
      <c r="AA726" s="141"/>
      <c r="AB726" s="141"/>
      <c r="AC726" s="34" t="s">
        <v>39</v>
      </c>
      <c r="AD726" s="34" t="s">
        <v>39</v>
      </c>
    </row>
    <row r="727" spans="1:30" ht="16.5" thickTop="1" thickBot="1">
      <c r="A727" s="29">
        <v>725</v>
      </c>
      <c r="B727" s="28"/>
      <c r="D727" s="19"/>
      <c r="E727" s="30"/>
      <c r="F727" s="30"/>
      <c r="G727" s="66"/>
      <c r="H727" s="66"/>
      <c r="I727" s="66"/>
      <c r="J727" s="31"/>
      <c r="K727" s="31"/>
      <c r="L727" s="47"/>
      <c r="M727" s="32"/>
      <c r="N727" s="33"/>
      <c r="O727" s="34"/>
      <c r="P727" s="34"/>
      <c r="Q727" s="34"/>
      <c r="R727" s="34"/>
      <c r="S727" s="34"/>
      <c r="T727" s="34"/>
      <c r="U727" s="34"/>
      <c r="V727" s="141"/>
      <c r="W727" s="141"/>
      <c r="X727" s="141"/>
      <c r="Y727" s="141"/>
      <c r="Z727" s="141"/>
      <c r="AA727" s="141"/>
      <c r="AB727" s="141"/>
      <c r="AC727" s="34" t="s">
        <v>39</v>
      </c>
      <c r="AD727" s="34" t="s">
        <v>39</v>
      </c>
    </row>
    <row r="728" spans="1:30" ht="16.5" thickTop="1" thickBot="1">
      <c r="A728" s="29">
        <v>726</v>
      </c>
      <c r="B728" s="28"/>
      <c r="D728" s="19"/>
      <c r="E728" s="30"/>
      <c r="F728" s="30"/>
      <c r="G728" s="66"/>
      <c r="H728" s="66"/>
      <c r="I728" s="66"/>
      <c r="J728" s="31"/>
      <c r="K728" s="31"/>
      <c r="L728" s="47"/>
      <c r="M728" s="32"/>
      <c r="N728" s="33"/>
      <c r="O728" s="34"/>
      <c r="P728" s="34"/>
      <c r="Q728" s="34"/>
      <c r="R728" s="34"/>
      <c r="S728" s="34"/>
      <c r="T728" s="34"/>
      <c r="U728" s="34"/>
      <c r="V728" s="141"/>
      <c r="W728" s="141"/>
      <c r="X728" s="141"/>
      <c r="Y728" s="141"/>
      <c r="Z728" s="141"/>
      <c r="AA728" s="141"/>
      <c r="AB728" s="141"/>
      <c r="AC728" s="34" t="s">
        <v>39</v>
      </c>
      <c r="AD728" s="34" t="s">
        <v>39</v>
      </c>
    </row>
    <row r="729" spans="1:30" ht="16.5" thickTop="1" thickBot="1">
      <c r="A729" s="29">
        <v>727</v>
      </c>
      <c r="B729" s="28"/>
      <c r="D729" s="19"/>
      <c r="E729" s="23"/>
      <c r="F729" s="23"/>
      <c r="G729" s="65"/>
      <c r="H729" s="65"/>
      <c r="I729" s="65"/>
      <c r="J729" s="24"/>
      <c r="K729" s="24"/>
      <c r="L729" s="46"/>
      <c r="M729" s="25"/>
      <c r="N729" s="26"/>
      <c r="O729" s="27"/>
      <c r="P729" s="27"/>
      <c r="Q729" s="27"/>
      <c r="R729" s="27"/>
      <c r="S729" s="27"/>
      <c r="T729" s="27"/>
      <c r="U729" s="27"/>
      <c r="V729" s="140"/>
      <c r="W729" s="140"/>
      <c r="X729" s="140"/>
      <c r="Y729" s="140"/>
      <c r="Z729" s="140"/>
      <c r="AA729" s="140"/>
      <c r="AB729" s="140"/>
      <c r="AC729" s="27" t="s">
        <v>39</v>
      </c>
      <c r="AD729" s="27" t="s">
        <v>39</v>
      </c>
    </row>
    <row r="730" spans="1:30" ht="16.5" thickTop="1" thickBot="1">
      <c r="A730" s="29">
        <v>728</v>
      </c>
      <c r="B730" s="28"/>
      <c r="D730" s="19"/>
      <c r="E730" s="30"/>
      <c r="F730" s="30"/>
      <c r="G730" s="66"/>
      <c r="H730" s="66"/>
      <c r="I730" s="66"/>
      <c r="J730" s="31"/>
      <c r="K730" s="31"/>
      <c r="L730" s="47"/>
      <c r="M730" s="32"/>
      <c r="N730" s="33"/>
      <c r="O730" s="34"/>
      <c r="P730" s="34"/>
      <c r="Q730" s="34"/>
      <c r="R730" s="34"/>
      <c r="S730" s="34"/>
      <c r="T730" s="34"/>
      <c r="U730" s="34"/>
      <c r="V730" s="141"/>
      <c r="W730" s="141"/>
      <c r="X730" s="141"/>
      <c r="Y730" s="141"/>
      <c r="Z730" s="141"/>
      <c r="AA730" s="141"/>
      <c r="AB730" s="141"/>
      <c r="AC730" s="34" t="s">
        <v>39</v>
      </c>
      <c r="AD730" s="34" t="s">
        <v>39</v>
      </c>
    </row>
    <row r="731" spans="1:30" ht="16.5" thickTop="1" thickBot="1">
      <c r="A731" s="29">
        <v>729</v>
      </c>
      <c r="B731" s="28"/>
      <c r="D731" s="19"/>
      <c r="E731" s="30"/>
      <c r="F731" s="30"/>
      <c r="G731" s="66"/>
      <c r="H731" s="66"/>
      <c r="I731" s="66"/>
      <c r="J731" s="31"/>
      <c r="K731" s="31"/>
      <c r="L731" s="47"/>
      <c r="M731" s="32"/>
      <c r="N731" s="33"/>
      <c r="O731" s="34"/>
      <c r="P731" s="34"/>
      <c r="Q731" s="34"/>
      <c r="R731" s="34"/>
      <c r="S731" s="34"/>
      <c r="T731" s="34"/>
      <c r="U731" s="34"/>
      <c r="V731" s="141"/>
      <c r="W731" s="141"/>
      <c r="X731" s="141"/>
      <c r="Y731" s="141"/>
      <c r="Z731" s="141"/>
      <c r="AA731" s="141"/>
      <c r="AB731" s="141"/>
      <c r="AC731" s="34" t="s">
        <v>39</v>
      </c>
      <c r="AD731" s="34" t="s">
        <v>39</v>
      </c>
    </row>
    <row r="732" spans="1:30" ht="16.5" thickTop="1" thickBot="1">
      <c r="A732" s="29">
        <v>730</v>
      </c>
      <c r="B732" s="28"/>
      <c r="D732" s="19"/>
      <c r="E732" s="30"/>
      <c r="F732" s="30"/>
      <c r="G732" s="66"/>
      <c r="H732" s="66"/>
      <c r="I732" s="66"/>
      <c r="J732" s="31"/>
      <c r="K732" s="31"/>
      <c r="L732" s="47"/>
      <c r="M732" s="32"/>
      <c r="N732" s="33"/>
      <c r="O732" s="34"/>
      <c r="P732" s="34"/>
      <c r="Q732" s="34"/>
      <c r="R732" s="34"/>
      <c r="S732" s="34"/>
      <c r="T732" s="34"/>
      <c r="U732" s="34"/>
      <c r="V732" s="141"/>
      <c r="W732" s="141"/>
      <c r="X732" s="141"/>
      <c r="Y732" s="141"/>
      <c r="Z732" s="141"/>
      <c r="AA732" s="141"/>
      <c r="AB732" s="141"/>
      <c r="AC732" s="34" t="s">
        <v>39</v>
      </c>
      <c r="AD732" s="34" t="s">
        <v>39</v>
      </c>
    </row>
    <row r="733" spans="1:30" ht="16.5" thickTop="1" thickBot="1">
      <c r="A733" s="35">
        <v>731</v>
      </c>
      <c r="B733" s="28"/>
      <c r="D733" s="19"/>
      <c r="E733" s="30"/>
      <c r="F733" s="30"/>
      <c r="G733" s="66"/>
      <c r="H733" s="66"/>
      <c r="I733" s="66"/>
      <c r="J733" s="31"/>
      <c r="K733" s="31"/>
      <c r="L733" s="47"/>
      <c r="M733" s="32"/>
      <c r="N733" s="33"/>
      <c r="O733" s="34"/>
      <c r="P733" s="34"/>
      <c r="Q733" s="34"/>
      <c r="R733" s="34"/>
      <c r="S733" s="34"/>
      <c r="T733" s="34"/>
      <c r="U733" s="34"/>
      <c r="V733" s="141"/>
      <c r="W733" s="141"/>
      <c r="X733" s="141"/>
      <c r="Y733" s="141"/>
      <c r="Z733" s="141"/>
      <c r="AA733" s="141"/>
      <c r="AB733" s="141"/>
      <c r="AC733" s="34" t="s">
        <v>39</v>
      </c>
      <c r="AD733" s="34" t="s">
        <v>39</v>
      </c>
    </row>
    <row r="734" spans="1:30" ht="16.5" thickTop="1" thickBot="1">
      <c r="A734" s="35">
        <v>732</v>
      </c>
      <c r="B734" s="28"/>
      <c r="D734" s="19"/>
      <c r="E734" s="30"/>
      <c r="F734" s="30"/>
      <c r="G734" s="66"/>
      <c r="H734" s="66"/>
      <c r="I734" s="66"/>
      <c r="J734" s="31"/>
      <c r="K734" s="31"/>
      <c r="L734" s="47"/>
      <c r="M734" s="32"/>
      <c r="N734" s="33"/>
      <c r="O734" s="34"/>
      <c r="P734" s="34"/>
      <c r="Q734" s="34"/>
      <c r="R734" s="34"/>
      <c r="S734" s="34"/>
      <c r="T734" s="34"/>
      <c r="U734" s="34"/>
      <c r="V734" s="141"/>
      <c r="W734" s="141"/>
      <c r="X734" s="141"/>
      <c r="Y734" s="141"/>
      <c r="Z734" s="141"/>
      <c r="AA734" s="141"/>
      <c r="AB734" s="141"/>
      <c r="AC734" s="34" t="s">
        <v>39</v>
      </c>
      <c r="AD734" s="34" t="s">
        <v>39</v>
      </c>
    </row>
    <row r="735" spans="1:30" ht="16.5" thickTop="1" thickBot="1">
      <c r="A735" s="35">
        <v>733</v>
      </c>
      <c r="B735" s="28"/>
      <c r="D735" s="19"/>
      <c r="E735" s="23"/>
      <c r="F735" s="23"/>
      <c r="G735" s="65"/>
      <c r="H735" s="65"/>
      <c r="I735" s="65"/>
      <c r="J735" s="24"/>
      <c r="K735" s="24"/>
      <c r="L735" s="46"/>
      <c r="M735" s="25"/>
      <c r="N735" s="26"/>
      <c r="O735" s="27"/>
      <c r="P735" s="27"/>
      <c r="Q735" s="27"/>
      <c r="R735" s="27"/>
      <c r="S735" s="27"/>
      <c r="T735" s="27"/>
      <c r="U735" s="27"/>
      <c r="V735" s="140"/>
      <c r="W735" s="140"/>
      <c r="X735" s="140"/>
      <c r="Y735" s="140"/>
      <c r="Z735" s="140"/>
      <c r="AA735" s="140"/>
      <c r="AB735" s="140"/>
      <c r="AC735" s="27" t="s">
        <v>39</v>
      </c>
      <c r="AD735" s="27" t="s">
        <v>39</v>
      </c>
    </row>
    <row r="736" spans="1:30" ht="16.5" thickTop="1" thickBot="1">
      <c r="A736" s="35">
        <v>734</v>
      </c>
      <c r="B736" s="28"/>
      <c r="D736" s="19"/>
      <c r="E736" s="30"/>
      <c r="F736" s="30"/>
      <c r="G736" s="66"/>
      <c r="H736" s="66"/>
      <c r="I736" s="66"/>
      <c r="J736" s="31"/>
      <c r="K736" s="31"/>
      <c r="L736" s="47"/>
      <c r="M736" s="32"/>
      <c r="N736" s="33"/>
      <c r="O736" s="34"/>
      <c r="P736" s="34"/>
      <c r="Q736" s="34"/>
      <c r="R736" s="34"/>
      <c r="S736" s="34"/>
      <c r="T736" s="34"/>
      <c r="U736" s="34"/>
      <c r="V736" s="141"/>
      <c r="W736" s="141"/>
      <c r="X736" s="141"/>
      <c r="Y736" s="141"/>
      <c r="Z736" s="141"/>
      <c r="AA736" s="141"/>
      <c r="AB736" s="141"/>
      <c r="AC736" s="34" t="s">
        <v>39</v>
      </c>
      <c r="AD736" s="34" t="s">
        <v>39</v>
      </c>
    </row>
    <row r="737" spans="1:30" ht="16.5" thickTop="1" thickBot="1">
      <c r="A737" s="35">
        <v>735</v>
      </c>
      <c r="B737" s="28"/>
      <c r="D737" s="19"/>
      <c r="E737" s="23"/>
      <c r="F737" s="23"/>
      <c r="G737" s="66"/>
      <c r="H737" s="65"/>
      <c r="I737" s="65"/>
      <c r="J737" s="24"/>
      <c r="K737" s="24"/>
      <c r="L737" s="47"/>
      <c r="M737" s="32"/>
      <c r="N737" s="26"/>
      <c r="O737" s="34"/>
      <c r="P737" s="34"/>
      <c r="Q737" s="34"/>
      <c r="R737" s="34"/>
      <c r="S737" s="34"/>
      <c r="T737" s="34"/>
      <c r="U737" s="34"/>
      <c r="V737" s="141"/>
      <c r="W737" s="141"/>
      <c r="X737" s="141"/>
      <c r="Y737" s="141"/>
      <c r="Z737" s="141"/>
      <c r="AA737" s="141"/>
      <c r="AB737" s="141"/>
      <c r="AC737" s="34" t="s">
        <v>39</v>
      </c>
      <c r="AD737" s="34" t="s">
        <v>39</v>
      </c>
    </row>
    <row r="738" spans="1:30" ht="16.5" thickTop="1" thickBot="1">
      <c r="A738" s="35">
        <v>736</v>
      </c>
      <c r="B738" s="28"/>
      <c r="D738" s="19"/>
      <c r="E738" s="30"/>
      <c r="F738" s="30"/>
      <c r="G738" s="66"/>
      <c r="H738" s="66"/>
      <c r="I738" s="66"/>
      <c r="J738" s="31"/>
      <c r="K738" s="31"/>
      <c r="L738" s="47"/>
      <c r="M738" s="32"/>
      <c r="N738" s="33"/>
      <c r="O738" s="34"/>
      <c r="P738" s="34"/>
      <c r="Q738" s="34"/>
      <c r="R738" s="34"/>
      <c r="S738" s="34"/>
      <c r="T738" s="34"/>
      <c r="U738" s="34"/>
      <c r="V738" s="141"/>
      <c r="W738" s="141"/>
      <c r="X738" s="141"/>
      <c r="Y738" s="141"/>
      <c r="Z738" s="141"/>
      <c r="AA738" s="141"/>
      <c r="AB738" s="141"/>
      <c r="AC738" s="34" t="s">
        <v>39</v>
      </c>
      <c r="AD738" s="34" t="s">
        <v>39</v>
      </c>
    </row>
    <row r="739" spans="1:30" ht="16.5" thickTop="1" thickBot="1">
      <c r="A739" s="35">
        <v>737</v>
      </c>
      <c r="B739" s="28"/>
      <c r="D739" s="19"/>
      <c r="E739" s="23"/>
      <c r="F739" s="23"/>
      <c r="G739" s="66"/>
      <c r="H739" s="65"/>
      <c r="I739" s="65"/>
      <c r="J739" s="24"/>
      <c r="K739" s="24"/>
      <c r="L739" s="47"/>
      <c r="M739" s="32"/>
      <c r="N739" s="26"/>
      <c r="O739" s="34"/>
      <c r="P739" s="34"/>
      <c r="Q739" s="34"/>
      <c r="R739" s="34"/>
      <c r="S739" s="34"/>
      <c r="T739" s="34"/>
      <c r="U739" s="34"/>
      <c r="V739" s="141"/>
      <c r="W739" s="141"/>
      <c r="X739" s="141"/>
      <c r="Y739" s="141"/>
      <c r="Z739" s="141"/>
      <c r="AA739" s="141"/>
      <c r="AB739" s="141"/>
      <c r="AC739" s="34" t="s">
        <v>39</v>
      </c>
      <c r="AD739" s="34" t="s">
        <v>39</v>
      </c>
    </row>
    <row r="740" spans="1:30" ht="16.5" thickTop="1" thickBot="1">
      <c r="A740" s="35">
        <v>738</v>
      </c>
      <c r="B740" s="28"/>
      <c r="D740" s="19"/>
      <c r="E740" s="30"/>
      <c r="F740" s="30"/>
      <c r="G740" s="66"/>
      <c r="H740" s="66"/>
      <c r="I740" s="66"/>
      <c r="J740" s="31"/>
      <c r="K740" s="31"/>
      <c r="L740" s="47"/>
      <c r="M740" s="32"/>
      <c r="N740" s="33"/>
      <c r="O740" s="34"/>
      <c r="P740" s="34"/>
      <c r="Q740" s="34"/>
      <c r="R740" s="34"/>
      <c r="S740" s="34"/>
      <c r="T740" s="34"/>
      <c r="U740" s="34"/>
      <c r="V740" s="141"/>
      <c r="W740" s="141"/>
      <c r="X740" s="141"/>
      <c r="Y740" s="141"/>
      <c r="Z740" s="141"/>
      <c r="AA740" s="141"/>
      <c r="AB740" s="141"/>
      <c r="AC740" s="34" t="s">
        <v>39</v>
      </c>
      <c r="AD740" s="34" t="s">
        <v>39</v>
      </c>
    </row>
    <row r="741" spans="1:30" ht="16.5" thickTop="1" thickBot="1">
      <c r="A741" s="35">
        <v>739</v>
      </c>
      <c r="B741" s="28"/>
      <c r="D741" s="19"/>
      <c r="E741" s="23"/>
      <c r="F741" s="23"/>
      <c r="G741" s="65"/>
      <c r="H741" s="65"/>
      <c r="I741" s="65"/>
      <c r="J741" s="24"/>
      <c r="K741" s="24"/>
      <c r="L741" s="47"/>
      <c r="M741" s="32"/>
      <c r="N741" s="26"/>
      <c r="O741" s="27"/>
      <c r="P741" s="27"/>
      <c r="Q741" s="27"/>
      <c r="R741" s="27"/>
      <c r="S741" s="27"/>
      <c r="T741" s="27"/>
      <c r="U741" s="27"/>
      <c r="V741" s="140"/>
      <c r="W741" s="140"/>
      <c r="X741" s="140"/>
      <c r="Y741" s="140"/>
      <c r="Z741" s="140"/>
      <c r="AA741" s="140"/>
      <c r="AB741" s="140"/>
      <c r="AC741" s="27" t="s">
        <v>39</v>
      </c>
      <c r="AD741" s="27" t="s">
        <v>39</v>
      </c>
    </row>
    <row r="742" spans="1:30" ht="16.5" thickTop="1" thickBot="1">
      <c r="A742" s="35">
        <v>740</v>
      </c>
      <c r="B742" s="28"/>
      <c r="D742" s="19"/>
      <c r="E742" s="30"/>
      <c r="F742" s="30"/>
      <c r="G742" s="66"/>
      <c r="H742" s="66"/>
      <c r="I742" s="66"/>
      <c r="J742" s="31"/>
      <c r="K742" s="31"/>
      <c r="L742" s="47"/>
      <c r="M742" s="32"/>
      <c r="N742" s="33"/>
      <c r="O742" s="34"/>
      <c r="P742" s="34"/>
      <c r="Q742" s="34"/>
      <c r="R742" s="34"/>
      <c r="S742" s="34"/>
      <c r="T742" s="34"/>
      <c r="U742" s="34"/>
      <c r="V742" s="141"/>
      <c r="W742" s="141"/>
      <c r="X742" s="141"/>
      <c r="Y742" s="141"/>
      <c r="Z742" s="141"/>
      <c r="AA742" s="141"/>
      <c r="AB742" s="141"/>
      <c r="AC742" s="34" t="s">
        <v>39</v>
      </c>
      <c r="AD742" s="34" t="s">
        <v>39</v>
      </c>
    </row>
    <row r="743" spans="1:30" ht="16.5" thickTop="1" thickBot="1">
      <c r="A743" s="22">
        <v>741</v>
      </c>
      <c r="B743" s="28"/>
      <c r="D743" s="19"/>
      <c r="E743" s="23"/>
      <c r="F743" s="23"/>
      <c r="G743" s="65"/>
      <c r="H743" s="65"/>
      <c r="I743" s="65"/>
      <c r="J743" s="24"/>
      <c r="K743" s="24"/>
      <c r="L743" s="46"/>
      <c r="M743" s="25"/>
      <c r="N743" s="26"/>
      <c r="O743" s="27"/>
      <c r="P743" s="27"/>
      <c r="Q743" s="27"/>
      <c r="R743" s="27"/>
      <c r="S743" s="27"/>
      <c r="T743" s="27"/>
      <c r="U743" s="27"/>
      <c r="V743" s="140"/>
      <c r="W743" s="140"/>
      <c r="X743" s="140"/>
      <c r="Y743" s="140"/>
      <c r="Z743" s="140"/>
      <c r="AA743" s="140"/>
      <c r="AB743" s="140"/>
      <c r="AC743" s="27" t="s">
        <v>39</v>
      </c>
      <c r="AD743" s="27" t="s">
        <v>39</v>
      </c>
    </row>
    <row r="744" spans="1:30" ht="16.5" thickTop="1" thickBot="1">
      <c r="A744" s="29">
        <v>742</v>
      </c>
      <c r="B744" s="28"/>
      <c r="D744" s="19"/>
      <c r="E744" s="30"/>
      <c r="F744" s="30"/>
      <c r="G744" s="66"/>
      <c r="H744" s="66"/>
      <c r="I744" s="66"/>
      <c r="J744" s="31"/>
      <c r="K744" s="31"/>
      <c r="L744" s="47"/>
      <c r="M744" s="32"/>
      <c r="N744" s="33"/>
      <c r="O744" s="34"/>
      <c r="P744" s="34"/>
      <c r="Q744" s="34"/>
      <c r="R744" s="34"/>
      <c r="S744" s="34"/>
      <c r="T744" s="34"/>
      <c r="U744" s="34"/>
      <c r="V744" s="141"/>
      <c r="W744" s="141"/>
      <c r="X744" s="141"/>
      <c r="Y744" s="141"/>
      <c r="Z744" s="141"/>
      <c r="AA744" s="141"/>
      <c r="AB744" s="141"/>
      <c r="AC744" s="34" t="s">
        <v>39</v>
      </c>
      <c r="AD744" s="34" t="s">
        <v>39</v>
      </c>
    </row>
    <row r="745" spans="1:30" ht="16.5" thickTop="1" thickBot="1">
      <c r="A745" s="29">
        <v>743</v>
      </c>
      <c r="B745" s="28"/>
      <c r="D745" s="19"/>
      <c r="E745" s="30"/>
      <c r="F745" s="30"/>
      <c r="G745" s="66"/>
      <c r="H745" s="66"/>
      <c r="I745" s="66"/>
      <c r="J745" s="31"/>
      <c r="K745" s="31"/>
      <c r="L745" s="47"/>
      <c r="M745" s="32"/>
      <c r="N745" s="33"/>
      <c r="O745" s="34"/>
      <c r="P745" s="34"/>
      <c r="Q745" s="34"/>
      <c r="R745" s="34"/>
      <c r="S745" s="34"/>
      <c r="T745" s="34"/>
      <c r="U745" s="34"/>
      <c r="V745" s="141"/>
      <c r="W745" s="141"/>
      <c r="X745" s="141"/>
      <c r="Y745" s="141"/>
      <c r="Z745" s="141"/>
      <c r="AA745" s="141"/>
      <c r="AB745" s="141"/>
      <c r="AC745" s="34" t="s">
        <v>39</v>
      </c>
      <c r="AD745" s="34" t="s">
        <v>39</v>
      </c>
    </row>
    <row r="746" spans="1:30" ht="16.5" thickTop="1" thickBot="1">
      <c r="A746" s="29">
        <v>744</v>
      </c>
      <c r="B746" s="28"/>
      <c r="D746" s="19"/>
      <c r="E746" s="30"/>
      <c r="F746" s="30"/>
      <c r="G746" s="66"/>
      <c r="H746" s="66"/>
      <c r="I746" s="66"/>
      <c r="J746" s="31"/>
      <c r="K746" s="31"/>
      <c r="L746" s="47"/>
      <c r="M746" s="32"/>
      <c r="N746" s="33"/>
      <c r="O746" s="34"/>
      <c r="P746" s="34"/>
      <c r="Q746" s="34"/>
      <c r="R746" s="34"/>
      <c r="S746" s="34"/>
      <c r="T746" s="34"/>
      <c r="U746" s="34"/>
      <c r="V746" s="141"/>
      <c r="W746" s="141"/>
      <c r="X746" s="141"/>
      <c r="Y746" s="141"/>
      <c r="Z746" s="141"/>
      <c r="AA746" s="141"/>
      <c r="AB746" s="141"/>
      <c r="AC746" s="34" t="s">
        <v>39</v>
      </c>
      <c r="AD746" s="34" t="s">
        <v>39</v>
      </c>
    </row>
    <row r="747" spans="1:30" ht="16.5" thickTop="1" thickBot="1">
      <c r="A747" s="29">
        <v>745</v>
      </c>
      <c r="B747" s="28"/>
      <c r="D747" s="19"/>
      <c r="E747" s="30"/>
      <c r="F747" s="30"/>
      <c r="G747" s="66"/>
      <c r="H747" s="66"/>
      <c r="I747" s="66"/>
      <c r="J747" s="31"/>
      <c r="K747" s="31"/>
      <c r="L747" s="47"/>
      <c r="M747" s="32"/>
      <c r="N747" s="33"/>
      <c r="O747" s="34"/>
      <c r="P747" s="34"/>
      <c r="Q747" s="34"/>
      <c r="R747" s="34"/>
      <c r="S747" s="34"/>
      <c r="T747" s="34"/>
      <c r="U747" s="34"/>
      <c r="V747" s="141"/>
      <c r="W747" s="141"/>
      <c r="X747" s="141"/>
      <c r="Y747" s="141"/>
      <c r="Z747" s="141"/>
      <c r="AA747" s="141"/>
      <c r="AB747" s="141"/>
      <c r="AC747" s="34" t="s">
        <v>39</v>
      </c>
      <c r="AD747" s="34" t="s">
        <v>39</v>
      </c>
    </row>
    <row r="748" spans="1:30" ht="16.5" thickTop="1" thickBot="1">
      <c r="A748" s="29">
        <v>746</v>
      </c>
      <c r="B748" s="28"/>
      <c r="D748" s="19"/>
      <c r="E748" s="30"/>
      <c r="F748" s="30"/>
      <c r="G748" s="66"/>
      <c r="H748" s="66"/>
      <c r="I748" s="66"/>
      <c r="J748" s="31"/>
      <c r="K748" s="31"/>
      <c r="L748" s="47"/>
      <c r="M748" s="32"/>
      <c r="N748" s="33"/>
      <c r="O748" s="34"/>
      <c r="P748" s="34"/>
      <c r="Q748" s="34"/>
      <c r="R748" s="34"/>
      <c r="S748" s="34"/>
      <c r="T748" s="34"/>
      <c r="U748" s="34"/>
      <c r="V748" s="141"/>
      <c r="W748" s="141"/>
      <c r="X748" s="141"/>
      <c r="Y748" s="141"/>
      <c r="Z748" s="141"/>
      <c r="AA748" s="141"/>
      <c r="AB748" s="141"/>
      <c r="AC748" s="34" t="s">
        <v>39</v>
      </c>
      <c r="AD748" s="34" t="s">
        <v>39</v>
      </c>
    </row>
    <row r="749" spans="1:30" ht="16.5" thickTop="1" thickBot="1">
      <c r="A749" s="29">
        <v>747</v>
      </c>
      <c r="B749" s="28"/>
      <c r="D749" s="19"/>
      <c r="E749" s="23"/>
      <c r="F749" s="23"/>
      <c r="G749" s="65"/>
      <c r="H749" s="65"/>
      <c r="I749" s="65"/>
      <c r="J749" s="24"/>
      <c r="K749" s="24"/>
      <c r="L749" s="46"/>
      <c r="M749" s="25"/>
      <c r="N749" s="26"/>
      <c r="O749" s="27"/>
      <c r="P749" s="27"/>
      <c r="Q749" s="27"/>
      <c r="R749" s="27"/>
      <c r="S749" s="27"/>
      <c r="T749" s="27"/>
      <c r="U749" s="27"/>
      <c r="V749" s="140"/>
      <c r="W749" s="140"/>
      <c r="X749" s="140"/>
      <c r="Y749" s="140"/>
      <c r="Z749" s="140"/>
      <c r="AA749" s="140"/>
      <c r="AB749" s="140"/>
      <c r="AC749" s="27" t="s">
        <v>39</v>
      </c>
      <c r="AD749" s="27" t="s">
        <v>39</v>
      </c>
    </row>
    <row r="750" spans="1:30" ht="16.5" thickTop="1" thickBot="1">
      <c r="A750" s="29">
        <v>748</v>
      </c>
      <c r="B750" s="28"/>
      <c r="D750" s="19"/>
      <c r="E750" s="30"/>
      <c r="F750" s="30"/>
      <c r="G750" s="66"/>
      <c r="H750" s="66"/>
      <c r="I750" s="66"/>
      <c r="J750" s="31"/>
      <c r="K750" s="31"/>
      <c r="L750" s="47"/>
      <c r="M750" s="32"/>
      <c r="N750" s="33"/>
      <c r="O750" s="34"/>
      <c r="P750" s="34"/>
      <c r="Q750" s="34"/>
      <c r="R750" s="34"/>
      <c r="S750" s="34"/>
      <c r="T750" s="34"/>
      <c r="U750" s="34"/>
      <c r="V750" s="141"/>
      <c r="W750" s="141"/>
      <c r="X750" s="141"/>
      <c r="Y750" s="141"/>
      <c r="Z750" s="141"/>
      <c r="AA750" s="141"/>
      <c r="AB750" s="141"/>
      <c r="AC750" s="34" t="s">
        <v>39</v>
      </c>
      <c r="AD750" s="34" t="s">
        <v>39</v>
      </c>
    </row>
    <row r="751" spans="1:30" ht="16.5" thickTop="1" thickBot="1">
      <c r="A751" s="29">
        <v>749</v>
      </c>
      <c r="B751" s="28"/>
      <c r="D751" s="19"/>
      <c r="E751" s="30"/>
      <c r="F751" s="30"/>
      <c r="G751" s="66"/>
      <c r="H751" s="66"/>
      <c r="I751" s="66"/>
      <c r="J751" s="31"/>
      <c r="K751" s="31"/>
      <c r="L751" s="47"/>
      <c r="M751" s="32"/>
      <c r="N751" s="33"/>
      <c r="O751" s="34"/>
      <c r="P751" s="34"/>
      <c r="Q751" s="34"/>
      <c r="R751" s="34"/>
      <c r="S751" s="34"/>
      <c r="T751" s="34"/>
      <c r="U751" s="34"/>
      <c r="V751" s="141"/>
      <c r="W751" s="141"/>
      <c r="X751" s="141"/>
      <c r="Y751" s="141"/>
      <c r="Z751" s="141"/>
      <c r="AA751" s="141"/>
      <c r="AB751" s="141"/>
      <c r="AC751" s="34" t="s">
        <v>39</v>
      </c>
      <c r="AD751" s="34" t="s">
        <v>39</v>
      </c>
    </row>
    <row r="752" spans="1:30" ht="16.5" thickTop="1" thickBot="1">
      <c r="A752" s="29">
        <v>750</v>
      </c>
      <c r="B752" s="28"/>
      <c r="D752" s="19"/>
      <c r="E752" s="30"/>
      <c r="F752" s="30"/>
      <c r="G752" s="66"/>
      <c r="H752" s="66"/>
      <c r="I752" s="66"/>
      <c r="J752" s="31"/>
      <c r="K752" s="31"/>
      <c r="L752" s="47"/>
      <c r="M752" s="32"/>
      <c r="N752" s="33"/>
      <c r="O752" s="34"/>
      <c r="P752" s="34"/>
      <c r="Q752" s="34"/>
      <c r="R752" s="34"/>
      <c r="S752" s="34"/>
      <c r="T752" s="34"/>
      <c r="U752" s="34"/>
      <c r="V752" s="141"/>
      <c r="W752" s="141"/>
      <c r="X752" s="141"/>
      <c r="Y752" s="141"/>
      <c r="Z752" s="141"/>
      <c r="AA752" s="141"/>
      <c r="AB752" s="141"/>
      <c r="AC752" s="34" t="s">
        <v>39</v>
      </c>
      <c r="AD752" s="34" t="s">
        <v>39</v>
      </c>
    </row>
    <row r="753" spans="1:30" ht="16.5" thickTop="1" thickBot="1">
      <c r="A753" s="35">
        <v>751</v>
      </c>
      <c r="B753" s="28"/>
      <c r="D753" s="19"/>
      <c r="E753" s="30"/>
      <c r="F753" s="30"/>
      <c r="G753" s="66"/>
      <c r="H753" s="66"/>
      <c r="I753" s="66"/>
      <c r="J753" s="31"/>
      <c r="K753" s="31"/>
      <c r="L753" s="47"/>
      <c r="M753" s="32"/>
      <c r="N753" s="33"/>
      <c r="O753" s="34"/>
      <c r="P753" s="34"/>
      <c r="Q753" s="34"/>
      <c r="R753" s="34"/>
      <c r="S753" s="34"/>
      <c r="T753" s="34"/>
      <c r="U753" s="34"/>
      <c r="V753" s="141"/>
      <c r="W753" s="141"/>
      <c r="X753" s="141"/>
      <c r="Y753" s="141"/>
      <c r="Z753" s="141"/>
      <c r="AA753" s="141"/>
      <c r="AB753" s="141"/>
      <c r="AC753" s="34" t="s">
        <v>39</v>
      </c>
      <c r="AD753" s="34" t="s">
        <v>39</v>
      </c>
    </row>
    <row r="754" spans="1:30" ht="16.5" thickTop="1" thickBot="1">
      <c r="A754" s="35">
        <v>752</v>
      </c>
      <c r="B754" s="28"/>
      <c r="D754" s="19"/>
      <c r="E754" s="30"/>
      <c r="F754" s="30"/>
      <c r="G754" s="66"/>
      <c r="H754" s="66"/>
      <c r="I754" s="66"/>
      <c r="J754" s="31"/>
      <c r="K754" s="31"/>
      <c r="L754" s="47"/>
      <c r="M754" s="32"/>
      <c r="N754" s="33"/>
      <c r="O754" s="34"/>
      <c r="P754" s="34"/>
      <c r="Q754" s="34"/>
      <c r="R754" s="34"/>
      <c r="S754" s="34"/>
      <c r="T754" s="34"/>
      <c r="U754" s="34"/>
      <c r="V754" s="141"/>
      <c r="W754" s="141"/>
      <c r="X754" s="141"/>
      <c r="Y754" s="141"/>
      <c r="Z754" s="141"/>
      <c r="AA754" s="141"/>
      <c r="AB754" s="141"/>
      <c r="AC754" s="34" t="s">
        <v>39</v>
      </c>
      <c r="AD754" s="34" t="s">
        <v>39</v>
      </c>
    </row>
    <row r="755" spans="1:30" ht="16.5" thickTop="1" thickBot="1">
      <c r="A755" s="35">
        <v>753</v>
      </c>
      <c r="B755" s="28"/>
      <c r="D755" s="19"/>
      <c r="E755" s="23"/>
      <c r="F755" s="23"/>
      <c r="G755" s="65"/>
      <c r="H755" s="65"/>
      <c r="I755" s="65"/>
      <c r="J755" s="24"/>
      <c r="K755" s="24"/>
      <c r="L755" s="46"/>
      <c r="M755" s="25"/>
      <c r="N755" s="26"/>
      <c r="O755" s="27"/>
      <c r="P755" s="27"/>
      <c r="Q755" s="27"/>
      <c r="R755" s="27"/>
      <c r="S755" s="27"/>
      <c r="T755" s="27"/>
      <c r="U755" s="27"/>
      <c r="V755" s="140"/>
      <c r="W755" s="140"/>
      <c r="X755" s="140"/>
      <c r="Y755" s="140"/>
      <c r="Z755" s="140"/>
      <c r="AA755" s="140"/>
      <c r="AB755" s="140"/>
      <c r="AC755" s="27" t="s">
        <v>39</v>
      </c>
      <c r="AD755" s="27" t="s">
        <v>39</v>
      </c>
    </row>
    <row r="756" spans="1:30" ht="16.5" thickTop="1" thickBot="1">
      <c r="A756" s="35">
        <v>754</v>
      </c>
      <c r="B756" s="28"/>
      <c r="D756" s="19"/>
      <c r="E756" s="30"/>
      <c r="F756" s="30"/>
      <c r="G756" s="66"/>
      <c r="H756" s="66"/>
      <c r="I756" s="66"/>
      <c r="J756" s="31"/>
      <c r="K756" s="31"/>
      <c r="L756" s="47"/>
      <c r="M756" s="32"/>
      <c r="N756" s="33"/>
      <c r="O756" s="34"/>
      <c r="P756" s="34"/>
      <c r="Q756" s="34"/>
      <c r="R756" s="34"/>
      <c r="S756" s="34"/>
      <c r="T756" s="34"/>
      <c r="U756" s="34"/>
      <c r="V756" s="141"/>
      <c r="W756" s="141"/>
      <c r="X756" s="141"/>
      <c r="Y756" s="141"/>
      <c r="Z756" s="141"/>
      <c r="AA756" s="141"/>
      <c r="AB756" s="141"/>
      <c r="AC756" s="34" t="s">
        <v>39</v>
      </c>
      <c r="AD756" s="34" t="s">
        <v>39</v>
      </c>
    </row>
    <row r="757" spans="1:30" ht="16.5" thickTop="1" thickBot="1">
      <c r="A757" s="35">
        <v>755</v>
      </c>
      <c r="B757" s="28"/>
      <c r="D757" s="19"/>
      <c r="E757" s="23"/>
      <c r="F757" s="23"/>
      <c r="G757" s="66"/>
      <c r="H757" s="65"/>
      <c r="I757" s="65"/>
      <c r="J757" s="24"/>
      <c r="K757" s="24"/>
      <c r="L757" s="47"/>
      <c r="M757" s="32"/>
      <c r="N757" s="26"/>
      <c r="O757" s="34"/>
      <c r="P757" s="34"/>
      <c r="Q757" s="34"/>
      <c r="R757" s="34"/>
      <c r="S757" s="34"/>
      <c r="T757" s="34"/>
      <c r="U757" s="34"/>
      <c r="V757" s="141"/>
      <c r="W757" s="141"/>
      <c r="X757" s="141"/>
      <c r="Y757" s="141"/>
      <c r="Z757" s="141"/>
      <c r="AA757" s="141"/>
      <c r="AB757" s="141"/>
      <c r="AC757" s="34" t="s">
        <v>39</v>
      </c>
      <c r="AD757" s="34" t="s">
        <v>39</v>
      </c>
    </row>
    <row r="758" spans="1:30" ht="16.5" thickTop="1" thickBot="1">
      <c r="A758" s="35">
        <v>756</v>
      </c>
      <c r="B758" s="28"/>
      <c r="D758" s="19"/>
      <c r="E758" s="30"/>
      <c r="F758" s="30"/>
      <c r="G758" s="66"/>
      <c r="H758" s="66"/>
      <c r="I758" s="66"/>
      <c r="J758" s="31"/>
      <c r="K758" s="31"/>
      <c r="L758" s="47"/>
      <c r="M758" s="32"/>
      <c r="N758" s="33"/>
      <c r="O758" s="34"/>
      <c r="P758" s="34"/>
      <c r="Q758" s="34"/>
      <c r="R758" s="34"/>
      <c r="S758" s="34"/>
      <c r="T758" s="34"/>
      <c r="U758" s="34"/>
      <c r="V758" s="141"/>
      <c r="W758" s="141"/>
      <c r="X758" s="141"/>
      <c r="Y758" s="141"/>
      <c r="Z758" s="141"/>
      <c r="AA758" s="141"/>
      <c r="AB758" s="141"/>
      <c r="AC758" s="34" t="s">
        <v>39</v>
      </c>
      <c r="AD758" s="34" t="s">
        <v>39</v>
      </c>
    </row>
    <row r="759" spans="1:30" ht="16.5" thickTop="1" thickBot="1">
      <c r="A759" s="35">
        <v>757</v>
      </c>
      <c r="B759" s="28"/>
      <c r="D759" s="19"/>
      <c r="E759" s="23"/>
      <c r="F759" s="23"/>
      <c r="G759" s="66"/>
      <c r="H759" s="65"/>
      <c r="I759" s="65"/>
      <c r="J759" s="24"/>
      <c r="K759" s="24"/>
      <c r="L759" s="47"/>
      <c r="M759" s="32"/>
      <c r="N759" s="26"/>
      <c r="O759" s="34"/>
      <c r="P759" s="34"/>
      <c r="Q759" s="34"/>
      <c r="R759" s="34"/>
      <c r="S759" s="34"/>
      <c r="T759" s="34"/>
      <c r="U759" s="34"/>
      <c r="V759" s="141"/>
      <c r="W759" s="141"/>
      <c r="X759" s="141"/>
      <c r="Y759" s="141"/>
      <c r="Z759" s="141"/>
      <c r="AA759" s="141"/>
      <c r="AB759" s="141"/>
      <c r="AC759" s="34" t="s">
        <v>39</v>
      </c>
      <c r="AD759" s="34" t="s">
        <v>39</v>
      </c>
    </row>
    <row r="760" spans="1:30" ht="16.5" thickTop="1" thickBot="1">
      <c r="A760" s="35">
        <v>758</v>
      </c>
      <c r="B760" s="28"/>
      <c r="D760" s="19"/>
      <c r="E760" s="30"/>
      <c r="F760" s="30"/>
      <c r="G760" s="66"/>
      <c r="H760" s="66"/>
      <c r="I760" s="66"/>
      <c r="J760" s="31"/>
      <c r="K760" s="31"/>
      <c r="L760" s="47"/>
      <c r="M760" s="32"/>
      <c r="N760" s="33"/>
      <c r="O760" s="34"/>
      <c r="P760" s="34"/>
      <c r="Q760" s="34"/>
      <c r="R760" s="34"/>
      <c r="S760" s="34"/>
      <c r="T760" s="34"/>
      <c r="U760" s="34"/>
      <c r="V760" s="141"/>
      <c r="W760" s="141"/>
      <c r="X760" s="141"/>
      <c r="Y760" s="141"/>
      <c r="Z760" s="141"/>
      <c r="AA760" s="141"/>
      <c r="AB760" s="141"/>
      <c r="AC760" s="34" t="s">
        <v>39</v>
      </c>
      <c r="AD760" s="34" t="s">
        <v>39</v>
      </c>
    </row>
    <row r="761" spans="1:30" ht="16.5" thickTop="1" thickBot="1">
      <c r="A761" s="35">
        <v>759</v>
      </c>
      <c r="B761" s="28"/>
      <c r="D761" s="19"/>
      <c r="E761" s="23"/>
      <c r="F761" s="23"/>
      <c r="G761" s="65"/>
      <c r="H761" s="65"/>
      <c r="I761" s="65"/>
      <c r="J761" s="24"/>
      <c r="K761" s="24"/>
      <c r="L761" s="47"/>
      <c r="M761" s="32"/>
      <c r="N761" s="26"/>
      <c r="O761" s="27"/>
      <c r="P761" s="27"/>
      <c r="Q761" s="27"/>
      <c r="R761" s="27"/>
      <c r="S761" s="27"/>
      <c r="T761" s="27"/>
      <c r="U761" s="27"/>
      <c r="V761" s="140"/>
      <c r="W761" s="140"/>
      <c r="X761" s="140"/>
      <c r="Y761" s="140"/>
      <c r="Z761" s="140"/>
      <c r="AA761" s="140"/>
      <c r="AB761" s="140"/>
      <c r="AC761" s="27" t="s">
        <v>39</v>
      </c>
      <c r="AD761" s="27" t="s">
        <v>39</v>
      </c>
    </row>
    <row r="762" spans="1:30" ht="16.5" thickTop="1" thickBot="1">
      <c r="A762" s="35">
        <v>760</v>
      </c>
      <c r="B762" s="28"/>
      <c r="D762" s="19"/>
      <c r="E762" s="30"/>
      <c r="F762" s="30"/>
      <c r="G762" s="66"/>
      <c r="H762" s="66"/>
      <c r="I762" s="66"/>
      <c r="J762" s="31"/>
      <c r="K762" s="31"/>
      <c r="L762" s="47"/>
      <c r="M762" s="32"/>
      <c r="N762" s="33"/>
      <c r="O762" s="34"/>
      <c r="P762" s="34"/>
      <c r="Q762" s="34"/>
      <c r="R762" s="34"/>
      <c r="S762" s="34"/>
      <c r="T762" s="34"/>
      <c r="U762" s="34"/>
      <c r="V762" s="141"/>
      <c r="W762" s="141"/>
      <c r="X762" s="141"/>
      <c r="Y762" s="141"/>
      <c r="Z762" s="141"/>
      <c r="AA762" s="141"/>
      <c r="AB762" s="141"/>
      <c r="AC762" s="34" t="s">
        <v>39</v>
      </c>
      <c r="AD762" s="34" t="s">
        <v>39</v>
      </c>
    </row>
    <row r="763" spans="1:30" ht="16.5" thickTop="1" thickBot="1">
      <c r="A763" s="22">
        <v>761</v>
      </c>
      <c r="B763" s="28"/>
      <c r="D763" s="19"/>
      <c r="E763" s="23"/>
      <c r="F763" s="23"/>
      <c r="G763" s="65"/>
      <c r="H763" s="65"/>
      <c r="I763" s="65"/>
      <c r="J763" s="24"/>
      <c r="K763" s="24"/>
      <c r="L763" s="46"/>
      <c r="M763" s="25"/>
      <c r="N763" s="26"/>
      <c r="O763" s="27"/>
      <c r="P763" s="27"/>
      <c r="Q763" s="27"/>
      <c r="R763" s="27"/>
      <c r="S763" s="27"/>
      <c r="T763" s="27"/>
      <c r="U763" s="27"/>
      <c r="V763" s="140"/>
      <c r="W763" s="140"/>
      <c r="X763" s="140"/>
      <c r="Y763" s="140"/>
      <c r="Z763" s="140"/>
      <c r="AA763" s="140"/>
      <c r="AB763" s="140"/>
      <c r="AC763" s="27" t="s">
        <v>39</v>
      </c>
      <c r="AD763" s="27" t="s">
        <v>39</v>
      </c>
    </row>
    <row r="764" spans="1:30" ht="16.5" thickTop="1" thickBot="1">
      <c r="A764" s="29">
        <v>762</v>
      </c>
      <c r="B764" s="28"/>
      <c r="D764" s="19"/>
      <c r="E764" s="30"/>
      <c r="F764" s="30"/>
      <c r="G764" s="66"/>
      <c r="H764" s="66"/>
      <c r="I764" s="66"/>
      <c r="J764" s="31"/>
      <c r="K764" s="31"/>
      <c r="L764" s="47"/>
      <c r="M764" s="32"/>
      <c r="N764" s="33"/>
      <c r="O764" s="34"/>
      <c r="P764" s="34"/>
      <c r="Q764" s="34"/>
      <c r="R764" s="34"/>
      <c r="S764" s="34"/>
      <c r="T764" s="34"/>
      <c r="U764" s="34"/>
      <c r="V764" s="141"/>
      <c r="W764" s="141"/>
      <c r="X764" s="141"/>
      <c r="Y764" s="141"/>
      <c r="Z764" s="141"/>
      <c r="AA764" s="141"/>
      <c r="AB764" s="141"/>
      <c r="AC764" s="34" t="s">
        <v>39</v>
      </c>
      <c r="AD764" s="34" t="s">
        <v>39</v>
      </c>
    </row>
    <row r="765" spans="1:30" ht="16.5" thickTop="1" thickBot="1">
      <c r="A765" s="29">
        <v>763</v>
      </c>
      <c r="B765" s="28"/>
      <c r="D765" s="19"/>
      <c r="E765" s="30"/>
      <c r="F765" s="30"/>
      <c r="G765" s="66"/>
      <c r="H765" s="66"/>
      <c r="I765" s="66"/>
      <c r="J765" s="31"/>
      <c r="K765" s="31"/>
      <c r="L765" s="47"/>
      <c r="M765" s="32"/>
      <c r="N765" s="33"/>
      <c r="O765" s="34"/>
      <c r="P765" s="34"/>
      <c r="Q765" s="34"/>
      <c r="R765" s="34"/>
      <c r="S765" s="34"/>
      <c r="T765" s="34"/>
      <c r="U765" s="34"/>
      <c r="V765" s="141"/>
      <c r="W765" s="141"/>
      <c r="X765" s="141"/>
      <c r="Y765" s="141"/>
      <c r="Z765" s="141"/>
      <c r="AA765" s="141"/>
      <c r="AB765" s="141"/>
      <c r="AC765" s="34" t="s">
        <v>39</v>
      </c>
      <c r="AD765" s="34" t="s">
        <v>39</v>
      </c>
    </row>
    <row r="766" spans="1:30" ht="16.5" thickTop="1" thickBot="1">
      <c r="A766" s="29">
        <v>764</v>
      </c>
      <c r="B766" s="28"/>
      <c r="D766" s="19"/>
      <c r="E766" s="30"/>
      <c r="F766" s="30"/>
      <c r="G766" s="66"/>
      <c r="H766" s="66"/>
      <c r="I766" s="66"/>
      <c r="J766" s="31"/>
      <c r="K766" s="31"/>
      <c r="L766" s="47"/>
      <c r="M766" s="32"/>
      <c r="N766" s="33"/>
      <c r="O766" s="34"/>
      <c r="P766" s="34"/>
      <c r="Q766" s="34"/>
      <c r="R766" s="34"/>
      <c r="S766" s="34"/>
      <c r="T766" s="34"/>
      <c r="U766" s="34"/>
      <c r="V766" s="141"/>
      <c r="W766" s="141"/>
      <c r="X766" s="141"/>
      <c r="Y766" s="141"/>
      <c r="Z766" s="141"/>
      <c r="AA766" s="141"/>
      <c r="AB766" s="141"/>
      <c r="AC766" s="34" t="s">
        <v>39</v>
      </c>
      <c r="AD766" s="34" t="s">
        <v>39</v>
      </c>
    </row>
    <row r="767" spans="1:30" ht="16.5" thickTop="1" thickBot="1">
      <c r="A767" s="29">
        <v>765</v>
      </c>
      <c r="B767" s="28"/>
      <c r="D767" s="19"/>
      <c r="E767" s="30"/>
      <c r="F767" s="30"/>
      <c r="G767" s="66"/>
      <c r="H767" s="66"/>
      <c r="I767" s="66"/>
      <c r="J767" s="31"/>
      <c r="K767" s="31"/>
      <c r="L767" s="47"/>
      <c r="M767" s="32"/>
      <c r="N767" s="33"/>
      <c r="O767" s="34"/>
      <c r="P767" s="34"/>
      <c r="Q767" s="34"/>
      <c r="R767" s="34"/>
      <c r="S767" s="34"/>
      <c r="T767" s="34"/>
      <c r="U767" s="34"/>
      <c r="V767" s="141"/>
      <c r="W767" s="141"/>
      <c r="X767" s="141"/>
      <c r="Y767" s="141"/>
      <c r="Z767" s="141"/>
      <c r="AA767" s="141"/>
      <c r="AB767" s="141"/>
      <c r="AC767" s="34" t="s">
        <v>39</v>
      </c>
      <c r="AD767" s="34" t="s">
        <v>39</v>
      </c>
    </row>
    <row r="768" spans="1:30" ht="16.5" thickTop="1" thickBot="1">
      <c r="A768" s="29">
        <v>766</v>
      </c>
      <c r="B768" s="28"/>
      <c r="D768" s="19"/>
      <c r="E768" s="30"/>
      <c r="F768" s="30"/>
      <c r="G768" s="66"/>
      <c r="H768" s="66"/>
      <c r="I768" s="66"/>
      <c r="J768" s="31"/>
      <c r="K768" s="31"/>
      <c r="L768" s="47"/>
      <c r="M768" s="32"/>
      <c r="N768" s="33"/>
      <c r="O768" s="34"/>
      <c r="P768" s="34"/>
      <c r="Q768" s="34"/>
      <c r="R768" s="34"/>
      <c r="S768" s="34"/>
      <c r="T768" s="34"/>
      <c r="U768" s="34"/>
      <c r="V768" s="141"/>
      <c r="W768" s="141"/>
      <c r="X768" s="141"/>
      <c r="Y768" s="141"/>
      <c r="Z768" s="141"/>
      <c r="AA768" s="141"/>
      <c r="AB768" s="141"/>
      <c r="AC768" s="34" t="s">
        <v>39</v>
      </c>
      <c r="AD768" s="34" t="s">
        <v>39</v>
      </c>
    </row>
    <row r="769" spans="1:30" ht="16.5" thickTop="1" thickBot="1">
      <c r="A769" s="29">
        <v>767</v>
      </c>
      <c r="B769" s="28"/>
      <c r="D769" s="19"/>
      <c r="E769" s="23"/>
      <c r="F769" s="23"/>
      <c r="G769" s="65"/>
      <c r="H769" s="65"/>
      <c r="I769" s="65"/>
      <c r="J769" s="24"/>
      <c r="K769" s="24"/>
      <c r="L769" s="46"/>
      <c r="M769" s="25"/>
      <c r="N769" s="26"/>
      <c r="O769" s="27"/>
      <c r="P769" s="27"/>
      <c r="Q769" s="27"/>
      <c r="R769" s="27"/>
      <c r="S769" s="27"/>
      <c r="T769" s="27"/>
      <c r="U769" s="27"/>
      <c r="V769" s="140"/>
      <c r="W769" s="140"/>
      <c r="X769" s="140"/>
      <c r="Y769" s="140"/>
      <c r="Z769" s="140"/>
      <c r="AA769" s="140"/>
      <c r="AB769" s="140"/>
      <c r="AC769" s="27" t="s">
        <v>39</v>
      </c>
      <c r="AD769" s="27" t="s">
        <v>39</v>
      </c>
    </row>
    <row r="770" spans="1:30" ht="16.5" thickTop="1" thickBot="1">
      <c r="A770" s="29">
        <v>768</v>
      </c>
      <c r="B770" s="28"/>
      <c r="D770" s="19"/>
      <c r="E770" s="30"/>
      <c r="F770" s="30"/>
      <c r="G770" s="66"/>
      <c r="H770" s="66"/>
      <c r="I770" s="66"/>
      <c r="J770" s="31"/>
      <c r="K770" s="31"/>
      <c r="L770" s="47"/>
      <c r="M770" s="32"/>
      <c r="N770" s="33"/>
      <c r="O770" s="34"/>
      <c r="P770" s="34"/>
      <c r="Q770" s="34"/>
      <c r="R770" s="34"/>
      <c r="S770" s="34"/>
      <c r="T770" s="34"/>
      <c r="U770" s="34"/>
      <c r="V770" s="141"/>
      <c r="W770" s="141"/>
      <c r="X770" s="141"/>
      <c r="Y770" s="141"/>
      <c r="Z770" s="141"/>
      <c r="AA770" s="141"/>
      <c r="AB770" s="141"/>
      <c r="AC770" s="34" t="s">
        <v>39</v>
      </c>
      <c r="AD770" s="34" t="s">
        <v>39</v>
      </c>
    </row>
    <row r="771" spans="1:30" ht="16.5" thickTop="1" thickBot="1">
      <c r="A771" s="29">
        <v>769</v>
      </c>
      <c r="B771" s="28"/>
      <c r="D771" s="19"/>
      <c r="E771" s="30"/>
      <c r="F771" s="30"/>
      <c r="G771" s="66"/>
      <c r="H771" s="66"/>
      <c r="I771" s="66"/>
      <c r="J771" s="31"/>
      <c r="K771" s="31"/>
      <c r="L771" s="47"/>
      <c r="M771" s="32"/>
      <c r="N771" s="33"/>
      <c r="O771" s="34"/>
      <c r="P771" s="34"/>
      <c r="Q771" s="34"/>
      <c r="R771" s="34"/>
      <c r="S771" s="34"/>
      <c r="T771" s="34"/>
      <c r="U771" s="34"/>
      <c r="V771" s="141"/>
      <c r="W771" s="141"/>
      <c r="X771" s="141"/>
      <c r="Y771" s="141"/>
      <c r="Z771" s="141"/>
      <c r="AA771" s="141"/>
      <c r="AB771" s="141"/>
      <c r="AC771" s="34" t="s">
        <v>39</v>
      </c>
      <c r="AD771" s="34" t="s">
        <v>39</v>
      </c>
    </row>
    <row r="772" spans="1:30" ht="16.5" thickTop="1" thickBot="1">
      <c r="A772" s="29">
        <v>770</v>
      </c>
      <c r="B772" s="28"/>
      <c r="D772" s="19"/>
      <c r="E772" s="30"/>
      <c r="F772" s="30"/>
      <c r="G772" s="66"/>
      <c r="H772" s="66"/>
      <c r="I772" s="66"/>
      <c r="J772" s="31"/>
      <c r="K772" s="31"/>
      <c r="L772" s="47"/>
      <c r="M772" s="32"/>
      <c r="N772" s="33"/>
      <c r="O772" s="34"/>
      <c r="P772" s="34"/>
      <c r="Q772" s="34"/>
      <c r="R772" s="34"/>
      <c r="S772" s="34"/>
      <c r="T772" s="34"/>
      <c r="U772" s="34"/>
      <c r="V772" s="141"/>
      <c r="W772" s="141"/>
      <c r="X772" s="141"/>
      <c r="Y772" s="141"/>
      <c r="Z772" s="141"/>
      <c r="AA772" s="141"/>
      <c r="AB772" s="141"/>
      <c r="AC772" s="34" t="s">
        <v>39</v>
      </c>
      <c r="AD772" s="34" t="s">
        <v>39</v>
      </c>
    </row>
    <row r="773" spans="1:30" ht="16.5" thickTop="1" thickBot="1">
      <c r="A773" s="35">
        <v>771</v>
      </c>
      <c r="B773" s="28"/>
      <c r="D773" s="19"/>
      <c r="E773" s="30"/>
      <c r="F773" s="30"/>
      <c r="G773" s="66"/>
      <c r="H773" s="66"/>
      <c r="I773" s="66"/>
      <c r="J773" s="31"/>
      <c r="K773" s="31"/>
      <c r="L773" s="47"/>
      <c r="M773" s="32"/>
      <c r="N773" s="33"/>
      <c r="O773" s="34"/>
      <c r="P773" s="34"/>
      <c r="Q773" s="34"/>
      <c r="R773" s="34"/>
      <c r="S773" s="34"/>
      <c r="T773" s="34"/>
      <c r="U773" s="34"/>
      <c r="V773" s="141"/>
      <c r="W773" s="141"/>
      <c r="X773" s="141"/>
      <c r="Y773" s="141"/>
      <c r="Z773" s="141"/>
      <c r="AA773" s="141"/>
      <c r="AB773" s="141"/>
      <c r="AC773" s="34" t="s">
        <v>39</v>
      </c>
      <c r="AD773" s="34" t="s">
        <v>39</v>
      </c>
    </row>
    <row r="774" spans="1:30" ht="16.5" thickTop="1" thickBot="1">
      <c r="A774" s="35">
        <v>772</v>
      </c>
      <c r="B774" s="28"/>
      <c r="D774" s="19"/>
      <c r="E774" s="30"/>
      <c r="F774" s="30"/>
      <c r="G774" s="66"/>
      <c r="H774" s="66"/>
      <c r="I774" s="66"/>
      <c r="J774" s="31"/>
      <c r="K774" s="31"/>
      <c r="L774" s="47"/>
      <c r="M774" s="32"/>
      <c r="N774" s="33"/>
      <c r="O774" s="34"/>
      <c r="P774" s="34"/>
      <c r="Q774" s="34"/>
      <c r="R774" s="34"/>
      <c r="S774" s="34"/>
      <c r="T774" s="34"/>
      <c r="U774" s="34"/>
      <c r="V774" s="141"/>
      <c r="W774" s="141"/>
      <c r="X774" s="141"/>
      <c r="Y774" s="141"/>
      <c r="Z774" s="141"/>
      <c r="AA774" s="141"/>
      <c r="AB774" s="141"/>
      <c r="AC774" s="34" t="s">
        <v>39</v>
      </c>
      <c r="AD774" s="34" t="s">
        <v>39</v>
      </c>
    </row>
    <row r="775" spans="1:30" ht="16.5" thickTop="1" thickBot="1">
      <c r="A775" s="35">
        <v>773</v>
      </c>
      <c r="B775" s="28"/>
      <c r="D775" s="19"/>
      <c r="E775" s="23"/>
      <c r="F775" s="23"/>
      <c r="G775" s="65"/>
      <c r="H775" s="65"/>
      <c r="I775" s="65"/>
      <c r="J775" s="24"/>
      <c r="K775" s="24"/>
      <c r="L775" s="46"/>
      <c r="M775" s="25"/>
      <c r="N775" s="26"/>
      <c r="O775" s="27"/>
      <c r="P775" s="27"/>
      <c r="Q775" s="27"/>
      <c r="R775" s="27"/>
      <c r="S775" s="27"/>
      <c r="T775" s="27"/>
      <c r="U775" s="27"/>
      <c r="V775" s="140"/>
      <c r="W775" s="140"/>
      <c r="X775" s="140"/>
      <c r="Y775" s="140"/>
      <c r="Z775" s="140"/>
      <c r="AA775" s="140"/>
      <c r="AB775" s="140"/>
      <c r="AC775" s="27" t="s">
        <v>39</v>
      </c>
      <c r="AD775" s="27" t="s">
        <v>39</v>
      </c>
    </row>
    <row r="776" spans="1:30" ht="16.5" thickTop="1" thickBot="1">
      <c r="A776" s="35">
        <v>774</v>
      </c>
      <c r="B776" s="28"/>
      <c r="D776" s="19"/>
      <c r="E776" s="30"/>
      <c r="F776" s="30"/>
      <c r="G776" s="66"/>
      <c r="H776" s="66"/>
      <c r="I776" s="66"/>
      <c r="J776" s="31"/>
      <c r="K776" s="31"/>
      <c r="L776" s="47"/>
      <c r="M776" s="32"/>
      <c r="N776" s="33"/>
      <c r="O776" s="34"/>
      <c r="P776" s="34"/>
      <c r="Q776" s="34"/>
      <c r="R776" s="34"/>
      <c r="S776" s="34"/>
      <c r="T776" s="34"/>
      <c r="U776" s="34"/>
      <c r="V776" s="141"/>
      <c r="W776" s="141"/>
      <c r="X776" s="141"/>
      <c r="Y776" s="141"/>
      <c r="Z776" s="141"/>
      <c r="AA776" s="141"/>
      <c r="AB776" s="141"/>
      <c r="AC776" s="34" t="s">
        <v>39</v>
      </c>
      <c r="AD776" s="34" t="s">
        <v>39</v>
      </c>
    </row>
    <row r="777" spans="1:30" ht="16.5" thickTop="1" thickBot="1">
      <c r="A777" s="35">
        <v>775</v>
      </c>
      <c r="B777" s="28"/>
      <c r="D777" s="19"/>
      <c r="E777" s="23"/>
      <c r="F777" s="23"/>
      <c r="G777" s="66"/>
      <c r="H777" s="65"/>
      <c r="I777" s="65"/>
      <c r="J777" s="24"/>
      <c r="K777" s="24"/>
      <c r="L777" s="47"/>
      <c r="M777" s="32"/>
      <c r="N777" s="26"/>
      <c r="O777" s="34"/>
      <c r="P777" s="34"/>
      <c r="Q777" s="34"/>
      <c r="R777" s="34"/>
      <c r="S777" s="34"/>
      <c r="T777" s="34"/>
      <c r="U777" s="34"/>
      <c r="V777" s="141"/>
      <c r="W777" s="141"/>
      <c r="X777" s="141"/>
      <c r="Y777" s="141"/>
      <c r="Z777" s="141"/>
      <c r="AA777" s="141"/>
      <c r="AB777" s="141"/>
      <c r="AC777" s="34" t="s">
        <v>39</v>
      </c>
      <c r="AD777" s="34" t="s">
        <v>39</v>
      </c>
    </row>
    <row r="778" spans="1:30" ht="16.5" thickTop="1" thickBot="1">
      <c r="A778" s="35">
        <v>776</v>
      </c>
      <c r="B778" s="28"/>
      <c r="D778" s="19"/>
      <c r="E778" s="30"/>
      <c r="F778" s="30"/>
      <c r="G778" s="66"/>
      <c r="H778" s="66"/>
      <c r="I778" s="66"/>
      <c r="J778" s="31"/>
      <c r="K778" s="31"/>
      <c r="L778" s="47"/>
      <c r="M778" s="32"/>
      <c r="N778" s="33"/>
      <c r="O778" s="34"/>
      <c r="P778" s="34"/>
      <c r="Q778" s="34"/>
      <c r="R778" s="34"/>
      <c r="S778" s="34"/>
      <c r="T778" s="34"/>
      <c r="U778" s="34"/>
      <c r="V778" s="141"/>
      <c r="W778" s="141"/>
      <c r="X778" s="141"/>
      <c r="Y778" s="141"/>
      <c r="Z778" s="141"/>
      <c r="AA778" s="141"/>
      <c r="AB778" s="141"/>
      <c r="AC778" s="34" t="s">
        <v>39</v>
      </c>
      <c r="AD778" s="34" t="s">
        <v>39</v>
      </c>
    </row>
    <row r="779" spans="1:30" ht="16.5" thickTop="1" thickBot="1">
      <c r="A779" s="35">
        <v>777</v>
      </c>
      <c r="B779" s="28"/>
      <c r="D779" s="19"/>
      <c r="E779" s="23"/>
      <c r="F779" s="23"/>
      <c r="G779" s="66"/>
      <c r="H779" s="65"/>
      <c r="I779" s="65"/>
      <c r="J779" s="24"/>
      <c r="K779" s="24"/>
      <c r="L779" s="47"/>
      <c r="M779" s="32"/>
      <c r="N779" s="26"/>
      <c r="O779" s="34"/>
      <c r="P779" s="34"/>
      <c r="Q779" s="34"/>
      <c r="R779" s="34"/>
      <c r="S779" s="34"/>
      <c r="T779" s="34"/>
      <c r="U779" s="34"/>
      <c r="V779" s="141"/>
      <c r="W779" s="141"/>
      <c r="X779" s="141"/>
      <c r="Y779" s="141"/>
      <c r="Z779" s="141"/>
      <c r="AA779" s="141"/>
      <c r="AB779" s="141"/>
      <c r="AC779" s="34" t="s">
        <v>39</v>
      </c>
      <c r="AD779" s="34" t="s">
        <v>39</v>
      </c>
    </row>
    <row r="780" spans="1:30" ht="16.5" thickTop="1" thickBot="1">
      <c r="A780" s="35">
        <v>778</v>
      </c>
      <c r="B780" s="28"/>
      <c r="D780" s="19"/>
      <c r="E780" s="30"/>
      <c r="F780" s="30"/>
      <c r="G780" s="66"/>
      <c r="H780" s="66"/>
      <c r="I780" s="66"/>
      <c r="J780" s="31"/>
      <c r="K780" s="31"/>
      <c r="L780" s="47"/>
      <c r="M780" s="32"/>
      <c r="N780" s="33"/>
      <c r="O780" s="34"/>
      <c r="P780" s="34"/>
      <c r="Q780" s="34"/>
      <c r="R780" s="34"/>
      <c r="S780" s="34"/>
      <c r="T780" s="34"/>
      <c r="U780" s="34"/>
      <c r="V780" s="141"/>
      <c r="W780" s="141"/>
      <c r="X780" s="141"/>
      <c r="Y780" s="141"/>
      <c r="Z780" s="141"/>
      <c r="AA780" s="141"/>
      <c r="AB780" s="141"/>
      <c r="AC780" s="34" t="s">
        <v>39</v>
      </c>
      <c r="AD780" s="34" t="s">
        <v>39</v>
      </c>
    </row>
    <row r="781" spans="1:30" ht="16.5" thickTop="1" thickBot="1">
      <c r="A781" s="35">
        <v>779</v>
      </c>
      <c r="B781" s="28"/>
      <c r="D781" s="19"/>
      <c r="E781" s="23"/>
      <c r="F781" s="23"/>
      <c r="G781" s="65"/>
      <c r="H781" s="65"/>
      <c r="I781" s="65"/>
      <c r="J781" s="24"/>
      <c r="K781" s="24"/>
      <c r="L781" s="47"/>
      <c r="M781" s="32"/>
      <c r="N781" s="26"/>
      <c r="O781" s="27"/>
      <c r="P781" s="27"/>
      <c r="Q781" s="27"/>
      <c r="R781" s="27"/>
      <c r="S781" s="27"/>
      <c r="T781" s="27"/>
      <c r="U781" s="27"/>
      <c r="V781" s="140"/>
      <c r="W781" s="140"/>
      <c r="X781" s="140"/>
      <c r="Y781" s="140"/>
      <c r="Z781" s="140"/>
      <c r="AA781" s="140"/>
      <c r="AB781" s="140"/>
      <c r="AC781" s="27" t="s">
        <v>39</v>
      </c>
      <c r="AD781" s="27" t="s">
        <v>39</v>
      </c>
    </row>
    <row r="782" spans="1:30" ht="16.5" thickTop="1" thickBot="1">
      <c r="A782" s="35">
        <v>780</v>
      </c>
      <c r="B782" s="28"/>
      <c r="D782" s="19"/>
      <c r="E782" s="30"/>
      <c r="F782" s="30"/>
      <c r="G782" s="66"/>
      <c r="H782" s="66"/>
      <c r="I782" s="66"/>
      <c r="J782" s="31"/>
      <c r="K782" s="31"/>
      <c r="L782" s="47"/>
      <c r="M782" s="32"/>
      <c r="N782" s="33"/>
      <c r="O782" s="34"/>
      <c r="P782" s="34"/>
      <c r="Q782" s="34"/>
      <c r="R782" s="34"/>
      <c r="S782" s="34"/>
      <c r="T782" s="34"/>
      <c r="U782" s="34"/>
      <c r="V782" s="141"/>
      <c r="W782" s="141"/>
      <c r="X782" s="141"/>
      <c r="Y782" s="141"/>
      <c r="Z782" s="141"/>
      <c r="AA782" s="141"/>
      <c r="AB782" s="141"/>
      <c r="AC782" s="34" t="s">
        <v>39</v>
      </c>
      <c r="AD782" s="34" t="s">
        <v>39</v>
      </c>
    </row>
    <row r="783" spans="1:30" ht="16.5" thickTop="1" thickBot="1">
      <c r="A783" s="22">
        <v>781</v>
      </c>
      <c r="B783" s="28"/>
      <c r="D783" s="19"/>
      <c r="E783" s="23"/>
      <c r="F783" s="23"/>
      <c r="G783" s="65"/>
      <c r="H783" s="65"/>
      <c r="I783" s="65"/>
      <c r="J783" s="24"/>
      <c r="K783" s="24"/>
      <c r="L783" s="46"/>
      <c r="M783" s="25"/>
      <c r="N783" s="26"/>
      <c r="O783" s="27"/>
      <c r="P783" s="27"/>
      <c r="Q783" s="27"/>
      <c r="R783" s="27"/>
      <c r="S783" s="27"/>
      <c r="T783" s="27"/>
      <c r="U783" s="27"/>
      <c r="V783" s="140"/>
      <c r="W783" s="140"/>
      <c r="X783" s="140"/>
      <c r="Y783" s="140"/>
      <c r="Z783" s="140"/>
      <c r="AA783" s="140"/>
      <c r="AB783" s="140"/>
      <c r="AC783" s="27" t="s">
        <v>39</v>
      </c>
      <c r="AD783" s="27" t="s">
        <v>39</v>
      </c>
    </row>
    <row r="784" spans="1:30" ht="16.5" thickTop="1" thickBot="1">
      <c r="A784" s="29">
        <v>782</v>
      </c>
      <c r="B784" s="28"/>
      <c r="D784" s="19"/>
      <c r="E784" s="30"/>
      <c r="F784" s="30"/>
      <c r="G784" s="66"/>
      <c r="H784" s="66"/>
      <c r="I784" s="66"/>
      <c r="J784" s="31"/>
      <c r="K784" s="31"/>
      <c r="L784" s="47"/>
      <c r="M784" s="32"/>
      <c r="N784" s="33"/>
      <c r="O784" s="34"/>
      <c r="P784" s="34"/>
      <c r="Q784" s="34"/>
      <c r="R784" s="34"/>
      <c r="S784" s="34"/>
      <c r="T784" s="34"/>
      <c r="U784" s="34"/>
      <c r="V784" s="141"/>
      <c r="W784" s="141"/>
      <c r="X784" s="141"/>
      <c r="Y784" s="141"/>
      <c r="Z784" s="141"/>
      <c r="AA784" s="141"/>
      <c r="AB784" s="141"/>
      <c r="AC784" s="34" t="s">
        <v>39</v>
      </c>
      <c r="AD784" s="34" t="s">
        <v>39</v>
      </c>
    </row>
    <row r="785" spans="1:30" ht="16.5" thickTop="1" thickBot="1">
      <c r="A785" s="29">
        <v>783</v>
      </c>
      <c r="B785" s="28"/>
      <c r="D785" s="19"/>
      <c r="E785" s="30"/>
      <c r="F785" s="30"/>
      <c r="G785" s="66"/>
      <c r="H785" s="66"/>
      <c r="I785" s="66"/>
      <c r="J785" s="31"/>
      <c r="K785" s="31"/>
      <c r="L785" s="47"/>
      <c r="M785" s="32"/>
      <c r="N785" s="33"/>
      <c r="O785" s="34"/>
      <c r="P785" s="34"/>
      <c r="Q785" s="34"/>
      <c r="R785" s="34"/>
      <c r="S785" s="34"/>
      <c r="T785" s="34"/>
      <c r="U785" s="34"/>
      <c r="V785" s="141"/>
      <c r="W785" s="141"/>
      <c r="X785" s="141"/>
      <c r="Y785" s="141"/>
      <c r="Z785" s="141"/>
      <c r="AA785" s="141"/>
      <c r="AB785" s="141"/>
      <c r="AC785" s="34" t="s">
        <v>39</v>
      </c>
      <c r="AD785" s="34" t="s">
        <v>39</v>
      </c>
    </row>
    <row r="786" spans="1:30" ht="16.5" thickTop="1" thickBot="1">
      <c r="A786" s="29">
        <v>784</v>
      </c>
      <c r="B786" s="28"/>
      <c r="D786" s="19"/>
      <c r="E786" s="30"/>
      <c r="F786" s="30"/>
      <c r="G786" s="66"/>
      <c r="H786" s="66"/>
      <c r="I786" s="66"/>
      <c r="J786" s="31"/>
      <c r="K786" s="31"/>
      <c r="L786" s="47"/>
      <c r="M786" s="32"/>
      <c r="N786" s="33"/>
      <c r="O786" s="34"/>
      <c r="P786" s="34"/>
      <c r="Q786" s="34"/>
      <c r="R786" s="34"/>
      <c r="S786" s="34"/>
      <c r="T786" s="34"/>
      <c r="U786" s="34"/>
      <c r="V786" s="141"/>
      <c r="W786" s="141"/>
      <c r="X786" s="141"/>
      <c r="Y786" s="141"/>
      <c r="Z786" s="141"/>
      <c r="AA786" s="141"/>
      <c r="AB786" s="141"/>
      <c r="AC786" s="34" t="s">
        <v>39</v>
      </c>
      <c r="AD786" s="34" t="s">
        <v>39</v>
      </c>
    </row>
    <row r="787" spans="1:30" ht="16.5" thickTop="1" thickBot="1">
      <c r="A787" s="29">
        <v>785</v>
      </c>
      <c r="B787" s="28"/>
      <c r="D787" s="19"/>
      <c r="E787" s="30"/>
      <c r="F787" s="30"/>
      <c r="G787" s="66"/>
      <c r="H787" s="66"/>
      <c r="I787" s="66"/>
      <c r="J787" s="31"/>
      <c r="K787" s="31"/>
      <c r="L787" s="47"/>
      <c r="M787" s="32"/>
      <c r="N787" s="33"/>
      <c r="O787" s="34"/>
      <c r="P787" s="34"/>
      <c r="Q787" s="34"/>
      <c r="R787" s="34"/>
      <c r="S787" s="34"/>
      <c r="T787" s="34"/>
      <c r="U787" s="34"/>
      <c r="V787" s="141"/>
      <c r="W787" s="141"/>
      <c r="X787" s="141"/>
      <c r="Y787" s="141"/>
      <c r="Z787" s="141"/>
      <c r="AA787" s="141"/>
      <c r="AB787" s="141"/>
      <c r="AC787" s="34" t="s">
        <v>39</v>
      </c>
      <c r="AD787" s="34" t="s">
        <v>39</v>
      </c>
    </row>
    <row r="788" spans="1:30" ht="16.5" thickTop="1" thickBot="1">
      <c r="A788" s="29">
        <v>786</v>
      </c>
      <c r="B788" s="28"/>
      <c r="D788" s="19"/>
      <c r="E788" s="30"/>
      <c r="F788" s="30"/>
      <c r="G788" s="66"/>
      <c r="H788" s="66"/>
      <c r="I788" s="66"/>
      <c r="J788" s="31"/>
      <c r="K788" s="31"/>
      <c r="L788" s="47"/>
      <c r="M788" s="32"/>
      <c r="N788" s="33"/>
      <c r="O788" s="34"/>
      <c r="P788" s="34"/>
      <c r="Q788" s="34"/>
      <c r="R788" s="34"/>
      <c r="S788" s="34"/>
      <c r="T788" s="34"/>
      <c r="U788" s="34"/>
      <c r="V788" s="141"/>
      <c r="W788" s="141"/>
      <c r="X788" s="141"/>
      <c r="Y788" s="141"/>
      <c r="Z788" s="141"/>
      <c r="AA788" s="141"/>
      <c r="AB788" s="141"/>
      <c r="AC788" s="34" t="s">
        <v>39</v>
      </c>
      <c r="AD788" s="34" t="s">
        <v>39</v>
      </c>
    </row>
    <row r="789" spans="1:30" ht="16.5" thickTop="1" thickBot="1">
      <c r="A789" s="29">
        <v>787</v>
      </c>
      <c r="B789" s="28"/>
      <c r="D789" s="19"/>
      <c r="E789" s="23"/>
      <c r="F789" s="23"/>
      <c r="G789" s="65"/>
      <c r="H789" s="65"/>
      <c r="I789" s="65"/>
      <c r="J789" s="24"/>
      <c r="K789" s="24"/>
      <c r="L789" s="46"/>
      <c r="M789" s="25"/>
      <c r="N789" s="26"/>
      <c r="O789" s="27"/>
      <c r="P789" s="27"/>
      <c r="Q789" s="27"/>
      <c r="R789" s="27"/>
      <c r="S789" s="27"/>
      <c r="T789" s="27"/>
      <c r="U789" s="27"/>
      <c r="V789" s="140"/>
      <c r="W789" s="140"/>
      <c r="X789" s="140"/>
      <c r="Y789" s="140"/>
      <c r="Z789" s="140"/>
      <c r="AA789" s="140"/>
      <c r="AB789" s="140"/>
      <c r="AC789" s="27" t="s">
        <v>39</v>
      </c>
      <c r="AD789" s="27" t="s">
        <v>39</v>
      </c>
    </row>
    <row r="790" spans="1:30" ht="16.5" thickTop="1" thickBot="1">
      <c r="A790" s="29">
        <v>788</v>
      </c>
      <c r="B790" s="28"/>
      <c r="D790" s="19"/>
      <c r="E790" s="30"/>
      <c r="F790" s="30"/>
      <c r="G790" s="66"/>
      <c r="H790" s="66"/>
      <c r="I790" s="66"/>
      <c r="J790" s="31"/>
      <c r="K790" s="31"/>
      <c r="L790" s="47"/>
      <c r="M790" s="32"/>
      <c r="N790" s="33"/>
      <c r="O790" s="34"/>
      <c r="P790" s="34"/>
      <c r="Q790" s="34"/>
      <c r="R790" s="34"/>
      <c r="S790" s="34"/>
      <c r="T790" s="34"/>
      <c r="U790" s="34"/>
      <c r="V790" s="141"/>
      <c r="W790" s="141"/>
      <c r="X790" s="141"/>
      <c r="Y790" s="141"/>
      <c r="Z790" s="141"/>
      <c r="AA790" s="141"/>
      <c r="AB790" s="141"/>
      <c r="AC790" s="34" t="s">
        <v>39</v>
      </c>
      <c r="AD790" s="34" t="s">
        <v>39</v>
      </c>
    </row>
    <row r="791" spans="1:30" ht="16.5" thickTop="1" thickBot="1">
      <c r="A791" s="29">
        <v>789</v>
      </c>
      <c r="B791" s="28"/>
      <c r="D791" s="19"/>
      <c r="E791" s="30"/>
      <c r="F791" s="30"/>
      <c r="G791" s="66"/>
      <c r="H791" s="66"/>
      <c r="I791" s="66"/>
      <c r="J791" s="31"/>
      <c r="K791" s="31"/>
      <c r="L791" s="47"/>
      <c r="M791" s="32"/>
      <c r="N791" s="33"/>
      <c r="O791" s="34"/>
      <c r="P791" s="34"/>
      <c r="Q791" s="34"/>
      <c r="R791" s="34"/>
      <c r="S791" s="34"/>
      <c r="T791" s="34"/>
      <c r="U791" s="34"/>
      <c r="V791" s="141"/>
      <c r="W791" s="141"/>
      <c r="X791" s="141"/>
      <c r="Y791" s="141"/>
      <c r="Z791" s="141"/>
      <c r="AA791" s="141"/>
      <c r="AB791" s="141"/>
      <c r="AC791" s="34" t="s">
        <v>39</v>
      </c>
      <c r="AD791" s="34" t="s">
        <v>39</v>
      </c>
    </row>
    <row r="792" spans="1:30" ht="16.5" thickTop="1" thickBot="1">
      <c r="A792" s="29">
        <v>790</v>
      </c>
      <c r="B792" s="28"/>
      <c r="D792" s="19"/>
      <c r="E792" s="30"/>
      <c r="F792" s="30"/>
      <c r="G792" s="66"/>
      <c r="H792" s="66"/>
      <c r="I792" s="66"/>
      <c r="J792" s="31"/>
      <c r="K792" s="31"/>
      <c r="L792" s="47"/>
      <c r="M792" s="32"/>
      <c r="N792" s="33"/>
      <c r="O792" s="34"/>
      <c r="P792" s="34"/>
      <c r="Q792" s="34"/>
      <c r="R792" s="34"/>
      <c r="S792" s="34"/>
      <c r="T792" s="34"/>
      <c r="U792" s="34"/>
      <c r="V792" s="141"/>
      <c r="W792" s="141"/>
      <c r="X792" s="141"/>
      <c r="Y792" s="141"/>
      <c r="Z792" s="141"/>
      <c r="AA792" s="141"/>
      <c r="AB792" s="141"/>
      <c r="AC792" s="34" t="s">
        <v>39</v>
      </c>
      <c r="AD792" s="34" t="s">
        <v>39</v>
      </c>
    </row>
    <row r="793" spans="1:30" ht="16.5" thickTop="1" thickBot="1">
      <c r="A793" s="35">
        <v>791</v>
      </c>
      <c r="B793" s="28"/>
      <c r="D793" s="19"/>
      <c r="E793" s="30"/>
      <c r="F793" s="30"/>
      <c r="G793" s="66"/>
      <c r="H793" s="66"/>
      <c r="I793" s="66"/>
      <c r="J793" s="31"/>
      <c r="K793" s="31"/>
      <c r="L793" s="47"/>
      <c r="M793" s="32"/>
      <c r="N793" s="33"/>
      <c r="O793" s="34"/>
      <c r="P793" s="34"/>
      <c r="Q793" s="34"/>
      <c r="R793" s="34"/>
      <c r="S793" s="34"/>
      <c r="T793" s="34"/>
      <c r="U793" s="34"/>
      <c r="V793" s="141"/>
      <c r="W793" s="141"/>
      <c r="X793" s="141"/>
      <c r="Y793" s="141"/>
      <c r="Z793" s="141"/>
      <c r="AA793" s="141"/>
      <c r="AB793" s="141"/>
      <c r="AC793" s="34" t="s">
        <v>39</v>
      </c>
      <c r="AD793" s="34" t="s">
        <v>39</v>
      </c>
    </row>
    <row r="794" spans="1:30" ht="16.5" thickTop="1" thickBot="1">
      <c r="A794" s="35">
        <v>792</v>
      </c>
      <c r="B794" s="28"/>
      <c r="D794" s="19"/>
      <c r="E794" s="30"/>
      <c r="F794" s="30"/>
      <c r="G794" s="66"/>
      <c r="H794" s="66"/>
      <c r="I794" s="66"/>
      <c r="J794" s="31"/>
      <c r="K794" s="31"/>
      <c r="L794" s="47"/>
      <c r="M794" s="32"/>
      <c r="N794" s="33"/>
      <c r="O794" s="34"/>
      <c r="P794" s="34"/>
      <c r="Q794" s="34"/>
      <c r="R794" s="34"/>
      <c r="S794" s="34"/>
      <c r="T794" s="34"/>
      <c r="U794" s="34"/>
      <c r="V794" s="141"/>
      <c r="W794" s="141"/>
      <c r="X794" s="141"/>
      <c r="Y794" s="141"/>
      <c r="Z794" s="141"/>
      <c r="AA794" s="141"/>
      <c r="AB794" s="141"/>
      <c r="AC794" s="34" t="s">
        <v>39</v>
      </c>
      <c r="AD794" s="34" t="s">
        <v>39</v>
      </c>
    </row>
    <row r="795" spans="1:30" ht="16.5" thickTop="1" thickBot="1">
      <c r="A795" s="35">
        <v>793</v>
      </c>
      <c r="B795" s="28"/>
      <c r="D795" s="19"/>
      <c r="E795" s="23"/>
      <c r="F795" s="23"/>
      <c r="G795" s="65"/>
      <c r="H795" s="65"/>
      <c r="I795" s="65"/>
      <c r="J795" s="24"/>
      <c r="K795" s="24"/>
      <c r="L795" s="46"/>
      <c r="M795" s="25"/>
      <c r="N795" s="26"/>
      <c r="O795" s="27"/>
      <c r="P795" s="27"/>
      <c r="Q795" s="27"/>
      <c r="R795" s="27"/>
      <c r="S795" s="27"/>
      <c r="T795" s="27"/>
      <c r="U795" s="27"/>
      <c r="V795" s="140"/>
      <c r="W795" s="140"/>
      <c r="X795" s="140"/>
      <c r="Y795" s="140"/>
      <c r="Z795" s="140"/>
      <c r="AA795" s="140"/>
      <c r="AB795" s="140"/>
      <c r="AC795" s="27" t="s">
        <v>39</v>
      </c>
      <c r="AD795" s="27" t="s">
        <v>39</v>
      </c>
    </row>
    <row r="796" spans="1:30" ht="16.5" thickTop="1" thickBot="1">
      <c r="A796" s="35">
        <v>794</v>
      </c>
      <c r="B796" s="28"/>
      <c r="D796" s="19"/>
      <c r="E796" s="30"/>
      <c r="F796" s="30"/>
      <c r="G796" s="66"/>
      <c r="H796" s="66"/>
      <c r="I796" s="66"/>
      <c r="J796" s="31"/>
      <c r="K796" s="31"/>
      <c r="L796" s="47"/>
      <c r="M796" s="32"/>
      <c r="N796" s="33"/>
      <c r="O796" s="34"/>
      <c r="P796" s="34"/>
      <c r="Q796" s="34"/>
      <c r="R796" s="34"/>
      <c r="S796" s="34"/>
      <c r="T796" s="34"/>
      <c r="U796" s="34"/>
      <c r="V796" s="141"/>
      <c r="W796" s="141"/>
      <c r="X796" s="141"/>
      <c r="Y796" s="141"/>
      <c r="Z796" s="141"/>
      <c r="AA796" s="141"/>
      <c r="AB796" s="141"/>
      <c r="AC796" s="34" t="s">
        <v>39</v>
      </c>
      <c r="AD796" s="34" t="s">
        <v>39</v>
      </c>
    </row>
    <row r="797" spans="1:30" ht="16.5" thickTop="1" thickBot="1">
      <c r="A797" s="35">
        <v>795</v>
      </c>
      <c r="B797" s="28"/>
      <c r="D797" s="19"/>
      <c r="E797" s="23"/>
      <c r="F797" s="23"/>
      <c r="G797" s="66"/>
      <c r="H797" s="65"/>
      <c r="I797" s="65"/>
      <c r="J797" s="24"/>
      <c r="K797" s="24"/>
      <c r="L797" s="47"/>
      <c r="M797" s="32"/>
      <c r="N797" s="26"/>
      <c r="O797" s="34"/>
      <c r="P797" s="34"/>
      <c r="Q797" s="34"/>
      <c r="R797" s="34"/>
      <c r="S797" s="34"/>
      <c r="T797" s="34"/>
      <c r="U797" s="34"/>
      <c r="V797" s="141"/>
      <c r="W797" s="141"/>
      <c r="X797" s="141"/>
      <c r="Y797" s="141"/>
      <c r="Z797" s="141"/>
      <c r="AA797" s="141"/>
      <c r="AB797" s="141"/>
      <c r="AC797" s="34" t="s">
        <v>39</v>
      </c>
      <c r="AD797" s="34" t="s">
        <v>39</v>
      </c>
    </row>
    <row r="798" spans="1:30" ht="16.5" thickTop="1" thickBot="1">
      <c r="A798" s="35">
        <v>796</v>
      </c>
      <c r="B798" s="28"/>
      <c r="D798" s="19"/>
      <c r="E798" s="30"/>
      <c r="F798" s="30"/>
      <c r="G798" s="66"/>
      <c r="H798" s="66"/>
      <c r="I798" s="66"/>
      <c r="J798" s="31"/>
      <c r="K798" s="31"/>
      <c r="L798" s="47"/>
      <c r="M798" s="32"/>
      <c r="N798" s="33"/>
      <c r="O798" s="34"/>
      <c r="P798" s="34"/>
      <c r="Q798" s="34"/>
      <c r="R798" s="34"/>
      <c r="S798" s="34"/>
      <c r="T798" s="34"/>
      <c r="U798" s="34"/>
      <c r="V798" s="141"/>
      <c r="W798" s="141"/>
      <c r="X798" s="141"/>
      <c r="Y798" s="141"/>
      <c r="Z798" s="141"/>
      <c r="AA798" s="141"/>
      <c r="AB798" s="141"/>
      <c r="AC798" s="34" t="s">
        <v>39</v>
      </c>
      <c r="AD798" s="34" t="s">
        <v>39</v>
      </c>
    </row>
    <row r="799" spans="1:30" ht="16.5" thickTop="1" thickBot="1">
      <c r="A799" s="35">
        <v>797</v>
      </c>
      <c r="B799" s="28"/>
      <c r="D799" s="19"/>
      <c r="E799" s="23"/>
      <c r="F799" s="23"/>
      <c r="G799" s="66"/>
      <c r="H799" s="65"/>
      <c r="I799" s="65"/>
      <c r="J799" s="24"/>
      <c r="K799" s="24"/>
      <c r="L799" s="47"/>
      <c r="M799" s="32"/>
      <c r="N799" s="26"/>
      <c r="O799" s="34"/>
      <c r="P799" s="34"/>
      <c r="Q799" s="34"/>
      <c r="R799" s="34"/>
      <c r="S799" s="34"/>
      <c r="T799" s="34"/>
      <c r="U799" s="34"/>
      <c r="V799" s="141"/>
      <c r="W799" s="141"/>
      <c r="X799" s="141"/>
      <c r="Y799" s="141"/>
      <c r="Z799" s="141"/>
      <c r="AA799" s="141"/>
      <c r="AB799" s="141"/>
      <c r="AC799" s="34" t="s">
        <v>39</v>
      </c>
      <c r="AD799" s="34" t="s">
        <v>39</v>
      </c>
    </row>
    <row r="800" spans="1:30" ht="16.5" thickTop="1" thickBot="1">
      <c r="A800" s="35">
        <v>798</v>
      </c>
      <c r="B800" s="28"/>
      <c r="D800" s="19"/>
      <c r="E800" s="30"/>
      <c r="F800" s="30"/>
      <c r="G800" s="66"/>
      <c r="H800" s="66"/>
      <c r="I800" s="66"/>
      <c r="J800" s="31"/>
      <c r="K800" s="31"/>
      <c r="L800" s="47"/>
      <c r="M800" s="32"/>
      <c r="N800" s="33"/>
      <c r="O800" s="34"/>
      <c r="P800" s="34"/>
      <c r="Q800" s="34"/>
      <c r="R800" s="34"/>
      <c r="S800" s="34"/>
      <c r="T800" s="34"/>
      <c r="U800" s="34"/>
      <c r="V800" s="141"/>
      <c r="W800" s="141"/>
      <c r="X800" s="141"/>
      <c r="Y800" s="141"/>
      <c r="Z800" s="141"/>
      <c r="AA800" s="141"/>
      <c r="AB800" s="141"/>
      <c r="AC800" s="34" t="s">
        <v>39</v>
      </c>
      <c r="AD800" s="34" t="s">
        <v>39</v>
      </c>
    </row>
    <row r="801" spans="1:30" ht="16.5" thickTop="1" thickBot="1">
      <c r="A801" s="35">
        <v>799</v>
      </c>
      <c r="B801" s="28"/>
      <c r="D801" s="19"/>
      <c r="E801" s="23"/>
      <c r="F801" s="23"/>
      <c r="G801" s="65"/>
      <c r="H801" s="65"/>
      <c r="I801" s="65"/>
      <c r="J801" s="24"/>
      <c r="K801" s="24"/>
      <c r="L801" s="47"/>
      <c r="M801" s="32"/>
      <c r="N801" s="26"/>
      <c r="O801" s="27"/>
      <c r="P801" s="27"/>
      <c r="Q801" s="27"/>
      <c r="R801" s="27"/>
      <c r="S801" s="27"/>
      <c r="T801" s="27"/>
      <c r="U801" s="27"/>
      <c r="V801" s="140"/>
      <c r="W801" s="140"/>
      <c r="X801" s="140"/>
      <c r="Y801" s="140"/>
      <c r="Z801" s="140"/>
      <c r="AA801" s="140"/>
      <c r="AB801" s="140"/>
      <c r="AC801" s="27" t="s">
        <v>39</v>
      </c>
      <c r="AD801" s="27" t="s">
        <v>39</v>
      </c>
    </row>
    <row r="802" spans="1:30" ht="16.5" thickTop="1" thickBot="1">
      <c r="A802" s="35">
        <v>800</v>
      </c>
      <c r="B802" s="28"/>
      <c r="D802" s="19"/>
      <c r="E802" s="30"/>
      <c r="F802" s="30"/>
      <c r="G802" s="66"/>
      <c r="H802" s="66"/>
      <c r="I802" s="66"/>
      <c r="J802" s="31"/>
      <c r="K802" s="31"/>
      <c r="L802" s="47"/>
      <c r="M802" s="32"/>
      <c r="N802" s="33"/>
      <c r="O802" s="34"/>
      <c r="P802" s="34"/>
      <c r="Q802" s="34"/>
      <c r="R802" s="34"/>
      <c r="S802" s="34"/>
      <c r="T802" s="34"/>
      <c r="U802" s="34"/>
      <c r="V802" s="141"/>
      <c r="W802" s="141"/>
      <c r="X802" s="141"/>
      <c r="Y802" s="141"/>
      <c r="Z802" s="141"/>
      <c r="AA802" s="141"/>
      <c r="AB802" s="141"/>
      <c r="AC802" s="34" t="s">
        <v>39</v>
      </c>
      <c r="AD802" s="34" t="s">
        <v>39</v>
      </c>
    </row>
    <row r="803" spans="1:30" ht="16.5" thickTop="1" thickBot="1">
      <c r="A803" s="22">
        <v>801</v>
      </c>
      <c r="B803" s="28"/>
      <c r="D803" s="19"/>
      <c r="E803" s="23"/>
      <c r="F803" s="23"/>
      <c r="G803" s="65"/>
      <c r="H803" s="65"/>
      <c r="I803" s="65"/>
      <c r="J803" s="24"/>
      <c r="K803" s="24"/>
      <c r="L803" s="46"/>
      <c r="M803" s="25"/>
      <c r="N803" s="26"/>
      <c r="O803" s="27"/>
      <c r="P803" s="27"/>
      <c r="Q803" s="27"/>
      <c r="R803" s="27"/>
      <c r="S803" s="27"/>
      <c r="T803" s="27"/>
      <c r="U803" s="27"/>
      <c r="V803" s="140"/>
      <c r="W803" s="140"/>
      <c r="X803" s="140"/>
      <c r="Y803" s="140"/>
      <c r="Z803" s="140"/>
      <c r="AA803" s="140"/>
      <c r="AB803" s="140"/>
      <c r="AC803" s="27" t="s">
        <v>39</v>
      </c>
      <c r="AD803" s="27" t="s">
        <v>39</v>
      </c>
    </row>
    <row r="804" spans="1:30" ht="16.5" thickTop="1" thickBot="1">
      <c r="A804" s="29">
        <v>802</v>
      </c>
      <c r="B804" s="28"/>
      <c r="D804" s="19"/>
      <c r="E804" s="30"/>
      <c r="F804" s="30"/>
      <c r="G804" s="66"/>
      <c r="H804" s="66"/>
      <c r="I804" s="66"/>
      <c r="J804" s="31"/>
      <c r="K804" s="31"/>
      <c r="L804" s="47"/>
      <c r="M804" s="32"/>
      <c r="N804" s="33"/>
      <c r="O804" s="34"/>
      <c r="P804" s="34"/>
      <c r="Q804" s="34"/>
      <c r="R804" s="34"/>
      <c r="S804" s="34"/>
      <c r="T804" s="34"/>
      <c r="U804" s="34"/>
      <c r="V804" s="141"/>
      <c r="W804" s="141"/>
      <c r="X804" s="141"/>
      <c r="Y804" s="141"/>
      <c r="Z804" s="141"/>
      <c r="AA804" s="141"/>
      <c r="AB804" s="141"/>
      <c r="AC804" s="34" t="s">
        <v>39</v>
      </c>
      <c r="AD804" s="34" t="s">
        <v>39</v>
      </c>
    </row>
    <row r="805" spans="1:30" ht="16.5" thickTop="1" thickBot="1">
      <c r="A805" s="29">
        <v>803</v>
      </c>
      <c r="B805" s="28"/>
      <c r="D805" s="19"/>
      <c r="E805" s="30"/>
      <c r="F805" s="30"/>
      <c r="G805" s="66"/>
      <c r="H805" s="66"/>
      <c r="I805" s="66"/>
      <c r="J805" s="31"/>
      <c r="K805" s="31"/>
      <c r="L805" s="47"/>
      <c r="M805" s="32"/>
      <c r="N805" s="33"/>
      <c r="O805" s="34"/>
      <c r="P805" s="34"/>
      <c r="Q805" s="34"/>
      <c r="R805" s="34"/>
      <c r="S805" s="34"/>
      <c r="T805" s="34"/>
      <c r="U805" s="34"/>
      <c r="V805" s="141"/>
      <c r="W805" s="141"/>
      <c r="X805" s="141"/>
      <c r="Y805" s="141"/>
      <c r="Z805" s="141"/>
      <c r="AA805" s="141"/>
      <c r="AB805" s="141"/>
      <c r="AC805" s="34" t="s">
        <v>39</v>
      </c>
      <c r="AD805" s="34" t="s">
        <v>39</v>
      </c>
    </row>
    <row r="806" spans="1:30" ht="16.5" thickTop="1" thickBot="1">
      <c r="A806" s="29">
        <v>804</v>
      </c>
      <c r="B806" s="28"/>
      <c r="D806" s="19"/>
      <c r="E806" s="30"/>
      <c r="F806" s="30"/>
      <c r="G806" s="66"/>
      <c r="H806" s="66"/>
      <c r="I806" s="66"/>
      <c r="J806" s="31"/>
      <c r="K806" s="31"/>
      <c r="L806" s="47"/>
      <c r="M806" s="32"/>
      <c r="N806" s="33"/>
      <c r="O806" s="34"/>
      <c r="P806" s="34"/>
      <c r="Q806" s="34"/>
      <c r="R806" s="34"/>
      <c r="S806" s="34"/>
      <c r="T806" s="34"/>
      <c r="U806" s="34"/>
      <c r="V806" s="141"/>
      <c r="W806" s="141"/>
      <c r="X806" s="141"/>
      <c r="Y806" s="141"/>
      <c r="Z806" s="141"/>
      <c r="AA806" s="141"/>
      <c r="AB806" s="141"/>
      <c r="AC806" s="34" t="s">
        <v>39</v>
      </c>
      <c r="AD806" s="34" t="s">
        <v>39</v>
      </c>
    </row>
    <row r="807" spans="1:30" ht="16.5" thickTop="1" thickBot="1">
      <c r="A807" s="29">
        <v>805</v>
      </c>
      <c r="B807" s="28"/>
      <c r="D807" s="19"/>
      <c r="E807" s="30"/>
      <c r="F807" s="30"/>
      <c r="G807" s="66"/>
      <c r="H807" s="66"/>
      <c r="I807" s="66"/>
      <c r="J807" s="31"/>
      <c r="K807" s="31"/>
      <c r="L807" s="47"/>
      <c r="M807" s="32"/>
      <c r="N807" s="33"/>
      <c r="O807" s="34"/>
      <c r="P807" s="34"/>
      <c r="Q807" s="34"/>
      <c r="R807" s="34"/>
      <c r="S807" s="34"/>
      <c r="T807" s="34"/>
      <c r="U807" s="34"/>
      <c r="V807" s="141"/>
      <c r="W807" s="141"/>
      <c r="X807" s="141"/>
      <c r="Y807" s="141"/>
      <c r="Z807" s="141"/>
      <c r="AA807" s="141"/>
      <c r="AB807" s="141"/>
      <c r="AC807" s="34" t="s">
        <v>39</v>
      </c>
      <c r="AD807" s="34" t="s">
        <v>39</v>
      </c>
    </row>
    <row r="808" spans="1:30" ht="16.5" thickTop="1" thickBot="1">
      <c r="A808" s="29">
        <v>806</v>
      </c>
      <c r="B808" s="28"/>
      <c r="D808" s="19"/>
      <c r="E808" s="30"/>
      <c r="F808" s="30"/>
      <c r="G808" s="66"/>
      <c r="H808" s="66"/>
      <c r="I808" s="66"/>
      <c r="J808" s="31"/>
      <c r="K808" s="31"/>
      <c r="L808" s="47"/>
      <c r="M808" s="32"/>
      <c r="N808" s="33"/>
      <c r="O808" s="34"/>
      <c r="P808" s="34"/>
      <c r="Q808" s="34"/>
      <c r="R808" s="34"/>
      <c r="S808" s="34"/>
      <c r="T808" s="34"/>
      <c r="U808" s="34"/>
      <c r="V808" s="141"/>
      <c r="W808" s="141"/>
      <c r="X808" s="141"/>
      <c r="Y808" s="141"/>
      <c r="Z808" s="141"/>
      <c r="AA808" s="141"/>
      <c r="AB808" s="141"/>
      <c r="AC808" s="34" t="s">
        <v>39</v>
      </c>
      <c r="AD808" s="34" t="s">
        <v>39</v>
      </c>
    </row>
    <row r="809" spans="1:30" ht="16.5" thickTop="1" thickBot="1">
      <c r="A809" s="29">
        <v>807</v>
      </c>
      <c r="B809" s="28"/>
      <c r="D809" s="19"/>
      <c r="E809" s="23"/>
      <c r="F809" s="23"/>
      <c r="G809" s="65"/>
      <c r="H809" s="65"/>
      <c r="I809" s="65"/>
      <c r="J809" s="24"/>
      <c r="K809" s="24"/>
      <c r="L809" s="46"/>
      <c r="M809" s="25"/>
      <c r="N809" s="26"/>
      <c r="O809" s="27"/>
      <c r="P809" s="27"/>
      <c r="Q809" s="27"/>
      <c r="R809" s="27"/>
      <c r="S809" s="27"/>
      <c r="T809" s="27"/>
      <c r="U809" s="27"/>
      <c r="V809" s="140"/>
      <c r="W809" s="140"/>
      <c r="X809" s="140"/>
      <c r="Y809" s="140"/>
      <c r="Z809" s="140"/>
      <c r="AA809" s="140"/>
      <c r="AB809" s="140"/>
      <c r="AC809" s="27" t="s">
        <v>39</v>
      </c>
      <c r="AD809" s="27" t="s">
        <v>39</v>
      </c>
    </row>
    <row r="810" spans="1:30" ht="16.5" thickTop="1" thickBot="1">
      <c r="A810" s="29">
        <v>808</v>
      </c>
      <c r="B810" s="28"/>
      <c r="D810" s="19"/>
      <c r="E810" s="30"/>
      <c r="F810" s="30"/>
      <c r="G810" s="66"/>
      <c r="H810" s="66"/>
      <c r="I810" s="66"/>
      <c r="J810" s="31"/>
      <c r="K810" s="31"/>
      <c r="L810" s="47"/>
      <c r="M810" s="32"/>
      <c r="N810" s="33"/>
      <c r="O810" s="34"/>
      <c r="P810" s="34"/>
      <c r="Q810" s="34"/>
      <c r="R810" s="34"/>
      <c r="S810" s="34"/>
      <c r="T810" s="34"/>
      <c r="U810" s="34"/>
      <c r="V810" s="141"/>
      <c r="W810" s="141"/>
      <c r="X810" s="141"/>
      <c r="Y810" s="141"/>
      <c r="Z810" s="141"/>
      <c r="AA810" s="141"/>
      <c r="AB810" s="141"/>
      <c r="AC810" s="34" t="s">
        <v>39</v>
      </c>
      <c r="AD810" s="34" t="s">
        <v>39</v>
      </c>
    </row>
    <row r="811" spans="1:30" ht="16.5" thickTop="1" thickBot="1">
      <c r="A811" s="29">
        <v>809</v>
      </c>
      <c r="B811" s="28"/>
      <c r="D811" s="19"/>
      <c r="E811" s="30"/>
      <c r="F811" s="30"/>
      <c r="G811" s="66"/>
      <c r="H811" s="66"/>
      <c r="I811" s="66"/>
      <c r="J811" s="31"/>
      <c r="K811" s="31"/>
      <c r="L811" s="47"/>
      <c r="M811" s="32"/>
      <c r="N811" s="33"/>
      <c r="O811" s="34"/>
      <c r="P811" s="34"/>
      <c r="Q811" s="34"/>
      <c r="R811" s="34"/>
      <c r="S811" s="34"/>
      <c r="T811" s="34"/>
      <c r="U811" s="34"/>
      <c r="V811" s="141"/>
      <c r="W811" s="141"/>
      <c r="X811" s="141"/>
      <c r="Y811" s="141"/>
      <c r="Z811" s="141"/>
      <c r="AA811" s="141"/>
      <c r="AB811" s="141"/>
      <c r="AC811" s="34" t="s">
        <v>39</v>
      </c>
      <c r="AD811" s="34" t="s">
        <v>39</v>
      </c>
    </row>
    <row r="812" spans="1:30" ht="16.5" thickTop="1" thickBot="1">
      <c r="A812" s="29">
        <v>810</v>
      </c>
      <c r="B812" s="28"/>
      <c r="D812" s="19"/>
      <c r="E812" s="30"/>
      <c r="F812" s="30"/>
      <c r="G812" s="66"/>
      <c r="H812" s="66"/>
      <c r="I812" s="66"/>
      <c r="J812" s="31"/>
      <c r="K812" s="31"/>
      <c r="L812" s="47"/>
      <c r="M812" s="32"/>
      <c r="N812" s="33"/>
      <c r="O812" s="34"/>
      <c r="P812" s="34"/>
      <c r="Q812" s="34"/>
      <c r="R812" s="34"/>
      <c r="S812" s="34"/>
      <c r="T812" s="34"/>
      <c r="U812" s="34"/>
      <c r="V812" s="141"/>
      <c r="W812" s="141"/>
      <c r="X812" s="141"/>
      <c r="Y812" s="141"/>
      <c r="Z812" s="141"/>
      <c r="AA812" s="141"/>
      <c r="AB812" s="141"/>
      <c r="AC812" s="34" t="s">
        <v>39</v>
      </c>
      <c r="AD812" s="34" t="s">
        <v>39</v>
      </c>
    </row>
    <row r="813" spans="1:30" ht="16.5" thickTop="1" thickBot="1">
      <c r="A813" s="35">
        <v>811</v>
      </c>
      <c r="B813" s="28"/>
      <c r="D813" s="19"/>
      <c r="E813" s="30"/>
      <c r="F813" s="30"/>
      <c r="G813" s="66"/>
      <c r="H813" s="66"/>
      <c r="I813" s="66"/>
      <c r="J813" s="31"/>
      <c r="K813" s="31"/>
      <c r="L813" s="47"/>
      <c r="M813" s="32"/>
      <c r="N813" s="33"/>
      <c r="O813" s="34"/>
      <c r="P813" s="34"/>
      <c r="Q813" s="34"/>
      <c r="R813" s="34"/>
      <c r="S813" s="34"/>
      <c r="T813" s="34"/>
      <c r="U813" s="34"/>
      <c r="V813" s="141"/>
      <c r="W813" s="141"/>
      <c r="X813" s="141"/>
      <c r="Y813" s="141"/>
      <c r="Z813" s="141"/>
      <c r="AA813" s="141"/>
      <c r="AB813" s="141"/>
      <c r="AC813" s="34" t="s">
        <v>39</v>
      </c>
      <c r="AD813" s="34" t="s">
        <v>39</v>
      </c>
    </row>
    <row r="814" spans="1:30" ht="16.5" thickTop="1" thickBot="1">
      <c r="A814" s="35">
        <v>812</v>
      </c>
      <c r="B814" s="28"/>
      <c r="D814" s="19"/>
      <c r="E814" s="30"/>
      <c r="F814" s="30"/>
      <c r="G814" s="66"/>
      <c r="H814" s="66"/>
      <c r="I814" s="66"/>
      <c r="J814" s="31"/>
      <c r="K814" s="31"/>
      <c r="L814" s="47"/>
      <c r="M814" s="32"/>
      <c r="N814" s="33"/>
      <c r="O814" s="34"/>
      <c r="P814" s="34"/>
      <c r="Q814" s="34"/>
      <c r="R814" s="34"/>
      <c r="S814" s="34"/>
      <c r="T814" s="34"/>
      <c r="U814" s="34"/>
      <c r="V814" s="141"/>
      <c r="W814" s="141"/>
      <c r="X814" s="141"/>
      <c r="Y814" s="141"/>
      <c r="Z814" s="141"/>
      <c r="AA814" s="141"/>
      <c r="AB814" s="141"/>
      <c r="AC814" s="34" t="s">
        <v>39</v>
      </c>
      <c r="AD814" s="34" t="s">
        <v>39</v>
      </c>
    </row>
    <row r="815" spans="1:30" ht="16.5" thickTop="1" thickBot="1">
      <c r="A815" s="35">
        <v>813</v>
      </c>
      <c r="B815" s="28"/>
      <c r="D815" s="19"/>
      <c r="E815" s="23"/>
      <c r="F815" s="23"/>
      <c r="G815" s="65"/>
      <c r="H815" s="65"/>
      <c r="I815" s="65"/>
      <c r="J815" s="24"/>
      <c r="K815" s="24"/>
      <c r="L815" s="46"/>
      <c r="M815" s="25"/>
      <c r="N815" s="26"/>
      <c r="O815" s="27"/>
      <c r="P815" s="27"/>
      <c r="Q815" s="27"/>
      <c r="R815" s="27"/>
      <c r="S815" s="27"/>
      <c r="T815" s="27"/>
      <c r="U815" s="27"/>
      <c r="V815" s="140"/>
      <c r="W815" s="140"/>
      <c r="X815" s="140"/>
      <c r="Y815" s="140"/>
      <c r="Z815" s="140"/>
      <c r="AA815" s="140"/>
      <c r="AB815" s="140"/>
      <c r="AC815" s="27" t="s">
        <v>39</v>
      </c>
      <c r="AD815" s="27" t="s">
        <v>39</v>
      </c>
    </row>
    <row r="816" spans="1:30" ht="16.5" thickTop="1" thickBot="1">
      <c r="A816" s="35">
        <v>814</v>
      </c>
      <c r="B816" s="28"/>
      <c r="D816" s="19"/>
      <c r="E816" s="30"/>
      <c r="F816" s="30"/>
      <c r="G816" s="66"/>
      <c r="H816" s="66"/>
      <c r="I816" s="66"/>
      <c r="J816" s="31"/>
      <c r="K816" s="31"/>
      <c r="L816" s="47"/>
      <c r="M816" s="32"/>
      <c r="N816" s="33"/>
      <c r="O816" s="34"/>
      <c r="P816" s="34"/>
      <c r="Q816" s="34"/>
      <c r="R816" s="34"/>
      <c r="S816" s="34"/>
      <c r="T816" s="34"/>
      <c r="U816" s="34"/>
      <c r="V816" s="141"/>
      <c r="W816" s="141"/>
      <c r="X816" s="141"/>
      <c r="Y816" s="141"/>
      <c r="Z816" s="141"/>
      <c r="AA816" s="141"/>
      <c r="AB816" s="141"/>
      <c r="AC816" s="34" t="s">
        <v>39</v>
      </c>
      <c r="AD816" s="34" t="s">
        <v>39</v>
      </c>
    </row>
    <row r="817" spans="1:30" ht="16.5" thickTop="1" thickBot="1">
      <c r="A817" s="35">
        <v>815</v>
      </c>
      <c r="B817" s="28"/>
      <c r="D817" s="19"/>
      <c r="E817" s="23"/>
      <c r="F817" s="23"/>
      <c r="G817" s="66"/>
      <c r="H817" s="65"/>
      <c r="I817" s="65"/>
      <c r="J817" s="24"/>
      <c r="K817" s="24"/>
      <c r="L817" s="47"/>
      <c r="M817" s="32"/>
      <c r="N817" s="26"/>
      <c r="O817" s="34"/>
      <c r="P817" s="34"/>
      <c r="Q817" s="34"/>
      <c r="R817" s="34"/>
      <c r="S817" s="34"/>
      <c r="T817" s="34"/>
      <c r="U817" s="34"/>
      <c r="V817" s="141"/>
      <c r="W817" s="141"/>
      <c r="X817" s="141"/>
      <c r="Y817" s="141"/>
      <c r="Z817" s="141"/>
      <c r="AA817" s="141"/>
      <c r="AB817" s="141"/>
      <c r="AC817" s="34" t="s">
        <v>39</v>
      </c>
      <c r="AD817" s="34" t="s">
        <v>39</v>
      </c>
    </row>
    <row r="818" spans="1:30" ht="16.5" thickTop="1" thickBot="1">
      <c r="A818" s="35">
        <v>816</v>
      </c>
      <c r="B818" s="28"/>
      <c r="D818" s="19"/>
      <c r="E818" s="30"/>
      <c r="F818" s="30"/>
      <c r="G818" s="66"/>
      <c r="H818" s="66"/>
      <c r="I818" s="66"/>
      <c r="J818" s="31"/>
      <c r="K818" s="31"/>
      <c r="L818" s="47"/>
      <c r="M818" s="32"/>
      <c r="N818" s="33"/>
      <c r="O818" s="34"/>
      <c r="P818" s="34"/>
      <c r="Q818" s="34"/>
      <c r="R818" s="34"/>
      <c r="S818" s="34"/>
      <c r="T818" s="34"/>
      <c r="U818" s="34"/>
      <c r="V818" s="141"/>
      <c r="W818" s="141"/>
      <c r="X818" s="141"/>
      <c r="Y818" s="141"/>
      <c r="Z818" s="141"/>
      <c r="AA818" s="141"/>
      <c r="AB818" s="141"/>
      <c r="AC818" s="34" t="s">
        <v>39</v>
      </c>
      <c r="AD818" s="34" t="s">
        <v>39</v>
      </c>
    </row>
    <row r="819" spans="1:30" ht="16.5" thickTop="1" thickBot="1">
      <c r="A819" s="35">
        <v>817</v>
      </c>
      <c r="B819" s="28"/>
      <c r="D819" s="19"/>
      <c r="E819" s="23"/>
      <c r="F819" s="23"/>
      <c r="G819" s="66"/>
      <c r="H819" s="65"/>
      <c r="I819" s="65"/>
      <c r="J819" s="24"/>
      <c r="K819" s="24"/>
      <c r="L819" s="47"/>
      <c r="M819" s="32"/>
      <c r="N819" s="26"/>
      <c r="O819" s="34"/>
      <c r="P819" s="34"/>
      <c r="Q819" s="34"/>
      <c r="R819" s="34"/>
      <c r="S819" s="34"/>
      <c r="T819" s="34"/>
      <c r="U819" s="34"/>
      <c r="V819" s="141"/>
      <c r="W819" s="141"/>
      <c r="X819" s="141"/>
      <c r="Y819" s="141"/>
      <c r="Z819" s="141"/>
      <c r="AA819" s="141"/>
      <c r="AB819" s="141"/>
      <c r="AC819" s="34" t="s">
        <v>39</v>
      </c>
      <c r="AD819" s="34" t="s">
        <v>39</v>
      </c>
    </row>
    <row r="820" spans="1:30" ht="16.5" thickTop="1" thickBot="1">
      <c r="A820" s="35">
        <v>818</v>
      </c>
      <c r="B820" s="28"/>
      <c r="D820" s="19"/>
      <c r="E820" s="30"/>
      <c r="F820" s="30"/>
      <c r="G820" s="66"/>
      <c r="H820" s="66"/>
      <c r="I820" s="66"/>
      <c r="J820" s="31"/>
      <c r="K820" s="31"/>
      <c r="L820" s="47"/>
      <c r="M820" s="32"/>
      <c r="N820" s="33"/>
      <c r="O820" s="34"/>
      <c r="P820" s="34"/>
      <c r="Q820" s="34"/>
      <c r="R820" s="34"/>
      <c r="S820" s="34"/>
      <c r="T820" s="34"/>
      <c r="U820" s="34"/>
      <c r="V820" s="141"/>
      <c r="W820" s="141"/>
      <c r="X820" s="141"/>
      <c r="Y820" s="141"/>
      <c r="Z820" s="141"/>
      <c r="AA820" s="141"/>
      <c r="AB820" s="141"/>
      <c r="AC820" s="34" t="s">
        <v>39</v>
      </c>
      <c r="AD820" s="34" t="s">
        <v>39</v>
      </c>
    </row>
    <row r="821" spans="1:30" ht="16.5" thickTop="1" thickBot="1">
      <c r="A821" s="35">
        <v>819</v>
      </c>
      <c r="B821" s="28"/>
      <c r="D821" s="19"/>
      <c r="E821" s="23"/>
      <c r="F821" s="23"/>
      <c r="G821" s="65"/>
      <c r="H821" s="65"/>
      <c r="I821" s="65"/>
      <c r="J821" s="24"/>
      <c r="K821" s="24"/>
      <c r="L821" s="47"/>
      <c r="M821" s="32"/>
      <c r="N821" s="26"/>
      <c r="O821" s="27"/>
      <c r="P821" s="27"/>
      <c r="Q821" s="27"/>
      <c r="R821" s="27"/>
      <c r="S821" s="27"/>
      <c r="T821" s="27"/>
      <c r="U821" s="27"/>
      <c r="V821" s="140"/>
      <c r="W821" s="140"/>
      <c r="X821" s="140"/>
      <c r="Y821" s="140"/>
      <c r="Z821" s="140"/>
      <c r="AA821" s="140"/>
      <c r="AB821" s="140"/>
      <c r="AC821" s="27" t="s">
        <v>39</v>
      </c>
      <c r="AD821" s="27" t="s">
        <v>39</v>
      </c>
    </row>
    <row r="822" spans="1:30" ht="16.5" thickTop="1" thickBot="1">
      <c r="A822" s="35">
        <v>820</v>
      </c>
      <c r="B822" s="28"/>
      <c r="D822" s="19"/>
      <c r="E822" s="30"/>
      <c r="F822" s="30"/>
      <c r="G822" s="66"/>
      <c r="H822" s="66"/>
      <c r="I822" s="66"/>
      <c r="J822" s="31"/>
      <c r="K822" s="31"/>
      <c r="L822" s="47"/>
      <c r="M822" s="32"/>
      <c r="N822" s="33"/>
      <c r="O822" s="34"/>
      <c r="P822" s="34"/>
      <c r="Q822" s="34"/>
      <c r="R822" s="34"/>
      <c r="S822" s="34"/>
      <c r="T822" s="34"/>
      <c r="U822" s="34"/>
      <c r="V822" s="141"/>
      <c r="W822" s="141"/>
      <c r="X822" s="141"/>
      <c r="Y822" s="141"/>
      <c r="Z822" s="141"/>
      <c r="AA822" s="141"/>
      <c r="AB822" s="141"/>
      <c r="AC822" s="34" t="s">
        <v>39</v>
      </c>
      <c r="AD822" s="34" t="s">
        <v>39</v>
      </c>
    </row>
    <row r="823" spans="1:30" ht="16.5" thickTop="1" thickBot="1">
      <c r="A823" s="22">
        <v>821</v>
      </c>
      <c r="B823" s="28"/>
      <c r="D823" s="19"/>
      <c r="E823" s="23"/>
      <c r="F823" s="23"/>
      <c r="G823" s="65"/>
      <c r="H823" s="65"/>
      <c r="I823" s="65"/>
      <c r="J823" s="24"/>
      <c r="K823" s="24"/>
      <c r="L823" s="46"/>
      <c r="M823" s="25"/>
      <c r="N823" s="26"/>
      <c r="O823" s="27"/>
      <c r="P823" s="27"/>
      <c r="Q823" s="27"/>
      <c r="R823" s="27"/>
      <c r="S823" s="27"/>
      <c r="T823" s="27"/>
      <c r="U823" s="27"/>
      <c r="V823" s="140"/>
      <c r="W823" s="140"/>
      <c r="X823" s="140"/>
      <c r="Y823" s="140"/>
      <c r="Z823" s="140"/>
      <c r="AA823" s="140"/>
      <c r="AB823" s="140"/>
      <c r="AC823" s="27" t="s">
        <v>39</v>
      </c>
      <c r="AD823" s="27" t="s">
        <v>39</v>
      </c>
    </row>
    <row r="824" spans="1:30" ht="16.5" thickTop="1" thickBot="1">
      <c r="A824" s="29">
        <v>822</v>
      </c>
      <c r="B824" s="28"/>
      <c r="D824" s="19"/>
      <c r="E824" s="30"/>
      <c r="F824" s="30"/>
      <c r="G824" s="66"/>
      <c r="H824" s="66"/>
      <c r="I824" s="66"/>
      <c r="J824" s="31"/>
      <c r="K824" s="31"/>
      <c r="L824" s="47"/>
      <c r="M824" s="32"/>
      <c r="N824" s="33"/>
      <c r="O824" s="34"/>
      <c r="P824" s="34"/>
      <c r="Q824" s="34"/>
      <c r="R824" s="34"/>
      <c r="S824" s="34"/>
      <c r="T824" s="34"/>
      <c r="U824" s="34"/>
      <c r="V824" s="141"/>
      <c r="W824" s="141"/>
      <c r="X824" s="141"/>
      <c r="Y824" s="141"/>
      <c r="Z824" s="141"/>
      <c r="AA824" s="141"/>
      <c r="AB824" s="141"/>
      <c r="AC824" s="34" t="s">
        <v>39</v>
      </c>
      <c r="AD824" s="34" t="s">
        <v>39</v>
      </c>
    </row>
    <row r="825" spans="1:30" ht="16.5" thickTop="1" thickBot="1">
      <c r="A825" s="29">
        <v>823</v>
      </c>
      <c r="B825" s="28"/>
      <c r="D825" s="19"/>
      <c r="E825" s="30"/>
      <c r="F825" s="30"/>
      <c r="G825" s="66"/>
      <c r="H825" s="66"/>
      <c r="I825" s="66"/>
      <c r="J825" s="31"/>
      <c r="K825" s="31"/>
      <c r="L825" s="47"/>
      <c r="M825" s="32"/>
      <c r="N825" s="33"/>
      <c r="O825" s="34"/>
      <c r="P825" s="34"/>
      <c r="Q825" s="34"/>
      <c r="R825" s="34"/>
      <c r="S825" s="34"/>
      <c r="T825" s="34"/>
      <c r="U825" s="34"/>
      <c r="V825" s="141"/>
      <c r="W825" s="141"/>
      <c r="X825" s="141"/>
      <c r="Y825" s="141"/>
      <c r="Z825" s="141"/>
      <c r="AA825" s="141"/>
      <c r="AB825" s="141"/>
      <c r="AC825" s="34" t="s">
        <v>39</v>
      </c>
      <c r="AD825" s="34" t="s">
        <v>39</v>
      </c>
    </row>
    <row r="826" spans="1:30" ht="16.5" thickTop="1" thickBot="1">
      <c r="A826" s="29">
        <v>824</v>
      </c>
      <c r="B826" s="28"/>
      <c r="D826" s="19"/>
      <c r="E826" s="30"/>
      <c r="F826" s="30"/>
      <c r="G826" s="66"/>
      <c r="H826" s="66"/>
      <c r="I826" s="66"/>
      <c r="J826" s="31"/>
      <c r="K826" s="31"/>
      <c r="L826" s="47"/>
      <c r="M826" s="32"/>
      <c r="N826" s="33"/>
      <c r="O826" s="34"/>
      <c r="P826" s="34"/>
      <c r="Q826" s="34"/>
      <c r="R826" s="34"/>
      <c r="S826" s="34"/>
      <c r="T826" s="34"/>
      <c r="U826" s="34"/>
      <c r="V826" s="141"/>
      <c r="W826" s="141"/>
      <c r="X826" s="141"/>
      <c r="Y826" s="141"/>
      <c r="Z826" s="141"/>
      <c r="AA826" s="141"/>
      <c r="AB826" s="141"/>
      <c r="AC826" s="34" t="s">
        <v>39</v>
      </c>
      <c r="AD826" s="34" t="s">
        <v>39</v>
      </c>
    </row>
    <row r="827" spans="1:30" ht="16.5" thickTop="1" thickBot="1">
      <c r="A827" s="29">
        <v>825</v>
      </c>
      <c r="B827" s="28"/>
      <c r="D827" s="19"/>
      <c r="E827" s="30"/>
      <c r="F827" s="30"/>
      <c r="G827" s="66"/>
      <c r="H827" s="66"/>
      <c r="I827" s="66"/>
      <c r="J827" s="31"/>
      <c r="K827" s="31"/>
      <c r="L827" s="47"/>
      <c r="M827" s="32"/>
      <c r="N827" s="33"/>
      <c r="O827" s="34"/>
      <c r="P827" s="34"/>
      <c r="Q827" s="34"/>
      <c r="R827" s="34"/>
      <c r="S827" s="34"/>
      <c r="T827" s="34"/>
      <c r="U827" s="34"/>
      <c r="V827" s="141"/>
      <c r="W827" s="141"/>
      <c r="X827" s="141"/>
      <c r="Y827" s="141"/>
      <c r="Z827" s="141"/>
      <c r="AA827" s="141"/>
      <c r="AB827" s="141"/>
      <c r="AC827" s="34" t="s">
        <v>39</v>
      </c>
      <c r="AD827" s="34" t="s">
        <v>39</v>
      </c>
    </row>
    <row r="828" spans="1:30" ht="16.5" thickTop="1" thickBot="1">
      <c r="A828" s="29">
        <v>826</v>
      </c>
      <c r="B828" s="28"/>
      <c r="D828" s="19"/>
      <c r="E828" s="30"/>
      <c r="F828" s="30"/>
      <c r="G828" s="66"/>
      <c r="H828" s="66"/>
      <c r="I828" s="66"/>
      <c r="J828" s="31"/>
      <c r="K828" s="31"/>
      <c r="L828" s="47"/>
      <c r="M828" s="32"/>
      <c r="N828" s="33"/>
      <c r="O828" s="34"/>
      <c r="P828" s="34"/>
      <c r="Q828" s="34"/>
      <c r="R828" s="34"/>
      <c r="S828" s="34"/>
      <c r="T828" s="34"/>
      <c r="U828" s="34"/>
      <c r="V828" s="141"/>
      <c r="W828" s="141"/>
      <c r="X828" s="141"/>
      <c r="Y828" s="141"/>
      <c r="Z828" s="141"/>
      <c r="AA828" s="141"/>
      <c r="AB828" s="141"/>
      <c r="AC828" s="34" t="s">
        <v>39</v>
      </c>
      <c r="AD828" s="34" t="s">
        <v>39</v>
      </c>
    </row>
    <row r="829" spans="1:30" ht="16.5" thickTop="1" thickBot="1">
      <c r="A829" s="29">
        <v>827</v>
      </c>
      <c r="B829" s="28"/>
      <c r="D829" s="19"/>
      <c r="E829" s="23"/>
      <c r="F829" s="23"/>
      <c r="G829" s="65"/>
      <c r="H829" s="65"/>
      <c r="I829" s="65"/>
      <c r="J829" s="24"/>
      <c r="K829" s="24"/>
      <c r="L829" s="46"/>
      <c r="M829" s="25"/>
      <c r="N829" s="26"/>
      <c r="O829" s="27"/>
      <c r="P829" s="27"/>
      <c r="Q829" s="27"/>
      <c r="R829" s="27"/>
      <c r="S829" s="27"/>
      <c r="T829" s="27"/>
      <c r="U829" s="27"/>
      <c r="V829" s="140"/>
      <c r="W829" s="140"/>
      <c r="X829" s="140"/>
      <c r="Y829" s="140"/>
      <c r="Z829" s="140"/>
      <c r="AA829" s="140"/>
      <c r="AB829" s="140"/>
      <c r="AC829" s="27" t="s">
        <v>39</v>
      </c>
      <c r="AD829" s="27" t="s">
        <v>39</v>
      </c>
    </row>
    <row r="830" spans="1:30" ht="16.5" thickTop="1" thickBot="1">
      <c r="A830" s="29">
        <v>828</v>
      </c>
      <c r="B830" s="28"/>
      <c r="D830" s="19"/>
      <c r="E830" s="30"/>
      <c r="F830" s="30"/>
      <c r="G830" s="66"/>
      <c r="H830" s="66"/>
      <c r="I830" s="66"/>
      <c r="J830" s="31"/>
      <c r="K830" s="31"/>
      <c r="L830" s="47"/>
      <c r="M830" s="32"/>
      <c r="N830" s="33"/>
      <c r="O830" s="34"/>
      <c r="P830" s="34"/>
      <c r="Q830" s="34"/>
      <c r="R830" s="34"/>
      <c r="S830" s="34"/>
      <c r="T830" s="34"/>
      <c r="U830" s="34"/>
      <c r="V830" s="141"/>
      <c r="W830" s="141"/>
      <c r="X830" s="141"/>
      <c r="Y830" s="141"/>
      <c r="Z830" s="141"/>
      <c r="AA830" s="141"/>
      <c r="AB830" s="141"/>
      <c r="AC830" s="34" t="s">
        <v>39</v>
      </c>
      <c r="AD830" s="34" t="s">
        <v>39</v>
      </c>
    </row>
    <row r="831" spans="1:30" ht="16.5" thickTop="1" thickBot="1">
      <c r="A831" s="29">
        <v>829</v>
      </c>
      <c r="B831" s="28"/>
      <c r="D831" s="19"/>
      <c r="E831" s="30"/>
      <c r="F831" s="30"/>
      <c r="G831" s="66"/>
      <c r="H831" s="66"/>
      <c r="I831" s="66"/>
      <c r="J831" s="31"/>
      <c r="K831" s="31"/>
      <c r="L831" s="47"/>
      <c r="M831" s="32"/>
      <c r="N831" s="33"/>
      <c r="O831" s="34"/>
      <c r="P831" s="34"/>
      <c r="Q831" s="34"/>
      <c r="R831" s="34"/>
      <c r="S831" s="34"/>
      <c r="T831" s="34"/>
      <c r="U831" s="34"/>
      <c r="V831" s="141"/>
      <c r="W831" s="141"/>
      <c r="X831" s="141"/>
      <c r="Y831" s="141"/>
      <c r="Z831" s="141"/>
      <c r="AA831" s="141"/>
      <c r="AB831" s="141"/>
      <c r="AC831" s="34" t="s">
        <v>39</v>
      </c>
      <c r="AD831" s="34" t="s">
        <v>39</v>
      </c>
    </row>
    <row r="832" spans="1:30" ht="16.5" thickTop="1" thickBot="1">
      <c r="A832" s="29">
        <v>830</v>
      </c>
      <c r="B832" s="28"/>
      <c r="D832" s="19"/>
      <c r="E832" s="30"/>
      <c r="F832" s="30"/>
      <c r="G832" s="66"/>
      <c r="H832" s="66"/>
      <c r="I832" s="66"/>
      <c r="J832" s="31"/>
      <c r="K832" s="31"/>
      <c r="L832" s="47"/>
      <c r="M832" s="32"/>
      <c r="N832" s="33"/>
      <c r="O832" s="34"/>
      <c r="P832" s="34"/>
      <c r="Q832" s="34"/>
      <c r="R832" s="34"/>
      <c r="S832" s="34"/>
      <c r="T832" s="34"/>
      <c r="U832" s="34"/>
      <c r="V832" s="141"/>
      <c r="W832" s="141"/>
      <c r="X832" s="141"/>
      <c r="Y832" s="141"/>
      <c r="Z832" s="141"/>
      <c r="AA832" s="141"/>
      <c r="AB832" s="141"/>
      <c r="AC832" s="34" t="s">
        <v>39</v>
      </c>
      <c r="AD832" s="34" t="s">
        <v>39</v>
      </c>
    </row>
    <row r="833" spans="1:30" ht="16.5" thickTop="1" thickBot="1">
      <c r="A833" s="35">
        <v>831</v>
      </c>
      <c r="B833" s="28"/>
      <c r="D833" s="19"/>
      <c r="E833" s="30"/>
      <c r="F833" s="30"/>
      <c r="G833" s="66"/>
      <c r="H833" s="66"/>
      <c r="I833" s="66"/>
      <c r="J833" s="31"/>
      <c r="K833" s="31"/>
      <c r="L833" s="47"/>
      <c r="M833" s="32"/>
      <c r="N833" s="33"/>
      <c r="O833" s="34"/>
      <c r="P833" s="34"/>
      <c r="Q833" s="34"/>
      <c r="R833" s="34"/>
      <c r="S833" s="34"/>
      <c r="T833" s="34"/>
      <c r="U833" s="34"/>
      <c r="V833" s="141"/>
      <c r="W833" s="141"/>
      <c r="X833" s="141"/>
      <c r="Y833" s="141"/>
      <c r="Z833" s="141"/>
      <c r="AA833" s="141"/>
      <c r="AB833" s="141"/>
      <c r="AC833" s="34" t="s">
        <v>39</v>
      </c>
      <c r="AD833" s="34" t="s">
        <v>39</v>
      </c>
    </row>
    <row r="834" spans="1:30" ht="16.5" thickTop="1" thickBot="1">
      <c r="A834" s="35">
        <v>832</v>
      </c>
      <c r="B834" s="28"/>
      <c r="D834" s="19"/>
      <c r="E834" s="30"/>
      <c r="F834" s="30"/>
      <c r="G834" s="66"/>
      <c r="H834" s="66"/>
      <c r="I834" s="66"/>
      <c r="J834" s="31"/>
      <c r="K834" s="31"/>
      <c r="L834" s="47"/>
      <c r="M834" s="32"/>
      <c r="N834" s="33"/>
      <c r="O834" s="34"/>
      <c r="P834" s="34"/>
      <c r="Q834" s="34"/>
      <c r="R834" s="34"/>
      <c r="S834" s="34"/>
      <c r="T834" s="34"/>
      <c r="U834" s="34"/>
      <c r="V834" s="141"/>
      <c r="W834" s="141"/>
      <c r="X834" s="141"/>
      <c r="Y834" s="141"/>
      <c r="Z834" s="141"/>
      <c r="AA834" s="141"/>
      <c r="AB834" s="141"/>
      <c r="AC834" s="34" t="s">
        <v>39</v>
      </c>
      <c r="AD834" s="34" t="s">
        <v>39</v>
      </c>
    </row>
    <row r="835" spans="1:30" ht="16.5" thickTop="1" thickBot="1">
      <c r="A835" s="35">
        <v>833</v>
      </c>
      <c r="B835" s="28"/>
      <c r="D835" s="19"/>
      <c r="E835" s="23"/>
      <c r="F835" s="23"/>
      <c r="G835" s="65"/>
      <c r="H835" s="65"/>
      <c r="I835" s="65"/>
      <c r="J835" s="24"/>
      <c r="K835" s="24"/>
      <c r="L835" s="46"/>
      <c r="M835" s="25"/>
      <c r="N835" s="26"/>
      <c r="O835" s="27"/>
      <c r="P835" s="27"/>
      <c r="Q835" s="27"/>
      <c r="R835" s="27"/>
      <c r="S835" s="27"/>
      <c r="T835" s="27"/>
      <c r="U835" s="27"/>
      <c r="V835" s="140"/>
      <c r="W835" s="140"/>
      <c r="X835" s="140"/>
      <c r="Y835" s="140"/>
      <c r="Z835" s="140"/>
      <c r="AA835" s="140"/>
      <c r="AB835" s="140"/>
      <c r="AC835" s="27" t="s">
        <v>39</v>
      </c>
      <c r="AD835" s="27" t="s">
        <v>39</v>
      </c>
    </row>
    <row r="836" spans="1:30" ht="16.5" thickTop="1" thickBot="1">
      <c r="A836" s="35">
        <v>834</v>
      </c>
      <c r="B836" s="28"/>
      <c r="D836" s="19"/>
      <c r="E836" s="30"/>
      <c r="F836" s="30"/>
      <c r="G836" s="66"/>
      <c r="H836" s="66"/>
      <c r="I836" s="66"/>
      <c r="J836" s="31"/>
      <c r="K836" s="31"/>
      <c r="L836" s="47"/>
      <c r="M836" s="32"/>
      <c r="N836" s="33"/>
      <c r="O836" s="34"/>
      <c r="P836" s="34"/>
      <c r="Q836" s="34"/>
      <c r="R836" s="34"/>
      <c r="S836" s="34"/>
      <c r="T836" s="34"/>
      <c r="U836" s="34"/>
      <c r="V836" s="141"/>
      <c r="W836" s="141"/>
      <c r="X836" s="141"/>
      <c r="Y836" s="141"/>
      <c r="Z836" s="141"/>
      <c r="AA836" s="141"/>
      <c r="AB836" s="141"/>
      <c r="AC836" s="34" t="s">
        <v>39</v>
      </c>
      <c r="AD836" s="34" t="s">
        <v>39</v>
      </c>
    </row>
    <row r="837" spans="1:30" ht="16.5" thickTop="1" thickBot="1">
      <c r="A837" s="35">
        <v>835</v>
      </c>
      <c r="B837" s="28"/>
      <c r="D837" s="19"/>
      <c r="E837" s="23"/>
      <c r="F837" s="23"/>
      <c r="G837" s="66"/>
      <c r="H837" s="65"/>
      <c r="I837" s="65"/>
      <c r="J837" s="24"/>
      <c r="K837" s="24"/>
      <c r="L837" s="47"/>
      <c r="M837" s="32"/>
      <c r="N837" s="26"/>
      <c r="O837" s="34"/>
      <c r="P837" s="34"/>
      <c r="Q837" s="34"/>
      <c r="R837" s="34"/>
      <c r="S837" s="34"/>
      <c r="T837" s="34"/>
      <c r="U837" s="34"/>
      <c r="V837" s="141"/>
      <c r="W837" s="141"/>
      <c r="X837" s="141"/>
      <c r="Y837" s="141"/>
      <c r="Z837" s="141"/>
      <c r="AA837" s="141"/>
      <c r="AB837" s="141"/>
      <c r="AC837" s="34" t="s">
        <v>39</v>
      </c>
      <c r="AD837" s="34" t="s">
        <v>39</v>
      </c>
    </row>
    <row r="838" spans="1:30" ht="16.5" thickTop="1" thickBot="1">
      <c r="A838" s="35">
        <v>836</v>
      </c>
      <c r="B838" s="28"/>
      <c r="D838" s="19"/>
      <c r="E838" s="30"/>
      <c r="F838" s="30"/>
      <c r="G838" s="66"/>
      <c r="H838" s="66"/>
      <c r="I838" s="66"/>
      <c r="J838" s="31"/>
      <c r="K838" s="31"/>
      <c r="L838" s="47"/>
      <c r="M838" s="32"/>
      <c r="N838" s="33"/>
      <c r="O838" s="34"/>
      <c r="P838" s="34"/>
      <c r="Q838" s="34"/>
      <c r="R838" s="34"/>
      <c r="S838" s="34"/>
      <c r="T838" s="34"/>
      <c r="U838" s="34"/>
      <c r="V838" s="141"/>
      <c r="W838" s="141"/>
      <c r="X838" s="141"/>
      <c r="Y838" s="141"/>
      <c r="Z838" s="141"/>
      <c r="AA838" s="141"/>
      <c r="AB838" s="141"/>
      <c r="AC838" s="34" t="s">
        <v>39</v>
      </c>
      <c r="AD838" s="34" t="s">
        <v>39</v>
      </c>
    </row>
    <row r="839" spans="1:30" ht="16.5" thickTop="1" thickBot="1">
      <c r="A839" s="35">
        <v>837</v>
      </c>
      <c r="B839" s="28"/>
      <c r="D839" s="19"/>
      <c r="E839" s="23"/>
      <c r="F839" s="23"/>
      <c r="G839" s="66"/>
      <c r="H839" s="65"/>
      <c r="I839" s="65"/>
      <c r="J839" s="24"/>
      <c r="K839" s="24"/>
      <c r="L839" s="47"/>
      <c r="M839" s="32"/>
      <c r="N839" s="26"/>
      <c r="O839" s="34"/>
      <c r="P839" s="34"/>
      <c r="Q839" s="34"/>
      <c r="R839" s="34"/>
      <c r="S839" s="34"/>
      <c r="T839" s="34"/>
      <c r="U839" s="34"/>
      <c r="V839" s="141"/>
      <c r="W839" s="141"/>
      <c r="X839" s="141"/>
      <c r="Y839" s="141"/>
      <c r="Z839" s="141"/>
      <c r="AA839" s="141"/>
      <c r="AB839" s="141"/>
      <c r="AC839" s="34" t="s">
        <v>39</v>
      </c>
      <c r="AD839" s="34" t="s">
        <v>39</v>
      </c>
    </row>
    <row r="840" spans="1:30" ht="16.5" thickTop="1" thickBot="1">
      <c r="A840" s="35">
        <v>838</v>
      </c>
      <c r="B840" s="28"/>
      <c r="D840" s="19"/>
      <c r="E840" s="30"/>
      <c r="F840" s="30"/>
      <c r="G840" s="66"/>
      <c r="H840" s="66"/>
      <c r="I840" s="66"/>
      <c r="J840" s="31"/>
      <c r="K840" s="31"/>
      <c r="L840" s="47"/>
      <c r="M840" s="32"/>
      <c r="N840" s="33"/>
      <c r="O840" s="34"/>
      <c r="P840" s="34"/>
      <c r="Q840" s="34"/>
      <c r="R840" s="34"/>
      <c r="S840" s="34"/>
      <c r="T840" s="34"/>
      <c r="U840" s="34"/>
      <c r="V840" s="141"/>
      <c r="W840" s="141"/>
      <c r="X840" s="141"/>
      <c r="Y840" s="141"/>
      <c r="Z840" s="141"/>
      <c r="AA840" s="141"/>
      <c r="AB840" s="141"/>
      <c r="AC840" s="34" t="s">
        <v>39</v>
      </c>
      <c r="AD840" s="34" t="s">
        <v>39</v>
      </c>
    </row>
    <row r="841" spans="1:30" ht="16.5" thickTop="1" thickBot="1">
      <c r="A841" s="35">
        <v>839</v>
      </c>
      <c r="B841" s="28"/>
      <c r="D841" s="19"/>
      <c r="E841" s="23"/>
      <c r="F841" s="23"/>
      <c r="G841" s="65"/>
      <c r="H841" s="65"/>
      <c r="I841" s="65"/>
      <c r="J841" s="24"/>
      <c r="K841" s="24"/>
      <c r="L841" s="47"/>
      <c r="M841" s="32"/>
      <c r="N841" s="26"/>
      <c r="O841" s="27"/>
      <c r="P841" s="27"/>
      <c r="Q841" s="27"/>
      <c r="R841" s="27"/>
      <c r="S841" s="27"/>
      <c r="T841" s="27"/>
      <c r="U841" s="27"/>
      <c r="V841" s="140"/>
      <c r="W841" s="140"/>
      <c r="X841" s="140"/>
      <c r="Y841" s="140"/>
      <c r="Z841" s="140"/>
      <c r="AA841" s="140"/>
      <c r="AB841" s="140"/>
      <c r="AC841" s="27" t="s">
        <v>39</v>
      </c>
      <c r="AD841" s="27" t="s">
        <v>39</v>
      </c>
    </row>
    <row r="842" spans="1:30" ht="16.5" thickTop="1" thickBot="1">
      <c r="A842" s="35">
        <v>840</v>
      </c>
      <c r="B842" s="28"/>
      <c r="D842" s="19"/>
      <c r="E842" s="30"/>
      <c r="F842" s="30"/>
      <c r="G842" s="66"/>
      <c r="H842" s="66"/>
      <c r="I842" s="66"/>
      <c r="J842" s="31"/>
      <c r="K842" s="31"/>
      <c r="L842" s="47"/>
      <c r="M842" s="32"/>
      <c r="N842" s="33"/>
      <c r="O842" s="34"/>
      <c r="P842" s="34"/>
      <c r="Q842" s="34"/>
      <c r="R842" s="34"/>
      <c r="S842" s="34"/>
      <c r="T842" s="34"/>
      <c r="U842" s="34"/>
      <c r="V842" s="141"/>
      <c r="W842" s="141"/>
      <c r="X842" s="141"/>
      <c r="Y842" s="141"/>
      <c r="Z842" s="141"/>
      <c r="AA842" s="141"/>
      <c r="AB842" s="141"/>
      <c r="AC842" s="34" t="s">
        <v>39</v>
      </c>
      <c r="AD842" s="34" t="s">
        <v>39</v>
      </c>
    </row>
    <row r="843" spans="1:30" ht="16.5" thickTop="1" thickBot="1">
      <c r="A843" s="22">
        <v>841</v>
      </c>
      <c r="B843" s="28"/>
      <c r="D843" s="19"/>
      <c r="E843" s="23"/>
      <c r="F843" s="23"/>
      <c r="G843" s="65"/>
      <c r="H843" s="65"/>
      <c r="I843" s="65"/>
      <c r="J843" s="24"/>
      <c r="K843" s="24"/>
      <c r="L843" s="46"/>
      <c r="M843" s="25"/>
      <c r="N843" s="26"/>
      <c r="O843" s="27"/>
      <c r="P843" s="27"/>
      <c r="Q843" s="27"/>
      <c r="R843" s="27"/>
      <c r="S843" s="27"/>
      <c r="T843" s="27"/>
      <c r="U843" s="27"/>
      <c r="V843" s="140"/>
      <c r="W843" s="140"/>
      <c r="X843" s="140"/>
      <c r="Y843" s="140"/>
      <c r="Z843" s="140"/>
      <c r="AA843" s="140"/>
      <c r="AB843" s="140"/>
      <c r="AC843" s="27" t="s">
        <v>39</v>
      </c>
      <c r="AD843" s="27" t="s">
        <v>39</v>
      </c>
    </row>
    <row r="844" spans="1:30" ht="16.5" thickTop="1" thickBot="1">
      <c r="A844" s="29">
        <v>842</v>
      </c>
      <c r="B844" s="28"/>
      <c r="D844" s="19"/>
      <c r="E844" s="30"/>
      <c r="F844" s="30"/>
      <c r="G844" s="66"/>
      <c r="H844" s="66"/>
      <c r="I844" s="66"/>
      <c r="J844" s="31"/>
      <c r="K844" s="31"/>
      <c r="L844" s="47"/>
      <c r="M844" s="32"/>
      <c r="N844" s="33"/>
      <c r="O844" s="34"/>
      <c r="P844" s="34"/>
      <c r="Q844" s="34"/>
      <c r="R844" s="34"/>
      <c r="S844" s="34"/>
      <c r="T844" s="34"/>
      <c r="U844" s="34"/>
      <c r="V844" s="141"/>
      <c r="W844" s="141"/>
      <c r="X844" s="141"/>
      <c r="Y844" s="141"/>
      <c r="Z844" s="141"/>
      <c r="AA844" s="141"/>
      <c r="AB844" s="141"/>
      <c r="AC844" s="34" t="s">
        <v>39</v>
      </c>
      <c r="AD844" s="34" t="s">
        <v>39</v>
      </c>
    </row>
    <row r="845" spans="1:30" ht="16.5" thickTop="1" thickBot="1">
      <c r="A845" s="29">
        <v>843</v>
      </c>
      <c r="B845" s="28"/>
      <c r="D845" s="19"/>
      <c r="E845" s="30"/>
      <c r="F845" s="30"/>
      <c r="G845" s="66"/>
      <c r="H845" s="66"/>
      <c r="I845" s="66"/>
      <c r="J845" s="31"/>
      <c r="K845" s="31"/>
      <c r="L845" s="47"/>
      <c r="M845" s="32"/>
      <c r="N845" s="33"/>
      <c r="O845" s="34"/>
      <c r="P845" s="34"/>
      <c r="Q845" s="34"/>
      <c r="R845" s="34"/>
      <c r="S845" s="34"/>
      <c r="T845" s="34"/>
      <c r="U845" s="34"/>
      <c r="V845" s="141"/>
      <c r="W845" s="141"/>
      <c r="X845" s="141"/>
      <c r="Y845" s="141"/>
      <c r="Z845" s="141"/>
      <c r="AA845" s="141"/>
      <c r="AB845" s="141"/>
      <c r="AC845" s="34" t="s">
        <v>39</v>
      </c>
      <c r="AD845" s="34" t="s">
        <v>39</v>
      </c>
    </row>
    <row r="846" spans="1:30" ht="16.5" thickTop="1" thickBot="1">
      <c r="A846" s="29">
        <v>844</v>
      </c>
      <c r="B846" s="28"/>
      <c r="D846" s="19"/>
      <c r="E846" s="30"/>
      <c r="F846" s="30"/>
      <c r="G846" s="66"/>
      <c r="H846" s="66"/>
      <c r="I846" s="66"/>
      <c r="J846" s="31"/>
      <c r="K846" s="31"/>
      <c r="L846" s="47"/>
      <c r="M846" s="32"/>
      <c r="N846" s="33"/>
      <c r="O846" s="34"/>
      <c r="P846" s="34"/>
      <c r="Q846" s="34"/>
      <c r="R846" s="34"/>
      <c r="S846" s="34"/>
      <c r="T846" s="34"/>
      <c r="U846" s="34"/>
      <c r="V846" s="141"/>
      <c r="W846" s="141"/>
      <c r="X846" s="141"/>
      <c r="Y846" s="141"/>
      <c r="Z846" s="141"/>
      <c r="AA846" s="141"/>
      <c r="AB846" s="141"/>
      <c r="AC846" s="34" t="s">
        <v>39</v>
      </c>
      <c r="AD846" s="34" t="s">
        <v>39</v>
      </c>
    </row>
    <row r="847" spans="1:30" ht="16.5" thickTop="1" thickBot="1">
      <c r="A847" s="29">
        <v>845</v>
      </c>
      <c r="B847" s="28"/>
      <c r="D847" s="19"/>
      <c r="E847" s="30"/>
      <c r="F847" s="30"/>
      <c r="G847" s="66"/>
      <c r="H847" s="66"/>
      <c r="I847" s="66"/>
      <c r="J847" s="31"/>
      <c r="K847" s="31"/>
      <c r="L847" s="47"/>
      <c r="M847" s="32"/>
      <c r="N847" s="33"/>
      <c r="O847" s="34"/>
      <c r="P847" s="34"/>
      <c r="Q847" s="34"/>
      <c r="R847" s="34"/>
      <c r="S847" s="34"/>
      <c r="T847" s="34"/>
      <c r="U847" s="34"/>
      <c r="V847" s="141"/>
      <c r="W847" s="141"/>
      <c r="X847" s="141"/>
      <c r="Y847" s="141"/>
      <c r="Z847" s="141"/>
      <c r="AA847" s="141"/>
      <c r="AB847" s="141"/>
      <c r="AC847" s="34" t="s">
        <v>39</v>
      </c>
      <c r="AD847" s="34" t="s">
        <v>39</v>
      </c>
    </row>
    <row r="848" spans="1:30" ht="16.5" thickTop="1" thickBot="1">
      <c r="A848" s="29">
        <v>846</v>
      </c>
      <c r="B848" s="28"/>
      <c r="D848" s="19"/>
      <c r="E848" s="30"/>
      <c r="F848" s="30"/>
      <c r="G848" s="66"/>
      <c r="H848" s="66"/>
      <c r="I848" s="66"/>
      <c r="J848" s="31"/>
      <c r="K848" s="31"/>
      <c r="L848" s="47"/>
      <c r="M848" s="32"/>
      <c r="N848" s="33"/>
      <c r="O848" s="34"/>
      <c r="P848" s="34"/>
      <c r="Q848" s="34"/>
      <c r="R848" s="34"/>
      <c r="S848" s="34"/>
      <c r="T848" s="34"/>
      <c r="U848" s="34"/>
      <c r="V848" s="141"/>
      <c r="W848" s="141"/>
      <c r="X848" s="141"/>
      <c r="Y848" s="141"/>
      <c r="Z848" s="141"/>
      <c r="AA848" s="141"/>
      <c r="AB848" s="141"/>
      <c r="AC848" s="34" t="s">
        <v>39</v>
      </c>
      <c r="AD848" s="34" t="s">
        <v>39</v>
      </c>
    </row>
    <row r="849" spans="1:30" ht="16.5" thickTop="1" thickBot="1">
      <c r="A849" s="29">
        <v>847</v>
      </c>
      <c r="B849" s="28"/>
      <c r="D849" s="19"/>
      <c r="E849" s="23"/>
      <c r="F849" s="23"/>
      <c r="G849" s="65"/>
      <c r="H849" s="65"/>
      <c r="I849" s="65"/>
      <c r="J849" s="24"/>
      <c r="K849" s="24"/>
      <c r="L849" s="46"/>
      <c r="M849" s="25"/>
      <c r="N849" s="26"/>
      <c r="O849" s="27"/>
      <c r="P849" s="27"/>
      <c r="Q849" s="27"/>
      <c r="R849" s="27"/>
      <c r="S849" s="27"/>
      <c r="T849" s="27"/>
      <c r="U849" s="27"/>
      <c r="V849" s="140"/>
      <c r="W849" s="140"/>
      <c r="X849" s="140"/>
      <c r="Y849" s="140"/>
      <c r="Z849" s="140"/>
      <c r="AA849" s="140"/>
      <c r="AB849" s="140"/>
      <c r="AC849" s="27" t="s">
        <v>39</v>
      </c>
      <c r="AD849" s="27" t="s">
        <v>39</v>
      </c>
    </row>
    <row r="850" spans="1:30" ht="16.5" thickTop="1" thickBot="1">
      <c r="A850" s="29">
        <v>848</v>
      </c>
      <c r="B850" s="28"/>
      <c r="D850" s="19"/>
      <c r="E850" s="30"/>
      <c r="F850" s="30"/>
      <c r="G850" s="66"/>
      <c r="H850" s="66"/>
      <c r="I850" s="66"/>
      <c r="J850" s="31"/>
      <c r="K850" s="31"/>
      <c r="L850" s="47"/>
      <c r="M850" s="32"/>
      <c r="N850" s="33"/>
      <c r="O850" s="34"/>
      <c r="P850" s="34"/>
      <c r="Q850" s="34"/>
      <c r="R850" s="34"/>
      <c r="S850" s="34"/>
      <c r="T850" s="34"/>
      <c r="U850" s="34"/>
      <c r="V850" s="141"/>
      <c r="W850" s="141"/>
      <c r="X850" s="141"/>
      <c r="Y850" s="141"/>
      <c r="Z850" s="141"/>
      <c r="AA850" s="141"/>
      <c r="AB850" s="141"/>
      <c r="AC850" s="34" t="s">
        <v>39</v>
      </c>
      <c r="AD850" s="34" t="s">
        <v>39</v>
      </c>
    </row>
    <row r="851" spans="1:30" ht="16.5" thickTop="1" thickBot="1">
      <c r="A851" s="29">
        <v>849</v>
      </c>
      <c r="B851" s="28"/>
      <c r="D851" s="19"/>
      <c r="E851" s="30"/>
      <c r="F851" s="30"/>
      <c r="G851" s="66"/>
      <c r="H851" s="66"/>
      <c r="I851" s="66"/>
      <c r="J851" s="31"/>
      <c r="K851" s="31"/>
      <c r="L851" s="47"/>
      <c r="M851" s="32"/>
      <c r="N851" s="33"/>
      <c r="O851" s="34"/>
      <c r="P851" s="34"/>
      <c r="Q851" s="34"/>
      <c r="R851" s="34"/>
      <c r="S851" s="34"/>
      <c r="T851" s="34"/>
      <c r="U851" s="34"/>
      <c r="V851" s="141"/>
      <c r="W851" s="141"/>
      <c r="X851" s="141"/>
      <c r="Y851" s="141"/>
      <c r="Z851" s="141"/>
      <c r="AA851" s="141"/>
      <c r="AB851" s="141"/>
      <c r="AC851" s="34" t="s">
        <v>39</v>
      </c>
      <c r="AD851" s="34" t="s">
        <v>39</v>
      </c>
    </row>
    <row r="852" spans="1:30" ht="16.5" thickTop="1" thickBot="1">
      <c r="A852" s="29">
        <v>850</v>
      </c>
      <c r="B852" s="28"/>
      <c r="D852" s="19"/>
      <c r="E852" s="30"/>
      <c r="F852" s="30"/>
      <c r="G852" s="66"/>
      <c r="H852" s="66"/>
      <c r="I852" s="66"/>
      <c r="J852" s="31"/>
      <c r="K852" s="31"/>
      <c r="L852" s="47"/>
      <c r="M852" s="32"/>
      <c r="N852" s="33"/>
      <c r="O852" s="34"/>
      <c r="P852" s="34"/>
      <c r="Q852" s="34"/>
      <c r="R852" s="34"/>
      <c r="S852" s="34"/>
      <c r="T852" s="34"/>
      <c r="U852" s="34"/>
      <c r="V852" s="141"/>
      <c r="W852" s="141"/>
      <c r="X852" s="141"/>
      <c r="Y852" s="141"/>
      <c r="Z852" s="141"/>
      <c r="AA852" s="141"/>
      <c r="AB852" s="141"/>
      <c r="AC852" s="34" t="s">
        <v>39</v>
      </c>
      <c r="AD852" s="34" t="s">
        <v>39</v>
      </c>
    </row>
    <row r="853" spans="1:30" ht="16.5" thickTop="1" thickBot="1">
      <c r="A853" s="35">
        <v>851</v>
      </c>
      <c r="B853" s="28"/>
      <c r="D853" s="19"/>
      <c r="E853" s="30"/>
      <c r="F853" s="30"/>
      <c r="G853" s="66"/>
      <c r="H853" s="66"/>
      <c r="I853" s="66"/>
      <c r="J853" s="31"/>
      <c r="K853" s="31"/>
      <c r="L853" s="47"/>
      <c r="M853" s="32"/>
      <c r="N853" s="33"/>
      <c r="O853" s="34"/>
      <c r="P853" s="34"/>
      <c r="Q853" s="34"/>
      <c r="R853" s="34"/>
      <c r="S853" s="34"/>
      <c r="T853" s="34"/>
      <c r="U853" s="34"/>
      <c r="V853" s="141"/>
      <c r="W853" s="141"/>
      <c r="X853" s="141"/>
      <c r="Y853" s="141"/>
      <c r="Z853" s="141"/>
      <c r="AA853" s="141"/>
      <c r="AB853" s="141"/>
      <c r="AC853" s="34" t="s">
        <v>39</v>
      </c>
      <c r="AD853" s="34" t="s">
        <v>39</v>
      </c>
    </row>
    <row r="854" spans="1:30" ht="16.5" thickTop="1" thickBot="1">
      <c r="A854" s="35">
        <v>852</v>
      </c>
      <c r="B854" s="28"/>
      <c r="D854" s="19"/>
      <c r="E854" s="30"/>
      <c r="F854" s="30"/>
      <c r="G854" s="66"/>
      <c r="H854" s="66"/>
      <c r="I854" s="66"/>
      <c r="J854" s="31"/>
      <c r="K854" s="31"/>
      <c r="L854" s="47"/>
      <c r="M854" s="32"/>
      <c r="N854" s="33"/>
      <c r="O854" s="34"/>
      <c r="P854" s="34"/>
      <c r="Q854" s="34"/>
      <c r="R854" s="34"/>
      <c r="S854" s="34"/>
      <c r="T854" s="34"/>
      <c r="U854" s="34"/>
      <c r="V854" s="141"/>
      <c r="W854" s="141"/>
      <c r="X854" s="141"/>
      <c r="Y854" s="141"/>
      <c r="Z854" s="141"/>
      <c r="AA854" s="141"/>
      <c r="AB854" s="141"/>
      <c r="AC854" s="34" t="s">
        <v>39</v>
      </c>
      <c r="AD854" s="34" t="s">
        <v>39</v>
      </c>
    </row>
    <row r="855" spans="1:30" ht="16.5" thickTop="1" thickBot="1">
      <c r="A855" s="35">
        <v>853</v>
      </c>
      <c r="B855" s="28"/>
      <c r="D855" s="19"/>
      <c r="E855" s="23"/>
      <c r="F855" s="23"/>
      <c r="G855" s="65"/>
      <c r="H855" s="65"/>
      <c r="I855" s="65"/>
      <c r="J855" s="24"/>
      <c r="K855" s="24"/>
      <c r="L855" s="46"/>
      <c r="M855" s="25"/>
      <c r="N855" s="26"/>
      <c r="O855" s="27"/>
      <c r="P855" s="27"/>
      <c r="Q855" s="27"/>
      <c r="R855" s="27"/>
      <c r="S855" s="27"/>
      <c r="T855" s="27"/>
      <c r="U855" s="27"/>
      <c r="V855" s="140"/>
      <c r="W855" s="140"/>
      <c r="X855" s="140"/>
      <c r="Y855" s="140"/>
      <c r="Z855" s="140"/>
      <c r="AA855" s="140"/>
      <c r="AB855" s="140"/>
      <c r="AC855" s="27" t="s">
        <v>39</v>
      </c>
      <c r="AD855" s="27" t="s">
        <v>39</v>
      </c>
    </row>
    <row r="856" spans="1:30" ht="16.5" thickTop="1" thickBot="1">
      <c r="A856" s="35">
        <v>854</v>
      </c>
      <c r="B856" s="28"/>
      <c r="D856" s="19"/>
      <c r="E856" s="30"/>
      <c r="F856" s="30"/>
      <c r="G856" s="66"/>
      <c r="H856" s="66"/>
      <c r="I856" s="66"/>
      <c r="J856" s="31"/>
      <c r="K856" s="31"/>
      <c r="L856" s="47"/>
      <c r="M856" s="32"/>
      <c r="N856" s="33"/>
      <c r="O856" s="34"/>
      <c r="P856" s="34"/>
      <c r="Q856" s="34"/>
      <c r="R856" s="34"/>
      <c r="S856" s="34"/>
      <c r="T856" s="34"/>
      <c r="U856" s="34"/>
      <c r="V856" s="141"/>
      <c r="W856" s="141"/>
      <c r="X856" s="141"/>
      <c r="Y856" s="141"/>
      <c r="Z856" s="141"/>
      <c r="AA856" s="141"/>
      <c r="AB856" s="141"/>
      <c r="AC856" s="34" t="s">
        <v>39</v>
      </c>
      <c r="AD856" s="34" t="s">
        <v>39</v>
      </c>
    </row>
    <row r="857" spans="1:30" ht="16.5" thickTop="1" thickBot="1">
      <c r="A857" s="35">
        <v>855</v>
      </c>
      <c r="B857" s="28"/>
      <c r="D857" s="19"/>
      <c r="E857" s="23"/>
      <c r="F857" s="23"/>
      <c r="G857" s="66"/>
      <c r="H857" s="65"/>
      <c r="I857" s="65"/>
      <c r="J857" s="24"/>
      <c r="K857" s="24"/>
      <c r="L857" s="47"/>
      <c r="M857" s="32"/>
      <c r="N857" s="26"/>
      <c r="O857" s="34"/>
      <c r="P857" s="34"/>
      <c r="Q857" s="34"/>
      <c r="R857" s="34"/>
      <c r="S857" s="34"/>
      <c r="T857" s="34"/>
      <c r="U857" s="34"/>
      <c r="V857" s="141"/>
      <c r="W857" s="141"/>
      <c r="X857" s="141"/>
      <c r="Y857" s="141"/>
      <c r="Z857" s="141"/>
      <c r="AA857" s="141"/>
      <c r="AB857" s="141"/>
      <c r="AC857" s="34" t="s">
        <v>39</v>
      </c>
      <c r="AD857" s="34" t="s">
        <v>39</v>
      </c>
    </row>
    <row r="858" spans="1:30" ht="16.5" thickTop="1" thickBot="1">
      <c r="A858" s="35">
        <v>856</v>
      </c>
      <c r="B858" s="28"/>
      <c r="D858" s="19"/>
      <c r="E858" s="30"/>
      <c r="F858" s="30"/>
      <c r="G858" s="66"/>
      <c r="H858" s="66"/>
      <c r="I858" s="66"/>
      <c r="J858" s="31"/>
      <c r="K858" s="31"/>
      <c r="L858" s="47"/>
      <c r="M858" s="32"/>
      <c r="N858" s="33"/>
      <c r="O858" s="34"/>
      <c r="P858" s="34"/>
      <c r="Q858" s="34"/>
      <c r="R858" s="34"/>
      <c r="S858" s="34"/>
      <c r="T858" s="34"/>
      <c r="U858" s="34"/>
      <c r="V858" s="141"/>
      <c r="W858" s="141"/>
      <c r="X858" s="141"/>
      <c r="Y858" s="141"/>
      <c r="Z858" s="141"/>
      <c r="AA858" s="141"/>
      <c r="AB858" s="141"/>
      <c r="AC858" s="34" t="s">
        <v>39</v>
      </c>
      <c r="AD858" s="34" t="s">
        <v>39</v>
      </c>
    </row>
    <row r="859" spans="1:30" ht="16.5" thickTop="1" thickBot="1">
      <c r="A859" s="35">
        <v>857</v>
      </c>
      <c r="B859" s="28"/>
      <c r="D859" s="19"/>
      <c r="E859" s="23"/>
      <c r="F859" s="23"/>
      <c r="G859" s="66"/>
      <c r="H859" s="65"/>
      <c r="I859" s="65"/>
      <c r="J859" s="24"/>
      <c r="K859" s="24"/>
      <c r="L859" s="47"/>
      <c r="M859" s="32"/>
      <c r="N859" s="26"/>
      <c r="O859" s="34"/>
      <c r="P859" s="34"/>
      <c r="Q859" s="34"/>
      <c r="R859" s="34"/>
      <c r="S859" s="34"/>
      <c r="T859" s="34"/>
      <c r="U859" s="34"/>
      <c r="V859" s="141"/>
      <c r="W859" s="141"/>
      <c r="X859" s="141"/>
      <c r="Y859" s="141"/>
      <c r="Z859" s="141"/>
      <c r="AA859" s="141"/>
      <c r="AB859" s="141"/>
      <c r="AC859" s="34" t="s">
        <v>39</v>
      </c>
      <c r="AD859" s="34" t="s">
        <v>39</v>
      </c>
    </row>
    <row r="860" spans="1:30" ht="16.5" thickTop="1" thickBot="1">
      <c r="A860" s="35">
        <v>858</v>
      </c>
      <c r="B860" s="28"/>
      <c r="D860" s="19"/>
      <c r="E860" s="30"/>
      <c r="F860" s="30"/>
      <c r="G860" s="66"/>
      <c r="H860" s="66"/>
      <c r="I860" s="66"/>
      <c r="J860" s="31"/>
      <c r="K860" s="31"/>
      <c r="L860" s="47"/>
      <c r="M860" s="32"/>
      <c r="N860" s="33"/>
      <c r="O860" s="34"/>
      <c r="P860" s="34"/>
      <c r="Q860" s="34"/>
      <c r="R860" s="34"/>
      <c r="S860" s="34"/>
      <c r="T860" s="34"/>
      <c r="U860" s="34"/>
      <c r="V860" s="141"/>
      <c r="W860" s="141"/>
      <c r="X860" s="141"/>
      <c r="Y860" s="141"/>
      <c r="Z860" s="141"/>
      <c r="AA860" s="141"/>
      <c r="AB860" s="141"/>
      <c r="AC860" s="34" t="s">
        <v>39</v>
      </c>
      <c r="AD860" s="34" t="s">
        <v>39</v>
      </c>
    </row>
    <row r="861" spans="1:30" ht="16.5" thickTop="1" thickBot="1">
      <c r="A861" s="35">
        <v>859</v>
      </c>
      <c r="B861" s="28"/>
      <c r="D861" s="19"/>
      <c r="E861" s="23"/>
      <c r="F861" s="23"/>
      <c r="G861" s="65"/>
      <c r="H861" s="65"/>
      <c r="I861" s="65"/>
      <c r="J861" s="24"/>
      <c r="K861" s="24"/>
      <c r="L861" s="47"/>
      <c r="M861" s="32"/>
      <c r="N861" s="26"/>
      <c r="O861" s="27"/>
      <c r="P861" s="27"/>
      <c r="Q861" s="27"/>
      <c r="R861" s="27"/>
      <c r="S861" s="27"/>
      <c r="T861" s="27"/>
      <c r="U861" s="27"/>
      <c r="V861" s="140"/>
      <c r="W861" s="140"/>
      <c r="X861" s="140"/>
      <c r="Y861" s="140"/>
      <c r="Z861" s="140"/>
      <c r="AA861" s="140"/>
      <c r="AB861" s="140"/>
      <c r="AC861" s="27" t="s">
        <v>39</v>
      </c>
      <c r="AD861" s="27" t="s">
        <v>39</v>
      </c>
    </row>
    <row r="862" spans="1:30" ht="16.5" thickTop="1" thickBot="1">
      <c r="A862" s="35">
        <v>860</v>
      </c>
      <c r="B862" s="28"/>
      <c r="D862" s="19"/>
      <c r="E862" s="30"/>
      <c r="F862" s="30"/>
      <c r="G862" s="66"/>
      <c r="H862" s="66"/>
      <c r="I862" s="66"/>
      <c r="J862" s="31"/>
      <c r="K862" s="31"/>
      <c r="L862" s="47"/>
      <c r="M862" s="32"/>
      <c r="N862" s="33"/>
      <c r="O862" s="34"/>
      <c r="P862" s="34"/>
      <c r="Q862" s="34"/>
      <c r="R862" s="34"/>
      <c r="S862" s="34"/>
      <c r="T862" s="34"/>
      <c r="U862" s="34"/>
      <c r="V862" s="141"/>
      <c r="W862" s="141"/>
      <c r="X862" s="141"/>
      <c r="Y862" s="141"/>
      <c r="Z862" s="141"/>
      <c r="AA862" s="141"/>
      <c r="AB862" s="141"/>
      <c r="AC862" s="34" t="s">
        <v>39</v>
      </c>
      <c r="AD862" s="34" t="s">
        <v>39</v>
      </c>
    </row>
    <row r="863" spans="1:30" ht="16.5" thickTop="1" thickBot="1">
      <c r="A863" s="22">
        <v>861</v>
      </c>
      <c r="B863" s="28"/>
      <c r="D863" s="19"/>
      <c r="E863" s="23"/>
      <c r="F863" s="23"/>
      <c r="G863" s="65"/>
      <c r="H863" s="65"/>
      <c r="I863" s="65"/>
      <c r="J863" s="24"/>
      <c r="K863" s="24"/>
      <c r="L863" s="46"/>
      <c r="M863" s="25"/>
      <c r="N863" s="26"/>
      <c r="O863" s="27"/>
      <c r="P863" s="27"/>
      <c r="Q863" s="27"/>
      <c r="R863" s="27"/>
      <c r="S863" s="27"/>
      <c r="T863" s="27"/>
      <c r="U863" s="27"/>
      <c r="V863" s="140"/>
      <c r="W863" s="140"/>
      <c r="X863" s="140"/>
      <c r="Y863" s="140"/>
      <c r="Z863" s="140"/>
      <c r="AA863" s="140"/>
      <c r="AB863" s="140"/>
      <c r="AC863" s="27" t="s">
        <v>39</v>
      </c>
      <c r="AD863" s="27" t="s">
        <v>39</v>
      </c>
    </row>
    <row r="864" spans="1:30" ht="16.5" thickTop="1" thickBot="1">
      <c r="A864" s="29">
        <v>862</v>
      </c>
      <c r="B864" s="28"/>
      <c r="D864" s="19"/>
      <c r="E864" s="30"/>
      <c r="F864" s="30"/>
      <c r="G864" s="66"/>
      <c r="H864" s="66"/>
      <c r="I864" s="66"/>
      <c r="J864" s="31"/>
      <c r="K864" s="31"/>
      <c r="L864" s="47"/>
      <c r="M864" s="32"/>
      <c r="N864" s="33"/>
      <c r="O864" s="34"/>
      <c r="P864" s="34"/>
      <c r="Q864" s="34"/>
      <c r="R864" s="34"/>
      <c r="S864" s="34"/>
      <c r="T864" s="34"/>
      <c r="U864" s="34"/>
      <c r="V864" s="141"/>
      <c r="W864" s="141"/>
      <c r="X864" s="141"/>
      <c r="Y864" s="141"/>
      <c r="Z864" s="141"/>
      <c r="AA864" s="141"/>
      <c r="AB864" s="141"/>
      <c r="AC864" s="34" t="s">
        <v>39</v>
      </c>
      <c r="AD864" s="34" t="s">
        <v>39</v>
      </c>
    </row>
    <row r="865" spans="1:30" ht="16.5" thickTop="1" thickBot="1">
      <c r="A865" s="29">
        <v>863</v>
      </c>
      <c r="B865" s="28"/>
      <c r="D865" s="19"/>
      <c r="E865" s="30"/>
      <c r="F865" s="30"/>
      <c r="G865" s="66"/>
      <c r="H865" s="66"/>
      <c r="I865" s="66"/>
      <c r="J865" s="31"/>
      <c r="K865" s="31"/>
      <c r="L865" s="47"/>
      <c r="M865" s="32"/>
      <c r="N865" s="33"/>
      <c r="O865" s="34"/>
      <c r="P865" s="34"/>
      <c r="Q865" s="34"/>
      <c r="R865" s="34"/>
      <c r="S865" s="34"/>
      <c r="T865" s="34"/>
      <c r="U865" s="34"/>
      <c r="V865" s="141"/>
      <c r="W865" s="141"/>
      <c r="X865" s="141"/>
      <c r="Y865" s="141"/>
      <c r="Z865" s="141"/>
      <c r="AA865" s="141"/>
      <c r="AB865" s="141"/>
      <c r="AC865" s="34" t="s">
        <v>39</v>
      </c>
      <c r="AD865" s="34" t="s">
        <v>39</v>
      </c>
    </row>
    <row r="866" spans="1:30" ht="16.5" thickTop="1" thickBot="1">
      <c r="A866" s="29">
        <v>864</v>
      </c>
      <c r="B866" s="28"/>
      <c r="D866" s="19"/>
      <c r="E866" s="30"/>
      <c r="F866" s="30"/>
      <c r="G866" s="66"/>
      <c r="H866" s="66"/>
      <c r="I866" s="66"/>
      <c r="J866" s="31"/>
      <c r="K866" s="31"/>
      <c r="L866" s="47"/>
      <c r="M866" s="32"/>
      <c r="N866" s="33"/>
      <c r="O866" s="34"/>
      <c r="P866" s="34"/>
      <c r="Q866" s="34"/>
      <c r="R866" s="34"/>
      <c r="S866" s="34"/>
      <c r="T866" s="34"/>
      <c r="U866" s="34"/>
      <c r="V866" s="141"/>
      <c r="W866" s="141"/>
      <c r="X866" s="141"/>
      <c r="Y866" s="141"/>
      <c r="Z866" s="141"/>
      <c r="AA866" s="141"/>
      <c r="AB866" s="141"/>
      <c r="AC866" s="34" t="s">
        <v>39</v>
      </c>
      <c r="AD866" s="34" t="s">
        <v>39</v>
      </c>
    </row>
    <row r="867" spans="1:30" ht="16.5" thickTop="1" thickBot="1">
      <c r="A867" s="29">
        <v>865</v>
      </c>
      <c r="B867" s="28"/>
      <c r="D867" s="19"/>
      <c r="E867" s="30"/>
      <c r="F867" s="30"/>
      <c r="G867" s="66"/>
      <c r="H867" s="66"/>
      <c r="I867" s="66"/>
      <c r="J867" s="31"/>
      <c r="K867" s="31"/>
      <c r="L867" s="47"/>
      <c r="M867" s="32"/>
      <c r="N867" s="33"/>
      <c r="O867" s="34"/>
      <c r="P867" s="34"/>
      <c r="Q867" s="34"/>
      <c r="R867" s="34"/>
      <c r="S867" s="34"/>
      <c r="T867" s="34"/>
      <c r="U867" s="34"/>
      <c r="V867" s="141"/>
      <c r="W867" s="141"/>
      <c r="X867" s="141"/>
      <c r="Y867" s="141"/>
      <c r="Z867" s="141"/>
      <c r="AA867" s="141"/>
      <c r="AB867" s="141"/>
      <c r="AC867" s="34" t="s">
        <v>39</v>
      </c>
      <c r="AD867" s="34" t="s">
        <v>39</v>
      </c>
    </row>
    <row r="868" spans="1:30" ht="16.5" thickTop="1" thickBot="1">
      <c r="A868" s="29">
        <v>866</v>
      </c>
      <c r="B868" s="28"/>
      <c r="D868" s="19"/>
      <c r="E868" s="30"/>
      <c r="F868" s="30"/>
      <c r="G868" s="66"/>
      <c r="H868" s="66"/>
      <c r="I868" s="66"/>
      <c r="J868" s="31"/>
      <c r="K868" s="31"/>
      <c r="L868" s="47"/>
      <c r="M868" s="32"/>
      <c r="N868" s="33"/>
      <c r="O868" s="34"/>
      <c r="P868" s="34"/>
      <c r="Q868" s="34"/>
      <c r="R868" s="34"/>
      <c r="S868" s="34"/>
      <c r="T868" s="34"/>
      <c r="U868" s="34"/>
      <c r="V868" s="141"/>
      <c r="W868" s="141"/>
      <c r="X868" s="141"/>
      <c r="Y868" s="141"/>
      <c r="Z868" s="141"/>
      <c r="AA868" s="141"/>
      <c r="AB868" s="141"/>
      <c r="AC868" s="34" t="s">
        <v>39</v>
      </c>
      <c r="AD868" s="34" t="s">
        <v>39</v>
      </c>
    </row>
    <row r="869" spans="1:30" ht="16.5" thickTop="1" thickBot="1">
      <c r="A869" s="29">
        <v>867</v>
      </c>
      <c r="B869" s="28"/>
      <c r="D869" s="19"/>
      <c r="E869" s="23"/>
      <c r="F869" s="23"/>
      <c r="G869" s="65"/>
      <c r="H869" s="65"/>
      <c r="I869" s="65"/>
      <c r="J869" s="24"/>
      <c r="K869" s="24"/>
      <c r="L869" s="46"/>
      <c r="M869" s="25"/>
      <c r="N869" s="26"/>
      <c r="O869" s="27"/>
      <c r="P869" s="27"/>
      <c r="Q869" s="27"/>
      <c r="R869" s="27"/>
      <c r="S869" s="27"/>
      <c r="T869" s="27"/>
      <c r="U869" s="27"/>
      <c r="V869" s="140"/>
      <c r="W869" s="140"/>
      <c r="X869" s="140"/>
      <c r="Y869" s="140"/>
      <c r="Z869" s="140"/>
      <c r="AA869" s="140"/>
      <c r="AB869" s="140"/>
      <c r="AC869" s="27" t="s">
        <v>39</v>
      </c>
      <c r="AD869" s="27" t="s">
        <v>39</v>
      </c>
    </row>
    <row r="870" spans="1:30" ht="16.5" thickTop="1" thickBot="1">
      <c r="A870" s="29">
        <v>868</v>
      </c>
      <c r="B870" s="28"/>
      <c r="D870" s="19"/>
      <c r="E870" s="30"/>
      <c r="F870" s="30"/>
      <c r="G870" s="66"/>
      <c r="H870" s="66"/>
      <c r="I870" s="66"/>
      <c r="J870" s="31"/>
      <c r="K870" s="31"/>
      <c r="L870" s="47"/>
      <c r="M870" s="32"/>
      <c r="N870" s="33"/>
      <c r="O870" s="34"/>
      <c r="P870" s="34"/>
      <c r="Q870" s="34"/>
      <c r="R870" s="34"/>
      <c r="S870" s="34"/>
      <c r="T870" s="34"/>
      <c r="U870" s="34"/>
      <c r="V870" s="141"/>
      <c r="W870" s="141"/>
      <c r="X870" s="141"/>
      <c r="Y870" s="141"/>
      <c r="Z870" s="141"/>
      <c r="AA870" s="141"/>
      <c r="AB870" s="141"/>
      <c r="AC870" s="34" t="s">
        <v>39</v>
      </c>
      <c r="AD870" s="34" t="s">
        <v>39</v>
      </c>
    </row>
    <row r="871" spans="1:30" ht="16.5" thickTop="1" thickBot="1">
      <c r="A871" s="29">
        <v>869</v>
      </c>
      <c r="B871" s="28"/>
      <c r="D871" s="19"/>
      <c r="E871" s="30"/>
      <c r="F871" s="30"/>
      <c r="G871" s="66"/>
      <c r="H871" s="66"/>
      <c r="I871" s="66"/>
      <c r="J871" s="31"/>
      <c r="K871" s="31"/>
      <c r="L871" s="47"/>
      <c r="M871" s="32"/>
      <c r="N871" s="33"/>
      <c r="O871" s="34"/>
      <c r="P871" s="34"/>
      <c r="Q871" s="34"/>
      <c r="R871" s="34"/>
      <c r="S871" s="34"/>
      <c r="T871" s="34"/>
      <c r="U871" s="34"/>
      <c r="V871" s="141"/>
      <c r="W871" s="141"/>
      <c r="X871" s="141"/>
      <c r="Y871" s="141"/>
      <c r="Z871" s="141"/>
      <c r="AA871" s="141"/>
      <c r="AB871" s="141"/>
      <c r="AC871" s="34" t="s">
        <v>39</v>
      </c>
      <c r="AD871" s="34" t="s">
        <v>39</v>
      </c>
    </row>
    <row r="872" spans="1:30" ht="16.5" thickTop="1" thickBot="1">
      <c r="A872" s="29">
        <v>870</v>
      </c>
      <c r="B872" s="28"/>
      <c r="D872" s="19"/>
      <c r="E872" s="30"/>
      <c r="F872" s="30"/>
      <c r="G872" s="66"/>
      <c r="H872" s="66"/>
      <c r="I872" s="66"/>
      <c r="J872" s="31"/>
      <c r="K872" s="31"/>
      <c r="L872" s="47"/>
      <c r="M872" s="32"/>
      <c r="N872" s="33"/>
      <c r="O872" s="34"/>
      <c r="P872" s="34"/>
      <c r="Q872" s="34"/>
      <c r="R872" s="34"/>
      <c r="S872" s="34"/>
      <c r="T872" s="34"/>
      <c r="U872" s="34"/>
      <c r="V872" s="141"/>
      <c r="W872" s="141"/>
      <c r="X872" s="141"/>
      <c r="Y872" s="141"/>
      <c r="Z872" s="141"/>
      <c r="AA872" s="141"/>
      <c r="AB872" s="141"/>
      <c r="AC872" s="34" t="s">
        <v>39</v>
      </c>
      <c r="AD872" s="34" t="s">
        <v>39</v>
      </c>
    </row>
    <row r="873" spans="1:30" ht="16.5" thickTop="1" thickBot="1">
      <c r="A873" s="35">
        <v>871</v>
      </c>
      <c r="B873" s="28"/>
      <c r="D873" s="19"/>
      <c r="E873" s="30"/>
      <c r="F873" s="30"/>
      <c r="G873" s="66"/>
      <c r="H873" s="66"/>
      <c r="I873" s="66"/>
      <c r="J873" s="31"/>
      <c r="K873" s="31"/>
      <c r="L873" s="47"/>
      <c r="M873" s="32"/>
      <c r="N873" s="33"/>
      <c r="O873" s="34"/>
      <c r="P873" s="34"/>
      <c r="Q873" s="34"/>
      <c r="R873" s="34"/>
      <c r="S873" s="34"/>
      <c r="T873" s="34"/>
      <c r="U873" s="34"/>
      <c r="V873" s="141"/>
      <c r="W873" s="141"/>
      <c r="X873" s="141"/>
      <c r="Y873" s="141"/>
      <c r="Z873" s="141"/>
      <c r="AA873" s="141"/>
      <c r="AB873" s="141"/>
      <c r="AC873" s="34" t="s">
        <v>39</v>
      </c>
      <c r="AD873" s="34" t="s">
        <v>39</v>
      </c>
    </row>
    <row r="874" spans="1:30" ht="16.5" thickTop="1" thickBot="1">
      <c r="A874" s="35">
        <v>872</v>
      </c>
      <c r="B874" s="28"/>
      <c r="D874" s="19"/>
      <c r="E874" s="30"/>
      <c r="F874" s="30"/>
      <c r="G874" s="66"/>
      <c r="H874" s="66"/>
      <c r="I874" s="66"/>
      <c r="J874" s="31"/>
      <c r="K874" s="31"/>
      <c r="L874" s="47"/>
      <c r="M874" s="32"/>
      <c r="N874" s="33"/>
      <c r="O874" s="34"/>
      <c r="P874" s="34"/>
      <c r="Q874" s="34"/>
      <c r="R874" s="34"/>
      <c r="S874" s="34"/>
      <c r="T874" s="34"/>
      <c r="U874" s="34"/>
      <c r="V874" s="141"/>
      <c r="W874" s="141"/>
      <c r="X874" s="141"/>
      <c r="Y874" s="141"/>
      <c r="Z874" s="141"/>
      <c r="AA874" s="141"/>
      <c r="AB874" s="141"/>
      <c r="AC874" s="34" t="s">
        <v>39</v>
      </c>
      <c r="AD874" s="34" t="s">
        <v>39</v>
      </c>
    </row>
    <row r="875" spans="1:30" ht="16.5" thickTop="1" thickBot="1">
      <c r="A875" s="35">
        <v>873</v>
      </c>
      <c r="B875" s="28"/>
      <c r="D875" s="19"/>
      <c r="E875" s="23"/>
      <c r="F875" s="23"/>
      <c r="G875" s="65"/>
      <c r="H875" s="65"/>
      <c r="I875" s="65"/>
      <c r="J875" s="24"/>
      <c r="K875" s="24"/>
      <c r="L875" s="46"/>
      <c r="M875" s="25"/>
      <c r="N875" s="26"/>
      <c r="O875" s="27"/>
      <c r="P875" s="27"/>
      <c r="Q875" s="27"/>
      <c r="R875" s="27"/>
      <c r="S875" s="27"/>
      <c r="T875" s="27"/>
      <c r="U875" s="27"/>
      <c r="V875" s="140"/>
      <c r="W875" s="140"/>
      <c r="X875" s="140"/>
      <c r="Y875" s="140"/>
      <c r="Z875" s="140"/>
      <c r="AA875" s="140"/>
      <c r="AB875" s="140"/>
      <c r="AC875" s="27" t="s">
        <v>39</v>
      </c>
      <c r="AD875" s="27" t="s">
        <v>39</v>
      </c>
    </row>
    <row r="876" spans="1:30" ht="16.5" thickTop="1" thickBot="1">
      <c r="A876" s="35">
        <v>874</v>
      </c>
      <c r="B876" s="28"/>
      <c r="D876" s="19"/>
      <c r="E876" s="30"/>
      <c r="F876" s="30"/>
      <c r="G876" s="66"/>
      <c r="H876" s="66"/>
      <c r="I876" s="66"/>
      <c r="J876" s="31"/>
      <c r="K876" s="31"/>
      <c r="L876" s="47"/>
      <c r="M876" s="32"/>
      <c r="N876" s="33"/>
      <c r="O876" s="34"/>
      <c r="P876" s="34"/>
      <c r="Q876" s="34"/>
      <c r="R876" s="34"/>
      <c r="S876" s="34"/>
      <c r="T876" s="34"/>
      <c r="U876" s="34"/>
      <c r="V876" s="141"/>
      <c r="W876" s="141"/>
      <c r="X876" s="141"/>
      <c r="Y876" s="141"/>
      <c r="Z876" s="141"/>
      <c r="AA876" s="141"/>
      <c r="AB876" s="141"/>
      <c r="AC876" s="34" t="s">
        <v>39</v>
      </c>
      <c r="AD876" s="34" t="s">
        <v>39</v>
      </c>
    </row>
    <row r="877" spans="1:30" ht="16.5" thickTop="1" thickBot="1">
      <c r="A877" s="35">
        <v>875</v>
      </c>
      <c r="B877" s="28"/>
      <c r="D877" s="19"/>
      <c r="E877" s="23"/>
      <c r="F877" s="23"/>
      <c r="G877" s="66"/>
      <c r="H877" s="65"/>
      <c r="I877" s="65"/>
      <c r="J877" s="24"/>
      <c r="K877" s="24"/>
      <c r="L877" s="47"/>
      <c r="M877" s="32"/>
      <c r="N877" s="26"/>
      <c r="O877" s="34"/>
      <c r="P877" s="34"/>
      <c r="Q877" s="34"/>
      <c r="R877" s="34"/>
      <c r="S877" s="34"/>
      <c r="T877" s="34"/>
      <c r="U877" s="34"/>
      <c r="V877" s="141"/>
      <c r="W877" s="141"/>
      <c r="X877" s="141"/>
      <c r="Y877" s="141"/>
      <c r="Z877" s="141"/>
      <c r="AA877" s="141"/>
      <c r="AB877" s="141"/>
      <c r="AC877" s="34" t="s">
        <v>39</v>
      </c>
      <c r="AD877" s="34" t="s">
        <v>39</v>
      </c>
    </row>
    <row r="878" spans="1:30" ht="16.5" thickTop="1" thickBot="1">
      <c r="A878" s="35">
        <v>876</v>
      </c>
      <c r="B878" s="28"/>
      <c r="D878" s="19"/>
      <c r="E878" s="30"/>
      <c r="F878" s="30"/>
      <c r="G878" s="66"/>
      <c r="H878" s="66"/>
      <c r="I878" s="66"/>
      <c r="J878" s="31"/>
      <c r="K878" s="31"/>
      <c r="L878" s="47"/>
      <c r="M878" s="32"/>
      <c r="N878" s="33"/>
      <c r="O878" s="34"/>
      <c r="P878" s="34"/>
      <c r="Q878" s="34"/>
      <c r="R878" s="34"/>
      <c r="S878" s="34"/>
      <c r="T878" s="34"/>
      <c r="U878" s="34"/>
      <c r="V878" s="141"/>
      <c r="W878" s="141"/>
      <c r="X878" s="141"/>
      <c r="Y878" s="141"/>
      <c r="Z878" s="141"/>
      <c r="AA878" s="141"/>
      <c r="AB878" s="141"/>
      <c r="AC878" s="34" t="s">
        <v>39</v>
      </c>
      <c r="AD878" s="34" t="s">
        <v>39</v>
      </c>
    </row>
    <row r="879" spans="1:30" ht="16.5" thickTop="1" thickBot="1">
      <c r="A879" s="35">
        <v>877</v>
      </c>
      <c r="B879" s="28"/>
      <c r="D879" s="19"/>
      <c r="E879" s="23"/>
      <c r="F879" s="23"/>
      <c r="G879" s="66"/>
      <c r="H879" s="65"/>
      <c r="I879" s="65"/>
      <c r="J879" s="24"/>
      <c r="K879" s="24"/>
      <c r="L879" s="47"/>
      <c r="M879" s="32"/>
      <c r="N879" s="26"/>
      <c r="O879" s="34"/>
      <c r="P879" s="34"/>
      <c r="Q879" s="34"/>
      <c r="R879" s="34"/>
      <c r="S879" s="34"/>
      <c r="T879" s="34"/>
      <c r="U879" s="34"/>
      <c r="V879" s="141"/>
      <c r="W879" s="141"/>
      <c r="X879" s="141"/>
      <c r="Y879" s="141"/>
      <c r="Z879" s="141"/>
      <c r="AA879" s="141"/>
      <c r="AB879" s="141"/>
      <c r="AC879" s="34" t="s">
        <v>39</v>
      </c>
      <c r="AD879" s="34" t="s">
        <v>39</v>
      </c>
    </row>
    <row r="880" spans="1:30" ht="16.5" thickTop="1" thickBot="1">
      <c r="A880" s="35">
        <v>878</v>
      </c>
      <c r="B880" s="28"/>
      <c r="D880" s="19"/>
      <c r="E880" s="30"/>
      <c r="F880" s="30"/>
      <c r="G880" s="66"/>
      <c r="H880" s="66"/>
      <c r="I880" s="66"/>
      <c r="J880" s="31"/>
      <c r="K880" s="31"/>
      <c r="L880" s="47"/>
      <c r="M880" s="32"/>
      <c r="N880" s="33"/>
      <c r="O880" s="34"/>
      <c r="P880" s="34"/>
      <c r="Q880" s="34"/>
      <c r="R880" s="34"/>
      <c r="S880" s="34"/>
      <c r="T880" s="34"/>
      <c r="U880" s="34"/>
      <c r="V880" s="141"/>
      <c r="W880" s="141"/>
      <c r="X880" s="141"/>
      <c r="Y880" s="141"/>
      <c r="Z880" s="141"/>
      <c r="AA880" s="141"/>
      <c r="AB880" s="141"/>
      <c r="AC880" s="34" t="s">
        <v>39</v>
      </c>
      <c r="AD880" s="34" t="s">
        <v>39</v>
      </c>
    </row>
    <row r="881" spans="1:30" ht="16.5" thickTop="1" thickBot="1">
      <c r="A881" s="35">
        <v>879</v>
      </c>
      <c r="B881" s="28"/>
      <c r="D881" s="19"/>
      <c r="E881" s="23"/>
      <c r="F881" s="23"/>
      <c r="G881" s="65"/>
      <c r="H881" s="65"/>
      <c r="I881" s="65"/>
      <c r="J881" s="24"/>
      <c r="K881" s="24"/>
      <c r="L881" s="47"/>
      <c r="M881" s="32"/>
      <c r="N881" s="26"/>
      <c r="O881" s="27"/>
      <c r="P881" s="27"/>
      <c r="Q881" s="27"/>
      <c r="R881" s="27"/>
      <c r="S881" s="27"/>
      <c r="T881" s="27"/>
      <c r="U881" s="27"/>
      <c r="V881" s="140"/>
      <c r="W881" s="140"/>
      <c r="X881" s="140"/>
      <c r="Y881" s="140"/>
      <c r="Z881" s="140"/>
      <c r="AA881" s="140"/>
      <c r="AB881" s="140"/>
      <c r="AC881" s="27" t="s">
        <v>39</v>
      </c>
      <c r="AD881" s="27" t="s">
        <v>39</v>
      </c>
    </row>
    <row r="882" spans="1:30" ht="16.5" thickTop="1" thickBot="1">
      <c r="A882" s="35">
        <v>880</v>
      </c>
      <c r="B882" s="28"/>
      <c r="D882" s="19"/>
      <c r="E882" s="30"/>
      <c r="F882" s="30"/>
      <c r="G882" s="66"/>
      <c r="H882" s="66"/>
      <c r="I882" s="66"/>
      <c r="J882" s="31"/>
      <c r="K882" s="31"/>
      <c r="L882" s="47"/>
      <c r="M882" s="32"/>
      <c r="N882" s="33"/>
      <c r="O882" s="34"/>
      <c r="P882" s="34"/>
      <c r="Q882" s="34"/>
      <c r="R882" s="34"/>
      <c r="S882" s="34"/>
      <c r="T882" s="34"/>
      <c r="U882" s="34"/>
      <c r="V882" s="141"/>
      <c r="W882" s="141"/>
      <c r="X882" s="141"/>
      <c r="Y882" s="141"/>
      <c r="Z882" s="141"/>
      <c r="AA882" s="141"/>
      <c r="AB882" s="141"/>
      <c r="AC882" s="34" t="s">
        <v>39</v>
      </c>
      <c r="AD882" s="34" t="s">
        <v>39</v>
      </c>
    </row>
    <row r="883" spans="1:30" ht="16.5" thickTop="1" thickBot="1">
      <c r="A883" s="22">
        <v>881</v>
      </c>
      <c r="B883" s="28"/>
      <c r="D883" s="19"/>
      <c r="E883" s="23"/>
      <c r="F883" s="23"/>
      <c r="G883" s="65"/>
      <c r="H883" s="65"/>
      <c r="I883" s="65"/>
      <c r="J883" s="24"/>
      <c r="K883" s="24"/>
      <c r="L883" s="46"/>
      <c r="M883" s="25"/>
      <c r="N883" s="26"/>
      <c r="O883" s="27"/>
      <c r="P883" s="27"/>
      <c r="Q883" s="27"/>
      <c r="R883" s="27"/>
      <c r="S883" s="27"/>
      <c r="T883" s="27"/>
      <c r="U883" s="27"/>
      <c r="V883" s="140"/>
      <c r="W883" s="140"/>
      <c r="X883" s="140"/>
      <c r="Y883" s="140"/>
      <c r="Z883" s="140"/>
      <c r="AA883" s="140"/>
      <c r="AB883" s="140"/>
      <c r="AC883" s="27" t="s">
        <v>39</v>
      </c>
      <c r="AD883" s="27" t="s">
        <v>39</v>
      </c>
    </row>
    <row r="884" spans="1:30" ht="16.5" thickTop="1" thickBot="1">
      <c r="A884" s="29">
        <v>882</v>
      </c>
      <c r="B884" s="28"/>
      <c r="D884" s="19"/>
      <c r="E884" s="30"/>
      <c r="F884" s="30"/>
      <c r="G884" s="66"/>
      <c r="H884" s="66"/>
      <c r="I884" s="66"/>
      <c r="J884" s="31"/>
      <c r="K884" s="31"/>
      <c r="L884" s="47"/>
      <c r="M884" s="32"/>
      <c r="N884" s="33"/>
      <c r="O884" s="34"/>
      <c r="P884" s="34"/>
      <c r="Q884" s="34"/>
      <c r="R884" s="34"/>
      <c r="S884" s="34"/>
      <c r="T884" s="34"/>
      <c r="U884" s="34"/>
      <c r="V884" s="141"/>
      <c r="W884" s="141"/>
      <c r="X884" s="141"/>
      <c r="Y884" s="141"/>
      <c r="Z884" s="141"/>
      <c r="AA884" s="141"/>
      <c r="AB884" s="141"/>
      <c r="AC884" s="34" t="s">
        <v>39</v>
      </c>
      <c r="AD884" s="34" t="s">
        <v>39</v>
      </c>
    </row>
    <row r="885" spans="1:30" ht="16.5" thickTop="1" thickBot="1">
      <c r="A885" s="29">
        <v>883</v>
      </c>
      <c r="B885" s="28"/>
      <c r="D885" s="19"/>
      <c r="E885" s="30"/>
      <c r="F885" s="30"/>
      <c r="G885" s="66"/>
      <c r="H885" s="66"/>
      <c r="I885" s="66"/>
      <c r="J885" s="31"/>
      <c r="K885" s="31"/>
      <c r="L885" s="47"/>
      <c r="M885" s="32"/>
      <c r="N885" s="33"/>
      <c r="O885" s="34"/>
      <c r="P885" s="34"/>
      <c r="Q885" s="34"/>
      <c r="R885" s="34"/>
      <c r="S885" s="34"/>
      <c r="T885" s="34"/>
      <c r="U885" s="34"/>
      <c r="V885" s="141"/>
      <c r="W885" s="141"/>
      <c r="X885" s="141"/>
      <c r="Y885" s="141"/>
      <c r="Z885" s="141"/>
      <c r="AA885" s="141"/>
      <c r="AB885" s="141"/>
      <c r="AC885" s="34" t="s">
        <v>39</v>
      </c>
      <c r="AD885" s="34" t="s">
        <v>39</v>
      </c>
    </row>
    <row r="886" spans="1:30" ht="16.5" thickTop="1" thickBot="1">
      <c r="A886" s="29">
        <v>884</v>
      </c>
      <c r="B886" s="28"/>
      <c r="D886" s="19"/>
      <c r="E886" s="30"/>
      <c r="F886" s="30"/>
      <c r="G886" s="66"/>
      <c r="H886" s="66"/>
      <c r="I886" s="66"/>
      <c r="J886" s="31"/>
      <c r="K886" s="31"/>
      <c r="L886" s="47"/>
      <c r="M886" s="32"/>
      <c r="N886" s="33"/>
      <c r="O886" s="34"/>
      <c r="P886" s="34"/>
      <c r="Q886" s="34"/>
      <c r="R886" s="34"/>
      <c r="S886" s="34"/>
      <c r="T886" s="34"/>
      <c r="U886" s="34"/>
      <c r="V886" s="141"/>
      <c r="W886" s="141"/>
      <c r="X886" s="141"/>
      <c r="Y886" s="141"/>
      <c r="Z886" s="141"/>
      <c r="AA886" s="141"/>
      <c r="AB886" s="141"/>
      <c r="AC886" s="34" t="s">
        <v>39</v>
      </c>
      <c r="AD886" s="34" t="s">
        <v>39</v>
      </c>
    </row>
    <row r="887" spans="1:30" ht="16.5" thickTop="1" thickBot="1">
      <c r="A887" s="29">
        <v>885</v>
      </c>
      <c r="B887" s="28"/>
      <c r="D887" s="19"/>
      <c r="E887" s="30"/>
      <c r="F887" s="30"/>
      <c r="G887" s="66"/>
      <c r="H887" s="66"/>
      <c r="I887" s="66"/>
      <c r="J887" s="31"/>
      <c r="K887" s="31"/>
      <c r="L887" s="47"/>
      <c r="M887" s="32"/>
      <c r="N887" s="33"/>
      <c r="O887" s="34"/>
      <c r="P887" s="34"/>
      <c r="Q887" s="34"/>
      <c r="R887" s="34"/>
      <c r="S887" s="34"/>
      <c r="T887" s="34"/>
      <c r="U887" s="34"/>
      <c r="V887" s="141"/>
      <c r="W887" s="141"/>
      <c r="X887" s="141"/>
      <c r="Y887" s="141"/>
      <c r="Z887" s="141"/>
      <c r="AA887" s="141"/>
      <c r="AB887" s="141"/>
      <c r="AC887" s="34" t="s">
        <v>39</v>
      </c>
      <c r="AD887" s="34" t="s">
        <v>39</v>
      </c>
    </row>
    <row r="888" spans="1:30" ht="16.5" thickTop="1" thickBot="1">
      <c r="A888" s="29">
        <v>886</v>
      </c>
      <c r="B888" s="28"/>
      <c r="D888" s="19"/>
      <c r="E888" s="30"/>
      <c r="F888" s="30"/>
      <c r="G888" s="66"/>
      <c r="H888" s="66"/>
      <c r="I888" s="66"/>
      <c r="J888" s="31"/>
      <c r="K888" s="31"/>
      <c r="L888" s="47"/>
      <c r="M888" s="32"/>
      <c r="N888" s="33"/>
      <c r="O888" s="34"/>
      <c r="P888" s="34"/>
      <c r="Q888" s="34"/>
      <c r="R888" s="34"/>
      <c r="S888" s="34"/>
      <c r="T888" s="34"/>
      <c r="U888" s="34"/>
      <c r="V888" s="141"/>
      <c r="W888" s="141"/>
      <c r="X888" s="141"/>
      <c r="Y888" s="141"/>
      <c r="Z888" s="141"/>
      <c r="AA888" s="141"/>
      <c r="AB888" s="141"/>
      <c r="AC888" s="34" t="s">
        <v>39</v>
      </c>
      <c r="AD888" s="34" t="s">
        <v>39</v>
      </c>
    </row>
    <row r="889" spans="1:30" ht="16.5" thickTop="1" thickBot="1">
      <c r="A889" s="29">
        <v>887</v>
      </c>
      <c r="B889" s="28"/>
      <c r="D889" s="19"/>
      <c r="E889" s="23"/>
      <c r="F889" s="23"/>
      <c r="G889" s="65"/>
      <c r="H889" s="65"/>
      <c r="I889" s="65"/>
      <c r="J889" s="24"/>
      <c r="K889" s="24"/>
      <c r="L889" s="46"/>
      <c r="M889" s="25"/>
      <c r="N889" s="26"/>
      <c r="O889" s="27"/>
      <c r="P889" s="27"/>
      <c r="Q889" s="27"/>
      <c r="R889" s="27"/>
      <c r="S889" s="27"/>
      <c r="T889" s="27"/>
      <c r="U889" s="27"/>
      <c r="V889" s="140"/>
      <c r="W889" s="140"/>
      <c r="X889" s="140"/>
      <c r="Y889" s="140"/>
      <c r="Z889" s="140"/>
      <c r="AA889" s="140"/>
      <c r="AB889" s="140"/>
      <c r="AC889" s="27" t="s">
        <v>39</v>
      </c>
      <c r="AD889" s="27" t="s">
        <v>39</v>
      </c>
    </row>
    <row r="890" spans="1:30" ht="16.5" thickTop="1" thickBot="1">
      <c r="A890" s="29">
        <v>888</v>
      </c>
      <c r="B890" s="28"/>
      <c r="D890" s="19"/>
      <c r="E890" s="30"/>
      <c r="F890" s="30"/>
      <c r="G890" s="66"/>
      <c r="H890" s="66"/>
      <c r="I890" s="66"/>
      <c r="J890" s="31"/>
      <c r="K890" s="31"/>
      <c r="L890" s="47"/>
      <c r="M890" s="32"/>
      <c r="N890" s="33"/>
      <c r="O890" s="34"/>
      <c r="P890" s="34"/>
      <c r="Q890" s="34"/>
      <c r="R890" s="34"/>
      <c r="S890" s="34"/>
      <c r="T890" s="34"/>
      <c r="U890" s="34"/>
      <c r="V890" s="141"/>
      <c r="W890" s="141"/>
      <c r="X890" s="141"/>
      <c r="Y890" s="141"/>
      <c r="Z890" s="141"/>
      <c r="AA890" s="141"/>
      <c r="AB890" s="141"/>
      <c r="AC890" s="34" t="s">
        <v>39</v>
      </c>
      <c r="AD890" s="34" t="s">
        <v>39</v>
      </c>
    </row>
    <row r="891" spans="1:30" ht="16.5" thickTop="1" thickBot="1">
      <c r="A891" s="29">
        <v>889</v>
      </c>
      <c r="B891" s="28"/>
      <c r="D891" s="19"/>
      <c r="E891" s="30"/>
      <c r="F891" s="30"/>
      <c r="G891" s="66"/>
      <c r="H891" s="66"/>
      <c r="I891" s="66"/>
      <c r="J891" s="31"/>
      <c r="K891" s="31"/>
      <c r="L891" s="47"/>
      <c r="M891" s="32"/>
      <c r="N891" s="33"/>
      <c r="O891" s="34"/>
      <c r="P891" s="34"/>
      <c r="Q891" s="34"/>
      <c r="R891" s="34"/>
      <c r="S891" s="34"/>
      <c r="T891" s="34"/>
      <c r="U891" s="34"/>
      <c r="V891" s="141"/>
      <c r="W891" s="141"/>
      <c r="X891" s="141"/>
      <c r="Y891" s="141"/>
      <c r="Z891" s="141"/>
      <c r="AA891" s="141"/>
      <c r="AB891" s="141"/>
      <c r="AC891" s="34" t="s">
        <v>39</v>
      </c>
      <c r="AD891" s="34" t="s">
        <v>39</v>
      </c>
    </row>
    <row r="892" spans="1:30" ht="16.5" thickTop="1" thickBot="1">
      <c r="A892" s="29">
        <v>890</v>
      </c>
      <c r="B892" s="28"/>
      <c r="D892" s="19"/>
      <c r="E892" s="30"/>
      <c r="F892" s="30"/>
      <c r="G892" s="66"/>
      <c r="H892" s="66"/>
      <c r="I892" s="66"/>
      <c r="J892" s="31"/>
      <c r="K892" s="31"/>
      <c r="L892" s="47"/>
      <c r="M892" s="32"/>
      <c r="N892" s="33"/>
      <c r="O892" s="34"/>
      <c r="P892" s="34"/>
      <c r="Q892" s="34"/>
      <c r="R892" s="34"/>
      <c r="S892" s="34"/>
      <c r="T892" s="34"/>
      <c r="U892" s="34"/>
      <c r="V892" s="141"/>
      <c r="W892" s="141"/>
      <c r="X892" s="141"/>
      <c r="Y892" s="141"/>
      <c r="Z892" s="141"/>
      <c r="AA892" s="141"/>
      <c r="AB892" s="141"/>
      <c r="AC892" s="34" t="s">
        <v>39</v>
      </c>
      <c r="AD892" s="34" t="s">
        <v>39</v>
      </c>
    </row>
    <row r="893" spans="1:30" ht="16.5" thickTop="1" thickBot="1">
      <c r="A893" s="35">
        <v>891</v>
      </c>
      <c r="B893" s="28"/>
      <c r="D893" s="19"/>
      <c r="E893" s="30"/>
      <c r="F893" s="30"/>
      <c r="G893" s="66"/>
      <c r="H893" s="66"/>
      <c r="I893" s="66"/>
      <c r="J893" s="31"/>
      <c r="K893" s="31"/>
      <c r="L893" s="47"/>
      <c r="M893" s="32"/>
      <c r="N893" s="33"/>
      <c r="O893" s="34"/>
      <c r="P893" s="34"/>
      <c r="Q893" s="34"/>
      <c r="R893" s="34"/>
      <c r="S893" s="34"/>
      <c r="T893" s="34"/>
      <c r="U893" s="34"/>
      <c r="V893" s="141"/>
      <c r="W893" s="141"/>
      <c r="X893" s="141"/>
      <c r="Y893" s="141"/>
      <c r="Z893" s="141"/>
      <c r="AA893" s="141"/>
      <c r="AB893" s="141"/>
      <c r="AC893" s="34" t="s">
        <v>39</v>
      </c>
      <c r="AD893" s="34" t="s">
        <v>39</v>
      </c>
    </row>
    <row r="894" spans="1:30" ht="16.5" thickTop="1" thickBot="1">
      <c r="A894" s="35">
        <v>892</v>
      </c>
      <c r="B894" s="28"/>
      <c r="D894" s="19"/>
      <c r="E894" s="30"/>
      <c r="F894" s="30"/>
      <c r="G894" s="66"/>
      <c r="H894" s="66"/>
      <c r="I894" s="66"/>
      <c r="J894" s="31"/>
      <c r="K894" s="31"/>
      <c r="L894" s="47"/>
      <c r="M894" s="32"/>
      <c r="N894" s="33"/>
      <c r="O894" s="34"/>
      <c r="P894" s="34"/>
      <c r="Q894" s="34"/>
      <c r="R894" s="34"/>
      <c r="S894" s="34"/>
      <c r="T894" s="34"/>
      <c r="U894" s="34"/>
      <c r="V894" s="141"/>
      <c r="W894" s="141"/>
      <c r="X894" s="141"/>
      <c r="Y894" s="141"/>
      <c r="Z894" s="141"/>
      <c r="AA894" s="141"/>
      <c r="AB894" s="141"/>
      <c r="AC894" s="34" t="s">
        <v>39</v>
      </c>
      <c r="AD894" s="34" t="s">
        <v>39</v>
      </c>
    </row>
    <row r="895" spans="1:30" ht="16.5" thickTop="1" thickBot="1">
      <c r="A895" s="35">
        <v>893</v>
      </c>
      <c r="B895" s="28"/>
      <c r="D895" s="19"/>
      <c r="E895" s="23"/>
      <c r="F895" s="23"/>
      <c r="G895" s="65"/>
      <c r="H895" s="65"/>
      <c r="I895" s="65"/>
      <c r="J895" s="24"/>
      <c r="K895" s="24"/>
      <c r="L895" s="46"/>
      <c r="M895" s="25"/>
      <c r="N895" s="26"/>
      <c r="O895" s="27"/>
      <c r="P895" s="27"/>
      <c r="Q895" s="27"/>
      <c r="R895" s="27"/>
      <c r="S895" s="27"/>
      <c r="T895" s="27"/>
      <c r="U895" s="27"/>
      <c r="V895" s="140"/>
      <c r="W895" s="140"/>
      <c r="X895" s="140"/>
      <c r="Y895" s="140"/>
      <c r="Z895" s="140"/>
      <c r="AA895" s="140"/>
      <c r="AB895" s="140"/>
      <c r="AC895" s="27" t="s">
        <v>39</v>
      </c>
      <c r="AD895" s="27" t="s">
        <v>39</v>
      </c>
    </row>
    <row r="896" spans="1:30" ht="16.5" thickTop="1" thickBot="1">
      <c r="A896" s="35">
        <v>894</v>
      </c>
      <c r="B896" s="28"/>
      <c r="D896" s="19"/>
      <c r="E896" s="30"/>
      <c r="F896" s="30"/>
      <c r="G896" s="66"/>
      <c r="H896" s="66"/>
      <c r="I896" s="66"/>
      <c r="J896" s="31"/>
      <c r="K896" s="31"/>
      <c r="L896" s="47"/>
      <c r="M896" s="32"/>
      <c r="N896" s="33"/>
      <c r="O896" s="34"/>
      <c r="P896" s="34"/>
      <c r="Q896" s="34"/>
      <c r="R896" s="34"/>
      <c r="S896" s="34"/>
      <c r="T896" s="34"/>
      <c r="U896" s="34"/>
      <c r="V896" s="141"/>
      <c r="W896" s="141"/>
      <c r="X896" s="141"/>
      <c r="Y896" s="141"/>
      <c r="Z896" s="141"/>
      <c r="AA896" s="141"/>
      <c r="AB896" s="141"/>
      <c r="AC896" s="34" t="s">
        <v>39</v>
      </c>
      <c r="AD896" s="34" t="s">
        <v>39</v>
      </c>
    </row>
    <row r="897" spans="1:30" ht="16.5" thickTop="1" thickBot="1">
      <c r="A897" s="35">
        <v>895</v>
      </c>
      <c r="B897" s="28"/>
      <c r="D897" s="19"/>
      <c r="E897" s="23"/>
      <c r="F897" s="23"/>
      <c r="G897" s="66"/>
      <c r="H897" s="65"/>
      <c r="I897" s="65"/>
      <c r="J897" s="24"/>
      <c r="K897" s="24"/>
      <c r="L897" s="47"/>
      <c r="M897" s="32"/>
      <c r="N897" s="26"/>
      <c r="O897" s="34"/>
      <c r="P897" s="34"/>
      <c r="Q897" s="34"/>
      <c r="R897" s="34"/>
      <c r="S897" s="34"/>
      <c r="T897" s="34"/>
      <c r="U897" s="34"/>
      <c r="V897" s="141"/>
      <c r="W897" s="141"/>
      <c r="X897" s="141"/>
      <c r="Y897" s="141"/>
      <c r="Z897" s="141"/>
      <c r="AA897" s="141"/>
      <c r="AB897" s="141"/>
      <c r="AC897" s="34" t="s">
        <v>39</v>
      </c>
      <c r="AD897" s="34" t="s">
        <v>39</v>
      </c>
    </row>
    <row r="898" spans="1:30" ht="16.5" thickTop="1" thickBot="1">
      <c r="A898" s="35">
        <v>896</v>
      </c>
      <c r="B898" s="28"/>
      <c r="D898" s="19"/>
      <c r="E898" s="30"/>
      <c r="F898" s="30"/>
      <c r="G898" s="66"/>
      <c r="H898" s="66"/>
      <c r="I898" s="66"/>
      <c r="J898" s="31"/>
      <c r="K898" s="31"/>
      <c r="L898" s="47"/>
      <c r="M898" s="32"/>
      <c r="N898" s="33"/>
      <c r="O898" s="34"/>
      <c r="P898" s="34"/>
      <c r="Q898" s="34"/>
      <c r="R898" s="34"/>
      <c r="S898" s="34"/>
      <c r="T898" s="34"/>
      <c r="U898" s="34"/>
      <c r="V898" s="141"/>
      <c r="W898" s="141"/>
      <c r="X898" s="141"/>
      <c r="Y898" s="141"/>
      <c r="Z898" s="141"/>
      <c r="AA898" s="141"/>
      <c r="AB898" s="141"/>
      <c r="AC898" s="34" t="s">
        <v>39</v>
      </c>
      <c r="AD898" s="34" t="s">
        <v>39</v>
      </c>
    </row>
    <row r="899" spans="1:30" ht="16.5" thickTop="1" thickBot="1">
      <c r="A899" s="35">
        <v>897</v>
      </c>
      <c r="B899" s="28"/>
      <c r="D899" s="19"/>
      <c r="E899" s="23"/>
      <c r="F899" s="23"/>
      <c r="G899" s="66"/>
      <c r="H899" s="65"/>
      <c r="I899" s="65"/>
      <c r="J899" s="24"/>
      <c r="K899" s="24"/>
      <c r="L899" s="47"/>
      <c r="M899" s="32"/>
      <c r="N899" s="26"/>
      <c r="O899" s="34"/>
      <c r="P899" s="34"/>
      <c r="Q899" s="34"/>
      <c r="R899" s="34"/>
      <c r="S899" s="34"/>
      <c r="T899" s="34"/>
      <c r="U899" s="34"/>
      <c r="V899" s="141"/>
      <c r="W899" s="141"/>
      <c r="X899" s="141"/>
      <c r="Y899" s="141"/>
      <c r="Z899" s="141"/>
      <c r="AA899" s="141"/>
      <c r="AB899" s="141"/>
      <c r="AC899" s="34" t="s">
        <v>39</v>
      </c>
      <c r="AD899" s="34" t="s">
        <v>39</v>
      </c>
    </row>
    <row r="900" spans="1:30" ht="16.5" thickTop="1" thickBot="1">
      <c r="A900" s="35">
        <v>898</v>
      </c>
      <c r="B900" s="28"/>
      <c r="D900" s="19"/>
      <c r="E900" s="30"/>
      <c r="F900" s="30"/>
      <c r="G900" s="66"/>
      <c r="H900" s="66"/>
      <c r="I900" s="66"/>
      <c r="J900" s="31"/>
      <c r="K900" s="31"/>
      <c r="L900" s="47"/>
      <c r="M900" s="32"/>
      <c r="N900" s="33"/>
      <c r="O900" s="34"/>
      <c r="P900" s="34"/>
      <c r="Q900" s="34"/>
      <c r="R900" s="34"/>
      <c r="S900" s="34"/>
      <c r="T900" s="34"/>
      <c r="U900" s="34"/>
      <c r="V900" s="141"/>
      <c r="W900" s="141"/>
      <c r="X900" s="141"/>
      <c r="Y900" s="141"/>
      <c r="Z900" s="141"/>
      <c r="AA900" s="141"/>
      <c r="AB900" s="141"/>
      <c r="AC900" s="34" t="s">
        <v>39</v>
      </c>
      <c r="AD900" s="34" t="s">
        <v>39</v>
      </c>
    </row>
    <row r="901" spans="1:30" ht="16.5" thickTop="1" thickBot="1">
      <c r="A901" s="35">
        <v>899</v>
      </c>
      <c r="B901" s="28"/>
      <c r="D901" s="19"/>
      <c r="E901" s="23"/>
      <c r="F901" s="23"/>
      <c r="G901" s="65"/>
      <c r="H901" s="65"/>
      <c r="I901" s="65"/>
      <c r="J901" s="24"/>
      <c r="K901" s="24"/>
      <c r="L901" s="47"/>
      <c r="M901" s="32"/>
      <c r="N901" s="26"/>
      <c r="O901" s="27"/>
      <c r="P901" s="27"/>
      <c r="Q901" s="27"/>
      <c r="R901" s="27"/>
      <c r="S901" s="27"/>
      <c r="T901" s="27"/>
      <c r="U901" s="27"/>
      <c r="V901" s="140"/>
      <c r="W901" s="140"/>
      <c r="X901" s="140"/>
      <c r="Y901" s="140"/>
      <c r="Z901" s="140"/>
      <c r="AA901" s="140"/>
      <c r="AB901" s="140"/>
      <c r="AC901" s="27" t="s">
        <v>39</v>
      </c>
      <c r="AD901" s="27" t="s">
        <v>39</v>
      </c>
    </row>
    <row r="902" spans="1:30" ht="16.5" thickTop="1" thickBot="1">
      <c r="A902" s="35">
        <v>900</v>
      </c>
      <c r="B902" s="28"/>
      <c r="D902" s="19"/>
      <c r="E902" s="30"/>
      <c r="F902" s="30"/>
      <c r="G902" s="66"/>
      <c r="H902" s="66"/>
      <c r="I902" s="66"/>
      <c r="J902" s="31"/>
      <c r="K902" s="31"/>
      <c r="L902" s="47"/>
      <c r="M902" s="32"/>
      <c r="N902" s="33"/>
      <c r="O902" s="34"/>
      <c r="P902" s="34"/>
      <c r="Q902" s="34"/>
      <c r="R902" s="34"/>
      <c r="S902" s="34"/>
      <c r="T902" s="34"/>
      <c r="U902" s="34"/>
      <c r="V902" s="141"/>
      <c r="W902" s="141"/>
      <c r="X902" s="141"/>
      <c r="Y902" s="141"/>
      <c r="Z902" s="141"/>
      <c r="AA902" s="141"/>
      <c r="AB902" s="141"/>
      <c r="AC902" s="34" t="s">
        <v>39</v>
      </c>
      <c r="AD902" s="34" t="s">
        <v>39</v>
      </c>
    </row>
    <row r="903" spans="1:30" ht="16.5" thickTop="1" thickBot="1">
      <c r="A903" s="22">
        <v>901</v>
      </c>
      <c r="B903" s="28"/>
      <c r="D903" s="19"/>
      <c r="E903" s="23"/>
      <c r="F903" s="23"/>
      <c r="G903" s="65"/>
      <c r="H903" s="65"/>
      <c r="I903" s="65"/>
      <c r="J903" s="24"/>
      <c r="K903" s="24"/>
      <c r="L903" s="46"/>
      <c r="M903" s="25"/>
      <c r="N903" s="26"/>
      <c r="O903" s="27"/>
      <c r="P903" s="27"/>
      <c r="Q903" s="27"/>
      <c r="R903" s="27"/>
      <c r="S903" s="27"/>
      <c r="T903" s="27"/>
      <c r="U903" s="27"/>
      <c r="V903" s="140"/>
      <c r="W903" s="140"/>
      <c r="X903" s="140"/>
      <c r="Y903" s="140"/>
      <c r="Z903" s="140"/>
      <c r="AA903" s="140"/>
      <c r="AB903" s="140"/>
      <c r="AC903" s="27" t="s">
        <v>39</v>
      </c>
      <c r="AD903" s="27" t="s">
        <v>39</v>
      </c>
    </row>
    <row r="904" spans="1:30" ht="16.5" thickTop="1" thickBot="1">
      <c r="A904" s="29">
        <v>902</v>
      </c>
      <c r="B904" s="28"/>
      <c r="D904" s="19"/>
      <c r="E904" s="30"/>
      <c r="F904" s="30"/>
      <c r="G904" s="66"/>
      <c r="H904" s="66"/>
      <c r="I904" s="66"/>
      <c r="J904" s="31"/>
      <c r="K904" s="31"/>
      <c r="L904" s="47"/>
      <c r="M904" s="32"/>
      <c r="N904" s="33"/>
      <c r="O904" s="34"/>
      <c r="P904" s="34"/>
      <c r="Q904" s="34"/>
      <c r="R904" s="34"/>
      <c r="S904" s="34"/>
      <c r="T904" s="34"/>
      <c r="U904" s="34"/>
      <c r="V904" s="141"/>
      <c r="W904" s="141"/>
      <c r="X904" s="141"/>
      <c r="Y904" s="141"/>
      <c r="Z904" s="141"/>
      <c r="AA904" s="141"/>
      <c r="AB904" s="141"/>
      <c r="AC904" s="34" t="s">
        <v>39</v>
      </c>
      <c r="AD904" s="34" t="s">
        <v>39</v>
      </c>
    </row>
    <row r="905" spans="1:30" ht="16.5" thickTop="1" thickBot="1">
      <c r="A905" s="29">
        <v>903</v>
      </c>
      <c r="B905" s="28"/>
      <c r="D905" s="19"/>
      <c r="E905" s="30"/>
      <c r="F905" s="30"/>
      <c r="G905" s="66"/>
      <c r="H905" s="66"/>
      <c r="I905" s="66"/>
      <c r="J905" s="31"/>
      <c r="K905" s="31"/>
      <c r="L905" s="47"/>
      <c r="M905" s="32"/>
      <c r="N905" s="33"/>
      <c r="O905" s="34"/>
      <c r="P905" s="34"/>
      <c r="Q905" s="34"/>
      <c r="R905" s="34"/>
      <c r="S905" s="34"/>
      <c r="T905" s="34"/>
      <c r="U905" s="34"/>
      <c r="V905" s="141"/>
      <c r="W905" s="141"/>
      <c r="X905" s="141"/>
      <c r="Y905" s="141"/>
      <c r="Z905" s="141"/>
      <c r="AA905" s="141"/>
      <c r="AB905" s="141"/>
      <c r="AC905" s="34" t="s">
        <v>39</v>
      </c>
      <c r="AD905" s="34" t="s">
        <v>39</v>
      </c>
    </row>
    <row r="906" spans="1:30" ht="16.5" thickTop="1" thickBot="1">
      <c r="A906" s="29">
        <v>904</v>
      </c>
      <c r="B906" s="28"/>
      <c r="D906" s="19"/>
      <c r="E906" s="30"/>
      <c r="F906" s="30"/>
      <c r="G906" s="66"/>
      <c r="H906" s="66"/>
      <c r="I906" s="66"/>
      <c r="J906" s="31"/>
      <c r="K906" s="31"/>
      <c r="L906" s="47"/>
      <c r="M906" s="32"/>
      <c r="N906" s="33"/>
      <c r="O906" s="34"/>
      <c r="P906" s="34"/>
      <c r="Q906" s="34"/>
      <c r="R906" s="34"/>
      <c r="S906" s="34"/>
      <c r="T906" s="34"/>
      <c r="U906" s="34"/>
      <c r="V906" s="141"/>
      <c r="W906" s="141"/>
      <c r="X906" s="141"/>
      <c r="Y906" s="141"/>
      <c r="Z906" s="141"/>
      <c r="AA906" s="141"/>
      <c r="AB906" s="141"/>
      <c r="AC906" s="34" t="s">
        <v>39</v>
      </c>
      <c r="AD906" s="34" t="s">
        <v>39</v>
      </c>
    </row>
    <row r="907" spans="1:30" ht="16.5" thickTop="1" thickBot="1">
      <c r="A907" s="29">
        <v>905</v>
      </c>
      <c r="B907" s="28"/>
      <c r="D907" s="19"/>
      <c r="E907" s="30"/>
      <c r="F907" s="30"/>
      <c r="G907" s="66"/>
      <c r="H907" s="66"/>
      <c r="I907" s="66"/>
      <c r="J907" s="31"/>
      <c r="K907" s="31"/>
      <c r="L907" s="47"/>
      <c r="M907" s="32"/>
      <c r="N907" s="33"/>
      <c r="O907" s="34"/>
      <c r="P907" s="34"/>
      <c r="Q907" s="34"/>
      <c r="R907" s="34"/>
      <c r="S907" s="34"/>
      <c r="T907" s="34"/>
      <c r="U907" s="34"/>
      <c r="V907" s="141"/>
      <c r="W907" s="141"/>
      <c r="X907" s="141"/>
      <c r="Y907" s="141"/>
      <c r="Z907" s="141"/>
      <c r="AA907" s="141"/>
      <c r="AB907" s="141"/>
      <c r="AC907" s="34" t="s">
        <v>39</v>
      </c>
      <c r="AD907" s="34" t="s">
        <v>39</v>
      </c>
    </row>
    <row r="908" spans="1:30" ht="16.5" thickTop="1" thickBot="1">
      <c r="A908" s="29">
        <v>906</v>
      </c>
      <c r="B908" s="28"/>
      <c r="D908" s="19"/>
      <c r="E908" s="30"/>
      <c r="F908" s="30"/>
      <c r="G908" s="66"/>
      <c r="H908" s="66"/>
      <c r="I908" s="66"/>
      <c r="J908" s="31"/>
      <c r="K908" s="31"/>
      <c r="L908" s="47"/>
      <c r="M908" s="32"/>
      <c r="N908" s="33"/>
      <c r="O908" s="34"/>
      <c r="P908" s="34"/>
      <c r="Q908" s="34"/>
      <c r="R908" s="34"/>
      <c r="S908" s="34"/>
      <c r="T908" s="34"/>
      <c r="U908" s="34"/>
      <c r="V908" s="141"/>
      <c r="W908" s="141"/>
      <c r="X908" s="141"/>
      <c r="Y908" s="141"/>
      <c r="Z908" s="141"/>
      <c r="AA908" s="141"/>
      <c r="AB908" s="141"/>
      <c r="AC908" s="34" t="s">
        <v>39</v>
      </c>
      <c r="AD908" s="34" t="s">
        <v>39</v>
      </c>
    </row>
    <row r="909" spans="1:30" ht="16.5" thickTop="1" thickBot="1">
      <c r="A909" s="29">
        <v>907</v>
      </c>
      <c r="B909" s="28"/>
      <c r="D909" s="19"/>
      <c r="E909" s="23"/>
      <c r="F909" s="23"/>
      <c r="G909" s="65"/>
      <c r="H909" s="65"/>
      <c r="I909" s="65"/>
      <c r="J909" s="24"/>
      <c r="K909" s="24"/>
      <c r="L909" s="46"/>
      <c r="M909" s="25"/>
      <c r="N909" s="26"/>
      <c r="O909" s="27"/>
      <c r="P909" s="27"/>
      <c r="Q909" s="27"/>
      <c r="R909" s="27"/>
      <c r="S909" s="27"/>
      <c r="T909" s="27"/>
      <c r="U909" s="27"/>
      <c r="V909" s="140"/>
      <c r="W909" s="140"/>
      <c r="X909" s="140"/>
      <c r="Y909" s="140"/>
      <c r="Z909" s="140"/>
      <c r="AA909" s="140"/>
      <c r="AB909" s="140"/>
      <c r="AC909" s="27" t="s">
        <v>39</v>
      </c>
      <c r="AD909" s="27" t="s">
        <v>39</v>
      </c>
    </row>
    <row r="910" spans="1:30" ht="16.5" thickTop="1" thickBot="1">
      <c r="A910" s="29">
        <v>908</v>
      </c>
      <c r="B910" s="28"/>
      <c r="D910" s="19"/>
      <c r="E910" s="30"/>
      <c r="F910" s="30"/>
      <c r="G910" s="66"/>
      <c r="H910" s="66"/>
      <c r="I910" s="66"/>
      <c r="J910" s="31"/>
      <c r="K910" s="31"/>
      <c r="L910" s="47"/>
      <c r="M910" s="32"/>
      <c r="N910" s="33"/>
      <c r="O910" s="34"/>
      <c r="P910" s="34"/>
      <c r="Q910" s="34"/>
      <c r="R910" s="34"/>
      <c r="S910" s="34"/>
      <c r="T910" s="34"/>
      <c r="U910" s="34"/>
      <c r="V910" s="141"/>
      <c r="W910" s="141"/>
      <c r="X910" s="141"/>
      <c r="Y910" s="141"/>
      <c r="Z910" s="141"/>
      <c r="AA910" s="141"/>
      <c r="AB910" s="141"/>
      <c r="AC910" s="34" t="s">
        <v>39</v>
      </c>
      <c r="AD910" s="34" t="s">
        <v>39</v>
      </c>
    </row>
    <row r="911" spans="1:30" ht="16.5" thickTop="1" thickBot="1">
      <c r="A911" s="29">
        <v>909</v>
      </c>
      <c r="B911" s="28"/>
      <c r="D911" s="19"/>
      <c r="E911" s="30"/>
      <c r="F911" s="30"/>
      <c r="G911" s="66"/>
      <c r="H911" s="66"/>
      <c r="I911" s="66"/>
      <c r="J911" s="31"/>
      <c r="K911" s="31"/>
      <c r="L911" s="47"/>
      <c r="M911" s="32"/>
      <c r="N911" s="33"/>
      <c r="O911" s="34"/>
      <c r="P911" s="34"/>
      <c r="Q911" s="34"/>
      <c r="R911" s="34"/>
      <c r="S911" s="34"/>
      <c r="T911" s="34"/>
      <c r="U911" s="34"/>
      <c r="V911" s="141"/>
      <c r="W911" s="141"/>
      <c r="X911" s="141"/>
      <c r="Y911" s="141"/>
      <c r="Z911" s="141"/>
      <c r="AA911" s="141"/>
      <c r="AB911" s="141"/>
      <c r="AC911" s="34" t="s">
        <v>39</v>
      </c>
      <c r="AD911" s="34" t="s">
        <v>39</v>
      </c>
    </row>
    <row r="912" spans="1:30" ht="16.5" thickTop="1" thickBot="1">
      <c r="A912" s="29">
        <v>910</v>
      </c>
      <c r="B912" s="28"/>
      <c r="D912" s="19"/>
      <c r="E912" s="30"/>
      <c r="F912" s="30"/>
      <c r="G912" s="66"/>
      <c r="H912" s="66"/>
      <c r="I912" s="66"/>
      <c r="J912" s="31"/>
      <c r="K912" s="31"/>
      <c r="L912" s="47"/>
      <c r="M912" s="32"/>
      <c r="N912" s="33"/>
      <c r="O912" s="34"/>
      <c r="P912" s="34"/>
      <c r="Q912" s="34"/>
      <c r="R912" s="34"/>
      <c r="S912" s="34"/>
      <c r="T912" s="34"/>
      <c r="U912" s="34"/>
      <c r="V912" s="141"/>
      <c r="W912" s="141"/>
      <c r="X912" s="141"/>
      <c r="Y912" s="141"/>
      <c r="Z912" s="141"/>
      <c r="AA912" s="141"/>
      <c r="AB912" s="141"/>
      <c r="AC912" s="34" t="s">
        <v>39</v>
      </c>
      <c r="AD912" s="34" t="s">
        <v>39</v>
      </c>
    </row>
    <row r="913" spans="1:30" ht="16.5" thickTop="1" thickBot="1">
      <c r="A913" s="35">
        <v>911</v>
      </c>
      <c r="B913" s="28"/>
      <c r="D913" s="19"/>
      <c r="E913" s="30"/>
      <c r="F913" s="30"/>
      <c r="G913" s="66"/>
      <c r="H913" s="66"/>
      <c r="I913" s="66"/>
      <c r="J913" s="31"/>
      <c r="K913" s="31"/>
      <c r="L913" s="47"/>
      <c r="M913" s="32"/>
      <c r="N913" s="33"/>
      <c r="O913" s="34"/>
      <c r="P913" s="34"/>
      <c r="Q913" s="34"/>
      <c r="R913" s="34"/>
      <c r="S913" s="34"/>
      <c r="T913" s="34"/>
      <c r="U913" s="34"/>
      <c r="V913" s="141"/>
      <c r="W913" s="141"/>
      <c r="X913" s="141"/>
      <c r="Y913" s="141"/>
      <c r="Z913" s="141"/>
      <c r="AA913" s="141"/>
      <c r="AB913" s="141"/>
      <c r="AC913" s="34" t="s">
        <v>39</v>
      </c>
      <c r="AD913" s="34" t="s">
        <v>39</v>
      </c>
    </row>
    <row r="914" spans="1:30" ht="16.5" thickTop="1" thickBot="1">
      <c r="A914" s="35">
        <v>912</v>
      </c>
      <c r="B914" s="28"/>
      <c r="D914" s="19"/>
      <c r="E914" s="30"/>
      <c r="F914" s="30"/>
      <c r="G914" s="66"/>
      <c r="H914" s="66"/>
      <c r="I914" s="66"/>
      <c r="J914" s="31"/>
      <c r="K914" s="31"/>
      <c r="L914" s="47"/>
      <c r="M914" s="32"/>
      <c r="N914" s="33"/>
      <c r="O914" s="34"/>
      <c r="P914" s="34"/>
      <c r="Q914" s="34"/>
      <c r="R914" s="34"/>
      <c r="S914" s="34"/>
      <c r="T914" s="34"/>
      <c r="U914" s="34"/>
      <c r="V914" s="141"/>
      <c r="W914" s="141"/>
      <c r="X914" s="141"/>
      <c r="Y914" s="141"/>
      <c r="Z914" s="141"/>
      <c r="AA914" s="141"/>
      <c r="AB914" s="141"/>
      <c r="AC914" s="34" t="s">
        <v>39</v>
      </c>
      <c r="AD914" s="34" t="s">
        <v>39</v>
      </c>
    </row>
    <row r="915" spans="1:30" ht="16.5" thickTop="1" thickBot="1">
      <c r="A915" s="35">
        <v>913</v>
      </c>
      <c r="B915" s="28"/>
      <c r="D915" s="19"/>
      <c r="E915" s="23"/>
      <c r="F915" s="23"/>
      <c r="G915" s="65"/>
      <c r="H915" s="65"/>
      <c r="I915" s="65"/>
      <c r="J915" s="24"/>
      <c r="K915" s="24"/>
      <c r="L915" s="46"/>
      <c r="M915" s="25"/>
      <c r="N915" s="26"/>
      <c r="O915" s="27"/>
      <c r="P915" s="27"/>
      <c r="Q915" s="27"/>
      <c r="R915" s="27"/>
      <c r="S915" s="27"/>
      <c r="T915" s="27"/>
      <c r="U915" s="27"/>
      <c r="V915" s="140"/>
      <c r="W915" s="140"/>
      <c r="X915" s="140"/>
      <c r="Y915" s="140"/>
      <c r="Z915" s="140"/>
      <c r="AA915" s="140"/>
      <c r="AB915" s="140"/>
      <c r="AC915" s="27" t="s">
        <v>39</v>
      </c>
      <c r="AD915" s="27" t="s">
        <v>39</v>
      </c>
    </row>
    <row r="916" spans="1:30" ht="16.5" thickTop="1" thickBot="1">
      <c r="A916" s="35">
        <v>914</v>
      </c>
      <c r="B916" s="28"/>
      <c r="D916" s="19"/>
      <c r="E916" s="30"/>
      <c r="F916" s="30"/>
      <c r="G916" s="66"/>
      <c r="H916" s="66"/>
      <c r="I916" s="66"/>
      <c r="J916" s="31"/>
      <c r="K916" s="31"/>
      <c r="L916" s="47"/>
      <c r="M916" s="32"/>
      <c r="N916" s="33"/>
      <c r="O916" s="34"/>
      <c r="P916" s="34"/>
      <c r="Q916" s="34"/>
      <c r="R916" s="34"/>
      <c r="S916" s="34"/>
      <c r="T916" s="34"/>
      <c r="U916" s="34"/>
      <c r="V916" s="141"/>
      <c r="W916" s="141"/>
      <c r="X916" s="141"/>
      <c r="Y916" s="141"/>
      <c r="Z916" s="141"/>
      <c r="AA916" s="141"/>
      <c r="AB916" s="141"/>
      <c r="AC916" s="34" t="s">
        <v>39</v>
      </c>
      <c r="AD916" s="34" t="s">
        <v>39</v>
      </c>
    </row>
    <row r="917" spans="1:30" ht="16.5" thickTop="1" thickBot="1">
      <c r="A917" s="35">
        <v>915</v>
      </c>
      <c r="B917" s="28"/>
      <c r="D917" s="19"/>
      <c r="E917" s="23"/>
      <c r="F917" s="23"/>
      <c r="G917" s="66"/>
      <c r="H917" s="65"/>
      <c r="I917" s="65"/>
      <c r="J917" s="24"/>
      <c r="K917" s="24"/>
      <c r="L917" s="47"/>
      <c r="M917" s="32"/>
      <c r="N917" s="26"/>
      <c r="O917" s="34"/>
      <c r="P917" s="34"/>
      <c r="Q917" s="34"/>
      <c r="R917" s="34"/>
      <c r="S917" s="34"/>
      <c r="T917" s="34"/>
      <c r="U917" s="34"/>
      <c r="V917" s="141"/>
      <c r="W917" s="141"/>
      <c r="X917" s="141"/>
      <c r="Y917" s="141"/>
      <c r="Z917" s="141"/>
      <c r="AA917" s="141"/>
      <c r="AB917" s="141"/>
      <c r="AC917" s="34" t="s">
        <v>39</v>
      </c>
      <c r="AD917" s="34" t="s">
        <v>39</v>
      </c>
    </row>
    <row r="918" spans="1:30" ht="16.5" thickTop="1" thickBot="1">
      <c r="A918" s="35">
        <v>916</v>
      </c>
      <c r="B918" s="28"/>
      <c r="D918" s="19"/>
      <c r="E918" s="30"/>
      <c r="F918" s="30"/>
      <c r="G918" s="66"/>
      <c r="H918" s="66"/>
      <c r="I918" s="66"/>
      <c r="J918" s="31"/>
      <c r="K918" s="31"/>
      <c r="L918" s="47"/>
      <c r="M918" s="32"/>
      <c r="N918" s="33"/>
      <c r="O918" s="34"/>
      <c r="P918" s="34"/>
      <c r="Q918" s="34"/>
      <c r="R918" s="34"/>
      <c r="S918" s="34"/>
      <c r="T918" s="34"/>
      <c r="U918" s="34"/>
      <c r="V918" s="141"/>
      <c r="W918" s="141"/>
      <c r="X918" s="141"/>
      <c r="Y918" s="141"/>
      <c r="Z918" s="141"/>
      <c r="AA918" s="141"/>
      <c r="AB918" s="141"/>
      <c r="AC918" s="34" t="s">
        <v>39</v>
      </c>
      <c r="AD918" s="34" t="s">
        <v>39</v>
      </c>
    </row>
    <row r="919" spans="1:30" ht="16.5" thickTop="1" thickBot="1">
      <c r="A919" s="35">
        <v>917</v>
      </c>
      <c r="B919" s="28"/>
      <c r="D919" s="19"/>
      <c r="E919" s="23"/>
      <c r="F919" s="23"/>
      <c r="G919" s="66"/>
      <c r="H919" s="65"/>
      <c r="I919" s="65"/>
      <c r="J919" s="24"/>
      <c r="K919" s="24"/>
      <c r="L919" s="47"/>
      <c r="M919" s="32"/>
      <c r="N919" s="26"/>
      <c r="O919" s="34"/>
      <c r="P919" s="34"/>
      <c r="Q919" s="34"/>
      <c r="R919" s="34"/>
      <c r="S919" s="34"/>
      <c r="T919" s="34"/>
      <c r="U919" s="34"/>
      <c r="V919" s="141"/>
      <c r="W919" s="141"/>
      <c r="X919" s="141"/>
      <c r="Y919" s="141"/>
      <c r="Z919" s="141"/>
      <c r="AA919" s="141"/>
      <c r="AB919" s="141"/>
      <c r="AC919" s="34" t="s">
        <v>39</v>
      </c>
      <c r="AD919" s="34" t="s">
        <v>39</v>
      </c>
    </row>
    <row r="920" spans="1:30" ht="16.5" thickTop="1" thickBot="1">
      <c r="A920" s="35">
        <v>918</v>
      </c>
      <c r="B920" s="28"/>
      <c r="D920" s="19"/>
      <c r="E920" s="30"/>
      <c r="F920" s="30"/>
      <c r="G920" s="66"/>
      <c r="H920" s="66"/>
      <c r="I920" s="66"/>
      <c r="J920" s="31"/>
      <c r="K920" s="31"/>
      <c r="L920" s="47"/>
      <c r="M920" s="32"/>
      <c r="N920" s="33"/>
      <c r="O920" s="34"/>
      <c r="P920" s="34"/>
      <c r="Q920" s="34"/>
      <c r="R920" s="34"/>
      <c r="S920" s="34"/>
      <c r="T920" s="34"/>
      <c r="U920" s="34"/>
      <c r="V920" s="141"/>
      <c r="W920" s="141"/>
      <c r="X920" s="141"/>
      <c r="Y920" s="141"/>
      <c r="Z920" s="141"/>
      <c r="AA920" s="141"/>
      <c r="AB920" s="141"/>
      <c r="AC920" s="34" t="s">
        <v>39</v>
      </c>
      <c r="AD920" s="34" t="s">
        <v>39</v>
      </c>
    </row>
    <row r="921" spans="1:30" ht="16.5" thickTop="1" thickBot="1">
      <c r="A921" s="35">
        <v>919</v>
      </c>
      <c r="B921" s="28"/>
      <c r="D921" s="19"/>
      <c r="E921" s="23"/>
      <c r="F921" s="23"/>
      <c r="G921" s="65"/>
      <c r="H921" s="65"/>
      <c r="I921" s="65"/>
      <c r="J921" s="24"/>
      <c r="K921" s="24"/>
      <c r="L921" s="47"/>
      <c r="M921" s="32"/>
      <c r="N921" s="26"/>
      <c r="O921" s="27"/>
      <c r="P921" s="27"/>
      <c r="Q921" s="27"/>
      <c r="R921" s="27"/>
      <c r="S921" s="27"/>
      <c r="T921" s="27"/>
      <c r="U921" s="27"/>
      <c r="V921" s="140"/>
      <c r="W921" s="140"/>
      <c r="X921" s="140"/>
      <c r="Y921" s="140"/>
      <c r="Z921" s="140"/>
      <c r="AA921" s="140"/>
      <c r="AB921" s="140"/>
      <c r="AC921" s="27" t="s">
        <v>39</v>
      </c>
      <c r="AD921" s="27" t="s">
        <v>39</v>
      </c>
    </row>
    <row r="922" spans="1:30" ht="16.5" thickTop="1" thickBot="1">
      <c r="A922" s="35">
        <v>920</v>
      </c>
      <c r="B922" s="28"/>
      <c r="D922" s="19"/>
      <c r="E922" s="30"/>
      <c r="F922" s="30"/>
      <c r="G922" s="66"/>
      <c r="H922" s="66"/>
      <c r="I922" s="66"/>
      <c r="J922" s="31"/>
      <c r="K922" s="31"/>
      <c r="L922" s="47"/>
      <c r="M922" s="32"/>
      <c r="N922" s="33"/>
      <c r="O922" s="34"/>
      <c r="P922" s="34"/>
      <c r="Q922" s="34"/>
      <c r="R922" s="34"/>
      <c r="S922" s="34"/>
      <c r="T922" s="34"/>
      <c r="U922" s="34"/>
      <c r="V922" s="141"/>
      <c r="W922" s="141"/>
      <c r="X922" s="141"/>
      <c r="Y922" s="141"/>
      <c r="Z922" s="141"/>
      <c r="AA922" s="141"/>
      <c r="AB922" s="141"/>
      <c r="AC922" s="34" t="s">
        <v>39</v>
      </c>
      <c r="AD922" s="34" t="s">
        <v>39</v>
      </c>
    </row>
    <row r="923" spans="1:30" ht="16.5" thickTop="1" thickBot="1">
      <c r="A923" s="22">
        <v>921</v>
      </c>
      <c r="B923" s="28"/>
      <c r="D923" s="19"/>
      <c r="E923" s="23"/>
      <c r="F923" s="23"/>
      <c r="G923" s="65"/>
      <c r="H923" s="65"/>
      <c r="I923" s="65"/>
      <c r="J923" s="24"/>
      <c r="K923" s="24"/>
      <c r="L923" s="46"/>
      <c r="M923" s="25"/>
      <c r="N923" s="26"/>
      <c r="O923" s="27"/>
      <c r="P923" s="27"/>
      <c r="Q923" s="27"/>
      <c r="R923" s="27"/>
      <c r="S923" s="27"/>
      <c r="T923" s="27"/>
      <c r="U923" s="27"/>
      <c r="V923" s="140"/>
      <c r="W923" s="140"/>
      <c r="X923" s="140"/>
      <c r="Y923" s="140"/>
      <c r="Z923" s="140"/>
      <c r="AA923" s="140"/>
      <c r="AB923" s="140"/>
      <c r="AC923" s="27" t="s">
        <v>39</v>
      </c>
      <c r="AD923" s="27" t="s">
        <v>39</v>
      </c>
    </row>
    <row r="924" spans="1:30" ht="16.5" thickTop="1" thickBot="1">
      <c r="A924" s="29">
        <v>922</v>
      </c>
      <c r="B924" s="28"/>
      <c r="D924" s="19"/>
      <c r="E924" s="30"/>
      <c r="F924" s="30"/>
      <c r="G924" s="66"/>
      <c r="H924" s="66"/>
      <c r="I924" s="66"/>
      <c r="J924" s="31"/>
      <c r="K924" s="31"/>
      <c r="L924" s="47"/>
      <c r="M924" s="32"/>
      <c r="N924" s="33"/>
      <c r="O924" s="34"/>
      <c r="P924" s="34"/>
      <c r="Q924" s="34"/>
      <c r="R924" s="34"/>
      <c r="S924" s="34"/>
      <c r="T924" s="34"/>
      <c r="U924" s="34"/>
      <c r="V924" s="141"/>
      <c r="W924" s="141"/>
      <c r="X924" s="141"/>
      <c r="Y924" s="141"/>
      <c r="Z924" s="141"/>
      <c r="AA924" s="141"/>
      <c r="AB924" s="141"/>
      <c r="AC924" s="34" t="s">
        <v>39</v>
      </c>
      <c r="AD924" s="34" t="s">
        <v>39</v>
      </c>
    </row>
    <row r="925" spans="1:30" ht="16.5" thickTop="1" thickBot="1">
      <c r="A925" s="29">
        <v>923</v>
      </c>
      <c r="B925" s="28"/>
      <c r="D925" s="19"/>
      <c r="E925" s="30"/>
      <c r="F925" s="30"/>
      <c r="G925" s="66"/>
      <c r="H925" s="66"/>
      <c r="I925" s="66"/>
      <c r="J925" s="31"/>
      <c r="K925" s="31"/>
      <c r="L925" s="47"/>
      <c r="M925" s="32"/>
      <c r="N925" s="33"/>
      <c r="O925" s="34"/>
      <c r="P925" s="34"/>
      <c r="Q925" s="34"/>
      <c r="R925" s="34"/>
      <c r="S925" s="34"/>
      <c r="T925" s="34"/>
      <c r="U925" s="34"/>
      <c r="V925" s="141"/>
      <c r="W925" s="141"/>
      <c r="X925" s="141"/>
      <c r="Y925" s="141"/>
      <c r="Z925" s="141"/>
      <c r="AA925" s="141"/>
      <c r="AB925" s="141"/>
      <c r="AC925" s="34" t="s">
        <v>39</v>
      </c>
      <c r="AD925" s="34" t="s">
        <v>39</v>
      </c>
    </row>
    <row r="926" spans="1:30" ht="16.5" thickTop="1" thickBot="1">
      <c r="A926" s="29">
        <v>924</v>
      </c>
      <c r="B926" s="28"/>
      <c r="D926" s="19"/>
      <c r="E926" s="30"/>
      <c r="F926" s="30"/>
      <c r="G926" s="66"/>
      <c r="H926" s="66"/>
      <c r="I926" s="66"/>
      <c r="J926" s="31"/>
      <c r="K926" s="31"/>
      <c r="L926" s="47"/>
      <c r="M926" s="32"/>
      <c r="N926" s="33"/>
      <c r="O926" s="34"/>
      <c r="P926" s="34"/>
      <c r="Q926" s="34"/>
      <c r="R926" s="34"/>
      <c r="S926" s="34"/>
      <c r="T926" s="34"/>
      <c r="U926" s="34"/>
      <c r="V926" s="141"/>
      <c r="W926" s="141"/>
      <c r="X926" s="141"/>
      <c r="Y926" s="141"/>
      <c r="Z926" s="141"/>
      <c r="AA926" s="141"/>
      <c r="AB926" s="141"/>
      <c r="AC926" s="34" t="s">
        <v>39</v>
      </c>
      <c r="AD926" s="34" t="s">
        <v>39</v>
      </c>
    </row>
    <row r="927" spans="1:30" ht="16.5" thickTop="1" thickBot="1">
      <c r="A927" s="29">
        <v>925</v>
      </c>
      <c r="B927" s="28"/>
      <c r="D927" s="19"/>
      <c r="E927" s="30"/>
      <c r="F927" s="30"/>
      <c r="G927" s="66"/>
      <c r="H927" s="66"/>
      <c r="I927" s="66"/>
      <c r="J927" s="31"/>
      <c r="K927" s="31"/>
      <c r="L927" s="47"/>
      <c r="M927" s="32"/>
      <c r="N927" s="33"/>
      <c r="O927" s="34"/>
      <c r="P927" s="34"/>
      <c r="Q927" s="34"/>
      <c r="R927" s="34"/>
      <c r="S927" s="34"/>
      <c r="T927" s="34"/>
      <c r="U927" s="34"/>
      <c r="V927" s="141"/>
      <c r="W927" s="141"/>
      <c r="X927" s="141"/>
      <c r="Y927" s="141"/>
      <c r="Z927" s="141"/>
      <c r="AA927" s="141"/>
      <c r="AB927" s="141"/>
      <c r="AC927" s="34" t="s">
        <v>39</v>
      </c>
      <c r="AD927" s="34" t="s">
        <v>39</v>
      </c>
    </row>
    <row r="928" spans="1:30" ht="16.5" thickTop="1" thickBot="1">
      <c r="A928" s="29">
        <v>926</v>
      </c>
      <c r="B928" s="28"/>
      <c r="D928" s="19"/>
      <c r="E928" s="30"/>
      <c r="F928" s="30"/>
      <c r="G928" s="66"/>
      <c r="H928" s="66"/>
      <c r="I928" s="66"/>
      <c r="J928" s="31"/>
      <c r="K928" s="31"/>
      <c r="L928" s="47"/>
      <c r="M928" s="32"/>
      <c r="N928" s="33"/>
      <c r="O928" s="34"/>
      <c r="P928" s="34"/>
      <c r="Q928" s="34"/>
      <c r="R928" s="34"/>
      <c r="S928" s="34"/>
      <c r="T928" s="34"/>
      <c r="U928" s="34"/>
      <c r="V928" s="141"/>
      <c r="W928" s="141"/>
      <c r="X928" s="141"/>
      <c r="Y928" s="141"/>
      <c r="Z928" s="141"/>
      <c r="AA928" s="141"/>
      <c r="AB928" s="141"/>
      <c r="AC928" s="34" t="s">
        <v>39</v>
      </c>
      <c r="AD928" s="34" t="s">
        <v>39</v>
      </c>
    </row>
    <row r="929" spans="1:30" ht="16.5" thickTop="1" thickBot="1">
      <c r="A929" s="29">
        <v>927</v>
      </c>
      <c r="B929" s="28"/>
      <c r="D929" s="19"/>
      <c r="E929" s="23"/>
      <c r="F929" s="23"/>
      <c r="G929" s="65"/>
      <c r="H929" s="65"/>
      <c r="I929" s="65"/>
      <c r="J929" s="24"/>
      <c r="K929" s="24"/>
      <c r="L929" s="46"/>
      <c r="M929" s="25"/>
      <c r="N929" s="26"/>
      <c r="O929" s="27"/>
      <c r="P929" s="27"/>
      <c r="Q929" s="27"/>
      <c r="R929" s="27"/>
      <c r="S929" s="27"/>
      <c r="T929" s="27"/>
      <c r="U929" s="27"/>
      <c r="V929" s="140"/>
      <c r="W929" s="140"/>
      <c r="X929" s="140"/>
      <c r="Y929" s="140"/>
      <c r="Z929" s="140"/>
      <c r="AA929" s="140"/>
      <c r="AB929" s="140"/>
      <c r="AC929" s="27" t="s">
        <v>39</v>
      </c>
      <c r="AD929" s="27" t="s">
        <v>39</v>
      </c>
    </row>
    <row r="930" spans="1:30" ht="16.5" thickTop="1" thickBot="1">
      <c r="A930" s="29">
        <v>928</v>
      </c>
      <c r="B930" s="28"/>
      <c r="D930" s="19"/>
      <c r="E930" s="30"/>
      <c r="F930" s="30"/>
      <c r="G930" s="66"/>
      <c r="H930" s="66"/>
      <c r="I930" s="66"/>
      <c r="J930" s="31"/>
      <c r="K930" s="31"/>
      <c r="L930" s="47"/>
      <c r="M930" s="32"/>
      <c r="N930" s="33"/>
      <c r="O930" s="34"/>
      <c r="P930" s="34"/>
      <c r="Q930" s="34"/>
      <c r="R930" s="34"/>
      <c r="S930" s="34"/>
      <c r="T930" s="34"/>
      <c r="U930" s="34"/>
      <c r="V930" s="141"/>
      <c r="W930" s="141"/>
      <c r="X930" s="141"/>
      <c r="Y930" s="141"/>
      <c r="Z930" s="141"/>
      <c r="AA930" s="141"/>
      <c r="AB930" s="141"/>
      <c r="AC930" s="34" t="s">
        <v>39</v>
      </c>
      <c r="AD930" s="34" t="s">
        <v>39</v>
      </c>
    </row>
    <row r="931" spans="1:30" ht="16.5" thickTop="1" thickBot="1">
      <c r="A931" s="29">
        <v>929</v>
      </c>
      <c r="B931" s="28"/>
      <c r="D931" s="19"/>
      <c r="E931" s="30"/>
      <c r="F931" s="30"/>
      <c r="G931" s="66"/>
      <c r="H931" s="66"/>
      <c r="I931" s="66"/>
      <c r="J931" s="31"/>
      <c r="K931" s="31"/>
      <c r="L931" s="47"/>
      <c r="M931" s="32"/>
      <c r="N931" s="33"/>
      <c r="O931" s="34"/>
      <c r="P931" s="34"/>
      <c r="Q931" s="34"/>
      <c r="R931" s="34"/>
      <c r="S931" s="34"/>
      <c r="T931" s="34"/>
      <c r="U931" s="34"/>
      <c r="V931" s="141"/>
      <c r="W931" s="141"/>
      <c r="X931" s="141"/>
      <c r="Y931" s="141"/>
      <c r="Z931" s="141"/>
      <c r="AA931" s="141"/>
      <c r="AB931" s="141"/>
      <c r="AC931" s="34" t="s">
        <v>39</v>
      </c>
      <c r="AD931" s="34" t="s">
        <v>39</v>
      </c>
    </row>
    <row r="932" spans="1:30" ht="16.5" thickTop="1" thickBot="1">
      <c r="A932" s="29">
        <v>930</v>
      </c>
      <c r="B932" s="28"/>
      <c r="D932" s="19"/>
      <c r="E932" s="30"/>
      <c r="F932" s="30"/>
      <c r="G932" s="66"/>
      <c r="H932" s="66"/>
      <c r="I932" s="66"/>
      <c r="J932" s="31"/>
      <c r="K932" s="31"/>
      <c r="L932" s="47"/>
      <c r="M932" s="32"/>
      <c r="N932" s="33"/>
      <c r="O932" s="34"/>
      <c r="P932" s="34"/>
      <c r="Q932" s="34"/>
      <c r="R932" s="34"/>
      <c r="S932" s="34"/>
      <c r="T932" s="34"/>
      <c r="U932" s="34"/>
      <c r="V932" s="141"/>
      <c r="W932" s="141"/>
      <c r="X932" s="141"/>
      <c r="Y932" s="141"/>
      <c r="Z932" s="141"/>
      <c r="AA932" s="141"/>
      <c r="AB932" s="141"/>
      <c r="AC932" s="34" t="s">
        <v>39</v>
      </c>
      <c r="AD932" s="34" t="s">
        <v>39</v>
      </c>
    </row>
    <row r="933" spans="1:30" ht="16.5" thickTop="1" thickBot="1">
      <c r="A933" s="35">
        <v>931</v>
      </c>
      <c r="B933" s="28"/>
      <c r="D933" s="19"/>
      <c r="E933" s="30"/>
      <c r="F933" s="30"/>
      <c r="G933" s="66"/>
      <c r="H933" s="66"/>
      <c r="I933" s="66"/>
      <c r="J933" s="31"/>
      <c r="K933" s="31"/>
      <c r="L933" s="47"/>
      <c r="M933" s="32"/>
      <c r="N933" s="33"/>
      <c r="O933" s="34"/>
      <c r="P933" s="34"/>
      <c r="Q933" s="34"/>
      <c r="R933" s="34"/>
      <c r="S933" s="34"/>
      <c r="T933" s="34"/>
      <c r="U933" s="34"/>
      <c r="V933" s="141"/>
      <c r="W933" s="141"/>
      <c r="X933" s="141"/>
      <c r="Y933" s="141"/>
      <c r="Z933" s="141"/>
      <c r="AA933" s="141"/>
      <c r="AB933" s="141"/>
      <c r="AC933" s="34" t="s">
        <v>39</v>
      </c>
      <c r="AD933" s="34" t="s">
        <v>39</v>
      </c>
    </row>
    <row r="934" spans="1:30" ht="16.5" thickTop="1" thickBot="1">
      <c r="A934" s="35">
        <v>932</v>
      </c>
      <c r="B934" s="28"/>
      <c r="D934" s="19"/>
      <c r="E934" s="30"/>
      <c r="F934" s="30"/>
      <c r="G934" s="66"/>
      <c r="H934" s="66"/>
      <c r="I934" s="66"/>
      <c r="J934" s="31"/>
      <c r="K934" s="31"/>
      <c r="L934" s="47"/>
      <c r="M934" s="32"/>
      <c r="N934" s="33"/>
      <c r="O934" s="34"/>
      <c r="P934" s="34"/>
      <c r="Q934" s="34"/>
      <c r="R934" s="34"/>
      <c r="S934" s="34"/>
      <c r="T934" s="34"/>
      <c r="U934" s="34"/>
      <c r="V934" s="141"/>
      <c r="W934" s="141"/>
      <c r="X934" s="141"/>
      <c r="Y934" s="141"/>
      <c r="Z934" s="141"/>
      <c r="AA934" s="141"/>
      <c r="AB934" s="141"/>
      <c r="AC934" s="34" t="s">
        <v>39</v>
      </c>
      <c r="AD934" s="34" t="s">
        <v>39</v>
      </c>
    </row>
    <row r="935" spans="1:30" ht="16.5" thickTop="1" thickBot="1">
      <c r="A935" s="35">
        <v>933</v>
      </c>
      <c r="B935" s="28"/>
      <c r="D935" s="19"/>
      <c r="E935" s="23"/>
      <c r="F935" s="23"/>
      <c r="G935" s="65"/>
      <c r="H935" s="65"/>
      <c r="I935" s="65"/>
      <c r="J935" s="24"/>
      <c r="K935" s="24"/>
      <c r="L935" s="46"/>
      <c r="M935" s="25"/>
      <c r="N935" s="26"/>
      <c r="O935" s="27"/>
      <c r="P935" s="27"/>
      <c r="Q935" s="27"/>
      <c r="R935" s="27"/>
      <c r="S935" s="27"/>
      <c r="T935" s="27"/>
      <c r="U935" s="27"/>
      <c r="V935" s="140"/>
      <c r="W935" s="140"/>
      <c r="X935" s="140"/>
      <c r="Y935" s="140"/>
      <c r="Z935" s="140"/>
      <c r="AA935" s="140"/>
      <c r="AB935" s="140"/>
      <c r="AC935" s="27" t="s">
        <v>39</v>
      </c>
      <c r="AD935" s="27" t="s">
        <v>39</v>
      </c>
    </row>
    <row r="936" spans="1:30" ht="16.5" thickTop="1" thickBot="1">
      <c r="A936" s="35">
        <v>934</v>
      </c>
      <c r="B936" s="28"/>
      <c r="D936" s="19"/>
      <c r="E936" s="30"/>
      <c r="F936" s="30"/>
      <c r="G936" s="66"/>
      <c r="H936" s="66"/>
      <c r="I936" s="66"/>
      <c r="J936" s="31"/>
      <c r="K936" s="31"/>
      <c r="L936" s="47"/>
      <c r="M936" s="32"/>
      <c r="N936" s="33"/>
      <c r="O936" s="34"/>
      <c r="P936" s="34"/>
      <c r="Q936" s="34"/>
      <c r="R936" s="34"/>
      <c r="S936" s="34"/>
      <c r="T936" s="34"/>
      <c r="U936" s="34"/>
      <c r="V936" s="141"/>
      <c r="W936" s="141"/>
      <c r="X936" s="141"/>
      <c r="Y936" s="141"/>
      <c r="Z936" s="141"/>
      <c r="AA936" s="141"/>
      <c r="AB936" s="141"/>
      <c r="AC936" s="34" t="s">
        <v>39</v>
      </c>
      <c r="AD936" s="34" t="s">
        <v>39</v>
      </c>
    </row>
    <row r="937" spans="1:30" ht="16.5" thickTop="1" thickBot="1">
      <c r="A937" s="35">
        <v>935</v>
      </c>
      <c r="B937" s="28"/>
      <c r="D937" s="19"/>
      <c r="E937" s="23"/>
      <c r="F937" s="23"/>
      <c r="G937" s="66"/>
      <c r="H937" s="65"/>
      <c r="I937" s="65"/>
      <c r="J937" s="24"/>
      <c r="K937" s="24"/>
      <c r="L937" s="47"/>
      <c r="M937" s="32"/>
      <c r="N937" s="26"/>
      <c r="O937" s="34"/>
      <c r="P937" s="34"/>
      <c r="Q937" s="34"/>
      <c r="R937" s="34"/>
      <c r="S937" s="34"/>
      <c r="T937" s="34"/>
      <c r="U937" s="34"/>
      <c r="V937" s="141"/>
      <c r="W937" s="141"/>
      <c r="X937" s="141"/>
      <c r="Y937" s="141"/>
      <c r="Z937" s="141"/>
      <c r="AA937" s="141"/>
      <c r="AB937" s="141"/>
      <c r="AC937" s="34" t="s">
        <v>39</v>
      </c>
      <c r="AD937" s="34" t="s">
        <v>39</v>
      </c>
    </row>
    <row r="938" spans="1:30" ht="16.5" thickTop="1" thickBot="1">
      <c r="A938" s="35">
        <v>936</v>
      </c>
      <c r="B938" s="28"/>
      <c r="D938" s="19"/>
      <c r="E938" s="30"/>
      <c r="F938" s="30"/>
      <c r="G938" s="66"/>
      <c r="H938" s="66"/>
      <c r="I938" s="66"/>
      <c r="J938" s="31"/>
      <c r="K938" s="31"/>
      <c r="L938" s="47"/>
      <c r="M938" s="32"/>
      <c r="N938" s="33"/>
      <c r="O938" s="34"/>
      <c r="P938" s="34"/>
      <c r="Q938" s="34"/>
      <c r="R938" s="34"/>
      <c r="S938" s="34"/>
      <c r="T938" s="34"/>
      <c r="U938" s="34"/>
      <c r="V938" s="141"/>
      <c r="W938" s="141"/>
      <c r="X938" s="141"/>
      <c r="Y938" s="141"/>
      <c r="Z938" s="141"/>
      <c r="AA938" s="141"/>
      <c r="AB938" s="141"/>
      <c r="AC938" s="34" t="s">
        <v>39</v>
      </c>
      <c r="AD938" s="34" t="s">
        <v>39</v>
      </c>
    </row>
    <row r="939" spans="1:30" ht="16.5" thickTop="1" thickBot="1">
      <c r="A939" s="35">
        <v>937</v>
      </c>
      <c r="B939" s="28"/>
      <c r="D939" s="19"/>
      <c r="E939" s="23"/>
      <c r="F939" s="23"/>
      <c r="G939" s="66"/>
      <c r="H939" s="65"/>
      <c r="I939" s="65"/>
      <c r="J939" s="24"/>
      <c r="K939" s="24"/>
      <c r="L939" s="47"/>
      <c r="M939" s="32"/>
      <c r="N939" s="26"/>
      <c r="O939" s="34"/>
      <c r="P939" s="34"/>
      <c r="Q939" s="34"/>
      <c r="R939" s="34"/>
      <c r="S939" s="34"/>
      <c r="T939" s="34"/>
      <c r="U939" s="34"/>
      <c r="V939" s="141"/>
      <c r="W939" s="141"/>
      <c r="X939" s="141"/>
      <c r="Y939" s="141"/>
      <c r="Z939" s="141"/>
      <c r="AA939" s="141"/>
      <c r="AB939" s="141"/>
      <c r="AC939" s="34" t="s">
        <v>39</v>
      </c>
      <c r="AD939" s="34" t="s">
        <v>39</v>
      </c>
    </row>
    <row r="940" spans="1:30" ht="16.5" thickTop="1" thickBot="1">
      <c r="A940" s="35">
        <v>938</v>
      </c>
      <c r="B940" s="28"/>
      <c r="D940" s="19"/>
      <c r="E940" s="30"/>
      <c r="F940" s="30"/>
      <c r="G940" s="66"/>
      <c r="H940" s="66"/>
      <c r="I940" s="66"/>
      <c r="J940" s="31"/>
      <c r="K940" s="31"/>
      <c r="L940" s="47"/>
      <c r="M940" s="32"/>
      <c r="N940" s="33"/>
      <c r="O940" s="34"/>
      <c r="P940" s="34"/>
      <c r="Q940" s="34"/>
      <c r="R940" s="34"/>
      <c r="S940" s="34"/>
      <c r="T940" s="34"/>
      <c r="U940" s="34"/>
      <c r="V940" s="141"/>
      <c r="W940" s="141"/>
      <c r="X940" s="141"/>
      <c r="Y940" s="141"/>
      <c r="Z940" s="141"/>
      <c r="AA940" s="141"/>
      <c r="AB940" s="141"/>
      <c r="AC940" s="34" t="s">
        <v>39</v>
      </c>
      <c r="AD940" s="34" t="s">
        <v>39</v>
      </c>
    </row>
    <row r="941" spans="1:30" ht="16.5" thickTop="1" thickBot="1">
      <c r="A941" s="35">
        <v>939</v>
      </c>
      <c r="B941" s="28"/>
      <c r="D941" s="19"/>
      <c r="E941" s="23"/>
      <c r="F941" s="23"/>
      <c r="G941" s="65"/>
      <c r="H941" s="65"/>
      <c r="I941" s="65"/>
      <c r="J941" s="24"/>
      <c r="K941" s="24"/>
      <c r="L941" s="47"/>
      <c r="M941" s="32"/>
      <c r="N941" s="26"/>
      <c r="O941" s="27"/>
      <c r="P941" s="27"/>
      <c r="Q941" s="27"/>
      <c r="R941" s="27"/>
      <c r="S941" s="27"/>
      <c r="T941" s="27"/>
      <c r="U941" s="27"/>
      <c r="V941" s="140"/>
      <c r="W941" s="140"/>
      <c r="X941" s="140"/>
      <c r="Y941" s="140"/>
      <c r="Z941" s="140"/>
      <c r="AA941" s="140"/>
      <c r="AB941" s="140"/>
      <c r="AC941" s="27" t="s">
        <v>39</v>
      </c>
      <c r="AD941" s="27" t="s">
        <v>39</v>
      </c>
    </row>
    <row r="942" spans="1:30" ht="16.5" thickTop="1" thickBot="1">
      <c r="A942" s="35">
        <v>940</v>
      </c>
      <c r="B942" s="28"/>
      <c r="D942" s="19"/>
      <c r="E942" s="30"/>
      <c r="F942" s="30"/>
      <c r="G942" s="66"/>
      <c r="H942" s="66"/>
      <c r="I942" s="66"/>
      <c r="J942" s="31"/>
      <c r="K942" s="31"/>
      <c r="L942" s="47"/>
      <c r="M942" s="32"/>
      <c r="N942" s="33"/>
      <c r="O942" s="34"/>
      <c r="P942" s="34"/>
      <c r="Q942" s="34"/>
      <c r="R942" s="34"/>
      <c r="S942" s="34"/>
      <c r="T942" s="34"/>
      <c r="U942" s="34"/>
      <c r="V942" s="141"/>
      <c r="W942" s="141"/>
      <c r="X942" s="141"/>
      <c r="Y942" s="141"/>
      <c r="Z942" s="141"/>
      <c r="AA942" s="141"/>
      <c r="AB942" s="141"/>
      <c r="AC942" s="34" t="s">
        <v>39</v>
      </c>
      <c r="AD942" s="34" t="s">
        <v>39</v>
      </c>
    </row>
    <row r="943" spans="1:30" ht="16.5" thickTop="1" thickBot="1">
      <c r="A943" s="22">
        <v>941</v>
      </c>
      <c r="B943" s="28"/>
      <c r="D943" s="19"/>
      <c r="E943" s="23"/>
      <c r="F943" s="23"/>
      <c r="G943" s="65"/>
      <c r="H943" s="65"/>
      <c r="I943" s="65"/>
      <c r="J943" s="24"/>
      <c r="K943" s="24"/>
      <c r="L943" s="46"/>
      <c r="M943" s="25"/>
      <c r="N943" s="26"/>
      <c r="O943" s="27"/>
      <c r="P943" s="27"/>
      <c r="Q943" s="27"/>
      <c r="R943" s="27"/>
      <c r="S943" s="27"/>
      <c r="T943" s="27"/>
      <c r="U943" s="27"/>
      <c r="V943" s="140"/>
      <c r="W943" s="140"/>
      <c r="X943" s="140"/>
      <c r="Y943" s="140"/>
      <c r="Z943" s="140"/>
      <c r="AA943" s="140"/>
      <c r="AB943" s="140"/>
      <c r="AC943" s="27" t="s">
        <v>39</v>
      </c>
      <c r="AD943" s="27" t="s">
        <v>39</v>
      </c>
    </row>
    <row r="944" spans="1:30" ht="16.5" thickTop="1" thickBot="1">
      <c r="A944" s="29">
        <v>942</v>
      </c>
      <c r="B944" s="28"/>
      <c r="D944" s="19"/>
      <c r="E944" s="30"/>
      <c r="F944" s="30"/>
      <c r="G944" s="66"/>
      <c r="H944" s="66"/>
      <c r="I944" s="66"/>
      <c r="J944" s="31"/>
      <c r="K944" s="31"/>
      <c r="L944" s="47"/>
      <c r="M944" s="32"/>
      <c r="N944" s="33"/>
      <c r="O944" s="34"/>
      <c r="P944" s="34"/>
      <c r="Q944" s="34"/>
      <c r="R944" s="34"/>
      <c r="S944" s="34"/>
      <c r="T944" s="34"/>
      <c r="U944" s="34"/>
      <c r="V944" s="141"/>
      <c r="W944" s="141"/>
      <c r="X944" s="141"/>
      <c r="Y944" s="141"/>
      <c r="Z944" s="141"/>
      <c r="AA944" s="141"/>
      <c r="AB944" s="141"/>
      <c r="AC944" s="34" t="s">
        <v>39</v>
      </c>
      <c r="AD944" s="34" t="s">
        <v>39</v>
      </c>
    </row>
    <row r="945" spans="1:30" ht="16.5" thickTop="1" thickBot="1">
      <c r="A945" s="29">
        <v>943</v>
      </c>
      <c r="B945" s="28"/>
      <c r="D945" s="19"/>
      <c r="E945" s="30"/>
      <c r="F945" s="30"/>
      <c r="G945" s="66"/>
      <c r="H945" s="66"/>
      <c r="I945" s="66"/>
      <c r="J945" s="31"/>
      <c r="K945" s="31"/>
      <c r="L945" s="47"/>
      <c r="M945" s="32"/>
      <c r="N945" s="33"/>
      <c r="O945" s="34"/>
      <c r="P945" s="34"/>
      <c r="Q945" s="34"/>
      <c r="R945" s="34"/>
      <c r="S945" s="34"/>
      <c r="T945" s="34"/>
      <c r="U945" s="34"/>
      <c r="V945" s="141"/>
      <c r="W945" s="141"/>
      <c r="X945" s="141"/>
      <c r="Y945" s="141"/>
      <c r="Z945" s="141"/>
      <c r="AA945" s="141"/>
      <c r="AB945" s="141"/>
      <c r="AC945" s="34" t="s">
        <v>39</v>
      </c>
      <c r="AD945" s="34" t="s">
        <v>39</v>
      </c>
    </row>
    <row r="946" spans="1:30" ht="16.5" thickTop="1" thickBot="1">
      <c r="A946" s="29">
        <v>944</v>
      </c>
      <c r="B946" s="28"/>
      <c r="D946" s="19"/>
      <c r="E946" s="30"/>
      <c r="F946" s="30"/>
      <c r="G946" s="66"/>
      <c r="H946" s="66"/>
      <c r="I946" s="66"/>
      <c r="J946" s="31"/>
      <c r="K946" s="31"/>
      <c r="L946" s="47"/>
      <c r="M946" s="32"/>
      <c r="N946" s="33"/>
      <c r="O946" s="34"/>
      <c r="P946" s="34"/>
      <c r="Q946" s="34"/>
      <c r="R946" s="34"/>
      <c r="S946" s="34"/>
      <c r="T946" s="34"/>
      <c r="U946" s="34"/>
      <c r="V946" s="141"/>
      <c r="W946" s="141"/>
      <c r="X946" s="141"/>
      <c r="Y946" s="141"/>
      <c r="Z946" s="141"/>
      <c r="AA946" s="141"/>
      <c r="AB946" s="141"/>
      <c r="AC946" s="34" t="s">
        <v>39</v>
      </c>
      <c r="AD946" s="34" t="s">
        <v>39</v>
      </c>
    </row>
    <row r="947" spans="1:30" ht="16.5" thickTop="1" thickBot="1">
      <c r="A947" s="29">
        <v>945</v>
      </c>
      <c r="B947" s="28"/>
      <c r="D947" s="19"/>
      <c r="E947" s="30"/>
      <c r="F947" s="30"/>
      <c r="G947" s="66"/>
      <c r="H947" s="66"/>
      <c r="I947" s="66"/>
      <c r="J947" s="31"/>
      <c r="K947" s="31"/>
      <c r="L947" s="47"/>
      <c r="M947" s="32"/>
      <c r="N947" s="33"/>
      <c r="O947" s="34"/>
      <c r="P947" s="34"/>
      <c r="Q947" s="34"/>
      <c r="R947" s="34"/>
      <c r="S947" s="34"/>
      <c r="T947" s="34"/>
      <c r="U947" s="34"/>
      <c r="V947" s="141"/>
      <c r="W947" s="141"/>
      <c r="X947" s="141"/>
      <c r="Y947" s="141"/>
      <c r="Z947" s="141"/>
      <c r="AA947" s="141"/>
      <c r="AB947" s="141"/>
      <c r="AC947" s="34" t="s">
        <v>39</v>
      </c>
      <c r="AD947" s="34" t="s">
        <v>39</v>
      </c>
    </row>
    <row r="948" spans="1:30" ht="16.5" thickTop="1" thickBot="1">
      <c r="A948" s="29">
        <v>946</v>
      </c>
      <c r="B948" s="28"/>
      <c r="D948" s="19"/>
      <c r="E948" s="30"/>
      <c r="F948" s="30"/>
      <c r="G948" s="66"/>
      <c r="H948" s="66"/>
      <c r="I948" s="66"/>
      <c r="J948" s="31"/>
      <c r="K948" s="31"/>
      <c r="L948" s="47"/>
      <c r="M948" s="32"/>
      <c r="N948" s="33"/>
      <c r="O948" s="34"/>
      <c r="P948" s="34"/>
      <c r="Q948" s="34"/>
      <c r="R948" s="34"/>
      <c r="S948" s="34"/>
      <c r="T948" s="34"/>
      <c r="U948" s="34"/>
      <c r="V948" s="141"/>
      <c r="W948" s="141"/>
      <c r="X948" s="141"/>
      <c r="Y948" s="141"/>
      <c r="Z948" s="141"/>
      <c r="AA948" s="141"/>
      <c r="AB948" s="141"/>
      <c r="AC948" s="34" t="s">
        <v>39</v>
      </c>
      <c r="AD948" s="34" t="s">
        <v>39</v>
      </c>
    </row>
    <row r="949" spans="1:30" ht="16.5" thickTop="1" thickBot="1">
      <c r="A949" s="29">
        <v>947</v>
      </c>
      <c r="B949" s="28"/>
      <c r="D949" s="19"/>
      <c r="E949" s="23"/>
      <c r="F949" s="23"/>
      <c r="G949" s="65"/>
      <c r="H949" s="65"/>
      <c r="I949" s="65"/>
      <c r="J949" s="24"/>
      <c r="K949" s="24"/>
      <c r="L949" s="46"/>
      <c r="M949" s="25"/>
      <c r="N949" s="26"/>
      <c r="O949" s="27"/>
      <c r="P949" s="27"/>
      <c r="Q949" s="27"/>
      <c r="R949" s="27"/>
      <c r="S949" s="27"/>
      <c r="T949" s="27"/>
      <c r="U949" s="27"/>
      <c r="V949" s="140"/>
      <c r="W949" s="140"/>
      <c r="X949" s="140"/>
      <c r="Y949" s="140"/>
      <c r="Z949" s="140"/>
      <c r="AA949" s="140"/>
      <c r="AB949" s="140"/>
      <c r="AC949" s="27" t="s">
        <v>39</v>
      </c>
      <c r="AD949" s="27" t="s">
        <v>39</v>
      </c>
    </row>
    <row r="950" spans="1:30" ht="16.5" thickTop="1" thickBot="1">
      <c r="A950" s="29">
        <v>948</v>
      </c>
      <c r="B950" s="28"/>
      <c r="D950" s="19"/>
      <c r="E950" s="30"/>
      <c r="F950" s="30"/>
      <c r="G950" s="66"/>
      <c r="H950" s="66"/>
      <c r="I950" s="66"/>
      <c r="J950" s="31"/>
      <c r="K950" s="31"/>
      <c r="L950" s="47"/>
      <c r="M950" s="32"/>
      <c r="N950" s="33"/>
      <c r="O950" s="34"/>
      <c r="P950" s="34"/>
      <c r="Q950" s="34"/>
      <c r="R950" s="34"/>
      <c r="S950" s="34"/>
      <c r="T950" s="34"/>
      <c r="U950" s="34"/>
      <c r="V950" s="141"/>
      <c r="W950" s="141"/>
      <c r="X950" s="141"/>
      <c r="Y950" s="141"/>
      <c r="Z950" s="141"/>
      <c r="AA950" s="141"/>
      <c r="AB950" s="141"/>
      <c r="AC950" s="34" t="s">
        <v>39</v>
      </c>
      <c r="AD950" s="34" t="s">
        <v>39</v>
      </c>
    </row>
    <row r="951" spans="1:30" ht="16.5" thickTop="1" thickBot="1">
      <c r="A951" s="29">
        <v>949</v>
      </c>
      <c r="B951" s="28"/>
      <c r="D951" s="19"/>
      <c r="E951" s="30"/>
      <c r="F951" s="30"/>
      <c r="G951" s="66"/>
      <c r="H951" s="66"/>
      <c r="I951" s="66"/>
      <c r="J951" s="31"/>
      <c r="K951" s="31"/>
      <c r="L951" s="47"/>
      <c r="M951" s="32"/>
      <c r="N951" s="33"/>
      <c r="O951" s="34"/>
      <c r="P951" s="34"/>
      <c r="Q951" s="34"/>
      <c r="R951" s="34"/>
      <c r="S951" s="34"/>
      <c r="T951" s="34"/>
      <c r="U951" s="34"/>
      <c r="V951" s="141"/>
      <c r="W951" s="141"/>
      <c r="X951" s="141"/>
      <c r="Y951" s="141"/>
      <c r="Z951" s="141"/>
      <c r="AA951" s="141"/>
      <c r="AB951" s="141"/>
      <c r="AC951" s="34" t="s">
        <v>39</v>
      </c>
      <c r="AD951" s="34" t="s">
        <v>39</v>
      </c>
    </row>
    <row r="952" spans="1:30" ht="16.5" thickTop="1" thickBot="1">
      <c r="A952" s="29">
        <v>950</v>
      </c>
      <c r="B952" s="28"/>
      <c r="D952" s="19"/>
      <c r="E952" s="30"/>
      <c r="F952" s="30"/>
      <c r="G952" s="66"/>
      <c r="H952" s="66"/>
      <c r="I952" s="66"/>
      <c r="J952" s="31"/>
      <c r="K952" s="31"/>
      <c r="L952" s="47"/>
      <c r="M952" s="32"/>
      <c r="N952" s="33"/>
      <c r="O952" s="34"/>
      <c r="P952" s="34"/>
      <c r="Q952" s="34"/>
      <c r="R952" s="34"/>
      <c r="S952" s="34"/>
      <c r="T952" s="34"/>
      <c r="U952" s="34"/>
      <c r="V952" s="141"/>
      <c r="W952" s="141"/>
      <c r="X952" s="141"/>
      <c r="Y952" s="141"/>
      <c r="Z952" s="141"/>
      <c r="AA952" s="141"/>
      <c r="AB952" s="141"/>
      <c r="AC952" s="34" t="s">
        <v>39</v>
      </c>
      <c r="AD952" s="34" t="s">
        <v>39</v>
      </c>
    </row>
    <row r="953" spans="1:30" ht="16.5" thickTop="1" thickBot="1">
      <c r="A953" s="35">
        <v>951</v>
      </c>
      <c r="B953" s="28"/>
      <c r="D953" s="19"/>
      <c r="E953" s="30"/>
      <c r="F953" s="30"/>
      <c r="G953" s="66"/>
      <c r="H953" s="66"/>
      <c r="I953" s="66"/>
      <c r="J953" s="31"/>
      <c r="K953" s="31"/>
      <c r="L953" s="47"/>
      <c r="M953" s="32"/>
      <c r="N953" s="33"/>
      <c r="O953" s="34"/>
      <c r="P953" s="34"/>
      <c r="Q953" s="34"/>
      <c r="R953" s="34"/>
      <c r="S953" s="34"/>
      <c r="T953" s="34"/>
      <c r="U953" s="34"/>
      <c r="V953" s="141"/>
      <c r="W953" s="141"/>
      <c r="X953" s="141"/>
      <c r="Y953" s="141"/>
      <c r="Z953" s="141"/>
      <c r="AA953" s="141"/>
      <c r="AB953" s="141"/>
      <c r="AC953" s="34" t="s">
        <v>39</v>
      </c>
      <c r="AD953" s="34" t="s">
        <v>39</v>
      </c>
    </row>
    <row r="954" spans="1:30" ht="16.5" thickTop="1" thickBot="1">
      <c r="A954" s="35">
        <v>952</v>
      </c>
      <c r="B954" s="28"/>
      <c r="D954" s="19"/>
      <c r="E954" s="30"/>
      <c r="F954" s="30"/>
      <c r="G954" s="66"/>
      <c r="H954" s="66"/>
      <c r="I954" s="66"/>
      <c r="J954" s="31"/>
      <c r="K954" s="31"/>
      <c r="L954" s="47"/>
      <c r="M954" s="32"/>
      <c r="N954" s="33"/>
      <c r="O954" s="34"/>
      <c r="P954" s="34"/>
      <c r="Q954" s="34"/>
      <c r="R954" s="34"/>
      <c r="S954" s="34"/>
      <c r="T954" s="34"/>
      <c r="U954" s="34"/>
      <c r="V954" s="141"/>
      <c r="W954" s="141"/>
      <c r="X954" s="141"/>
      <c r="Y954" s="141"/>
      <c r="Z954" s="141"/>
      <c r="AA954" s="141"/>
      <c r="AB954" s="141"/>
      <c r="AC954" s="34" t="s">
        <v>39</v>
      </c>
      <c r="AD954" s="34" t="s">
        <v>39</v>
      </c>
    </row>
    <row r="955" spans="1:30" ht="16.5" thickTop="1" thickBot="1">
      <c r="A955" s="35">
        <v>953</v>
      </c>
      <c r="B955" s="28"/>
      <c r="D955" s="19"/>
      <c r="E955" s="23"/>
      <c r="F955" s="23"/>
      <c r="G955" s="65"/>
      <c r="H955" s="65"/>
      <c r="I955" s="65"/>
      <c r="J955" s="24"/>
      <c r="K955" s="24"/>
      <c r="L955" s="46"/>
      <c r="M955" s="25"/>
      <c r="N955" s="26"/>
      <c r="O955" s="27"/>
      <c r="P955" s="27"/>
      <c r="Q955" s="27"/>
      <c r="R955" s="27"/>
      <c r="S955" s="27"/>
      <c r="T955" s="27"/>
      <c r="U955" s="27"/>
      <c r="V955" s="140"/>
      <c r="W955" s="140"/>
      <c r="X955" s="140"/>
      <c r="Y955" s="140"/>
      <c r="Z955" s="140"/>
      <c r="AA955" s="140"/>
      <c r="AB955" s="140"/>
      <c r="AC955" s="27" t="s">
        <v>39</v>
      </c>
      <c r="AD955" s="27" t="s">
        <v>39</v>
      </c>
    </row>
    <row r="956" spans="1:30" ht="16.5" thickTop="1" thickBot="1">
      <c r="A956" s="35">
        <v>954</v>
      </c>
      <c r="B956" s="28"/>
      <c r="D956" s="19"/>
      <c r="E956" s="30"/>
      <c r="F956" s="30"/>
      <c r="G956" s="66"/>
      <c r="H956" s="66"/>
      <c r="I956" s="66"/>
      <c r="J956" s="31"/>
      <c r="K956" s="31"/>
      <c r="L956" s="47"/>
      <c r="M956" s="32"/>
      <c r="N956" s="33"/>
      <c r="O956" s="34"/>
      <c r="P956" s="34"/>
      <c r="Q956" s="34"/>
      <c r="R956" s="34"/>
      <c r="S956" s="34"/>
      <c r="T956" s="34"/>
      <c r="U956" s="34"/>
      <c r="V956" s="141"/>
      <c r="W956" s="141"/>
      <c r="X956" s="141"/>
      <c r="Y956" s="141"/>
      <c r="Z956" s="141"/>
      <c r="AA956" s="141"/>
      <c r="AB956" s="141"/>
      <c r="AC956" s="34" t="s">
        <v>39</v>
      </c>
      <c r="AD956" s="34" t="s">
        <v>39</v>
      </c>
    </row>
    <row r="957" spans="1:30" ht="16.5" thickTop="1" thickBot="1">
      <c r="A957" s="35">
        <v>955</v>
      </c>
      <c r="B957" s="28"/>
      <c r="D957" s="19"/>
      <c r="E957" s="23"/>
      <c r="F957" s="23"/>
      <c r="G957" s="66"/>
      <c r="H957" s="65"/>
      <c r="I957" s="65"/>
      <c r="J957" s="24"/>
      <c r="K957" s="24"/>
      <c r="L957" s="47"/>
      <c r="M957" s="32"/>
      <c r="N957" s="26"/>
      <c r="O957" s="34"/>
      <c r="P957" s="34"/>
      <c r="Q957" s="34"/>
      <c r="R957" s="34"/>
      <c r="S957" s="34"/>
      <c r="T957" s="34"/>
      <c r="U957" s="34"/>
      <c r="V957" s="141"/>
      <c r="W957" s="141"/>
      <c r="X957" s="141"/>
      <c r="Y957" s="141"/>
      <c r="Z957" s="141"/>
      <c r="AA957" s="141"/>
      <c r="AB957" s="141"/>
      <c r="AC957" s="34" t="s">
        <v>39</v>
      </c>
      <c r="AD957" s="34" t="s">
        <v>39</v>
      </c>
    </row>
    <row r="958" spans="1:30" ht="16.5" thickTop="1" thickBot="1">
      <c r="A958" s="35">
        <v>956</v>
      </c>
      <c r="B958" s="28"/>
      <c r="D958" s="19"/>
      <c r="E958" s="30"/>
      <c r="F958" s="30"/>
      <c r="G958" s="66"/>
      <c r="H958" s="66"/>
      <c r="I958" s="66"/>
      <c r="J958" s="31"/>
      <c r="K958" s="31"/>
      <c r="L958" s="47"/>
      <c r="M958" s="32"/>
      <c r="N958" s="33"/>
      <c r="O958" s="34"/>
      <c r="P958" s="34"/>
      <c r="Q958" s="34"/>
      <c r="R958" s="34"/>
      <c r="S958" s="34"/>
      <c r="T958" s="34"/>
      <c r="U958" s="34"/>
      <c r="V958" s="141"/>
      <c r="W958" s="141"/>
      <c r="X958" s="141"/>
      <c r="Y958" s="141"/>
      <c r="Z958" s="141"/>
      <c r="AA958" s="141"/>
      <c r="AB958" s="141"/>
      <c r="AC958" s="34" t="s">
        <v>39</v>
      </c>
      <c r="AD958" s="34" t="s">
        <v>39</v>
      </c>
    </row>
    <row r="959" spans="1:30" ht="16.5" thickTop="1" thickBot="1">
      <c r="A959" s="35">
        <v>957</v>
      </c>
      <c r="B959" s="28"/>
      <c r="D959" s="19"/>
      <c r="E959" s="23"/>
      <c r="F959" s="23"/>
      <c r="G959" s="66"/>
      <c r="H959" s="65"/>
      <c r="I959" s="65"/>
      <c r="J959" s="24"/>
      <c r="K959" s="24"/>
      <c r="L959" s="47"/>
      <c r="M959" s="32"/>
      <c r="N959" s="26"/>
      <c r="O959" s="34"/>
      <c r="P959" s="34"/>
      <c r="Q959" s="34"/>
      <c r="R959" s="34"/>
      <c r="S959" s="34"/>
      <c r="T959" s="34"/>
      <c r="U959" s="34"/>
      <c r="V959" s="141"/>
      <c r="W959" s="141"/>
      <c r="X959" s="141"/>
      <c r="Y959" s="141"/>
      <c r="Z959" s="141"/>
      <c r="AA959" s="141"/>
      <c r="AB959" s="141"/>
      <c r="AC959" s="34" t="s">
        <v>39</v>
      </c>
      <c r="AD959" s="34" t="s">
        <v>39</v>
      </c>
    </row>
    <row r="960" spans="1:30" ht="16.5" thickTop="1" thickBot="1">
      <c r="A960" s="35">
        <v>958</v>
      </c>
      <c r="B960" s="28"/>
      <c r="D960" s="19"/>
      <c r="E960" s="30"/>
      <c r="F960" s="30"/>
      <c r="G960" s="66"/>
      <c r="H960" s="66"/>
      <c r="I960" s="66"/>
      <c r="J960" s="31"/>
      <c r="K960" s="31"/>
      <c r="L960" s="47"/>
      <c r="M960" s="32"/>
      <c r="N960" s="33"/>
      <c r="O960" s="34"/>
      <c r="P960" s="34"/>
      <c r="Q960" s="34"/>
      <c r="R960" s="34"/>
      <c r="S960" s="34"/>
      <c r="T960" s="34"/>
      <c r="U960" s="34"/>
      <c r="V960" s="141"/>
      <c r="W960" s="141"/>
      <c r="X960" s="141"/>
      <c r="Y960" s="141"/>
      <c r="Z960" s="141"/>
      <c r="AA960" s="141"/>
      <c r="AB960" s="141"/>
      <c r="AC960" s="34" t="s">
        <v>39</v>
      </c>
      <c r="AD960" s="34" t="s">
        <v>39</v>
      </c>
    </row>
    <row r="961" spans="1:30" ht="16.5" thickTop="1" thickBot="1">
      <c r="A961" s="35">
        <v>959</v>
      </c>
      <c r="B961" s="28"/>
      <c r="D961" s="19"/>
      <c r="E961" s="23"/>
      <c r="F961" s="23"/>
      <c r="G961" s="65"/>
      <c r="H961" s="65"/>
      <c r="I961" s="65"/>
      <c r="J961" s="24"/>
      <c r="K961" s="24"/>
      <c r="L961" s="47"/>
      <c r="M961" s="32"/>
      <c r="N961" s="26"/>
      <c r="O961" s="27"/>
      <c r="P961" s="27"/>
      <c r="Q961" s="27"/>
      <c r="R961" s="27"/>
      <c r="S961" s="27"/>
      <c r="T961" s="27"/>
      <c r="U961" s="27"/>
      <c r="V961" s="140"/>
      <c r="W961" s="140"/>
      <c r="X961" s="140"/>
      <c r="Y961" s="140"/>
      <c r="Z961" s="140"/>
      <c r="AA961" s="140"/>
      <c r="AB961" s="140"/>
      <c r="AC961" s="27" t="s">
        <v>39</v>
      </c>
      <c r="AD961" s="27" t="s">
        <v>39</v>
      </c>
    </row>
    <row r="962" spans="1:30" ht="16.5" thickTop="1" thickBot="1">
      <c r="A962" s="35">
        <v>960</v>
      </c>
      <c r="B962" s="28"/>
      <c r="D962" s="19"/>
      <c r="E962" s="30"/>
      <c r="F962" s="30"/>
      <c r="G962" s="66"/>
      <c r="H962" s="66"/>
      <c r="I962" s="66"/>
      <c r="J962" s="31"/>
      <c r="K962" s="31"/>
      <c r="L962" s="47"/>
      <c r="M962" s="32"/>
      <c r="N962" s="33"/>
      <c r="O962" s="34"/>
      <c r="P962" s="34"/>
      <c r="Q962" s="34"/>
      <c r="R962" s="34"/>
      <c r="S962" s="34"/>
      <c r="T962" s="34"/>
      <c r="U962" s="34"/>
      <c r="V962" s="141"/>
      <c r="W962" s="141"/>
      <c r="X962" s="141"/>
      <c r="Y962" s="141"/>
      <c r="Z962" s="141"/>
      <c r="AA962" s="141"/>
      <c r="AB962" s="141"/>
      <c r="AC962" s="34" t="s">
        <v>39</v>
      </c>
      <c r="AD962" s="34" t="s">
        <v>39</v>
      </c>
    </row>
    <row r="963" spans="1:30" ht="16.5" thickTop="1" thickBot="1">
      <c r="A963" s="22">
        <v>961</v>
      </c>
      <c r="B963" s="28"/>
      <c r="D963" s="19"/>
      <c r="E963" s="23"/>
      <c r="F963" s="23"/>
      <c r="G963" s="65"/>
      <c r="H963" s="65"/>
      <c r="I963" s="65"/>
      <c r="J963" s="24"/>
      <c r="K963" s="24"/>
      <c r="L963" s="46"/>
      <c r="M963" s="25"/>
      <c r="N963" s="26"/>
      <c r="O963" s="27"/>
      <c r="P963" s="27"/>
      <c r="Q963" s="27"/>
      <c r="R963" s="27"/>
      <c r="S963" s="27"/>
      <c r="T963" s="27"/>
      <c r="U963" s="27"/>
      <c r="V963" s="140"/>
      <c r="W963" s="140"/>
      <c r="X963" s="140"/>
      <c r="Y963" s="140"/>
      <c r="Z963" s="140"/>
      <c r="AA963" s="140"/>
      <c r="AB963" s="140"/>
      <c r="AC963" s="27" t="s">
        <v>39</v>
      </c>
      <c r="AD963" s="27" t="s">
        <v>39</v>
      </c>
    </row>
    <row r="964" spans="1:30" ht="16.5" thickTop="1" thickBot="1">
      <c r="A964" s="29">
        <v>962</v>
      </c>
      <c r="B964" s="28"/>
      <c r="D964" s="19"/>
      <c r="E964" s="30"/>
      <c r="F964" s="30"/>
      <c r="G964" s="66"/>
      <c r="H964" s="66"/>
      <c r="I964" s="66"/>
      <c r="J964" s="31"/>
      <c r="K964" s="31"/>
      <c r="L964" s="47"/>
      <c r="M964" s="32"/>
      <c r="N964" s="33"/>
      <c r="O964" s="34"/>
      <c r="P964" s="34"/>
      <c r="Q964" s="34"/>
      <c r="R964" s="34"/>
      <c r="S964" s="34"/>
      <c r="T964" s="34"/>
      <c r="U964" s="34"/>
      <c r="V964" s="141"/>
      <c r="W964" s="141"/>
      <c r="X964" s="141"/>
      <c r="Y964" s="141"/>
      <c r="Z964" s="141"/>
      <c r="AA964" s="141"/>
      <c r="AB964" s="141"/>
      <c r="AC964" s="34" t="s">
        <v>39</v>
      </c>
      <c r="AD964" s="34" t="s">
        <v>39</v>
      </c>
    </row>
    <row r="965" spans="1:30" ht="16.5" thickTop="1" thickBot="1">
      <c r="A965" s="29">
        <v>963</v>
      </c>
      <c r="B965" s="28"/>
      <c r="D965" s="19"/>
      <c r="E965" s="30"/>
      <c r="F965" s="30"/>
      <c r="G965" s="66"/>
      <c r="H965" s="66"/>
      <c r="I965" s="66"/>
      <c r="J965" s="31"/>
      <c r="K965" s="31"/>
      <c r="L965" s="47"/>
      <c r="M965" s="32"/>
      <c r="N965" s="33"/>
      <c r="O965" s="34"/>
      <c r="P965" s="34"/>
      <c r="Q965" s="34"/>
      <c r="R965" s="34"/>
      <c r="S965" s="34"/>
      <c r="T965" s="34"/>
      <c r="U965" s="34"/>
      <c r="V965" s="141"/>
      <c r="W965" s="141"/>
      <c r="X965" s="141"/>
      <c r="Y965" s="141"/>
      <c r="Z965" s="141"/>
      <c r="AA965" s="141"/>
      <c r="AB965" s="141"/>
      <c r="AC965" s="34" t="s">
        <v>39</v>
      </c>
      <c r="AD965" s="34" t="s">
        <v>39</v>
      </c>
    </row>
    <row r="966" spans="1:30" ht="16.5" thickTop="1" thickBot="1">
      <c r="A966" s="29">
        <v>964</v>
      </c>
      <c r="B966" s="28"/>
      <c r="D966" s="19"/>
      <c r="E966" s="30"/>
      <c r="F966" s="30"/>
      <c r="G966" s="66"/>
      <c r="H966" s="66"/>
      <c r="I966" s="66"/>
      <c r="J966" s="31"/>
      <c r="K966" s="31"/>
      <c r="L966" s="47"/>
      <c r="M966" s="32"/>
      <c r="N966" s="33"/>
      <c r="O966" s="34"/>
      <c r="P966" s="34"/>
      <c r="Q966" s="34"/>
      <c r="R966" s="34"/>
      <c r="S966" s="34"/>
      <c r="T966" s="34"/>
      <c r="U966" s="34"/>
      <c r="V966" s="141"/>
      <c r="W966" s="141"/>
      <c r="X966" s="141"/>
      <c r="Y966" s="141"/>
      <c r="Z966" s="141"/>
      <c r="AA966" s="141"/>
      <c r="AB966" s="141"/>
      <c r="AC966" s="34" t="s">
        <v>39</v>
      </c>
      <c r="AD966" s="34" t="s">
        <v>39</v>
      </c>
    </row>
    <row r="967" spans="1:30" ht="16.5" thickTop="1" thickBot="1">
      <c r="A967" s="29">
        <v>965</v>
      </c>
      <c r="B967" s="28"/>
      <c r="D967" s="19"/>
      <c r="E967" s="30"/>
      <c r="F967" s="30"/>
      <c r="G967" s="66"/>
      <c r="H967" s="66"/>
      <c r="I967" s="66"/>
      <c r="J967" s="31"/>
      <c r="K967" s="31"/>
      <c r="L967" s="47"/>
      <c r="M967" s="32"/>
      <c r="N967" s="33"/>
      <c r="O967" s="34"/>
      <c r="P967" s="34"/>
      <c r="Q967" s="34"/>
      <c r="R967" s="34"/>
      <c r="S967" s="34"/>
      <c r="T967" s="34"/>
      <c r="U967" s="34"/>
      <c r="V967" s="141"/>
      <c r="W967" s="141"/>
      <c r="X967" s="141"/>
      <c r="Y967" s="141"/>
      <c r="Z967" s="141"/>
      <c r="AA967" s="141"/>
      <c r="AB967" s="141"/>
      <c r="AC967" s="34" t="s">
        <v>39</v>
      </c>
      <c r="AD967" s="34" t="s">
        <v>39</v>
      </c>
    </row>
    <row r="968" spans="1:30" ht="16.5" thickTop="1" thickBot="1">
      <c r="A968" s="29">
        <v>966</v>
      </c>
      <c r="B968" s="28"/>
      <c r="D968" s="19"/>
      <c r="E968" s="30"/>
      <c r="F968" s="30"/>
      <c r="G968" s="66"/>
      <c r="H968" s="66"/>
      <c r="I968" s="66"/>
      <c r="J968" s="31"/>
      <c r="K968" s="31"/>
      <c r="L968" s="47"/>
      <c r="M968" s="32"/>
      <c r="N968" s="33"/>
      <c r="O968" s="34"/>
      <c r="P968" s="34"/>
      <c r="Q968" s="34"/>
      <c r="R968" s="34"/>
      <c r="S968" s="34"/>
      <c r="T968" s="34"/>
      <c r="U968" s="34"/>
      <c r="V968" s="141"/>
      <c r="W968" s="141"/>
      <c r="X968" s="141"/>
      <c r="Y968" s="141"/>
      <c r="Z968" s="141"/>
      <c r="AA968" s="141"/>
      <c r="AB968" s="141"/>
      <c r="AC968" s="34" t="s">
        <v>39</v>
      </c>
      <c r="AD968" s="34" t="s">
        <v>39</v>
      </c>
    </row>
    <row r="969" spans="1:30" ht="16.5" thickTop="1" thickBot="1">
      <c r="A969" s="29">
        <v>967</v>
      </c>
      <c r="B969" s="28"/>
      <c r="D969" s="19"/>
      <c r="E969" s="23"/>
      <c r="F969" s="23"/>
      <c r="G969" s="65"/>
      <c r="H969" s="65"/>
      <c r="I969" s="65"/>
      <c r="J969" s="24"/>
      <c r="K969" s="24"/>
      <c r="L969" s="46"/>
      <c r="M969" s="25"/>
      <c r="N969" s="26"/>
      <c r="O969" s="27"/>
      <c r="P969" s="27"/>
      <c r="Q969" s="27"/>
      <c r="R969" s="27"/>
      <c r="S969" s="27"/>
      <c r="T969" s="27"/>
      <c r="U969" s="27"/>
      <c r="V969" s="140"/>
      <c r="W969" s="140"/>
      <c r="X969" s="140"/>
      <c r="Y969" s="140"/>
      <c r="Z969" s="140"/>
      <c r="AA969" s="140"/>
      <c r="AB969" s="140"/>
      <c r="AC969" s="27" t="s">
        <v>39</v>
      </c>
      <c r="AD969" s="27" t="s">
        <v>39</v>
      </c>
    </row>
    <row r="970" spans="1:30" ht="16.5" thickTop="1" thickBot="1">
      <c r="A970" s="29">
        <v>968</v>
      </c>
      <c r="B970" s="28"/>
      <c r="D970" s="19"/>
      <c r="E970" s="30"/>
      <c r="F970" s="30"/>
      <c r="G970" s="66"/>
      <c r="H970" s="66"/>
      <c r="I970" s="66"/>
      <c r="J970" s="31"/>
      <c r="K970" s="31"/>
      <c r="L970" s="47"/>
      <c r="M970" s="32"/>
      <c r="N970" s="33"/>
      <c r="O970" s="34"/>
      <c r="P970" s="34"/>
      <c r="Q970" s="34"/>
      <c r="R970" s="34"/>
      <c r="S970" s="34"/>
      <c r="T970" s="34"/>
      <c r="U970" s="34"/>
      <c r="V970" s="141"/>
      <c r="W970" s="141"/>
      <c r="X970" s="141"/>
      <c r="Y970" s="141"/>
      <c r="Z970" s="141"/>
      <c r="AA970" s="141"/>
      <c r="AB970" s="141"/>
      <c r="AC970" s="34" t="s">
        <v>39</v>
      </c>
      <c r="AD970" s="34" t="s">
        <v>39</v>
      </c>
    </row>
    <row r="971" spans="1:30" ht="16.5" thickTop="1" thickBot="1">
      <c r="A971" s="29">
        <v>969</v>
      </c>
      <c r="B971" s="28"/>
      <c r="D971" s="19"/>
      <c r="E971" s="30"/>
      <c r="F971" s="30"/>
      <c r="G971" s="66"/>
      <c r="H971" s="66"/>
      <c r="I971" s="66"/>
      <c r="J971" s="31"/>
      <c r="K971" s="31"/>
      <c r="L971" s="47"/>
      <c r="M971" s="32"/>
      <c r="N971" s="33"/>
      <c r="O971" s="34"/>
      <c r="P971" s="34"/>
      <c r="Q971" s="34"/>
      <c r="R971" s="34"/>
      <c r="S971" s="34"/>
      <c r="T971" s="34"/>
      <c r="U971" s="34"/>
      <c r="V971" s="141"/>
      <c r="W971" s="141"/>
      <c r="X971" s="141"/>
      <c r="Y971" s="141"/>
      <c r="Z971" s="141"/>
      <c r="AA971" s="141"/>
      <c r="AB971" s="141"/>
      <c r="AC971" s="34" t="s">
        <v>39</v>
      </c>
      <c r="AD971" s="34" t="s">
        <v>39</v>
      </c>
    </row>
    <row r="972" spans="1:30" ht="16.5" thickTop="1" thickBot="1">
      <c r="A972" s="29">
        <v>970</v>
      </c>
      <c r="B972" s="28"/>
      <c r="D972" s="19"/>
      <c r="E972" s="30"/>
      <c r="F972" s="30"/>
      <c r="G972" s="66"/>
      <c r="H972" s="66"/>
      <c r="I972" s="66"/>
      <c r="J972" s="31"/>
      <c r="K972" s="31"/>
      <c r="L972" s="47"/>
      <c r="M972" s="32"/>
      <c r="N972" s="33"/>
      <c r="O972" s="34"/>
      <c r="P972" s="34"/>
      <c r="Q972" s="34"/>
      <c r="R972" s="34"/>
      <c r="S972" s="34"/>
      <c r="T972" s="34"/>
      <c r="U972" s="34"/>
      <c r="V972" s="141"/>
      <c r="W972" s="141"/>
      <c r="X972" s="141"/>
      <c r="Y972" s="141"/>
      <c r="Z972" s="141"/>
      <c r="AA972" s="141"/>
      <c r="AB972" s="141"/>
      <c r="AC972" s="34" t="s">
        <v>39</v>
      </c>
      <c r="AD972" s="34" t="s">
        <v>39</v>
      </c>
    </row>
    <row r="973" spans="1:30" ht="16.5" thickTop="1" thickBot="1">
      <c r="A973" s="35">
        <v>971</v>
      </c>
      <c r="B973" s="28"/>
      <c r="D973" s="19"/>
      <c r="E973" s="30"/>
      <c r="F973" s="30"/>
      <c r="G973" s="66"/>
      <c r="H973" s="66"/>
      <c r="I973" s="66"/>
      <c r="J973" s="31"/>
      <c r="K973" s="31"/>
      <c r="L973" s="47"/>
      <c r="M973" s="32"/>
      <c r="N973" s="33"/>
      <c r="O973" s="34"/>
      <c r="P973" s="34"/>
      <c r="Q973" s="34"/>
      <c r="R973" s="34"/>
      <c r="S973" s="34"/>
      <c r="T973" s="34"/>
      <c r="U973" s="34"/>
      <c r="V973" s="141"/>
      <c r="W973" s="141"/>
      <c r="X973" s="141"/>
      <c r="Y973" s="141"/>
      <c r="Z973" s="141"/>
      <c r="AA973" s="141"/>
      <c r="AB973" s="141"/>
      <c r="AC973" s="34" t="s">
        <v>39</v>
      </c>
      <c r="AD973" s="34" t="s">
        <v>39</v>
      </c>
    </row>
    <row r="974" spans="1:30" ht="16.5" thickTop="1" thickBot="1">
      <c r="A974" s="35">
        <v>972</v>
      </c>
      <c r="B974" s="28"/>
      <c r="D974" s="19"/>
      <c r="E974" s="30"/>
      <c r="F974" s="30"/>
      <c r="G974" s="66"/>
      <c r="H974" s="66"/>
      <c r="I974" s="66"/>
      <c r="J974" s="31"/>
      <c r="K974" s="31"/>
      <c r="L974" s="47"/>
      <c r="M974" s="32"/>
      <c r="N974" s="33"/>
      <c r="O974" s="34"/>
      <c r="P974" s="34"/>
      <c r="Q974" s="34"/>
      <c r="R974" s="34"/>
      <c r="S974" s="34"/>
      <c r="T974" s="34"/>
      <c r="U974" s="34"/>
      <c r="V974" s="141"/>
      <c r="W974" s="141"/>
      <c r="X974" s="141"/>
      <c r="Y974" s="141"/>
      <c r="Z974" s="141"/>
      <c r="AA974" s="141"/>
      <c r="AB974" s="141"/>
      <c r="AC974" s="34" t="s">
        <v>39</v>
      </c>
      <c r="AD974" s="34" t="s">
        <v>39</v>
      </c>
    </row>
    <row r="975" spans="1:30" ht="16.5" thickTop="1" thickBot="1">
      <c r="A975" s="35">
        <v>973</v>
      </c>
      <c r="B975" s="28"/>
      <c r="D975" s="19"/>
      <c r="E975" s="23"/>
      <c r="F975" s="23"/>
      <c r="G975" s="65"/>
      <c r="H975" s="65"/>
      <c r="I975" s="65"/>
      <c r="J975" s="24"/>
      <c r="K975" s="24"/>
      <c r="L975" s="46"/>
      <c r="M975" s="25"/>
      <c r="N975" s="26"/>
      <c r="O975" s="27"/>
      <c r="P975" s="27"/>
      <c r="Q975" s="27"/>
      <c r="R975" s="27"/>
      <c r="S975" s="27"/>
      <c r="T975" s="27"/>
      <c r="U975" s="27"/>
      <c r="V975" s="140"/>
      <c r="W975" s="140"/>
      <c r="X975" s="140"/>
      <c r="Y975" s="140"/>
      <c r="Z975" s="140"/>
      <c r="AA975" s="140"/>
      <c r="AB975" s="140"/>
      <c r="AC975" s="27" t="s">
        <v>39</v>
      </c>
      <c r="AD975" s="27" t="s">
        <v>39</v>
      </c>
    </row>
    <row r="976" spans="1:30" ht="16.5" thickTop="1" thickBot="1">
      <c r="A976" s="35">
        <v>974</v>
      </c>
      <c r="B976" s="28"/>
      <c r="D976" s="19"/>
      <c r="E976" s="30"/>
      <c r="F976" s="30"/>
      <c r="G976" s="66"/>
      <c r="H976" s="66"/>
      <c r="I976" s="66"/>
      <c r="J976" s="31"/>
      <c r="K976" s="31"/>
      <c r="L976" s="47"/>
      <c r="M976" s="32"/>
      <c r="N976" s="33"/>
      <c r="O976" s="34"/>
      <c r="P976" s="34"/>
      <c r="Q976" s="34"/>
      <c r="R976" s="34"/>
      <c r="S976" s="34"/>
      <c r="T976" s="34"/>
      <c r="U976" s="34"/>
      <c r="V976" s="141"/>
      <c r="W976" s="141"/>
      <c r="X976" s="141"/>
      <c r="Y976" s="141"/>
      <c r="Z976" s="141"/>
      <c r="AA976" s="141"/>
      <c r="AB976" s="141"/>
      <c r="AC976" s="34" t="s">
        <v>39</v>
      </c>
      <c r="AD976" s="34" t="s">
        <v>39</v>
      </c>
    </row>
    <row r="977" spans="1:30" ht="16.5" thickTop="1" thickBot="1">
      <c r="A977" s="35">
        <v>975</v>
      </c>
      <c r="B977" s="28"/>
      <c r="D977" s="19"/>
      <c r="E977" s="23"/>
      <c r="F977" s="23"/>
      <c r="G977" s="66"/>
      <c r="H977" s="65"/>
      <c r="I977" s="65"/>
      <c r="J977" s="24"/>
      <c r="K977" s="24"/>
      <c r="L977" s="47"/>
      <c r="M977" s="32"/>
      <c r="N977" s="26"/>
      <c r="O977" s="34"/>
      <c r="P977" s="34"/>
      <c r="Q977" s="34"/>
      <c r="R977" s="34"/>
      <c r="S977" s="34"/>
      <c r="T977" s="34"/>
      <c r="U977" s="34"/>
      <c r="V977" s="141"/>
      <c r="W977" s="141"/>
      <c r="X977" s="141"/>
      <c r="Y977" s="141"/>
      <c r="Z977" s="141"/>
      <c r="AA977" s="141"/>
      <c r="AB977" s="141"/>
      <c r="AC977" s="34" t="s">
        <v>39</v>
      </c>
      <c r="AD977" s="34" t="s">
        <v>39</v>
      </c>
    </row>
    <row r="978" spans="1:30" ht="16.5" thickTop="1" thickBot="1">
      <c r="A978" s="35">
        <v>976</v>
      </c>
      <c r="B978" s="28"/>
      <c r="D978" s="19"/>
      <c r="E978" s="30"/>
      <c r="F978" s="30"/>
      <c r="G978" s="66"/>
      <c r="H978" s="66"/>
      <c r="I978" s="66"/>
      <c r="J978" s="31"/>
      <c r="K978" s="31"/>
      <c r="L978" s="47"/>
      <c r="M978" s="32"/>
      <c r="N978" s="33"/>
      <c r="O978" s="34"/>
      <c r="P978" s="34"/>
      <c r="Q978" s="34"/>
      <c r="R978" s="34"/>
      <c r="S978" s="34"/>
      <c r="T978" s="34"/>
      <c r="U978" s="34"/>
      <c r="V978" s="141"/>
      <c r="W978" s="141"/>
      <c r="X978" s="141"/>
      <c r="Y978" s="141"/>
      <c r="Z978" s="141"/>
      <c r="AA978" s="141"/>
      <c r="AB978" s="141"/>
      <c r="AC978" s="34" t="s">
        <v>39</v>
      </c>
      <c r="AD978" s="34" t="s">
        <v>39</v>
      </c>
    </row>
    <row r="979" spans="1:30" ht="16.5" thickTop="1" thickBot="1">
      <c r="A979" s="35">
        <v>977</v>
      </c>
      <c r="B979" s="28"/>
      <c r="D979" s="19"/>
      <c r="E979" s="23"/>
      <c r="F979" s="23"/>
      <c r="G979" s="66"/>
      <c r="H979" s="65"/>
      <c r="I979" s="65"/>
      <c r="J979" s="24"/>
      <c r="K979" s="24"/>
      <c r="L979" s="47"/>
      <c r="M979" s="32"/>
      <c r="N979" s="26"/>
      <c r="O979" s="34"/>
      <c r="P979" s="34"/>
      <c r="Q979" s="34"/>
      <c r="R979" s="34"/>
      <c r="S979" s="34"/>
      <c r="T979" s="34"/>
      <c r="U979" s="34"/>
      <c r="V979" s="141"/>
      <c r="W979" s="141"/>
      <c r="X979" s="141"/>
      <c r="Y979" s="141"/>
      <c r="Z979" s="141"/>
      <c r="AA979" s="141"/>
      <c r="AB979" s="141"/>
      <c r="AC979" s="34" t="s">
        <v>39</v>
      </c>
      <c r="AD979" s="34" t="s">
        <v>39</v>
      </c>
    </row>
    <row r="980" spans="1:30" ht="16.5" thickTop="1" thickBot="1">
      <c r="A980" s="35">
        <v>978</v>
      </c>
      <c r="B980" s="28"/>
      <c r="D980" s="19"/>
      <c r="E980" s="30"/>
      <c r="F980" s="30"/>
      <c r="G980" s="66"/>
      <c r="H980" s="66"/>
      <c r="I980" s="66"/>
      <c r="J980" s="31"/>
      <c r="K980" s="31"/>
      <c r="L980" s="47"/>
      <c r="M980" s="32"/>
      <c r="N980" s="33"/>
      <c r="O980" s="34"/>
      <c r="P980" s="34"/>
      <c r="Q980" s="34"/>
      <c r="R980" s="34"/>
      <c r="S980" s="34"/>
      <c r="T980" s="34"/>
      <c r="U980" s="34"/>
      <c r="V980" s="141"/>
      <c r="W980" s="141"/>
      <c r="X980" s="141"/>
      <c r="Y980" s="141"/>
      <c r="Z980" s="141"/>
      <c r="AA980" s="141"/>
      <c r="AB980" s="141"/>
      <c r="AC980" s="34" t="s">
        <v>39</v>
      </c>
      <c r="AD980" s="34" t="s">
        <v>39</v>
      </c>
    </row>
    <row r="981" spans="1:30" ht="16.5" thickTop="1" thickBot="1">
      <c r="A981" s="35">
        <v>979</v>
      </c>
      <c r="B981" s="28"/>
      <c r="D981" s="19"/>
      <c r="E981" s="23"/>
      <c r="F981" s="23"/>
      <c r="G981" s="65"/>
      <c r="H981" s="65"/>
      <c r="I981" s="65"/>
      <c r="J981" s="24"/>
      <c r="K981" s="24"/>
      <c r="L981" s="47"/>
      <c r="M981" s="32"/>
      <c r="N981" s="26"/>
      <c r="O981" s="27"/>
      <c r="P981" s="27"/>
      <c r="Q981" s="27"/>
      <c r="R981" s="27"/>
      <c r="S981" s="27"/>
      <c r="T981" s="27"/>
      <c r="U981" s="27"/>
      <c r="V981" s="140"/>
      <c r="W981" s="140"/>
      <c r="X981" s="140"/>
      <c r="Y981" s="140"/>
      <c r="Z981" s="140"/>
      <c r="AA981" s="140"/>
      <c r="AB981" s="140"/>
      <c r="AC981" s="27" t="s">
        <v>39</v>
      </c>
      <c r="AD981" s="27" t="s">
        <v>39</v>
      </c>
    </row>
    <row r="982" spans="1:30" ht="16.5" thickTop="1" thickBot="1">
      <c r="A982" s="35">
        <v>980</v>
      </c>
      <c r="B982" s="28"/>
      <c r="D982" s="19"/>
      <c r="E982" s="30"/>
      <c r="F982" s="30"/>
      <c r="G982" s="66"/>
      <c r="H982" s="66"/>
      <c r="I982" s="66"/>
      <c r="J982" s="31"/>
      <c r="K982" s="31"/>
      <c r="L982" s="47"/>
      <c r="M982" s="32"/>
      <c r="N982" s="33"/>
      <c r="O982" s="34"/>
      <c r="P982" s="34"/>
      <c r="Q982" s="34"/>
      <c r="R982" s="34"/>
      <c r="S982" s="34"/>
      <c r="T982" s="34"/>
      <c r="U982" s="34"/>
      <c r="V982" s="141"/>
      <c r="W982" s="141"/>
      <c r="X982" s="141"/>
      <c r="Y982" s="141"/>
      <c r="Z982" s="141"/>
      <c r="AA982" s="141"/>
      <c r="AB982" s="141"/>
      <c r="AC982" s="34" t="s">
        <v>39</v>
      </c>
      <c r="AD982" s="34" t="s">
        <v>39</v>
      </c>
    </row>
    <row r="983" spans="1:30" ht="16.5" thickTop="1" thickBot="1">
      <c r="A983" s="22">
        <v>981</v>
      </c>
      <c r="B983" s="28"/>
      <c r="D983" s="19"/>
      <c r="E983" s="23"/>
      <c r="F983" s="23"/>
      <c r="G983" s="65"/>
      <c r="H983" s="65"/>
      <c r="I983" s="65"/>
      <c r="J983" s="24"/>
      <c r="K983" s="24"/>
      <c r="L983" s="46"/>
      <c r="M983" s="25"/>
      <c r="N983" s="26"/>
      <c r="O983" s="27"/>
      <c r="P983" s="27"/>
      <c r="Q983" s="27"/>
      <c r="R983" s="27"/>
      <c r="S983" s="27"/>
      <c r="T983" s="27"/>
      <c r="U983" s="27"/>
      <c r="V983" s="140"/>
      <c r="W983" s="140"/>
      <c r="X983" s="140"/>
      <c r="Y983" s="140"/>
      <c r="Z983" s="140"/>
      <c r="AA983" s="140"/>
      <c r="AB983" s="140"/>
      <c r="AC983" s="27" t="s">
        <v>39</v>
      </c>
      <c r="AD983" s="27" t="s">
        <v>39</v>
      </c>
    </row>
    <row r="984" spans="1:30" ht="16.5" thickTop="1" thickBot="1">
      <c r="A984" s="29">
        <v>982</v>
      </c>
      <c r="B984" s="28"/>
      <c r="D984" s="19"/>
      <c r="E984" s="30"/>
      <c r="F984" s="30"/>
      <c r="G984" s="66"/>
      <c r="H984" s="66"/>
      <c r="I984" s="66"/>
      <c r="J984" s="31"/>
      <c r="K984" s="31"/>
      <c r="L984" s="47"/>
      <c r="M984" s="32"/>
      <c r="N984" s="33"/>
      <c r="O984" s="34"/>
      <c r="P984" s="34"/>
      <c r="Q984" s="34"/>
      <c r="R984" s="34"/>
      <c r="S984" s="34"/>
      <c r="T984" s="34"/>
      <c r="U984" s="34"/>
      <c r="V984" s="141"/>
      <c r="W984" s="141"/>
      <c r="X984" s="141"/>
      <c r="Y984" s="141"/>
      <c r="Z984" s="141"/>
      <c r="AA984" s="141"/>
      <c r="AB984" s="141"/>
      <c r="AC984" s="34" t="s">
        <v>39</v>
      </c>
      <c r="AD984" s="34" t="s">
        <v>39</v>
      </c>
    </row>
    <row r="985" spans="1:30" ht="16.5" thickTop="1" thickBot="1">
      <c r="A985" s="29">
        <v>983</v>
      </c>
      <c r="B985" s="28"/>
      <c r="D985" s="19"/>
      <c r="E985" s="30"/>
      <c r="F985" s="30"/>
      <c r="G985" s="66"/>
      <c r="H985" s="66"/>
      <c r="I985" s="66"/>
      <c r="J985" s="31"/>
      <c r="K985" s="31"/>
      <c r="L985" s="47"/>
      <c r="M985" s="32"/>
      <c r="N985" s="33"/>
      <c r="O985" s="34"/>
      <c r="P985" s="34"/>
      <c r="Q985" s="34"/>
      <c r="R985" s="34"/>
      <c r="S985" s="34"/>
      <c r="T985" s="34"/>
      <c r="U985" s="34"/>
      <c r="V985" s="141"/>
      <c r="W985" s="141"/>
      <c r="X985" s="141"/>
      <c r="Y985" s="141"/>
      <c r="Z985" s="141"/>
      <c r="AA985" s="141"/>
      <c r="AB985" s="141"/>
      <c r="AC985" s="34" t="s">
        <v>39</v>
      </c>
      <c r="AD985" s="34" t="s">
        <v>39</v>
      </c>
    </row>
    <row r="986" spans="1:30" ht="16.5" thickTop="1" thickBot="1">
      <c r="A986" s="29">
        <v>984</v>
      </c>
      <c r="B986" s="28"/>
      <c r="D986" s="19"/>
      <c r="E986" s="30"/>
      <c r="F986" s="30"/>
      <c r="G986" s="66"/>
      <c r="H986" s="66"/>
      <c r="I986" s="66"/>
      <c r="J986" s="31"/>
      <c r="K986" s="31"/>
      <c r="L986" s="47"/>
      <c r="M986" s="32"/>
      <c r="N986" s="33"/>
      <c r="O986" s="34"/>
      <c r="P986" s="34"/>
      <c r="Q986" s="34"/>
      <c r="R986" s="34"/>
      <c r="S986" s="34"/>
      <c r="T986" s="34"/>
      <c r="U986" s="34"/>
      <c r="V986" s="141"/>
      <c r="W986" s="141"/>
      <c r="X986" s="141"/>
      <c r="Y986" s="141"/>
      <c r="Z986" s="141"/>
      <c r="AA986" s="141"/>
      <c r="AB986" s="141"/>
      <c r="AC986" s="34" t="s">
        <v>39</v>
      </c>
      <c r="AD986" s="34" t="s">
        <v>39</v>
      </c>
    </row>
    <row r="987" spans="1:30" ht="16.5" thickTop="1" thickBot="1">
      <c r="A987" s="29">
        <v>985</v>
      </c>
      <c r="B987" s="28"/>
      <c r="D987" s="19"/>
      <c r="E987" s="30"/>
      <c r="F987" s="30"/>
      <c r="G987" s="66"/>
      <c r="H987" s="66"/>
      <c r="I987" s="66"/>
      <c r="J987" s="31"/>
      <c r="K987" s="31"/>
      <c r="L987" s="47"/>
      <c r="M987" s="32"/>
      <c r="N987" s="33"/>
      <c r="O987" s="34"/>
      <c r="P987" s="34"/>
      <c r="Q987" s="34"/>
      <c r="R987" s="34"/>
      <c r="S987" s="34"/>
      <c r="T987" s="34"/>
      <c r="U987" s="34"/>
      <c r="V987" s="141"/>
      <c r="W987" s="141"/>
      <c r="X987" s="141"/>
      <c r="Y987" s="141"/>
      <c r="Z987" s="141"/>
      <c r="AA987" s="141"/>
      <c r="AB987" s="141"/>
      <c r="AC987" s="34" t="s">
        <v>39</v>
      </c>
      <c r="AD987" s="34" t="s">
        <v>39</v>
      </c>
    </row>
    <row r="988" spans="1:30" ht="16.5" thickTop="1" thickBot="1">
      <c r="A988" s="29">
        <v>986</v>
      </c>
      <c r="B988" s="28"/>
      <c r="D988" s="19"/>
      <c r="E988" s="30"/>
      <c r="F988" s="30"/>
      <c r="G988" s="66"/>
      <c r="H988" s="66"/>
      <c r="I988" s="66"/>
      <c r="J988" s="31"/>
      <c r="K988" s="31"/>
      <c r="L988" s="47"/>
      <c r="M988" s="32"/>
      <c r="N988" s="33"/>
      <c r="O988" s="34"/>
      <c r="P988" s="34"/>
      <c r="Q988" s="34"/>
      <c r="R988" s="34"/>
      <c r="S988" s="34"/>
      <c r="T988" s="34"/>
      <c r="U988" s="34"/>
      <c r="V988" s="141"/>
      <c r="W988" s="141"/>
      <c r="X988" s="141"/>
      <c r="Y988" s="141"/>
      <c r="Z988" s="141"/>
      <c r="AA988" s="141"/>
      <c r="AB988" s="141"/>
      <c r="AC988" s="34" t="s">
        <v>39</v>
      </c>
      <c r="AD988" s="34" t="s">
        <v>39</v>
      </c>
    </row>
    <row r="989" spans="1:30" ht="16.5" thickTop="1" thickBot="1">
      <c r="A989" s="29">
        <v>987</v>
      </c>
      <c r="B989" s="28"/>
      <c r="D989" s="19"/>
      <c r="E989" s="23"/>
      <c r="F989" s="23"/>
      <c r="G989" s="65"/>
      <c r="H989" s="65"/>
      <c r="I989" s="65"/>
      <c r="J989" s="24"/>
      <c r="K989" s="24"/>
      <c r="L989" s="46"/>
      <c r="M989" s="25"/>
      <c r="N989" s="26"/>
      <c r="O989" s="27"/>
      <c r="P989" s="27"/>
      <c r="Q989" s="27"/>
      <c r="R989" s="27"/>
      <c r="S989" s="27"/>
      <c r="T989" s="27"/>
      <c r="U989" s="27"/>
      <c r="V989" s="140"/>
      <c r="W989" s="140"/>
      <c r="X989" s="140"/>
      <c r="Y989" s="140"/>
      <c r="Z989" s="140"/>
      <c r="AA989" s="140"/>
      <c r="AB989" s="140"/>
      <c r="AC989" s="27" t="s">
        <v>39</v>
      </c>
      <c r="AD989" s="27" t="s">
        <v>39</v>
      </c>
    </row>
    <row r="990" spans="1:30" ht="16.5" thickTop="1" thickBot="1">
      <c r="A990" s="29">
        <v>988</v>
      </c>
      <c r="B990" s="28"/>
      <c r="D990" s="19"/>
      <c r="E990" s="30"/>
      <c r="F990" s="30"/>
      <c r="G990" s="66"/>
      <c r="H990" s="66"/>
      <c r="I990" s="66"/>
      <c r="J990" s="31"/>
      <c r="K990" s="31"/>
      <c r="L990" s="47"/>
      <c r="M990" s="32"/>
      <c r="N990" s="33"/>
      <c r="O990" s="34"/>
      <c r="P990" s="34"/>
      <c r="Q990" s="34"/>
      <c r="R990" s="34"/>
      <c r="S990" s="34"/>
      <c r="T990" s="34"/>
      <c r="U990" s="34"/>
      <c r="V990" s="141"/>
      <c r="W990" s="141"/>
      <c r="X990" s="141"/>
      <c r="Y990" s="141"/>
      <c r="Z990" s="141"/>
      <c r="AA990" s="141"/>
      <c r="AB990" s="141"/>
      <c r="AC990" s="34" t="s">
        <v>39</v>
      </c>
      <c r="AD990" s="34" t="s">
        <v>39</v>
      </c>
    </row>
    <row r="991" spans="1:30" ht="16.5" thickTop="1" thickBot="1">
      <c r="A991" s="29">
        <v>989</v>
      </c>
      <c r="B991" s="28"/>
      <c r="D991" s="19"/>
      <c r="E991" s="30"/>
      <c r="F991" s="30"/>
      <c r="G991" s="66"/>
      <c r="H991" s="66"/>
      <c r="I991" s="66"/>
      <c r="J991" s="31"/>
      <c r="K991" s="31"/>
      <c r="L991" s="47"/>
      <c r="M991" s="32"/>
      <c r="N991" s="33"/>
      <c r="O991" s="34"/>
      <c r="P991" s="34"/>
      <c r="Q991" s="34"/>
      <c r="R991" s="34"/>
      <c r="S991" s="34"/>
      <c r="T991" s="34"/>
      <c r="U991" s="34"/>
      <c r="V991" s="141"/>
      <c r="W991" s="141"/>
      <c r="X991" s="141"/>
      <c r="Y991" s="141"/>
      <c r="Z991" s="141"/>
      <c r="AA991" s="141"/>
      <c r="AB991" s="141"/>
      <c r="AC991" s="34" t="s">
        <v>39</v>
      </c>
      <c r="AD991" s="34" t="s">
        <v>39</v>
      </c>
    </row>
    <row r="992" spans="1:30" ht="16.5" thickTop="1" thickBot="1">
      <c r="A992" s="29">
        <v>990</v>
      </c>
      <c r="B992" s="28"/>
      <c r="D992" s="19"/>
      <c r="E992" s="30"/>
      <c r="F992" s="30"/>
      <c r="G992" s="66"/>
      <c r="H992" s="66"/>
      <c r="I992" s="66"/>
      <c r="J992" s="31"/>
      <c r="K992" s="31"/>
      <c r="L992" s="47"/>
      <c r="M992" s="32"/>
      <c r="N992" s="33"/>
      <c r="O992" s="34"/>
      <c r="P992" s="34"/>
      <c r="Q992" s="34"/>
      <c r="R992" s="34"/>
      <c r="S992" s="34"/>
      <c r="T992" s="34"/>
      <c r="U992" s="34"/>
      <c r="V992" s="141"/>
      <c r="W992" s="141"/>
      <c r="X992" s="141"/>
      <c r="Y992" s="141"/>
      <c r="Z992" s="141"/>
      <c r="AA992" s="141"/>
      <c r="AB992" s="141"/>
      <c r="AC992" s="34" t="s">
        <v>39</v>
      </c>
      <c r="AD992" s="34" t="s">
        <v>39</v>
      </c>
    </row>
    <row r="993" spans="1:30" ht="16.5" thickTop="1" thickBot="1">
      <c r="A993" s="35">
        <v>991</v>
      </c>
      <c r="B993" s="28"/>
      <c r="D993" s="19"/>
      <c r="E993" s="30"/>
      <c r="F993" s="30"/>
      <c r="G993" s="66"/>
      <c r="H993" s="66"/>
      <c r="I993" s="66"/>
      <c r="J993" s="31"/>
      <c r="K993" s="31"/>
      <c r="L993" s="47"/>
      <c r="M993" s="32"/>
      <c r="N993" s="33"/>
      <c r="O993" s="34"/>
      <c r="P993" s="34"/>
      <c r="Q993" s="34"/>
      <c r="R993" s="34"/>
      <c r="S993" s="34"/>
      <c r="T993" s="34"/>
      <c r="U993" s="34"/>
      <c r="V993" s="141"/>
      <c r="W993" s="141"/>
      <c r="X993" s="141"/>
      <c r="Y993" s="141"/>
      <c r="Z993" s="141"/>
      <c r="AA993" s="141"/>
      <c r="AB993" s="141"/>
      <c r="AC993" s="34" t="s">
        <v>39</v>
      </c>
      <c r="AD993" s="34" t="s">
        <v>39</v>
      </c>
    </row>
    <row r="994" spans="1:30" ht="16.5" thickTop="1" thickBot="1">
      <c r="A994" s="35">
        <v>992</v>
      </c>
      <c r="B994" s="28"/>
      <c r="D994" s="19"/>
      <c r="E994" s="30"/>
      <c r="F994" s="30"/>
      <c r="G994" s="66"/>
      <c r="H994" s="66"/>
      <c r="I994" s="66"/>
      <c r="J994" s="31"/>
      <c r="K994" s="31"/>
      <c r="L994" s="47"/>
      <c r="M994" s="32"/>
      <c r="N994" s="33"/>
      <c r="O994" s="34"/>
      <c r="P994" s="34"/>
      <c r="Q994" s="34"/>
      <c r="R994" s="34"/>
      <c r="S994" s="34"/>
      <c r="T994" s="34"/>
      <c r="U994" s="34"/>
      <c r="V994" s="141"/>
      <c r="W994" s="141"/>
      <c r="X994" s="141"/>
      <c r="Y994" s="141"/>
      <c r="Z994" s="141"/>
      <c r="AA994" s="141"/>
      <c r="AB994" s="141"/>
      <c r="AC994" s="34" t="s">
        <v>39</v>
      </c>
      <c r="AD994" s="34" t="s">
        <v>39</v>
      </c>
    </row>
    <row r="995" spans="1:30" ht="16.5" thickTop="1" thickBot="1">
      <c r="A995" s="35">
        <v>993</v>
      </c>
      <c r="B995" s="28"/>
      <c r="D995" s="19"/>
      <c r="E995" s="23"/>
      <c r="F995" s="23"/>
      <c r="G995" s="65"/>
      <c r="H995" s="65"/>
      <c r="I995" s="65"/>
      <c r="J995" s="24"/>
      <c r="K995" s="24"/>
      <c r="L995" s="46"/>
      <c r="M995" s="25"/>
      <c r="N995" s="26"/>
      <c r="O995" s="27"/>
      <c r="P995" s="27"/>
      <c r="Q995" s="27"/>
      <c r="R995" s="27"/>
      <c r="S995" s="27"/>
      <c r="T995" s="27"/>
      <c r="U995" s="27"/>
      <c r="V995" s="140"/>
      <c r="W995" s="140"/>
      <c r="X995" s="140"/>
      <c r="Y995" s="140"/>
      <c r="Z995" s="140"/>
      <c r="AA995" s="140"/>
      <c r="AB995" s="140"/>
      <c r="AC995" s="27" t="s">
        <v>39</v>
      </c>
      <c r="AD995" s="27" t="s">
        <v>39</v>
      </c>
    </row>
    <row r="996" spans="1:30" ht="16.5" thickTop="1" thickBot="1">
      <c r="A996" s="35">
        <v>994</v>
      </c>
      <c r="B996" s="28"/>
      <c r="D996" s="19"/>
      <c r="E996" s="30"/>
      <c r="F996" s="30"/>
      <c r="G996" s="66"/>
      <c r="H996" s="66"/>
      <c r="I996" s="66"/>
      <c r="J996" s="31"/>
      <c r="K996" s="31"/>
      <c r="L996" s="47"/>
      <c r="M996" s="32"/>
      <c r="N996" s="33"/>
      <c r="O996" s="34"/>
      <c r="P996" s="34"/>
      <c r="Q996" s="34"/>
      <c r="R996" s="34"/>
      <c r="S996" s="34"/>
      <c r="T996" s="34"/>
      <c r="U996" s="34"/>
      <c r="V996" s="141"/>
      <c r="W996" s="141"/>
      <c r="X996" s="141"/>
      <c r="Y996" s="141"/>
      <c r="Z996" s="141"/>
      <c r="AA996" s="141"/>
      <c r="AB996" s="141"/>
      <c r="AC996" s="34" t="s">
        <v>39</v>
      </c>
      <c r="AD996" s="34" t="s">
        <v>39</v>
      </c>
    </row>
    <row r="997" spans="1:30" ht="16.5" thickTop="1" thickBot="1">
      <c r="A997" s="35">
        <v>995</v>
      </c>
      <c r="B997" s="28"/>
      <c r="D997" s="19"/>
      <c r="E997" s="23"/>
      <c r="F997" s="23"/>
      <c r="G997" s="66"/>
      <c r="H997" s="65"/>
      <c r="I997" s="65"/>
      <c r="J997" s="24"/>
      <c r="K997" s="24"/>
      <c r="L997" s="47"/>
      <c r="M997" s="32"/>
      <c r="N997" s="26"/>
      <c r="O997" s="34"/>
      <c r="P997" s="34"/>
      <c r="Q997" s="34"/>
      <c r="R997" s="34"/>
      <c r="S997" s="34"/>
      <c r="T997" s="34"/>
      <c r="U997" s="34"/>
      <c r="V997" s="141"/>
      <c r="W997" s="141"/>
      <c r="X997" s="141"/>
      <c r="Y997" s="141"/>
      <c r="Z997" s="141"/>
      <c r="AA997" s="141"/>
      <c r="AB997" s="141"/>
      <c r="AC997" s="34" t="s">
        <v>39</v>
      </c>
      <c r="AD997" s="34" t="s">
        <v>39</v>
      </c>
    </row>
    <row r="998" spans="1:30" ht="16.5" thickTop="1" thickBot="1">
      <c r="A998" s="35">
        <v>996</v>
      </c>
      <c r="B998" s="28"/>
      <c r="D998" s="19"/>
      <c r="E998" s="30"/>
      <c r="F998" s="30"/>
      <c r="G998" s="66"/>
      <c r="H998" s="66"/>
      <c r="I998" s="66"/>
      <c r="J998" s="31"/>
      <c r="K998" s="31"/>
      <c r="L998" s="47"/>
      <c r="M998" s="32"/>
      <c r="N998" s="33"/>
      <c r="O998" s="34"/>
      <c r="P998" s="34"/>
      <c r="Q998" s="34"/>
      <c r="R998" s="34"/>
      <c r="S998" s="34"/>
      <c r="T998" s="34"/>
      <c r="U998" s="34"/>
      <c r="V998" s="141"/>
      <c r="W998" s="141"/>
      <c r="X998" s="141"/>
      <c r="Y998" s="141"/>
      <c r="Z998" s="141"/>
      <c r="AA998" s="141"/>
      <c r="AB998" s="141"/>
      <c r="AC998" s="34" t="s">
        <v>39</v>
      </c>
      <c r="AD998" s="34" t="s">
        <v>39</v>
      </c>
    </row>
    <row r="999" spans="1:30" ht="16.5" thickTop="1" thickBot="1">
      <c r="A999" s="35">
        <v>997</v>
      </c>
      <c r="B999" s="28"/>
      <c r="D999" s="19"/>
      <c r="E999" s="23"/>
      <c r="F999" s="23"/>
      <c r="G999" s="66"/>
      <c r="H999" s="65"/>
      <c r="I999" s="65"/>
      <c r="J999" s="24"/>
      <c r="K999" s="24"/>
      <c r="L999" s="47"/>
      <c r="M999" s="32"/>
      <c r="N999" s="26"/>
      <c r="O999" s="34"/>
      <c r="P999" s="34"/>
      <c r="Q999" s="34"/>
      <c r="R999" s="34"/>
      <c r="S999" s="34"/>
      <c r="T999" s="34"/>
      <c r="U999" s="34"/>
      <c r="V999" s="141"/>
      <c r="W999" s="141"/>
      <c r="X999" s="141"/>
      <c r="Y999" s="141"/>
      <c r="Z999" s="141"/>
      <c r="AA999" s="141"/>
      <c r="AB999" s="141"/>
      <c r="AC999" s="34" t="s">
        <v>39</v>
      </c>
      <c r="AD999" s="34" t="s">
        <v>39</v>
      </c>
    </row>
    <row r="1000" spans="1:30" ht="16.5" thickTop="1" thickBot="1">
      <c r="A1000" s="35">
        <v>998</v>
      </c>
      <c r="B1000" s="28"/>
      <c r="D1000" s="19"/>
      <c r="E1000" s="30"/>
      <c r="F1000" s="30"/>
      <c r="G1000" s="66"/>
      <c r="H1000" s="66"/>
      <c r="I1000" s="66"/>
      <c r="J1000" s="31"/>
      <c r="K1000" s="31"/>
      <c r="L1000" s="47"/>
      <c r="M1000" s="32"/>
      <c r="N1000" s="33"/>
      <c r="O1000" s="34"/>
      <c r="P1000" s="34"/>
      <c r="Q1000" s="34"/>
      <c r="R1000" s="34"/>
      <c r="S1000" s="34"/>
      <c r="T1000" s="34"/>
      <c r="U1000" s="34"/>
      <c r="V1000" s="141"/>
      <c r="W1000" s="141"/>
      <c r="X1000" s="141"/>
      <c r="Y1000" s="141"/>
      <c r="Z1000" s="141"/>
      <c r="AA1000" s="141"/>
      <c r="AB1000" s="141"/>
      <c r="AC1000" s="34" t="s">
        <v>39</v>
      </c>
      <c r="AD1000" s="34" t="s">
        <v>39</v>
      </c>
    </row>
    <row r="1001" spans="1:30" ht="16.5" thickTop="1" thickBot="1">
      <c r="A1001" s="35">
        <v>999</v>
      </c>
      <c r="B1001" s="28"/>
      <c r="D1001" s="19"/>
      <c r="E1001" s="23"/>
      <c r="F1001" s="23"/>
      <c r="G1001" s="65"/>
      <c r="H1001" s="65"/>
      <c r="I1001" s="65"/>
      <c r="J1001" s="24"/>
      <c r="K1001" s="24"/>
      <c r="L1001" s="47"/>
      <c r="M1001" s="32"/>
      <c r="N1001" s="26"/>
      <c r="O1001" s="27"/>
      <c r="P1001" s="27"/>
      <c r="Q1001" s="27"/>
      <c r="R1001" s="27"/>
      <c r="S1001" s="27"/>
      <c r="T1001" s="27"/>
      <c r="U1001" s="27"/>
      <c r="V1001" s="140"/>
      <c r="W1001" s="140"/>
      <c r="X1001" s="140"/>
      <c r="Y1001" s="140"/>
      <c r="Z1001" s="140"/>
      <c r="AA1001" s="140"/>
      <c r="AB1001" s="140"/>
      <c r="AC1001" s="27" t="s">
        <v>39</v>
      </c>
      <c r="AD1001" s="27" t="s">
        <v>39</v>
      </c>
    </row>
    <row r="1002" spans="1:30" ht="16.5" thickTop="1" thickBot="1">
      <c r="A1002" s="35">
        <v>1000</v>
      </c>
      <c r="B1002" s="28"/>
      <c r="D1002" s="19"/>
      <c r="E1002" s="30"/>
      <c r="F1002" s="30"/>
      <c r="G1002" s="66"/>
      <c r="H1002" s="66"/>
      <c r="I1002" s="66"/>
      <c r="J1002" s="31"/>
      <c r="K1002" s="31"/>
      <c r="L1002" s="47"/>
      <c r="M1002" s="32"/>
      <c r="N1002" s="33"/>
      <c r="O1002" s="34"/>
      <c r="P1002" s="34"/>
      <c r="Q1002" s="34"/>
      <c r="R1002" s="34"/>
      <c r="S1002" s="34"/>
      <c r="T1002" s="34"/>
      <c r="U1002" s="34"/>
      <c r="V1002" s="141"/>
      <c r="W1002" s="141"/>
      <c r="X1002" s="141"/>
      <c r="Y1002" s="141"/>
      <c r="Z1002" s="141"/>
      <c r="AA1002" s="141"/>
      <c r="AB1002" s="141"/>
      <c r="AC1002" s="34" t="s">
        <v>39</v>
      </c>
      <c r="AD1002" s="34" t="s">
        <v>39</v>
      </c>
    </row>
    <row r="1003" spans="1:30" ht="16.5" thickTop="1" thickBot="1">
      <c r="A1003" s="22">
        <v>1001</v>
      </c>
      <c r="B1003" s="28"/>
      <c r="D1003" s="19"/>
      <c r="E1003" s="23"/>
      <c r="F1003" s="23"/>
      <c r="G1003" s="65"/>
      <c r="H1003" s="65"/>
      <c r="I1003" s="65"/>
      <c r="J1003" s="24"/>
      <c r="K1003" s="24"/>
      <c r="L1003" s="46"/>
      <c r="M1003" s="25"/>
      <c r="N1003" s="26"/>
      <c r="O1003" s="27"/>
      <c r="P1003" s="27"/>
      <c r="Q1003" s="27"/>
      <c r="R1003" s="27"/>
      <c r="S1003" s="27"/>
      <c r="T1003" s="27"/>
      <c r="U1003" s="27"/>
      <c r="V1003" s="140"/>
      <c r="W1003" s="140"/>
      <c r="X1003" s="140"/>
      <c r="Y1003" s="140"/>
      <c r="Z1003" s="140"/>
      <c r="AA1003" s="140"/>
      <c r="AB1003" s="140"/>
      <c r="AC1003" s="27" t="s">
        <v>39</v>
      </c>
      <c r="AD1003" s="27" t="s">
        <v>39</v>
      </c>
    </row>
    <row r="1004" spans="1:30" ht="16.5" thickTop="1" thickBot="1">
      <c r="A1004" s="29">
        <v>1002</v>
      </c>
      <c r="B1004" s="28"/>
      <c r="D1004" s="19"/>
      <c r="E1004" s="30"/>
      <c r="F1004" s="30"/>
      <c r="G1004" s="66"/>
      <c r="H1004" s="66"/>
      <c r="I1004" s="66"/>
      <c r="J1004" s="31"/>
      <c r="K1004" s="31"/>
      <c r="L1004" s="47"/>
      <c r="M1004" s="32"/>
      <c r="N1004" s="33"/>
      <c r="O1004" s="34"/>
      <c r="P1004" s="34"/>
      <c r="Q1004" s="34"/>
      <c r="R1004" s="34"/>
      <c r="S1004" s="34"/>
      <c r="T1004" s="34"/>
      <c r="U1004" s="34"/>
      <c r="V1004" s="141"/>
      <c r="W1004" s="141"/>
      <c r="X1004" s="141"/>
      <c r="Y1004" s="141"/>
      <c r="Z1004" s="141"/>
      <c r="AA1004" s="141"/>
      <c r="AB1004" s="141"/>
      <c r="AC1004" s="34" t="s">
        <v>39</v>
      </c>
      <c r="AD1004" s="34" t="s">
        <v>39</v>
      </c>
    </row>
    <row r="1005" spans="1:30" ht="16.5" thickTop="1" thickBot="1">
      <c r="A1005" s="29">
        <v>1003</v>
      </c>
      <c r="B1005" s="28"/>
      <c r="D1005" s="19"/>
      <c r="E1005" s="30"/>
      <c r="F1005" s="30"/>
      <c r="G1005" s="66"/>
      <c r="H1005" s="66"/>
      <c r="I1005" s="66"/>
      <c r="J1005" s="31"/>
      <c r="K1005" s="31"/>
      <c r="L1005" s="47"/>
      <c r="M1005" s="32"/>
      <c r="N1005" s="33"/>
      <c r="O1005" s="34"/>
      <c r="P1005" s="34"/>
      <c r="Q1005" s="34"/>
      <c r="R1005" s="34"/>
      <c r="S1005" s="34"/>
      <c r="T1005" s="34"/>
      <c r="U1005" s="34"/>
      <c r="V1005" s="141"/>
      <c r="W1005" s="141"/>
      <c r="X1005" s="141"/>
      <c r="Y1005" s="141"/>
      <c r="Z1005" s="141"/>
      <c r="AA1005" s="141"/>
      <c r="AB1005" s="141"/>
      <c r="AC1005" s="34" t="s">
        <v>39</v>
      </c>
      <c r="AD1005" s="34" t="s">
        <v>39</v>
      </c>
    </row>
    <row r="1006" spans="1:30" ht="16.5" thickTop="1" thickBot="1">
      <c r="A1006" s="29">
        <v>1004</v>
      </c>
      <c r="B1006" s="28"/>
      <c r="D1006" s="19"/>
      <c r="E1006" s="30"/>
      <c r="F1006" s="30"/>
      <c r="G1006" s="66"/>
      <c r="H1006" s="66"/>
      <c r="I1006" s="66"/>
      <c r="J1006" s="31"/>
      <c r="K1006" s="31"/>
      <c r="L1006" s="47"/>
      <c r="M1006" s="32"/>
      <c r="N1006" s="33"/>
      <c r="O1006" s="34"/>
      <c r="P1006" s="34"/>
      <c r="Q1006" s="34"/>
      <c r="R1006" s="34"/>
      <c r="S1006" s="34"/>
      <c r="T1006" s="34"/>
      <c r="U1006" s="34"/>
      <c r="V1006" s="141"/>
      <c r="W1006" s="141"/>
      <c r="X1006" s="141"/>
      <c r="Y1006" s="141"/>
      <c r="Z1006" s="141"/>
      <c r="AA1006" s="141"/>
      <c r="AB1006" s="141"/>
      <c r="AC1006" s="34" t="s">
        <v>39</v>
      </c>
      <c r="AD1006" s="34" t="s">
        <v>39</v>
      </c>
    </row>
    <row r="1007" spans="1:30" ht="16.5" thickTop="1" thickBot="1">
      <c r="A1007" s="29">
        <v>1005</v>
      </c>
      <c r="B1007" s="28"/>
      <c r="D1007" s="19"/>
      <c r="E1007" s="30"/>
      <c r="F1007" s="30"/>
      <c r="G1007" s="66"/>
      <c r="H1007" s="66"/>
      <c r="I1007" s="66"/>
      <c r="J1007" s="31"/>
      <c r="K1007" s="31"/>
      <c r="L1007" s="47"/>
      <c r="M1007" s="32"/>
      <c r="N1007" s="33"/>
      <c r="O1007" s="34"/>
      <c r="P1007" s="34"/>
      <c r="Q1007" s="34"/>
      <c r="R1007" s="34"/>
      <c r="S1007" s="34"/>
      <c r="T1007" s="34"/>
      <c r="U1007" s="34"/>
      <c r="V1007" s="141"/>
      <c r="W1007" s="141"/>
      <c r="X1007" s="141"/>
      <c r="Y1007" s="141"/>
      <c r="Z1007" s="141"/>
      <c r="AA1007" s="141"/>
      <c r="AB1007" s="141"/>
      <c r="AC1007" s="34" t="s">
        <v>39</v>
      </c>
      <c r="AD1007" s="34" t="s">
        <v>39</v>
      </c>
    </row>
    <row r="1008" spans="1:30" ht="16.5" thickTop="1" thickBot="1">
      <c r="A1008" s="29">
        <v>1006</v>
      </c>
      <c r="B1008" s="28"/>
      <c r="D1008" s="19"/>
      <c r="E1008" s="30"/>
      <c r="F1008" s="30"/>
      <c r="G1008" s="66"/>
      <c r="H1008" s="66"/>
      <c r="I1008" s="66"/>
      <c r="J1008" s="31"/>
      <c r="K1008" s="31"/>
      <c r="L1008" s="47"/>
      <c r="M1008" s="32"/>
      <c r="N1008" s="33"/>
      <c r="O1008" s="34"/>
      <c r="P1008" s="34"/>
      <c r="Q1008" s="34"/>
      <c r="R1008" s="34"/>
      <c r="S1008" s="34"/>
      <c r="T1008" s="34"/>
      <c r="U1008" s="34"/>
      <c r="V1008" s="141"/>
      <c r="W1008" s="141"/>
      <c r="X1008" s="141"/>
      <c r="Y1008" s="141"/>
      <c r="Z1008" s="141"/>
      <c r="AA1008" s="141"/>
      <c r="AB1008" s="141"/>
      <c r="AC1008" s="34" t="s">
        <v>39</v>
      </c>
      <c r="AD1008" s="34" t="s">
        <v>39</v>
      </c>
    </row>
    <row r="1009" spans="1:30" ht="16.5" thickTop="1" thickBot="1">
      <c r="A1009" s="29">
        <v>1007</v>
      </c>
      <c r="B1009" s="28"/>
      <c r="D1009" s="19"/>
      <c r="E1009" s="23"/>
      <c r="F1009" s="23"/>
      <c r="G1009" s="65"/>
      <c r="H1009" s="65"/>
      <c r="I1009" s="65"/>
      <c r="J1009" s="24"/>
      <c r="K1009" s="24"/>
      <c r="L1009" s="46"/>
      <c r="M1009" s="25"/>
      <c r="N1009" s="26"/>
      <c r="O1009" s="27"/>
      <c r="P1009" s="27"/>
      <c r="Q1009" s="27"/>
      <c r="R1009" s="27"/>
      <c r="S1009" s="27"/>
      <c r="T1009" s="27"/>
      <c r="U1009" s="27"/>
      <c r="V1009" s="140"/>
      <c r="W1009" s="140"/>
      <c r="X1009" s="140"/>
      <c r="Y1009" s="140"/>
      <c r="Z1009" s="140"/>
      <c r="AA1009" s="140"/>
      <c r="AB1009" s="140"/>
      <c r="AC1009" s="27" t="s">
        <v>39</v>
      </c>
      <c r="AD1009" s="27" t="s">
        <v>39</v>
      </c>
    </row>
    <row r="1010" spans="1:30" ht="16.5" thickTop="1" thickBot="1">
      <c r="A1010" s="29">
        <v>1008</v>
      </c>
      <c r="B1010" s="28"/>
      <c r="D1010" s="19"/>
      <c r="E1010" s="30"/>
      <c r="F1010" s="30"/>
      <c r="G1010" s="66"/>
      <c r="H1010" s="66"/>
      <c r="I1010" s="66"/>
      <c r="J1010" s="31"/>
      <c r="K1010" s="31"/>
      <c r="L1010" s="47"/>
      <c r="M1010" s="32"/>
      <c r="N1010" s="33"/>
      <c r="O1010" s="34"/>
      <c r="P1010" s="34"/>
      <c r="Q1010" s="34"/>
      <c r="R1010" s="34"/>
      <c r="S1010" s="34"/>
      <c r="T1010" s="34"/>
      <c r="U1010" s="34"/>
      <c r="V1010" s="141"/>
      <c r="W1010" s="141"/>
      <c r="X1010" s="141"/>
      <c r="Y1010" s="141"/>
      <c r="Z1010" s="141"/>
      <c r="AA1010" s="141"/>
      <c r="AB1010" s="141"/>
      <c r="AC1010" s="34" t="s">
        <v>39</v>
      </c>
      <c r="AD1010" s="34" t="s">
        <v>39</v>
      </c>
    </row>
    <row r="1011" spans="1:30" ht="16.5" thickTop="1" thickBot="1">
      <c r="A1011" s="29">
        <v>1009</v>
      </c>
      <c r="B1011" s="28"/>
      <c r="D1011" s="19"/>
      <c r="E1011" s="30"/>
      <c r="F1011" s="30"/>
      <c r="G1011" s="66"/>
      <c r="H1011" s="66"/>
      <c r="I1011" s="66"/>
      <c r="J1011" s="31"/>
      <c r="K1011" s="31"/>
      <c r="L1011" s="47"/>
      <c r="M1011" s="32"/>
      <c r="N1011" s="33"/>
      <c r="O1011" s="34"/>
      <c r="P1011" s="34"/>
      <c r="Q1011" s="34"/>
      <c r="R1011" s="34"/>
      <c r="S1011" s="34"/>
      <c r="T1011" s="34"/>
      <c r="U1011" s="34"/>
      <c r="V1011" s="141"/>
      <c r="W1011" s="141"/>
      <c r="X1011" s="141"/>
      <c r="Y1011" s="141"/>
      <c r="Z1011" s="141"/>
      <c r="AA1011" s="141"/>
      <c r="AB1011" s="141"/>
      <c r="AC1011" s="34" t="s">
        <v>39</v>
      </c>
      <c r="AD1011" s="34" t="s">
        <v>39</v>
      </c>
    </row>
    <row r="1012" spans="1:30" ht="16.5" thickTop="1" thickBot="1">
      <c r="A1012" s="29">
        <v>1010</v>
      </c>
      <c r="B1012" s="28"/>
      <c r="D1012" s="19"/>
      <c r="E1012" s="30"/>
      <c r="F1012" s="30"/>
      <c r="G1012" s="66"/>
      <c r="H1012" s="66"/>
      <c r="I1012" s="66"/>
      <c r="J1012" s="31"/>
      <c r="K1012" s="31"/>
      <c r="L1012" s="47"/>
      <c r="M1012" s="32"/>
      <c r="N1012" s="33"/>
      <c r="O1012" s="34"/>
      <c r="P1012" s="34"/>
      <c r="Q1012" s="34"/>
      <c r="R1012" s="34"/>
      <c r="S1012" s="34"/>
      <c r="T1012" s="34"/>
      <c r="U1012" s="34"/>
      <c r="V1012" s="141"/>
      <c r="W1012" s="141"/>
      <c r="X1012" s="141"/>
      <c r="Y1012" s="141"/>
      <c r="Z1012" s="141"/>
      <c r="AA1012" s="141"/>
      <c r="AB1012" s="141"/>
      <c r="AC1012" s="34" t="s">
        <v>39</v>
      </c>
      <c r="AD1012" s="34" t="s">
        <v>39</v>
      </c>
    </row>
    <row r="1013" spans="1:30" ht="16.5" thickTop="1" thickBot="1">
      <c r="A1013" s="35">
        <v>1011</v>
      </c>
      <c r="B1013" s="28"/>
      <c r="D1013" s="19"/>
      <c r="E1013" s="30"/>
      <c r="F1013" s="30"/>
      <c r="G1013" s="66"/>
      <c r="H1013" s="66"/>
      <c r="I1013" s="66"/>
      <c r="J1013" s="31"/>
      <c r="K1013" s="31"/>
      <c r="L1013" s="47"/>
      <c r="M1013" s="32"/>
      <c r="N1013" s="33"/>
      <c r="O1013" s="34"/>
      <c r="P1013" s="34"/>
      <c r="Q1013" s="34"/>
      <c r="R1013" s="34"/>
      <c r="S1013" s="34"/>
      <c r="T1013" s="34"/>
      <c r="U1013" s="34"/>
      <c r="V1013" s="141"/>
      <c r="W1013" s="141"/>
      <c r="X1013" s="141"/>
      <c r="Y1013" s="141"/>
      <c r="Z1013" s="141"/>
      <c r="AA1013" s="141"/>
      <c r="AB1013" s="141"/>
      <c r="AC1013" s="34" t="s">
        <v>39</v>
      </c>
      <c r="AD1013" s="34" t="s">
        <v>39</v>
      </c>
    </row>
    <row r="1014" spans="1:30" ht="16.5" thickTop="1" thickBot="1">
      <c r="A1014" s="35">
        <v>1012</v>
      </c>
      <c r="B1014" s="28"/>
      <c r="D1014" s="19"/>
      <c r="E1014" s="30"/>
      <c r="F1014" s="30"/>
      <c r="G1014" s="66"/>
      <c r="H1014" s="66"/>
      <c r="I1014" s="66"/>
      <c r="J1014" s="31"/>
      <c r="K1014" s="31"/>
      <c r="L1014" s="47"/>
      <c r="M1014" s="32"/>
      <c r="N1014" s="33"/>
      <c r="O1014" s="34"/>
      <c r="P1014" s="34"/>
      <c r="Q1014" s="34"/>
      <c r="R1014" s="34"/>
      <c r="S1014" s="34"/>
      <c r="T1014" s="34"/>
      <c r="U1014" s="34"/>
      <c r="V1014" s="141"/>
      <c r="W1014" s="141"/>
      <c r="X1014" s="141"/>
      <c r="Y1014" s="141"/>
      <c r="Z1014" s="141"/>
      <c r="AA1014" s="141"/>
      <c r="AB1014" s="141"/>
      <c r="AC1014" s="34" t="s">
        <v>39</v>
      </c>
      <c r="AD1014" s="34" t="s">
        <v>39</v>
      </c>
    </row>
    <row r="1015" spans="1:30" ht="16.5" thickTop="1" thickBot="1">
      <c r="A1015" s="35">
        <v>1013</v>
      </c>
      <c r="B1015" s="28"/>
      <c r="D1015" s="19"/>
      <c r="E1015" s="23"/>
      <c r="F1015" s="23"/>
      <c r="G1015" s="65"/>
      <c r="H1015" s="65"/>
      <c r="I1015" s="65"/>
      <c r="J1015" s="24"/>
      <c r="K1015" s="24"/>
      <c r="L1015" s="46"/>
      <c r="M1015" s="25"/>
      <c r="N1015" s="26"/>
      <c r="O1015" s="27"/>
      <c r="P1015" s="27"/>
      <c r="Q1015" s="27"/>
      <c r="R1015" s="27"/>
      <c r="S1015" s="27"/>
      <c r="T1015" s="27"/>
      <c r="U1015" s="27"/>
      <c r="V1015" s="140"/>
      <c r="W1015" s="140"/>
      <c r="X1015" s="140"/>
      <c r="Y1015" s="140"/>
      <c r="Z1015" s="140"/>
      <c r="AA1015" s="140"/>
      <c r="AB1015" s="140"/>
      <c r="AC1015" s="27" t="s">
        <v>39</v>
      </c>
      <c r="AD1015" s="27" t="s">
        <v>39</v>
      </c>
    </row>
    <row r="1016" spans="1:30" ht="16.5" thickTop="1" thickBot="1">
      <c r="A1016" s="35">
        <v>1014</v>
      </c>
      <c r="B1016" s="28"/>
      <c r="D1016" s="19"/>
      <c r="E1016" s="30"/>
      <c r="F1016" s="30"/>
      <c r="G1016" s="66"/>
      <c r="H1016" s="66"/>
      <c r="I1016" s="66"/>
      <c r="J1016" s="31"/>
      <c r="K1016" s="31"/>
      <c r="L1016" s="47"/>
      <c r="M1016" s="32"/>
      <c r="N1016" s="33"/>
      <c r="O1016" s="34"/>
      <c r="P1016" s="34"/>
      <c r="Q1016" s="34"/>
      <c r="R1016" s="34"/>
      <c r="S1016" s="34"/>
      <c r="T1016" s="34"/>
      <c r="U1016" s="34"/>
      <c r="V1016" s="141"/>
      <c r="W1016" s="141"/>
      <c r="X1016" s="141"/>
      <c r="Y1016" s="141"/>
      <c r="Z1016" s="141"/>
      <c r="AA1016" s="141"/>
      <c r="AB1016" s="141"/>
      <c r="AC1016" s="34" t="s">
        <v>39</v>
      </c>
      <c r="AD1016" s="34" t="s">
        <v>39</v>
      </c>
    </row>
    <row r="1017" spans="1:30" ht="16.5" thickTop="1" thickBot="1">
      <c r="A1017" s="35">
        <v>1015</v>
      </c>
      <c r="B1017" s="28"/>
      <c r="D1017" s="19"/>
      <c r="E1017" s="23"/>
      <c r="F1017" s="23"/>
      <c r="G1017" s="66"/>
      <c r="H1017" s="65"/>
      <c r="I1017" s="65"/>
      <c r="J1017" s="24"/>
      <c r="K1017" s="24"/>
      <c r="L1017" s="47"/>
      <c r="M1017" s="32"/>
      <c r="N1017" s="26"/>
      <c r="O1017" s="34"/>
      <c r="P1017" s="34"/>
      <c r="Q1017" s="34"/>
      <c r="R1017" s="34"/>
      <c r="S1017" s="34"/>
      <c r="T1017" s="34"/>
      <c r="U1017" s="34"/>
      <c r="V1017" s="141"/>
      <c r="W1017" s="141"/>
      <c r="X1017" s="141"/>
      <c r="Y1017" s="141"/>
      <c r="Z1017" s="141"/>
      <c r="AA1017" s="141"/>
      <c r="AB1017" s="141"/>
      <c r="AC1017" s="34" t="s">
        <v>39</v>
      </c>
      <c r="AD1017" s="34" t="s">
        <v>39</v>
      </c>
    </row>
    <row r="1018" spans="1:30" ht="16.5" thickTop="1" thickBot="1">
      <c r="A1018" s="35">
        <v>1016</v>
      </c>
      <c r="B1018" s="28"/>
      <c r="D1018" s="19"/>
      <c r="E1018" s="30"/>
      <c r="F1018" s="30"/>
      <c r="G1018" s="66"/>
      <c r="H1018" s="66"/>
      <c r="I1018" s="66"/>
      <c r="J1018" s="31"/>
      <c r="K1018" s="31"/>
      <c r="L1018" s="47"/>
      <c r="M1018" s="32"/>
      <c r="N1018" s="33"/>
      <c r="O1018" s="34"/>
      <c r="P1018" s="34"/>
      <c r="Q1018" s="34"/>
      <c r="R1018" s="34"/>
      <c r="S1018" s="34"/>
      <c r="T1018" s="34"/>
      <c r="U1018" s="34"/>
      <c r="V1018" s="141"/>
      <c r="W1018" s="141"/>
      <c r="X1018" s="141"/>
      <c r="Y1018" s="141"/>
      <c r="Z1018" s="141"/>
      <c r="AA1018" s="141"/>
      <c r="AB1018" s="141"/>
      <c r="AC1018" s="34" t="s">
        <v>39</v>
      </c>
      <c r="AD1018" s="34" t="s">
        <v>39</v>
      </c>
    </row>
    <row r="1019" spans="1:30" ht="16.5" thickTop="1" thickBot="1">
      <c r="A1019" s="35">
        <v>1017</v>
      </c>
      <c r="B1019" s="28"/>
      <c r="D1019" s="19"/>
      <c r="E1019" s="23"/>
      <c r="F1019" s="23"/>
      <c r="G1019" s="66"/>
      <c r="H1019" s="65"/>
      <c r="I1019" s="65"/>
      <c r="J1019" s="24"/>
      <c r="K1019" s="24"/>
      <c r="L1019" s="47"/>
      <c r="M1019" s="32"/>
      <c r="N1019" s="26"/>
      <c r="O1019" s="34"/>
      <c r="P1019" s="34"/>
      <c r="Q1019" s="34"/>
      <c r="R1019" s="34"/>
      <c r="S1019" s="34"/>
      <c r="T1019" s="34"/>
      <c r="U1019" s="34"/>
      <c r="V1019" s="141"/>
      <c r="W1019" s="141"/>
      <c r="X1019" s="141"/>
      <c r="Y1019" s="141"/>
      <c r="Z1019" s="141"/>
      <c r="AA1019" s="141"/>
      <c r="AB1019" s="141"/>
      <c r="AC1019" s="34" t="s">
        <v>39</v>
      </c>
      <c r="AD1019" s="34" t="s">
        <v>39</v>
      </c>
    </row>
    <row r="1020" spans="1:30" ht="16.5" thickTop="1" thickBot="1">
      <c r="A1020" s="35">
        <v>1018</v>
      </c>
      <c r="B1020" s="28"/>
      <c r="D1020" s="19"/>
      <c r="E1020" s="30"/>
      <c r="F1020" s="30"/>
      <c r="G1020" s="66"/>
      <c r="H1020" s="66"/>
      <c r="I1020" s="66"/>
      <c r="J1020" s="31"/>
      <c r="K1020" s="31"/>
      <c r="L1020" s="47"/>
      <c r="M1020" s="32"/>
      <c r="N1020" s="33"/>
      <c r="O1020" s="34"/>
      <c r="P1020" s="34"/>
      <c r="Q1020" s="34"/>
      <c r="R1020" s="34"/>
      <c r="S1020" s="34"/>
      <c r="T1020" s="34"/>
      <c r="U1020" s="34"/>
      <c r="V1020" s="141"/>
      <c r="W1020" s="141"/>
      <c r="X1020" s="141"/>
      <c r="Y1020" s="141"/>
      <c r="Z1020" s="141"/>
      <c r="AA1020" s="141"/>
      <c r="AB1020" s="141"/>
      <c r="AC1020" s="34" t="s">
        <v>39</v>
      </c>
      <c r="AD1020" s="34" t="s">
        <v>39</v>
      </c>
    </row>
    <row r="1021" spans="1:30" ht="16.5" thickTop="1" thickBot="1">
      <c r="A1021" s="35">
        <v>1019</v>
      </c>
      <c r="B1021" s="28"/>
      <c r="D1021" s="19"/>
      <c r="E1021" s="23"/>
      <c r="F1021" s="23"/>
      <c r="G1021" s="65"/>
      <c r="H1021" s="65"/>
      <c r="I1021" s="65"/>
      <c r="J1021" s="24"/>
      <c r="K1021" s="24"/>
      <c r="L1021" s="47"/>
      <c r="M1021" s="32"/>
      <c r="N1021" s="26"/>
      <c r="O1021" s="27"/>
      <c r="P1021" s="27"/>
      <c r="Q1021" s="27"/>
      <c r="R1021" s="27"/>
      <c r="S1021" s="27"/>
      <c r="T1021" s="27"/>
      <c r="U1021" s="27"/>
      <c r="V1021" s="140"/>
      <c r="W1021" s="140"/>
      <c r="X1021" s="140"/>
      <c r="Y1021" s="140"/>
      <c r="Z1021" s="140"/>
      <c r="AA1021" s="140"/>
      <c r="AB1021" s="140"/>
      <c r="AC1021" s="27" t="s">
        <v>39</v>
      </c>
      <c r="AD1021" s="27" t="s">
        <v>39</v>
      </c>
    </row>
    <row r="1022" spans="1:30" ht="16.5" thickTop="1" thickBot="1">
      <c r="A1022" s="35">
        <v>1020</v>
      </c>
      <c r="B1022" s="28"/>
      <c r="D1022" s="19"/>
      <c r="E1022" s="30"/>
      <c r="F1022" s="30"/>
      <c r="G1022" s="66"/>
      <c r="H1022" s="66"/>
      <c r="I1022" s="66"/>
      <c r="J1022" s="31"/>
      <c r="K1022" s="31"/>
      <c r="L1022" s="47"/>
      <c r="M1022" s="32"/>
      <c r="N1022" s="33"/>
      <c r="O1022" s="34"/>
      <c r="P1022" s="34"/>
      <c r="Q1022" s="34"/>
      <c r="R1022" s="34"/>
      <c r="S1022" s="34"/>
      <c r="T1022" s="34"/>
      <c r="U1022" s="34"/>
      <c r="V1022" s="141"/>
      <c r="W1022" s="141"/>
      <c r="X1022" s="141"/>
      <c r="Y1022" s="141"/>
      <c r="Z1022" s="141"/>
      <c r="AA1022" s="141"/>
      <c r="AB1022" s="141"/>
      <c r="AC1022" s="34" t="s">
        <v>39</v>
      </c>
      <c r="AD1022" s="34" t="s">
        <v>39</v>
      </c>
    </row>
    <row r="1023" spans="1:30" ht="16.5" thickTop="1" thickBot="1">
      <c r="A1023" s="22">
        <v>1021</v>
      </c>
      <c r="B1023" s="28"/>
      <c r="D1023" s="19"/>
      <c r="E1023" s="23"/>
      <c r="F1023" s="23"/>
      <c r="G1023" s="65"/>
      <c r="H1023" s="65"/>
      <c r="I1023" s="65"/>
      <c r="J1023" s="24"/>
      <c r="K1023" s="24"/>
      <c r="L1023" s="46"/>
      <c r="M1023" s="25"/>
      <c r="N1023" s="26"/>
      <c r="O1023" s="27"/>
      <c r="P1023" s="27"/>
      <c r="Q1023" s="27"/>
      <c r="R1023" s="27"/>
      <c r="S1023" s="27"/>
      <c r="T1023" s="27"/>
      <c r="U1023" s="27"/>
      <c r="V1023" s="140"/>
      <c r="W1023" s="140"/>
      <c r="X1023" s="140"/>
      <c r="Y1023" s="140"/>
      <c r="Z1023" s="140"/>
      <c r="AA1023" s="140"/>
      <c r="AB1023" s="140"/>
      <c r="AC1023" s="27" t="s">
        <v>39</v>
      </c>
      <c r="AD1023" s="27" t="s">
        <v>39</v>
      </c>
    </row>
    <row r="1024" spans="1:30" ht="16.5" thickTop="1" thickBot="1">
      <c r="A1024" s="29">
        <v>1022</v>
      </c>
      <c r="B1024" s="28"/>
      <c r="D1024" s="19"/>
      <c r="E1024" s="30"/>
      <c r="F1024" s="30"/>
      <c r="G1024" s="66"/>
      <c r="H1024" s="66"/>
      <c r="I1024" s="66"/>
      <c r="J1024" s="31"/>
      <c r="K1024" s="31"/>
      <c r="L1024" s="47"/>
      <c r="M1024" s="32"/>
      <c r="N1024" s="33"/>
      <c r="O1024" s="34"/>
      <c r="P1024" s="34"/>
      <c r="Q1024" s="34"/>
      <c r="R1024" s="34"/>
      <c r="S1024" s="34"/>
      <c r="T1024" s="34"/>
      <c r="U1024" s="34"/>
      <c r="V1024" s="141"/>
      <c r="W1024" s="141"/>
      <c r="X1024" s="141"/>
      <c r="Y1024" s="141"/>
      <c r="Z1024" s="141"/>
      <c r="AA1024" s="141"/>
      <c r="AB1024" s="141"/>
      <c r="AC1024" s="34" t="s">
        <v>39</v>
      </c>
      <c r="AD1024" s="34" t="s">
        <v>39</v>
      </c>
    </row>
    <row r="1025" spans="1:30" ht="16.5" thickTop="1" thickBot="1">
      <c r="A1025" s="29">
        <v>1023</v>
      </c>
      <c r="B1025" s="28"/>
      <c r="D1025" s="19"/>
      <c r="E1025" s="30"/>
      <c r="F1025" s="30"/>
      <c r="G1025" s="66"/>
      <c r="H1025" s="66"/>
      <c r="I1025" s="66"/>
      <c r="J1025" s="31"/>
      <c r="K1025" s="31"/>
      <c r="L1025" s="47"/>
      <c r="M1025" s="32"/>
      <c r="N1025" s="33"/>
      <c r="O1025" s="34"/>
      <c r="P1025" s="34"/>
      <c r="Q1025" s="34"/>
      <c r="R1025" s="34"/>
      <c r="S1025" s="34"/>
      <c r="T1025" s="34"/>
      <c r="U1025" s="34"/>
      <c r="V1025" s="141"/>
      <c r="W1025" s="141"/>
      <c r="X1025" s="141"/>
      <c r="Y1025" s="141"/>
      <c r="Z1025" s="141"/>
      <c r="AA1025" s="141"/>
      <c r="AB1025" s="141"/>
      <c r="AC1025" s="34" t="s">
        <v>39</v>
      </c>
      <c r="AD1025" s="34" t="s">
        <v>39</v>
      </c>
    </row>
    <row r="1026" spans="1:30" ht="16.5" thickTop="1" thickBot="1">
      <c r="A1026" s="29">
        <v>1024</v>
      </c>
      <c r="B1026" s="28"/>
      <c r="D1026" s="19"/>
      <c r="E1026" s="30"/>
      <c r="F1026" s="30"/>
      <c r="G1026" s="66"/>
      <c r="H1026" s="66"/>
      <c r="I1026" s="66"/>
      <c r="J1026" s="31"/>
      <c r="K1026" s="31"/>
      <c r="L1026" s="47"/>
      <c r="M1026" s="32"/>
      <c r="N1026" s="33"/>
      <c r="O1026" s="34"/>
      <c r="P1026" s="34"/>
      <c r="Q1026" s="34"/>
      <c r="R1026" s="34"/>
      <c r="S1026" s="34"/>
      <c r="T1026" s="34"/>
      <c r="U1026" s="34"/>
      <c r="V1026" s="141"/>
      <c r="W1026" s="141"/>
      <c r="X1026" s="141"/>
      <c r="Y1026" s="141"/>
      <c r="Z1026" s="141"/>
      <c r="AA1026" s="141"/>
      <c r="AB1026" s="141"/>
      <c r="AC1026" s="34" t="s">
        <v>39</v>
      </c>
      <c r="AD1026" s="34" t="s">
        <v>39</v>
      </c>
    </row>
    <row r="1027" spans="1:30" ht="16.5" thickTop="1" thickBot="1">
      <c r="A1027" s="29">
        <v>1025</v>
      </c>
      <c r="B1027" s="28"/>
      <c r="D1027" s="19"/>
      <c r="E1027" s="30"/>
      <c r="F1027" s="30"/>
      <c r="G1027" s="66"/>
      <c r="H1027" s="66"/>
      <c r="I1027" s="66"/>
      <c r="J1027" s="31"/>
      <c r="K1027" s="31"/>
      <c r="L1027" s="47"/>
      <c r="M1027" s="32"/>
      <c r="N1027" s="33"/>
      <c r="O1027" s="34"/>
      <c r="P1027" s="34"/>
      <c r="Q1027" s="34"/>
      <c r="R1027" s="34"/>
      <c r="S1027" s="34"/>
      <c r="T1027" s="34"/>
      <c r="U1027" s="34"/>
      <c r="V1027" s="141"/>
      <c r="W1027" s="141"/>
      <c r="X1027" s="141"/>
      <c r="Y1027" s="141"/>
      <c r="Z1027" s="141"/>
      <c r="AA1027" s="141"/>
      <c r="AB1027" s="141"/>
      <c r="AC1027" s="34" t="s">
        <v>39</v>
      </c>
      <c r="AD1027" s="34" t="s">
        <v>39</v>
      </c>
    </row>
    <row r="1028" spans="1:30" ht="16.5" thickTop="1" thickBot="1">
      <c r="A1028" s="29">
        <v>1026</v>
      </c>
      <c r="B1028" s="28"/>
      <c r="D1028" s="19"/>
      <c r="E1028" s="30"/>
      <c r="F1028" s="30"/>
      <c r="G1028" s="66"/>
      <c r="H1028" s="66"/>
      <c r="I1028" s="66"/>
      <c r="J1028" s="31"/>
      <c r="K1028" s="31"/>
      <c r="L1028" s="47"/>
      <c r="M1028" s="32"/>
      <c r="N1028" s="33"/>
      <c r="O1028" s="34"/>
      <c r="P1028" s="34"/>
      <c r="Q1028" s="34"/>
      <c r="R1028" s="34"/>
      <c r="S1028" s="34"/>
      <c r="T1028" s="34"/>
      <c r="U1028" s="34"/>
      <c r="V1028" s="141"/>
      <c r="W1028" s="141"/>
      <c r="X1028" s="141"/>
      <c r="Y1028" s="141"/>
      <c r="Z1028" s="141"/>
      <c r="AA1028" s="141"/>
      <c r="AB1028" s="141"/>
      <c r="AC1028" s="34" t="s">
        <v>39</v>
      </c>
      <c r="AD1028" s="34" t="s">
        <v>39</v>
      </c>
    </row>
    <row r="1029" spans="1:30" ht="16.5" thickTop="1" thickBot="1">
      <c r="A1029" s="29">
        <v>1027</v>
      </c>
      <c r="B1029" s="28"/>
      <c r="D1029" s="19"/>
      <c r="E1029" s="23"/>
      <c r="F1029" s="23"/>
      <c r="G1029" s="65"/>
      <c r="H1029" s="65"/>
      <c r="I1029" s="65"/>
      <c r="J1029" s="24"/>
      <c r="K1029" s="24"/>
      <c r="L1029" s="46"/>
      <c r="M1029" s="25"/>
      <c r="N1029" s="26"/>
      <c r="O1029" s="27"/>
      <c r="P1029" s="27"/>
      <c r="Q1029" s="27"/>
      <c r="R1029" s="27"/>
      <c r="S1029" s="27"/>
      <c r="T1029" s="27"/>
      <c r="U1029" s="27"/>
      <c r="V1029" s="140"/>
      <c r="W1029" s="140"/>
      <c r="X1029" s="140"/>
      <c r="Y1029" s="140"/>
      <c r="Z1029" s="140"/>
      <c r="AA1029" s="140"/>
      <c r="AB1029" s="140"/>
      <c r="AC1029" s="27" t="s">
        <v>39</v>
      </c>
      <c r="AD1029" s="27" t="s">
        <v>39</v>
      </c>
    </row>
    <row r="1030" spans="1:30" ht="16.5" thickTop="1" thickBot="1">
      <c r="A1030" s="29">
        <v>1028</v>
      </c>
      <c r="B1030" s="28"/>
      <c r="D1030" s="19"/>
      <c r="E1030" s="30"/>
      <c r="F1030" s="30"/>
      <c r="G1030" s="66"/>
      <c r="H1030" s="66"/>
      <c r="I1030" s="66"/>
      <c r="J1030" s="31"/>
      <c r="K1030" s="31"/>
      <c r="L1030" s="47"/>
      <c r="M1030" s="32"/>
      <c r="N1030" s="33"/>
      <c r="O1030" s="34"/>
      <c r="P1030" s="34"/>
      <c r="Q1030" s="34"/>
      <c r="R1030" s="34"/>
      <c r="S1030" s="34"/>
      <c r="T1030" s="34"/>
      <c r="U1030" s="34"/>
      <c r="V1030" s="141"/>
      <c r="W1030" s="141"/>
      <c r="X1030" s="141"/>
      <c r="Y1030" s="141"/>
      <c r="Z1030" s="141"/>
      <c r="AA1030" s="141"/>
      <c r="AB1030" s="141"/>
      <c r="AC1030" s="34" t="s">
        <v>39</v>
      </c>
      <c r="AD1030" s="34" t="s">
        <v>39</v>
      </c>
    </row>
    <row r="1031" spans="1:30" ht="16.5" thickTop="1" thickBot="1">
      <c r="A1031" s="29">
        <v>1029</v>
      </c>
      <c r="B1031" s="28"/>
      <c r="D1031" s="19"/>
      <c r="E1031" s="30"/>
      <c r="F1031" s="30"/>
      <c r="G1031" s="66"/>
      <c r="H1031" s="66"/>
      <c r="I1031" s="66"/>
      <c r="J1031" s="31"/>
      <c r="K1031" s="31"/>
      <c r="L1031" s="47"/>
      <c r="M1031" s="32"/>
      <c r="N1031" s="33"/>
      <c r="O1031" s="34"/>
      <c r="P1031" s="34"/>
      <c r="Q1031" s="34"/>
      <c r="R1031" s="34"/>
      <c r="S1031" s="34"/>
      <c r="T1031" s="34"/>
      <c r="U1031" s="34"/>
      <c r="V1031" s="141"/>
      <c r="W1031" s="141"/>
      <c r="X1031" s="141"/>
      <c r="Y1031" s="141"/>
      <c r="Z1031" s="141"/>
      <c r="AA1031" s="141"/>
      <c r="AB1031" s="141"/>
      <c r="AC1031" s="34" t="s">
        <v>39</v>
      </c>
      <c r="AD1031" s="34" t="s">
        <v>39</v>
      </c>
    </row>
    <row r="1032" spans="1:30" ht="16.5" thickTop="1" thickBot="1">
      <c r="A1032" s="29">
        <v>1030</v>
      </c>
      <c r="B1032" s="28"/>
      <c r="D1032" s="19"/>
      <c r="E1032" s="30"/>
      <c r="F1032" s="30"/>
      <c r="G1032" s="66"/>
      <c r="H1032" s="66"/>
      <c r="I1032" s="66"/>
      <c r="J1032" s="31"/>
      <c r="K1032" s="31"/>
      <c r="L1032" s="47"/>
      <c r="M1032" s="32"/>
      <c r="N1032" s="33"/>
      <c r="O1032" s="34"/>
      <c r="P1032" s="34"/>
      <c r="Q1032" s="34"/>
      <c r="R1032" s="34"/>
      <c r="S1032" s="34"/>
      <c r="T1032" s="34"/>
      <c r="U1032" s="34"/>
      <c r="V1032" s="141"/>
      <c r="W1032" s="141"/>
      <c r="X1032" s="141"/>
      <c r="Y1032" s="141"/>
      <c r="Z1032" s="141"/>
      <c r="AA1032" s="141"/>
      <c r="AB1032" s="141"/>
      <c r="AC1032" s="34" t="s">
        <v>39</v>
      </c>
      <c r="AD1032" s="34" t="s">
        <v>39</v>
      </c>
    </row>
    <row r="1033" spans="1:30" ht="16.5" thickTop="1" thickBot="1">
      <c r="A1033" s="35">
        <v>1031</v>
      </c>
      <c r="B1033" s="28"/>
      <c r="D1033" s="19"/>
      <c r="E1033" s="30"/>
      <c r="F1033" s="30"/>
      <c r="G1033" s="66"/>
      <c r="H1033" s="66"/>
      <c r="I1033" s="66"/>
      <c r="J1033" s="31"/>
      <c r="K1033" s="31"/>
      <c r="L1033" s="47"/>
      <c r="M1033" s="32"/>
      <c r="N1033" s="33"/>
      <c r="O1033" s="34"/>
      <c r="P1033" s="34"/>
      <c r="Q1033" s="34"/>
      <c r="R1033" s="34"/>
      <c r="S1033" s="34"/>
      <c r="T1033" s="34"/>
      <c r="U1033" s="34"/>
      <c r="V1033" s="141"/>
      <c r="W1033" s="141"/>
      <c r="X1033" s="141"/>
      <c r="Y1033" s="141"/>
      <c r="Z1033" s="141"/>
      <c r="AA1033" s="141"/>
      <c r="AB1033" s="141"/>
      <c r="AC1033" s="34" t="s">
        <v>39</v>
      </c>
      <c r="AD1033" s="34" t="s">
        <v>39</v>
      </c>
    </row>
    <row r="1034" spans="1:30" ht="16.5" thickTop="1" thickBot="1">
      <c r="A1034" s="35">
        <v>1032</v>
      </c>
      <c r="B1034" s="28"/>
      <c r="D1034" s="19"/>
      <c r="E1034" s="30"/>
      <c r="F1034" s="30"/>
      <c r="G1034" s="66"/>
      <c r="H1034" s="66"/>
      <c r="I1034" s="66"/>
      <c r="J1034" s="31"/>
      <c r="K1034" s="31"/>
      <c r="L1034" s="47"/>
      <c r="M1034" s="32"/>
      <c r="N1034" s="33"/>
      <c r="O1034" s="34"/>
      <c r="P1034" s="34"/>
      <c r="Q1034" s="34"/>
      <c r="R1034" s="34"/>
      <c r="S1034" s="34"/>
      <c r="T1034" s="34"/>
      <c r="U1034" s="34"/>
      <c r="V1034" s="141"/>
      <c r="W1034" s="141"/>
      <c r="X1034" s="141"/>
      <c r="Y1034" s="141"/>
      <c r="Z1034" s="141"/>
      <c r="AA1034" s="141"/>
      <c r="AB1034" s="141"/>
      <c r="AC1034" s="34" t="s">
        <v>39</v>
      </c>
      <c r="AD1034" s="34" t="s">
        <v>39</v>
      </c>
    </row>
    <row r="1035" spans="1:30" ht="16.5" thickTop="1" thickBot="1">
      <c r="A1035" s="35">
        <v>1033</v>
      </c>
      <c r="B1035" s="28"/>
      <c r="D1035" s="19"/>
      <c r="E1035" s="23"/>
      <c r="F1035" s="23"/>
      <c r="G1035" s="65"/>
      <c r="H1035" s="65"/>
      <c r="I1035" s="65"/>
      <c r="J1035" s="24"/>
      <c r="K1035" s="24"/>
      <c r="L1035" s="46"/>
      <c r="M1035" s="25"/>
      <c r="N1035" s="26"/>
      <c r="O1035" s="27"/>
      <c r="P1035" s="27"/>
      <c r="Q1035" s="27"/>
      <c r="R1035" s="27"/>
      <c r="S1035" s="27"/>
      <c r="T1035" s="27"/>
      <c r="U1035" s="27"/>
      <c r="V1035" s="140"/>
      <c r="W1035" s="140"/>
      <c r="X1035" s="140"/>
      <c r="Y1035" s="140"/>
      <c r="Z1035" s="140"/>
      <c r="AA1035" s="140"/>
      <c r="AB1035" s="140"/>
      <c r="AC1035" s="27" t="s">
        <v>39</v>
      </c>
      <c r="AD1035" s="27" t="s">
        <v>39</v>
      </c>
    </row>
    <row r="1036" spans="1:30" ht="16.5" thickTop="1" thickBot="1">
      <c r="A1036" s="35">
        <v>1034</v>
      </c>
      <c r="B1036" s="28"/>
      <c r="D1036" s="19"/>
      <c r="E1036" s="30"/>
      <c r="F1036" s="30"/>
      <c r="G1036" s="66"/>
      <c r="H1036" s="66"/>
      <c r="I1036" s="66"/>
      <c r="J1036" s="31"/>
      <c r="K1036" s="31"/>
      <c r="L1036" s="47"/>
      <c r="M1036" s="32"/>
      <c r="N1036" s="33"/>
      <c r="O1036" s="34"/>
      <c r="P1036" s="34"/>
      <c r="Q1036" s="34"/>
      <c r="R1036" s="34"/>
      <c r="S1036" s="34"/>
      <c r="T1036" s="34"/>
      <c r="U1036" s="34"/>
      <c r="V1036" s="141"/>
      <c r="W1036" s="141"/>
      <c r="X1036" s="141"/>
      <c r="Y1036" s="141"/>
      <c r="Z1036" s="141"/>
      <c r="AA1036" s="141"/>
      <c r="AB1036" s="141"/>
      <c r="AC1036" s="34" t="s">
        <v>39</v>
      </c>
      <c r="AD1036" s="34" t="s">
        <v>39</v>
      </c>
    </row>
    <row r="1037" spans="1:30" ht="16.5" thickTop="1" thickBot="1">
      <c r="A1037" s="35">
        <v>1035</v>
      </c>
      <c r="B1037" s="28"/>
      <c r="D1037" s="19"/>
      <c r="E1037" s="23"/>
      <c r="F1037" s="23"/>
      <c r="G1037" s="66"/>
      <c r="H1037" s="65"/>
      <c r="I1037" s="65"/>
      <c r="J1037" s="24"/>
      <c r="K1037" s="24"/>
      <c r="L1037" s="47"/>
      <c r="M1037" s="32"/>
      <c r="N1037" s="26"/>
      <c r="O1037" s="34"/>
      <c r="P1037" s="34"/>
      <c r="Q1037" s="34"/>
      <c r="R1037" s="34"/>
      <c r="S1037" s="34"/>
      <c r="T1037" s="34"/>
      <c r="U1037" s="34"/>
      <c r="V1037" s="141"/>
      <c r="W1037" s="141"/>
      <c r="X1037" s="141"/>
      <c r="Y1037" s="141"/>
      <c r="Z1037" s="141"/>
      <c r="AA1037" s="141"/>
      <c r="AB1037" s="141"/>
      <c r="AC1037" s="34" t="s">
        <v>39</v>
      </c>
      <c r="AD1037" s="34" t="s">
        <v>39</v>
      </c>
    </row>
    <row r="1038" spans="1:30" ht="16.5" thickTop="1" thickBot="1">
      <c r="A1038" s="35">
        <v>1036</v>
      </c>
      <c r="B1038" s="28"/>
      <c r="D1038" s="19"/>
      <c r="E1038" s="30"/>
      <c r="F1038" s="30"/>
      <c r="G1038" s="66"/>
      <c r="H1038" s="66"/>
      <c r="I1038" s="66"/>
      <c r="J1038" s="31"/>
      <c r="K1038" s="31"/>
      <c r="L1038" s="47"/>
      <c r="M1038" s="32"/>
      <c r="N1038" s="33"/>
      <c r="O1038" s="34"/>
      <c r="P1038" s="34"/>
      <c r="Q1038" s="34"/>
      <c r="R1038" s="34"/>
      <c r="S1038" s="34"/>
      <c r="T1038" s="34"/>
      <c r="U1038" s="34"/>
      <c r="V1038" s="141"/>
      <c r="W1038" s="141"/>
      <c r="X1038" s="141"/>
      <c r="Y1038" s="141"/>
      <c r="Z1038" s="141"/>
      <c r="AA1038" s="141"/>
      <c r="AB1038" s="141"/>
      <c r="AC1038" s="34" t="s">
        <v>39</v>
      </c>
      <c r="AD1038" s="34" t="s">
        <v>39</v>
      </c>
    </row>
    <row r="1039" spans="1:30" ht="16.5" thickTop="1" thickBot="1">
      <c r="A1039" s="35">
        <v>1037</v>
      </c>
      <c r="B1039" s="28"/>
      <c r="D1039" s="19"/>
      <c r="E1039" s="23"/>
      <c r="F1039" s="23"/>
      <c r="G1039" s="66"/>
      <c r="H1039" s="65"/>
      <c r="I1039" s="65"/>
      <c r="J1039" s="24"/>
      <c r="K1039" s="24"/>
      <c r="L1039" s="47"/>
      <c r="M1039" s="32"/>
      <c r="N1039" s="26"/>
      <c r="O1039" s="34"/>
      <c r="P1039" s="34"/>
      <c r="Q1039" s="34"/>
      <c r="R1039" s="34"/>
      <c r="S1039" s="34"/>
      <c r="T1039" s="34"/>
      <c r="U1039" s="34"/>
      <c r="V1039" s="141"/>
      <c r="W1039" s="141"/>
      <c r="X1039" s="141"/>
      <c r="Y1039" s="141"/>
      <c r="Z1039" s="141"/>
      <c r="AA1039" s="141"/>
      <c r="AB1039" s="141"/>
      <c r="AC1039" s="34" t="s">
        <v>39</v>
      </c>
      <c r="AD1039" s="34" t="s">
        <v>39</v>
      </c>
    </row>
    <row r="1040" spans="1:30" ht="16.5" thickTop="1" thickBot="1">
      <c r="A1040" s="35">
        <v>1038</v>
      </c>
      <c r="B1040" s="28"/>
      <c r="D1040" s="19"/>
      <c r="E1040" s="30"/>
      <c r="F1040" s="30"/>
      <c r="G1040" s="66"/>
      <c r="H1040" s="66"/>
      <c r="I1040" s="66"/>
      <c r="J1040" s="31"/>
      <c r="K1040" s="31"/>
      <c r="L1040" s="47"/>
      <c r="M1040" s="32"/>
      <c r="N1040" s="33"/>
      <c r="O1040" s="34"/>
      <c r="P1040" s="34"/>
      <c r="Q1040" s="34"/>
      <c r="R1040" s="34"/>
      <c r="S1040" s="34"/>
      <c r="T1040" s="34"/>
      <c r="U1040" s="34"/>
      <c r="V1040" s="141"/>
      <c r="W1040" s="141"/>
      <c r="X1040" s="141"/>
      <c r="Y1040" s="141"/>
      <c r="Z1040" s="141"/>
      <c r="AA1040" s="141"/>
      <c r="AB1040" s="141"/>
      <c r="AC1040" s="34" t="s">
        <v>39</v>
      </c>
      <c r="AD1040" s="34" t="s">
        <v>39</v>
      </c>
    </row>
    <row r="1041" spans="1:30" ht="16.5" thickTop="1" thickBot="1">
      <c r="A1041" s="35">
        <v>1039</v>
      </c>
      <c r="B1041" s="28"/>
      <c r="D1041" s="19"/>
      <c r="E1041" s="23"/>
      <c r="F1041" s="23"/>
      <c r="G1041" s="65"/>
      <c r="H1041" s="65"/>
      <c r="I1041" s="65"/>
      <c r="J1041" s="24"/>
      <c r="K1041" s="24"/>
      <c r="L1041" s="47"/>
      <c r="M1041" s="32"/>
      <c r="N1041" s="26"/>
      <c r="O1041" s="27"/>
      <c r="P1041" s="27"/>
      <c r="Q1041" s="27"/>
      <c r="R1041" s="27"/>
      <c r="S1041" s="27"/>
      <c r="T1041" s="27"/>
      <c r="U1041" s="27"/>
      <c r="V1041" s="140"/>
      <c r="W1041" s="140"/>
      <c r="X1041" s="140"/>
      <c r="Y1041" s="140"/>
      <c r="Z1041" s="140"/>
      <c r="AA1041" s="140"/>
      <c r="AB1041" s="140"/>
      <c r="AC1041" s="27" t="s">
        <v>39</v>
      </c>
      <c r="AD1041" s="27" t="s">
        <v>39</v>
      </c>
    </row>
    <row r="1042" spans="1:30" ht="16.5" thickTop="1" thickBot="1">
      <c r="A1042" s="35">
        <v>1040</v>
      </c>
      <c r="B1042" s="28"/>
      <c r="D1042" s="19"/>
      <c r="E1042" s="30"/>
      <c r="F1042" s="30"/>
      <c r="G1042" s="66"/>
      <c r="H1042" s="66"/>
      <c r="I1042" s="66"/>
      <c r="J1042" s="31"/>
      <c r="K1042" s="31"/>
      <c r="L1042" s="47"/>
      <c r="M1042" s="32"/>
      <c r="N1042" s="33"/>
      <c r="O1042" s="34"/>
      <c r="P1042" s="34"/>
      <c r="Q1042" s="34"/>
      <c r="R1042" s="34"/>
      <c r="S1042" s="34"/>
      <c r="T1042" s="34"/>
      <c r="U1042" s="34"/>
      <c r="V1042" s="141"/>
      <c r="W1042" s="141"/>
      <c r="X1042" s="141"/>
      <c r="Y1042" s="141"/>
      <c r="Z1042" s="141"/>
      <c r="AA1042" s="141"/>
      <c r="AB1042" s="141"/>
      <c r="AC1042" s="34" t="s">
        <v>39</v>
      </c>
      <c r="AD1042" s="34" t="s">
        <v>39</v>
      </c>
    </row>
    <row r="1043" spans="1:30" ht="16.5" thickTop="1" thickBot="1">
      <c r="A1043" s="22">
        <v>1041</v>
      </c>
      <c r="B1043" s="28"/>
      <c r="D1043" s="19"/>
      <c r="E1043" s="23"/>
      <c r="F1043" s="23"/>
      <c r="G1043" s="65"/>
      <c r="H1043" s="65"/>
      <c r="I1043" s="65"/>
      <c r="J1043" s="24"/>
      <c r="K1043" s="24"/>
      <c r="L1043" s="46"/>
      <c r="M1043" s="25"/>
      <c r="N1043" s="26"/>
      <c r="O1043" s="27"/>
      <c r="P1043" s="27"/>
      <c r="Q1043" s="27"/>
      <c r="R1043" s="27"/>
      <c r="S1043" s="27"/>
      <c r="T1043" s="27"/>
      <c r="U1043" s="27"/>
      <c r="V1043" s="140"/>
      <c r="W1043" s="140"/>
      <c r="X1043" s="140"/>
      <c r="Y1043" s="140"/>
      <c r="Z1043" s="140"/>
      <c r="AA1043" s="140"/>
      <c r="AB1043" s="140"/>
      <c r="AC1043" s="27" t="s">
        <v>39</v>
      </c>
      <c r="AD1043" s="27" t="s">
        <v>39</v>
      </c>
    </row>
    <row r="1044" spans="1:30" ht="16.5" thickTop="1" thickBot="1">
      <c r="A1044" s="29">
        <v>1042</v>
      </c>
      <c r="B1044" s="28"/>
      <c r="D1044" s="19"/>
      <c r="E1044" s="30"/>
      <c r="F1044" s="30"/>
      <c r="G1044" s="66"/>
      <c r="H1044" s="66"/>
      <c r="I1044" s="66"/>
      <c r="J1044" s="31"/>
      <c r="K1044" s="31"/>
      <c r="L1044" s="47"/>
      <c r="M1044" s="32"/>
      <c r="N1044" s="33"/>
      <c r="O1044" s="34"/>
      <c r="P1044" s="34"/>
      <c r="Q1044" s="34"/>
      <c r="R1044" s="34"/>
      <c r="S1044" s="34"/>
      <c r="T1044" s="34"/>
      <c r="U1044" s="34"/>
      <c r="V1044" s="141"/>
      <c r="W1044" s="141"/>
      <c r="X1044" s="141"/>
      <c r="Y1044" s="141"/>
      <c r="Z1044" s="141"/>
      <c r="AA1044" s="141"/>
      <c r="AB1044" s="141"/>
      <c r="AC1044" s="34" t="s">
        <v>39</v>
      </c>
      <c r="AD1044" s="34" t="s">
        <v>39</v>
      </c>
    </row>
    <row r="1045" spans="1:30" ht="16.5" thickTop="1" thickBot="1">
      <c r="A1045" s="29">
        <v>1043</v>
      </c>
      <c r="B1045" s="28"/>
      <c r="D1045" s="19"/>
      <c r="E1045" s="30"/>
      <c r="F1045" s="30"/>
      <c r="G1045" s="66"/>
      <c r="H1045" s="66"/>
      <c r="I1045" s="66"/>
      <c r="J1045" s="31"/>
      <c r="K1045" s="31"/>
      <c r="L1045" s="47"/>
      <c r="M1045" s="32"/>
      <c r="N1045" s="33"/>
      <c r="O1045" s="34"/>
      <c r="P1045" s="34"/>
      <c r="Q1045" s="34"/>
      <c r="R1045" s="34"/>
      <c r="S1045" s="34"/>
      <c r="T1045" s="34"/>
      <c r="U1045" s="34"/>
      <c r="V1045" s="141"/>
      <c r="W1045" s="141"/>
      <c r="X1045" s="141"/>
      <c r="Y1045" s="141"/>
      <c r="Z1045" s="141"/>
      <c r="AA1045" s="141"/>
      <c r="AB1045" s="141"/>
      <c r="AC1045" s="34" t="s">
        <v>39</v>
      </c>
      <c r="AD1045" s="34" t="s">
        <v>39</v>
      </c>
    </row>
    <row r="1046" spans="1:30" ht="16.5" thickTop="1" thickBot="1">
      <c r="A1046" s="29">
        <v>1044</v>
      </c>
      <c r="B1046" s="28"/>
      <c r="D1046" s="19"/>
      <c r="E1046" s="30"/>
      <c r="F1046" s="30"/>
      <c r="G1046" s="66"/>
      <c r="H1046" s="66"/>
      <c r="I1046" s="66"/>
      <c r="J1046" s="31"/>
      <c r="K1046" s="31"/>
      <c r="L1046" s="47"/>
      <c r="M1046" s="32"/>
      <c r="N1046" s="33"/>
      <c r="O1046" s="34"/>
      <c r="P1046" s="34"/>
      <c r="Q1046" s="34"/>
      <c r="R1046" s="34"/>
      <c r="S1046" s="34"/>
      <c r="T1046" s="34"/>
      <c r="U1046" s="34"/>
      <c r="V1046" s="141"/>
      <c r="W1046" s="141"/>
      <c r="X1046" s="141"/>
      <c r="Y1046" s="141"/>
      <c r="Z1046" s="141"/>
      <c r="AA1046" s="141"/>
      <c r="AB1046" s="141"/>
      <c r="AC1046" s="34" t="s">
        <v>39</v>
      </c>
      <c r="AD1046" s="34" t="s">
        <v>39</v>
      </c>
    </row>
    <row r="1047" spans="1:30" ht="16.5" thickTop="1" thickBot="1">
      <c r="A1047" s="29">
        <v>1045</v>
      </c>
      <c r="B1047" s="28"/>
      <c r="D1047" s="19"/>
      <c r="E1047" s="30"/>
      <c r="F1047" s="30"/>
      <c r="G1047" s="66"/>
      <c r="H1047" s="66"/>
      <c r="I1047" s="66"/>
      <c r="J1047" s="31"/>
      <c r="K1047" s="31"/>
      <c r="L1047" s="47"/>
      <c r="M1047" s="32"/>
      <c r="N1047" s="33"/>
      <c r="O1047" s="34"/>
      <c r="P1047" s="34"/>
      <c r="Q1047" s="34"/>
      <c r="R1047" s="34"/>
      <c r="S1047" s="34"/>
      <c r="T1047" s="34"/>
      <c r="U1047" s="34"/>
      <c r="V1047" s="141"/>
      <c r="W1047" s="141"/>
      <c r="X1047" s="141"/>
      <c r="Y1047" s="141"/>
      <c r="Z1047" s="141"/>
      <c r="AA1047" s="141"/>
      <c r="AB1047" s="141"/>
      <c r="AC1047" s="34" t="s">
        <v>39</v>
      </c>
      <c r="AD1047" s="34" t="s">
        <v>39</v>
      </c>
    </row>
    <row r="1048" spans="1:30" ht="16.5" thickTop="1" thickBot="1">
      <c r="A1048" s="29">
        <v>1046</v>
      </c>
      <c r="B1048" s="28"/>
      <c r="D1048" s="19"/>
      <c r="E1048" s="30"/>
      <c r="F1048" s="30"/>
      <c r="G1048" s="66"/>
      <c r="H1048" s="66"/>
      <c r="I1048" s="66"/>
      <c r="J1048" s="31"/>
      <c r="K1048" s="31"/>
      <c r="L1048" s="47"/>
      <c r="M1048" s="32"/>
      <c r="N1048" s="33"/>
      <c r="O1048" s="34"/>
      <c r="P1048" s="34"/>
      <c r="Q1048" s="34"/>
      <c r="R1048" s="34"/>
      <c r="S1048" s="34"/>
      <c r="T1048" s="34"/>
      <c r="U1048" s="34"/>
      <c r="V1048" s="141"/>
      <c r="W1048" s="141"/>
      <c r="X1048" s="141"/>
      <c r="Y1048" s="141"/>
      <c r="Z1048" s="141"/>
      <c r="AA1048" s="141"/>
      <c r="AB1048" s="141"/>
      <c r="AC1048" s="34" t="s">
        <v>39</v>
      </c>
      <c r="AD1048" s="34" t="s">
        <v>39</v>
      </c>
    </row>
    <row r="1049" spans="1:30" ht="16.5" thickTop="1" thickBot="1">
      <c r="A1049" s="29">
        <v>1047</v>
      </c>
      <c r="B1049" s="28"/>
      <c r="D1049" s="19"/>
      <c r="E1049" s="23"/>
      <c r="F1049" s="23"/>
      <c r="G1049" s="65"/>
      <c r="H1049" s="65"/>
      <c r="I1049" s="65"/>
      <c r="J1049" s="24"/>
      <c r="K1049" s="24"/>
      <c r="L1049" s="46"/>
      <c r="M1049" s="25"/>
      <c r="N1049" s="26"/>
      <c r="O1049" s="27"/>
      <c r="P1049" s="27"/>
      <c r="Q1049" s="27"/>
      <c r="R1049" s="27"/>
      <c r="S1049" s="27"/>
      <c r="T1049" s="27"/>
      <c r="U1049" s="27"/>
      <c r="V1049" s="140"/>
      <c r="W1049" s="140"/>
      <c r="X1049" s="140"/>
      <c r="Y1049" s="140"/>
      <c r="Z1049" s="140"/>
      <c r="AA1049" s="140"/>
      <c r="AB1049" s="140"/>
      <c r="AC1049" s="27" t="s">
        <v>39</v>
      </c>
      <c r="AD1049" s="27" t="s">
        <v>39</v>
      </c>
    </row>
    <row r="1050" spans="1:30" ht="16.5" thickTop="1" thickBot="1">
      <c r="A1050" s="29">
        <v>1048</v>
      </c>
      <c r="B1050" s="28"/>
      <c r="D1050" s="19"/>
      <c r="E1050" s="30"/>
      <c r="F1050" s="30"/>
      <c r="G1050" s="66"/>
      <c r="H1050" s="66"/>
      <c r="I1050" s="66"/>
      <c r="J1050" s="31"/>
      <c r="K1050" s="31"/>
      <c r="L1050" s="47"/>
      <c r="M1050" s="32"/>
      <c r="N1050" s="33"/>
      <c r="O1050" s="34"/>
      <c r="P1050" s="34"/>
      <c r="Q1050" s="34"/>
      <c r="R1050" s="34"/>
      <c r="S1050" s="34"/>
      <c r="T1050" s="34"/>
      <c r="U1050" s="34"/>
      <c r="V1050" s="141"/>
      <c r="W1050" s="141"/>
      <c r="X1050" s="141"/>
      <c r="Y1050" s="141"/>
      <c r="Z1050" s="141"/>
      <c r="AA1050" s="141"/>
      <c r="AB1050" s="141"/>
      <c r="AC1050" s="34" t="s">
        <v>39</v>
      </c>
      <c r="AD1050" s="34" t="s">
        <v>39</v>
      </c>
    </row>
    <row r="1051" spans="1:30" ht="16.5" thickTop="1" thickBot="1">
      <c r="A1051" s="29">
        <v>1049</v>
      </c>
      <c r="B1051" s="28"/>
      <c r="D1051" s="19"/>
      <c r="E1051" s="30"/>
      <c r="F1051" s="30"/>
      <c r="G1051" s="66"/>
      <c r="H1051" s="66"/>
      <c r="I1051" s="66"/>
      <c r="J1051" s="31"/>
      <c r="K1051" s="31"/>
      <c r="L1051" s="47"/>
      <c r="M1051" s="32"/>
      <c r="N1051" s="33"/>
      <c r="O1051" s="34"/>
      <c r="P1051" s="34"/>
      <c r="Q1051" s="34"/>
      <c r="R1051" s="34"/>
      <c r="S1051" s="34"/>
      <c r="T1051" s="34"/>
      <c r="U1051" s="34"/>
      <c r="V1051" s="141"/>
      <c r="W1051" s="141"/>
      <c r="X1051" s="141"/>
      <c r="Y1051" s="141"/>
      <c r="Z1051" s="141"/>
      <c r="AA1051" s="141"/>
      <c r="AB1051" s="141"/>
      <c r="AC1051" s="34" t="s">
        <v>39</v>
      </c>
      <c r="AD1051" s="34" t="s">
        <v>39</v>
      </c>
    </row>
    <row r="1052" spans="1:30" ht="16.5" thickTop="1" thickBot="1">
      <c r="A1052" s="29">
        <v>1050</v>
      </c>
      <c r="B1052" s="28"/>
      <c r="D1052" s="19"/>
      <c r="E1052" s="30"/>
      <c r="F1052" s="30"/>
      <c r="G1052" s="66"/>
      <c r="H1052" s="66"/>
      <c r="I1052" s="66"/>
      <c r="J1052" s="31"/>
      <c r="K1052" s="31"/>
      <c r="L1052" s="47"/>
      <c r="M1052" s="32"/>
      <c r="N1052" s="33"/>
      <c r="O1052" s="34"/>
      <c r="P1052" s="34"/>
      <c r="Q1052" s="34"/>
      <c r="R1052" s="34"/>
      <c r="S1052" s="34"/>
      <c r="T1052" s="34"/>
      <c r="U1052" s="34"/>
      <c r="V1052" s="141"/>
      <c r="W1052" s="141"/>
      <c r="X1052" s="141"/>
      <c r="Y1052" s="141"/>
      <c r="Z1052" s="141"/>
      <c r="AA1052" s="141"/>
      <c r="AB1052" s="141"/>
      <c r="AC1052" s="34" t="s">
        <v>39</v>
      </c>
      <c r="AD1052" s="34" t="s">
        <v>39</v>
      </c>
    </row>
    <row r="1053" spans="1:30" ht="16.5" thickTop="1" thickBot="1">
      <c r="A1053" s="35">
        <v>1051</v>
      </c>
      <c r="B1053" s="28"/>
      <c r="D1053" s="19"/>
      <c r="E1053" s="30"/>
      <c r="F1053" s="30"/>
      <c r="G1053" s="66"/>
      <c r="H1053" s="66"/>
      <c r="I1053" s="66"/>
      <c r="J1053" s="31"/>
      <c r="K1053" s="31"/>
      <c r="L1053" s="47"/>
      <c r="M1053" s="32"/>
      <c r="N1053" s="33"/>
      <c r="O1053" s="34"/>
      <c r="P1053" s="34"/>
      <c r="Q1053" s="34"/>
      <c r="R1053" s="34"/>
      <c r="S1053" s="34"/>
      <c r="T1053" s="34"/>
      <c r="U1053" s="34"/>
      <c r="V1053" s="141"/>
      <c r="W1053" s="141"/>
      <c r="X1053" s="141"/>
      <c r="Y1053" s="141"/>
      <c r="Z1053" s="141"/>
      <c r="AA1053" s="141"/>
      <c r="AB1053" s="141"/>
      <c r="AC1053" s="34" t="s">
        <v>39</v>
      </c>
      <c r="AD1053" s="34" t="s">
        <v>39</v>
      </c>
    </row>
    <row r="1054" spans="1:30" ht="16.5" thickTop="1" thickBot="1">
      <c r="A1054" s="35">
        <v>1052</v>
      </c>
      <c r="B1054" s="28"/>
      <c r="D1054" s="19"/>
      <c r="E1054" s="30"/>
      <c r="F1054" s="30"/>
      <c r="G1054" s="66"/>
      <c r="H1054" s="66"/>
      <c r="I1054" s="66"/>
      <c r="J1054" s="31"/>
      <c r="K1054" s="31"/>
      <c r="L1054" s="47"/>
      <c r="M1054" s="32"/>
      <c r="N1054" s="33"/>
      <c r="O1054" s="34"/>
      <c r="P1054" s="34"/>
      <c r="Q1054" s="34"/>
      <c r="R1054" s="34"/>
      <c r="S1054" s="34"/>
      <c r="T1054" s="34"/>
      <c r="U1054" s="34"/>
      <c r="V1054" s="141"/>
      <c r="W1054" s="141"/>
      <c r="X1054" s="141"/>
      <c r="Y1054" s="141"/>
      <c r="Z1054" s="141"/>
      <c r="AA1054" s="141"/>
      <c r="AB1054" s="141"/>
      <c r="AC1054" s="34" t="s">
        <v>39</v>
      </c>
      <c r="AD1054" s="34" t="s">
        <v>39</v>
      </c>
    </row>
    <row r="1055" spans="1:30" ht="16.5" thickTop="1" thickBot="1">
      <c r="A1055" s="35">
        <v>1053</v>
      </c>
      <c r="B1055" s="28"/>
      <c r="D1055" s="19"/>
      <c r="E1055" s="23"/>
      <c r="F1055" s="23"/>
      <c r="G1055" s="65"/>
      <c r="H1055" s="65"/>
      <c r="I1055" s="65"/>
      <c r="J1055" s="24"/>
      <c r="K1055" s="24"/>
      <c r="L1055" s="46"/>
      <c r="M1055" s="25"/>
      <c r="N1055" s="26"/>
      <c r="O1055" s="27"/>
      <c r="P1055" s="27"/>
      <c r="Q1055" s="27"/>
      <c r="R1055" s="27"/>
      <c r="S1055" s="27"/>
      <c r="T1055" s="27"/>
      <c r="U1055" s="27"/>
      <c r="V1055" s="140"/>
      <c r="W1055" s="140"/>
      <c r="X1055" s="140"/>
      <c r="Y1055" s="140"/>
      <c r="Z1055" s="140"/>
      <c r="AA1055" s="140"/>
      <c r="AB1055" s="140"/>
      <c r="AC1055" s="27" t="s">
        <v>39</v>
      </c>
      <c r="AD1055" s="27" t="s">
        <v>39</v>
      </c>
    </row>
    <row r="1056" spans="1:30" ht="16.5" thickTop="1" thickBot="1">
      <c r="A1056" s="35">
        <v>1054</v>
      </c>
      <c r="B1056" s="28"/>
      <c r="D1056" s="19"/>
      <c r="E1056" s="30"/>
      <c r="F1056" s="30"/>
      <c r="G1056" s="66"/>
      <c r="H1056" s="66"/>
      <c r="I1056" s="66"/>
      <c r="J1056" s="31"/>
      <c r="K1056" s="31"/>
      <c r="L1056" s="47"/>
      <c r="M1056" s="32"/>
      <c r="N1056" s="33"/>
      <c r="O1056" s="34"/>
      <c r="P1056" s="34"/>
      <c r="Q1056" s="34"/>
      <c r="R1056" s="34"/>
      <c r="S1056" s="34"/>
      <c r="T1056" s="34"/>
      <c r="U1056" s="34"/>
      <c r="V1056" s="141"/>
      <c r="W1056" s="141"/>
      <c r="X1056" s="141"/>
      <c r="Y1056" s="141"/>
      <c r="Z1056" s="141"/>
      <c r="AA1056" s="141"/>
      <c r="AB1056" s="141"/>
      <c r="AC1056" s="34" t="s">
        <v>39</v>
      </c>
      <c r="AD1056" s="34" t="s">
        <v>39</v>
      </c>
    </row>
    <row r="1057" spans="1:30" ht="16.5" thickTop="1" thickBot="1">
      <c r="A1057" s="35">
        <v>1055</v>
      </c>
      <c r="B1057" s="28"/>
      <c r="D1057" s="19"/>
      <c r="E1057" s="23"/>
      <c r="F1057" s="23"/>
      <c r="G1057" s="66"/>
      <c r="H1057" s="65"/>
      <c r="I1057" s="65"/>
      <c r="J1057" s="24"/>
      <c r="K1057" s="24"/>
      <c r="L1057" s="47"/>
      <c r="M1057" s="32"/>
      <c r="N1057" s="26"/>
      <c r="O1057" s="34"/>
      <c r="P1057" s="34"/>
      <c r="Q1057" s="34"/>
      <c r="R1057" s="34"/>
      <c r="S1057" s="34"/>
      <c r="T1057" s="34"/>
      <c r="U1057" s="34"/>
      <c r="V1057" s="141"/>
      <c r="W1057" s="141"/>
      <c r="X1057" s="141"/>
      <c r="Y1057" s="141"/>
      <c r="Z1057" s="141"/>
      <c r="AA1057" s="141"/>
      <c r="AB1057" s="141"/>
      <c r="AC1057" s="34" t="s">
        <v>39</v>
      </c>
      <c r="AD1057" s="34" t="s">
        <v>39</v>
      </c>
    </row>
    <row r="1058" spans="1:30" ht="16.5" thickTop="1" thickBot="1">
      <c r="A1058" s="35">
        <v>1056</v>
      </c>
      <c r="B1058" s="28"/>
      <c r="D1058" s="19"/>
      <c r="E1058" s="30"/>
      <c r="F1058" s="30"/>
      <c r="G1058" s="66"/>
      <c r="H1058" s="66"/>
      <c r="I1058" s="66"/>
      <c r="J1058" s="31"/>
      <c r="K1058" s="31"/>
      <c r="L1058" s="47"/>
      <c r="M1058" s="32"/>
      <c r="N1058" s="33"/>
      <c r="O1058" s="34"/>
      <c r="P1058" s="34"/>
      <c r="Q1058" s="34"/>
      <c r="R1058" s="34"/>
      <c r="S1058" s="34"/>
      <c r="T1058" s="34"/>
      <c r="U1058" s="34"/>
      <c r="V1058" s="141"/>
      <c r="W1058" s="141"/>
      <c r="X1058" s="141"/>
      <c r="Y1058" s="141"/>
      <c r="Z1058" s="141"/>
      <c r="AA1058" s="141"/>
      <c r="AB1058" s="141"/>
      <c r="AC1058" s="34" t="s">
        <v>39</v>
      </c>
      <c r="AD1058" s="34" t="s">
        <v>39</v>
      </c>
    </row>
    <row r="1059" spans="1:30" ht="16.5" thickTop="1" thickBot="1">
      <c r="A1059" s="35">
        <v>1057</v>
      </c>
      <c r="B1059" s="28"/>
      <c r="D1059" s="19"/>
      <c r="E1059" s="23"/>
      <c r="F1059" s="23"/>
      <c r="G1059" s="66"/>
      <c r="H1059" s="65"/>
      <c r="I1059" s="65"/>
      <c r="J1059" s="24"/>
      <c r="K1059" s="24"/>
      <c r="L1059" s="47"/>
      <c r="M1059" s="32"/>
      <c r="N1059" s="26"/>
      <c r="O1059" s="34"/>
      <c r="P1059" s="34"/>
      <c r="Q1059" s="34"/>
      <c r="R1059" s="34"/>
      <c r="S1059" s="34"/>
      <c r="T1059" s="34"/>
      <c r="U1059" s="34"/>
      <c r="V1059" s="141"/>
      <c r="W1059" s="141"/>
      <c r="X1059" s="141"/>
      <c r="Y1059" s="141"/>
      <c r="Z1059" s="141"/>
      <c r="AA1059" s="141"/>
      <c r="AB1059" s="141"/>
      <c r="AC1059" s="34" t="s">
        <v>39</v>
      </c>
      <c r="AD1059" s="34" t="s">
        <v>39</v>
      </c>
    </row>
    <row r="1060" spans="1:30" ht="16.5" thickTop="1" thickBot="1">
      <c r="A1060" s="35">
        <v>1058</v>
      </c>
      <c r="B1060" s="28"/>
      <c r="D1060" s="19"/>
      <c r="E1060" s="30"/>
      <c r="F1060" s="30"/>
      <c r="G1060" s="66"/>
      <c r="H1060" s="66"/>
      <c r="I1060" s="66"/>
      <c r="J1060" s="31"/>
      <c r="K1060" s="31"/>
      <c r="L1060" s="47"/>
      <c r="M1060" s="32"/>
      <c r="N1060" s="33"/>
      <c r="O1060" s="34"/>
      <c r="P1060" s="34"/>
      <c r="Q1060" s="34"/>
      <c r="R1060" s="34"/>
      <c r="S1060" s="34"/>
      <c r="T1060" s="34"/>
      <c r="U1060" s="34"/>
      <c r="V1060" s="141"/>
      <c r="W1060" s="141"/>
      <c r="X1060" s="141"/>
      <c r="Y1060" s="141"/>
      <c r="Z1060" s="141"/>
      <c r="AA1060" s="141"/>
      <c r="AB1060" s="141"/>
      <c r="AC1060" s="34" t="s">
        <v>39</v>
      </c>
      <c r="AD1060" s="34" t="s">
        <v>39</v>
      </c>
    </row>
    <row r="1061" spans="1:30" ht="16.5" thickTop="1" thickBot="1">
      <c r="A1061" s="35">
        <v>1059</v>
      </c>
      <c r="B1061" s="28"/>
      <c r="D1061" s="19"/>
      <c r="E1061" s="23"/>
      <c r="F1061" s="23"/>
      <c r="G1061" s="65"/>
      <c r="H1061" s="65"/>
      <c r="I1061" s="65"/>
      <c r="J1061" s="24"/>
      <c r="K1061" s="24"/>
      <c r="L1061" s="47"/>
      <c r="M1061" s="32"/>
      <c r="N1061" s="26"/>
      <c r="O1061" s="27"/>
      <c r="P1061" s="27"/>
      <c r="Q1061" s="27"/>
      <c r="R1061" s="27"/>
      <c r="S1061" s="27"/>
      <c r="T1061" s="27"/>
      <c r="U1061" s="27"/>
      <c r="V1061" s="140"/>
      <c r="W1061" s="140"/>
      <c r="X1061" s="140"/>
      <c r="Y1061" s="140"/>
      <c r="Z1061" s="140"/>
      <c r="AA1061" s="140"/>
      <c r="AB1061" s="140"/>
      <c r="AC1061" s="27" t="s">
        <v>39</v>
      </c>
      <c r="AD1061" s="27" t="s">
        <v>39</v>
      </c>
    </row>
    <row r="1062" spans="1:30" ht="16.5" thickTop="1" thickBot="1">
      <c r="A1062" s="35">
        <v>1060</v>
      </c>
      <c r="B1062" s="28"/>
      <c r="D1062" s="19"/>
      <c r="E1062" s="30"/>
      <c r="F1062" s="30"/>
      <c r="G1062" s="66"/>
      <c r="H1062" s="66"/>
      <c r="I1062" s="66"/>
      <c r="J1062" s="31"/>
      <c r="K1062" s="31"/>
      <c r="L1062" s="47"/>
      <c r="M1062" s="32"/>
      <c r="N1062" s="33"/>
      <c r="O1062" s="34"/>
      <c r="P1062" s="34"/>
      <c r="Q1062" s="34"/>
      <c r="R1062" s="34"/>
      <c r="S1062" s="34"/>
      <c r="T1062" s="34"/>
      <c r="U1062" s="34"/>
      <c r="V1062" s="141"/>
      <c r="W1062" s="141"/>
      <c r="X1062" s="141"/>
      <c r="Y1062" s="141"/>
      <c r="Z1062" s="141"/>
      <c r="AA1062" s="141"/>
      <c r="AB1062" s="141"/>
      <c r="AC1062" s="34" t="s">
        <v>39</v>
      </c>
      <c r="AD1062" s="34" t="s">
        <v>39</v>
      </c>
    </row>
    <row r="1063" spans="1:30" ht="16.5" thickTop="1" thickBot="1">
      <c r="A1063" s="22">
        <v>1061</v>
      </c>
      <c r="B1063" s="28"/>
      <c r="D1063" s="19"/>
      <c r="E1063" s="23"/>
      <c r="F1063" s="23"/>
      <c r="G1063" s="65"/>
      <c r="H1063" s="65"/>
      <c r="I1063" s="65"/>
      <c r="J1063" s="24"/>
      <c r="K1063" s="24"/>
      <c r="L1063" s="46"/>
      <c r="M1063" s="25"/>
      <c r="N1063" s="26"/>
      <c r="O1063" s="27"/>
      <c r="P1063" s="27"/>
      <c r="Q1063" s="27"/>
      <c r="R1063" s="27"/>
      <c r="S1063" s="27"/>
      <c r="T1063" s="27"/>
      <c r="U1063" s="27"/>
      <c r="V1063" s="140"/>
      <c r="W1063" s="140"/>
      <c r="X1063" s="140"/>
      <c r="Y1063" s="140"/>
      <c r="Z1063" s="140"/>
      <c r="AA1063" s="140"/>
      <c r="AB1063" s="140"/>
      <c r="AC1063" s="27" t="s">
        <v>39</v>
      </c>
      <c r="AD1063" s="27" t="s">
        <v>39</v>
      </c>
    </row>
    <row r="1064" spans="1:30" ht="16.5" thickTop="1" thickBot="1">
      <c r="A1064" s="29">
        <v>1062</v>
      </c>
      <c r="B1064" s="28"/>
      <c r="D1064" s="19"/>
      <c r="E1064" s="30"/>
      <c r="F1064" s="30"/>
      <c r="G1064" s="66"/>
      <c r="H1064" s="66"/>
      <c r="I1064" s="66"/>
      <c r="J1064" s="31"/>
      <c r="K1064" s="31"/>
      <c r="L1064" s="47"/>
      <c r="M1064" s="32"/>
      <c r="N1064" s="33"/>
      <c r="O1064" s="34"/>
      <c r="P1064" s="34"/>
      <c r="Q1064" s="34"/>
      <c r="R1064" s="34"/>
      <c r="S1064" s="34"/>
      <c r="T1064" s="34"/>
      <c r="U1064" s="34"/>
      <c r="V1064" s="141"/>
      <c r="W1064" s="141"/>
      <c r="X1064" s="141"/>
      <c r="Y1064" s="141"/>
      <c r="Z1064" s="141"/>
      <c r="AA1064" s="141"/>
      <c r="AB1064" s="141"/>
      <c r="AC1064" s="34" t="s">
        <v>39</v>
      </c>
      <c r="AD1064" s="34" t="s">
        <v>39</v>
      </c>
    </row>
    <row r="1065" spans="1:30" ht="16.5" thickTop="1" thickBot="1">
      <c r="A1065" s="29">
        <v>1063</v>
      </c>
      <c r="B1065" s="28"/>
      <c r="D1065" s="19"/>
      <c r="E1065" s="30"/>
      <c r="F1065" s="30"/>
      <c r="G1065" s="66"/>
      <c r="H1065" s="66"/>
      <c r="I1065" s="66"/>
      <c r="J1065" s="31"/>
      <c r="K1065" s="31"/>
      <c r="L1065" s="47"/>
      <c r="M1065" s="32"/>
      <c r="N1065" s="33"/>
      <c r="O1065" s="34"/>
      <c r="P1065" s="34"/>
      <c r="Q1065" s="34"/>
      <c r="R1065" s="34"/>
      <c r="S1065" s="34"/>
      <c r="T1065" s="34"/>
      <c r="U1065" s="34"/>
      <c r="V1065" s="141"/>
      <c r="W1065" s="141"/>
      <c r="X1065" s="141"/>
      <c r="Y1065" s="141"/>
      <c r="Z1065" s="141"/>
      <c r="AA1065" s="141"/>
      <c r="AB1065" s="141"/>
      <c r="AC1065" s="34" t="s">
        <v>39</v>
      </c>
      <c r="AD1065" s="34" t="s">
        <v>39</v>
      </c>
    </row>
    <row r="1066" spans="1:30" ht="16.5" thickTop="1" thickBot="1">
      <c r="A1066" s="29">
        <v>1064</v>
      </c>
      <c r="B1066" s="28"/>
      <c r="D1066" s="19"/>
      <c r="E1066" s="30"/>
      <c r="F1066" s="30"/>
      <c r="G1066" s="66"/>
      <c r="H1066" s="66"/>
      <c r="I1066" s="66"/>
      <c r="J1066" s="31"/>
      <c r="K1066" s="31"/>
      <c r="L1066" s="47"/>
      <c r="M1066" s="32"/>
      <c r="N1066" s="33"/>
      <c r="O1066" s="34"/>
      <c r="P1066" s="34"/>
      <c r="Q1066" s="34"/>
      <c r="R1066" s="34"/>
      <c r="S1066" s="34"/>
      <c r="T1066" s="34"/>
      <c r="U1066" s="34"/>
      <c r="V1066" s="141"/>
      <c r="W1066" s="141"/>
      <c r="X1066" s="141"/>
      <c r="Y1066" s="141"/>
      <c r="Z1066" s="141"/>
      <c r="AA1066" s="141"/>
      <c r="AB1066" s="141"/>
      <c r="AC1066" s="34" t="s">
        <v>39</v>
      </c>
      <c r="AD1066" s="34" t="s">
        <v>39</v>
      </c>
    </row>
    <row r="1067" spans="1:30" ht="16.5" thickTop="1" thickBot="1">
      <c r="A1067" s="29">
        <v>1065</v>
      </c>
      <c r="B1067" s="28"/>
      <c r="D1067" s="19"/>
      <c r="E1067" s="30"/>
      <c r="F1067" s="30"/>
      <c r="G1067" s="66"/>
      <c r="H1067" s="66"/>
      <c r="I1067" s="66"/>
      <c r="J1067" s="31"/>
      <c r="K1067" s="31"/>
      <c r="L1067" s="47"/>
      <c r="M1067" s="32"/>
      <c r="N1067" s="33"/>
      <c r="O1067" s="34"/>
      <c r="P1067" s="34"/>
      <c r="Q1067" s="34"/>
      <c r="R1067" s="34"/>
      <c r="S1067" s="34"/>
      <c r="T1067" s="34"/>
      <c r="U1067" s="34"/>
      <c r="V1067" s="141"/>
      <c r="W1067" s="141"/>
      <c r="X1067" s="141"/>
      <c r="Y1067" s="141"/>
      <c r="Z1067" s="141"/>
      <c r="AA1067" s="141"/>
      <c r="AB1067" s="141"/>
      <c r="AC1067" s="34" t="s">
        <v>39</v>
      </c>
      <c r="AD1067" s="34" t="s">
        <v>39</v>
      </c>
    </row>
    <row r="1068" spans="1:30" ht="16.5" thickTop="1" thickBot="1">
      <c r="A1068" s="29">
        <v>1066</v>
      </c>
      <c r="B1068" s="28"/>
      <c r="D1068" s="19"/>
      <c r="E1068" s="30"/>
      <c r="F1068" s="30"/>
      <c r="G1068" s="66"/>
      <c r="H1068" s="66"/>
      <c r="I1068" s="66"/>
      <c r="J1068" s="31"/>
      <c r="K1068" s="31"/>
      <c r="L1068" s="47"/>
      <c r="M1068" s="32"/>
      <c r="N1068" s="33"/>
      <c r="O1068" s="34"/>
      <c r="P1068" s="34"/>
      <c r="Q1068" s="34"/>
      <c r="R1068" s="34"/>
      <c r="S1068" s="34"/>
      <c r="T1068" s="34"/>
      <c r="U1068" s="34"/>
      <c r="V1068" s="141"/>
      <c r="W1068" s="141"/>
      <c r="X1068" s="141"/>
      <c r="Y1068" s="141"/>
      <c r="Z1068" s="141"/>
      <c r="AA1068" s="141"/>
      <c r="AB1068" s="141"/>
      <c r="AC1068" s="34" t="s">
        <v>39</v>
      </c>
      <c r="AD1068" s="34" t="s">
        <v>39</v>
      </c>
    </row>
    <row r="1069" spans="1:30" ht="16.5" thickTop="1" thickBot="1">
      <c r="A1069" s="29">
        <v>1067</v>
      </c>
      <c r="B1069" s="28"/>
      <c r="D1069" s="19"/>
      <c r="E1069" s="23"/>
      <c r="F1069" s="23"/>
      <c r="G1069" s="65"/>
      <c r="H1069" s="65"/>
      <c r="I1069" s="65"/>
      <c r="J1069" s="24"/>
      <c r="K1069" s="24"/>
      <c r="L1069" s="46"/>
      <c r="M1069" s="25"/>
      <c r="N1069" s="26"/>
      <c r="O1069" s="27"/>
      <c r="P1069" s="27"/>
      <c r="Q1069" s="27"/>
      <c r="R1069" s="27"/>
      <c r="S1069" s="27"/>
      <c r="T1069" s="27"/>
      <c r="U1069" s="27"/>
      <c r="V1069" s="140"/>
      <c r="W1069" s="140"/>
      <c r="X1069" s="140"/>
      <c r="Y1069" s="140"/>
      <c r="Z1069" s="140"/>
      <c r="AA1069" s="140"/>
      <c r="AB1069" s="140"/>
      <c r="AC1069" s="27" t="s">
        <v>39</v>
      </c>
      <c r="AD1069" s="27" t="s">
        <v>39</v>
      </c>
    </row>
    <row r="1070" spans="1:30" ht="16.5" thickTop="1" thickBot="1">
      <c r="A1070" s="29">
        <v>1068</v>
      </c>
      <c r="B1070" s="28"/>
      <c r="D1070" s="19"/>
      <c r="E1070" s="30"/>
      <c r="F1070" s="30"/>
      <c r="G1070" s="66"/>
      <c r="H1070" s="66"/>
      <c r="I1070" s="66"/>
      <c r="J1070" s="31"/>
      <c r="K1070" s="31"/>
      <c r="L1070" s="47"/>
      <c r="M1070" s="32"/>
      <c r="N1070" s="33"/>
      <c r="O1070" s="34"/>
      <c r="P1070" s="34"/>
      <c r="Q1070" s="34"/>
      <c r="R1070" s="34"/>
      <c r="S1070" s="34"/>
      <c r="T1070" s="34"/>
      <c r="U1070" s="34"/>
      <c r="V1070" s="141"/>
      <c r="W1070" s="141"/>
      <c r="X1070" s="141"/>
      <c r="Y1070" s="141"/>
      <c r="Z1070" s="141"/>
      <c r="AA1070" s="141"/>
      <c r="AB1070" s="141"/>
      <c r="AC1070" s="34" t="s">
        <v>39</v>
      </c>
      <c r="AD1070" s="34" t="s">
        <v>39</v>
      </c>
    </row>
    <row r="1071" spans="1:30" ht="16.5" thickTop="1" thickBot="1">
      <c r="A1071" s="29">
        <v>1069</v>
      </c>
      <c r="B1071" s="28"/>
      <c r="D1071" s="19"/>
      <c r="E1071" s="30"/>
      <c r="F1071" s="30"/>
      <c r="G1071" s="66"/>
      <c r="H1071" s="66"/>
      <c r="I1071" s="66"/>
      <c r="J1071" s="31"/>
      <c r="K1071" s="31"/>
      <c r="L1071" s="47"/>
      <c r="M1071" s="32"/>
      <c r="N1071" s="33"/>
      <c r="O1071" s="34"/>
      <c r="P1071" s="34"/>
      <c r="Q1071" s="34"/>
      <c r="R1071" s="34"/>
      <c r="S1071" s="34"/>
      <c r="T1071" s="34"/>
      <c r="U1071" s="34"/>
      <c r="V1071" s="141"/>
      <c r="W1071" s="141"/>
      <c r="X1071" s="141"/>
      <c r="Y1071" s="141"/>
      <c r="Z1071" s="141"/>
      <c r="AA1071" s="141"/>
      <c r="AB1071" s="141"/>
      <c r="AC1071" s="34" t="s">
        <v>39</v>
      </c>
      <c r="AD1071" s="34" t="s">
        <v>39</v>
      </c>
    </row>
    <row r="1072" spans="1:30" ht="16.5" thickTop="1" thickBot="1">
      <c r="A1072" s="29">
        <v>1070</v>
      </c>
      <c r="B1072" s="28"/>
      <c r="D1072" s="19"/>
      <c r="E1072" s="30"/>
      <c r="F1072" s="30"/>
      <c r="G1072" s="66"/>
      <c r="H1072" s="66"/>
      <c r="I1072" s="66"/>
      <c r="J1072" s="31"/>
      <c r="K1072" s="31"/>
      <c r="L1072" s="47"/>
      <c r="M1072" s="32"/>
      <c r="N1072" s="33"/>
      <c r="O1072" s="34"/>
      <c r="P1072" s="34"/>
      <c r="Q1072" s="34"/>
      <c r="R1072" s="34"/>
      <c r="S1072" s="34"/>
      <c r="T1072" s="34"/>
      <c r="U1072" s="34"/>
      <c r="V1072" s="141"/>
      <c r="W1072" s="141"/>
      <c r="X1072" s="141"/>
      <c r="Y1072" s="141"/>
      <c r="Z1072" s="141"/>
      <c r="AA1072" s="141"/>
      <c r="AB1072" s="141"/>
      <c r="AC1072" s="34" t="s">
        <v>39</v>
      </c>
      <c r="AD1072" s="34" t="s">
        <v>39</v>
      </c>
    </row>
    <row r="1073" spans="1:30" ht="16.5" thickTop="1" thickBot="1">
      <c r="A1073" s="35">
        <v>1071</v>
      </c>
      <c r="B1073" s="28"/>
      <c r="D1073" s="19"/>
      <c r="E1073" s="30"/>
      <c r="F1073" s="30"/>
      <c r="G1073" s="66"/>
      <c r="H1073" s="66"/>
      <c r="I1073" s="66"/>
      <c r="J1073" s="31"/>
      <c r="K1073" s="31"/>
      <c r="L1073" s="47"/>
      <c r="M1073" s="32"/>
      <c r="N1073" s="33"/>
      <c r="O1073" s="34"/>
      <c r="P1073" s="34"/>
      <c r="Q1073" s="34"/>
      <c r="R1073" s="34"/>
      <c r="S1073" s="34"/>
      <c r="T1073" s="34"/>
      <c r="U1073" s="34"/>
      <c r="V1073" s="141"/>
      <c r="W1073" s="141"/>
      <c r="X1073" s="141"/>
      <c r="Y1073" s="141"/>
      <c r="Z1073" s="141"/>
      <c r="AA1073" s="141"/>
      <c r="AB1073" s="141"/>
      <c r="AC1073" s="34" t="s">
        <v>39</v>
      </c>
      <c r="AD1073" s="34" t="s">
        <v>39</v>
      </c>
    </row>
    <row r="1074" spans="1:30" ht="16.5" thickTop="1" thickBot="1">
      <c r="A1074" s="35">
        <v>1072</v>
      </c>
      <c r="B1074" s="28"/>
      <c r="D1074" s="19"/>
      <c r="E1074" s="30"/>
      <c r="F1074" s="30"/>
      <c r="G1074" s="66"/>
      <c r="H1074" s="66"/>
      <c r="I1074" s="66"/>
      <c r="J1074" s="31"/>
      <c r="K1074" s="31"/>
      <c r="L1074" s="47"/>
      <c r="M1074" s="32"/>
      <c r="N1074" s="33"/>
      <c r="O1074" s="34"/>
      <c r="P1074" s="34"/>
      <c r="Q1074" s="34"/>
      <c r="R1074" s="34"/>
      <c r="S1074" s="34"/>
      <c r="T1074" s="34"/>
      <c r="U1074" s="34"/>
      <c r="V1074" s="141"/>
      <c r="W1074" s="141"/>
      <c r="X1074" s="141"/>
      <c r="Y1074" s="141"/>
      <c r="Z1074" s="141"/>
      <c r="AA1074" s="141"/>
      <c r="AB1074" s="141"/>
      <c r="AC1074" s="34" t="s">
        <v>39</v>
      </c>
      <c r="AD1074" s="34" t="s">
        <v>39</v>
      </c>
    </row>
    <row r="1075" spans="1:30" ht="16.5" thickTop="1" thickBot="1">
      <c r="A1075" s="35">
        <v>1073</v>
      </c>
      <c r="B1075" s="28"/>
      <c r="D1075" s="19"/>
      <c r="E1075" s="23"/>
      <c r="F1075" s="23"/>
      <c r="G1075" s="65"/>
      <c r="H1075" s="65"/>
      <c r="I1075" s="65"/>
      <c r="J1075" s="24"/>
      <c r="K1075" s="24"/>
      <c r="L1075" s="46"/>
      <c r="M1075" s="25"/>
      <c r="N1075" s="26"/>
      <c r="O1075" s="27"/>
      <c r="P1075" s="27"/>
      <c r="Q1075" s="27"/>
      <c r="R1075" s="27"/>
      <c r="S1075" s="27"/>
      <c r="T1075" s="27"/>
      <c r="U1075" s="27"/>
      <c r="V1075" s="140"/>
      <c r="W1075" s="140"/>
      <c r="X1075" s="140"/>
      <c r="Y1075" s="140"/>
      <c r="Z1075" s="140"/>
      <c r="AA1075" s="140"/>
      <c r="AB1075" s="140"/>
      <c r="AC1075" s="27" t="s">
        <v>39</v>
      </c>
      <c r="AD1075" s="27" t="s">
        <v>39</v>
      </c>
    </row>
    <row r="1076" spans="1:30" ht="16.5" thickTop="1" thickBot="1">
      <c r="A1076" s="35">
        <v>1074</v>
      </c>
      <c r="B1076" s="28"/>
      <c r="D1076" s="19"/>
      <c r="E1076" s="30"/>
      <c r="F1076" s="30"/>
      <c r="G1076" s="66"/>
      <c r="H1076" s="66"/>
      <c r="I1076" s="66"/>
      <c r="J1076" s="31"/>
      <c r="K1076" s="31"/>
      <c r="L1076" s="47"/>
      <c r="M1076" s="32"/>
      <c r="N1076" s="33"/>
      <c r="O1076" s="34"/>
      <c r="P1076" s="34"/>
      <c r="Q1076" s="34"/>
      <c r="R1076" s="34"/>
      <c r="S1076" s="34"/>
      <c r="T1076" s="34"/>
      <c r="U1076" s="34"/>
      <c r="V1076" s="141"/>
      <c r="W1076" s="141"/>
      <c r="X1076" s="141"/>
      <c r="Y1076" s="141"/>
      <c r="Z1076" s="141"/>
      <c r="AA1076" s="141"/>
      <c r="AB1076" s="141"/>
      <c r="AC1076" s="34" t="s">
        <v>39</v>
      </c>
      <c r="AD1076" s="34" t="s">
        <v>39</v>
      </c>
    </row>
    <row r="1077" spans="1:30" ht="16.5" thickTop="1" thickBot="1">
      <c r="A1077" s="35">
        <v>1075</v>
      </c>
      <c r="B1077" s="28"/>
      <c r="D1077" s="19"/>
      <c r="E1077" s="23"/>
      <c r="F1077" s="23"/>
      <c r="G1077" s="66"/>
      <c r="H1077" s="65"/>
      <c r="I1077" s="65"/>
      <c r="J1077" s="24"/>
      <c r="K1077" s="24"/>
      <c r="L1077" s="47"/>
      <c r="M1077" s="32"/>
      <c r="N1077" s="26"/>
      <c r="O1077" s="34"/>
      <c r="P1077" s="34"/>
      <c r="Q1077" s="34"/>
      <c r="R1077" s="34"/>
      <c r="S1077" s="34"/>
      <c r="T1077" s="34"/>
      <c r="U1077" s="34"/>
      <c r="V1077" s="141"/>
      <c r="W1077" s="141"/>
      <c r="X1077" s="141"/>
      <c r="Y1077" s="141"/>
      <c r="Z1077" s="141"/>
      <c r="AA1077" s="141"/>
      <c r="AB1077" s="141"/>
      <c r="AC1077" s="34" t="s">
        <v>39</v>
      </c>
      <c r="AD1077" s="34" t="s">
        <v>39</v>
      </c>
    </row>
    <row r="1078" spans="1:30" ht="16.5" thickTop="1" thickBot="1">
      <c r="A1078" s="35">
        <v>1076</v>
      </c>
      <c r="B1078" s="28"/>
      <c r="D1078" s="19"/>
      <c r="E1078" s="30"/>
      <c r="F1078" s="30"/>
      <c r="G1078" s="66"/>
      <c r="H1078" s="66"/>
      <c r="I1078" s="66"/>
      <c r="J1078" s="31"/>
      <c r="K1078" s="31"/>
      <c r="L1078" s="47"/>
      <c r="M1078" s="32"/>
      <c r="N1078" s="33"/>
      <c r="O1078" s="34"/>
      <c r="P1078" s="34"/>
      <c r="Q1078" s="34"/>
      <c r="R1078" s="34"/>
      <c r="S1078" s="34"/>
      <c r="T1078" s="34"/>
      <c r="U1078" s="34"/>
      <c r="V1078" s="141"/>
      <c r="W1078" s="141"/>
      <c r="X1078" s="141"/>
      <c r="Y1078" s="141"/>
      <c r="Z1078" s="141"/>
      <c r="AA1078" s="141"/>
      <c r="AB1078" s="141"/>
      <c r="AC1078" s="34" t="s">
        <v>39</v>
      </c>
      <c r="AD1078" s="34" t="s">
        <v>39</v>
      </c>
    </row>
    <row r="1079" spans="1:30" ht="16.5" thickTop="1" thickBot="1">
      <c r="A1079" s="35">
        <v>1077</v>
      </c>
      <c r="B1079" s="28"/>
      <c r="D1079" s="19"/>
      <c r="E1079" s="23"/>
      <c r="F1079" s="23"/>
      <c r="G1079" s="66"/>
      <c r="H1079" s="65"/>
      <c r="I1079" s="65"/>
      <c r="J1079" s="24"/>
      <c r="K1079" s="24"/>
      <c r="L1079" s="47"/>
      <c r="M1079" s="32"/>
      <c r="N1079" s="26"/>
      <c r="O1079" s="34"/>
      <c r="P1079" s="34"/>
      <c r="Q1079" s="34"/>
      <c r="R1079" s="34"/>
      <c r="S1079" s="34"/>
      <c r="T1079" s="34"/>
      <c r="U1079" s="34"/>
      <c r="V1079" s="141"/>
      <c r="W1079" s="141"/>
      <c r="X1079" s="141"/>
      <c r="Y1079" s="141"/>
      <c r="Z1079" s="141"/>
      <c r="AA1079" s="141"/>
      <c r="AB1079" s="141"/>
      <c r="AC1079" s="34" t="s">
        <v>39</v>
      </c>
      <c r="AD1079" s="34" t="s">
        <v>39</v>
      </c>
    </row>
    <row r="1080" spans="1:30" ht="16.5" thickTop="1" thickBot="1">
      <c r="A1080" s="35">
        <v>1078</v>
      </c>
      <c r="B1080" s="28"/>
      <c r="D1080" s="19"/>
      <c r="E1080" s="30"/>
      <c r="F1080" s="30"/>
      <c r="G1080" s="66"/>
      <c r="H1080" s="66"/>
      <c r="I1080" s="66"/>
      <c r="J1080" s="31"/>
      <c r="K1080" s="31"/>
      <c r="L1080" s="47"/>
      <c r="M1080" s="32"/>
      <c r="N1080" s="33"/>
      <c r="O1080" s="34"/>
      <c r="P1080" s="34"/>
      <c r="Q1080" s="34"/>
      <c r="R1080" s="34"/>
      <c r="S1080" s="34"/>
      <c r="T1080" s="34"/>
      <c r="U1080" s="34"/>
      <c r="V1080" s="141"/>
      <c r="W1080" s="141"/>
      <c r="X1080" s="141"/>
      <c r="Y1080" s="141"/>
      <c r="Z1080" s="141"/>
      <c r="AA1080" s="141"/>
      <c r="AB1080" s="141"/>
      <c r="AC1080" s="34" t="s">
        <v>39</v>
      </c>
      <c r="AD1080" s="34" t="s">
        <v>39</v>
      </c>
    </row>
    <row r="1081" spans="1:30" ht="16.5" thickTop="1" thickBot="1">
      <c r="A1081" s="35">
        <v>1079</v>
      </c>
      <c r="B1081" s="28"/>
      <c r="D1081" s="19"/>
      <c r="E1081" s="23"/>
      <c r="F1081" s="23"/>
      <c r="G1081" s="65"/>
      <c r="H1081" s="65"/>
      <c r="I1081" s="65"/>
      <c r="J1081" s="24"/>
      <c r="K1081" s="24"/>
      <c r="L1081" s="47"/>
      <c r="M1081" s="32"/>
      <c r="N1081" s="26"/>
      <c r="O1081" s="27"/>
      <c r="P1081" s="27"/>
      <c r="Q1081" s="27"/>
      <c r="R1081" s="27"/>
      <c r="S1081" s="27"/>
      <c r="T1081" s="27"/>
      <c r="U1081" s="27"/>
      <c r="V1081" s="140"/>
      <c r="W1081" s="140"/>
      <c r="X1081" s="140"/>
      <c r="Y1081" s="140"/>
      <c r="Z1081" s="140"/>
      <c r="AA1081" s="140"/>
      <c r="AB1081" s="140"/>
      <c r="AC1081" s="27" t="s">
        <v>39</v>
      </c>
      <c r="AD1081" s="27" t="s">
        <v>39</v>
      </c>
    </row>
    <row r="1082" spans="1:30" ht="16.5" thickTop="1" thickBot="1">
      <c r="A1082" s="35">
        <v>1080</v>
      </c>
      <c r="B1082" s="28"/>
      <c r="D1082" s="19"/>
      <c r="E1082" s="30"/>
      <c r="F1082" s="30"/>
      <c r="G1082" s="66"/>
      <c r="H1082" s="66"/>
      <c r="I1082" s="66"/>
      <c r="J1082" s="31"/>
      <c r="K1082" s="31"/>
      <c r="L1082" s="47"/>
      <c r="M1082" s="32"/>
      <c r="N1082" s="33"/>
      <c r="O1082" s="34"/>
      <c r="P1082" s="34"/>
      <c r="Q1082" s="34"/>
      <c r="R1082" s="34"/>
      <c r="S1082" s="34"/>
      <c r="T1082" s="34"/>
      <c r="U1082" s="34"/>
      <c r="V1082" s="141"/>
      <c r="W1082" s="141"/>
      <c r="X1082" s="141"/>
      <c r="Y1082" s="141"/>
      <c r="Z1082" s="141"/>
      <c r="AA1082" s="141"/>
      <c r="AB1082" s="141"/>
      <c r="AC1082" s="34" t="s">
        <v>39</v>
      </c>
      <c r="AD1082" s="34" t="s">
        <v>39</v>
      </c>
    </row>
    <row r="1083" spans="1:30" ht="16.5" thickTop="1" thickBot="1">
      <c r="A1083" s="22">
        <v>1081</v>
      </c>
      <c r="B1083" s="28"/>
      <c r="D1083" s="19"/>
      <c r="E1083" s="23"/>
      <c r="F1083" s="23"/>
      <c r="G1083" s="65"/>
      <c r="H1083" s="65"/>
      <c r="I1083" s="65"/>
      <c r="J1083" s="24"/>
      <c r="K1083" s="24"/>
      <c r="L1083" s="46"/>
      <c r="M1083" s="25"/>
      <c r="N1083" s="26"/>
      <c r="O1083" s="27"/>
      <c r="P1083" s="27"/>
      <c r="Q1083" s="27"/>
      <c r="R1083" s="27"/>
      <c r="S1083" s="27"/>
      <c r="T1083" s="27"/>
      <c r="U1083" s="27"/>
      <c r="V1083" s="140"/>
      <c r="W1083" s="140"/>
      <c r="X1083" s="140"/>
      <c r="Y1083" s="140"/>
      <c r="Z1083" s="140"/>
      <c r="AA1083" s="140"/>
      <c r="AB1083" s="140"/>
      <c r="AC1083" s="27" t="s">
        <v>39</v>
      </c>
      <c r="AD1083" s="27" t="s">
        <v>39</v>
      </c>
    </row>
    <row r="1084" spans="1:30" ht="16.5" thickTop="1" thickBot="1">
      <c r="A1084" s="29">
        <v>1082</v>
      </c>
      <c r="B1084" s="28"/>
      <c r="D1084" s="19"/>
      <c r="E1084" s="30"/>
      <c r="F1084" s="30"/>
      <c r="G1084" s="66"/>
      <c r="H1084" s="66"/>
      <c r="I1084" s="66"/>
      <c r="J1084" s="31"/>
      <c r="K1084" s="31"/>
      <c r="L1084" s="47"/>
      <c r="M1084" s="32"/>
      <c r="N1084" s="33"/>
      <c r="O1084" s="34"/>
      <c r="P1084" s="34"/>
      <c r="Q1084" s="34"/>
      <c r="R1084" s="34"/>
      <c r="S1084" s="34"/>
      <c r="T1084" s="34"/>
      <c r="U1084" s="34"/>
      <c r="V1084" s="141"/>
      <c r="W1084" s="141"/>
      <c r="X1084" s="141"/>
      <c r="Y1084" s="141"/>
      <c r="Z1084" s="141"/>
      <c r="AA1084" s="141"/>
      <c r="AB1084" s="141"/>
      <c r="AC1084" s="34" t="s">
        <v>39</v>
      </c>
      <c r="AD1084" s="34" t="s">
        <v>39</v>
      </c>
    </row>
    <row r="1085" spans="1:30" ht="16.5" thickTop="1" thickBot="1">
      <c r="A1085" s="29">
        <v>1083</v>
      </c>
      <c r="B1085" s="28"/>
      <c r="D1085" s="19"/>
      <c r="E1085" s="30"/>
      <c r="F1085" s="30"/>
      <c r="G1085" s="66"/>
      <c r="H1085" s="66"/>
      <c r="I1085" s="66"/>
      <c r="J1085" s="31"/>
      <c r="K1085" s="31"/>
      <c r="L1085" s="47"/>
      <c r="M1085" s="32"/>
      <c r="N1085" s="33"/>
      <c r="O1085" s="34"/>
      <c r="P1085" s="34"/>
      <c r="Q1085" s="34"/>
      <c r="R1085" s="34"/>
      <c r="S1085" s="34"/>
      <c r="T1085" s="34"/>
      <c r="U1085" s="34"/>
      <c r="V1085" s="141"/>
      <c r="W1085" s="141"/>
      <c r="X1085" s="141"/>
      <c r="Y1085" s="141"/>
      <c r="Z1085" s="141"/>
      <c r="AA1085" s="141"/>
      <c r="AB1085" s="141"/>
      <c r="AC1085" s="34" t="s">
        <v>39</v>
      </c>
      <c r="AD1085" s="34" t="s">
        <v>39</v>
      </c>
    </row>
    <row r="1086" spans="1:30" ht="16.5" thickTop="1" thickBot="1">
      <c r="A1086" s="29">
        <v>1084</v>
      </c>
      <c r="B1086" s="28"/>
      <c r="D1086" s="19"/>
      <c r="E1086" s="30"/>
      <c r="F1086" s="30"/>
      <c r="G1086" s="66"/>
      <c r="H1086" s="66"/>
      <c r="I1086" s="66"/>
      <c r="J1086" s="31"/>
      <c r="K1086" s="31"/>
      <c r="L1086" s="47"/>
      <c r="M1086" s="32"/>
      <c r="N1086" s="33"/>
      <c r="O1086" s="34"/>
      <c r="P1086" s="34"/>
      <c r="Q1086" s="34"/>
      <c r="R1086" s="34"/>
      <c r="S1086" s="34"/>
      <c r="T1086" s="34"/>
      <c r="U1086" s="34"/>
      <c r="V1086" s="141"/>
      <c r="W1086" s="141"/>
      <c r="X1086" s="141"/>
      <c r="Y1086" s="141"/>
      <c r="Z1086" s="141"/>
      <c r="AA1086" s="141"/>
      <c r="AB1086" s="141"/>
      <c r="AC1086" s="34" t="s">
        <v>39</v>
      </c>
      <c r="AD1086" s="34" t="s">
        <v>39</v>
      </c>
    </row>
    <row r="1087" spans="1:30" ht="16.5" thickTop="1" thickBot="1">
      <c r="A1087" s="29">
        <v>1085</v>
      </c>
      <c r="B1087" s="28"/>
      <c r="D1087" s="19"/>
      <c r="E1087" s="30"/>
      <c r="F1087" s="30"/>
      <c r="G1087" s="66"/>
      <c r="H1087" s="66"/>
      <c r="I1087" s="66"/>
      <c r="J1087" s="31"/>
      <c r="K1087" s="31"/>
      <c r="L1087" s="47"/>
      <c r="M1087" s="32"/>
      <c r="N1087" s="33"/>
      <c r="O1087" s="34"/>
      <c r="P1087" s="34"/>
      <c r="Q1087" s="34"/>
      <c r="R1087" s="34"/>
      <c r="S1087" s="34"/>
      <c r="T1087" s="34"/>
      <c r="U1087" s="34"/>
      <c r="V1087" s="141"/>
      <c r="W1087" s="141"/>
      <c r="X1087" s="141"/>
      <c r="Y1087" s="141"/>
      <c r="Z1087" s="141"/>
      <c r="AA1087" s="141"/>
      <c r="AB1087" s="141"/>
      <c r="AC1087" s="34" t="s">
        <v>39</v>
      </c>
      <c r="AD1087" s="34" t="s">
        <v>39</v>
      </c>
    </row>
    <row r="1088" spans="1:30" ht="16.5" thickTop="1" thickBot="1">
      <c r="A1088" s="29">
        <v>1086</v>
      </c>
      <c r="B1088" s="28"/>
      <c r="D1088" s="19"/>
      <c r="E1088" s="30"/>
      <c r="F1088" s="30"/>
      <c r="G1088" s="66"/>
      <c r="H1088" s="66"/>
      <c r="I1088" s="66"/>
      <c r="J1088" s="31"/>
      <c r="K1088" s="31"/>
      <c r="L1088" s="47"/>
      <c r="M1088" s="32"/>
      <c r="N1088" s="33"/>
      <c r="O1088" s="34"/>
      <c r="P1088" s="34"/>
      <c r="Q1088" s="34"/>
      <c r="R1088" s="34"/>
      <c r="S1088" s="34"/>
      <c r="T1088" s="34"/>
      <c r="U1088" s="34"/>
      <c r="V1088" s="141"/>
      <c r="W1088" s="141"/>
      <c r="X1088" s="141"/>
      <c r="Y1088" s="141"/>
      <c r="Z1088" s="141"/>
      <c r="AA1088" s="141"/>
      <c r="AB1088" s="141"/>
      <c r="AC1088" s="34" t="s">
        <v>39</v>
      </c>
      <c r="AD1088" s="34" t="s">
        <v>39</v>
      </c>
    </row>
    <row r="1089" spans="1:30" ht="16.5" thickTop="1" thickBot="1">
      <c r="A1089" s="29">
        <v>1087</v>
      </c>
      <c r="B1089" s="28"/>
      <c r="D1089" s="19"/>
      <c r="E1089" s="23"/>
      <c r="F1089" s="23"/>
      <c r="G1089" s="65"/>
      <c r="H1089" s="65"/>
      <c r="I1089" s="65"/>
      <c r="J1089" s="24"/>
      <c r="K1089" s="24"/>
      <c r="L1089" s="46"/>
      <c r="M1089" s="25"/>
      <c r="N1089" s="26"/>
      <c r="O1089" s="27"/>
      <c r="P1089" s="27"/>
      <c r="Q1089" s="27"/>
      <c r="R1089" s="27"/>
      <c r="S1089" s="27"/>
      <c r="T1089" s="27"/>
      <c r="U1089" s="27"/>
      <c r="V1089" s="140"/>
      <c r="W1089" s="140"/>
      <c r="X1089" s="140"/>
      <c r="Y1089" s="140"/>
      <c r="Z1089" s="140"/>
      <c r="AA1089" s="140"/>
      <c r="AB1089" s="140"/>
      <c r="AC1089" s="27" t="s">
        <v>39</v>
      </c>
      <c r="AD1089" s="27" t="s">
        <v>39</v>
      </c>
    </row>
    <row r="1090" spans="1:30" ht="16.5" thickTop="1" thickBot="1">
      <c r="A1090" s="29">
        <v>1088</v>
      </c>
      <c r="B1090" s="28"/>
      <c r="D1090" s="19"/>
      <c r="E1090" s="30"/>
      <c r="F1090" s="30"/>
      <c r="G1090" s="66"/>
      <c r="H1090" s="66"/>
      <c r="I1090" s="66"/>
      <c r="J1090" s="31"/>
      <c r="K1090" s="31"/>
      <c r="L1090" s="47"/>
      <c r="M1090" s="32"/>
      <c r="N1090" s="33"/>
      <c r="O1090" s="34"/>
      <c r="P1090" s="34"/>
      <c r="Q1090" s="34"/>
      <c r="R1090" s="34"/>
      <c r="S1090" s="34"/>
      <c r="T1090" s="34"/>
      <c r="U1090" s="34"/>
      <c r="V1090" s="141"/>
      <c r="W1090" s="141"/>
      <c r="X1090" s="141"/>
      <c r="Y1090" s="141"/>
      <c r="Z1090" s="141"/>
      <c r="AA1090" s="141"/>
      <c r="AB1090" s="141"/>
      <c r="AC1090" s="34" t="s">
        <v>39</v>
      </c>
      <c r="AD1090" s="34" t="s">
        <v>39</v>
      </c>
    </row>
    <row r="1091" spans="1:30" ht="16.5" thickTop="1" thickBot="1">
      <c r="A1091" s="29">
        <v>1089</v>
      </c>
      <c r="B1091" s="28"/>
      <c r="D1091" s="19"/>
      <c r="E1091" s="30"/>
      <c r="F1091" s="30"/>
      <c r="G1091" s="66"/>
      <c r="H1091" s="66"/>
      <c r="I1091" s="66"/>
      <c r="J1091" s="31"/>
      <c r="K1091" s="31"/>
      <c r="L1091" s="47"/>
      <c r="M1091" s="32"/>
      <c r="N1091" s="33"/>
      <c r="O1091" s="34"/>
      <c r="P1091" s="34"/>
      <c r="Q1091" s="34"/>
      <c r="R1091" s="34"/>
      <c r="S1091" s="34"/>
      <c r="T1091" s="34"/>
      <c r="U1091" s="34"/>
      <c r="V1091" s="141"/>
      <c r="W1091" s="141"/>
      <c r="X1091" s="141"/>
      <c r="Y1091" s="141"/>
      <c r="Z1091" s="141"/>
      <c r="AA1091" s="141"/>
      <c r="AB1091" s="141"/>
      <c r="AC1091" s="34" t="s">
        <v>39</v>
      </c>
      <c r="AD1091" s="34" t="s">
        <v>39</v>
      </c>
    </row>
    <row r="1092" spans="1:30" ht="16.5" thickTop="1" thickBot="1">
      <c r="A1092" s="29">
        <v>1090</v>
      </c>
      <c r="B1092" s="28"/>
      <c r="D1092" s="19"/>
      <c r="E1092" s="30"/>
      <c r="F1092" s="30"/>
      <c r="G1092" s="66"/>
      <c r="H1092" s="66"/>
      <c r="I1092" s="66"/>
      <c r="J1092" s="31"/>
      <c r="K1092" s="31"/>
      <c r="L1092" s="47"/>
      <c r="M1092" s="32"/>
      <c r="N1092" s="33"/>
      <c r="O1092" s="34"/>
      <c r="P1092" s="34"/>
      <c r="Q1092" s="34"/>
      <c r="R1092" s="34"/>
      <c r="S1092" s="34"/>
      <c r="T1092" s="34"/>
      <c r="U1092" s="34"/>
      <c r="V1092" s="141"/>
      <c r="W1092" s="141"/>
      <c r="X1092" s="141"/>
      <c r="Y1092" s="141"/>
      <c r="Z1092" s="141"/>
      <c r="AA1092" s="141"/>
      <c r="AB1092" s="141"/>
      <c r="AC1092" s="34" t="s">
        <v>39</v>
      </c>
      <c r="AD1092" s="34" t="s">
        <v>39</v>
      </c>
    </row>
    <row r="1093" spans="1:30" ht="16.5" thickTop="1" thickBot="1">
      <c r="A1093" s="35">
        <v>1091</v>
      </c>
      <c r="B1093" s="28"/>
      <c r="D1093" s="19"/>
      <c r="E1093" s="30"/>
      <c r="F1093" s="30"/>
      <c r="G1093" s="66"/>
      <c r="H1093" s="66"/>
      <c r="I1093" s="66"/>
      <c r="J1093" s="31"/>
      <c r="K1093" s="31"/>
      <c r="L1093" s="47"/>
      <c r="M1093" s="32"/>
      <c r="N1093" s="33"/>
      <c r="O1093" s="34"/>
      <c r="P1093" s="34"/>
      <c r="Q1093" s="34"/>
      <c r="R1093" s="34"/>
      <c r="S1093" s="34"/>
      <c r="T1093" s="34"/>
      <c r="U1093" s="34"/>
      <c r="V1093" s="141"/>
      <c r="W1093" s="141"/>
      <c r="X1093" s="141"/>
      <c r="Y1093" s="141"/>
      <c r="Z1093" s="141"/>
      <c r="AA1093" s="141"/>
      <c r="AB1093" s="141"/>
      <c r="AC1093" s="34" t="s">
        <v>39</v>
      </c>
      <c r="AD1093" s="34" t="s">
        <v>39</v>
      </c>
    </row>
    <row r="1094" spans="1:30" ht="16.5" thickTop="1" thickBot="1">
      <c r="A1094" s="35">
        <v>1092</v>
      </c>
      <c r="B1094" s="28"/>
      <c r="D1094" s="19"/>
      <c r="E1094" s="30"/>
      <c r="F1094" s="30"/>
      <c r="G1094" s="66"/>
      <c r="H1094" s="66"/>
      <c r="I1094" s="66"/>
      <c r="J1094" s="31"/>
      <c r="K1094" s="31"/>
      <c r="L1094" s="47"/>
      <c r="M1094" s="32"/>
      <c r="N1094" s="33"/>
      <c r="O1094" s="34"/>
      <c r="P1094" s="34"/>
      <c r="Q1094" s="34"/>
      <c r="R1094" s="34"/>
      <c r="S1094" s="34"/>
      <c r="T1094" s="34"/>
      <c r="U1094" s="34"/>
      <c r="V1094" s="141"/>
      <c r="W1094" s="141"/>
      <c r="X1094" s="141"/>
      <c r="Y1094" s="141"/>
      <c r="Z1094" s="141"/>
      <c r="AA1094" s="141"/>
      <c r="AB1094" s="141"/>
      <c r="AC1094" s="34" t="s">
        <v>39</v>
      </c>
      <c r="AD1094" s="34" t="s">
        <v>39</v>
      </c>
    </row>
    <row r="1095" spans="1:30" ht="16.5" thickTop="1" thickBot="1">
      <c r="A1095" s="35">
        <v>1093</v>
      </c>
      <c r="B1095" s="28"/>
      <c r="D1095" s="19"/>
      <c r="E1095" s="23"/>
      <c r="F1095" s="23"/>
      <c r="G1095" s="65"/>
      <c r="H1095" s="65"/>
      <c r="I1095" s="65"/>
      <c r="J1095" s="24"/>
      <c r="K1095" s="24"/>
      <c r="L1095" s="46"/>
      <c r="M1095" s="25"/>
      <c r="N1095" s="26"/>
      <c r="O1095" s="27"/>
      <c r="P1095" s="27"/>
      <c r="Q1095" s="27"/>
      <c r="R1095" s="27"/>
      <c r="S1095" s="27"/>
      <c r="T1095" s="27"/>
      <c r="U1095" s="27"/>
      <c r="V1095" s="140"/>
      <c r="W1095" s="140"/>
      <c r="X1095" s="140"/>
      <c r="Y1095" s="140"/>
      <c r="Z1095" s="140"/>
      <c r="AA1095" s="140"/>
      <c r="AB1095" s="140"/>
      <c r="AC1095" s="27" t="s">
        <v>39</v>
      </c>
      <c r="AD1095" s="27" t="s">
        <v>39</v>
      </c>
    </row>
    <row r="1096" spans="1:30" ht="16.5" thickTop="1" thickBot="1">
      <c r="A1096" s="35">
        <v>1094</v>
      </c>
      <c r="B1096" s="28"/>
      <c r="D1096" s="19"/>
      <c r="E1096" s="30"/>
      <c r="F1096" s="30"/>
      <c r="G1096" s="66"/>
      <c r="H1096" s="66"/>
      <c r="I1096" s="66"/>
      <c r="J1096" s="31"/>
      <c r="K1096" s="31"/>
      <c r="L1096" s="47"/>
      <c r="M1096" s="32"/>
      <c r="N1096" s="33"/>
      <c r="O1096" s="34"/>
      <c r="P1096" s="34"/>
      <c r="Q1096" s="34"/>
      <c r="R1096" s="34"/>
      <c r="S1096" s="34"/>
      <c r="T1096" s="34"/>
      <c r="U1096" s="34"/>
      <c r="V1096" s="141"/>
      <c r="W1096" s="141"/>
      <c r="X1096" s="141"/>
      <c r="Y1096" s="141"/>
      <c r="Z1096" s="141"/>
      <c r="AA1096" s="141"/>
      <c r="AB1096" s="141"/>
      <c r="AC1096" s="34" t="s">
        <v>39</v>
      </c>
      <c r="AD1096" s="34" t="s">
        <v>39</v>
      </c>
    </row>
    <row r="1097" spans="1:30" ht="16.5" thickTop="1" thickBot="1">
      <c r="A1097" s="35">
        <v>1095</v>
      </c>
      <c r="B1097" s="28"/>
      <c r="D1097" s="19"/>
      <c r="E1097" s="23"/>
      <c r="F1097" s="23"/>
      <c r="G1097" s="66"/>
      <c r="H1097" s="65"/>
      <c r="I1097" s="65"/>
      <c r="J1097" s="24"/>
      <c r="K1097" s="24"/>
      <c r="L1097" s="47"/>
      <c r="M1097" s="32"/>
      <c r="N1097" s="26"/>
      <c r="O1097" s="34"/>
      <c r="P1097" s="34"/>
      <c r="Q1097" s="34"/>
      <c r="R1097" s="34"/>
      <c r="S1097" s="34"/>
      <c r="T1097" s="34"/>
      <c r="U1097" s="34"/>
      <c r="V1097" s="141"/>
      <c r="W1097" s="141"/>
      <c r="X1097" s="141"/>
      <c r="Y1097" s="141"/>
      <c r="Z1097" s="141"/>
      <c r="AA1097" s="141"/>
      <c r="AB1097" s="141"/>
      <c r="AC1097" s="34" t="s">
        <v>39</v>
      </c>
      <c r="AD1097" s="34" t="s">
        <v>39</v>
      </c>
    </row>
    <row r="1098" spans="1:30" ht="16.5" thickTop="1" thickBot="1">
      <c r="A1098" s="35">
        <v>1096</v>
      </c>
      <c r="B1098" s="28"/>
      <c r="D1098" s="19"/>
      <c r="E1098" s="30"/>
      <c r="F1098" s="30"/>
      <c r="G1098" s="66"/>
      <c r="H1098" s="66"/>
      <c r="I1098" s="66"/>
      <c r="J1098" s="31"/>
      <c r="K1098" s="31"/>
      <c r="L1098" s="47"/>
      <c r="M1098" s="32"/>
      <c r="N1098" s="33"/>
      <c r="O1098" s="34"/>
      <c r="P1098" s="34"/>
      <c r="Q1098" s="34"/>
      <c r="R1098" s="34"/>
      <c r="S1098" s="34"/>
      <c r="T1098" s="34"/>
      <c r="U1098" s="34"/>
      <c r="V1098" s="141"/>
      <c r="W1098" s="141"/>
      <c r="X1098" s="141"/>
      <c r="Y1098" s="141"/>
      <c r="Z1098" s="141"/>
      <c r="AA1098" s="141"/>
      <c r="AB1098" s="141"/>
      <c r="AC1098" s="34" t="s">
        <v>39</v>
      </c>
      <c r="AD1098" s="34" t="s">
        <v>39</v>
      </c>
    </row>
    <row r="1099" spans="1:30" ht="16.5" thickTop="1" thickBot="1">
      <c r="A1099" s="35">
        <v>1097</v>
      </c>
      <c r="B1099" s="28"/>
      <c r="D1099" s="19"/>
      <c r="E1099" s="23"/>
      <c r="F1099" s="23"/>
      <c r="G1099" s="66"/>
      <c r="H1099" s="65"/>
      <c r="I1099" s="65"/>
      <c r="J1099" s="24"/>
      <c r="K1099" s="24"/>
      <c r="L1099" s="47"/>
      <c r="M1099" s="32"/>
      <c r="N1099" s="26"/>
      <c r="O1099" s="34"/>
      <c r="P1099" s="34"/>
      <c r="Q1099" s="34"/>
      <c r="R1099" s="34"/>
      <c r="S1099" s="34"/>
      <c r="T1099" s="34"/>
      <c r="U1099" s="34"/>
      <c r="V1099" s="141"/>
      <c r="W1099" s="141"/>
      <c r="X1099" s="141"/>
      <c r="Y1099" s="141"/>
      <c r="Z1099" s="141"/>
      <c r="AA1099" s="141"/>
      <c r="AB1099" s="141"/>
      <c r="AC1099" s="34" t="s">
        <v>39</v>
      </c>
      <c r="AD1099" s="34" t="s">
        <v>39</v>
      </c>
    </row>
    <row r="1100" spans="1:30" ht="16.5" thickTop="1" thickBot="1">
      <c r="A1100" s="35">
        <v>1098</v>
      </c>
      <c r="B1100" s="28"/>
      <c r="D1100" s="19"/>
      <c r="E1100" s="30"/>
      <c r="F1100" s="30"/>
      <c r="G1100" s="66"/>
      <c r="H1100" s="66"/>
      <c r="I1100" s="66"/>
      <c r="J1100" s="31"/>
      <c r="K1100" s="31"/>
      <c r="L1100" s="47"/>
      <c r="M1100" s="32"/>
      <c r="N1100" s="33"/>
      <c r="O1100" s="34"/>
      <c r="P1100" s="34"/>
      <c r="Q1100" s="34"/>
      <c r="R1100" s="34"/>
      <c r="S1100" s="34"/>
      <c r="T1100" s="34"/>
      <c r="U1100" s="34"/>
      <c r="V1100" s="141"/>
      <c r="W1100" s="141"/>
      <c r="X1100" s="141"/>
      <c r="Y1100" s="141"/>
      <c r="Z1100" s="141"/>
      <c r="AA1100" s="141"/>
      <c r="AB1100" s="141"/>
      <c r="AC1100" s="34" t="s">
        <v>39</v>
      </c>
      <c r="AD1100" s="34" t="s">
        <v>39</v>
      </c>
    </row>
    <row r="1101" spans="1:30" ht="16.5" thickTop="1" thickBot="1">
      <c r="A1101" s="35">
        <v>1099</v>
      </c>
      <c r="B1101" s="28"/>
      <c r="D1101" s="19"/>
      <c r="E1101" s="23"/>
      <c r="F1101" s="23"/>
      <c r="G1101" s="65"/>
      <c r="H1101" s="65"/>
      <c r="I1101" s="65"/>
      <c r="J1101" s="24"/>
      <c r="K1101" s="24"/>
      <c r="L1101" s="47"/>
      <c r="M1101" s="32"/>
      <c r="N1101" s="26"/>
      <c r="O1101" s="27"/>
      <c r="P1101" s="27"/>
      <c r="Q1101" s="27"/>
      <c r="R1101" s="27"/>
      <c r="S1101" s="27"/>
      <c r="T1101" s="27"/>
      <c r="U1101" s="27"/>
      <c r="V1101" s="140"/>
      <c r="W1101" s="140"/>
      <c r="X1101" s="140"/>
      <c r="Y1101" s="140"/>
      <c r="Z1101" s="140"/>
      <c r="AA1101" s="140"/>
      <c r="AB1101" s="140"/>
      <c r="AC1101" s="27" t="s">
        <v>39</v>
      </c>
      <c r="AD1101" s="27" t="s">
        <v>39</v>
      </c>
    </row>
    <row r="1102" spans="1:30" ht="16.5" thickTop="1" thickBot="1">
      <c r="A1102" s="35">
        <v>1100</v>
      </c>
      <c r="B1102" s="28"/>
      <c r="D1102" s="19"/>
      <c r="E1102" s="30"/>
      <c r="F1102" s="30"/>
      <c r="G1102" s="66"/>
      <c r="H1102" s="66"/>
      <c r="I1102" s="66"/>
      <c r="J1102" s="31"/>
      <c r="K1102" s="31"/>
      <c r="L1102" s="47"/>
      <c r="M1102" s="32"/>
      <c r="N1102" s="33"/>
      <c r="O1102" s="34"/>
      <c r="P1102" s="34"/>
      <c r="Q1102" s="34"/>
      <c r="R1102" s="34"/>
      <c r="S1102" s="34"/>
      <c r="T1102" s="34"/>
      <c r="U1102" s="34"/>
      <c r="V1102" s="141"/>
      <c r="W1102" s="141"/>
      <c r="X1102" s="141"/>
      <c r="Y1102" s="141"/>
      <c r="Z1102" s="141"/>
      <c r="AA1102" s="141"/>
      <c r="AB1102" s="141"/>
      <c r="AC1102" s="34" t="s">
        <v>39</v>
      </c>
      <c r="AD1102" s="34" t="s">
        <v>39</v>
      </c>
    </row>
    <row r="1103" spans="1:30" ht="16.5" thickTop="1" thickBot="1">
      <c r="A1103" s="22">
        <v>1101</v>
      </c>
      <c r="B1103" s="28"/>
      <c r="D1103" s="19"/>
      <c r="E1103" s="23"/>
      <c r="F1103" s="23"/>
      <c r="G1103" s="65"/>
      <c r="H1103" s="65"/>
      <c r="I1103" s="65"/>
      <c r="J1103" s="24"/>
      <c r="K1103" s="24"/>
      <c r="L1103" s="46"/>
      <c r="M1103" s="25"/>
      <c r="N1103" s="26"/>
      <c r="O1103" s="27"/>
      <c r="P1103" s="27"/>
      <c r="Q1103" s="27"/>
      <c r="R1103" s="27"/>
      <c r="S1103" s="27"/>
      <c r="T1103" s="27"/>
      <c r="U1103" s="27"/>
      <c r="V1103" s="140"/>
      <c r="W1103" s="140"/>
      <c r="X1103" s="140"/>
      <c r="Y1103" s="140"/>
      <c r="Z1103" s="140"/>
      <c r="AA1103" s="140"/>
      <c r="AB1103" s="140"/>
      <c r="AC1103" s="27" t="s">
        <v>39</v>
      </c>
      <c r="AD1103" s="27" t="s">
        <v>39</v>
      </c>
    </row>
    <row r="1104" spans="1:30" ht="16.5" thickTop="1" thickBot="1">
      <c r="A1104" s="29">
        <v>1102</v>
      </c>
      <c r="B1104" s="28"/>
      <c r="D1104" s="19"/>
      <c r="E1104" s="30"/>
      <c r="F1104" s="30"/>
      <c r="G1104" s="66"/>
      <c r="H1104" s="66"/>
      <c r="I1104" s="66"/>
      <c r="J1104" s="31"/>
      <c r="K1104" s="31"/>
      <c r="L1104" s="47"/>
      <c r="M1104" s="32"/>
      <c r="N1104" s="33"/>
      <c r="O1104" s="34"/>
      <c r="P1104" s="34"/>
      <c r="Q1104" s="34"/>
      <c r="R1104" s="34"/>
      <c r="S1104" s="34"/>
      <c r="T1104" s="34"/>
      <c r="U1104" s="34"/>
      <c r="V1104" s="141"/>
      <c r="W1104" s="141"/>
      <c r="X1104" s="141"/>
      <c r="Y1104" s="141"/>
      <c r="Z1104" s="141"/>
      <c r="AA1104" s="141"/>
      <c r="AB1104" s="141"/>
      <c r="AC1104" s="34" t="s">
        <v>39</v>
      </c>
      <c r="AD1104" s="34" t="s">
        <v>39</v>
      </c>
    </row>
    <row r="1105" spans="1:30" ht="16.5" thickTop="1" thickBot="1">
      <c r="A1105" s="29">
        <v>1103</v>
      </c>
      <c r="B1105" s="28"/>
      <c r="D1105" s="19"/>
      <c r="E1105" s="30"/>
      <c r="F1105" s="30"/>
      <c r="G1105" s="66"/>
      <c r="H1105" s="66"/>
      <c r="I1105" s="66"/>
      <c r="J1105" s="31"/>
      <c r="K1105" s="31"/>
      <c r="L1105" s="47"/>
      <c r="M1105" s="32"/>
      <c r="N1105" s="33"/>
      <c r="O1105" s="34"/>
      <c r="P1105" s="34"/>
      <c r="Q1105" s="34"/>
      <c r="R1105" s="34"/>
      <c r="S1105" s="34"/>
      <c r="T1105" s="34"/>
      <c r="U1105" s="34"/>
      <c r="V1105" s="141"/>
      <c r="W1105" s="141"/>
      <c r="X1105" s="141"/>
      <c r="Y1105" s="141"/>
      <c r="Z1105" s="141"/>
      <c r="AA1105" s="141"/>
      <c r="AB1105" s="141"/>
      <c r="AC1105" s="34" t="s">
        <v>39</v>
      </c>
      <c r="AD1105" s="34" t="s">
        <v>39</v>
      </c>
    </row>
    <row r="1106" spans="1:30" ht="16.5" thickTop="1" thickBot="1">
      <c r="A1106" s="29">
        <v>1104</v>
      </c>
      <c r="B1106" s="28"/>
      <c r="D1106" s="19"/>
      <c r="E1106" s="30"/>
      <c r="F1106" s="30"/>
      <c r="G1106" s="66"/>
      <c r="H1106" s="66"/>
      <c r="I1106" s="66"/>
      <c r="J1106" s="31"/>
      <c r="K1106" s="31"/>
      <c r="L1106" s="47"/>
      <c r="M1106" s="32"/>
      <c r="N1106" s="33"/>
      <c r="O1106" s="34"/>
      <c r="P1106" s="34"/>
      <c r="Q1106" s="34"/>
      <c r="R1106" s="34"/>
      <c r="S1106" s="34"/>
      <c r="T1106" s="34"/>
      <c r="U1106" s="34"/>
      <c r="V1106" s="141"/>
      <c r="W1106" s="141"/>
      <c r="X1106" s="141"/>
      <c r="Y1106" s="141"/>
      <c r="Z1106" s="141"/>
      <c r="AA1106" s="141"/>
      <c r="AB1106" s="141"/>
      <c r="AC1106" s="34" t="s">
        <v>39</v>
      </c>
      <c r="AD1106" s="34" t="s">
        <v>39</v>
      </c>
    </row>
    <row r="1107" spans="1:30" ht="16.5" thickTop="1" thickBot="1">
      <c r="A1107" s="29">
        <v>1105</v>
      </c>
      <c r="B1107" s="28"/>
      <c r="D1107" s="19"/>
      <c r="E1107" s="30"/>
      <c r="F1107" s="30"/>
      <c r="G1107" s="66"/>
      <c r="H1107" s="66"/>
      <c r="I1107" s="66"/>
      <c r="J1107" s="31"/>
      <c r="K1107" s="31"/>
      <c r="L1107" s="47"/>
      <c r="M1107" s="32"/>
      <c r="N1107" s="33"/>
      <c r="O1107" s="34"/>
      <c r="P1107" s="34"/>
      <c r="Q1107" s="34"/>
      <c r="R1107" s="34"/>
      <c r="S1107" s="34"/>
      <c r="T1107" s="34"/>
      <c r="U1107" s="34"/>
      <c r="V1107" s="141"/>
      <c r="W1107" s="141"/>
      <c r="X1107" s="141"/>
      <c r="Y1107" s="141"/>
      <c r="Z1107" s="141"/>
      <c r="AA1107" s="141"/>
      <c r="AB1107" s="141"/>
      <c r="AC1107" s="34" t="s">
        <v>39</v>
      </c>
      <c r="AD1107" s="34" t="s">
        <v>39</v>
      </c>
    </row>
    <row r="1108" spans="1:30" ht="16.5" thickTop="1" thickBot="1">
      <c r="A1108" s="29">
        <v>1106</v>
      </c>
      <c r="B1108" s="28"/>
      <c r="D1108" s="19"/>
      <c r="E1108" s="30"/>
      <c r="F1108" s="30"/>
      <c r="G1108" s="66"/>
      <c r="H1108" s="66"/>
      <c r="I1108" s="66"/>
      <c r="J1108" s="31"/>
      <c r="K1108" s="31"/>
      <c r="L1108" s="47"/>
      <c r="M1108" s="32"/>
      <c r="N1108" s="33"/>
      <c r="O1108" s="34"/>
      <c r="P1108" s="34"/>
      <c r="Q1108" s="34"/>
      <c r="R1108" s="34"/>
      <c r="S1108" s="34"/>
      <c r="T1108" s="34"/>
      <c r="U1108" s="34"/>
      <c r="V1108" s="141"/>
      <c r="W1108" s="141"/>
      <c r="X1108" s="141"/>
      <c r="Y1108" s="141"/>
      <c r="Z1108" s="141"/>
      <c r="AA1108" s="141"/>
      <c r="AB1108" s="141"/>
      <c r="AC1108" s="34" t="s">
        <v>39</v>
      </c>
      <c r="AD1108" s="34" t="s">
        <v>39</v>
      </c>
    </row>
    <row r="1109" spans="1:30" ht="16.5" thickTop="1" thickBot="1">
      <c r="A1109" s="29">
        <v>1107</v>
      </c>
      <c r="B1109" s="28"/>
      <c r="D1109" s="19"/>
      <c r="E1109" s="23"/>
      <c r="F1109" s="23"/>
      <c r="G1109" s="65"/>
      <c r="H1109" s="65"/>
      <c r="I1109" s="65"/>
      <c r="J1109" s="24"/>
      <c r="K1109" s="24"/>
      <c r="L1109" s="46"/>
      <c r="M1109" s="25"/>
      <c r="N1109" s="26"/>
      <c r="O1109" s="27"/>
      <c r="P1109" s="27"/>
      <c r="Q1109" s="27"/>
      <c r="R1109" s="27"/>
      <c r="S1109" s="27"/>
      <c r="T1109" s="27"/>
      <c r="U1109" s="27"/>
      <c r="V1109" s="140"/>
      <c r="W1109" s="140"/>
      <c r="X1109" s="140"/>
      <c r="Y1109" s="140"/>
      <c r="Z1109" s="140"/>
      <c r="AA1109" s="140"/>
      <c r="AB1109" s="140"/>
      <c r="AC1109" s="27" t="s">
        <v>39</v>
      </c>
      <c r="AD1109" s="27" t="s">
        <v>39</v>
      </c>
    </row>
    <row r="1110" spans="1:30" ht="16.5" thickTop="1" thickBot="1">
      <c r="A1110" s="29">
        <v>1108</v>
      </c>
      <c r="B1110" s="28"/>
      <c r="D1110" s="19"/>
      <c r="E1110" s="30"/>
      <c r="F1110" s="30"/>
      <c r="G1110" s="66"/>
      <c r="H1110" s="66"/>
      <c r="I1110" s="66"/>
      <c r="J1110" s="31"/>
      <c r="K1110" s="31"/>
      <c r="L1110" s="47"/>
      <c r="M1110" s="32"/>
      <c r="N1110" s="33"/>
      <c r="O1110" s="34"/>
      <c r="P1110" s="34"/>
      <c r="Q1110" s="34"/>
      <c r="R1110" s="34"/>
      <c r="S1110" s="34"/>
      <c r="T1110" s="34"/>
      <c r="U1110" s="34"/>
      <c r="V1110" s="141"/>
      <c r="W1110" s="141"/>
      <c r="X1110" s="141"/>
      <c r="Y1110" s="141"/>
      <c r="Z1110" s="141"/>
      <c r="AA1110" s="141"/>
      <c r="AB1110" s="141"/>
      <c r="AC1110" s="34" t="s">
        <v>39</v>
      </c>
      <c r="AD1110" s="34" t="s">
        <v>39</v>
      </c>
    </row>
    <row r="1111" spans="1:30" ht="16.5" thickTop="1" thickBot="1">
      <c r="A1111" s="29">
        <v>1109</v>
      </c>
      <c r="B1111" s="28"/>
      <c r="D1111" s="19"/>
      <c r="E1111" s="30"/>
      <c r="F1111" s="30"/>
      <c r="G1111" s="66"/>
      <c r="H1111" s="66"/>
      <c r="I1111" s="66"/>
      <c r="J1111" s="31"/>
      <c r="K1111" s="31"/>
      <c r="L1111" s="47"/>
      <c r="M1111" s="32"/>
      <c r="N1111" s="33"/>
      <c r="O1111" s="34"/>
      <c r="P1111" s="34"/>
      <c r="Q1111" s="34"/>
      <c r="R1111" s="34"/>
      <c r="S1111" s="34"/>
      <c r="T1111" s="34"/>
      <c r="U1111" s="34"/>
      <c r="V1111" s="141"/>
      <c r="W1111" s="141"/>
      <c r="X1111" s="141"/>
      <c r="Y1111" s="141"/>
      <c r="Z1111" s="141"/>
      <c r="AA1111" s="141"/>
      <c r="AB1111" s="141"/>
      <c r="AC1111" s="34" t="s">
        <v>39</v>
      </c>
      <c r="AD1111" s="34" t="s">
        <v>39</v>
      </c>
    </row>
    <row r="1112" spans="1:30" ht="16.5" thickTop="1" thickBot="1">
      <c r="A1112" s="29">
        <v>1110</v>
      </c>
      <c r="B1112" s="28"/>
      <c r="D1112" s="19"/>
      <c r="E1112" s="30"/>
      <c r="F1112" s="30"/>
      <c r="G1112" s="66"/>
      <c r="H1112" s="66"/>
      <c r="I1112" s="66"/>
      <c r="J1112" s="31"/>
      <c r="K1112" s="31"/>
      <c r="L1112" s="47"/>
      <c r="M1112" s="32"/>
      <c r="N1112" s="33"/>
      <c r="O1112" s="34"/>
      <c r="P1112" s="34"/>
      <c r="Q1112" s="34"/>
      <c r="R1112" s="34"/>
      <c r="S1112" s="34"/>
      <c r="T1112" s="34"/>
      <c r="U1112" s="34"/>
      <c r="V1112" s="141"/>
      <c r="W1112" s="141"/>
      <c r="X1112" s="141"/>
      <c r="Y1112" s="141"/>
      <c r="Z1112" s="141"/>
      <c r="AA1112" s="141"/>
      <c r="AB1112" s="141"/>
      <c r="AC1112" s="34" t="s">
        <v>39</v>
      </c>
      <c r="AD1112" s="34" t="s">
        <v>39</v>
      </c>
    </row>
    <row r="1113" spans="1:30" ht="16.5" thickTop="1" thickBot="1">
      <c r="A1113" s="35">
        <v>1111</v>
      </c>
      <c r="B1113" s="28"/>
      <c r="D1113" s="19"/>
      <c r="E1113" s="30"/>
      <c r="F1113" s="30"/>
      <c r="G1113" s="66"/>
      <c r="H1113" s="66"/>
      <c r="I1113" s="66"/>
      <c r="J1113" s="31"/>
      <c r="K1113" s="31"/>
      <c r="L1113" s="47"/>
      <c r="M1113" s="32"/>
      <c r="N1113" s="33"/>
      <c r="O1113" s="34"/>
      <c r="P1113" s="34"/>
      <c r="Q1113" s="34"/>
      <c r="R1113" s="34"/>
      <c r="S1113" s="34"/>
      <c r="T1113" s="34"/>
      <c r="U1113" s="34"/>
      <c r="V1113" s="141"/>
      <c r="W1113" s="141"/>
      <c r="X1113" s="141"/>
      <c r="Y1113" s="141"/>
      <c r="Z1113" s="141"/>
      <c r="AA1113" s="141"/>
      <c r="AB1113" s="141"/>
      <c r="AC1113" s="34" t="s">
        <v>39</v>
      </c>
      <c r="AD1113" s="34" t="s">
        <v>39</v>
      </c>
    </row>
    <row r="1114" spans="1:30" ht="16.5" thickTop="1" thickBot="1">
      <c r="A1114" s="35">
        <v>1112</v>
      </c>
      <c r="B1114" s="28"/>
      <c r="D1114" s="19"/>
      <c r="E1114" s="30"/>
      <c r="F1114" s="30"/>
      <c r="G1114" s="66"/>
      <c r="H1114" s="66"/>
      <c r="I1114" s="66"/>
      <c r="J1114" s="31"/>
      <c r="K1114" s="31"/>
      <c r="L1114" s="47"/>
      <c r="M1114" s="32"/>
      <c r="N1114" s="33"/>
      <c r="O1114" s="34"/>
      <c r="P1114" s="34"/>
      <c r="Q1114" s="34"/>
      <c r="R1114" s="34"/>
      <c r="S1114" s="34"/>
      <c r="T1114" s="34"/>
      <c r="U1114" s="34"/>
      <c r="V1114" s="141"/>
      <c r="W1114" s="141"/>
      <c r="X1114" s="141"/>
      <c r="Y1114" s="141"/>
      <c r="Z1114" s="141"/>
      <c r="AA1114" s="141"/>
      <c r="AB1114" s="141"/>
      <c r="AC1114" s="34" t="s">
        <v>39</v>
      </c>
      <c r="AD1114" s="34" t="s">
        <v>39</v>
      </c>
    </row>
    <row r="1115" spans="1:30" ht="16.5" thickTop="1" thickBot="1">
      <c r="A1115" s="35">
        <v>1113</v>
      </c>
      <c r="B1115" s="28"/>
      <c r="D1115" s="19"/>
      <c r="E1115" s="23"/>
      <c r="F1115" s="23"/>
      <c r="G1115" s="65"/>
      <c r="H1115" s="65"/>
      <c r="I1115" s="65"/>
      <c r="J1115" s="24"/>
      <c r="K1115" s="24"/>
      <c r="L1115" s="46"/>
      <c r="M1115" s="25"/>
      <c r="N1115" s="26"/>
      <c r="O1115" s="27"/>
      <c r="P1115" s="27"/>
      <c r="Q1115" s="27"/>
      <c r="R1115" s="27"/>
      <c r="S1115" s="27"/>
      <c r="T1115" s="27"/>
      <c r="U1115" s="27"/>
      <c r="V1115" s="140"/>
      <c r="W1115" s="140"/>
      <c r="X1115" s="140"/>
      <c r="Y1115" s="140"/>
      <c r="Z1115" s="140"/>
      <c r="AA1115" s="140"/>
      <c r="AB1115" s="140"/>
      <c r="AC1115" s="27" t="s">
        <v>39</v>
      </c>
      <c r="AD1115" s="27" t="s">
        <v>39</v>
      </c>
    </row>
    <row r="1116" spans="1:30" ht="16.5" thickTop="1" thickBot="1">
      <c r="A1116" s="35">
        <v>1114</v>
      </c>
      <c r="B1116" s="28"/>
      <c r="D1116" s="19"/>
      <c r="E1116" s="30"/>
      <c r="F1116" s="30"/>
      <c r="G1116" s="66"/>
      <c r="H1116" s="66"/>
      <c r="I1116" s="66"/>
      <c r="J1116" s="31"/>
      <c r="K1116" s="31"/>
      <c r="L1116" s="47"/>
      <c r="M1116" s="32"/>
      <c r="N1116" s="33"/>
      <c r="O1116" s="34"/>
      <c r="P1116" s="34"/>
      <c r="Q1116" s="34"/>
      <c r="R1116" s="34"/>
      <c r="S1116" s="34"/>
      <c r="T1116" s="34"/>
      <c r="U1116" s="34"/>
      <c r="V1116" s="141"/>
      <c r="W1116" s="141"/>
      <c r="X1116" s="141"/>
      <c r="Y1116" s="141"/>
      <c r="Z1116" s="141"/>
      <c r="AA1116" s="141"/>
      <c r="AB1116" s="141"/>
      <c r="AC1116" s="34" t="s">
        <v>39</v>
      </c>
      <c r="AD1116" s="34" t="s">
        <v>39</v>
      </c>
    </row>
    <row r="1117" spans="1:30" ht="16.5" thickTop="1" thickBot="1">
      <c r="A1117" s="35">
        <v>1115</v>
      </c>
      <c r="B1117" s="28"/>
      <c r="D1117" s="19"/>
      <c r="E1117" s="23"/>
      <c r="F1117" s="23"/>
      <c r="G1117" s="66"/>
      <c r="H1117" s="65"/>
      <c r="I1117" s="65"/>
      <c r="J1117" s="24"/>
      <c r="K1117" s="24"/>
      <c r="L1117" s="47"/>
      <c r="M1117" s="32"/>
      <c r="N1117" s="26"/>
      <c r="O1117" s="34"/>
      <c r="P1117" s="34"/>
      <c r="Q1117" s="34"/>
      <c r="R1117" s="34"/>
      <c r="S1117" s="34"/>
      <c r="T1117" s="34"/>
      <c r="U1117" s="34"/>
      <c r="V1117" s="141"/>
      <c r="W1117" s="141"/>
      <c r="X1117" s="141"/>
      <c r="Y1117" s="141"/>
      <c r="Z1117" s="141"/>
      <c r="AA1117" s="141"/>
      <c r="AB1117" s="141"/>
      <c r="AC1117" s="34" t="s">
        <v>39</v>
      </c>
      <c r="AD1117" s="34" t="s">
        <v>39</v>
      </c>
    </row>
    <row r="1118" spans="1:30" ht="16.5" thickTop="1" thickBot="1">
      <c r="A1118" s="35">
        <v>1116</v>
      </c>
      <c r="B1118" s="28"/>
      <c r="D1118" s="19"/>
      <c r="E1118" s="30"/>
      <c r="F1118" s="30"/>
      <c r="G1118" s="66"/>
      <c r="H1118" s="66"/>
      <c r="I1118" s="66"/>
      <c r="J1118" s="31"/>
      <c r="K1118" s="31"/>
      <c r="L1118" s="47"/>
      <c r="M1118" s="32"/>
      <c r="N1118" s="33"/>
      <c r="O1118" s="34"/>
      <c r="P1118" s="34"/>
      <c r="Q1118" s="34"/>
      <c r="R1118" s="34"/>
      <c r="S1118" s="34"/>
      <c r="T1118" s="34"/>
      <c r="U1118" s="34"/>
      <c r="V1118" s="141"/>
      <c r="W1118" s="141"/>
      <c r="X1118" s="141"/>
      <c r="Y1118" s="141"/>
      <c r="Z1118" s="141"/>
      <c r="AA1118" s="141"/>
      <c r="AB1118" s="141"/>
      <c r="AC1118" s="34" t="s">
        <v>39</v>
      </c>
      <c r="AD1118" s="34" t="s">
        <v>39</v>
      </c>
    </row>
    <row r="1119" spans="1:30" ht="16.5" thickTop="1" thickBot="1">
      <c r="A1119" s="35">
        <v>1117</v>
      </c>
      <c r="B1119" s="28"/>
      <c r="D1119" s="19"/>
      <c r="E1119" s="23"/>
      <c r="F1119" s="23"/>
      <c r="G1119" s="66"/>
      <c r="H1119" s="65"/>
      <c r="I1119" s="65"/>
      <c r="J1119" s="24"/>
      <c r="K1119" s="24"/>
      <c r="L1119" s="47"/>
      <c r="M1119" s="32"/>
      <c r="N1119" s="26"/>
      <c r="O1119" s="34"/>
      <c r="P1119" s="34"/>
      <c r="Q1119" s="34"/>
      <c r="R1119" s="34"/>
      <c r="S1119" s="34"/>
      <c r="T1119" s="34"/>
      <c r="U1119" s="34"/>
      <c r="V1119" s="141"/>
      <c r="W1119" s="141"/>
      <c r="X1119" s="141"/>
      <c r="Y1119" s="141"/>
      <c r="Z1119" s="141"/>
      <c r="AA1119" s="141"/>
      <c r="AB1119" s="141"/>
      <c r="AC1119" s="34" t="s">
        <v>39</v>
      </c>
      <c r="AD1119" s="34" t="s">
        <v>39</v>
      </c>
    </row>
    <row r="1120" spans="1:30" ht="16.5" thickTop="1" thickBot="1">
      <c r="A1120" s="35">
        <v>1118</v>
      </c>
      <c r="B1120" s="28"/>
      <c r="D1120" s="19"/>
      <c r="E1120" s="30"/>
      <c r="F1120" s="30"/>
      <c r="G1120" s="66"/>
      <c r="H1120" s="66"/>
      <c r="I1120" s="66"/>
      <c r="J1120" s="31"/>
      <c r="K1120" s="31"/>
      <c r="L1120" s="47"/>
      <c r="M1120" s="32"/>
      <c r="N1120" s="33"/>
      <c r="O1120" s="34"/>
      <c r="P1120" s="34"/>
      <c r="Q1120" s="34"/>
      <c r="R1120" s="34"/>
      <c r="S1120" s="34"/>
      <c r="T1120" s="34"/>
      <c r="U1120" s="34"/>
      <c r="V1120" s="141"/>
      <c r="W1120" s="141"/>
      <c r="X1120" s="141"/>
      <c r="Y1120" s="141"/>
      <c r="Z1120" s="141"/>
      <c r="AA1120" s="141"/>
      <c r="AB1120" s="141"/>
      <c r="AC1120" s="34" t="s">
        <v>39</v>
      </c>
      <c r="AD1120" s="34" t="s">
        <v>39</v>
      </c>
    </row>
    <row r="1121" spans="1:30" ht="16.5" thickTop="1" thickBot="1">
      <c r="A1121" s="35">
        <v>1119</v>
      </c>
      <c r="B1121" s="28"/>
      <c r="D1121" s="19"/>
      <c r="E1121" s="23"/>
      <c r="F1121" s="23"/>
      <c r="G1121" s="65"/>
      <c r="H1121" s="65"/>
      <c r="I1121" s="65"/>
      <c r="J1121" s="24"/>
      <c r="K1121" s="24"/>
      <c r="L1121" s="47"/>
      <c r="M1121" s="32"/>
      <c r="N1121" s="26"/>
      <c r="O1121" s="27"/>
      <c r="P1121" s="27"/>
      <c r="Q1121" s="27"/>
      <c r="R1121" s="27"/>
      <c r="S1121" s="27"/>
      <c r="T1121" s="27"/>
      <c r="U1121" s="27"/>
      <c r="V1121" s="140"/>
      <c r="W1121" s="140"/>
      <c r="X1121" s="140"/>
      <c r="Y1121" s="140"/>
      <c r="Z1121" s="140"/>
      <c r="AA1121" s="140"/>
      <c r="AB1121" s="140"/>
      <c r="AC1121" s="27" t="s">
        <v>39</v>
      </c>
      <c r="AD1121" s="27" t="s">
        <v>39</v>
      </c>
    </row>
    <row r="1122" spans="1:30" ht="16.5" thickTop="1" thickBot="1">
      <c r="A1122" s="35">
        <v>1120</v>
      </c>
      <c r="B1122" s="28"/>
      <c r="D1122" s="19"/>
      <c r="E1122" s="30"/>
      <c r="F1122" s="30"/>
      <c r="G1122" s="66"/>
      <c r="H1122" s="66"/>
      <c r="I1122" s="66"/>
      <c r="J1122" s="31"/>
      <c r="K1122" s="31"/>
      <c r="L1122" s="47"/>
      <c r="M1122" s="32"/>
      <c r="N1122" s="33"/>
      <c r="O1122" s="34"/>
      <c r="P1122" s="34"/>
      <c r="Q1122" s="34"/>
      <c r="R1122" s="34"/>
      <c r="S1122" s="34"/>
      <c r="T1122" s="34"/>
      <c r="U1122" s="34"/>
      <c r="V1122" s="141"/>
      <c r="W1122" s="141"/>
      <c r="X1122" s="141"/>
      <c r="Y1122" s="141"/>
      <c r="Z1122" s="141"/>
      <c r="AA1122" s="141"/>
      <c r="AB1122" s="141"/>
      <c r="AC1122" s="34" t="s">
        <v>39</v>
      </c>
      <c r="AD1122" s="34" t="s">
        <v>39</v>
      </c>
    </row>
    <row r="1123" spans="1:30" ht="16.5" thickTop="1" thickBot="1">
      <c r="A1123" s="22">
        <v>1121</v>
      </c>
      <c r="B1123" s="28"/>
      <c r="D1123" s="19"/>
      <c r="E1123" s="23"/>
      <c r="F1123" s="23"/>
      <c r="G1123" s="65"/>
      <c r="H1123" s="65"/>
      <c r="I1123" s="65"/>
      <c r="J1123" s="24"/>
      <c r="K1123" s="24"/>
      <c r="L1123" s="46"/>
      <c r="M1123" s="25"/>
      <c r="N1123" s="26"/>
      <c r="O1123" s="27"/>
      <c r="P1123" s="27"/>
      <c r="Q1123" s="27"/>
      <c r="R1123" s="27"/>
      <c r="S1123" s="27"/>
      <c r="T1123" s="27"/>
      <c r="U1123" s="27"/>
      <c r="V1123" s="140"/>
      <c r="W1123" s="140"/>
      <c r="X1123" s="140"/>
      <c r="Y1123" s="140"/>
      <c r="Z1123" s="140"/>
      <c r="AA1123" s="140"/>
      <c r="AB1123" s="140"/>
      <c r="AC1123" s="27" t="s">
        <v>39</v>
      </c>
      <c r="AD1123" s="27" t="s">
        <v>39</v>
      </c>
    </row>
    <row r="1124" spans="1:30" ht="16.5" thickTop="1" thickBot="1">
      <c r="A1124" s="29">
        <v>1122</v>
      </c>
      <c r="B1124" s="28"/>
      <c r="D1124" s="19"/>
      <c r="E1124" s="30"/>
      <c r="F1124" s="30"/>
      <c r="G1124" s="66"/>
      <c r="H1124" s="66"/>
      <c r="I1124" s="66"/>
      <c r="J1124" s="31"/>
      <c r="K1124" s="31"/>
      <c r="L1124" s="47"/>
      <c r="M1124" s="32"/>
      <c r="N1124" s="33"/>
      <c r="O1124" s="34"/>
      <c r="P1124" s="34"/>
      <c r="Q1124" s="34"/>
      <c r="R1124" s="34"/>
      <c r="S1124" s="34"/>
      <c r="T1124" s="34"/>
      <c r="U1124" s="34"/>
      <c r="V1124" s="141"/>
      <c r="W1124" s="141"/>
      <c r="X1124" s="141"/>
      <c r="Y1124" s="141"/>
      <c r="Z1124" s="141"/>
      <c r="AA1124" s="141"/>
      <c r="AB1124" s="141"/>
      <c r="AC1124" s="34" t="s">
        <v>39</v>
      </c>
      <c r="AD1124" s="34" t="s">
        <v>39</v>
      </c>
    </row>
    <row r="1125" spans="1:30" ht="16.5" thickTop="1" thickBot="1">
      <c r="A1125" s="29">
        <v>1123</v>
      </c>
      <c r="B1125" s="28"/>
      <c r="D1125" s="19"/>
      <c r="E1125" s="30"/>
      <c r="F1125" s="30"/>
      <c r="G1125" s="66"/>
      <c r="H1125" s="66"/>
      <c r="I1125" s="66"/>
      <c r="J1125" s="31"/>
      <c r="K1125" s="31"/>
      <c r="L1125" s="47"/>
      <c r="M1125" s="32"/>
      <c r="N1125" s="33"/>
      <c r="O1125" s="34"/>
      <c r="P1125" s="34"/>
      <c r="Q1125" s="34"/>
      <c r="R1125" s="34"/>
      <c r="S1125" s="34"/>
      <c r="T1125" s="34"/>
      <c r="U1125" s="34"/>
      <c r="V1125" s="141"/>
      <c r="W1125" s="141"/>
      <c r="X1125" s="141"/>
      <c r="Y1125" s="141"/>
      <c r="Z1125" s="141"/>
      <c r="AA1125" s="141"/>
      <c r="AB1125" s="141"/>
      <c r="AC1125" s="34" t="s">
        <v>39</v>
      </c>
      <c r="AD1125" s="34" t="s">
        <v>39</v>
      </c>
    </row>
    <row r="1126" spans="1:30" ht="16.5" thickTop="1" thickBot="1">
      <c r="A1126" s="29">
        <v>1124</v>
      </c>
      <c r="B1126" s="28"/>
      <c r="D1126" s="19"/>
      <c r="E1126" s="30"/>
      <c r="F1126" s="30"/>
      <c r="G1126" s="66"/>
      <c r="H1126" s="66"/>
      <c r="I1126" s="66"/>
      <c r="J1126" s="31"/>
      <c r="K1126" s="31"/>
      <c r="L1126" s="47"/>
      <c r="M1126" s="32"/>
      <c r="N1126" s="33"/>
      <c r="O1126" s="34"/>
      <c r="P1126" s="34"/>
      <c r="Q1126" s="34"/>
      <c r="R1126" s="34"/>
      <c r="S1126" s="34"/>
      <c r="T1126" s="34"/>
      <c r="U1126" s="34"/>
      <c r="V1126" s="141"/>
      <c r="W1126" s="141"/>
      <c r="X1126" s="141"/>
      <c r="Y1126" s="141"/>
      <c r="Z1126" s="141"/>
      <c r="AA1126" s="141"/>
      <c r="AB1126" s="141"/>
      <c r="AC1126" s="34" t="s">
        <v>39</v>
      </c>
      <c r="AD1126" s="34" t="s">
        <v>39</v>
      </c>
    </row>
    <row r="1127" spans="1:30" ht="16.5" thickTop="1" thickBot="1">
      <c r="A1127" s="29">
        <v>1125</v>
      </c>
      <c r="B1127" s="28"/>
      <c r="D1127" s="19"/>
      <c r="E1127" s="30"/>
      <c r="F1127" s="30"/>
      <c r="G1127" s="66"/>
      <c r="H1127" s="66"/>
      <c r="I1127" s="66"/>
      <c r="J1127" s="31"/>
      <c r="K1127" s="31"/>
      <c r="L1127" s="47"/>
      <c r="M1127" s="32"/>
      <c r="N1127" s="33"/>
      <c r="O1127" s="34"/>
      <c r="P1127" s="34"/>
      <c r="Q1127" s="34"/>
      <c r="R1127" s="34"/>
      <c r="S1127" s="34"/>
      <c r="T1127" s="34"/>
      <c r="U1127" s="34"/>
      <c r="V1127" s="141"/>
      <c r="W1127" s="141"/>
      <c r="X1127" s="141"/>
      <c r="Y1127" s="141"/>
      <c r="Z1127" s="141"/>
      <c r="AA1127" s="141"/>
      <c r="AB1127" s="141"/>
      <c r="AC1127" s="34" t="s">
        <v>39</v>
      </c>
      <c r="AD1127" s="34" t="s">
        <v>39</v>
      </c>
    </row>
    <row r="1128" spans="1:30" ht="16.5" thickTop="1" thickBot="1">
      <c r="A1128" s="29">
        <v>1126</v>
      </c>
      <c r="B1128" s="28"/>
      <c r="D1128" s="19"/>
      <c r="E1128" s="30"/>
      <c r="F1128" s="30"/>
      <c r="G1128" s="66"/>
      <c r="H1128" s="66"/>
      <c r="I1128" s="66"/>
      <c r="J1128" s="31"/>
      <c r="K1128" s="31"/>
      <c r="L1128" s="47"/>
      <c r="M1128" s="32"/>
      <c r="N1128" s="33"/>
      <c r="O1128" s="34"/>
      <c r="P1128" s="34"/>
      <c r="Q1128" s="34"/>
      <c r="R1128" s="34"/>
      <c r="S1128" s="34"/>
      <c r="T1128" s="34"/>
      <c r="U1128" s="34"/>
      <c r="V1128" s="141"/>
      <c r="W1128" s="141"/>
      <c r="X1128" s="141"/>
      <c r="Y1128" s="141"/>
      <c r="Z1128" s="141"/>
      <c r="AA1128" s="141"/>
      <c r="AB1128" s="141"/>
      <c r="AC1128" s="34" t="s">
        <v>39</v>
      </c>
      <c r="AD1128" s="34" t="s">
        <v>39</v>
      </c>
    </row>
    <row r="1129" spans="1:30" ht="16.5" thickTop="1" thickBot="1">
      <c r="A1129" s="29">
        <v>1127</v>
      </c>
      <c r="B1129" s="28"/>
      <c r="D1129" s="19"/>
      <c r="E1129" s="23"/>
      <c r="F1129" s="23"/>
      <c r="G1129" s="65"/>
      <c r="H1129" s="65"/>
      <c r="I1129" s="65"/>
      <c r="J1129" s="24"/>
      <c r="K1129" s="24"/>
      <c r="L1129" s="46"/>
      <c r="M1129" s="25"/>
      <c r="N1129" s="26"/>
      <c r="O1129" s="27"/>
      <c r="P1129" s="27"/>
      <c r="Q1129" s="27"/>
      <c r="R1129" s="27"/>
      <c r="S1129" s="27"/>
      <c r="T1129" s="27"/>
      <c r="U1129" s="27"/>
      <c r="V1129" s="140"/>
      <c r="W1129" s="140"/>
      <c r="X1129" s="140"/>
      <c r="Y1129" s="140"/>
      <c r="Z1129" s="140"/>
      <c r="AA1129" s="140"/>
      <c r="AB1129" s="140"/>
      <c r="AC1129" s="27" t="s">
        <v>39</v>
      </c>
      <c r="AD1129" s="27" t="s">
        <v>39</v>
      </c>
    </row>
    <row r="1130" spans="1:30" ht="16.5" thickTop="1" thickBot="1">
      <c r="A1130" s="29">
        <v>1128</v>
      </c>
      <c r="B1130" s="28"/>
      <c r="D1130" s="19"/>
      <c r="E1130" s="30"/>
      <c r="F1130" s="30"/>
      <c r="G1130" s="66"/>
      <c r="H1130" s="66"/>
      <c r="I1130" s="66"/>
      <c r="J1130" s="31"/>
      <c r="K1130" s="31"/>
      <c r="L1130" s="47"/>
      <c r="M1130" s="32"/>
      <c r="N1130" s="33"/>
      <c r="O1130" s="34"/>
      <c r="P1130" s="34"/>
      <c r="Q1130" s="34"/>
      <c r="R1130" s="34"/>
      <c r="S1130" s="34"/>
      <c r="T1130" s="34"/>
      <c r="U1130" s="34"/>
      <c r="V1130" s="141"/>
      <c r="W1130" s="141"/>
      <c r="X1130" s="141"/>
      <c r="Y1130" s="141"/>
      <c r="Z1130" s="141"/>
      <c r="AA1130" s="141"/>
      <c r="AB1130" s="141"/>
      <c r="AC1130" s="34" t="s">
        <v>39</v>
      </c>
      <c r="AD1130" s="34" t="s">
        <v>39</v>
      </c>
    </row>
    <row r="1131" spans="1:30" ht="16.5" thickTop="1" thickBot="1">
      <c r="A1131" s="29">
        <v>1129</v>
      </c>
      <c r="B1131" s="28"/>
      <c r="D1131" s="19"/>
      <c r="E1131" s="30"/>
      <c r="F1131" s="30"/>
      <c r="G1131" s="66"/>
      <c r="H1131" s="66"/>
      <c r="I1131" s="66"/>
      <c r="J1131" s="31"/>
      <c r="K1131" s="31"/>
      <c r="L1131" s="47"/>
      <c r="M1131" s="32"/>
      <c r="N1131" s="33"/>
      <c r="O1131" s="34"/>
      <c r="P1131" s="34"/>
      <c r="Q1131" s="34"/>
      <c r="R1131" s="34"/>
      <c r="S1131" s="34"/>
      <c r="T1131" s="34"/>
      <c r="U1131" s="34"/>
      <c r="V1131" s="141"/>
      <c r="W1131" s="141"/>
      <c r="X1131" s="141"/>
      <c r="Y1131" s="141"/>
      <c r="Z1131" s="141"/>
      <c r="AA1131" s="141"/>
      <c r="AB1131" s="141"/>
      <c r="AC1131" s="34" t="s">
        <v>39</v>
      </c>
      <c r="AD1131" s="34" t="s">
        <v>39</v>
      </c>
    </row>
    <row r="1132" spans="1:30" ht="16.5" thickTop="1" thickBot="1">
      <c r="A1132" s="29">
        <v>1130</v>
      </c>
      <c r="B1132" s="28"/>
      <c r="D1132" s="19"/>
      <c r="E1132" s="30"/>
      <c r="F1132" s="30"/>
      <c r="G1132" s="66"/>
      <c r="H1132" s="66"/>
      <c r="I1132" s="66"/>
      <c r="J1132" s="31"/>
      <c r="K1132" s="31"/>
      <c r="L1132" s="47"/>
      <c r="M1132" s="32"/>
      <c r="N1132" s="33"/>
      <c r="O1132" s="34"/>
      <c r="P1132" s="34"/>
      <c r="Q1132" s="34"/>
      <c r="R1132" s="34"/>
      <c r="S1132" s="34"/>
      <c r="T1132" s="34"/>
      <c r="U1132" s="34"/>
      <c r="V1132" s="141"/>
      <c r="W1132" s="141"/>
      <c r="X1132" s="141"/>
      <c r="Y1132" s="141"/>
      <c r="Z1132" s="141"/>
      <c r="AA1132" s="141"/>
      <c r="AB1132" s="141"/>
      <c r="AC1132" s="34" t="s">
        <v>39</v>
      </c>
      <c r="AD1132" s="34" t="s">
        <v>39</v>
      </c>
    </row>
    <row r="1133" spans="1:30" ht="16.5" thickTop="1" thickBot="1">
      <c r="A1133" s="35">
        <v>1131</v>
      </c>
      <c r="B1133" s="28"/>
      <c r="D1133" s="19"/>
      <c r="E1133" s="30"/>
      <c r="F1133" s="30"/>
      <c r="G1133" s="66"/>
      <c r="H1133" s="66"/>
      <c r="I1133" s="66"/>
      <c r="J1133" s="31"/>
      <c r="K1133" s="31"/>
      <c r="L1133" s="47"/>
      <c r="M1133" s="32"/>
      <c r="N1133" s="33"/>
      <c r="O1133" s="34"/>
      <c r="P1133" s="34"/>
      <c r="Q1133" s="34"/>
      <c r="R1133" s="34"/>
      <c r="S1133" s="34"/>
      <c r="T1133" s="34"/>
      <c r="U1133" s="34"/>
      <c r="V1133" s="141"/>
      <c r="W1133" s="141"/>
      <c r="X1133" s="141"/>
      <c r="Y1133" s="141"/>
      <c r="Z1133" s="141"/>
      <c r="AA1133" s="141"/>
      <c r="AB1133" s="141"/>
      <c r="AC1133" s="34" t="s">
        <v>39</v>
      </c>
      <c r="AD1133" s="34" t="s">
        <v>39</v>
      </c>
    </row>
    <row r="1134" spans="1:30" ht="16.5" thickTop="1" thickBot="1">
      <c r="A1134" s="35">
        <v>1132</v>
      </c>
      <c r="B1134" s="28"/>
      <c r="D1134" s="19"/>
      <c r="E1134" s="30"/>
      <c r="F1134" s="30"/>
      <c r="G1134" s="66"/>
      <c r="H1134" s="66"/>
      <c r="I1134" s="66"/>
      <c r="J1134" s="31"/>
      <c r="K1134" s="31"/>
      <c r="L1134" s="47"/>
      <c r="M1134" s="32"/>
      <c r="N1134" s="33"/>
      <c r="O1134" s="34"/>
      <c r="P1134" s="34"/>
      <c r="Q1134" s="34"/>
      <c r="R1134" s="34"/>
      <c r="S1134" s="34"/>
      <c r="T1134" s="34"/>
      <c r="U1134" s="34"/>
      <c r="V1134" s="141"/>
      <c r="W1134" s="141"/>
      <c r="X1134" s="141"/>
      <c r="Y1134" s="141"/>
      <c r="Z1134" s="141"/>
      <c r="AA1134" s="141"/>
      <c r="AB1134" s="141"/>
      <c r="AC1134" s="34" t="s">
        <v>39</v>
      </c>
      <c r="AD1134" s="34" t="s">
        <v>39</v>
      </c>
    </row>
    <row r="1135" spans="1:30" ht="16.5" thickTop="1" thickBot="1">
      <c r="A1135" s="35">
        <v>1133</v>
      </c>
      <c r="B1135" s="28"/>
      <c r="D1135" s="19"/>
      <c r="E1135" s="23"/>
      <c r="F1135" s="23"/>
      <c r="G1135" s="65"/>
      <c r="H1135" s="65"/>
      <c r="I1135" s="65"/>
      <c r="J1135" s="24"/>
      <c r="K1135" s="24"/>
      <c r="L1135" s="46"/>
      <c r="M1135" s="25"/>
      <c r="N1135" s="26"/>
      <c r="O1135" s="27"/>
      <c r="P1135" s="27"/>
      <c r="Q1135" s="27"/>
      <c r="R1135" s="27"/>
      <c r="S1135" s="27"/>
      <c r="T1135" s="27"/>
      <c r="U1135" s="27"/>
      <c r="V1135" s="140"/>
      <c r="W1135" s="140"/>
      <c r="X1135" s="140"/>
      <c r="Y1135" s="140"/>
      <c r="Z1135" s="140"/>
      <c r="AA1135" s="140"/>
      <c r="AB1135" s="140"/>
      <c r="AC1135" s="27" t="s">
        <v>39</v>
      </c>
      <c r="AD1135" s="27" t="s">
        <v>39</v>
      </c>
    </row>
    <row r="1136" spans="1:30" ht="16.5" thickTop="1" thickBot="1">
      <c r="A1136" s="35">
        <v>1134</v>
      </c>
      <c r="B1136" s="28"/>
      <c r="D1136" s="19"/>
      <c r="E1136" s="30"/>
      <c r="F1136" s="30"/>
      <c r="G1136" s="66"/>
      <c r="H1136" s="66"/>
      <c r="I1136" s="66"/>
      <c r="J1136" s="31"/>
      <c r="K1136" s="31"/>
      <c r="L1136" s="47"/>
      <c r="M1136" s="32"/>
      <c r="N1136" s="33"/>
      <c r="O1136" s="34"/>
      <c r="P1136" s="34"/>
      <c r="Q1136" s="34"/>
      <c r="R1136" s="34"/>
      <c r="S1136" s="34"/>
      <c r="T1136" s="34"/>
      <c r="U1136" s="34"/>
      <c r="V1136" s="141"/>
      <c r="W1136" s="141"/>
      <c r="X1136" s="141"/>
      <c r="Y1136" s="141"/>
      <c r="Z1136" s="141"/>
      <c r="AA1136" s="141"/>
      <c r="AB1136" s="141"/>
      <c r="AC1136" s="34" t="s">
        <v>39</v>
      </c>
      <c r="AD1136" s="34" t="s">
        <v>39</v>
      </c>
    </row>
    <row r="1137" spans="1:30" ht="16.5" thickTop="1" thickBot="1">
      <c r="A1137" s="35">
        <v>1135</v>
      </c>
      <c r="B1137" s="28"/>
      <c r="D1137" s="19"/>
      <c r="E1137" s="23"/>
      <c r="F1137" s="23"/>
      <c r="G1137" s="66"/>
      <c r="H1137" s="65"/>
      <c r="I1137" s="65"/>
      <c r="J1137" s="24"/>
      <c r="K1137" s="24"/>
      <c r="L1137" s="47"/>
      <c r="M1137" s="32"/>
      <c r="N1137" s="26"/>
      <c r="O1137" s="34"/>
      <c r="P1137" s="34"/>
      <c r="Q1137" s="34"/>
      <c r="R1137" s="34"/>
      <c r="S1137" s="34"/>
      <c r="T1137" s="34"/>
      <c r="U1137" s="34"/>
      <c r="V1137" s="141"/>
      <c r="W1137" s="141"/>
      <c r="X1137" s="141"/>
      <c r="Y1137" s="141"/>
      <c r="Z1137" s="141"/>
      <c r="AA1137" s="141"/>
      <c r="AB1137" s="141"/>
      <c r="AC1137" s="34" t="s">
        <v>39</v>
      </c>
      <c r="AD1137" s="34" t="s">
        <v>39</v>
      </c>
    </row>
    <row r="1138" spans="1:30" ht="16.5" thickTop="1" thickBot="1">
      <c r="A1138" s="35">
        <v>1136</v>
      </c>
      <c r="B1138" s="28"/>
      <c r="D1138" s="19"/>
      <c r="E1138" s="30"/>
      <c r="F1138" s="30"/>
      <c r="G1138" s="66"/>
      <c r="H1138" s="66"/>
      <c r="I1138" s="66"/>
      <c r="J1138" s="31"/>
      <c r="K1138" s="31"/>
      <c r="L1138" s="47"/>
      <c r="M1138" s="32"/>
      <c r="N1138" s="33"/>
      <c r="O1138" s="34"/>
      <c r="P1138" s="34"/>
      <c r="Q1138" s="34"/>
      <c r="R1138" s="34"/>
      <c r="S1138" s="34"/>
      <c r="T1138" s="34"/>
      <c r="U1138" s="34"/>
      <c r="V1138" s="141"/>
      <c r="W1138" s="141"/>
      <c r="X1138" s="141"/>
      <c r="Y1138" s="141"/>
      <c r="Z1138" s="141"/>
      <c r="AA1138" s="141"/>
      <c r="AB1138" s="141"/>
      <c r="AC1138" s="34" t="s">
        <v>39</v>
      </c>
      <c r="AD1138" s="34" t="s">
        <v>39</v>
      </c>
    </row>
    <row r="1139" spans="1:30" ht="16.5" thickTop="1" thickBot="1">
      <c r="A1139" s="35">
        <v>1137</v>
      </c>
      <c r="B1139" s="28"/>
      <c r="D1139" s="19"/>
      <c r="E1139" s="23"/>
      <c r="F1139" s="23"/>
      <c r="G1139" s="66"/>
      <c r="H1139" s="65"/>
      <c r="I1139" s="65"/>
      <c r="J1139" s="24"/>
      <c r="K1139" s="24"/>
      <c r="L1139" s="47"/>
      <c r="M1139" s="32"/>
      <c r="N1139" s="26"/>
      <c r="O1139" s="34"/>
      <c r="P1139" s="34"/>
      <c r="Q1139" s="34"/>
      <c r="R1139" s="34"/>
      <c r="S1139" s="34"/>
      <c r="T1139" s="34"/>
      <c r="U1139" s="34"/>
      <c r="V1139" s="141"/>
      <c r="W1139" s="141"/>
      <c r="X1139" s="141"/>
      <c r="Y1139" s="141"/>
      <c r="Z1139" s="141"/>
      <c r="AA1139" s="141"/>
      <c r="AB1139" s="141"/>
      <c r="AC1139" s="34" t="s">
        <v>39</v>
      </c>
      <c r="AD1139" s="34" t="s">
        <v>39</v>
      </c>
    </row>
    <row r="1140" spans="1:30" ht="16.5" thickTop="1" thickBot="1">
      <c r="A1140" s="35">
        <v>1138</v>
      </c>
      <c r="B1140" s="28"/>
      <c r="D1140" s="19"/>
      <c r="E1140" s="30"/>
      <c r="F1140" s="30"/>
      <c r="G1140" s="66"/>
      <c r="H1140" s="66"/>
      <c r="I1140" s="66"/>
      <c r="J1140" s="31"/>
      <c r="K1140" s="31"/>
      <c r="L1140" s="47"/>
      <c r="M1140" s="32"/>
      <c r="N1140" s="33"/>
      <c r="O1140" s="34"/>
      <c r="P1140" s="34"/>
      <c r="Q1140" s="34"/>
      <c r="R1140" s="34"/>
      <c r="S1140" s="34"/>
      <c r="T1140" s="34"/>
      <c r="U1140" s="34"/>
      <c r="V1140" s="141"/>
      <c r="W1140" s="141"/>
      <c r="X1140" s="141"/>
      <c r="Y1140" s="141"/>
      <c r="Z1140" s="141"/>
      <c r="AA1140" s="141"/>
      <c r="AB1140" s="141"/>
      <c r="AC1140" s="34" t="s">
        <v>39</v>
      </c>
      <c r="AD1140" s="34" t="s">
        <v>39</v>
      </c>
    </row>
    <row r="1141" spans="1:30" ht="16.5" thickTop="1" thickBot="1">
      <c r="A1141" s="35">
        <v>1139</v>
      </c>
      <c r="B1141" s="28"/>
      <c r="D1141" s="19"/>
      <c r="E1141" s="23"/>
      <c r="F1141" s="23"/>
      <c r="G1141" s="65"/>
      <c r="H1141" s="65"/>
      <c r="I1141" s="65"/>
      <c r="J1141" s="24"/>
      <c r="K1141" s="24"/>
      <c r="L1141" s="47"/>
      <c r="M1141" s="32"/>
      <c r="N1141" s="26"/>
      <c r="O1141" s="27"/>
      <c r="P1141" s="27"/>
      <c r="Q1141" s="27"/>
      <c r="R1141" s="27"/>
      <c r="S1141" s="27"/>
      <c r="T1141" s="27"/>
      <c r="U1141" s="27"/>
      <c r="V1141" s="140"/>
      <c r="W1141" s="140"/>
      <c r="X1141" s="140"/>
      <c r="Y1141" s="140"/>
      <c r="Z1141" s="140"/>
      <c r="AA1141" s="140"/>
      <c r="AB1141" s="140"/>
      <c r="AC1141" s="27" t="s">
        <v>39</v>
      </c>
      <c r="AD1141" s="27" t="s">
        <v>39</v>
      </c>
    </row>
    <row r="1142" spans="1:30" ht="16.5" thickTop="1" thickBot="1">
      <c r="A1142" s="35">
        <v>1140</v>
      </c>
      <c r="B1142" s="28"/>
      <c r="D1142" s="19"/>
      <c r="E1142" s="30"/>
      <c r="F1142" s="30"/>
      <c r="G1142" s="66"/>
      <c r="H1142" s="66"/>
      <c r="I1142" s="66"/>
      <c r="J1142" s="31"/>
      <c r="K1142" s="31"/>
      <c r="L1142" s="47"/>
      <c r="M1142" s="32"/>
      <c r="N1142" s="33"/>
      <c r="O1142" s="34"/>
      <c r="P1142" s="34"/>
      <c r="Q1142" s="34"/>
      <c r="R1142" s="34"/>
      <c r="S1142" s="34"/>
      <c r="T1142" s="34"/>
      <c r="U1142" s="34"/>
      <c r="V1142" s="141"/>
      <c r="W1142" s="141"/>
      <c r="X1142" s="141"/>
      <c r="Y1142" s="141"/>
      <c r="Z1142" s="141"/>
      <c r="AA1142" s="141"/>
      <c r="AB1142" s="141"/>
      <c r="AC1142" s="34" t="s">
        <v>39</v>
      </c>
      <c r="AD1142" s="34" t="s">
        <v>39</v>
      </c>
    </row>
    <row r="1143" spans="1:30" ht="16.5" thickTop="1" thickBot="1">
      <c r="A1143" s="22">
        <v>1141</v>
      </c>
      <c r="B1143" s="28"/>
      <c r="D1143" s="19"/>
      <c r="E1143" s="23"/>
      <c r="F1143" s="23"/>
      <c r="G1143" s="65"/>
      <c r="H1143" s="65"/>
      <c r="I1143" s="65"/>
      <c r="J1143" s="24"/>
      <c r="K1143" s="24"/>
      <c r="L1143" s="46"/>
      <c r="M1143" s="25"/>
      <c r="N1143" s="26"/>
      <c r="O1143" s="27"/>
      <c r="P1143" s="27"/>
      <c r="Q1143" s="27"/>
      <c r="R1143" s="27"/>
      <c r="S1143" s="27"/>
      <c r="T1143" s="27"/>
      <c r="U1143" s="27"/>
      <c r="V1143" s="140"/>
      <c r="W1143" s="140"/>
      <c r="X1143" s="140"/>
      <c r="Y1143" s="140"/>
      <c r="Z1143" s="140"/>
      <c r="AA1143" s="140"/>
      <c r="AB1143" s="140"/>
      <c r="AC1143" s="27" t="s">
        <v>39</v>
      </c>
      <c r="AD1143" s="27" t="s">
        <v>39</v>
      </c>
    </row>
    <row r="1144" spans="1:30" ht="16.5" thickTop="1" thickBot="1">
      <c r="A1144" s="29">
        <v>1142</v>
      </c>
      <c r="B1144" s="28"/>
      <c r="D1144" s="19"/>
      <c r="E1144" s="30"/>
      <c r="F1144" s="30"/>
      <c r="G1144" s="66"/>
      <c r="H1144" s="66"/>
      <c r="I1144" s="66"/>
      <c r="J1144" s="31"/>
      <c r="K1144" s="31"/>
      <c r="L1144" s="47"/>
      <c r="M1144" s="32"/>
      <c r="N1144" s="33"/>
      <c r="O1144" s="34"/>
      <c r="P1144" s="34"/>
      <c r="Q1144" s="34"/>
      <c r="R1144" s="34"/>
      <c r="S1144" s="34"/>
      <c r="T1144" s="34"/>
      <c r="U1144" s="34"/>
      <c r="V1144" s="141"/>
      <c r="W1144" s="141"/>
      <c r="X1144" s="141"/>
      <c r="Y1144" s="141"/>
      <c r="Z1144" s="141"/>
      <c r="AA1144" s="141"/>
      <c r="AB1144" s="141"/>
      <c r="AC1144" s="34" t="s">
        <v>39</v>
      </c>
      <c r="AD1144" s="34" t="s">
        <v>39</v>
      </c>
    </row>
    <row r="1145" spans="1:30" ht="16.5" thickTop="1" thickBot="1">
      <c r="A1145" s="29">
        <v>1143</v>
      </c>
      <c r="B1145" s="28"/>
      <c r="D1145" s="19"/>
      <c r="E1145" s="30"/>
      <c r="F1145" s="30"/>
      <c r="G1145" s="66"/>
      <c r="H1145" s="66"/>
      <c r="I1145" s="66"/>
      <c r="J1145" s="31"/>
      <c r="K1145" s="31"/>
      <c r="L1145" s="47"/>
      <c r="M1145" s="32"/>
      <c r="N1145" s="33"/>
      <c r="O1145" s="34"/>
      <c r="P1145" s="34"/>
      <c r="Q1145" s="34"/>
      <c r="R1145" s="34"/>
      <c r="S1145" s="34"/>
      <c r="T1145" s="34"/>
      <c r="U1145" s="34"/>
      <c r="V1145" s="141"/>
      <c r="W1145" s="141"/>
      <c r="X1145" s="141"/>
      <c r="Y1145" s="141"/>
      <c r="Z1145" s="141"/>
      <c r="AA1145" s="141"/>
      <c r="AB1145" s="141"/>
      <c r="AC1145" s="34" t="s">
        <v>39</v>
      </c>
      <c r="AD1145" s="34" t="s">
        <v>39</v>
      </c>
    </row>
    <row r="1146" spans="1:30" ht="16.5" thickTop="1" thickBot="1">
      <c r="A1146" s="29">
        <v>1144</v>
      </c>
      <c r="B1146" s="28"/>
      <c r="D1146" s="19"/>
      <c r="E1146" s="30"/>
      <c r="F1146" s="30"/>
      <c r="G1146" s="66"/>
      <c r="H1146" s="66"/>
      <c r="I1146" s="66"/>
      <c r="J1146" s="31"/>
      <c r="K1146" s="31"/>
      <c r="L1146" s="47"/>
      <c r="M1146" s="32"/>
      <c r="N1146" s="33"/>
      <c r="O1146" s="34"/>
      <c r="P1146" s="34"/>
      <c r="Q1146" s="34"/>
      <c r="R1146" s="34"/>
      <c r="S1146" s="34"/>
      <c r="T1146" s="34"/>
      <c r="U1146" s="34"/>
      <c r="V1146" s="141"/>
      <c r="W1146" s="141"/>
      <c r="X1146" s="141"/>
      <c r="Y1146" s="141"/>
      <c r="Z1146" s="141"/>
      <c r="AA1146" s="141"/>
      <c r="AB1146" s="141"/>
      <c r="AC1146" s="34" t="s">
        <v>39</v>
      </c>
      <c r="AD1146" s="34" t="s">
        <v>39</v>
      </c>
    </row>
    <row r="1147" spans="1:30" ht="16.5" thickTop="1" thickBot="1">
      <c r="A1147" s="29">
        <v>1145</v>
      </c>
      <c r="B1147" s="28"/>
      <c r="D1147" s="19"/>
      <c r="E1147" s="30"/>
      <c r="F1147" s="30"/>
      <c r="G1147" s="66"/>
      <c r="H1147" s="66"/>
      <c r="I1147" s="66"/>
      <c r="J1147" s="31"/>
      <c r="K1147" s="31"/>
      <c r="L1147" s="47"/>
      <c r="M1147" s="32"/>
      <c r="N1147" s="33"/>
      <c r="O1147" s="34"/>
      <c r="P1147" s="34"/>
      <c r="Q1147" s="34"/>
      <c r="R1147" s="34"/>
      <c r="S1147" s="34"/>
      <c r="T1147" s="34"/>
      <c r="U1147" s="34"/>
      <c r="V1147" s="141"/>
      <c r="W1147" s="141"/>
      <c r="X1147" s="141"/>
      <c r="Y1147" s="141"/>
      <c r="Z1147" s="141"/>
      <c r="AA1147" s="141"/>
      <c r="AB1147" s="141"/>
      <c r="AC1147" s="34" t="s">
        <v>39</v>
      </c>
      <c r="AD1147" s="34" t="s">
        <v>39</v>
      </c>
    </row>
    <row r="1148" spans="1:30" ht="16.5" thickTop="1" thickBot="1">
      <c r="A1148" s="29">
        <v>1146</v>
      </c>
      <c r="B1148" s="28"/>
      <c r="D1148" s="19"/>
      <c r="E1148" s="30"/>
      <c r="F1148" s="30"/>
      <c r="G1148" s="66"/>
      <c r="H1148" s="66"/>
      <c r="I1148" s="66"/>
      <c r="J1148" s="31"/>
      <c r="K1148" s="31"/>
      <c r="L1148" s="47"/>
      <c r="M1148" s="32"/>
      <c r="N1148" s="33"/>
      <c r="O1148" s="34"/>
      <c r="P1148" s="34"/>
      <c r="Q1148" s="34"/>
      <c r="R1148" s="34"/>
      <c r="S1148" s="34"/>
      <c r="T1148" s="34"/>
      <c r="U1148" s="34"/>
      <c r="V1148" s="141"/>
      <c r="W1148" s="141"/>
      <c r="X1148" s="141"/>
      <c r="Y1148" s="141"/>
      <c r="Z1148" s="141"/>
      <c r="AA1148" s="141"/>
      <c r="AB1148" s="141"/>
      <c r="AC1148" s="34" t="s">
        <v>39</v>
      </c>
      <c r="AD1148" s="34" t="s">
        <v>39</v>
      </c>
    </row>
    <row r="1149" spans="1:30" ht="16.5" thickTop="1" thickBot="1">
      <c r="A1149" s="29">
        <v>1147</v>
      </c>
      <c r="B1149" s="28"/>
      <c r="D1149" s="19"/>
      <c r="E1149" s="23"/>
      <c r="F1149" s="23"/>
      <c r="G1149" s="65"/>
      <c r="H1149" s="65"/>
      <c r="I1149" s="65"/>
      <c r="J1149" s="24"/>
      <c r="K1149" s="24"/>
      <c r="L1149" s="46"/>
      <c r="M1149" s="25"/>
      <c r="N1149" s="26"/>
      <c r="O1149" s="27"/>
      <c r="P1149" s="27"/>
      <c r="Q1149" s="27"/>
      <c r="R1149" s="27"/>
      <c r="S1149" s="27"/>
      <c r="T1149" s="27"/>
      <c r="U1149" s="27"/>
      <c r="V1149" s="140"/>
      <c r="W1149" s="140"/>
      <c r="X1149" s="140"/>
      <c r="Y1149" s="140"/>
      <c r="Z1149" s="140"/>
      <c r="AA1149" s="140"/>
      <c r="AB1149" s="140"/>
      <c r="AC1149" s="27" t="s">
        <v>39</v>
      </c>
      <c r="AD1149" s="27" t="s">
        <v>39</v>
      </c>
    </row>
    <row r="1150" spans="1:30" ht="16.5" thickTop="1" thickBot="1">
      <c r="A1150" s="29">
        <v>1148</v>
      </c>
      <c r="B1150" s="28"/>
      <c r="D1150" s="19"/>
      <c r="E1150" s="30"/>
      <c r="F1150" s="30"/>
      <c r="G1150" s="66"/>
      <c r="H1150" s="66"/>
      <c r="I1150" s="66"/>
      <c r="J1150" s="31"/>
      <c r="K1150" s="31"/>
      <c r="L1150" s="47"/>
      <c r="M1150" s="32"/>
      <c r="N1150" s="33"/>
      <c r="O1150" s="34"/>
      <c r="P1150" s="34"/>
      <c r="Q1150" s="34"/>
      <c r="R1150" s="34"/>
      <c r="S1150" s="34"/>
      <c r="T1150" s="34"/>
      <c r="U1150" s="34"/>
      <c r="V1150" s="141"/>
      <c r="W1150" s="141"/>
      <c r="X1150" s="141"/>
      <c r="Y1150" s="141"/>
      <c r="Z1150" s="141"/>
      <c r="AA1150" s="141"/>
      <c r="AB1150" s="141"/>
      <c r="AC1150" s="34" t="s">
        <v>39</v>
      </c>
      <c r="AD1150" s="34" t="s">
        <v>39</v>
      </c>
    </row>
    <row r="1151" spans="1:30" ht="16.5" thickTop="1" thickBot="1">
      <c r="A1151" s="29">
        <v>1149</v>
      </c>
      <c r="B1151" s="28"/>
      <c r="D1151" s="19"/>
      <c r="E1151" s="30"/>
      <c r="F1151" s="30"/>
      <c r="G1151" s="66"/>
      <c r="H1151" s="66"/>
      <c r="I1151" s="66"/>
      <c r="J1151" s="31"/>
      <c r="K1151" s="31"/>
      <c r="L1151" s="47"/>
      <c r="M1151" s="32"/>
      <c r="N1151" s="33"/>
      <c r="O1151" s="34"/>
      <c r="P1151" s="34"/>
      <c r="Q1151" s="34"/>
      <c r="R1151" s="34"/>
      <c r="S1151" s="34"/>
      <c r="T1151" s="34"/>
      <c r="U1151" s="34"/>
      <c r="V1151" s="141"/>
      <c r="W1151" s="141"/>
      <c r="X1151" s="141"/>
      <c r="Y1151" s="141"/>
      <c r="Z1151" s="141"/>
      <c r="AA1151" s="141"/>
      <c r="AB1151" s="141"/>
      <c r="AC1151" s="34" t="s">
        <v>39</v>
      </c>
      <c r="AD1151" s="34" t="s">
        <v>39</v>
      </c>
    </row>
    <row r="1152" spans="1:30" ht="16.5" thickTop="1" thickBot="1">
      <c r="A1152" s="29">
        <v>1150</v>
      </c>
      <c r="B1152" s="28"/>
      <c r="D1152" s="19"/>
      <c r="E1152" s="30"/>
      <c r="F1152" s="30"/>
      <c r="G1152" s="66"/>
      <c r="H1152" s="66"/>
      <c r="I1152" s="66"/>
      <c r="J1152" s="31"/>
      <c r="K1152" s="31"/>
      <c r="L1152" s="47"/>
      <c r="M1152" s="32"/>
      <c r="N1152" s="33"/>
      <c r="O1152" s="34"/>
      <c r="P1152" s="34"/>
      <c r="Q1152" s="34"/>
      <c r="R1152" s="34"/>
      <c r="S1152" s="34"/>
      <c r="T1152" s="34"/>
      <c r="U1152" s="34"/>
      <c r="V1152" s="141"/>
      <c r="W1152" s="141"/>
      <c r="X1152" s="141"/>
      <c r="Y1152" s="141"/>
      <c r="Z1152" s="141"/>
      <c r="AA1152" s="141"/>
      <c r="AB1152" s="141"/>
      <c r="AC1152" s="34" t="s">
        <v>39</v>
      </c>
      <c r="AD1152" s="34" t="s">
        <v>39</v>
      </c>
    </row>
    <row r="1153" spans="1:30" ht="16.5" thickTop="1" thickBot="1">
      <c r="A1153" s="35">
        <v>1151</v>
      </c>
      <c r="B1153" s="28"/>
      <c r="D1153" s="19"/>
      <c r="E1153" s="30"/>
      <c r="F1153" s="30"/>
      <c r="G1153" s="66"/>
      <c r="H1153" s="66"/>
      <c r="I1153" s="66"/>
      <c r="J1153" s="31"/>
      <c r="K1153" s="31"/>
      <c r="L1153" s="47"/>
      <c r="M1153" s="32"/>
      <c r="N1153" s="33"/>
      <c r="O1153" s="34"/>
      <c r="P1153" s="34"/>
      <c r="Q1153" s="34"/>
      <c r="R1153" s="34"/>
      <c r="S1153" s="34"/>
      <c r="T1153" s="34"/>
      <c r="U1153" s="34"/>
      <c r="V1153" s="141"/>
      <c r="W1153" s="141"/>
      <c r="X1153" s="141"/>
      <c r="Y1153" s="141"/>
      <c r="Z1153" s="141"/>
      <c r="AA1153" s="141"/>
      <c r="AB1153" s="141"/>
      <c r="AC1153" s="34" t="s">
        <v>39</v>
      </c>
      <c r="AD1153" s="34" t="s">
        <v>39</v>
      </c>
    </row>
    <row r="1154" spans="1:30" ht="16.5" thickTop="1" thickBot="1">
      <c r="A1154" s="35">
        <v>1152</v>
      </c>
      <c r="B1154" s="28"/>
      <c r="D1154" s="19"/>
      <c r="E1154" s="30"/>
      <c r="F1154" s="30"/>
      <c r="G1154" s="66"/>
      <c r="H1154" s="66"/>
      <c r="I1154" s="66"/>
      <c r="J1154" s="31"/>
      <c r="K1154" s="31"/>
      <c r="L1154" s="47"/>
      <c r="M1154" s="32"/>
      <c r="N1154" s="33"/>
      <c r="O1154" s="34"/>
      <c r="P1154" s="34"/>
      <c r="Q1154" s="34"/>
      <c r="R1154" s="34"/>
      <c r="S1154" s="34"/>
      <c r="T1154" s="34"/>
      <c r="U1154" s="34"/>
      <c r="V1154" s="141"/>
      <c r="W1154" s="141"/>
      <c r="X1154" s="141"/>
      <c r="Y1154" s="141"/>
      <c r="Z1154" s="141"/>
      <c r="AA1154" s="141"/>
      <c r="AB1154" s="141"/>
      <c r="AC1154" s="34" t="s">
        <v>39</v>
      </c>
      <c r="AD1154" s="34" t="s">
        <v>39</v>
      </c>
    </row>
    <row r="1155" spans="1:30" ht="16.5" thickTop="1" thickBot="1">
      <c r="A1155" s="35">
        <v>1153</v>
      </c>
      <c r="B1155" s="28"/>
      <c r="D1155" s="19"/>
      <c r="E1155" s="23"/>
      <c r="F1155" s="23"/>
      <c r="G1155" s="65"/>
      <c r="H1155" s="65"/>
      <c r="I1155" s="65"/>
      <c r="J1155" s="24"/>
      <c r="K1155" s="24"/>
      <c r="L1155" s="46"/>
      <c r="M1155" s="25"/>
      <c r="N1155" s="26"/>
      <c r="O1155" s="27"/>
      <c r="P1155" s="27"/>
      <c r="Q1155" s="27"/>
      <c r="R1155" s="27"/>
      <c r="S1155" s="27"/>
      <c r="T1155" s="27"/>
      <c r="U1155" s="27"/>
      <c r="V1155" s="140"/>
      <c r="W1155" s="140"/>
      <c r="X1155" s="140"/>
      <c r="Y1155" s="140"/>
      <c r="Z1155" s="140"/>
      <c r="AA1155" s="140"/>
      <c r="AB1155" s="140"/>
      <c r="AC1155" s="27" t="s">
        <v>39</v>
      </c>
      <c r="AD1155" s="27" t="s">
        <v>39</v>
      </c>
    </row>
    <row r="1156" spans="1:30" ht="16.5" thickTop="1" thickBot="1">
      <c r="A1156" s="35">
        <v>1154</v>
      </c>
      <c r="B1156" s="28"/>
      <c r="D1156" s="19"/>
      <c r="E1156" s="30"/>
      <c r="F1156" s="30"/>
      <c r="G1156" s="66"/>
      <c r="H1156" s="66"/>
      <c r="I1156" s="66"/>
      <c r="J1156" s="31"/>
      <c r="K1156" s="31"/>
      <c r="L1156" s="47"/>
      <c r="M1156" s="32"/>
      <c r="N1156" s="33"/>
      <c r="O1156" s="34"/>
      <c r="P1156" s="34"/>
      <c r="Q1156" s="34"/>
      <c r="R1156" s="34"/>
      <c r="S1156" s="34"/>
      <c r="T1156" s="34"/>
      <c r="U1156" s="34"/>
      <c r="V1156" s="141"/>
      <c r="W1156" s="141"/>
      <c r="X1156" s="141"/>
      <c r="Y1156" s="141"/>
      <c r="Z1156" s="141"/>
      <c r="AA1156" s="141"/>
      <c r="AB1156" s="141"/>
      <c r="AC1156" s="34" t="s">
        <v>39</v>
      </c>
      <c r="AD1156" s="34" t="s">
        <v>39</v>
      </c>
    </row>
    <row r="1157" spans="1:30" ht="16.5" thickTop="1" thickBot="1">
      <c r="A1157" s="35">
        <v>1155</v>
      </c>
      <c r="B1157" s="28"/>
      <c r="D1157" s="19"/>
      <c r="E1157" s="23"/>
      <c r="F1157" s="23"/>
      <c r="G1157" s="66"/>
      <c r="H1157" s="65"/>
      <c r="I1157" s="65"/>
      <c r="J1157" s="24"/>
      <c r="K1157" s="24"/>
      <c r="L1157" s="47"/>
      <c r="M1157" s="32"/>
      <c r="N1157" s="26"/>
      <c r="O1157" s="34"/>
      <c r="P1157" s="34"/>
      <c r="Q1157" s="34"/>
      <c r="R1157" s="34"/>
      <c r="S1157" s="34"/>
      <c r="T1157" s="34"/>
      <c r="U1157" s="34"/>
      <c r="V1157" s="141"/>
      <c r="W1157" s="141"/>
      <c r="X1157" s="141"/>
      <c r="Y1157" s="141"/>
      <c r="Z1157" s="141"/>
      <c r="AA1157" s="141"/>
      <c r="AB1157" s="141"/>
      <c r="AC1157" s="34" t="s">
        <v>39</v>
      </c>
      <c r="AD1157" s="34" t="s">
        <v>39</v>
      </c>
    </row>
    <row r="1158" spans="1:30" ht="16.5" thickTop="1" thickBot="1">
      <c r="A1158" s="35">
        <v>1156</v>
      </c>
      <c r="B1158" s="28"/>
      <c r="D1158" s="19"/>
      <c r="E1158" s="30"/>
      <c r="F1158" s="30"/>
      <c r="G1158" s="66"/>
      <c r="H1158" s="66"/>
      <c r="I1158" s="66"/>
      <c r="J1158" s="31"/>
      <c r="K1158" s="31"/>
      <c r="L1158" s="47"/>
      <c r="M1158" s="32"/>
      <c r="N1158" s="33"/>
      <c r="O1158" s="34"/>
      <c r="P1158" s="34"/>
      <c r="Q1158" s="34"/>
      <c r="R1158" s="34"/>
      <c r="S1158" s="34"/>
      <c r="T1158" s="34"/>
      <c r="U1158" s="34"/>
      <c r="V1158" s="141"/>
      <c r="W1158" s="141"/>
      <c r="X1158" s="141"/>
      <c r="Y1158" s="141"/>
      <c r="Z1158" s="141"/>
      <c r="AA1158" s="141"/>
      <c r="AB1158" s="141"/>
      <c r="AC1158" s="34" t="s">
        <v>39</v>
      </c>
      <c r="AD1158" s="34" t="s">
        <v>39</v>
      </c>
    </row>
    <row r="1159" spans="1:30" ht="16.5" thickTop="1" thickBot="1">
      <c r="A1159" s="35">
        <v>1157</v>
      </c>
      <c r="B1159" s="28"/>
      <c r="D1159" s="19"/>
      <c r="E1159" s="23"/>
      <c r="F1159" s="23"/>
      <c r="G1159" s="66"/>
      <c r="H1159" s="65"/>
      <c r="I1159" s="65"/>
      <c r="J1159" s="24"/>
      <c r="K1159" s="24"/>
      <c r="L1159" s="47"/>
      <c r="M1159" s="32"/>
      <c r="N1159" s="26"/>
      <c r="O1159" s="34"/>
      <c r="P1159" s="34"/>
      <c r="Q1159" s="34"/>
      <c r="R1159" s="34"/>
      <c r="S1159" s="34"/>
      <c r="T1159" s="34"/>
      <c r="U1159" s="34"/>
      <c r="V1159" s="141"/>
      <c r="W1159" s="141"/>
      <c r="X1159" s="141"/>
      <c r="Y1159" s="141"/>
      <c r="Z1159" s="141"/>
      <c r="AA1159" s="141"/>
      <c r="AB1159" s="141"/>
      <c r="AC1159" s="34" t="s">
        <v>39</v>
      </c>
      <c r="AD1159" s="34" t="s">
        <v>39</v>
      </c>
    </row>
    <row r="1160" spans="1:30" ht="16.5" thickTop="1" thickBot="1">
      <c r="A1160" s="35">
        <v>1158</v>
      </c>
      <c r="B1160" s="28"/>
      <c r="D1160" s="19"/>
      <c r="E1160" s="30"/>
      <c r="F1160" s="30"/>
      <c r="G1160" s="66"/>
      <c r="H1160" s="66"/>
      <c r="I1160" s="66"/>
      <c r="J1160" s="31"/>
      <c r="K1160" s="31"/>
      <c r="L1160" s="47"/>
      <c r="M1160" s="32"/>
      <c r="N1160" s="33"/>
      <c r="O1160" s="34"/>
      <c r="P1160" s="34"/>
      <c r="Q1160" s="34"/>
      <c r="R1160" s="34"/>
      <c r="S1160" s="34"/>
      <c r="T1160" s="34"/>
      <c r="U1160" s="34"/>
      <c r="V1160" s="141"/>
      <c r="W1160" s="141"/>
      <c r="X1160" s="141"/>
      <c r="Y1160" s="141"/>
      <c r="Z1160" s="141"/>
      <c r="AA1160" s="141"/>
      <c r="AB1160" s="141"/>
      <c r="AC1160" s="34" t="s">
        <v>39</v>
      </c>
      <c r="AD1160" s="34" t="s">
        <v>39</v>
      </c>
    </row>
    <row r="1161" spans="1:30" ht="16.5" thickTop="1" thickBot="1">
      <c r="A1161" s="35">
        <v>1159</v>
      </c>
      <c r="B1161" s="28"/>
      <c r="D1161" s="19"/>
      <c r="E1161" s="23"/>
      <c r="F1161" s="23"/>
      <c r="G1161" s="65"/>
      <c r="H1161" s="65"/>
      <c r="I1161" s="65"/>
      <c r="J1161" s="24"/>
      <c r="K1161" s="24"/>
      <c r="L1161" s="47"/>
      <c r="M1161" s="32"/>
      <c r="N1161" s="26"/>
      <c r="O1161" s="27"/>
      <c r="P1161" s="27"/>
      <c r="Q1161" s="27"/>
      <c r="R1161" s="27"/>
      <c r="S1161" s="27"/>
      <c r="T1161" s="27"/>
      <c r="U1161" s="27"/>
      <c r="V1161" s="140"/>
      <c r="W1161" s="140"/>
      <c r="X1161" s="140"/>
      <c r="Y1161" s="140"/>
      <c r="Z1161" s="140"/>
      <c r="AA1161" s="140"/>
      <c r="AB1161" s="140"/>
      <c r="AC1161" s="27" t="s">
        <v>39</v>
      </c>
      <c r="AD1161" s="27" t="s">
        <v>39</v>
      </c>
    </row>
    <row r="1162" spans="1:30" ht="16.5" thickTop="1" thickBot="1">
      <c r="A1162" s="35">
        <v>1160</v>
      </c>
      <c r="B1162" s="28"/>
      <c r="D1162" s="19"/>
      <c r="E1162" s="30"/>
      <c r="F1162" s="30"/>
      <c r="G1162" s="66"/>
      <c r="H1162" s="66"/>
      <c r="I1162" s="66"/>
      <c r="J1162" s="31"/>
      <c r="K1162" s="31"/>
      <c r="L1162" s="47"/>
      <c r="M1162" s="32"/>
      <c r="N1162" s="33"/>
      <c r="O1162" s="34"/>
      <c r="P1162" s="34"/>
      <c r="Q1162" s="34"/>
      <c r="R1162" s="34"/>
      <c r="S1162" s="34"/>
      <c r="T1162" s="34"/>
      <c r="U1162" s="34"/>
      <c r="V1162" s="141"/>
      <c r="W1162" s="141"/>
      <c r="X1162" s="141"/>
      <c r="Y1162" s="141"/>
      <c r="Z1162" s="141"/>
      <c r="AA1162" s="141"/>
      <c r="AB1162" s="141"/>
      <c r="AC1162" s="34" t="s">
        <v>39</v>
      </c>
      <c r="AD1162" s="34" t="s">
        <v>39</v>
      </c>
    </row>
    <row r="1163" spans="1:30" ht="16.5" thickTop="1" thickBot="1">
      <c r="A1163" s="22">
        <v>1161</v>
      </c>
      <c r="B1163" s="28"/>
      <c r="D1163" s="19"/>
      <c r="E1163" s="23"/>
      <c r="F1163" s="23"/>
      <c r="G1163" s="65"/>
      <c r="H1163" s="65"/>
      <c r="I1163" s="65"/>
      <c r="J1163" s="24"/>
      <c r="K1163" s="24"/>
      <c r="L1163" s="46"/>
      <c r="M1163" s="25"/>
      <c r="N1163" s="26"/>
      <c r="O1163" s="27"/>
      <c r="P1163" s="27"/>
      <c r="Q1163" s="27"/>
      <c r="R1163" s="27"/>
      <c r="S1163" s="27"/>
      <c r="T1163" s="27"/>
      <c r="U1163" s="27"/>
      <c r="V1163" s="140"/>
      <c r="W1163" s="140"/>
      <c r="X1163" s="140"/>
      <c r="Y1163" s="140"/>
      <c r="Z1163" s="140"/>
      <c r="AA1163" s="140"/>
      <c r="AB1163" s="140"/>
      <c r="AC1163" s="27" t="s">
        <v>39</v>
      </c>
      <c r="AD1163" s="27" t="s">
        <v>39</v>
      </c>
    </row>
    <row r="1164" spans="1:30" ht="16.5" thickTop="1" thickBot="1">
      <c r="A1164" s="29">
        <v>1162</v>
      </c>
      <c r="B1164" s="28"/>
      <c r="D1164" s="19"/>
      <c r="E1164" s="30"/>
      <c r="F1164" s="30"/>
      <c r="G1164" s="66"/>
      <c r="H1164" s="66"/>
      <c r="I1164" s="66"/>
      <c r="J1164" s="31"/>
      <c r="K1164" s="31"/>
      <c r="L1164" s="47"/>
      <c r="M1164" s="32"/>
      <c r="N1164" s="33"/>
      <c r="O1164" s="34"/>
      <c r="P1164" s="34"/>
      <c r="Q1164" s="34"/>
      <c r="R1164" s="34"/>
      <c r="S1164" s="34"/>
      <c r="T1164" s="34"/>
      <c r="U1164" s="34"/>
      <c r="V1164" s="141"/>
      <c r="W1164" s="141"/>
      <c r="X1164" s="141"/>
      <c r="Y1164" s="141"/>
      <c r="Z1164" s="141"/>
      <c r="AA1164" s="141"/>
      <c r="AB1164" s="141"/>
      <c r="AC1164" s="34" t="s">
        <v>39</v>
      </c>
      <c r="AD1164" s="34" t="s">
        <v>39</v>
      </c>
    </row>
    <row r="1165" spans="1:30" ht="16.5" thickTop="1" thickBot="1">
      <c r="A1165" s="29">
        <v>1163</v>
      </c>
      <c r="B1165" s="28"/>
      <c r="D1165" s="19"/>
      <c r="E1165" s="30"/>
      <c r="F1165" s="30"/>
      <c r="G1165" s="66"/>
      <c r="H1165" s="66"/>
      <c r="I1165" s="66"/>
      <c r="J1165" s="31"/>
      <c r="K1165" s="31"/>
      <c r="L1165" s="47"/>
      <c r="M1165" s="32"/>
      <c r="N1165" s="33"/>
      <c r="O1165" s="34"/>
      <c r="P1165" s="34"/>
      <c r="Q1165" s="34"/>
      <c r="R1165" s="34"/>
      <c r="S1165" s="34"/>
      <c r="T1165" s="34"/>
      <c r="U1165" s="34"/>
      <c r="V1165" s="141"/>
      <c r="W1165" s="141"/>
      <c r="X1165" s="141"/>
      <c r="Y1165" s="141"/>
      <c r="Z1165" s="141"/>
      <c r="AA1165" s="141"/>
      <c r="AB1165" s="141"/>
      <c r="AC1165" s="34" t="s">
        <v>39</v>
      </c>
      <c r="AD1165" s="34" t="s">
        <v>39</v>
      </c>
    </row>
    <row r="1166" spans="1:30" ht="16.5" thickTop="1" thickBot="1">
      <c r="A1166" s="29">
        <v>1164</v>
      </c>
      <c r="B1166" s="28"/>
      <c r="D1166" s="19"/>
      <c r="E1166" s="30"/>
      <c r="F1166" s="30"/>
      <c r="G1166" s="66"/>
      <c r="H1166" s="66"/>
      <c r="I1166" s="66"/>
      <c r="J1166" s="31"/>
      <c r="K1166" s="31"/>
      <c r="L1166" s="47"/>
      <c r="M1166" s="32"/>
      <c r="N1166" s="33"/>
      <c r="O1166" s="34"/>
      <c r="P1166" s="34"/>
      <c r="Q1166" s="34"/>
      <c r="R1166" s="34"/>
      <c r="S1166" s="34"/>
      <c r="T1166" s="34"/>
      <c r="U1166" s="34"/>
      <c r="V1166" s="141"/>
      <c r="W1166" s="141"/>
      <c r="X1166" s="141"/>
      <c r="Y1166" s="141"/>
      <c r="Z1166" s="141"/>
      <c r="AA1166" s="141"/>
      <c r="AB1166" s="141"/>
      <c r="AC1166" s="34" t="s">
        <v>39</v>
      </c>
      <c r="AD1166" s="34" t="s">
        <v>39</v>
      </c>
    </row>
    <row r="1167" spans="1:30" ht="16.5" thickTop="1" thickBot="1">
      <c r="A1167" s="29">
        <v>1165</v>
      </c>
      <c r="B1167" s="28"/>
      <c r="D1167" s="19"/>
      <c r="E1167" s="30"/>
      <c r="F1167" s="30"/>
      <c r="G1167" s="66"/>
      <c r="H1167" s="66"/>
      <c r="I1167" s="66"/>
      <c r="J1167" s="31"/>
      <c r="K1167" s="31"/>
      <c r="L1167" s="47"/>
      <c r="M1167" s="32"/>
      <c r="N1167" s="33"/>
      <c r="O1167" s="34"/>
      <c r="P1167" s="34"/>
      <c r="Q1167" s="34"/>
      <c r="R1167" s="34"/>
      <c r="S1167" s="34"/>
      <c r="T1167" s="34"/>
      <c r="U1167" s="34"/>
      <c r="V1167" s="141"/>
      <c r="W1167" s="141"/>
      <c r="X1167" s="141"/>
      <c r="Y1167" s="141"/>
      <c r="Z1167" s="141"/>
      <c r="AA1167" s="141"/>
      <c r="AB1167" s="141"/>
      <c r="AC1167" s="34" t="s">
        <v>39</v>
      </c>
      <c r="AD1167" s="34" t="s">
        <v>39</v>
      </c>
    </row>
    <row r="1168" spans="1:30" ht="16.5" thickTop="1" thickBot="1">
      <c r="A1168" s="29">
        <v>1166</v>
      </c>
      <c r="B1168" s="28"/>
      <c r="D1168" s="19"/>
      <c r="E1168" s="30"/>
      <c r="F1168" s="30"/>
      <c r="G1168" s="66"/>
      <c r="H1168" s="66"/>
      <c r="I1168" s="66"/>
      <c r="J1168" s="31"/>
      <c r="K1168" s="31"/>
      <c r="L1168" s="47"/>
      <c r="M1168" s="32"/>
      <c r="N1168" s="33"/>
      <c r="O1168" s="34"/>
      <c r="P1168" s="34"/>
      <c r="Q1168" s="34"/>
      <c r="R1168" s="34"/>
      <c r="S1168" s="34"/>
      <c r="T1168" s="34"/>
      <c r="U1168" s="34"/>
      <c r="V1168" s="141"/>
      <c r="W1168" s="141"/>
      <c r="X1168" s="141"/>
      <c r="Y1168" s="141"/>
      <c r="Z1168" s="141"/>
      <c r="AA1168" s="141"/>
      <c r="AB1168" s="141"/>
      <c r="AC1168" s="34" t="s">
        <v>39</v>
      </c>
      <c r="AD1168" s="34" t="s">
        <v>39</v>
      </c>
    </row>
    <row r="1169" spans="1:30" ht="16.5" thickTop="1" thickBot="1">
      <c r="A1169" s="29">
        <v>1167</v>
      </c>
      <c r="B1169" s="28"/>
      <c r="D1169" s="19"/>
      <c r="E1169" s="23"/>
      <c r="F1169" s="23"/>
      <c r="G1169" s="65"/>
      <c r="H1169" s="65"/>
      <c r="I1169" s="65"/>
      <c r="J1169" s="24"/>
      <c r="K1169" s="24"/>
      <c r="L1169" s="46"/>
      <c r="M1169" s="25"/>
      <c r="N1169" s="26"/>
      <c r="O1169" s="27"/>
      <c r="P1169" s="27"/>
      <c r="Q1169" s="27"/>
      <c r="R1169" s="27"/>
      <c r="S1169" s="27"/>
      <c r="T1169" s="27"/>
      <c r="U1169" s="27"/>
      <c r="V1169" s="140"/>
      <c r="W1169" s="140"/>
      <c r="X1169" s="140"/>
      <c r="Y1169" s="140"/>
      <c r="Z1169" s="140"/>
      <c r="AA1169" s="140"/>
      <c r="AB1169" s="140"/>
      <c r="AC1169" s="27" t="s">
        <v>39</v>
      </c>
      <c r="AD1169" s="27" t="s">
        <v>39</v>
      </c>
    </row>
    <row r="1170" spans="1:30" ht="16.5" thickTop="1" thickBot="1">
      <c r="A1170" s="29">
        <v>1168</v>
      </c>
      <c r="B1170" s="28"/>
      <c r="D1170" s="19"/>
      <c r="E1170" s="30"/>
      <c r="F1170" s="30"/>
      <c r="G1170" s="66"/>
      <c r="H1170" s="66"/>
      <c r="I1170" s="66"/>
      <c r="J1170" s="31"/>
      <c r="K1170" s="31"/>
      <c r="L1170" s="47"/>
      <c r="M1170" s="32"/>
      <c r="N1170" s="33"/>
      <c r="O1170" s="34"/>
      <c r="P1170" s="34"/>
      <c r="Q1170" s="34"/>
      <c r="R1170" s="34"/>
      <c r="S1170" s="34"/>
      <c r="T1170" s="34"/>
      <c r="U1170" s="34"/>
      <c r="V1170" s="141"/>
      <c r="W1170" s="141"/>
      <c r="X1170" s="141"/>
      <c r="Y1170" s="141"/>
      <c r="Z1170" s="141"/>
      <c r="AA1170" s="141"/>
      <c r="AB1170" s="141"/>
      <c r="AC1170" s="34" t="s">
        <v>39</v>
      </c>
      <c r="AD1170" s="34" t="s">
        <v>39</v>
      </c>
    </row>
    <row r="1171" spans="1:30" ht="16.5" thickTop="1" thickBot="1">
      <c r="A1171" s="29">
        <v>1169</v>
      </c>
      <c r="B1171" s="28"/>
      <c r="D1171" s="19"/>
      <c r="E1171" s="30"/>
      <c r="F1171" s="30"/>
      <c r="G1171" s="66"/>
      <c r="H1171" s="66"/>
      <c r="I1171" s="66"/>
      <c r="J1171" s="31"/>
      <c r="K1171" s="31"/>
      <c r="L1171" s="47"/>
      <c r="M1171" s="32"/>
      <c r="N1171" s="33"/>
      <c r="O1171" s="34"/>
      <c r="P1171" s="34"/>
      <c r="Q1171" s="34"/>
      <c r="R1171" s="34"/>
      <c r="S1171" s="34"/>
      <c r="T1171" s="34"/>
      <c r="U1171" s="34"/>
      <c r="V1171" s="141"/>
      <c r="W1171" s="141"/>
      <c r="X1171" s="141"/>
      <c r="Y1171" s="141"/>
      <c r="Z1171" s="141"/>
      <c r="AA1171" s="141"/>
      <c r="AB1171" s="141"/>
      <c r="AC1171" s="34" t="s">
        <v>39</v>
      </c>
      <c r="AD1171" s="34" t="s">
        <v>39</v>
      </c>
    </row>
    <row r="1172" spans="1:30" ht="16.5" thickTop="1" thickBot="1">
      <c r="A1172" s="29">
        <v>1170</v>
      </c>
      <c r="B1172" s="28"/>
      <c r="D1172" s="19"/>
      <c r="E1172" s="30"/>
      <c r="F1172" s="30"/>
      <c r="G1172" s="66"/>
      <c r="H1172" s="66"/>
      <c r="I1172" s="66"/>
      <c r="J1172" s="31"/>
      <c r="K1172" s="31"/>
      <c r="L1172" s="47"/>
      <c r="M1172" s="32"/>
      <c r="N1172" s="33"/>
      <c r="O1172" s="34"/>
      <c r="P1172" s="34"/>
      <c r="Q1172" s="34"/>
      <c r="R1172" s="34"/>
      <c r="S1172" s="34"/>
      <c r="T1172" s="34"/>
      <c r="U1172" s="34"/>
      <c r="V1172" s="141"/>
      <c r="W1172" s="141"/>
      <c r="X1172" s="141"/>
      <c r="Y1172" s="141"/>
      <c r="Z1172" s="141"/>
      <c r="AA1172" s="141"/>
      <c r="AB1172" s="141"/>
      <c r="AC1172" s="34" t="s">
        <v>39</v>
      </c>
      <c r="AD1172" s="34" t="s">
        <v>39</v>
      </c>
    </row>
    <row r="1173" spans="1:30" ht="16.5" thickTop="1" thickBot="1">
      <c r="A1173" s="35">
        <v>1171</v>
      </c>
      <c r="B1173" s="28"/>
      <c r="D1173" s="19"/>
      <c r="E1173" s="30"/>
      <c r="F1173" s="30"/>
      <c r="G1173" s="66"/>
      <c r="H1173" s="66"/>
      <c r="I1173" s="66"/>
      <c r="J1173" s="31"/>
      <c r="K1173" s="31"/>
      <c r="L1173" s="47"/>
      <c r="M1173" s="32"/>
      <c r="N1173" s="33"/>
      <c r="O1173" s="34"/>
      <c r="P1173" s="34"/>
      <c r="Q1173" s="34"/>
      <c r="R1173" s="34"/>
      <c r="S1173" s="34"/>
      <c r="T1173" s="34"/>
      <c r="U1173" s="34"/>
      <c r="V1173" s="141"/>
      <c r="W1173" s="141"/>
      <c r="X1173" s="141"/>
      <c r="Y1173" s="141"/>
      <c r="Z1173" s="141"/>
      <c r="AA1173" s="141"/>
      <c r="AB1173" s="141"/>
      <c r="AC1173" s="34" t="s">
        <v>39</v>
      </c>
      <c r="AD1173" s="34" t="s">
        <v>39</v>
      </c>
    </row>
    <row r="1174" spans="1:30" ht="16.5" thickTop="1" thickBot="1">
      <c r="A1174" s="35">
        <v>1172</v>
      </c>
      <c r="B1174" s="28"/>
      <c r="D1174" s="19"/>
      <c r="E1174" s="30"/>
      <c r="F1174" s="30"/>
      <c r="G1174" s="66"/>
      <c r="H1174" s="66"/>
      <c r="I1174" s="66"/>
      <c r="J1174" s="31"/>
      <c r="K1174" s="31"/>
      <c r="L1174" s="47"/>
      <c r="M1174" s="32"/>
      <c r="N1174" s="33"/>
      <c r="O1174" s="34"/>
      <c r="P1174" s="34"/>
      <c r="Q1174" s="34"/>
      <c r="R1174" s="34"/>
      <c r="S1174" s="34"/>
      <c r="T1174" s="34"/>
      <c r="U1174" s="34"/>
      <c r="V1174" s="141"/>
      <c r="W1174" s="141"/>
      <c r="X1174" s="141"/>
      <c r="Y1174" s="141"/>
      <c r="Z1174" s="141"/>
      <c r="AA1174" s="141"/>
      <c r="AB1174" s="141"/>
      <c r="AC1174" s="34" t="s">
        <v>39</v>
      </c>
      <c r="AD1174" s="34" t="s">
        <v>39</v>
      </c>
    </row>
    <row r="1175" spans="1:30" ht="16.5" thickTop="1" thickBot="1">
      <c r="A1175" s="35">
        <v>1173</v>
      </c>
      <c r="B1175" s="28"/>
      <c r="D1175" s="19"/>
      <c r="E1175" s="23"/>
      <c r="F1175" s="23"/>
      <c r="G1175" s="65"/>
      <c r="H1175" s="65"/>
      <c r="I1175" s="65"/>
      <c r="J1175" s="24"/>
      <c r="K1175" s="24"/>
      <c r="L1175" s="46"/>
      <c r="M1175" s="25"/>
      <c r="N1175" s="26"/>
      <c r="O1175" s="27"/>
      <c r="P1175" s="27"/>
      <c r="Q1175" s="27"/>
      <c r="R1175" s="27"/>
      <c r="S1175" s="27"/>
      <c r="T1175" s="27"/>
      <c r="U1175" s="27"/>
      <c r="V1175" s="140"/>
      <c r="W1175" s="140"/>
      <c r="X1175" s="140"/>
      <c r="Y1175" s="140"/>
      <c r="Z1175" s="140"/>
      <c r="AA1175" s="140"/>
      <c r="AB1175" s="140"/>
      <c r="AC1175" s="27" t="s">
        <v>39</v>
      </c>
      <c r="AD1175" s="27" t="s">
        <v>39</v>
      </c>
    </row>
    <row r="1176" spans="1:30" ht="16.5" thickTop="1" thickBot="1">
      <c r="A1176" s="35">
        <v>1174</v>
      </c>
      <c r="B1176" s="28"/>
      <c r="D1176" s="19"/>
      <c r="E1176" s="30"/>
      <c r="F1176" s="30"/>
      <c r="G1176" s="66"/>
      <c r="H1176" s="66"/>
      <c r="I1176" s="66"/>
      <c r="J1176" s="31"/>
      <c r="K1176" s="31"/>
      <c r="L1176" s="47"/>
      <c r="M1176" s="32"/>
      <c r="N1176" s="33"/>
      <c r="O1176" s="34"/>
      <c r="P1176" s="34"/>
      <c r="Q1176" s="34"/>
      <c r="R1176" s="34"/>
      <c r="S1176" s="34"/>
      <c r="T1176" s="34"/>
      <c r="U1176" s="34"/>
      <c r="V1176" s="141"/>
      <c r="W1176" s="141"/>
      <c r="X1176" s="141"/>
      <c r="Y1176" s="141"/>
      <c r="Z1176" s="141"/>
      <c r="AA1176" s="141"/>
      <c r="AB1176" s="141"/>
      <c r="AC1176" s="34" t="s">
        <v>39</v>
      </c>
      <c r="AD1176" s="34" t="s">
        <v>39</v>
      </c>
    </row>
    <row r="1177" spans="1:30" ht="16.5" thickTop="1" thickBot="1">
      <c r="A1177" s="35">
        <v>1175</v>
      </c>
      <c r="B1177" s="28"/>
      <c r="D1177" s="19"/>
      <c r="E1177" s="23"/>
      <c r="F1177" s="23"/>
      <c r="G1177" s="66"/>
      <c r="H1177" s="65"/>
      <c r="I1177" s="65"/>
      <c r="J1177" s="24"/>
      <c r="K1177" s="24"/>
      <c r="L1177" s="47"/>
      <c r="M1177" s="32"/>
      <c r="N1177" s="26"/>
      <c r="O1177" s="34"/>
      <c r="P1177" s="34"/>
      <c r="Q1177" s="34"/>
      <c r="R1177" s="34"/>
      <c r="S1177" s="34"/>
      <c r="T1177" s="34"/>
      <c r="U1177" s="34"/>
      <c r="V1177" s="141"/>
      <c r="W1177" s="141"/>
      <c r="X1177" s="141"/>
      <c r="Y1177" s="141"/>
      <c r="Z1177" s="141"/>
      <c r="AA1177" s="141"/>
      <c r="AB1177" s="141"/>
      <c r="AC1177" s="34" t="s">
        <v>39</v>
      </c>
      <c r="AD1177" s="34" t="s">
        <v>39</v>
      </c>
    </row>
    <row r="1178" spans="1:30" ht="16.5" thickTop="1" thickBot="1">
      <c r="A1178" s="35">
        <v>1176</v>
      </c>
      <c r="B1178" s="28"/>
      <c r="D1178" s="19"/>
      <c r="E1178" s="30"/>
      <c r="F1178" s="30"/>
      <c r="G1178" s="66"/>
      <c r="H1178" s="66"/>
      <c r="I1178" s="66"/>
      <c r="J1178" s="31"/>
      <c r="K1178" s="31"/>
      <c r="L1178" s="47"/>
      <c r="M1178" s="32"/>
      <c r="N1178" s="33"/>
      <c r="O1178" s="34"/>
      <c r="P1178" s="34"/>
      <c r="Q1178" s="34"/>
      <c r="R1178" s="34"/>
      <c r="S1178" s="34"/>
      <c r="T1178" s="34"/>
      <c r="U1178" s="34"/>
      <c r="V1178" s="141"/>
      <c r="W1178" s="141"/>
      <c r="X1178" s="141"/>
      <c r="Y1178" s="141"/>
      <c r="Z1178" s="141"/>
      <c r="AA1178" s="141"/>
      <c r="AB1178" s="141"/>
      <c r="AC1178" s="34" t="s">
        <v>39</v>
      </c>
      <c r="AD1178" s="34" t="s">
        <v>39</v>
      </c>
    </row>
    <row r="1179" spans="1:30" ht="16.5" thickTop="1" thickBot="1">
      <c r="A1179" s="35">
        <v>1177</v>
      </c>
      <c r="B1179" s="28"/>
      <c r="D1179" s="19"/>
      <c r="E1179" s="23"/>
      <c r="F1179" s="23"/>
      <c r="G1179" s="66"/>
      <c r="H1179" s="65"/>
      <c r="I1179" s="65"/>
      <c r="J1179" s="24"/>
      <c r="K1179" s="24"/>
      <c r="L1179" s="47"/>
      <c r="M1179" s="32"/>
      <c r="N1179" s="26"/>
      <c r="O1179" s="34"/>
      <c r="P1179" s="34"/>
      <c r="Q1179" s="34"/>
      <c r="R1179" s="34"/>
      <c r="S1179" s="34"/>
      <c r="T1179" s="34"/>
      <c r="U1179" s="34"/>
      <c r="V1179" s="141"/>
      <c r="W1179" s="141"/>
      <c r="X1179" s="141"/>
      <c r="Y1179" s="141"/>
      <c r="Z1179" s="141"/>
      <c r="AA1179" s="141"/>
      <c r="AB1179" s="141"/>
      <c r="AC1179" s="34" t="s">
        <v>39</v>
      </c>
      <c r="AD1179" s="34" t="s">
        <v>39</v>
      </c>
    </row>
    <row r="1180" spans="1:30" ht="16.5" thickTop="1" thickBot="1">
      <c r="A1180" s="35">
        <v>1178</v>
      </c>
      <c r="B1180" s="28"/>
      <c r="D1180" s="19"/>
      <c r="E1180" s="30"/>
      <c r="F1180" s="30"/>
      <c r="G1180" s="66"/>
      <c r="H1180" s="66"/>
      <c r="I1180" s="66"/>
      <c r="J1180" s="31"/>
      <c r="K1180" s="31"/>
      <c r="L1180" s="47"/>
      <c r="M1180" s="32"/>
      <c r="N1180" s="33"/>
      <c r="O1180" s="34"/>
      <c r="P1180" s="34"/>
      <c r="Q1180" s="34"/>
      <c r="R1180" s="34"/>
      <c r="S1180" s="34"/>
      <c r="T1180" s="34"/>
      <c r="U1180" s="34"/>
      <c r="V1180" s="141"/>
      <c r="W1180" s="141"/>
      <c r="X1180" s="141"/>
      <c r="Y1180" s="141"/>
      <c r="Z1180" s="141"/>
      <c r="AA1180" s="141"/>
      <c r="AB1180" s="141"/>
      <c r="AC1180" s="34" t="s">
        <v>39</v>
      </c>
      <c r="AD1180" s="34" t="s">
        <v>39</v>
      </c>
    </row>
    <row r="1181" spans="1:30" ht="16.5" thickTop="1" thickBot="1">
      <c r="A1181" s="35">
        <v>1179</v>
      </c>
      <c r="B1181" s="28"/>
      <c r="D1181" s="19"/>
      <c r="E1181" s="23"/>
      <c r="F1181" s="23"/>
      <c r="G1181" s="65"/>
      <c r="H1181" s="65"/>
      <c r="I1181" s="65"/>
      <c r="J1181" s="24"/>
      <c r="K1181" s="24"/>
      <c r="L1181" s="47"/>
      <c r="M1181" s="32"/>
      <c r="N1181" s="26"/>
      <c r="O1181" s="27"/>
      <c r="P1181" s="27"/>
      <c r="Q1181" s="27"/>
      <c r="R1181" s="27"/>
      <c r="S1181" s="27"/>
      <c r="T1181" s="27"/>
      <c r="U1181" s="27"/>
      <c r="V1181" s="140"/>
      <c r="W1181" s="140"/>
      <c r="X1181" s="140"/>
      <c r="Y1181" s="140"/>
      <c r="Z1181" s="140"/>
      <c r="AA1181" s="140"/>
      <c r="AB1181" s="140"/>
      <c r="AC1181" s="27" t="s">
        <v>39</v>
      </c>
      <c r="AD1181" s="27" t="s">
        <v>39</v>
      </c>
    </row>
    <row r="1182" spans="1:30" ht="16.5" thickTop="1" thickBot="1">
      <c r="A1182" s="35">
        <v>1180</v>
      </c>
      <c r="B1182" s="28"/>
      <c r="D1182" s="19"/>
      <c r="E1182" s="30"/>
      <c r="F1182" s="30"/>
      <c r="G1182" s="66"/>
      <c r="H1182" s="66"/>
      <c r="I1182" s="66"/>
      <c r="J1182" s="31"/>
      <c r="K1182" s="31"/>
      <c r="L1182" s="47"/>
      <c r="M1182" s="32"/>
      <c r="N1182" s="33"/>
      <c r="O1182" s="34"/>
      <c r="P1182" s="34"/>
      <c r="Q1182" s="34"/>
      <c r="R1182" s="34"/>
      <c r="S1182" s="34"/>
      <c r="T1182" s="34"/>
      <c r="U1182" s="34"/>
      <c r="V1182" s="141"/>
      <c r="W1182" s="141"/>
      <c r="X1182" s="141"/>
      <c r="Y1182" s="141"/>
      <c r="Z1182" s="141"/>
      <c r="AA1182" s="141"/>
      <c r="AB1182" s="141"/>
      <c r="AC1182" s="34" t="s">
        <v>39</v>
      </c>
      <c r="AD1182" s="34" t="s">
        <v>39</v>
      </c>
    </row>
    <row r="1183" spans="1:30" ht="16.5" thickTop="1" thickBot="1">
      <c r="A1183" s="22">
        <v>1181</v>
      </c>
      <c r="B1183" s="28"/>
      <c r="D1183" s="19"/>
      <c r="E1183" s="23"/>
      <c r="F1183" s="23"/>
      <c r="G1183" s="65"/>
      <c r="H1183" s="65"/>
      <c r="I1183" s="65"/>
      <c r="J1183" s="24"/>
      <c r="K1183" s="24"/>
      <c r="L1183" s="46"/>
      <c r="M1183" s="25"/>
      <c r="N1183" s="26"/>
      <c r="O1183" s="27"/>
      <c r="P1183" s="27"/>
      <c r="Q1183" s="27"/>
      <c r="R1183" s="27"/>
      <c r="S1183" s="27"/>
      <c r="T1183" s="27"/>
      <c r="U1183" s="27"/>
      <c r="V1183" s="140"/>
      <c r="W1183" s="140"/>
      <c r="X1183" s="140"/>
      <c r="Y1183" s="140"/>
      <c r="Z1183" s="140"/>
      <c r="AA1183" s="140"/>
      <c r="AB1183" s="140"/>
      <c r="AC1183" s="27" t="s">
        <v>39</v>
      </c>
      <c r="AD1183" s="27" t="s">
        <v>39</v>
      </c>
    </row>
    <row r="1184" spans="1:30" ht="16.5" thickTop="1" thickBot="1">
      <c r="A1184" s="29">
        <v>1182</v>
      </c>
      <c r="B1184" s="28"/>
      <c r="D1184" s="19"/>
      <c r="E1184" s="30"/>
      <c r="F1184" s="30"/>
      <c r="G1184" s="66"/>
      <c r="H1184" s="66"/>
      <c r="I1184" s="66"/>
      <c r="J1184" s="31"/>
      <c r="K1184" s="31"/>
      <c r="L1184" s="47"/>
      <c r="M1184" s="32"/>
      <c r="N1184" s="33"/>
      <c r="O1184" s="34"/>
      <c r="P1184" s="34"/>
      <c r="Q1184" s="34"/>
      <c r="R1184" s="34"/>
      <c r="S1184" s="34"/>
      <c r="T1184" s="34"/>
      <c r="U1184" s="34"/>
      <c r="V1184" s="141"/>
      <c r="W1184" s="141"/>
      <c r="X1184" s="141"/>
      <c r="Y1184" s="141"/>
      <c r="Z1184" s="141"/>
      <c r="AA1184" s="141"/>
      <c r="AB1184" s="141"/>
      <c r="AC1184" s="34" t="s">
        <v>39</v>
      </c>
      <c r="AD1184" s="34" t="s">
        <v>39</v>
      </c>
    </row>
    <row r="1185" spans="1:30" ht="16.5" thickTop="1" thickBot="1">
      <c r="A1185" s="29">
        <v>1183</v>
      </c>
      <c r="B1185" s="28"/>
      <c r="D1185" s="19"/>
      <c r="E1185" s="30"/>
      <c r="F1185" s="30"/>
      <c r="G1185" s="66"/>
      <c r="H1185" s="66"/>
      <c r="I1185" s="66"/>
      <c r="J1185" s="31"/>
      <c r="K1185" s="31"/>
      <c r="L1185" s="47"/>
      <c r="M1185" s="32"/>
      <c r="N1185" s="33"/>
      <c r="O1185" s="34"/>
      <c r="P1185" s="34"/>
      <c r="Q1185" s="34"/>
      <c r="R1185" s="34"/>
      <c r="S1185" s="34"/>
      <c r="T1185" s="34"/>
      <c r="U1185" s="34"/>
      <c r="V1185" s="141"/>
      <c r="W1185" s="141"/>
      <c r="X1185" s="141"/>
      <c r="Y1185" s="141"/>
      <c r="Z1185" s="141"/>
      <c r="AA1185" s="141"/>
      <c r="AB1185" s="141"/>
      <c r="AC1185" s="34" t="s">
        <v>39</v>
      </c>
      <c r="AD1185" s="34" t="s">
        <v>39</v>
      </c>
    </row>
    <row r="1186" spans="1:30" ht="16.5" thickTop="1" thickBot="1">
      <c r="A1186" s="29">
        <v>1184</v>
      </c>
      <c r="B1186" s="28"/>
      <c r="D1186" s="19"/>
      <c r="E1186" s="30"/>
      <c r="F1186" s="30"/>
      <c r="G1186" s="66"/>
      <c r="H1186" s="66"/>
      <c r="I1186" s="66"/>
      <c r="J1186" s="31"/>
      <c r="K1186" s="31"/>
      <c r="L1186" s="47"/>
      <c r="M1186" s="32"/>
      <c r="N1186" s="33"/>
      <c r="O1186" s="34"/>
      <c r="P1186" s="34"/>
      <c r="Q1186" s="34"/>
      <c r="R1186" s="34"/>
      <c r="S1186" s="34"/>
      <c r="T1186" s="34"/>
      <c r="U1186" s="34"/>
      <c r="V1186" s="141"/>
      <c r="W1186" s="141"/>
      <c r="X1186" s="141"/>
      <c r="Y1186" s="141"/>
      <c r="Z1186" s="141"/>
      <c r="AA1186" s="141"/>
      <c r="AB1186" s="141"/>
      <c r="AC1186" s="34" t="s">
        <v>39</v>
      </c>
      <c r="AD1186" s="34" t="s">
        <v>39</v>
      </c>
    </row>
    <row r="1187" spans="1:30" ht="16.5" thickTop="1" thickBot="1">
      <c r="A1187" s="29">
        <v>1185</v>
      </c>
      <c r="B1187" s="28"/>
      <c r="D1187" s="19"/>
      <c r="E1187" s="30"/>
      <c r="F1187" s="30"/>
      <c r="G1187" s="66"/>
      <c r="H1187" s="66"/>
      <c r="I1187" s="66"/>
      <c r="J1187" s="31"/>
      <c r="K1187" s="31"/>
      <c r="L1187" s="47"/>
      <c r="M1187" s="32"/>
      <c r="N1187" s="33"/>
      <c r="O1187" s="34"/>
      <c r="P1187" s="34"/>
      <c r="Q1187" s="34"/>
      <c r="R1187" s="34"/>
      <c r="S1187" s="34"/>
      <c r="T1187" s="34"/>
      <c r="U1187" s="34"/>
      <c r="V1187" s="141"/>
      <c r="W1187" s="141"/>
      <c r="X1187" s="141"/>
      <c r="Y1187" s="141"/>
      <c r="Z1187" s="141"/>
      <c r="AA1187" s="141"/>
      <c r="AB1187" s="141"/>
      <c r="AC1187" s="34" t="s">
        <v>39</v>
      </c>
      <c r="AD1187" s="34" t="s">
        <v>39</v>
      </c>
    </row>
    <row r="1188" spans="1:30" ht="16.5" thickTop="1" thickBot="1">
      <c r="A1188" s="29">
        <v>1186</v>
      </c>
      <c r="B1188" s="28"/>
      <c r="D1188" s="19"/>
      <c r="E1188" s="30"/>
      <c r="F1188" s="30"/>
      <c r="G1188" s="66"/>
      <c r="H1188" s="66"/>
      <c r="I1188" s="66"/>
      <c r="J1188" s="31"/>
      <c r="K1188" s="31"/>
      <c r="L1188" s="47"/>
      <c r="M1188" s="32"/>
      <c r="N1188" s="33"/>
      <c r="O1188" s="34"/>
      <c r="P1188" s="34"/>
      <c r="Q1188" s="34"/>
      <c r="R1188" s="34"/>
      <c r="S1188" s="34"/>
      <c r="T1188" s="34"/>
      <c r="U1188" s="34"/>
      <c r="V1188" s="141"/>
      <c r="W1188" s="141"/>
      <c r="X1188" s="141"/>
      <c r="Y1188" s="141"/>
      <c r="Z1188" s="141"/>
      <c r="AA1188" s="141"/>
      <c r="AB1188" s="141"/>
      <c r="AC1188" s="34" t="s">
        <v>39</v>
      </c>
      <c r="AD1188" s="34" t="s">
        <v>39</v>
      </c>
    </row>
    <row r="1189" spans="1:30" ht="16.5" thickTop="1" thickBot="1">
      <c r="A1189" s="29">
        <v>1187</v>
      </c>
      <c r="B1189" s="28"/>
      <c r="D1189" s="19"/>
      <c r="E1189" s="23"/>
      <c r="F1189" s="23"/>
      <c r="G1189" s="65"/>
      <c r="H1189" s="65"/>
      <c r="I1189" s="65"/>
      <c r="J1189" s="24"/>
      <c r="K1189" s="24"/>
      <c r="L1189" s="46"/>
      <c r="M1189" s="25"/>
      <c r="N1189" s="26"/>
      <c r="O1189" s="27"/>
      <c r="P1189" s="27"/>
      <c r="Q1189" s="27"/>
      <c r="R1189" s="27"/>
      <c r="S1189" s="27"/>
      <c r="T1189" s="27"/>
      <c r="U1189" s="27"/>
      <c r="V1189" s="140"/>
      <c r="W1189" s="140"/>
      <c r="X1189" s="140"/>
      <c r="Y1189" s="140"/>
      <c r="Z1189" s="140"/>
      <c r="AA1189" s="140"/>
      <c r="AB1189" s="140"/>
      <c r="AC1189" s="27" t="s">
        <v>39</v>
      </c>
      <c r="AD1189" s="27" t="s">
        <v>39</v>
      </c>
    </row>
    <row r="1190" spans="1:30" ht="16.5" thickTop="1" thickBot="1">
      <c r="A1190" s="29">
        <v>1188</v>
      </c>
      <c r="B1190" s="28"/>
      <c r="D1190" s="19"/>
      <c r="E1190" s="30"/>
      <c r="F1190" s="30"/>
      <c r="G1190" s="66"/>
      <c r="H1190" s="66"/>
      <c r="I1190" s="66"/>
      <c r="J1190" s="31"/>
      <c r="K1190" s="31"/>
      <c r="L1190" s="47"/>
      <c r="M1190" s="32"/>
      <c r="N1190" s="33"/>
      <c r="O1190" s="34"/>
      <c r="P1190" s="34"/>
      <c r="Q1190" s="34"/>
      <c r="R1190" s="34"/>
      <c r="S1190" s="34"/>
      <c r="T1190" s="34"/>
      <c r="U1190" s="34"/>
      <c r="V1190" s="141"/>
      <c r="W1190" s="141"/>
      <c r="X1190" s="141"/>
      <c r="Y1190" s="141"/>
      <c r="Z1190" s="141"/>
      <c r="AA1190" s="141"/>
      <c r="AB1190" s="141"/>
      <c r="AC1190" s="34" t="s">
        <v>39</v>
      </c>
      <c r="AD1190" s="34" t="s">
        <v>39</v>
      </c>
    </row>
    <row r="1191" spans="1:30" ht="16.5" thickTop="1" thickBot="1">
      <c r="A1191" s="29">
        <v>1189</v>
      </c>
      <c r="B1191" s="28"/>
      <c r="D1191" s="19"/>
      <c r="E1191" s="30"/>
      <c r="F1191" s="30"/>
      <c r="G1191" s="66"/>
      <c r="H1191" s="66"/>
      <c r="I1191" s="66"/>
      <c r="J1191" s="31"/>
      <c r="K1191" s="31"/>
      <c r="L1191" s="47"/>
      <c r="M1191" s="32"/>
      <c r="N1191" s="33"/>
      <c r="O1191" s="34"/>
      <c r="P1191" s="34"/>
      <c r="Q1191" s="34"/>
      <c r="R1191" s="34"/>
      <c r="S1191" s="34"/>
      <c r="T1191" s="34"/>
      <c r="U1191" s="34"/>
      <c r="V1191" s="141"/>
      <c r="W1191" s="141"/>
      <c r="X1191" s="141"/>
      <c r="Y1191" s="141"/>
      <c r="Z1191" s="141"/>
      <c r="AA1191" s="141"/>
      <c r="AB1191" s="141"/>
      <c r="AC1191" s="34" t="s">
        <v>39</v>
      </c>
      <c r="AD1191" s="34" t="s">
        <v>39</v>
      </c>
    </row>
    <row r="1192" spans="1:30" ht="16.5" thickTop="1" thickBot="1">
      <c r="A1192" s="29">
        <v>1190</v>
      </c>
      <c r="B1192" s="28"/>
      <c r="D1192" s="19"/>
      <c r="E1192" s="30"/>
      <c r="F1192" s="30"/>
      <c r="G1192" s="66"/>
      <c r="H1192" s="66"/>
      <c r="I1192" s="66"/>
      <c r="J1192" s="31"/>
      <c r="K1192" s="31"/>
      <c r="L1192" s="47"/>
      <c r="M1192" s="32"/>
      <c r="N1192" s="33"/>
      <c r="O1192" s="34"/>
      <c r="P1192" s="34"/>
      <c r="Q1192" s="34"/>
      <c r="R1192" s="34"/>
      <c r="S1192" s="34"/>
      <c r="T1192" s="34"/>
      <c r="U1192" s="34"/>
      <c r="V1192" s="141"/>
      <c r="W1192" s="141"/>
      <c r="X1192" s="141"/>
      <c r="Y1192" s="141"/>
      <c r="Z1192" s="141"/>
      <c r="AA1192" s="141"/>
      <c r="AB1192" s="141"/>
      <c r="AC1192" s="34" t="s">
        <v>39</v>
      </c>
      <c r="AD1192" s="34" t="s">
        <v>39</v>
      </c>
    </row>
    <row r="1193" spans="1:30" ht="16.5" thickTop="1" thickBot="1">
      <c r="A1193" s="35">
        <v>1191</v>
      </c>
      <c r="B1193" s="28"/>
      <c r="D1193" s="19"/>
      <c r="E1193" s="30"/>
      <c r="F1193" s="30"/>
      <c r="G1193" s="66"/>
      <c r="H1193" s="66"/>
      <c r="I1193" s="66"/>
      <c r="J1193" s="31"/>
      <c r="K1193" s="31"/>
      <c r="L1193" s="47"/>
      <c r="M1193" s="32"/>
      <c r="N1193" s="33"/>
      <c r="O1193" s="34"/>
      <c r="P1193" s="34"/>
      <c r="Q1193" s="34"/>
      <c r="R1193" s="34"/>
      <c r="S1193" s="34"/>
      <c r="T1193" s="34"/>
      <c r="U1193" s="34"/>
      <c r="V1193" s="141"/>
      <c r="W1193" s="141"/>
      <c r="X1193" s="141"/>
      <c r="Y1193" s="141"/>
      <c r="Z1193" s="141"/>
      <c r="AA1193" s="141"/>
      <c r="AB1193" s="141"/>
      <c r="AC1193" s="34" t="s">
        <v>39</v>
      </c>
      <c r="AD1193" s="34" t="s">
        <v>39</v>
      </c>
    </row>
    <row r="1194" spans="1:30" ht="16.5" thickTop="1" thickBot="1">
      <c r="A1194" s="35">
        <v>1192</v>
      </c>
      <c r="B1194" s="28"/>
      <c r="D1194" s="19"/>
      <c r="E1194" s="30"/>
      <c r="F1194" s="30"/>
      <c r="G1194" s="66"/>
      <c r="H1194" s="66"/>
      <c r="I1194" s="66"/>
      <c r="J1194" s="31"/>
      <c r="K1194" s="31"/>
      <c r="L1194" s="47"/>
      <c r="M1194" s="32"/>
      <c r="N1194" s="33"/>
      <c r="O1194" s="34"/>
      <c r="P1194" s="34"/>
      <c r="Q1194" s="34"/>
      <c r="R1194" s="34"/>
      <c r="S1194" s="34"/>
      <c r="T1194" s="34"/>
      <c r="U1194" s="34"/>
      <c r="V1194" s="141"/>
      <c r="W1194" s="141"/>
      <c r="X1194" s="141"/>
      <c r="Y1194" s="141"/>
      <c r="Z1194" s="141"/>
      <c r="AA1194" s="141"/>
      <c r="AB1194" s="141"/>
      <c r="AC1194" s="34" t="s">
        <v>39</v>
      </c>
      <c r="AD1194" s="34" t="s">
        <v>39</v>
      </c>
    </row>
    <row r="1195" spans="1:30" ht="16.5" thickTop="1" thickBot="1">
      <c r="A1195" s="35">
        <v>1193</v>
      </c>
      <c r="B1195" s="28"/>
      <c r="D1195" s="19"/>
      <c r="E1195" s="23"/>
      <c r="F1195" s="23"/>
      <c r="G1195" s="65"/>
      <c r="H1195" s="65"/>
      <c r="I1195" s="65"/>
      <c r="J1195" s="24"/>
      <c r="K1195" s="24"/>
      <c r="L1195" s="46"/>
      <c r="M1195" s="25"/>
      <c r="N1195" s="26"/>
      <c r="O1195" s="27"/>
      <c r="P1195" s="27"/>
      <c r="Q1195" s="27"/>
      <c r="R1195" s="27"/>
      <c r="S1195" s="27"/>
      <c r="T1195" s="27"/>
      <c r="U1195" s="27"/>
      <c r="V1195" s="140"/>
      <c r="W1195" s="140"/>
      <c r="X1195" s="140"/>
      <c r="Y1195" s="140"/>
      <c r="Z1195" s="140"/>
      <c r="AA1195" s="140"/>
      <c r="AB1195" s="140"/>
      <c r="AC1195" s="27" t="s">
        <v>39</v>
      </c>
      <c r="AD1195" s="27" t="s">
        <v>39</v>
      </c>
    </row>
    <row r="1196" spans="1:30" ht="16.5" thickTop="1" thickBot="1">
      <c r="A1196" s="35">
        <v>1194</v>
      </c>
      <c r="B1196" s="28"/>
      <c r="D1196" s="19"/>
      <c r="E1196" s="30"/>
      <c r="F1196" s="30"/>
      <c r="G1196" s="66"/>
      <c r="H1196" s="66"/>
      <c r="I1196" s="66"/>
      <c r="J1196" s="31"/>
      <c r="K1196" s="31"/>
      <c r="L1196" s="47"/>
      <c r="M1196" s="32"/>
      <c r="N1196" s="33"/>
      <c r="O1196" s="34"/>
      <c r="P1196" s="34"/>
      <c r="Q1196" s="34"/>
      <c r="R1196" s="34"/>
      <c r="S1196" s="34"/>
      <c r="T1196" s="34"/>
      <c r="U1196" s="34"/>
      <c r="V1196" s="141"/>
      <c r="W1196" s="141"/>
      <c r="X1196" s="141"/>
      <c r="Y1196" s="141"/>
      <c r="Z1196" s="141"/>
      <c r="AA1196" s="141"/>
      <c r="AB1196" s="141"/>
      <c r="AC1196" s="34" t="s">
        <v>39</v>
      </c>
      <c r="AD1196" s="34" t="s">
        <v>39</v>
      </c>
    </row>
    <row r="1197" spans="1:30" ht="16.5" thickTop="1" thickBot="1">
      <c r="A1197" s="35">
        <v>1195</v>
      </c>
      <c r="B1197" s="28"/>
      <c r="D1197" s="19"/>
      <c r="E1197" s="23"/>
      <c r="F1197" s="23"/>
      <c r="G1197" s="66"/>
      <c r="H1197" s="65"/>
      <c r="I1197" s="65"/>
      <c r="J1197" s="24"/>
      <c r="K1197" s="24"/>
      <c r="L1197" s="47"/>
      <c r="M1197" s="32"/>
      <c r="N1197" s="26"/>
      <c r="O1197" s="34"/>
      <c r="P1197" s="34"/>
      <c r="Q1197" s="34"/>
      <c r="R1197" s="34"/>
      <c r="S1197" s="34"/>
      <c r="T1197" s="34"/>
      <c r="U1197" s="34"/>
      <c r="V1197" s="141"/>
      <c r="W1197" s="141"/>
      <c r="X1197" s="141"/>
      <c r="Y1197" s="141"/>
      <c r="Z1197" s="141"/>
      <c r="AA1197" s="141"/>
      <c r="AB1197" s="141"/>
      <c r="AC1197" s="34" t="s">
        <v>39</v>
      </c>
      <c r="AD1197" s="34" t="s">
        <v>39</v>
      </c>
    </row>
    <row r="1198" spans="1:30" ht="16.5" thickTop="1" thickBot="1">
      <c r="A1198" s="35">
        <v>1196</v>
      </c>
      <c r="B1198" s="28"/>
      <c r="D1198" s="19"/>
      <c r="E1198" s="30"/>
      <c r="F1198" s="30"/>
      <c r="G1198" s="66"/>
      <c r="H1198" s="66"/>
      <c r="I1198" s="66"/>
      <c r="J1198" s="31"/>
      <c r="K1198" s="31"/>
      <c r="L1198" s="47"/>
      <c r="M1198" s="32"/>
      <c r="N1198" s="33"/>
      <c r="O1198" s="34"/>
      <c r="P1198" s="34"/>
      <c r="Q1198" s="34"/>
      <c r="R1198" s="34"/>
      <c r="S1198" s="34"/>
      <c r="T1198" s="34"/>
      <c r="U1198" s="34"/>
      <c r="V1198" s="141"/>
      <c r="W1198" s="141"/>
      <c r="X1198" s="141"/>
      <c r="Y1198" s="141"/>
      <c r="Z1198" s="141"/>
      <c r="AA1198" s="141"/>
      <c r="AB1198" s="141"/>
      <c r="AC1198" s="34" t="s">
        <v>39</v>
      </c>
      <c r="AD1198" s="34" t="s">
        <v>39</v>
      </c>
    </row>
    <row r="1199" spans="1:30" ht="16.5" thickTop="1" thickBot="1">
      <c r="A1199" s="35">
        <v>1197</v>
      </c>
      <c r="B1199" s="28"/>
      <c r="D1199" s="19"/>
      <c r="E1199" s="23"/>
      <c r="F1199" s="23"/>
      <c r="G1199" s="66"/>
      <c r="H1199" s="65"/>
      <c r="I1199" s="65"/>
      <c r="J1199" s="24"/>
      <c r="K1199" s="24"/>
      <c r="L1199" s="47"/>
      <c r="M1199" s="32"/>
      <c r="N1199" s="26"/>
      <c r="O1199" s="34"/>
      <c r="P1199" s="34"/>
      <c r="Q1199" s="34"/>
      <c r="R1199" s="34"/>
      <c r="S1199" s="34"/>
      <c r="T1199" s="34"/>
      <c r="U1199" s="34"/>
      <c r="V1199" s="141"/>
      <c r="W1199" s="141"/>
      <c r="X1199" s="141"/>
      <c r="Y1199" s="141"/>
      <c r="Z1199" s="141"/>
      <c r="AA1199" s="141"/>
      <c r="AB1199" s="141"/>
      <c r="AC1199" s="34" t="s">
        <v>39</v>
      </c>
      <c r="AD1199" s="34" t="s">
        <v>39</v>
      </c>
    </row>
    <row r="1200" spans="1:30" ht="16.5" thickTop="1" thickBot="1">
      <c r="A1200" s="35">
        <v>1198</v>
      </c>
      <c r="B1200" s="28"/>
      <c r="D1200" s="19"/>
      <c r="E1200" s="30"/>
      <c r="F1200" s="30"/>
      <c r="G1200" s="66"/>
      <c r="H1200" s="66"/>
      <c r="I1200" s="66"/>
      <c r="J1200" s="31"/>
      <c r="K1200" s="31"/>
      <c r="L1200" s="47"/>
      <c r="M1200" s="32"/>
      <c r="N1200" s="33"/>
      <c r="O1200" s="34"/>
      <c r="P1200" s="34"/>
      <c r="Q1200" s="34"/>
      <c r="R1200" s="34"/>
      <c r="S1200" s="34"/>
      <c r="T1200" s="34"/>
      <c r="U1200" s="34"/>
      <c r="V1200" s="141"/>
      <c r="W1200" s="141"/>
      <c r="X1200" s="141"/>
      <c r="Y1200" s="141"/>
      <c r="Z1200" s="141"/>
      <c r="AA1200" s="141"/>
      <c r="AB1200" s="141"/>
      <c r="AC1200" s="34" t="s">
        <v>39</v>
      </c>
      <c r="AD1200" s="34" t="s">
        <v>39</v>
      </c>
    </row>
    <row r="1201" spans="1:30" ht="16.5" thickTop="1" thickBot="1">
      <c r="A1201" s="35">
        <v>1199</v>
      </c>
      <c r="B1201" s="28"/>
      <c r="D1201" s="19"/>
      <c r="E1201" s="23"/>
      <c r="F1201" s="23"/>
      <c r="G1201" s="65"/>
      <c r="H1201" s="65"/>
      <c r="I1201" s="65"/>
      <c r="J1201" s="24"/>
      <c r="K1201" s="24"/>
      <c r="L1201" s="47"/>
      <c r="M1201" s="32"/>
      <c r="N1201" s="26"/>
      <c r="O1201" s="27"/>
      <c r="P1201" s="27"/>
      <c r="Q1201" s="27"/>
      <c r="R1201" s="27"/>
      <c r="S1201" s="27"/>
      <c r="T1201" s="27"/>
      <c r="U1201" s="27"/>
      <c r="V1201" s="140"/>
      <c r="W1201" s="140"/>
      <c r="X1201" s="140"/>
      <c r="Y1201" s="140"/>
      <c r="Z1201" s="140"/>
      <c r="AA1201" s="140"/>
      <c r="AB1201" s="140"/>
      <c r="AC1201" s="27" t="s">
        <v>39</v>
      </c>
      <c r="AD1201" s="27" t="s">
        <v>39</v>
      </c>
    </row>
    <row r="1202" spans="1:30" ht="16.5" thickTop="1" thickBot="1">
      <c r="A1202" s="35">
        <v>1200</v>
      </c>
      <c r="B1202" s="28"/>
      <c r="D1202" s="19"/>
      <c r="E1202" s="30"/>
      <c r="F1202" s="30"/>
      <c r="G1202" s="66"/>
      <c r="H1202" s="66"/>
      <c r="I1202" s="66"/>
      <c r="J1202" s="31"/>
      <c r="K1202" s="31"/>
      <c r="L1202" s="47"/>
      <c r="M1202" s="32"/>
      <c r="N1202" s="33"/>
      <c r="O1202" s="34"/>
      <c r="P1202" s="34"/>
      <c r="Q1202" s="34"/>
      <c r="R1202" s="34"/>
      <c r="S1202" s="34"/>
      <c r="T1202" s="34"/>
      <c r="U1202" s="34"/>
      <c r="V1202" s="141"/>
      <c r="W1202" s="141"/>
      <c r="X1202" s="141"/>
      <c r="Y1202" s="141"/>
      <c r="Z1202" s="141"/>
      <c r="AA1202" s="141"/>
      <c r="AB1202" s="141"/>
      <c r="AC1202" s="34" t="s">
        <v>39</v>
      </c>
      <c r="AD1202" s="34" t="s">
        <v>39</v>
      </c>
    </row>
    <row r="1203" spans="1:30" ht="16.5" thickTop="1" thickBot="1">
      <c r="A1203" s="22">
        <v>1201</v>
      </c>
      <c r="B1203" s="28"/>
      <c r="D1203" s="19"/>
      <c r="E1203" s="23"/>
      <c r="F1203" s="23"/>
      <c r="G1203" s="65"/>
      <c r="H1203" s="65"/>
      <c r="I1203" s="65"/>
      <c r="J1203" s="24"/>
      <c r="K1203" s="24"/>
      <c r="L1203" s="46"/>
      <c r="M1203" s="25"/>
      <c r="N1203" s="26"/>
      <c r="O1203" s="27"/>
      <c r="P1203" s="27"/>
      <c r="Q1203" s="27"/>
      <c r="R1203" s="27"/>
      <c r="S1203" s="27"/>
      <c r="T1203" s="27"/>
      <c r="U1203" s="27"/>
      <c r="V1203" s="140"/>
      <c r="W1203" s="140"/>
      <c r="X1203" s="140"/>
      <c r="Y1203" s="140"/>
      <c r="Z1203" s="140"/>
      <c r="AA1203" s="140"/>
      <c r="AB1203" s="140"/>
      <c r="AC1203" s="27" t="s">
        <v>39</v>
      </c>
      <c r="AD1203" s="27" t="s">
        <v>39</v>
      </c>
    </row>
    <row r="1204" spans="1:30" ht="16.5" thickTop="1" thickBot="1">
      <c r="A1204" s="29">
        <v>1202</v>
      </c>
      <c r="B1204" s="28"/>
      <c r="D1204" s="19"/>
      <c r="E1204" s="30"/>
      <c r="F1204" s="30"/>
      <c r="G1204" s="66"/>
      <c r="H1204" s="66"/>
      <c r="I1204" s="66"/>
      <c r="J1204" s="31"/>
      <c r="K1204" s="31"/>
      <c r="L1204" s="47"/>
      <c r="M1204" s="32"/>
      <c r="N1204" s="33"/>
      <c r="O1204" s="34"/>
      <c r="P1204" s="34"/>
      <c r="Q1204" s="34"/>
      <c r="R1204" s="34"/>
      <c r="S1204" s="34"/>
      <c r="T1204" s="34"/>
      <c r="U1204" s="34"/>
      <c r="V1204" s="141"/>
      <c r="W1204" s="141"/>
      <c r="X1204" s="141"/>
      <c r="Y1204" s="141"/>
      <c r="Z1204" s="141"/>
      <c r="AA1204" s="141"/>
      <c r="AB1204" s="141"/>
      <c r="AC1204" s="34" t="s">
        <v>39</v>
      </c>
      <c r="AD1204" s="34" t="s">
        <v>39</v>
      </c>
    </row>
    <row r="1205" spans="1:30" ht="16.5" thickTop="1" thickBot="1">
      <c r="A1205" s="29">
        <v>1203</v>
      </c>
      <c r="B1205" s="28"/>
      <c r="D1205" s="19"/>
      <c r="E1205" s="30"/>
      <c r="F1205" s="30"/>
      <c r="G1205" s="66"/>
      <c r="H1205" s="66"/>
      <c r="I1205" s="66"/>
      <c r="J1205" s="31"/>
      <c r="K1205" s="31"/>
      <c r="L1205" s="47"/>
      <c r="M1205" s="32"/>
      <c r="N1205" s="33"/>
      <c r="O1205" s="34"/>
      <c r="P1205" s="34"/>
      <c r="Q1205" s="34"/>
      <c r="R1205" s="34"/>
      <c r="S1205" s="34"/>
      <c r="T1205" s="34"/>
      <c r="U1205" s="34"/>
      <c r="V1205" s="141"/>
      <c r="W1205" s="141"/>
      <c r="X1205" s="141"/>
      <c r="Y1205" s="141"/>
      <c r="Z1205" s="141"/>
      <c r="AA1205" s="141"/>
      <c r="AB1205" s="141"/>
      <c r="AC1205" s="34" t="s">
        <v>39</v>
      </c>
      <c r="AD1205" s="34" t="s">
        <v>39</v>
      </c>
    </row>
    <row r="1206" spans="1:30" ht="16.5" thickTop="1" thickBot="1">
      <c r="A1206" s="29">
        <v>1204</v>
      </c>
      <c r="B1206" s="28"/>
      <c r="D1206" s="19"/>
      <c r="E1206" s="30"/>
      <c r="F1206" s="30"/>
      <c r="G1206" s="66"/>
      <c r="H1206" s="66"/>
      <c r="I1206" s="66"/>
      <c r="J1206" s="31"/>
      <c r="K1206" s="31"/>
      <c r="L1206" s="47"/>
      <c r="M1206" s="32"/>
      <c r="N1206" s="33"/>
      <c r="O1206" s="34"/>
      <c r="P1206" s="34"/>
      <c r="Q1206" s="34"/>
      <c r="R1206" s="34"/>
      <c r="S1206" s="34"/>
      <c r="T1206" s="34"/>
      <c r="U1206" s="34"/>
      <c r="V1206" s="141"/>
      <c r="W1206" s="141"/>
      <c r="X1206" s="141"/>
      <c r="Y1206" s="141"/>
      <c r="Z1206" s="141"/>
      <c r="AA1206" s="141"/>
      <c r="AB1206" s="141"/>
      <c r="AC1206" s="34" t="s">
        <v>39</v>
      </c>
      <c r="AD1206" s="34" t="s">
        <v>39</v>
      </c>
    </row>
    <row r="1207" spans="1:30" ht="16.5" thickTop="1" thickBot="1">
      <c r="A1207" s="29">
        <v>1205</v>
      </c>
      <c r="B1207" s="28"/>
      <c r="D1207" s="19"/>
      <c r="E1207" s="30"/>
      <c r="F1207" s="30"/>
      <c r="G1207" s="66"/>
      <c r="H1207" s="66"/>
      <c r="I1207" s="66"/>
      <c r="J1207" s="31"/>
      <c r="K1207" s="31"/>
      <c r="L1207" s="47"/>
      <c r="M1207" s="32"/>
      <c r="N1207" s="33"/>
      <c r="O1207" s="34"/>
      <c r="P1207" s="34"/>
      <c r="Q1207" s="34"/>
      <c r="R1207" s="34"/>
      <c r="S1207" s="34"/>
      <c r="T1207" s="34"/>
      <c r="U1207" s="34"/>
      <c r="V1207" s="141"/>
      <c r="W1207" s="141"/>
      <c r="X1207" s="141"/>
      <c r="Y1207" s="141"/>
      <c r="Z1207" s="141"/>
      <c r="AA1207" s="141"/>
      <c r="AB1207" s="141"/>
      <c r="AC1207" s="34" t="s">
        <v>39</v>
      </c>
      <c r="AD1207" s="34" t="s">
        <v>39</v>
      </c>
    </row>
    <row r="1208" spans="1:30" ht="16.5" thickTop="1" thickBot="1">
      <c r="A1208" s="29">
        <v>1206</v>
      </c>
      <c r="B1208" s="28"/>
      <c r="D1208" s="19"/>
      <c r="E1208" s="30"/>
      <c r="F1208" s="30"/>
      <c r="G1208" s="66"/>
      <c r="H1208" s="66"/>
      <c r="I1208" s="66"/>
      <c r="J1208" s="31"/>
      <c r="K1208" s="31"/>
      <c r="L1208" s="47"/>
      <c r="M1208" s="32"/>
      <c r="N1208" s="33"/>
      <c r="O1208" s="34"/>
      <c r="P1208" s="34"/>
      <c r="Q1208" s="34"/>
      <c r="R1208" s="34"/>
      <c r="S1208" s="34"/>
      <c r="T1208" s="34"/>
      <c r="U1208" s="34"/>
      <c r="V1208" s="141"/>
      <c r="W1208" s="141"/>
      <c r="X1208" s="141"/>
      <c r="Y1208" s="141"/>
      <c r="Z1208" s="141"/>
      <c r="AA1208" s="141"/>
      <c r="AB1208" s="141"/>
      <c r="AC1208" s="34" t="s">
        <v>39</v>
      </c>
      <c r="AD1208" s="34" t="s">
        <v>39</v>
      </c>
    </row>
    <row r="1209" spans="1:30" ht="16.5" thickTop="1" thickBot="1">
      <c r="A1209" s="29">
        <v>1207</v>
      </c>
      <c r="B1209" s="28"/>
      <c r="D1209" s="19"/>
      <c r="E1209" s="23"/>
      <c r="F1209" s="23"/>
      <c r="G1209" s="65"/>
      <c r="H1209" s="65"/>
      <c r="I1209" s="65"/>
      <c r="J1209" s="24"/>
      <c r="K1209" s="24"/>
      <c r="L1209" s="46"/>
      <c r="M1209" s="25"/>
      <c r="N1209" s="26"/>
      <c r="O1209" s="27"/>
      <c r="P1209" s="27"/>
      <c r="Q1209" s="27"/>
      <c r="R1209" s="27"/>
      <c r="S1209" s="27"/>
      <c r="T1209" s="27"/>
      <c r="U1209" s="27"/>
      <c r="V1209" s="140"/>
      <c r="W1209" s="140"/>
      <c r="X1209" s="140"/>
      <c r="Y1209" s="140"/>
      <c r="Z1209" s="140"/>
      <c r="AA1209" s="140"/>
      <c r="AB1209" s="140"/>
      <c r="AC1209" s="27" t="s">
        <v>39</v>
      </c>
      <c r="AD1209" s="27" t="s">
        <v>39</v>
      </c>
    </row>
    <row r="1210" spans="1:30" ht="16.5" thickTop="1" thickBot="1">
      <c r="A1210" s="29">
        <v>1208</v>
      </c>
      <c r="B1210" s="28"/>
      <c r="D1210" s="19"/>
      <c r="E1210" s="30"/>
      <c r="F1210" s="30"/>
      <c r="G1210" s="66"/>
      <c r="H1210" s="66"/>
      <c r="I1210" s="66"/>
      <c r="J1210" s="31"/>
      <c r="K1210" s="31"/>
      <c r="L1210" s="47"/>
      <c r="M1210" s="32"/>
      <c r="N1210" s="33"/>
      <c r="O1210" s="34"/>
      <c r="P1210" s="34"/>
      <c r="Q1210" s="34"/>
      <c r="R1210" s="34"/>
      <c r="S1210" s="34"/>
      <c r="T1210" s="34"/>
      <c r="U1210" s="34"/>
      <c r="V1210" s="141"/>
      <c r="W1210" s="141"/>
      <c r="X1210" s="141"/>
      <c r="Y1210" s="141"/>
      <c r="Z1210" s="141"/>
      <c r="AA1210" s="141"/>
      <c r="AB1210" s="141"/>
      <c r="AC1210" s="34" t="s">
        <v>39</v>
      </c>
      <c r="AD1210" s="34" t="s">
        <v>39</v>
      </c>
    </row>
    <row r="1211" spans="1:30" ht="16.5" thickTop="1" thickBot="1">
      <c r="A1211" s="29">
        <v>1209</v>
      </c>
      <c r="B1211" s="28"/>
      <c r="D1211" s="19"/>
      <c r="E1211" s="30"/>
      <c r="F1211" s="30"/>
      <c r="G1211" s="66"/>
      <c r="H1211" s="66"/>
      <c r="I1211" s="66"/>
      <c r="J1211" s="31"/>
      <c r="K1211" s="31"/>
      <c r="L1211" s="47"/>
      <c r="M1211" s="32"/>
      <c r="N1211" s="33"/>
      <c r="O1211" s="34"/>
      <c r="P1211" s="34"/>
      <c r="Q1211" s="34"/>
      <c r="R1211" s="34"/>
      <c r="S1211" s="34"/>
      <c r="T1211" s="34"/>
      <c r="U1211" s="34"/>
      <c r="V1211" s="141"/>
      <c r="W1211" s="141"/>
      <c r="X1211" s="141"/>
      <c r="Y1211" s="141"/>
      <c r="Z1211" s="141"/>
      <c r="AA1211" s="141"/>
      <c r="AB1211" s="141"/>
      <c r="AC1211" s="34" t="s">
        <v>39</v>
      </c>
      <c r="AD1211" s="34" t="s">
        <v>39</v>
      </c>
    </row>
    <row r="1212" spans="1:30" ht="16.5" thickTop="1" thickBot="1">
      <c r="A1212" s="29">
        <v>1210</v>
      </c>
      <c r="B1212" s="28"/>
      <c r="D1212" s="19"/>
      <c r="E1212" s="30"/>
      <c r="F1212" s="30"/>
      <c r="G1212" s="66"/>
      <c r="H1212" s="66"/>
      <c r="I1212" s="66"/>
      <c r="J1212" s="31"/>
      <c r="K1212" s="31"/>
      <c r="L1212" s="47"/>
      <c r="M1212" s="32"/>
      <c r="N1212" s="33"/>
      <c r="O1212" s="34"/>
      <c r="P1212" s="34"/>
      <c r="Q1212" s="34"/>
      <c r="R1212" s="34"/>
      <c r="S1212" s="34"/>
      <c r="T1212" s="34"/>
      <c r="U1212" s="34"/>
      <c r="V1212" s="141"/>
      <c r="W1212" s="141"/>
      <c r="X1212" s="141"/>
      <c r="Y1212" s="141"/>
      <c r="Z1212" s="141"/>
      <c r="AA1212" s="141"/>
      <c r="AB1212" s="141"/>
      <c r="AC1212" s="34" t="s">
        <v>39</v>
      </c>
      <c r="AD1212" s="34" t="s">
        <v>39</v>
      </c>
    </row>
    <row r="1213" spans="1:30" ht="16.5" thickTop="1" thickBot="1">
      <c r="A1213" s="35">
        <v>1211</v>
      </c>
      <c r="B1213" s="28"/>
      <c r="D1213" s="19"/>
      <c r="E1213" s="30"/>
      <c r="F1213" s="30"/>
      <c r="G1213" s="66"/>
      <c r="H1213" s="66"/>
      <c r="I1213" s="66"/>
      <c r="J1213" s="31"/>
      <c r="K1213" s="31"/>
      <c r="L1213" s="47"/>
      <c r="M1213" s="32"/>
      <c r="N1213" s="33"/>
      <c r="O1213" s="34"/>
      <c r="P1213" s="34"/>
      <c r="Q1213" s="34"/>
      <c r="R1213" s="34"/>
      <c r="S1213" s="34"/>
      <c r="T1213" s="34"/>
      <c r="U1213" s="34"/>
      <c r="V1213" s="141"/>
      <c r="W1213" s="141"/>
      <c r="X1213" s="141"/>
      <c r="Y1213" s="141"/>
      <c r="Z1213" s="141"/>
      <c r="AA1213" s="141"/>
      <c r="AB1213" s="141"/>
      <c r="AC1213" s="34" t="s">
        <v>39</v>
      </c>
      <c r="AD1213" s="34" t="s">
        <v>39</v>
      </c>
    </row>
    <row r="1214" spans="1:30" ht="16.5" thickTop="1" thickBot="1">
      <c r="A1214" s="35">
        <v>1212</v>
      </c>
      <c r="B1214" s="28"/>
      <c r="D1214" s="19"/>
      <c r="E1214" s="30"/>
      <c r="F1214" s="30"/>
      <c r="G1214" s="66"/>
      <c r="H1214" s="66"/>
      <c r="I1214" s="66"/>
      <c r="J1214" s="31"/>
      <c r="K1214" s="31"/>
      <c r="L1214" s="47"/>
      <c r="M1214" s="32"/>
      <c r="N1214" s="33"/>
      <c r="O1214" s="34"/>
      <c r="P1214" s="34"/>
      <c r="Q1214" s="34"/>
      <c r="R1214" s="34"/>
      <c r="S1214" s="34"/>
      <c r="T1214" s="34"/>
      <c r="U1214" s="34"/>
      <c r="V1214" s="141"/>
      <c r="W1214" s="141"/>
      <c r="X1214" s="141"/>
      <c r="Y1214" s="141"/>
      <c r="Z1214" s="141"/>
      <c r="AA1214" s="141"/>
      <c r="AB1214" s="141"/>
      <c r="AC1214" s="34" t="s">
        <v>39</v>
      </c>
      <c r="AD1214" s="34" t="s">
        <v>39</v>
      </c>
    </row>
    <row r="1215" spans="1:30" ht="16.5" thickTop="1" thickBot="1">
      <c r="A1215" s="35">
        <v>1213</v>
      </c>
      <c r="B1215" s="28"/>
      <c r="D1215" s="19"/>
      <c r="E1215" s="23"/>
      <c r="F1215" s="23"/>
      <c r="G1215" s="65"/>
      <c r="H1215" s="65"/>
      <c r="I1215" s="65"/>
      <c r="J1215" s="24"/>
      <c r="K1215" s="24"/>
      <c r="L1215" s="46"/>
      <c r="M1215" s="25"/>
      <c r="N1215" s="26"/>
      <c r="O1215" s="27"/>
      <c r="P1215" s="27"/>
      <c r="Q1215" s="27"/>
      <c r="R1215" s="27"/>
      <c r="S1215" s="27"/>
      <c r="T1215" s="27"/>
      <c r="U1215" s="27"/>
      <c r="V1215" s="140"/>
      <c r="W1215" s="140"/>
      <c r="X1215" s="140"/>
      <c r="Y1215" s="140"/>
      <c r="Z1215" s="140"/>
      <c r="AA1215" s="140"/>
      <c r="AB1215" s="140"/>
      <c r="AC1215" s="27" t="s">
        <v>39</v>
      </c>
      <c r="AD1215" s="27" t="s">
        <v>39</v>
      </c>
    </row>
    <row r="1216" spans="1:30" ht="16.5" thickTop="1" thickBot="1">
      <c r="A1216" s="35">
        <v>1214</v>
      </c>
      <c r="B1216" s="28"/>
      <c r="D1216" s="19"/>
      <c r="E1216" s="30"/>
      <c r="F1216" s="30"/>
      <c r="G1216" s="66"/>
      <c r="H1216" s="66"/>
      <c r="I1216" s="66"/>
      <c r="J1216" s="31"/>
      <c r="K1216" s="31"/>
      <c r="L1216" s="47"/>
      <c r="M1216" s="32"/>
      <c r="N1216" s="33"/>
      <c r="O1216" s="34"/>
      <c r="P1216" s="34"/>
      <c r="Q1216" s="34"/>
      <c r="R1216" s="34"/>
      <c r="S1216" s="34"/>
      <c r="T1216" s="34"/>
      <c r="U1216" s="34"/>
      <c r="V1216" s="141"/>
      <c r="W1216" s="141"/>
      <c r="X1216" s="141"/>
      <c r="Y1216" s="141"/>
      <c r="Z1216" s="141"/>
      <c r="AA1216" s="141"/>
      <c r="AB1216" s="141"/>
      <c r="AC1216" s="34" t="s">
        <v>39</v>
      </c>
      <c r="AD1216" s="34" t="s">
        <v>39</v>
      </c>
    </row>
    <row r="1217" spans="1:30" ht="16.5" thickTop="1" thickBot="1">
      <c r="A1217" s="35">
        <v>1215</v>
      </c>
      <c r="B1217" s="28"/>
      <c r="D1217" s="19"/>
      <c r="E1217" s="23"/>
      <c r="F1217" s="23"/>
      <c r="G1217" s="66"/>
      <c r="H1217" s="65"/>
      <c r="I1217" s="65"/>
      <c r="J1217" s="24"/>
      <c r="K1217" s="24"/>
      <c r="L1217" s="47"/>
      <c r="M1217" s="32"/>
      <c r="N1217" s="26"/>
      <c r="O1217" s="34"/>
      <c r="P1217" s="34"/>
      <c r="Q1217" s="34"/>
      <c r="R1217" s="34"/>
      <c r="S1217" s="34"/>
      <c r="T1217" s="34"/>
      <c r="U1217" s="34"/>
      <c r="V1217" s="141"/>
      <c r="W1217" s="141"/>
      <c r="X1217" s="141"/>
      <c r="Y1217" s="141"/>
      <c r="Z1217" s="141"/>
      <c r="AA1217" s="141"/>
      <c r="AB1217" s="141"/>
      <c r="AC1217" s="34" t="s">
        <v>39</v>
      </c>
      <c r="AD1217" s="34" t="s">
        <v>39</v>
      </c>
    </row>
    <row r="1218" spans="1:30" ht="16.5" thickTop="1" thickBot="1">
      <c r="A1218" s="35">
        <v>1216</v>
      </c>
      <c r="B1218" s="28"/>
      <c r="D1218" s="19"/>
      <c r="E1218" s="30"/>
      <c r="F1218" s="30"/>
      <c r="G1218" s="66"/>
      <c r="H1218" s="66"/>
      <c r="I1218" s="66"/>
      <c r="J1218" s="31"/>
      <c r="K1218" s="31"/>
      <c r="L1218" s="47"/>
      <c r="M1218" s="32"/>
      <c r="N1218" s="33"/>
      <c r="O1218" s="34"/>
      <c r="P1218" s="34"/>
      <c r="Q1218" s="34"/>
      <c r="R1218" s="34"/>
      <c r="S1218" s="34"/>
      <c r="T1218" s="34"/>
      <c r="U1218" s="34"/>
      <c r="V1218" s="141"/>
      <c r="W1218" s="141"/>
      <c r="X1218" s="141"/>
      <c r="Y1218" s="141"/>
      <c r="Z1218" s="141"/>
      <c r="AA1218" s="141"/>
      <c r="AB1218" s="141"/>
      <c r="AC1218" s="34" t="s">
        <v>39</v>
      </c>
      <c r="AD1218" s="34" t="s">
        <v>39</v>
      </c>
    </row>
    <row r="1219" spans="1:30" ht="16.5" thickTop="1" thickBot="1">
      <c r="A1219" s="35">
        <v>1217</v>
      </c>
      <c r="B1219" s="28"/>
      <c r="D1219" s="19"/>
      <c r="E1219" s="23"/>
      <c r="F1219" s="23"/>
      <c r="G1219" s="66"/>
      <c r="H1219" s="65"/>
      <c r="I1219" s="65"/>
      <c r="J1219" s="24"/>
      <c r="K1219" s="24"/>
      <c r="L1219" s="47"/>
      <c r="M1219" s="32"/>
      <c r="N1219" s="26"/>
      <c r="O1219" s="34"/>
      <c r="P1219" s="34"/>
      <c r="Q1219" s="34"/>
      <c r="R1219" s="34"/>
      <c r="S1219" s="34"/>
      <c r="T1219" s="34"/>
      <c r="U1219" s="34"/>
      <c r="V1219" s="141"/>
      <c r="W1219" s="141"/>
      <c r="X1219" s="141"/>
      <c r="Y1219" s="141"/>
      <c r="Z1219" s="141"/>
      <c r="AA1219" s="141"/>
      <c r="AB1219" s="141"/>
      <c r="AC1219" s="34" t="s">
        <v>39</v>
      </c>
      <c r="AD1219" s="34" t="s">
        <v>39</v>
      </c>
    </row>
    <row r="1220" spans="1:30" ht="16.5" thickTop="1" thickBot="1">
      <c r="A1220" s="35">
        <v>1218</v>
      </c>
      <c r="B1220" s="28"/>
      <c r="D1220" s="19"/>
      <c r="E1220" s="30"/>
      <c r="F1220" s="30"/>
      <c r="G1220" s="66"/>
      <c r="H1220" s="66"/>
      <c r="I1220" s="66"/>
      <c r="J1220" s="31"/>
      <c r="K1220" s="31"/>
      <c r="L1220" s="47"/>
      <c r="M1220" s="32"/>
      <c r="N1220" s="33"/>
      <c r="O1220" s="34"/>
      <c r="P1220" s="34"/>
      <c r="Q1220" s="34"/>
      <c r="R1220" s="34"/>
      <c r="S1220" s="34"/>
      <c r="T1220" s="34"/>
      <c r="U1220" s="34"/>
      <c r="V1220" s="141"/>
      <c r="W1220" s="141"/>
      <c r="X1220" s="141"/>
      <c r="Y1220" s="141"/>
      <c r="Z1220" s="141"/>
      <c r="AA1220" s="141"/>
      <c r="AB1220" s="141"/>
      <c r="AC1220" s="34" t="s">
        <v>39</v>
      </c>
      <c r="AD1220" s="34" t="s">
        <v>39</v>
      </c>
    </row>
    <row r="1221" spans="1:30" ht="16.5" thickTop="1" thickBot="1">
      <c r="A1221" s="35">
        <v>1219</v>
      </c>
      <c r="B1221" s="28"/>
      <c r="D1221" s="19"/>
      <c r="E1221" s="23"/>
      <c r="F1221" s="23"/>
      <c r="G1221" s="65"/>
      <c r="H1221" s="65"/>
      <c r="I1221" s="65"/>
      <c r="J1221" s="24"/>
      <c r="K1221" s="24"/>
      <c r="L1221" s="47"/>
      <c r="M1221" s="32"/>
      <c r="N1221" s="26"/>
      <c r="O1221" s="27"/>
      <c r="P1221" s="27"/>
      <c r="Q1221" s="27"/>
      <c r="R1221" s="27"/>
      <c r="S1221" s="27"/>
      <c r="T1221" s="27"/>
      <c r="U1221" s="27"/>
      <c r="V1221" s="140"/>
      <c r="W1221" s="140"/>
      <c r="X1221" s="140"/>
      <c r="Y1221" s="140"/>
      <c r="Z1221" s="140"/>
      <c r="AA1221" s="140"/>
      <c r="AB1221" s="140"/>
      <c r="AC1221" s="27" t="s">
        <v>39</v>
      </c>
      <c r="AD1221" s="27" t="s">
        <v>39</v>
      </c>
    </row>
    <row r="1222" spans="1:30" ht="16.5" thickTop="1" thickBot="1">
      <c r="A1222" s="35">
        <v>1220</v>
      </c>
      <c r="B1222" s="28"/>
      <c r="D1222" s="19"/>
      <c r="E1222" s="30"/>
      <c r="F1222" s="30"/>
      <c r="G1222" s="66"/>
      <c r="H1222" s="66"/>
      <c r="I1222" s="66"/>
      <c r="J1222" s="31"/>
      <c r="K1222" s="31"/>
      <c r="L1222" s="47"/>
      <c r="M1222" s="32"/>
      <c r="N1222" s="33"/>
      <c r="O1222" s="34"/>
      <c r="P1222" s="34"/>
      <c r="Q1222" s="34"/>
      <c r="R1222" s="34"/>
      <c r="S1222" s="34"/>
      <c r="T1222" s="34"/>
      <c r="U1222" s="34"/>
      <c r="V1222" s="141"/>
      <c r="W1222" s="141"/>
      <c r="X1222" s="141"/>
      <c r="Y1222" s="141"/>
      <c r="Z1222" s="141"/>
      <c r="AA1222" s="141"/>
      <c r="AB1222" s="141"/>
      <c r="AC1222" s="34" t="s">
        <v>39</v>
      </c>
      <c r="AD1222" s="34" t="s">
        <v>39</v>
      </c>
    </row>
    <row r="1223" spans="1:30" ht="16.5" thickTop="1" thickBot="1">
      <c r="A1223" s="22">
        <v>1221</v>
      </c>
      <c r="B1223" s="28"/>
      <c r="D1223" s="19"/>
      <c r="E1223" s="23"/>
      <c r="F1223" s="23"/>
      <c r="G1223" s="65"/>
      <c r="H1223" s="65"/>
      <c r="I1223" s="65"/>
      <c r="J1223" s="24"/>
      <c r="K1223" s="24"/>
      <c r="L1223" s="46"/>
      <c r="M1223" s="25"/>
      <c r="N1223" s="26"/>
      <c r="O1223" s="27"/>
      <c r="P1223" s="27"/>
      <c r="Q1223" s="27"/>
      <c r="R1223" s="27"/>
      <c r="S1223" s="27"/>
      <c r="T1223" s="27"/>
      <c r="U1223" s="27"/>
      <c r="V1223" s="140"/>
      <c r="W1223" s="140"/>
      <c r="X1223" s="140"/>
      <c r="Y1223" s="140"/>
      <c r="Z1223" s="140"/>
      <c r="AA1223" s="140"/>
      <c r="AB1223" s="140"/>
      <c r="AC1223" s="27" t="s">
        <v>39</v>
      </c>
      <c r="AD1223" s="27" t="s">
        <v>39</v>
      </c>
    </row>
    <row r="1224" spans="1:30" ht="16.5" thickTop="1" thickBot="1">
      <c r="A1224" s="29">
        <v>1222</v>
      </c>
      <c r="B1224" s="28"/>
      <c r="D1224" s="19"/>
      <c r="E1224" s="30"/>
      <c r="F1224" s="30"/>
      <c r="G1224" s="66"/>
      <c r="H1224" s="66"/>
      <c r="I1224" s="66"/>
      <c r="J1224" s="31"/>
      <c r="K1224" s="31"/>
      <c r="L1224" s="47"/>
      <c r="M1224" s="32"/>
      <c r="N1224" s="33"/>
      <c r="O1224" s="34"/>
      <c r="P1224" s="34"/>
      <c r="Q1224" s="34"/>
      <c r="R1224" s="34"/>
      <c r="S1224" s="34"/>
      <c r="T1224" s="34"/>
      <c r="U1224" s="34"/>
      <c r="V1224" s="141"/>
      <c r="W1224" s="141"/>
      <c r="X1224" s="141"/>
      <c r="Y1224" s="141"/>
      <c r="Z1224" s="141"/>
      <c r="AA1224" s="141"/>
      <c r="AB1224" s="141"/>
      <c r="AC1224" s="34" t="s">
        <v>39</v>
      </c>
      <c r="AD1224" s="34" t="s">
        <v>39</v>
      </c>
    </row>
    <row r="1225" spans="1:30" ht="16.5" thickTop="1" thickBot="1">
      <c r="A1225" s="29">
        <v>1223</v>
      </c>
      <c r="B1225" s="28"/>
      <c r="D1225" s="19"/>
      <c r="E1225" s="30"/>
      <c r="F1225" s="30"/>
      <c r="G1225" s="66"/>
      <c r="H1225" s="66"/>
      <c r="I1225" s="66"/>
      <c r="J1225" s="31"/>
      <c r="K1225" s="31"/>
      <c r="L1225" s="47"/>
      <c r="M1225" s="32"/>
      <c r="N1225" s="33"/>
      <c r="O1225" s="34"/>
      <c r="P1225" s="34"/>
      <c r="Q1225" s="34"/>
      <c r="R1225" s="34"/>
      <c r="S1225" s="34"/>
      <c r="T1225" s="34"/>
      <c r="U1225" s="34"/>
      <c r="V1225" s="141"/>
      <c r="W1225" s="141"/>
      <c r="X1225" s="141"/>
      <c r="Y1225" s="141"/>
      <c r="Z1225" s="141"/>
      <c r="AA1225" s="141"/>
      <c r="AB1225" s="141"/>
      <c r="AC1225" s="34" t="s">
        <v>39</v>
      </c>
      <c r="AD1225" s="34" t="s">
        <v>39</v>
      </c>
    </row>
    <row r="1226" spans="1:30" ht="16.5" thickTop="1" thickBot="1">
      <c r="A1226" s="29">
        <v>1224</v>
      </c>
      <c r="B1226" s="28"/>
      <c r="D1226" s="19"/>
      <c r="E1226" s="30"/>
      <c r="F1226" s="30"/>
      <c r="G1226" s="66"/>
      <c r="H1226" s="66"/>
      <c r="I1226" s="66"/>
      <c r="J1226" s="31"/>
      <c r="K1226" s="31"/>
      <c r="L1226" s="47"/>
      <c r="M1226" s="32"/>
      <c r="N1226" s="33"/>
      <c r="O1226" s="34"/>
      <c r="P1226" s="34"/>
      <c r="Q1226" s="34"/>
      <c r="R1226" s="34"/>
      <c r="S1226" s="34"/>
      <c r="T1226" s="34"/>
      <c r="U1226" s="34"/>
      <c r="V1226" s="141"/>
      <c r="W1226" s="141"/>
      <c r="X1226" s="141"/>
      <c r="Y1226" s="141"/>
      <c r="Z1226" s="141"/>
      <c r="AA1226" s="141"/>
      <c r="AB1226" s="141"/>
      <c r="AC1226" s="34" t="s">
        <v>39</v>
      </c>
      <c r="AD1226" s="34" t="s">
        <v>39</v>
      </c>
    </row>
    <row r="1227" spans="1:30" ht="16.5" thickTop="1" thickBot="1">
      <c r="A1227" s="29">
        <v>1225</v>
      </c>
      <c r="B1227" s="28"/>
      <c r="D1227" s="19"/>
      <c r="E1227" s="30"/>
      <c r="F1227" s="30"/>
      <c r="G1227" s="66"/>
      <c r="H1227" s="66"/>
      <c r="I1227" s="66"/>
      <c r="J1227" s="31"/>
      <c r="K1227" s="31"/>
      <c r="L1227" s="47"/>
      <c r="M1227" s="32"/>
      <c r="N1227" s="33"/>
      <c r="O1227" s="34"/>
      <c r="P1227" s="34"/>
      <c r="Q1227" s="34"/>
      <c r="R1227" s="34"/>
      <c r="S1227" s="34"/>
      <c r="T1227" s="34"/>
      <c r="U1227" s="34"/>
      <c r="V1227" s="141"/>
      <c r="W1227" s="141"/>
      <c r="X1227" s="141"/>
      <c r="Y1227" s="141"/>
      <c r="Z1227" s="141"/>
      <c r="AA1227" s="141"/>
      <c r="AB1227" s="141"/>
      <c r="AC1227" s="34" t="s">
        <v>39</v>
      </c>
      <c r="AD1227" s="34" t="s">
        <v>39</v>
      </c>
    </row>
    <row r="1228" spans="1:30" ht="16.5" thickTop="1" thickBot="1">
      <c r="A1228" s="29">
        <v>1226</v>
      </c>
      <c r="B1228" s="28"/>
      <c r="D1228" s="19"/>
      <c r="E1228" s="30"/>
      <c r="F1228" s="30"/>
      <c r="G1228" s="66"/>
      <c r="H1228" s="66"/>
      <c r="I1228" s="66"/>
      <c r="J1228" s="31"/>
      <c r="K1228" s="31"/>
      <c r="L1228" s="47"/>
      <c r="M1228" s="32"/>
      <c r="N1228" s="33"/>
      <c r="O1228" s="34"/>
      <c r="P1228" s="34"/>
      <c r="Q1228" s="34"/>
      <c r="R1228" s="34"/>
      <c r="S1228" s="34"/>
      <c r="T1228" s="34"/>
      <c r="U1228" s="34"/>
      <c r="V1228" s="141"/>
      <c r="W1228" s="141"/>
      <c r="X1228" s="141"/>
      <c r="Y1228" s="141"/>
      <c r="Z1228" s="141"/>
      <c r="AA1228" s="141"/>
      <c r="AB1228" s="141"/>
      <c r="AC1228" s="34" t="s">
        <v>39</v>
      </c>
      <c r="AD1228" s="34" t="s">
        <v>39</v>
      </c>
    </row>
    <row r="1229" spans="1:30" ht="16.5" thickTop="1" thickBot="1">
      <c r="A1229" s="29">
        <v>1227</v>
      </c>
      <c r="B1229" s="28"/>
      <c r="D1229" s="19"/>
      <c r="E1229" s="23"/>
      <c r="F1229" s="23"/>
      <c r="G1229" s="65"/>
      <c r="H1229" s="65"/>
      <c r="I1229" s="65"/>
      <c r="J1229" s="24"/>
      <c r="K1229" s="24"/>
      <c r="L1229" s="46"/>
      <c r="M1229" s="25"/>
      <c r="N1229" s="26"/>
      <c r="O1229" s="27"/>
      <c r="P1229" s="27"/>
      <c r="Q1229" s="27"/>
      <c r="R1229" s="27"/>
      <c r="S1229" s="27"/>
      <c r="T1229" s="27"/>
      <c r="U1229" s="27"/>
      <c r="V1229" s="140"/>
      <c r="W1229" s="140"/>
      <c r="X1229" s="140"/>
      <c r="Y1229" s="140"/>
      <c r="Z1229" s="140"/>
      <c r="AA1229" s="140"/>
      <c r="AB1229" s="140"/>
      <c r="AC1229" s="27" t="s">
        <v>39</v>
      </c>
      <c r="AD1229" s="27" t="s">
        <v>39</v>
      </c>
    </row>
    <row r="1230" spans="1:30" ht="16.5" thickTop="1" thickBot="1">
      <c r="A1230" s="29">
        <v>1228</v>
      </c>
      <c r="B1230" s="28"/>
      <c r="D1230" s="19"/>
      <c r="E1230" s="30"/>
      <c r="F1230" s="30"/>
      <c r="G1230" s="66"/>
      <c r="H1230" s="66"/>
      <c r="I1230" s="66"/>
      <c r="J1230" s="31"/>
      <c r="K1230" s="31"/>
      <c r="L1230" s="47"/>
      <c r="M1230" s="32"/>
      <c r="N1230" s="33"/>
      <c r="O1230" s="34"/>
      <c r="P1230" s="34"/>
      <c r="Q1230" s="34"/>
      <c r="R1230" s="34"/>
      <c r="S1230" s="34"/>
      <c r="T1230" s="34"/>
      <c r="U1230" s="34"/>
      <c r="V1230" s="141"/>
      <c r="W1230" s="141"/>
      <c r="X1230" s="141"/>
      <c r="Y1230" s="141"/>
      <c r="Z1230" s="141"/>
      <c r="AA1230" s="141"/>
      <c r="AB1230" s="141"/>
      <c r="AC1230" s="34" t="s">
        <v>39</v>
      </c>
      <c r="AD1230" s="34" t="s">
        <v>39</v>
      </c>
    </row>
    <row r="1231" spans="1:30" ht="16.5" thickTop="1" thickBot="1">
      <c r="A1231" s="29">
        <v>1229</v>
      </c>
      <c r="B1231" s="28"/>
      <c r="D1231" s="19"/>
      <c r="E1231" s="30"/>
      <c r="F1231" s="30"/>
      <c r="G1231" s="66"/>
      <c r="H1231" s="66"/>
      <c r="I1231" s="66"/>
      <c r="J1231" s="31"/>
      <c r="K1231" s="31"/>
      <c r="L1231" s="47"/>
      <c r="M1231" s="32"/>
      <c r="N1231" s="33"/>
      <c r="O1231" s="34"/>
      <c r="P1231" s="34"/>
      <c r="Q1231" s="34"/>
      <c r="R1231" s="34"/>
      <c r="S1231" s="34"/>
      <c r="T1231" s="34"/>
      <c r="U1231" s="34"/>
      <c r="V1231" s="141"/>
      <c r="W1231" s="141"/>
      <c r="X1231" s="141"/>
      <c r="Y1231" s="141"/>
      <c r="Z1231" s="141"/>
      <c r="AA1231" s="141"/>
      <c r="AB1231" s="141"/>
      <c r="AC1231" s="34" t="s">
        <v>39</v>
      </c>
      <c r="AD1231" s="34" t="s">
        <v>39</v>
      </c>
    </row>
    <row r="1232" spans="1:30" ht="16.5" thickTop="1" thickBot="1">
      <c r="A1232" s="29">
        <v>1230</v>
      </c>
      <c r="B1232" s="28"/>
      <c r="D1232" s="19"/>
      <c r="E1232" s="30"/>
      <c r="F1232" s="30"/>
      <c r="G1232" s="66"/>
      <c r="H1232" s="66"/>
      <c r="I1232" s="66"/>
      <c r="J1232" s="31"/>
      <c r="K1232" s="31"/>
      <c r="L1232" s="47"/>
      <c r="M1232" s="32"/>
      <c r="N1232" s="33"/>
      <c r="O1232" s="34"/>
      <c r="P1232" s="34"/>
      <c r="Q1232" s="34"/>
      <c r="R1232" s="34"/>
      <c r="S1232" s="34"/>
      <c r="T1232" s="34"/>
      <c r="U1232" s="34"/>
      <c r="V1232" s="141"/>
      <c r="W1232" s="141"/>
      <c r="X1232" s="141"/>
      <c r="Y1232" s="141"/>
      <c r="Z1232" s="141"/>
      <c r="AA1232" s="141"/>
      <c r="AB1232" s="141"/>
      <c r="AC1232" s="34" t="s">
        <v>39</v>
      </c>
      <c r="AD1232" s="34" t="s">
        <v>39</v>
      </c>
    </row>
    <row r="1233" spans="1:30" ht="16.5" thickTop="1" thickBot="1">
      <c r="A1233" s="35">
        <v>1231</v>
      </c>
      <c r="B1233" s="28"/>
      <c r="D1233" s="19"/>
      <c r="E1233" s="30"/>
      <c r="F1233" s="30"/>
      <c r="G1233" s="66"/>
      <c r="H1233" s="66"/>
      <c r="I1233" s="66"/>
      <c r="J1233" s="31"/>
      <c r="K1233" s="31"/>
      <c r="L1233" s="47"/>
      <c r="M1233" s="32"/>
      <c r="N1233" s="33"/>
      <c r="O1233" s="34"/>
      <c r="P1233" s="34"/>
      <c r="Q1233" s="34"/>
      <c r="R1233" s="34"/>
      <c r="S1233" s="34"/>
      <c r="T1233" s="34"/>
      <c r="U1233" s="34"/>
      <c r="V1233" s="141"/>
      <c r="W1233" s="141"/>
      <c r="X1233" s="141"/>
      <c r="Y1233" s="141"/>
      <c r="Z1233" s="141"/>
      <c r="AA1233" s="141"/>
      <c r="AB1233" s="141"/>
      <c r="AC1233" s="34" t="s">
        <v>39</v>
      </c>
      <c r="AD1233" s="34" t="s">
        <v>39</v>
      </c>
    </row>
    <row r="1234" spans="1:30" ht="16.5" thickTop="1" thickBot="1">
      <c r="A1234" s="35">
        <v>1232</v>
      </c>
      <c r="B1234" s="28"/>
      <c r="D1234" s="19"/>
      <c r="E1234" s="30"/>
      <c r="F1234" s="30"/>
      <c r="G1234" s="66"/>
      <c r="H1234" s="66"/>
      <c r="I1234" s="66"/>
      <c r="J1234" s="31"/>
      <c r="K1234" s="31"/>
      <c r="L1234" s="47"/>
      <c r="M1234" s="32"/>
      <c r="N1234" s="33"/>
      <c r="O1234" s="34"/>
      <c r="P1234" s="34"/>
      <c r="Q1234" s="34"/>
      <c r="R1234" s="34"/>
      <c r="S1234" s="34"/>
      <c r="T1234" s="34"/>
      <c r="U1234" s="34"/>
      <c r="V1234" s="141"/>
      <c r="W1234" s="141"/>
      <c r="X1234" s="141"/>
      <c r="Y1234" s="141"/>
      <c r="Z1234" s="141"/>
      <c r="AA1234" s="141"/>
      <c r="AB1234" s="141"/>
      <c r="AC1234" s="34" t="s">
        <v>39</v>
      </c>
      <c r="AD1234" s="34" t="s">
        <v>39</v>
      </c>
    </row>
    <row r="1235" spans="1:30" ht="16.5" thickTop="1" thickBot="1">
      <c r="A1235" s="35">
        <v>1233</v>
      </c>
      <c r="B1235" s="28"/>
      <c r="D1235" s="19"/>
      <c r="E1235" s="23"/>
      <c r="F1235" s="23"/>
      <c r="G1235" s="65"/>
      <c r="H1235" s="65"/>
      <c r="I1235" s="65"/>
      <c r="J1235" s="24"/>
      <c r="K1235" s="24"/>
      <c r="L1235" s="46"/>
      <c r="M1235" s="25"/>
      <c r="N1235" s="26"/>
      <c r="O1235" s="27"/>
      <c r="P1235" s="27"/>
      <c r="Q1235" s="27"/>
      <c r="R1235" s="27"/>
      <c r="S1235" s="27"/>
      <c r="T1235" s="27"/>
      <c r="U1235" s="27"/>
      <c r="V1235" s="140"/>
      <c r="W1235" s="140"/>
      <c r="X1235" s="140"/>
      <c r="Y1235" s="140"/>
      <c r="Z1235" s="140"/>
      <c r="AA1235" s="140"/>
      <c r="AB1235" s="140"/>
      <c r="AC1235" s="27" t="s">
        <v>39</v>
      </c>
      <c r="AD1235" s="27" t="s">
        <v>39</v>
      </c>
    </row>
    <row r="1236" spans="1:30" ht="16.5" thickTop="1" thickBot="1">
      <c r="A1236" s="35">
        <v>1234</v>
      </c>
      <c r="B1236" s="28"/>
      <c r="D1236" s="19"/>
      <c r="E1236" s="30"/>
      <c r="F1236" s="30"/>
      <c r="G1236" s="66"/>
      <c r="H1236" s="66"/>
      <c r="I1236" s="66"/>
      <c r="J1236" s="31"/>
      <c r="K1236" s="31"/>
      <c r="L1236" s="47"/>
      <c r="M1236" s="32"/>
      <c r="N1236" s="33"/>
      <c r="O1236" s="34"/>
      <c r="P1236" s="34"/>
      <c r="Q1236" s="34"/>
      <c r="R1236" s="34"/>
      <c r="S1236" s="34"/>
      <c r="T1236" s="34"/>
      <c r="U1236" s="34"/>
      <c r="V1236" s="141"/>
      <c r="W1236" s="141"/>
      <c r="X1236" s="141"/>
      <c r="Y1236" s="141"/>
      <c r="Z1236" s="141"/>
      <c r="AA1236" s="141"/>
      <c r="AB1236" s="141"/>
      <c r="AC1236" s="34" t="s">
        <v>39</v>
      </c>
      <c r="AD1236" s="34" t="s">
        <v>39</v>
      </c>
    </row>
    <row r="1237" spans="1:30" ht="16.5" thickTop="1" thickBot="1">
      <c r="A1237" s="35">
        <v>1235</v>
      </c>
      <c r="B1237" s="28"/>
      <c r="D1237" s="19"/>
      <c r="E1237" s="23"/>
      <c r="F1237" s="23"/>
      <c r="G1237" s="66"/>
      <c r="H1237" s="65"/>
      <c r="I1237" s="65"/>
      <c r="J1237" s="24"/>
      <c r="K1237" s="24"/>
      <c r="L1237" s="47"/>
      <c r="M1237" s="32"/>
      <c r="N1237" s="26"/>
      <c r="O1237" s="34"/>
      <c r="P1237" s="34"/>
      <c r="Q1237" s="34"/>
      <c r="R1237" s="34"/>
      <c r="S1237" s="34"/>
      <c r="T1237" s="34"/>
      <c r="U1237" s="34"/>
      <c r="V1237" s="141"/>
      <c r="W1237" s="141"/>
      <c r="X1237" s="141"/>
      <c r="Y1237" s="141"/>
      <c r="Z1237" s="141"/>
      <c r="AA1237" s="141"/>
      <c r="AB1237" s="141"/>
      <c r="AC1237" s="34" t="s">
        <v>39</v>
      </c>
      <c r="AD1237" s="34" t="s">
        <v>39</v>
      </c>
    </row>
    <row r="1238" spans="1:30" ht="16.5" thickTop="1" thickBot="1">
      <c r="A1238" s="35">
        <v>1236</v>
      </c>
      <c r="B1238" s="28"/>
      <c r="D1238" s="19"/>
      <c r="E1238" s="30"/>
      <c r="F1238" s="30"/>
      <c r="G1238" s="66"/>
      <c r="H1238" s="66"/>
      <c r="I1238" s="66"/>
      <c r="J1238" s="31"/>
      <c r="K1238" s="31"/>
      <c r="L1238" s="47"/>
      <c r="M1238" s="32"/>
      <c r="N1238" s="33"/>
      <c r="O1238" s="34"/>
      <c r="P1238" s="34"/>
      <c r="Q1238" s="34"/>
      <c r="R1238" s="34"/>
      <c r="S1238" s="34"/>
      <c r="T1238" s="34"/>
      <c r="U1238" s="34"/>
      <c r="V1238" s="141"/>
      <c r="W1238" s="141"/>
      <c r="X1238" s="141"/>
      <c r="Y1238" s="141"/>
      <c r="Z1238" s="141"/>
      <c r="AA1238" s="141"/>
      <c r="AB1238" s="141"/>
      <c r="AC1238" s="34" t="s">
        <v>39</v>
      </c>
      <c r="AD1238" s="34" t="s">
        <v>39</v>
      </c>
    </row>
    <row r="1239" spans="1:30" ht="16.5" thickTop="1" thickBot="1">
      <c r="A1239" s="35">
        <v>1237</v>
      </c>
      <c r="B1239" s="28"/>
      <c r="D1239" s="19"/>
      <c r="E1239" s="23"/>
      <c r="F1239" s="23"/>
      <c r="G1239" s="66"/>
      <c r="H1239" s="65"/>
      <c r="I1239" s="65"/>
      <c r="J1239" s="24"/>
      <c r="K1239" s="24"/>
      <c r="L1239" s="47"/>
      <c r="M1239" s="32"/>
      <c r="N1239" s="26"/>
      <c r="O1239" s="34"/>
      <c r="P1239" s="34"/>
      <c r="Q1239" s="34"/>
      <c r="R1239" s="34"/>
      <c r="S1239" s="34"/>
      <c r="T1239" s="34"/>
      <c r="U1239" s="34"/>
      <c r="V1239" s="141"/>
      <c r="W1239" s="141"/>
      <c r="X1239" s="141"/>
      <c r="Y1239" s="141"/>
      <c r="Z1239" s="141"/>
      <c r="AA1239" s="141"/>
      <c r="AB1239" s="141"/>
      <c r="AC1239" s="34" t="s">
        <v>39</v>
      </c>
      <c r="AD1239" s="34" t="s">
        <v>39</v>
      </c>
    </row>
    <row r="1240" spans="1:30" ht="16.5" thickTop="1" thickBot="1">
      <c r="A1240" s="35">
        <v>1238</v>
      </c>
      <c r="B1240" s="28"/>
      <c r="D1240" s="19"/>
      <c r="E1240" s="30"/>
      <c r="F1240" s="30"/>
      <c r="G1240" s="66"/>
      <c r="H1240" s="66"/>
      <c r="I1240" s="66"/>
      <c r="J1240" s="31"/>
      <c r="K1240" s="31"/>
      <c r="L1240" s="47"/>
      <c r="M1240" s="32"/>
      <c r="N1240" s="33"/>
      <c r="O1240" s="34"/>
      <c r="P1240" s="34"/>
      <c r="Q1240" s="34"/>
      <c r="R1240" s="34"/>
      <c r="S1240" s="34"/>
      <c r="T1240" s="34"/>
      <c r="U1240" s="34"/>
      <c r="V1240" s="141"/>
      <c r="W1240" s="141"/>
      <c r="X1240" s="141"/>
      <c r="Y1240" s="141"/>
      <c r="Z1240" s="141"/>
      <c r="AA1240" s="141"/>
      <c r="AB1240" s="141"/>
      <c r="AC1240" s="34" t="s">
        <v>39</v>
      </c>
      <c r="AD1240" s="34" t="s">
        <v>39</v>
      </c>
    </row>
    <row r="1241" spans="1:30" ht="16.5" thickTop="1" thickBot="1">
      <c r="A1241" s="35">
        <v>1239</v>
      </c>
      <c r="B1241" s="28"/>
      <c r="D1241" s="19"/>
      <c r="E1241" s="23"/>
      <c r="F1241" s="23"/>
      <c r="G1241" s="65"/>
      <c r="H1241" s="65"/>
      <c r="I1241" s="65"/>
      <c r="J1241" s="24"/>
      <c r="K1241" s="24"/>
      <c r="L1241" s="47"/>
      <c r="M1241" s="32"/>
      <c r="N1241" s="26"/>
      <c r="O1241" s="27"/>
      <c r="P1241" s="27"/>
      <c r="Q1241" s="27"/>
      <c r="R1241" s="27"/>
      <c r="S1241" s="27"/>
      <c r="T1241" s="27"/>
      <c r="U1241" s="27"/>
      <c r="V1241" s="140"/>
      <c r="W1241" s="140"/>
      <c r="X1241" s="140"/>
      <c r="Y1241" s="140"/>
      <c r="Z1241" s="140"/>
      <c r="AA1241" s="140"/>
      <c r="AB1241" s="140"/>
      <c r="AC1241" s="27" t="s">
        <v>39</v>
      </c>
      <c r="AD1241" s="27" t="s">
        <v>39</v>
      </c>
    </row>
    <row r="1242" spans="1:30" ht="16.5" thickTop="1" thickBot="1">
      <c r="A1242" s="35">
        <v>1240</v>
      </c>
      <c r="B1242" s="28"/>
      <c r="D1242" s="19"/>
      <c r="E1242" s="30"/>
      <c r="F1242" s="30"/>
      <c r="G1242" s="66"/>
      <c r="H1242" s="66"/>
      <c r="I1242" s="66"/>
      <c r="J1242" s="31"/>
      <c r="K1242" s="31"/>
      <c r="L1242" s="47"/>
      <c r="M1242" s="32"/>
      <c r="N1242" s="33"/>
      <c r="O1242" s="34"/>
      <c r="P1242" s="34"/>
      <c r="Q1242" s="34"/>
      <c r="R1242" s="34"/>
      <c r="S1242" s="34"/>
      <c r="T1242" s="34"/>
      <c r="U1242" s="34"/>
      <c r="V1242" s="141"/>
      <c r="W1242" s="141"/>
      <c r="X1242" s="141"/>
      <c r="Y1242" s="141"/>
      <c r="Z1242" s="141"/>
      <c r="AA1242" s="141"/>
      <c r="AB1242" s="141"/>
      <c r="AC1242" s="34" t="s">
        <v>39</v>
      </c>
      <c r="AD1242" s="34" t="s">
        <v>39</v>
      </c>
    </row>
    <row r="1243" spans="1:30" ht="16.5" thickTop="1" thickBot="1">
      <c r="A1243" s="22">
        <v>1241</v>
      </c>
      <c r="B1243" s="28"/>
      <c r="D1243" s="19"/>
      <c r="E1243" s="23"/>
      <c r="F1243" s="23"/>
      <c r="G1243" s="65"/>
      <c r="H1243" s="65"/>
      <c r="I1243" s="65"/>
      <c r="J1243" s="24"/>
      <c r="K1243" s="24"/>
      <c r="L1243" s="46"/>
      <c r="M1243" s="25"/>
      <c r="N1243" s="26"/>
      <c r="O1243" s="27"/>
      <c r="P1243" s="27"/>
      <c r="Q1243" s="27"/>
      <c r="R1243" s="27"/>
      <c r="S1243" s="27"/>
      <c r="T1243" s="27"/>
      <c r="U1243" s="27"/>
      <c r="V1243" s="140"/>
      <c r="W1243" s="140"/>
      <c r="X1243" s="140"/>
      <c r="Y1243" s="140"/>
      <c r="Z1243" s="140"/>
      <c r="AA1243" s="140"/>
      <c r="AB1243" s="140"/>
      <c r="AC1243" s="27" t="s">
        <v>39</v>
      </c>
      <c r="AD1243" s="27" t="s">
        <v>39</v>
      </c>
    </row>
    <row r="1244" spans="1:30" ht="16.5" thickTop="1" thickBot="1">
      <c r="A1244" s="29">
        <v>1242</v>
      </c>
      <c r="B1244" s="28"/>
      <c r="D1244" s="19"/>
      <c r="E1244" s="30"/>
      <c r="F1244" s="30"/>
      <c r="G1244" s="66"/>
      <c r="H1244" s="66"/>
      <c r="I1244" s="66"/>
      <c r="J1244" s="31"/>
      <c r="K1244" s="31"/>
      <c r="L1244" s="47"/>
      <c r="M1244" s="32"/>
      <c r="N1244" s="33"/>
      <c r="O1244" s="34"/>
      <c r="P1244" s="34"/>
      <c r="Q1244" s="34"/>
      <c r="R1244" s="34"/>
      <c r="S1244" s="34"/>
      <c r="T1244" s="34"/>
      <c r="U1244" s="34"/>
      <c r="V1244" s="141"/>
      <c r="W1244" s="141"/>
      <c r="X1244" s="141"/>
      <c r="Y1244" s="141"/>
      <c r="Z1244" s="141"/>
      <c r="AA1244" s="141"/>
      <c r="AB1244" s="141"/>
      <c r="AC1244" s="34" t="s">
        <v>39</v>
      </c>
      <c r="AD1244" s="34" t="s">
        <v>39</v>
      </c>
    </row>
    <row r="1245" spans="1:30" ht="16.5" thickTop="1" thickBot="1">
      <c r="A1245" s="29">
        <v>1243</v>
      </c>
      <c r="B1245" s="28"/>
      <c r="D1245" s="19"/>
      <c r="E1245" s="30"/>
      <c r="F1245" s="30"/>
      <c r="G1245" s="66"/>
      <c r="H1245" s="66"/>
      <c r="I1245" s="66"/>
      <c r="J1245" s="31"/>
      <c r="K1245" s="31"/>
      <c r="L1245" s="47"/>
      <c r="M1245" s="32"/>
      <c r="N1245" s="33"/>
      <c r="O1245" s="34"/>
      <c r="P1245" s="34"/>
      <c r="Q1245" s="34"/>
      <c r="R1245" s="34"/>
      <c r="S1245" s="34"/>
      <c r="T1245" s="34"/>
      <c r="U1245" s="34"/>
      <c r="V1245" s="141"/>
      <c r="W1245" s="141"/>
      <c r="X1245" s="141"/>
      <c r="Y1245" s="141"/>
      <c r="Z1245" s="141"/>
      <c r="AA1245" s="141"/>
      <c r="AB1245" s="141"/>
      <c r="AC1245" s="34" t="s">
        <v>39</v>
      </c>
      <c r="AD1245" s="34" t="s">
        <v>39</v>
      </c>
    </row>
    <row r="1246" spans="1:30" ht="16.5" thickTop="1" thickBot="1">
      <c r="A1246" s="29">
        <v>1244</v>
      </c>
      <c r="B1246" s="28"/>
      <c r="D1246" s="19"/>
      <c r="E1246" s="30"/>
      <c r="F1246" s="30"/>
      <c r="G1246" s="66"/>
      <c r="H1246" s="66"/>
      <c r="I1246" s="66"/>
      <c r="J1246" s="31"/>
      <c r="K1246" s="31"/>
      <c r="L1246" s="47"/>
      <c r="M1246" s="32"/>
      <c r="N1246" s="33"/>
      <c r="O1246" s="34"/>
      <c r="P1246" s="34"/>
      <c r="Q1246" s="34"/>
      <c r="R1246" s="34"/>
      <c r="S1246" s="34"/>
      <c r="T1246" s="34"/>
      <c r="U1246" s="34"/>
      <c r="V1246" s="141"/>
      <c r="W1246" s="141"/>
      <c r="X1246" s="141"/>
      <c r="Y1246" s="141"/>
      <c r="Z1246" s="141"/>
      <c r="AA1246" s="141"/>
      <c r="AB1246" s="141"/>
      <c r="AC1246" s="34" t="s">
        <v>39</v>
      </c>
      <c r="AD1246" s="34" t="s">
        <v>39</v>
      </c>
    </row>
    <row r="1247" spans="1:30" ht="16.5" thickTop="1" thickBot="1">
      <c r="A1247" s="29">
        <v>1245</v>
      </c>
      <c r="B1247" s="28"/>
      <c r="D1247" s="19"/>
      <c r="E1247" s="30"/>
      <c r="F1247" s="30"/>
      <c r="G1247" s="66"/>
      <c r="H1247" s="66"/>
      <c r="I1247" s="66"/>
      <c r="J1247" s="31"/>
      <c r="K1247" s="31"/>
      <c r="L1247" s="47"/>
      <c r="M1247" s="32"/>
      <c r="N1247" s="33"/>
      <c r="O1247" s="34"/>
      <c r="P1247" s="34"/>
      <c r="Q1247" s="34"/>
      <c r="R1247" s="34"/>
      <c r="S1247" s="34"/>
      <c r="T1247" s="34"/>
      <c r="U1247" s="34"/>
      <c r="V1247" s="141"/>
      <c r="W1247" s="141"/>
      <c r="X1247" s="141"/>
      <c r="Y1247" s="141"/>
      <c r="Z1247" s="141"/>
      <c r="AA1247" s="141"/>
      <c r="AB1247" s="141"/>
      <c r="AC1247" s="34" t="s">
        <v>39</v>
      </c>
      <c r="AD1247" s="34" t="s">
        <v>39</v>
      </c>
    </row>
    <row r="1248" spans="1:30" ht="16.5" thickTop="1" thickBot="1">
      <c r="A1248" s="29">
        <v>1246</v>
      </c>
      <c r="B1248" s="28"/>
      <c r="D1248" s="19"/>
      <c r="E1248" s="30"/>
      <c r="F1248" s="30"/>
      <c r="G1248" s="66"/>
      <c r="H1248" s="66"/>
      <c r="I1248" s="66"/>
      <c r="J1248" s="31"/>
      <c r="K1248" s="31"/>
      <c r="L1248" s="47"/>
      <c r="M1248" s="32"/>
      <c r="N1248" s="33"/>
      <c r="O1248" s="34"/>
      <c r="P1248" s="34"/>
      <c r="Q1248" s="34"/>
      <c r="R1248" s="34"/>
      <c r="S1248" s="34"/>
      <c r="T1248" s="34"/>
      <c r="U1248" s="34"/>
      <c r="V1248" s="141"/>
      <c r="W1248" s="141"/>
      <c r="X1248" s="141"/>
      <c r="Y1248" s="141"/>
      <c r="Z1248" s="141"/>
      <c r="AA1248" s="141"/>
      <c r="AB1248" s="141"/>
      <c r="AC1248" s="34" t="s">
        <v>39</v>
      </c>
      <c r="AD1248" s="34" t="s">
        <v>39</v>
      </c>
    </row>
    <row r="1249" spans="1:30" ht="16.5" thickTop="1" thickBot="1">
      <c r="A1249" s="29">
        <v>1247</v>
      </c>
      <c r="B1249" s="28"/>
      <c r="D1249" s="19"/>
      <c r="E1249" s="23"/>
      <c r="F1249" s="23"/>
      <c r="G1249" s="65"/>
      <c r="H1249" s="65"/>
      <c r="I1249" s="65"/>
      <c r="J1249" s="24"/>
      <c r="K1249" s="24"/>
      <c r="L1249" s="46"/>
      <c r="M1249" s="25"/>
      <c r="N1249" s="26"/>
      <c r="O1249" s="27"/>
      <c r="P1249" s="27"/>
      <c r="Q1249" s="27"/>
      <c r="R1249" s="27"/>
      <c r="S1249" s="27"/>
      <c r="T1249" s="27"/>
      <c r="U1249" s="27"/>
      <c r="V1249" s="140"/>
      <c r="W1249" s="140"/>
      <c r="X1249" s="140"/>
      <c r="Y1249" s="140"/>
      <c r="Z1249" s="140"/>
      <c r="AA1249" s="140"/>
      <c r="AB1249" s="140"/>
      <c r="AC1249" s="27" t="s">
        <v>39</v>
      </c>
      <c r="AD1249" s="27" t="s">
        <v>39</v>
      </c>
    </row>
    <row r="1250" spans="1:30" ht="16.5" thickTop="1" thickBot="1">
      <c r="A1250" s="29">
        <v>1248</v>
      </c>
      <c r="B1250" s="28"/>
      <c r="D1250" s="19"/>
      <c r="E1250" s="30"/>
      <c r="F1250" s="30"/>
      <c r="G1250" s="66"/>
      <c r="H1250" s="66"/>
      <c r="I1250" s="66"/>
      <c r="J1250" s="31"/>
      <c r="K1250" s="31"/>
      <c r="L1250" s="47"/>
      <c r="M1250" s="32"/>
      <c r="N1250" s="33"/>
      <c r="O1250" s="34"/>
      <c r="P1250" s="34"/>
      <c r="Q1250" s="34"/>
      <c r="R1250" s="34"/>
      <c r="S1250" s="34"/>
      <c r="T1250" s="34"/>
      <c r="U1250" s="34"/>
      <c r="V1250" s="141"/>
      <c r="W1250" s="141"/>
      <c r="X1250" s="141"/>
      <c r="Y1250" s="141"/>
      <c r="Z1250" s="141"/>
      <c r="AA1250" s="141"/>
      <c r="AB1250" s="141"/>
      <c r="AC1250" s="34" t="s">
        <v>39</v>
      </c>
      <c r="AD1250" s="34" t="s">
        <v>39</v>
      </c>
    </row>
    <row r="1251" spans="1:30" ht="16.5" thickTop="1" thickBot="1">
      <c r="A1251" s="29">
        <v>1249</v>
      </c>
      <c r="B1251" s="28"/>
      <c r="D1251" s="19"/>
      <c r="E1251" s="30"/>
      <c r="F1251" s="30"/>
      <c r="G1251" s="66"/>
      <c r="H1251" s="66"/>
      <c r="I1251" s="66"/>
      <c r="J1251" s="31"/>
      <c r="K1251" s="31"/>
      <c r="L1251" s="47"/>
      <c r="M1251" s="32"/>
      <c r="N1251" s="33"/>
      <c r="O1251" s="34"/>
      <c r="P1251" s="34"/>
      <c r="Q1251" s="34"/>
      <c r="R1251" s="34"/>
      <c r="S1251" s="34"/>
      <c r="T1251" s="34"/>
      <c r="U1251" s="34"/>
      <c r="V1251" s="141"/>
      <c r="W1251" s="141"/>
      <c r="X1251" s="141"/>
      <c r="Y1251" s="141"/>
      <c r="Z1251" s="141"/>
      <c r="AA1251" s="141"/>
      <c r="AB1251" s="141"/>
      <c r="AC1251" s="34" t="s">
        <v>39</v>
      </c>
      <c r="AD1251" s="34" t="s">
        <v>39</v>
      </c>
    </row>
    <row r="1252" spans="1:30" ht="16.5" thickTop="1" thickBot="1">
      <c r="A1252" s="29">
        <v>1250</v>
      </c>
      <c r="B1252" s="28"/>
      <c r="D1252" s="19"/>
      <c r="E1252" s="30"/>
      <c r="F1252" s="30"/>
      <c r="G1252" s="66"/>
      <c r="H1252" s="66"/>
      <c r="I1252" s="66"/>
      <c r="J1252" s="31"/>
      <c r="K1252" s="31"/>
      <c r="L1252" s="47"/>
      <c r="M1252" s="32"/>
      <c r="N1252" s="33"/>
      <c r="O1252" s="34"/>
      <c r="P1252" s="34"/>
      <c r="Q1252" s="34"/>
      <c r="R1252" s="34"/>
      <c r="S1252" s="34"/>
      <c r="T1252" s="34"/>
      <c r="U1252" s="34"/>
      <c r="V1252" s="141"/>
      <c r="W1252" s="141"/>
      <c r="X1252" s="141"/>
      <c r="Y1252" s="141"/>
      <c r="Z1252" s="141"/>
      <c r="AA1252" s="141"/>
      <c r="AB1252" s="141"/>
      <c r="AC1252" s="34" t="s">
        <v>39</v>
      </c>
      <c r="AD1252" s="34" t="s">
        <v>39</v>
      </c>
    </row>
    <row r="1253" spans="1:30" ht="16.5" thickTop="1" thickBot="1">
      <c r="A1253" s="35">
        <v>1251</v>
      </c>
      <c r="B1253" s="28"/>
      <c r="D1253" s="19"/>
      <c r="E1253" s="30"/>
      <c r="F1253" s="30"/>
      <c r="G1253" s="66"/>
      <c r="H1253" s="66"/>
      <c r="I1253" s="66"/>
      <c r="J1253" s="31"/>
      <c r="K1253" s="31"/>
      <c r="L1253" s="47"/>
      <c r="M1253" s="32"/>
      <c r="N1253" s="33"/>
      <c r="O1253" s="34"/>
      <c r="P1253" s="34"/>
      <c r="Q1253" s="34"/>
      <c r="R1253" s="34"/>
      <c r="S1253" s="34"/>
      <c r="T1253" s="34"/>
      <c r="U1253" s="34"/>
      <c r="V1253" s="141"/>
      <c r="W1253" s="141"/>
      <c r="X1253" s="141"/>
      <c r="Y1253" s="141"/>
      <c r="Z1253" s="141"/>
      <c r="AA1253" s="141"/>
      <c r="AB1253" s="141"/>
      <c r="AC1253" s="34" t="s">
        <v>39</v>
      </c>
      <c r="AD1253" s="34" t="s">
        <v>39</v>
      </c>
    </row>
    <row r="1254" spans="1:30" ht="16.5" thickTop="1" thickBot="1">
      <c r="A1254" s="35">
        <v>1252</v>
      </c>
      <c r="B1254" s="28"/>
      <c r="D1254" s="19"/>
      <c r="E1254" s="30"/>
      <c r="F1254" s="30"/>
      <c r="G1254" s="66"/>
      <c r="H1254" s="66"/>
      <c r="I1254" s="66"/>
      <c r="J1254" s="31"/>
      <c r="K1254" s="31"/>
      <c r="L1254" s="47"/>
      <c r="M1254" s="32"/>
      <c r="N1254" s="33"/>
      <c r="O1254" s="34"/>
      <c r="P1254" s="34"/>
      <c r="Q1254" s="34"/>
      <c r="R1254" s="34"/>
      <c r="S1254" s="34"/>
      <c r="T1254" s="34"/>
      <c r="U1254" s="34"/>
      <c r="V1254" s="141"/>
      <c r="W1254" s="141"/>
      <c r="X1254" s="141"/>
      <c r="Y1254" s="141"/>
      <c r="Z1254" s="141"/>
      <c r="AA1254" s="141"/>
      <c r="AB1254" s="141"/>
      <c r="AC1254" s="34" t="s">
        <v>39</v>
      </c>
      <c r="AD1254" s="34" t="s">
        <v>39</v>
      </c>
    </row>
    <row r="1255" spans="1:30" ht="16.5" thickTop="1" thickBot="1">
      <c r="A1255" s="35">
        <v>1253</v>
      </c>
      <c r="B1255" s="28"/>
      <c r="D1255" s="19"/>
      <c r="E1255" s="23"/>
      <c r="F1255" s="23"/>
      <c r="G1255" s="65"/>
      <c r="H1255" s="65"/>
      <c r="I1255" s="65"/>
      <c r="J1255" s="24"/>
      <c r="K1255" s="24"/>
      <c r="L1255" s="46"/>
      <c r="M1255" s="25"/>
      <c r="N1255" s="26"/>
      <c r="O1255" s="27"/>
      <c r="P1255" s="27"/>
      <c r="Q1255" s="27"/>
      <c r="R1255" s="27"/>
      <c r="S1255" s="27"/>
      <c r="T1255" s="27"/>
      <c r="U1255" s="27"/>
      <c r="V1255" s="140"/>
      <c r="W1255" s="140"/>
      <c r="X1255" s="140"/>
      <c r="Y1255" s="140"/>
      <c r="Z1255" s="140"/>
      <c r="AA1255" s="140"/>
      <c r="AB1255" s="140"/>
      <c r="AC1255" s="27" t="s">
        <v>39</v>
      </c>
      <c r="AD1255" s="27" t="s">
        <v>39</v>
      </c>
    </row>
    <row r="1256" spans="1:30" ht="16.5" thickTop="1" thickBot="1">
      <c r="A1256" s="35">
        <v>1254</v>
      </c>
      <c r="B1256" s="28"/>
      <c r="D1256" s="19"/>
      <c r="E1256" s="30"/>
      <c r="F1256" s="30"/>
      <c r="G1256" s="66"/>
      <c r="H1256" s="66"/>
      <c r="I1256" s="66"/>
      <c r="J1256" s="31"/>
      <c r="K1256" s="31"/>
      <c r="L1256" s="47"/>
      <c r="M1256" s="32"/>
      <c r="N1256" s="33"/>
      <c r="O1256" s="34"/>
      <c r="P1256" s="34"/>
      <c r="Q1256" s="34"/>
      <c r="R1256" s="34"/>
      <c r="S1256" s="34"/>
      <c r="T1256" s="34"/>
      <c r="U1256" s="34"/>
      <c r="V1256" s="141"/>
      <c r="W1256" s="141"/>
      <c r="X1256" s="141"/>
      <c r="Y1256" s="141"/>
      <c r="Z1256" s="141"/>
      <c r="AA1256" s="141"/>
      <c r="AB1256" s="141"/>
      <c r="AC1256" s="34" t="s">
        <v>39</v>
      </c>
      <c r="AD1256" s="34" t="s">
        <v>39</v>
      </c>
    </row>
    <row r="1257" spans="1:30" ht="16.5" thickTop="1" thickBot="1">
      <c r="A1257" s="35">
        <v>1255</v>
      </c>
      <c r="B1257" s="28"/>
      <c r="D1257" s="19"/>
      <c r="E1257" s="23"/>
      <c r="F1257" s="23"/>
      <c r="G1257" s="66"/>
      <c r="H1257" s="65"/>
      <c r="I1257" s="65"/>
      <c r="J1257" s="24"/>
      <c r="K1257" s="24"/>
      <c r="L1257" s="47"/>
      <c r="M1257" s="32"/>
      <c r="N1257" s="26"/>
      <c r="O1257" s="34"/>
      <c r="P1257" s="34"/>
      <c r="Q1257" s="34"/>
      <c r="R1257" s="34"/>
      <c r="S1257" s="34"/>
      <c r="T1257" s="34"/>
      <c r="U1257" s="34"/>
      <c r="V1257" s="141"/>
      <c r="W1257" s="141"/>
      <c r="X1257" s="141"/>
      <c r="Y1257" s="141"/>
      <c r="Z1257" s="141"/>
      <c r="AA1257" s="141"/>
      <c r="AB1257" s="141"/>
      <c r="AC1257" s="34" t="s">
        <v>39</v>
      </c>
      <c r="AD1257" s="34" t="s">
        <v>39</v>
      </c>
    </row>
    <row r="1258" spans="1:30" ht="16.5" thickTop="1" thickBot="1">
      <c r="A1258" s="35">
        <v>1256</v>
      </c>
      <c r="B1258" s="28"/>
      <c r="D1258" s="19"/>
      <c r="E1258" s="30"/>
      <c r="F1258" s="30"/>
      <c r="G1258" s="66"/>
      <c r="H1258" s="66"/>
      <c r="I1258" s="66"/>
      <c r="J1258" s="31"/>
      <c r="K1258" s="31"/>
      <c r="L1258" s="47"/>
      <c r="M1258" s="32"/>
      <c r="N1258" s="33"/>
      <c r="O1258" s="34"/>
      <c r="P1258" s="34"/>
      <c r="Q1258" s="34"/>
      <c r="R1258" s="34"/>
      <c r="S1258" s="34"/>
      <c r="T1258" s="34"/>
      <c r="U1258" s="34"/>
      <c r="V1258" s="141"/>
      <c r="W1258" s="141"/>
      <c r="X1258" s="141"/>
      <c r="Y1258" s="141"/>
      <c r="Z1258" s="141"/>
      <c r="AA1258" s="141"/>
      <c r="AB1258" s="141"/>
      <c r="AC1258" s="34" t="s">
        <v>39</v>
      </c>
      <c r="AD1258" s="34" t="s">
        <v>39</v>
      </c>
    </row>
    <row r="1259" spans="1:30" ht="16.5" thickTop="1" thickBot="1">
      <c r="A1259" s="35">
        <v>1257</v>
      </c>
      <c r="B1259" s="28"/>
      <c r="D1259" s="19"/>
      <c r="E1259" s="23"/>
      <c r="F1259" s="23"/>
      <c r="G1259" s="66"/>
      <c r="H1259" s="65"/>
      <c r="I1259" s="65"/>
      <c r="J1259" s="24"/>
      <c r="K1259" s="24"/>
      <c r="L1259" s="47"/>
      <c r="M1259" s="32"/>
      <c r="N1259" s="26"/>
      <c r="O1259" s="34"/>
      <c r="P1259" s="34"/>
      <c r="Q1259" s="34"/>
      <c r="R1259" s="34"/>
      <c r="S1259" s="34"/>
      <c r="T1259" s="34"/>
      <c r="U1259" s="34"/>
      <c r="V1259" s="141"/>
      <c r="W1259" s="141"/>
      <c r="X1259" s="141"/>
      <c r="Y1259" s="141"/>
      <c r="Z1259" s="141"/>
      <c r="AA1259" s="141"/>
      <c r="AB1259" s="141"/>
      <c r="AC1259" s="34" t="s">
        <v>39</v>
      </c>
      <c r="AD1259" s="34" t="s">
        <v>39</v>
      </c>
    </row>
    <row r="1260" spans="1:30" ht="16.5" thickTop="1" thickBot="1">
      <c r="A1260" s="35">
        <v>1258</v>
      </c>
      <c r="B1260" s="28"/>
      <c r="D1260" s="19"/>
      <c r="E1260" s="30"/>
      <c r="F1260" s="30"/>
      <c r="G1260" s="66"/>
      <c r="H1260" s="66"/>
      <c r="I1260" s="66"/>
      <c r="J1260" s="31"/>
      <c r="K1260" s="31"/>
      <c r="L1260" s="47"/>
      <c r="M1260" s="32"/>
      <c r="N1260" s="33"/>
      <c r="O1260" s="34"/>
      <c r="P1260" s="34"/>
      <c r="Q1260" s="34"/>
      <c r="R1260" s="34"/>
      <c r="S1260" s="34"/>
      <c r="T1260" s="34"/>
      <c r="U1260" s="34"/>
      <c r="V1260" s="141"/>
      <c r="W1260" s="141"/>
      <c r="X1260" s="141"/>
      <c r="Y1260" s="141"/>
      <c r="Z1260" s="141"/>
      <c r="AA1260" s="141"/>
      <c r="AB1260" s="141"/>
      <c r="AC1260" s="34" t="s">
        <v>39</v>
      </c>
      <c r="AD1260" s="34" t="s">
        <v>39</v>
      </c>
    </row>
    <row r="1261" spans="1:30" ht="16.5" thickTop="1" thickBot="1">
      <c r="A1261" s="35">
        <v>1259</v>
      </c>
      <c r="B1261" s="28"/>
      <c r="D1261" s="19"/>
      <c r="E1261" s="23"/>
      <c r="F1261" s="23"/>
      <c r="G1261" s="65"/>
      <c r="H1261" s="65"/>
      <c r="I1261" s="65"/>
      <c r="J1261" s="24"/>
      <c r="K1261" s="24"/>
      <c r="L1261" s="47"/>
      <c r="M1261" s="32"/>
      <c r="N1261" s="26"/>
      <c r="O1261" s="27"/>
      <c r="P1261" s="27"/>
      <c r="Q1261" s="27"/>
      <c r="R1261" s="27"/>
      <c r="S1261" s="27"/>
      <c r="T1261" s="27"/>
      <c r="U1261" s="27"/>
      <c r="V1261" s="140"/>
      <c r="W1261" s="140"/>
      <c r="X1261" s="140"/>
      <c r="Y1261" s="140"/>
      <c r="Z1261" s="140"/>
      <c r="AA1261" s="140"/>
      <c r="AB1261" s="140"/>
      <c r="AC1261" s="27" t="s">
        <v>39</v>
      </c>
      <c r="AD1261" s="27" t="s">
        <v>39</v>
      </c>
    </row>
    <row r="1262" spans="1:30" ht="16.5" thickTop="1" thickBot="1">
      <c r="A1262" s="35">
        <v>1260</v>
      </c>
      <c r="B1262" s="28"/>
      <c r="D1262" s="19"/>
      <c r="E1262" s="30"/>
      <c r="F1262" s="30"/>
      <c r="G1262" s="66"/>
      <c r="H1262" s="66"/>
      <c r="I1262" s="66"/>
      <c r="J1262" s="31"/>
      <c r="K1262" s="31"/>
      <c r="L1262" s="47"/>
      <c r="M1262" s="32"/>
      <c r="N1262" s="33"/>
      <c r="O1262" s="34"/>
      <c r="P1262" s="34"/>
      <c r="Q1262" s="34"/>
      <c r="R1262" s="34"/>
      <c r="S1262" s="34"/>
      <c r="T1262" s="34"/>
      <c r="U1262" s="34"/>
      <c r="V1262" s="141"/>
      <c r="W1262" s="141"/>
      <c r="X1262" s="141"/>
      <c r="Y1262" s="141"/>
      <c r="Z1262" s="141"/>
      <c r="AA1262" s="141"/>
      <c r="AB1262" s="141"/>
      <c r="AC1262" s="34" t="s">
        <v>39</v>
      </c>
      <c r="AD1262" s="34" t="s">
        <v>39</v>
      </c>
    </row>
    <row r="1263" spans="1:30" ht="16.5" thickTop="1" thickBot="1">
      <c r="A1263" s="22">
        <v>1261</v>
      </c>
      <c r="B1263" s="28"/>
      <c r="D1263" s="19"/>
      <c r="E1263" s="23"/>
      <c r="F1263" s="23"/>
      <c r="G1263" s="65"/>
      <c r="H1263" s="65"/>
      <c r="I1263" s="65"/>
      <c r="J1263" s="24"/>
      <c r="K1263" s="24"/>
      <c r="L1263" s="46"/>
      <c r="M1263" s="25"/>
      <c r="N1263" s="26"/>
      <c r="O1263" s="27"/>
      <c r="P1263" s="27"/>
      <c r="Q1263" s="27"/>
      <c r="R1263" s="27"/>
      <c r="S1263" s="27"/>
      <c r="T1263" s="27"/>
      <c r="U1263" s="27"/>
      <c r="V1263" s="140"/>
      <c r="W1263" s="140"/>
      <c r="X1263" s="140"/>
      <c r="Y1263" s="140"/>
      <c r="Z1263" s="140"/>
      <c r="AA1263" s="140"/>
      <c r="AB1263" s="140"/>
      <c r="AC1263" s="27" t="s">
        <v>39</v>
      </c>
      <c r="AD1263" s="27" t="s">
        <v>39</v>
      </c>
    </row>
    <row r="1264" spans="1:30" ht="16.5" thickTop="1" thickBot="1">
      <c r="A1264" s="29">
        <v>1262</v>
      </c>
      <c r="B1264" s="28"/>
      <c r="D1264" s="19"/>
      <c r="E1264" s="30"/>
      <c r="F1264" s="30"/>
      <c r="G1264" s="66"/>
      <c r="H1264" s="66"/>
      <c r="I1264" s="66"/>
      <c r="J1264" s="31"/>
      <c r="K1264" s="31"/>
      <c r="L1264" s="47"/>
      <c r="M1264" s="32"/>
      <c r="N1264" s="33"/>
      <c r="O1264" s="34"/>
      <c r="P1264" s="34"/>
      <c r="Q1264" s="34"/>
      <c r="R1264" s="34"/>
      <c r="S1264" s="34"/>
      <c r="T1264" s="34"/>
      <c r="U1264" s="34"/>
      <c r="V1264" s="141"/>
      <c r="W1264" s="141"/>
      <c r="X1264" s="141"/>
      <c r="Y1264" s="141"/>
      <c r="Z1264" s="141"/>
      <c r="AA1264" s="141"/>
      <c r="AB1264" s="141"/>
      <c r="AC1264" s="34" t="s">
        <v>39</v>
      </c>
      <c r="AD1264" s="34" t="s">
        <v>39</v>
      </c>
    </row>
    <row r="1265" spans="1:30" ht="16.5" thickTop="1" thickBot="1">
      <c r="A1265" s="29">
        <v>1263</v>
      </c>
      <c r="B1265" s="28"/>
      <c r="D1265" s="19"/>
      <c r="E1265" s="30"/>
      <c r="F1265" s="30"/>
      <c r="G1265" s="66"/>
      <c r="H1265" s="66"/>
      <c r="I1265" s="66"/>
      <c r="J1265" s="31"/>
      <c r="K1265" s="31"/>
      <c r="L1265" s="47"/>
      <c r="M1265" s="32"/>
      <c r="N1265" s="33"/>
      <c r="O1265" s="34"/>
      <c r="P1265" s="34"/>
      <c r="Q1265" s="34"/>
      <c r="R1265" s="34"/>
      <c r="S1265" s="34"/>
      <c r="T1265" s="34"/>
      <c r="U1265" s="34"/>
      <c r="V1265" s="141"/>
      <c r="W1265" s="141"/>
      <c r="X1265" s="141"/>
      <c r="Y1265" s="141"/>
      <c r="Z1265" s="141"/>
      <c r="AA1265" s="141"/>
      <c r="AB1265" s="141"/>
      <c r="AC1265" s="34" t="s">
        <v>39</v>
      </c>
      <c r="AD1265" s="34" t="s">
        <v>39</v>
      </c>
    </row>
    <row r="1266" spans="1:30" ht="16.5" thickTop="1" thickBot="1">
      <c r="A1266" s="29">
        <v>1264</v>
      </c>
      <c r="B1266" s="28"/>
      <c r="D1266" s="19"/>
      <c r="E1266" s="30"/>
      <c r="F1266" s="30"/>
      <c r="G1266" s="66"/>
      <c r="H1266" s="66"/>
      <c r="I1266" s="66"/>
      <c r="J1266" s="31"/>
      <c r="K1266" s="31"/>
      <c r="L1266" s="47"/>
      <c r="M1266" s="32"/>
      <c r="N1266" s="33"/>
      <c r="O1266" s="34"/>
      <c r="P1266" s="34"/>
      <c r="Q1266" s="34"/>
      <c r="R1266" s="34"/>
      <c r="S1266" s="34"/>
      <c r="T1266" s="34"/>
      <c r="U1266" s="34"/>
      <c r="V1266" s="141"/>
      <c r="W1266" s="141"/>
      <c r="X1266" s="141"/>
      <c r="Y1266" s="141"/>
      <c r="Z1266" s="141"/>
      <c r="AA1266" s="141"/>
      <c r="AB1266" s="141"/>
      <c r="AC1266" s="34" t="s">
        <v>39</v>
      </c>
      <c r="AD1266" s="34" t="s">
        <v>39</v>
      </c>
    </row>
    <row r="1267" spans="1:30" ht="16.5" thickTop="1" thickBot="1">
      <c r="A1267" s="29">
        <v>1265</v>
      </c>
      <c r="B1267" s="28"/>
      <c r="D1267" s="19"/>
      <c r="E1267" s="30"/>
      <c r="F1267" s="30"/>
      <c r="G1267" s="66"/>
      <c r="H1267" s="66"/>
      <c r="I1267" s="66"/>
      <c r="J1267" s="31"/>
      <c r="K1267" s="31"/>
      <c r="L1267" s="47"/>
      <c r="M1267" s="32"/>
      <c r="N1267" s="33"/>
      <c r="O1267" s="34"/>
      <c r="P1267" s="34"/>
      <c r="Q1267" s="34"/>
      <c r="R1267" s="34"/>
      <c r="S1267" s="34"/>
      <c r="T1267" s="34"/>
      <c r="U1267" s="34"/>
      <c r="V1267" s="141"/>
      <c r="W1267" s="141"/>
      <c r="X1267" s="141"/>
      <c r="Y1267" s="141"/>
      <c r="Z1267" s="141"/>
      <c r="AA1267" s="141"/>
      <c r="AB1267" s="141"/>
      <c r="AC1267" s="34" t="s">
        <v>39</v>
      </c>
      <c r="AD1267" s="34" t="s">
        <v>39</v>
      </c>
    </row>
    <row r="1268" spans="1:30" ht="16.5" thickTop="1" thickBot="1">
      <c r="A1268" s="29">
        <v>1266</v>
      </c>
      <c r="B1268" s="28"/>
      <c r="D1268" s="19"/>
      <c r="E1268" s="30"/>
      <c r="F1268" s="30"/>
      <c r="G1268" s="66"/>
      <c r="H1268" s="66"/>
      <c r="I1268" s="66"/>
      <c r="J1268" s="31"/>
      <c r="K1268" s="31"/>
      <c r="L1268" s="47"/>
      <c r="M1268" s="32"/>
      <c r="N1268" s="33"/>
      <c r="O1268" s="34"/>
      <c r="P1268" s="34"/>
      <c r="Q1268" s="34"/>
      <c r="R1268" s="34"/>
      <c r="S1268" s="34"/>
      <c r="T1268" s="34"/>
      <c r="U1268" s="34"/>
      <c r="V1268" s="141"/>
      <c r="W1268" s="141"/>
      <c r="X1268" s="141"/>
      <c r="Y1268" s="141"/>
      <c r="Z1268" s="141"/>
      <c r="AA1268" s="141"/>
      <c r="AB1268" s="141"/>
      <c r="AC1268" s="34" t="s">
        <v>39</v>
      </c>
      <c r="AD1268" s="34" t="s">
        <v>39</v>
      </c>
    </row>
    <row r="1269" spans="1:30" ht="16.5" thickTop="1" thickBot="1">
      <c r="A1269" s="29">
        <v>1267</v>
      </c>
      <c r="B1269" s="28"/>
      <c r="D1269" s="19"/>
      <c r="E1269" s="23"/>
      <c r="F1269" s="23"/>
      <c r="G1269" s="65"/>
      <c r="H1269" s="65"/>
      <c r="I1269" s="65"/>
      <c r="J1269" s="24"/>
      <c r="K1269" s="24"/>
      <c r="L1269" s="46"/>
      <c r="M1269" s="25"/>
      <c r="N1269" s="26"/>
      <c r="O1269" s="27"/>
      <c r="P1269" s="27"/>
      <c r="Q1269" s="27"/>
      <c r="R1269" s="27"/>
      <c r="S1269" s="27"/>
      <c r="T1269" s="27"/>
      <c r="U1269" s="27"/>
      <c r="V1269" s="140"/>
      <c r="W1269" s="140"/>
      <c r="X1269" s="140"/>
      <c r="Y1269" s="140"/>
      <c r="Z1269" s="140"/>
      <c r="AA1269" s="140"/>
      <c r="AB1269" s="140"/>
      <c r="AC1269" s="27" t="s">
        <v>39</v>
      </c>
      <c r="AD1269" s="27" t="s">
        <v>39</v>
      </c>
    </row>
    <row r="1270" spans="1:30" ht="16.5" thickTop="1" thickBot="1">
      <c r="A1270" s="29">
        <v>1268</v>
      </c>
      <c r="B1270" s="28"/>
      <c r="D1270" s="19"/>
      <c r="E1270" s="30"/>
      <c r="F1270" s="30"/>
      <c r="G1270" s="66"/>
      <c r="H1270" s="66"/>
      <c r="I1270" s="66"/>
      <c r="J1270" s="31"/>
      <c r="K1270" s="31"/>
      <c r="L1270" s="47"/>
      <c r="M1270" s="32"/>
      <c r="N1270" s="33"/>
      <c r="O1270" s="34"/>
      <c r="P1270" s="34"/>
      <c r="Q1270" s="34"/>
      <c r="R1270" s="34"/>
      <c r="S1270" s="34"/>
      <c r="T1270" s="34"/>
      <c r="U1270" s="34"/>
      <c r="V1270" s="141"/>
      <c r="W1270" s="141"/>
      <c r="X1270" s="141"/>
      <c r="Y1270" s="141"/>
      <c r="Z1270" s="141"/>
      <c r="AA1270" s="141"/>
      <c r="AB1270" s="141"/>
      <c r="AC1270" s="34" t="s">
        <v>39</v>
      </c>
      <c r="AD1270" s="34" t="s">
        <v>39</v>
      </c>
    </row>
    <row r="1271" spans="1:30" ht="16.5" thickTop="1" thickBot="1">
      <c r="A1271" s="29">
        <v>1269</v>
      </c>
      <c r="B1271" s="28"/>
      <c r="D1271" s="19"/>
      <c r="E1271" s="30"/>
      <c r="F1271" s="30"/>
      <c r="G1271" s="66"/>
      <c r="H1271" s="66"/>
      <c r="I1271" s="66"/>
      <c r="J1271" s="31"/>
      <c r="K1271" s="31"/>
      <c r="L1271" s="47"/>
      <c r="M1271" s="32"/>
      <c r="N1271" s="33"/>
      <c r="O1271" s="34"/>
      <c r="P1271" s="34"/>
      <c r="Q1271" s="34"/>
      <c r="R1271" s="34"/>
      <c r="S1271" s="34"/>
      <c r="T1271" s="34"/>
      <c r="U1271" s="34"/>
      <c r="V1271" s="141"/>
      <c r="W1271" s="141"/>
      <c r="X1271" s="141"/>
      <c r="Y1271" s="141"/>
      <c r="Z1271" s="141"/>
      <c r="AA1271" s="141"/>
      <c r="AB1271" s="141"/>
      <c r="AC1271" s="34" t="s">
        <v>39</v>
      </c>
      <c r="AD1271" s="34" t="s">
        <v>39</v>
      </c>
    </row>
    <row r="1272" spans="1:30" ht="16.5" thickTop="1" thickBot="1">
      <c r="A1272" s="29">
        <v>1270</v>
      </c>
      <c r="B1272" s="28"/>
      <c r="D1272" s="19"/>
      <c r="E1272" s="30"/>
      <c r="F1272" s="30"/>
      <c r="G1272" s="66"/>
      <c r="H1272" s="66"/>
      <c r="I1272" s="66"/>
      <c r="J1272" s="31"/>
      <c r="K1272" s="31"/>
      <c r="L1272" s="47"/>
      <c r="M1272" s="32"/>
      <c r="N1272" s="33"/>
      <c r="O1272" s="34"/>
      <c r="P1272" s="34"/>
      <c r="Q1272" s="34"/>
      <c r="R1272" s="34"/>
      <c r="S1272" s="34"/>
      <c r="T1272" s="34"/>
      <c r="U1272" s="34"/>
      <c r="V1272" s="141"/>
      <c r="W1272" s="141"/>
      <c r="X1272" s="141"/>
      <c r="Y1272" s="141"/>
      <c r="Z1272" s="141"/>
      <c r="AA1272" s="141"/>
      <c r="AB1272" s="141"/>
      <c r="AC1272" s="34" t="s">
        <v>39</v>
      </c>
      <c r="AD1272" s="34" t="s">
        <v>39</v>
      </c>
    </row>
    <row r="1273" spans="1:30" ht="16.5" thickTop="1" thickBot="1">
      <c r="A1273" s="35">
        <v>1271</v>
      </c>
      <c r="B1273" s="28"/>
      <c r="D1273" s="19"/>
      <c r="E1273" s="30"/>
      <c r="F1273" s="30"/>
      <c r="G1273" s="66"/>
      <c r="H1273" s="66"/>
      <c r="I1273" s="66"/>
      <c r="J1273" s="31"/>
      <c r="K1273" s="31"/>
      <c r="L1273" s="47"/>
      <c r="M1273" s="32"/>
      <c r="N1273" s="33"/>
      <c r="O1273" s="34"/>
      <c r="P1273" s="34"/>
      <c r="Q1273" s="34"/>
      <c r="R1273" s="34"/>
      <c r="S1273" s="34"/>
      <c r="T1273" s="34"/>
      <c r="U1273" s="34"/>
      <c r="V1273" s="141"/>
      <c r="W1273" s="141"/>
      <c r="X1273" s="141"/>
      <c r="Y1273" s="141"/>
      <c r="Z1273" s="141"/>
      <c r="AA1273" s="141"/>
      <c r="AB1273" s="141"/>
      <c r="AC1273" s="34" t="s">
        <v>39</v>
      </c>
      <c r="AD1273" s="34" t="s">
        <v>39</v>
      </c>
    </row>
    <row r="1274" spans="1:30" ht="16.5" thickTop="1" thickBot="1">
      <c r="A1274" s="35">
        <v>1272</v>
      </c>
      <c r="B1274" s="28"/>
      <c r="D1274" s="19"/>
      <c r="E1274" s="30"/>
      <c r="F1274" s="30"/>
      <c r="G1274" s="66"/>
      <c r="H1274" s="66"/>
      <c r="I1274" s="66"/>
      <c r="J1274" s="31"/>
      <c r="K1274" s="31"/>
      <c r="L1274" s="47"/>
      <c r="M1274" s="32"/>
      <c r="N1274" s="33"/>
      <c r="O1274" s="34"/>
      <c r="P1274" s="34"/>
      <c r="Q1274" s="34"/>
      <c r="R1274" s="34"/>
      <c r="S1274" s="34"/>
      <c r="T1274" s="34"/>
      <c r="U1274" s="34"/>
      <c r="V1274" s="141"/>
      <c r="W1274" s="141"/>
      <c r="X1274" s="141"/>
      <c r="Y1274" s="141"/>
      <c r="Z1274" s="141"/>
      <c r="AA1274" s="141"/>
      <c r="AB1274" s="141"/>
      <c r="AC1274" s="34" t="s">
        <v>39</v>
      </c>
      <c r="AD1274" s="34" t="s">
        <v>39</v>
      </c>
    </row>
    <row r="1275" spans="1:30" ht="16.5" thickTop="1" thickBot="1">
      <c r="A1275" s="35">
        <v>1273</v>
      </c>
      <c r="B1275" s="28"/>
      <c r="D1275" s="19"/>
      <c r="E1275" s="23"/>
      <c r="F1275" s="23"/>
      <c r="G1275" s="65"/>
      <c r="H1275" s="65"/>
      <c r="I1275" s="65"/>
      <c r="J1275" s="24"/>
      <c r="K1275" s="24"/>
      <c r="L1275" s="46"/>
      <c r="M1275" s="25"/>
      <c r="N1275" s="26"/>
      <c r="O1275" s="27"/>
      <c r="P1275" s="27"/>
      <c r="Q1275" s="27"/>
      <c r="R1275" s="27"/>
      <c r="S1275" s="27"/>
      <c r="T1275" s="27"/>
      <c r="U1275" s="27"/>
      <c r="V1275" s="140"/>
      <c r="W1275" s="140"/>
      <c r="X1275" s="140"/>
      <c r="Y1275" s="140"/>
      <c r="Z1275" s="140"/>
      <c r="AA1275" s="140"/>
      <c r="AB1275" s="140"/>
      <c r="AC1275" s="27" t="s">
        <v>39</v>
      </c>
      <c r="AD1275" s="27" t="s">
        <v>39</v>
      </c>
    </row>
    <row r="1276" spans="1:30" ht="16.5" thickTop="1" thickBot="1">
      <c r="A1276" s="35">
        <v>1274</v>
      </c>
      <c r="B1276" s="28"/>
      <c r="D1276" s="19"/>
      <c r="E1276" s="30"/>
      <c r="F1276" s="30"/>
      <c r="G1276" s="66"/>
      <c r="H1276" s="66"/>
      <c r="I1276" s="66"/>
      <c r="J1276" s="31"/>
      <c r="K1276" s="31"/>
      <c r="L1276" s="47"/>
      <c r="M1276" s="32"/>
      <c r="N1276" s="33"/>
      <c r="O1276" s="34"/>
      <c r="P1276" s="34"/>
      <c r="Q1276" s="34"/>
      <c r="R1276" s="34"/>
      <c r="S1276" s="34"/>
      <c r="T1276" s="34"/>
      <c r="U1276" s="34"/>
      <c r="V1276" s="141"/>
      <c r="W1276" s="141"/>
      <c r="X1276" s="141"/>
      <c r="Y1276" s="141"/>
      <c r="Z1276" s="141"/>
      <c r="AA1276" s="141"/>
      <c r="AB1276" s="141"/>
      <c r="AC1276" s="34" t="s">
        <v>39</v>
      </c>
      <c r="AD1276" s="34" t="s">
        <v>39</v>
      </c>
    </row>
    <row r="1277" spans="1:30" ht="16.5" thickTop="1" thickBot="1">
      <c r="A1277" s="35">
        <v>1275</v>
      </c>
      <c r="B1277" s="28"/>
      <c r="D1277" s="19"/>
      <c r="E1277" s="23"/>
      <c r="F1277" s="23"/>
      <c r="G1277" s="66"/>
      <c r="H1277" s="65"/>
      <c r="I1277" s="65"/>
      <c r="J1277" s="24"/>
      <c r="K1277" s="24"/>
      <c r="L1277" s="47"/>
      <c r="M1277" s="32"/>
      <c r="N1277" s="26"/>
      <c r="O1277" s="34"/>
      <c r="P1277" s="34"/>
      <c r="Q1277" s="34"/>
      <c r="R1277" s="34"/>
      <c r="S1277" s="34"/>
      <c r="T1277" s="34"/>
      <c r="U1277" s="34"/>
      <c r="V1277" s="141"/>
      <c r="W1277" s="141"/>
      <c r="X1277" s="141"/>
      <c r="Y1277" s="141"/>
      <c r="Z1277" s="141"/>
      <c r="AA1277" s="141"/>
      <c r="AB1277" s="141"/>
      <c r="AC1277" s="34" t="s">
        <v>39</v>
      </c>
      <c r="AD1277" s="34" t="s">
        <v>39</v>
      </c>
    </row>
    <row r="1278" spans="1:30" ht="16.5" thickTop="1" thickBot="1">
      <c r="A1278" s="35">
        <v>1276</v>
      </c>
      <c r="B1278" s="28"/>
      <c r="D1278" s="19"/>
      <c r="E1278" s="30"/>
      <c r="F1278" s="30"/>
      <c r="G1278" s="66"/>
      <c r="H1278" s="66"/>
      <c r="I1278" s="66"/>
      <c r="J1278" s="31"/>
      <c r="K1278" s="31"/>
      <c r="L1278" s="47"/>
      <c r="M1278" s="32"/>
      <c r="N1278" s="33"/>
      <c r="O1278" s="34"/>
      <c r="P1278" s="34"/>
      <c r="Q1278" s="34"/>
      <c r="R1278" s="34"/>
      <c r="S1278" s="34"/>
      <c r="T1278" s="34"/>
      <c r="U1278" s="34"/>
      <c r="V1278" s="141"/>
      <c r="W1278" s="141"/>
      <c r="X1278" s="141"/>
      <c r="Y1278" s="141"/>
      <c r="Z1278" s="141"/>
      <c r="AA1278" s="141"/>
      <c r="AB1278" s="141"/>
      <c r="AC1278" s="34" t="s">
        <v>39</v>
      </c>
      <c r="AD1278" s="34" t="s">
        <v>39</v>
      </c>
    </row>
    <row r="1279" spans="1:30" ht="16.5" thickTop="1" thickBot="1">
      <c r="A1279" s="35">
        <v>1277</v>
      </c>
      <c r="B1279" s="28"/>
      <c r="D1279" s="19"/>
      <c r="E1279" s="23"/>
      <c r="F1279" s="23"/>
      <c r="G1279" s="66"/>
      <c r="H1279" s="65"/>
      <c r="I1279" s="65"/>
      <c r="J1279" s="24"/>
      <c r="K1279" s="24"/>
      <c r="L1279" s="47"/>
      <c r="M1279" s="32"/>
      <c r="N1279" s="26"/>
      <c r="O1279" s="34"/>
      <c r="P1279" s="34"/>
      <c r="Q1279" s="34"/>
      <c r="R1279" s="34"/>
      <c r="S1279" s="34"/>
      <c r="T1279" s="34"/>
      <c r="U1279" s="34"/>
      <c r="V1279" s="141"/>
      <c r="W1279" s="141"/>
      <c r="X1279" s="141"/>
      <c r="Y1279" s="141"/>
      <c r="Z1279" s="141"/>
      <c r="AA1279" s="141"/>
      <c r="AB1279" s="141"/>
      <c r="AC1279" s="34" t="s">
        <v>39</v>
      </c>
      <c r="AD1279" s="34" t="s">
        <v>39</v>
      </c>
    </row>
    <row r="1280" spans="1:30" ht="16.5" thickTop="1" thickBot="1">
      <c r="A1280" s="35">
        <v>1278</v>
      </c>
      <c r="B1280" s="28"/>
      <c r="D1280" s="19"/>
      <c r="E1280" s="30"/>
      <c r="F1280" s="30"/>
      <c r="G1280" s="66"/>
      <c r="H1280" s="66"/>
      <c r="I1280" s="66"/>
      <c r="J1280" s="31"/>
      <c r="K1280" s="31"/>
      <c r="L1280" s="47"/>
      <c r="M1280" s="32"/>
      <c r="N1280" s="33"/>
      <c r="O1280" s="34"/>
      <c r="P1280" s="34"/>
      <c r="Q1280" s="34"/>
      <c r="R1280" s="34"/>
      <c r="S1280" s="34"/>
      <c r="T1280" s="34"/>
      <c r="U1280" s="34"/>
      <c r="V1280" s="141"/>
      <c r="W1280" s="141"/>
      <c r="X1280" s="141"/>
      <c r="Y1280" s="141"/>
      <c r="Z1280" s="141"/>
      <c r="AA1280" s="141"/>
      <c r="AB1280" s="141"/>
      <c r="AC1280" s="34" t="s">
        <v>39</v>
      </c>
      <c r="AD1280" s="34" t="s">
        <v>39</v>
      </c>
    </row>
    <row r="1281" spans="1:30" ht="16.5" thickTop="1" thickBot="1">
      <c r="A1281" s="35">
        <v>1279</v>
      </c>
      <c r="B1281" s="28"/>
      <c r="D1281" s="19"/>
      <c r="E1281" s="23"/>
      <c r="F1281" s="23"/>
      <c r="G1281" s="65"/>
      <c r="H1281" s="65"/>
      <c r="I1281" s="65"/>
      <c r="J1281" s="24"/>
      <c r="K1281" s="24"/>
      <c r="L1281" s="47"/>
      <c r="M1281" s="32"/>
      <c r="N1281" s="26"/>
      <c r="O1281" s="27"/>
      <c r="P1281" s="27"/>
      <c r="Q1281" s="27"/>
      <c r="R1281" s="27"/>
      <c r="S1281" s="27"/>
      <c r="T1281" s="27"/>
      <c r="U1281" s="27"/>
      <c r="V1281" s="140"/>
      <c r="W1281" s="140"/>
      <c r="X1281" s="140"/>
      <c r="Y1281" s="140"/>
      <c r="Z1281" s="140"/>
      <c r="AA1281" s="140"/>
      <c r="AB1281" s="140"/>
      <c r="AC1281" s="27" t="s">
        <v>39</v>
      </c>
      <c r="AD1281" s="27" t="s">
        <v>39</v>
      </c>
    </row>
    <row r="1282" spans="1:30" ht="16.5" thickTop="1" thickBot="1">
      <c r="A1282" s="35">
        <v>1280</v>
      </c>
      <c r="B1282" s="28"/>
      <c r="D1282" s="19"/>
      <c r="E1282" s="30"/>
      <c r="F1282" s="30"/>
      <c r="G1282" s="66"/>
      <c r="H1282" s="66"/>
      <c r="I1282" s="66"/>
      <c r="J1282" s="31"/>
      <c r="K1282" s="31"/>
      <c r="L1282" s="47"/>
      <c r="M1282" s="32"/>
      <c r="N1282" s="33"/>
      <c r="O1282" s="34"/>
      <c r="P1282" s="34"/>
      <c r="Q1282" s="34"/>
      <c r="R1282" s="34"/>
      <c r="S1282" s="34"/>
      <c r="T1282" s="34"/>
      <c r="U1282" s="34"/>
      <c r="V1282" s="141"/>
      <c r="W1282" s="141"/>
      <c r="X1282" s="141"/>
      <c r="Y1282" s="141"/>
      <c r="Z1282" s="141"/>
      <c r="AA1282" s="141"/>
      <c r="AB1282" s="141"/>
      <c r="AC1282" s="34" t="s">
        <v>39</v>
      </c>
      <c r="AD1282" s="34" t="s">
        <v>39</v>
      </c>
    </row>
    <row r="1283" spans="1:30" ht="16.5" thickTop="1" thickBot="1">
      <c r="A1283" s="22">
        <v>1281</v>
      </c>
      <c r="B1283" s="28"/>
      <c r="D1283" s="19"/>
      <c r="E1283" s="23"/>
      <c r="F1283" s="23"/>
      <c r="G1283" s="65"/>
      <c r="H1283" s="65"/>
      <c r="I1283" s="65"/>
      <c r="J1283" s="24"/>
      <c r="K1283" s="24"/>
      <c r="L1283" s="46"/>
      <c r="M1283" s="25"/>
      <c r="N1283" s="26"/>
      <c r="O1283" s="27"/>
      <c r="P1283" s="27"/>
      <c r="Q1283" s="27"/>
      <c r="R1283" s="27"/>
      <c r="S1283" s="27"/>
      <c r="T1283" s="27"/>
      <c r="U1283" s="27"/>
      <c r="V1283" s="140"/>
      <c r="W1283" s="140"/>
      <c r="X1283" s="140"/>
      <c r="Y1283" s="140"/>
      <c r="Z1283" s="140"/>
      <c r="AA1283" s="140"/>
      <c r="AB1283" s="140"/>
      <c r="AC1283" s="27" t="s">
        <v>39</v>
      </c>
      <c r="AD1283" s="27" t="s">
        <v>39</v>
      </c>
    </row>
    <row r="1284" spans="1:30" ht="16.5" thickTop="1" thickBot="1">
      <c r="A1284" s="29">
        <v>1282</v>
      </c>
      <c r="B1284" s="28"/>
      <c r="D1284" s="19"/>
      <c r="E1284" s="30"/>
      <c r="F1284" s="30"/>
      <c r="G1284" s="66"/>
      <c r="H1284" s="66"/>
      <c r="I1284" s="66"/>
      <c r="J1284" s="31"/>
      <c r="K1284" s="31"/>
      <c r="L1284" s="47"/>
      <c r="M1284" s="32"/>
      <c r="N1284" s="33"/>
      <c r="O1284" s="34"/>
      <c r="P1284" s="34"/>
      <c r="Q1284" s="34"/>
      <c r="R1284" s="34"/>
      <c r="S1284" s="34"/>
      <c r="T1284" s="34"/>
      <c r="U1284" s="34"/>
      <c r="V1284" s="141"/>
      <c r="W1284" s="141"/>
      <c r="X1284" s="141"/>
      <c r="Y1284" s="141"/>
      <c r="Z1284" s="141"/>
      <c r="AA1284" s="141"/>
      <c r="AB1284" s="141"/>
      <c r="AC1284" s="34" t="s">
        <v>39</v>
      </c>
      <c r="AD1284" s="34" t="s">
        <v>39</v>
      </c>
    </row>
    <row r="1285" spans="1:30" ht="16.5" thickTop="1" thickBot="1">
      <c r="A1285" s="29">
        <v>1283</v>
      </c>
      <c r="B1285" s="28"/>
      <c r="D1285" s="19"/>
      <c r="E1285" s="30"/>
      <c r="F1285" s="30"/>
      <c r="G1285" s="66"/>
      <c r="H1285" s="66"/>
      <c r="I1285" s="66"/>
      <c r="J1285" s="31"/>
      <c r="K1285" s="31"/>
      <c r="L1285" s="47"/>
      <c r="M1285" s="32"/>
      <c r="N1285" s="33"/>
      <c r="O1285" s="34"/>
      <c r="P1285" s="34"/>
      <c r="Q1285" s="34"/>
      <c r="R1285" s="34"/>
      <c r="S1285" s="34"/>
      <c r="T1285" s="34"/>
      <c r="U1285" s="34"/>
      <c r="V1285" s="141"/>
      <c r="W1285" s="141"/>
      <c r="X1285" s="141"/>
      <c r="Y1285" s="141"/>
      <c r="Z1285" s="141"/>
      <c r="AA1285" s="141"/>
      <c r="AB1285" s="141"/>
      <c r="AC1285" s="34" t="s">
        <v>39</v>
      </c>
      <c r="AD1285" s="34" t="s">
        <v>39</v>
      </c>
    </row>
    <row r="1286" spans="1:30" ht="16.5" thickTop="1" thickBot="1">
      <c r="A1286" s="29">
        <v>1284</v>
      </c>
      <c r="B1286" s="28"/>
      <c r="D1286" s="19"/>
      <c r="E1286" s="30"/>
      <c r="F1286" s="30"/>
      <c r="G1286" s="66"/>
      <c r="H1286" s="66"/>
      <c r="I1286" s="66"/>
      <c r="J1286" s="31"/>
      <c r="K1286" s="31"/>
      <c r="L1286" s="47"/>
      <c r="M1286" s="32"/>
      <c r="N1286" s="33"/>
      <c r="O1286" s="34"/>
      <c r="P1286" s="34"/>
      <c r="Q1286" s="34"/>
      <c r="R1286" s="34"/>
      <c r="S1286" s="34"/>
      <c r="T1286" s="34"/>
      <c r="U1286" s="34"/>
      <c r="V1286" s="141"/>
      <c r="W1286" s="141"/>
      <c r="X1286" s="141"/>
      <c r="Y1286" s="141"/>
      <c r="Z1286" s="141"/>
      <c r="AA1286" s="141"/>
      <c r="AB1286" s="141"/>
      <c r="AC1286" s="34" t="s">
        <v>39</v>
      </c>
      <c r="AD1286" s="34" t="s">
        <v>39</v>
      </c>
    </row>
    <row r="1287" spans="1:30" ht="16.5" thickTop="1" thickBot="1">
      <c r="A1287" s="29">
        <v>1285</v>
      </c>
      <c r="B1287" s="28"/>
      <c r="D1287" s="19"/>
      <c r="E1287" s="30"/>
      <c r="F1287" s="30"/>
      <c r="G1287" s="66"/>
      <c r="H1287" s="66"/>
      <c r="I1287" s="66"/>
      <c r="J1287" s="31"/>
      <c r="K1287" s="31"/>
      <c r="L1287" s="47"/>
      <c r="M1287" s="32"/>
      <c r="N1287" s="33"/>
      <c r="O1287" s="34"/>
      <c r="P1287" s="34"/>
      <c r="Q1287" s="34"/>
      <c r="R1287" s="34"/>
      <c r="S1287" s="34"/>
      <c r="T1287" s="34"/>
      <c r="U1287" s="34"/>
      <c r="V1287" s="141"/>
      <c r="W1287" s="141"/>
      <c r="X1287" s="141"/>
      <c r="Y1287" s="141"/>
      <c r="Z1287" s="141"/>
      <c r="AA1287" s="141"/>
      <c r="AB1287" s="141"/>
      <c r="AC1287" s="34" t="s">
        <v>39</v>
      </c>
      <c r="AD1287" s="34" t="s">
        <v>39</v>
      </c>
    </row>
    <row r="1288" spans="1:30" ht="16.5" thickTop="1" thickBot="1">
      <c r="A1288" s="29">
        <v>1286</v>
      </c>
      <c r="B1288" s="28"/>
      <c r="D1288" s="19"/>
      <c r="E1288" s="30"/>
      <c r="F1288" s="30"/>
      <c r="G1288" s="66"/>
      <c r="H1288" s="66"/>
      <c r="I1288" s="66"/>
      <c r="J1288" s="31"/>
      <c r="K1288" s="31"/>
      <c r="L1288" s="47"/>
      <c r="M1288" s="32"/>
      <c r="N1288" s="33"/>
      <c r="O1288" s="34"/>
      <c r="P1288" s="34"/>
      <c r="Q1288" s="34"/>
      <c r="R1288" s="34"/>
      <c r="S1288" s="34"/>
      <c r="T1288" s="34"/>
      <c r="U1288" s="34"/>
      <c r="V1288" s="141"/>
      <c r="W1288" s="141"/>
      <c r="X1288" s="141"/>
      <c r="Y1288" s="141"/>
      <c r="Z1288" s="141"/>
      <c r="AA1288" s="141"/>
      <c r="AB1288" s="141"/>
      <c r="AC1288" s="34" t="s">
        <v>39</v>
      </c>
      <c r="AD1288" s="34" t="s">
        <v>39</v>
      </c>
    </row>
    <row r="1289" spans="1:30" ht="16.5" thickTop="1" thickBot="1">
      <c r="A1289" s="29">
        <v>1287</v>
      </c>
      <c r="B1289" s="28"/>
      <c r="D1289" s="19"/>
      <c r="E1289" s="23"/>
      <c r="F1289" s="23"/>
      <c r="G1289" s="65"/>
      <c r="H1289" s="65"/>
      <c r="I1289" s="65"/>
      <c r="J1289" s="24"/>
      <c r="K1289" s="24"/>
      <c r="L1289" s="46"/>
      <c r="M1289" s="25"/>
      <c r="N1289" s="26"/>
      <c r="O1289" s="27"/>
      <c r="P1289" s="27"/>
      <c r="Q1289" s="27"/>
      <c r="R1289" s="27"/>
      <c r="S1289" s="27"/>
      <c r="T1289" s="27"/>
      <c r="U1289" s="27"/>
      <c r="V1289" s="140"/>
      <c r="W1289" s="140"/>
      <c r="X1289" s="140"/>
      <c r="Y1289" s="140"/>
      <c r="Z1289" s="140"/>
      <c r="AA1289" s="140"/>
      <c r="AB1289" s="140"/>
      <c r="AC1289" s="27" t="s">
        <v>39</v>
      </c>
      <c r="AD1289" s="27" t="s">
        <v>39</v>
      </c>
    </row>
    <row r="1290" spans="1:30" ht="16.5" thickTop="1" thickBot="1">
      <c r="A1290" s="29">
        <v>1288</v>
      </c>
      <c r="B1290" s="28"/>
      <c r="D1290" s="19"/>
      <c r="E1290" s="30"/>
      <c r="F1290" s="30"/>
      <c r="G1290" s="66"/>
      <c r="H1290" s="66"/>
      <c r="I1290" s="66"/>
      <c r="J1290" s="31"/>
      <c r="K1290" s="31"/>
      <c r="L1290" s="47"/>
      <c r="M1290" s="32"/>
      <c r="N1290" s="33"/>
      <c r="O1290" s="34"/>
      <c r="P1290" s="34"/>
      <c r="Q1290" s="34"/>
      <c r="R1290" s="34"/>
      <c r="S1290" s="34"/>
      <c r="T1290" s="34"/>
      <c r="U1290" s="34"/>
      <c r="V1290" s="141"/>
      <c r="W1290" s="141"/>
      <c r="X1290" s="141"/>
      <c r="Y1290" s="141"/>
      <c r="Z1290" s="141"/>
      <c r="AA1290" s="141"/>
      <c r="AB1290" s="141"/>
      <c r="AC1290" s="34" t="s">
        <v>39</v>
      </c>
      <c r="AD1290" s="34" t="s">
        <v>39</v>
      </c>
    </row>
    <row r="1291" spans="1:30" ht="16.5" thickTop="1" thickBot="1">
      <c r="A1291" s="29">
        <v>1289</v>
      </c>
      <c r="B1291" s="28"/>
      <c r="D1291" s="19"/>
      <c r="E1291" s="30"/>
      <c r="F1291" s="30"/>
      <c r="G1291" s="66"/>
      <c r="H1291" s="66"/>
      <c r="I1291" s="66"/>
      <c r="J1291" s="31"/>
      <c r="K1291" s="31"/>
      <c r="L1291" s="47"/>
      <c r="M1291" s="32"/>
      <c r="N1291" s="33"/>
      <c r="O1291" s="34"/>
      <c r="P1291" s="34"/>
      <c r="Q1291" s="34"/>
      <c r="R1291" s="34"/>
      <c r="S1291" s="34"/>
      <c r="T1291" s="34"/>
      <c r="U1291" s="34"/>
      <c r="V1291" s="141"/>
      <c r="W1291" s="141"/>
      <c r="X1291" s="141"/>
      <c r="Y1291" s="141"/>
      <c r="Z1291" s="141"/>
      <c r="AA1291" s="141"/>
      <c r="AB1291" s="141"/>
      <c r="AC1291" s="34" t="s">
        <v>39</v>
      </c>
      <c r="AD1291" s="34" t="s">
        <v>39</v>
      </c>
    </row>
    <row r="1292" spans="1:30" ht="16.5" thickTop="1" thickBot="1">
      <c r="A1292" s="29">
        <v>1290</v>
      </c>
      <c r="B1292" s="28"/>
      <c r="D1292" s="19"/>
      <c r="E1292" s="30"/>
      <c r="F1292" s="30"/>
      <c r="G1292" s="66"/>
      <c r="H1292" s="66"/>
      <c r="I1292" s="66"/>
      <c r="J1292" s="31"/>
      <c r="K1292" s="31"/>
      <c r="L1292" s="47"/>
      <c r="M1292" s="32"/>
      <c r="N1292" s="33"/>
      <c r="O1292" s="34"/>
      <c r="P1292" s="34"/>
      <c r="Q1292" s="34"/>
      <c r="R1292" s="34"/>
      <c r="S1292" s="34"/>
      <c r="T1292" s="34"/>
      <c r="U1292" s="34"/>
      <c r="V1292" s="141"/>
      <c r="W1292" s="141"/>
      <c r="X1292" s="141"/>
      <c r="Y1292" s="141"/>
      <c r="Z1292" s="141"/>
      <c r="AA1292" s="141"/>
      <c r="AB1292" s="141"/>
      <c r="AC1292" s="34" t="s">
        <v>39</v>
      </c>
      <c r="AD1292" s="34" t="s">
        <v>39</v>
      </c>
    </row>
    <row r="1293" spans="1:30" ht="16.5" thickTop="1" thickBot="1">
      <c r="A1293" s="35">
        <v>1291</v>
      </c>
      <c r="B1293" s="28"/>
      <c r="D1293" s="19"/>
      <c r="E1293" s="30"/>
      <c r="F1293" s="30"/>
      <c r="G1293" s="66"/>
      <c r="H1293" s="66"/>
      <c r="I1293" s="66"/>
      <c r="J1293" s="31"/>
      <c r="K1293" s="31"/>
      <c r="L1293" s="47"/>
      <c r="M1293" s="32"/>
      <c r="N1293" s="33"/>
      <c r="O1293" s="34"/>
      <c r="P1293" s="34"/>
      <c r="Q1293" s="34"/>
      <c r="R1293" s="34"/>
      <c r="S1293" s="34"/>
      <c r="T1293" s="34"/>
      <c r="U1293" s="34"/>
      <c r="V1293" s="141"/>
      <c r="W1293" s="141"/>
      <c r="X1293" s="141"/>
      <c r="Y1293" s="141"/>
      <c r="Z1293" s="141"/>
      <c r="AA1293" s="141"/>
      <c r="AB1293" s="141"/>
      <c r="AC1293" s="34" t="s">
        <v>39</v>
      </c>
      <c r="AD1293" s="34" t="s">
        <v>39</v>
      </c>
    </row>
    <row r="1294" spans="1:30" ht="16.5" thickTop="1" thickBot="1">
      <c r="A1294" s="35">
        <v>1292</v>
      </c>
      <c r="B1294" s="28"/>
      <c r="D1294" s="19"/>
      <c r="E1294" s="30"/>
      <c r="F1294" s="30"/>
      <c r="G1294" s="66"/>
      <c r="H1294" s="66"/>
      <c r="I1294" s="66"/>
      <c r="J1294" s="31"/>
      <c r="K1294" s="31"/>
      <c r="L1294" s="47"/>
      <c r="M1294" s="32"/>
      <c r="N1294" s="33"/>
      <c r="O1294" s="34"/>
      <c r="P1294" s="34"/>
      <c r="Q1294" s="34"/>
      <c r="R1294" s="34"/>
      <c r="S1294" s="34"/>
      <c r="T1294" s="34"/>
      <c r="U1294" s="34"/>
      <c r="V1294" s="141"/>
      <c r="W1294" s="141"/>
      <c r="X1294" s="141"/>
      <c r="Y1294" s="141"/>
      <c r="Z1294" s="141"/>
      <c r="AA1294" s="141"/>
      <c r="AB1294" s="141"/>
      <c r="AC1294" s="34" t="s">
        <v>39</v>
      </c>
      <c r="AD1294" s="34" t="s">
        <v>39</v>
      </c>
    </row>
    <row r="1295" spans="1:30" ht="16.5" thickTop="1" thickBot="1">
      <c r="A1295" s="35">
        <v>1293</v>
      </c>
      <c r="B1295" s="28"/>
      <c r="D1295" s="19"/>
      <c r="E1295" s="23"/>
      <c r="F1295" s="23"/>
      <c r="G1295" s="65"/>
      <c r="H1295" s="65"/>
      <c r="I1295" s="65"/>
      <c r="J1295" s="24"/>
      <c r="K1295" s="24"/>
      <c r="L1295" s="46"/>
      <c r="M1295" s="25"/>
      <c r="N1295" s="26"/>
      <c r="O1295" s="27"/>
      <c r="P1295" s="27"/>
      <c r="Q1295" s="27"/>
      <c r="R1295" s="27"/>
      <c r="S1295" s="27"/>
      <c r="T1295" s="27"/>
      <c r="U1295" s="27"/>
      <c r="V1295" s="140"/>
      <c r="W1295" s="140"/>
      <c r="X1295" s="140"/>
      <c r="Y1295" s="140"/>
      <c r="Z1295" s="140"/>
      <c r="AA1295" s="140"/>
      <c r="AB1295" s="140"/>
      <c r="AC1295" s="27" t="s">
        <v>39</v>
      </c>
      <c r="AD1295" s="27" t="s">
        <v>39</v>
      </c>
    </row>
    <row r="1296" spans="1:30" ht="16.5" thickTop="1" thickBot="1">
      <c r="A1296" s="35">
        <v>1294</v>
      </c>
      <c r="B1296" s="28"/>
      <c r="D1296" s="19"/>
      <c r="E1296" s="30"/>
      <c r="F1296" s="30"/>
      <c r="G1296" s="66"/>
      <c r="H1296" s="66"/>
      <c r="I1296" s="66"/>
      <c r="J1296" s="31"/>
      <c r="K1296" s="31"/>
      <c r="L1296" s="47"/>
      <c r="M1296" s="32"/>
      <c r="N1296" s="33"/>
      <c r="O1296" s="34"/>
      <c r="P1296" s="34"/>
      <c r="Q1296" s="34"/>
      <c r="R1296" s="34"/>
      <c r="S1296" s="34"/>
      <c r="T1296" s="34"/>
      <c r="U1296" s="34"/>
      <c r="V1296" s="141"/>
      <c r="W1296" s="141"/>
      <c r="X1296" s="141"/>
      <c r="Y1296" s="141"/>
      <c r="Z1296" s="141"/>
      <c r="AA1296" s="141"/>
      <c r="AB1296" s="141"/>
      <c r="AC1296" s="34" t="s">
        <v>39</v>
      </c>
      <c r="AD1296" s="34" t="s">
        <v>39</v>
      </c>
    </row>
    <row r="1297" spans="1:30" ht="16.5" thickTop="1" thickBot="1">
      <c r="A1297" s="35">
        <v>1295</v>
      </c>
      <c r="B1297" s="28"/>
      <c r="D1297" s="19"/>
      <c r="E1297" s="23"/>
      <c r="F1297" s="23"/>
      <c r="G1297" s="66"/>
      <c r="H1297" s="65"/>
      <c r="I1297" s="65"/>
      <c r="J1297" s="24"/>
      <c r="K1297" s="24"/>
      <c r="L1297" s="47"/>
      <c r="M1297" s="32"/>
      <c r="N1297" s="26"/>
      <c r="O1297" s="34"/>
      <c r="P1297" s="34"/>
      <c r="Q1297" s="34"/>
      <c r="R1297" s="34"/>
      <c r="S1297" s="34"/>
      <c r="T1297" s="34"/>
      <c r="U1297" s="34"/>
      <c r="V1297" s="141"/>
      <c r="W1297" s="141"/>
      <c r="X1297" s="141"/>
      <c r="Y1297" s="141"/>
      <c r="Z1297" s="141"/>
      <c r="AA1297" s="141"/>
      <c r="AB1297" s="141"/>
      <c r="AC1297" s="34" t="s">
        <v>39</v>
      </c>
      <c r="AD1297" s="34" t="s">
        <v>39</v>
      </c>
    </row>
    <row r="1298" spans="1:30" ht="16.5" thickTop="1" thickBot="1">
      <c r="A1298" s="35">
        <v>1296</v>
      </c>
      <c r="B1298" s="28"/>
      <c r="D1298" s="19"/>
      <c r="E1298" s="30"/>
      <c r="F1298" s="30"/>
      <c r="G1298" s="66"/>
      <c r="H1298" s="66"/>
      <c r="I1298" s="66"/>
      <c r="J1298" s="31"/>
      <c r="K1298" s="31"/>
      <c r="L1298" s="47"/>
      <c r="M1298" s="32"/>
      <c r="N1298" s="33"/>
      <c r="O1298" s="34"/>
      <c r="P1298" s="34"/>
      <c r="Q1298" s="34"/>
      <c r="R1298" s="34"/>
      <c r="S1298" s="34"/>
      <c r="T1298" s="34"/>
      <c r="U1298" s="34"/>
      <c r="V1298" s="141"/>
      <c r="W1298" s="141"/>
      <c r="X1298" s="141"/>
      <c r="Y1298" s="141"/>
      <c r="Z1298" s="141"/>
      <c r="AA1298" s="141"/>
      <c r="AB1298" s="141"/>
      <c r="AC1298" s="34" t="s">
        <v>39</v>
      </c>
      <c r="AD1298" s="34" t="s">
        <v>39</v>
      </c>
    </row>
    <row r="1299" spans="1:30" ht="16.5" thickTop="1" thickBot="1">
      <c r="A1299" s="35">
        <v>1297</v>
      </c>
      <c r="B1299" s="28"/>
      <c r="D1299" s="19"/>
      <c r="E1299" s="23"/>
      <c r="F1299" s="23"/>
      <c r="G1299" s="66"/>
      <c r="H1299" s="65"/>
      <c r="I1299" s="65"/>
      <c r="J1299" s="24"/>
      <c r="K1299" s="24"/>
      <c r="L1299" s="47"/>
      <c r="M1299" s="32"/>
      <c r="N1299" s="26"/>
      <c r="O1299" s="34"/>
      <c r="P1299" s="34"/>
      <c r="Q1299" s="34"/>
      <c r="R1299" s="34"/>
      <c r="S1299" s="34"/>
      <c r="T1299" s="34"/>
      <c r="U1299" s="34"/>
      <c r="V1299" s="141"/>
      <c r="W1299" s="141"/>
      <c r="X1299" s="141"/>
      <c r="Y1299" s="141"/>
      <c r="Z1299" s="141"/>
      <c r="AA1299" s="141"/>
      <c r="AB1299" s="141"/>
      <c r="AC1299" s="34" t="s">
        <v>39</v>
      </c>
      <c r="AD1299" s="34" t="s">
        <v>39</v>
      </c>
    </row>
    <row r="1300" spans="1:30" ht="16.5" thickTop="1" thickBot="1">
      <c r="A1300" s="35">
        <v>1298</v>
      </c>
      <c r="B1300" s="28"/>
      <c r="D1300" s="19"/>
      <c r="E1300" s="30"/>
      <c r="F1300" s="30"/>
      <c r="G1300" s="66"/>
      <c r="H1300" s="66"/>
      <c r="I1300" s="66"/>
      <c r="J1300" s="31"/>
      <c r="K1300" s="31"/>
      <c r="L1300" s="47"/>
      <c r="M1300" s="32"/>
      <c r="N1300" s="33"/>
      <c r="O1300" s="34"/>
      <c r="P1300" s="34"/>
      <c r="Q1300" s="34"/>
      <c r="R1300" s="34"/>
      <c r="S1300" s="34"/>
      <c r="T1300" s="34"/>
      <c r="U1300" s="34"/>
      <c r="V1300" s="141"/>
      <c r="W1300" s="141"/>
      <c r="X1300" s="141"/>
      <c r="Y1300" s="141"/>
      <c r="Z1300" s="141"/>
      <c r="AA1300" s="141"/>
      <c r="AB1300" s="141"/>
      <c r="AC1300" s="34" t="s">
        <v>39</v>
      </c>
      <c r="AD1300" s="34" t="s">
        <v>39</v>
      </c>
    </row>
    <row r="1301" spans="1:30" ht="16.5" thickTop="1" thickBot="1">
      <c r="A1301" s="35">
        <v>1299</v>
      </c>
      <c r="B1301" s="28"/>
      <c r="D1301" s="19"/>
      <c r="E1301" s="23"/>
      <c r="F1301" s="23"/>
      <c r="G1301" s="65"/>
      <c r="H1301" s="65"/>
      <c r="I1301" s="65"/>
      <c r="J1301" s="24"/>
      <c r="K1301" s="24"/>
      <c r="L1301" s="47"/>
      <c r="M1301" s="32"/>
      <c r="N1301" s="26"/>
      <c r="O1301" s="27"/>
      <c r="P1301" s="27"/>
      <c r="Q1301" s="27"/>
      <c r="R1301" s="27"/>
      <c r="S1301" s="27"/>
      <c r="T1301" s="27"/>
      <c r="U1301" s="27"/>
      <c r="V1301" s="140"/>
      <c r="W1301" s="140"/>
      <c r="X1301" s="140"/>
      <c r="Y1301" s="140"/>
      <c r="Z1301" s="140"/>
      <c r="AA1301" s="140"/>
      <c r="AB1301" s="140"/>
      <c r="AC1301" s="27" t="s">
        <v>39</v>
      </c>
      <c r="AD1301" s="27" t="s">
        <v>39</v>
      </c>
    </row>
    <row r="1302" spans="1:30" ht="16.5" thickTop="1" thickBot="1">
      <c r="A1302" s="35">
        <v>1300</v>
      </c>
      <c r="B1302" s="28"/>
      <c r="D1302" s="19"/>
      <c r="E1302" s="30"/>
      <c r="F1302" s="30"/>
      <c r="G1302" s="66"/>
      <c r="H1302" s="66"/>
      <c r="I1302" s="66"/>
      <c r="J1302" s="31"/>
      <c r="K1302" s="31"/>
      <c r="L1302" s="47"/>
      <c r="M1302" s="32"/>
      <c r="N1302" s="33"/>
      <c r="O1302" s="34"/>
      <c r="P1302" s="34"/>
      <c r="Q1302" s="34"/>
      <c r="R1302" s="34"/>
      <c r="S1302" s="34"/>
      <c r="T1302" s="34"/>
      <c r="U1302" s="34"/>
      <c r="V1302" s="141"/>
      <c r="W1302" s="141"/>
      <c r="X1302" s="141"/>
      <c r="Y1302" s="141"/>
      <c r="Z1302" s="141"/>
      <c r="AA1302" s="141"/>
      <c r="AB1302" s="141"/>
      <c r="AC1302" s="34" t="s">
        <v>39</v>
      </c>
      <c r="AD1302" s="34" t="s">
        <v>39</v>
      </c>
    </row>
    <row r="1303" spans="1:30" ht="16.5" thickTop="1" thickBot="1">
      <c r="A1303" s="22">
        <v>1301</v>
      </c>
      <c r="B1303" s="28"/>
      <c r="D1303" s="19"/>
      <c r="E1303" s="23"/>
      <c r="F1303" s="23"/>
      <c r="G1303" s="65"/>
      <c r="H1303" s="65"/>
      <c r="I1303" s="65"/>
      <c r="J1303" s="24"/>
      <c r="K1303" s="24"/>
      <c r="L1303" s="46"/>
      <c r="M1303" s="25"/>
      <c r="N1303" s="26"/>
      <c r="O1303" s="27"/>
      <c r="P1303" s="27"/>
      <c r="Q1303" s="27"/>
      <c r="R1303" s="27"/>
      <c r="S1303" s="27"/>
      <c r="T1303" s="27"/>
      <c r="U1303" s="27"/>
      <c r="V1303" s="140"/>
      <c r="W1303" s="140"/>
      <c r="X1303" s="140"/>
      <c r="Y1303" s="140"/>
      <c r="Z1303" s="140"/>
      <c r="AA1303" s="140"/>
      <c r="AB1303" s="140"/>
      <c r="AC1303" s="27" t="s">
        <v>39</v>
      </c>
      <c r="AD1303" s="27" t="s">
        <v>39</v>
      </c>
    </row>
    <row r="1304" spans="1:30" ht="16.5" thickTop="1" thickBot="1">
      <c r="A1304" s="29">
        <v>1302</v>
      </c>
      <c r="B1304" s="28"/>
      <c r="D1304" s="19"/>
      <c r="E1304" s="30"/>
      <c r="F1304" s="30"/>
      <c r="G1304" s="66"/>
      <c r="H1304" s="66"/>
      <c r="I1304" s="66"/>
      <c r="J1304" s="31"/>
      <c r="K1304" s="31"/>
      <c r="L1304" s="47"/>
      <c r="M1304" s="32"/>
      <c r="N1304" s="33"/>
      <c r="O1304" s="34"/>
      <c r="P1304" s="34"/>
      <c r="Q1304" s="34"/>
      <c r="R1304" s="34"/>
      <c r="S1304" s="34"/>
      <c r="T1304" s="34"/>
      <c r="U1304" s="34"/>
      <c r="V1304" s="141"/>
      <c r="W1304" s="141"/>
      <c r="X1304" s="141"/>
      <c r="Y1304" s="141"/>
      <c r="Z1304" s="141"/>
      <c r="AA1304" s="141"/>
      <c r="AB1304" s="141"/>
      <c r="AC1304" s="34" t="s">
        <v>39</v>
      </c>
      <c r="AD1304" s="34" t="s">
        <v>39</v>
      </c>
    </row>
    <row r="1305" spans="1:30" ht="16.5" thickTop="1" thickBot="1">
      <c r="A1305" s="29">
        <v>1303</v>
      </c>
      <c r="B1305" s="28"/>
      <c r="D1305" s="19"/>
      <c r="E1305" s="30"/>
      <c r="F1305" s="30"/>
      <c r="G1305" s="66"/>
      <c r="H1305" s="66"/>
      <c r="I1305" s="66"/>
      <c r="J1305" s="31"/>
      <c r="K1305" s="31"/>
      <c r="L1305" s="47"/>
      <c r="M1305" s="32"/>
      <c r="N1305" s="33"/>
      <c r="O1305" s="34"/>
      <c r="P1305" s="34"/>
      <c r="Q1305" s="34"/>
      <c r="R1305" s="34"/>
      <c r="S1305" s="34"/>
      <c r="T1305" s="34"/>
      <c r="U1305" s="34"/>
      <c r="V1305" s="141"/>
      <c r="W1305" s="141"/>
      <c r="X1305" s="141"/>
      <c r="Y1305" s="141"/>
      <c r="Z1305" s="141"/>
      <c r="AA1305" s="141"/>
      <c r="AB1305" s="141"/>
      <c r="AC1305" s="34" t="s">
        <v>39</v>
      </c>
      <c r="AD1305" s="34" t="s">
        <v>39</v>
      </c>
    </row>
    <row r="1306" spans="1:30" ht="16.5" thickTop="1" thickBot="1">
      <c r="A1306" s="29">
        <v>1304</v>
      </c>
      <c r="B1306" s="28"/>
      <c r="D1306" s="19"/>
      <c r="E1306" s="30"/>
      <c r="F1306" s="30"/>
      <c r="G1306" s="66"/>
      <c r="H1306" s="66"/>
      <c r="I1306" s="66"/>
      <c r="J1306" s="31"/>
      <c r="K1306" s="31"/>
      <c r="L1306" s="47"/>
      <c r="M1306" s="32"/>
      <c r="N1306" s="33"/>
      <c r="O1306" s="34"/>
      <c r="P1306" s="34"/>
      <c r="Q1306" s="34"/>
      <c r="R1306" s="34"/>
      <c r="S1306" s="34"/>
      <c r="T1306" s="34"/>
      <c r="U1306" s="34"/>
      <c r="V1306" s="141"/>
      <c r="W1306" s="141"/>
      <c r="X1306" s="141"/>
      <c r="Y1306" s="141"/>
      <c r="Z1306" s="141"/>
      <c r="AA1306" s="141"/>
      <c r="AB1306" s="141"/>
      <c r="AC1306" s="34" t="s">
        <v>39</v>
      </c>
      <c r="AD1306" s="34" t="s">
        <v>39</v>
      </c>
    </row>
    <row r="1307" spans="1:30" ht="16.5" thickTop="1" thickBot="1">
      <c r="A1307" s="29">
        <v>1305</v>
      </c>
      <c r="B1307" s="28"/>
      <c r="D1307" s="19"/>
      <c r="E1307" s="30"/>
      <c r="F1307" s="30"/>
      <c r="G1307" s="66"/>
      <c r="H1307" s="66"/>
      <c r="I1307" s="66"/>
      <c r="J1307" s="31"/>
      <c r="K1307" s="31"/>
      <c r="L1307" s="47"/>
      <c r="M1307" s="32"/>
      <c r="N1307" s="33"/>
      <c r="O1307" s="34"/>
      <c r="P1307" s="34"/>
      <c r="Q1307" s="34"/>
      <c r="R1307" s="34"/>
      <c r="S1307" s="34"/>
      <c r="T1307" s="34"/>
      <c r="U1307" s="34"/>
      <c r="V1307" s="141"/>
      <c r="W1307" s="141"/>
      <c r="X1307" s="141"/>
      <c r="Y1307" s="141"/>
      <c r="Z1307" s="141"/>
      <c r="AA1307" s="141"/>
      <c r="AB1307" s="141"/>
      <c r="AC1307" s="34" t="s">
        <v>39</v>
      </c>
      <c r="AD1307" s="34" t="s">
        <v>39</v>
      </c>
    </row>
    <row r="1308" spans="1:30" ht="16.5" thickTop="1" thickBot="1">
      <c r="A1308" s="29">
        <v>1306</v>
      </c>
      <c r="B1308" s="28"/>
      <c r="D1308" s="19"/>
      <c r="E1308" s="30"/>
      <c r="F1308" s="30"/>
      <c r="G1308" s="66"/>
      <c r="H1308" s="66"/>
      <c r="I1308" s="66"/>
      <c r="J1308" s="31"/>
      <c r="K1308" s="31"/>
      <c r="L1308" s="47"/>
      <c r="M1308" s="32"/>
      <c r="N1308" s="33"/>
      <c r="O1308" s="34"/>
      <c r="P1308" s="34"/>
      <c r="Q1308" s="34"/>
      <c r="R1308" s="34"/>
      <c r="S1308" s="34"/>
      <c r="T1308" s="34"/>
      <c r="U1308" s="34"/>
      <c r="V1308" s="141"/>
      <c r="W1308" s="141"/>
      <c r="X1308" s="141"/>
      <c r="Y1308" s="141"/>
      <c r="Z1308" s="141"/>
      <c r="AA1308" s="141"/>
      <c r="AB1308" s="141"/>
      <c r="AC1308" s="34" t="s">
        <v>39</v>
      </c>
      <c r="AD1308" s="34" t="s">
        <v>39</v>
      </c>
    </row>
    <row r="1309" spans="1:30" ht="16.5" thickTop="1" thickBot="1">
      <c r="A1309" s="29">
        <v>1307</v>
      </c>
      <c r="B1309" s="28"/>
      <c r="D1309" s="19"/>
      <c r="E1309" s="23"/>
      <c r="F1309" s="23"/>
      <c r="G1309" s="65"/>
      <c r="H1309" s="65"/>
      <c r="I1309" s="65"/>
      <c r="J1309" s="24"/>
      <c r="K1309" s="24"/>
      <c r="L1309" s="46"/>
      <c r="M1309" s="25"/>
      <c r="N1309" s="26"/>
      <c r="O1309" s="27"/>
      <c r="P1309" s="27"/>
      <c r="Q1309" s="27"/>
      <c r="R1309" s="27"/>
      <c r="S1309" s="27"/>
      <c r="T1309" s="27"/>
      <c r="U1309" s="27"/>
      <c r="V1309" s="140"/>
      <c r="W1309" s="140"/>
      <c r="X1309" s="140"/>
      <c r="Y1309" s="140"/>
      <c r="Z1309" s="140"/>
      <c r="AA1309" s="140"/>
      <c r="AB1309" s="140"/>
      <c r="AC1309" s="27" t="s">
        <v>39</v>
      </c>
      <c r="AD1309" s="27" t="s">
        <v>39</v>
      </c>
    </row>
    <row r="1310" spans="1:30" ht="16.5" thickTop="1" thickBot="1">
      <c r="A1310" s="29">
        <v>1308</v>
      </c>
      <c r="B1310" s="28"/>
      <c r="D1310" s="19"/>
      <c r="E1310" s="30"/>
      <c r="F1310" s="30"/>
      <c r="G1310" s="66"/>
      <c r="H1310" s="66"/>
      <c r="I1310" s="66"/>
      <c r="J1310" s="31"/>
      <c r="K1310" s="31"/>
      <c r="L1310" s="47"/>
      <c r="M1310" s="32"/>
      <c r="N1310" s="33"/>
      <c r="O1310" s="34"/>
      <c r="P1310" s="34"/>
      <c r="Q1310" s="34"/>
      <c r="R1310" s="34"/>
      <c r="S1310" s="34"/>
      <c r="T1310" s="34"/>
      <c r="U1310" s="34"/>
      <c r="V1310" s="141"/>
      <c r="W1310" s="141"/>
      <c r="X1310" s="141"/>
      <c r="Y1310" s="141"/>
      <c r="Z1310" s="141"/>
      <c r="AA1310" s="141"/>
      <c r="AB1310" s="141"/>
      <c r="AC1310" s="34" t="s">
        <v>39</v>
      </c>
      <c r="AD1310" s="34" t="s">
        <v>39</v>
      </c>
    </row>
    <row r="1311" spans="1:30" ht="16.5" thickTop="1" thickBot="1">
      <c r="A1311" s="29">
        <v>1309</v>
      </c>
      <c r="B1311" s="28"/>
      <c r="D1311" s="19"/>
      <c r="E1311" s="30"/>
      <c r="F1311" s="30"/>
      <c r="G1311" s="66"/>
      <c r="H1311" s="66"/>
      <c r="I1311" s="66"/>
      <c r="J1311" s="31"/>
      <c r="K1311" s="31"/>
      <c r="L1311" s="47"/>
      <c r="M1311" s="32"/>
      <c r="N1311" s="33"/>
      <c r="O1311" s="34"/>
      <c r="P1311" s="34"/>
      <c r="Q1311" s="34"/>
      <c r="R1311" s="34"/>
      <c r="S1311" s="34"/>
      <c r="T1311" s="34"/>
      <c r="U1311" s="34"/>
      <c r="V1311" s="141"/>
      <c r="W1311" s="141"/>
      <c r="X1311" s="141"/>
      <c r="Y1311" s="141"/>
      <c r="Z1311" s="141"/>
      <c r="AA1311" s="141"/>
      <c r="AB1311" s="141"/>
      <c r="AC1311" s="34" t="s">
        <v>39</v>
      </c>
      <c r="AD1311" s="34" t="s">
        <v>39</v>
      </c>
    </row>
    <row r="1312" spans="1:30" ht="16.5" thickTop="1" thickBot="1">
      <c r="A1312" s="29">
        <v>1310</v>
      </c>
      <c r="B1312" s="28"/>
      <c r="D1312" s="19"/>
      <c r="E1312" s="30"/>
      <c r="F1312" s="30"/>
      <c r="G1312" s="66"/>
      <c r="H1312" s="66"/>
      <c r="I1312" s="66"/>
      <c r="J1312" s="31"/>
      <c r="K1312" s="31"/>
      <c r="L1312" s="47"/>
      <c r="M1312" s="32"/>
      <c r="N1312" s="33"/>
      <c r="O1312" s="34"/>
      <c r="P1312" s="34"/>
      <c r="Q1312" s="34"/>
      <c r="R1312" s="34"/>
      <c r="S1312" s="34"/>
      <c r="T1312" s="34"/>
      <c r="U1312" s="34"/>
      <c r="V1312" s="141"/>
      <c r="W1312" s="141"/>
      <c r="X1312" s="141"/>
      <c r="Y1312" s="141"/>
      <c r="Z1312" s="141"/>
      <c r="AA1312" s="141"/>
      <c r="AB1312" s="141"/>
      <c r="AC1312" s="34" t="s">
        <v>39</v>
      </c>
      <c r="AD1312" s="34" t="s">
        <v>39</v>
      </c>
    </row>
    <row r="1313" spans="1:30" ht="16.5" thickTop="1" thickBot="1">
      <c r="A1313" s="35">
        <v>1311</v>
      </c>
      <c r="B1313" s="28"/>
      <c r="D1313" s="19"/>
      <c r="E1313" s="30"/>
      <c r="F1313" s="30"/>
      <c r="G1313" s="66"/>
      <c r="H1313" s="66"/>
      <c r="I1313" s="66"/>
      <c r="J1313" s="31"/>
      <c r="K1313" s="31"/>
      <c r="L1313" s="47"/>
      <c r="M1313" s="32"/>
      <c r="N1313" s="33"/>
      <c r="O1313" s="34"/>
      <c r="P1313" s="34"/>
      <c r="Q1313" s="34"/>
      <c r="R1313" s="34"/>
      <c r="S1313" s="34"/>
      <c r="T1313" s="34"/>
      <c r="U1313" s="34"/>
      <c r="V1313" s="141"/>
      <c r="W1313" s="141"/>
      <c r="X1313" s="141"/>
      <c r="Y1313" s="141"/>
      <c r="Z1313" s="141"/>
      <c r="AA1313" s="141"/>
      <c r="AB1313" s="141"/>
      <c r="AC1313" s="34" t="s">
        <v>39</v>
      </c>
      <c r="AD1313" s="34" t="s">
        <v>39</v>
      </c>
    </row>
    <row r="1314" spans="1:30" ht="16.5" thickTop="1" thickBot="1">
      <c r="A1314" s="35">
        <v>1312</v>
      </c>
      <c r="B1314" s="28"/>
      <c r="D1314" s="19"/>
      <c r="E1314" s="30"/>
      <c r="F1314" s="30"/>
      <c r="G1314" s="66"/>
      <c r="H1314" s="66"/>
      <c r="I1314" s="66"/>
      <c r="J1314" s="31"/>
      <c r="K1314" s="31"/>
      <c r="L1314" s="47"/>
      <c r="M1314" s="32"/>
      <c r="N1314" s="33"/>
      <c r="O1314" s="34"/>
      <c r="P1314" s="34"/>
      <c r="Q1314" s="34"/>
      <c r="R1314" s="34"/>
      <c r="S1314" s="34"/>
      <c r="T1314" s="34"/>
      <c r="U1314" s="34"/>
      <c r="V1314" s="141"/>
      <c r="W1314" s="141"/>
      <c r="X1314" s="141"/>
      <c r="Y1314" s="141"/>
      <c r="Z1314" s="141"/>
      <c r="AA1314" s="141"/>
      <c r="AB1314" s="141"/>
      <c r="AC1314" s="34" t="s">
        <v>39</v>
      </c>
      <c r="AD1314" s="34" t="s">
        <v>39</v>
      </c>
    </row>
    <row r="1315" spans="1:30" ht="16.5" thickTop="1" thickBot="1">
      <c r="A1315" s="35">
        <v>1313</v>
      </c>
      <c r="B1315" s="28"/>
      <c r="D1315" s="19"/>
      <c r="E1315" s="23"/>
      <c r="F1315" s="23"/>
      <c r="G1315" s="65"/>
      <c r="H1315" s="65"/>
      <c r="I1315" s="65"/>
      <c r="J1315" s="24"/>
      <c r="K1315" s="24"/>
      <c r="L1315" s="46"/>
      <c r="M1315" s="25"/>
      <c r="N1315" s="26"/>
      <c r="O1315" s="27"/>
      <c r="P1315" s="27"/>
      <c r="Q1315" s="27"/>
      <c r="R1315" s="27"/>
      <c r="S1315" s="27"/>
      <c r="T1315" s="27"/>
      <c r="U1315" s="27"/>
      <c r="V1315" s="140"/>
      <c r="W1315" s="140"/>
      <c r="X1315" s="140"/>
      <c r="Y1315" s="140"/>
      <c r="Z1315" s="140"/>
      <c r="AA1315" s="140"/>
      <c r="AB1315" s="140"/>
      <c r="AC1315" s="27" t="s">
        <v>39</v>
      </c>
      <c r="AD1315" s="27" t="s">
        <v>39</v>
      </c>
    </row>
    <row r="1316" spans="1:30" ht="16.5" thickTop="1" thickBot="1">
      <c r="A1316" s="35">
        <v>1314</v>
      </c>
      <c r="B1316" s="28"/>
      <c r="D1316" s="19"/>
      <c r="E1316" s="30"/>
      <c r="F1316" s="30"/>
      <c r="G1316" s="66"/>
      <c r="H1316" s="66"/>
      <c r="I1316" s="66"/>
      <c r="J1316" s="31"/>
      <c r="K1316" s="31"/>
      <c r="L1316" s="47"/>
      <c r="M1316" s="32"/>
      <c r="N1316" s="33"/>
      <c r="O1316" s="34"/>
      <c r="P1316" s="34"/>
      <c r="Q1316" s="34"/>
      <c r="R1316" s="34"/>
      <c r="S1316" s="34"/>
      <c r="T1316" s="34"/>
      <c r="U1316" s="34"/>
      <c r="V1316" s="141"/>
      <c r="W1316" s="141"/>
      <c r="X1316" s="141"/>
      <c r="Y1316" s="141"/>
      <c r="Z1316" s="141"/>
      <c r="AA1316" s="141"/>
      <c r="AB1316" s="141"/>
      <c r="AC1316" s="34" t="s">
        <v>39</v>
      </c>
      <c r="AD1316" s="34" t="s">
        <v>39</v>
      </c>
    </row>
    <row r="1317" spans="1:30" ht="16.5" thickTop="1" thickBot="1">
      <c r="A1317" s="35">
        <v>1315</v>
      </c>
      <c r="B1317" s="28"/>
      <c r="D1317" s="19"/>
      <c r="E1317" s="23"/>
      <c r="F1317" s="23"/>
      <c r="G1317" s="66"/>
      <c r="H1317" s="65"/>
      <c r="I1317" s="65"/>
      <c r="J1317" s="24"/>
      <c r="K1317" s="24"/>
      <c r="L1317" s="47"/>
      <c r="M1317" s="32"/>
      <c r="N1317" s="26"/>
      <c r="O1317" s="34"/>
      <c r="P1317" s="34"/>
      <c r="Q1317" s="34"/>
      <c r="R1317" s="34"/>
      <c r="S1317" s="34"/>
      <c r="T1317" s="34"/>
      <c r="U1317" s="34"/>
      <c r="V1317" s="141"/>
      <c r="W1317" s="141"/>
      <c r="X1317" s="141"/>
      <c r="Y1317" s="141"/>
      <c r="Z1317" s="141"/>
      <c r="AA1317" s="141"/>
      <c r="AB1317" s="141"/>
      <c r="AC1317" s="34" t="s">
        <v>39</v>
      </c>
      <c r="AD1317" s="34" t="s">
        <v>39</v>
      </c>
    </row>
    <row r="1318" spans="1:30" ht="16.5" thickTop="1" thickBot="1">
      <c r="A1318" s="35">
        <v>1316</v>
      </c>
      <c r="B1318" s="28"/>
      <c r="D1318" s="19"/>
      <c r="E1318" s="30"/>
      <c r="F1318" s="30"/>
      <c r="G1318" s="66"/>
      <c r="H1318" s="66"/>
      <c r="I1318" s="66"/>
      <c r="J1318" s="31"/>
      <c r="K1318" s="31"/>
      <c r="L1318" s="47"/>
      <c r="M1318" s="32"/>
      <c r="N1318" s="33"/>
      <c r="O1318" s="34"/>
      <c r="P1318" s="34"/>
      <c r="Q1318" s="34"/>
      <c r="R1318" s="34"/>
      <c r="S1318" s="34"/>
      <c r="T1318" s="34"/>
      <c r="U1318" s="34"/>
      <c r="V1318" s="141"/>
      <c r="W1318" s="141"/>
      <c r="X1318" s="141"/>
      <c r="Y1318" s="141"/>
      <c r="Z1318" s="141"/>
      <c r="AA1318" s="141"/>
      <c r="AB1318" s="141"/>
      <c r="AC1318" s="34" t="s">
        <v>39</v>
      </c>
      <c r="AD1318" s="34" t="s">
        <v>39</v>
      </c>
    </row>
    <row r="1319" spans="1:30" ht="16.5" thickTop="1" thickBot="1">
      <c r="A1319" s="35">
        <v>1317</v>
      </c>
      <c r="B1319" s="28"/>
      <c r="D1319" s="19"/>
      <c r="E1319" s="23"/>
      <c r="F1319" s="23"/>
      <c r="G1319" s="66"/>
      <c r="H1319" s="65"/>
      <c r="I1319" s="65"/>
      <c r="J1319" s="24"/>
      <c r="K1319" s="24"/>
      <c r="L1319" s="47"/>
      <c r="M1319" s="32"/>
      <c r="N1319" s="26"/>
      <c r="O1319" s="34"/>
      <c r="P1319" s="34"/>
      <c r="Q1319" s="34"/>
      <c r="R1319" s="34"/>
      <c r="S1319" s="34"/>
      <c r="T1319" s="34"/>
      <c r="U1319" s="34"/>
      <c r="V1319" s="141"/>
      <c r="W1319" s="141"/>
      <c r="X1319" s="141"/>
      <c r="Y1319" s="141"/>
      <c r="Z1319" s="141"/>
      <c r="AA1319" s="141"/>
      <c r="AB1319" s="141"/>
      <c r="AC1319" s="34" t="s">
        <v>39</v>
      </c>
      <c r="AD1319" s="34" t="s">
        <v>39</v>
      </c>
    </row>
    <row r="1320" spans="1:30" ht="16.5" thickTop="1" thickBot="1">
      <c r="A1320" s="35">
        <v>1318</v>
      </c>
      <c r="B1320" s="28"/>
      <c r="D1320" s="19"/>
      <c r="E1320" s="30"/>
      <c r="F1320" s="30"/>
      <c r="G1320" s="66"/>
      <c r="H1320" s="66"/>
      <c r="I1320" s="66"/>
      <c r="J1320" s="31"/>
      <c r="K1320" s="31"/>
      <c r="L1320" s="47"/>
      <c r="M1320" s="32"/>
      <c r="N1320" s="33"/>
      <c r="O1320" s="34"/>
      <c r="P1320" s="34"/>
      <c r="Q1320" s="34"/>
      <c r="R1320" s="34"/>
      <c r="S1320" s="34"/>
      <c r="T1320" s="34"/>
      <c r="U1320" s="34"/>
      <c r="V1320" s="141"/>
      <c r="W1320" s="141"/>
      <c r="X1320" s="141"/>
      <c r="Y1320" s="141"/>
      <c r="Z1320" s="141"/>
      <c r="AA1320" s="141"/>
      <c r="AB1320" s="141"/>
      <c r="AC1320" s="34" t="s">
        <v>39</v>
      </c>
      <c r="AD1320" s="34" t="s">
        <v>39</v>
      </c>
    </row>
    <row r="1321" spans="1:30" ht="16.5" thickTop="1" thickBot="1">
      <c r="A1321" s="35">
        <v>1319</v>
      </c>
      <c r="B1321" s="28"/>
      <c r="D1321" s="19"/>
      <c r="E1321" s="23"/>
      <c r="F1321" s="23"/>
      <c r="G1321" s="65"/>
      <c r="H1321" s="65"/>
      <c r="I1321" s="65"/>
      <c r="J1321" s="24"/>
      <c r="K1321" s="24"/>
      <c r="L1321" s="47"/>
      <c r="M1321" s="32"/>
      <c r="N1321" s="26"/>
      <c r="O1321" s="27"/>
      <c r="P1321" s="27"/>
      <c r="Q1321" s="27"/>
      <c r="R1321" s="27"/>
      <c r="S1321" s="27"/>
      <c r="T1321" s="27"/>
      <c r="U1321" s="27"/>
      <c r="V1321" s="140"/>
      <c r="W1321" s="140"/>
      <c r="X1321" s="140"/>
      <c r="Y1321" s="140"/>
      <c r="Z1321" s="140"/>
      <c r="AA1321" s="140"/>
      <c r="AB1321" s="140"/>
      <c r="AC1321" s="27" t="s">
        <v>39</v>
      </c>
      <c r="AD1321" s="27" t="s">
        <v>39</v>
      </c>
    </row>
    <row r="1322" spans="1:30" ht="16.5" thickTop="1" thickBot="1">
      <c r="A1322" s="35">
        <v>1320</v>
      </c>
      <c r="B1322" s="28"/>
      <c r="D1322" s="19"/>
      <c r="E1322" s="30"/>
      <c r="F1322" s="30"/>
      <c r="G1322" s="66"/>
      <c r="H1322" s="66"/>
      <c r="I1322" s="66"/>
      <c r="J1322" s="31"/>
      <c r="K1322" s="31"/>
      <c r="L1322" s="47"/>
      <c r="M1322" s="32"/>
      <c r="N1322" s="33"/>
      <c r="O1322" s="34"/>
      <c r="P1322" s="34"/>
      <c r="Q1322" s="34"/>
      <c r="R1322" s="34"/>
      <c r="S1322" s="34"/>
      <c r="T1322" s="34"/>
      <c r="U1322" s="34"/>
      <c r="V1322" s="141"/>
      <c r="W1322" s="141"/>
      <c r="X1322" s="141"/>
      <c r="Y1322" s="141"/>
      <c r="Z1322" s="141"/>
      <c r="AA1322" s="141"/>
      <c r="AB1322" s="141"/>
      <c r="AC1322" s="34" t="s">
        <v>39</v>
      </c>
      <c r="AD1322" s="34" t="s">
        <v>39</v>
      </c>
    </row>
    <row r="1323" spans="1:30" ht="16.5" thickTop="1" thickBot="1">
      <c r="A1323" s="22">
        <v>1321</v>
      </c>
      <c r="B1323" s="28"/>
      <c r="D1323" s="19"/>
      <c r="E1323" s="23"/>
      <c r="F1323" s="23"/>
      <c r="G1323" s="65"/>
      <c r="H1323" s="65"/>
      <c r="I1323" s="65"/>
      <c r="J1323" s="24"/>
      <c r="K1323" s="24"/>
      <c r="L1323" s="46"/>
      <c r="M1323" s="25"/>
      <c r="N1323" s="26"/>
      <c r="O1323" s="27"/>
      <c r="P1323" s="27"/>
      <c r="Q1323" s="27"/>
      <c r="R1323" s="27"/>
      <c r="S1323" s="27"/>
      <c r="T1323" s="27"/>
      <c r="U1323" s="27"/>
      <c r="V1323" s="140"/>
      <c r="W1323" s="140"/>
      <c r="X1323" s="140"/>
      <c r="Y1323" s="140"/>
      <c r="Z1323" s="140"/>
      <c r="AA1323" s="140"/>
      <c r="AB1323" s="140"/>
      <c r="AC1323" s="27" t="s">
        <v>39</v>
      </c>
      <c r="AD1323" s="27" t="s">
        <v>39</v>
      </c>
    </row>
    <row r="1324" spans="1:30" ht="16.5" thickTop="1" thickBot="1">
      <c r="A1324" s="29">
        <v>1322</v>
      </c>
      <c r="B1324" s="28"/>
      <c r="D1324" s="19"/>
      <c r="E1324" s="30"/>
      <c r="F1324" s="30"/>
      <c r="G1324" s="66"/>
      <c r="H1324" s="66"/>
      <c r="I1324" s="66"/>
      <c r="J1324" s="31"/>
      <c r="K1324" s="31"/>
      <c r="L1324" s="47"/>
      <c r="M1324" s="32"/>
      <c r="N1324" s="33"/>
      <c r="O1324" s="34"/>
      <c r="P1324" s="34"/>
      <c r="Q1324" s="34"/>
      <c r="R1324" s="34"/>
      <c r="S1324" s="34"/>
      <c r="T1324" s="34"/>
      <c r="U1324" s="34"/>
      <c r="V1324" s="141"/>
      <c r="W1324" s="141"/>
      <c r="X1324" s="141"/>
      <c r="Y1324" s="141"/>
      <c r="Z1324" s="141"/>
      <c r="AA1324" s="141"/>
      <c r="AB1324" s="141"/>
      <c r="AC1324" s="34" t="s">
        <v>39</v>
      </c>
      <c r="AD1324" s="34" t="s">
        <v>39</v>
      </c>
    </row>
    <row r="1325" spans="1:30" ht="16.5" thickTop="1" thickBot="1">
      <c r="A1325" s="29">
        <v>1323</v>
      </c>
      <c r="B1325" s="28"/>
      <c r="D1325" s="19"/>
      <c r="E1325" s="30"/>
      <c r="F1325" s="30"/>
      <c r="G1325" s="66"/>
      <c r="H1325" s="66"/>
      <c r="I1325" s="66"/>
      <c r="J1325" s="31"/>
      <c r="K1325" s="31"/>
      <c r="L1325" s="47"/>
      <c r="M1325" s="32"/>
      <c r="N1325" s="33"/>
      <c r="O1325" s="34"/>
      <c r="P1325" s="34"/>
      <c r="Q1325" s="34"/>
      <c r="R1325" s="34"/>
      <c r="S1325" s="34"/>
      <c r="T1325" s="34"/>
      <c r="U1325" s="34"/>
      <c r="V1325" s="141"/>
      <c r="W1325" s="141"/>
      <c r="X1325" s="141"/>
      <c r="Y1325" s="141"/>
      <c r="Z1325" s="141"/>
      <c r="AA1325" s="141"/>
      <c r="AB1325" s="141"/>
      <c r="AC1325" s="34" t="s">
        <v>39</v>
      </c>
      <c r="AD1325" s="34" t="s">
        <v>39</v>
      </c>
    </row>
    <row r="1326" spans="1:30" ht="16.5" thickTop="1" thickBot="1">
      <c r="A1326" s="29">
        <v>1324</v>
      </c>
      <c r="B1326" s="28"/>
      <c r="D1326" s="19"/>
      <c r="E1326" s="30"/>
      <c r="F1326" s="30"/>
      <c r="G1326" s="66"/>
      <c r="H1326" s="66"/>
      <c r="I1326" s="66"/>
      <c r="J1326" s="31"/>
      <c r="K1326" s="31"/>
      <c r="L1326" s="47"/>
      <c r="M1326" s="32"/>
      <c r="N1326" s="33"/>
      <c r="O1326" s="34"/>
      <c r="P1326" s="34"/>
      <c r="Q1326" s="34"/>
      <c r="R1326" s="34"/>
      <c r="S1326" s="34"/>
      <c r="T1326" s="34"/>
      <c r="U1326" s="34"/>
      <c r="V1326" s="141"/>
      <c r="W1326" s="141"/>
      <c r="X1326" s="141"/>
      <c r="Y1326" s="141"/>
      <c r="Z1326" s="141"/>
      <c r="AA1326" s="141"/>
      <c r="AB1326" s="141"/>
      <c r="AC1326" s="34" t="s">
        <v>39</v>
      </c>
      <c r="AD1326" s="34" t="s">
        <v>39</v>
      </c>
    </row>
    <row r="1327" spans="1:30" ht="16.5" thickTop="1" thickBot="1">
      <c r="A1327" s="29">
        <v>1325</v>
      </c>
      <c r="B1327" s="28"/>
      <c r="D1327" s="19"/>
      <c r="E1327" s="30"/>
      <c r="F1327" s="30"/>
      <c r="G1327" s="66"/>
      <c r="H1327" s="66"/>
      <c r="I1327" s="66"/>
      <c r="J1327" s="31"/>
      <c r="K1327" s="31"/>
      <c r="L1327" s="47"/>
      <c r="M1327" s="32"/>
      <c r="N1327" s="33"/>
      <c r="O1327" s="34"/>
      <c r="P1327" s="34"/>
      <c r="Q1327" s="34"/>
      <c r="R1327" s="34"/>
      <c r="S1327" s="34"/>
      <c r="T1327" s="34"/>
      <c r="U1327" s="34"/>
      <c r="V1327" s="141"/>
      <c r="W1327" s="141"/>
      <c r="X1327" s="141"/>
      <c r="Y1327" s="141"/>
      <c r="Z1327" s="141"/>
      <c r="AA1327" s="141"/>
      <c r="AB1327" s="141"/>
      <c r="AC1327" s="34" t="s">
        <v>39</v>
      </c>
      <c r="AD1327" s="34" t="s">
        <v>39</v>
      </c>
    </row>
    <row r="1328" spans="1:30" ht="16.5" thickTop="1" thickBot="1">
      <c r="A1328" s="29">
        <v>1326</v>
      </c>
      <c r="B1328" s="28"/>
      <c r="D1328" s="19"/>
      <c r="E1328" s="30"/>
      <c r="F1328" s="30"/>
      <c r="G1328" s="66"/>
      <c r="H1328" s="66"/>
      <c r="I1328" s="66"/>
      <c r="J1328" s="31"/>
      <c r="K1328" s="31"/>
      <c r="L1328" s="47"/>
      <c r="M1328" s="32"/>
      <c r="N1328" s="33"/>
      <c r="O1328" s="34"/>
      <c r="P1328" s="34"/>
      <c r="Q1328" s="34"/>
      <c r="R1328" s="34"/>
      <c r="S1328" s="34"/>
      <c r="T1328" s="34"/>
      <c r="U1328" s="34"/>
      <c r="V1328" s="141"/>
      <c r="W1328" s="141"/>
      <c r="X1328" s="141"/>
      <c r="Y1328" s="141"/>
      <c r="Z1328" s="141"/>
      <c r="AA1328" s="141"/>
      <c r="AB1328" s="141"/>
      <c r="AC1328" s="34" t="s">
        <v>39</v>
      </c>
      <c r="AD1328" s="34" t="s">
        <v>39</v>
      </c>
    </row>
    <row r="1329" spans="1:30" ht="16.5" thickTop="1" thickBot="1">
      <c r="A1329" s="29">
        <v>1327</v>
      </c>
      <c r="B1329" s="28"/>
      <c r="D1329" s="19"/>
      <c r="E1329" s="23"/>
      <c r="F1329" s="23"/>
      <c r="G1329" s="65"/>
      <c r="H1329" s="65"/>
      <c r="I1329" s="65"/>
      <c r="J1329" s="24"/>
      <c r="K1329" s="24"/>
      <c r="L1329" s="46"/>
      <c r="M1329" s="25"/>
      <c r="N1329" s="26"/>
      <c r="O1329" s="27"/>
      <c r="P1329" s="27"/>
      <c r="Q1329" s="27"/>
      <c r="R1329" s="27"/>
      <c r="S1329" s="27"/>
      <c r="T1329" s="27"/>
      <c r="U1329" s="27"/>
      <c r="V1329" s="140"/>
      <c r="W1329" s="140"/>
      <c r="X1329" s="140"/>
      <c r="Y1329" s="140"/>
      <c r="Z1329" s="140"/>
      <c r="AA1329" s="140"/>
      <c r="AB1329" s="140"/>
      <c r="AC1329" s="27" t="s">
        <v>39</v>
      </c>
      <c r="AD1329" s="27" t="s">
        <v>39</v>
      </c>
    </row>
    <row r="1330" spans="1:30" ht="16.5" thickTop="1" thickBot="1">
      <c r="A1330" s="29">
        <v>1328</v>
      </c>
      <c r="B1330" s="28"/>
      <c r="D1330" s="19"/>
      <c r="E1330" s="30"/>
      <c r="F1330" s="30"/>
      <c r="G1330" s="66"/>
      <c r="H1330" s="66"/>
      <c r="I1330" s="66"/>
      <c r="J1330" s="31"/>
      <c r="K1330" s="31"/>
      <c r="L1330" s="47"/>
      <c r="M1330" s="32"/>
      <c r="N1330" s="33"/>
      <c r="O1330" s="34"/>
      <c r="P1330" s="34"/>
      <c r="Q1330" s="34"/>
      <c r="R1330" s="34"/>
      <c r="S1330" s="34"/>
      <c r="T1330" s="34"/>
      <c r="U1330" s="34"/>
      <c r="V1330" s="141"/>
      <c r="W1330" s="141"/>
      <c r="X1330" s="141"/>
      <c r="Y1330" s="141"/>
      <c r="Z1330" s="141"/>
      <c r="AA1330" s="141"/>
      <c r="AB1330" s="141"/>
      <c r="AC1330" s="34" t="s">
        <v>39</v>
      </c>
      <c r="AD1330" s="34" t="s">
        <v>39</v>
      </c>
    </row>
    <row r="1331" spans="1:30" ht="16.5" thickTop="1" thickBot="1">
      <c r="A1331" s="29">
        <v>1329</v>
      </c>
      <c r="B1331" s="28"/>
      <c r="D1331" s="19"/>
      <c r="E1331" s="30"/>
      <c r="F1331" s="30"/>
      <c r="G1331" s="66"/>
      <c r="H1331" s="66"/>
      <c r="I1331" s="66"/>
      <c r="J1331" s="31"/>
      <c r="K1331" s="31"/>
      <c r="L1331" s="47"/>
      <c r="M1331" s="32"/>
      <c r="N1331" s="33"/>
      <c r="O1331" s="34"/>
      <c r="P1331" s="34"/>
      <c r="Q1331" s="34"/>
      <c r="R1331" s="34"/>
      <c r="S1331" s="34"/>
      <c r="T1331" s="34"/>
      <c r="U1331" s="34"/>
      <c r="V1331" s="141"/>
      <c r="W1331" s="141"/>
      <c r="X1331" s="141"/>
      <c r="Y1331" s="141"/>
      <c r="Z1331" s="141"/>
      <c r="AA1331" s="141"/>
      <c r="AB1331" s="141"/>
      <c r="AC1331" s="34" t="s">
        <v>39</v>
      </c>
      <c r="AD1331" s="34" t="s">
        <v>39</v>
      </c>
    </row>
    <row r="1332" spans="1:30" ht="16.5" thickTop="1" thickBot="1">
      <c r="A1332" s="29">
        <v>1330</v>
      </c>
      <c r="B1332" s="28"/>
      <c r="D1332" s="19"/>
      <c r="E1332" s="30"/>
      <c r="F1332" s="30"/>
      <c r="G1332" s="66"/>
      <c r="H1332" s="66"/>
      <c r="I1332" s="66"/>
      <c r="J1332" s="31"/>
      <c r="K1332" s="31"/>
      <c r="L1332" s="47"/>
      <c r="M1332" s="32"/>
      <c r="N1332" s="33"/>
      <c r="O1332" s="34"/>
      <c r="P1332" s="34"/>
      <c r="Q1332" s="34"/>
      <c r="R1332" s="34"/>
      <c r="S1332" s="34"/>
      <c r="T1332" s="34"/>
      <c r="U1332" s="34"/>
      <c r="V1332" s="141"/>
      <c r="W1332" s="141"/>
      <c r="X1332" s="141"/>
      <c r="Y1332" s="141"/>
      <c r="Z1332" s="141"/>
      <c r="AA1332" s="141"/>
      <c r="AB1332" s="141"/>
      <c r="AC1332" s="34" t="s">
        <v>39</v>
      </c>
      <c r="AD1332" s="34" t="s">
        <v>39</v>
      </c>
    </row>
    <row r="1333" spans="1:30" ht="16.5" thickTop="1" thickBot="1">
      <c r="A1333" s="35">
        <v>1331</v>
      </c>
      <c r="B1333" s="28"/>
      <c r="D1333" s="19"/>
      <c r="E1333" s="30"/>
      <c r="F1333" s="30"/>
      <c r="G1333" s="66"/>
      <c r="H1333" s="66"/>
      <c r="I1333" s="66"/>
      <c r="J1333" s="31"/>
      <c r="K1333" s="31"/>
      <c r="L1333" s="47"/>
      <c r="M1333" s="32"/>
      <c r="N1333" s="33"/>
      <c r="O1333" s="34"/>
      <c r="P1333" s="34"/>
      <c r="Q1333" s="34"/>
      <c r="R1333" s="34"/>
      <c r="S1333" s="34"/>
      <c r="T1333" s="34"/>
      <c r="U1333" s="34"/>
      <c r="V1333" s="141"/>
      <c r="W1333" s="141"/>
      <c r="X1333" s="141"/>
      <c r="Y1333" s="141"/>
      <c r="Z1333" s="141"/>
      <c r="AA1333" s="141"/>
      <c r="AB1333" s="141"/>
      <c r="AC1333" s="34" t="s">
        <v>39</v>
      </c>
      <c r="AD1333" s="34" t="s">
        <v>39</v>
      </c>
    </row>
    <row r="1334" spans="1:30" ht="16.5" thickTop="1" thickBot="1">
      <c r="A1334" s="35">
        <v>1332</v>
      </c>
      <c r="B1334" s="28"/>
      <c r="D1334" s="19"/>
      <c r="E1334" s="30"/>
      <c r="F1334" s="30"/>
      <c r="G1334" s="66"/>
      <c r="H1334" s="66"/>
      <c r="I1334" s="66"/>
      <c r="J1334" s="31"/>
      <c r="K1334" s="31"/>
      <c r="L1334" s="47"/>
      <c r="M1334" s="32"/>
      <c r="N1334" s="33"/>
      <c r="O1334" s="34"/>
      <c r="P1334" s="34"/>
      <c r="Q1334" s="34"/>
      <c r="R1334" s="34"/>
      <c r="S1334" s="34"/>
      <c r="T1334" s="34"/>
      <c r="U1334" s="34"/>
      <c r="V1334" s="141"/>
      <c r="W1334" s="141"/>
      <c r="X1334" s="141"/>
      <c r="Y1334" s="141"/>
      <c r="Z1334" s="141"/>
      <c r="AA1334" s="141"/>
      <c r="AB1334" s="141"/>
      <c r="AC1334" s="34" t="s">
        <v>39</v>
      </c>
      <c r="AD1334" s="34" t="s">
        <v>39</v>
      </c>
    </row>
    <row r="1335" spans="1:30" ht="16.5" thickTop="1" thickBot="1">
      <c r="A1335" s="35">
        <v>1333</v>
      </c>
      <c r="B1335" s="28"/>
      <c r="D1335" s="19"/>
      <c r="E1335" s="23"/>
      <c r="F1335" s="23"/>
      <c r="G1335" s="65"/>
      <c r="H1335" s="65"/>
      <c r="I1335" s="65"/>
      <c r="J1335" s="24"/>
      <c r="K1335" s="24"/>
      <c r="L1335" s="46"/>
      <c r="M1335" s="25"/>
      <c r="N1335" s="26"/>
      <c r="O1335" s="27"/>
      <c r="P1335" s="27"/>
      <c r="Q1335" s="27"/>
      <c r="R1335" s="27"/>
      <c r="S1335" s="27"/>
      <c r="T1335" s="27"/>
      <c r="U1335" s="27"/>
      <c r="V1335" s="140"/>
      <c r="W1335" s="140"/>
      <c r="X1335" s="140"/>
      <c r="Y1335" s="140"/>
      <c r="Z1335" s="140"/>
      <c r="AA1335" s="140"/>
      <c r="AB1335" s="140"/>
      <c r="AC1335" s="27" t="s">
        <v>39</v>
      </c>
      <c r="AD1335" s="27" t="s">
        <v>39</v>
      </c>
    </row>
    <row r="1336" spans="1:30" ht="16.5" thickTop="1" thickBot="1">
      <c r="A1336" s="35">
        <v>1334</v>
      </c>
      <c r="B1336" s="28"/>
      <c r="D1336" s="19"/>
      <c r="E1336" s="30"/>
      <c r="F1336" s="30"/>
      <c r="G1336" s="66"/>
      <c r="H1336" s="66"/>
      <c r="I1336" s="66"/>
      <c r="J1336" s="31"/>
      <c r="K1336" s="31"/>
      <c r="L1336" s="47"/>
      <c r="M1336" s="32"/>
      <c r="N1336" s="33"/>
      <c r="O1336" s="34"/>
      <c r="P1336" s="34"/>
      <c r="Q1336" s="34"/>
      <c r="R1336" s="34"/>
      <c r="S1336" s="34"/>
      <c r="T1336" s="34"/>
      <c r="U1336" s="34"/>
      <c r="V1336" s="141"/>
      <c r="W1336" s="141"/>
      <c r="X1336" s="141"/>
      <c r="Y1336" s="141"/>
      <c r="Z1336" s="141"/>
      <c r="AA1336" s="141"/>
      <c r="AB1336" s="141"/>
      <c r="AC1336" s="34" t="s">
        <v>39</v>
      </c>
      <c r="AD1336" s="34" t="s">
        <v>39</v>
      </c>
    </row>
    <row r="1337" spans="1:30" ht="16.5" thickTop="1" thickBot="1">
      <c r="A1337" s="35">
        <v>1335</v>
      </c>
      <c r="B1337" s="28"/>
      <c r="D1337" s="19"/>
      <c r="E1337" s="23"/>
      <c r="F1337" s="23"/>
      <c r="G1337" s="66"/>
      <c r="H1337" s="65"/>
      <c r="I1337" s="65"/>
      <c r="J1337" s="24"/>
      <c r="K1337" s="24"/>
      <c r="L1337" s="47"/>
      <c r="M1337" s="32"/>
      <c r="N1337" s="26"/>
      <c r="O1337" s="34"/>
      <c r="P1337" s="34"/>
      <c r="Q1337" s="34"/>
      <c r="R1337" s="34"/>
      <c r="S1337" s="34"/>
      <c r="T1337" s="34"/>
      <c r="U1337" s="34"/>
      <c r="V1337" s="141"/>
      <c r="W1337" s="141"/>
      <c r="X1337" s="141"/>
      <c r="Y1337" s="141"/>
      <c r="Z1337" s="141"/>
      <c r="AA1337" s="141"/>
      <c r="AB1337" s="141"/>
      <c r="AC1337" s="34" t="s">
        <v>39</v>
      </c>
      <c r="AD1337" s="34" t="s">
        <v>39</v>
      </c>
    </row>
    <row r="1338" spans="1:30" ht="16.5" thickTop="1" thickBot="1">
      <c r="A1338" s="35">
        <v>1336</v>
      </c>
      <c r="B1338" s="28"/>
      <c r="D1338" s="19"/>
      <c r="E1338" s="30"/>
      <c r="F1338" s="30"/>
      <c r="G1338" s="66"/>
      <c r="H1338" s="66"/>
      <c r="I1338" s="66"/>
      <c r="J1338" s="31"/>
      <c r="K1338" s="31"/>
      <c r="L1338" s="47"/>
      <c r="M1338" s="32"/>
      <c r="N1338" s="33"/>
      <c r="O1338" s="34"/>
      <c r="P1338" s="34"/>
      <c r="Q1338" s="34"/>
      <c r="R1338" s="34"/>
      <c r="S1338" s="34"/>
      <c r="T1338" s="34"/>
      <c r="U1338" s="34"/>
      <c r="V1338" s="141"/>
      <c r="W1338" s="141"/>
      <c r="X1338" s="141"/>
      <c r="Y1338" s="141"/>
      <c r="Z1338" s="141"/>
      <c r="AA1338" s="141"/>
      <c r="AB1338" s="141"/>
      <c r="AC1338" s="34" t="s">
        <v>39</v>
      </c>
      <c r="AD1338" s="34" t="s">
        <v>39</v>
      </c>
    </row>
    <row r="1339" spans="1:30" ht="16.5" thickTop="1" thickBot="1">
      <c r="A1339" s="35">
        <v>1337</v>
      </c>
      <c r="B1339" s="28"/>
      <c r="D1339" s="19"/>
      <c r="E1339" s="23"/>
      <c r="F1339" s="23"/>
      <c r="G1339" s="66"/>
      <c r="H1339" s="65"/>
      <c r="I1339" s="65"/>
      <c r="J1339" s="24"/>
      <c r="K1339" s="24"/>
      <c r="L1339" s="47"/>
      <c r="M1339" s="32"/>
      <c r="N1339" s="26"/>
      <c r="O1339" s="34"/>
      <c r="P1339" s="34"/>
      <c r="Q1339" s="34"/>
      <c r="R1339" s="34"/>
      <c r="S1339" s="34"/>
      <c r="T1339" s="34"/>
      <c r="U1339" s="34"/>
      <c r="V1339" s="141"/>
      <c r="W1339" s="141"/>
      <c r="X1339" s="141"/>
      <c r="Y1339" s="141"/>
      <c r="Z1339" s="141"/>
      <c r="AA1339" s="141"/>
      <c r="AB1339" s="141"/>
      <c r="AC1339" s="34" t="s">
        <v>39</v>
      </c>
      <c r="AD1339" s="34" t="s">
        <v>39</v>
      </c>
    </row>
    <row r="1340" spans="1:30" ht="16.5" thickTop="1" thickBot="1">
      <c r="A1340" s="35">
        <v>1338</v>
      </c>
      <c r="B1340" s="28"/>
      <c r="D1340" s="19"/>
      <c r="E1340" s="30"/>
      <c r="F1340" s="30"/>
      <c r="G1340" s="66"/>
      <c r="H1340" s="66"/>
      <c r="I1340" s="66"/>
      <c r="J1340" s="31"/>
      <c r="K1340" s="31"/>
      <c r="L1340" s="47"/>
      <c r="M1340" s="32"/>
      <c r="N1340" s="33"/>
      <c r="O1340" s="34"/>
      <c r="P1340" s="34"/>
      <c r="Q1340" s="34"/>
      <c r="R1340" s="34"/>
      <c r="S1340" s="34"/>
      <c r="T1340" s="34"/>
      <c r="U1340" s="34"/>
      <c r="V1340" s="141"/>
      <c r="W1340" s="141"/>
      <c r="X1340" s="141"/>
      <c r="Y1340" s="141"/>
      <c r="Z1340" s="141"/>
      <c r="AA1340" s="141"/>
      <c r="AB1340" s="141"/>
      <c r="AC1340" s="34" t="s">
        <v>39</v>
      </c>
      <c r="AD1340" s="34" t="s">
        <v>39</v>
      </c>
    </row>
    <row r="1341" spans="1:30" ht="16.5" thickTop="1" thickBot="1">
      <c r="A1341" s="35">
        <v>1339</v>
      </c>
      <c r="B1341" s="28"/>
      <c r="D1341" s="19"/>
      <c r="E1341" s="23"/>
      <c r="F1341" s="23"/>
      <c r="G1341" s="65"/>
      <c r="H1341" s="65"/>
      <c r="I1341" s="65"/>
      <c r="J1341" s="24"/>
      <c r="K1341" s="24"/>
      <c r="L1341" s="47"/>
      <c r="M1341" s="32"/>
      <c r="N1341" s="26"/>
      <c r="O1341" s="27"/>
      <c r="P1341" s="27"/>
      <c r="Q1341" s="27"/>
      <c r="R1341" s="27"/>
      <c r="S1341" s="27"/>
      <c r="T1341" s="27"/>
      <c r="U1341" s="27"/>
      <c r="V1341" s="140"/>
      <c r="W1341" s="140"/>
      <c r="X1341" s="140"/>
      <c r="Y1341" s="140"/>
      <c r="Z1341" s="140"/>
      <c r="AA1341" s="140"/>
      <c r="AB1341" s="140"/>
      <c r="AC1341" s="27" t="s">
        <v>39</v>
      </c>
      <c r="AD1341" s="27" t="s">
        <v>39</v>
      </c>
    </row>
    <row r="1342" spans="1:30" ht="16.5" thickTop="1" thickBot="1">
      <c r="A1342" s="35">
        <v>1340</v>
      </c>
      <c r="B1342" s="28"/>
      <c r="D1342" s="19"/>
      <c r="E1342" s="30"/>
      <c r="F1342" s="30"/>
      <c r="G1342" s="66"/>
      <c r="H1342" s="66"/>
      <c r="I1342" s="66"/>
      <c r="J1342" s="31"/>
      <c r="K1342" s="31"/>
      <c r="L1342" s="47"/>
      <c r="M1342" s="32"/>
      <c r="N1342" s="33"/>
      <c r="O1342" s="34"/>
      <c r="P1342" s="34"/>
      <c r="Q1342" s="34"/>
      <c r="R1342" s="34"/>
      <c r="S1342" s="34"/>
      <c r="T1342" s="34"/>
      <c r="U1342" s="34"/>
      <c r="V1342" s="141"/>
      <c r="W1342" s="141"/>
      <c r="X1342" s="141"/>
      <c r="Y1342" s="141"/>
      <c r="Z1342" s="141"/>
      <c r="AA1342" s="141"/>
      <c r="AB1342" s="141"/>
      <c r="AC1342" s="34" t="s">
        <v>39</v>
      </c>
      <c r="AD1342" s="34" t="s">
        <v>39</v>
      </c>
    </row>
    <row r="1343" spans="1:30" ht="16.5" thickTop="1" thickBot="1">
      <c r="A1343" s="22">
        <v>1341</v>
      </c>
      <c r="B1343" s="28"/>
      <c r="D1343" s="19"/>
      <c r="E1343" s="23"/>
      <c r="F1343" s="23"/>
      <c r="G1343" s="65"/>
      <c r="H1343" s="65"/>
      <c r="I1343" s="65"/>
      <c r="J1343" s="24"/>
      <c r="K1343" s="24"/>
      <c r="L1343" s="46"/>
      <c r="M1343" s="25"/>
      <c r="N1343" s="26"/>
      <c r="O1343" s="27"/>
      <c r="P1343" s="27"/>
      <c r="Q1343" s="27"/>
      <c r="R1343" s="27"/>
      <c r="S1343" s="27"/>
      <c r="T1343" s="27"/>
      <c r="U1343" s="27"/>
      <c r="V1343" s="140"/>
      <c r="W1343" s="140"/>
      <c r="X1343" s="140"/>
      <c r="Y1343" s="140"/>
      <c r="Z1343" s="140"/>
      <c r="AA1343" s="140"/>
      <c r="AB1343" s="140"/>
      <c r="AC1343" s="27" t="s">
        <v>39</v>
      </c>
      <c r="AD1343" s="27" t="s">
        <v>39</v>
      </c>
    </row>
    <row r="1344" spans="1:30" ht="16.5" thickTop="1" thickBot="1">
      <c r="A1344" s="29">
        <v>1342</v>
      </c>
      <c r="B1344" s="28"/>
      <c r="D1344" s="19"/>
      <c r="E1344" s="30"/>
      <c r="F1344" s="30"/>
      <c r="G1344" s="66"/>
      <c r="H1344" s="66"/>
      <c r="I1344" s="66"/>
      <c r="J1344" s="31"/>
      <c r="K1344" s="31"/>
      <c r="L1344" s="47"/>
      <c r="M1344" s="32"/>
      <c r="N1344" s="33"/>
      <c r="O1344" s="34"/>
      <c r="P1344" s="34"/>
      <c r="Q1344" s="34"/>
      <c r="R1344" s="34"/>
      <c r="S1344" s="34"/>
      <c r="T1344" s="34"/>
      <c r="U1344" s="34"/>
      <c r="V1344" s="141"/>
      <c r="W1344" s="141"/>
      <c r="X1344" s="141"/>
      <c r="Y1344" s="141"/>
      <c r="Z1344" s="141"/>
      <c r="AA1344" s="141"/>
      <c r="AB1344" s="141"/>
      <c r="AC1344" s="34" t="s">
        <v>39</v>
      </c>
      <c r="AD1344" s="34" t="s">
        <v>39</v>
      </c>
    </row>
    <row r="1345" spans="1:30" ht="16.5" thickTop="1" thickBot="1">
      <c r="A1345" s="29">
        <v>1343</v>
      </c>
      <c r="B1345" s="28"/>
      <c r="D1345" s="19"/>
      <c r="E1345" s="30"/>
      <c r="F1345" s="30"/>
      <c r="G1345" s="66"/>
      <c r="H1345" s="66"/>
      <c r="I1345" s="66"/>
      <c r="J1345" s="31"/>
      <c r="K1345" s="31"/>
      <c r="L1345" s="47"/>
      <c r="M1345" s="32"/>
      <c r="N1345" s="33"/>
      <c r="O1345" s="34"/>
      <c r="P1345" s="34"/>
      <c r="Q1345" s="34"/>
      <c r="R1345" s="34"/>
      <c r="S1345" s="34"/>
      <c r="T1345" s="34"/>
      <c r="U1345" s="34"/>
      <c r="V1345" s="141"/>
      <c r="W1345" s="141"/>
      <c r="X1345" s="141"/>
      <c r="Y1345" s="141"/>
      <c r="Z1345" s="141"/>
      <c r="AA1345" s="141"/>
      <c r="AB1345" s="141"/>
      <c r="AC1345" s="34" t="s">
        <v>39</v>
      </c>
      <c r="AD1345" s="34" t="s">
        <v>39</v>
      </c>
    </row>
    <row r="1346" spans="1:30" ht="16.5" thickTop="1" thickBot="1">
      <c r="A1346" s="29">
        <v>1344</v>
      </c>
      <c r="B1346" s="28"/>
      <c r="D1346" s="19"/>
      <c r="E1346" s="30"/>
      <c r="F1346" s="30"/>
      <c r="G1346" s="66"/>
      <c r="H1346" s="66"/>
      <c r="I1346" s="66"/>
      <c r="J1346" s="31"/>
      <c r="K1346" s="31"/>
      <c r="L1346" s="47"/>
      <c r="M1346" s="32"/>
      <c r="N1346" s="33"/>
      <c r="O1346" s="34"/>
      <c r="P1346" s="34"/>
      <c r="Q1346" s="34"/>
      <c r="R1346" s="34"/>
      <c r="S1346" s="34"/>
      <c r="T1346" s="34"/>
      <c r="U1346" s="34"/>
      <c r="V1346" s="141"/>
      <c r="W1346" s="141"/>
      <c r="X1346" s="141"/>
      <c r="Y1346" s="141"/>
      <c r="Z1346" s="141"/>
      <c r="AA1346" s="141"/>
      <c r="AB1346" s="141"/>
      <c r="AC1346" s="34" t="s">
        <v>39</v>
      </c>
      <c r="AD1346" s="34" t="s">
        <v>39</v>
      </c>
    </row>
    <row r="1347" spans="1:30" ht="16.5" thickTop="1" thickBot="1">
      <c r="A1347" s="29">
        <v>1345</v>
      </c>
      <c r="B1347" s="28"/>
      <c r="D1347" s="19"/>
      <c r="E1347" s="30"/>
      <c r="F1347" s="30"/>
      <c r="G1347" s="66"/>
      <c r="H1347" s="66"/>
      <c r="I1347" s="66"/>
      <c r="J1347" s="31"/>
      <c r="K1347" s="31"/>
      <c r="L1347" s="47"/>
      <c r="M1347" s="32"/>
      <c r="N1347" s="33"/>
      <c r="O1347" s="34"/>
      <c r="P1347" s="34"/>
      <c r="Q1347" s="34"/>
      <c r="R1347" s="34"/>
      <c r="S1347" s="34"/>
      <c r="T1347" s="34"/>
      <c r="U1347" s="34"/>
      <c r="V1347" s="141"/>
      <c r="W1347" s="141"/>
      <c r="X1347" s="141"/>
      <c r="Y1347" s="141"/>
      <c r="Z1347" s="141"/>
      <c r="AA1347" s="141"/>
      <c r="AB1347" s="141"/>
      <c r="AC1347" s="34" t="s">
        <v>39</v>
      </c>
      <c r="AD1347" s="34" t="s">
        <v>39</v>
      </c>
    </row>
    <row r="1348" spans="1:30" ht="16.5" thickTop="1" thickBot="1">
      <c r="A1348" s="29">
        <v>1346</v>
      </c>
      <c r="B1348" s="28"/>
      <c r="D1348" s="19"/>
      <c r="E1348" s="30"/>
      <c r="F1348" s="30"/>
      <c r="G1348" s="66"/>
      <c r="H1348" s="66"/>
      <c r="I1348" s="66"/>
      <c r="J1348" s="31"/>
      <c r="K1348" s="31"/>
      <c r="L1348" s="47"/>
      <c r="M1348" s="32"/>
      <c r="N1348" s="33"/>
      <c r="O1348" s="34"/>
      <c r="P1348" s="34"/>
      <c r="Q1348" s="34"/>
      <c r="R1348" s="34"/>
      <c r="S1348" s="34"/>
      <c r="T1348" s="34"/>
      <c r="U1348" s="34"/>
      <c r="V1348" s="141"/>
      <c r="W1348" s="141"/>
      <c r="X1348" s="141"/>
      <c r="Y1348" s="141"/>
      <c r="Z1348" s="141"/>
      <c r="AA1348" s="141"/>
      <c r="AB1348" s="141"/>
      <c r="AC1348" s="34" t="s">
        <v>39</v>
      </c>
      <c r="AD1348" s="34" t="s">
        <v>39</v>
      </c>
    </row>
    <row r="1349" spans="1:30" ht="16.5" thickTop="1" thickBot="1">
      <c r="A1349" s="29">
        <v>1347</v>
      </c>
      <c r="B1349" s="28"/>
      <c r="D1349" s="19"/>
      <c r="E1349" s="23"/>
      <c r="F1349" s="23"/>
      <c r="G1349" s="65"/>
      <c r="H1349" s="65"/>
      <c r="I1349" s="65"/>
      <c r="J1349" s="24"/>
      <c r="K1349" s="24"/>
      <c r="L1349" s="46"/>
      <c r="M1349" s="25"/>
      <c r="N1349" s="26"/>
      <c r="O1349" s="27"/>
      <c r="P1349" s="27"/>
      <c r="Q1349" s="27"/>
      <c r="R1349" s="27"/>
      <c r="S1349" s="27"/>
      <c r="T1349" s="27"/>
      <c r="U1349" s="27"/>
      <c r="V1349" s="140"/>
      <c r="W1349" s="140"/>
      <c r="X1349" s="140"/>
      <c r="Y1349" s="140"/>
      <c r="Z1349" s="140"/>
      <c r="AA1349" s="140"/>
      <c r="AB1349" s="140"/>
      <c r="AC1349" s="27" t="s">
        <v>39</v>
      </c>
      <c r="AD1349" s="27" t="s">
        <v>39</v>
      </c>
    </row>
    <row r="1350" spans="1:30" ht="16.5" thickTop="1" thickBot="1">
      <c r="A1350" s="29">
        <v>1348</v>
      </c>
      <c r="B1350" s="28"/>
      <c r="D1350" s="19"/>
      <c r="E1350" s="30"/>
      <c r="F1350" s="30"/>
      <c r="G1350" s="66"/>
      <c r="H1350" s="66"/>
      <c r="I1350" s="66"/>
      <c r="J1350" s="31"/>
      <c r="K1350" s="31"/>
      <c r="L1350" s="47"/>
      <c r="M1350" s="32"/>
      <c r="N1350" s="33"/>
      <c r="O1350" s="34"/>
      <c r="P1350" s="34"/>
      <c r="Q1350" s="34"/>
      <c r="R1350" s="34"/>
      <c r="S1350" s="34"/>
      <c r="T1350" s="34"/>
      <c r="U1350" s="34"/>
      <c r="V1350" s="141"/>
      <c r="W1350" s="141"/>
      <c r="X1350" s="141"/>
      <c r="Y1350" s="141"/>
      <c r="Z1350" s="141"/>
      <c r="AA1350" s="141"/>
      <c r="AB1350" s="141"/>
      <c r="AC1350" s="34" t="s">
        <v>39</v>
      </c>
      <c r="AD1350" s="34" t="s">
        <v>39</v>
      </c>
    </row>
    <row r="1351" spans="1:30" ht="16.5" thickTop="1" thickBot="1">
      <c r="A1351" s="29">
        <v>1349</v>
      </c>
      <c r="B1351" s="28"/>
      <c r="D1351" s="19"/>
      <c r="E1351" s="30"/>
      <c r="F1351" s="30"/>
      <c r="G1351" s="66"/>
      <c r="H1351" s="66"/>
      <c r="I1351" s="66"/>
      <c r="J1351" s="31"/>
      <c r="K1351" s="31"/>
      <c r="L1351" s="47"/>
      <c r="M1351" s="32"/>
      <c r="N1351" s="33"/>
      <c r="O1351" s="34"/>
      <c r="P1351" s="34"/>
      <c r="Q1351" s="34"/>
      <c r="R1351" s="34"/>
      <c r="S1351" s="34"/>
      <c r="T1351" s="34"/>
      <c r="U1351" s="34"/>
      <c r="V1351" s="141"/>
      <c r="W1351" s="141"/>
      <c r="X1351" s="141"/>
      <c r="Y1351" s="141"/>
      <c r="Z1351" s="141"/>
      <c r="AA1351" s="141"/>
      <c r="AB1351" s="141"/>
      <c r="AC1351" s="34" t="s">
        <v>39</v>
      </c>
      <c r="AD1351" s="34" t="s">
        <v>39</v>
      </c>
    </row>
    <row r="1352" spans="1:30" ht="16.5" thickTop="1" thickBot="1">
      <c r="A1352" s="29">
        <v>1350</v>
      </c>
      <c r="B1352" s="28"/>
      <c r="D1352" s="19"/>
      <c r="E1352" s="30"/>
      <c r="F1352" s="30"/>
      <c r="G1352" s="66"/>
      <c r="H1352" s="66"/>
      <c r="I1352" s="66"/>
      <c r="J1352" s="31"/>
      <c r="K1352" s="31"/>
      <c r="L1352" s="47"/>
      <c r="M1352" s="32"/>
      <c r="N1352" s="33"/>
      <c r="O1352" s="34"/>
      <c r="P1352" s="34"/>
      <c r="Q1352" s="34"/>
      <c r="R1352" s="34"/>
      <c r="S1352" s="34"/>
      <c r="T1352" s="34"/>
      <c r="U1352" s="34"/>
      <c r="V1352" s="141"/>
      <c r="W1352" s="141"/>
      <c r="X1352" s="141"/>
      <c r="Y1352" s="141"/>
      <c r="Z1352" s="141"/>
      <c r="AA1352" s="141"/>
      <c r="AB1352" s="141"/>
      <c r="AC1352" s="34" t="s">
        <v>39</v>
      </c>
      <c r="AD1352" s="34" t="s">
        <v>39</v>
      </c>
    </row>
    <row r="1353" spans="1:30" ht="16.5" thickTop="1" thickBot="1">
      <c r="A1353" s="35">
        <v>1351</v>
      </c>
      <c r="B1353" s="28"/>
      <c r="D1353" s="19"/>
      <c r="E1353" s="30"/>
      <c r="F1353" s="30"/>
      <c r="G1353" s="66"/>
      <c r="H1353" s="66"/>
      <c r="I1353" s="66"/>
      <c r="J1353" s="31"/>
      <c r="K1353" s="31"/>
      <c r="L1353" s="47"/>
      <c r="M1353" s="32"/>
      <c r="N1353" s="33"/>
      <c r="O1353" s="34"/>
      <c r="P1353" s="34"/>
      <c r="Q1353" s="34"/>
      <c r="R1353" s="34"/>
      <c r="S1353" s="34"/>
      <c r="T1353" s="34"/>
      <c r="U1353" s="34"/>
      <c r="V1353" s="141"/>
      <c r="W1353" s="141"/>
      <c r="X1353" s="141"/>
      <c r="Y1353" s="141"/>
      <c r="Z1353" s="141"/>
      <c r="AA1353" s="141"/>
      <c r="AB1353" s="141"/>
      <c r="AC1353" s="34" t="s">
        <v>39</v>
      </c>
      <c r="AD1353" s="34" t="s">
        <v>39</v>
      </c>
    </row>
    <row r="1354" spans="1:30" ht="16.5" thickTop="1" thickBot="1">
      <c r="A1354" s="35">
        <v>1352</v>
      </c>
      <c r="B1354" s="28"/>
      <c r="D1354" s="19"/>
      <c r="E1354" s="30"/>
      <c r="F1354" s="30"/>
      <c r="G1354" s="66"/>
      <c r="H1354" s="66"/>
      <c r="I1354" s="66"/>
      <c r="J1354" s="31"/>
      <c r="K1354" s="31"/>
      <c r="L1354" s="47"/>
      <c r="M1354" s="32"/>
      <c r="N1354" s="33"/>
      <c r="O1354" s="34"/>
      <c r="P1354" s="34"/>
      <c r="Q1354" s="34"/>
      <c r="R1354" s="34"/>
      <c r="S1354" s="34"/>
      <c r="T1354" s="34"/>
      <c r="U1354" s="34"/>
      <c r="V1354" s="141"/>
      <c r="W1354" s="141"/>
      <c r="X1354" s="141"/>
      <c r="Y1354" s="141"/>
      <c r="Z1354" s="141"/>
      <c r="AA1354" s="141"/>
      <c r="AB1354" s="141"/>
      <c r="AC1354" s="34" t="s">
        <v>39</v>
      </c>
      <c r="AD1354" s="34" t="s">
        <v>39</v>
      </c>
    </row>
    <row r="1355" spans="1:30" ht="16.5" thickTop="1" thickBot="1">
      <c r="A1355" s="35">
        <v>1353</v>
      </c>
      <c r="B1355" s="28"/>
      <c r="D1355" s="19"/>
      <c r="E1355" s="23"/>
      <c r="F1355" s="23"/>
      <c r="G1355" s="65"/>
      <c r="H1355" s="65"/>
      <c r="I1355" s="65"/>
      <c r="J1355" s="24"/>
      <c r="K1355" s="24"/>
      <c r="L1355" s="46"/>
      <c r="M1355" s="25"/>
      <c r="N1355" s="26"/>
      <c r="O1355" s="27"/>
      <c r="P1355" s="27"/>
      <c r="Q1355" s="27"/>
      <c r="R1355" s="27"/>
      <c r="S1355" s="27"/>
      <c r="T1355" s="27"/>
      <c r="U1355" s="27"/>
      <c r="V1355" s="140"/>
      <c r="W1355" s="140"/>
      <c r="X1355" s="140"/>
      <c r="Y1355" s="140"/>
      <c r="Z1355" s="140"/>
      <c r="AA1355" s="140"/>
      <c r="AB1355" s="140"/>
      <c r="AC1355" s="27" t="s">
        <v>39</v>
      </c>
      <c r="AD1355" s="27" t="s">
        <v>39</v>
      </c>
    </row>
    <row r="1356" spans="1:30" ht="16.5" thickTop="1" thickBot="1">
      <c r="A1356" s="35">
        <v>1354</v>
      </c>
      <c r="B1356" s="28"/>
      <c r="D1356" s="19"/>
      <c r="E1356" s="30"/>
      <c r="F1356" s="30"/>
      <c r="G1356" s="66"/>
      <c r="H1356" s="66"/>
      <c r="I1356" s="66"/>
      <c r="J1356" s="31"/>
      <c r="K1356" s="31"/>
      <c r="L1356" s="47"/>
      <c r="M1356" s="32"/>
      <c r="N1356" s="33"/>
      <c r="O1356" s="34"/>
      <c r="P1356" s="34"/>
      <c r="Q1356" s="34"/>
      <c r="R1356" s="34"/>
      <c r="S1356" s="34"/>
      <c r="T1356" s="34"/>
      <c r="U1356" s="34"/>
      <c r="V1356" s="141"/>
      <c r="W1356" s="141"/>
      <c r="X1356" s="141"/>
      <c r="Y1356" s="141"/>
      <c r="Z1356" s="141"/>
      <c r="AA1356" s="141"/>
      <c r="AB1356" s="141"/>
      <c r="AC1356" s="34" t="s">
        <v>39</v>
      </c>
      <c r="AD1356" s="34" t="s">
        <v>39</v>
      </c>
    </row>
    <row r="1357" spans="1:30" ht="16.5" thickTop="1" thickBot="1">
      <c r="A1357" s="35">
        <v>1355</v>
      </c>
      <c r="B1357" s="28"/>
      <c r="D1357" s="19"/>
      <c r="E1357" s="23"/>
      <c r="F1357" s="23"/>
      <c r="G1357" s="66"/>
      <c r="H1357" s="65"/>
      <c r="I1357" s="65"/>
      <c r="J1357" s="24"/>
      <c r="K1357" s="24"/>
      <c r="L1357" s="47"/>
      <c r="M1357" s="32"/>
      <c r="N1357" s="26"/>
      <c r="O1357" s="34"/>
      <c r="P1357" s="34"/>
      <c r="Q1357" s="34"/>
      <c r="R1357" s="34"/>
      <c r="S1357" s="34"/>
      <c r="T1357" s="34"/>
      <c r="U1357" s="34"/>
      <c r="V1357" s="141"/>
      <c r="W1357" s="141"/>
      <c r="X1357" s="141"/>
      <c r="Y1357" s="141"/>
      <c r="Z1357" s="141"/>
      <c r="AA1357" s="141"/>
      <c r="AB1357" s="141"/>
      <c r="AC1357" s="34" t="s">
        <v>39</v>
      </c>
      <c r="AD1357" s="34" t="s">
        <v>39</v>
      </c>
    </row>
    <row r="1358" spans="1:30" ht="16.5" thickTop="1" thickBot="1">
      <c r="A1358" s="35">
        <v>1356</v>
      </c>
      <c r="B1358" s="28"/>
      <c r="D1358" s="19"/>
      <c r="E1358" s="30"/>
      <c r="F1358" s="30"/>
      <c r="G1358" s="66"/>
      <c r="H1358" s="66"/>
      <c r="I1358" s="66"/>
      <c r="J1358" s="31"/>
      <c r="K1358" s="31"/>
      <c r="L1358" s="47"/>
      <c r="M1358" s="32"/>
      <c r="N1358" s="33"/>
      <c r="O1358" s="34"/>
      <c r="P1358" s="34"/>
      <c r="Q1358" s="34"/>
      <c r="R1358" s="34"/>
      <c r="S1358" s="34"/>
      <c r="T1358" s="34"/>
      <c r="U1358" s="34"/>
      <c r="V1358" s="141"/>
      <c r="W1358" s="141"/>
      <c r="X1358" s="141"/>
      <c r="Y1358" s="141"/>
      <c r="Z1358" s="141"/>
      <c r="AA1358" s="141"/>
      <c r="AB1358" s="141"/>
      <c r="AC1358" s="34" t="s">
        <v>39</v>
      </c>
      <c r="AD1358" s="34" t="s">
        <v>39</v>
      </c>
    </row>
    <row r="1359" spans="1:30" ht="16.5" thickTop="1" thickBot="1">
      <c r="A1359" s="35">
        <v>1357</v>
      </c>
      <c r="B1359" s="28"/>
      <c r="D1359" s="19"/>
      <c r="E1359" s="23"/>
      <c r="F1359" s="23"/>
      <c r="G1359" s="66"/>
      <c r="H1359" s="65"/>
      <c r="I1359" s="65"/>
      <c r="J1359" s="24"/>
      <c r="K1359" s="24"/>
      <c r="L1359" s="47"/>
      <c r="M1359" s="32"/>
      <c r="N1359" s="26"/>
      <c r="O1359" s="34"/>
      <c r="P1359" s="34"/>
      <c r="Q1359" s="34"/>
      <c r="R1359" s="34"/>
      <c r="S1359" s="34"/>
      <c r="T1359" s="34"/>
      <c r="U1359" s="34"/>
      <c r="V1359" s="141"/>
      <c r="W1359" s="141"/>
      <c r="X1359" s="141"/>
      <c r="Y1359" s="141"/>
      <c r="Z1359" s="141"/>
      <c r="AA1359" s="141"/>
      <c r="AB1359" s="141"/>
      <c r="AC1359" s="34" t="s">
        <v>39</v>
      </c>
      <c r="AD1359" s="34" t="s">
        <v>39</v>
      </c>
    </row>
    <row r="1360" spans="1:30" ht="16.5" thickTop="1" thickBot="1">
      <c r="A1360" s="35">
        <v>1358</v>
      </c>
      <c r="B1360" s="28"/>
      <c r="D1360" s="19"/>
      <c r="E1360" s="30"/>
      <c r="F1360" s="30"/>
      <c r="G1360" s="66"/>
      <c r="H1360" s="66"/>
      <c r="I1360" s="66"/>
      <c r="J1360" s="31"/>
      <c r="K1360" s="31"/>
      <c r="L1360" s="47"/>
      <c r="M1360" s="32"/>
      <c r="N1360" s="33"/>
      <c r="O1360" s="34"/>
      <c r="P1360" s="34"/>
      <c r="Q1360" s="34"/>
      <c r="R1360" s="34"/>
      <c r="S1360" s="34"/>
      <c r="T1360" s="34"/>
      <c r="U1360" s="34"/>
      <c r="V1360" s="141"/>
      <c r="W1360" s="141"/>
      <c r="X1360" s="141"/>
      <c r="Y1360" s="141"/>
      <c r="Z1360" s="141"/>
      <c r="AA1360" s="141"/>
      <c r="AB1360" s="141"/>
      <c r="AC1360" s="34" t="s">
        <v>39</v>
      </c>
      <c r="AD1360" s="34" t="s">
        <v>39</v>
      </c>
    </row>
    <row r="1361" spans="1:30" ht="16.5" thickTop="1" thickBot="1">
      <c r="A1361" s="35">
        <v>1359</v>
      </c>
      <c r="B1361" s="28"/>
      <c r="D1361" s="19"/>
      <c r="E1361" s="23"/>
      <c r="F1361" s="23"/>
      <c r="G1361" s="65"/>
      <c r="H1361" s="65"/>
      <c r="I1361" s="65"/>
      <c r="J1361" s="24"/>
      <c r="K1361" s="24"/>
      <c r="L1361" s="47"/>
      <c r="M1361" s="32"/>
      <c r="N1361" s="26"/>
      <c r="O1361" s="27"/>
      <c r="P1361" s="27"/>
      <c r="Q1361" s="27"/>
      <c r="R1361" s="27"/>
      <c r="S1361" s="27"/>
      <c r="T1361" s="27"/>
      <c r="U1361" s="27"/>
      <c r="V1361" s="140"/>
      <c r="W1361" s="140"/>
      <c r="X1361" s="140"/>
      <c r="Y1361" s="140"/>
      <c r="Z1361" s="140"/>
      <c r="AA1361" s="140"/>
      <c r="AB1361" s="140"/>
      <c r="AC1361" s="27" t="s">
        <v>39</v>
      </c>
      <c r="AD1361" s="27" t="s">
        <v>39</v>
      </c>
    </row>
    <row r="1362" spans="1:30" ht="16.5" thickTop="1" thickBot="1">
      <c r="A1362" s="35">
        <v>1360</v>
      </c>
      <c r="B1362" s="28"/>
      <c r="D1362" s="19"/>
      <c r="E1362" s="30"/>
      <c r="F1362" s="30"/>
      <c r="G1362" s="66"/>
      <c r="H1362" s="66"/>
      <c r="I1362" s="66"/>
      <c r="J1362" s="31"/>
      <c r="K1362" s="31"/>
      <c r="L1362" s="47"/>
      <c r="M1362" s="32"/>
      <c r="N1362" s="33"/>
      <c r="O1362" s="34"/>
      <c r="P1362" s="34"/>
      <c r="Q1362" s="34"/>
      <c r="R1362" s="34"/>
      <c r="S1362" s="34"/>
      <c r="T1362" s="34"/>
      <c r="U1362" s="34"/>
      <c r="V1362" s="141"/>
      <c r="W1362" s="141"/>
      <c r="X1362" s="141"/>
      <c r="Y1362" s="141"/>
      <c r="Z1362" s="141"/>
      <c r="AA1362" s="141"/>
      <c r="AB1362" s="141"/>
      <c r="AC1362" s="34" t="s">
        <v>39</v>
      </c>
      <c r="AD1362" s="34" t="s">
        <v>39</v>
      </c>
    </row>
    <row r="1363" spans="1:30" ht="16.5" thickTop="1" thickBot="1">
      <c r="A1363" s="22">
        <v>1361</v>
      </c>
      <c r="B1363" s="28"/>
      <c r="D1363" s="19"/>
      <c r="E1363" s="23"/>
      <c r="F1363" s="23"/>
      <c r="G1363" s="65"/>
      <c r="H1363" s="65"/>
      <c r="I1363" s="65"/>
      <c r="J1363" s="24"/>
      <c r="K1363" s="24"/>
      <c r="L1363" s="46"/>
      <c r="M1363" s="25"/>
      <c r="N1363" s="26"/>
      <c r="O1363" s="27"/>
      <c r="P1363" s="27"/>
      <c r="Q1363" s="27"/>
      <c r="R1363" s="27"/>
      <c r="S1363" s="27"/>
      <c r="T1363" s="27"/>
      <c r="U1363" s="27"/>
      <c r="V1363" s="140"/>
      <c r="W1363" s="140"/>
      <c r="X1363" s="140"/>
      <c r="Y1363" s="140"/>
      <c r="Z1363" s="140"/>
      <c r="AA1363" s="140"/>
      <c r="AB1363" s="140"/>
      <c r="AC1363" s="27" t="s">
        <v>39</v>
      </c>
      <c r="AD1363" s="27" t="s">
        <v>39</v>
      </c>
    </row>
    <row r="1364" spans="1:30" ht="16.5" thickTop="1" thickBot="1">
      <c r="A1364" s="29">
        <v>1362</v>
      </c>
      <c r="B1364" s="28"/>
      <c r="D1364" s="19"/>
      <c r="E1364" s="30"/>
      <c r="F1364" s="30"/>
      <c r="G1364" s="66"/>
      <c r="H1364" s="66"/>
      <c r="I1364" s="66"/>
      <c r="J1364" s="31"/>
      <c r="K1364" s="31"/>
      <c r="L1364" s="47"/>
      <c r="M1364" s="32"/>
      <c r="N1364" s="33"/>
      <c r="O1364" s="34"/>
      <c r="P1364" s="34"/>
      <c r="Q1364" s="34"/>
      <c r="R1364" s="34"/>
      <c r="S1364" s="34"/>
      <c r="T1364" s="34"/>
      <c r="U1364" s="34"/>
      <c r="V1364" s="141"/>
      <c r="W1364" s="141"/>
      <c r="X1364" s="141"/>
      <c r="Y1364" s="141"/>
      <c r="Z1364" s="141"/>
      <c r="AA1364" s="141"/>
      <c r="AB1364" s="141"/>
      <c r="AC1364" s="34" t="s">
        <v>39</v>
      </c>
      <c r="AD1364" s="34" t="s">
        <v>39</v>
      </c>
    </row>
    <row r="1365" spans="1:30" ht="16.5" thickTop="1" thickBot="1">
      <c r="A1365" s="29">
        <v>1363</v>
      </c>
      <c r="B1365" s="28"/>
      <c r="D1365" s="19"/>
      <c r="E1365" s="30"/>
      <c r="F1365" s="30"/>
      <c r="G1365" s="66"/>
      <c r="H1365" s="66"/>
      <c r="I1365" s="66"/>
      <c r="J1365" s="31"/>
      <c r="K1365" s="31"/>
      <c r="L1365" s="47"/>
      <c r="M1365" s="32"/>
      <c r="N1365" s="33"/>
      <c r="O1365" s="34"/>
      <c r="P1365" s="34"/>
      <c r="Q1365" s="34"/>
      <c r="R1365" s="34"/>
      <c r="S1365" s="34"/>
      <c r="T1365" s="34"/>
      <c r="U1365" s="34"/>
      <c r="V1365" s="141"/>
      <c r="W1365" s="141"/>
      <c r="X1365" s="141"/>
      <c r="Y1365" s="141"/>
      <c r="Z1365" s="141"/>
      <c r="AA1365" s="141"/>
      <c r="AB1365" s="141"/>
      <c r="AC1365" s="34" t="s">
        <v>39</v>
      </c>
      <c r="AD1365" s="34" t="s">
        <v>39</v>
      </c>
    </row>
    <row r="1366" spans="1:30" ht="16.5" thickTop="1" thickBot="1">
      <c r="A1366" s="29">
        <v>1364</v>
      </c>
      <c r="B1366" s="28"/>
      <c r="D1366" s="19"/>
      <c r="E1366" s="30"/>
      <c r="F1366" s="30"/>
      <c r="G1366" s="66"/>
      <c r="H1366" s="66"/>
      <c r="I1366" s="66"/>
      <c r="J1366" s="31"/>
      <c r="K1366" s="31"/>
      <c r="L1366" s="47"/>
      <c r="M1366" s="32"/>
      <c r="N1366" s="33"/>
      <c r="O1366" s="34"/>
      <c r="P1366" s="34"/>
      <c r="Q1366" s="34"/>
      <c r="R1366" s="34"/>
      <c r="S1366" s="34"/>
      <c r="T1366" s="34"/>
      <c r="U1366" s="34"/>
      <c r="V1366" s="141"/>
      <c r="W1366" s="141"/>
      <c r="X1366" s="141"/>
      <c r="Y1366" s="141"/>
      <c r="Z1366" s="141"/>
      <c r="AA1366" s="141"/>
      <c r="AB1366" s="141"/>
      <c r="AC1366" s="34" t="s">
        <v>39</v>
      </c>
      <c r="AD1366" s="34" t="s">
        <v>39</v>
      </c>
    </row>
    <row r="1367" spans="1:30" ht="16.5" thickTop="1" thickBot="1">
      <c r="A1367" s="29">
        <v>1365</v>
      </c>
      <c r="B1367" s="28"/>
      <c r="D1367" s="19"/>
      <c r="E1367" s="30"/>
      <c r="F1367" s="30"/>
      <c r="G1367" s="66"/>
      <c r="H1367" s="66"/>
      <c r="I1367" s="66"/>
      <c r="J1367" s="31"/>
      <c r="K1367" s="31"/>
      <c r="L1367" s="47"/>
      <c r="M1367" s="32"/>
      <c r="N1367" s="33"/>
      <c r="O1367" s="34"/>
      <c r="P1367" s="34"/>
      <c r="Q1367" s="34"/>
      <c r="R1367" s="34"/>
      <c r="S1367" s="34"/>
      <c r="T1367" s="34"/>
      <c r="U1367" s="34"/>
      <c r="V1367" s="141"/>
      <c r="W1367" s="141"/>
      <c r="X1367" s="141"/>
      <c r="Y1367" s="141"/>
      <c r="Z1367" s="141"/>
      <c r="AA1367" s="141"/>
      <c r="AB1367" s="141"/>
      <c r="AC1367" s="34" t="s">
        <v>39</v>
      </c>
      <c r="AD1367" s="34" t="s">
        <v>39</v>
      </c>
    </row>
    <row r="1368" spans="1:30" ht="16.5" thickTop="1" thickBot="1">
      <c r="A1368" s="29">
        <v>1366</v>
      </c>
      <c r="B1368" s="28"/>
      <c r="D1368" s="19"/>
      <c r="E1368" s="30"/>
      <c r="F1368" s="30"/>
      <c r="G1368" s="66"/>
      <c r="H1368" s="66"/>
      <c r="I1368" s="66"/>
      <c r="J1368" s="31"/>
      <c r="K1368" s="31"/>
      <c r="L1368" s="47"/>
      <c r="M1368" s="32"/>
      <c r="N1368" s="33"/>
      <c r="O1368" s="34"/>
      <c r="P1368" s="34"/>
      <c r="Q1368" s="34"/>
      <c r="R1368" s="34"/>
      <c r="S1368" s="34"/>
      <c r="T1368" s="34"/>
      <c r="U1368" s="34"/>
      <c r="V1368" s="141"/>
      <c r="W1368" s="141"/>
      <c r="X1368" s="141"/>
      <c r="Y1368" s="141"/>
      <c r="Z1368" s="141"/>
      <c r="AA1368" s="141"/>
      <c r="AB1368" s="141"/>
      <c r="AC1368" s="34" t="s">
        <v>39</v>
      </c>
      <c r="AD1368" s="34" t="s">
        <v>39</v>
      </c>
    </row>
    <row r="1369" spans="1:30" ht="16.5" thickTop="1" thickBot="1">
      <c r="A1369" s="29">
        <v>1367</v>
      </c>
      <c r="B1369" s="28"/>
      <c r="D1369" s="19"/>
      <c r="E1369" s="23"/>
      <c r="F1369" s="23"/>
      <c r="G1369" s="65"/>
      <c r="H1369" s="65"/>
      <c r="I1369" s="65"/>
      <c r="J1369" s="24"/>
      <c r="K1369" s="24"/>
      <c r="L1369" s="46"/>
      <c r="M1369" s="25"/>
      <c r="N1369" s="26"/>
      <c r="O1369" s="27"/>
      <c r="P1369" s="27"/>
      <c r="Q1369" s="27"/>
      <c r="R1369" s="27"/>
      <c r="S1369" s="27"/>
      <c r="T1369" s="27"/>
      <c r="U1369" s="27"/>
      <c r="V1369" s="140"/>
      <c r="W1369" s="140"/>
      <c r="X1369" s="140"/>
      <c r="Y1369" s="140"/>
      <c r="Z1369" s="140"/>
      <c r="AA1369" s="140"/>
      <c r="AB1369" s="140"/>
      <c r="AC1369" s="27" t="s">
        <v>39</v>
      </c>
      <c r="AD1369" s="27" t="s">
        <v>39</v>
      </c>
    </row>
    <row r="1370" spans="1:30" ht="16.5" thickTop="1" thickBot="1">
      <c r="A1370" s="29">
        <v>1368</v>
      </c>
      <c r="B1370" s="28"/>
      <c r="D1370" s="19"/>
      <c r="E1370" s="30"/>
      <c r="F1370" s="30"/>
      <c r="G1370" s="66"/>
      <c r="H1370" s="66"/>
      <c r="I1370" s="66"/>
      <c r="J1370" s="31"/>
      <c r="K1370" s="31"/>
      <c r="L1370" s="47"/>
      <c r="M1370" s="32"/>
      <c r="N1370" s="33"/>
      <c r="O1370" s="34"/>
      <c r="P1370" s="34"/>
      <c r="Q1370" s="34"/>
      <c r="R1370" s="34"/>
      <c r="S1370" s="34"/>
      <c r="T1370" s="34"/>
      <c r="U1370" s="34"/>
      <c r="V1370" s="141"/>
      <c r="W1370" s="141"/>
      <c r="X1370" s="141"/>
      <c r="Y1370" s="141"/>
      <c r="Z1370" s="141"/>
      <c r="AA1370" s="141"/>
      <c r="AB1370" s="141"/>
      <c r="AC1370" s="34" t="s">
        <v>39</v>
      </c>
      <c r="AD1370" s="34" t="s">
        <v>39</v>
      </c>
    </row>
    <row r="1371" spans="1:30" ht="16.5" thickTop="1" thickBot="1">
      <c r="A1371" s="29">
        <v>1369</v>
      </c>
      <c r="B1371" s="28"/>
      <c r="D1371" s="19"/>
      <c r="E1371" s="30"/>
      <c r="F1371" s="30"/>
      <c r="G1371" s="66"/>
      <c r="H1371" s="66"/>
      <c r="I1371" s="66"/>
      <c r="J1371" s="31"/>
      <c r="K1371" s="31"/>
      <c r="L1371" s="47"/>
      <c r="M1371" s="32"/>
      <c r="N1371" s="33"/>
      <c r="O1371" s="34"/>
      <c r="P1371" s="34"/>
      <c r="Q1371" s="34"/>
      <c r="R1371" s="34"/>
      <c r="S1371" s="34"/>
      <c r="T1371" s="34"/>
      <c r="U1371" s="34"/>
      <c r="V1371" s="141"/>
      <c r="W1371" s="141"/>
      <c r="X1371" s="141"/>
      <c r="Y1371" s="141"/>
      <c r="Z1371" s="141"/>
      <c r="AA1371" s="141"/>
      <c r="AB1371" s="141"/>
      <c r="AC1371" s="34" t="s">
        <v>39</v>
      </c>
      <c r="AD1371" s="34" t="s">
        <v>39</v>
      </c>
    </row>
    <row r="1372" spans="1:30" ht="16.5" thickTop="1" thickBot="1">
      <c r="A1372" s="29">
        <v>1370</v>
      </c>
      <c r="B1372" s="28"/>
      <c r="D1372" s="19"/>
      <c r="E1372" s="30"/>
      <c r="F1372" s="30"/>
      <c r="G1372" s="66"/>
      <c r="H1372" s="66"/>
      <c r="I1372" s="66"/>
      <c r="J1372" s="31"/>
      <c r="K1372" s="31"/>
      <c r="L1372" s="47"/>
      <c r="M1372" s="32"/>
      <c r="N1372" s="33"/>
      <c r="O1372" s="34"/>
      <c r="P1372" s="34"/>
      <c r="Q1372" s="34"/>
      <c r="R1372" s="34"/>
      <c r="S1372" s="34"/>
      <c r="T1372" s="34"/>
      <c r="U1372" s="34"/>
      <c r="V1372" s="141"/>
      <c r="W1372" s="141"/>
      <c r="X1372" s="141"/>
      <c r="Y1372" s="141"/>
      <c r="Z1372" s="141"/>
      <c r="AA1372" s="141"/>
      <c r="AB1372" s="141"/>
      <c r="AC1372" s="34" t="s">
        <v>39</v>
      </c>
      <c r="AD1372" s="34" t="s">
        <v>39</v>
      </c>
    </row>
    <row r="1373" spans="1:30" ht="16.5" thickTop="1" thickBot="1">
      <c r="A1373" s="35">
        <v>1371</v>
      </c>
      <c r="B1373" s="28"/>
      <c r="D1373" s="19"/>
      <c r="E1373" s="30"/>
      <c r="F1373" s="30"/>
      <c r="G1373" s="66"/>
      <c r="H1373" s="66"/>
      <c r="I1373" s="66"/>
      <c r="J1373" s="31"/>
      <c r="K1373" s="31"/>
      <c r="L1373" s="47"/>
      <c r="M1373" s="32"/>
      <c r="N1373" s="33"/>
      <c r="O1373" s="34"/>
      <c r="P1373" s="34"/>
      <c r="Q1373" s="34"/>
      <c r="R1373" s="34"/>
      <c r="S1373" s="34"/>
      <c r="T1373" s="34"/>
      <c r="U1373" s="34"/>
      <c r="V1373" s="141"/>
      <c r="W1373" s="141"/>
      <c r="X1373" s="141"/>
      <c r="Y1373" s="141"/>
      <c r="Z1373" s="141"/>
      <c r="AA1373" s="141"/>
      <c r="AB1373" s="141"/>
      <c r="AC1373" s="34" t="s">
        <v>39</v>
      </c>
      <c r="AD1373" s="34" t="s">
        <v>39</v>
      </c>
    </row>
    <row r="1374" spans="1:30" ht="16.5" thickTop="1" thickBot="1">
      <c r="A1374" s="35">
        <v>1372</v>
      </c>
      <c r="B1374" s="28"/>
      <c r="D1374" s="19"/>
      <c r="E1374" s="30"/>
      <c r="F1374" s="30"/>
      <c r="G1374" s="66"/>
      <c r="H1374" s="66"/>
      <c r="I1374" s="66"/>
      <c r="J1374" s="31"/>
      <c r="K1374" s="31"/>
      <c r="L1374" s="47"/>
      <c r="M1374" s="32"/>
      <c r="N1374" s="33"/>
      <c r="O1374" s="34"/>
      <c r="P1374" s="34"/>
      <c r="Q1374" s="34"/>
      <c r="R1374" s="34"/>
      <c r="S1374" s="34"/>
      <c r="T1374" s="34"/>
      <c r="U1374" s="34"/>
      <c r="V1374" s="141"/>
      <c r="W1374" s="141"/>
      <c r="X1374" s="141"/>
      <c r="Y1374" s="141"/>
      <c r="Z1374" s="141"/>
      <c r="AA1374" s="141"/>
      <c r="AB1374" s="141"/>
      <c r="AC1374" s="34" t="s">
        <v>39</v>
      </c>
      <c r="AD1374" s="34" t="s">
        <v>39</v>
      </c>
    </row>
    <row r="1375" spans="1:30" ht="16.5" thickTop="1" thickBot="1">
      <c r="A1375" s="35">
        <v>1373</v>
      </c>
      <c r="B1375" s="28"/>
      <c r="D1375" s="19"/>
      <c r="E1375" s="23"/>
      <c r="F1375" s="23"/>
      <c r="G1375" s="65"/>
      <c r="H1375" s="65"/>
      <c r="I1375" s="65"/>
      <c r="J1375" s="24"/>
      <c r="K1375" s="24"/>
      <c r="L1375" s="46"/>
      <c r="M1375" s="25"/>
      <c r="N1375" s="26"/>
      <c r="O1375" s="27"/>
      <c r="P1375" s="27"/>
      <c r="Q1375" s="27"/>
      <c r="R1375" s="27"/>
      <c r="S1375" s="27"/>
      <c r="T1375" s="27"/>
      <c r="U1375" s="27"/>
      <c r="V1375" s="140"/>
      <c r="W1375" s="140"/>
      <c r="X1375" s="140"/>
      <c r="Y1375" s="140"/>
      <c r="Z1375" s="140"/>
      <c r="AA1375" s="140"/>
      <c r="AB1375" s="140"/>
      <c r="AC1375" s="27" t="s">
        <v>39</v>
      </c>
      <c r="AD1375" s="27" t="s">
        <v>39</v>
      </c>
    </row>
    <row r="1376" spans="1:30" ht="16.5" thickTop="1" thickBot="1">
      <c r="A1376" s="35">
        <v>1374</v>
      </c>
      <c r="B1376" s="28"/>
      <c r="D1376" s="19"/>
      <c r="E1376" s="30"/>
      <c r="F1376" s="30"/>
      <c r="G1376" s="66"/>
      <c r="H1376" s="66"/>
      <c r="I1376" s="66"/>
      <c r="J1376" s="31"/>
      <c r="K1376" s="31"/>
      <c r="L1376" s="47"/>
      <c r="M1376" s="32"/>
      <c r="N1376" s="33"/>
      <c r="O1376" s="34"/>
      <c r="P1376" s="34"/>
      <c r="Q1376" s="34"/>
      <c r="R1376" s="34"/>
      <c r="S1376" s="34"/>
      <c r="T1376" s="34"/>
      <c r="U1376" s="34"/>
      <c r="V1376" s="141"/>
      <c r="W1376" s="141"/>
      <c r="X1376" s="141"/>
      <c r="Y1376" s="141"/>
      <c r="Z1376" s="141"/>
      <c r="AA1376" s="141"/>
      <c r="AB1376" s="141"/>
      <c r="AC1376" s="34" t="s">
        <v>39</v>
      </c>
      <c r="AD1376" s="34" t="s">
        <v>39</v>
      </c>
    </row>
    <row r="1377" spans="1:30" ht="16.5" thickTop="1" thickBot="1">
      <c r="A1377" s="35">
        <v>1375</v>
      </c>
      <c r="B1377" s="28"/>
      <c r="D1377" s="19"/>
      <c r="E1377" s="23"/>
      <c r="F1377" s="23"/>
      <c r="G1377" s="66"/>
      <c r="H1377" s="65"/>
      <c r="I1377" s="65"/>
      <c r="J1377" s="24"/>
      <c r="K1377" s="24"/>
      <c r="L1377" s="47"/>
      <c r="M1377" s="32"/>
      <c r="N1377" s="26"/>
      <c r="O1377" s="34"/>
      <c r="P1377" s="34"/>
      <c r="Q1377" s="34"/>
      <c r="R1377" s="34"/>
      <c r="S1377" s="34"/>
      <c r="T1377" s="34"/>
      <c r="U1377" s="34"/>
      <c r="V1377" s="141"/>
      <c r="W1377" s="141"/>
      <c r="X1377" s="141"/>
      <c r="Y1377" s="141"/>
      <c r="Z1377" s="141"/>
      <c r="AA1377" s="141"/>
      <c r="AB1377" s="141"/>
      <c r="AC1377" s="34" t="s">
        <v>39</v>
      </c>
      <c r="AD1377" s="34" t="s">
        <v>39</v>
      </c>
    </row>
    <row r="1378" spans="1:30" ht="16.5" thickTop="1" thickBot="1">
      <c r="A1378" s="35">
        <v>1376</v>
      </c>
      <c r="B1378" s="28"/>
      <c r="D1378" s="19"/>
      <c r="E1378" s="30"/>
      <c r="F1378" s="30"/>
      <c r="G1378" s="66"/>
      <c r="H1378" s="66"/>
      <c r="I1378" s="66"/>
      <c r="J1378" s="31"/>
      <c r="K1378" s="31"/>
      <c r="L1378" s="47"/>
      <c r="M1378" s="32"/>
      <c r="N1378" s="33"/>
      <c r="O1378" s="34"/>
      <c r="P1378" s="34"/>
      <c r="Q1378" s="34"/>
      <c r="R1378" s="34"/>
      <c r="S1378" s="34"/>
      <c r="T1378" s="34"/>
      <c r="U1378" s="34"/>
      <c r="V1378" s="141"/>
      <c r="W1378" s="141"/>
      <c r="X1378" s="141"/>
      <c r="Y1378" s="141"/>
      <c r="Z1378" s="141"/>
      <c r="AA1378" s="141"/>
      <c r="AB1378" s="141"/>
      <c r="AC1378" s="34" t="s">
        <v>39</v>
      </c>
      <c r="AD1378" s="34" t="s">
        <v>39</v>
      </c>
    </row>
    <row r="1379" spans="1:30" ht="16.5" thickTop="1" thickBot="1">
      <c r="A1379" s="35">
        <v>1377</v>
      </c>
      <c r="B1379" s="28"/>
      <c r="D1379" s="19"/>
      <c r="E1379" s="23"/>
      <c r="F1379" s="23"/>
      <c r="G1379" s="66"/>
      <c r="H1379" s="65"/>
      <c r="I1379" s="65"/>
      <c r="J1379" s="24"/>
      <c r="K1379" s="24"/>
      <c r="L1379" s="47"/>
      <c r="M1379" s="32"/>
      <c r="N1379" s="26"/>
      <c r="O1379" s="34"/>
      <c r="P1379" s="34"/>
      <c r="Q1379" s="34"/>
      <c r="R1379" s="34"/>
      <c r="S1379" s="34"/>
      <c r="T1379" s="34"/>
      <c r="U1379" s="34"/>
      <c r="V1379" s="141"/>
      <c r="W1379" s="141"/>
      <c r="X1379" s="141"/>
      <c r="Y1379" s="141"/>
      <c r="Z1379" s="141"/>
      <c r="AA1379" s="141"/>
      <c r="AB1379" s="141"/>
      <c r="AC1379" s="34" t="s">
        <v>39</v>
      </c>
      <c r="AD1379" s="34" t="s">
        <v>39</v>
      </c>
    </row>
    <row r="1380" spans="1:30" ht="16.5" thickTop="1" thickBot="1">
      <c r="A1380" s="35">
        <v>1378</v>
      </c>
      <c r="B1380" s="28"/>
      <c r="D1380" s="19"/>
      <c r="E1380" s="30"/>
      <c r="F1380" s="30"/>
      <c r="G1380" s="66"/>
      <c r="H1380" s="66"/>
      <c r="I1380" s="66"/>
      <c r="J1380" s="31"/>
      <c r="K1380" s="31"/>
      <c r="L1380" s="47"/>
      <c r="M1380" s="32"/>
      <c r="N1380" s="33"/>
      <c r="O1380" s="34"/>
      <c r="P1380" s="34"/>
      <c r="Q1380" s="34"/>
      <c r="R1380" s="34"/>
      <c r="S1380" s="34"/>
      <c r="T1380" s="34"/>
      <c r="U1380" s="34"/>
      <c r="V1380" s="141"/>
      <c r="W1380" s="141"/>
      <c r="X1380" s="141"/>
      <c r="Y1380" s="141"/>
      <c r="Z1380" s="141"/>
      <c r="AA1380" s="141"/>
      <c r="AB1380" s="141"/>
      <c r="AC1380" s="34" t="s">
        <v>39</v>
      </c>
      <c r="AD1380" s="34" t="s">
        <v>39</v>
      </c>
    </row>
    <row r="1381" spans="1:30" ht="16.5" thickTop="1" thickBot="1">
      <c r="A1381" s="35">
        <v>1379</v>
      </c>
      <c r="B1381" s="28"/>
      <c r="D1381" s="19"/>
      <c r="E1381" s="23"/>
      <c r="F1381" s="23"/>
      <c r="G1381" s="65"/>
      <c r="H1381" s="65"/>
      <c r="I1381" s="65"/>
      <c r="J1381" s="24"/>
      <c r="K1381" s="24"/>
      <c r="L1381" s="47"/>
      <c r="M1381" s="32"/>
      <c r="N1381" s="26"/>
      <c r="O1381" s="27"/>
      <c r="P1381" s="27"/>
      <c r="Q1381" s="27"/>
      <c r="R1381" s="27"/>
      <c r="S1381" s="27"/>
      <c r="T1381" s="27"/>
      <c r="U1381" s="27"/>
      <c r="V1381" s="140"/>
      <c r="W1381" s="140"/>
      <c r="X1381" s="140"/>
      <c r="Y1381" s="140"/>
      <c r="Z1381" s="140"/>
      <c r="AA1381" s="140"/>
      <c r="AB1381" s="140"/>
      <c r="AC1381" s="27" t="s">
        <v>39</v>
      </c>
      <c r="AD1381" s="27" t="s">
        <v>39</v>
      </c>
    </row>
    <row r="1382" spans="1:30" ht="16.5" thickTop="1" thickBot="1">
      <c r="A1382" s="35">
        <v>1380</v>
      </c>
      <c r="B1382" s="28"/>
      <c r="D1382" s="19"/>
      <c r="E1382" s="30"/>
      <c r="F1382" s="30"/>
      <c r="G1382" s="66"/>
      <c r="H1382" s="66"/>
      <c r="I1382" s="66"/>
      <c r="J1382" s="31"/>
      <c r="K1382" s="31"/>
      <c r="L1382" s="47"/>
      <c r="M1382" s="32"/>
      <c r="N1382" s="33"/>
      <c r="O1382" s="34"/>
      <c r="P1382" s="34"/>
      <c r="Q1382" s="34"/>
      <c r="R1382" s="34"/>
      <c r="S1382" s="34"/>
      <c r="T1382" s="34"/>
      <c r="U1382" s="34"/>
      <c r="V1382" s="141"/>
      <c r="W1382" s="141"/>
      <c r="X1382" s="141"/>
      <c r="Y1382" s="141"/>
      <c r="Z1382" s="141"/>
      <c r="AA1382" s="141"/>
      <c r="AB1382" s="141"/>
      <c r="AC1382" s="34" t="s">
        <v>39</v>
      </c>
      <c r="AD1382" s="34" t="s">
        <v>39</v>
      </c>
    </row>
    <row r="1383" spans="1:30" ht="16.5" thickTop="1" thickBot="1">
      <c r="A1383" s="22">
        <v>1381</v>
      </c>
      <c r="B1383" s="28"/>
      <c r="D1383" s="19"/>
      <c r="E1383" s="23"/>
      <c r="F1383" s="23"/>
      <c r="G1383" s="65"/>
      <c r="H1383" s="65"/>
      <c r="I1383" s="65"/>
      <c r="J1383" s="24"/>
      <c r="K1383" s="24"/>
      <c r="L1383" s="46"/>
      <c r="M1383" s="25"/>
      <c r="N1383" s="26"/>
      <c r="O1383" s="27"/>
      <c r="P1383" s="27"/>
      <c r="Q1383" s="27"/>
      <c r="R1383" s="27"/>
      <c r="S1383" s="27"/>
      <c r="T1383" s="27"/>
      <c r="U1383" s="27"/>
      <c r="V1383" s="140"/>
      <c r="W1383" s="140"/>
      <c r="X1383" s="140"/>
      <c r="Y1383" s="140"/>
      <c r="Z1383" s="140"/>
      <c r="AA1383" s="140"/>
      <c r="AB1383" s="140"/>
      <c r="AC1383" s="27" t="s">
        <v>39</v>
      </c>
      <c r="AD1383" s="27" t="s">
        <v>39</v>
      </c>
    </row>
    <row r="1384" spans="1:30" ht="16.5" thickTop="1" thickBot="1">
      <c r="A1384" s="29">
        <v>1382</v>
      </c>
      <c r="B1384" s="28"/>
      <c r="D1384" s="19"/>
      <c r="E1384" s="30"/>
      <c r="F1384" s="30"/>
      <c r="G1384" s="66"/>
      <c r="H1384" s="66"/>
      <c r="I1384" s="66"/>
      <c r="J1384" s="31"/>
      <c r="K1384" s="31"/>
      <c r="L1384" s="47"/>
      <c r="M1384" s="32"/>
      <c r="N1384" s="33"/>
      <c r="O1384" s="34"/>
      <c r="P1384" s="34"/>
      <c r="Q1384" s="34"/>
      <c r="R1384" s="34"/>
      <c r="S1384" s="34"/>
      <c r="T1384" s="34"/>
      <c r="U1384" s="34"/>
      <c r="V1384" s="141"/>
      <c r="W1384" s="141"/>
      <c r="X1384" s="141"/>
      <c r="Y1384" s="141"/>
      <c r="Z1384" s="141"/>
      <c r="AA1384" s="141"/>
      <c r="AB1384" s="141"/>
      <c r="AC1384" s="34" t="s">
        <v>39</v>
      </c>
      <c r="AD1384" s="34" t="s">
        <v>39</v>
      </c>
    </row>
    <row r="1385" spans="1:30" ht="16.5" thickTop="1" thickBot="1">
      <c r="A1385" s="29">
        <v>1383</v>
      </c>
      <c r="B1385" s="28"/>
      <c r="D1385" s="19"/>
      <c r="E1385" s="30"/>
      <c r="F1385" s="30"/>
      <c r="G1385" s="66"/>
      <c r="H1385" s="66"/>
      <c r="I1385" s="66"/>
      <c r="J1385" s="31"/>
      <c r="K1385" s="31"/>
      <c r="L1385" s="47"/>
      <c r="M1385" s="32"/>
      <c r="N1385" s="33"/>
      <c r="O1385" s="34"/>
      <c r="P1385" s="34"/>
      <c r="Q1385" s="34"/>
      <c r="R1385" s="34"/>
      <c r="S1385" s="34"/>
      <c r="T1385" s="34"/>
      <c r="U1385" s="34"/>
      <c r="V1385" s="141"/>
      <c r="W1385" s="141"/>
      <c r="X1385" s="141"/>
      <c r="Y1385" s="141"/>
      <c r="Z1385" s="141"/>
      <c r="AA1385" s="141"/>
      <c r="AB1385" s="141"/>
      <c r="AC1385" s="34" t="s">
        <v>39</v>
      </c>
      <c r="AD1385" s="34" t="s">
        <v>39</v>
      </c>
    </row>
    <row r="1386" spans="1:30" ht="16.5" thickTop="1" thickBot="1">
      <c r="A1386" s="29">
        <v>1384</v>
      </c>
      <c r="B1386" s="28"/>
      <c r="D1386" s="19"/>
      <c r="E1386" s="30"/>
      <c r="F1386" s="30"/>
      <c r="G1386" s="66"/>
      <c r="H1386" s="66"/>
      <c r="I1386" s="66"/>
      <c r="J1386" s="31"/>
      <c r="K1386" s="31"/>
      <c r="L1386" s="47"/>
      <c r="M1386" s="32"/>
      <c r="N1386" s="33"/>
      <c r="O1386" s="34"/>
      <c r="P1386" s="34"/>
      <c r="Q1386" s="34"/>
      <c r="R1386" s="34"/>
      <c r="S1386" s="34"/>
      <c r="T1386" s="34"/>
      <c r="U1386" s="34"/>
      <c r="V1386" s="141"/>
      <c r="W1386" s="141"/>
      <c r="X1386" s="141"/>
      <c r="Y1386" s="141"/>
      <c r="Z1386" s="141"/>
      <c r="AA1386" s="141"/>
      <c r="AB1386" s="141"/>
      <c r="AC1386" s="34" t="s">
        <v>39</v>
      </c>
      <c r="AD1386" s="34" t="s">
        <v>39</v>
      </c>
    </row>
    <row r="1387" spans="1:30" ht="16.5" thickTop="1" thickBot="1">
      <c r="A1387" s="29">
        <v>1385</v>
      </c>
      <c r="B1387" s="28"/>
      <c r="D1387" s="19"/>
      <c r="E1387" s="30"/>
      <c r="F1387" s="30"/>
      <c r="G1387" s="66"/>
      <c r="H1387" s="66"/>
      <c r="I1387" s="66"/>
      <c r="J1387" s="31"/>
      <c r="K1387" s="31"/>
      <c r="L1387" s="47"/>
      <c r="M1387" s="32"/>
      <c r="N1387" s="33"/>
      <c r="O1387" s="34"/>
      <c r="P1387" s="34"/>
      <c r="Q1387" s="34"/>
      <c r="R1387" s="34"/>
      <c r="S1387" s="34"/>
      <c r="T1387" s="34"/>
      <c r="U1387" s="34"/>
      <c r="V1387" s="141"/>
      <c r="W1387" s="141"/>
      <c r="X1387" s="141"/>
      <c r="Y1387" s="141"/>
      <c r="Z1387" s="141"/>
      <c r="AA1387" s="141"/>
      <c r="AB1387" s="141"/>
      <c r="AC1387" s="34" t="s">
        <v>39</v>
      </c>
      <c r="AD1387" s="34" t="s">
        <v>39</v>
      </c>
    </row>
    <row r="1388" spans="1:30" ht="16.5" thickTop="1" thickBot="1">
      <c r="A1388" s="29">
        <v>1386</v>
      </c>
      <c r="B1388" s="28"/>
      <c r="D1388" s="19"/>
      <c r="E1388" s="30"/>
      <c r="F1388" s="30"/>
      <c r="G1388" s="66"/>
      <c r="H1388" s="66"/>
      <c r="I1388" s="66"/>
      <c r="J1388" s="31"/>
      <c r="K1388" s="31"/>
      <c r="L1388" s="47"/>
      <c r="M1388" s="32"/>
      <c r="N1388" s="33"/>
      <c r="O1388" s="34"/>
      <c r="P1388" s="34"/>
      <c r="Q1388" s="34"/>
      <c r="R1388" s="34"/>
      <c r="S1388" s="34"/>
      <c r="T1388" s="34"/>
      <c r="U1388" s="34"/>
      <c r="V1388" s="141"/>
      <c r="W1388" s="141"/>
      <c r="X1388" s="141"/>
      <c r="Y1388" s="141"/>
      <c r="Z1388" s="141"/>
      <c r="AA1388" s="141"/>
      <c r="AB1388" s="141"/>
      <c r="AC1388" s="34" t="s">
        <v>39</v>
      </c>
      <c r="AD1388" s="34" t="s">
        <v>39</v>
      </c>
    </row>
    <row r="1389" spans="1:30" ht="16.5" thickTop="1" thickBot="1">
      <c r="A1389" s="29">
        <v>1387</v>
      </c>
      <c r="B1389" s="28"/>
      <c r="D1389" s="19"/>
      <c r="E1389" s="23"/>
      <c r="F1389" s="23"/>
      <c r="G1389" s="65"/>
      <c r="H1389" s="65"/>
      <c r="I1389" s="65"/>
      <c r="J1389" s="24"/>
      <c r="K1389" s="24"/>
      <c r="L1389" s="46"/>
      <c r="M1389" s="25"/>
      <c r="N1389" s="26"/>
      <c r="O1389" s="27"/>
      <c r="P1389" s="27"/>
      <c r="Q1389" s="27"/>
      <c r="R1389" s="27"/>
      <c r="S1389" s="27"/>
      <c r="T1389" s="27"/>
      <c r="U1389" s="27"/>
      <c r="V1389" s="140"/>
      <c r="W1389" s="140"/>
      <c r="X1389" s="140"/>
      <c r="Y1389" s="140"/>
      <c r="Z1389" s="140"/>
      <c r="AA1389" s="140"/>
      <c r="AB1389" s="140"/>
      <c r="AC1389" s="27" t="s">
        <v>39</v>
      </c>
      <c r="AD1389" s="27" t="s">
        <v>39</v>
      </c>
    </row>
    <row r="1390" spans="1:30" ht="16.5" thickTop="1" thickBot="1">
      <c r="A1390" s="29">
        <v>1388</v>
      </c>
      <c r="B1390" s="28"/>
      <c r="D1390" s="19"/>
      <c r="E1390" s="30"/>
      <c r="F1390" s="30"/>
      <c r="G1390" s="66"/>
      <c r="H1390" s="66"/>
      <c r="I1390" s="66"/>
      <c r="J1390" s="31"/>
      <c r="K1390" s="31"/>
      <c r="L1390" s="47"/>
      <c r="M1390" s="32"/>
      <c r="N1390" s="33"/>
      <c r="O1390" s="34"/>
      <c r="P1390" s="34"/>
      <c r="Q1390" s="34"/>
      <c r="R1390" s="34"/>
      <c r="S1390" s="34"/>
      <c r="T1390" s="34"/>
      <c r="U1390" s="34"/>
      <c r="V1390" s="141"/>
      <c r="W1390" s="141"/>
      <c r="X1390" s="141"/>
      <c r="Y1390" s="141"/>
      <c r="Z1390" s="141"/>
      <c r="AA1390" s="141"/>
      <c r="AB1390" s="141"/>
      <c r="AC1390" s="34" t="s">
        <v>39</v>
      </c>
      <c r="AD1390" s="34" t="s">
        <v>39</v>
      </c>
    </row>
    <row r="1391" spans="1:30" ht="16.5" thickTop="1" thickBot="1">
      <c r="A1391" s="29">
        <v>1389</v>
      </c>
      <c r="B1391" s="28"/>
      <c r="D1391" s="19"/>
      <c r="E1391" s="30"/>
      <c r="F1391" s="30"/>
      <c r="G1391" s="66"/>
      <c r="H1391" s="66"/>
      <c r="I1391" s="66"/>
      <c r="J1391" s="31"/>
      <c r="K1391" s="31"/>
      <c r="L1391" s="47"/>
      <c r="M1391" s="32"/>
      <c r="N1391" s="33"/>
      <c r="O1391" s="34"/>
      <c r="P1391" s="34"/>
      <c r="Q1391" s="34"/>
      <c r="R1391" s="34"/>
      <c r="S1391" s="34"/>
      <c r="T1391" s="34"/>
      <c r="U1391" s="34"/>
      <c r="V1391" s="141"/>
      <c r="W1391" s="141"/>
      <c r="X1391" s="141"/>
      <c r="Y1391" s="141"/>
      <c r="Z1391" s="141"/>
      <c r="AA1391" s="141"/>
      <c r="AB1391" s="141"/>
      <c r="AC1391" s="34" t="s">
        <v>39</v>
      </c>
      <c r="AD1391" s="34" t="s">
        <v>39</v>
      </c>
    </row>
    <row r="1392" spans="1:30" ht="16.5" thickTop="1" thickBot="1">
      <c r="A1392" s="29">
        <v>1390</v>
      </c>
      <c r="B1392" s="28"/>
      <c r="D1392" s="19"/>
      <c r="E1392" s="30"/>
      <c r="F1392" s="30"/>
      <c r="G1392" s="66"/>
      <c r="H1392" s="66"/>
      <c r="I1392" s="66"/>
      <c r="J1392" s="31"/>
      <c r="K1392" s="31"/>
      <c r="L1392" s="47"/>
      <c r="M1392" s="32"/>
      <c r="N1392" s="33"/>
      <c r="O1392" s="34"/>
      <c r="P1392" s="34"/>
      <c r="Q1392" s="34"/>
      <c r="R1392" s="34"/>
      <c r="S1392" s="34"/>
      <c r="T1392" s="34"/>
      <c r="U1392" s="34"/>
      <c r="V1392" s="141"/>
      <c r="W1392" s="141"/>
      <c r="X1392" s="141"/>
      <c r="Y1392" s="141"/>
      <c r="Z1392" s="141"/>
      <c r="AA1392" s="141"/>
      <c r="AB1392" s="141"/>
      <c r="AC1392" s="34" t="s">
        <v>39</v>
      </c>
      <c r="AD1392" s="34" t="s">
        <v>39</v>
      </c>
    </row>
    <row r="1393" spans="1:30" ht="16.5" thickTop="1" thickBot="1">
      <c r="A1393" s="35">
        <v>1391</v>
      </c>
      <c r="B1393" s="28"/>
      <c r="D1393" s="19"/>
      <c r="E1393" s="30"/>
      <c r="F1393" s="30"/>
      <c r="G1393" s="66"/>
      <c r="H1393" s="66"/>
      <c r="I1393" s="66"/>
      <c r="J1393" s="31"/>
      <c r="K1393" s="31"/>
      <c r="L1393" s="47"/>
      <c r="M1393" s="32"/>
      <c r="N1393" s="33"/>
      <c r="O1393" s="34"/>
      <c r="P1393" s="34"/>
      <c r="Q1393" s="34"/>
      <c r="R1393" s="34"/>
      <c r="S1393" s="34"/>
      <c r="T1393" s="34"/>
      <c r="U1393" s="34"/>
      <c r="V1393" s="141"/>
      <c r="W1393" s="141"/>
      <c r="X1393" s="141"/>
      <c r="Y1393" s="141"/>
      <c r="Z1393" s="141"/>
      <c r="AA1393" s="141"/>
      <c r="AB1393" s="141"/>
      <c r="AC1393" s="34" t="s">
        <v>39</v>
      </c>
      <c r="AD1393" s="34" t="s">
        <v>39</v>
      </c>
    </row>
    <row r="1394" spans="1:30" ht="16.5" thickTop="1" thickBot="1">
      <c r="A1394" s="35">
        <v>1392</v>
      </c>
      <c r="B1394" s="28"/>
      <c r="D1394" s="19"/>
      <c r="E1394" s="30"/>
      <c r="F1394" s="30"/>
      <c r="G1394" s="66"/>
      <c r="H1394" s="66"/>
      <c r="I1394" s="66"/>
      <c r="J1394" s="31"/>
      <c r="K1394" s="31"/>
      <c r="L1394" s="47"/>
      <c r="M1394" s="32"/>
      <c r="N1394" s="33"/>
      <c r="O1394" s="34"/>
      <c r="P1394" s="34"/>
      <c r="Q1394" s="34"/>
      <c r="R1394" s="34"/>
      <c r="S1394" s="34"/>
      <c r="T1394" s="34"/>
      <c r="U1394" s="34"/>
      <c r="V1394" s="141"/>
      <c r="W1394" s="141"/>
      <c r="X1394" s="141"/>
      <c r="Y1394" s="141"/>
      <c r="Z1394" s="141"/>
      <c r="AA1394" s="141"/>
      <c r="AB1394" s="141"/>
      <c r="AC1394" s="34" t="s">
        <v>39</v>
      </c>
      <c r="AD1394" s="34" t="s">
        <v>39</v>
      </c>
    </row>
    <row r="1395" spans="1:30" ht="16.5" thickTop="1" thickBot="1">
      <c r="A1395" s="35">
        <v>1393</v>
      </c>
      <c r="B1395" s="28"/>
      <c r="D1395" s="19"/>
      <c r="E1395" s="23"/>
      <c r="F1395" s="23"/>
      <c r="G1395" s="65"/>
      <c r="H1395" s="65"/>
      <c r="I1395" s="65"/>
      <c r="J1395" s="24"/>
      <c r="K1395" s="24"/>
      <c r="L1395" s="46"/>
      <c r="M1395" s="25"/>
      <c r="N1395" s="26"/>
      <c r="O1395" s="27"/>
      <c r="P1395" s="27"/>
      <c r="Q1395" s="27"/>
      <c r="R1395" s="27"/>
      <c r="S1395" s="27"/>
      <c r="T1395" s="27"/>
      <c r="U1395" s="27"/>
      <c r="V1395" s="140"/>
      <c r="W1395" s="140"/>
      <c r="X1395" s="140"/>
      <c r="Y1395" s="140"/>
      <c r="Z1395" s="140"/>
      <c r="AA1395" s="140"/>
      <c r="AB1395" s="140"/>
      <c r="AC1395" s="27" t="s">
        <v>39</v>
      </c>
      <c r="AD1395" s="27" t="s">
        <v>39</v>
      </c>
    </row>
    <row r="1396" spans="1:30" ht="16.5" thickTop="1" thickBot="1">
      <c r="A1396" s="35">
        <v>1394</v>
      </c>
      <c r="B1396" s="28"/>
      <c r="D1396" s="19"/>
      <c r="E1396" s="30"/>
      <c r="F1396" s="30"/>
      <c r="G1396" s="66"/>
      <c r="H1396" s="66"/>
      <c r="I1396" s="66"/>
      <c r="J1396" s="31"/>
      <c r="K1396" s="31"/>
      <c r="L1396" s="47"/>
      <c r="M1396" s="32"/>
      <c r="N1396" s="33"/>
      <c r="O1396" s="34"/>
      <c r="P1396" s="34"/>
      <c r="Q1396" s="34"/>
      <c r="R1396" s="34"/>
      <c r="S1396" s="34"/>
      <c r="T1396" s="34"/>
      <c r="U1396" s="34"/>
      <c r="V1396" s="141"/>
      <c r="W1396" s="141"/>
      <c r="X1396" s="141"/>
      <c r="Y1396" s="141"/>
      <c r="Z1396" s="141"/>
      <c r="AA1396" s="141"/>
      <c r="AB1396" s="141"/>
      <c r="AC1396" s="34" t="s">
        <v>39</v>
      </c>
      <c r="AD1396" s="34" t="s">
        <v>39</v>
      </c>
    </row>
    <row r="1397" spans="1:30" ht="16.5" thickTop="1" thickBot="1">
      <c r="A1397" s="35">
        <v>1395</v>
      </c>
      <c r="B1397" s="28"/>
      <c r="D1397" s="19"/>
      <c r="E1397" s="23"/>
      <c r="F1397" s="23"/>
      <c r="G1397" s="66"/>
      <c r="H1397" s="65"/>
      <c r="I1397" s="65"/>
      <c r="J1397" s="24"/>
      <c r="K1397" s="24"/>
      <c r="L1397" s="47"/>
      <c r="M1397" s="32"/>
      <c r="N1397" s="26"/>
      <c r="O1397" s="34"/>
      <c r="P1397" s="34"/>
      <c r="Q1397" s="34"/>
      <c r="R1397" s="34"/>
      <c r="S1397" s="34"/>
      <c r="T1397" s="34"/>
      <c r="U1397" s="34"/>
      <c r="V1397" s="141"/>
      <c r="W1397" s="141"/>
      <c r="X1397" s="141"/>
      <c r="Y1397" s="141"/>
      <c r="Z1397" s="141"/>
      <c r="AA1397" s="141"/>
      <c r="AB1397" s="141"/>
      <c r="AC1397" s="34" t="s">
        <v>39</v>
      </c>
      <c r="AD1397" s="34" t="s">
        <v>39</v>
      </c>
    </row>
    <row r="1398" spans="1:30" ht="16.5" thickTop="1" thickBot="1">
      <c r="A1398" s="35">
        <v>1396</v>
      </c>
      <c r="B1398" s="28"/>
      <c r="D1398" s="19"/>
      <c r="E1398" s="30"/>
      <c r="F1398" s="30"/>
      <c r="G1398" s="66"/>
      <c r="H1398" s="66"/>
      <c r="I1398" s="66"/>
      <c r="J1398" s="31"/>
      <c r="K1398" s="31"/>
      <c r="L1398" s="47"/>
      <c r="M1398" s="32"/>
      <c r="N1398" s="33"/>
      <c r="O1398" s="34"/>
      <c r="P1398" s="34"/>
      <c r="Q1398" s="34"/>
      <c r="R1398" s="34"/>
      <c r="S1398" s="34"/>
      <c r="T1398" s="34"/>
      <c r="U1398" s="34"/>
      <c r="V1398" s="141"/>
      <c r="W1398" s="141"/>
      <c r="X1398" s="141"/>
      <c r="Y1398" s="141"/>
      <c r="Z1398" s="141"/>
      <c r="AA1398" s="141"/>
      <c r="AB1398" s="141"/>
      <c r="AC1398" s="34" t="s">
        <v>39</v>
      </c>
      <c r="AD1398" s="34" t="s">
        <v>39</v>
      </c>
    </row>
    <row r="1399" spans="1:30" ht="16.5" thickTop="1" thickBot="1">
      <c r="A1399" s="35">
        <v>1397</v>
      </c>
      <c r="B1399" s="28"/>
      <c r="D1399" s="19"/>
      <c r="E1399" s="23"/>
      <c r="F1399" s="23"/>
      <c r="G1399" s="66"/>
      <c r="H1399" s="65"/>
      <c r="I1399" s="65"/>
      <c r="J1399" s="24"/>
      <c r="K1399" s="24"/>
      <c r="L1399" s="47"/>
      <c r="M1399" s="32"/>
      <c r="N1399" s="26"/>
      <c r="O1399" s="34"/>
      <c r="P1399" s="34"/>
      <c r="Q1399" s="34"/>
      <c r="R1399" s="34"/>
      <c r="S1399" s="34"/>
      <c r="T1399" s="34"/>
      <c r="U1399" s="34"/>
      <c r="V1399" s="141"/>
      <c r="W1399" s="141"/>
      <c r="X1399" s="141"/>
      <c r="Y1399" s="141"/>
      <c r="Z1399" s="141"/>
      <c r="AA1399" s="141"/>
      <c r="AB1399" s="141"/>
      <c r="AC1399" s="34" t="s">
        <v>39</v>
      </c>
      <c r="AD1399" s="34" t="s">
        <v>39</v>
      </c>
    </row>
    <row r="1400" spans="1:30" ht="16.5" thickTop="1" thickBot="1">
      <c r="A1400" s="35">
        <v>1398</v>
      </c>
      <c r="B1400" s="28"/>
      <c r="D1400" s="19"/>
      <c r="E1400" s="30"/>
      <c r="F1400" s="30"/>
      <c r="G1400" s="66"/>
      <c r="H1400" s="66"/>
      <c r="I1400" s="66"/>
      <c r="J1400" s="31"/>
      <c r="K1400" s="31"/>
      <c r="L1400" s="47"/>
      <c r="M1400" s="32"/>
      <c r="N1400" s="33"/>
      <c r="O1400" s="34"/>
      <c r="P1400" s="34"/>
      <c r="Q1400" s="34"/>
      <c r="R1400" s="34"/>
      <c r="S1400" s="34"/>
      <c r="T1400" s="34"/>
      <c r="U1400" s="34"/>
      <c r="V1400" s="141"/>
      <c r="W1400" s="141"/>
      <c r="X1400" s="141"/>
      <c r="Y1400" s="141"/>
      <c r="Z1400" s="141"/>
      <c r="AA1400" s="141"/>
      <c r="AB1400" s="141"/>
      <c r="AC1400" s="34" t="s">
        <v>39</v>
      </c>
      <c r="AD1400" s="34" t="s">
        <v>39</v>
      </c>
    </row>
    <row r="1401" spans="1:30" ht="16.5" thickTop="1" thickBot="1">
      <c r="A1401" s="35">
        <v>1399</v>
      </c>
      <c r="B1401" s="28"/>
      <c r="D1401" s="19"/>
      <c r="E1401" s="23"/>
      <c r="F1401" s="23"/>
      <c r="G1401" s="65"/>
      <c r="H1401" s="65"/>
      <c r="I1401" s="65"/>
      <c r="J1401" s="24"/>
      <c r="K1401" s="24"/>
      <c r="L1401" s="47"/>
      <c r="M1401" s="32"/>
      <c r="N1401" s="26"/>
      <c r="O1401" s="27"/>
      <c r="P1401" s="27"/>
      <c r="Q1401" s="27"/>
      <c r="R1401" s="27"/>
      <c r="S1401" s="27"/>
      <c r="T1401" s="27"/>
      <c r="U1401" s="27"/>
      <c r="V1401" s="140"/>
      <c r="W1401" s="140"/>
      <c r="X1401" s="140"/>
      <c r="Y1401" s="140"/>
      <c r="Z1401" s="140"/>
      <c r="AA1401" s="140"/>
      <c r="AB1401" s="140"/>
      <c r="AC1401" s="27" t="s">
        <v>39</v>
      </c>
      <c r="AD1401" s="27" t="s">
        <v>39</v>
      </c>
    </row>
    <row r="1402" spans="1:30" ht="16.5" thickTop="1" thickBot="1">
      <c r="A1402" s="35">
        <v>1400</v>
      </c>
      <c r="B1402" s="28"/>
      <c r="D1402" s="19"/>
      <c r="E1402" s="30"/>
      <c r="F1402" s="30"/>
      <c r="G1402" s="66"/>
      <c r="H1402" s="66"/>
      <c r="I1402" s="66"/>
      <c r="J1402" s="31"/>
      <c r="K1402" s="31"/>
      <c r="L1402" s="47"/>
      <c r="M1402" s="32"/>
      <c r="N1402" s="33"/>
      <c r="O1402" s="34"/>
      <c r="P1402" s="34"/>
      <c r="Q1402" s="34"/>
      <c r="R1402" s="34"/>
      <c r="S1402" s="34"/>
      <c r="T1402" s="34"/>
      <c r="U1402" s="34"/>
      <c r="V1402" s="141"/>
      <c r="W1402" s="141"/>
      <c r="X1402" s="141"/>
      <c r="Y1402" s="141"/>
      <c r="Z1402" s="141"/>
      <c r="AA1402" s="141"/>
      <c r="AB1402" s="141"/>
      <c r="AC1402" s="34" t="s">
        <v>39</v>
      </c>
      <c r="AD1402" s="34" t="s">
        <v>39</v>
      </c>
    </row>
    <row r="1403" spans="1:30" ht="16.5" thickTop="1" thickBot="1">
      <c r="A1403" s="22">
        <v>1401</v>
      </c>
      <c r="B1403" s="28"/>
      <c r="D1403" s="19"/>
      <c r="E1403" s="23"/>
      <c r="F1403" s="23"/>
      <c r="G1403" s="65"/>
      <c r="H1403" s="65"/>
      <c r="I1403" s="65"/>
      <c r="J1403" s="24"/>
      <c r="K1403" s="24"/>
      <c r="L1403" s="46"/>
      <c r="M1403" s="25"/>
      <c r="N1403" s="26"/>
      <c r="O1403" s="27"/>
      <c r="P1403" s="27"/>
      <c r="Q1403" s="27"/>
      <c r="R1403" s="27"/>
      <c r="S1403" s="27"/>
      <c r="T1403" s="27"/>
      <c r="U1403" s="27"/>
      <c r="V1403" s="140"/>
      <c r="W1403" s="140"/>
      <c r="X1403" s="140"/>
      <c r="Y1403" s="140"/>
      <c r="Z1403" s="140"/>
      <c r="AA1403" s="140"/>
      <c r="AB1403" s="140"/>
      <c r="AC1403" s="27" t="s">
        <v>39</v>
      </c>
      <c r="AD1403" s="27" t="s">
        <v>39</v>
      </c>
    </row>
    <row r="1404" spans="1:30" ht="16.5" thickTop="1" thickBot="1">
      <c r="A1404" s="29">
        <v>1402</v>
      </c>
      <c r="B1404" s="28"/>
      <c r="D1404" s="19"/>
      <c r="E1404" s="30"/>
      <c r="F1404" s="30"/>
      <c r="G1404" s="66"/>
      <c r="H1404" s="66"/>
      <c r="I1404" s="66"/>
      <c r="J1404" s="31"/>
      <c r="K1404" s="31"/>
      <c r="L1404" s="47"/>
      <c r="M1404" s="32"/>
      <c r="N1404" s="33"/>
      <c r="O1404" s="34"/>
      <c r="P1404" s="34"/>
      <c r="Q1404" s="34"/>
      <c r="R1404" s="34"/>
      <c r="S1404" s="34"/>
      <c r="T1404" s="34"/>
      <c r="U1404" s="34"/>
      <c r="V1404" s="141"/>
      <c r="W1404" s="141"/>
      <c r="X1404" s="141"/>
      <c r="Y1404" s="141"/>
      <c r="Z1404" s="141"/>
      <c r="AA1404" s="141"/>
      <c r="AB1404" s="141"/>
      <c r="AC1404" s="34" t="s">
        <v>39</v>
      </c>
      <c r="AD1404" s="34" t="s">
        <v>39</v>
      </c>
    </row>
    <row r="1405" spans="1:30" ht="16.5" thickTop="1" thickBot="1">
      <c r="A1405" s="29">
        <v>1403</v>
      </c>
      <c r="B1405" s="28"/>
      <c r="D1405" s="19"/>
      <c r="E1405" s="30"/>
      <c r="F1405" s="30"/>
      <c r="G1405" s="66"/>
      <c r="H1405" s="66"/>
      <c r="I1405" s="66"/>
      <c r="J1405" s="31"/>
      <c r="K1405" s="31"/>
      <c r="L1405" s="47"/>
      <c r="M1405" s="32"/>
      <c r="N1405" s="33"/>
      <c r="O1405" s="34"/>
      <c r="P1405" s="34"/>
      <c r="Q1405" s="34"/>
      <c r="R1405" s="34"/>
      <c r="S1405" s="34"/>
      <c r="T1405" s="34"/>
      <c r="U1405" s="34"/>
      <c r="V1405" s="141"/>
      <c r="W1405" s="141"/>
      <c r="X1405" s="141"/>
      <c r="Y1405" s="141"/>
      <c r="Z1405" s="141"/>
      <c r="AA1405" s="141"/>
      <c r="AB1405" s="141"/>
      <c r="AC1405" s="34" t="s">
        <v>39</v>
      </c>
      <c r="AD1405" s="34" t="s">
        <v>39</v>
      </c>
    </row>
    <row r="1406" spans="1:30" ht="16.5" thickTop="1" thickBot="1">
      <c r="A1406" s="29">
        <v>1404</v>
      </c>
      <c r="B1406" s="28"/>
      <c r="D1406" s="19"/>
      <c r="E1406" s="30"/>
      <c r="F1406" s="30"/>
      <c r="G1406" s="66"/>
      <c r="H1406" s="66"/>
      <c r="I1406" s="66"/>
      <c r="J1406" s="31"/>
      <c r="K1406" s="31"/>
      <c r="L1406" s="47"/>
      <c r="M1406" s="32"/>
      <c r="N1406" s="33"/>
      <c r="O1406" s="34"/>
      <c r="P1406" s="34"/>
      <c r="Q1406" s="34"/>
      <c r="R1406" s="34"/>
      <c r="S1406" s="34"/>
      <c r="T1406" s="34"/>
      <c r="U1406" s="34"/>
      <c r="V1406" s="141"/>
      <c r="W1406" s="141"/>
      <c r="X1406" s="141"/>
      <c r="Y1406" s="141"/>
      <c r="Z1406" s="141"/>
      <c r="AA1406" s="141"/>
      <c r="AB1406" s="141"/>
      <c r="AC1406" s="34" t="s">
        <v>39</v>
      </c>
      <c r="AD1406" s="34" t="s">
        <v>39</v>
      </c>
    </row>
    <row r="1407" spans="1:30" ht="16.5" thickTop="1" thickBot="1">
      <c r="A1407" s="29">
        <v>1405</v>
      </c>
      <c r="B1407" s="28"/>
      <c r="D1407" s="19"/>
      <c r="E1407" s="30"/>
      <c r="F1407" s="30"/>
      <c r="G1407" s="66"/>
      <c r="H1407" s="66"/>
      <c r="I1407" s="66"/>
      <c r="J1407" s="31"/>
      <c r="K1407" s="31"/>
      <c r="L1407" s="47"/>
      <c r="M1407" s="32"/>
      <c r="N1407" s="33"/>
      <c r="O1407" s="34"/>
      <c r="P1407" s="34"/>
      <c r="Q1407" s="34"/>
      <c r="R1407" s="34"/>
      <c r="S1407" s="34"/>
      <c r="T1407" s="34"/>
      <c r="U1407" s="34"/>
      <c r="V1407" s="141"/>
      <c r="W1407" s="141"/>
      <c r="X1407" s="141"/>
      <c r="Y1407" s="141"/>
      <c r="Z1407" s="141"/>
      <c r="AA1407" s="141"/>
      <c r="AB1407" s="141"/>
      <c r="AC1407" s="34" t="s">
        <v>39</v>
      </c>
      <c r="AD1407" s="34" t="s">
        <v>39</v>
      </c>
    </row>
    <row r="1408" spans="1:30" ht="16.5" thickTop="1" thickBot="1">
      <c r="A1408" s="29">
        <v>1406</v>
      </c>
      <c r="B1408" s="28"/>
      <c r="D1408" s="19"/>
      <c r="E1408" s="30"/>
      <c r="F1408" s="30"/>
      <c r="G1408" s="66"/>
      <c r="H1408" s="66"/>
      <c r="I1408" s="66"/>
      <c r="J1408" s="31"/>
      <c r="K1408" s="31"/>
      <c r="L1408" s="47"/>
      <c r="M1408" s="32"/>
      <c r="N1408" s="33"/>
      <c r="O1408" s="34"/>
      <c r="P1408" s="34"/>
      <c r="Q1408" s="34"/>
      <c r="R1408" s="34"/>
      <c r="S1408" s="34"/>
      <c r="T1408" s="34"/>
      <c r="U1408" s="34"/>
      <c r="V1408" s="141"/>
      <c r="W1408" s="141"/>
      <c r="X1408" s="141"/>
      <c r="Y1408" s="141"/>
      <c r="Z1408" s="141"/>
      <c r="AA1408" s="141"/>
      <c r="AB1408" s="141"/>
      <c r="AC1408" s="34" t="s">
        <v>39</v>
      </c>
      <c r="AD1408" s="34" t="s">
        <v>39</v>
      </c>
    </row>
    <row r="1409" spans="1:30" ht="16.5" thickTop="1" thickBot="1">
      <c r="A1409" s="29">
        <v>1407</v>
      </c>
      <c r="B1409" s="28"/>
      <c r="D1409" s="19"/>
      <c r="E1409" s="23"/>
      <c r="F1409" s="23"/>
      <c r="G1409" s="65"/>
      <c r="H1409" s="65"/>
      <c r="I1409" s="65"/>
      <c r="J1409" s="24"/>
      <c r="K1409" s="24"/>
      <c r="L1409" s="46"/>
      <c r="M1409" s="25"/>
      <c r="N1409" s="26"/>
      <c r="O1409" s="27"/>
      <c r="P1409" s="27"/>
      <c r="Q1409" s="27"/>
      <c r="R1409" s="27"/>
      <c r="S1409" s="27"/>
      <c r="T1409" s="27"/>
      <c r="U1409" s="27"/>
      <c r="V1409" s="140"/>
      <c r="W1409" s="140"/>
      <c r="X1409" s="140"/>
      <c r="Y1409" s="140"/>
      <c r="Z1409" s="140"/>
      <c r="AA1409" s="140"/>
      <c r="AB1409" s="140"/>
      <c r="AC1409" s="27" t="s">
        <v>39</v>
      </c>
      <c r="AD1409" s="27" t="s">
        <v>39</v>
      </c>
    </row>
    <row r="1410" spans="1:30" ht="16.5" thickTop="1" thickBot="1">
      <c r="A1410" s="29">
        <v>1408</v>
      </c>
      <c r="B1410" s="28"/>
      <c r="D1410" s="19"/>
      <c r="E1410" s="30"/>
      <c r="F1410" s="30"/>
      <c r="G1410" s="66"/>
      <c r="H1410" s="66"/>
      <c r="I1410" s="66"/>
      <c r="J1410" s="31"/>
      <c r="K1410" s="31"/>
      <c r="L1410" s="47"/>
      <c r="M1410" s="32"/>
      <c r="N1410" s="33"/>
      <c r="O1410" s="34"/>
      <c r="P1410" s="34"/>
      <c r="Q1410" s="34"/>
      <c r="R1410" s="34"/>
      <c r="S1410" s="34"/>
      <c r="T1410" s="34"/>
      <c r="U1410" s="34"/>
      <c r="V1410" s="141"/>
      <c r="W1410" s="141"/>
      <c r="X1410" s="141"/>
      <c r="Y1410" s="141"/>
      <c r="Z1410" s="141"/>
      <c r="AA1410" s="141"/>
      <c r="AB1410" s="141"/>
      <c r="AC1410" s="34" t="s">
        <v>39</v>
      </c>
      <c r="AD1410" s="34" t="s">
        <v>39</v>
      </c>
    </row>
    <row r="1411" spans="1:30" ht="16.5" thickTop="1" thickBot="1">
      <c r="A1411" s="29">
        <v>1409</v>
      </c>
      <c r="B1411" s="28"/>
      <c r="D1411" s="19"/>
      <c r="E1411" s="30"/>
      <c r="F1411" s="30"/>
      <c r="G1411" s="66"/>
      <c r="H1411" s="66"/>
      <c r="I1411" s="66"/>
      <c r="J1411" s="31"/>
      <c r="K1411" s="31"/>
      <c r="L1411" s="47"/>
      <c r="M1411" s="32"/>
      <c r="N1411" s="33"/>
      <c r="O1411" s="34"/>
      <c r="P1411" s="34"/>
      <c r="Q1411" s="34"/>
      <c r="R1411" s="34"/>
      <c r="S1411" s="34"/>
      <c r="T1411" s="34"/>
      <c r="U1411" s="34"/>
      <c r="V1411" s="141"/>
      <c r="W1411" s="141"/>
      <c r="X1411" s="141"/>
      <c r="Y1411" s="141"/>
      <c r="Z1411" s="141"/>
      <c r="AA1411" s="141"/>
      <c r="AB1411" s="141"/>
      <c r="AC1411" s="34" t="s">
        <v>39</v>
      </c>
      <c r="AD1411" s="34" t="s">
        <v>39</v>
      </c>
    </row>
    <row r="1412" spans="1:30" ht="16.5" thickTop="1" thickBot="1">
      <c r="A1412" s="29">
        <v>1410</v>
      </c>
      <c r="B1412" s="28"/>
      <c r="D1412" s="19"/>
      <c r="E1412" s="30"/>
      <c r="F1412" s="30"/>
      <c r="G1412" s="66"/>
      <c r="H1412" s="66"/>
      <c r="I1412" s="66"/>
      <c r="J1412" s="31"/>
      <c r="K1412" s="31"/>
      <c r="L1412" s="47"/>
      <c r="M1412" s="32"/>
      <c r="N1412" s="33"/>
      <c r="O1412" s="34"/>
      <c r="P1412" s="34"/>
      <c r="Q1412" s="34"/>
      <c r="R1412" s="34"/>
      <c r="S1412" s="34"/>
      <c r="T1412" s="34"/>
      <c r="U1412" s="34"/>
      <c r="V1412" s="141"/>
      <c r="W1412" s="141"/>
      <c r="X1412" s="141"/>
      <c r="Y1412" s="141"/>
      <c r="Z1412" s="141"/>
      <c r="AA1412" s="141"/>
      <c r="AB1412" s="141"/>
      <c r="AC1412" s="34" t="s">
        <v>39</v>
      </c>
      <c r="AD1412" s="34" t="s">
        <v>39</v>
      </c>
    </row>
    <row r="1413" spans="1:30" ht="16.5" thickTop="1" thickBot="1">
      <c r="A1413" s="35">
        <v>1411</v>
      </c>
      <c r="B1413" s="28"/>
      <c r="D1413" s="19"/>
      <c r="E1413" s="30"/>
      <c r="F1413" s="30"/>
      <c r="G1413" s="66"/>
      <c r="H1413" s="66"/>
      <c r="I1413" s="66"/>
      <c r="J1413" s="31"/>
      <c r="K1413" s="31"/>
      <c r="L1413" s="47"/>
      <c r="M1413" s="32"/>
      <c r="N1413" s="33"/>
      <c r="O1413" s="34"/>
      <c r="P1413" s="34"/>
      <c r="Q1413" s="34"/>
      <c r="R1413" s="34"/>
      <c r="S1413" s="34"/>
      <c r="T1413" s="34"/>
      <c r="U1413" s="34"/>
      <c r="V1413" s="141"/>
      <c r="W1413" s="141"/>
      <c r="X1413" s="141"/>
      <c r="Y1413" s="141"/>
      <c r="Z1413" s="141"/>
      <c r="AA1413" s="141"/>
      <c r="AB1413" s="141"/>
      <c r="AC1413" s="34" t="s">
        <v>39</v>
      </c>
      <c r="AD1413" s="34" t="s">
        <v>39</v>
      </c>
    </row>
    <row r="1414" spans="1:30" ht="16.5" thickTop="1" thickBot="1">
      <c r="A1414" s="35">
        <v>1412</v>
      </c>
      <c r="B1414" s="28"/>
      <c r="D1414" s="19"/>
      <c r="E1414" s="30"/>
      <c r="F1414" s="30"/>
      <c r="G1414" s="66"/>
      <c r="H1414" s="66"/>
      <c r="I1414" s="66"/>
      <c r="J1414" s="31"/>
      <c r="K1414" s="31"/>
      <c r="L1414" s="47"/>
      <c r="M1414" s="32"/>
      <c r="N1414" s="33"/>
      <c r="O1414" s="34"/>
      <c r="P1414" s="34"/>
      <c r="Q1414" s="34"/>
      <c r="R1414" s="34"/>
      <c r="S1414" s="34"/>
      <c r="T1414" s="34"/>
      <c r="U1414" s="34"/>
      <c r="V1414" s="141"/>
      <c r="W1414" s="141"/>
      <c r="X1414" s="141"/>
      <c r="Y1414" s="141"/>
      <c r="Z1414" s="141"/>
      <c r="AA1414" s="141"/>
      <c r="AB1414" s="141"/>
      <c r="AC1414" s="34" t="s">
        <v>39</v>
      </c>
      <c r="AD1414" s="34" t="s">
        <v>39</v>
      </c>
    </row>
    <row r="1415" spans="1:30" ht="16.5" thickTop="1" thickBot="1">
      <c r="A1415" s="35">
        <v>1413</v>
      </c>
      <c r="B1415" s="28"/>
      <c r="D1415" s="19"/>
      <c r="E1415" s="23"/>
      <c r="F1415" s="23"/>
      <c r="G1415" s="65"/>
      <c r="H1415" s="65"/>
      <c r="I1415" s="65"/>
      <c r="J1415" s="24"/>
      <c r="K1415" s="24"/>
      <c r="L1415" s="46"/>
      <c r="M1415" s="25"/>
      <c r="N1415" s="26"/>
      <c r="O1415" s="27"/>
      <c r="P1415" s="27"/>
      <c r="Q1415" s="27"/>
      <c r="R1415" s="27"/>
      <c r="S1415" s="27"/>
      <c r="T1415" s="27"/>
      <c r="U1415" s="27"/>
      <c r="V1415" s="140"/>
      <c r="W1415" s="140"/>
      <c r="X1415" s="140"/>
      <c r="Y1415" s="140"/>
      <c r="Z1415" s="140"/>
      <c r="AA1415" s="140"/>
      <c r="AB1415" s="140"/>
      <c r="AC1415" s="27" t="s">
        <v>39</v>
      </c>
      <c r="AD1415" s="27" t="s">
        <v>39</v>
      </c>
    </row>
    <row r="1416" spans="1:30" ht="16.5" thickTop="1" thickBot="1">
      <c r="A1416" s="35">
        <v>1414</v>
      </c>
      <c r="B1416" s="28"/>
      <c r="D1416" s="19"/>
      <c r="E1416" s="30"/>
      <c r="F1416" s="30"/>
      <c r="G1416" s="66"/>
      <c r="H1416" s="66"/>
      <c r="I1416" s="66"/>
      <c r="J1416" s="31"/>
      <c r="K1416" s="31"/>
      <c r="L1416" s="47"/>
      <c r="M1416" s="32"/>
      <c r="N1416" s="33"/>
      <c r="O1416" s="34"/>
      <c r="P1416" s="34"/>
      <c r="Q1416" s="34"/>
      <c r="R1416" s="34"/>
      <c r="S1416" s="34"/>
      <c r="T1416" s="34"/>
      <c r="U1416" s="34"/>
      <c r="V1416" s="141"/>
      <c r="W1416" s="141"/>
      <c r="X1416" s="141"/>
      <c r="Y1416" s="141"/>
      <c r="Z1416" s="141"/>
      <c r="AA1416" s="141"/>
      <c r="AB1416" s="141"/>
      <c r="AC1416" s="34" t="s">
        <v>39</v>
      </c>
      <c r="AD1416" s="34" t="s">
        <v>39</v>
      </c>
    </row>
    <row r="1417" spans="1:30" ht="16.5" thickTop="1" thickBot="1">
      <c r="A1417" s="35">
        <v>1415</v>
      </c>
      <c r="B1417" s="28"/>
      <c r="D1417" s="19"/>
      <c r="E1417" s="23"/>
      <c r="F1417" s="23"/>
      <c r="G1417" s="66"/>
      <c r="H1417" s="65"/>
      <c r="I1417" s="65"/>
      <c r="J1417" s="24"/>
      <c r="K1417" s="24"/>
      <c r="L1417" s="47"/>
      <c r="M1417" s="32"/>
      <c r="N1417" s="26"/>
      <c r="O1417" s="34"/>
      <c r="P1417" s="34"/>
      <c r="Q1417" s="34"/>
      <c r="R1417" s="34"/>
      <c r="S1417" s="34"/>
      <c r="T1417" s="34"/>
      <c r="U1417" s="34"/>
      <c r="V1417" s="141"/>
      <c r="W1417" s="141"/>
      <c r="X1417" s="141"/>
      <c r="Y1417" s="141"/>
      <c r="Z1417" s="141"/>
      <c r="AA1417" s="141"/>
      <c r="AB1417" s="141"/>
      <c r="AC1417" s="34" t="s">
        <v>39</v>
      </c>
      <c r="AD1417" s="34" t="s">
        <v>39</v>
      </c>
    </row>
    <row r="1418" spans="1:30" ht="16.5" thickTop="1" thickBot="1">
      <c r="A1418" s="35">
        <v>1416</v>
      </c>
      <c r="B1418" s="28"/>
      <c r="D1418" s="19"/>
      <c r="E1418" s="30"/>
      <c r="F1418" s="30"/>
      <c r="G1418" s="66"/>
      <c r="H1418" s="66"/>
      <c r="I1418" s="66"/>
      <c r="J1418" s="31"/>
      <c r="K1418" s="31"/>
      <c r="L1418" s="47"/>
      <c r="M1418" s="32"/>
      <c r="N1418" s="33"/>
      <c r="O1418" s="34"/>
      <c r="P1418" s="34"/>
      <c r="Q1418" s="34"/>
      <c r="R1418" s="34"/>
      <c r="S1418" s="34"/>
      <c r="T1418" s="34"/>
      <c r="U1418" s="34"/>
      <c r="V1418" s="141"/>
      <c r="W1418" s="141"/>
      <c r="X1418" s="141"/>
      <c r="Y1418" s="141"/>
      <c r="Z1418" s="141"/>
      <c r="AA1418" s="141"/>
      <c r="AB1418" s="141"/>
      <c r="AC1418" s="34" t="s">
        <v>39</v>
      </c>
      <c r="AD1418" s="34" t="s">
        <v>39</v>
      </c>
    </row>
    <row r="1419" spans="1:30" ht="16.5" thickTop="1" thickBot="1">
      <c r="A1419" s="35">
        <v>1417</v>
      </c>
      <c r="B1419" s="28"/>
      <c r="D1419" s="19"/>
      <c r="E1419" s="23"/>
      <c r="F1419" s="23"/>
      <c r="G1419" s="66"/>
      <c r="H1419" s="65"/>
      <c r="I1419" s="65"/>
      <c r="J1419" s="24"/>
      <c r="K1419" s="24"/>
      <c r="L1419" s="47"/>
      <c r="M1419" s="32"/>
      <c r="N1419" s="26"/>
      <c r="O1419" s="34"/>
      <c r="P1419" s="34"/>
      <c r="Q1419" s="34"/>
      <c r="R1419" s="34"/>
      <c r="S1419" s="34"/>
      <c r="T1419" s="34"/>
      <c r="U1419" s="34"/>
      <c r="V1419" s="141"/>
      <c r="W1419" s="141"/>
      <c r="X1419" s="141"/>
      <c r="Y1419" s="141"/>
      <c r="Z1419" s="141"/>
      <c r="AA1419" s="141"/>
      <c r="AB1419" s="141"/>
      <c r="AC1419" s="34" t="s">
        <v>39</v>
      </c>
      <c r="AD1419" s="34" t="s">
        <v>39</v>
      </c>
    </row>
    <row r="1420" spans="1:30" ht="16.5" thickTop="1" thickBot="1">
      <c r="A1420" s="35">
        <v>1418</v>
      </c>
      <c r="B1420" s="28"/>
      <c r="D1420" s="19"/>
      <c r="E1420" s="30"/>
      <c r="F1420" s="30"/>
      <c r="G1420" s="66"/>
      <c r="H1420" s="66"/>
      <c r="I1420" s="66"/>
      <c r="J1420" s="31"/>
      <c r="K1420" s="31"/>
      <c r="L1420" s="47"/>
      <c r="M1420" s="32"/>
      <c r="N1420" s="33"/>
      <c r="O1420" s="34"/>
      <c r="P1420" s="34"/>
      <c r="Q1420" s="34"/>
      <c r="R1420" s="34"/>
      <c r="S1420" s="34"/>
      <c r="T1420" s="34"/>
      <c r="U1420" s="34"/>
      <c r="V1420" s="141"/>
      <c r="W1420" s="141"/>
      <c r="X1420" s="141"/>
      <c r="Y1420" s="141"/>
      <c r="Z1420" s="141"/>
      <c r="AA1420" s="141"/>
      <c r="AB1420" s="141"/>
      <c r="AC1420" s="34" t="s">
        <v>39</v>
      </c>
      <c r="AD1420" s="34" t="s">
        <v>39</v>
      </c>
    </row>
    <row r="1421" spans="1:30" ht="16.5" thickTop="1" thickBot="1">
      <c r="A1421" s="35">
        <v>1419</v>
      </c>
      <c r="B1421" s="28"/>
      <c r="D1421" s="19"/>
      <c r="E1421" s="23"/>
      <c r="F1421" s="23"/>
      <c r="G1421" s="65"/>
      <c r="H1421" s="65"/>
      <c r="I1421" s="65"/>
      <c r="J1421" s="24"/>
      <c r="K1421" s="24"/>
      <c r="L1421" s="47"/>
      <c r="M1421" s="32"/>
      <c r="N1421" s="26"/>
      <c r="O1421" s="27"/>
      <c r="P1421" s="27"/>
      <c r="Q1421" s="27"/>
      <c r="R1421" s="27"/>
      <c r="S1421" s="27"/>
      <c r="T1421" s="27"/>
      <c r="U1421" s="27"/>
      <c r="V1421" s="140"/>
      <c r="W1421" s="140"/>
      <c r="X1421" s="140"/>
      <c r="Y1421" s="140"/>
      <c r="Z1421" s="140"/>
      <c r="AA1421" s="140"/>
      <c r="AB1421" s="140"/>
      <c r="AC1421" s="27" t="s">
        <v>39</v>
      </c>
      <c r="AD1421" s="27" t="s">
        <v>39</v>
      </c>
    </row>
    <row r="1422" spans="1:30" ht="16.5" thickTop="1" thickBot="1">
      <c r="A1422" s="35">
        <v>1420</v>
      </c>
      <c r="B1422" s="28"/>
      <c r="D1422" s="19"/>
      <c r="E1422" s="30"/>
      <c r="F1422" s="30"/>
      <c r="G1422" s="66"/>
      <c r="H1422" s="66"/>
      <c r="I1422" s="66"/>
      <c r="J1422" s="31"/>
      <c r="K1422" s="31"/>
      <c r="L1422" s="47"/>
      <c r="M1422" s="32"/>
      <c r="N1422" s="33"/>
      <c r="O1422" s="34"/>
      <c r="P1422" s="34"/>
      <c r="Q1422" s="34"/>
      <c r="R1422" s="34"/>
      <c r="S1422" s="34"/>
      <c r="T1422" s="34"/>
      <c r="U1422" s="34"/>
      <c r="V1422" s="141"/>
      <c r="W1422" s="141"/>
      <c r="X1422" s="141"/>
      <c r="Y1422" s="141"/>
      <c r="Z1422" s="141"/>
      <c r="AA1422" s="141"/>
      <c r="AB1422" s="141"/>
      <c r="AC1422" s="34" t="s">
        <v>39</v>
      </c>
      <c r="AD1422" s="34" t="s">
        <v>39</v>
      </c>
    </row>
    <row r="1423" spans="1:30" ht="16.5" thickTop="1" thickBot="1">
      <c r="A1423" s="22">
        <v>1421</v>
      </c>
      <c r="B1423" s="28"/>
      <c r="D1423" s="19"/>
      <c r="E1423" s="23"/>
      <c r="F1423" s="23"/>
      <c r="G1423" s="65"/>
      <c r="H1423" s="65"/>
      <c r="I1423" s="65"/>
      <c r="J1423" s="24"/>
      <c r="K1423" s="24"/>
      <c r="L1423" s="46"/>
      <c r="M1423" s="25"/>
      <c r="N1423" s="26"/>
      <c r="O1423" s="27"/>
      <c r="P1423" s="27"/>
      <c r="Q1423" s="27"/>
      <c r="R1423" s="27"/>
      <c r="S1423" s="27"/>
      <c r="T1423" s="27"/>
      <c r="U1423" s="27"/>
      <c r="V1423" s="140"/>
      <c r="W1423" s="140"/>
      <c r="X1423" s="140"/>
      <c r="Y1423" s="140"/>
      <c r="Z1423" s="140"/>
      <c r="AA1423" s="140"/>
      <c r="AB1423" s="140"/>
      <c r="AC1423" s="27" t="s">
        <v>39</v>
      </c>
      <c r="AD1423" s="27" t="s">
        <v>39</v>
      </c>
    </row>
    <row r="1424" spans="1:30" ht="16.5" thickTop="1" thickBot="1">
      <c r="A1424" s="29">
        <v>1422</v>
      </c>
      <c r="B1424" s="28"/>
      <c r="D1424" s="19"/>
      <c r="E1424" s="30"/>
      <c r="F1424" s="30"/>
      <c r="G1424" s="66"/>
      <c r="H1424" s="66"/>
      <c r="I1424" s="66"/>
      <c r="J1424" s="31"/>
      <c r="K1424" s="31"/>
      <c r="L1424" s="47"/>
      <c r="M1424" s="32"/>
      <c r="N1424" s="33"/>
      <c r="O1424" s="34"/>
      <c r="P1424" s="34"/>
      <c r="Q1424" s="34"/>
      <c r="R1424" s="34"/>
      <c r="S1424" s="34"/>
      <c r="T1424" s="34"/>
      <c r="U1424" s="34"/>
      <c r="V1424" s="141"/>
      <c r="W1424" s="141"/>
      <c r="X1424" s="141"/>
      <c r="Y1424" s="141"/>
      <c r="Z1424" s="141"/>
      <c r="AA1424" s="141"/>
      <c r="AB1424" s="141"/>
      <c r="AC1424" s="34" t="s">
        <v>39</v>
      </c>
      <c r="AD1424" s="34" t="s">
        <v>39</v>
      </c>
    </row>
    <row r="1425" spans="1:30" ht="16.5" thickTop="1" thickBot="1">
      <c r="A1425" s="29">
        <v>1423</v>
      </c>
      <c r="B1425" s="28"/>
      <c r="D1425" s="19"/>
      <c r="E1425" s="30"/>
      <c r="F1425" s="30"/>
      <c r="G1425" s="66"/>
      <c r="H1425" s="66"/>
      <c r="I1425" s="66"/>
      <c r="J1425" s="31"/>
      <c r="K1425" s="31"/>
      <c r="L1425" s="47"/>
      <c r="M1425" s="32"/>
      <c r="N1425" s="33"/>
      <c r="O1425" s="34"/>
      <c r="P1425" s="34"/>
      <c r="Q1425" s="34"/>
      <c r="R1425" s="34"/>
      <c r="S1425" s="34"/>
      <c r="T1425" s="34"/>
      <c r="U1425" s="34"/>
      <c r="V1425" s="141"/>
      <c r="W1425" s="141"/>
      <c r="X1425" s="141"/>
      <c r="Y1425" s="141"/>
      <c r="Z1425" s="141"/>
      <c r="AA1425" s="141"/>
      <c r="AB1425" s="141"/>
      <c r="AC1425" s="34" t="s">
        <v>39</v>
      </c>
      <c r="AD1425" s="34" t="s">
        <v>39</v>
      </c>
    </row>
    <row r="1426" spans="1:30" ht="16.5" thickTop="1" thickBot="1">
      <c r="A1426" s="29">
        <v>1424</v>
      </c>
      <c r="B1426" s="28"/>
      <c r="D1426" s="19"/>
      <c r="E1426" s="30"/>
      <c r="F1426" s="30"/>
      <c r="G1426" s="66"/>
      <c r="H1426" s="66"/>
      <c r="I1426" s="66"/>
      <c r="J1426" s="31"/>
      <c r="K1426" s="31"/>
      <c r="L1426" s="47"/>
      <c r="M1426" s="32"/>
      <c r="N1426" s="33"/>
      <c r="O1426" s="34"/>
      <c r="P1426" s="34"/>
      <c r="Q1426" s="34"/>
      <c r="R1426" s="34"/>
      <c r="S1426" s="34"/>
      <c r="T1426" s="34"/>
      <c r="U1426" s="34"/>
      <c r="V1426" s="141"/>
      <c r="W1426" s="141"/>
      <c r="X1426" s="141"/>
      <c r="Y1426" s="141"/>
      <c r="Z1426" s="141"/>
      <c r="AA1426" s="141"/>
      <c r="AB1426" s="141"/>
      <c r="AC1426" s="34" t="s">
        <v>39</v>
      </c>
      <c r="AD1426" s="34" t="s">
        <v>39</v>
      </c>
    </row>
    <row r="1427" spans="1:30" ht="16.5" thickTop="1" thickBot="1">
      <c r="A1427" s="29">
        <v>1425</v>
      </c>
      <c r="B1427" s="28"/>
      <c r="D1427" s="19"/>
      <c r="E1427" s="30"/>
      <c r="F1427" s="30"/>
      <c r="G1427" s="66"/>
      <c r="H1427" s="66"/>
      <c r="I1427" s="66"/>
      <c r="J1427" s="31"/>
      <c r="K1427" s="31"/>
      <c r="L1427" s="47"/>
      <c r="M1427" s="32"/>
      <c r="N1427" s="33"/>
      <c r="O1427" s="34"/>
      <c r="P1427" s="34"/>
      <c r="Q1427" s="34"/>
      <c r="R1427" s="34"/>
      <c r="S1427" s="34"/>
      <c r="T1427" s="34"/>
      <c r="U1427" s="34"/>
      <c r="V1427" s="141"/>
      <c r="W1427" s="141"/>
      <c r="X1427" s="141"/>
      <c r="Y1427" s="141"/>
      <c r="Z1427" s="141"/>
      <c r="AA1427" s="141"/>
      <c r="AB1427" s="141"/>
      <c r="AC1427" s="34" t="s">
        <v>39</v>
      </c>
      <c r="AD1427" s="34" t="s">
        <v>39</v>
      </c>
    </row>
    <row r="1428" spans="1:30" ht="16.5" thickTop="1" thickBot="1">
      <c r="A1428" s="29">
        <v>1426</v>
      </c>
      <c r="B1428" s="28"/>
      <c r="D1428" s="19"/>
      <c r="E1428" s="30"/>
      <c r="F1428" s="30"/>
      <c r="G1428" s="66"/>
      <c r="H1428" s="66"/>
      <c r="I1428" s="66"/>
      <c r="J1428" s="31"/>
      <c r="K1428" s="31"/>
      <c r="L1428" s="47"/>
      <c r="M1428" s="32"/>
      <c r="N1428" s="33"/>
      <c r="O1428" s="34"/>
      <c r="P1428" s="34"/>
      <c r="Q1428" s="34"/>
      <c r="R1428" s="34"/>
      <c r="S1428" s="34"/>
      <c r="T1428" s="34"/>
      <c r="U1428" s="34"/>
      <c r="V1428" s="141"/>
      <c r="W1428" s="141"/>
      <c r="X1428" s="141"/>
      <c r="Y1428" s="141"/>
      <c r="Z1428" s="141"/>
      <c r="AA1428" s="141"/>
      <c r="AB1428" s="141"/>
      <c r="AC1428" s="34" t="s">
        <v>39</v>
      </c>
      <c r="AD1428" s="34" t="s">
        <v>39</v>
      </c>
    </row>
    <row r="1429" spans="1:30" ht="16.5" thickTop="1" thickBot="1">
      <c r="A1429" s="29">
        <v>1427</v>
      </c>
      <c r="B1429" s="28"/>
      <c r="D1429" s="19"/>
      <c r="E1429" s="23"/>
      <c r="F1429" s="23"/>
      <c r="G1429" s="65"/>
      <c r="H1429" s="65"/>
      <c r="I1429" s="65"/>
      <c r="J1429" s="24"/>
      <c r="K1429" s="24"/>
      <c r="L1429" s="46"/>
      <c r="M1429" s="25"/>
      <c r="N1429" s="26"/>
      <c r="O1429" s="27"/>
      <c r="P1429" s="27"/>
      <c r="Q1429" s="27"/>
      <c r="R1429" s="27"/>
      <c r="S1429" s="27"/>
      <c r="T1429" s="27"/>
      <c r="U1429" s="27"/>
      <c r="V1429" s="140"/>
      <c r="W1429" s="140"/>
      <c r="X1429" s="140"/>
      <c r="Y1429" s="140"/>
      <c r="Z1429" s="140"/>
      <c r="AA1429" s="140"/>
      <c r="AB1429" s="140"/>
      <c r="AC1429" s="27" t="s">
        <v>39</v>
      </c>
      <c r="AD1429" s="27" t="s">
        <v>39</v>
      </c>
    </row>
    <row r="1430" spans="1:30" ht="16.5" thickTop="1" thickBot="1">
      <c r="A1430" s="29">
        <v>1428</v>
      </c>
      <c r="B1430" s="28"/>
      <c r="D1430" s="19"/>
      <c r="E1430" s="30"/>
      <c r="F1430" s="30"/>
      <c r="G1430" s="66"/>
      <c r="H1430" s="66"/>
      <c r="I1430" s="66"/>
      <c r="J1430" s="31"/>
      <c r="K1430" s="31"/>
      <c r="L1430" s="47"/>
      <c r="M1430" s="32"/>
      <c r="N1430" s="33"/>
      <c r="O1430" s="34"/>
      <c r="P1430" s="34"/>
      <c r="Q1430" s="34"/>
      <c r="R1430" s="34"/>
      <c r="S1430" s="34"/>
      <c r="T1430" s="34"/>
      <c r="U1430" s="34"/>
      <c r="V1430" s="141"/>
      <c r="W1430" s="141"/>
      <c r="X1430" s="141"/>
      <c r="Y1430" s="141"/>
      <c r="Z1430" s="141"/>
      <c r="AA1430" s="141"/>
      <c r="AB1430" s="141"/>
      <c r="AC1430" s="34" t="s">
        <v>39</v>
      </c>
      <c r="AD1430" s="34" t="s">
        <v>39</v>
      </c>
    </row>
    <row r="1431" spans="1:30" ht="16.5" thickTop="1" thickBot="1">
      <c r="A1431" s="29">
        <v>1429</v>
      </c>
      <c r="B1431" s="28"/>
      <c r="D1431" s="19"/>
      <c r="E1431" s="30"/>
      <c r="F1431" s="30"/>
      <c r="G1431" s="66"/>
      <c r="H1431" s="66"/>
      <c r="I1431" s="66"/>
      <c r="J1431" s="31"/>
      <c r="K1431" s="31"/>
      <c r="L1431" s="47"/>
      <c r="M1431" s="32"/>
      <c r="N1431" s="33"/>
      <c r="O1431" s="34"/>
      <c r="P1431" s="34"/>
      <c r="Q1431" s="34"/>
      <c r="R1431" s="34"/>
      <c r="S1431" s="34"/>
      <c r="T1431" s="34"/>
      <c r="U1431" s="34"/>
      <c r="V1431" s="141"/>
      <c r="W1431" s="141"/>
      <c r="X1431" s="141"/>
      <c r="Y1431" s="141"/>
      <c r="Z1431" s="141"/>
      <c r="AA1431" s="141"/>
      <c r="AB1431" s="141"/>
      <c r="AC1431" s="34" t="s">
        <v>39</v>
      </c>
      <c r="AD1431" s="34" t="s">
        <v>39</v>
      </c>
    </row>
    <row r="1432" spans="1:30" ht="16.5" thickTop="1" thickBot="1">
      <c r="A1432" s="29">
        <v>1430</v>
      </c>
      <c r="B1432" s="28"/>
      <c r="D1432" s="19"/>
      <c r="E1432" s="30"/>
      <c r="F1432" s="30"/>
      <c r="G1432" s="66"/>
      <c r="H1432" s="66"/>
      <c r="I1432" s="66"/>
      <c r="J1432" s="31"/>
      <c r="K1432" s="31"/>
      <c r="L1432" s="47"/>
      <c r="M1432" s="32"/>
      <c r="N1432" s="33"/>
      <c r="O1432" s="34"/>
      <c r="P1432" s="34"/>
      <c r="Q1432" s="34"/>
      <c r="R1432" s="34"/>
      <c r="S1432" s="34"/>
      <c r="T1432" s="34"/>
      <c r="U1432" s="34"/>
      <c r="V1432" s="141"/>
      <c r="W1432" s="141"/>
      <c r="X1432" s="141"/>
      <c r="Y1432" s="141"/>
      <c r="Z1432" s="141"/>
      <c r="AA1432" s="141"/>
      <c r="AB1432" s="141"/>
      <c r="AC1432" s="34" t="s">
        <v>39</v>
      </c>
      <c r="AD1432" s="34" t="s">
        <v>39</v>
      </c>
    </row>
    <row r="1433" spans="1:30" ht="16.5" thickTop="1" thickBot="1">
      <c r="A1433" s="35">
        <v>1431</v>
      </c>
      <c r="B1433" s="28"/>
      <c r="D1433" s="19"/>
      <c r="E1433" s="30"/>
      <c r="F1433" s="30"/>
      <c r="G1433" s="66"/>
      <c r="H1433" s="66"/>
      <c r="I1433" s="66"/>
      <c r="J1433" s="31"/>
      <c r="K1433" s="31"/>
      <c r="L1433" s="47"/>
      <c r="M1433" s="32"/>
      <c r="N1433" s="33"/>
      <c r="O1433" s="34"/>
      <c r="P1433" s="34"/>
      <c r="Q1433" s="34"/>
      <c r="R1433" s="34"/>
      <c r="S1433" s="34"/>
      <c r="T1433" s="34"/>
      <c r="U1433" s="34"/>
      <c r="V1433" s="141"/>
      <c r="W1433" s="141"/>
      <c r="X1433" s="141"/>
      <c r="Y1433" s="141"/>
      <c r="Z1433" s="141"/>
      <c r="AA1433" s="141"/>
      <c r="AB1433" s="141"/>
      <c r="AC1433" s="34" t="s">
        <v>39</v>
      </c>
      <c r="AD1433" s="34" t="s">
        <v>39</v>
      </c>
    </row>
    <row r="1434" spans="1:30" ht="16.5" thickTop="1" thickBot="1">
      <c r="A1434" s="35">
        <v>1432</v>
      </c>
      <c r="B1434" s="28"/>
      <c r="D1434" s="19"/>
      <c r="E1434" s="30"/>
      <c r="F1434" s="30"/>
      <c r="G1434" s="66"/>
      <c r="H1434" s="66"/>
      <c r="I1434" s="66"/>
      <c r="J1434" s="31"/>
      <c r="K1434" s="31"/>
      <c r="L1434" s="47"/>
      <c r="M1434" s="32"/>
      <c r="N1434" s="33"/>
      <c r="O1434" s="34"/>
      <c r="P1434" s="34"/>
      <c r="Q1434" s="34"/>
      <c r="R1434" s="34"/>
      <c r="S1434" s="34"/>
      <c r="T1434" s="34"/>
      <c r="U1434" s="34"/>
      <c r="V1434" s="141"/>
      <c r="W1434" s="141"/>
      <c r="X1434" s="141"/>
      <c r="Y1434" s="141"/>
      <c r="Z1434" s="141"/>
      <c r="AA1434" s="141"/>
      <c r="AB1434" s="141"/>
      <c r="AC1434" s="34"/>
      <c r="AD1434" s="34"/>
    </row>
    <row r="1435" spans="1:30" ht="16.5" thickTop="1" thickBot="1">
      <c r="A1435" s="35">
        <v>1433</v>
      </c>
      <c r="B1435" s="28"/>
      <c r="D1435" s="19"/>
      <c r="E1435" s="23"/>
      <c r="F1435" s="23"/>
      <c r="G1435" s="65"/>
      <c r="H1435" s="65"/>
      <c r="I1435" s="65"/>
      <c r="J1435" s="24"/>
      <c r="K1435" s="24"/>
      <c r="L1435" s="46"/>
      <c r="M1435" s="25"/>
      <c r="N1435" s="26"/>
      <c r="O1435" s="27"/>
      <c r="P1435" s="27"/>
      <c r="Q1435" s="27"/>
      <c r="R1435" s="27"/>
      <c r="S1435" s="27"/>
      <c r="T1435" s="27"/>
      <c r="U1435" s="27"/>
      <c r="V1435" s="140"/>
      <c r="W1435" s="140"/>
      <c r="X1435" s="140"/>
      <c r="Y1435" s="140"/>
      <c r="Z1435" s="140"/>
      <c r="AA1435" s="140"/>
      <c r="AB1435" s="140"/>
      <c r="AC1435" s="27"/>
      <c r="AD1435" s="27"/>
    </row>
    <row r="1436" spans="1:30" ht="16.5" thickTop="1" thickBot="1">
      <c r="A1436" s="35">
        <v>1434</v>
      </c>
      <c r="B1436" s="28"/>
      <c r="D1436" s="19"/>
      <c r="E1436" s="30"/>
      <c r="F1436" s="30"/>
      <c r="G1436" s="66"/>
      <c r="H1436" s="66"/>
      <c r="I1436" s="66"/>
      <c r="J1436" s="31"/>
      <c r="K1436" s="31"/>
      <c r="L1436" s="47"/>
      <c r="M1436" s="32"/>
      <c r="N1436" s="33"/>
      <c r="O1436" s="34"/>
      <c r="P1436" s="34"/>
      <c r="Q1436" s="34"/>
      <c r="R1436" s="34"/>
      <c r="S1436" s="34"/>
      <c r="T1436" s="34"/>
      <c r="U1436" s="34"/>
      <c r="V1436" s="141"/>
      <c r="W1436" s="141"/>
      <c r="X1436" s="141"/>
      <c r="Y1436" s="141"/>
      <c r="Z1436" s="141"/>
      <c r="AA1436" s="141"/>
      <c r="AB1436" s="141"/>
      <c r="AC1436" s="34"/>
      <c r="AD1436" s="34"/>
    </row>
    <row r="1437" spans="1:30" ht="16.5" thickTop="1" thickBot="1">
      <c r="A1437" s="35">
        <v>1435</v>
      </c>
      <c r="B1437" s="28"/>
      <c r="D1437" s="19"/>
      <c r="E1437" s="23"/>
      <c r="F1437" s="23"/>
      <c r="G1437" s="66"/>
      <c r="H1437" s="65"/>
      <c r="I1437" s="65"/>
      <c r="J1437" s="24"/>
      <c r="K1437" s="24"/>
      <c r="L1437" s="47"/>
      <c r="M1437" s="32"/>
      <c r="N1437" s="26"/>
      <c r="O1437" s="34"/>
      <c r="P1437" s="34"/>
      <c r="Q1437" s="34"/>
      <c r="R1437" s="34"/>
      <c r="S1437" s="34"/>
      <c r="T1437" s="34"/>
      <c r="U1437" s="34"/>
      <c r="V1437" s="141"/>
      <c r="W1437" s="141"/>
      <c r="X1437" s="141"/>
      <c r="Y1437" s="141"/>
      <c r="Z1437" s="141"/>
      <c r="AA1437" s="141"/>
      <c r="AB1437" s="141"/>
      <c r="AC1437" s="34"/>
      <c r="AD1437" s="34"/>
    </row>
    <row r="1438" spans="1:30" ht="16.5" thickTop="1" thickBot="1">
      <c r="A1438" s="35">
        <v>1436</v>
      </c>
      <c r="B1438" s="28"/>
      <c r="D1438" s="19"/>
      <c r="E1438" s="30"/>
      <c r="F1438" s="30"/>
      <c r="G1438" s="66"/>
      <c r="H1438" s="66"/>
      <c r="I1438" s="66"/>
      <c r="J1438" s="31"/>
      <c r="K1438" s="31"/>
      <c r="L1438" s="47"/>
      <c r="M1438" s="32"/>
      <c r="N1438" s="33"/>
      <c r="O1438" s="34"/>
      <c r="P1438" s="34"/>
      <c r="Q1438" s="34"/>
      <c r="R1438" s="34"/>
      <c r="S1438" s="34"/>
      <c r="T1438" s="34"/>
      <c r="U1438" s="34"/>
      <c r="V1438" s="141"/>
      <c r="W1438" s="141"/>
      <c r="X1438" s="141"/>
      <c r="Y1438" s="141"/>
      <c r="Z1438" s="141"/>
      <c r="AA1438" s="141"/>
      <c r="AB1438" s="141"/>
      <c r="AC1438" s="34"/>
      <c r="AD1438" s="34"/>
    </row>
    <row r="1439" spans="1:30" ht="16.5" thickTop="1" thickBot="1">
      <c r="A1439" s="35">
        <v>1437</v>
      </c>
      <c r="B1439" s="28"/>
      <c r="D1439" s="19"/>
      <c r="E1439" s="23"/>
      <c r="F1439" s="23"/>
      <c r="G1439" s="66"/>
      <c r="H1439" s="65"/>
      <c r="I1439" s="65"/>
      <c r="J1439" s="24"/>
      <c r="K1439" s="24"/>
      <c r="L1439" s="47"/>
      <c r="M1439" s="32"/>
      <c r="N1439" s="26"/>
      <c r="O1439" s="34"/>
      <c r="P1439" s="34"/>
      <c r="Q1439" s="34"/>
      <c r="R1439" s="34"/>
      <c r="S1439" s="34"/>
      <c r="T1439" s="34"/>
      <c r="U1439" s="34"/>
      <c r="V1439" s="141"/>
      <c r="W1439" s="141"/>
      <c r="X1439" s="141"/>
      <c r="Y1439" s="141"/>
      <c r="Z1439" s="141"/>
      <c r="AA1439" s="141"/>
      <c r="AB1439" s="141"/>
      <c r="AC1439" s="34"/>
      <c r="AD1439" s="34"/>
    </row>
    <row r="1440" spans="1:30" ht="16.5" thickTop="1" thickBot="1">
      <c r="A1440" s="35">
        <v>1438</v>
      </c>
      <c r="B1440" s="28"/>
      <c r="D1440" s="19"/>
      <c r="E1440" s="30"/>
      <c r="F1440" s="30"/>
      <c r="G1440" s="66"/>
      <c r="H1440" s="66"/>
      <c r="I1440" s="66"/>
      <c r="J1440" s="31"/>
      <c r="K1440" s="31"/>
      <c r="L1440" s="47"/>
      <c r="M1440" s="32"/>
      <c r="N1440" s="33"/>
      <c r="O1440" s="34"/>
      <c r="P1440" s="34"/>
      <c r="Q1440" s="34"/>
      <c r="R1440" s="34"/>
      <c r="S1440" s="34"/>
      <c r="T1440" s="34"/>
      <c r="U1440" s="34"/>
      <c r="V1440" s="141"/>
      <c r="W1440" s="141"/>
      <c r="X1440" s="141"/>
      <c r="Y1440" s="141"/>
      <c r="Z1440" s="141"/>
      <c r="AA1440" s="141"/>
      <c r="AB1440" s="141"/>
      <c r="AC1440" s="34"/>
      <c r="AD1440" s="34"/>
    </row>
    <row r="1441" spans="1:30" ht="16.5" thickTop="1" thickBot="1">
      <c r="A1441" s="35">
        <v>1439</v>
      </c>
      <c r="B1441" s="28"/>
      <c r="D1441" s="19"/>
      <c r="E1441" s="23"/>
      <c r="F1441" s="23"/>
      <c r="G1441" s="65"/>
      <c r="H1441" s="65"/>
      <c r="I1441" s="65"/>
      <c r="J1441" s="24"/>
      <c r="K1441" s="24"/>
      <c r="L1441" s="47"/>
      <c r="M1441" s="32"/>
      <c r="N1441" s="26"/>
      <c r="O1441" s="27"/>
      <c r="P1441" s="27"/>
      <c r="Q1441" s="27"/>
      <c r="R1441" s="27"/>
      <c r="S1441" s="27"/>
      <c r="T1441" s="27"/>
      <c r="U1441" s="27"/>
      <c r="V1441" s="140"/>
      <c r="W1441" s="140"/>
      <c r="X1441" s="140"/>
      <c r="Y1441" s="140"/>
      <c r="Z1441" s="140"/>
      <c r="AA1441" s="140"/>
      <c r="AB1441" s="140"/>
      <c r="AC1441" s="27"/>
      <c r="AD1441" s="27"/>
    </row>
    <row r="1442" spans="1:30" ht="16.5" thickTop="1" thickBot="1">
      <c r="A1442" s="35">
        <v>1440</v>
      </c>
      <c r="B1442" s="28"/>
      <c r="D1442" s="19"/>
      <c r="E1442" s="30"/>
      <c r="F1442" s="30"/>
      <c r="G1442" s="66"/>
      <c r="H1442" s="66"/>
      <c r="I1442" s="66"/>
      <c r="J1442" s="31"/>
      <c r="K1442" s="31"/>
      <c r="L1442" s="47"/>
      <c r="M1442" s="32"/>
      <c r="N1442" s="33"/>
      <c r="O1442" s="34"/>
      <c r="P1442" s="34"/>
      <c r="Q1442" s="34"/>
      <c r="R1442" s="34"/>
      <c r="S1442" s="34"/>
      <c r="T1442" s="34"/>
      <c r="U1442" s="34"/>
      <c r="V1442" s="141"/>
      <c r="W1442" s="141"/>
      <c r="X1442" s="141"/>
      <c r="Y1442" s="141"/>
      <c r="Z1442" s="141"/>
      <c r="AA1442" s="141"/>
      <c r="AB1442" s="141"/>
      <c r="AC1442" s="34"/>
      <c r="AD1442" s="34"/>
    </row>
    <row r="1443" spans="1:30" ht="16.5" thickTop="1" thickBot="1">
      <c r="A1443" s="22">
        <v>1441</v>
      </c>
      <c r="B1443" s="28"/>
      <c r="D1443" s="19"/>
      <c r="E1443" s="23"/>
      <c r="F1443" s="23"/>
      <c r="G1443" s="65"/>
      <c r="H1443" s="65"/>
      <c r="I1443" s="65"/>
      <c r="J1443" s="24"/>
      <c r="K1443" s="24"/>
      <c r="L1443" s="46"/>
      <c r="M1443" s="25"/>
      <c r="N1443" s="26"/>
      <c r="O1443" s="27"/>
      <c r="P1443" s="27"/>
      <c r="Q1443" s="27"/>
      <c r="R1443" s="27"/>
      <c r="S1443" s="27"/>
      <c r="T1443" s="27"/>
      <c r="U1443" s="27"/>
      <c r="V1443" s="140"/>
      <c r="W1443" s="140"/>
      <c r="X1443" s="140"/>
      <c r="Y1443" s="140"/>
      <c r="Z1443" s="140"/>
      <c r="AA1443" s="140"/>
      <c r="AB1443" s="140"/>
      <c r="AC1443" s="27"/>
      <c r="AD1443" s="27"/>
    </row>
    <row r="1444" spans="1:30" ht="16.5" thickTop="1" thickBot="1">
      <c r="A1444" s="29">
        <v>1442</v>
      </c>
      <c r="B1444" s="28"/>
      <c r="D1444" s="19"/>
      <c r="E1444" s="30"/>
      <c r="F1444" s="30"/>
      <c r="G1444" s="66"/>
      <c r="H1444" s="66"/>
      <c r="I1444" s="66"/>
      <c r="J1444" s="31"/>
      <c r="K1444" s="31"/>
      <c r="L1444" s="47"/>
      <c r="M1444" s="32"/>
      <c r="N1444" s="33"/>
      <c r="O1444" s="34"/>
      <c r="P1444" s="34"/>
      <c r="Q1444" s="34"/>
      <c r="R1444" s="34"/>
      <c r="S1444" s="34"/>
      <c r="T1444" s="34"/>
      <c r="U1444" s="34"/>
      <c r="V1444" s="141"/>
      <c r="W1444" s="141"/>
      <c r="X1444" s="141"/>
      <c r="Y1444" s="141"/>
      <c r="Z1444" s="141"/>
      <c r="AA1444" s="141"/>
      <c r="AB1444" s="141"/>
      <c r="AC1444" s="34"/>
      <c r="AD1444" s="34"/>
    </row>
    <row r="1445" spans="1:30" ht="16.5" thickTop="1" thickBot="1">
      <c r="A1445" s="29">
        <v>1443</v>
      </c>
      <c r="B1445" s="28"/>
      <c r="D1445" s="19"/>
      <c r="E1445" s="30"/>
      <c r="F1445" s="30"/>
      <c r="G1445" s="66"/>
      <c r="H1445" s="66"/>
      <c r="I1445" s="66"/>
      <c r="J1445" s="31"/>
      <c r="K1445" s="31"/>
      <c r="L1445" s="47"/>
      <c r="M1445" s="32"/>
      <c r="N1445" s="33"/>
      <c r="O1445" s="34"/>
      <c r="P1445" s="34"/>
      <c r="Q1445" s="34"/>
      <c r="R1445" s="34"/>
      <c r="S1445" s="34"/>
      <c r="T1445" s="34"/>
      <c r="U1445" s="34"/>
      <c r="V1445" s="141"/>
      <c r="W1445" s="141"/>
      <c r="X1445" s="141"/>
      <c r="Y1445" s="141"/>
      <c r="Z1445" s="141"/>
      <c r="AA1445" s="141"/>
      <c r="AB1445" s="141"/>
      <c r="AC1445" s="34"/>
      <c r="AD1445" s="34"/>
    </row>
    <row r="1446" spans="1:30" ht="16.5" thickTop="1" thickBot="1">
      <c r="A1446" s="29">
        <v>1444</v>
      </c>
      <c r="B1446" s="28"/>
      <c r="D1446" s="19"/>
      <c r="E1446" s="30"/>
      <c r="F1446" s="30"/>
      <c r="G1446" s="66"/>
      <c r="H1446" s="66"/>
      <c r="I1446" s="66"/>
      <c r="J1446" s="31"/>
      <c r="K1446" s="31"/>
      <c r="L1446" s="47"/>
      <c r="M1446" s="32"/>
      <c r="N1446" s="33"/>
      <c r="O1446" s="34"/>
      <c r="P1446" s="34"/>
      <c r="Q1446" s="34"/>
      <c r="R1446" s="34"/>
      <c r="S1446" s="34"/>
      <c r="T1446" s="34"/>
      <c r="U1446" s="34"/>
      <c r="V1446" s="141"/>
      <c r="W1446" s="141"/>
      <c r="X1446" s="141"/>
      <c r="Y1446" s="141"/>
      <c r="Z1446" s="141"/>
      <c r="AA1446" s="141"/>
      <c r="AB1446" s="141"/>
      <c r="AC1446" s="34"/>
      <c r="AD1446" s="34"/>
    </row>
    <row r="1447" spans="1:30" ht="16.5" thickTop="1" thickBot="1">
      <c r="A1447" s="29">
        <v>1445</v>
      </c>
      <c r="B1447" s="28"/>
      <c r="D1447" s="19"/>
      <c r="E1447" s="30"/>
      <c r="F1447" s="30"/>
      <c r="G1447" s="66"/>
      <c r="H1447" s="66"/>
      <c r="I1447" s="66"/>
      <c r="J1447" s="31"/>
      <c r="K1447" s="31"/>
      <c r="L1447" s="47"/>
      <c r="M1447" s="32"/>
      <c r="N1447" s="33"/>
      <c r="O1447" s="34"/>
      <c r="P1447" s="34"/>
      <c r="Q1447" s="34"/>
      <c r="R1447" s="34"/>
      <c r="S1447" s="34"/>
      <c r="T1447" s="34"/>
      <c r="U1447" s="34"/>
      <c r="V1447" s="141"/>
      <c r="W1447" s="141"/>
      <c r="X1447" s="141"/>
      <c r="Y1447" s="141"/>
      <c r="Z1447" s="141"/>
      <c r="AA1447" s="141"/>
      <c r="AB1447" s="141"/>
      <c r="AC1447" s="34"/>
      <c r="AD1447" s="34"/>
    </row>
    <row r="1448" spans="1:30" ht="16.5" thickTop="1" thickBot="1">
      <c r="A1448" s="29">
        <v>1446</v>
      </c>
      <c r="B1448" s="28"/>
      <c r="D1448" s="19"/>
      <c r="E1448" s="30"/>
      <c r="F1448" s="30"/>
      <c r="G1448" s="66"/>
      <c r="H1448" s="66"/>
      <c r="I1448" s="66"/>
      <c r="J1448" s="31"/>
      <c r="K1448" s="31"/>
      <c r="L1448" s="47"/>
      <c r="M1448" s="32"/>
      <c r="N1448" s="33"/>
      <c r="O1448" s="34"/>
      <c r="P1448" s="34"/>
      <c r="Q1448" s="34"/>
      <c r="R1448" s="34"/>
      <c r="S1448" s="34"/>
      <c r="T1448" s="34"/>
      <c r="U1448" s="34"/>
      <c r="V1448" s="141"/>
      <c r="W1448" s="141"/>
      <c r="X1448" s="141"/>
      <c r="Y1448" s="141"/>
      <c r="Z1448" s="141"/>
      <c r="AA1448" s="141"/>
      <c r="AB1448" s="141"/>
      <c r="AC1448" s="34"/>
      <c r="AD1448" s="34"/>
    </row>
    <row r="1449" spans="1:30" ht="16.5" thickTop="1" thickBot="1">
      <c r="A1449" s="29">
        <v>1447</v>
      </c>
      <c r="B1449" s="28"/>
      <c r="D1449" s="19"/>
      <c r="E1449" s="23"/>
      <c r="F1449" s="23"/>
      <c r="G1449" s="65"/>
      <c r="H1449" s="65"/>
      <c r="I1449" s="65"/>
      <c r="J1449" s="24"/>
      <c r="K1449" s="24"/>
      <c r="L1449" s="46"/>
      <c r="M1449" s="25"/>
      <c r="N1449" s="26"/>
      <c r="O1449" s="27"/>
      <c r="P1449" s="27"/>
      <c r="Q1449" s="27"/>
      <c r="R1449" s="27"/>
      <c r="S1449" s="27"/>
      <c r="T1449" s="27"/>
      <c r="U1449" s="27"/>
      <c r="V1449" s="140"/>
      <c r="W1449" s="140"/>
      <c r="X1449" s="140"/>
      <c r="Y1449" s="140"/>
      <c r="Z1449" s="140"/>
      <c r="AA1449" s="140"/>
      <c r="AB1449" s="140"/>
      <c r="AC1449" s="27"/>
      <c r="AD1449" s="27"/>
    </row>
    <row r="1450" spans="1:30" ht="16.5" thickTop="1" thickBot="1">
      <c r="A1450" s="29">
        <v>1448</v>
      </c>
      <c r="B1450" s="28"/>
      <c r="D1450" s="19"/>
      <c r="E1450" s="30"/>
      <c r="F1450" s="30"/>
      <c r="G1450" s="66"/>
      <c r="H1450" s="66"/>
      <c r="I1450" s="66"/>
      <c r="J1450" s="31"/>
      <c r="K1450" s="31"/>
      <c r="L1450" s="47"/>
      <c r="M1450" s="32"/>
      <c r="N1450" s="33"/>
      <c r="O1450" s="34"/>
      <c r="P1450" s="34"/>
      <c r="Q1450" s="34"/>
      <c r="R1450" s="34"/>
      <c r="S1450" s="34"/>
      <c r="T1450" s="34"/>
      <c r="U1450" s="34"/>
      <c r="V1450" s="141"/>
      <c r="W1450" s="141"/>
      <c r="X1450" s="141"/>
      <c r="Y1450" s="141"/>
      <c r="Z1450" s="141"/>
      <c r="AA1450" s="141"/>
      <c r="AB1450" s="141"/>
      <c r="AC1450" s="34"/>
      <c r="AD1450" s="34"/>
    </row>
    <row r="1451" spans="1:30" ht="16.5" thickTop="1" thickBot="1">
      <c r="A1451" s="29">
        <v>1449</v>
      </c>
      <c r="B1451" s="28"/>
      <c r="D1451" s="19"/>
      <c r="E1451" s="30"/>
      <c r="F1451" s="30"/>
      <c r="G1451" s="66"/>
      <c r="H1451" s="66"/>
      <c r="I1451" s="66"/>
      <c r="J1451" s="31"/>
      <c r="K1451" s="31"/>
      <c r="L1451" s="47"/>
      <c r="M1451" s="32"/>
      <c r="N1451" s="33"/>
      <c r="O1451" s="34"/>
      <c r="P1451" s="34"/>
      <c r="Q1451" s="34"/>
      <c r="R1451" s="34"/>
      <c r="S1451" s="34"/>
      <c r="T1451" s="34"/>
      <c r="U1451" s="34"/>
      <c r="V1451" s="141"/>
      <c r="W1451" s="141"/>
      <c r="X1451" s="141"/>
      <c r="Y1451" s="141"/>
      <c r="Z1451" s="141"/>
      <c r="AA1451" s="141"/>
      <c r="AB1451" s="141"/>
      <c r="AC1451" s="34"/>
      <c r="AD1451" s="34"/>
    </row>
    <row r="1452" spans="1:30" ht="16.5" thickTop="1" thickBot="1">
      <c r="A1452" s="29">
        <v>1450</v>
      </c>
      <c r="B1452" s="28"/>
      <c r="D1452" s="19"/>
      <c r="E1452" s="30"/>
      <c r="F1452" s="30"/>
      <c r="G1452" s="66"/>
      <c r="H1452" s="66"/>
      <c r="I1452" s="66"/>
      <c r="J1452" s="31"/>
      <c r="K1452" s="31"/>
      <c r="L1452" s="47"/>
      <c r="M1452" s="32"/>
      <c r="N1452" s="33"/>
      <c r="O1452" s="34"/>
      <c r="P1452" s="34"/>
      <c r="Q1452" s="34"/>
      <c r="R1452" s="34"/>
      <c r="S1452" s="34"/>
      <c r="T1452" s="34"/>
      <c r="U1452" s="34"/>
      <c r="V1452" s="141"/>
      <c r="W1452" s="141"/>
      <c r="X1452" s="141"/>
      <c r="Y1452" s="141"/>
      <c r="Z1452" s="141"/>
      <c r="AA1452" s="141"/>
      <c r="AB1452" s="141"/>
      <c r="AC1452" s="34"/>
      <c r="AD1452" s="34"/>
    </row>
    <row r="1453" spans="1:30" ht="16.5" thickTop="1" thickBot="1">
      <c r="A1453" s="35">
        <v>1451</v>
      </c>
      <c r="B1453" s="28"/>
      <c r="D1453" s="19"/>
      <c r="E1453" s="30"/>
      <c r="F1453" s="30"/>
      <c r="G1453" s="66"/>
      <c r="H1453" s="66"/>
      <c r="I1453" s="66"/>
      <c r="J1453" s="31"/>
      <c r="K1453" s="31"/>
      <c r="L1453" s="47"/>
      <c r="M1453" s="32"/>
      <c r="N1453" s="33"/>
      <c r="O1453" s="34"/>
      <c r="P1453" s="34"/>
      <c r="Q1453" s="34"/>
      <c r="R1453" s="34"/>
      <c r="S1453" s="34"/>
      <c r="T1453" s="34"/>
      <c r="U1453" s="34"/>
      <c r="V1453" s="141"/>
      <c r="W1453" s="141"/>
      <c r="X1453" s="141"/>
      <c r="Y1453" s="141"/>
      <c r="Z1453" s="141"/>
      <c r="AA1453" s="141"/>
      <c r="AB1453" s="141"/>
      <c r="AC1453" s="34"/>
      <c r="AD1453" s="34"/>
    </row>
    <row r="1454" spans="1:30" ht="16.5" thickTop="1" thickBot="1">
      <c r="A1454" s="35">
        <v>1452</v>
      </c>
      <c r="B1454" s="28"/>
      <c r="D1454" s="19"/>
      <c r="E1454" s="30"/>
      <c r="F1454" s="30"/>
      <c r="G1454" s="66"/>
      <c r="H1454" s="66"/>
      <c r="I1454" s="66"/>
      <c r="J1454" s="31"/>
      <c r="K1454" s="31"/>
      <c r="L1454" s="47"/>
      <c r="M1454" s="32"/>
      <c r="N1454" s="33"/>
      <c r="O1454" s="34"/>
      <c r="P1454" s="34"/>
      <c r="Q1454" s="34"/>
      <c r="R1454" s="34"/>
      <c r="S1454" s="34"/>
      <c r="T1454" s="34"/>
      <c r="U1454" s="34"/>
      <c r="V1454" s="141"/>
      <c r="W1454" s="141"/>
      <c r="X1454" s="141"/>
      <c r="Y1454" s="141"/>
      <c r="Z1454" s="141"/>
      <c r="AA1454" s="141"/>
      <c r="AB1454" s="141"/>
      <c r="AC1454" s="34"/>
      <c r="AD1454" s="34"/>
    </row>
    <row r="1455" spans="1:30" ht="16.5" thickTop="1" thickBot="1">
      <c r="A1455" s="35">
        <v>1453</v>
      </c>
      <c r="B1455" s="28"/>
      <c r="D1455" s="19"/>
      <c r="E1455" s="23"/>
      <c r="F1455" s="23"/>
      <c r="G1455" s="65"/>
      <c r="H1455" s="65"/>
      <c r="I1455" s="65"/>
      <c r="J1455" s="24"/>
      <c r="K1455" s="24"/>
      <c r="L1455" s="46"/>
      <c r="M1455" s="25"/>
      <c r="N1455" s="26"/>
      <c r="O1455" s="27"/>
      <c r="P1455" s="27"/>
      <c r="Q1455" s="27"/>
      <c r="R1455" s="27"/>
      <c r="S1455" s="27"/>
      <c r="T1455" s="27"/>
      <c r="U1455" s="27"/>
      <c r="V1455" s="140"/>
      <c r="W1455" s="140"/>
      <c r="X1455" s="140"/>
      <c r="Y1455" s="140"/>
      <c r="Z1455" s="140"/>
      <c r="AA1455" s="140"/>
      <c r="AB1455" s="140"/>
      <c r="AC1455" s="27"/>
      <c r="AD1455" s="27"/>
    </row>
    <row r="1456" spans="1:30" ht="16.5" thickTop="1" thickBot="1">
      <c r="A1456" s="35">
        <v>1454</v>
      </c>
      <c r="B1456" s="28"/>
      <c r="D1456" s="19"/>
      <c r="E1456" s="30"/>
      <c r="F1456" s="30"/>
      <c r="G1456" s="66"/>
      <c r="H1456" s="66"/>
      <c r="I1456" s="66"/>
      <c r="J1456" s="31"/>
      <c r="K1456" s="31"/>
      <c r="L1456" s="47"/>
      <c r="M1456" s="32"/>
      <c r="N1456" s="33"/>
      <c r="O1456" s="34"/>
      <c r="P1456" s="34"/>
      <c r="Q1456" s="34"/>
      <c r="R1456" s="34"/>
      <c r="S1456" s="34"/>
      <c r="T1456" s="34"/>
      <c r="U1456" s="34"/>
      <c r="V1456" s="141"/>
      <c r="W1456" s="141"/>
      <c r="X1456" s="141"/>
      <c r="Y1456" s="141"/>
      <c r="Z1456" s="141"/>
      <c r="AA1456" s="141"/>
      <c r="AB1456" s="141"/>
      <c r="AC1456" s="34"/>
      <c r="AD1456" s="34"/>
    </row>
    <row r="1457" spans="1:30" ht="16.5" thickTop="1" thickBot="1">
      <c r="A1457" s="35">
        <v>1455</v>
      </c>
      <c r="B1457" s="28"/>
      <c r="D1457" s="19"/>
      <c r="E1457" s="23"/>
      <c r="F1457" s="23"/>
      <c r="G1457" s="66"/>
      <c r="H1457" s="65"/>
      <c r="I1457" s="65"/>
      <c r="J1457" s="24"/>
      <c r="K1457" s="24"/>
      <c r="L1457" s="47"/>
      <c r="M1457" s="32"/>
      <c r="N1457" s="26"/>
      <c r="O1457" s="34"/>
      <c r="P1457" s="34"/>
      <c r="Q1457" s="34"/>
      <c r="R1457" s="34"/>
      <c r="S1457" s="34"/>
      <c r="T1457" s="34"/>
      <c r="U1457" s="34"/>
      <c r="V1457" s="141"/>
      <c r="W1457" s="141"/>
      <c r="X1457" s="141"/>
      <c r="Y1457" s="141"/>
      <c r="Z1457" s="141"/>
      <c r="AA1457" s="141"/>
      <c r="AB1457" s="141"/>
      <c r="AC1457" s="34"/>
      <c r="AD1457" s="34"/>
    </row>
    <row r="1458" spans="1:30" ht="16.5" thickTop="1" thickBot="1">
      <c r="A1458" s="35">
        <v>1456</v>
      </c>
      <c r="B1458" s="28"/>
      <c r="D1458" s="19"/>
      <c r="E1458" s="30"/>
      <c r="F1458" s="30"/>
      <c r="G1458" s="66"/>
      <c r="H1458" s="66"/>
      <c r="I1458" s="66"/>
      <c r="J1458" s="31"/>
      <c r="K1458" s="31"/>
      <c r="L1458" s="47"/>
      <c r="M1458" s="32"/>
      <c r="N1458" s="33"/>
      <c r="O1458" s="34"/>
      <c r="P1458" s="34"/>
      <c r="Q1458" s="34"/>
      <c r="R1458" s="34"/>
      <c r="S1458" s="34"/>
      <c r="T1458" s="34"/>
      <c r="U1458" s="34"/>
      <c r="V1458" s="141"/>
      <c r="W1458" s="141"/>
      <c r="X1458" s="141"/>
      <c r="Y1458" s="141"/>
      <c r="Z1458" s="141"/>
      <c r="AA1458" s="141"/>
      <c r="AB1458" s="141"/>
      <c r="AC1458" s="34"/>
      <c r="AD1458" s="34"/>
    </row>
    <row r="1459" spans="1:30" ht="16.5" thickTop="1" thickBot="1">
      <c r="A1459" s="35">
        <v>1457</v>
      </c>
      <c r="B1459" s="28"/>
      <c r="D1459" s="19"/>
      <c r="E1459" s="23"/>
      <c r="F1459" s="23"/>
      <c r="G1459" s="66"/>
      <c r="H1459" s="65"/>
      <c r="I1459" s="65"/>
      <c r="J1459" s="24"/>
      <c r="K1459" s="24"/>
      <c r="L1459" s="47"/>
      <c r="M1459" s="32"/>
      <c r="N1459" s="26"/>
      <c r="O1459" s="34"/>
      <c r="P1459" s="34"/>
      <c r="Q1459" s="34"/>
      <c r="R1459" s="34"/>
      <c r="S1459" s="34"/>
      <c r="T1459" s="34"/>
      <c r="U1459" s="34"/>
      <c r="V1459" s="141"/>
      <c r="W1459" s="141"/>
      <c r="X1459" s="141"/>
      <c r="Y1459" s="141"/>
      <c r="Z1459" s="141"/>
      <c r="AA1459" s="141"/>
      <c r="AB1459" s="141"/>
      <c r="AC1459" s="34"/>
      <c r="AD1459" s="34"/>
    </row>
    <row r="1460" spans="1:30" ht="16.5" thickTop="1" thickBot="1">
      <c r="A1460" s="35">
        <v>1458</v>
      </c>
      <c r="B1460" s="28"/>
      <c r="D1460" s="19"/>
      <c r="E1460" s="30"/>
      <c r="F1460" s="30"/>
      <c r="G1460" s="66"/>
      <c r="H1460" s="66"/>
      <c r="I1460" s="66"/>
      <c r="J1460" s="31"/>
      <c r="K1460" s="31"/>
      <c r="L1460" s="47"/>
      <c r="M1460" s="32"/>
      <c r="N1460" s="33"/>
      <c r="O1460" s="34"/>
      <c r="P1460" s="34"/>
      <c r="Q1460" s="34"/>
      <c r="R1460" s="34"/>
      <c r="S1460" s="34"/>
      <c r="T1460" s="34"/>
      <c r="U1460" s="34"/>
      <c r="V1460" s="141"/>
      <c r="W1460" s="141"/>
      <c r="X1460" s="141"/>
      <c r="Y1460" s="141"/>
      <c r="Z1460" s="141"/>
      <c r="AA1460" s="141"/>
      <c r="AB1460" s="141"/>
      <c r="AC1460" s="34"/>
      <c r="AD1460" s="34"/>
    </row>
    <row r="1461" spans="1:30" ht="16.5" thickTop="1" thickBot="1">
      <c r="A1461" s="35">
        <v>1459</v>
      </c>
      <c r="B1461" s="28"/>
      <c r="D1461" s="19"/>
      <c r="E1461" s="23"/>
      <c r="F1461" s="23"/>
      <c r="G1461" s="65"/>
      <c r="H1461" s="65"/>
      <c r="I1461" s="65"/>
      <c r="J1461" s="24"/>
      <c r="K1461" s="24"/>
      <c r="L1461" s="47"/>
      <c r="M1461" s="32"/>
      <c r="N1461" s="26"/>
      <c r="O1461" s="27"/>
      <c r="P1461" s="27"/>
      <c r="Q1461" s="27"/>
      <c r="R1461" s="27"/>
      <c r="S1461" s="27"/>
      <c r="T1461" s="27"/>
      <c r="U1461" s="27"/>
      <c r="V1461" s="140"/>
      <c r="W1461" s="140"/>
      <c r="X1461" s="140"/>
      <c r="Y1461" s="140"/>
      <c r="Z1461" s="140"/>
      <c r="AA1461" s="140"/>
      <c r="AB1461" s="140"/>
      <c r="AC1461" s="27"/>
      <c r="AD1461" s="27"/>
    </row>
    <row r="1462" spans="1:30" ht="16.5" thickTop="1" thickBot="1">
      <c r="A1462" s="35">
        <v>1460</v>
      </c>
      <c r="B1462" s="28"/>
      <c r="D1462" s="19"/>
      <c r="E1462" s="30"/>
      <c r="F1462" s="30"/>
      <c r="G1462" s="66"/>
      <c r="H1462" s="66"/>
      <c r="I1462" s="66"/>
      <c r="J1462" s="31"/>
      <c r="K1462" s="31"/>
      <c r="L1462" s="47"/>
      <c r="M1462" s="32"/>
      <c r="N1462" s="33"/>
      <c r="O1462" s="34"/>
      <c r="P1462" s="34"/>
      <c r="Q1462" s="34"/>
      <c r="R1462" s="34"/>
      <c r="S1462" s="34"/>
      <c r="T1462" s="34"/>
      <c r="U1462" s="34"/>
      <c r="V1462" s="141"/>
      <c r="W1462" s="141"/>
      <c r="X1462" s="141"/>
      <c r="Y1462" s="141"/>
      <c r="Z1462" s="141"/>
      <c r="AA1462" s="141"/>
      <c r="AB1462" s="141"/>
      <c r="AC1462" s="34"/>
      <c r="AD1462" s="34"/>
    </row>
    <row r="1463" spans="1:30" ht="16.5" thickTop="1" thickBot="1">
      <c r="A1463" s="22">
        <v>1461</v>
      </c>
      <c r="B1463" s="28"/>
      <c r="D1463" s="19"/>
      <c r="E1463" s="23"/>
      <c r="F1463" s="23"/>
      <c r="G1463" s="65"/>
      <c r="H1463" s="65"/>
      <c r="I1463" s="65"/>
      <c r="J1463" s="24"/>
      <c r="K1463" s="24"/>
      <c r="L1463" s="46"/>
      <c r="M1463" s="25"/>
      <c r="N1463" s="26"/>
      <c r="O1463" s="27"/>
      <c r="P1463" s="27"/>
      <c r="Q1463" s="27"/>
      <c r="R1463" s="27"/>
      <c r="S1463" s="27"/>
      <c r="T1463" s="27"/>
      <c r="U1463" s="27"/>
      <c r="V1463" s="140"/>
      <c r="W1463" s="140"/>
      <c r="X1463" s="140"/>
      <c r="Y1463" s="140"/>
      <c r="Z1463" s="140"/>
      <c r="AA1463" s="140"/>
      <c r="AB1463" s="140"/>
      <c r="AC1463" s="27"/>
      <c r="AD1463" s="27"/>
    </row>
    <row r="1464" spans="1:30" ht="16.5" thickTop="1" thickBot="1">
      <c r="A1464" s="29">
        <v>1462</v>
      </c>
      <c r="B1464" s="28"/>
      <c r="D1464" s="19"/>
      <c r="E1464" s="30"/>
      <c r="F1464" s="30"/>
      <c r="G1464" s="66"/>
      <c r="H1464" s="66"/>
      <c r="I1464" s="66"/>
      <c r="J1464" s="31"/>
      <c r="K1464" s="31"/>
      <c r="L1464" s="47"/>
      <c r="M1464" s="32"/>
      <c r="N1464" s="33"/>
      <c r="O1464" s="34"/>
      <c r="P1464" s="34"/>
      <c r="Q1464" s="34"/>
      <c r="R1464" s="34"/>
      <c r="S1464" s="34"/>
      <c r="T1464" s="34"/>
      <c r="U1464" s="34"/>
      <c r="V1464" s="141"/>
      <c r="W1464" s="141"/>
      <c r="X1464" s="141"/>
      <c r="Y1464" s="141"/>
      <c r="Z1464" s="141"/>
      <c r="AA1464" s="141"/>
      <c r="AB1464" s="141"/>
      <c r="AC1464" s="34"/>
      <c r="AD1464" s="34"/>
    </row>
    <row r="1465" spans="1:30" ht="16.5" thickTop="1" thickBot="1">
      <c r="A1465" s="29">
        <v>1463</v>
      </c>
      <c r="B1465" s="28"/>
      <c r="D1465" s="19"/>
      <c r="E1465" s="30"/>
      <c r="F1465" s="30"/>
      <c r="G1465" s="66"/>
      <c r="H1465" s="66"/>
      <c r="I1465" s="66"/>
      <c r="J1465" s="31"/>
      <c r="K1465" s="31"/>
      <c r="L1465" s="47"/>
      <c r="M1465" s="32"/>
      <c r="N1465" s="33"/>
      <c r="O1465" s="34"/>
      <c r="P1465" s="34"/>
      <c r="Q1465" s="34"/>
      <c r="R1465" s="34"/>
      <c r="S1465" s="34"/>
      <c r="T1465" s="34"/>
      <c r="U1465" s="34"/>
      <c r="V1465" s="141"/>
      <c r="W1465" s="141"/>
      <c r="X1465" s="141"/>
      <c r="Y1465" s="141"/>
      <c r="Z1465" s="141"/>
      <c r="AA1465" s="141"/>
      <c r="AB1465" s="141"/>
      <c r="AC1465" s="34"/>
      <c r="AD1465" s="34"/>
    </row>
    <row r="1466" spans="1:30" ht="16.5" thickTop="1" thickBot="1">
      <c r="A1466" s="29">
        <v>1464</v>
      </c>
      <c r="B1466" s="28"/>
      <c r="D1466" s="19"/>
      <c r="E1466" s="30"/>
      <c r="F1466" s="30"/>
      <c r="G1466" s="66"/>
      <c r="H1466" s="66"/>
      <c r="I1466" s="66"/>
      <c r="J1466" s="31"/>
      <c r="K1466" s="31"/>
      <c r="L1466" s="47"/>
      <c r="M1466" s="32"/>
      <c r="N1466" s="33"/>
      <c r="O1466" s="34"/>
      <c r="P1466" s="34"/>
      <c r="Q1466" s="34"/>
      <c r="R1466" s="34"/>
      <c r="S1466" s="34"/>
      <c r="T1466" s="34"/>
      <c r="U1466" s="34"/>
      <c r="V1466" s="141"/>
      <c r="W1466" s="141"/>
      <c r="X1466" s="141"/>
      <c r="Y1466" s="141"/>
      <c r="Z1466" s="141"/>
      <c r="AA1466" s="141"/>
      <c r="AB1466" s="141"/>
      <c r="AC1466" s="34"/>
      <c r="AD1466" s="34"/>
    </row>
    <row r="1467" spans="1:30" ht="16.5" thickTop="1" thickBot="1">
      <c r="A1467" s="29">
        <v>1465</v>
      </c>
      <c r="B1467" s="28"/>
      <c r="D1467" s="19"/>
      <c r="E1467" s="30"/>
      <c r="F1467" s="30"/>
      <c r="G1467" s="66"/>
      <c r="H1467" s="66"/>
      <c r="I1467" s="66"/>
      <c r="J1467" s="31"/>
      <c r="K1467" s="31"/>
      <c r="L1467" s="47"/>
      <c r="M1467" s="32"/>
      <c r="N1467" s="33"/>
      <c r="O1467" s="34"/>
      <c r="P1467" s="34"/>
      <c r="Q1467" s="34"/>
      <c r="R1467" s="34"/>
      <c r="S1467" s="34"/>
      <c r="T1467" s="34"/>
      <c r="U1467" s="34"/>
      <c r="V1467" s="141"/>
      <c r="W1467" s="141"/>
      <c r="X1467" s="141"/>
      <c r="Y1467" s="141"/>
      <c r="Z1467" s="141"/>
      <c r="AA1467" s="141"/>
      <c r="AB1467" s="141"/>
      <c r="AC1467" s="34"/>
      <c r="AD1467" s="34"/>
    </row>
    <row r="1468" spans="1:30" ht="16.5" thickTop="1" thickBot="1">
      <c r="A1468" s="29">
        <v>1466</v>
      </c>
      <c r="B1468" s="28"/>
      <c r="D1468" s="19"/>
      <c r="E1468" s="30"/>
      <c r="F1468" s="30"/>
      <c r="G1468" s="66"/>
      <c r="H1468" s="66"/>
      <c r="I1468" s="66"/>
      <c r="J1468" s="31"/>
      <c r="K1468" s="31"/>
      <c r="L1468" s="47"/>
      <c r="M1468" s="32"/>
      <c r="N1468" s="33"/>
      <c r="O1468" s="34"/>
      <c r="P1468" s="34"/>
      <c r="Q1468" s="34"/>
      <c r="R1468" s="34"/>
      <c r="S1468" s="34"/>
      <c r="T1468" s="34"/>
      <c r="U1468" s="34"/>
      <c r="V1468" s="141"/>
      <c r="W1468" s="141"/>
      <c r="X1468" s="141"/>
      <c r="Y1468" s="141"/>
      <c r="Z1468" s="141"/>
      <c r="AA1468" s="141"/>
      <c r="AB1468" s="141"/>
      <c r="AC1468" s="34"/>
      <c r="AD1468" s="34"/>
    </row>
    <row r="1469" spans="1:30" ht="16.5" thickTop="1" thickBot="1">
      <c r="A1469" s="29">
        <v>1467</v>
      </c>
      <c r="B1469" s="28"/>
      <c r="D1469" s="19"/>
      <c r="E1469" s="23"/>
      <c r="F1469" s="23"/>
      <c r="G1469" s="65"/>
      <c r="H1469" s="65"/>
      <c r="I1469" s="65"/>
      <c r="J1469" s="24"/>
      <c r="K1469" s="24"/>
      <c r="L1469" s="46"/>
      <c r="M1469" s="25"/>
      <c r="N1469" s="26"/>
      <c r="O1469" s="27"/>
      <c r="P1469" s="27"/>
      <c r="Q1469" s="27"/>
      <c r="R1469" s="27"/>
      <c r="S1469" s="27"/>
      <c r="T1469" s="27"/>
      <c r="U1469" s="27"/>
      <c r="V1469" s="140"/>
      <c r="W1469" s="140"/>
      <c r="X1469" s="140"/>
      <c r="Y1469" s="140"/>
      <c r="Z1469" s="140"/>
      <c r="AA1469" s="140"/>
      <c r="AB1469" s="140"/>
      <c r="AC1469" s="27"/>
      <c r="AD1469" s="27"/>
    </row>
    <row r="1470" spans="1:30" ht="16.5" thickTop="1" thickBot="1">
      <c r="A1470" s="29">
        <v>1468</v>
      </c>
      <c r="B1470" s="28"/>
      <c r="D1470" s="19"/>
      <c r="E1470" s="30"/>
      <c r="F1470" s="30"/>
      <c r="G1470" s="66"/>
      <c r="H1470" s="66"/>
      <c r="I1470" s="66"/>
      <c r="J1470" s="31"/>
      <c r="K1470" s="31"/>
      <c r="L1470" s="47"/>
      <c r="M1470" s="32"/>
      <c r="N1470" s="33"/>
      <c r="O1470" s="34"/>
      <c r="P1470" s="34"/>
      <c r="Q1470" s="34"/>
      <c r="R1470" s="34"/>
      <c r="S1470" s="34"/>
      <c r="T1470" s="34"/>
      <c r="U1470" s="34"/>
      <c r="V1470" s="141"/>
      <c r="W1470" s="141"/>
      <c r="X1470" s="141"/>
      <c r="Y1470" s="141"/>
      <c r="Z1470" s="141"/>
      <c r="AA1470" s="141"/>
      <c r="AB1470" s="141"/>
      <c r="AC1470" s="34"/>
      <c r="AD1470" s="34"/>
    </row>
    <row r="1471" spans="1:30" ht="16.5" thickTop="1" thickBot="1">
      <c r="A1471" s="29">
        <v>1469</v>
      </c>
      <c r="B1471" s="28"/>
      <c r="D1471" s="19"/>
      <c r="E1471" s="30"/>
      <c r="F1471" s="30"/>
      <c r="G1471" s="66"/>
      <c r="H1471" s="66"/>
      <c r="I1471" s="66"/>
      <c r="J1471" s="31"/>
      <c r="K1471" s="31"/>
      <c r="L1471" s="47"/>
      <c r="M1471" s="32"/>
      <c r="N1471" s="33"/>
      <c r="O1471" s="34"/>
      <c r="P1471" s="34"/>
      <c r="Q1471" s="34"/>
      <c r="R1471" s="34"/>
      <c r="S1471" s="34"/>
      <c r="T1471" s="34"/>
      <c r="U1471" s="34"/>
      <c r="V1471" s="141"/>
      <c r="W1471" s="141"/>
      <c r="X1471" s="141"/>
      <c r="Y1471" s="141"/>
      <c r="Z1471" s="141"/>
      <c r="AA1471" s="141"/>
      <c r="AB1471" s="141"/>
      <c r="AC1471" s="34"/>
      <c r="AD1471" s="34"/>
    </row>
    <row r="1472" spans="1:30" ht="16.5" thickTop="1" thickBot="1">
      <c r="A1472" s="29">
        <v>1470</v>
      </c>
      <c r="B1472" s="28"/>
      <c r="D1472" s="19"/>
      <c r="E1472" s="30"/>
      <c r="F1472" s="30"/>
      <c r="G1472" s="66"/>
      <c r="H1472" s="66"/>
      <c r="I1472" s="66"/>
      <c r="J1472" s="31"/>
      <c r="K1472" s="31"/>
      <c r="L1472" s="47"/>
      <c r="M1472" s="32"/>
      <c r="N1472" s="33"/>
      <c r="O1472" s="34"/>
      <c r="P1472" s="34"/>
      <c r="Q1472" s="34"/>
      <c r="R1472" s="34"/>
      <c r="S1472" s="34"/>
      <c r="T1472" s="34"/>
      <c r="U1472" s="34"/>
      <c r="V1472" s="141"/>
      <c r="W1472" s="141"/>
      <c r="X1472" s="141"/>
      <c r="Y1472" s="141"/>
      <c r="Z1472" s="141"/>
      <c r="AA1472" s="141"/>
      <c r="AB1472" s="141"/>
      <c r="AC1472" s="34"/>
      <c r="AD1472" s="34"/>
    </row>
    <row r="1473" spans="1:30" ht="16.5" thickTop="1" thickBot="1">
      <c r="A1473" s="35">
        <v>1471</v>
      </c>
      <c r="B1473" s="28"/>
      <c r="D1473" s="19"/>
      <c r="E1473" s="30"/>
      <c r="F1473" s="30"/>
      <c r="G1473" s="66"/>
      <c r="H1473" s="66"/>
      <c r="I1473" s="66"/>
      <c r="J1473" s="31"/>
      <c r="K1473" s="31"/>
      <c r="L1473" s="47"/>
      <c r="M1473" s="32"/>
      <c r="N1473" s="33"/>
      <c r="O1473" s="34"/>
      <c r="P1473" s="34"/>
      <c r="Q1473" s="34"/>
      <c r="R1473" s="34"/>
      <c r="S1473" s="34"/>
      <c r="T1473" s="34"/>
      <c r="U1473" s="34"/>
      <c r="V1473" s="141"/>
      <c r="W1473" s="141"/>
      <c r="X1473" s="141"/>
      <c r="Y1473" s="141"/>
      <c r="Z1473" s="141"/>
      <c r="AA1473" s="141"/>
      <c r="AB1473" s="141"/>
      <c r="AC1473" s="34"/>
      <c r="AD1473" s="34"/>
    </row>
    <row r="1474" spans="1:30" ht="16.5" thickTop="1" thickBot="1">
      <c r="A1474" s="35">
        <v>1472</v>
      </c>
      <c r="B1474" s="28"/>
      <c r="D1474" s="19"/>
      <c r="E1474" s="30"/>
      <c r="F1474" s="30"/>
      <c r="G1474" s="66"/>
      <c r="H1474" s="66"/>
      <c r="I1474" s="66"/>
      <c r="J1474" s="31"/>
      <c r="K1474" s="31"/>
      <c r="L1474" s="47"/>
      <c r="M1474" s="32"/>
      <c r="N1474" s="33"/>
      <c r="O1474" s="34"/>
      <c r="P1474" s="34"/>
      <c r="Q1474" s="34"/>
      <c r="R1474" s="34"/>
      <c r="S1474" s="34"/>
      <c r="T1474" s="34"/>
      <c r="U1474" s="34"/>
      <c r="V1474" s="141"/>
      <c r="W1474" s="141"/>
      <c r="X1474" s="141"/>
      <c r="Y1474" s="141"/>
      <c r="Z1474" s="141"/>
      <c r="AA1474" s="141"/>
      <c r="AB1474" s="141"/>
      <c r="AC1474" s="34"/>
      <c r="AD1474" s="34"/>
    </row>
    <row r="1475" spans="1:30" ht="16.5" thickTop="1" thickBot="1">
      <c r="A1475" s="35">
        <v>1473</v>
      </c>
      <c r="B1475" s="28"/>
      <c r="D1475" s="19"/>
      <c r="E1475" s="23"/>
      <c r="F1475" s="23"/>
      <c r="G1475" s="65"/>
      <c r="H1475" s="65"/>
      <c r="I1475" s="65"/>
      <c r="J1475" s="24"/>
      <c r="K1475" s="24"/>
      <c r="L1475" s="46"/>
      <c r="M1475" s="25"/>
      <c r="N1475" s="26"/>
      <c r="O1475" s="27"/>
      <c r="P1475" s="27"/>
      <c r="Q1475" s="27"/>
      <c r="R1475" s="27"/>
      <c r="S1475" s="27"/>
      <c r="T1475" s="27"/>
      <c r="U1475" s="27"/>
      <c r="V1475" s="140"/>
      <c r="W1475" s="140"/>
      <c r="X1475" s="140"/>
      <c r="Y1475" s="140"/>
      <c r="Z1475" s="140"/>
      <c r="AA1475" s="140"/>
      <c r="AB1475" s="140"/>
      <c r="AC1475" s="27"/>
      <c r="AD1475" s="27"/>
    </row>
    <row r="1476" spans="1:30" ht="16.5" thickTop="1" thickBot="1">
      <c r="A1476" s="35">
        <v>1474</v>
      </c>
      <c r="B1476" s="28"/>
      <c r="D1476" s="19"/>
      <c r="E1476" s="30"/>
      <c r="F1476" s="30"/>
      <c r="G1476" s="66"/>
      <c r="H1476" s="66"/>
      <c r="I1476" s="66"/>
      <c r="J1476" s="31"/>
      <c r="K1476" s="31"/>
      <c r="L1476" s="47"/>
      <c r="M1476" s="32"/>
      <c r="N1476" s="33"/>
      <c r="O1476" s="34"/>
      <c r="P1476" s="34"/>
      <c r="Q1476" s="34"/>
      <c r="R1476" s="34"/>
      <c r="S1476" s="34"/>
      <c r="T1476" s="34"/>
      <c r="U1476" s="34"/>
      <c r="V1476" s="141"/>
      <c r="W1476" s="141"/>
      <c r="X1476" s="141"/>
      <c r="Y1476" s="141"/>
      <c r="Z1476" s="141"/>
      <c r="AA1476" s="141"/>
      <c r="AB1476" s="141"/>
      <c r="AC1476" s="34"/>
      <c r="AD1476" s="34"/>
    </row>
    <row r="1477" spans="1:30" ht="16.5" thickTop="1" thickBot="1">
      <c r="A1477" s="35">
        <v>1475</v>
      </c>
      <c r="B1477" s="28"/>
      <c r="D1477" s="19"/>
      <c r="E1477" s="23"/>
      <c r="F1477" s="23"/>
      <c r="G1477" s="66"/>
      <c r="H1477" s="65"/>
      <c r="I1477" s="65"/>
      <c r="J1477" s="24"/>
      <c r="K1477" s="24"/>
      <c r="L1477" s="47"/>
      <c r="M1477" s="32"/>
      <c r="N1477" s="26"/>
      <c r="O1477" s="34"/>
      <c r="P1477" s="34"/>
      <c r="Q1477" s="34"/>
      <c r="R1477" s="34"/>
      <c r="S1477" s="34"/>
      <c r="T1477" s="34"/>
      <c r="U1477" s="34"/>
      <c r="V1477" s="141"/>
      <c r="W1477" s="141"/>
      <c r="X1477" s="141"/>
      <c r="Y1477" s="141"/>
      <c r="Z1477" s="141"/>
      <c r="AA1477" s="141"/>
      <c r="AB1477" s="141"/>
      <c r="AC1477" s="34"/>
      <c r="AD1477" s="34"/>
    </row>
    <row r="1478" spans="1:30" ht="16.5" thickTop="1" thickBot="1">
      <c r="A1478" s="35">
        <v>1476</v>
      </c>
      <c r="B1478" s="28"/>
      <c r="D1478" s="19"/>
      <c r="E1478" s="30"/>
      <c r="F1478" s="30"/>
      <c r="G1478" s="66"/>
      <c r="H1478" s="66"/>
      <c r="I1478" s="66"/>
      <c r="J1478" s="31"/>
      <c r="K1478" s="31"/>
      <c r="L1478" s="47"/>
      <c r="M1478" s="32"/>
      <c r="N1478" s="33"/>
      <c r="O1478" s="34"/>
      <c r="P1478" s="34"/>
      <c r="Q1478" s="34"/>
      <c r="R1478" s="34"/>
      <c r="S1478" s="34"/>
      <c r="T1478" s="34"/>
      <c r="U1478" s="34"/>
      <c r="V1478" s="141"/>
      <c r="W1478" s="141"/>
      <c r="X1478" s="141"/>
      <c r="Y1478" s="141"/>
      <c r="Z1478" s="141"/>
      <c r="AA1478" s="141"/>
      <c r="AB1478" s="141"/>
      <c r="AC1478" s="34"/>
      <c r="AD1478" s="34"/>
    </row>
    <row r="1479" spans="1:30" ht="16.5" thickTop="1" thickBot="1">
      <c r="A1479" s="35">
        <v>1477</v>
      </c>
      <c r="B1479" s="28"/>
      <c r="D1479" s="19"/>
      <c r="E1479" s="23"/>
      <c r="F1479" s="23"/>
      <c r="G1479" s="66"/>
      <c r="H1479" s="65"/>
      <c r="I1479" s="65"/>
      <c r="J1479" s="24"/>
      <c r="K1479" s="24"/>
      <c r="L1479" s="47"/>
      <c r="M1479" s="32"/>
      <c r="N1479" s="26"/>
      <c r="O1479" s="34"/>
      <c r="P1479" s="34"/>
      <c r="Q1479" s="34"/>
      <c r="R1479" s="34"/>
      <c r="S1479" s="34"/>
      <c r="T1479" s="34"/>
      <c r="U1479" s="34"/>
      <c r="V1479" s="141"/>
      <c r="W1479" s="141"/>
      <c r="X1479" s="141"/>
      <c r="Y1479" s="141"/>
      <c r="Z1479" s="141"/>
      <c r="AA1479" s="141"/>
      <c r="AB1479" s="141"/>
      <c r="AC1479" s="34"/>
      <c r="AD1479" s="34"/>
    </row>
    <row r="1480" spans="1:30" ht="16.5" thickTop="1" thickBot="1">
      <c r="A1480" s="35">
        <v>1478</v>
      </c>
      <c r="B1480" s="28"/>
      <c r="D1480" s="19"/>
      <c r="E1480" s="30"/>
      <c r="F1480" s="30"/>
      <c r="G1480" s="66"/>
      <c r="H1480" s="66"/>
      <c r="I1480" s="66"/>
      <c r="J1480" s="31"/>
      <c r="K1480" s="31"/>
      <c r="L1480" s="47"/>
      <c r="M1480" s="32"/>
      <c r="N1480" s="33"/>
      <c r="O1480" s="34"/>
      <c r="P1480" s="34"/>
      <c r="Q1480" s="34"/>
      <c r="R1480" s="34"/>
      <c r="S1480" s="34"/>
      <c r="T1480" s="34"/>
      <c r="U1480" s="34"/>
      <c r="V1480" s="141"/>
      <c r="W1480" s="141"/>
      <c r="X1480" s="141"/>
      <c r="Y1480" s="141"/>
      <c r="Z1480" s="141"/>
      <c r="AA1480" s="141"/>
      <c r="AB1480" s="141"/>
      <c r="AC1480" s="34"/>
      <c r="AD1480" s="34"/>
    </row>
    <row r="1481" spans="1:30" ht="16.5" thickTop="1" thickBot="1">
      <c r="A1481" s="35">
        <v>1479</v>
      </c>
      <c r="B1481" s="28"/>
      <c r="D1481" s="19"/>
      <c r="E1481" s="23"/>
      <c r="F1481" s="23"/>
      <c r="G1481" s="65"/>
      <c r="H1481" s="65"/>
      <c r="I1481" s="65"/>
      <c r="J1481" s="24"/>
      <c r="K1481" s="24"/>
      <c r="L1481" s="47"/>
      <c r="M1481" s="32"/>
      <c r="N1481" s="26"/>
      <c r="O1481" s="27"/>
      <c r="P1481" s="27"/>
      <c r="Q1481" s="27"/>
      <c r="R1481" s="27"/>
      <c r="S1481" s="27"/>
      <c r="T1481" s="27"/>
      <c r="U1481" s="27"/>
      <c r="V1481" s="140"/>
      <c r="W1481" s="140"/>
      <c r="X1481" s="140"/>
      <c r="Y1481" s="140"/>
      <c r="Z1481" s="140"/>
      <c r="AA1481" s="140"/>
      <c r="AB1481" s="140"/>
      <c r="AC1481" s="27"/>
      <c r="AD1481" s="27"/>
    </row>
    <row r="1482" spans="1:30" ht="16.5" thickTop="1" thickBot="1">
      <c r="A1482" s="35">
        <v>1480</v>
      </c>
      <c r="B1482" s="28"/>
      <c r="D1482" s="19"/>
      <c r="E1482" s="30"/>
      <c r="F1482" s="30"/>
      <c r="G1482" s="66"/>
      <c r="H1482" s="66"/>
      <c r="I1482" s="66"/>
      <c r="J1482" s="31"/>
      <c r="K1482" s="31"/>
      <c r="L1482" s="47"/>
      <c r="M1482" s="32"/>
      <c r="N1482" s="33"/>
      <c r="O1482" s="34"/>
      <c r="P1482" s="34"/>
      <c r="Q1482" s="34"/>
      <c r="R1482" s="34"/>
      <c r="S1482" s="34"/>
      <c r="T1482" s="34"/>
      <c r="U1482" s="34"/>
      <c r="V1482" s="141"/>
      <c r="W1482" s="141"/>
      <c r="X1482" s="141"/>
      <c r="Y1482" s="141"/>
      <c r="Z1482" s="141"/>
      <c r="AA1482" s="141"/>
      <c r="AB1482" s="141"/>
      <c r="AC1482" s="34"/>
      <c r="AD1482" s="34"/>
    </row>
    <row r="1483" spans="1:30" ht="16.5" thickTop="1" thickBot="1">
      <c r="A1483" s="22">
        <v>1481</v>
      </c>
      <c r="B1483" s="28"/>
      <c r="D1483" s="19"/>
      <c r="E1483" s="23"/>
      <c r="F1483" s="23"/>
      <c r="G1483" s="65"/>
      <c r="H1483" s="65"/>
      <c r="I1483" s="65"/>
      <c r="J1483" s="24"/>
      <c r="K1483" s="24"/>
      <c r="L1483" s="46"/>
      <c r="M1483" s="25"/>
      <c r="N1483" s="26"/>
      <c r="O1483" s="27"/>
      <c r="P1483" s="27"/>
      <c r="Q1483" s="27"/>
      <c r="R1483" s="27"/>
      <c r="S1483" s="27"/>
      <c r="T1483" s="27"/>
      <c r="U1483" s="27"/>
      <c r="V1483" s="140"/>
      <c r="W1483" s="140"/>
      <c r="X1483" s="140"/>
      <c r="Y1483" s="140"/>
      <c r="Z1483" s="140"/>
      <c r="AA1483" s="140"/>
      <c r="AB1483" s="140"/>
      <c r="AC1483" s="27"/>
      <c r="AD1483" s="27"/>
    </row>
    <row r="1484" spans="1:30" ht="16.5" thickTop="1" thickBot="1">
      <c r="A1484" s="29">
        <v>1482</v>
      </c>
      <c r="B1484" s="28"/>
      <c r="D1484" s="19"/>
      <c r="E1484" s="30"/>
      <c r="F1484" s="30"/>
      <c r="G1484" s="66"/>
      <c r="H1484" s="66"/>
      <c r="I1484" s="66"/>
      <c r="J1484" s="31"/>
      <c r="K1484" s="31"/>
      <c r="L1484" s="47"/>
      <c r="M1484" s="32"/>
      <c r="N1484" s="33"/>
      <c r="O1484" s="34"/>
      <c r="P1484" s="34"/>
      <c r="Q1484" s="34"/>
      <c r="R1484" s="34"/>
      <c r="S1484" s="34"/>
      <c r="T1484" s="34"/>
      <c r="U1484" s="34"/>
      <c r="V1484" s="141"/>
      <c r="W1484" s="141"/>
      <c r="X1484" s="141"/>
      <c r="Y1484" s="141"/>
      <c r="Z1484" s="141"/>
      <c r="AA1484" s="141"/>
      <c r="AB1484" s="141"/>
      <c r="AC1484" s="34"/>
      <c r="AD1484" s="34"/>
    </row>
    <row r="1485" spans="1:30" ht="16.5" thickTop="1" thickBot="1">
      <c r="A1485" s="29">
        <v>1483</v>
      </c>
      <c r="B1485" s="28"/>
      <c r="D1485" s="19"/>
      <c r="E1485" s="30"/>
      <c r="F1485" s="30"/>
      <c r="G1485" s="66"/>
      <c r="H1485" s="66"/>
      <c r="I1485" s="66"/>
      <c r="J1485" s="31"/>
      <c r="K1485" s="31"/>
      <c r="L1485" s="47"/>
      <c r="M1485" s="32"/>
      <c r="N1485" s="33"/>
      <c r="O1485" s="34"/>
      <c r="P1485" s="34"/>
      <c r="Q1485" s="34"/>
      <c r="R1485" s="34"/>
      <c r="S1485" s="34"/>
      <c r="T1485" s="34"/>
      <c r="U1485" s="34"/>
      <c r="V1485" s="141"/>
      <c r="W1485" s="141"/>
      <c r="X1485" s="141"/>
      <c r="Y1485" s="141"/>
      <c r="Z1485" s="141"/>
      <c r="AA1485" s="141"/>
      <c r="AB1485" s="141"/>
      <c r="AC1485" s="34"/>
      <c r="AD1485" s="34"/>
    </row>
    <row r="1486" spans="1:30" ht="16.5" thickTop="1" thickBot="1">
      <c r="A1486" s="29">
        <v>1484</v>
      </c>
      <c r="B1486" s="28"/>
      <c r="D1486" s="19"/>
      <c r="E1486" s="30"/>
      <c r="F1486" s="30"/>
      <c r="G1486" s="66"/>
      <c r="H1486" s="66"/>
      <c r="I1486" s="66"/>
      <c r="J1486" s="31"/>
      <c r="K1486" s="31"/>
      <c r="L1486" s="47"/>
      <c r="M1486" s="32"/>
      <c r="N1486" s="33"/>
      <c r="O1486" s="34"/>
      <c r="P1486" s="34"/>
      <c r="Q1486" s="34"/>
      <c r="R1486" s="34"/>
      <c r="S1486" s="34"/>
      <c r="T1486" s="34"/>
      <c r="U1486" s="34"/>
      <c r="V1486" s="141"/>
      <c r="W1486" s="141"/>
      <c r="X1486" s="141"/>
      <c r="Y1486" s="141"/>
      <c r="Z1486" s="141"/>
      <c r="AA1486" s="141"/>
      <c r="AB1486" s="141"/>
      <c r="AC1486" s="34"/>
      <c r="AD1486" s="34"/>
    </row>
    <row r="1487" spans="1:30" ht="16.5" thickTop="1" thickBot="1">
      <c r="A1487" s="29">
        <v>1485</v>
      </c>
      <c r="B1487" s="28"/>
      <c r="D1487" s="19"/>
      <c r="E1487" s="30"/>
      <c r="F1487" s="30"/>
      <c r="G1487" s="66"/>
      <c r="H1487" s="66"/>
      <c r="I1487" s="66"/>
      <c r="J1487" s="31"/>
      <c r="K1487" s="31"/>
      <c r="L1487" s="47"/>
      <c r="M1487" s="32"/>
      <c r="N1487" s="33"/>
      <c r="O1487" s="34"/>
      <c r="P1487" s="34"/>
      <c r="Q1487" s="34"/>
      <c r="R1487" s="34"/>
      <c r="S1487" s="34"/>
      <c r="T1487" s="34"/>
      <c r="U1487" s="34"/>
      <c r="V1487" s="141"/>
      <c r="W1487" s="141"/>
      <c r="X1487" s="141"/>
      <c r="Y1487" s="141"/>
      <c r="Z1487" s="141"/>
      <c r="AA1487" s="141"/>
      <c r="AB1487" s="141"/>
      <c r="AC1487" s="34"/>
      <c r="AD1487" s="34"/>
    </row>
    <row r="1488" spans="1:30" ht="16.5" thickTop="1" thickBot="1">
      <c r="A1488" s="29">
        <v>1486</v>
      </c>
      <c r="B1488" s="28"/>
      <c r="D1488" s="19"/>
      <c r="E1488" s="30"/>
      <c r="F1488" s="30"/>
      <c r="G1488" s="66"/>
      <c r="H1488" s="66"/>
      <c r="I1488" s="66"/>
      <c r="J1488" s="31"/>
      <c r="K1488" s="31"/>
      <c r="L1488" s="47"/>
      <c r="M1488" s="32"/>
      <c r="N1488" s="33"/>
      <c r="O1488" s="34"/>
      <c r="P1488" s="34"/>
      <c r="Q1488" s="34"/>
      <c r="R1488" s="34"/>
      <c r="S1488" s="34"/>
      <c r="T1488" s="34"/>
      <c r="U1488" s="34"/>
      <c r="V1488" s="141"/>
      <c r="W1488" s="141"/>
      <c r="X1488" s="141"/>
      <c r="Y1488" s="141"/>
      <c r="Z1488" s="141"/>
      <c r="AA1488" s="141"/>
      <c r="AB1488" s="141"/>
      <c r="AC1488" s="34"/>
      <c r="AD1488" s="34"/>
    </row>
    <row r="1489" spans="1:30" ht="16.5" thickTop="1" thickBot="1">
      <c r="A1489" s="29">
        <v>1487</v>
      </c>
      <c r="B1489" s="28"/>
      <c r="D1489" s="19"/>
      <c r="E1489" s="23"/>
      <c r="F1489" s="23"/>
      <c r="G1489" s="65"/>
      <c r="H1489" s="65"/>
      <c r="I1489" s="65"/>
      <c r="J1489" s="24"/>
      <c r="K1489" s="24"/>
      <c r="L1489" s="46"/>
      <c r="M1489" s="25"/>
      <c r="N1489" s="26"/>
      <c r="O1489" s="27"/>
      <c r="P1489" s="27"/>
      <c r="Q1489" s="27"/>
      <c r="R1489" s="27"/>
      <c r="S1489" s="27"/>
      <c r="T1489" s="27"/>
      <c r="U1489" s="27"/>
      <c r="V1489" s="140"/>
      <c r="W1489" s="140"/>
      <c r="X1489" s="140"/>
      <c r="Y1489" s="140"/>
      <c r="Z1489" s="140"/>
      <c r="AA1489" s="140"/>
      <c r="AB1489" s="140"/>
      <c r="AC1489" s="27"/>
      <c r="AD1489" s="27"/>
    </row>
    <row r="1490" spans="1:30" ht="16.5" thickTop="1" thickBot="1">
      <c r="A1490" s="29">
        <v>1488</v>
      </c>
      <c r="B1490" s="28"/>
      <c r="D1490" s="19"/>
      <c r="E1490" s="30"/>
      <c r="F1490" s="30"/>
      <c r="G1490" s="66"/>
      <c r="H1490" s="66"/>
      <c r="I1490" s="66"/>
      <c r="J1490" s="31"/>
      <c r="K1490" s="31"/>
      <c r="L1490" s="47"/>
      <c r="M1490" s="32"/>
      <c r="N1490" s="33"/>
      <c r="O1490" s="34"/>
      <c r="P1490" s="34"/>
      <c r="Q1490" s="34"/>
      <c r="R1490" s="34"/>
      <c r="S1490" s="34"/>
      <c r="T1490" s="34"/>
      <c r="U1490" s="34"/>
      <c r="V1490" s="141"/>
      <c r="W1490" s="141"/>
      <c r="X1490" s="141"/>
      <c r="Y1490" s="141"/>
      <c r="Z1490" s="141"/>
      <c r="AA1490" s="141"/>
      <c r="AB1490" s="141"/>
      <c r="AC1490" s="34"/>
      <c r="AD1490" s="34"/>
    </row>
    <row r="1491" spans="1:30" ht="16.5" thickTop="1" thickBot="1">
      <c r="A1491" s="29">
        <v>1489</v>
      </c>
      <c r="B1491" s="28"/>
      <c r="D1491" s="19"/>
      <c r="E1491" s="30"/>
      <c r="F1491" s="30"/>
      <c r="G1491" s="66"/>
      <c r="H1491" s="66"/>
      <c r="I1491" s="66"/>
      <c r="J1491" s="31"/>
      <c r="K1491" s="31"/>
      <c r="L1491" s="47"/>
      <c r="M1491" s="32"/>
      <c r="N1491" s="33"/>
      <c r="O1491" s="34"/>
      <c r="P1491" s="34"/>
      <c r="Q1491" s="34"/>
      <c r="R1491" s="34"/>
      <c r="S1491" s="34"/>
      <c r="T1491" s="34"/>
      <c r="U1491" s="34"/>
      <c r="V1491" s="141"/>
      <c r="W1491" s="141"/>
      <c r="X1491" s="141"/>
      <c r="Y1491" s="141"/>
      <c r="Z1491" s="141"/>
      <c r="AA1491" s="141"/>
      <c r="AB1491" s="141"/>
      <c r="AC1491" s="34"/>
      <c r="AD1491" s="34"/>
    </row>
    <row r="1492" spans="1:30" ht="16.5" thickTop="1" thickBot="1">
      <c r="A1492" s="29">
        <v>1490</v>
      </c>
      <c r="B1492" s="28"/>
      <c r="D1492" s="19"/>
      <c r="E1492" s="30"/>
      <c r="F1492" s="30"/>
      <c r="G1492" s="66"/>
      <c r="H1492" s="66"/>
      <c r="I1492" s="66"/>
      <c r="J1492" s="31"/>
      <c r="K1492" s="31"/>
      <c r="L1492" s="47"/>
      <c r="M1492" s="32"/>
      <c r="N1492" s="33"/>
      <c r="O1492" s="34"/>
      <c r="P1492" s="34"/>
      <c r="Q1492" s="34"/>
      <c r="R1492" s="34"/>
      <c r="S1492" s="34"/>
      <c r="T1492" s="34"/>
      <c r="U1492" s="34"/>
      <c r="V1492" s="141"/>
      <c r="W1492" s="141"/>
      <c r="X1492" s="141"/>
      <c r="Y1492" s="141"/>
      <c r="Z1492" s="141"/>
      <c r="AA1492" s="141"/>
      <c r="AB1492" s="141"/>
      <c r="AC1492" s="34"/>
      <c r="AD1492" s="34"/>
    </row>
    <row r="1493" spans="1:30" ht="16.5" thickTop="1" thickBot="1">
      <c r="A1493" s="35">
        <v>1491</v>
      </c>
      <c r="B1493" s="28"/>
      <c r="D1493" s="19"/>
      <c r="E1493" s="30"/>
      <c r="F1493" s="30"/>
      <c r="G1493" s="66"/>
      <c r="H1493" s="66"/>
      <c r="I1493" s="66"/>
      <c r="J1493" s="31"/>
      <c r="K1493" s="31"/>
      <c r="L1493" s="47"/>
      <c r="M1493" s="32"/>
      <c r="N1493" s="33"/>
      <c r="O1493" s="34"/>
      <c r="P1493" s="34"/>
      <c r="Q1493" s="34"/>
      <c r="R1493" s="34"/>
      <c r="S1493" s="34"/>
      <c r="T1493" s="34"/>
      <c r="U1493" s="34"/>
      <c r="V1493" s="141"/>
      <c r="W1493" s="141"/>
      <c r="X1493" s="141"/>
      <c r="Y1493" s="141"/>
      <c r="Z1493" s="141"/>
      <c r="AA1493" s="141"/>
      <c r="AB1493" s="141"/>
      <c r="AC1493" s="34"/>
      <c r="AD1493" s="34"/>
    </row>
    <row r="1494" spans="1:30" ht="16.5" thickTop="1" thickBot="1">
      <c r="A1494" s="35">
        <v>1492</v>
      </c>
      <c r="B1494" s="28"/>
      <c r="D1494" s="19"/>
      <c r="E1494" s="30"/>
      <c r="F1494" s="30"/>
      <c r="G1494" s="66"/>
      <c r="H1494" s="66"/>
      <c r="I1494" s="66"/>
      <c r="J1494" s="31"/>
      <c r="K1494" s="31"/>
      <c r="L1494" s="47"/>
      <c r="M1494" s="32"/>
      <c r="N1494" s="33"/>
      <c r="O1494" s="34"/>
      <c r="P1494" s="34"/>
      <c r="Q1494" s="34"/>
      <c r="R1494" s="34"/>
      <c r="S1494" s="34"/>
      <c r="T1494" s="34"/>
      <c r="U1494" s="34"/>
      <c r="V1494" s="141"/>
      <c r="W1494" s="141"/>
      <c r="X1494" s="141"/>
      <c r="Y1494" s="141"/>
      <c r="Z1494" s="141"/>
      <c r="AA1494" s="141"/>
      <c r="AB1494" s="141"/>
      <c r="AC1494" s="34"/>
      <c r="AD1494" s="34"/>
    </row>
    <row r="1495" spans="1:30" ht="16.5" thickTop="1" thickBot="1">
      <c r="A1495" s="35">
        <v>1493</v>
      </c>
      <c r="B1495" s="28"/>
      <c r="D1495" s="19"/>
      <c r="E1495" s="23"/>
      <c r="F1495" s="23"/>
      <c r="G1495" s="65"/>
      <c r="H1495" s="65"/>
      <c r="I1495" s="65"/>
      <c r="J1495" s="24"/>
      <c r="K1495" s="24"/>
      <c r="L1495" s="46"/>
      <c r="M1495" s="25"/>
      <c r="N1495" s="26"/>
      <c r="O1495" s="27"/>
      <c r="P1495" s="27"/>
      <c r="Q1495" s="27"/>
      <c r="R1495" s="27"/>
      <c r="S1495" s="27"/>
      <c r="T1495" s="27"/>
      <c r="U1495" s="27"/>
      <c r="V1495" s="140"/>
      <c r="W1495" s="140"/>
      <c r="X1495" s="140"/>
      <c r="Y1495" s="140"/>
      <c r="Z1495" s="140"/>
      <c r="AA1495" s="140"/>
      <c r="AB1495" s="140"/>
      <c r="AC1495" s="27"/>
      <c r="AD1495" s="27"/>
    </row>
    <row r="1496" spans="1:30" ht="16.5" thickTop="1" thickBot="1">
      <c r="A1496" s="35">
        <v>1494</v>
      </c>
      <c r="B1496" s="28"/>
      <c r="D1496" s="19"/>
      <c r="E1496" s="30"/>
      <c r="F1496" s="30"/>
      <c r="G1496" s="66"/>
      <c r="H1496" s="66"/>
      <c r="I1496" s="66"/>
      <c r="J1496" s="31"/>
      <c r="K1496" s="31"/>
      <c r="L1496" s="47"/>
      <c r="M1496" s="32"/>
      <c r="N1496" s="33"/>
      <c r="O1496" s="34"/>
      <c r="P1496" s="34"/>
      <c r="Q1496" s="34"/>
      <c r="R1496" s="34"/>
      <c r="S1496" s="34"/>
      <c r="T1496" s="34"/>
      <c r="U1496" s="34"/>
      <c r="V1496" s="141"/>
      <c r="W1496" s="141"/>
      <c r="X1496" s="141"/>
      <c r="Y1496" s="141"/>
      <c r="Z1496" s="141"/>
      <c r="AA1496" s="141"/>
      <c r="AB1496" s="141"/>
      <c r="AC1496" s="34"/>
      <c r="AD1496" s="34"/>
    </row>
    <row r="1497" spans="1:30" ht="16.5" thickTop="1" thickBot="1">
      <c r="A1497" s="35">
        <v>1495</v>
      </c>
      <c r="B1497" s="28"/>
      <c r="D1497" s="19"/>
      <c r="E1497" s="23"/>
      <c r="F1497" s="23"/>
      <c r="G1497" s="66"/>
      <c r="H1497" s="65"/>
      <c r="I1497" s="65"/>
      <c r="J1497" s="24"/>
      <c r="K1497" s="24"/>
      <c r="L1497" s="47"/>
      <c r="M1497" s="32"/>
      <c r="N1497" s="26"/>
      <c r="O1497" s="34"/>
      <c r="P1497" s="34"/>
      <c r="Q1497" s="34"/>
      <c r="R1497" s="34"/>
      <c r="S1497" s="34"/>
      <c r="T1497" s="34"/>
      <c r="U1497" s="34"/>
      <c r="V1497" s="141"/>
      <c r="W1497" s="141"/>
      <c r="X1497" s="141"/>
      <c r="Y1497" s="141"/>
      <c r="Z1497" s="141"/>
      <c r="AA1497" s="141"/>
      <c r="AB1497" s="141"/>
      <c r="AC1497" s="34"/>
      <c r="AD1497" s="34"/>
    </row>
    <row r="1498" spans="1:30" ht="16.5" thickTop="1" thickBot="1">
      <c r="A1498" s="35">
        <v>1496</v>
      </c>
      <c r="B1498" s="28"/>
      <c r="D1498" s="19"/>
      <c r="E1498" s="30"/>
      <c r="F1498" s="30"/>
      <c r="G1498" s="66"/>
      <c r="H1498" s="66"/>
      <c r="I1498" s="66"/>
      <c r="J1498" s="31"/>
      <c r="K1498" s="31"/>
      <c r="L1498" s="47"/>
      <c r="M1498" s="32"/>
      <c r="N1498" s="33"/>
      <c r="O1498" s="34"/>
      <c r="P1498" s="34"/>
      <c r="Q1498" s="34"/>
      <c r="R1498" s="34"/>
      <c r="S1498" s="34"/>
      <c r="T1498" s="34"/>
      <c r="U1498" s="34"/>
      <c r="V1498" s="141"/>
      <c r="W1498" s="141"/>
      <c r="X1498" s="141"/>
      <c r="Y1498" s="141"/>
      <c r="Z1498" s="141"/>
      <c r="AA1498" s="141"/>
      <c r="AB1498" s="141"/>
      <c r="AC1498" s="34"/>
      <c r="AD1498" s="34"/>
    </row>
    <row r="1499" spans="1:30" ht="16.5" thickTop="1" thickBot="1">
      <c r="A1499" s="35">
        <v>1497</v>
      </c>
      <c r="B1499" s="28"/>
      <c r="D1499" s="19"/>
      <c r="E1499" s="23"/>
      <c r="F1499" s="23"/>
      <c r="G1499" s="66"/>
      <c r="H1499" s="65"/>
      <c r="I1499" s="65"/>
      <c r="J1499" s="24"/>
      <c r="K1499" s="24"/>
      <c r="L1499" s="47"/>
      <c r="M1499" s="32"/>
      <c r="N1499" s="26"/>
      <c r="O1499" s="34"/>
      <c r="P1499" s="34"/>
      <c r="Q1499" s="34"/>
      <c r="R1499" s="34"/>
      <c r="S1499" s="34"/>
      <c r="T1499" s="34"/>
      <c r="U1499" s="34"/>
      <c r="V1499" s="141"/>
      <c r="W1499" s="141"/>
      <c r="X1499" s="141"/>
      <c r="Y1499" s="141"/>
      <c r="Z1499" s="141"/>
      <c r="AA1499" s="141"/>
      <c r="AB1499" s="141"/>
      <c r="AC1499" s="34"/>
      <c r="AD1499" s="34"/>
    </row>
    <row r="1500" spans="1:30" ht="16.5" thickTop="1" thickBot="1">
      <c r="A1500" s="35">
        <v>1498</v>
      </c>
      <c r="B1500" s="28"/>
      <c r="D1500" s="19"/>
      <c r="E1500" s="30"/>
      <c r="F1500" s="30"/>
      <c r="G1500" s="66"/>
      <c r="H1500" s="66"/>
      <c r="I1500" s="66"/>
      <c r="J1500" s="31"/>
      <c r="K1500" s="31"/>
      <c r="L1500" s="47"/>
      <c r="M1500" s="32"/>
      <c r="N1500" s="33"/>
      <c r="O1500" s="34"/>
      <c r="P1500" s="34"/>
      <c r="Q1500" s="34"/>
      <c r="R1500" s="34"/>
      <c r="S1500" s="34"/>
      <c r="T1500" s="34"/>
      <c r="U1500" s="34"/>
      <c r="V1500" s="141"/>
      <c r="W1500" s="141"/>
      <c r="X1500" s="141"/>
      <c r="Y1500" s="141"/>
      <c r="Z1500" s="141"/>
      <c r="AA1500" s="141"/>
      <c r="AB1500" s="141"/>
      <c r="AC1500" s="34"/>
      <c r="AD1500" s="34"/>
    </row>
    <row r="1501" spans="1:30" ht="16.5" thickTop="1" thickBot="1">
      <c r="A1501" s="35">
        <v>1499</v>
      </c>
      <c r="B1501" s="28"/>
      <c r="D1501" s="19"/>
      <c r="E1501" s="23"/>
      <c r="F1501" s="23"/>
      <c r="G1501" s="65"/>
      <c r="H1501" s="65"/>
      <c r="I1501" s="65"/>
      <c r="J1501" s="24"/>
      <c r="K1501" s="24"/>
      <c r="L1501" s="47"/>
      <c r="M1501" s="32"/>
      <c r="N1501" s="26"/>
      <c r="O1501" s="27"/>
      <c r="P1501" s="27"/>
      <c r="Q1501" s="27"/>
      <c r="R1501" s="27"/>
      <c r="S1501" s="27"/>
      <c r="T1501" s="27"/>
      <c r="U1501" s="27"/>
      <c r="V1501" s="140"/>
      <c r="W1501" s="140"/>
      <c r="X1501" s="140"/>
      <c r="Y1501" s="140"/>
      <c r="Z1501" s="140"/>
      <c r="AA1501" s="140"/>
      <c r="AB1501" s="140"/>
      <c r="AC1501" s="27"/>
      <c r="AD1501" s="27"/>
    </row>
    <row r="1502" spans="1:30" ht="16.5" thickTop="1" thickBot="1">
      <c r="A1502" s="35">
        <v>1500</v>
      </c>
      <c r="B1502" s="28"/>
      <c r="D1502" s="19"/>
      <c r="E1502" s="30"/>
      <c r="F1502" s="30"/>
      <c r="G1502" s="66"/>
      <c r="H1502" s="66"/>
      <c r="I1502" s="66"/>
      <c r="J1502" s="31"/>
      <c r="K1502" s="31"/>
      <c r="L1502" s="47"/>
      <c r="M1502" s="32"/>
      <c r="N1502" s="33"/>
      <c r="O1502" s="34"/>
      <c r="P1502" s="34"/>
      <c r="Q1502" s="34"/>
      <c r="R1502" s="34"/>
      <c r="S1502" s="34"/>
      <c r="T1502" s="34"/>
      <c r="U1502" s="34"/>
      <c r="V1502" s="141"/>
      <c r="W1502" s="141"/>
      <c r="X1502" s="141"/>
      <c r="Y1502" s="141"/>
      <c r="Z1502" s="141"/>
      <c r="AA1502" s="141"/>
      <c r="AB1502" s="141"/>
      <c r="AC1502" s="34"/>
      <c r="AD1502" s="34"/>
    </row>
    <row r="1503" spans="1:30" ht="16.5" thickTop="1" thickBot="1">
      <c r="A1503" s="22">
        <v>1501</v>
      </c>
      <c r="B1503" s="28"/>
      <c r="D1503" s="19"/>
      <c r="E1503" s="23"/>
      <c r="F1503" s="23"/>
      <c r="G1503" s="65"/>
      <c r="H1503" s="65"/>
      <c r="I1503" s="65"/>
      <c r="J1503" s="24"/>
      <c r="K1503" s="24"/>
      <c r="L1503" s="46"/>
      <c r="M1503" s="25"/>
      <c r="N1503" s="26"/>
      <c r="O1503" s="27"/>
      <c r="P1503" s="27"/>
      <c r="Q1503" s="27"/>
      <c r="R1503" s="27"/>
      <c r="S1503" s="27"/>
      <c r="T1503" s="27"/>
      <c r="U1503" s="27"/>
      <c r="V1503" s="140"/>
      <c r="W1503" s="140"/>
      <c r="X1503" s="140"/>
      <c r="Y1503" s="140"/>
      <c r="Z1503" s="140"/>
      <c r="AA1503" s="140"/>
      <c r="AB1503" s="140"/>
      <c r="AC1503" s="27"/>
      <c r="AD1503" s="27"/>
    </row>
    <row r="1504" spans="1:30" ht="16.5" thickTop="1" thickBot="1">
      <c r="A1504" s="29">
        <v>1502</v>
      </c>
      <c r="B1504" s="28"/>
      <c r="D1504" s="19"/>
      <c r="E1504" s="30"/>
      <c r="F1504" s="30"/>
      <c r="G1504" s="66"/>
      <c r="H1504" s="66"/>
      <c r="I1504" s="66"/>
      <c r="J1504" s="31"/>
      <c r="K1504" s="31"/>
      <c r="L1504" s="47"/>
      <c r="M1504" s="32"/>
      <c r="N1504" s="33"/>
      <c r="O1504" s="34"/>
      <c r="P1504" s="34"/>
      <c r="Q1504" s="34"/>
      <c r="R1504" s="34"/>
      <c r="S1504" s="34"/>
      <c r="T1504" s="34"/>
      <c r="U1504" s="34"/>
      <c r="V1504" s="141"/>
      <c r="W1504" s="141"/>
      <c r="X1504" s="141"/>
      <c r="Y1504" s="141"/>
      <c r="Z1504" s="141"/>
      <c r="AA1504" s="141"/>
      <c r="AB1504" s="141"/>
      <c r="AC1504" s="34"/>
      <c r="AD1504" s="34"/>
    </row>
    <row r="1505" spans="1:30" ht="16.5" thickTop="1" thickBot="1">
      <c r="A1505" s="29">
        <v>1503</v>
      </c>
      <c r="B1505" s="28"/>
      <c r="D1505" s="19"/>
      <c r="E1505" s="30"/>
      <c r="F1505" s="30"/>
      <c r="G1505" s="66"/>
      <c r="H1505" s="66"/>
      <c r="I1505" s="66"/>
      <c r="J1505" s="31"/>
      <c r="K1505" s="31"/>
      <c r="L1505" s="47"/>
      <c r="M1505" s="32"/>
      <c r="N1505" s="33"/>
      <c r="O1505" s="34"/>
      <c r="P1505" s="34"/>
      <c r="Q1505" s="34"/>
      <c r="R1505" s="34"/>
      <c r="S1505" s="34"/>
      <c r="T1505" s="34"/>
      <c r="U1505" s="34"/>
      <c r="V1505" s="141"/>
      <c r="W1505" s="141"/>
      <c r="X1505" s="141"/>
      <c r="Y1505" s="141"/>
      <c r="Z1505" s="141"/>
      <c r="AA1505" s="141"/>
      <c r="AB1505" s="141"/>
      <c r="AC1505" s="34"/>
      <c r="AD1505" s="34"/>
    </row>
    <row r="1506" spans="1:30" ht="16.5" thickTop="1" thickBot="1">
      <c r="A1506" s="29">
        <v>1504</v>
      </c>
      <c r="B1506" s="28"/>
      <c r="D1506" s="19"/>
      <c r="E1506" s="30"/>
      <c r="F1506" s="30"/>
      <c r="G1506" s="66"/>
      <c r="H1506" s="66"/>
      <c r="I1506" s="66"/>
      <c r="J1506" s="31"/>
      <c r="K1506" s="31"/>
      <c r="L1506" s="47"/>
      <c r="M1506" s="32"/>
      <c r="N1506" s="33"/>
      <c r="O1506" s="34"/>
      <c r="P1506" s="34"/>
      <c r="Q1506" s="34"/>
      <c r="R1506" s="34"/>
      <c r="S1506" s="34"/>
      <c r="T1506" s="34"/>
      <c r="U1506" s="34"/>
      <c r="V1506" s="141"/>
      <c r="W1506" s="141"/>
      <c r="X1506" s="141"/>
      <c r="Y1506" s="141"/>
      <c r="Z1506" s="141"/>
      <c r="AA1506" s="141"/>
      <c r="AB1506" s="141"/>
      <c r="AC1506" s="34"/>
      <c r="AD1506" s="34"/>
    </row>
    <row r="1507" spans="1:30" ht="16.5" thickTop="1" thickBot="1">
      <c r="A1507" s="29">
        <v>1505</v>
      </c>
      <c r="B1507" s="28"/>
      <c r="D1507" s="19"/>
      <c r="E1507" s="30"/>
      <c r="F1507" s="30"/>
      <c r="G1507" s="66"/>
      <c r="H1507" s="66"/>
      <c r="I1507" s="66"/>
      <c r="J1507" s="31"/>
      <c r="K1507" s="31"/>
      <c r="L1507" s="47"/>
      <c r="M1507" s="32"/>
      <c r="N1507" s="33"/>
      <c r="O1507" s="34"/>
      <c r="P1507" s="34"/>
      <c r="Q1507" s="34"/>
      <c r="R1507" s="34"/>
      <c r="S1507" s="34"/>
      <c r="T1507" s="34"/>
      <c r="U1507" s="34"/>
      <c r="V1507" s="141"/>
      <c r="W1507" s="141"/>
      <c r="X1507" s="141"/>
      <c r="Y1507" s="141"/>
      <c r="Z1507" s="141"/>
      <c r="AA1507" s="141"/>
      <c r="AB1507" s="141"/>
      <c r="AC1507" s="34"/>
      <c r="AD1507" s="34"/>
    </row>
    <row r="1508" spans="1:30" ht="16.5" thickTop="1" thickBot="1">
      <c r="A1508" s="29">
        <v>1506</v>
      </c>
      <c r="B1508" s="28"/>
      <c r="D1508" s="19"/>
      <c r="E1508" s="30"/>
      <c r="F1508" s="30"/>
      <c r="G1508" s="66"/>
      <c r="H1508" s="66"/>
      <c r="I1508" s="66"/>
      <c r="J1508" s="31"/>
      <c r="K1508" s="31"/>
      <c r="L1508" s="47"/>
      <c r="M1508" s="32"/>
      <c r="N1508" s="33"/>
      <c r="O1508" s="34"/>
      <c r="P1508" s="34"/>
      <c r="Q1508" s="34"/>
      <c r="R1508" s="34"/>
      <c r="S1508" s="34"/>
      <c r="T1508" s="34"/>
      <c r="U1508" s="34"/>
      <c r="V1508" s="141"/>
      <c r="W1508" s="141"/>
      <c r="X1508" s="141"/>
      <c r="Y1508" s="141"/>
      <c r="Z1508" s="141"/>
      <c r="AA1508" s="141"/>
      <c r="AB1508" s="141"/>
      <c r="AC1508" s="34"/>
      <c r="AD1508" s="34"/>
    </row>
    <row r="1509" spans="1:30" ht="16.5" thickTop="1" thickBot="1">
      <c r="A1509" s="29">
        <v>1507</v>
      </c>
      <c r="B1509" s="28"/>
      <c r="D1509" s="19"/>
      <c r="E1509" s="23"/>
      <c r="F1509" s="23"/>
      <c r="G1509" s="65"/>
      <c r="H1509" s="65"/>
      <c r="I1509" s="65"/>
      <c r="J1509" s="24"/>
      <c r="K1509" s="24"/>
      <c r="L1509" s="46"/>
      <c r="M1509" s="25"/>
      <c r="N1509" s="26"/>
      <c r="O1509" s="27"/>
      <c r="P1509" s="27"/>
      <c r="Q1509" s="27"/>
      <c r="R1509" s="27"/>
      <c r="S1509" s="27"/>
      <c r="T1509" s="27"/>
      <c r="U1509" s="27"/>
      <c r="V1509" s="140"/>
      <c r="W1509" s="140"/>
      <c r="X1509" s="140"/>
      <c r="Y1509" s="140"/>
      <c r="Z1509" s="140"/>
      <c r="AA1509" s="140"/>
      <c r="AB1509" s="140"/>
      <c r="AC1509" s="27"/>
      <c r="AD1509" s="27"/>
    </row>
    <row r="1510" spans="1:30" ht="16.5" thickTop="1" thickBot="1">
      <c r="A1510" s="29">
        <v>1508</v>
      </c>
      <c r="B1510" s="28"/>
      <c r="D1510" s="19"/>
      <c r="E1510" s="30"/>
      <c r="F1510" s="30"/>
      <c r="G1510" s="66"/>
      <c r="H1510" s="66"/>
      <c r="I1510" s="66"/>
      <c r="J1510" s="31"/>
      <c r="K1510" s="31"/>
      <c r="L1510" s="47"/>
      <c r="M1510" s="32"/>
      <c r="N1510" s="33"/>
      <c r="O1510" s="34"/>
      <c r="P1510" s="34"/>
      <c r="Q1510" s="34"/>
      <c r="R1510" s="34"/>
      <c r="S1510" s="34"/>
      <c r="T1510" s="34"/>
      <c r="U1510" s="34"/>
      <c r="V1510" s="141"/>
      <c r="W1510" s="141"/>
      <c r="X1510" s="141"/>
      <c r="Y1510" s="141"/>
      <c r="Z1510" s="141"/>
      <c r="AA1510" s="141"/>
      <c r="AB1510" s="141"/>
      <c r="AC1510" s="34"/>
      <c r="AD1510" s="34"/>
    </row>
    <row r="1511" spans="1:30" ht="16.5" thickTop="1" thickBot="1">
      <c r="A1511" s="29">
        <v>1509</v>
      </c>
      <c r="B1511" s="28"/>
      <c r="D1511" s="19"/>
      <c r="E1511" s="30"/>
      <c r="F1511" s="30"/>
      <c r="G1511" s="66"/>
      <c r="H1511" s="66"/>
      <c r="I1511" s="66"/>
      <c r="J1511" s="31"/>
      <c r="K1511" s="31"/>
      <c r="L1511" s="47"/>
      <c r="M1511" s="32"/>
      <c r="N1511" s="33"/>
      <c r="O1511" s="34"/>
      <c r="P1511" s="34"/>
      <c r="Q1511" s="34"/>
      <c r="R1511" s="34"/>
      <c r="S1511" s="34"/>
      <c r="T1511" s="34"/>
      <c r="U1511" s="34"/>
      <c r="V1511" s="141"/>
      <c r="W1511" s="141"/>
      <c r="X1511" s="141"/>
      <c r="Y1511" s="141"/>
      <c r="Z1511" s="141"/>
      <c r="AA1511" s="141"/>
      <c r="AB1511" s="141"/>
      <c r="AC1511" s="34"/>
      <c r="AD1511" s="34"/>
    </row>
    <row r="1512" spans="1:30" ht="16.5" thickTop="1" thickBot="1">
      <c r="A1512" s="29">
        <v>1510</v>
      </c>
      <c r="B1512" s="28"/>
      <c r="D1512" s="19"/>
      <c r="E1512" s="30"/>
      <c r="F1512" s="30"/>
      <c r="G1512" s="66"/>
      <c r="H1512" s="66"/>
      <c r="I1512" s="66"/>
      <c r="J1512" s="31"/>
      <c r="K1512" s="31"/>
      <c r="L1512" s="47"/>
      <c r="M1512" s="32"/>
      <c r="N1512" s="33"/>
      <c r="O1512" s="34"/>
      <c r="P1512" s="34"/>
      <c r="Q1512" s="34"/>
      <c r="R1512" s="34"/>
      <c r="S1512" s="34"/>
      <c r="T1512" s="34"/>
      <c r="U1512" s="34"/>
      <c r="V1512" s="141"/>
      <c r="W1512" s="141"/>
      <c r="X1512" s="141"/>
      <c r="Y1512" s="141"/>
      <c r="Z1512" s="141"/>
      <c r="AA1512" s="141"/>
      <c r="AB1512" s="141"/>
      <c r="AC1512" s="34"/>
      <c r="AD1512" s="34"/>
    </row>
    <row r="1513" spans="1:30" ht="16.5" thickTop="1" thickBot="1">
      <c r="A1513" s="35">
        <v>1511</v>
      </c>
      <c r="B1513" s="28"/>
      <c r="D1513" s="19"/>
      <c r="E1513" s="30"/>
      <c r="F1513" s="30"/>
      <c r="G1513" s="66"/>
      <c r="H1513" s="66"/>
      <c r="I1513" s="66"/>
      <c r="J1513" s="31"/>
      <c r="K1513" s="31"/>
      <c r="L1513" s="47"/>
      <c r="M1513" s="32"/>
      <c r="N1513" s="33"/>
      <c r="O1513" s="34"/>
      <c r="P1513" s="34"/>
      <c r="Q1513" s="34"/>
      <c r="R1513" s="34"/>
      <c r="S1513" s="34"/>
      <c r="T1513" s="34"/>
      <c r="U1513" s="34"/>
      <c r="V1513" s="141"/>
      <c r="W1513" s="141"/>
      <c r="X1513" s="141"/>
      <c r="Y1513" s="141"/>
      <c r="Z1513" s="141"/>
      <c r="AA1513" s="141"/>
      <c r="AB1513" s="141"/>
      <c r="AC1513" s="34"/>
      <c r="AD1513" s="34"/>
    </row>
    <row r="1514" spans="1:30" ht="16.5" thickTop="1" thickBot="1">
      <c r="A1514" s="35">
        <v>1512</v>
      </c>
      <c r="B1514" s="28"/>
      <c r="D1514" s="19"/>
      <c r="E1514" s="30"/>
      <c r="F1514" s="30"/>
      <c r="G1514" s="66"/>
      <c r="H1514" s="66"/>
      <c r="I1514" s="66"/>
      <c r="J1514" s="31"/>
      <c r="K1514" s="31"/>
      <c r="L1514" s="47"/>
      <c r="M1514" s="32"/>
      <c r="N1514" s="33"/>
      <c r="O1514" s="34"/>
      <c r="P1514" s="34"/>
      <c r="Q1514" s="34"/>
      <c r="R1514" s="34"/>
      <c r="S1514" s="34"/>
      <c r="T1514" s="34"/>
      <c r="U1514" s="34"/>
      <c r="V1514" s="141"/>
      <c r="W1514" s="141"/>
      <c r="X1514" s="141"/>
      <c r="Y1514" s="141"/>
      <c r="Z1514" s="141"/>
      <c r="AA1514" s="141"/>
      <c r="AB1514" s="141"/>
      <c r="AC1514" s="34"/>
      <c r="AD1514" s="34"/>
    </row>
    <row r="1515" spans="1:30" ht="16.5" thickTop="1" thickBot="1">
      <c r="A1515" s="35">
        <v>1513</v>
      </c>
      <c r="B1515" s="28"/>
      <c r="D1515" s="19"/>
      <c r="E1515" s="23"/>
      <c r="F1515" s="23"/>
      <c r="G1515" s="65"/>
      <c r="H1515" s="65"/>
      <c r="I1515" s="65"/>
      <c r="J1515" s="24"/>
      <c r="K1515" s="24"/>
      <c r="L1515" s="46"/>
      <c r="M1515" s="25"/>
      <c r="N1515" s="26"/>
      <c r="O1515" s="27"/>
      <c r="P1515" s="27"/>
      <c r="Q1515" s="27"/>
      <c r="R1515" s="27"/>
      <c r="S1515" s="27"/>
      <c r="T1515" s="27"/>
      <c r="U1515" s="27"/>
      <c r="V1515" s="140"/>
      <c r="W1515" s="140"/>
      <c r="X1515" s="140"/>
      <c r="Y1515" s="140"/>
      <c r="Z1515" s="140"/>
      <c r="AA1515" s="140"/>
      <c r="AB1515" s="140"/>
      <c r="AC1515" s="27"/>
      <c r="AD1515" s="27"/>
    </row>
    <row r="1516" spans="1:30" ht="16.5" thickTop="1" thickBot="1">
      <c r="A1516" s="35">
        <v>1514</v>
      </c>
      <c r="B1516" s="28"/>
      <c r="D1516" s="19"/>
      <c r="E1516" s="30"/>
      <c r="F1516" s="30"/>
      <c r="G1516" s="66"/>
      <c r="H1516" s="66"/>
      <c r="I1516" s="66"/>
      <c r="J1516" s="31"/>
      <c r="K1516" s="31"/>
      <c r="L1516" s="47"/>
      <c r="M1516" s="32"/>
      <c r="N1516" s="33"/>
      <c r="O1516" s="34"/>
      <c r="P1516" s="34"/>
      <c r="Q1516" s="34"/>
      <c r="R1516" s="34"/>
      <c r="S1516" s="34"/>
      <c r="T1516" s="34"/>
      <c r="U1516" s="34"/>
      <c r="V1516" s="141"/>
      <c r="W1516" s="141"/>
      <c r="X1516" s="141"/>
      <c r="Y1516" s="141"/>
      <c r="Z1516" s="141"/>
      <c r="AA1516" s="141"/>
      <c r="AB1516" s="141"/>
      <c r="AC1516" s="34"/>
      <c r="AD1516" s="34"/>
    </row>
    <row r="1517" spans="1:30" ht="16.5" thickTop="1" thickBot="1">
      <c r="A1517" s="35">
        <v>1515</v>
      </c>
      <c r="B1517" s="28"/>
      <c r="D1517" s="19"/>
      <c r="E1517" s="23"/>
      <c r="F1517" s="23"/>
      <c r="G1517" s="66"/>
      <c r="H1517" s="65"/>
      <c r="I1517" s="65"/>
      <c r="J1517" s="24"/>
      <c r="K1517" s="24"/>
      <c r="L1517" s="47"/>
      <c r="M1517" s="32"/>
      <c r="N1517" s="26"/>
      <c r="O1517" s="34"/>
      <c r="P1517" s="34"/>
      <c r="Q1517" s="34"/>
      <c r="R1517" s="34"/>
      <c r="S1517" s="34"/>
      <c r="T1517" s="34"/>
      <c r="U1517" s="34"/>
      <c r="V1517" s="141"/>
      <c r="W1517" s="141"/>
      <c r="X1517" s="141"/>
      <c r="Y1517" s="141"/>
      <c r="Z1517" s="141"/>
      <c r="AA1517" s="141"/>
      <c r="AB1517" s="141"/>
      <c r="AC1517" s="34"/>
      <c r="AD1517" s="34"/>
    </row>
    <row r="1518" spans="1:30" ht="16.5" thickTop="1" thickBot="1">
      <c r="A1518" s="35">
        <v>1516</v>
      </c>
      <c r="B1518" s="28"/>
      <c r="D1518" s="19"/>
      <c r="E1518" s="30"/>
      <c r="F1518" s="30"/>
      <c r="G1518" s="66"/>
      <c r="H1518" s="66"/>
      <c r="I1518" s="66"/>
      <c r="J1518" s="31"/>
      <c r="K1518" s="31"/>
      <c r="L1518" s="47"/>
      <c r="M1518" s="32"/>
      <c r="N1518" s="33"/>
      <c r="O1518" s="34"/>
      <c r="P1518" s="34"/>
      <c r="Q1518" s="34"/>
      <c r="R1518" s="34"/>
      <c r="S1518" s="34"/>
      <c r="T1518" s="34"/>
      <c r="U1518" s="34"/>
      <c r="V1518" s="141"/>
      <c r="W1518" s="141"/>
      <c r="X1518" s="141"/>
      <c r="Y1518" s="141"/>
      <c r="Z1518" s="141"/>
      <c r="AA1518" s="141"/>
      <c r="AB1518" s="141"/>
      <c r="AC1518" s="34"/>
      <c r="AD1518" s="34"/>
    </row>
    <row r="1519" spans="1:30" ht="16.5" thickTop="1" thickBot="1">
      <c r="A1519" s="35">
        <v>1517</v>
      </c>
      <c r="B1519" s="28"/>
      <c r="D1519" s="19"/>
      <c r="E1519" s="23"/>
      <c r="F1519" s="23"/>
      <c r="G1519" s="66"/>
      <c r="H1519" s="65"/>
      <c r="I1519" s="65"/>
      <c r="J1519" s="24"/>
      <c r="K1519" s="24"/>
      <c r="L1519" s="47"/>
      <c r="M1519" s="32"/>
      <c r="N1519" s="26"/>
      <c r="O1519" s="34"/>
      <c r="P1519" s="34"/>
      <c r="Q1519" s="34"/>
      <c r="R1519" s="34"/>
      <c r="S1519" s="34"/>
      <c r="T1519" s="34"/>
      <c r="U1519" s="34"/>
      <c r="V1519" s="141"/>
      <c r="W1519" s="141"/>
      <c r="X1519" s="141"/>
      <c r="Y1519" s="141"/>
      <c r="Z1519" s="141"/>
      <c r="AA1519" s="141"/>
      <c r="AB1519" s="141"/>
      <c r="AC1519" s="34"/>
      <c r="AD1519" s="34"/>
    </row>
    <row r="1520" spans="1:30" ht="16.5" thickTop="1" thickBot="1">
      <c r="A1520" s="35">
        <v>1518</v>
      </c>
      <c r="B1520" s="28"/>
      <c r="D1520" s="19"/>
      <c r="E1520" s="30"/>
      <c r="F1520" s="30"/>
      <c r="G1520" s="66"/>
      <c r="H1520" s="66"/>
      <c r="I1520" s="66"/>
      <c r="J1520" s="31"/>
      <c r="K1520" s="31"/>
      <c r="L1520" s="47"/>
      <c r="M1520" s="32"/>
      <c r="N1520" s="33"/>
      <c r="O1520" s="34"/>
      <c r="P1520" s="34"/>
      <c r="Q1520" s="34"/>
      <c r="R1520" s="34"/>
      <c r="S1520" s="34"/>
      <c r="T1520" s="34"/>
      <c r="U1520" s="34"/>
      <c r="V1520" s="141"/>
      <c r="W1520" s="141"/>
      <c r="X1520" s="141"/>
      <c r="Y1520" s="141"/>
      <c r="Z1520" s="141"/>
      <c r="AA1520" s="141"/>
      <c r="AB1520" s="141"/>
      <c r="AC1520" s="34"/>
      <c r="AD1520" s="34"/>
    </row>
    <row r="1521" spans="1:30" ht="16.5" thickTop="1" thickBot="1">
      <c r="A1521" s="35">
        <v>1519</v>
      </c>
      <c r="B1521" s="28"/>
      <c r="D1521" s="19"/>
      <c r="E1521" s="23"/>
      <c r="F1521" s="23"/>
      <c r="G1521" s="65"/>
      <c r="H1521" s="65"/>
      <c r="I1521" s="65"/>
      <c r="J1521" s="24"/>
      <c r="K1521" s="24"/>
      <c r="L1521" s="47"/>
      <c r="M1521" s="32"/>
      <c r="N1521" s="26"/>
      <c r="O1521" s="27"/>
      <c r="P1521" s="27"/>
      <c r="Q1521" s="27"/>
      <c r="R1521" s="27"/>
      <c r="S1521" s="27"/>
      <c r="T1521" s="27"/>
      <c r="U1521" s="27"/>
      <c r="V1521" s="140"/>
      <c r="W1521" s="140"/>
      <c r="X1521" s="140"/>
      <c r="Y1521" s="140"/>
      <c r="Z1521" s="140"/>
      <c r="AA1521" s="140"/>
      <c r="AB1521" s="140"/>
      <c r="AC1521" s="27"/>
      <c r="AD1521" s="27"/>
    </row>
    <row r="1522" spans="1:30" ht="16.5" thickTop="1" thickBot="1">
      <c r="A1522" s="35">
        <v>1520</v>
      </c>
      <c r="B1522" s="28"/>
      <c r="D1522" s="19"/>
      <c r="E1522" s="30"/>
      <c r="F1522" s="30"/>
      <c r="G1522" s="66"/>
      <c r="H1522" s="66"/>
      <c r="I1522" s="66"/>
      <c r="J1522" s="31"/>
      <c r="K1522" s="31"/>
      <c r="L1522" s="47"/>
      <c r="M1522" s="32"/>
      <c r="N1522" s="33"/>
      <c r="O1522" s="34"/>
      <c r="P1522" s="34"/>
      <c r="Q1522" s="34"/>
      <c r="R1522" s="34"/>
      <c r="S1522" s="34"/>
      <c r="T1522" s="34"/>
      <c r="U1522" s="34"/>
      <c r="V1522" s="141"/>
      <c r="W1522" s="141"/>
      <c r="X1522" s="141"/>
      <c r="Y1522" s="141"/>
      <c r="Z1522" s="141"/>
      <c r="AA1522" s="141"/>
      <c r="AB1522" s="141"/>
      <c r="AC1522" s="34"/>
      <c r="AD1522" s="34"/>
    </row>
    <row r="1523" spans="1:30" ht="16.5" thickTop="1" thickBot="1">
      <c r="A1523" s="22">
        <v>1521</v>
      </c>
      <c r="B1523" s="28"/>
      <c r="D1523" s="19"/>
      <c r="E1523" s="23"/>
      <c r="F1523" s="23"/>
      <c r="G1523" s="65"/>
      <c r="H1523" s="65"/>
      <c r="I1523" s="65"/>
      <c r="J1523" s="24"/>
      <c r="K1523" s="24"/>
      <c r="L1523" s="46"/>
      <c r="M1523" s="25"/>
      <c r="N1523" s="26"/>
      <c r="O1523" s="27"/>
      <c r="P1523" s="27"/>
      <c r="Q1523" s="27"/>
      <c r="R1523" s="27"/>
      <c r="S1523" s="27"/>
      <c r="T1523" s="27"/>
      <c r="U1523" s="27"/>
      <c r="V1523" s="140"/>
      <c r="W1523" s="140"/>
      <c r="X1523" s="140"/>
      <c r="Y1523" s="140"/>
      <c r="Z1523" s="140"/>
      <c r="AA1523" s="140"/>
      <c r="AB1523" s="140"/>
      <c r="AC1523" s="27"/>
      <c r="AD1523" s="27"/>
    </row>
    <row r="1524" spans="1:30" ht="16.5" thickTop="1" thickBot="1">
      <c r="A1524" s="29">
        <v>1522</v>
      </c>
      <c r="B1524" s="28"/>
      <c r="D1524" s="19"/>
      <c r="E1524" s="30"/>
      <c r="F1524" s="30"/>
      <c r="G1524" s="66"/>
      <c r="H1524" s="66"/>
      <c r="I1524" s="66"/>
      <c r="J1524" s="31"/>
      <c r="K1524" s="31"/>
      <c r="L1524" s="47"/>
      <c r="M1524" s="32"/>
      <c r="N1524" s="33"/>
      <c r="O1524" s="34"/>
      <c r="P1524" s="34"/>
      <c r="Q1524" s="34"/>
      <c r="R1524" s="34"/>
      <c r="S1524" s="34"/>
      <c r="T1524" s="34"/>
      <c r="U1524" s="34"/>
      <c r="V1524" s="141"/>
      <c r="W1524" s="141"/>
      <c r="X1524" s="141"/>
      <c r="Y1524" s="141"/>
      <c r="Z1524" s="141"/>
      <c r="AA1524" s="141"/>
      <c r="AB1524" s="141"/>
      <c r="AC1524" s="34"/>
      <c r="AD1524" s="34"/>
    </row>
    <row r="1525" spans="1:30" ht="16.5" thickTop="1" thickBot="1">
      <c r="A1525" s="29">
        <v>1523</v>
      </c>
      <c r="B1525" s="28"/>
      <c r="D1525" s="19"/>
      <c r="E1525" s="30"/>
      <c r="F1525" s="30"/>
      <c r="G1525" s="66"/>
      <c r="H1525" s="66"/>
      <c r="I1525" s="66"/>
      <c r="J1525" s="31"/>
      <c r="K1525" s="31"/>
      <c r="L1525" s="47"/>
      <c r="M1525" s="32"/>
      <c r="N1525" s="33"/>
      <c r="O1525" s="34"/>
      <c r="P1525" s="34"/>
      <c r="Q1525" s="34"/>
      <c r="R1525" s="34"/>
      <c r="S1525" s="34"/>
      <c r="T1525" s="34"/>
      <c r="U1525" s="34"/>
      <c r="V1525" s="141"/>
      <c r="W1525" s="141"/>
      <c r="X1525" s="141"/>
      <c r="Y1525" s="141"/>
      <c r="Z1525" s="141"/>
      <c r="AA1525" s="141"/>
      <c r="AB1525" s="141"/>
      <c r="AC1525" s="34"/>
      <c r="AD1525" s="34"/>
    </row>
    <row r="1526" spans="1:30" ht="16.5" thickTop="1" thickBot="1">
      <c r="A1526" s="29">
        <v>1524</v>
      </c>
      <c r="B1526" s="28"/>
      <c r="D1526" s="19"/>
      <c r="E1526" s="30"/>
      <c r="F1526" s="30"/>
      <c r="G1526" s="66"/>
      <c r="H1526" s="66"/>
      <c r="I1526" s="66"/>
      <c r="J1526" s="31"/>
      <c r="K1526" s="31"/>
      <c r="L1526" s="47"/>
      <c r="M1526" s="32"/>
      <c r="N1526" s="33"/>
      <c r="O1526" s="34"/>
      <c r="P1526" s="34"/>
      <c r="Q1526" s="34"/>
      <c r="R1526" s="34"/>
      <c r="S1526" s="34"/>
      <c r="T1526" s="34"/>
      <c r="U1526" s="34"/>
      <c r="V1526" s="141"/>
      <c r="W1526" s="141"/>
      <c r="X1526" s="141"/>
      <c r="Y1526" s="141"/>
      <c r="Z1526" s="141"/>
      <c r="AA1526" s="141"/>
      <c r="AB1526" s="141"/>
      <c r="AC1526" s="34"/>
      <c r="AD1526" s="34"/>
    </row>
    <row r="1527" spans="1:30" ht="16.5" thickTop="1" thickBot="1">
      <c r="A1527" s="29">
        <v>1525</v>
      </c>
      <c r="B1527" s="28"/>
      <c r="D1527" s="19"/>
      <c r="E1527" s="30"/>
      <c r="F1527" s="30"/>
      <c r="G1527" s="66"/>
      <c r="H1527" s="66"/>
      <c r="I1527" s="66"/>
      <c r="J1527" s="31"/>
      <c r="K1527" s="31"/>
      <c r="L1527" s="47"/>
      <c r="M1527" s="32"/>
      <c r="N1527" s="33"/>
      <c r="O1527" s="34"/>
      <c r="P1527" s="34"/>
      <c r="Q1527" s="34"/>
      <c r="R1527" s="34"/>
      <c r="S1527" s="34"/>
      <c r="T1527" s="34"/>
      <c r="U1527" s="34"/>
      <c r="V1527" s="141"/>
      <c r="W1527" s="141"/>
      <c r="X1527" s="141"/>
      <c r="Y1527" s="141"/>
      <c r="Z1527" s="141"/>
      <c r="AA1527" s="141"/>
      <c r="AB1527" s="141"/>
      <c r="AC1527" s="34"/>
      <c r="AD1527" s="34"/>
    </row>
    <row r="1528" spans="1:30" ht="16.5" thickTop="1" thickBot="1">
      <c r="A1528" s="29">
        <v>1526</v>
      </c>
      <c r="B1528" s="28"/>
      <c r="D1528" s="19"/>
      <c r="E1528" s="30"/>
      <c r="F1528" s="30"/>
      <c r="G1528" s="66"/>
      <c r="H1528" s="66"/>
      <c r="I1528" s="66"/>
      <c r="J1528" s="31"/>
      <c r="K1528" s="31"/>
      <c r="L1528" s="47"/>
      <c r="M1528" s="32"/>
      <c r="N1528" s="33"/>
      <c r="O1528" s="34"/>
      <c r="P1528" s="34"/>
      <c r="Q1528" s="34"/>
      <c r="R1528" s="34"/>
      <c r="S1528" s="34"/>
      <c r="T1528" s="34"/>
      <c r="U1528" s="34"/>
      <c r="V1528" s="141"/>
      <c r="W1528" s="141"/>
      <c r="X1528" s="141"/>
      <c r="Y1528" s="141"/>
      <c r="Z1528" s="141"/>
      <c r="AA1528" s="141"/>
      <c r="AB1528" s="141"/>
      <c r="AC1528" s="34"/>
      <c r="AD1528" s="34"/>
    </row>
    <row r="1529" spans="1:30" ht="16.5" thickTop="1" thickBot="1">
      <c r="A1529" s="29">
        <v>1527</v>
      </c>
      <c r="B1529" s="28"/>
      <c r="D1529" s="19"/>
      <c r="E1529" s="23"/>
      <c r="F1529" s="23"/>
      <c r="G1529" s="65"/>
      <c r="H1529" s="65"/>
      <c r="I1529" s="65"/>
      <c r="J1529" s="24"/>
      <c r="K1529" s="24"/>
      <c r="L1529" s="46"/>
      <c r="M1529" s="25"/>
      <c r="N1529" s="26"/>
      <c r="O1529" s="27"/>
      <c r="P1529" s="27"/>
      <c r="Q1529" s="27"/>
      <c r="R1529" s="27"/>
      <c r="S1529" s="27"/>
      <c r="T1529" s="27"/>
      <c r="U1529" s="27"/>
      <c r="V1529" s="140"/>
      <c r="W1529" s="140"/>
      <c r="X1529" s="140"/>
      <c r="Y1529" s="140"/>
      <c r="Z1529" s="140"/>
      <c r="AA1529" s="140"/>
      <c r="AB1529" s="140"/>
      <c r="AC1529" s="27"/>
      <c r="AD1529" s="27"/>
    </row>
    <row r="1530" spans="1:30" ht="16.5" thickTop="1" thickBot="1">
      <c r="A1530" s="29">
        <v>1528</v>
      </c>
      <c r="B1530" s="28"/>
      <c r="D1530" s="19"/>
      <c r="E1530" s="30"/>
      <c r="F1530" s="30"/>
      <c r="G1530" s="66"/>
      <c r="H1530" s="66"/>
      <c r="I1530" s="66"/>
      <c r="J1530" s="31"/>
      <c r="K1530" s="31"/>
      <c r="L1530" s="47"/>
      <c r="M1530" s="32"/>
      <c r="N1530" s="33"/>
      <c r="O1530" s="34"/>
      <c r="P1530" s="34"/>
      <c r="Q1530" s="34"/>
      <c r="R1530" s="34"/>
      <c r="S1530" s="34"/>
      <c r="T1530" s="34"/>
      <c r="U1530" s="34"/>
      <c r="V1530" s="141"/>
      <c r="W1530" s="141"/>
      <c r="X1530" s="141"/>
      <c r="Y1530" s="141"/>
      <c r="Z1530" s="141"/>
      <c r="AA1530" s="141"/>
      <c r="AB1530" s="141"/>
      <c r="AC1530" s="34"/>
      <c r="AD1530" s="34"/>
    </row>
    <row r="1531" spans="1:30" ht="16.5" thickTop="1" thickBot="1">
      <c r="A1531" s="29">
        <v>1529</v>
      </c>
      <c r="B1531" s="28"/>
      <c r="D1531" s="19"/>
      <c r="E1531" s="30"/>
      <c r="F1531" s="30"/>
      <c r="G1531" s="66"/>
      <c r="H1531" s="66"/>
      <c r="I1531" s="66"/>
      <c r="J1531" s="31"/>
      <c r="K1531" s="31"/>
      <c r="L1531" s="47"/>
      <c r="M1531" s="32"/>
      <c r="N1531" s="33"/>
      <c r="O1531" s="34"/>
      <c r="P1531" s="34"/>
      <c r="Q1531" s="34"/>
      <c r="R1531" s="34"/>
      <c r="S1531" s="34"/>
      <c r="T1531" s="34"/>
      <c r="U1531" s="34"/>
      <c r="V1531" s="141"/>
      <c r="W1531" s="141"/>
      <c r="X1531" s="141"/>
      <c r="Y1531" s="141"/>
      <c r="Z1531" s="141"/>
      <c r="AA1531" s="141"/>
      <c r="AB1531" s="141"/>
      <c r="AC1531" s="34"/>
      <c r="AD1531" s="34"/>
    </row>
    <row r="1532" spans="1:30" ht="16.5" thickTop="1" thickBot="1">
      <c r="A1532" s="29">
        <v>1530</v>
      </c>
      <c r="B1532" s="28"/>
      <c r="D1532" s="19"/>
      <c r="E1532" s="30"/>
      <c r="F1532" s="30"/>
      <c r="G1532" s="66"/>
      <c r="H1532" s="66"/>
      <c r="I1532" s="66"/>
      <c r="J1532" s="31"/>
      <c r="K1532" s="31"/>
      <c r="L1532" s="47"/>
      <c r="M1532" s="32"/>
      <c r="N1532" s="33"/>
      <c r="O1532" s="34"/>
      <c r="P1532" s="34"/>
      <c r="Q1532" s="34"/>
      <c r="R1532" s="34"/>
      <c r="S1532" s="34"/>
      <c r="T1532" s="34"/>
      <c r="U1532" s="34"/>
      <c r="V1532" s="141"/>
      <c r="W1532" s="141"/>
      <c r="X1532" s="141"/>
      <c r="Y1532" s="141"/>
      <c r="Z1532" s="141"/>
      <c r="AA1532" s="141"/>
      <c r="AB1532" s="141"/>
      <c r="AC1532" s="34"/>
      <c r="AD1532" s="34"/>
    </row>
    <row r="1533" spans="1:30" ht="16.5" thickTop="1" thickBot="1">
      <c r="A1533" s="35">
        <v>1531</v>
      </c>
      <c r="B1533" s="28"/>
      <c r="D1533" s="19"/>
      <c r="E1533" s="30"/>
      <c r="F1533" s="30"/>
      <c r="G1533" s="66"/>
      <c r="H1533" s="66"/>
      <c r="I1533" s="66"/>
      <c r="J1533" s="31"/>
      <c r="K1533" s="31"/>
      <c r="L1533" s="47"/>
      <c r="M1533" s="32"/>
      <c r="N1533" s="33"/>
      <c r="O1533" s="34"/>
      <c r="P1533" s="34"/>
      <c r="Q1533" s="34"/>
      <c r="R1533" s="34"/>
      <c r="S1533" s="34"/>
      <c r="T1533" s="34"/>
      <c r="U1533" s="34"/>
      <c r="V1533" s="141"/>
      <c r="W1533" s="141"/>
      <c r="X1533" s="141"/>
      <c r="Y1533" s="141"/>
      <c r="Z1533" s="141"/>
      <c r="AA1533" s="141"/>
      <c r="AB1533" s="141"/>
      <c r="AC1533" s="34"/>
      <c r="AD1533" s="34"/>
    </row>
    <row r="1534" spans="1:30" ht="16.5" thickTop="1" thickBot="1">
      <c r="A1534" s="35">
        <v>1532</v>
      </c>
      <c r="B1534" s="28"/>
      <c r="D1534" s="19"/>
      <c r="E1534" s="30"/>
      <c r="F1534" s="30"/>
      <c r="G1534" s="66"/>
      <c r="H1534" s="66"/>
      <c r="I1534" s="66"/>
      <c r="J1534" s="31"/>
      <c r="K1534" s="31"/>
      <c r="L1534" s="47"/>
      <c r="M1534" s="32"/>
      <c r="N1534" s="33"/>
      <c r="O1534" s="34"/>
      <c r="P1534" s="34"/>
      <c r="Q1534" s="34"/>
      <c r="R1534" s="34"/>
      <c r="S1534" s="34"/>
      <c r="T1534" s="34"/>
      <c r="U1534" s="34"/>
      <c r="V1534" s="141"/>
      <c r="W1534" s="141"/>
      <c r="X1534" s="141"/>
      <c r="Y1534" s="141"/>
      <c r="Z1534" s="141"/>
      <c r="AA1534" s="141"/>
      <c r="AB1534" s="141"/>
      <c r="AC1534" s="34"/>
      <c r="AD1534" s="34"/>
    </row>
    <row r="1535" spans="1:30" ht="16.5" thickTop="1" thickBot="1">
      <c r="A1535" s="35">
        <v>1533</v>
      </c>
      <c r="B1535" s="28"/>
      <c r="D1535" s="19"/>
      <c r="E1535" s="23"/>
      <c r="F1535" s="23"/>
      <c r="G1535" s="65"/>
      <c r="H1535" s="65"/>
      <c r="I1535" s="65"/>
      <c r="J1535" s="24"/>
      <c r="K1535" s="24"/>
      <c r="L1535" s="46"/>
      <c r="M1535" s="25"/>
      <c r="N1535" s="26"/>
      <c r="O1535" s="27"/>
      <c r="P1535" s="27"/>
      <c r="Q1535" s="27"/>
      <c r="R1535" s="27"/>
      <c r="S1535" s="27"/>
      <c r="T1535" s="27"/>
      <c r="U1535" s="27"/>
      <c r="V1535" s="140"/>
      <c r="W1535" s="140"/>
      <c r="X1535" s="140"/>
      <c r="Y1535" s="140"/>
      <c r="Z1535" s="140"/>
      <c r="AA1535" s="140"/>
      <c r="AB1535" s="140"/>
      <c r="AC1535" s="27"/>
      <c r="AD1535" s="27"/>
    </row>
    <row r="1536" spans="1:30" ht="16.5" thickTop="1" thickBot="1">
      <c r="A1536" s="35">
        <v>1534</v>
      </c>
      <c r="B1536" s="28"/>
      <c r="D1536" s="19"/>
      <c r="E1536" s="30"/>
      <c r="F1536" s="30"/>
      <c r="G1536" s="66"/>
      <c r="H1536" s="66"/>
      <c r="I1536" s="66"/>
      <c r="J1536" s="31"/>
      <c r="K1536" s="31"/>
      <c r="L1536" s="47"/>
      <c r="M1536" s="32"/>
      <c r="N1536" s="33"/>
      <c r="O1536" s="34"/>
      <c r="P1536" s="34"/>
      <c r="Q1536" s="34"/>
      <c r="R1536" s="34"/>
      <c r="S1536" s="34"/>
      <c r="T1536" s="34"/>
      <c r="U1536" s="34"/>
      <c r="V1536" s="141"/>
      <c r="W1536" s="141"/>
      <c r="X1536" s="141"/>
      <c r="Y1536" s="141"/>
      <c r="Z1536" s="141"/>
      <c r="AA1536" s="141"/>
      <c r="AB1536" s="141"/>
      <c r="AC1536" s="34"/>
      <c r="AD1536" s="34"/>
    </row>
    <row r="1537" spans="1:30" ht="16.5" thickTop="1" thickBot="1">
      <c r="A1537" s="35">
        <v>1535</v>
      </c>
      <c r="B1537" s="28"/>
      <c r="D1537" s="19"/>
      <c r="E1537" s="23"/>
      <c r="F1537" s="23"/>
      <c r="G1537" s="66"/>
      <c r="H1537" s="65"/>
      <c r="I1537" s="65"/>
      <c r="J1537" s="24"/>
      <c r="K1537" s="24"/>
      <c r="L1537" s="47"/>
      <c r="M1537" s="32"/>
      <c r="N1537" s="26"/>
      <c r="O1537" s="34"/>
      <c r="P1537" s="34"/>
      <c r="Q1537" s="34"/>
      <c r="R1537" s="34"/>
      <c r="S1537" s="34"/>
      <c r="T1537" s="34"/>
      <c r="U1537" s="34"/>
      <c r="V1537" s="141"/>
      <c r="W1537" s="141"/>
      <c r="X1537" s="141"/>
      <c r="Y1537" s="141"/>
      <c r="Z1537" s="141"/>
      <c r="AA1537" s="141"/>
      <c r="AB1537" s="141"/>
      <c r="AC1537" s="34"/>
      <c r="AD1537" s="34"/>
    </row>
    <row r="1538" spans="1:30" ht="16.5" thickTop="1" thickBot="1">
      <c r="A1538" s="35">
        <v>1536</v>
      </c>
      <c r="B1538" s="28"/>
      <c r="D1538" s="19"/>
      <c r="E1538" s="30"/>
      <c r="F1538" s="30"/>
      <c r="G1538" s="66"/>
      <c r="H1538" s="66"/>
      <c r="I1538" s="66"/>
      <c r="J1538" s="31"/>
      <c r="K1538" s="31"/>
      <c r="L1538" s="47"/>
      <c r="M1538" s="32"/>
      <c r="N1538" s="33"/>
      <c r="O1538" s="34"/>
      <c r="P1538" s="34"/>
      <c r="Q1538" s="34"/>
      <c r="R1538" s="34"/>
      <c r="S1538" s="34"/>
      <c r="T1538" s="34"/>
      <c r="U1538" s="34"/>
      <c r="V1538" s="141"/>
      <c r="W1538" s="141"/>
      <c r="X1538" s="141"/>
      <c r="Y1538" s="141"/>
      <c r="Z1538" s="141"/>
      <c r="AA1538" s="141"/>
      <c r="AB1538" s="141"/>
      <c r="AC1538" s="34"/>
      <c r="AD1538" s="34"/>
    </row>
    <row r="1539" spans="1:30" ht="16.5" thickTop="1" thickBot="1">
      <c r="A1539" s="35">
        <v>1537</v>
      </c>
      <c r="B1539" s="28"/>
      <c r="D1539" s="19"/>
      <c r="E1539" s="23"/>
      <c r="F1539" s="23"/>
      <c r="G1539" s="66"/>
      <c r="H1539" s="65"/>
      <c r="I1539" s="65"/>
      <c r="J1539" s="24"/>
      <c r="K1539" s="24"/>
      <c r="L1539" s="47"/>
      <c r="M1539" s="32"/>
      <c r="N1539" s="26"/>
      <c r="O1539" s="34"/>
      <c r="P1539" s="34"/>
      <c r="Q1539" s="34"/>
      <c r="R1539" s="34"/>
      <c r="S1539" s="34"/>
      <c r="T1539" s="34"/>
      <c r="U1539" s="34"/>
      <c r="V1539" s="141"/>
      <c r="W1539" s="141"/>
      <c r="X1539" s="141"/>
      <c r="Y1539" s="141"/>
      <c r="Z1539" s="141"/>
      <c r="AA1539" s="141"/>
      <c r="AB1539" s="141"/>
      <c r="AC1539" s="34"/>
      <c r="AD1539" s="34"/>
    </row>
    <row r="1540" spans="1:30" ht="16.5" thickTop="1" thickBot="1">
      <c r="A1540" s="35">
        <v>1538</v>
      </c>
      <c r="B1540" s="28"/>
      <c r="D1540" s="19"/>
      <c r="E1540" s="30"/>
      <c r="F1540" s="30"/>
      <c r="G1540" s="66"/>
      <c r="H1540" s="66"/>
      <c r="I1540" s="66"/>
      <c r="J1540" s="31"/>
      <c r="K1540" s="31"/>
      <c r="L1540" s="47"/>
      <c r="M1540" s="32"/>
      <c r="N1540" s="33"/>
      <c r="O1540" s="34"/>
      <c r="P1540" s="34"/>
      <c r="Q1540" s="34"/>
      <c r="R1540" s="34"/>
      <c r="S1540" s="34"/>
      <c r="T1540" s="34"/>
      <c r="U1540" s="34"/>
      <c r="V1540" s="141"/>
      <c r="W1540" s="141"/>
      <c r="X1540" s="141"/>
      <c r="Y1540" s="141"/>
      <c r="Z1540" s="141"/>
      <c r="AA1540" s="141"/>
      <c r="AB1540" s="141"/>
      <c r="AC1540" s="34"/>
      <c r="AD1540" s="34"/>
    </row>
    <row r="1541" spans="1:30" ht="16.5" thickTop="1" thickBot="1">
      <c r="A1541" s="35">
        <v>1539</v>
      </c>
      <c r="B1541" s="28"/>
      <c r="D1541" s="19"/>
      <c r="E1541" s="23"/>
      <c r="F1541" s="23"/>
      <c r="G1541" s="65"/>
      <c r="H1541" s="65"/>
      <c r="I1541" s="65"/>
      <c r="J1541" s="24"/>
      <c r="K1541" s="24"/>
      <c r="L1541" s="47"/>
      <c r="M1541" s="32"/>
      <c r="N1541" s="26"/>
      <c r="O1541" s="27"/>
      <c r="P1541" s="27"/>
      <c r="Q1541" s="27"/>
      <c r="R1541" s="27"/>
      <c r="S1541" s="27"/>
      <c r="T1541" s="27"/>
      <c r="U1541" s="27"/>
      <c r="V1541" s="140"/>
      <c r="W1541" s="140"/>
      <c r="X1541" s="140"/>
      <c r="Y1541" s="140"/>
      <c r="Z1541" s="140"/>
      <c r="AA1541" s="140"/>
      <c r="AB1541" s="140"/>
      <c r="AC1541" s="27"/>
      <c r="AD1541" s="27"/>
    </row>
    <row r="1542" spans="1:30" ht="16.5" thickTop="1" thickBot="1">
      <c r="A1542" s="35">
        <v>1540</v>
      </c>
      <c r="B1542" s="28"/>
      <c r="D1542" s="19"/>
      <c r="E1542" s="30"/>
      <c r="F1542" s="30"/>
      <c r="G1542" s="66"/>
      <c r="H1542" s="66"/>
      <c r="I1542" s="66"/>
      <c r="J1542" s="31"/>
      <c r="K1542" s="31"/>
      <c r="L1542" s="47"/>
      <c r="M1542" s="32"/>
      <c r="N1542" s="33"/>
      <c r="O1542" s="34"/>
      <c r="P1542" s="34"/>
      <c r="Q1542" s="34"/>
      <c r="R1542" s="34"/>
      <c r="S1542" s="34"/>
      <c r="T1542" s="34"/>
      <c r="U1542" s="34"/>
      <c r="V1542" s="141"/>
      <c r="W1542" s="141"/>
      <c r="X1542" s="141"/>
      <c r="Y1542" s="141"/>
      <c r="Z1542" s="141"/>
      <c r="AA1542" s="141"/>
      <c r="AB1542" s="141"/>
      <c r="AC1542" s="34"/>
      <c r="AD1542" s="34"/>
    </row>
    <row r="1543" spans="1:30" ht="16.5" thickTop="1" thickBot="1">
      <c r="A1543" s="22">
        <v>1541</v>
      </c>
      <c r="B1543" s="28"/>
      <c r="D1543" s="19"/>
      <c r="E1543" s="23"/>
      <c r="F1543" s="23"/>
      <c r="G1543" s="65"/>
      <c r="H1543" s="65"/>
      <c r="I1543" s="65"/>
      <c r="J1543" s="24"/>
      <c r="K1543" s="24"/>
      <c r="L1543" s="46"/>
      <c r="M1543" s="25"/>
      <c r="N1543" s="26"/>
      <c r="O1543" s="27"/>
      <c r="P1543" s="27"/>
      <c r="Q1543" s="27"/>
      <c r="R1543" s="27"/>
      <c r="S1543" s="27"/>
      <c r="T1543" s="27"/>
      <c r="U1543" s="27"/>
      <c r="V1543" s="140"/>
      <c r="W1543" s="140"/>
      <c r="X1543" s="140"/>
      <c r="Y1543" s="140"/>
      <c r="Z1543" s="140"/>
      <c r="AA1543" s="140"/>
      <c r="AB1543" s="140"/>
      <c r="AC1543" s="27"/>
      <c r="AD1543" s="27"/>
    </row>
    <row r="1544" spans="1:30" ht="16.5" thickTop="1" thickBot="1">
      <c r="A1544" s="29">
        <v>1542</v>
      </c>
      <c r="B1544" s="28"/>
      <c r="D1544" s="19"/>
      <c r="E1544" s="30"/>
      <c r="F1544" s="30"/>
      <c r="G1544" s="66"/>
      <c r="H1544" s="66"/>
      <c r="I1544" s="66"/>
      <c r="J1544" s="31"/>
      <c r="K1544" s="31"/>
      <c r="L1544" s="47"/>
      <c r="M1544" s="32"/>
      <c r="N1544" s="33"/>
      <c r="O1544" s="34"/>
      <c r="P1544" s="34"/>
      <c r="Q1544" s="34"/>
      <c r="R1544" s="34"/>
      <c r="S1544" s="34"/>
      <c r="T1544" s="34"/>
      <c r="U1544" s="34"/>
      <c r="V1544" s="141"/>
      <c r="W1544" s="141"/>
      <c r="X1544" s="141"/>
      <c r="Y1544" s="141"/>
      <c r="Z1544" s="141"/>
      <c r="AA1544" s="141"/>
      <c r="AB1544" s="141"/>
      <c r="AC1544" s="34"/>
      <c r="AD1544" s="34"/>
    </row>
    <row r="1545" spans="1:30" ht="16.5" thickTop="1" thickBot="1">
      <c r="A1545" s="29">
        <v>1543</v>
      </c>
      <c r="B1545" s="28"/>
      <c r="D1545" s="19"/>
      <c r="E1545" s="30"/>
      <c r="F1545" s="30"/>
      <c r="G1545" s="66"/>
      <c r="H1545" s="66"/>
      <c r="I1545" s="66"/>
      <c r="J1545" s="31"/>
      <c r="K1545" s="31"/>
      <c r="L1545" s="47"/>
      <c r="M1545" s="32"/>
      <c r="N1545" s="33"/>
      <c r="O1545" s="34"/>
      <c r="P1545" s="34"/>
      <c r="Q1545" s="34"/>
      <c r="R1545" s="34"/>
      <c r="S1545" s="34"/>
      <c r="T1545" s="34"/>
      <c r="U1545" s="34"/>
      <c r="V1545" s="141"/>
      <c r="W1545" s="141"/>
      <c r="X1545" s="141"/>
      <c r="Y1545" s="141"/>
      <c r="Z1545" s="141"/>
      <c r="AA1545" s="141"/>
      <c r="AB1545" s="141"/>
      <c r="AC1545" s="34"/>
      <c r="AD1545" s="34"/>
    </row>
    <row r="1546" spans="1:30" ht="16.5" thickTop="1" thickBot="1">
      <c r="A1546" s="29">
        <v>1544</v>
      </c>
      <c r="B1546" s="28"/>
      <c r="D1546" s="19"/>
      <c r="E1546" s="30"/>
      <c r="F1546" s="30"/>
      <c r="G1546" s="66"/>
      <c r="H1546" s="66"/>
      <c r="I1546" s="66"/>
      <c r="J1546" s="31"/>
      <c r="K1546" s="31"/>
      <c r="L1546" s="47"/>
      <c r="M1546" s="32"/>
      <c r="N1546" s="33"/>
      <c r="O1546" s="34"/>
      <c r="P1546" s="34"/>
      <c r="Q1546" s="34"/>
      <c r="R1546" s="34"/>
      <c r="S1546" s="34"/>
      <c r="T1546" s="34"/>
      <c r="U1546" s="34"/>
      <c r="V1546" s="141"/>
      <c r="W1546" s="141"/>
      <c r="X1546" s="141"/>
      <c r="Y1546" s="141"/>
      <c r="Z1546" s="141"/>
      <c r="AA1546" s="141"/>
      <c r="AB1546" s="141"/>
      <c r="AC1546" s="34"/>
      <c r="AD1546" s="34"/>
    </row>
    <row r="1547" spans="1:30" ht="16.5" thickTop="1" thickBot="1">
      <c r="A1547" s="29">
        <v>1545</v>
      </c>
      <c r="B1547" s="28"/>
      <c r="D1547" s="19"/>
      <c r="E1547" s="30"/>
      <c r="F1547" s="30"/>
      <c r="G1547" s="66"/>
      <c r="H1547" s="66"/>
      <c r="I1547" s="66"/>
      <c r="J1547" s="31"/>
      <c r="K1547" s="31"/>
      <c r="L1547" s="47"/>
      <c r="M1547" s="32"/>
      <c r="N1547" s="33"/>
      <c r="O1547" s="34"/>
      <c r="P1547" s="34"/>
      <c r="Q1547" s="34"/>
      <c r="R1547" s="34"/>
      <c r="S1547" s="34"/>
      <c r="T1547" s="34"/>
      <c r="U1547" s="34"/>
      <c r="V1547" s="141"/>
      <c r="W1547" s="141"/>
      <c r="X1547" s="141"/>
      <c r="Y1547" s="141"/>
      <c r="Z1547" s="141"/>
      <c r="AA1547" s="141"/>
      <c r="AB1547" s="141"/>
      <c r="AC1547" s="34"/>
      <c r="AD1547" s="34"/>
    </row>
    <row r="1548" spans="1:30" ht="16.5" thickTop="1" thickBot="1">
      <c r="A1548" s="29">
        <v>1546</v>
      </c>
      <c r="B1548" s="28"/>
      <c r="D1548" s="19"/>
      <c r="E1548" s="30"/>
      <c r="F1548" s="30"/>
      <c r="G1548" s="66"/>
      <c r="H1548" s="66"/>
      <c r="I1548" s="66"/>
      <c r="J1548" s="31"/>
      <c r="K1548" s="31"/>
      <c r="L1548" s="47"/>
      <c r="M1548" s="32"/>
      <c r="N1548" s="33"/>
      <c r="O1548" s="34"/>
      <c r="P1548" s="34"/>
      <c r="Q1548" s="34"/>
      <c r="R1548" s="34"/>
      <c r="S1548" s="34"/>
      <c r="T1548" s="34"/>
      <c r="U1548" s="34"/>
      <c r="V1548" s="141"/>
      <c r="W1548" s="141"/>
      <c r="X1548" s="141"/>
      <c r="Y1548" s="141"/>
      <c r="Z1548" s="141"/>
      <c r="AA1548" s="141"/>
      <c r="AB1548" s="141"/>
      <c r="AC1548" s="34"/>
      <c r="AD1548" s="34"/>
    </row>
    <row r="1549" spans="1:30" ht="16.5" thickTop="1" thickBot="1">
      <c r="A1549" s="29">
        <v>1547</v>
      </c>
      <c r="B1549" s="28"/>
      <c r="D1549" s="19"/>
      <c r="E1549" s="23"/>
      <c r="F1549" s="23"/>
      <c r="G1549" s="65"/>
      <c r="H1549" s="65"/>
      <c r="I1549" s="65"/>
      <c r="J1549" s="24"/>
      <c r="K1549" s="24"/>
      <c r="L1549" s="46"/>
      <c r="M1549" s="25"/>
      <c r="N1549" s="26"/>
      <c r="O1549" s="27"/>
      <c r="P1549" s="27"/>
      <c r="Q1549" s="27"/>
      <c r="R1549" s="27"/>
      <c r="S1549" s="27"/>
      <c r="T1549" s="27"/>
      <c r="U1549" s="27"/>
      <c r="V1549" s="140"/>
      <c r="W1549" s="140"/>
      <c r="X1549" s="140"/>
      <c r="Y1549" s="140"/>
      <c r="Z1549" s="140"/>
      <c r="AA1549" s="140"/>
      <c r="AB1549" s="140"/>
      <c r="AC1549" s="27"/>
      <c r="AD1549" s="27"/>
    </row>
    <row r="1550" spans="1:30" ht="16.5" thickTop="1" thickBot="1">
      <c r="A1550" s="29">
        <v>1548</v>
      </c>
      <c r="B1550" s="28"/>
      <c r="D1550" s="19"/>
      <c r="E1550" s="30"/>
      <c r="F1550" s="30"/>
      <c r="G1550" s="66"/>
      <c r="H1550" s="66"/>
      <c r="I1550" s="66"/>
      <c r="J1550" s="31"/>
      <c r="K1550" s="31"/>
      <c r="L1550" s="47"/>
      <c r="M1550" s="32"/>
      <c r="N1550" s="33"/>
      <c r="O1550" s="34"/>
      <c r="P1550" s="34"/>
      <c r="Q1550" s="34"/>
      <c r="R1550" s="34"/>
      <c r="S1550" s="34"/>
      <c r="T1550" s="34"/>
      <c r="U1550" s="34"/>
      <c r="V1550" s="141"/>
      <c r="W1550" s="141"/>
      <c r="X1550" s="141"/>
      <c r="Y1550" s="141"/>
      <c r="Z1550" s="141"/>
      <c r="AA1550" s="141"/>
      <c r="AB1550" s="141"/>
      <c r="AC1550" s="34"/>
      <c r="AD1550" s="34"/>
    </row>
    <row r="1551" spans="1:30" ht="16.5" thickTop="1" thickBot="1">
      <c r="A1551" s="29">
        <v>1549</v>
      </c>
      <c r="B1551" s="28"/>
      <c r="D1551" s="19"/>
      <c r="E1551" s="30"/>
      <c r="F1551" s="30"/>
      <c r="G1551" s="66"/>
      <c r="H1551" s="66"/>
      <c r="I1551" s="66"/>
      <c r="J1551" s="31"/>
      <c r="K1551" s="31"/>
      <c r="L1551" s="47"/>
      <c r="M1551" s="32"/>
      <c r="N1551" s="33"/>
      <c r="O1551" s="34"/>
      <c r="P1551" s="34"/>
      <c r="Q1551" s="34"/>
      <c r="R1551" s="34"/>
      <c r="S1551" s="34"/>
      <c r="T1551" s="34"/>
      <c r="U1551" s="34"/>
      <c r="V1551" s="141"/>
      <c r="W1551" s="141"/>
      <c r="X1551" s="141"/>
      <c r="Y1551" s="141"/>
      <c r="Z1551" s="141"/>
      <c r="AA1551" s="141"/>
      <c r="AB1551" s="141"/>
      <c r="AC1551" s="34"/>
      <c r="AD1551" s="34"/>
    </row>
    <row r="1552" spans="1:30" ht="16.5" thickTop="1" thickBot="1">
      <c r="A1552" s="29">
        <v>1550</v>
      </c>
      <c r="B1552" s="28"/>
      <c r="D1552" s="19"/>
      <c r="E1552" s="30"/>
      <c r="F1552" s="30"/>
      <c r="G1552" s="66"/>
      <c r="H1552" s="66"/>
      <c r="I1552" s="66"/>
      <c r="J1552" s="31"/>
      <c r="K1552" s="31"/>
      <c r="L1552" s="47"/>
      <c r="M1552" s="32"/>
      <c r="N1552" s="33"/>
      <c r="O1552" s="34"/>
      <c r="P1552" s="34"/>
      <c r="Q1552" s="34"/>
      <c r="R1552" s="34"/>
      <c r="S1552" s="34"/>
      <c r="T1552" s="34"/>
      <c r="U1552" s="34"/>
      <c r="V1552" s="141"/>
      <c r="W1552" s="141"/>
      <c r="X1552" s="141"/>
      <c r="Y1552" s="141"/>
      <c r="Z1552" s="141"/>
      <c r="AA1552" s="141"/>
      <c r="AB1552" s="141"/>
      <c r="AC1552" s="34"/>
      <c r="AD1552" s="34"/>
    </row>
    <row r="1553" spans="1:30" ht="16.5" thickTop="1" thickBot="1">
      <c r="A1553" s="35">
        <v>1551</v>
      </c>
      <c r="B1553" s="28"/>
      <c r="D1553" s="19"/>
      <c r="E1553" s="30"/>
      <c r="F1553" s="30"/>
      <c r="G1553" s="66"/>
      <c r="H1553" s="66"/>
      <c r="I1553" s="66"/>
      <c r="J1553" s="31"/>
      <c r="K1553" s="31"/>
      <c r="L1553" s="47"/>
      <c r="M1553" s="32"/>
      <c r="N1553" s="33"/>
      <c r="O1553" s="34"/>
      <c r="P1553" s="34"/>
      <c r="Q1553" s="34"/>
      <c r="R1553" s="34"/>
      <c r="S1553" s="34"/>
      <c r="T1553" s="34"/>
      <c r="U1553" s="34"/>
      <c r="V1553" s="141"/>
      <c r="W1553" s="141"/>
      <c r="X1553" s="141"/>
      <c r="Y1553" s="141"/>
      <c r="Z1553" s="141"/>
      <c r="AA1553" s="141"/>
      <c r="AB1553" s="141"/>
      <c r="AC1553" s="34"/>
      <c r="AD1553" s="34"/>
    </row>
    <row r="1554" spans="1:30" ht="16.5" thickTop="1" thickBot="1">
      <c r="A1554" s="35">
        <v>1552</v>
      </c>
      <c r="B1554" s="28"/>
      <c r="D1554" s="19"/>
      <c r="E1554" s="30"/>
      <c r="F1554" s="30"/>
      <c r="G1554" s="66"/>
      <c r="H1554" s="66"/>
      <c r="I1554" s="66"/>
      <c r="J1554" s="31"/>
      <c r="K1554" s="31"/>
      <c r="L1554" s="47"/>
      <c r="M1554" s="32"/>
      <c r="N1554" s="33"/>
      <c r="O1554" s="34"/>
      <c r="P1554" s="34"/>
      <c r="Q1554" s="34"/>
      <c r="R1554" s="34"/>
      <c r="S1554" s="34"/>
      <c r="T1554" s="34"/>
      <c r="U1554" s="34"/>
      <c r="V1554" s="141"/>
      <c r="W1554" s="141"/>
      <c r="X1554" s="141"/>
      <c r="Y1554" s="141"/>
      <c r="Z1554" s="141"/>
      <c r="AA1554" s="141"/>
      <c r="AB1554" s="141"/>
      <c r="AC1554" s="34"/>
      <c r="AD1554" s="34"/>
    </row>
    <row r="1555" spans="1:30" ht="16.5" thickTop="1" thickBot="1">
      <c r="A1555" s="35">
        <v>1553</v>
      </c>
      <c r="B1555" s="28"/>
      <c r="D1555" s="19"/>
      <c r="E1555" s="23"/>
      <c r="F1555" s="23"/>
      <c r="G1555" s="65"/>
      <c r="H1555" s="65"/>
      <c r="I1555" s="65"/>
      <c r="J1555" s="24"/>
      <c r="K1555" s="24"/>
      <c r="L1555" s="46"/>
      <c r="M1555" s="25"/>
      <c r="N1555" s="26"/>
      <c r="O1555" s="27"/>
      <c r="P1555" s="27"/>
      <c r="Q1555" s="27"/>
      <c r="R1555" s="27"/>
      <c r="S1555" s="27"/>
      <c r="T1555" s="27"/>
      <c r="U1555" s="27"/>
      <c r="V1555" s="140"/>
      <c r="W1555" s="140"/>
      <c r="X1555" s="140"/>
      <c r="Y1555" s="140"/>
      <c r="Z1555" s="140"/>
      <c r="AA1555" s="140"/>
      <c r="AB1555" s="140"/>
      <c r="AC1555" s="27"/>
      <c r="AD1555" s="27"/>
    </row>
    <row r="1556" spans="1:30" ht="16.5" thickTop="1" thickBot="1">
      <c r="A1556" s="35">
        <v>1554</v>
      </c>
      <c r="B1556" s="28"/>
      <c r="D1556" s="19"/>
      <c r="E1556" s="30"/>
      <c r="F1556" s="30"/>
      <c r="G1556" s="66"/>
      <c r="H1556" s="66"/>
      <c r="I1556" s="66"/>
      <c r="J1556" s="31"/>
      <c r="K1556" s="31"/>
      <c r="L1556" s="47"/>
      <c r="M1556" s="32"/>
      <c r="N1556" s="33"/>
      <c r="O1556" s="34"/>
      <c r="P1556" s="34"/>
      <c r="Q1556" s="34"/>
      <c r="R1556" s="34"/>
      <c r="S1556" s="34"/>
      <c r="T1556" s="34"/>
      <c r="U1556" s="34"/>
      <c r="V1556" s="141"/>
      <c r="W1556" s="141"/>
      <c r="X1556" s="141"/>
      <c r="Y1556" s="141"/>
      <c r="Z1556" s="141"/>
      <c r="AA1556" s="141"/>
      <c r="AB1556" s="141"/>
      <c r="AC1556" s="34"/>
      <c r="AD1556" s="34"/>
    </row>
    <row r="1557" spans="1:30" ht="16.5" thickTop="1" thickBot="1">
      <c r="A1557" s="35">
        <v>1555</v>
      </c>
      <c r="B1557" s="28"/>
      <c r="D1557" s="19"/>
      <c r="E1557" s="23"/>
      <c r="F1557" s="23"/>
      <c r="G1557" s="66"/>
      <c r="H1557" s="65"/>
      <c r="I1557" s="65"/>
      <c r="J1557" s="24"/>
      <c r="K1557" s="24"/>
      <c r="L1557" s="47"/>
      <c r="M1557" s="32"/>
      <c r="N1557" s="26"/>
      <c r="O1557" s="34"/>
      <c r="P1557" s="34"/>
      <c r="Q1557" s="34"/>
      <c r="R1557" s="34"/>
      <c r="S1557" s="34"/>
      <c r="T1557" s="34"/>
      <c r="U1557" s="34"/>
      <c r="V1557" s="141"/>
      <c r="W1557" s="141"/>
      <c r="X1557" s="141"/>
      <c r="Y1557" s="141"/>
      <c r="Z1557" s="141"/>
      <c r="AA1557" s="141"/>
      <c r="AB1557" s="141"/>
      <c r="AC1557" s="34"/>
      <c r="AD1557" s="34"/>
    </row>
    <row r="1558" spans="1:30" ht="16.5" thickTop="1" thickBot="1">
      <c r="A1558" s="35">
        <v>1556</v>
      </c>
      <c r="B1558" s="28"/>
      <c r="D1558" s="19"/>
      <c r="E1558" s="30"/>
      <c r="F1558" s="30"/>
      <c r="G1558" s="66"/>
      <c r="H1558" s="66"/>
      <c r="I1558" s="66"/>
      <c r="J1558" s="31"/>
      <c r="K1558" s="31"/>
      <c r="L1558" s="47"/>
      <c r="M1558" s="32"/>
      <c r="N1558" s="33"/>
      <c r="O1558" s="34"/>
      <c r="P1558" s="34"/>
      <c r="Q1558" s="34"/>
      <c r="R1558" s="34"/>
      <c r="S1558" s="34"/>
      <c r="T1558" s="34"/>
      <c r="U1558" s="34"/>
      <c r="V1558" s="141"/>
      <c r="W1558" s="141"/>
      <c r="X1558" s="141"/>
      <c r="Y1558" s="141"/>
      <c r="Z1558" s="141"/>
      <c r="AA1558" s="141"/>
      <c r="AB1558" s="141"/>
      <c r="AC1558" s="34"/>
      <c r="AD1558" s="34"/>
    </row>
    <row r="1559" spans="1:30" ht="16.5" thickTop="1" thickBot="1">
      <c r="A1559" s="35">
        <v>1557</v>
      </c>
      <c r="B1559" s="28"/>
      <c r="D1559" s="19"/>
      <c r="E1559" s="23"/>
      <c r="F1559" s="23"/>
      <c r="G1559" s="66"/>
      <c r="H1559" s="65"/>
      <c r="I1559" s="65"/>
      <c r="J1559" s="24"/>
      <c r="K1559" s="24"/>
      <c r="L1559" s="47"/>
      <c r="M1559" s="32"/>
      <c r="N1559" s="26"/>
      <c r="O1559" s="34"/>
      <c r="P1559" s="34"/>
      <c r="Q1559" s="34"/>
      <c r="R1559" s="34"/>
      <c r="S1559" s="34"/>
      <c r="T1559" s="34"/>
      <c r="U1559" s="34"/>
      <c r="V1559" s="141"/>
      <c r="W1559" s="141"/>
      <c r="X1559" s="141"/>
      <c r="Y1559" s="141"/>
      <c r="Z1559" s="141"/>
      <c r="AA1559" s="141"/>
      <c r="AB1559" s="141"/>
      <c r="AC1559" s="34"/>
      <c r="AD1559" s="34"/>
    </row>
    <row r="1560" spans="1:30" ht="16.5" thickTop="1" thickBot="1">
      <c r="A1560" s="35">
        <v>1558</v>
      </c>
      <c r="B1560" s="28"/>
      <c r="D1560" s="19"/>
      <c r="E1560" s="30"/>
      <c r="F1560" s="30"/>
      <c r="G1560" s="66"/>
      <c r="H1560" s="66"/>
      <c r="I1560" s="66"/>
      <c r="J1560" s="31"/>
      <c r="K1560" s="31"/>
      <c r="L1560" s="47"/>
      <c r="M1560" s="32"/>
      <c r="N1560" s="33"/>
      <c r="O1560" s="34"/>
      <c r="P1560" s="34"/>
      <c r="Q1560" s="34"/>
      <c r="R1560" s="34"/>
      <c r="S1560" s="34"/>
      <c r="T1560" s="34"/>
      <c r="U1560" s="34"/>
      <c r="V1560" s="141"/>
      <c r="W1560" s="141"/>
      <c r="X1560" s="141"/>
      <c r="Y1560" s="141"/>
      <c r="Z1560" s="141"/>
      <c r="AA1560" s="141"/>
      <c r="AB1560" s="141"/>
      <c r="AC1560" s="34"/>
      <c r="AD1560" s="34"/>
    </row>
    <row r="1561" spans="1:30" ht="16.5" thickTop="1" thickBot="1">
      <c r="A1561" s="35">
        <v>1559</v>
      </c>
      <c r="B1561" s="28"/>
      <c r="D1561" s="19"/>
      <c r="E1561" s="23"/>
      <c r="F1561" s="23"/>
      <c r="G1561" s="65"/>
      <c r="H1561" s="65"/>
      <c r="I1561" s="65"/>
      <c r="J1561" s="24"/>
      <c r="K1561" s="24"/>
      <c r="L1561" s="47"/>
      <c r="M1561" s="32"/>
      <c r="N1561" s="26"/>
      <c r="O1561" s="27"/>
      <c r="P1561" s="27"/>
      <c r="Q1561" s="27"/>
      <c r="R1561" s="27"/>
      <c r="S1561" s="27"/>
      <c r="T1561" s="27"/>
      <c r="U1561" s="27"/>
      <c r="V1561" s="140"/>
      <c r="W1561" s="140"/>
      <c r="X1561" s="140"/>
      <c r="Y1561" s="140"/>
      <c r="Z1561" s="140"/>
      <c r="AA1561" s="140"/>
      <c r="AB1561" s="140"/>
      <c r="AC1561" s="27"/>
      <c r="AD1561" s="27"/>
    </row>
    <row r="1562" spans="1:30" ht="16.5" thickTop="1" thickBot="1">
      <c r="A1562" s="35">
        <v>1560</v>
      </c>
      <c r="B1562" s="28"/>
      <c r="D1562" s="19"/>
      <c r="E1562" s="30"/>
      <c r="F1562" s="30"/>
      <c r="G1562" s="66"/>
      <c r="H1562" s="66"/>
      <c r="I1562" s="66"/>
      <c r="J1562" s="31"/>
      <c r="K1562" s="31"/>
      <c r="L1562" s="47"/>
      <c r="M1562" s="32"/>
      <c r="N1562" s="33"/>
      <c r="O1562" s="34"/>
      <c r="P1562" s="34"/>
      <c r="Q1562" s="34"/>
      <c r="R1562" s="34"/>
      <c r="S1562" s="34"/>
      <c r="T1562" s="34"/>
      <c r="U1562" s="34"/>
      <c r="V1562" s="141"/>
      <c r="W1562" s="141"/>
      <c r="X1562" s="141"/>
      <c r="Y1562" s="141"/>
      <c r="Z1562" s="141"/>
      <c r="AA1562" s="141"/>
      <c r="AB1562" s="141"/>
      <c r="AC1562" s="34"/>
      <c r="AD1562" s="34"/>
    </row>
    <row r="1563" spans="1:30" ht="16.5" thickTop="1" thickBot="1">
      <c r="A1563" s="22">
        <v>1561</v>
      </c>
      <c r="B1563" s="28"/>
      <c r="D1563" s="19"/>
      <c r="E1563" s="23"/>
      <c r="F1563" s="23"/>
      <c r="G1563" s="65"/>
      <c r="H1563" s="65"/>
      <c r="I1563" s="65"/>
      <c r="J1563" s="24"/>
      <c r="K1563" s="24"/>
      <c r="L1563" s="46"/>
      <c r="M1563" s="25"/>
      <c r="N1563" s="26"/>
      <c r="O1563" s="27"/>
      <c r="P1563" s="27"/>
      <c r="Q1563" s="27"/>
      <c r="R1563" s="27"/>
      <c r="S1563" s="27"/>
      <c r="T1563" s="27"/>
      <c r="U1563" s="27"/>
      <c r="V1563" s="140"/>
      <c r="W1563" s="140"/>
      <c r="X1563" s="140"/>
      <c r="Y1563" s="140"/>
      <c r="Z1563" s="140"/>
      <c r="AA1563" s="140"/>
      <c r="AB1563" s="140"/>
      <c r="AC1563" s="27"/>
      <c r="AD1563" s="27"/>
    </row>
    <row r="1564" spans="1:30" ht="16.5" thickTop="1" thickBot="1">
      <c r="A1564" s="29">
        <v>1562</v>
      </c>
      <c r="B1564" s="28"/>
      <c r="D1564" s="19"/>
      <c r="E1564" s="30"/>
      <c r="F1564" s="30"/>
      <c r="G1564" s="66"/>
      <c r="H1564" s="66"/>
      <c r="I1564" s="66"/>
      <c r="J1564" s="31"/>
      <c r="K1564" s="31"/>
      <c r="L1564" s="47"/>
      <c r="M1564" s="32"/>
      <c r="N1564" s="33"/>
      <c r="O1564" s="34"/>
      <c r="P1564" s="34"/>
      <c r="Q1564" s="34"/>
      <c r="R1564" s="34"/>
      <c r="S1564" s="34"/>
      <c r="T1564" s="34"/>
      <c r="U1564" s="34"/>
      <c r="V1564" s="141"/>
      <c r="W1564" s="141"/>
      <c r="X1564" s="141"/>
      <c r="Y1564" s="141"/>
      <c r="Z1564" s="141"/>
      <c r="AA1564" s="141"/>
      <c r="AB1564" s="141"/>
      <c r="AC1564" s="34"/>
      <c r="AD1564" s="34"/>
    </row>
    <row r="1565" spans="1:30" ht="16.5" thickTop="1" thickBot="1">
      <c r="A1565" s="29">
        <v>1563</v>
      </c>
      <c r="B1565" s="28"/>
      <c r="D1565" s="19"/>
      <c r="E1565" s="30"/>
      <c r="F1565" s="30"/>
      <c r="G1565" s="66"/>
      <c r="H1565" s="66"/>
      <c r="I1565" s="66"/>
      <c r="J1565" s="31"/>
      <c r="K1565" s="31"/>
      <c r="L1565" s="47"/>
      <c r="M1565" s="32"/>
      <c r="N1565" s="33"/>
      <c r="O1565" s="34"/>
      <c r="P1565" s="34"/>
      <c r="Q1565" s="34"/>
      <c r="R1565" s="34"/>
      <c r="S1565" s="34"/>
      <c r="T1565" s="34"/>
      <c r="U1565" s="34"/>
      <c r="V1565" s="141"/>
      <c r="W1565" s="141"/>
      <c r="X1565" s="141"/>
      <c r="Y1565" s="141"/>
      <c r="Z1565" s="141"/>
      <c r="AA1565" s="141"/>
      <c r="AB1565" s="141"/>
      <c r="AC1565" s="34"/>
      <c r="AD1565" s="34"/>
    </row>
    <row r="1566" spans="1:30" ht="16.5" thickTop="1" thickBot="1">
      <c r="A1566" s="29">
        <v>1564</v>
      </c>
      <c r="B1566" s="28"/>
      <c r="D1566" s="19"/>
      <c r="E1566" s="30"/>
      <c r="F1566" s="30"/>
      <c r="G1566" s="66"/>
      <c r="H1566" s="66"/>
      <c r="I1566" s="66"/>
      <c r="J1566" s="31"/>
      <c r="K1566" s="31"/>
      <c r="L1566" s="47"/>
      <c r="M1566" s="32"/>
      <c r="N1566" s="33"/>
      <c r="O1566" s="34"/>
      <c r="P1566" s="34"/>
      <c r="Q1566" s="34"/>
      <c r="R1566" s="34"/>
      <c r="S1566" s="34"/>
      <c r="T1566" s="34"/>
      <c r="U1566" s="34"/>
      <c r="V1566" s="141"/>
      <c r="W1566" s="141"/>
      <c r="X1566" s="141"/>
      <c r="Y1566" s="141"/>
      <c r="Z1566" s="141"/>
      <c r="AA1566" s="141"/>
      <c r="AB1566" s="141"/>
      <c r="AC1566" s="34"/>
      <c r="AD1566" s="34"/>
    </row>
    <row r="1567" spans="1:30" ht="16.5" thickTop="1" thickBot="1">
      <c r="A1567" s="29">
        <v>1565</v>
      </c>
      <c r="B1567" s="28"/>
      <c r="D1567" s="19"/>
      <c r="E1567" s="30"/>
      <c r="F1567" s="30"/>
      <c r="G1567" s="66"/>
      <c r="H1567" s="66"/>
      <c r="I1567" s="66"/>
      <c r="J1567" s="31"/>
      <c r="K1567" s="31"/>
      <c r="L1567" s="47"/>
      <c r="M1567" s="32"/>
      <c r="N1567" s="33"/>
      <c r="O1567" s="34"/>
      <c r="P1567" s="34"/>
      <c r="Q1567" s="34"/>
      <c r="R1567" s="34"/>
      <c r="S1567" s="34"/>
      <c r="T1567" s="34"/>
      <c r="U1567" s="34"/>
      <c r="V1567" s="141"/>
      <c r="W1567" s="141"/>
      <c r="X1567" s="141"/>
      <c r="Y1567" s="141"/>
      <c r="Z1567" s="141"/>
      <c r="AA1567" s="141"/>
      <c r="AB1567" s="141"/>
      <c r="AC1567" s="34"/>
      <c r="AD1567" s="34"/>
    </row>
    <row r="1568" spans="1:30" ht="16.5" thickTop="1" thickBot="1">
      <c r="A1568" s="29">
        <v>1566</v>
      </c>
      <c r="B1568" s="28"/>
      <c r="D1568" s="19"/>
      <c r="E1568" s="30"/>
      <c r="F1568" s="30"/>
      <c r="G1568" s="66"/>
      <c r="H1568" s="66"/>
      <c r="I1568" s="66"/>
      <c r="J1568" s="31"/>
      <c r="K1568" s="31"/>
      <c r="L1568" s="47"/>
      <c r="M1568" s="32"/>
      <c r="N1568" s="33"/>
      <c r="O1568" s="34"/>
      <c r="P1568" s="34"/>
      <c r="Q1568" s="34"/>
      <c r="R1568" s="34"/>
      <c r="S1568" s="34"/>
      <c r="T1568" s="34"/>
      <c r="U1568" s="34"/>
      <c r="V1568" s="141"/>
      <c r="W1568" s="141"/>
      <c r="X1568" s="141"/>
      <c r="Y1568" s="141"/>
      <c r="Z1568" s="141"/>
      <c r="AA1568" s="141"/>
      <c r="AB1568" s="141"/>
      <c r="AC1568" s="34"/>
      <c r="AD1568" s="34"/>
    </row>
    <row r="1569" spans="1:30" ht="16.5" thickTop="1" thickBot="1">
      <c r="A1569" s="29">
        <v>1567</v>
      </c>
      <c r="B1569" s="28"/>
      <c r="D1569" s="19"/>
      <c r="E1569" s="23"/>
      <c r="F1569" s="23"/>
      <c r="G1569" s="65"/>
      <c r="H1569" s="65"/>
      <c r="I1569" s="65"/>
      <c r="J1569" s="24"/>
      <c r="K1569" s="24"/>
      <c r="L1569" s="46"/>
      <c r="M1569" s="25"/>
      <c r="N1569" s="26"/>
      <c r="O1569" s="27"/>
      <c r="P1569" s="27"/>
      <c r="Q1569" s="27"/>
      <c r="R1569" s="27"/>
      <c r="S1569" s="27"/>
      <c r="T1569" s="27"/>
      <c r="U1569" s="27"/>
      <c r="V1569" s="140"/>
      <c r="W1569" s="140"/>
      <c r="X1569" s="140"/>
      <c r="Y1569" s="140"/>
      <c r="Z1569" s="140"/>
      <c r="AA1569" s="140"/>
      <c r="AB1569" s="140"/>
      <c r="AC1569" s="27"/>
      <c r="AD1569" s="27"/>
    </row>
    <row r="1570" spans="1:30" ht="16.5" thickTop="1" thickBot="1">
      <c r="A1570" s="29">
        <v>1568</v>
      </c>
      <c r="B1570" s="28"/>
      <c r="D1570" s="19"/>
      <c r="E1570" s="30"/>
      <c r="F1570" s="30"/>
      <c r="G1570" s="66"/>
      <c r="H1570" s="66"/>
      <c r="I1570" s="66"/>
      <c r="J1570" s="31"/>
      <c r="K1570" s="31"/>
      <c r="L1570" s="47"/>
      <c r="M1570" s="32"/>
      <c r="N1570" s="33"/>
      <c r="O1570" s="34"/>
      <c r="P1570" s="34"/>
      <c r="Q1570" s="34"/>
      <c r="R1570" s="34"/>
      <c r="S1570" s="34"/>
      <c r="T1570" s="34"/>
      <c r="U1570" s="34"/>
      <c r="V1570" s="141"/>
      <c r="W1570" s="141"/>
      <c r="X1570" s="141"/>
      <c r="Y1570" s="141"/>
      <c r="Z1570" s="141"/>
      <c r="AA1570" s="141"/>
      <c r="AB1570" s="141"/>
      <c r="AC1570" s="34"/>
      <c r="AD1570" s="34"/>
    </row>
    <row r="1571" spans="1:30" ht="16.5" thickTop="1" thickBot="1">
      <c r="A1571" s="29">
        <v>1569</v>
      </c>
      <c r="B1571" s="28"/>
      <c r="D1571" s="19"/>
      <c r="E1571" s="30"/>
      <c r="F1571" s="30"/>
      <c r="G1571" s="66"/>
      <c r="H1571" s="66"/>
      <c r="I1571" s="66"/>
      <c r="J1571" s="31"/>
      <c r="K1571" s="31"/>
      <c r="L1571" s="47"/>
      <c r="M1571" s="32"/>
      <c r="N1571" s="33"/>
      <c r="O1571" s="34"/>
      <c r="P1571" s="34"/>
      <c r="Q1571" s="34"/>
      <c r="R1571" s="34"/>
      <c r="S1571" s="34"/>
      <c r="T1571" s="34"/>
      <c r="U1571" s="34"/>
      <c r="V1571" s="141"/>
      <c r="W1571" s="141"/>
      <c r="X1571" s="141"/>
      <c r="Y1571" s="141"/>
      <c r="Z1571" s="141"/>
      <c r="AA1571" s="141"/>
      <c r="AB1571" s="141"/>
      <c r="AC1571" s="34"/>
      <c r="AD1571" s="34"/>
    </row>
    <row r="1572" spans="1:30" ht="16.5" thickTop="1" thickBot="1">
      <c r="A1572" s="29">
        <v>1570</v>
      </c>
      <c r="B1572" s="28"/>
      <c r="D1572" s="19"/>
      <c r="E1572" s="30"/>
      <c r="F1572" s="30"/>
      <c r="G1572" s="66"/>
      <c r="H1572" s="66"/>
      <c r="I1572" s="66"/>
      <c r="J1572" s="31"/>
      <c r="K1572" s="31"/>
      <c r="L1572" s="47"/>
      <c r="M1572" s="32"/>
      <c r="N1572" s="33"/>
      <c r="O1572" s="34"/>
      <c r="P1572" s="34"/>
      <c r="Q1572" s="34"/>
      <c r="R1572" s="34"/>
      <c r="S1572" s="34"/>
      <c r="T1572" s="34"/>
      <c r="U1572" s="34"/>
      <c r="V1572" s="141"/>
      <c r="W1572" s="141"/>
      <c r="X1572" s="141"/>
      <c r="Y1572" s="141"/>
      <c r="Z1572" s="141"/>
      <c r="AA1572" s="141"/>
      <c r="AB1572" s="141"/>
      <c r="AC1572" s="34"/>
      <c r="AD1572" s="34"/>
    </row>
    <row r="1573" spans="1:30" ht="16.5" thickTop="1" thickBot="1">
      <c r="A1573" s="35">
        <v>1571</v>
      </c>
      <c r="B1573" s="28"/>
      <c r="D1573" s="19"/>
      <c r="E1573" s="30"/>
      <c r="F1573" s="30"/>
      <c r="G1573" s="66"/>
      <c r="H1573" s="66"/>
      <c r="I1573" s="66"/>
      <c r="J1573" s="31"/>
      <c r="K1573" s="31"/>
      <c r="L1573" s="47"/>
      <c r="M1573" s="32"/>
      <c r="N1573" s="33"/>
      <c r="O1573" s="34"/>
      <c r="P1573" s="34"/>
      <c r="Q1573" s="34"/>
      <c r="R1573" s="34"/>
      <c r="S1573" s="34"/>
      <c r="T1573" s="34"/>
      <c r="U1573" s="34"/>
      <c r="V1573" s="141"/>
      <c r="W1573" s="141"/>
      <c r="X1573" s="141"/>
      <c r="Y1573" s="141"/>
      <c r="Z1573" s="141"/>
      <c r="AA1573" s="141"/>
      <c r="AB1573" s="141"/>
      <c r="AC1573" s="34"/>
      <c r="AD1573" s="34"/>
    </row>
    <row r="1574" spans="1:30" ht="16.5" thickTop="1" thickBot="1">
      <c r="A1574" s="35">
        <v>1572</v>
      </c>
      <c r="B1574" s="28"/>
      <c r="D1574" s="19"/>
      <c r="E1574" s="30"/>
      <c r="F1574" s="30"/>
      <c r="G1574" s="66"/>
      <c r="H1574" s="66"/>
      <c r="I1574" s="66"/>
      <c r="J1574" s="31"/>
      <c r="K1574" s="31"/>
      <c r="L1574" s="47"/>
      <c r="M1574" s="32"/>
      <c r="N1574" s="33"/>
      <c r="O1574" s="34"/>
      <c r="P1574" s="34"/>
      <c r="Q1574" s="34"/>
      <c r="R1574" s="34"/>
      <c r="S1574" s="34"/>
      <c r="T1574" s="34"/>
      <c r="U1574" s="34"/>
      <c r="V1574" s="141"/>
      <c r="W1574" s="141"/>
      <c r="X1574" s="141"/>
      <c r="Y1574" s="141"/>
      <c r="Z1574" s="141"/>
      <c r="AA1574" s="141"/>
      <c r="AB1574" s="141"/>
      <c r="AC1574" s="34"/>
      <c r="AD1574" s="34"/>
    </row>
    <row r="1575" spans="1:30" ht="16.5" thickTop="1" thickBot="1">
      <c r="A1575" s="35">
        <v>1573</v>
      </c>
      <c r="B1575" s="28"/>
      <c r="D1575" s="19"/>
      <c r="E1575" s="23"/>
      <c r="F1575" s="23"/>
      <c r="G1575" s="65"/>
      <c r="H1575" s="65"/>
      <c r="I1575" s="65"/>
      <c r="J1575" s="24"/>
      <c r="K1575" s="24"/>
      <c r="L1575" s="46"/>
      <c r="M1575" s="25"/>
      <c r="N1575" s="26"/>
      <c r="O1575" s="27"/>
      <c r="P1575" s="27"/>
      <c r="Q1575" s="27"/>
      <c r="R1575" s="27"/>
      <c r="S1575" s="27"/>
      <c r="T1575" s="27"/>
      <c r="U1575" s="27"/>
      <c r="V1575" s="140"/>
      <c r="W1575" s="140"/>
      <c r="X1575" s="140"/>
      <c r="Y1575" s="140"/>
      <c r="Z1575" s="140"/>
      <c r="AA1575" s="140"/>
      <c r="AB1575" s="140"/>
      <c r="AC1575" s="27"/>
      <c r="AD1575" s="27"/>
    </row>
    <row r="1576" spans="1:30" ht="16.5" thickTop="1" thickBot="1">
      <c r="A1576" s="35">
        <v>1574</v>
      </c>
      <c r="B1576" s="28"/>
      <c r="D1576" s="19"/>
      <c r="E1576" s="30"/>
      <c r="F1576" s="30"/>
      <c r="G1576" s="66"/>
      <c r="H1576" s="66"/>
      <c r="I1576" s="66"/>
      <c r="J1576" s="31"/>
      <c r="K1576" s="31"/>
      <c r="L1576" s="47"/>
      <c r="M1576" s="32"/>
      <c r="N1576" s="33"/>
      <c r="O1576" s="34"/>
      <c r="P1576" s="34"/>
      <c r="Q1576" s="34"/>
      <c r="R1576" s="34"/>
      <c r="S1576" s="34"/>
      <c r="T1576" s="34"/>
      <c r="U1576" s="34"/>
      <c r="V1576" s="141"/>
      <c r="W1576" s="141"/>
      <c r="X1576" s="141"/>
      <c r="Y1576" s="141"/>
      <c r="Z1576" s="141"/>
      <c r="AA1576" s="141"/>
      <c r="AB1576" s="141"/>
      <c r="AC1576" s="34"/>
      <c r="AD1576" s="34"/>
    </row>
    <row r="1577" spans="1:30" ht="16.5" thickTop="1" thickBot="1">
      <c r="A1577" s="35">
        <v>1575</v>
      </c>
      <c r="B1577" s="28"/>
      <c r="D1577" s="19"/>
      <c r="E1577" s="23"/>
      <c r="F1577" s="23"/>
      <c r="G1577" s="66"/>
      <c r="H1577" s="65"/>
      <c r="I1577" s="65"/>
      <c r="J1577" s="24"/>
      <c r="K1577" s="24"/>
      <c r="L1577" s="47"/>
      <c r="M1577" s="32"/>
      <c r="N1577" s="26"/>
      <c r="O1577" s="34"/>
      <c r="P1577" s="34"/>
      <c r="Q1577" s="34"/>
      <c r="R1577" s="34"/>
      <c r="S1577" s="34"/>
      <c r="T1577" s="34"/>
      <c r="U1577" s="34"/>
      <c r="V1577" s="141"/>
      <c r="W1577" s="141"/>
      <c r="X1577" s="141"/>
      <c r="Y1577" s="141"/>
      <c r="Z1577" s="141"/>
      <c r="AA1577" s="141"/>
      <c r="AB1577" s="141"/>
      <c r="AC1577" s="34"/>
      <c r="AD1577" s="34"/>
    </row>
    <row r="1578" spans="1:30" ht="16.5" thickTop="1" thickBot="1">
      <c r="A1578" s="35">
        <v>1576</v>
      </c>
      <c r="B1578" s="28"/>
      <c r="D1578" s="19"/>
      <c r="E1578" s="30"/>
      <c r="F1578" s="30"/>
      <c r="G1578" s="66"/>
      <c r="H1578" s="66"/>
      <c r="I1578" s="66"/>
      <c r="J1578" s="31"/>
      <c r="K1578" s="31"/>
      <c r="L1578" s="47"/>
      <c r="M1578" s="32"/>
      <c r="N1578" s="33"/>
      <c r="O1578" s="34"/>
      <c r="P1578" s="34"/>
      <c r="Q1578" s="34"/>
      <c r="R1578" s="34"/>
      <c r="S1578" s="34"/>
      <c r="T1578" s="34"/>
      <c r="U1578" s="34"/>
      <c r="V1578" s="141"/>
      <c r="W1578" s="141"/>
      <c r="X1578" s="141"/>
      <c r="Y1578" s="141"/>
      <c r="Z1578" s="141"/>
      <c r="AA1578" s="141"/>
      <c r="AB1578" s="141"/>
      <c r="AC1578" s="34"/>
      <c r="AD1578" s="34"/>
    </row>
    <row r="1579" spans="1:30" ht="16.5" thickTop="1" thickBot="1">
      <c r="A1579" s="35">
        <v>1577</v>
      </c>
      <c r="B1579" s="28"/>
      <c r="D1579" s="19"/>
      <c r="E1579" s="23"/>
      <c r="F1579" s="23"/>
      <c r="G1579" s="66"/>
      <c r="H1579" s="65"/>
      <c r="I1579" s="65"/>
      <c r="J1579" s="24"/>
      <c r="K1579" s="24"/>
      <c r="L1579" s="47"/>
      <c r="M1579" s="32"/>
      <c r="N1579" s="26"/>
      <c r="O1579" s="34"/>
      <c r="P1579" s="34"/>
      <c r="Q1579" s="34"/>
      <c r="R1579" s="34"/>
      <c r="S1579" s="34"/>
      <c r="T1579" s="34"/>
      <c r="U1579" s="34"/>
      <c r="V1579" s="141"/>
      <c r="W1579" s="141"/>
      <c r="X1579" s="141"/>
      <c r="Y1579" s="141"/>
      <c r="Z1579" s="141"/>
      <c r="AA1579" s="141"/>
      <c r="AB1579" s="141"/>
      <c r="AC1579" s="34"/>
      <c r="AD1579" s="34"/>
    </row>
    <row r="1580" spans="1:30" ht="16.5" thickTop="1" thickBot="1">
      <c r="A1580" s="35">
        <v>1578</v>
      </c>
      <c r="B1580" s="28"/>
      <c r="D1580" s="19"/>
      <c r="E1580" s="30"/>
      <c r="F1580" s="30"/>
      <c r="G1580" s="66"/>
      <c r="H1580" s="66"/>
      <c r="I1580" s="66"/>
      <c r="J1580" s="31"/>
      <c r="K1580" s="31"/>
      <c r="L1580" s="47"/>
      <c r="M1580" s="32"/>
      <c r="N1580" s="33"/>
      <c r="O1580" s="34"/>
      <c r="P1580" s="34"/>
      <c r="Q1580" s="34"/>
      <c r="R1580" s="34"/>
      <c r="S1580" s="34"/>
      <c r="T1580" s="34"/>
      <c r="U1580" s="34"/>
      <c r="V1580" s="141"/>
      <c r="W1580" s="141"/>
      <c r="X1580" s="141"/>
      <c r="Y1580" s="141"/>
      <c r="Z1580" s="141"/>
      <c r="AA1580" s="141"/>
      <c r="AB1580" s="141"/>
      <c r="AC1580" s="34"/>
      <c r="AD1580" s="34"/>
    </row>
    <row r="1581" spans="1:30" ht="16.5" thickTop="1" thickBot="1">
      <c r="A1581" s="35">
        <v>1579</v>
      </c>
      <c r="B1581" s="28"/>
      <c r="D1581" s="19"/>
      <c r="E1581" s="23"/>
      <c r="F1581" s="23"/>
      <c r="G1581" s="65"/>
      <c r="H1581" s="65"/>
      <c r="I1581" s="65"/>
      <c r="J1581" s="24"/>
      <c r="K1581" s="24"/>
      <c r="L1581" s="47"/>
      <c r="M1581" s="32"/>
      <c r="N1581" s="26"/>
      <c r="O1581" s="27"/>
      <c r="P1581" s="27"/>
      <c r="Q1581" s="27"/>
      <c r="R1581" s="27"/>
      <c r="S1581" s="27"/>
      <c r="T1581" s="27"/>
      <c r="U1581" s="27"/>
      <c r="V1581" s="140"/>
      <c r="W1581" s="140"/>
      <c r="X1581" s="140"/>
      <c r="Y1581" s="140"/>
      <c r="Z1581" s="140"/>
      <c r="AA1581" s="140"/>
      <c r="AB1581" s="140"/>
      <c r="AC1581" s="27"/>
      <c r="AD1581" s="27"/>
    </row>
    <row r="1582" spans="1:30" ht="16.5" thickTop="1" thickBot="1">
      <c r="A1582" s="35">
        <v>1580</v>
      </c>
      <c r="B1582" s="28"/>
      <c r="D1582" s="19"/>
      <c r="E1582" s="30"/>
      <c r="F1582" s="30"/>
      <c r="G1582" s="66"/>
      <c r="H1582" s="66"/>
      <c r="I1582" s="66"/>
      <c r="J1582" s="31"/>
      <c r="K1582" s="31"/>
      <c r="L1582" s="47"/>
      <c r="M1582" s="32"/>
      <c r="N1582" s="33"/>
      <c r="O1582" s="34"/>
      <c r="P1582" s="34"/>
      <c r="Q1582" s="34"/>
      <c r="R1582" s="34"/>
      <c r="S1582" s="34"/>
      <c r="T1582" s="34"/>
      <c r="U1582" s="34"/>
      <c r="V1582" s="141"/>
      <c r="W1582" s="141"/>
      <c r="X1582" s="141"/>
      <c r="Y1582" s="141"/>
      <c r="Z1582" s="141"/>
      <c r="AA1582" s="141"/>
      <c r="AB1582" s="141"/>
      <c r="AC1582" s="34"/>
      <c r="AD1582" s="34"/>
    </row>
    <row r="1583" spans="1:30" ht="16.5" thickTop="1" thickBot="1">
      <c r="A1583" s="22">
        <v>1581</v>
      </c>
      <c r="B1583" s="28"/>
      <c r="D1583" s="19"/>
      <c r="E1583" s="23"/>
      <c r="F1583" s="23"/>
      <c r="G1583" s="65"/>
      <c r="H1583" s="65"/>
      <c r="I1583" s="65"/>
      <c r="J1583" s="24"/>
      <c r="K1583" s="24"/>
      <c r="L1583" s="46"/>
      <c r="M1583" s="25"/>
      <c r="N1583" s="26"/>
      <c r="O1583" s="27"/>
      <c r="P1583" s="27"/>
      <c r="Q1583" s="27"/>
      <c r="R1583" s="27"/>
      <c r="S1583" s="27"/>
      <c r="T1583" s="27"/>
      <c r="U1583" s="27"/>
      <c r="V1583" s="140"/>
      <c r="W1583" s="140"/>
      <c r="X1583" s="140"/>
      <c r="Y1583" s="140"/>
      <c r="Z1583" s="140"/>
      <c r="AA1583" s="140"/>
      <c r="AB1583" s="140"/>
      <c r="AC1583" s="27"/>
      <c r="AD1583" s="27"/>
    </row>
    <row r="1584" spans="1:30" ht="16.5" thickTop="1" thickBot="1">
      <c r="A1584" s="29">
        <v>1582</v>
      </c>
      <c r="B1584" s="28"/>
      <c r="D1584" s="19"/>
      <c r="E1584" s="30"/>
      <c r="F1584" s="30"/>
      <c r="G1584" s="66"/>
      <c r="H1584" s="66"/>
      <c r="I1584" s="66"/>
      <c r="J1584" s="31"/>
      <c r="K1584" s="31"/>
      <c r="L1584" s="47"/>
      <c r="M1584" s="32"/>
      <c r="N1584" s="33"/>
      <c r="O1584" s="34"/>
      <c r="P1584" s="34"/>
      <c r="Q1584" s="34"/>
      <c r="R1584" s="34"/>
      <c r="S1584" s="34"/>
      <c r="T1584" s="34"/>
      <c r="U1584" s="34"/>
      <c r="V1584" s="141"/>
      <c r="W1584" s="141"/>
      <c r="X1584" s="141"/>
      <c r="Y1584" s="141"/>
      <c r="Z1584" s="141"/>
      <c r="AA1584" s="141"/>
      <c r="AB1584" s="141"/>
      <c r="AC1584" s="34"/>
      <c r="AD1584" s="34"/>
    </row>
    <row r="1585" spans="1:30" ht="16.5" thickTop="1" thickBot="1">
      <c r="A1585" s="29">
        <v>1583</v>
      </c>
      <c r="B1585" s="28"/>
      <c r="D1585" s="19"/>
      <c r="E1585" s="30"/>
      <c r="F1585" s="30"/>
      <c r="G1585" s="66"/>
      <c r="H1585" s="66"/>
      <c r="I1585" s="66"/>
      <c r="J1585" s="31"/>
      <c r="K1585" s="31"/>
      <c r="L1585" s="47"/>
      <c r="M1585" s="32"/>
      <c r="N1585" s="33"/>
      <c r="O1585" s="34"/>
      <c r="P1585" s="34"/>
      <c r="Q1585" s="34"/>
      <c r="R1585" s="34"/>
      <c r="S1585" s="34"/>
      <c r="T1585" s="34"/>
      <c r="U1585" s="34"/>
      <c r="V1585" s="141"/>
      <c r="W1585" s="141"/>
      <c r="X1585" s="141"/>
      <c r="Y1585" s="141"/>
      <c r="Z1585" s="141"/>
      <c r="AA1585" s="141"/>
      <c r="AB1585" s="141"/>
      <c r="AC1585" s="34"/>
      <c r="AD1585" s="34"/>
    </row>
    <row r="1586" spans="1:30" ht="16.5" thickTop="1" thickBot="1">
      <c r="A1586" s="29">
        <v>1584</v>
      </c>
      <c r="B1586" s="28"/>
      <c r="D1586" s="19"/>
      <c r="E1586" s="30"/>
      <c r="F1586" s="30"/>
      <c r="G1586" s="66"/>
      <c r="H1586" s="66"/>
      <c r="I1586" s="66"/>
      <c r="J1586" s="31"/>
      <c r="K1586" s="31"/>
      <c r="L1586" s="47"/>
      <c r="M1586" s="32"/>
      <c r="N1586" s="33"/>
      <c r="O1586" s="34"/>
      <c r="P1586" s="34"/>
      <c r="Q1586" s="34"/>
      <c r="R1586" s="34"/>
      <c r="S1586" s="34"/>
      <c r="T1586" s="34"/>
      <c r="U1586" s="34"/>
      <c r="V1586" s="141"/>
      <c r="W1586" s="141"/>
      <c r="X1586" s="141"/>
      <c r="Y1586" s="141"/>
      <c r="Z1586" s="141"/>
      <c r="AA1586" s="141"/>
      <c r="AB1586" s="141"/>
      <c r="AC1586" s="34"/>
      <c r="AD1586" s="34"/>
    </row>
    <row r="1587" spans="1:30" ht="16.5" thickTop="1" thickBot="1">
      <c r="A1587" s="29">
        <v>1585</v>
      </c>
      <c r="B1587" s="28"/>
      <c r="D1587" s="19"/>
      <c r="E1587" s="30"/>
      <c r="F1587" s="30"/>
      <c r="G1587" s="66"/>
      <c r="H1587" s="66"/>
      <c r="I1587" s="66"/>
      <c r="J1587" s="31"/>
      <c r="K1587" s="31"/>
      <c r="L1587" s="47"/>
      <c r="M1587" s="32"/>
      <c r="N1587" s="33"/>
      <c r="O1587" s="34"/>
      <c r="P1587" s="34"/>
      <c r="Q1587" s="34"/>
      <c r="R1587" s="34"/>
      <c r="S1587" s="34"/>
      <c r="T1587" s="34"/>
      <c r="U1587" s="34"/>
      <c r="V1587" s="141"/>
      <c r="W1587" s="141"/>
      <c r="X1587" s="141"/>
      <c r="Y1587" s="141"/>
      <c r="Z1587" s="141"/>
      <c r="AA1587" s="141"/>
      <c r="AB1587" s="141"/>
      <c r="AC1587" s="34"/>
      <c r="AD1587" s="34"/>
    </row>
    <row r="1588" spans="1:30" ht="16.5" thickTop="1" thickBot="1">
      <c r="A1588" s="29">
        <v>1586</v>
      </c>
      <c r="B1588" s="28"/>
      <c r="D1588" s="19"/>
      <c r="E1588" s="30"/>
      <c r="F1588" s="30"/>
      <c r="G1588" s="66"/>
      <c r="H1588" s="66"/>
      <c r="I1588" s="66"/>
      <c r="J1588" s="31"/>
      <c r="K1588" s="31"/>
      <c r="L1588" s="47"/>
      <c r="M1588" s="32"/>
      <c r="N1588" s="33"/>
      <c r="O1588" s="34"/>
      <c r="P1588" s="34"/>
      <c r="Q1588" s="34"/>
      <c r="R1588" s="34"/>
      <c r="S1588" s="34"/>
      <c r="T1588" s="34"/>
      <c r="U1588" s="34"/>
      <c r="V1588" s="141"/>
      <c r="W1588" s="141"/>
      <c r="X1588" s="141"/>
      <c r="Y1588" s="141"/>
      <c r="Z1588" s="141"/>
      <c r="AA1588" s="141"/>
      <c r="AB1588" s="141"/>
      <c r="AC1588" s="34"/>
      <c r="AD1588" s="34"/>
    </row>
    <row r="1589" spans="1:30" ht="16.5" thickTop="1" thickBot="1">
      <c r="A1589" s="29">
        <v>1587</v>
      </c>
      <c r="B1589" s="28"/>
      <c r="D1589" s="19"/>
      <c r="E1589" s="23"/>
      <c r="F1589" s="23"/>
      <c r="G1589" s="65"/>
      <c r="H1589" s="65"/>
      <c r="I1589" s="65"/>
      <c r="J1589" s="24"/>
      <c r="K1589" s="24"/>
      <c r="L1589" s="46"/>
      <c r="M1589" s="25"/>
      <c r="N1589" s="26"/>
      <c r="O1589" s="27"/>
      <c r="P1589" s="27"/>
      <c r="Q1589" s="27"/>
      <c r="R1589" s="27"/>
      <c r="S1589" s="27"/>
      <c r="T1589" s="27"/>
      <c r="U1589" s="27"/>
      <c r="V1589" s="140"/>
      <c r="W1589" s="140"/>
      <c r="X1589" s="140"/>
      <c r="Y1589" s="140"/>
      <c r="Z1589" s="140"/>
      <c r="AA1589" s="140"/>
      <c r="AB1589" s="140"/>
      <c r="AC1589" s="27"/>
      <c r="AD1589" s="27"/>
    </row>
    <row r="1590" spans="1:30" ht="16.5" thickTop="1" thickBot="1">
      <c r="A1590" s="29">
        <v>1588</v>
      </c>
      <c r="B1590" s="28"/>
      <c r="D1590" s="19"/>
      <c r="E1590" s="30"/>
      <c r="F1590" s="30"/>
      <c r="G1590" s="66"/>
      <c r="H1590" s="66"/>
      <c r="I1590" s="66"/>
      <c r="J1590" s="31"/>
      <c r="K1590" s="31"/>
      <c r="L1590" s="47"/>
      <c r="M1590" s="32"/>
      <c r="N1590" s="33"/>
      <c r="O1590" s="34"/>
      <c r="P1590" s="34"/>
      <c r="Q1590" s="34"/>
      <c r="R1590" s="34"/>
      <c r="S1590" s="34"/>
      <c r="T1590" s="34"/>
      <c r="U1590" s="34"/>
      <c r="V1590" s="141"/>
      <c r="W1590" s="141"/>
      <c r="X1590" s="141"/>
      <c r="Y1590" s="141"/>
      <c r="Z1590" s="141"/>
      <c r="AA1590" s="141"/>
      <c r="AB1590" s="141"/>
      <c r="AC1590" s="34"/>
      <c r="AD1590" s="34"/>
    </row>
    <row r="1591" spans="1:30" ht="16.5" thickTop="1" thickBot="1">
      <c r="A1591" s="29">
        <v>1589</v>
      </c>
      <c r="B1591" s="28"/>
      <c r="D1591" s="19"/>
      <c r="E1591" s="30"/>
      <c r="F1591" s="30"/>
      <c r="G1591" s="66"/>
      <c r="H1591" s="66"/>
      <c r="I1591" s="66"/>
      <c r="J1591" s="31"/>
      <c r="K1591" s="31"/>
      <c r="L1591" s="47"/>
      <c r="M1591" s="32"/>
      <c r="N1591" s="33"/>
      <c r="O1591" s="34"/>
      <c r="P1591" s="34"/>
      <c r="Q1591" s="34"/>
      <c r="R1591" s="34"/>
      <c r="S1591" s="34"/>
      <c r="T1591" s="34"/>
      <c r="U1591" s="34"/>
      <c r="V1591" s="141"/>
      <c r="W1591" s="141"/>
      <c r="X1591" s="141"/>
      <c r="Y1591" s="141"/>
      <c r="Z1591" s="141"/>
      <c r="AA1591" s="141"/>
      <c r="AB1591" s="141"/>
      <c r="AC1591" s="34"/>
      <c r="AD1591" s="34"/>
    </row>
    <row r="1592" spans="1:30" ht="16.5" thickTop="1" thickBot="1">
      <c r="A1592" s="29">
        <v>1590</v>
      </c>
      <c r="B1592" s="28"/>
      <c r="D1592" s="19"/>
      <c r="E1592" s="30"/>
      <c r="F1592" s="30"/>
      <c r="G1592" s="66"/>
      <c r="H1592" s="66"/>
      <c r="I1592" s="66"/>
      <c r="J1592" s="31"/>
      <c r="K1592" s="31"/>
      <c r="L1592" s="47"/>
      <c r="M1592" s="32"/>
      <c r="N1592" s="33"/>
      <c r="O1592" s="34"/>
      <c r="P1592" s="34"/>
      <c r="Q1592" s="34"/>
      <c r="R1592" s="34"/>
      <c r="S1592" s="34"/>
      <c r="T1592" s="34"/>
      <c r="U1592" s="34"/>
      <c r="V1592" s="141"/>
      <c r="W1592" s="141"/>
      <c r="X1592" s="141"/>
      <c r="Y1592" s="141"/>
      <c r="Z1592" s="141"/>
      <c r="AA1592" s="141"/>
      <c r="AB1592" s="141"/>
      <c r="AC1592" s="34"/>
      <c r="AD1592" s="34"/>
    </row>
    <row r="1593" spans="1:30" ht="16.5" thickTop="1" thickBot="1">
      <c r="A1593" s="35">
        <v>1591</v>
      </c>
      <c r="B1593" s="28"/>
      <c r="D1593" s="19"/>
      <c r="E1593" s="30"/>
      <c r="F1593" s="30"/>
      <c r="G1593" s="66"/>
      <c r="H1593" s="66"/>
      <c r="I1593" s="66"/>
      <c r="J1593" s="31"/>
      <c r="K1593" s="31"/>
      <c r="L1593" s="47"/>
      <c r="M1593" s="32"/>
      <c r="N1593" s="33"/>
      <c r="O1593" s="34"/>
      <c r="P1593" s="34"/>
      <c r="Q1593" s="34"/>
      <c r="R1593" s="34"/>
      <c r="S1593" s="34"/>
      <c r="T1593" s="34"/>
      <c r="U1593" s="34"/>
      <c r="V1593" s="141"/>
      <c r="W1593" s="141"/>
      <c r="X1593" s="141"/>
      <c r="Y1593" s="141"/>
      <c r="Z1593" s="141"/>
      <c r="AA1593" s="141"/>
      <c r="AB1593" s="141"/>
      <c r="AC1593" s="34"/>
      <c r="AD1593" s="34"/>
    </row>
    <row r="1594" spans="1:30" ht="16.5" thickTop="1" thickBot="1">
      <c r="A1594" s="35">
        <v>1592</v>
      </c>
      <c r="B1594" s="28"/>
      <c r="D1594" s="19"/>
      <c r="E1594" s="30"/>
      <c r="F1594" s="30"/>
      <c r="G1594" s="66"/>
      <c r="H1594" s="66"/>
      <c r="I1594" s="66"/>
      <c r="J1594" s="31"/>
      <c r="K1594" s="31"/>
      <c r="L1594" s="47"/>
      <c r="M1594" s="32"/>
      <c r="N1594" s="33"/>
      <c r="O1594" s="34"/>
      <c r="P1594" s="34"/>
      <c r="Q1594" s="34"/>
      <c r="R1594" s="34"/>
      <c r="S1594" s="34"/>
      <c r="T1594" s="34"/>
      <c r="U1594" s="34"/>
      <c r="V1594" s="141"/>
      <c r="W1594" s="141"/>
      <c r="X1594" s="141"/>
      <c r="Y1594" s="141"/>
      <c r="Z1594" s="141"/>
      <c r="AA1594" s="141"/>
      <c r="AB1594" s="141"/>
      <c r="AC1594" s="34"/>
      <c r="AD1594" s="34"/>
    </row>
    <row r="1595" spans="1:30" ht="16.5" thickTop="1" thickBot="1">
      <c r="A1595" s="35">
        <v>1593</v>
      </c>
      <c r="B1595" s="28"/>
      <c r="D1595" s="19"/>
      <c r="E1595" s="23"/>
      <c r="F1595" s="23"/>
      <c r="G1595" s="65"/>
      <c r="H1595" s="65"/>
      <c r="I1595" s="65"/>
      <c r="J1595" s="24"/>
      <c r="K1595" s="24"/>
      <c r="L1595" s="46"/>
      <c r="M1595" s="25"/>
      <c r="N1595" s="26"/>
      <c r="O1595" s="27"/>
      <c r="P1595" s="27"/>
      <c r="Q1595" s="27"/>
      <c r="R1595" s="27"/>
      <c r="S1595" s="27"/>
      <c r="T1595" s="27"/>
      <c r="U1595" s="27"/>
      <c r="V1595" s="140"/>
      <c r="W1595" s="140"/>
      <c r="X1595" s="140"/>
      <c r="Y1595" s="140"/>
      <c r="Z1595" s="140"/>
      <c r="AA1595" s="140"/>
      <c r="AB1595" s="140"/>
      <c r="AC1595" s="27"/>
      <c r="AD1595" s="27"/>
    </row>
    <row r="1596" spans="1:30" ht="16.5" thickTop="1" thickBot="1">
      <c r="A1596" s="35">
        <v>1594</v>
      </c>
      <c r="B1596" s="28"/>
      <c r="D1596" s="19"/>
      <c r="E1596" s="30"/>
      <c r="F1596" s="30"/>
      <c r="G1596" s="66"/>
      <c r="H1596" s="66"/>
      <c r="I1596" s="66"/>
      <c r="J1596" s="31"/>
      <c r="K1596" s="31"/>
      <c r="L1596" s="47"/>
      <c r="M1596" s="32"/>
      <c r="N1596" s="33"/>
      <c r="O1596" s="34"/>
      <c r="P1596" s="34"/>
      <c r="Q1596" s="34"/>
      <c r="R1596" s="34"/>
      <c r="S1596" s="34"/>
      <c r="T1596" s="34"/>
      <c r="U1596" s="34"/>
      <c r="V1596" s="141"/>
      <c r="W1596" s="141"/>
      <c r="X1596" s="141"/>
      <c r="Y1596" s="141"/>
      <c r="Z1596" s="141"/>
      <c r="AA1596" s="141"/>
      <c r="AB1596" s="141"/>
      <c r="AC1596" s="34"/>
      <c r="AD1596" s="34"/>
    </row>
    <row r="1597" spans="1:30" ht="16.5" thickTop="1" thickBot="1">
      <c r="A1597" s="35">
        <v>1595</v>
      </c>
      <c r="B1597" s="28"/>
      <c r="D1597" s="19"/>
      <c r="E1597" s="23"/>
      <c r="F1597" s="23"/>
      <c r="G1597" s="66"/>
      <c r="H1597" s="65"/>
      <c r="I1597" s="65"/>
      <c r="J1597" s="24"/>
      <c r="K1597" s="24"/>
      <c r="L1597" s="47"/>
      <c r="M1597" s="32"/>
      <c r="N1597" s="26"/>
      <c r="O1597" s="34"/>
      <c r="P1597" s="34"/>
      <c r="Q1597" s="34"/>
      <c r="R1597" s="34"/>
      <c r="S1597" s="34"/>
      <c r="T1597" s="34"/>
      <c r="U1597" s="34"/>
      <c r="V1597" s="141"/>
      <c r="W1597" s="141"/>
      <c r="X1597" s="141"/>
      <c r="Y1597" s="141"/>
      <c r="Z1597" s="141"/>
      <c r="AA1597" s="141"/>
      <c r="AB1597" s="141"/>
      <c r="AC1597" s="34"/>
      <c r="AD1597" s="34"/>
    </row>
    <row r="1598" spans="1:30" ht="16.5" thickTop="1" thickBot="1">
      <c r="A1598" s="35">
        <v>1596</v>
      </c>
      <c r="B1598" s="28"/>
      <c r="D1598" s="19"/>
      <c r="E1598" s="30"/>
      <c r="F1598" s="30"/>
      <c r="G1598" s="66"/>
      <c r="H1598" s="66"/>
      <c r="I1598" s="66"/>
      <c r="J1598" s="31"/>
      <c r="K1598" s="31"/>
      <c r="L1598" s="47"/>
      <c r="M1598" s="32"/>
      <c r="N1598" s="33"/>
      <c r="O1598" s="34"/>
      <c r="P1598" s="34"/>
      <c r="Q1598" s="34"/>
      <c r="R1598" s="34"/>
      <c r="S1598" s="34"/>
      <c r="T1598" s="34"/>
      <c r="U1598" s="34"/>
      <c r="V1598" s="141"/>
      <c r="W1598" s="141"/>
      <c r="X1598" s="141"/>
      <c r="Y1598" s="141"/>
      <c r="Z1598" s="141"/>
      <c r="AA1598" s="141"/>
      <c r="AB1598" s="141"/>
      <c r="AC1598" s="34"/>
      <c r="AD1598" s="34"/>
    </row>
    <row r="1599" spans="1:30" ht="16.5" thickTop="1" thickBot="1">
      <c r="A1599" s="35">
        <v>1597</v>
      </c>
      <c r="B1599" s="28"/>
      <c r="D1599" s="19"/>
      <c r="E1599" s="23"/>
      <c r="F1599" s="23"/>
      <c r="G1599" s="66"/>
      <c r="H1599" s="65"/>
      <c r="I1599" s="65"/>
      <c r="J1599" s="24"/>
      <c r="K1599" s="24"/>
      <c r="L1599" s="47"/>
      <c r="M1599" s="32"/>
      <c r="N1599" s="26"/>
      <c r="O1599" s="34"/>
      <c r="P1599" s="34"/>
      <c r="Q1599" s="34"/>
      <c r="R1599" s="34"/>
      <c r="S1599" s="34"/>
      <c r="T1599" s="34"/>
      <c r="U1599" s="34"/>
      <c r="V1599" s="141"/>
      <c r="W1599" s="141"/>
      <c r="X1599" s="141"/>
      <c r="Y1599" s="141"/>
      <c r="Z1599" s="141"/>
      <c r="AA1599" s="141"/>
      <c r="AB1599" s="141"/>
      <c r="AC1599" s="34"/>
      <c r="AD1599" s="34"/>
    </row>
    <row r="1600" spans="1:30" ht="16.5" thickTop="1" thickBot="1">
      <c r="A1600" s="35">
        <v>1598</v>
      </c>
      <c r="B1600" s="28"/>
      <c r="D1600" s="19"/>
      <c r="E1600" s="30"/>
      <c r="F1600" s="30"/>
      <c r="G1600" s="66"/>
      <c r="H1600" s="66"/>
      <c r="I1600" s="66"/>
      <c r="J1600" s="31"/>
      <c r="K1600" s="31"/>
      <c r="L1600" s="47"/>
      <c r="M1600" s="32"/>
      <c r="N1600" s="33"/>
      <c r="O1600" s="34"/>
      <c r="P1600" s="34"/>
      <c r="Q1600" s="34"/>
      <c r="R1600" s="34"/>
      <c r="S1600" s="34"/>
      <c r="T1600" s="34"/>
      <c r="U1600" s="34"/>
      <c r="V1600" s="141"/>
      <c r="W1600" s="141"/>
      <c r="X1600" s="141"/>
      <c r="Y1600" s="141"/>
      <c r="Z1600" s="141"/>
      <c r="AA1600" s="141"/>
      <c r="AB1600" s="141"/>
      <c r="AC1600" s="34"/>
      <c r="AD1600" s="34"/>
    </row>
    <row r="1601" spans="1:30" ht="16.5" thickTop="1" thickBot="1">
      <c r="A1601" s="35">
        <v>1599</v>
      </c>
      <c r="B1601" s="28"/>
      <c r="D1601" s="19"/>
      <c r="E1601" s="23"/>
      <c r="F1601" s="23"/>
      <c r="G1601" s="65"/>
      <c r="H1601" s="65"/>
      <c r="I1601" s="65"/>
      <c r="J1601" s="24"/>
      <c r="K1601" s="24"/>
      <c r="L1601" s="47"/>
      <c r="M1601" s="32"/>
      <c r="N1601" s="26"/>
      <c r="O1601" s="27"/>
      <c r="P1601" s="27"/>
      <c r="Q1601" s="27"/>
      <c r="R1601" s="27"/>
      <c r="S1601" s="27"/>
      <c r="T1601" s="27"/>
      <c r="U1601" s="27"/>
      <c r="V1601" s="140"/>
      <c r="W1601" s="140"/>
      <c r="X1601" s="140"/>
      <c r="Y1601" s="140"/>
      <c r="Z1601" s="140"/>
      <c r="AA1601" s="140"/>
      <c r="AB1601" s="140"/>
      <c r="AC1601" s="27"/>
      <c r="AD1601" s="27"/>
    </row>
    <row r="1602" spans="1:30" ht="16.5" thickTop="1" thickBot="1">
      <c r="A1602" s="35">
        <v>1600</v>
      </c>
      <c r="B1602" s="28"/>
      <c r="D1602" s="19"/>
      <c r="E1602" s="30"/>
      <c r="F1602" s="30"/>
      <c r="G1602" s="66"/>
      <c r="H1602" s="66"/>
      <c r="I1602" s="66"/>
      <c r="J1602" s="31"/>
      <c r="K1602" s="31"/>
      <c r="L1602" s="47"/>
      <c r="M1602" s="32"/>
      <c r="N1602" s="33"/>
      <c r="O1602" s="34"/>
      <c r="P1602" s="34"/>
      <c r="Q1602" s="34"/>
      <c r="R1602" s="34"/>
      <c r="S1602" s="34"/>
      <c r="T1602" s="34"/>
      <c r="U1602" s="34"/>
      <c r="V1602" s="141"/>
      <c r="W1602" s="141"/>
      <c r="X1602" s="141"/>
      <c r="Y1602" s="141"/>
      <c r="Z1602" s="141"/>
      <c r="AA1602" s="141"/>
      <c r="AB1602" s="141"/>
      <c r="AC1602" s="34"/>
      <c r="AD1602" s="34"/>
    </row>
    <row r="1603" spans="1:30" ht="16.5" thickTop="1" thickBot="1">
      <c r="A1603" s="22">
        <v>1601</v>
      </c>
      <c r="B1603" s="28"/>
      <c r="D1603" s="19"/>
      <c r="E1603" s="23"/>
      <c r="F1603" s="23"/>
      <c r="G1603" s="65"/>
      <c r="H1603" s="65"/>
      <c r="I1603" s="65"/>
      <c r="J1603" s="24"/>
      <c r="K1603" s="24"/>
      <c r="L1603" s="46"/>
      <c r="M1603" s="25"/>
      <c r="N1603" s="26"/>
      <c r="O1603" s="27"/>
      <c r="P1603" s="27"/>
      <c r="Q1603" s="27"/>
      <c r="R1603" s="27"/>
      <c r="S1603" s="27"/>
      <c r="T1603" s="27"/>
      <c r="U1603" s="27"/>
      <c r="V1603" s="140"/>
      <c r="W1603" s="140"/>
      <c r="X1603" s="140"/>
      <c r="Y1603" s="140"/>
      <c r="Z1603" s="140"/>
      <c r="AA1603" s="140"/>
      <c r="AB1603" s="140"/>
      <c r="AC1603" s="27"/>
      <c r="AD1603" s="27"/>
    </row>
    <row r="1604" spans="1:30" ht="16.5" thickTop="1" thickBot="1">
      <c r="A1604" s="29">
        <v>1602</v>
      </c>
      <c r="B1604" s="28"/>
      <c r="D1604" s="19"/>
      <c r="E1604" s="30"/>
      <c r="F1604" s="30"/>
      <c r="G1604" s="66"/>
      <c r="H1604" s="66"/>
      <c r="I1604" s="66"/>
      <c r="J1604" s="31"/>
      <c r="K1604" s="31"/>
      <c r="L1604" s="47"/>
      <c r="M1604" s="32"/>
      <c r="N1604" s="33"/>
      <c r="O1604" s="34"/>
      <c r="P1604" s="34"/>
      <c r="Q1604" s="34"/>
      <c r="R1604" s="34"/>
      <c r="S1604" s="34"/>
      <c r="T1604" s="34"/>
      <c r="U1604" s="34"/>
      <c r="V1604" s="141"/>
      <c r="W1604" s="141"/>
      <c r="X1604" s="141"/>
      <c r="Y1604" s="141"/>
      <c r="Z1604" s="141"/>
      <c r="AA1604" s="141"/>
      <c r="AB1604" s="141"/>
      <c r="AC1604" s="34"/>
      <c r="AD1604" s="34"/>
    </row>
    <row r="1605" spans="1:30" ht="16.5" thickTop="1" thickBot="1">
      <c r="A1605" s="29">
        <v>1603</v>
      </c>
      <c r="B1605" s="28"/>
      <c r="D1605" s="19"/>
      <c r="E1605" s="30"/>
      <c r="F1605" s="30"/>
      <c r="G1605" s="66"/>
      <c r="H1605" s="66"/>
      <c r="I1605" s="66"/>
      <c r="J1605" s="31"/>
      <c r="K1605" s="31"/>
      <c r="L1605" s="47"/>
      <c r="M1605" s="32"/>
      <c r="N1605" s="33"/>
      <c r="O1605" s="34"/>
      <c r="P1605" s="34"/>
      <c r="Q1605" s="34"/>
      <c r="R1605" s="34"/>
      <c r="S1605" s="34"/>
      <c r="T1605" s="34"/>
      <c r="U1605" s="34"/>
      <c r="V1605" s="141"/>
      <c r="W1605" s="141"/>
      <c r="X1605" s="141"/>
      <c r="Y1605" s="141"/>
      <c r="Z1605" s="141"/>
      <c r="AA1605" s="141"/>
      <c r="AB1605" s="141"/>
      <c r="AC1605" s="34"/>
      <c r="AD1605" s="34"/>
    </row>
    <row r="1606" spans="1:30" ht="16.5" thickTop="1" thickBot="1">
      <c r="A1606" s="29">
        <v>1604</v>
      </c>
      <c r="B1606" s="28"/>
      <c r="D1606" s="19"/>
      <c r="E1606" s="30"/>
      <c r="F1606" s="30"/>
      <c r="G1606" s="66"/>
      <c r="H1606" s="66"/>
      <c r="I1606" s="66"/>
      <c r="J1606" s="31"/>
      <c r="K1606" s="31"/>
      <c r="L1606" s="47"/>
      <c r="M1606" s="32"/>
      <c r="N1606" s="33"/>
      <c r="O1606" s="34"/>
      <c r="P1606" s="34"/>
      <c r="Q1606" s="34"/>
      <c r="R1606" s="34"/>
      <c r="S1606" s="34"/>
      <c r="T1606" s="34"/>
      <c r="U1606" s="34"/>
      <c r="V1606" s="141"/>
      <c r="W1606" s="141"/>
      <c r="X1606" s="141"/>
      <c r="Y1606" s="141"/>
      <c r="Z1606" s="141"/>
      <c r="AA1606" s="141"/>
      <c r="AB1606" s="141"/>
      <c r="AC1606" s="34"/>
      <c r="AD1606" s="34"/>
    </row>
    <row r="1607" spans="1:30" ht="16.5" thickTop="1" thickBot="1">
      <c r="A1607" s="29">
        <v>1605</v>
      </c>
      <c r="B1607" s="28"/>
      <c r="D1607" s="19"/>
      <c r="E1607" s="30"/>
      <c r="F1607" s="30"/>
      <c r="G1607" s="66"/>
      <c r="H1607" s="66"/>
      <c r="I1607" s="66"/>
      <c r="J1607" s="31"/>
      <c r="K1607" s="31"/>
      <c r="L1607" s="47"/>
      <c r="M1607" s="32"/>
      <c r="N1607" s="33"/>
      <c r="O1607" s="34"/>
      <c r="P1607" s="34"/>
      <c r="Q1607" s="34"/>
      <c r="R1607" s="34"/>
      <c r="S1607" s="34"/>
      <c r="T1607" s="34"/>
      <c r="U1607" s="34"/>
      <c r="V1607" s="141"/>
      <c r="W1607" s="141"/>
      <c r="X1607" s="141"/>
      <c r="Y1607" s="141"/>
      <c r="Z1607" s="141"/>
      <c r="AA1607" s="141"/>
      <c r="AB1607" s="141"/>
      <c r="AC1607" s="34"/>
      <c r="AD1607" s="34"/>
    </row>
    <row r="1608" spans="1:30" ht="16.5" thickTop="1" thickBot="1">
      <c r="A1608" s="29">
        <v>1606</v>
      </c>
      <c r="B1608" s="28"/>
      <c r="D1608" s="19"/>
      <c r="E1608" s="30"/>
      <c r="F1608" s="30"/>
      <c r="G1608" s="66"/>
      <c r="H1608" s="66"/>
      <c r="I1608" s="66"/>
      <c r="J1608" s="31"/>
      <c r="K1608" s="31"/>
      <c r="L1608" s="47"/>
      <c r="M1608" s="32"/>
      <c r="N1608" s="33"/>
      <c r="O1608" s="34"/>
      <c r="P1608" s="34"/>
      <c r="Q1608" s="34"/>
      <c r="R1608" s="34"/>
      <c r="S1608" s="34"/>
      <c r="T1608" s="34"/>
      <c r="U1608" s="34"/>
      <c r="V1608" s="141"/>
      <c r="W1608" s="141"/>
      <c r="X1608" s="141"/>
      <c r="Y1608" s="141"/>
      <c r="Z1608" s="141"/>
      <c r="AA1608" s="141"/>
      <c r="AB1608" s="141"/>
      <c r="AC1608" s="34"/>
      <c r="AD1608" s="34"/>
    </row>
    <row r="1609" spans="1:30" ht="16.5" thickTop="1" thickBot="1">
      <c r="A1609" s="29">
        <v>1607</v>
      </c>
      <c r="B1609" s="28"/>
      <c r="D1609" s="19"/>
      <c r="E1609" s="23"/>
      <c r="F1609" s="23"/>
      <c r="G1609" s="65"/>
      <c r="H1609" s="65"/>
      <c r="I1609" s="65"/>
      <c r="J1609" s="24"/>
      <c r="K1609" s="24"/>
      <c r="L1609" s="46"/>
      <c r="M1609" s="25"/>
      <c r="N1609" s="26"/>
      <c r="O1609" s="27"/>
      <c r="P1609" s="27"/>
      <c r="Q1609" s="27"/>
      <c r="R1609" s="27"/>
      <c r="S1609" s="27"/>
      <c r="T1609" s="27"/>
      <c r="U1609" s="27"/>
      <c r="V1609" s="140"/>
      <c r="W1609" s="140"/>
      <c r="X1609" s="140"/>
      <c r="Y1609" s="140"/>
      <c r="Z1609" s="140"/>
      <c r="AA1609" s="140"/>
      <c r="AB1609" s="140"/>
      <c r="AC1609" s="27"/>
      <c r="AD1609" s="27"/>
    </row>
    <row r="1610" spans="1:30" ht="16.5" thickTop="1" thickBot="1">
      <c r="A1610" s="29">
        <v>1608</v>
      </c>
      <c r="B1610" s="28"/>
      <c r="D1610" s="19"/>
      <c r="E1610" s="30"/>
      <c r="F1610" s="30"/>
      <c r="G1610" s="66"/>
      <c r="H1610" s="66"/>
      <c r="I1610" s="66"/>
      <c r="J1610" s="31"/>
      <c r="K1610" s="31"/>
      <c r="L1610" s="47"/>
      <c r="M1610" s="32"/>
      <c r="N1610" s="33"/>
      <c r="O1610" s="34"/>
      <c r="P1610" s="34"/>
      <c r="Q1610" s="34"/>
      <c r="R1610" s="34"/>
      <c r="S1610" s="34"/>
      <c r="T1610" s="34"/>
      <c r="U1610" s="34"/>
      <c r="V1610" s="141"/>
      <c r="W1610" s="141"/>
      <c r="X1610" s="141"/>
      <c r="Y1610" s="141"/>
      <c r="Z1610" s="141"/>
      <c r="AA1610" s="141"/>
      <c r="AB1610" s="141"/>
      <c r="AC1610" s="34"/>
      <c r="AD1610" s="34"/>
    </row>
    <row r="1611" spans="1:30" ht="16.5" thickTop="1" thickBot="1">
      <c r="A1611" s="29">
        <v>1609</v>
      </c>
      <c r="B1611" s="28"/>
      <c r="D1611" s="19"/>
      <c r="E1611" s="30"/>
      <c r="F1611" s="30"/>
      <c r="G1611" s="66"/>
      <c r="H1611" s="66"/>
      <c r="I1611" s="66"/>
      <c r="J1611" s="31"/>
      <c r="K1611" s="31"/>
      <c r="L1611" s="47"/>
      <c r="M1611" s="32"/>
      <c r="N1611" s="33"/>
      <c r="O1611" s="34"/>
      <c r="P1611" s="34"/>
      <c r="Q1611" s="34"/>
      <c r="R1611" s="34"/>
      <c r="S1611" s="34"/>
      <c r="T1611" s="34"/>
      <c r="U1611" s="34"/>
      <c r="V1611" s="141"/>
      <c r="W1611" s="141"/>
      <c r="X1611" s="141"/>
      <c r="Y1611" s="141"/>
      <c r="Z1611" s="141"/>
      <c r="AA1611" s="141"/>
      <c r="AB1611" s="141"/>
      <c r="AC1611" s="34"/>
      <c r="AD1611" s="34"/>
    </row>
    <row r="1612" spans="1:30" ht="16.5" thickTop="1" thickBot="1">
      <c r="A1612" s="29">
        <v>1610</v>
      </c>
      <c r="B1612" s="28"/>
      <c r="D1612" s="19"/>
      <c r="E1612" s="30"/>
      <c r="F1612" s="30"/>
      <c r="G1612" s="66"/>
      <c r="H1612" s="66"/>
      <c r="I1612" s="66"/>
      <c r="J1612" s="31"/>
      <c r="K1612" s="31"/>
      <c r="L1612" s="47"/>
      <c r="M1612" s="32"/>
      <c r="N1612" s="33"/>
      <c r="O1612" s="34"/>
      <c r="P1612" s="34"/>
      <c r="Q1612" s="34"/>
      <c r="R1612" s="34"/>
      <c r="S1612" s="34"/>
      <c r="T1612" s="34"/>
      <c r="U1612" s="34"/>
      <c r="V1612" s="141"/>
      <c r="W1612" s="141"/>
      <c r="X1612" s="141"/>
      <c r="Y1612" s="141"/>
      <c r="Z1612" s="141"/>
      <c r="AA1612" s="141"/>
      <c r="AB1612" s="141"/>
      <c r="AC1612" s="34"/>
      <c r="AD1612" s="34"/>
    </row>
    <row r="1613" spans="1:30" ht="16.5" thickTop="1" thickBot="1">
      <c r="A1613" s="35">
        <v>1611</v>
      </c>
      <c r="B1613" s="28"/>
      <c r="D1613" s="19"/>
      <c r="E1613" s="30"/>
      <c r="F1613" s="30"/>
      <c r="G1613" s="66"/>
      <c r="H1613" s="66"/>
      <c r="I1613" s="66"/>
      <c r="J1613" s="31"/>
      <c r="K1613" s="31"/>
      <c r="L1613" s="47"/>
      <c r="M1613" s="32"/>
      <c r="N1613" s="33"/>
      <c r="O1613" s="34"/>
      <c r="P1613" s="34"/>
      <c r="Q1613" s="34"/>
      <c r="R1613" s="34"/>
      <c r="S1613" s="34"/>
      <c r="T1613" s="34"/>
      <c r="U1613" s="34"/>
      <c r="V1613" s="141"/>
      <c r="W1613" s="141"/>
      <c r="X1613" s="141"/>
      <c r="Y1613" s="141"/>
      <c r="Z1613" s="141"/>
      <c r="AA1613" s="141"/>
      <c r="AB1613" s="141"/>
      <c r="AC1613" s="34"/>
      <c r="AD1613" s="34"/>
    </row>
    <row r="1614" spans="1:30" ht="16.5" thickTop="1" thickBot="1">
      <c r="A1614" s="35">
        <v>1612</v>
      </c>
      <c r="B1614" s="28"/>
      <c r="D1614" s="19"/>
      <c r="E1614" s="30"/>
      <c r="F1614" s="30"/>
      <c r="G1614" s="66"/>
      <c r="H1614" s="66"/>
      <c r="I1614" s="66"/>
      <c r="J1614" s="31"/>
      <c r="K1614" s="31"/>
      <c r="L1614" s="47"/>
      <c r="M1614" s="32"/>
      <c r="N1614" s="33"/>
      <c r="O1614" s="34"/>
      <c r="P1614" s="34"/>
      <c r="Q1614" s="34"/>
      <c r="R1614" s="34"/>
      <c r="S1614" s="34"/>
      <c r="T1614" s="34"/>
      <c r="U1614" s="34"/>
      <c r="V1614" s="141"/>
      <c r="W1614" s="141"/>
      <c r="X1614" s="141"/>
      <c r="Y1614" s="141"/>
      <c r="Z1614" s="141"/>
      <c r="AA1614" s="141"/>
      <c r="AB1614" s="141"/>
      <c r="AC1614" s="34"/>
      <c r="AD1614" s="34"/>
    </row>
    <row r="1615" spans="1:30" ht="16.5" thickTop="1" thickBot="1">
      <c r="A1615" s="35">
        <v>1613</v>
      </c>
      <c r="B1615" s="28"/>
      <c r="D1615" s="19"/>
      <c r="E1615" s="23"/>
      <c r="F1615" s="23"/>
      <c r="G1615" s="65"/>
      <c r="H1615" s="65"/>
      <c r="I1615" s="65"/>
      <c r="J1615" s="24"/>
      <c r="K1615" s="24"/>
      <c r="L1615" s="46"/>
      <c r="M1615" s="25"/>
      <c r="N1615" s="26"/>
      <c r="O1615" s="27"/>
      <c r="P1615" s="27"/>
      <c r="Q1615" s="27"/>
      <c r="R1615" s="27"/>
      <c r="S1615" s="27"/>
      <c r="T1615" s="27"/>
      <c r="U1615" s="27"/>
      <c r="V1615" s="140"/>
      <c r="W1615" s="140"/>
      <c r="X1615" s="140"/>
      <c r="Y1615" s="140"/>
      <c r="Z1615" s="140"/>
      <c r="AA1615" s="140"/>
      <c r="AB1615" s="140"/>
      <c r="AC1615" s="27"/>
      <c r="AD1615" s="27"/>
    </row>
    <row r="1616" spans="1:30" ht="16.5" thickTop="1" thickBot="1">
      <c r="A1616" s="35">
        <v>1614</v>
      </c>
      <c r="B1616" s="28"/>
      <c r="D1616" s="19"/>
      <c r="E1616" s="30"/>
      <c r="F1616" s="30"/>
      <c r="G1616" s="66"/>
      <c r="H1616" s="66"/>
      <c r="I1616" s="66"/>
      <c r="J1616" s="31"/>
      <c r="K1616" s="31"/>
      <c r="L1616" s="47"/>
      <c r="M1616" s="32"/>
      <c r="N1616" s="33"/>
      <c r="O1616" s="34"/>
      <c r="P1616" s="34"/>
      <c r="Q1616" s="34"/>
      <c r="R1616" s="34"/>
      <c r="S1616" s="34"/>
      <c r="T1616" s="34"/>
      <c r="U1616" s="34"/>
      <c r="V1616" s="141"/>
      <c r="W1616" s="141"/>
      <c r="X1616" s="141"/>
      <c r="Y1616" s="141"/>
      <c r="Z1616" s="141"/>
      <c r="AA1616" s="141"/>
      <c r="AB1616" s="141"/>
      <c r="AC1616" s="34"/>
      <c r="AD1616" s="34"/>
    </row>
    <row r="1617" spans="1:30" ht="16.5" thickTop="1" thickBot="1">
      <c r="A1617" s="35">
        <v>1615</v>
      </c>
      <c r="B1617" s="28"/>
      <c r="D1617" s="19"/>
      <c r="E1617" s="23"/>
      <c r="F1617" s="23"/>
      <c r="G1617" s="66"/>
      <c r="H1617" s="65"/>
      <c r="I1617" s="65"/>
      <c r="J1617" s="24"/>
      <c r="K1617" s="24"/>
      <c r="L1617" s="47"/>
      <c r="M1617" s="32"/>
      <c r="N1617" s="26"/>
      <c r="O1617" s="34"/>
      <c r="P1617" s="34"/>
      <c r="Q1617" s="34"/>
      <c r="R1617" s="34"/>
      <c r="S1617" s="34"/>
      <c r="T1617" s="34"/>
      <c r="U1617" s="34"/>
      <c r="V1617" s="141"/>
      <c r="W1617" s="141"/>
      <c r="X1617" s="141"/>
      <c r="Y1617" s="141"/>
      <c r="Z1617" s="141"/>
      <c r="AA1617" s="141"/>
      <c r="AB1617" s="141"/>
      <c r="AC1617" s="34"/>
      <c r="AD1617" s="34"/>
    </row>
    <row r="1618" spans="1:30" ht="16.5" thickTop="1" thickBot="1">
      <c r="A1618" s="35">
        <v>1616</v>
      </c>
      <c r="B1618" s="28"/>
      <c r="D1618" s="19"/>
      <c r="E1618" s="30"/>
      <c r="F1618" s="30"/>
      <c r="G1618" s="66"/>
      <c r="H1618" s="66"/>
      <c r="I1618" s="66"/>
      <c r="J1618" s="31"/>
      <c r="K1618" s="31"/>
      <c r="L1618" s="47"/>
      <c r="M1618" s="32"/>
      <c r="N1618" s="33"/>
      <c r="O1618" s="34"/>
      <c r="P1618" s="34"/>
      <c r="Q1618" s="34"/>
      <c r="R1618" s="34"/>
      <c r="S1618" s="34"/>
      <c r="T1618" s="34"/>
      <c r="U1618" s="34"/>
      <c r="V1618" s="141"/>
      <c r="W1618" s="141"/>
      <c r="X1618" s="141"/>
      <c r="Y1618" s="141"/>
      <c r="Z1618" s="141"/>
      <c r="AA1618" s="141"/>
      <c r="AB1618" s="141"/>
      <c r="AC1618" s="34"/>
      <c r="AD1618" s="34"/>
    </row>
    <row r="1619" spans="1:30" ht="16.5" thickTop="1" thickBot="1">
      <c r="A1619" s="35">
        <v>1617</v>
      </c>
      <c r="B1619" s="28"/>
      <c r="D1619" s="19"/>
      <c r="E1619" s="23"/>
      <c r="F1619" s="23"/>
      <c r="G1619" s="66"/>
      <c r="H1619" s="65"/>
      <c r="I1619" s="65"/>
      <c r="J1619" s="24"/>
      <c r="K1619" s="24"/>
      <c r="L1619" s="47"/>
      <c r="M1619" s="32"/>
      <c r="N1619" s="26"/>
      <c r="O1619" s="34"/>
      <c r="P1619" s="34"/>
      <c r="Q1619" s="34"/>
      <c r="R1619" s="34"/>
      <c r="S1619" s="34"/>
      <c r="T1619" s="34"/>
      <c r="U1619" s="34"/>
      <c r="V1619" s="141"/>
      <c r="W1619" s="141"/>
      <c r="X1619" s="141"/>
      <c r="Y1619" s="141"/>
      <c r="Z1619" s="141"/>
      <c r="AA1619" s="141"/>
      <c r="AB1619" s="141"/>
      <c r="AC1619" s="34"/>
      <c r="AD1619" s="34"/>
    </row>
    <row r="1620" spans="1:30" ht="16.5" thickTop="1" thickBot="1">
      <c r="A1620" s="35">
        <v>1618</v>
      </c>
      <c r="B1620" s="28"/>
      <c r="D1620" s="19"/>
      <c r="E1620" s="30"/>
      <c r="F1620" s="30"/>
      <c r="G1620" s="66"/>
      <c r="H1620" s="66"/>
      <c r="I1620" s="66"/>
      <c r="J1620" s="31"/>
      <c r="K1620" s="31"/>
      <c r="L1620" s="47"/>
      <c r="M1620" s="32"/>
      <c r="N1620" s="33"/>
      <c r="O1620" s="34"/>
      <c r="P1620" s="34"/>
      <c r="Q1620" s="34"/>
      <c r="R1620" s="34"/>
      <c r="S1620" s="34"/>
      <c r="T1620" s="34"/>
      <c r="U1620" s="34"/>
      <c r="V1620" s="141"/>
      <c r="W1620" s="141"/>
      <c r="X1620" s="141"/>
      <c r="Y1620" s="141"/>
      <c r="Z1620" s="141"/>
      <c r="AA1620" s="141"/>
      <c r="AB1620" s="141"/>
      <c r="AC1620" s="34"/>
      <c r="AD1620" s="34"/>
    </row>
    <row r="1621" spans="1:30" ht="16.5" thickTop="1" thickBot="1">
      <c r="A1621" s="35">
        <v>1619</v>
      </c>
      <c r="B1621" s="28"/>
      <c r="D1621" s="19"/>
      <c r="E1621" s="23"/>
      <c r="F1621" s="23"/>
      <c r="G1621" s="65"/>
      <c r="H1621" s="65"/>
      <c r="I1621" s="65"/>
      <c r="J1621" s="24"/>
      <c r="K1621" s="24"/>
      <c r="L1621" s="47"/>
      <c r="M1621" s="32"/>
      <c r="N1621" s="26"/>
      <c r="O1621" s="27"/>
      <c r="P1621" s="27"/>
      <c r="Q1621" s="27"/>
      <c r="R1621" s="27"/>
      <c r="S1621" s="27"/>
      <c r="T1621" s="27"/>
      <c r="U1621" s="27"/>
      <c r="V1621" s="140"/>
      <c r="W1621" s="140"/>
      <c r="X1621" s="140"/>
      <c r="Y1621" s="140"/>
      <c r="Z1621" s="140"/>
      <c r="AA1621" s="140"/>
      <c r="AB1621" s="140"/>
      <c r="AC1621" s="27"/>
      <c r="AD1621" s="27"/>
    </row>
    <row r="1622" spans="1:30" ht="16.5" thickTop="1" thickBot="1">
      <c r="A1622" s="35">
        <v>1620</v>
      </c>
      <c r="B1622" s="28"/>
      <c r="D1622" s="19"/>
      <c r="E1622" s="30"/>
      <c r="F1622" s="30"/>
      <c r="G1622" s="66"/>
      <c r="H1622" s="66"/>
      <c r="I1622" s="66"/>
      <c r="J1622" s="31"/>
      <c r="K1622" s="31"/>
      <c r="L1622" s="47"/>
      <c r="M1622" s="32"/>
      <c r="N1622" s="33"/>
      <c r="O1622" s="34"/>
      <c r="P1622" s="34"/>
      <c r="Q1622" s="34"/>
      <c r="R1622" s="34"/>
      <c r="S1622" s="34"/>
      <c r="T1622" s="34"/>
      <c r="U1622" s="34"/>
      <c r="V1622" s="141"/>
      <c r="W1622" s="141"/>
      <c r="X1622" s="141"/>
      <c r="Y1622" s="141"/>
      <c r="Z1622" s="141"/>
      <c r="AA1622" s="141"/>
      <c r="AB1622" s="141"/>
      <c r="AC1622" s="34"/>
      <c r="AD1622" s="34"/>
    </row>
    <row r="1623" spans="1:30" ht="16.5" thickTop="1" thickBot="1">
      <c r="A1623" s="22">
        <v>1621</v>
      </c>
      <c r="B1623" s="28"/>
      <c r="D1623" s="19"/>
      <c r="E1623" s="23"/>
      <c r="F1623" s="23"/>
      <c r="G1623" s="65"/>
      <c r="H1623" s="65"/>
      <c r="I1623" s="65"/>
      <c r="J1623" s="24"/>
      <c r="K1623" s="24"/>
      <c r="L1623" s="46"/>
      <c r="M1623" s="25"/>
      <c r="N1623" s="26"/>
      <c r="O1623" s="27"/>
      <c r="P1623" s="27"/>
      <c r="Q1623" s="27"/>
      <c r="R1623" s="27"/>
      <c r="S1623" s="27"/>
      <c r="T1623" s="27"/>
      <c r="U1623" s="27"/>
      <c r="V1623" s="140"/>
      <c r="W1623" s="140"/>
      <c r="X1623" s="140"/>
      <c r="Y1623" s="140"/>
      <c r="Z1623" s="140"/>
      <c r="AA1623" s="140"/>
      <c r="AB1623" s="140"/>
      <c r="AC1623" s="27"/>
      <c r="AD1623" s="27"/>
    </row>
    <row r="1624" spans="1:30" ht="16.5" thickTop="1" thickBot="1">
      <c r="A1624" s="29">
        <v>1622</v>
      </c>
      <c r="B1624" s="28"/>
      <c r="D1624" s="19"/>
      <c r="E1624" s="30"/>
      <c r="F1624" s="30"/>
      <c r="G1624" s="66"/>
      <c r="H1624" s="66"/>
      <c r="I1624" s="66"/>
      <c r="J1624" s="31"/>
      <c r="K1624" s="31"/>
      <c r="L1624" s="47"/>
      <c r="M1624" s="32"/>
      <c r="N1624" s="33"/>
      <c r="O1624" s="34"/>
      <c r="P1624" s="34"/>
      <c r="Q1624" s="34"/>
      <c r="R1624" s="34"/>
      <c r="S1624" s="34"/>
      <c r="T1624" s="34"/>
      <c r="U1624" s="34"/>
      <c r="V1624" s="141"/>
      <c r="W1624" s="141"/>
      <c r="X1624" s="141"/>
      <c r="Y1624" s="141"/>
      <c r="Z1624" s="141"/>
      <c r="AA1624" s="141"/>
      <c r="AB1624" s="141"/>
      <c r="AC1624" s="34"/>
      <c r="AD1624" s="34"/>
    </row>
    <row r="1625" spans="1:30" ht="16.5" thickTop="1" thickBot="1">
      <c r="A1625" s="29">
        <v>1623</v>
      </c>
      <c r="B1625" s="28"/>
      <c r="D1625" s="19"/>
      <c r="E1625" s="30"/>
      <c r="F1625" s="30"/>
      <c r="G1625" s="66"/>
      <c r="H1625" s="66"/>
      <c r="I1625" s="66"/>
      <c r="J1625" s="31"/>
      <c r="K1625" s="31"/>
      <c r="L1625" s="47"/>
      <c r="M1625" s="32"/>
      <c r="N1625" s="33"/>
      <c r="O1625" s="34"/>
      <c r="P1625" s="34"/>
      <c r="Q1625" s="34"/>
      <c r="R1625" s="34"/>
      <c r="S1625" s="34"/>
      <c r="T1625" s="34"/>
      <c r="U1625" s="34"/>
      <c r="V1625" s="141"/>
      <c r="W1625" s="141"/>
      <c r="X1625" s="141"/>
      <c r="Y1625" s="141"/>
      <c r="Z1625" s="141"/>
      <c r="AA1625" s="141"/>
      <c r="AB1625" s="141"/>
      <c r="AC1625" s="34"/>
      <c r="AD1625" s="34"/>
    </row>
    <row r="1626" spans="1:30" ht="16.5" thickTop="1" thickBot="1">
      <c r="A1626" s="29">
        <v>1624</v>
      </c>
      <c r="B1626" s="28"/>
      <c r="D1626" s="19"/>
      <c r="E1626" s="30"/>
      <c r="F1626" s="30"/>
      <c r="G1626" s="66"/>
      <c r="H1626" s="66"/>
      <c r="I1626" s="66"/>
      <c r="J1626" s="31"/>
      <c r="K1626" s="31"/>
      <c r="L1626" s="47"/>
      <c r="M1626" s="32"/>
      <c r="N1626" s="33"/>
      <c r="O1626" s="34"/>
      <c r="P1626" s="34"/>
      <c r="Q1626" s="34"/>
      <c r="R1626" s="34"/>
      <c r="S1626" s="34"/>
      <c r="T1626" s="34"/>
      <c r="U1626" s="34"/>
      <c r="V1626" s="141"/>
      <c r="W1626" s="141"/>
      <c r="X1626" s="141"/>
      <c r="Y1626" s="141"/>
      <c r="Z1626" s="141"/>
      <c r="AA1626" s="141"/>
      <c r="AB1626" s="141"/>
      <c r="AC1626" s="34"/>
      <c r="AD1626" s="34"/>
    </row>
    <row r="1627" spans="1:30" ht="16.5" thickTop="1" thickBot="1">
      <c r="A1627" s="29">
        <v>1625</v>
      </c>
      <c r="B1627" s="28"/>
      <c r="D1627" s="19"/>
      <c r="E1627" s="30"/>
      <c r="F1627" s="30"/>
      <c r="G1627" s="66"/>
      <c r="H1627" s="66"/>
      <c r="I1627" s="66"/>
      <c r="J1627" s="31"/>
      <c r="K1627" s="31"/>
      <c r="L1627" s="47"/>
      <c r="M1627" s="32"/>
      <c r="N1627" s="33"/>
      <c r="O1627" s="34"/>
      <c r="P1627" s="34"/>
      <c r="Q1627" s="34"/>
      <c r="R1627" s="34"/>
      <c r="S1627" s="34"/>
      <c r="T1627" s="34"/>
      <c r="U1627" s="34"/>
      <c r="V1627" s="141"/>
      <c r="W1627" s="141"/>
      <c r="X1627" s="141"/>
      <c r="Y1627" s="141"/>
      <c r="Z1627" s="141"/>
      <c r="AA1627" s="141"/>
      <c r="AB1627" s="141"/>
      <c r="AC1627" s="34"/>
      <c r="AD1627" s="34"/>
    </row>
    <row r="1628" spans="1:30" ht="16.5" thickTop="1" thickBot="1">
      <c r="A1628" s="29">
        <v>1626</v>
      </c>
      <c r="B1628" s="28"/>
      <c r="D1628" s="19"/>
      <c r="E1628" s="30"/>
      <c r="F1628" s="30"/>
      <c r="G1628" s="66"/>
      <c r="H1628" s="66"/>
      <c r="I1628" s="66"/>
      <c r="J1628" s="31"/>
      <c r="K1628" s="31"/>
      <c r="L1628" s="47"/>
      <c r="M1628" s="32"/>
      <c r="N1628" s="33"/>
      <c r="O1628" s="34"/>
      <c r="P1628" s="34"/>
      <c r="Q1628" s="34"/>
      <c r="R1628" s="34"/>
      <c r="S1628" s="34"/>
      <c r="T1628" s="34"/>
      <c r="U1628" s="34"/>
      <c r="V1628" s="141"/>
      <c r="W1628" s="141"/>
      <c r="X1628" s="141"/>
      <c r="Y1628" s="141"/>
      <c r="Z1628" s="141"/>
      <c r="AA1628" s="141"/>
      <c r="AB1628" s="141"/>
      <c r="AC1628" s="34"/>
      <c r="AD1628" s="34"/>
    </row>
    <row r="1629" spans="1:30" ht="16.5" thickTop="1" thickBot="1">
      <c r="A1629" s="29">
        <v>1627</v>
      </c>
      <c r="B1629" s="28"/>
      <c r="D1629" s="19"/>
      <c r="E1629" s="23"/>
      <c r="F1629" s="23"/>
      <c r="G1629" s="65"/>
      <c r="H1629" s="65"/>
      <c r="I1629" s="65"/>
      <c r="J1629" s="24"/>
      <c r="K1629" s="24"/>
      <c r="L1629" s="46"/>
      <c r="M1629" s="25"/>
      <c r="N1629" s="26"/>
      <c r="O1629" s="27"/>
      <c r="P1629" s="27"/>
      <c r="Q1629" s="27"/>
      <c r="R1629" s="27"/>
      <c r="S1629" s="27"/>
      <c r="T1629" s="27"/>
      <c r="U1629" s="27"/>
      <c r="V1629" s="140"/>
      <c r="W1629" s="140"/>
      <c r="X1629" s="140"/>
      <c r="Y1629" s="140"/>
      <c r="Z1629" s="140"/>
      <c r="AA1629" s="140"/>
      <c r="AB1629" s="140"/>
      <c r="AC1629" s="27"/>
      <c r="AD1629" s="27"/>
    </row>
    <row r="1630" spans="1:30" ht="16.5" thickTop="1" thickBot="1">
      <c r="A1630" s="29">
        <v>1628</v>
      </c>
      <c r="B1630" s="28"/>
      <c r="D1630" s="19"/>
      <c r="E1630" s="30"/>
      <c r="F1630" s="30"/>
      <c r="G1630" s="66"/>
      <c r="H1630" s="66"/>
      <c r="I1630" s="66"/>
      <c r="J1630" s="31"/>
      <c r="K1630" s="31"/>
      <c r="L1630" s="47"/>
      <c r="M1630" s="32"/>
      <c r="N1630" s="33"/>
      <c r="O1630" s="34"/>
      <c r="P1630" s="34"/>
      <c r="Q1630" s="34"/>
      <c r="R1630" s="34"/>
      <c r="S1630" s="34"/>
      <c r="T1630" s="34"/>
      <c r="U1630" s="34"/>
      <c r="V1630" s="141"/>
      <c r="W1630" s="141"/>
      <c r="X1630" s="141"/>
      <c r="Y1630" s="141"/>
      <c r="Z1630" s="141"/>
      <c r="AA1630" s="141"/>
      <c r="AB1630" s="141"/>
      <c r="AC1630" s="34"/>
      <c r="AD1630" s="34"/>
    </row>
    <row r="1631" spans="1:30" ht="16.5" thickTop="1" thickBot="1">
      <c r="A1631" s="29">
        <v>1629</v>
      </c>
      <c r="B1631" s="28"/>
      <c r="D1631" s="19"/>
      <c r="E1631" s="30"/>
      <c r="F1631" s="30"/>
      <c r="G1631" s="66"/>
      <c r="H1631" s="66"/>
      <c r="I1631" s="66"/>
      <c r="J1631" s="31"/>
      <c r="K1631" s="31"/>
      <c r="L1631" s="47"/>
      <c r="M1631" s="32"/>
      <c r="N1631" s="33"/>
      <c r="O1631" s="34"/>
      <c r="P1631" s="34"/>
      <c r="Q1631" s="34"/>
      <c r="R1631" s="34"/>
      <c r="S1631" s="34"/>
      <c r="T1631" s="34"/>
      <c r="U1631" s="34"/>
      <c r="V1631" s="141"/>
      <c r="W1631" s="141"/>
      <c r="X1631" s="141"/>
      <c r="Y1631" s="141"/>
      <c r="Z1631" s="141"/>
      <c r="AA1631" s="141"/>
      <c r="AB1631" s="141"/>
      <c r="AC1631" s="34"/>
      <c r="AD1631" s="34"/>
    </row>
    <row r="1632" spans="1:30" ht="16.5" thickTop="1" thickBot="1">
      <c r="A1632" s="29">
        <v>1630</v>
      </c>
      <c r="B1632" s="28"/>
      <c r="D1632" s="19"/>
      <c r="E1632" s="30"/>
      <c r="F1632" s="30"/>
      <c r="G1632" s="66"/>
      <c r="H1632" s="66"/>
      <c r="I1632" s="66"/>
      <c r="J1632" s="31"/>
      <c r="K1632" s="31"/>
      <c r="L1632" s="47"/>
      <c r="M1632" s="32"/>
      <c r="N1632" s="33"/>
      <c r="O1632" s="34"/>
      <c r="P1632" s="34"/>
      <c r="Q1632" s="34"/>
      <c r="R1632" s="34"/>
      <c r="S1632" s="34"/>
      <c r="T1632" s="34"/>
      <c r="U1632" s="34"/>
      <c r="V1632" s="141"/>
      <c r="W1632" s="141"/>
      <c r="X1632" s="141"/>
      <c r="Y1632" s="141"/>
      <c r="Z1632" s="141"/>
      <c r="AA1632" s="141"/>
      <c r="AB1632" s="141"/>
      <c r="AC1632" s="34"/>
      <c r="AD1632" s="34"/>
    </row>
    <row r="1633" spans="1:30" ht="16.5" thickTop="1" thickBot="1">
      <c r="A1633" s="35">
        <v>1631</v>
      </c>
      <c r="B1633" s="28"/>
      <c r="D1633" s="19"/>
      <c r="E1633" s="30"/>
      <c r="F1633" s="30"/>
      <c r="G1633" s="66"/>
      <c r="H1633" s="66"/>
      <c r="I1633" s="66"/>
      <c r="J1633" s="31"/>
      <c r="K1633" s="31"/>
      <c r="L1633" s="47"/>
      <c r="M1633" s="32"/>
      <c r="N1633" s="33"/>
      <c r="O1633" s="34"/>
      <c r="P1633" s="34"/>
      <c r="Q1633" s="34"/>
      <c r="R1633" s="34"/>
      <c r="S1633" s="34"/>
      <c r="T1633" s="34"/>
      <c r="U1633" s="34"/>
      <c r="V1633" s="141"/>
      <c r="W1633" s="141"/>
      <c r="X1633" s="141"/>
      <c r="Y1633" s="141"/>
      <c r="Z1633" s="141"/>
      <c r="AA1633" s="141"/>
      <c r="AB1633" s="141"/>
      <c r="AC1633" s="34"/>
      <c r="AD1633" s="34"/>
    </row>
    <row r="1634" spans="1:30" ht="16.5" thickTop="1" thickBot="1">
      <c r="A1634" s="35">
        <v>1632</v>
      </c>
      <c r="B1634" s="28"/>
      <c r="D1634" s="19"/>
      <c r="E1634" s="30"/>
      <c r="F1634" s="30"/>
      <c r="G1634" s="66"/>
      <c r="H1634" s="66"/>
      <c r="I1634" s="66"/>
      <c r="J1634" s="31"/>
      <c r="K1634" s="31"/>
      <c r="L1634" s="47"/>
      <c r="M1634" s="32"/>
      <c r="N1634" s="33"/>
      <c r="O1634" s="34"/>
      <c r="P1634" s="34"/>
      <c r="Q1634" s="34"/>
      <c r="R1634" s="34"/>
      <c r="S1634" s="34"/>
      <c r="T1634" s="34"/>
      <c r="U1634" s="34"/>
      <c r="V1634" s="141"/>
      <c r="W1634" s="141"/>
      <c r="X1634" s="141"/>
      <c r="Y1634" s="141"/>
      <c r="Z1634" s="141"/>
      <c r="AA1634" s="141"/>
      <c r="AB1634" s="141"/>
      <c r="AC1634" s="34"/>
      <c r="AD1634" s="34"/>
    </row>
    <row r="1635" spans="1:30" ht="16.5" thickTop="1" thickBot="1">
      <c r="A1635" s="35">
        <v>1633</v>
      </c>
      <c r="B1635" s="28"/>
      <c r="D1635" s="19"/>
      <c r="E1635" s="23"/>
      <c r="F1635" s="23"/>
      <c r="G1635" s="65"/>
      <c r="H1635" s="65"/>
      <c r="I1635" s="65"/>
      <c r="J1635" s="24"/>
      <c r="K1635" s="24"/>
      <c r="L1635" s="46"/>
      <c r="M1635" s="25"/>
      <c r="N1635" s="26"/>
      <c r="O1635" s="27"/>
      <c r="P1635" s="27"/>
      <c r="Q1635" s="27"/>
      <c r="R1635" s="27"/>
      <c r="S1635" s="27"/>
      <c r="T1635" s="27"/>
      <c r="U1635" s="27"/>
      <c r="V1635" s="140"/>
      <c r="W1635" s="140"/>
      <c r="X1635" s="140"/>
      <c r="Y1635" s="140"/>
      <c r="Z1635" s="140"/>
      <c r="AA1635" s="140"/>
      <c r="AB1635" s="140"/>
      <c r="AC1635" s="27"/>
      <c r="AD1635" s="27"/>
    </row>
    <row r="1636" spans="1:30" ht="16.5" thickTop="1" thickBot="1">
      <c r="A1636" s="35">
        <v>1634</v>
      </c>
      <c r="B1636" s="28"/>
      <c r="D1636" s="19"/>
      <c r="E1636" s="30"/>
      <c r="F1636" s="30"/>
      <c r="G1636" s="66"/>
      <c r="H1636" s="66"/>
      <c r="I1636" s="66"/>
      <c r="J1636" s="31"/>
      <c r="K1636" s="31"/>
      <c r="L1636" s="47"/>
      <c r="M1636" s="32"/>
      <c r="N1636" s="33"/>
      <c r="O1636" s="34"/>
      <c r="P1636" s="34"/>
      <c r="Q1636" s="34"/>
      <c r="R1636" s="34"/>
      <c r="S1636" s="34"/>
      <c r="T1636" s="34"/>
      <c r="U1636" s="34"/>
      <c r="V1636" s="141"/>
      <c r="W1636" s="141"/>
      <c r="X1636" s="141"/>
      <c r="Y1636" s="141"/>
      <c r="Z1636" s="141"/>
      <c r="AA1636" s="141"/>
      <c r="AB1636" s="141"/>
      <c r="AC1636" s="34"/>
      <c r="AD1636" s="34"/>
    </row>
    <row r="1637" spans="1:30" ht="16.5" thickTop="1" thickBot="1">
      <c r="A1637" s="35">
        <v>1635</v>
      </c>
      <c r="B1637" s="28"/>
      <c r="D1637" s="19"/>
      <c r="E1637" s="23"/>
      <c r="F1637" s="23"/>
      <c r="G1637" s="66"/>
      <c r="H1637" s="65"/>
      <c r="I1637" s="65"/>
      <c r="J1637" s="24"/>
      <c r="K1637" s="24"/>
      <c r="L1637" s="47"/>
      <c r="M1637" s="32"/>
      <c r="N1637" s="26"/>
      <c r="O1637" s="34"/>
      <c r="P1637" s="34"/>
      <c r="Q1637" s="34"/>
      <c r="R1637" s="34"/>
      <c r="S1637" s="34"/>
      <c r="T1637" s="34"/>
      <c r="U1637" s="34"/>
      <c r="V1637" s="141"/>
      <c r="W1637" s="141"/>
      <c r="X1637" s="141"/>
      <c r="Y1637" s="141"/>
      <c r="Z1637" s="141"/>
      <c r="AA1637" s="141"/>
      <c r="AB1637" s="141"/>
      <c r="AC1637" s="34"/>
      <c r="AD1637" s="34"/>
    </row>
    <row r="1638" spans="1:30" ht="16.5" thickTop="1" thickBot="1">
      <c r="A1638" s="35">
        <v>1636</v>
      </c>
      <c r="B1638" s="28"/>
      <c r="D1638" s="19"/>
      <c r="E1638" s="30"/>
      <c r="F1638" s="30"/>
      <c r="G1638" s="66"/>
      <c r="H1638" s="66"/>
      <c r="I1638" s="66"/>
      <c r="J1638" s="31"/>
      <c r="K1638" s="31"/>
      <c r="L1638" s="47"/>
      <c r="M1638" s="32"/>
      <c r="N1638" s="33"/>
      <c r="O1638" s="34"/>
      <c r="P1638" s="34"/>
      <c r="Q1638" s="34"/>
      <c r="R1638" s="34"/>
      <c r="S1638" s="34"/>
      <c r="T1638" s="34"/>
      <c r="U1638" s="34"/>
      <c r="V1638" s="141"/>
      <c r="W1638" s="141"/>
      <c r="X1638" s="141"/>
      <c r="Y1638" s="141"/>
      <c r="Z1638" s="141"/>
      <c r="AA1638" s="141"/>
      <c r="AB1638" s="141"/>
      <c r="AC1638" s="34"/>
      <c r="AD1638" s="34"/>
    </row>
    <row r="1639" spans="1:30" ht="16.5" thickTop="1" thickBot="1">
      <c r="A1639" s="35">
        <v>1637</v>
      </c>
      <c r="B1639" s="28"/>
      <c r="D1639" s="19"/>
      <c r="E1639" s="23"/>
      <c r="F1639" s="23"/>
      <c r="G1639" s="66"/>
      <c r="H1639" s="65"/>
      <c r="I1639" s="65"/>
      <c r="J1639" s="24"/>
      <c r="K1639" s="24"/>
      <c r="L1639" s="47"/>
      <c r="M1639" s="32"/>
      <c r="N1639" s="26"/>
      <c r="O1639" s="34"/>
      <c r="P1639" s="34"/>
      <c r="Q1639" s="34"/>
      <c r="R1639" s="34"/>
      <c r="S1639" s="34"/>
      <c r="T1639" s="34"/>
      <c r="U1639" s="34"/>
      <c r="V1639" s="141"/>
      <c r="W1639" s="141"/>
      <c r="X1639" s="141"/>
      <c r="Y1639" s="141"/>
      <c r="Z1639" s="141"/>
      <c r="AA1639" s="141"/>
      <c r="AB1639" s="141"/>
      <c r="AC1639" s="34"/>
      <c r="AD1639" s="34"/>
    </row>
    <row r="1640" spans="1:30" ht="16.5" thickTop="1" thickBot="1">
      <c r="A1640" s="35">
        <v>1638</v>
      </c>
      <c r="B1640" s="28"/>
      <c r="D1640" s="19"/>
      <c r="E1640" s="30"/>
      <c r="F1640" s="30"/>
      <c r="G1640" s="66"/>
      <c r="H1640" s="66"/>
      <c r="I1640" s="66"/>
      <c r="J1640" s="31"/>
      <c r="K1640" s="31"/>
      <c r="L1640" s="47"/>
      <c r="M1640" s="32"/>
      <c r="N1640" s="33"/>
      <c r="O1640" s="34"/>
      <c r="P1640" s="34"/>
      <c r="Q1640" s="34"/>
      <c r="R1640" s="34"/>
      <c r="S1640" s="34"/>
      <c r="T1640" s="34"/>
      <c r="U1640" s="34"/>
      <c r="V1640" s="141"/>
      <c r="W1640" s="141"/>
      <c r="X1640" s="141"/>
      <c r="Y1640" s="141"/>
      <c r="Z1640" s="141"/>
      <c r="AA1640" s="141"/>
      <c r="AB1640" s="141"/>
      <c r="AC1640" s="34"/>
      <c r="AD1640" s="34"/>
    </row>
    <row r="1641" spans="1:30" ht="16.5" thickTop="1" thickBot="1">
      <c r="A1641" s="35">
        <v>1639</v>
      </c>
      <c r="B1641" s="28"/>
      <c r="D1641" s="19"/>
      <c r="E1641" s="23"/>
      <c r="F1641" s="23"/>
      <c r="G1641" s="65"/>
      <c r="H1641" s="65"/>
      <c r="I1641" s="65"/>
      <c r="J1641" s="24"/>
      <c r="K1641" s="24"/>
      <c r="L1641" s="47"/>
      <c r="M1641" s="32"/>
      <c r="N1641" s="26"/>
      <c r="O1641" s="27"/>
      <c r="P1641" s="27"/>
      <c r="Q1641" s="27"/>
      <c r="R1641" s="27"/>
      <c r="S1641" s="27"/>
      <c r="T1641" s="27"/>
      <c r="U1641" s="27"/>
      <c r="V1641" s="140"/>
      <c r="W1641" s="140"/>
      <c r="X1641" s="140"/>
      <c r="Y1641" s="140"/>
      <c r="Z1641" s="140"/>
      <c r="AA1641" s="140"/>
      <c r="AB1641" s="140"/>
      <c r="AC1641" s="27"/>
      <c r="AD1641" s="27"/>
    </row>
    <row r="1642" spans="1:30" ht="16.5" thickTop="1" thickBot="1">
      <c r="A1642" s="35">
        <v>1640</v>
      </c>
      <c r="B1642" s="28"/>
      <c r="D1642" s="19"/>
      <c r="E1642" s="30"/>
      <c r="F1642" s="30"/>
      <c r="G1642" s="66"/>
      <c r="H1642" s="66"/>
      <c r="I1642" s="66"/>
      <c r="J1642" s="31"/>
      <c r="K1642" s="31"/>
      <c r="L1642" s="47"/>
      <c r="M1642" s="32"/>
      <c r="N1642" s="33"/>
      <c r="O1642" s="34"/>
      <c r="P1642" s="34"/>
      <c r="Q1642" s="34"/>
      <c r="R1642" s="34"/>
      <c r="S1642" s="34"/>
      <c r="T1642" s="34"/>
      <c r="U1642" s="34"/>
      <c r="V1642" s="141"/>
      <c r="W1642" s="141"/>
      <c r="X1642" s="141"/>
      <c r="Y1642" s="141"/>
      <c r="Z1642" s="141"/>
      <c r="AA1642" s="141"/>
      <c r="AB1642" s="141"/>
      <c r="AC1642" s="34"/>
      <c r="AD1642" s="34"/>
    </row>
    <row r="1643" spans="1:30" ht="16.5" thickTop="1" thickBot="1">
      <c r="A1643" s="22">
        <v>1641</v>
      </c>
      <c r="B1643" s="28"/>
      <c r="D1643" s="19"/>
      <c r="E1643" s="23"/>
      <c r="F1643" s="23"/>
      <c r="G1643" s="65"/>
      <c r="H1643" s="65"/>
      <c r="I1643" s="65"/>
      <c r="J1643" s="24"/>
      <c r="K1643" s="24"/>
      <c r="L1643" s="46"/>
      <c r="M1643" s="25"/>
      <c r="N1643" s="26"/>
      <c r="O1643" s="27"/>
      <c r="P1643" s="27"/>
      <c r="Q1643" s="27"/>
      <c r="R1643" s="27"/>
      <c r="S1643" s="27"/>
      <c r="T1643" s="27"/>
      <c r="U1643" s="27"/>
      <c r="V1643" s="140"/>
      <c r="W1643" s="140"/>
      <c r="X1643" s="140"/>
      <c r="Y1643" s="140"/>
      <c r="Z1643" s="140"/>
      <c r="AA1643" s="140"/>
      <c r="AB1643" s="140"/>
      <c r="AC1643" s="27"/>
      <c r="AD1643" s="27"/>
    </row>
    <row r="1644" spans="1:30" ht="16.5" thickTop="1" thickBot="1">
      <c r="A1644" s="29">
        <v>1642</v>
      </c>
      <c r="B1644" s="28"/>
      <c r="D1644" s="19"/>
      <c r="E1644" s="30"/>
      <c r="F1644" s="30"/>
      <c r="G1644" s="66"/>
      <c r="H1644" s="66"/>
      <c r="I1644" s="66"/>
      <c r="J1644" s="31"/>
      <c r="K1644" s="31"/>
      <c r="L1644" s="47"/>
      <c r="M1644" s="32"/>
      <c r="N1644" s="33"/>
      <c r="O1644" s="34"/>
      <c r="P1644" s="34"/>
      <c r="Q1644" s="34"/>
      <c r="R1644" s="34"/>
      <c r="S1644" s="34"/>
      <c r="T1644" s="34"/>
      <c r="U1644" s="34"/>
      <c r="V1644" s="141"/>
      <c r="W1644" s="141"/>
      <c r="X1644" s="141"/>
      <c r="Y1644" s="141"/>
      <c r="Z1644" s="141"/>
      <c r="AA1644" s="141"/>
      <c r="AB1644" s="141"/>
      <c r="AC1644" s="34"/>
      <c r="AD1644" s="34"/>
    </row>
    <row r="1645" spans="1:30" ht="16.5" thickTop="1" thickBot="1">
      <c r="A1645" s="29">
        <v>1643</v>
      </c>
      <c r="B1645" s="28"/>
      <c r="D1645" s="19"/>
      <c r="E1645" s="30"/>
      <c r="F1645" s="30"/>
      <c r="G1645" s="66"/>
      <c r="H1645" s="66"/>
      <c r="I1645" s="66"/>
      <c r="J1645" s="31"/>
      <c r="K1645" s="31"/>
      <c r="L1645" s="47"/>
      <c r="M1645" s="32"/>
      <c r="N1645" s="33"/>
      <c r="O1645" s="34"/>
      <c r="P1645" s="34"/>
      <c r="Q1645" s="34"/>
      <c r="R1645" s="34"/>
      <c r="S1645" s="34"/>
      <c r="T1645" s="34"/>
      <c r="U1645" s="34"/>
      <c r="V1645" s="141"/>
      <c r="W1645" s="141"/>
      <c r="X1645" s="141"/>
      <c r="Y1645" s="141"/>
      <c r="Z1645" s="141"/>
      <c r="AA1645" s="141"/>
      <c r="AB1645" s="141"/>
      <c r="AC1645" s="34"/>
      <c r="AD1645" s="34"/>
    </row>
    <row r="1646" spans="1:30" ht="16.5" thickTop="1" thickBot="1">
      <c r="A1646" s="29">
        <v>1644</v>
      </c>
      <c r="B1646" s="28"/>
      <c r="D1646" s="19"/>
      <c r="E1646" s="30"/>
      <c r="F1646" s="30"/>
      <c r="G1646" s="66"/>
      <c r="H1646" s="66"/>
      <c r="I1646" s="66"/>
      <c r="J1646" s="31"/>
      <c r="K1646" s="31"/>
      <c r="L1646" s="47"/>
      <c r="M1646" s="32"/>
      <c r="N1646" s="33"/>
      <c r="O1646" s="34"/>
      <c r="P1646" s="34"/>
      <c r="Q1646" s="34"/>
      <c r="R1646" s="34"/>
      <c r="S1646" s="34"/>
      <c r="T1646" s="34"/>
      <c r="U1646" s="34"/>
      <c r="V1646" s="141"/>
      <c r="W1646" s="141"/>
      <c r="X1646" s="141"/>
      <c r="Y1646" s="141"/>
      <c r="Z1646" s="141"/>
      <c r="AA1646" s="141"/>
      <c r="AB1646" s="141"/>
      <c r="AC1646" s="34"/>
      <c r="AD1646" s="34"/>
    </row>
    <row r="1647" spans="1:30" ht="16.5" thickTop="1" thickBot="1">
      <c r="A1647" s="29">
        <v>1645</v>
      </c>
      <c r="B1647" s="28"/>
      <c r="D1647" s="19"/>
      <c r="E1647" s="30"/>
      <c r="F1647" s="30"/>
      <c r="G1647" s="66"/>
      <c r="H1647" s="66"/>
      <c r="I1647" s="66"/>
      <c r="J1647" s="31"/>
      <c r="K1647" s="31"/>
      <c r="L1647" s="47"/>
      <c r="M1647" s="32"/>
      <c r="N1647" s="33"/>
      <c r="O1647" s="34"/>
      <c r="P1647" s="34"/>
      <c r="Q1647" s="34"/>
      <c r="R1647" s="34"/>
      <c r="S1647" s="34"/>
      <c r="T1647" s="34"/>
      <c r="U1647" s="34"/>
      <c r="V1647" s="141"/>
      <c r="W1647" s="141"/>
      <c r="X1647" s="141"/>
      <c r="Y1647" s="141"/>
      <c r="Z1647" s="141"/>
      <c r="AA1647" s="141"/>
      <c r="AB1647" s="141"/>
      <c r="AC1647" s="34"/>
      <c r="AD1647" s="34"/>
    </row>
    <row r="1648" spans="1:30" ht="16.5" thickTop="1" thickBot="1">
      <c r="A1648" s="29">
        <v>1646</v>
      </c>
      <c r="B1648" s="28"/>
      <c r="D1648" s="19"/>
      <c r="E1648" s="30"/>
      <c r="F1648" s="30"/>
      <c r="G1648" s="66"/>
      <c r="H1648" s="66"/>
      <c r="I1648" s="66"/>
      <c r="J1648" s="31"/>
      <c r="K1648" s="31"/>
      <c r="L1648" s="47"/>
      <c r="M1648" s="32"/>
      <c r="N1648" s="33"/>
      <c r="O1648" s="34"/>
      <c r="P1648" s="34"/>
      <c r="Q1648" s="34"/>
      <c r="R1648" s="34"/>
      <c r="S1648" s="34"/>
      <c r="T1648" s="34"/>
      <c r="U1648" s="34"/>
      <c r="V1648" s="141"/>
      <c r="W1648" s="141"/>
      <c r="X1648" s="141"/>
      <c r="Y1648" s="141"/>
      <c r="Z1648" s="141"/>
      <c r="AA1648" s="141"/>
      <c r="AB1648" s="141"/>
      <c r="AC1648" s="34"/>
      <c r="AD1648" s="34"/>
    </row>
    <row r="1649" spans="1:30" ht="16.5" thickTop="1" thickBot="1">
      <c r="A1649" s="29">
        <v>1647</v>
      </c>
      <c r="B1649" s="28"/>
      <c r="D1649" s="19"/>
      <c r="E1649" s="23"/>
      <c r="F1649" s="23"/>
      <c r="G1649" s="65"/>
      <c r="H1649" s="65"/>
      <c r="I1649" s="65"/>
      <c r="J1649" s="24"/>
      <c r="K1649" s="24"/>
      <c r="L1649" s="46"/>
      <c r="M1649" s="25"/>
      <c r="N1649" s="26"/>
      <c r="O1649" s="27"/>
      <c r="P1649" s="27"/>
      <c r="Q1649" s="27"/>
      <c r="R1649" s="27"/>
      <c r="S1649" s="27"/>
      <c r="T1649" s="27"/>
      <c r="U1649" s="27"/>
      <c r="V1649" s="140"/>
      <c r="W1649" s="140"/>
      <c r="X1649" s="140"/>
      <c r="Y1649" s="140"/>
      <c r="Z1649" s="140"/>
      <c r="AA1649" s="140"/>
      <c r="AB1649" s="140"/>
      <c r="AC1649" s="27"/>
      <c r="AD1649" s="27"/>
    </row>
    <row r="1650" spans="1:30" ht="16.5" thickTop="1" thickBot="1">
      <c r="A1650" s="29">
        <v>1648</v>
      </c>
      <c r="B1650" s="28"/>
      <c r="D1650" s="19"/>
      <c r="E1650" s="30"/>
      <c r="F1650" s="30"/>
      <c r="G1650" s="66"/>
      <c r="H1650" s="66"/>
      <c r="I1650" s="66"/>
      <c r="J1650" s="31"/>
      <c r="K1650" s="31"/>
      <c r="L1650" s="47"/>
      <c r="M1650" s="32"/>
      <c r="N1650" s="33"/>
      <c r="O1650" s="34"/>
      <c r="P1650" s="34"/>
      <c r="Q1650" s="34"/>
      <c r="R1650" s="34"/>
      <c r="S1650" s="34"/>
      <c r="T1650" s="34"/>
      <c r="U1650" s="34"/>
      <c r="V1650" s="141"/>
      <c r="W1650" s="141"/>
      <c r="X1650" s="141"/>
      <c r="Y1650" s="141"/>
      <c r="Z1650" s="141"/>
      <c r="AA1650" s="141"/>
      <c r="AB1650" s="141"/>
      <c r="AC1650" s="34"/>
      <c r="AD1650" s="34"/>
    </row>
    <row r="1651" spans="1:30" ht="16.5" thickTop="1" thickBot="1">
      <c r="A1651" s="29">
        <v>1649</v>
      </c>
      <c r="B1651" s="28"/>
      <c r="D1651" s="19"/>
      <c r="E1651" s="30"/>
      <c r="F1651" s="30"/>
      <c r="G1651" s="66"/>
      <c r="H1651" s="66"/>
      <c r="I1651" s="66"/>
      <c r="J1651" s="31"/>
      <c r="K1651" s="31"/>
      <c r="L1651" s="47"/>
      <c r="M1651" s="32"/>
      <c r="N1651" s="33"/>
      <c r="O1651" s="34"/>
      <c r="P1651" s="34"/>
      <c r="Q1651" s="34"/>
      <c r="R1651" s="34"/>
      <c r="S1651" s="34"/>
      <c r="T1651" s="34"/>
      <c r="U1651" s="34"/>
      <c r="V1651" s="141"/>
      <c r="W1651" s="141"/>
      <c r="X1651" s="141"/>
      <c r="Y1651" s="141"/>
      <c r="Z1651" s="141"/>
      <c r="AA1651" s="141"/>
      <c r="AB1651" s="141"/>
      <c r="AC1651" s="34"/>
      <c r="AD1651" s="34"/>
    </row>
    <row r="1652" spans="1:30" ht="16.5" thickTop="1" thickBot="1">
      <c r="A1652" s="29">
        <v>1650</v>
      </c>
      <c r="B1652" s="28"/>
      <c r="D1652" s="19"/>
      <c r="E1652" s="30"/>
      <c r="F1652" s="30"/>
      <c r="G1652" s="66"/>
      <c r="H1652" s="66"/>
      <c r="I1652" s="66"/>
      <c r="J1652" s="31"/>
      <c r="K1652" s="31"/>
      <c r="L1652" s="47"/>
      <c r="M1652" s="32"/>
      <c r="N1652" s="33"/>
      <c r="O1652" s="34"/>
      <c r="P1652" s="34"/>
      <c r="Q1652" s="34"/>
      <c r="R1652" s="34"/>
      <c r="S1652" s="34"/>
      <c r="T1652" s="34"/>
      <c r="U1652" s="34"/>
      <c r="V1652" s="141"/>
      <c r="W1652" s="141"/>
      <c r="X1652" s="141"/>
      <c r="Y1652" s="141"/>
      <c r="Z1652" s="141"/>
      <c r="AA1652" s="141"/>
      <c r="AB1652" s="141"/>
      <c r="AC1652" s="34"/>
      <c r="AD1652" s="34"/>
    </row>
    <row r="1653" spans="1:30" ht="16.5" thickTop="1" thickBot="1">
      <c r="A1653" s="35">
        <v>1651</v>
      </c>
      <c r="B1653" s="28"/>
      <c r="D1653" s="19"/>
      <c r="E1653" s="30"/>
      <c r="F1653" s="30"/>
      <c r="G1653" s="66"/>
      <c r="H1653" s="66"/>
      <c r="I1653" s="66"/>
      <c r="J1653" s="31"/>
      <c r="K1653" s="31"/>
      <c r="L1653" s="47"/>
      <c r="M1653" s="32"/>
      <c r="N1653" s="33"/>
      <c r="O1653" s="34"/>
      <c r="P1653" s="34"/>
      <c r="Q1653" s="34"/>
      <c r="R1653" s="34"/>
      <c r="S1653" s="34"/>
      <c r="T1653" s="34"/>
      <c r="U1653" s="34"/>
      <c r="V1653" s="141"/>
      <c r="W1653" s="141"/>
      <c r="X1653" s="141"/>
      <c r="Y1653" s="141"/>
      <c r="Z1653" s="141"/>
      <c r="AA1653" s="141"/>
      <c r="AB1653" s="141"/>
      <c r="AC1653" s="34"/>
      <c r="AD1653" s="34"/>
    </row>
    <row r="1654" spans="1:30" ht="16.5" thickTop="1" thickBot="1">
      <c r="A1654" s="35">
        <v>1652</v>
      </c>
      <c r="B1654" s="28"/>
      <c r="D1654" s="19"/>
      <c r="E1654" s="30"/>
      <c r="F1654" s="30"/>
      <c r="G1654" s="66"/>
      <c r="H1654" s="66"/>
      <c r="I1654" s="66"/>
      <c r="J1654" s="31"/>
      <c r="K1654" s="31"/>
      <c r="L1654" s="47"/>
      <c r="M1654" s="32"/>
      <c r="N1654" s="33"/>
      <c r="O1654" s="34"/>
      <c r="P1654" s="34"/>
      <c r="Q1654" s="34"/>
      <c r="R1654" s="34"/>
      <c r="S1654" s="34"/>
      <c r="T1654" s="34"/>
      <c r="U1654" s="34"/>
      <c r="V1654" s="141"/>
      <c r="W1654" s="141"/>
      <c r="X1654" s="141"/>
      <c r="Y1654" s="141"/>
      <c r="Z1654" s="141"/>
      <c r="AA1654" s="141"/>
      <c r="AB1654" s="141"/>
      <c r="AC1654" s="34"/>
      <c r="AD1654" s="34"/>
    </row>
    <row r="1655" spans="1:30" ht="16.5" thickTop="1" thickBot="1">
      <c r="A1655" s="35">
        <v>1653</v>
      </c>
      <c r="B1655" s="28"/>
      <c r="D1655" s="19"/>
      <c r="E1655" s="23"/>
      <c r="F1655" s="23"/>
      <c r="G1655" s="65"/>
      <c r="H1655" s="65"/>
      <c r="I1655" s="65"/>
      <c r="J1655" s="24"/>
      <c r="K1655" s="24"/>
      <c r="L1655" s="46"/>
      <c r="M1655" s="25"/>
      <c r="N1655" s="26"/>
      <c r="O1655" s="27"/>
      <c r="P1655" s="27"/>
      <c r="Q1655" s="27"/>
      <c r="R1655" s="27"/>
      <c r="S1655" s="27"/>
      <c r="T1655" s="27"/>
      <c r="U1655" s="27"/>
      <c r="V1655" s="140"/>
      <c r="W1655" s="140"/>
      <c r="X1655" s="140"/>
      <c r="Y1655" s="140"/>
      <c r="Z1655" s="140"/>
      <c r="AA1655" s="140"/>
      <c r="AB1655" s="140"/>
      <c r="AC1655" s="27"/>
      <c r="AD1655" s="27"/>
    </row>
    <row r="1656" spans="1:30" ht="16.5" thickTop="1" thickBot="1">
      <c r="A1656" s="35">
        <v>1654</v>
      </c>
      <c r="B1656" s="28"/>
      <c r="D1656" s="19"/>
      <c r="E1656" s="30"/>
      <c r="F1656" s="30"/>
      <c r="G1656" s="66"/>
      <c r="H1656" s="66"/>
      <c r="I1656" s="66"/>
      <c r="J1656" s="31"/>
      <c r="K1656" s="31"/>
      <c r="L1656" s="47"/>
      <c r="M1656" s="32"/>
      <c r="N1656" s="33"/>
      <c r="O1656" s="34"/>
      <c r="P1656" s="34"/>
      <c r="Q1656" s="34"/>
      <c r="R1656" s="34"/>
      <c r="S1656" s="34"/>
      <c r="T1656" s="34"/>
      <c r="U1656" s="34"/>
      <c r="V1656" s="141"/>
      <c r="W1656" s="141"/>
      <c r="X1656" s="141"/>
      <c r="Y1656" s="141"/>
      <c r="Z1656" s="141"/>
      <c r="AA1656" s="141"/>
      <c r="AB1656" s="141"/>
      <c r="AC1656" s="34"/>
      <c r="AD1656" s="34"/>
    </row>
    <row r="1657" spans="1:30" ht="16.5" thickTop="1" thickBot="1">
      <c r="A1657" s="35">
        <v>1655</v>
      </c>
      <c r="B1657" s="28"/>
      <c r="D1657" s="19"/>
      <c r="E1657" s="23"/>
      <c r="F1657" s="23"/>
      <c r="G1657" s="66"/>
      <c r="H1657" s="65"/>
      <c r="I1657" s="65"/>
      <c r="J1657" s="24"/>
      <c r="K1657" s="24"/>
      <c r="L1657" s="47"/>
      <c r="M1657" s="32"/>
      <c r="N1657" s="26"/>
      <c r="O1657" s="34"/>
      <c r="P1657" s="34"/>
      <c r="Q1657" s="34"/>
      <c r="R1657" s="34"/>
      <c r="S1657" s="34"/>
      <c r="T1657" s="34"/>
      <c r="U1657" s="34"/>
      <c r="V1657" s="141"/>
      <c r="W1657" s="141"/>
      <c r="X1657" s="141"/>
      <c r="Y1657" s="141"/>
      <c r="Z1657" s="141"/>
      <c r="AA1657" s="141"/>
      <c r="AB1657" s="141"/>
      <c r="AC1657" s="34"/>
      <c r="AD1657" s="34"/>
    </row>
    <row r="1658" spans="1:30" ht="16.5" thickTop="1" thickBot="1">
      <c r="A1658" s="35">
        <v>1656</v>
      </c>
      <c r="B1658" s="28"/>
      <c r="D1658" s="19"/>
      <c r="E1658" s="30"/>
      <c r="F1658" s="30"/>
      <c r="G1658" s="66"/>
      <c r="H1658" s="66"/>
      <c r="I1658" s="66"/>
      <c r="J1658" s="31"/>
      <c r="K1658" s="31"/>
      <c r="L1658" s="47"/>
      <c r="M1658" s="32"/>
      <c r="N1658" s="33"/>
      <c r="O1658" s="34"/>
      <c r="P1658" s="34"/>
      <c r="Q1658" s="34"/>
      <c r="R1658" s="34"/>
      <c r="S1658" s="34"/>
      <c r="T1658" s="34"/>
      <c r="U1658" s="34"/>
      <c r="V1658" s="141"/>
      <c r="W1658" s="141"/>
      <c r="X1658" s="141"/>
      <c r="Y1658" s="141"/>
      <c r="Z1658" s="141"/>
      <c r="AA1658" s="141"/>
      <c r="AB1658" s="141"/>
      <c r="AC1658" s="34"/>
      <c r="AD1658" s="34"/>
    </row>
    <row r="1659" spans="1:30" ht="16.5" thickTop="1" thickBot="1">
      <c r="A1659" s="35">
        <v>1657</v>
      </c>
      <c r="B1659" s="28"/>
      <c r="D1659" s="19"/>
      <c r="E1659" s="23"/>
      <c r="F1659" s="23"/>
      <c r="G1659" s="66"/>
      <c r="H1659" s="65"/>
      <c r="I1659" s="65"/>
      <c r="J1659" s="24"/>
      <c r="K1659" s="24"/>
      <c r="L1659" s="47"/>
      <c r="M1659" s="32"/>
      <c r="N1659" s="26"/>
      <c r="O1659" s="34"/>
      <c r="P1659" s="34"/>
      <c r="Q1659" s="34"/>
      <c r="R1659" s="34"/>
      <c r="S1659" s="34"/>
      <c r="T1659" s="34"/>
      <c r="U1659" s="34"/>
      <c r="V1659" s="141"/>
      <c r="W1659" s="141"/>
      <c r="X1659" s="141"/>
      <c r="Y1659" s="141"/>
      <c r="Z1659" s="141"/>
      <c r="AA1659" s="141"/>
      <c r="AB1659" s="141"/>
      <c r="AC1659" s="34"/>
      <c r="AD1659" s="34"/>
    </row>
    <row r="1660" spans="1:30" ht="16.5" thickTop="1" thickBot="1">
      <c r="A1660" s="35">
        <v>1658</v>
      </c>
      <c r="B1660" s="28"/>
      <c r="D1660" s="19"/>
      <c r="E1660" s="30"/>
      <c r="F1660" s="30"/>
      <c r="G1660" s="66"/>
      <c r="H1660" s="66"/>
      <c r="I1660" s="66"/>
      <c r="J1660" s="31"/>
      <c r="K1660" s="31"/>
      <c r="L1660" s="47"/>
      <c r="M1660" s="32"/>
      <c r="N1660" s="33"/>
      <c r="O1660" s="34"/>
      <c r="P1660" s="34"/>
      <c r="Q1660" s="34"/>
      <c r="R1660" s="34"/>
      <c r="S1660" s="34"/>
      <c r="T1660" s="34"/>
      <c r="U1660" s="34"/>
      <c r="V1660" s="141"/>
      <c r="W1660" s="141"/>
      <c r="X1660" s="141"/>
      <c r="Y1660" s="141"/>
      <c r="Z1660" s="141"/>
      <c r="AA1660" s="141"/>
      <c r="AB1660" s="141"/>
      <c r="AC1660" s="34"/>
      <c r="AD1660" s="34"/>
    </row>
    <row r="1661" spans="1:30" ht="16.5" thickTop="1" thickBot="1">
      <c r="A1661" s="35">
        <v>1659</v>
      </c>
      <c r="B1661" s="28"/>
      <c r="D1661" s="19"/>
      <c r="E1661" s="23"/>
      <c r="F1661" s="23"/>
      <c r="G1661" s="65"/>
      <c r="H1661" s="65"/>
      <c r="I1661" s="65"/>
      <c r="J1661" s="24"/>
      <c r="K1661" s="24"/>
      <c r="L1661" s="47"/>
      <c r="M1661" s="32"/>
      <c r="N1661" s="26"/>
      <c r="O1661" s="27"/>
      <c r="P1661" s="27"/>
      <c r="Q1661" s="27"/>
      <c r="R1661" s="27"/>
      <c r="S1661" s="27"/>
      <c r="T1661" s="27"/>
      <c r="U1661" s="27"/>
      <c r="V1661" s="140"/>
      <c r="W1661" s="140"/>
      <c r="X1661" s="140"/>
      <c r="Y1661" s="140"/>
      <c r="Z1661" s="140"/>
      <c r="AA1661" s="140"/>
      <c r="AB1661" s="140"/>
      <c r="AC1661" s="27"/>
      <c r="AD1661" s="27"/>
    </row>
    <row r="1662" spans="1:30" ht="16.5" thickTop="1" thickBot="1">
      <c r="A1662" s="35">
        <v>1660</v>
      </c>
      <c r="B1662" s="28"/>
      <c r="D1662" s="19"/>
      <c r="E1662" s="30"/>
      <c r="F1662" s="30"/>
      <c r="G1662" s="66"/>
      <c r="H1662" s="66"/>
      <c r="I1662" s="66"/>
      <c r="J1662" s="31"/>
      <c r="K1662" s="31"/>
      <c r="L1662" s="47"/>
      <c r="M1662" s="32"/>
      <c r="N1662" s="33"/>
      <c r="O1662" s="34"/>
      <c r="P1662" s="34"/>
      <c r="Q1662" s="34"/>
      <c r="R1662" s="34"/>
      <c r="S1662" s="34"/>
      <c r="T1662" s="34"/>
      <c r="U1662" s="34"/>
      <c r="V1662" s="141"/>
      <c r="W1662" s="141"/>
      <c r="X1662" s="141"/>
      <c r="Y1662" s="141"/>
      <c r="Z1662" s="141"/>
      <c r="AA1662" s="141"/>
      <c r="AB1662" s="141"/>
      <c r="AC1662" s="34"/>
      <c r="AD1662" s="34"/>
    </row>
    <row r="1663" spans="1:30" ht="16.5" thickTop="1" thickBot="1">
      <c r="A1663" s="22">
        <v>1661</v>
      </c>
      <c r="B1663" s="28"/>
      <c r="D1663" s="19"/>
      <c r="E1663" s="23"/>
      <c r="F1663" s="23"/>
      <c r="G1663" s="65"/>
      <c r="H1663" s="65"/>
      <c r="I1663" s="65"/>
      <c r="J1663" s="24"/>
      <c r="K1663" s="24"/>
      <c r="L1663" s="46"/>
      <c r="M1663" s="25"/>
      <c r="N1663" s="26"/>
      <c r="O1663" s="27"/>
      <c r="P1663" s="27"/>
      <c r="Q1663" s="27"/>
      <c r="R1663" s="27"/>
      <c r="S1663" s="27"/>
      <c r="T1663" s="27"/>
      <c r="U1663" s="27"/>
      <c r="V1663" s="140"/>
      <c r="W1663" s="140"/>
      <c r="X1663" s="140"/>
      <c r="Y1663" s="140"/>
      <c r="Z1663" s="140"/>
      <c r="AA1663" s="140"/>
      <c r="AB1663" s="140"/>
      <c r="AC1663" s="27"/>
      <c r="AD1663" s="27"/>
    </row>
    <row r="1664" spans="1:30" ht="16.5" thickTop="1" thickBot="1">
      <c r="A1664" s="29">
        <v>1662</v>
      </c>
      <c r="B1664" s="28"/>
      <c r="D1664" s="19"/>
      <c r="E1664" s="30"/>
      <c r="F1664" s="30"/>
      <c r="G1664" s="66"/>
      <c r="H1664" s="66"/>
      <c r="I1664" s="66"/>
      <c r="J1664" s="31"/>
      <c r="K1664" s="31"/>
      <c r="L1664" s="47"/>
      <c r="M1664" s="32"/>
      <c r="N1664" s="33"/>
      <c r="O1664" s="34"/>
      <c r="P1664" s="34"/>
      <c r="Q1664" s="34"/>
      <c r="R1664" s="34"/>
      <c r="S1664" s="34"/>
      <c r="T1664" s="34"/>
      <c r="U1664" s="34"/>
      <c r="V1664" s="141"/>
      <c r="W1664" s="141"/>
      <c r="X1664" s="141"/>
      <c r="Y1664" s="141"/>
      <c r="Z1664" s="141"/>
      <c r="AA1664" s="141"/>
      <c r="AB1664" s="141"/>
      <c r="AC1664" s="34"/>
      <c r="AD1664" s="34"/>
    </row>
    <row r="1665" spans="1:30" ht="16.5" thickTop="1" thickBot="1">
      <c r="A1665" s="29">
        <v>1663</v>
      </c>
      <c r="B1665" s="28"/>
      <c r="D1665" s="19"/>
      <c r="E1665" s="30"/>
      <c r="F1665" s="30"/>
      <c r="G1665" s="66"/>
      <c r="H1665" s="66"/>
      <c r="I1665" s="66"/>
      <c r="J1665" s="31"/>
      <c r="K1665" s="31"/>
      <c r="L1665" s="47"/>
      <c r="M1665" s="32"/>
      <c r="N1665" s="33"/>
      <c r="O1665" s="34"/>
      <c r="P1665" s="34"/>
      <c r="Q1665" s="34"/>
      <c r="R1665" s="34"/>
      <c r="S1665" s="34"/>
      <c r="T1665" s="34"/>
      <c r="U1665" s="34"/>
      <c r="V1665" s="141"/>
      <c r="W1665" s="141"/>
      <c r="X1665" s="141"/>
      <c r="Y1665" s="141"/>
      <c r="Z1665" s="141"/>
      <c r="AA1665" s="141"/>
      <c r="AB1665" s="141"/>
      <c r="AC1665" s="34"/>
      <c r="AD1665" s="34"/>
    </row>
    <row r="1666" spans="1:30" ht="16.5" thickTop="1" thickBot="1">
      <c r="A1666" s="29">
        <v>1664</v>
      </c>
      <c r="B1666" s="28"/>
      <c r="D1666" s="19"/>
      <c r="E1666" s="30"/>
      <c r="F1666" s="30"/>
      <c r="G1666" s="66"/>
      <c r="H1666" s="66"/>
      <c r="I1666" s="66"/>
      <c r="J1666" s="31"/>
      <c r="K1666" s="31"/>
      <c r="L1666" s="47"/>
      <c r="M1666" s="32"/>
      <c r="N1666" s="33"/>
      <c r="O1666" s="34"/>
      <c r="P1666" s="34"/>
      <c r="Q1666" s="34"/>
      <c r="R1666" s="34"/>
      <c r="S1666" s="34"/>
      <c r="T1666" s="34"/>
      <c r="U1666" s="34"/>
      <c r="V1666" s="141"/>
      <c r="W1666" s="141"/>
      <c r="X1666" s="141"/>
      <c r="Y1666" s="141"/>
      <c r="Z1666" s="141"/>
      <c r="AA1666" s="141"/>
      <c r="AB1666" s="141"/>
      <c r="AC1666" s="34"/>
      <c r="AD1666" s="34"/>
    </row>
    <row r="1667" spans="1:30" ht="16.5" thickTop="1" thickBot="1">
      <c r="A1667" s="29">
        <v>1665</v>
      </c>
      <c r="B1667" s="28"/>
      <c r="D1667" s="19"/>
      <c r="E1667" s="30"/>
      <c r="F1667" s="30"/>
      <c r="G1667" s="66"/>
      <c r="H1667" s="66"/>
      <c r="I1667" s="66"/>
      <c r="J1667" s="31"/>
      <c r="K1667" s="31"/>
      <c r="L1667" s="47"/>
      <c r="M1667" s="32"/>
      <c r="N1667" s="33"/>
      <c r="O1667" s="34"/>
      <c r="P1667" s="34"/>
      <c r="Q1667" s="34"/>
      <c r="R1667" s="34"/>
      <c r="S1667" s="34"/>
      <c r="T1667" s="34"/>
      <c r="U1667" s="34"/>
      <c r="V1667" s="141"/>
      <c r="W1667" s="141"/>
      <c r="X1667" s="141"/>
      <c r="Y1667" s="141"/>
      <c r="Z1667" s="141"/>
      <c r="AA1667" s="141"/>
      <c r="AB1667" s="141"/>
      <c r="AC1667" s="34"/>
      <c r="AD1667" s="34"/>
    </row>
    <row r="1668" spans="1:30" ht="16.5" thickTop="1" thickBot="1">
      <c r="A1668" s="29">
        <v>1666</v>
      </c>
      <c r="B1668" s="28"/>
      <c r="D1668" s="19"/>
      <c r="E1668" s="30"/>
      <c r="F1668" s="30"/>
      <c r="G1668" s="66"/>
      <c r="H1668" s="66"/>
      <c r="I1668" s="66"/>
      <c r="J1668" s="31"/>
      <c r="K1668" s="31"/>
      <c r="L1668" s="47"/>
      <c r="M1668" s="32"/>
      <c r="N1668" s="33"/>
      <c r="O1668" s="34"/>
      <c r="P1668" s="34"/>
      <c r="Q1668" s="34"/>
      <c r="R1668" s="34"/>
      <c r="S1668" s="34"/>
      <c r="T1668" s="34"/>
      <c r="U1668" s="34"/>
      <c r="V1668" s="141"/>
      <c r="W1668" s="141"/>
      <c r="X1668" s="141"/>
      <c r="Y1668" s="141"/>
      <c r="Z1668" s="141"/>
      <c r="AA1668" s="141"/>
      <c r="AB1668" s="141"/>
      <c r="AC1668" s="34"/>
      <c r="AD1668" s="34"/>
    </row>
    <row r="1669" spans="1:30" ht="16.5" thickTop="1" thickBot="1">
      <c r="A1669" s="29">
        <v>1667</v>
      </c>
      <c r="B1669" s="28"/>
      <c r="D1669" s="19"/>
      <c r="E1669" s="23"/>
      <c r="F1669" s="23"/>
      <c r="G1669" s="65"/>
      <c r="H1669" s="65"/>
      <c r="I1669" s="65"/>
      <c r="J1669" s="24"/>
      <c r="K1669" s="24"/>
      <c r="L1669" s="46"/>
      <c r="M1669" s="25"/>
      <c r="N1669" s="26"/>
      <c r="O1669" s="27"/>
      <c r="P1669" s="27"/>
      <c r="Q1669" s="27"/>
      <c r="R1669" s="27"/>
      <c r="S1669" s="27"/>
      <c r="T1669" s="27"/>
      <c r="U1669" s="27"/>
      <c r="V1669" s="140"/>
      <c r="W1669" s="140"/>
      <c r="X1669" s="140"/>
      <c r="Y1669" s="140"/>
      <c r="Z1669" s="140"/>
      <c r="AA1669" s="140"/>
      <c r="AB1669" s="140"/>
      <c r="AC1669" s="27"/>
      <c r="AD1669" s="27"/>
    </row>
    <row r="1670" spans="1:30" ht="16.5" thickTop="1" thickBot="1">
      <c r="A1670" s="29">
        <v>1668</v>
      </c>
      <c r="B1670" s="28"/>
      <c r="D1670" s="19"/>
      <c r="E1670" s="30"/>
      <c r="F1670" s="30"/>
      <c r="G1670" s="66"/>
      <c r="H1670" s="66"/>
      <c r="I1670" s="66"/>
      <c r="J1670" s="31"/>
      <c r="K1670" s="31"/>
      <c r="L1670" s="47"/>
      <c r="M1670" s="32"/>
      <c r="N1670" s="33"/>
      <c r="O1670" s="34"/>
      <c r="P1670" s="34"/>
      <c r="Q1670" s="34"/>
      <c r="R1670" s="34"/>
      <c r="S1670" s="34"/>
      <c r="T1670" s="34"/>
      <c r="U1670" s="34"/>
      <c r="V1670" s="141"/>
      <c r="W1670" s="141"/>
      <c r="X1670" s="141"/>
      <c r="Y1670" s="141"/>
      <c r="Z1670" s="141"/>
      <c r="AA1670" s="141"/>
      <c r="AB1670" s="141"/>
      <c r="AC1670" s="34"/>
      <c r="AD1670" s="34"/>
    </row>
    <row r="1671" spans="1:30" ht="16.5" thickTop="1" thickBot="1">
      <c r="A1671" s="29">
        <v>1669</v>
      </c>
      <c r="B1671" s="28"/>
      <c r="D1671" s="19"/>
      <c r="E1671" s="30"/>
      <c r="F1671" s="30"/>
      <c r="G1671" s="66"/>
      <c r="H1671" s="66"/>
      <c r="I1671" s="66"/>
      <c r="J1671" s="31"/>
      <c r="K1671" s="31"/>
      <c r="L1671" s="47"/>
      <c r="M1671" s="32"/>
      <c r="N1671" s="33"/>
      <c r="O1671" s="34"/>
      <c r="P1671" s="34"/>
      <c r="Q1671" s="34"/>
      <c r="R1671" s="34"/>
      <c r="S1671" s="34"/>
      <c r="T1671" s="34"/>
      <c r="U1671" s="34"/>
      <c r="V1671" s="141"/>
      <c r="W1671" s="141"/>
      <c r="X1671" s="141"/>
      <c r="Y1671" s="141"/>
      <c r="Z1671" s="141"/>
      <c r="AA1671" s="141"/>
      <c r="AB1671" s="141"/>
      <c r="AC1671" s="34"/>
      <c r="AD1671" s="34"/>
    </row>
    <row r="1672" spans="1:30" ht="16.5" thickTop="1" thickBot="1">
      <c r="A1672" s="29">
        <v>1670</v>
      </c>
      <c r="B1672" s="28"/>
      <c r="D1672" s="19"/>
      <c r="E1672" s="30"/>
      <c r="F1672" s="30"/>
      <c r="G1672" s="66"/>
      <c r="H1672" s="66"/>
      <c r="I1672" s="66"/>
      <c r="J1672" s="31"/>
      <c r="K1672" s="31"/>
      <c r="L1672" s="47"/>
      <c r="M1672" s="32"/>
      <c r="N1672" s="33"/>
      <c r="O1672" s="34"/>
      <c r="P1672" s="34"/>
      <c r="Q1672" s="34"/>
      <c r="R1672" s="34"/>
      <c r="S1672" s="34"/>
      <c r="T1672" s="34"/>
      <c r="U1672" s="34"/>
      <c r="V1672" s="141"/>
      <c r="W1672" s="141"/>
      <c r="X1672" s="141"/>
      <c r="Y1672" s="141"/>
      <c r="Z1672" s="141"/>
      <c r="AA1672" s="141"/>
      <c r="AB1672" s="141"/>
      <c r="AC1672" s="34"/>
      <c r="AD1672" s="34"/>
    </row>
    <row r="1673" spans="1:30" ht="16.5" thickTop="1" thickBot="1">
      <c r="A1673" s="35">
        <v>1671</v>
      </c>
      <c r="B1673" s="28"/>
      <c r="D1673" s="19"/>
      <c r="E1673" s="30"/>
      <c r="F1673" s="30"/>
      <c r="G1673" s="66"/>
      <c r="H1673" s="66"/>
      <c r="I1673" s="66"/>
      <c r="J1673" s="31"/>
      <c r="K1673" s="31"/>
      <c r="L1673" s="47"/>
      <c r="M1673" s="32"/>
      <c r="N1673" s="33"/>
      <c r="O1673" s="34"/>
      <c r="P1673" s="34"/>
      <c r="Q1673" s="34"/>
      <c r="R1673" s="34"/>
      <c r="S1673" s="34"/>
      <c r="T1673" s="34"/>
      <c r="U1673" s="34"/>
      <c r="V1673" s="141"/>
      <c r="W1673" s="141"/>
      <c r="X1673" s="141"/>
      <c r="Y1673" s="141"/>
      <c r="Z1673" s="141"/>
      <c r="AA1673" s="141"/>
      <c r="AB1673" s="141"/>
      <c r="AC1673" s="34"/>
      <c r="AD1673" s="34"/>
    </row>
    <row r="1674" spans="1:30" ht="16.5" thickTop="1" thickBot="1">
      <c r="A1674" s="35">
        <v>1672</v>
      </c>
      <c r="B1674" s="28"/>
      <c r="D1674" s="19"/>
      <c r="E1674" s="30"/>
      <c r="F1674" s="30"/>
      <c r="G1674" s="66"/>
      <c r="H1674" s="66"/>
      <c r="I1674" s="66"/>
      <c r="J1674" s="31"/>
      <c r="K1674" s="31"/>
      <c r="L1674" s="47"/>
      <c r="M1674" s="32"/>
      <c r="N1674" s="33"/>
      <c r="O1674" s="34"/>
      <c r="P1674" s="34"/>
      <c r="Q1674" s="34"/>
      <c r="R1674" s="34"/>
      <c r="S1674" s="34"/>
      <c r="T1674" s="34"/>
      <c r="U1674" s="34"/>
      <c r="V1674" s="141"/>
      <c r="W1674" s="141"/>
      <c r="X1674" s="141"/>
      <c r="Y1674" s="141"/>
      <c r="Z1674" s="141"/>
      <c r="AA1674" s="141"/>
      <c r="AB1674" s="141"/>
      <c r="AC1674" s="34"/>
      <c r="AD1674" s="34"/>
    </row>
    <row r="1675" spans="1:30" ht="16.5" thickTop="1" thickBot="1">
      <c r="A1675" s="35">
        <v>1673</v>
      </c>
      <c r="B1675" s="28"/>
      <c r="D1675" s="19"/>
      <c r="E1675" s="23"/>
      <c r="F1675" s="23"/>
      <c r="G1675" s="65"/>
      <c r="H1675" s="65"/>
      <c r="I1675" s="65"/>
      <c r="J1675" s="24"/>
      <c r="K1675" s="24"/>
      <c r="L1675" s="46"/>
      <c r="M1675" s="25"/>
      <c r="N1675" s="26"/>
      <c r="O1675" s="27"/>
      <c r="P1675" s="27"/>
      <c r="Q1675" s="27"/>
      <c r="R1675" s="27"/>
      <c r="S1675" s="27"/>
      <c r="T1675" s="27"/>
      <c r="U1675" s="27"/>
      <c r="V1675" s="140"/>
      <c r="W1675" s="140"/>
      <c r="X1675" s="140"/>
      <c r="Y1675" s="140"/>
      <c r="Z1675" s="140"/>
      <c r="AA1675" s="140"/>
      <c r="AB1675" s="140"/>
      <c r="AC1675" s="27"/>
      <c r="AD1675" s="27"/>
    </row>
    <row r="1676" spans="1:30" ht="16.5" thickTop="1" thickBot="1">
      <c r="A1676" s="35">
        <v>1674</v>
      </c>
      <c r="B1676" s="28"/>
      <c r="D1676" s="19"/>
      <c r="E1676" s="30"/>
      <c r="F1676" s="30"/>
      <c r="G1676" s="66"/>
      <c r="H1676" s="66"/>
      <c r="I1676" s="66"/>
      <c r="J1676" s="31"/>
      <c r="K1676" s="31"/>
      <c r="L1676" s="47"/>
      <c r="M1676" s="32"/>
      <c r="N1676" s="33"/>
      <c r="O1676" s="34"/>
      <c r="P1676" s="34"/>
      <c r="Q1676" s="34"/>
      <c r="R1676" s="34"/>
      <c r="S1676" s="34"/>
      <c r="T1676" s="34"/>
      <c r="U1676" s="34"/>
      <c r="V1676" s="141"/>
      <c r="W1676" s="141"/>
      <c r="X1676" s="141"/>
      <c r="Y1676" s="141"/>
      <c r="Z1676" s="141"/>
      <c r="AA1676" s="141"/>
      <c r="AB1676" s="141"/>
      <c r="AC1676" s="34"/>
      <c r="AD1676" s="34"/>
    </row>
    <row r="1677" spans="1:30" ht="16.5" thickTop="1" thickBot="1">
      <c r="A1677" s="35">
        <v>1675</v>
      </c>
      <c r="B1677" s="28"/>
      <c r="D1677" s="19"/>
      <c r="E1677" s="23"/>
      <c r="F1677" s="23"/>
      <c r="G1677" s="66"/>
      <c r="H1677" s="65"/>
      <c r="I1677" s="65"/>
      <c r="J1677" s="24"/>
      <c r="K1677" s="24"/>
      <c r="L1677" s="47"/>
      <c r="M1677" s="32"/>
      <c r="N1677" s="26"/>
      <c r="O1677" s="34"/>
      <c r="P1677" s="34"/>
      <c r="Q1677" s="34"/>
      <c r="R1677" s="34"/>
      <c r="S1677" s="34"/>
      <c r="T1677" s="34"/>
      <c r="U1677" s="34"/>
      <c r="V1677" s="141"/>
      <c r="W1677" s="141"/>
      <c r="X1677" s="141"/>
      <c r="Y1677" s="141"/>
      <c r="Z1677" s="141"/>
      <c r="AA1677" s="141"/>
      <c r="AB1677" s="141"/>
      <c r="AC1677" s="34"/>
      <c r="AD1677" s="34"/>
    </row>
    <row r="1678" spans="1:30" ht="16.5" thickTop="1" thickBot="1">
      <c r="A1678" s="35">
        <v>1676</v>
      </c>
      <c r="B1678" s="28"/>
      <c r="D1678" s="19"/>
      <c r="E1678" s="30"/>
      <c r="F1678" s="30"/>
      <c r="G1678" s="66"/>
      <c r="H1678" s="66"/>
      <c r="I1678" s="66"/>
      <c r="J1678" s="31"/>
      <c r="K1678" s="31"/>
      <c r="L1678" s="47"/>
      <c r="M1678" s="32"/>
      <c r="N1678" s="33"/>
      <c r="O1678" s="34"/>
      <c r="P1678" s="34"/>
      <c r="Q1678" s="34"/>
      <c r="R1678" s="34"/>
      <c r="S1678" s="34"/>
      <c r="T1678" s="34"/>
      <c r="U1678" s="34"/>
      <c r="V1678" s="141"/>
      <c r="W1678" s="141"/>
      <c r="X1678" s="141"/>
      <c r="Y1678" s="141"/>
      <c r="Z1678" s="141"/>
      <c r="AA1678" s="141"/>
      <c r="AB1678" s="141"/>
      <c r="AC1678" s="34"/>
      <c r="AD1678" s="34"/>
    </row>
    <row r="1679" spans="1:30" ht="16.5" thickTop="1" thickBot="1">
      <c r="A1679" s="35">
        <v>1677</v>
      </c>
      <c r="B1679" s="28"/>
      <c r="D1679" s="19"/>
      <c r="E1679" s="23"/>
      <c r="F1679" s="23"/>
      <c r="G1679" s="66"/>
      <c r="H1679" s="65"/>
      <c r="I1679" s="65"/>
      <c r="J1679" s="24"/>
      <c r="K1679" s="24"/>
      <c r="L1679" s="47"/>
      <c r="M1679" s="32"/>
      <c r="N1679" s="26"/>
      <c r="O1679" s="34"/>
      <c r="P1679" s="34"/>
      <c r="Q1679" s="34"/>
      <c r="R1679" s="34"/>
      <c r="S1679" s="34"/>
      <c r="T1679" s="34"/>
      <c r="U1679" s="34"/>
      <c r="V1679" s="141"/>
      <c r="W1679" s="141"/>
      <c r="X1679" s="141"/>
      <c r="Y1679" s="141"/>
      <c r="Z1679" s="141"/>
      <c r="AA1679" s="141"/>
      <c r="AB1679" s="141"/>
      <c r="AC1679" s="34"/>
      <c r="AD1679" s="34"/>
    </row>
    <row r="1680" spans="1:30" ht="16.5" thickTop="1" thickBot="1">
      <c r="A1680" s="35">
        <v>1678</v>
      </c>
      <c r="B1680" s="28"/>
      <c r="D1680" s="19"/>
      <c r="E1680" s="30"/>
      <c r="F1680" s="30"/>
      <c r="G1680" s="66"/>
      <c r="H1680" s="66"/>
      <c r="I1680" s="66"/>
      <c r="J1680" s="31"/>
      <c r="K1680" s="31"/>
      <c r="L1680" s="47"/>
      <c r="M1680" s="32"/>
      <c r="N1680" s="33"/>
      <c r="O1680" s="34"/>
      <c r="P1680" s="34"/>
      <c r="Q1680" s="34"/>
      <c r="R1680" s="34"/>
      <c r="S1680" s="34"/>
      <c r="T1680" s="34"/>
      <c r="U1680" s="34"/>
      <c r="V1680" s="141"/>
      <c r="W1680" s="141"/>
      <c r="X1680" s="141"/>
      <c r="Y1680" s="141"/>
      <c r="Z1680" s="141"/>
      <c r="AA1680" s="141"/>
      <c r="AB1680" s="141"/>
      <c r="AC1680" s="34"/>
      <c r="AD1680" s="34"/>
    </row>
    <row r="1681" spans="1:30" ht="16.5" thickTop="1" thickBot="1">
      <c r="A1681" s="35">
        <v>1679</v>
      </c>
      <c r="B1681" s="28"/>
      <c r="D1681" s="19"/>
      <c r="E1681" s="23"/>
      <c r="F1681" s="23"/>
      <c r="G1681" s="65"/>
      <c r="H1681" s="65"/>
      <c r="I1681" s="65"/>
      <c r="J1681" s="24"/>
      <c r="K1681" s="24"/>
      <c r="L1681" s="47"/>
      <c r="M1681" s="32"/>
      <c r="N1681" s="26"/>
      <c r="O1681" s="27"/>
      <c r="P1681" s="27"/>
      <c r="Q1681" s="27"/>
      <c r="R1681" s="27"/>
      <c r="S1681" s="27"/>
      <c r="T1681" s="27"/>
      <c r="U1681" s="27"/>
      <c r="V1681" s="140"/>
      <c r="W1681" s="140"/>
      <c r="X1681" s="140"/>
      <c r="Y1681" s="140"/>
      <c r="Z1681" s="140"/>
      <c r="AA1681" s="140"/>
      <c r="AB1681" s="140"/>
      <c r="AC1681" s="27"/>
      <c r="AD1681" s="27"/>
    </row>
    <row r="1682" spans="1:30" ht="16.5" thickTop="1" thickBot="1">
      <c r="A1682" s="35">
        <v>1680</v>
      </c>
      <c r="B1682" s="28"/>
      <c r="D1682" s="19"/>
      <c r="E1682" s="30"/>
      <c r="F1682" s="30"/>
      <c r="G1682" s="66"/>
      <c r="H1682" s="66"/>
      <c r="I1682" s="66"/>
      <c r="J1682" s="31"/>
      <c r="K1682" s="31"/>
      <c r="L1682" s="47"/>
      <c r="M1682" s="32"/>
      <c r="N1682" s="33"/>
      <c r="O1682" s="34"/>
      <c r="P1682" s="34"/>
      <c r="Q1682" s="34"/>
      <c r="R1682" s="34"/>
      <c r="S1682" s="34"/>
      <c r="T1682" s="34"/>
      <c r="U1682" s="34"/>
      <c r="V1682" s="141"/>
      <c r="W1682" s="141"/>
      <c r="X1682" s="141"/>
      <c r="Y1682" s="141"/>
      <c r="Z1682" s="141"/>
      <c r="AA1682" s="141"/>
      <c r="AB1682" s="141"/>
      <c r="AC1682" s="34"/>
      <c r="AD1682" s="34"/>
    </row>
    <row r="1683" spans="1:30" ht="16.5" thickTop="1" thickBot="1">
      <c r="A1683" s="22">
        <v>1681</v>
      </c>
      <c r="B1683" s="28"/>
      <c r="D1683" s="19"/>
      <c r="E1683" s="23"/>
      <c r="F1683" s="23"/>
      <c r="G1683" s="65"/>
      <c r="H1683" s="65"/>
      <c r="I1683" s="65"/>
      <c r="J1683" s="24"/>
      <c r="K1683" s="24"/>
      <c r="L1683" s="46"/>
      <c r="M1683" s="25"/>
      <c r="N1683" s="26"/>
      <c r="O1683" s="27"/>
      <c r="P1683" s="27"/>
      <c r="Q1683" s="27"/>
      <c r="R1683" s="27"/>
      <c r="S1683" s="27"/>
      <c r="T1683" s="27"/>
      <c r="U1683" s="27"/>
      <c r="V1683" s="140"/>
      <c r="W1683" s="140"/>
      <c r="X1683" s="140"/>
      <c r="Y1683" s="140"/>
      <c r="Z1683" s="140"/>
      <c r="AA1683" s="140"/>
      <c r="AB1683" s="140"/>
      <c r="AC1683" s="27"/>
      <c r="AD1683" s="27"/>
    </row>
    <row r="1684" spans="1:30" ht="16.5" thickTop="1" thickBot="1">
      <c r="A1684" s="29">
        <v>1682</v>
      </c>
      <c r="B1684" s="28"/>
      <c r="D1684" s="19"/>
      <c r="E1684" s="30"/>
      <c r="F1684" s="30"/>
      <c r="G1684" s="66"/>
      <c r="H1684" s="66"/>
      <c r="I1684" s="66"/>
      <c r="J1684" s="31"/>
      <c r="K1684" s="31"/>
      <c r="L1684" s="47"/>
      <c r="M1684" s="32"/>
      <c r="N1684" s="33"/>
      <c r="O1684" s="34"/>
      <c r="P1684" s="34"/>
      <c r="Q1684" s="34"/>
      <c r="R1684" s="34"/>
      <c r="S1684" s="34"/>
      <c r="T1684" s="34"/>
      <c r="U1684" s="34"/>
      <c r="V1684" s="141"/>
      <c r="W1684" s="141"/>
      <c r="X1684" s="141"/>
      <c r="Y1684" s="141"/>
      <c r="Z1684" s="141"/>
      <c r="AA1684" s="141"/>
      <c r="AB1684" s="141"/>
      <c r="AC1684" s="34"/>
      <c r="AD1684" s="34"/>
    </row>
    <row r="1685" spans="1:30" ht="16.5" thickTop="1" thickBot="1">
      <c r="A1685" s="29">
        <v>1683</v>
      </c>
      <c r="B1685" s="28"/>
      <c r="D1685" s="19"/>
      <c r="E1685" s="30"/>
      <c r="F1685" s="30"/>
      <c r="G1685" s="66"/>
      <c r="H1685" s="66"/>
      <c r="I1685" s="66"/>
      <c r="J1685" s="31"/>
      <c r="K1685" s="31"/>
      <c r="L1685" s="47"/>
      <c r="M1685" s="32"/>
      <c r="N1685" s="33"/>
      <c r="O1685" s="34"/>
      <c r="P1685" s="34"/>
      <c r="Q1685" s="34"/>
      <c r="R1685" s="34"/>
      <c r="S1685" s="34"/>
      <c r="T1685" s="34"/>
      <c r="U1685" s="34"/>
      <c r="V1685" s="141"/>
      <c r="W1685" s="141"/>
      <c r="X1685" s="141"/>
      <c r="Y1685" s="141"/>
      <c r="Z1685" s="141"/>
      <c r="AA1685" s="141"/>
      <c r="AB1685" s="141"/>
      <c r="AC1685" s="34"/>
      <c r="AD1685" s="34"/>
    </row>
    <row r="1686" spans="1:30" ht="16.5" thickTop="1" thickBot="1">
      <c r="A1686" s="29">
        <v>1684</v>
      </c>
      <c r="B1686" s="28"/>
      <c r="D1686" s="19"/>
      <c r="E1686" s="30"/>
      <c r="F1686" s="30"/>
      <c r="G1686" s="66"/>
      <c r="H1686" s="66"/>
      <c r="I1686" s="66"/>
      <c r="J1686" s="31"/>
      <c r="K1686" s="31"/>
      <c r="L1686" s="47"/>
      <c r="M1686" s="32"/>
      <c r="N1686" s="33"/>
      <c r="O1686" s="34"/>
      <c r="P1686" s="34"/>
      <c r="Q1686" s="34"/>
      <c r="R1686" s="34"/>
      <c r="S1686" s="34"/>
      <c r="T1686" s="34"/>
      <c r="U1686" s="34"/>
      <c r="V1686" s="141"/>
      <c r="W1686" s="141"/>
      <c r="X1686" s="141"/>
      <c r="Y1686" s="141"/>
      <c r="Z1686" s="141"/>
      <c r="AA1686" s="141"/>
      <c r="AB1686" s="141"/>
      <c r="AC1686" s="34"/>
      <c r="AD1686" s="34"/>
    </row>
    <row r="1687" spans="1:30" ht="16.5" thickTop="1" thickBot="1">
      <c r="A1687" s="29">
        <v>1685</v>
      </c>
      <c r="B1687" s="28"/>
      <c r="D1687" s="19"/>
      <c r="E1687" s="30"/>
      <c r="F1687" s="30"/>
      <c r="G1687" s="66"/>
      <c r="H1687" s="66"/>
      <c r="I1687" s="66"/>
      <c r="J1687" s="31"/>
      <c r="K1687" s="31"/>
      <c r="L1687" s="47"/>
      <c r="M1687" s="32"/>
      <c r="N1687" s="33"/>
      <c r="O1687" s="34"/>
      <c r="P1687" s="34"/>
      <c r="Q1687" s="34"/>
      <c r="R1687" s="34"/>
      <c r="S1687" s="34"/>
      <c r="T1687" s="34"/>
      <c r="U1687" s="34"/>
      <c r="V1687" s="141"/>
      <c r="W1687" s="141"/>
      <c r="X1687" s="141"/>
      <c r="Y1687" s="141"/>
      <c r="Z1687" s="141"/>
      <c r="AA1687" s="141"/>
      <c r="AB1687" s="141"/>
      <c r="AC1687" s="34"/>
      <c r="AD1687" s="34"/>
    </row>
    <row r="1688" spans="1:30" ht="16.5" thickTop="1" thickBot="1">
      <c r="A1688" s="29">
        <v>1686</v>
      </c>
      <c r="B1688" s="28"/>
      <c r="D1688" s="19"/>
      <c r="E1688" s="30"/>
      <c r="F1688" s="30"/>
      <c r="G1688" s="66"/>
      <c r="H1688" s="66"/>
      <c r="I1688" s="66"/>
      <c r="J1688" s="31"/>
      <c r="K1688" s="31"/>
      <c r="L1688" s="47"/>
      <c r="M1688" s="32"/>
      <c r="N1688" s="33"/>
      <c r="O1688" s="34"/>
      <c r="P1688" s="34"/>
      <c r="Q1688" s="34"/>
      <c r="R1688" s="34"/>
      <c r="S1688" s="34"/>
      <c r="T1688" s="34"/>
      <c r="U1688" s="34"/>
      <c r="V1688" s="141"/>
      <c r="W1688" s="141"/>
      <c r="X1688" s="141"/>
      <c r="Y1688" s="141"/>
      <c r="Z1688" s="141"/>
      <c r="AA1688" s="141"/>
      <c r="AB1688" s="141"/>
      <c r="AC1688" s="34"/>
      <c r="AD1688" s="34"/>
    </row>
    <row r="1689" spans="1:30" ht="16.5" thickTop="1" thickBot="1">
      <c r="A1689" s="29">
        <v>1687</v>
      </c>
      <c r="B1689" s="28"/>
      <c r="D1689" s="19"/>
      <c r="E1689" s="23"/>
      <c r="F1689" s="23"/>
      <c r="G1689" s="65"/>
      <c r="H1689" s="65"/>
      <c r="I1689" s="65"/>
      <c r="J1689" s="24"/>
      <c r="K1689" s="24"/>
      <c r="L1689" s="46"/>
      <c r="M1689" s="25"/>
      <c r="N1689" s="26"/>
      <c r="O1689" s="27"/>
      <c r="P1689" s="27"/>
      <c r="Q1689" s="27"/>
      <c r="R1689" s="27"/>
      <c r="S1689" s="27"/>
      <c r="T1689" s="27"/>
      <c r="U1689" s="27"/>
      <c r="V1689" s="140"/>
      <c r="W1689" s="140"/>
      <c r="X1689" s="140"/>
      <c r="Y1689" s="140"/>
      <c r="Z1689" s="140"/>
      <c r="AA1689" s="140"/>
      <c r="AB1689" s="140"/>
      <c r="AC1689" s="27"/>
      <c r="AD1689" s="27"/>
    </row>
    <row r="1690" spans="1:30" ht="16.5" thickTop="1" thickBot="1">
      <c r="A1690" s="29">
        <v>1688</v>
      </c>
      <c r="B1690" s="28"/>
      <c r="D1690" s="19"/>
      <c r="E1690" s="30"/>
      <c r="F1690" s="30"/>
      <c r="G1690" s="66"/>
      <c r="H1690" s="66"/>
      <c r="I1690" s="66"/>
      <c r="J1690" s="31"/>
      <c r="K1690" s="31"/>
      <c r="L1690" s="47"/>
      <c r="M1690" s="32"/>
      <c r="N1690" s="33"/>
      <c r="O1690" s="34"/>
      <c r="P1690" s="34"/>
      <c r="Q1690" s="34"/>
      <c r="R1690" s="34"/>
      <c r="S1690" s="34"/>
      <c r="T1690" s="34"/>
      <c r="U1690" s="34"/>
      <c r="V1690" s="141"/>
      <c r="W1690" s="141"/>
      <c r="X1690" s="141"/>
      <c r="Y1690" s="141"/>
      <c r="Z1690" s="141"/>
      <c r="AA1690" s="141"/>
      <c r="AB1690" s="141"/>
      <c r="AC1690" s="34"/>
      <c r="AD1690" s="34"/>
    </row>
    <row r="1691" spans="1:30" ht="16.5" thickTop="1" thickBot="1">
      <c r="A1691" s="29">
        <v>1689</v>
      </c>
      <c r="B1691" s="28"/>
      <c r="D1691" s="19"/>
      <c r="E1691" s="30"/>
      <c r="F1691" s="30"/>
      <c r="G1691" s="66"/>
      <c r="H1691" s="66"/>
      <c r="I1691" s="66"/>
      <c r="J1691" s="31"/>
      <c r="K1691" s="31"/>
      <c r="L1691" s="47"/>
      <c r="M1691" s="32"/>
      <c r="N1691" s="33"/>
      <c r="O1691" s="34"/>
      <c r="P1691" s="34"/>
      <c r="Q1691" s="34"/>
      <c r="R1691" s="34"/>
      <c r="S1691" s="34"/>
      <c r="T1691" s="34"/>
      <c r="U1691" s="34"/>
      <c r="V1691" s="141"/>
      <c r="W1691" s="141"/>
      <c r="X1691" s="141"/>
      <c r="Y1691" s="141"/>
      <c r="Z1691" s="141"/>
      <c r="AA1691" s="141"/>
      <c r="AB1691" s="141"/>
      <c r="AC1691" s="34"/>
      <c r="AD1691" s="34"/>
    </row>
    <row r="1692" spans="1:30" ht="16.5" thickTop="1" thickBot="1">
      <c r="A1692" s="29">
        <v>1690</v>
      </c>
      <c r="B1692" s="28"/>
      <c r="D1692" s="19"/>
      <c r="E1692" s="30"/>
      <c r="F1692" s="30"/>
      <c r="G1692" s="66"/>
      <c r="H1692" s="66"/>
      <c r="I1692" s="66"/>
      <c r="J1692" s="31"/>
      <c r="K1692" s="31"/>
      <c r="L1692" s="47"/>
      <c r="M1692" s="32"/>
      <c r="N1692" s="33"/>
      <c r="O1692" s="34"/>
      <c r="P1692" s="34"/>
      <c r="Q1692" s="34"/>
      <c r="R1692" s="34"/>
      <c r="S1692" s="34"/>
      <c r="T1692" s="34"/>
      <c r="U1692" s="34"/>
      <c r="V1692" s="141"/>
      <c r="W1692" s="141"/>
      <c r="X1692" s="141"/>
      <c r="Y1692" s="141"/>
      <c r="Z1692" s="141"/>
      <c r="AA1692" s="141"/>
      <c r="AB1692" s="141"/>
      <c r="AC1692" s="34"/>
      <c r="AD1692" s="34"/>
    </row>
    <row r="1693" spans="1:30" ht="16.5" thickTop="1" thickBot="1">
      <c r="A1693" s="35">
        <v>1691</v>
      </c>
      <c r="B1693" s="28"/>
      <c r="D1693" s="19"/>
      <c r="E1693" s="30"/>
      <c r="F1693" s="30"/>
      <c r="G1693" s="66"/>
      <c r="H1693" s="66"/>
      <c r="I1693" s="66"/>
      <c r="J1693" s="31"/>
      <c r="K1693" s="31"/>
      <c r="L1693" s="47"/>
      <c r="M1693" s="32"/>
      <c r="N1693" s="33"/>
      <c r="O1693" s="34"/>
      <c r="P1693" s="34"/>
      <c r="Q1693" s="34"/>
      <c r="R1693" s="34"/>
      <c r="S1693" s="34"/>
      <c r="T1693" s="34"/>
      <c r="U1693" s="34"/>
      <c r="V1693" s="141"/>
      <c r="W1693" s="141"/>
      <c r="X1693" s="141"/>
      <c r="Y1693" s="141"/>
      <c r="Z1693" s="141"/>
      <c r="AA1693" s="141"/>
      <c r="AB1693" s="141"/>
      <c r="AC1693" s="34"/>
      <c r="AD1693" s="34"/>
    </row>
    <row r="1694" spans="1:30" ht="16.5" thickTop="1" thickBot="1">
      <c r="A1694" s="35">
        <v>1692</v>
      </c>
      <c r="B1694" s="28"/>
      <c r="D1694" s="19"/>
      <c r="E1694" s="30"/>
      <c r="F1694" s="30"/>
      <c r="G1694" s="66"/>
      <c r="H1694" s="66"/>
      <c r="I1694" s="66"/>
      <c r="J1694" s="31"/>
      <c r="K1694" s="31"/>
      <c r="L1694" s="47"/>
      <c r="M1694" s="32"/>
      <c r="N1694" s="33"/>
      <c r="O1694" s="34"/>
      <c r="P1694" s="34"/>
      <c r="Q1694" s="34"/>
      <c r="R1694" s="34"/>
      <c r="S1694" s="34"/>
      <c r="T1694" s="34"/>
      <c r="U1694" s="34"/>
      <c r="V1694" s="141"/>
      <c r="W1694" s="141"/>
      <c r="X1694" s="141"/>
      <c r="Y1694" s="141"/>
      <c r="Z1694" s="141"/>
      <c r="AA1694" s="141"/>
      <c r="AB1694" s="141"/>
      <c r="AC1694" s="34"/>
      <c r="AD1694" s="34"/>
    </row>
    <row r="1695" spans="1:30" ht="16.5" thickTop="1" thickBot="1">
      <c r="A1695" s="35">
        <v>1693</v>
      </c>
      <c r="B1695" s="28"/>
      <c r="D1695" s="19"/>
      <c r="E1695" s="23"/>
      <c r="F1695" s="23"/>
      <c r="G1695" s="65"/>
      <c r="H1695" s="65"/>
      <c r="I1695" s="65"/>
      <c r="J1695" s="24"/>
      <c r="K1695" s="24"/>
      <c r="L1695" s="46"/>
      <c r="M1695" s="25"/>
      <c r="N1695" s="26"/>
      <c r="O1695" s="27"/>
      <c r="P1695" s="27"/>
      <c r="Q1695" s="27"/>
      <c r="R1695" s="27"/>
      <c r="S1695" s="27"/>
      <c r="T1695" s="27"/>
      <c r="U1695" s="27"/>
      <c r="V1695" s="140"/>
      <c r="W1695" s="140"/>
      <c r="X1695" s="140"/>
      <c r="Y1695" s="140"/>
      <c r="Z1695" s="140"/>
      <c r="AA1695" s="140"/>
      <c r="AB1695" s="140"/>
      <c r="AC1695" s="27"/>
      <c r="AD1695" s="27"/>
    </row>
    <row r="1696" spans="1:30" ht="16.5" thickTop="1" thickBot="1">
      <c r="A1696" s="35">
        <v>1694</v>
      </c>
      <c r="B1696" s="28"/>
      <c r="D1696" s="19"/>
      <c r="E1696" s="30"/>
      <c r="F1696" s="30"/>
      <c r="G1696" s="66"/>
      <c r="H1696" s="66"/>
      <c r="I1696" s="66"/>
      <c r="J1696" s="31"/>
      <c r="K1696" s="31"/>
      <c r="L1696" s="47"/>
      <c r="M1696" s="32"/>
      <c r="N1696" s="33"/>
      <c r="O1696" s="34"/>
      <c r="P1696" s="34"/>
      <c r="Q1696" s="34"/>
      <c r="R1696" s="34"/>
      <c r="S1696" s="34"/>
      <c r="T1696" s="34"/>
      <c r="U1696" s="34"/>
      <c r="V1696" s="141"/>
      <c r="W1696" s="141"/>
      <c r="X1696" s="141"/>
      <c r="Y1696" s="141"/>
      <c r="Z1696" s="141"/>
      <c r="AA1696" s="141"/>
      <c r="AB1696" s="141"/>
      <c r="AC1696" s="34"/>
      <c r="AD1696" s="34"/>
    </row>
    <row r="1697" spans="1:30" ht="16.5" thickTop="1" thickBot="1">
      <c r="A1697" s="35">
        <v>1695</v>
      </c>
      <c r="B1697" s="28"/>
      <c r="D1697" s="19"/>
      <c r="E1697" s="23"/>
      <c r="F1697" s="23"/>
      <c r="G1697" s="66"/>
      <c r="H1697" s="65"/>
      <c r="I1697" s="65"/>
      <c r="J1697" s="24"/>
      <c r="K1697" s="24"/>
      <c r="L1697" s="47"/>
      <c r="M1697" s="32"/>
      <c r="N1697" s="26"/>
      <c r="O1697" s="34"/>
      <c r="P1697" s="34"/>
      <c r="Q1697" s="34"/>
      <c r="R1697" s="34"/>
      <c r="S1697" s="34"/>
      <c r="T1697" s="34"/>
      <c r="U1697" s="34"/>
      <c r="V1697" s="141"/>
      <c r="W1697" s="141"/>
      <c r="X1697" s="141"/>
      <c r="Y1697" s="141"/>
      <c r="Z1697" s="141"/>
      <c r="AA1697" s="141"/>
      <c r="AB1697" s="141"/>
      <c r="AC1697" s="34"/>
      <c r="AD1697" s="34"/>
    </row>
    <row r="1698" spans="1:30" ht="16.5" thickTop="1" thickBot="1">
      <c r="A1698" s="35">
        <v>1696</v>
      </c>
      <c r="B1698" s="28"/>
      <c r="D1698" s="19"/>
      <c r="E1698" s="30"/>
      <c r="F1698" s="30"/>
      <c r="G1698" s="66"/>
      <c r="H1698" s="66"/>
      <c r="I1698" s="66"/>
      <c r="J1698" s="31"/>
      <c r="K1698" s="31"/>
      <c r="L1698" s="47"/>
      <c r="M1698" s="32"/>
      <c r="N1698" s="33"/>
      <c r="O1698" s="34"/>
      <c r="P1698" s="34"/>
      <c r="Q1698" s="34"/>
      <c r="R1698" s="34"/>
      <c r="S1698" s="34"/>
      <c r="T1698" s="34"/>
      <c r="U1698" s="34"/>
      <c r="V1698" s="141"/>
      <c r="W1698" s="141"/>
      <c r="X1698" s="141"/>
      <c r="Y1698" s="141"/>
      <c r="Z1698" s="141"/>
      <c r="AA1698" s="141"/>
      <c r="AB1698" s="141"/>
      <c r="AC1698" s="34"/>
      <c r="AD1698" s="34"/>
    </row>
    <row r="1699" spans="1:30" ht="16.5" thickTop="1" thickBot="1">
      <c r="A1699" s="35">
        <v>1697</v>
      </c>
      <c r="B1699" s="28"/>
      <c r="D1699" s="19"/>
      <c r="E1699" s="23"/>
      <c r="F1699" s="23"/>
      <c r="G1699" s="66"/>
      <c r="H1699" s="65"/>
      <c r="I1699" s="65"/>
      <c r="J1699" s="24"/>
      <c r="K1699" s="24"/>
      <c r="L1699" s="47"/>
      <c r="M1699" s="32"/>
      <c r="N1699" s="26"/>
      <c r="O1699" s="34"/>
      <c r="P1699" s="34"/>
      <c r="Q1699" s="34"/>
      <c r="R1699" s="34"/>
      <c r="S1699" s="34"/>
      <c r="T1699" s="34"/>
      <c r="U1699" s="34"/>
      <c r="V1699" s="141"/>
      <c r="W1699" s="141"/>
      <c r="X1699" s="141"/>
      <c r="Y1699" s="141"/>
      <c r="Z1699" s="141"/>
      <c r="AA1699" s="141"/>
      <c r="AB1699" s="141"/>
      <c r="AC1699" s="34"/>
      <c r="AD1699" s="34"/>
    </row>
    <row r="1700" spans="1:30" ht="16.5" thickTop="1" thickBot="1">
      <c r="A1700" s="35">
        <v>1698</v>
      </c>
      <c r="B1700" s="28"/>
      <c r="D1700" s="19"/>
      <c r="E1700" s="30"/>
      <c r="F1700" s="30"/>
      <c r="G1700" s="66"/>
      <c r="H1700" s="66"/>
      <c r="I1700" s="66"/>
      <c r="J1700" s="31"/>
      <c r="K1700" s="31"/>
      <c r="L1700" s="47"/>
      <c r="M1700" s="32"/>
      <c r="N1700" s="33"/>
      <c r="O1700" s="34"/>
      <c r="P1700" s="34"/>
      <c r="Q1700" s="34"/>
      <c r="R1700" s="34"/>
      <c r="S1700" s="34"/>
      <c r="T1700" s="34"/>
      <c r="U1700" s="34"/>
      <c r="V1700" s="141"/>
      <c r="W1700" s="141"/>
      <c r="X1700" s="141"/>
      <c r="Y1700" s="141"/>
      <c r="Z1700" s="141"/>
      <c r="AA1700" s="141"/>
      <c r="AB1700" s="141"/>
      <c r="AC1700" s="34"/>
      <c r="AD1700" s="34"/>
    </row>
    <row r="1701" spans="1:30" ht="16.5" thickTop="1" thickBot="1">
      <c r="A1701" s="35">
        <v>1699</v>
      </c>
      <c r="B1701" s="28"/>
      <c r="D1701" s="19"/>
      <c r="E1701" s="23"/>
      <c r="F1701" s="23"/>
      <c r="G1701" s="65"/>
      <c r="H1701" s="65"/>
      <c r="I1701" s="65"/>
      <c r="J1701" s="24"/>
      <c r="K1701" s="24"/>
      <c r="L1701" s="47"/>
      <c r="M1701" s="32"/>
      <c r="N1701" s="26"/>
      <c r="O1701" s="27"/>
      <c r="P1701" s="27"/>
      <c r="Q1701" s="27"/>
      <c r="R1701" s="27"/>
      <c r="S1701" s="27"/>
      <c r="T1701" s="27"/>
      <c r="U1701" s="27"/>
      <c r="V1701" s="140"/>
      <c r="W1701" s="140"/>
      <c r="X1701" s="140"/>
      <c r="Y1701" s="140"/>
      <c r="Z1701" s="140"/>
      <c r="AA1701" s="140"/>
      <c r="AB1701" s="140"/>
      <c r="AC1701" s="27"/>
      <c r="AD1701" s="27"/>
    </row>
    <row r="1702" spans="1:30" ht="16.5" thickTop="1" thickBot="1">
      <c r="A1702" s="35">
        <v>1700</v>
      </c>
      <c r="B1702" s="28"/>
      <c r="D1702" s="19"/>
      <c r="E1702" s="30"/>
      <c r="F1702" s="30"/>
      <c r="G1702" s="66"/>
      <c r="H1702" s="66"/>
      <c r="I1702" s="66"/>
      <c r="J1702" s="31"/>
      <c r="K1702" s="31"/>
      <c r="L1702" s="47"/>
      <c r="M1702" s="32"/>
      <c r="N1702" s="33"/>
      <c r="O1702" s="34"/>
      <c r="P1702" s="34"/>
      <c r="Q1702" s="34"/>
      <c r="R1702" s="34"/>
      <c r="S1702" s="34"/>
      <c r="T1702" s="34"/>
      <c r="U1702" s="34"/>
      <c r="V1702" s="141"/>
      <c r="W1702" s="141"/>
      <c r="X1702" s="141"/>
      <c r="Y1702" s="141"/>
      <c r="Z1702" s="141"/>
      <c r="AA1702" s="141"/>
      <c r="AB1702" s="141"/>
      <c r="AC1702" s="34"/>
      <c r="AD1702" s="34"/>
    </row>
    <row r="1703" spans="1:30" ht="16.5" thickTop="1" thickBot="1">
      <c r="A1703" s="22">
        <v>1701</v>
      </c>
      <c r="B1703" s="28"/>
      <c r="D1703" s="19"/>
      <c r="E1703" s="23"/>
      <c r="F1703" s="23"/>
      <c r="G1703" s="65"/>
      <c r="H1703" s="65"/>
      <c r="I1703" s="65"/>
      <c r="J1703" s="24"/>
      <c r="K1703" s="24"/>
      <c r="L1703" s="46"/>
      <c r="M1703" s="25"/>
      <c r="N1703" s="26"/>
      <c r="O1703" s="27"/>
      <c r="P1703" s="27"/>
      <c r="Q1703" s="27"/>
      <c r="R1703" s="27"/>
      <c r="S1703" s="27"/>
      <c r="T1703" s="27"/>
      <c r="U1703" s="27"/>
      <c r="V1703" s="140"/>
      <c r="W1703" s="140"/>
      <c r="X1703" s="140"/>
      <c r="Y1703" s="140"/>
      <c r="Z1703" s="140"/>
      <c r="AA1703" s="140"/>
      <c r="AB1703" s="140"/>
      <c r="AC1703" s="27"/>
      <c r="AD1703" s="27"/>
    </row>
    <row r="1704" spans="1:30" ht="16.5" thickTop="1" thickBot="1">
      <c r="A1704" s="29">
        <v>1702</v>
      </c>
      <c r="B1704" s="28"/>
      <c r="D1704" s="19"/>
      <c r="E1704" s="30"/>
      <c r="F1704" s="30"/>
      <c r="G1704" s="66"/>
      <c r="H1704" s="66"/>
      <c r="I1704" s="66"/>
      <c r="J1704" s="31"/>
      <c r="K1704" s="31"/>
      <c r="L1704" s="47"/>
      <c r="M1704" s="32"/>
      <c r="N1704" s="33"/>
      <c r="O1704" s="34"/>
      <c r="P1704" s="34"/>
      <c r="Q1704" s="34"/>
      <c r="R1704" s="34"/>
      <c r="S1704" s="34"/>
      <c r="T1704" s="34"/>
      <c r="U1704" s="34"/>
      <c r="V1704" s="141"/>
      <c r="W1704" s="141"/>
      <c r="X1704" s="141"/>
      <c r="Y1704" s="141"/>
      <c r="Z1704" s="141"/>
      <c r="AA1704" s="141"/>
      <c r="AB1704" s="141"/>
      <c r="AC1704" s="34"/>
      <c r="AD1704" s="34"/>
    </row>
    <row r="1705" spans="1:30" ht="16.5" thickTop="1" thickBot="1">
      <c r="A1705" s="29">
        <v>1703</v>
      </c>
      <c r="B1705" s="28"/>
      <c r="D1705" s="19"/>
      <c r="E1705" s="30"/>
      <c r="F1705" s="30"/>
      <c r="G1705" s="66"/>
      <c r="H1705" s="66"/>
      <c r="I1705" s="66"/>
      <c r="J1705" s="31"/>
      <c r="K1705" s="31"/>
      <c r="L1705" s="47"/>
      <c r="M1705" s="32"/>
      <c r="N1705" s="33"/>
      <c r="O1705" s="34"/>
      <c r="P1705" s="34"/>
      <c r="Q1705" s="34"/>
      <c r="R1705" s="34"/>
      <c r="S1705" s="34"/>
      <c r="T1705" s="34"/>
      <c r="U1705" s="34"/>
      <c r="V1705" s="141"/>
      <c r="W1705" s="141"/>
      <c r="X1705" s="141"/>
      <c r="Y1705" s="141"/>
      <c r="Z1705" s="141"/>
      <c r="AA1705" s="141"/>
      <c r="AB1705" s="141"/>
      <c r="AC1705" s="34"/>
      <c r="AD1705" s="34"/>
    </row>
    <row r="1706" spans="1:30" ht="16.5" thickTop="1" thickBot="1">
      <c r="A1706" s="29">
        <v>1704</v>
      </c>
      <c r="B1706" s="28"/>
      <c r="D1706" s="19"/>
      <c r="E1706" s="30"/>
      <c r="F1706" s="30"/>
      <c r="G1706" s="66"/>
      <c r="H1706" s="66"/>
      <c r="I1706" s="66"/>
      <c r="J1706" s="31"/>
      <c r="K1706" s="31"/>
      <c r="L1706" s="47"/>
      <c r="M1706" s="32"/>
      <c r="N1706" s="33"/>
      <c r="O1706" s="34"/>
      <c r="P1706" s="34"/>
      <c r="Q1706" s="34"/>
      <c r="R1706" s="34"/>
      <c r="S1706" s="34"/>
      <c r="T1706" s="34"/>
      <c r="U1706" s="34"/>
      <c r="V1706" s="141"/>
      <c r="W1706" s="141"/>
      <c r="X1706" s="141"/>
      <c r="Y1706" s="141"/>
      <c r="Z1706" s="141"/>
      <c r="AA1706" s="141"/>
      <c r="AB1706" s="141"/>
      <c r="AC1706" s="34"/>
      <c r="AD1706" s="34"/>
    </row>
    <row r="1707" spans="1:30" ht="16.5" thickTop="1" thickBot="1">
      <c r="A1707" s="29">
        <v>1705</v>
      </c>
      <c r="B1707" s="28"/>
      <c r="D1707" s="19"/>
      <c r="E1707" s="30"/>
      <c r="F1707" s="30"/>
      <c r="G1707" s="66"/>
      <c r="H1707" s="66"/>
      <c r="I1707" s="66"/>
      <c r="J1707" s="31"/>
      <c r="K1707" s="31"/>
      <c r="L1707" s="47"/>
      <c r="M1707" s="32"/>
      <c r="N1707" s="33"/>
      <c r="O1707" s="34"/>
      <c r="P1707" s="34"/>
      <c r="Q1707" s="34"/>
      <c r="R1707" s="34"/>
      <c r="S1707" s="34"/>
      <c r="T1707" s="34"/>
      <c r="U1707" s="34"/>
      <c r="V1707" s="141"/>
      <c r="W1707" s="141"/>
      <c r="X1707" s="141"/>
      <c r="Y1707" s="141"/>
      <c r="Z1707" s="141"/>
      <c r="AA1707" s="141"/>
      <c r="AB1707" s="141"/>
      <c r="AC1707" s="34"/>
      <c r="AD1707" s="34"/>
    </row>
    <row r="1708" spans="1:30" ht="16.5" thickTop="1" thickBot="1">
      <c r="A1708" s="29">
        <v>1706</v>
      </c>
      <c r="B1708" s="28"/>
      <c r="D1708" s="19"/>
      <c r="E1708" s="30"/>
      <c r="F1708" s="30"/>
      <c r="G1708" s="66"/>
      <c r="H1708" s="66"/>
      <c r="I1708" s="66"/>
      <c r="J1708" s="31"/>
      <c r="K1708" s="31"/>
      <c r="L1708" s="47"/>
      <c r="M1708" s="32"/>
      <c r="N1708" s="33"/>
      <c r="O1708" s="34"/>
      <c r="P1708" s="34"/>
      <c r="Q1708" s="34"/>
      <c r="R1708" s="34"/>
      <c r="S1708" s="34"/>
      <c r="T1708" s="34"/>
      <c r="U1708" s="34"/>
      <c r="V1708" s="141"/>
      <c r="W1708" s="141"/>
      <c r="X1708" s="141"/>
      <c r="Y1708" s="141"/>
      <c r="Z1708" s="141"/>
      <c r="AA1708" s="141"/>
      <c r="AB1708" s="141"/>
      <c r="AC1708" s="34"/>
      <c r="AD1708" s="34"/>
    </row>
    <row r="1709" spans="1:30" ht="16.5" thickTop="1" thickBot="1">
      <c r="A1709" s="29">
        <v>1707</v>
      </c>
      <c r="B1709" s="28"/>
      <c r="D1709" s="19"/>
      <c r="E1709" s="23"/>
      <c r="F1709" s="23"/>
      <c r="G1709" s="65"/>
      <c r="H1709" s="65"/>
      <c r="I1709" s="65"/>
      <c r="J1709" s="24"/>
      <c r="K1709" s="24"/>
      <c r="L1709" s="46"/>
      <c r="M1709" s="25"/>
      <c r="N1709" s="26"/>
      <c r="O1709" s="27"/>
      <c r="P1709" s="27"/>
      <c r="Q1709" s="27"/>
      <c r="R1709" s="27"/>
      <c r="S1709" s="27"/>
      <c r="T1709" s="27"/>
      <c r="U1709" s="27"/>
      <c r="V1709" s="140"/>
      <c r="W1709" s="140"/>
      <c r="X1709" s="140"/>
      <c r="Y1709" s="140"/>
      <c r="Z1709" s="140"/>
      <c r="AA1709" s="140"/>
      <c r="AB1709" s="140"/>
      <c r="AC1709" s="27"/>
      <c r="AD1709" s="27"/>
    </row>
    <row r="1710" spans="1:30" ht="16.5" thickTop="1" thickBot="1">
      <c r="A1710" s="29">
        <v>1708</v>
      </c>
      <c r="B1710" s="28"/>
      <c r="D1710" s="19"/>
      <c r="E1710" s="30"/>
      <c r="F1710" s="30"/>
      <c r="G1710" s="66"/>
      <c r="H1710" s="66"/>
      <c r="I1710" s="66"/>
      <c r="J1710" s="31"/>
      <c r="K1710" s="31"/>
      <c r="L1710" s="47"/>
      <c r="M1710" s="32"/>
      <c r="N1710" s="33"/>
      <c r="O1710" s="34"/>
      <c r="P1710" s="34"/>
      <c r="Q1710" s="34"/>
      <c r="R1710" s="34"/>
      <c r="S1710" s="34"/>
      <c r="T1710" s="34"/>
      <c r="U1710" s="34"/>
      <c r="V1710" s="141"/>
      <c r="W1710" s="141"/>
      <c r="X1710" s="141"/>
      <c r="Y1710" s="141"/>
      <c r="Z1710" s="141"/>
      <c r="AA1710" s="141"/>
      <c r="AB1710" s="141"/>
      <c r="AC1710" s="34"/>
      <c r="AD1710" s="34"/>
    </row>
    <row r="1711" spans="1:30" ht="16.5" thickTop="1" thickBot="1">
      <c r="A1711" s="29">
        <v>1709</v>
      </c>
      <c r="B1711" s="28"/>
      <c r="D1711" s="19"/>
      <c r="E1711" s="30"/>
      <c r="F1711" s="30"/>
      <c r="G1711" s="66"/>
      <c r="H1711" s="66"/>
      <c r="I1711" s="66"/>
      <c r="J1711" s="31"/>
      <c r="K1711" s="31"/>
      <c r="L1711" s="47"/>
      <c r="M1711" s="32"/>
      <c r="N1711" s="33"/>
      <c r="O1711" s="34"/>
      <c r="P1711" s="34"/>
      <c r="Q1711" s="34"/>
      <c r="R1711" s="34"/>
      <c r="S1711" s="34"/>
      <c r="T1711" s="34"/>
      <c r="U1711" s="34"/>
      <c r="V1711" s="141"/>
      <c r="W1711" s="141"/>
      <c r="X1711" s="141"/>
      <c r="Y1711" s="141"/>
      <c r="Z1711" s="141"/>
      <c r="AA1711" s="141"/>
      <c r="AB1711" s="141"/>
      <c r="AC1711" s="34"/>
      <c r="AD1711" s="34"/>
    </row>
    <row r="1712" spans="1:30" ht="16.5" thickTop="1" thickBot="1">
      <c r="A1712" s="29">
        <v>1710</v>
      </c>
      <c r="B1712" s="28"/>
      <c r="D1712" s="19"/>
      <c r="E1712" s="30"/>
      <c r="F1712" s="30"/>
      <c r="G1712" s="66"/>
      <c r="H1712" s="66"/>
      <c r="I1712" s="66"/>
      <c r="J1712" s="31"/>
      <c r="K1712" s="31"/>
      <c r="L1712" s="47"/>
      <c r="M1712" s="32"/>
      <c r="N1712" s="33"/>
      <c r="O1712" s="34"/>
      <c r="P1712" s="34"/>
      <c r="Q1712" s="34"/>
      <c r="R1712" s="34"/>
      <c r="S1712" s="34"/>
      <c r="T1712" s="34"/>
      <c r="U1712" s="34"/>
      <c r="V1712" s="141"/>
      <c r="W1712" s="141"/>
      <c r="X1712" s="141"/>
      <c r="Y1712" s="141"/>
      <c r="Z1712" s="141"/>
      <c r="AA1712" s="141"/>
      <c r="AB1712" s="141"/>
      <c r="AC1712" s="34"/>
      <c r="AD1712" s="34"/>
    </row>
    <row r="1713" spans="1:30" ht="16.5" thickTop="1" thickBot="1">
      <c r="A1713" s="35">
        <v>1711</v>
      </c>
      <c r="B1713" s="28"/>
      <c r="D1713" s="19"/>
      <c r="E1713" s="30"/>
      <c r="F1713" s="30"/>
      <c r="G1713" s="66"/>
      <c r="H1713" s="66"/>
      <c r="I1713" s="66"/>
      <c r="J1713" s="31"/>
      <c r="K1713" s="31"/>
      <c r="L1713" s="47"/>
      <c r="M1713" s="32"/>
      <c r="N1713" s="33"/>
      <c r="O1713" s="34"/>
      <c r="P1713" s="34"/>
      <c r="Q1713" s="34"/>
      <c r="R1713" s="34"/>
      <c r="S1713" s="34"/>
      <c r="T1713" s="34"/>
      <c r="U1713" s="34"/>
      <c r="V1713" s="141"/>
      <c r="W1713" s="141"/>
      <c r="X1713" s="141"/>
      <c r="Y1713" s="141"/>
      <c r="Z1713" s="141"/>
      <c r="AA1713" s="141"/>
      <c r="AB1713" s="141"/>
      <c r="AC1713" s="34"/>
      <c r="AD1713" s="34"/>
    </row>
    <row r="1714" spans="1:30" ht="16.5" thickTop="1" thickBot="1">
      <c r="A1714" s="35">
        <v>1712</v>
      </c>
      <c r="B1714" s="28"/>
      <c r="D1714" s="19"/>
      <c r="E1714" s="30"/>
      <c r="F1714" s="30"/>
      <c r="G1714" s="66"/>
      <c r="H1714" s="66"/>
      <c r="I1714" s="66"/>
      <c r="J1714" s="31"/>
      <c r="K1714" s="31"/>
      <c r="L1714" s="47"/>
      <c r="M1714" s="32"/>
      <c r="N1714" s="33"/>
      <c r="O1714" s="34"/>
      <c r="P1714" s="34"/>
      <c r="Q1714" s="34"/>
      <c r="R1714" s="34"/>
      <c r="S1714" s="34"/>
      <c r="T1714" s="34"/>
      <c r="U1714" s="34"/>
      <c r="V1714" s="141"/>
      <c r="W1714" s="141"/>
      <c r="X1714" s="141"/>
      <c r="Y1714" s="141"/>
      <c r="Z1714" s="141"/>
      <c r="AA1714" s="141"/>
      <c r="AB1714" s="141"/>
      <c r="AC1714" s="34"/>
      <c r="AD1714" s="34"/>
    </row>
    <row r="1715" spans="1:30" ht="16.5" thickTop="1" thickBot="1">
      <c r="A1715" s="35">
        <v>1713</v>
      </c>
      <c r="B1715" s="28"/>
      <c r="D1715" s="19"/>
      <c r="E1715" s="23"/>
      <c r="F1715" s="23"/>
      <c r="G1715" s="65"/>
      <c r="H1715" s="65"/>
      <c r="I1715" s="65"/>
      <c r="J1715" s="24"/>
      <c r="K1715" s="24"/>
      <c r="L1715" s="46"/>
      <c r="M1715" s="25"/>
      <c r="N1715" s="26"/>
      <c r="O1715" s="27"/>
      <c r="P1715" s="27"/>
      <c r="Q1715" s="27"/>
      <c r="R1715" s="27"/>
      <c r="S1715" s="27"/>
      <c r="T1715" s="27"/>
      <c r="U1715" s="27"/>
      <c r="V1715" s="140"/>
      <c r="W1715" s="140"/>
      <c r="X1715" s="140"/>
      <c r="Y1715" s="140"/>
      <c r="Z1715" s="140"/>
      <c r="AA1715" s="140"/>
      <c r="AB1715" s="140"/>
      <c r="AC1715" s="27"/>
      <c r="AD1715" s="27"/>
    </row>
    <row r="1716" spans="1:30" ht="16.5" thickTop="1" thickBot="1">
      <c r="A1716" s="35">
        <v>1714</v>
      </c>
      <c r="B1716" s="28"/>
      <c r="D1716" s="19"/>
      <c r="E1716" s="30"/>
      <c r="F1716" s="30"/>
      <c r="G1716" s="66"/>
      <c r="H1716" s="66"/>
      <c r="I1716" s="66"/>
      <c r="J1716" s="31"/>
      <c r="K1716" s="31"/>
      <c r="L1716" s="47"/>
      <c r="M1716" s="32"/>
      <c r="N1716" s="33"/>
      <c r="O1716" s="34"/>
      <c r="P1716" s="34"/>
      <c r="Q1716" s="34"/>
      <c r="R1716" s="34"/>
      <c r="S1716" s="34"/>
      <c r="T1716" s="34"/>
      <c r="U1716" s="34"/>
      <c r="V1716" s="141"/>
      <c r="W1716" s="141"/>
      <c r="X1716" s="141"/>
      <c r="Y1716" s="141"/>
      <c r="Z1716" s="141"/>
      <c r="AA1716" s="141"/>
      <c r="AB1716" s="141"/>
      <c r="AC1716" s="34"/>
      <c r="AD1716" s="34"/>
    </row>
    <row r="1717" spans="1:30" ht="16.5" thickTop="1" thickBot="1">
      <c r="A1717" s="35">
        <v>1715</v>
      </c>
      <c r="B1717" s="28"/>
      <c r="D1717" s="19"/>
      <c r="E1717" s="23"/>
      <c r="F1717" s="23"/>
      <c r="G1717" s="66"/>
      <c r="H1717" s="65"/>
      <c r="I1717" s="65"/>
      <c r="J1717" s="24"/>
      <c r="K1717" s="24"/>
      <c r="L1717" s="47"/>
      <c r="M1717" s="32"/>
      <c r="N1717" s="26"/>
      <c r="O1717" s="34"/>
      <c r="P1717" s="34"/>
      <c r="Q1717" s="34"/>
      <c r="R1717" s="34"/>
      <c r="S1717" s="34"/>
      <c r="T1717" s="34"/>
      <c r="U1717" s="34"/>
      <c r="V1717" s="141"/>
      <c r="W1717" s="141"/>
      <c r="X1717" s="141"/>
      <c r="Y1717" s="141"/>
      <c r="Z1717" s="141"/>
      <c r="AA1717" s="141"/>
      <c r="AB1717" s="141"/>
      <c r="AC1717" s="34"/>
      <c r="AD1717" s="34"/>
    </row>
    <row r="1718" spans="1:30" ht="16.5" thickTop="1" thickBot="1">
      <c r="A1718" s="35">
        <v>1716</v>
      </c>
      <c r="B1718" s="28"/>
      <c r="D1718" s="19"/>
      <c r="E1718" s="30"/>
      <c r="F1718" s="30"/>
      <c r="G1718" s="66"/>
      <c r="H1718" s="66"/>
      <c r="I1718" s="66"/>
      <c r="J1718" s="31"/>
      <c r="K1718" s="31"/>
      <c r="L1718" s="47"/>
      <c r="M1718" s="32"/>
      <c r="N1718" s="33"/>
      <c r="O1718" s="34"/>
      <c r="P1718" s="34"/>
      <c r="Q1718" s="34"/>
      <c r="R1718" s="34"/>
      <c r="S1718" s="34"/>
      <c r="T1718" s="34"/>
      <c r="U1718" s="34"/>
      <c r="V1718" s="141"/>
      <c r="W1718" s="141"/>
      <c r="X1718" s="141"/>
      <c r="Y1718" s="141"/>
      <c r="Z1718" s="141"/>
      <c r="AA1718" s="141"/>
      <c r="AB1718" s="141"/>
      <c r="AC1718" s="34"/>
      <c r="AD1718" s="34"/>
    </row>
    <row r="1719" spans="1:30" ht="16.5" thickTop="1" thickBot="1">
      <c r="A1719" s="35">
        <v>1717</v>
      </c>
      <c r="B1719" s="28"/>
      <c r="D1719" s="19"/>
      <c r="E1719" s="23"/>
      <c r="F1719" s="23"/>
      <c r="G1719" s="66"/>
      <c r="H1719" s="65"/>
      <c r="I1719" s="65"/>
      <c r="J1719" s="24"/>
      <c r="K1719" s="24"/>
      <c r="L1719" s="47"/>
      <c r="M1719" s="32"/>
      <c r="N1719" s="26"/>
      <c r="O1719" s="34"/>
      <c r="P1719" s="34"/>
      <c r="Q1719" s="34"/>
      <c r="R1719" s="34"/>
      <c r="S1719" s="34"/>
      <c r="T1719" s="34"/>
      <c r="U1719" s="34"/>
      <c r="V1719" s="141"/>
      <c r="W1719" s="141"/>
      <c r="X1719" s="141"/>
      <c r="Y1719" s="141"/>
      <c r="Z1719" s="141"/>
      <c r="AA1719" s="141"/>
      <c r="AB1719" s="141"/>
      <c r="AC1719" s="34"/>
      <c r="AD1719" s="34"/>
    </row>
    <row r="1720" spans="1:30" ht="16.5" thickTop="1" thickBot="1">
      <c r="A1720" s="35">
        <v>1718</v>
      </c>
      <c r="B1720" s="28"/>
      <c r="D1720" s="19"/>
      <c r="E1720" s="30"/>
      <c r="F1720" s="30"/>
      <c r="G1720" s="66"/>
      <c r="H1720" s="66"/>
      <c r="I1720" s="66"/>
      <c r="J1720" s="31"/>
      <c r="K1720" s="31"/>
      <c r="L1720" s="47"/>
      <c r="M1720" s="32"/>
      <c r="N1720" s="33"/>
      <c r="O1720" s="34"/>
      <c r="P1720" s="34"/>
      <c r="Q1720" s="34"/>
      <c r="R1720" s="34"/>
      <c r="S1720" s="34"/>
      <c r="T1720" s="34"/>
      <c r="U1720" s="34"/>
      <c r="V1720" s="141"/>
      <c r="W1720" s="141"/>
      <c r="X1720" s="141"/>
      <c r="Y1720" s="141"/>
      <c r="Z1720" s="141"/>
      <c r="AA1720" s="141"/>
      <c r="AB1720" s="141"/>
      <c r="AC1720" s="34"/>
      <c r="AD1720" s="34"/>
    </row>
    <row r="1721" spans="1:30" ht="16.5" thickTop="1" thickBot="1">
      <c r="A1721" s="35">
        <v>1719</v>
      </c>
      <c r="B1721" s="28"/>
      <c r="D1721" s="19"/>
      <c r="E1721" s="23"/>
      <c r="F1721" s="23"/>
      <c r="G1721" s="65"/>
      <c r="H1721" s="65"/>
      <c r="I1721" s="65"/>
      <c r="J1721" s="24"/>
      <c r="K1721" s="24"/>
      <c r="L1721" s="47"/>
      <c r="M1721" s="32"/>
      <c r="N1721" s="26"/>
      <c r="O1721" s="27"/>
      <c r="P1721" s="27"/>
      <c r="Q1721" s="27"/>
      <c r="R1721" s="27"/>
      <c r="S1721" s="27"/>
      <c r="T1721" s="27"/>
      <c r="U1721" s="27"/>
      <c r="V1721" s="140"/>
      <c r="W1721" s="140"/>
      <c r="X1721" s="140"/>
      <c r="Y1721" s="140"/>
      <c r="Z1721" s="140"/>
      <c r="AA1721" s="140"/>
      <c r="AB1721" s="140"/>
      <c r="AC1721" s="27"/>
      <c r="AD1721" s="27"/>
    </row>
    <row r="1722" spans="1:30" ht="16.5" thickTop="1" thickBot="1">
      <c r="A1722" s="35">
        <v>1720</v>
      </c>
      <c r="B1722" s="28"/>
      <c r="D1722" s="19"/>
      <c r="E1722" s="30"/>
      <c r="F1722" s="30"/>
      <c r="G1722" s="66"/>
      <c r="H1722" s="66"/>
      <c r="I1722" s="66"/>
      <c r="J1722" s="31"/>
      <c r="K1722" s="31"/>
      <c r="L1722" s="47"/>
      <c r="M1722" s="32"/>
      <c r="N1722" s="33"/>
      <c r="O1722" s="34"/>
      <c r="P1722" s="34"/>
      <c r="Q1722" s="34"/>
      <c r="R1722" s="34"/>
      <c r="S1722" s="34"/>
      <c r="T1722" s="34"/>
      <c r="U1722" s="34"/>
      <c r="V1722" s="141"/>
      <c r="W1722" s="141"/>
      <c r="X1722" s="141"/>
      <c r="Y1722" s="141"/>
      <c r="Z1722" s="141"/>
      <c r="AA1722" s="141"/>
      <c r="AB1722" s="141"/>
      <c r="AC1722" s="34"/>
      <c r="AD1722" s="34"/>
    </row>
    <row r="1723" spans="1:30" ht="16.5" thickTop="1" thickBot="1">
      <c r="A1723" s="22">
        <v>1721</v>
      </c>
      <c r="B1723" s="28"/>
      <c r="D1723" s="19"/>
      <c r="E1723" s="23"/>
      <c r="F1723" s="23"/>
      <c r="G1723" s="65"/>
      <c r="H1723" s="65"/>
      <c r="I1723" s="65"/>
      <c r="J1723" s="24"/>
      <c r="K1723" s="24"/>
      <c r="L1723" s="46"/>
      <c r="M1723" s="25"/>
      <c r="N1723" s="26"/>
      <c r="O1723" s="27"/>
      <c r="P1723" s="27"/>
      <c r="Q1723" s="27"/>
      <c r="R1723" s="27"/>
      <c r="S1723" s="27"/>
      <c r="T1723" s="27"/>
      <c r="U1723" s="27"/>
      <c r="V1723" s="140"/>
      <c r="W1723" s="140"/>
      <c r="X1723" s="140"/>
      <c r="Y1723" s="140"/>
      <c r="Z1723" s="140"/>
      <c r="AA1723" s="140"/>
      <c r="AB1723" s="140"/>
      <c r="AC1723" s="27"/>
      <c r="AD1723" s="27"/>
    </row>
    <row r="1724" spans="1:30" ht="16.5" thickTop="1" thickBot="1">
      <c r="A1724" s="29">
        <v>1722</v>
      </c>
      <c r="B1724" s="28"/>
      <c r="D1724" s="19"/>
      <c r="E1724" s="30"/>
      <c r="F1724" s="30"/>
      <c r="G1724" s="66"/>
      <c r="H1724" s="66"/>
      <c r="I1724" s="66"/>
      <c r="J1724" s="31"/>
      <c r="K1724" s="31"/>
      <c r="L1724" s="47"/>
      <c r="M1724" s="32"/>
      <c r="N1724" s="33"/>
      <c r="O1724" s="34"/>
      <c r="P1724" s="34"/>
      <c r="Q1724" s="34"/>
      <c r="R1724" s="34"/>
      <c r="S1724" s="34"/>
      <c r="T1724" s="34"/>
      <c r="U1724" s="34"/>
      <c r="V1724" s="141"/>
      <c r="W1724" s="141"/>
      <c r="X1724" s="141"/>
      <c r="Y1724" s="141"/>
      <c r="Z1724" s="141"/>
      <c r="AA1724" s="141"/>
      <c r="AB1724" s="141"/>
      <c r="AC1724" s="34"/>
      <c r="AD1724" s="34"/>
    </row>
    <row r="1725" spans="1:30" ht="16.5" thickTop="1" thickBot="1">
      <c r="A1725" s="29">
        <v>1723</v>
      </c>
      <c r="B1725" s="28"/>
      <c r="D1725" s="19"/>
      <c r="E1725" s="30"/>
      <c r="F1725" s="30"/>
      <c r="G1725" s="66"/>
      <c r="H1725" s="66"/>
      <c r="I1725" s="66"/>
      <c r="J1725" s="31"/>
      <c r="K1725" s="31"/>
      <c r="L1725" s="47"/>
      <c r="M1725" s="32"/>
      <c r="N1725" s="33"/>
      <c r="O1725" s="34"/>
      <c r="P1725" s="34"/>
      <c r="Q1725" s="34"/>
      <c r="R1725" s="34"/>
      <c r="S1725" s="34"/>
      <c r="T1725" s="34"/>
      <c r="U1725" s="34"/>
      <c r="V1725" s="141"/>
      <c r="W1725" s="141"/>
      <c r="X1725" s="141"/>
      <c r="Y1725" s="141"/>
      <c r="Z1725" s="141"/>
      <c r="AA1725" s="141"/>
      <c r="AB1725" s="141"/>
      <c r="AC1725" s="34"/>
      <c r="AD1725" s="34"/>
    </row>
    <row r="1726" spans="1:30" ht="16.5" thickTop="1" thickBot="1">
      <c r="A1726" s="29">
        <v>1724</v>
      </c>
      <c r="B1726" s="28"/>
      <c r="D1726" s="19"/>
      <c r="E1726" s="30"/>
      <c r="F1726" s="30"/>
      <c r="G1726" s="66"/>
      <c r="H1726" s="66"/>
      <c r="I1726" s="66"/>
      <c r="J1726" s="31"/>
      <c r="K1726" s="31"/>
      <c r="L1726" s="47"/>
      <c r="M1726" s="32"/>
      <c r="N1726" s="33"/>
      <c r="O1726" s="34"/>
      <c r="P1726" s="34"/>
      <c r="Q1726" s="34"/>
      <c r="R1726" s="34"/>
      <c r="S1726" s="34"/>
      <c r="T1726" s="34"/>
      <c r="U1726" s="34"/>
      <c r="V1726" s="141"/>
      <c r="W1726" s="141"/>
      <c r="X1726" s="141"/>
      <c r="Y1726" s="141"/>
      <c r="Z1726" s="141"/>
      <c r="AA1726" s="141"/>
      <c r="AB1726" s="141"/>
      <c r="AC1726" s="34"/>
      <c r="AD1726" s="34"/>
    </row>
    <row r="1727" spans="1:30" ht="16.5" thickTop="1" thickBot="1">
      <c r="A1727" s="29">
        <v>1725</v>
      </c>
      <c r="B1727" s="28"/>
      <c r="D1727" s="19"/>
      <c r="E1727" s="30"/>
      <c r="F1727" s="30"/>
      <c r="G1727" s="66"/>
      <c r="H1727" s="66"/>
      <c r="I1727" s="66"/>
      <c r="J1727" s="31"/>
      <c r="K1727" s="31"/>
      <c r="L1727" s="47"/>
      <c r="M1727" s="32"/>
      <c r="N1727" s="33"/>
      <c r="O1727" s="34"/>
      <c r="P1727" s="34"/>
      <c r="Q1727" s="34"/>
      <c r="R1727" s="34"/>
      <c r="S1727" s="34"/>
      <c r="T1727" s="34"/>
      <c r="U1727" s="34"/>
      <c r="V1727" s="141"/>
      <c r="W1727" s="141"/>
      <c r="X1727" s="141"/>
      <c r="Y1727" s="141"/>
      <c r="Z1727" s="141"/>
      <c r="AA1727" s="141"/>
      <c r="AB1727" s="141"/>
      <c r="AC1727" s="34"/>
      <c r="AD1727" s="34"/>
    </row>
    <row r="1728" spans="1:30" ht="16.5" thickTop="1" thickBot="1">
      <c r="A1728" s="29">
        <v>1726</v>
      </c>
      <c r="B1728" s="28"/>
      <c r="D1728" s="19"/>
      <c r="E1728" s="30"/>
      <c r="F1728" s="30"/>
      <c r="G1728" s="66"/>
      <c r="H1728" s="66"/>
      <c r="I1728" s="66"/>
      <c r="J1728" s="31"/>
      <c r="K1728" s="31"/>
      <c r="L1728" s="47"/>
      <c r="M1728" s="32"/>
      <c r="N1728" s="33"/>
      <c r="O1728" s="34"/>
      <c r="P1728" s="34"/>
      <c r="Q1728" s="34"/>
      <c r="R1728" s="34"/>
      <c r="S1728" s="34"/>
      <c r="T1728" s="34"/>
      <c r="U1728" s="34"/>
      <c r="V1728" s="141"/>
      <c r="W1728" s="141"/>
      <c r="X1728" s="141"/>
      <c r="Y1728" s="141"/>
      <c r="Z1728" s="141"/>
      <c r="AA1728" s="141"/>
      <c r="AB1728" s="141"/>
      <c r="AC1728" s="34"/>
      <c r="AD1728" s="34"/>
    </row>
    <row r="1729" spans="1:30" ht="16.5" thickTop="1" thickBot="1">
      <c r="A1729" s="29">
        <v>1727</v>
      </c>
      <c r="B1729" s="28"/>
      <c r="D1729" s="19"/>
      <c r="E1729" s="23"/>
      <c r="F1729" s="23"/>
      <c r="G1729" s="65"/>
      <c r="H1729" s="65"/>
      <c r="I1729" s="65"/>
      <c r="J1729" s="24"/>
      <c r="K1729" s="24"/>
      <c r="L1729" s="46"/>
      <c r="M1729" s="25"/>
      <c r="N1729" s="26"/>
      <c r="O1729" s="27"/>
      <c r="P1729" s="27"/>
      <c r="Q1729" s="27"/>
      <c r="R1729" s="27"/>
      <c r="S1729" s="27"/>
      <c r="T1729" s="27"/>
      <c r="U1729" s="27"/>
      <c r="V1729" s="140"/>
      <c r="W1729" s="140"/>
      <c r="X1729" s="140"/>
      <c r="Y1729" s="140"/>
      <c r="Z1729" s="140"/>
      <c r="AA1729" s="140"/>
      <c r="AB1729" s="140"/>
      <c r="AC1729" s="27"/>
      <c r="AD1729" s="27"/>
    </row>
    <row r="1730" spans="1:30" ht="16.5" thickTop="1" thickBot="1">
      <c r="A1730" s="29">
        <v>1728</v>
      </c>
      <c r="B1730" s="28"/>
      <c r="D1730" s="19"/>
      <c r="E1730" s="30"/>
      <c r="F1730" s="30"/>
      <c r="G1730" s="66"/>
      <c r="H1730" s="66"/>
      <c r="I1730" s="66"/>
      <c r="J1730" s="31"/>
      <c r="K1730" s="31"/>
      <c r="L1730" s="47"/>
      <c r="M1730" s="32"/>
      <c r="N1730" s="33"/>
      <c r="O1730" s="34"/>
      <c r="P1730" s="34"/>
      <c r="Q1730" s="34"/>
      <c r="R1730" s="34"/>
      <c r="S1730" s="34"/>
      <c r="T1730" s="34"/>
      <c r="U1730" s="34"/>
      <c r="V1730" s="141"/>
      <c r="W1730" s="141"/>
      <c r="X1730" s="141"/>
      <c r="Y1730" s="141"/>
      <c r="Z1730" s="141"/>
      <c r="AA1730" s="141"/>
      <c r="AB1730" s="141"/>
      <c r="AC1730" s="34"/>
      <c r="AD1730" s="34"/>
    </row>
    <row r="1731" spans="1:30" ht="16.5" thickTop="1" thickBot="1">
      <c r="A1731" s="29">
        <v>1729</v>
      </c>
      <c r="B1731" s="28"/>
      <c r="D1731" s="19"/>
      <c r="E1731" s="30"/>
      <c r="F1731" s="30"/>
      <c r="G1731" s="66"/>
      <c r="H1731" s="66"/>
      <c r="I1731" s="66"/>
      <c r="J1731" s="31"/>
      <c r="K1731" s="31"/>
      <c r="L1731" s="47"/>
      <c r="M1731" s="32"/>
      <c r="N1731" s="33"/>
      <c r="O1731" s="34"/>
      <c r="P1731" s="34"/>
      <c r="Q1731" s="34"/>
      <c r="R1731" s="34"/>
      <c r="S1731" s="34"/>
      <c r="T1731" s="34"/>
      <c r="U1731" s="34"/>
      <c r="V1731" s="141"/>
      <c r="W1731" s="141"/>
      <c r="X1731" s="141"/>
      <c r="Y1731" s="141"/>
      <c r="Z1731" s="141"/>
      <c r="AA1731" s="141"/>
      <c r="AB1731" s="141"/>
      <c r="AC1731" s="34"/>
      <c r="AD1731" s="34"/>
    </row>
    <row r="1732" spans="1:30" ht="16.5" thickTop="1" thickBot="1">
      <c r="A1732" s="29">
        <v>1730</v>
      </c>
      <c r="B1732" s="28"/>
      <c r="D1732" s="19"/>
      <c r="E1732" s="30"/>
      <c r="F1732" s="30"/>
      <c r="G1732" s="66"/>
      <c r="H1732" s="66"/>
      <c r="I1732" s="66"/>
      <c r="J1732" s="31"/>
      <c r="K1732" s="31"/>
      <c r="L1732" s="47"/>
      <c r="M1732" s="32"/>
      <c r="N1732" s="33"/>
      <c r="O1732" s="34"/>
      <c r="P1732" s="34"/>
      <c r="Q1732" s="34"/>
      <c r="R1732" s="34"/>
      <c r="S1732" s="34"/>
      <c r="T1732" s="34"/>
      <c r="U1732" s="34"/>
      <c r="V1732" s="141"/>
      <c r="W1732" s="141"/>
      <c r="X1732" s="141"/>
      <c r="Y1732" s="141"/>
      <c r="Z1732" s="141"/>
      <c r="AA1732" s="141"/>
      <c r="AB1732" s="141"/>
      <c r="AC1732" s="34"/>
      <c r="AD1732" s="34"/>
    </row>
    <row r="1733" spans="1:30" ht="16.5" thickTop="1" thickBot="1">
      <c r="A1733" s="35">
        <v>1731</v>
      </c>
      <c r="B1733" s="28"/>
      <c r="D1733" s="19"/>
      <c r="E1733" s="30"/>
      <c r="F1733" s="30"/>
      <c r="G1733" s="66"/>
      <c r="H1733" s="66"/>
      <c r="I1733" s="66"/>
      <c r="J1733" s="31"/>
      <c r="K1733" s="31"/>
      <c r="L1733" s="47"/>
      <c r="M1733" s="32"/>
      <c r="N1733" s="33"/>
      <c r="O1733" s="34"/>
      <c r="P1733" s="34"/>
      <c r="Q1733" s="34"/>
      <c r="R1733" s="34"/>
      <c r="S1733" s="34"/>
      <c r="T1733" s="34"/>
      <c r="U1733" s="34"/>
      <c r="V1733" s="141"/>
      <c r="W1733" s="141"/>
      <c r="X1733" s="141"/>
      <c r="Y1733" s="141"/>
      <c r="Z1733" s="141"/>
      <c r="AA1733" s="141"/>
      <c r="AB1733" s="141"/>
      <c r="AC1733" s="34"/>
      <c r="AD1733" s="34"/>
    </row>
    <row r="1734" spans="1:30" ht="16.5" thickTop="1" thickBot="1">
      <c r="A1734" s="35">
        <v>1732</v>
      </c>
      <c r="B1734" s="28"/>
      <c r="D1734" s="19"/>
      <c r="E1734" s="30"/>
      <c r="F1734" s="30"/>
      <c r="G1734" s="66"/>
      <c r="H1734" s="66"/>
      <c r="I1734" s="66"/>
      <c r="J1734" s="31"/>
      <c r="K1734" s="31"/>
      <c r="L1734" s="47"/>
      <c r="M1734" s="32"/>
      <c r="N1734" s="33"/>
      <c r="O1734" s="34"/>
      <c r="P1734" s="34"/>
      <c r="Q1734" s="34"/>
      <c r="R1734" s="34"/>
      <c r="S1734" s="34"/>
      <c r="T1734" s="34"/>
      <c r="U1734" s="34"/>
      <c r="V1734" s="141"/>
      <c r="W1734" s="141"/>
      <c r="X1734" s="141"/>
      <c r="Y1734" s="141"/>
      <c r="Z1734" s="141"/>
      <c r="AA1734" s="141"/>
      <c r="AB1734" s="141"/>
      <c r="AC1734" s="34"/>
      <c r="AD1734" s="34"/>
    </row>
    <row r="1735" spans="1:30" ht="16.5" thickTop="1" thickBot="1">
      <c r="A1735" s="35">
        <v>1733</v>
      </c>
      <c r="B1735" s="28"/>
      <c r="D1735" s="19"/>
      <c r="E1735" s="23"/>
      <c r="F1735" s="23"/>
      <c r="G1735" s="65"/>
      <c r="H1735" s="65"/>
      <c r="I1735" s="65"/>
      <c r="J1735" s="24"/>
      <c r="K1735" s="24"/>
      <c r="L1735" s="46"/>
      <c r="M1735" s="25"/>
      <c r="N1735" s="26"/>
      <c r="O1735" s="27"/>
      <c r="P1735" s="27"/>
      <c r="Q1735" s="27"/>
      <c r="R1735" s="27"/>
      <c r="S1735" s="27"/>
      <c r="T1735" s="27"/>
      <c r="U1735" s="27"/>
      <c r="V1735" s="140"/>
      <c r="W1735" s="140"/>
      <c r="X1735" s="140"/>
      <c r="Y1735" s="140"/>
      <c r="Z1735" s="140"/>
      <c r="AA1735" s="140"/>
      <c r="AB1735" s="140"/>
      <c r="AC1735" s="27"/>
      <c r="AD1735" s="27"/>
    </row>
    <row r="1736" spans="1:30" ht="16.5" thickTop="1" thickBot="1">
      <c r="A1736" s="35">
        <v>1734</v>
      </c>
      <c r="B1736" s="28"/>
      <c r="D1736" s="19"/>
      <c r="E1736" s="30"/>
      <c r="F1736" s="30"/>
      <c r="G1736" s="66"/>
      <c r="H1736" s="66"/>
      <c r="I1736" s="66"/>
      <c r="J1736" s="31"/>
      <c r="K1736" s="31"/>
      <c r="L1736" s="47"/>
      <c r="M1736" s="32"/>
      <c r="N1736" s="33"/>
      <c r="O1736" s="34"/>
      <c r="P1736" s="34"/>
      <c r="Q1736" s="34"/>
      <c r="R1736" s="34"/>
      <c r="S1736" s="34"/>
      <c r="T1736" s="34"/>
      <c r="U1736" s="34"/>
      <c r="V1736" s="141"/>
      <c r="W1736" s="141"/>
      <c r="X1736" s="141"/>
      <c r="Y1736" s="141"/>
      <c r="Z1736" s="141"/>
      <c r="AA1736" s="141"/>
      <c r="AB1736" s="141"/>
      <c r="AC1736" s="34"/>
      <c r="AD1736" s="34"/>
    </row>
    <row r="1737" spans="1:30" ht="16.5" thickTop="1" thickBot="1">
      <c r="A1737" s="35">
        <v>1735</v>
      </c>
      <c r="B1737" s="28"/>
      <c r="D1737" s="19"/>
      <c r="E1737" s="23"/>
      <c r="F1737" s="23"/>
      <c r="G1737" s="66"/>
      <c r="H1737" s="65"/>
      <c r="I1737" s="65"/>
      <c r="J1737" s="24"/>
      <c r="K1737" s="24"/>
      <c r="L1737" s="47"/>
      <c r="M1737" s="32"/>
      <c r="N1737" s="26"/>
      <c r="O1737" s="34"/>
      <c r="P1737" s="34"/>
      <c r="Q1737" s="34"/>
      <c r="R1737" s="34"/>
      <c r="S1737" s="34"/>
      <c r="T1737" s="34"/>
      <c r="U1737" s="34"/>
      <c r="V1737" s="141"/>
      <c r="W1737" s="141"/>
      <c r="X1737" s="141"/>
      <c r="Y1737" s="141"/>
      <c r="Z1737" s="141"/>
      <c r="AA1737" s="141"/>
      <c r="AB1737" s="141"/>
      <c r="AC1737" s="34"/>
      <c r="AD1737" s="34"/>
    </row>
    <row r="1738" spans="1:30" ht="16.5" thickTop="1" thickBot="1">
      <c r="A1738" s="35">
        <v>1736</v>
      </c>
      <c r="B1738" s="28"/>
      <c r="D1738" s="19"/>
      <c r="E1738" s="30"/>
      <c r="F1738" s="30"/>
      <c r="G1738" s="66"/>
      <c r="H1738" s="66"/>
      <c r="I1738" s="66"/>
      <c r="J1738" s="31"/>
      <c r="K1738" s="31"/>
      <c r="L1738" s="47"/>
      <c r="M1738" s="32"/>
      <c r="N1738" s="33"/>
      <c r="O1738" s="34"/>
      <c r="P1738" s="34"/>
      <c r="Q1738" s="34"/>
      <c r="R1738" s="34"/>
      <c r="S1738" s="34"/>
      <c r="T1738" s="34"/>
      <c r="U1738" s="34"/>
      <c r="V1738" s="141"/>
      <c r="W1738" s="141"/>
      <c r="X1738" s="141"/>
      <c r="Y1738" s="141"/>
      <c r="Z1738" s="141"/>
      <c r="AA1738" s="141"/>
      <c r="AB1738" s="141"/>
      <c r="AC1738" s="34"/>
      <c r="AD1738" s="34"/>
    </row>
    <row r="1739" spans="1:30" ht="16.5" thickTop="1" thickBot="1">
      <c r="A1739" s="35">
        <v>1737</v>
      </c>
      <c r="B1739" s="28"/>
      <c r="D1739" s="19"/>
      <c r="E1739" s="23"/>
      <c r="F1739" s="23"/>
      <c r="G1739" s="66"/>
      <c r="H1739" s="65"/>
      <c r="I1739" s="65"/>
      <c r="J1739" s="24"/>
      <c r="K1739" s="24"/>
      <c r="L1739" s="47"/>
      <c r="M1739" s="32"/>
      <c r="N1739" s="26"/>
      <c r="O1739" s="34"/>
      <c r="P1739" s="34"/>
      <c r="Q1739" s="34"/>
      <c r="R1739" s="34"/>
      <c r="S1739" s="34"/>
      <c r="T1739" s="34"/>
      <c r="U1739" s="34"/>
      <c r="V1739" s="141"/>
      <c r="W1739" s="141"/>
      <c r="X1739" s="141"/>
      <c r="Y1739" s="141"/>
      <c r="Z1739" s="141"/>
      <c r="AA1739" s="141"/>
      <c r="AB1739" s="141"/>
      <c r="AC1739" s="34"/>
      <c r="AD1739" s="34"/>
    </row>
    <row r="1740" spans="1:30" ht="16.5" thickTop="1" thickBot="1">
      <c r="A1740" s="35">
        <v>1738</v>
      </c>
      <c r="B1740" s="28"/>
      <c r="D1740" s="19"/>
      <c r="E1740" s="30"/>
      <c r="F1740" s="30"/>
      <c r="G1740" s="66"/>
      <c r="H1740" s="66"/>
      <c r="I1740" s="66"/>
      <c r="J1740" s="31"/>
      <c r="K1740" s="31"/>
      <c r="L1740" s="47"/>
      <c r="M1740" s="32"/>
      <c r="N1740" s="33"/>
      <c r="O1740" s="34"/>
      <c r="P1740" s="34"/>
      <c r="Q1740" s="34"/>
      <c r="R1740" s="34"/>
      <c r="S1740" s="34"/>
      <c r="T1740" s="34"/>
      <c r="U1740" s="34"/>
      <c r="V1740" s="141"/>
      <c r="W1740" s="141"/>
      <c r="X1740" s="141"/>
      <c r="Y1740" s="141"/>
      <c r="Z1740" s="141"/>
      <c r="AA1740" s="141"/>
      <c r="AB1740" s="141"/>
      <c r="AC1740" s="34"/>
      <c r="AD1740" s="34"/>
    </row>
    <row r="1741" spans="1:30" ht="16.5" thickTop="1" thickBot="1">
      <c r="A1741" s="35">
        <v>1739</v>
      </c>
      <c r="B1741" s="28"/>
      <c r="D1741" s="19"/>
      <c r="E1741" s="23"/>
      <c r="F1741" s="23"/>
      <c r="G1741" s="65"/>
      <c r="H1741" s="65"/>
      <c r="I1741" s="65"/>
      <c r="J1741" s="24"/>
      <c r="K1741" s="24"/>
      <c r="L1741" s="47"/>
      <c r="M1741" s="32"/>
      <c r="N1741" s="26"/>
      <c r="O1741" s="27"/>
      <c r="P1741" s="27"/>
      <c r="Q1741" s="27"/>
      <c r="R1741" s="27"/>
      <c r="S1741" s="27"/>
      <c r="T1741" s="27"/>
      <c r="U1741" s="27"/>
      <c r="V1741" s="140"/>
      <c r="W1741" s="140"/>
      <c r="X1741" s="140"/>
      <c r="Y1741" s="140"/>
      <c r="Z1741" s="140"/>
      <c r="AA1741" s="140"/>
      <c r="AB1741" s="140"/>
      <c r="AC1741" s="27"/>
      <c r="AD1741" s="27"/>
    </row>
    <row r="1742" spans="1:30" ht="16.5" thickTop="1" thickBot="1">
      <c r="A1742" s="35">
        <v>1740</v>
      </c>
      <c r="B1742" s="28"/>
      <c r="D1742" s="19"/>
      <c r="E1742" s="30"/>
      <c r="F1742" s="30"/>
      <c r="G1742" s="66"/>
      <c r="H1742" s="66"/>
      <c r="I1742" s="66"/>
      <c r="J1742" s="31"/>
      <c r="K1742" s="31"/>
      <c r="L1742" s="47"/>
      <c r="M1742" s="32"/>
      <c r="N1742" s="33"/>
      <c r="O1742" s="34"/>
      <c r="P1742" s="34"/>
      <c r="Q1742" s="34"/>
      <c r="R1742" s="34"/>
      <c r="S1742" s="34"/>
      <c r="T1742" s="34"/>
      <c r="U1742" s="34"/>
      <c r="V1742" s="141"/>
      <c r="W1742" s="141"/>
      <c r="X1742" s="141"/>
      <c r="Y1742" s="141"/>
      <c r="Z1742" s="141"/>
      <c r="AA1742" s="141"/>
      <c r="AB1742" s="141"/>
      <c r="AC1742" s="34"/>
      <c r="AD1742" s="34"/>
    </row>
    <row r="1743" spans="1:30" ht="16.5" thickTop="1" thickBot="1">
      <c r="A1743" s="22">
        <v>1741</v>
      </c>
      <c r="B1743" s="28"/>
      <c r="D1743" s="19"/>
      <c r="E1743" s="23"/>
      <c r="F1743" s="23"/>
      <c r="G1743" s="65"/>
      <c r="H1743" s="65"/>
      <c r="I1743" s="65"/>
      <c r="J1743" s="24"/>
      <c r="K1743" s="24"/>
      <c r="L1743" s="46"/>
      <c r="M1743" s="25"/>
      <c r="N1743" s="26"/>
      <c r="O1743" s="27"/>
      <c r="P1743" s="27"/>
      <c r="Q1743" s="27"/>
      <c r="R1743" s="27"/>
      <c r="S1743" s="27"/>
      <c r="T1743" s="27"/>
      <c r="U1743" s="27"/>
      <c r="V1743" s="140"/>
      <c r="W1743" s="140"/>
      <c r="X1743" s="140"/>
      <c r="Y1743" s="140"/>
      <c r="Z1743" s="140"/>
      <c r="AA1743" s="140"/>
      <c r="AB1743" s="140"/>
      <c r="AC1743" s="27"/>
      <c r="AD1743" s="27"/>
    </row>
    <row r="1744" spans="1:30" ht="16.5" thickTop="1" thickBot="1">
      <c r="A1744" s="29">
        <v>1742</v>
      </c>
      <c r="B1744" s="28"/>
      <c r="D1744" s="19"/>
      <c r="E1744" s="30"/>
      <c r="F1744" s="30"/>
      <c r="G1744" s="66"/>
      <c r="H1744" s="66"/>
      <c r="I1744" s="66"/>
      <c r="J1744" s="31"/>
      <c r="K1744" s="31"/>
      <c r="L1744" s="47"/>
      <c r="M1744" s="32"/>
      <c r="N1744" s="33"/>
      <c r="O1744" s="34"/>
      <c r="P1744" s="34"/>
      <c r="Q1744" s="34"/>
      <c r="R1744" s="34"/>
      <c r="S1744" s="34"/>
      <c r="T1744" s="34"/>
      <c r="U1744" s="34"/>
      <c r="V1744" s="141"/>
      <c r="W1744" s="141"/>
      <c r="X1744" s="141"/>
      <c r="Y1744" s="141"/>
      <c r="Z1744" s="141"/>
      <c r="AA1744" s="141"/>
      <c r="AB1744" s="141"/>
      <c r="AC1744" s="34"/>
      <c r="AD1744" s="34"/>
    </row>
    <row r="1745" spans="1:30" ht="16.5" thickTop="1" thickBot="1">
      <c r="A1745" s="29">
        <v>1743</v>
      </c>
      <c r="B1745" s="28"/>
      <c r="D1745" s="19"/>
      <c r="E1745" s="30"/>
      <c r="F1745" s="30"/>
      <c r="G1745" s="66"/>
      <c r="H1745" s="66"/>
      <c r="I1745" s="66"/>
      <c r="J1745" s="31"/>
      <c r="K1745" s="31"/>
      <c r="L1745" s="47"/>
      <c r="M1745" s="32"/>
      <c r="N1745" s="33"/>
      <c r="O1745" s="34"/>
      <c r="P1745" s="34"/>
      <c r="Q1745" s="34"/>
      <c r="R1745" s="34"/>
      <c r="S1745" s="34"/>
      <c r="T1745" s="34"/>
      <c r="U1745" s="34"/>
      <c r="V1745" s="141"/>
      <c r="W1745" s="141"/>
      <c r="X1745" s="141"/>
      <c r="Y1745" s="141"/>
      <c r="Z1745" s="141"/>
      <c r="AA1745" s="141"/>
      <c r="AB1745" s="141"/>
      <c r="AC1745" s="34"/>
      <c r="AD1745" s="34"/>
    </row>
    <row r="1746" spans="1:30" ht="16.5" thickTop="1" thickBot="1">
      <c r="A1746" s="29">
        <v>1744</v>
      </c>
      <c r="B1746" s="28"/>
      <c r="D1746" s="19"/>
      <c r="E1746" s="30"/>
      <c r="F1746" s="30"/>
      <c r="G1746" s="66"/>
      <c r="H1746" s="66"/>
      <c r="I1746" s="66"/>
      <c r="J1746" s="31"/>
      <c r="K1746" s="31"/>
      <c r="L1746" s="47"/>
      <c r="M1746" s="32"/>
      <c r="N1746" s="33"/>
      <c r="O1746" s="34"/>
      <c r="P1746" s="34"/>
      <c r="Q1746" s="34"/>
      <c r="R1746" s="34"/>
      <c r="S1746" s="34"/>
      <c r="T1746" s="34"/>
      <c r="U1746" s="34"/>
      <c r="V1746" s="141"/>
      <c r="W1746" s="141"/>
      <c r="X1746" s="141"/>
      <c r="Y1746" s="141"/>
      <c r="Z1746" s="141"/>
      <c r="AA1746" s="141"/>
      <c r="AB1746" s="141"/>
      <c r="AC1746" s="34"/>
      <c r="AD1746" s="34"/>
    </row>
    <row r="1747" spans="1:30" ht="16.5" thickTop="1" thickBot="1">
      <c r="A1747" s="29">
        <v>1745</v>
      </c>
      <c r="B1747" s="28"/>
      <c r="D1747" s="19"/>
      <c r="E1747" s="30"/>
      <c r="F1747" s="30"/>
      <c r="G1747" s="66"/>
      <c r="H1747" s="66"/>
      <c r="I1747" s="66"/>
      <c r="J1747" s="31"/>
      <c r="K1747" s="31"/>
      <c r="L1747" s="47"/>
      <c r="M1747" s="32"/>
      <c r="N1747" s="33"/>
      <c r="O1747" s="34"/>
      <c r="P1747" s="34"/>
      <c r="Q1747" s="34"/>
      <c r="R1747" s="34"/>
      <c r="S1747" s="34"/>
      <c r="T1747" s="34"/>
      <c r="U1747" s="34"/>
      <c r="V1747" s="141"/>
      <c r="W1747" s="141"/>
      <c r="X1747" s="141"/>
      <c r="Y1747" s="141"/>
      <c r="Z1747" s="141"/>
      <c r="AA1747" s="141"/>
      <c r="AB1747" s="141"/>
      <c r="AC1747" s="34"/>
      <c r="AD1747" s="34"/>
    </row>
    <row r="1748" spans="1:30" ht="16.5" thickTop="1" thickBot="1">
      <c r="A1748" s="29">
        <v>1746</v>
      </c>
      <c r="B1748" s="28"/>
      <c r="D1748" s="19"/>
      <c r="E1748" s="30"/>
      <c r="F1748" s="30"/>
      <c r="G1748" s="66"/>
      <c r="H1748" s="66"/>
      <c r="I1748" s="66"/>
      <c r="J1748" s="31"/>
      <c r="K1748" s="31"/>
      <c r="L1748" s="47"/>
      <c r="M1748" s="32"/>
      <c r="N1748" s="33"/>
      <c r="O1748" s="34"/>
      <c r="P1748" s="34"/>
      <c r="Q1748" s="34"/>
      <c r="R1748" s="34"/>
      <c r="S1748" s="34"/>
      <c r="T1748" s="34"/>
      <c r="U1748" s="34"/>
      <c r="V1748" s="141"/>
      <c r="W1748" s="141"/>
      <c r="X1748" s="141"/>
      <c r="Y1748" s="141"/>
      <c r="Z1748" s="141"/>
      <c r="AA1748" s="141"/>
      <c r="AB1748" s="141"/>
      <c r="AC1748" s="34"/>
      <c r="AD1748" s="34"/>
    </row>
    <row r="1749" spans="1:30" ht="16.5" thickTop="1" thickBot="1">
      <c r="A1749" s="29">
        <v>1747</v>
      </c>
      <c r="B1749" s="28"/>
      <c r="D1749" s="19"/>
      <c r="E1749" s="23"/>
      <c r="F1749" s="23"/>
      <c r="G1749" s="65"/>
      <c r="H1749" s="65"/>
      <c r="I1749" s="65"/>
      <c r="J1749" s="24"/>
      <c r="K1749" s="24"/>
      <c r="L1749" s="46"/>
      <c r="M1749" s="25"/>
      <c r="N1749" s="26"/>
      <c r="O1749" s="27"/>
      <c r="P1749" s="27"/>
      <c r="Q1749" s="27"/>
      <c r="R1749" s="27"/>
      <c r="S1749" s="27"/>
      <c r="T1749" s="27"/>
      <c r="U1749" s="27"/>
      <c r="V1749" s="140"/>
      <c r="W1749" s="140"/>
      <c r="X1749" s="140"/>
      <c r="Y1749" s="140"/>
      <c r="Z1749" s="140"/>
      <c r="AA1749" s="140"/>
      <c r="AB1749" s="140"/>
      <c r="AC1749" s="27"/>
      <c r="AD1749" s="27"/>
    </row>
    <row r="1750" spans="1:30" ht="16.5" thickTop="1" thickBot="1">
      <c r="A1750" s="29">
        <v>1748</v>
      </c>
      <c r="B1750" s="28"/>
      <c r="D1750" s="19"/>
      <c r="E1750" s="30"/>
      <c r="F1750" s="30"/>
      <c r="G1750" s="66"/>
      <c r="H1750" s="66"/>
      <c r="I1750" s="66"/>
      <c r="J1750" s="31"/>
      <c r="K1750" s="31"/>
      <c r="L1750" s="47"/>
      <c r="M1750" s="32"/>
      <c r="N1750" s="33"/>
      <c r="O1750" s="34"/>
      <c r="P1750" s="34"/>
      <c r="Q1750" s="34"/>
      <c r="R1750" s="34"/>
      <c r="S1750" s="34"/>
      <c r="T1750" s="34"/>
      <c r="U1750" s="34"/>
      <c r="V1750" s="141"/>
      <c r="W1750" s="141"/>
      <c r="X1750" s="141"/>
      <c r="Y1750" s="141"/>
      <c r="Z1750" s="141"/>
      <c r="AA1750" s="141"/>
      <c r="AB1750" s="141"/>
      <c r="AC1750" s="34"/>
      <c r="AD1750" s="34"/>
    </row>
    <row r="1751" spans="1:30" ht="16.5" thickTop="1" thickBot="1">
      <c r="A1751" s="29">
        <v>1749</v>
      </c>
      <c r="B1751" s="28"/>
      <c r="D1751" s="19"/>
      <c r="E1751" s="30"/>
      <c r="F1751" s="30"/>
      <c r="G1751" s="66"/>
      <c r="H1751" s="66"/>
      <c r="I1751" s="66"/>
      <c r="J1751" s="31"/>
      <c r="K1751" s="31"/>
      <c r="L1751" s="47"/>
      <c r="M1751" s="32"/>
      <c r="N1751" s="33"/>
      <c r="O1751" s="34"/>
      <c r="P1751" s="34"/>
      <c r="Q1751" s="34"/>
      <c r="R1751" s="34"/>
      <c r="S1751" s="34"/>
      <c r="T1751" s="34"/>
      <c r="U1751" s="34"/>
      <c r="V1751" s="141"/>
      <c r="W1751" s="141"/>
      <c r="X1751" s="141"/>
      <c r="Y1751" s="141"/>
      <c r="Z1751" s="141"/>
      <c r="AA1751" s="141"/>
      <c r="AB1751" s="141"/>
      <c r="AC1751" s="34"/>
      <c r="AD1751" s="34"/>
    </row>
    <row r="1752" spans="1:30" ht="16.5" thickTop="1" thickBot="1">
      <c r="A1752" s="29">
        <v>1750</v>
      </c>
      <c r="B1752" s="28"/>
      <c r="D1752" s="19"/>
      <c r="E1752" s="30"/>
      <c r="F1752" s="30"/>
      <c r="G1752" s="66"/>
      <c r="H1752" s="66"/>
      <c r="I1752" s="66"/>
      <c r="J1752" s="31"/>
      <c r="K1752" s="31"/>
      <c r="L1752" s="47"/>
      <c r="M1752" s="32"/>
      <c r="N1752" s="33"/>
      <c r="O1752" s="34"/>
      <c r="P1752" s="34"/>
      <c r="Q1752" s="34"/>
      <c r="R1752" s="34"/>
      <c r="S1752" s="34"/>
      <c r="T1752" s="34"/>
      <c r="U1752" s="34"/>
      <c r="V1752" s="141"/>
      <c r="W1752" s="141"/>
      <c r="X1752" s="141"/>
      <c r="Y1752" s="141"/>
      <c r="Z1752" s="141"/>
      <c r="AA1752" s="141"/>
      <c r="AB1752" s="141"/>
      <c r="AC1752" s="34"/>
      <c r="AD1752" s="34"/>
    </row>
    <row r="1753" spans="1:30" ht="16.5" thickTop="1" thickBot="1">
      <c r="A1753" s="35">
        <v>1751</v>
      </c>
      <c r="B1753" s="28"/>
      <c r="D1753" s="19"/>
      <c r="E1753" s="30"/>
      <c r="F1753" s="30"/>
      <c r="G1753" s="66"/>
      <c r="H1753" s="66"/>
      <c r="I1753" s="66"/>
      <c r="J1753" s="31"/>
      <c r="K1753" s="31"/>
      <c r="L1753" s="47"/>
      <c r="M1753" s="32"/>
      <c r="N1753" s="33"/>
      <c r="O1753" s="34"/>
      <c r="P1753" s="34"/>
      <c r="Q1753" s="34"/>
      <c r="R1753" s="34"/>
      <c r="S1753" s="34"/>
      <c r="T1753" s="34"/>
      <c r="U1753" s="34"/>
      <c r="V1753" s="141"/>
      <c r="W1753" s="141"/>
      <c r="X1753" s="141"/>
      <c r="Y1753" s="141"/>
      <c r="Z1753" s="141"/>
      <c r="AA1753" s="141"/>
      <c r="AB1753" s="141"/>
      <c r="AC1753" s="34"/>
      <c r="AD1753" s="34"/>
    </row>
    <row r="1754" spans="1:30" ht="16.5" thickTop="1" thickBot="1">
      <c r="A1754" s="35">
        <v>1752</v>
      </c>
      <c r="B1754" s="28"/>
      <c r="D1754" s="19"/>
      <c r="E1754" s="30"/>
      <c r="F1754" s="30"/>
      <c r="G1754" s="66"/>
      <c r="H1754" s="66"/>
      <c r="I1754" s="66"/>
      <c r="J1754" s="31"/>
      <c r="K1754" s="31"/>
      <c r="L1754" s="47"/>
      <c r="M1754" s="32"/>
      <c r="N1754" s="33"/>
      <c r="O1754" s="34"/>
      <c r="P1754" s="34"/>
      <c r="Q1754" s="34"/>
      <c r="R1754" s="34"/>
      <c r="S1754" s="34"/>
      <c r="T1754" s="34"/>
      <c r="U1754" s="34"/>
      <c r="V1754" s="141"/>
      <c r="W1754" s="141"/>
      <c r="X1754" s="141"/>
      <c r="Y1754" s="141"/>
      <c r="Z1754" s="141"/>
      <c r="AA1754" s="141"/>
      <c r="AB1754" s="141"/>
      <c r="AC1754" s="34"/>
      <c r="AD1754" s="34"/>
    </row>
    <row r="1755" spans="1:30" ht="16.5" thickTop="1" thickBot="1">
      <c r="A1755" s="35">
        <v>1753</v>
      </c>
      <c r="B1755" s="28"/>
      <c r="D1755" s="19"/>
      <c r="E1755" s="23"/>
      <c r="F1755" s="23"/>
      <c r="G1755" s="65"/>
      <c r="H1755" s="65"/>
      <c r="I1755" s="65"/>
      <c r="J1755" s="24"/>
      <c r="K1755" s="24"/>
      <c r="L1755" s="46"/>
      <c r="M1755" s="25"/>
      <c r="N1755" s="26"/>
      <c r="O1755" s="27"/>
      <c r="P1755" s="27"/>
      <c r="Q1755" s="27"/>
      <c r="R1755" s="27"/>
      <c r="S1755" s="27"/>
      <c r="T1755" s="27"/>
      <c r="U1755" s="27"/>
      <c r="V1755" s="140"/>
      <c r="W1755" s="140"/>
      <c r="X1755" s="140"/>
      <c r="Y1755" s="140"/>
      <c r="Z1755" s="140"/>
      <c r="AA1755" s="140"/>
      <c r="AB1755" s="140"/>
      <c r="AC1755" s="27"/>
      <c r="AD1755" s="27"/>
    </row>
    <row r="1756" spans="1:30" ht="16.5" thickTop="1" thickBot="1">
      <c r="A1756" s="35">
        <v>1754</v>
      </c>
      <c r="B1756" s="28"/>
      <c r="D1756" s="19"/>
      <c r="E1756" s="30"/>
      <c r="F1756" s="30"/>
      <c r="G1756" s="66"/>
      <c r="H1756" s="66"/>
      <c r="I1756" s="66"/>
      <c r="J1756" s="31"/>
      <c r="K1756" s="31"/>
      <c r="L1756" s="47"/>
      <c r="M1756" s="32"/>
      <c r="N1756" s="33"/>
      <c r="O1756" s="34"/>
      <c r="P1756" s="34"/>
      <c r="Q1756" s="34"/>
      <c r="R1756" s="34"/>
      <c r="S1756" s="34"/>
      <c r="T1756" s="34"/>
      <c r="U1756" s="34"/>
      <c r="V1756" s="141"/>
      <c r="W1756" s="141"/>
      <c r="X1756" s="141"/>
      <c r="Y1756" s="141"/>
      <c r="Z1756" s="141"/>
      <c r="AA1756" s="141"/>
      <c r="AB1756" s="141"/>
      <c r="AC1756" s="34"/>
      <c r="AD1756" s="34"/>
    </row>
    <row r="1757" spans="1:30" ht="16.5" thickTop="1" thickBot="1">
      <c r="A1757" s="35">
        <v>1755</v>
      </c>
      <c r="B1757" s="28"/>
      <c r="D1757" s="19"/>
      <c r="E1757" s="23"/>
      <c r="F1757" s="23"/>
      <c r="G1757" s="66"/>
      <c r="H1757" s="65"/>
      <c r="I1757" s="65"/>
      <c r="J1757" s="24"/>
      <c r="K1757" s="24"/>
      <c r="L1757" s="47"/>
      <c r="M1757" s="32"/>
      <c r="N1757" s="26"/>
      <c r="O1757" s="34"/>
      <c r="P1757" s="34"/>
      <c r="Q1757" s="34"/>
      <c r="R1757" s="34"/>
      <c r="S1757" s="34"/>
      <c r="T1757" s="34"/>
      <c r="U1757" s="34"/>
      <c r="V1757" s="141"/>
      <c r="W1757" s="141"/>
      <c r="X1757" s="141"/>
      <c r="Y1757" s="141"/>
      <c r="Z1757" s="141"/>
      <c r="AA1757" s="141"/>
      <c r="AB1757" s="141"/>
      <c r="AC1757" s="34"/>
      <c r="AD1757" s="34"/>
    </row>
    <row r="1758" spans="1:30" ht="16.5" thickTop="1" thickBot="1">
      <c r="A1758" s="35">
        <v>1756</v>
      </c>
      <c r="B1758" s="28"/>
      <c r="D1758" s="19"/>
      <c r="E1758" s="30"/>
      <c r="F1758" s="30"/>
      <c r="G1758" s="66"/>
      <c r="H1758" s="66"/>
      <c r="I1758" s="66"/>
      <c r="J1758" s="31"/>
      <c r="K1758" s="31"/>
      <c r="L1758" s="47"/>
      <c r="M1758" s="32"/>
      <c r="N1758" s="33"/>
      <c r="O1758" s="34"/>
      <c r="P1758" s="34"/>
      <c r="Q1758" s="34"/>
      <c r="R1758" s="34"/>
      <c r="S1758" s="34"/>
      <c r="T1758" s="34"/>
      <c r="U1758" s="34"/>
      <c r="V1758" s="141"/>
      <c r="W1758" s="141"/>
      <c r="X1758" s="141"/>
      <c r="Y1758" s="141"/>
      <c r="Z1758" s="141"/>
      <c r="AA1758" s="141"/>
      <c r="AB1758" s="141"/>
      <c r="AC1758" s="34"/>
      <c r="AD1758" s="34"/>
    </row>
    <row r="1759" spans="1:30" ht="16.5" thickTop="1" thickBot="1">
      <c r="A1759" s="35">
        <v>1757</v>
      </c>
      <c r="B1759" s="28"/>
      <c r="D1759" s="19"/>
      <c r="E1759" s="23"/>
      <c r="F1759" s="23"/>
      <c r="G1759" s="66"/>
      <c r="H1759" s="65"/>
      <c r="I1759" s="65"/>
      <c r="J1759" s="24"/>
      <c r="K1759" s="24"/>
      <c r="L1759" s="47"/>
      <c r="M1759" s="32"/>
      <c r="N1759" s="26"/>
      <c r="O1759" s="34"/>
      <c r="P1759" s="34"/>
      <c r="Q1759" s="34"/>
      <c r="R1759" s="34"/>
      <c r="S1759" s="34"/>
      <c r="T1759" s="34"/>
      <c r="U1759" s="34"/>
      <c r="V1759" s="141"/>
      <c r="W1759" s="141"/>
      <c r="X1759" s="141"/>
      <c r="Y1759" s="141"/>
      <c r="Z1759" s="141"/>
      <c r="AA1759" s="141"/>
      <c r="AB1759" s="141"/>
      <c r="AC1759" s="34"/>
      <c r="AD1759" s="34"/>
    </row>
    <row r="1760" spans="1:30" ht="16.5" thickTop="1" thickBot="1">
      <c r="A1760" s="35">
        <v>1758</v>
      </c>
      <c r="B1760" s="28"/>
      <c r="D1760" s="19"/>
      <c r="E1760" s="30"/>
      <c r="F1760" s="30"/>
      <c r="G1760" s="66"/>
      <c r="H1760" s="66"/>
      <c r="I1760" s="66"/>
      <c r="J1760" s="31"/>
      <c r="K1760" s="31"/>
      <c r="L1760" s="47"/>
      <c r="M1760" s="32"/>
      <c r="N1760" s="33"/>
      <c r="O1760" s="34"/>
      <c r="P1760" s="34"/>
      <c r="Q1760" s="34"/>
      <c r="R1760" s="34"/>
      <c r="S1760" s="34"/>
      <c r="T1760" s="34"/>
      <c r="U1760" s="34"/>
      <c r="V1760" s="141"/>
      <c r="W1760" s="141"/>
      <c r="X1760" s="141"/>
      <c r="Y1760" s="141"/>
      <c r="Z1760" s="141"/>
      <c r="AA1760" s="141"/>
      <c r="AB1760" s="141"/>
      <c r="AC1760" s="34"/>
      <c r="AD1760" s="34"/>
    </row>
    <row r="1761" spans="1:30" ht="16.5" thickTop="1" thickBot="1">
      <c r="A1761" s="35">
        <v>1759</v>
      </c>
      <c r="B1761" s="28"/>
      <c r="D1761" s="19"/>
      <c r="E1761" s="23"/>
      <c r="F1761" s="23"/>
      <c r="G1761" s="65"/>
      <c r="H1761" s="65"/>
      <c r="I1761" s="65"/>
      <c r="J1761" s="24"/>
      <c r="K1761" s="24"/>
      <c r="L1761" s="47"/>
      <c r="M1761" s="32"/>
      <c r="N1761" s="26"/>
      <c r="O1761" s="27"/>
      <c r="P1761" s="27"/>
      <c r="Q1761" s="27"/>
      <c r="R1761" s="27"/>
      <c r="S1761" s="27"/>
      <c r="T1761" s="27"/>
      <c r="U1761" s="27"/>
      <c r="V1761" s="140"/>
      <c r="W1761" s="140"/>
      <c r="X1761" s="140"/>
      <c r="Y1761" s="140"/>
      <c r="Z1761" s="140"/>
      <c r="AA1761" s="140"/>
      <c r="AB1761" s="140"/>
      <c r="AC1761" s="27"/>
      <c r="AD1761" s="27"/>
    </row>
    <row r="1762" spans="1:30" ht="16.5" thickTop="1" thickBot="1">
      <c r="A1762" s="35">
        <v>1760</v>
      </c>
      <c r="B1762" s="28"/>
      <c r="D1762" s="19"/>
      <c r="E1762" s="30"/>
      <c r="F1762" s="30"/>
      <c r="G1762" s="66"/>
      <c r="H1762" s="66"/>
      <c r="I1762" s="66"/>
      <c r="J1762" s="31"/>
      <c r="K1762" s="31"/>
      <c r="L1762" s="47"/>
      <c r="M1762" s="32"/>
      <c r="N1762" s="33"/>
      <c r="O1762" s="34"/>
      <c r="P1762" s="34"/>
      <c r="Q1762" s="34"/>
      <c r="R1762" s="34"/>
      <c r="S1762" s="34"/>
      <c r="T1762" s="34"/>
      <c r="U1762" s="34"/>
      <c r="V1762" s="141"/>
      <c r="W1762" s="141"/>
      <c r="X1762" s="141"/>
      <c r="Y1762" s="141"/>
      <c r="Z1762" s="141"/>
      <c r="AA1762" s="141"/>
      <c r="AB1762" s="141"/>
      <c r="AC1762" s="34"/>
      <c r="AD1762" s="34"/>
    </row>
    <row r="1763" spans="1:30" ht="16.5" thickTop="1" thickBot="1">
      <c r="A1763" s="22">
        <v>1761</v>
      </c>
      <c r="B1763" s="28"/>
      <c r="D1763" s="19"/>
      <c r="E1763" s="23"/>
      <c r="F1763" s="23"/>
      <c r="G1763" s="65"/>
      <c r="H1763" s="65"/>
      <c r="I1763" s="65"/>
      <c r="J1763" s="24"/>
      <c r="K1763" s="24"/>
      <c r="L1763" s="46"/>
      <c r="M1763" s="25"/>
      <c r="N1763" s="26"/>
      <c r="O1763" s="27"/>
      <c r="P1763" s="27"/>
      <c r="Q1763" s="27"/>
      <c r="R1763" s="27"/>
      <c r="S1763" s="27"/>
      <c r="T1763" s="27"/>
      <c r="U1763" s="27"/>
      <c r="V1763" s="140"/>
      <c r="W1763" s="140"/>
      <c r="X1763" s="140"/>
      <c r="Y1763" s="140"/>
      <c r="Z1763" s="140"/>
      <c r="AA1763" s="140"/>
      <c r="AB1763" s="140"/>
      <c r="AC1763" s="27"/>
      <c r="AD1763" s="27"/>
    </row>
    <row r="1764" spans="1:30" ht="16.5" thickTop="1" thickBot="1">
      <c r="A1764" s="29">
        <v>1762</v>
      </c>
      <c r="B1764" s="28"/>
      <c r="D1764" s="19"/>
      <c r="E1764" s="30"/>
      <c r="F1764" s="30"/>
      <c r="G1764" s="66"/>
      <c r="H1764" s="66"/>
      <c r="I1764" s="66"/>
      <c r="J1764" s="31"/>
      <c r="K1764" s="31"/>
      <c r="L1764" s="47"/>
      <c r="M1764" s="32"/>
      <c r="N1764" s="33"/>
      <c r="O1764" s="34"/>
      <c r="P1764" s="34"/>
      <c r="Q1764" s="34"/>
      <c r="R1764" s="34"/>
      <c r="S1764" s="34"/>
      <c r="T1764" s="34"/>
      <c r="U1764" s="34"/>
      <c r="V1764" s="141"/>
      <c r="W1764" s="141"/>
      <c r="X1764" s="141"/>
      <c r="Y1764" s="141"/>
      <c r="Z1764" s="141"/>
      <c r="AA1764" s="141"/>
      <c r="AB1764" s="141"/>
      <c r="AC1764" s="34"/>
      <c r="AD1764" s="34"/>
    </row>
    <row r="1765" spans="1:30" ht="16.5" thickTop="1" thickBot="1">
      <c r="A1765" s="29">
        <v>1763</v>
      </c>
      <c r="B1765" s="28"/>
      <c r="D1765" s="19"/>
      <c r="E1765" s="30"/>
      <c r="F1765" s="30"/>
      <c r="G1765" s="66"/>
      <c r="H1765" s="66"/>
      <c r="I1765" s="66"/>
      <c r="J1765" s="31"/>
      <c r="K1765" s="31"/>
      <c r="L1765" s="47"/>
      <c r="M1765" s="32"/>
      <c r="N1765" s="33"/>
      <c r="O1765" s="34"/>
      <c r="P1765" s="34"/>
      <c r="Q1765" s="34"/>
      <c r="R1765" s="34"/>
      <c r="S1765" s="34"/>
      <c r="T1765" s="34"/>
      <c r="U1765" s="34"/>
      <c r="V1765" s="141"/>
      <c r="W1765" s="141"/>
      <c r="X1765" s="141"/>
      <c r="Y1765" s="141"/>
      <c r="Z1765" s="141"/>
      <c r="AA1765" s="141"/>
      <c r="AB1765" s="141"/>
      <c r="AC1765" s="34"/>
      <c r="AD1765" s="34"/>
    </row>
    <row r="1766" spans="1:30" ht="16.5" thickTop="1" thickBot="1">
      <c r="A1766" s="29">
        <v>1764</v>
      </c>
      <c r="B1766" s="28"/>
      <c r="D1766" s="19"/>
      <c r="E1766" s="30"/>
      <c r="F1766" s="30"/>
      <c r="G1766" s="66"/>
      <c r="H1766" s="66"/>
      <c r="I1766" s="66"/>
      <c r="J1766" s="31"/>
      <c r="K1766" s="31"/>
      <c r="L1766" s="47"/>
      <c r="M1766" s="32"/>
      <c r="N1766" s="33"/>
      <c r="O1766" s="34"/>
      <c r="P1766" s="34"/>
      <c r="Q1766" s="34"/>
      <c r="R1766" s="34"/>
      <c r="S1766" s="34"/>
      <c r="T1766" s="34"/>
      <c r="U1766" s="34"/>
      <c r="V1766" s="141"/>
      <c r="W1766" s="141"/>
      <c r="X1766" s="141"/>
      <c r="Y1766" s="141"/>
      <c r="Z1766" s="141"/>
      <c r="AA1766" s="141"/>
      <c r="AB1766" s="141"/>
      <c r="AC1766" s="34"/>
      <c r="AD1766" s="34"/>
    </row>
    <row r="1767" spans="1:30" ht="16.5" thickTop="1" thickBot="1">
      <c r="A1767" s="29">
        <v>1765</v>
      </c>
      <c r="B1767" s="28"/>
      <c r="D1767" s="19"/>
      <c r="E1767" s="30"/>
      <c r="F1767" s="30"/>
      <c r="G1767" s="66"/>
      <c r="H1767" s="66"/>
      <c r="I1767" s="66"/>
      <c r="J1767" s="31"/>
      <c r="K1767" s="31"/>
      <c r="L1767" s="47"/>
      <c r="M1767" s="32"/>
      <c r="N1767" s="33"/>
      <c r="O1767" s="34"/>
      <c r="P1767" s="34"/>
      <c r="Q1767" s="34"/>
      <c r="R1767" s="34"/>
      <c r="S1767" s="34"/>
      <c r="T1767" s="34"/>
      <c r="U1767" s="34"/>
      <c r="V1767" s="141"/>
      <c r="W1767" s="141"/>
      <c r="X1767" s="141"/>
      <c r="Y1767" s="141"/>
      <c r="Z1767" s="141"/>
      <c r="AA1767" s="141"/>
      <c r="AB1767" s="141"/>
      <c r="AC1767" s="34"/>
      <c r="AD1767" s="34"/>
    </row>
    <row r="1768" spans="1:30" ht="16.5" thickTop="1" thickBot="1">
      <c r="A1768" s="29">
        <v>1766</v>
      </c>
      <c r="B1768" s="28"/>
      <c r="D1768" s="19"/>
      <c r="E1768" s="30"/>
      <c r="F1768" s="30"/>
      <c r="G1768" s="66"/>
      <c r="H1768" s="66"/>
      <c r="I1768" s="66"/>
      <c r="J1768" s="31"/>
      <c r="K1768" s="31"/>
      <c r="L1768" s="47"/>
      <c r="M1768" s="32"/>
      <c r="N1768" s="33"/>
      <c r="O1768" s="34"/>
      <c r="P1768" s="34"/>
      <c r="Q1768" s="34"/>
      <c r="R1768" s="34"/>
      <c r="S1768" s="34"/>
      <c r="T1768" s="34"/>
      <c r="U1768" s="34"/>
      <c r="V1768" s="141"/>
      <c r="W1768" s="141"/>
      <c r="X1768" s="141"/>
      <c r="Y1768" s="141"/>
      <c r="Z1768" s="141"/>
      <c r="AA1768" s="141"/>
      <c r="AB1768" s="141"/>
      <c r="AC1768" s="34"/>
      <c r="AD1768" s="34"/>
    </row>
    <row r="1769" spans="1:30" ht="16.5" thickTop="1" thickBot="1">
      <c r="A1769" s="29">
        <v>1767</v>
      </c>
      <c r="B1769" s="28"/>
      <c r="D1769" s="19"/>
      <c r="E1769" s="23"/>
      <c r="F1769" s="23"/>
      <c r="G1769" s="65"/>
      <c r="H1769" s="65"/>
      <c r="I1769" s="65"/>
      <c r="J1769" s="24"/>
      <c r="K1769" s="24"/>
      <c r="L1769" s="46"/>
      <c r="M1769" s="25"/>
      <c r="N1769" s="26"/>
      <c r="O1769" s="27"/>
      <c r="P1769" s="27"/>
      <c r="Q1769" s="27"/>
      <c r="R1769" s="27"/>
      <c r="S1769" s="27"/>
      <c r="T1769" s="27"/>
      <c r="U1769" s="27"/>
      <c r="V1769" s="140"/>
      <c r="W1769" s="140"/>
      <c r="X1769" s="140"/>
      <c r="Y1769" s="140"/>
      <c r="Z1769" s="140"/>
      <c r="AA1769" s="140"/>
      <c r="AB1769" s="140"/>
      <c r="AC1769" s="27"/>
      <c r="AD1769" s="27"/>
    </row>
    <row r="1770" spans="1:30" ht="16.5" thickTop="1" thickBot="1">
      <c r="A1770" s="29">
        <v>1768</v>
      </c>
      <c r="B1770" s="28"/>
      <c r="D1770" s="19"/>
      <c r="E1770" s="30"/>
      <c r="F1770" s="30"/>
      <c r="G1770" s="66"/>
      <c r="H1770" s="66"/>
      <c r="I1770" s="66"/>
      <c r="J1770" s="31"/>
      <c r="K1770" s="31"/>
      <c r="L1770" s="47"/>
      <c r="M1770" s="32"/>
      <c r="N1770" s="33"/>
      <c r="O1770" s="34"/>
      <c r="P1770" s="34"/>
      <c r="Q1770" s="34"/>
      <c r="R1770" s="34"/>
      <c r="S1770" s="34"/>
      <c r="T1770" s="34"/>
      <c r="U1770" s="34"/>
      <c r="V1770" s="141"/>
      <c r="W1770" s="141"/>
      <c r="X1770" s="141"/>
      <c r="Y1770" s="141"/>
      <c r="Z1770" s="141"/>
      <c r="AA1770" s="141"/>
      <c r="AB1770" s="141"/>
      <c r="AC1770" s="34"/>
      <c r="AD1770" s="34"/>
    </row>
    <row r="1771" spans="1:30" ht="16.5" thickTop="1" thickBot="1">
      <c r="A1771" s="29">
        <v>1769</v>
      </c>
      <c r="B1771" s="28"/>
      <c r="D1771" s="19"/>
      <c r="E1771" s="30"/>
      <c r="F1771" s="30"/>
      <c r="G1771" s="66"/>
      <c r="H1771" s="66"/>
      <c r="I1771" s="66"/>
      <c r="J1771" s="31"/>
      <c r="K1771" s="31"/>
      <c r="L1771" s="47"/>
      <c r="M1771" s="32"/>
      <c r="N1771" s="33"/>
      <c r="O1771" s="34"/>
      <c r="P1771" s="34"/>
      <c r="Q1771" s="34"/>
      <c r="R1771" s="34"/>
      <c r="S1771" s="34"/>
      <c r="T1771" s="34"/>
      <c r="U1771" s="34"/>
      <c r="V1771" s="141"/>
      <c r="W1771" s="141"/>
      <c r="X1771" s="141"/>
      <c r="Y1771" s="141"/>
      <c r="Z1771" s="141"/>
      <c r="AA1771" s="141"/>
      <c r="AB1771" s="141"/>
      <c r="AC1771" s="34"/>
      <c r="AD1771" s="34"/>
    </row>
    <row r="1772" spans="1:30" ht="16.5" thickTop="1" thickBot="1">
      <c r="A1772" s="29">
        <v>1770</v>
      </c>
      <c r="B1772" s="28"/>
      <c r="D1772" s="19"/>
      <c r="E1772" s="30"/>
      <c r="F1772" s="30"/>
      <c r="G1772" s="66"/>
      <c r="H1772" s="66"/>
      <c r="I1772" s="66"/>
      <c r="J1772" s="31"/>
      <c r="K1772" s="31"/>
      <c r="L1772" s="47"/>
      <c r="M1772" s="32"/>
      <c r="N1772" s="33"/>
      <c r="O1772" s="34"/>
      <c r="P1772" s="34"/>
      <c r="Q1772" s="34"/>
      <c r="R1772" s="34"/>
      <c r="S1772" s="34"/>
      <c r="T1772" s="34"/>
      <c r="U1772" s="34"/>
      <c r="V1772" s="141"/>
      <c r="W1772" s="141"/>
      <c r="X1772" s="141"/>
      <c r="Y1772" s="141"/>
      <c r="Z1772" s="141"/>
      <c r="AA1772" s="141"/>
      <c r="AB1772" s="141"/>
      <c r="AC1772" s="34"/>
      <c r="AD1772" s="34"/>
    </row>
    <row r="1773" spans="1:30" ht="16.5" thickTop="1" thickBot="1">
      <c r="A1773" s="35">
        <v>1771</v>
      </c>
      <c r="B1773" s="28"/>
      <c r="D1773" s="19"/>
      <c r="E1773" s="30"/>
      <c r="F1773" s="30"/>
      <c r="G1773" s="66"/>
      <c r="H1773" s="66"/>
      <c r="I1773" s="66"/>
      <c r="J1773" s="31"/>
      <c r="K1773" s="31"/>
      <c r="L1773" s="47"/>
      <c r="M1773" s="32"/>
      <c r="N1773" s="33"/>
      <c r="O1773" s="34"/>
      <c r="P1773" s="34"/>
      <c r="Q1773" s="34"/>
      <c r="R1773" s="34"/>
      <c r="S1773" s="34"/>
      <c r="T1773" s="34"/>
      <c r="U1773" s="34"/>
      <c r="V1773" s="141"/>
      <c r="W1773" s="141"/>
      <c r="X1773" s="141"/>
      <c r="Y1773" s="141"/>
      <c r="Z1773" s="141"/>
      <c r="AA1773" s="141"/>
      <c r="AB1773" s="141"/>
      <c r="AC1773" s="34"/>
      <c r="AD1773" s="34"/>
    </row>
    <row r="1774" spans="1:30" ht="16.5" thickTop="1" thickBot="1">
      <c r="A1774" s="35">
        <v>1772</v>
      </c>
      <c r="B1774" s="28"/>
      <c r="D1774" s="19"/>
      <c r="E1774" s="30"/>
      <c r="F1774" s="30"/>
      <c r="G1774" s="66"/>
      <c r="H1774" s="66"/>
      <c r="I1774" s="66"/>
      <c r="J1774" s="31"/>
      <c r="K1774" s="31"/>
      <c r="L1774" s="47"/>
      <c r="M1774" s="32"/>
      <c r="N1774" s="33"/>
      <c r="O1774" s="34"/>
      <c r="P1774" s="34"/>
      <c r="Q1774" s="34"/>
      <c r="R1774" s="34"/>
      <c r="S1774" s="34"/>
      <c r="T1774" s="34"/>
      <c r="U1774" s="34"/>
      <c r="V1774" s="141"/>
      <c r="W1774" s="141"/>
      <c r="X1774" s="141"/>
      <c r="Y1774" s="141"/>
      <c r="Z1774" s="141"/>
      <c r="AA1774" s="141"/>
      <c r="AB1774" s="141"/>
      <c r="AC1774" s="34"/>
      <c r="AD1774" s="34"/>
    </row>
    <row r="1775" spans="1:30" ht="16.5" thickTop="1" thickBot="1">
      <c r="A1775" s="35">
        <v>1773</v>
      </c>
      <c r="B1775" s="28"/>
      <c r="D1775" s="19"/>
      <c r="E1775" s="23"/>
      <c r="F1775" s="23"/>
      <c r="G1775" s="65"/>
      <c r="H1775" s="65"/>
      <c r="I1775" s="65"/>
      <c r="J1775" s="24"/>
      <c r="K1775" s="24"/>
      <c r="L1775" s="46"/>
      <c r="M1775" s="25"/>
      <c r="N1775" s="26"/>
      <c r="O1775" s="27"/>
      <c r="P1775" s="27"/>
      <c r="Q1775" s="27"/>
      <c r="R1775" s="27"/>
      <c r="S1775" s="27"/>
      <c r="T1775" s="27"/>
      <c r="U1775" s="27"/>
      <c r="V1775" s="140"/>
      <c r="W1775" s="140"/>
      <c r="X1775" s="140"/>
      <c r="Y1775" s="140"/>
      <c r="Z1775" s="140"/>
      <c r="AA1775" s="140"/>
      <c r="AB1775" s="140"/>
      <c r="AC1775" s="27"/>
      <c r="AD1775" s="27"/>
    </row>
    <row r="1776" spans="1:30" ht="16.5" thickTop="1" thickBot="1">
      <c r="A1776" s="35">
        <v>1774</v>
      </c>
      <c r="B1776" s="28"/>
      <c r="D1776" s="19"/>
      <c r="E1776" s="30"/>
      <c r="F1776" s="30"/>
      <c r="G1776" s="66"/>
      <c r="H1776" s="66"/>
      <c r="I1776" s="66"/>
      <c r="J1776" s="31"/>
      <c r="K1776" s="31"/>
      <c r="L1776" s="47"/>
      <c r="M1776" s="32"/>
      <c r="N1776" s="33"/>
      <c r="O1776" s="34"/>
      <c r="P1776" s="34"/>
      <c r="Q1776" s="34"/>
      <c r="R1776" s="34"/>
      <c r="S1776" s="34"/>
      <c r="T1776" s="34"/>
      <c r="U1776" s="34"/>
      <c r="V1776" s="141"/>
      <c r="W1776" s="141"/>
      <c r="X1776" s="141"/>
      <c r="Y1776" s="141"/>
      <c r="Z1776" s="141"/>
      <c r="AA1776" s="141"/>
      <c r="AB1776" s="141"/>
      <c r="AC1776" s="34"/>
      <c r="AD1776" s="34"/>
    </row>
    <row r="1777" spans="1:30" ht="16.5" thickTop="1" thickBot="1">
      <c r="A1777" s="35">
        <v>1775</v>
      </c>
      <c r="B1777" s="28"/>
      <c r="D1777" s="19"/>
      <c r="E1777" s="23"/>
      <c r="F1777" s="23"/>
      <c r="G1777" s="66"/>
      <c r="H1777" s="65"/>
      <c r="I1777" s="65"/>
      <c r="J1777" s="24"/>
      <c r="K1777" s="24"/>
      <c r="L1777" s="47"/>
      <c r="M1777" s="32"/>
      <c r="N1777" s="26"/>
      <c r="O1777" s="34"/>
      <c r="P1777" s="34"/>
      <c r="Q1777" s="34"/>
      <c r="R1777" s="34"/>
      <c r="S1777" s="34"/>
      <c r="T1777" s="34"/>
      <c r="U1777" s="34"/>
      <c r="V1777" s="141"/>
      <c r="W1777" s="141"/>
      <c r="X1777" s="141"/>
      <c r="Y1777" s="141"/>
      <c r="Z1777" s="141"/>
      <c r="AA1777" s="141"/>
      <c r="AB1777" s="141"/>
      <c r="AC1777" s="34"/>
      <c r="AD1777" s="34"/>
    </row>
    <row r="1778" spans="1:30" ht="16.5" thickTop="1" thickBot="1">
      <c r="A1778" s="35">
        <v>1776</v>
      </c>
      <c r="B1778" s="28"/>
      <c r="D1778" s="19"/>
      <c r="E1778" s="30"/>
      <c r="F1778" s="30"/>
      <c r="G1778" s="66"/>
      <c r="H1778" s="66"/>
      <c r="I1778" s="66"/>
      <c r="J1778" s="31"/>
      <c r="K1778" s="31"/>
      <c r="L1778" s="47"/>
      <c r="M1778" s="32"/>
      <c r="N1778" s="33"/>
      <c r="O1778" s="34"/>
      <c r="P1778" s="34"/>
      <c r="Q1778" s="34"/>
      <c r="R1778" s="34"/>
      <c r="S1778" s="34"/>
      <c r="T1778" s="34"/>
      <c r="U1778" s="34"/>
      <c r="V1778" s="141"/>
      <c r="W1778" s="141"/>
      <c r="X1778" s="141"/>
      <c r="Y1778" s="141"/>
      <c r="Z1778" s="141"/>
      <c r="AA1778" s="141"/>
      <c r="AB1778" s="141"/>
      <c r="AC1778" s="34"/>
      <c r="AD1778" s="34"/>
    </row>
    <row r="1779" spans="1:30" ht="16.5" thickTop="1" thickBot="1">
      <c r="A1779" s="35">
        <v>1777</v>
      </c>
      <c r="B1779" s="28"/>
      <c r="D1779" s="19"/>
      <c r="E1779" s="23"/>
      <c r="F1779" s="23"/>
      <c r="G1779" s="66"/>
      <c r="H1779" s="65"/>
      <c r="I1779" s="65"/>
      <c r="J1779" s="24"/>
      <c r="K1779" s="24"/>
      <c r="L1779" s="47"/>
      <c r="M1779" s="32"/>
      <c r="N1779" s="26"/>
      <c r="O1779" s="34"/>
      <c r="P1779" s="34"/>
      <c r="Q1779" s="34"/>
      <c r="R1779" s="34"/>
      <c r="S1779" s="34"/>
      <c r="T1779" s="34"/>
      <c r="U1779" s="34"/>
      <c r="V1779" s="141"/>
      <c r="W1779" s="141"/>
      <c r="X1779" s="141"/>
      <c r="Y1779" s="141"/>
      <c r="Z1779" s="141"/>
      <c r="AA1779" s="141"/>
      <c r="AB1779" s="141"/>
      <c r="AC1779" s="34"/>
      <c r="AD1779" s="34"/>
    </row>
    <row r="1780" spans="1:30" ht="16.5" thickTop="1" thickBot="1">
      <c r="A1780" s="35">
        <v>1778</v>
      </c>
      <c r="B1780" s="28"/>
      <c r="D1780" s="19"/>
      <c r="E1780" s="30"/>
      <c r="F1780" s="30"/>
      <c r="G1780" s="66"/>
      <c r="H1780" s="66"/>
      <c r="I1780" s="66"/>
      <c r="J1780" s="31"/>
      <c r="K1780" s="31"/>
      <c r="L1780" s="47"/>
      <c r="M1780" s="32"/>
      <c r="N1780" s="33"/>
      <c r="O1780" s="34"/>
      <c r="P1780" s="34"/>
      <c r="Q1780" s="34"/>
      <c r="R1780" s="34"/>
      <c r="S1780" s="34"/>
      <c r="T1780" s="34"/>
      <c r="U1780" s="34"/>
      <c r="V1780" s="141"/>
      <c r="W1780" s="141"/>
      <c r="X1780" s="141"/>
      <c r="Y1780" s="141"/>
      <c r="Z1780" s="141"/>
      <c r="AA1780" s="141"/>
      <c r="AB1780" s="141"/>
      <c r="AC1780" s="34"/>
      <c r="AD1780" s="34"/>
    </row>
    <row r="1781" spans="1:30" ht="16.5" thickTop="1" thickBot="1">
      <c r="A1781" s="35">
        <v>1779</v>
      </c>
      <c r="B1781" s="28"/>
      <c r="D1781" s="19"/>
      <c r="E1781" s="23"/>
      <c r="F1781" s="23"/>
      <c r="G1781" s="65"/>
      <c r="H1781" s="65"/>
      <c r="I1781" s="65"/>
      <c r="J1781" s="24"/>
      <c r="K1781" s="24"/>
      <c r="L1781" s="47"/>
      <c r="M1781" s="32"/>
      <c r="N1781" s="26"/>
      <c r="O1781" s="27"/>
      <c r="P1781" s="27"/>
      <c r="Q1781" s="27"/>
      <c r="R1781" s="27"/>
      <c r="S1781" s="27"/>
      <c r="T1781" s="27"/>
      <c r="U1781" s="27"/>
      <c r="V1781" s="140"/>
      <c r="W1781" s="140"/>
      <c r="X1781" s="140"/>
      <c r="Y1781" s="140"/>
      <c r="Z1781" s="140"/>
      <c r="AA1781" s="140"/>
      <c r="AB1781" s="140"/>
      <c r="AC1781" s="27"/>
      <c r="AD1781" s="27"/>
    </row>
    <row r="1782" spans="1:30" ht="16.5" thickTop="1" thickBot="1">
      <c r="A1782" s="35">
        <v>1780</v>
      </c>
      <c r="B1782" s="28"/>
      <c r="D1782" s="19"/>
      <c r="E1782" s="30"/>
      <c r="F1782" s="30"/>
      <c r="G1782" s="66"/>
      <c r="H1782" s="66"/>
      <c r="I1782" s="66"/>
      <c r="J1782" s="31"/>
      <c r="K1782" s="31"/>
      <c r="L1782" s="47"/>
      <c r="M1782" s="32"/>
      <c r="N1782" s="33"/>
      <c r="O1782" s="34"/>
      <c r="P1782" s="34"/>
      <c r="Q1782" s="34"/>
      <c r="R1782" s="34"/>
      <c r="S1782" s="34"/>
      <c r="T1782" s="34"/>
      <c r="U1782" s="34"/>
      <c r="V1782" s="141"/>
      <c r="W1782" s="141"/>
      <c r="X1782" s="141"/>
      <c r="Y1782" s="141"/>
      <c r="Z1782" s="141"/>
      <c r="AA1782" s="141"/>
      <c r="AB1782" s="141"/>
      <c r="AC1782" s="34"/>
      <c r="AD1782" s="34"/>
    </row>
    <row r="1783" spans="1:30" ht="16.5" thickTop="1" thickBot="1">
      <c r="A1783" s="22">
        <v>1781</v>
      </c>
      <c r="B1783" s="28"/>
      <c r="D1783" s="19"/>
      <c r="E1783" s="23"/>
      <c r="F1783" s="23"/>
      <c r="G1783" s="65"/>
      <c r="H1783" s="65"/>
      <c r="I1783" s="65"/>
      <c r="J1783" s="24"/>
      <c r="K1783" s="24"/>
      <c r="L1783" s="46"/>
      <c r="M1783" s="25"/>
      <c r="N1783" s="26"/>
      <c r="O1783" s="27"/>
      <c r="P1783" s="27"/>
      <c r="Q1783" s="27"/>
      <c r="R1783" s="27"/>
      <c r="S1783" s="27"/>
      <c r="T1783" s="27"/>
      <c r="U1783" s="27"/>
      <c r="V1783" s="140"/>
      <c r="W1783" s="140"/>
      <c r="X1783" s="140"/>
      <c r="Y1783" s="140"/>
      <c r="Z1783" s="140"/>
      <c r="AA1783" s="140"/>
      <c r="AB1783" s="140"/>
      <c r="AC1783" s="27"/>
      <c r="AD1783" s="27"/>
    </row>
    <row r="1784" spans="1:30" ht="16.5" thickTop="1" thickBot="1">
      <c r="A1784" s="29">
        <v>1782</v>
      </c>
      <c r="B1784" s="28"/>
      <c r="D1784" s="19"/>
      <c r="E1784" s="30"/>
      <c r="F1784" s="30"/>
      <c r="G1784" s="66"/>
      <c r="H1784" s="66"/>
      <c r="I1784" s="66"/>
      <c r="J1784" s="31"/>
      <c r="K1784" s="31"/>
      <c r="L1784" s="47"/>
      <c r="M1784" s="32"/>
      <c r="N1784" s="33"/>
      <c r="O1784" s="34"/>
      <c r="P1784" s="34"/>
      <c r="Q1784" s="34"/>
      <c r="R1784" s="34"/>
      <c r="S1784" s="34"/>
      <c r="T1784" s="34"/>
      <c r="U1784" s="34"/>
      <c r="V1784" s="141"/>
      <c r="W1784" s="141"/>
      <c r="X1784" s="141"/>
      <c r="Y1784" s="141"/>
      <c r="Z1784" s="141"/>
      <c r="AA1784" s="141"/>
      <c r="AB1784" s="141"/>
      <c r="AC1784" s="34"/>
      <c r="AD1784" s="34"/>
    </row>
    <row r="1785" spans="1:30" ht="16.5" thickTop="1" thickBot="1">
      <c r="A1785" s="29">
        <v>1783</v>
      </c>
      <c r="B1785" s="28"/>
      <c r="D1785" s="19"/>
      <c r="E1785" s="30"/>
      <c r="F1785" s="30"/>
      <c r="G1785" s="66"/>
      <c r="H1785" s="66"/>
      <c r="I1785" s="66"/>
      <c r="J1785" s="31"/>
      <c r="K1785" s="31"/>
      <c r="L1785" s="47"/>
      <c r="M1785" s="32"/>
      <c r="N1785" s="33"/>
      <c r="O1785" s="34"/>
      <c r="P1785" s="34"/>
      <c r="Q1785" s="34"/>
      <c r="R1785" s="34"/>
      <c r="S1785" s="34"/>
      <c r="T1785" s="34"/>
      <c r="U1785" s="34"/>
      <c r="V1785" s="141"/>
      <c r="W1785" s="141"/>
      <c r="X1785" s="141"/>
      <c r="Y1785" s="141"/>
      <c r="Z1785" s="141"/>
      <c r="AA1785" s="141"/>
      <c r="AB1785" s="141"/>
      <c r="AC1785" s="34"/>
      <c r="AD1785" s="34"/>
    </row>
    <row r="1786" spans="1:30" ht="16.5" thickTop="1" thickBot="1">
      <c r="A1786" s="29">
        <v>1784</v>
      </c>
      <c r="B1786" s="28"/>
      <c r="D1786" s="19"/>
      <c r="E1786" s="30"/>
      <c r="F1786" s="30"/>
      <c r="G1786" s="66"/>
      <c r="H1786" s="66"/>
      <c r="I1786" s="66"/>
      <c r="J1786" s="31"/>
      <c r="K1786" s="31"/>
      <c r="L1786" s="47"/>
      <c r="M1786" s="32"/>
      <c r="N1786" s="33"/>
      <c r="O1786" s="34"/>
      <c r="P1786" s="34"/>
      <c r="Q1786" s="34"/>
      <c r="R1786" s="34"/>
      <c r="S1786" s="34"/>
      <c r="T1786" s="34"/>
      <c r="U1786" s="34"/>
      <c r="V1786" s="141"/>
      <c r="W1786" s="141"/>
      <c r="X1786" s="141"/>
      <c r="Y1786" s="141"/>
      <c r="Z1786" s="141"/>
      <c r="AA1786" s="141"/>
      <c r="AB1786" s="141"/>
      <c r="AC1786" s="34"/>
      <c r="AD1786" s="34"/>
    </row>
    <row r="1787" spans="1:30" ht="16.5" thickTop="1" thickBot="1">
      <c r="A1787" s="29">
        <v>1785</v>
      </c>
      <c r="B1787" s="28"/>
      <c r="D1787" s="19"/>
      <c r="E1787" s="30"/>
      <c r="F1787" s="30"/>
      <c r="G1787" s="66"/>
      <c r="H1787" s="66"/>
      <c r="I1787" s="66"/>
      <c r="J1787" s="31"/>
      <c r="K1787" s="31"/>
      <c r="L1787" s="47"/>
      <c r="M1787" s="32"/>
      <c r="N1787" s="33"/>
      <c r="O1787" s="34"/>
      <c r="P1787" s="34"/>
      <c r="Q1787" s="34"/>
      <c r="R1787" s="34"/>
      <c r="S1787" s="34"/>
      <c r="T1787" s="34"/>
      <c r="U1787" s="34"/>
      <c r="V1787" s="141"/>
      <c r="W1787" s="141"/>
      <c r="X1787" s="141"/>
      <c r="Y1787" s="141"/>
      <c r="Z1787" s="141"/>
      <c r="AA1787" s="141"/>
      <c r="AB1787" s="141"/>
      <c r="AC1787" s="34"/>
      <c r="AD1787" s="34"/>
    </row>
    <row r="1788" spans="1:30" ht="16.5" thickTop="1" thickBot="1">
      <c r="A1788" s="29">
        <v>1786</v>
      </c>
      <c r="B1788" s="28"/>
      <c r="D1788" s="19"/>
      <c r="E1788" s="30"/>
      <c r="F1788" s="30"/>
      <c r="G1788" s="66"/>
      <c r="H1788" s="66"/>
      <c r="I1788" s="66"/>
      <c r="J1788" s="31"/>
      <c r="K1788" s="31"/>
      <c r="L1788" s="47"/>
      <c r="M1788" s="32"/>
      <c r="N1788" s="33"/>
      <c r="O1788" s="34"/>
      <c r="P1788" s="34"/>
      <c r="Q1788" s="34"/>
      <c r="R1788" s="34"/>
      <c r="S1788" s="34"/>
      <c r="T1788" s="34"/>
      <c r="U1788" s="34"/>
      <c r="V1788" s="141"/>
      <c r="W1788" s="141"/>
      <c r="X1788" s="141"/>
      <c r="Y1788" s="141"/>
      <c r="Z1788" s="141"/>
      <c r="AA1788" s="141"/>
      <c r="AB1788" s="141"/>
      <c r="AC1788" s="34"/>
      <c r="AD1788" s="34"/>
    </row>
    <row r="1789" spans="1:30" ht="16.5" thickTop="1" thickBot="1">
      <c r="A1789" s="29">
        <v>1787</v>
      </c>
      <c r="B1789" s="28"/>
      <c r="D1789" s="19"/>
      <c r="E1789" s="23"/>
      <c r="F1789" s="23"/>
      <c r="G1789" s="65"/>
      <c r="H1789" s="65"/>
      <c r="I1789" s="65"/>
      <c r="J1789" s="24"/>
      <c r="K1789" s="24"/>
      <c r="L1789" s="46"/>
      <c r="M1789" s="25"/>
      <c r="N1789" s="26"/>
      <c r="O1789" s="27"/>
      <c r="P1789" s="27"/>
      <c r="Q1789" s="27"/>
      <c r="R1789" s="27"/>
      <c r="S1789" s="27"/>
      <c r="T1789" s="27"/>
      <c r="U1789" s="27"/>
      <c r="V1789" s="140"/>
      <c r="W1789" s="140"/>
      <c r="X1789" s="140"/>
      <c r="Y1789" s="140"/>
      <c r="Z1789" s="140"/>
      <c r="AA1789" s="140"/>
      <c r="AB1789" s="140"/>
      <c r="AC1789" s="27"/>
      <c r="AD1789" s="27"/>
    </row>
    <row r="1790" spans="1:30" ht="16.5" thickTop="1" thickBot="1">
      <c r="A1790" s="29">
        <v>1788</v>
      </c>
      <c r="B1790" s="28"/>
      <c r="D1790" s="19"/>
      <c r="E1790" s="30"/>
      <c r="F1790" s="30"/>
      <c r="G1790" s="66"/>
      <c r="H1790" s="66"/>
      <c r="I1790" s="66"/>
      <c r="J1790" s="31"/>
      <c r="K1790" s="31"/>
      <c r="L1790" s="47"/>
      <c r="M1790" s="32"/>
      <c r="N1790" s="33"/>
      <c r="O1790" s="34"/>
      <c r="P1790" s="34"/>
      <c r="Q1790" s="34"/>
      <c r="R1790" s="34"/>
      <c r="S1790" s="34"/>
      <c r="T1790" s="34"/>
      <c r="U1790" s="34"/>
      <c r="V1790" s="141"/>
      <c r="W1790" s="141"/>
      <c r="X1790" s="141"/>
      <c r="Y1790" s="141"/>
      <c r="Z1790" s="141"/>
      <c r="AA1790" s="141"/>
      <c r="AB1790" s="141"/>
      <c r="AC1790" s="34"/>
      <c r="AD1790" s="34"/>
    </row>
    <row r="1791" spans="1:30" ht="16.5" thickTop="1" thickBot="1">
      <c r="A1791" s="29">
        <v>1789</v>
      </c>
      <c r="B1791" s="28"/>
      <c r="D1791" s="19"/>
      <c r="E1791" s="30"/>
      <c r="F1791" s="30"/>
      <c r="G1791" s="66"/>
      <c r="H1791" s="66"/>
      <c r="I1791" s="66"/>
      <c r="J1791" s="31"/>
      <c r="K1791" s="31"/>
      <c r="L1791" s="47"/>
      <c r="M1791" s="32"/>
      <c r="N1791" s="33"/>
      <c r="O1791" s="34"/>
      <c r="P1791" s="34"/>
      <c r="Q1791" s="34"/>
      <c r="R1791" s="34"/>
      <c r="S1791" s="34"/>
      <c r="T1791" s="34"/>
      <c r="U1791" s="34"/>
      <c r="V1791" s="141"/>
      <c r="W1791" s="141"/>
      <c r="X1791" s="141"/>
      <c r="Y1791" s="141"/>
      <c r="Z1791" s="141"/>
      <c r="AA1791" s="141"/>
      <c r="AB1791" s="141"/>
      <c r="AC1791" s="34"/>
      <c r="AD1791" s="34"/>
    </row>
    <row r="1792" spans="1:30" ht="16.5" thickTop="1" thickBot="1">
      <c r="A1792" s="29">
        <v>1790</v>
      </c>
      <c r="B1792" s="28"/>
      <c r="D1792" s="19"/>
      <c r="E1792" s="30"/>
      <c r="F1792" s="30"/>
      <c r="G1792" s="66"/>
      <c r="H1792" s="66"/>
      <c r="I1792" s="66"/>
      <c r="J1792" s="31"/>
      <c r="K1792" s="31"/>
      <c r="L1792" s="47"/>
      <c r="M1792" s="32"/>
      <c r="N1792" s="33"/>
      <c r="O1792" s="34"/>
      <c r="P1792" s="34"/>
      <c r="Q1792" s="34"/>
      <c r="R1792" s="34"/>
      <c r="S1792" s="34"/>
      <c r="T1792" s="34"/>
      <c r="U1792" s="34"/>
      <c r="V1792" s="141"/>
      <c r="W1792" s="141"/>
      <c r="X1792" s="141"/>
      <c r="Y1792" s="141"/>
      <c r="Z1792" s="141"/>
      <c r="AA1792" s="141"/>
      <c r="AB1792" s="141"/>
      <c r="AC1792" s="34"/>
      <c r="AD1792" s="34"/>
    </row>
    <row r="1793" spans="1:30" ht="16.5" thickTop="1" thickBot="1">
      <c r="A1793" s="35">
        <v>1791</v>
      </c>
      <c r="B1793" s="28"/>
      <c r="D1793" s="19"/>
      <c r="E1793" s="30"/>
      <c r="F1793" s="30"/>
      <c r="G1793" s="66"/>
      <c r="H1793" s="66"/>
      <c r="I1793" s="66"/>
      <c r="J1793" s="31"/>
      <c r="K1793" s="31"/>
      <c r="L1793" s="47"/>
      <c r="M1793" s="32"/>
      <c r="N1793" s="33"/>
      <c r="O1793" s="34"/>
      <c r="P1793" s="34"/>
      <c r="Q1793" s="34"/>
      <c r="R1793" s="34"/>
      <c r="S1793" s="34"/>
      <c r="T1793" s="34"/>
      <c r="U1793" s="34"/>
      <c r="V1793" s="141"/>
      <c r="W1793" s="141"/>
      <c r="X1793" s="141"/>
      <c r="Y1793" s="141"/>
      <c r="Z1793" s="141"/>
      <c r="AA1793" s="141"/>
      <c r="AB1793" s="141"/>
      <c r="AC1793" s="34"/>
      <c r="AD1793" s="34"/>
    </row>
    <row r="1794" spans="1:30" ht="16.5" thickTop="1" thickBot="1">
      <c r="A1794" s="35">
        <v>1792</v>
      </c>
      <c r="B1794" s="28"/>
      <c r="D1794" s="19"/>
      <c r="E1794" s="30"/>
      <c r="F1794" s="30"/>
      <c r="G1794" s="66"/>
      <c r="H1794" s="66"/>
      <c r="I1794" s="66"/>
      <c r="J1794" s="31"/>
      <c r="K1794" s="31"/>
      <c r="L1794" s="47"/>
      <c r="M1794" s="32"/>
      <c r="N1794" s="33"/>
      <c r="O1794" s="34"/>
      <c r="P1794" s="34"/>
      <c r="Q1794" s="34"/>
      <c r="R1794" s="34"/>
      <c r="S1794" s="34"/>
      <c r="T1794" s="34"/>
      <c r="U1794" s="34"/>
      <c r="V1794" s="141"/>
      <c r="W1794" s="141"/>
      <c r="X1794" s="141"/>
      <c r="Y1794" s="141"/>
      <c r="Z1794" s="141"/>
      <c r="AA1794" s="141"/>
      <c r="AB1794" s="141"/>
      <c r="AC1794" s="34"/>
      <c r="AD1794" s="34"/>
    </row>
    <row r="1795" spans="1:30" ht="16.5" thickTop="1" thickBot="1">
      <c r="A1795" s="35">
        <v>1793</v>
      </c>
      <c r="B1795" s="28"/>
      <c r="D1795" s="19"/>
      <c r="E1795" s="23"/>
      <c r="F1795" s="23"/>
      <c r="G1795" s="65"/>
      <c r="H1795" s="65"/>
      <c r="I1795" s="65"/>
      <c r="J1795" s="24"/>
      <c r="K1795" s="24"/>
      <c r="L1795" s="46"/>
      <c r="M1795" s="25"/>
      <c r="N1795" s="26"/>
      <c r="O1795" s="27"/>
      <c r="P1795" s="27"/>
      <c r="Q1795" s="27"/>
      <c r="R1795" s="27"/>
      <c r="S1795" s="27"/>
      <c r="T1795" s="27"/>
      <c r="U1795" s="27"/>
      <c r="V1795" s="140"/>
      <c r="W1795" s="140"/>
      <c r="X1795" s="140"/>
      <c r="Y1795" s="140"/>
      <c r="Z1795" s="140"/>
      <c r="AA1795" s="140"/>
      <c r="AB1795" s="140"/>
      <c r="AC1795" s="27"/>
      <c r="AD1795" s="27"/>
    </row>
    <row r="1796" spans="1:30" ht="16.5" thickTop="1" thickBot="1">
      <c r="A1796" s="35">
        <v>1794</v>
      </c>
      <c r="B1796" s="28"/>
      <c r="D1796" s="19"/>
      <c r="E1796" s="30"/>
      <c r="F1796" s="30"/>
      <c r="G1796" s="66"/>
      <c r="H1796" s="66"/>
      <c r="I1796" s="66"/>
      <c r="J1796" s="31"/>
      <c r="K1796" s="31"/>
      <c r="L1796" s="47"/>
      <c r="M1796" s="32"/>
      <c r="N1796" s="33"/>
      <c r="O1796" s="34"/>
      <c r="P1796" s="34"/>
      <c r="Q1796" s="34"/>
      <c r="R1796" s="34"/>
      <c r="S1796" s="34"/>
      <c r="T1796" s="34"/>
      <c r="U1796" s="34"/>
      <c r="V1796" s="141"/>
      <c r="W1796" s="141"/>
      <c r="X1796" s="141"/>
      <c r="Y1796" s="141"/>
      <c r="Z1796" s="141"/>
      <c r="AA1796" s="141"/>
      <c r="AB1796" s="141"/>
      <c r="AC1796" s="34"/>
      <c r="AD1796" s="34"/>
    </row>
    <row r="1797" spans="1:30" ht="16.5" thickTop="1" thickBot="1">
      <c r="A1797" s="35">
        <v>1795</v>
      </c>
      <c r="B1797" s="28"/>
      <c r="D1797" s="19"/>
      <c r="E1797" s="23"/>
      <c r="F1797" s="23"/>
      <c r="G1797" s="66"/>
      <c r="H1797" s="65"/>
      <c r="I1797" s="65"/>
      <c r="J1797" s="24"/>
      <c r="K1797" s="24"/>
      <c r="L1797" s="47"/>
      <c r="M1797" s="32"/>
      <c r="N1797" s="26"/>
      <c r="O1797" s="34"/>
      <c r="P1797" s="34"/>
      <c r="Q1797" s="34"/>
      <c r="R1797" s="34"/>
      <c r="S1797" s="34"/>
      <c r="T1797" s="34"/>
      <c r="U1797" s="34"/>
      <c r="V1797" s="141"/>
      <c r="W1797" s="141"/>
      <c r="X1797" s="141"/>
      <c r="Y1797" s="141"/>
      <c r="Z1797" s="141"/>
      <c r="AA1797" s="141"/>
      <c r="AB1797" s="141"/>
      <c r="AC1797" s="34"/>
      <c r="AD1797" s="34"/>
    </row>
    <row r="1798" spans="1:30" ht="16.5" thickTop="1" thickBot="1">
      <c r="A1798" s="35">
        <v>1796</v>
      </c>
      <c r="B1798" s="28"/>
      <c r="D1798" s="19"/>
      <c r="E1798" s="30"/>
      <c r="F1798" s="30"/>
      <c r="G1798" s="66"/>
      <c r="H1798" s="66"/>
      <c r="I1798" s="66"/>
      <c r="J1798" s="31"/>
      <c r="K1798" s="31"/>
      <c r="L1798" s="47"/>
      <c r="M1798" s="32"/>
      <c r="N1798" s="33"/>
      <c r="O1798" s="34"/>
      <c r="P1798" s="34"/>
      <c r="Q1798" s="34"/>
      <c r="R1798" s="34"/>
      <c r="S1798" s="34"/>
      <c r="T1798" s="34"/>
      <c r="U1798" s="34"/>
      <c r="V1798" s="141"/>
      <c r="W1798" s="141"/>
      <c r="X1798" s="141"/>
      <c r="Y1798" s="141"/>
      <c r="Z1798" s="141"/>
      <c r="AA1798" s="141"/>
      <c r="AB1798" s="141"/>
      <c r="AC1798" s="34"/>
      <c r="AD1798" s="34"/>
    </row>
    <row r="1799" spans="1:30" ht="16.5" thickTop="1" thickBot="1">
      <c r="A1799" s="35">
        <v>1797</v>
      </c>
      <c r="B1799" s="28"/>
      <c r="D1799" s="19"/>
      <c r="E1799" s="23"/>
      <c r="F1799" s="23"/>
      <c r="G1799" s="66"/>
      <c r="H1799" s="65"/>
      <c r="I1799" s="65"/>
      <c r="J1799" s="24"/>
      <c r="K1799" s="24"/>
      <c r="L1799" s="47"/>
      <c r="M1799" s="32"/>
      <c r="N1799" s="26"/>
      <c r="O1799" s="34"/>
      <c r="P1799" s="34"/>
      <c r="Q1799" s="34"/>
      <c r="R1799" s="34"/>
      <c r="S1799" s="34"/>
      <c r="T1799" s="34"/>
      <c r="U1799" s="34"/>
      <c r="V1799" s="141"/>
      <c r="W1799" s="141"/>
      <c r="X1799" s="141"/>
      <c r="Y1799" s="141"/>
      <c r="Z1799" s="141"/>
      <c r="AA1799" s="141"/>
      <c r="AB1799" s="141"/>
      <c r="AC1799" s="34"/>
      <c r="AD1799" s="34"/>
    </row>
    <row r="1800" spans="1:30" ht="16.5" thickTop="1" thickBot="1">
      <c r="A1800" s="35">
        <v>1798</v>
      </c>
      <c r="B1800" s="28"/>
      <c r="D1800" s="19"/>
      <c r="E1800" s="30"/>
      <c r="F1800" s="30"/>
      <c r="G1800" s="66"/>
      <c r="H1800" s="66"/>
      <c r="I1800" s="66"/>
      <c r="J1800" s="31"/>
      <c r="K1800" s="31"/>
      <c r="L1800" s="47"/>
      <c r="M1800" s="32"/>
      <c r="N1800" s="33"/>
      <c r="O1800" s="34"/>
      <c r="P1800" s="34"/>
      <c r="Q1800" s="34"/>
      <c r="R1800" s="34"/>
      <c r="S1800" s="34"/>
      <c r="T1800" s="34"/>
      <c r="U1800" s="34"/>
      <c r="V1800" s="141"/>
      <c r="W1800" s="141"/>
      <c r="X1800" s="141"/>
      <c r="Y1800" s="141"/>
      <c r="Z1800" s="141"/>
      <c r="AA1800" s="141"/>
      <c r="AB1800" s="141"/>
      <c r="AC1800" s="34"/>
      <c r="AD1800" s="34"/>
    </row>
    <row r="1801" spans="1:30" ht="16.5" thickTop="1" thickBot="1">
      <c r="A1801" s="35">
        <v>1799</v>
      </c>
      <c r="B1801" s="28"/>
      <c r="D1801" s="19"/>
      <c r="E1801" s="23"/>
      <c r="F1801" s="23"/>
      <c r="G1801" s="65"/>
      <c r="H1801" s="65"/>
      <c r="I1801" s="65"/>
      <c r="J1801" s="24"/>
      <c r="K1801" s="24"/>
      <c r="L1801" s="47"/>
      <c r="M1801" s="32"/>
      <c r="N1801" s="26"/>
      <c r="O1801" s="27"/>
      <c r="P1801" s="27"/>
      <c r="Q1801" s="27"/>
      <c r="R1801" s="27"/>
      <c r="S1801" s="27"/>
      <c r="T1801" s="27"/>
      <c r="U1801" s="27"/>
      <c r="V1801" s="140"/>
      <c r="W1801" s="140"/>
      <c r="X1801" s="140"/>
      <c r="Y1801" s="140"/>
      <c r="Z1801" s="140"/>
      <c r="AA1801" s="140"/>
      <c r="AB1801" s="140"/>
      <c r="AC1801" s="27"/>
      <c r="AD1801" s="27"/>
    </row>
    <row r="1802" spans="1:30" ht="16.5" thickTop="1" thickBot="1">
      <c r="A1802" s="35">
        <v>1800</v>
      </c>
      <c r="B1802" s="28"/>
      <c r="D1802" s="19"/>
      <c r="E1802" s="30"/>
      <c r="F1802" s="30"/>
      <c r="G1802" s="66"/>
      <c r="H1802" s="66"/>
      <c r="I1802" s="66"/>
      <c r="J1802" s="31"/>
      <c r="K1802" s="31"/>
      <c r="L1802" s="47"/>
      <c r="M1802" s="32"/>
      <c r="N1802" s="33"/>
      <c r="O1802" s="34"/>
      <c r="P1802" s="34"/>
      <c r="Q1802" s="34"/>
      <c r="R1802" s="34"/>
      <c r="S1802" s="34"/>
      <c r="T1802" s="34"/>
      <c r="U1802" s="34"/>
      <c r="V1802" s="141"/>
      <c r="W1802" s="141"/>
      <c r="X1802" s="141"/>
      <c r="Y1802" s="141"/>
      <c r="Z1802" s="141"/>
      <c r="AA1802" s="141"/>
      <c r="AB1802" s="141"/>
      <c r="AC1802" s="34"/>
      <c r="AD1802" s="34"/>
    </row>
    <row r="1803" spans="1:30" ht="16.5" thickTop="1" thickBot="1">
      <c r="A1803" s="22">
        <v>1801</v>
      </c>
      <c r="B1803" s="28"/>
      <c r="D1803" s="19"/>
      <c r="E1803" s="23"/>
      <c r="F1803" s="23"/>
      <c r="G1803" s="65"/>
      <c r="H1803" s="65"/>
      <c r="I1803" s="65"/>
      <c r="J1803" s="24"/>
      <c r="K1803" s="24"/>
      <c r="L1803" s="46"/>
      <c r="M1803" s="25"/>
      <c r="N1803" s="26"/>
      <c r="O1803" s="27"/>
      <c r="P1803" s="27"/>
      <c r="Q1803" s="27"/>
      <c r="R1803" s="27"/>
      <c r="S1803" s="27"/>
      <c r="T1803" s="27"/>
      <c r="U1803" s="27"/>
      <c r="V1803" s="140"/>
      <c r="W1803" s="140"/>
      <c r="X1803" s="140"/>
      <c r="Y1803" s="140"/>
      <c r="Z1803" s="140"/>
      <c r="AA1803" s="140"/>
      <c r="AB1803" s="140"/>
      <c r="AC1803" s="27"/>
      <c r="AD1803" s="27"/>
    </row>
    <row r="1804" spans="1:30" ht="16.5" thickTop="1" thickBot="1">
      <c r="A1804" s="29">
        <v>1802</v>
      </c>
      <c r="B1804" s="28"/>
      <c r="D1804" s="19"/>
      <c r="E1804" s="30"/>
      <c r="F1804" s="30"/>
      <c r="G1804" s="66"/>
      <c r="H1804" s="66"/>
      <c r="I1804" s="66"/>
      <c r="J1804" s="31"/>
      <c r="K1804" s="31"/>
      <c r="L1804" s="47"/>
      <c r="M1804" s="32"/>
      <c r="N1804" s="33"/>
      <c r="O1804" s="34"/>
      <c r="P1804" s="34"/>
      <c r="Q1804" s="34"/>
      <c r="R1804" s="34"/>
      <c r="S1804" s="34"/>
      <c r="T1804" s="34"/>
      <c r="U1804" s="34"/>
      <c r="V1804" s="141"/>
      <c r="W1804" s="141"/>
      <c r="X1804" s="141"/>
      <c r="Y1804" s="141"/>
      <c r="Z1804" s="141"/>
      <c r="AA1804" s="141"/>
      <c r="AB1804" s="141"/>
      <c r="AC1804" s="34"/>
      <c r="AD1804" s="34"/>
    </row>
    <row r="1805" spans="1:30" ht="16.5" thickTop="1" thickBot="1">
      <c r="A1805" s="29">
        <v>1803</v>
      </c>
      <c r="B1805" s="28"/>
      <c r="D1805" s="19"/>
      <c r="E1805" s="30"/>
      <c r="F1805" s="30"/>
      <c r="G1805" s="66"/>
      <c r="H1805" s="66"/>
      <c r="I1805" s="66"/>
      <c r="J1805" s="31"/>
      <c r="K1805" s="31"/>
      <c r="L1805" s="47"/>
      <c r="M1805" s="32"/>
      <c r="N1805" s="33"/>
      <c r="O1805" s="34"/>
      <c r="P1805" s="34"/>
      <c r="Q1805" s="34"/>
      <c r="R1805" s="34"/>
      <c r="S1805" s="34"/>
      <c r="T1805" s="34"/>
      <c r="U1805" s="34"/>
      <c r="V1805" s="141"/>
      <c r="W1805" s="141"/>
      <c r="X1805" s="141"/>
      <c r="Y1805" s="141"/>
      <c r="Z1805" s="141"/>
      <c r="AA1805" s="141"/>
      <c r="AB1805" s="141"/>
      <c r="AC1805" s="34"/>
      <c r="AD1805" s="34"/>
    </row>
    <row r="1806" spans="1:30" ht="16.5" thickTop="1" thickBot="1">
      <c r="A1806" s="29">
        <v>1804</v>
      </c>
      <c r="B1806" s="28"/>
      <c r="D1806" s="19"/>
      <c r="E1806" s="30"/>
      <c r="F1806" s="30"/>
      <c r="G1806" s="66"/>
      <c r="H1806" s="66"/>
      <c r="I1806" s="66"/>
      <c r="J1806" s="31"/>
      <c r="K1806" s="31"/>
      <c r="L1806" s="47"/>
      <c r="M1806" s="32"/>
      <c r="N1806" s="33"/>
      <c r="O1806" s="34"/>
      <c r="P1806" s="34"/>
      <c r="Q1806" s="34"/>
      <c r="R1806" s="34"/>
      <c r="S1806" s="34"/>
      <c r="T1806" s="34"/>
      <c r="U1806" s="34"/>
      <c r="V1806" s="141"/>
      <c r="W1806" s="141"/>
      <c r="X1806" s="141"/>
      <c r="Y1806" s="141"/>
      <c r="Z1806" s="141"/>
      <c r="AA1806" s="141"/>
      <c r="AB1806" s="141"/>
      <c r="AC1806" s="34"/>
      <c r="AD1806" s="34"/>
    </row>
    <row r="1807" spans="1:30" ht="16.5" thickTop="1" thickBot="1">
      <c r="A1807" s="29">
        <v>1805</v>
      </c>
      <c r="B1807" s="28"/>
      <c r="D1807" s="19"/>
      <c r="E1807" s="30"/>
      <c r="F1807" s="30"/>
      <c r="G1807" s="66"/>
      <c r="H1807" s="66"/>
      <c r="I1807" s="66"/>
      <c r="J1807" s="31"/>
      <c r="K1807" s="31"/>
      <c r="L1807" s="47"/>
      <c r="M1807" s="32"/>
      <c r="N1807" s="33"/>
      <c r="O1807" s="34"/>
      <c r="P1807" s="34"/>
      <c r="Q1807" s="34"/>
      <c r="R1807" s="34"/>
      <c r="S1807" s="34"/>
      <c r="T1807" s="34"/>
      <c r="U1807" s="34"/>
      <c r="V1807" s="141"/>
      <c r="W1807" s="141"/>
      <c r="X1807" s="141"/>
      <c r="Y1807" s="141"/>
      <c r="Z1807" s="141"/>
      <c r="AA1807" s="141"/>
      <c r="AB1807" s="141"/>
      <c r="AC1807" s="34"/>
      <c r="AD1807" s="34"/>
    </row>
    <row r="1808" spans="1:30" ht="16.5" thickTop="1" thickBot="1">
      <c r="A1808" s="29">
        <v>1806</v>
      </c>
      <c r="B1808" s="28"/>
      <c r="D1808" s="19"/>
      <c r="E1808" s="30"/>
      <c r="F1808" s="30"/>
      <c r="G1808" s="66"/>
      <c r="H1808" s="66"/>
      <c r="I1808" s="66"/>
      <c r="J1808" s="31"/>
      <c r="K1808" s="31"/>
      <c r="L1808" s="47"/>
      <c r="M1808" s="32"/>
      <c r="N1808" s="33"/>
      <c r="O1808" s="34"/>
      <c r="P1808" s="34"/>
      <c r="Q1808" s="34"/>
      <c r="R1808" s="34"/>
      <c r="S1808" s="34"/>
      <c r="T1808" s="34"/>
      <c r="U1808" s="34"/>
      <c r="V1808" s="141"/>
      <c r="W1808" s="141"/>
      <c r="X1808" s="141"/>
      <c r="Y1808" s="141"/>
      <c r="Z1808" s="141"/>
      <c r="AA1808" s="141"/>
      <c r="AB1808" s="141"/>
      <c r="AC1808" s="34"/>
      <c r="AD1808" s="34"/>
    </row>
    <row r="1809" spans="1:30" ht="16.5" thickTop="1" thickBot="1">
      <c r="A1809" s="29">
        <v>1807</v>
      </c>
      <c r="B1809" s="28"/>
      <c r="D1809" s="19"/>
      <c r="E1809" s="23"/>
      <c r="F1809" s="23"/>
      <c r="G1809" s="65"/>
      <c r="H1809" s="65"/>
      <c r="I1809" s="65"/>
      <c r="J1809" s="24"/>
      <c r="K1809" s="24"/>
      <c r="L1809" s="46"/>
      <c r="M1809" s="25"/>
      <c r="N1809" s="26"/>
      <c r="O1809" s="27"/>
      <c r="P1809" s="27"/>
      <c r="Q1809" s="27"/>
      <c r="R1809" s="27"/>
      <c r="S1809" s="27"/>
      <c r="T1809" s="27"/>
      <c r="U1809" s="27"/>
      <c r="V1809" s="140"/>
      <c r="W1809" s="140"/>
      <c r="X1809" s="140"/>
      <c r="Y1809" s="140"/>
      <c r="Z1809" s="140"/>
      <c r="AA1809" s="140"/>
      <c r="AB1809" s="140"/>
      <c r="AC1809" s="27"/>
      <c r="AD1809" s="27"/>
    </row>
    <row r="1810" spans="1:30" ht="16.5" thickTop="1" thickBot="1">
      <c r="A1810" s="29">
        <v>1808</v>
      </c>
      <c r="B1810" s="28"/>
      <c r="D1810" s="19"/>
      <c r="E1810" s="30"/>
      <c r="F1810" s="30"/>
      <c r="G1810" s="66"/>
      <c r="H1810" s="66"/>
      <c r="I1810" s="66"/>
      <c r="J1810" s="31"/>
      <c r="K1810" s="31"/>
      <c r="L1810" s="47"/>
      <c r="M1810" s="32"/>
      <c r="N1810" s="33"/>
      <c r="O1810" s="34"/>
      <c r="P1810" s="34"/>
      <c r="Q1810" s="34"/>
      <c r="R1810" s="34"/>
      <c r="S1810" s="34"/>
      <c r="T1810" s="34"/>
      <c r="U1810" s="34"/>
      <c r="V1810" s="141"/>
      <c r="W1810" s="141"/>
      <c r="X1810" s="141"/>
      <c r="Y1810" s="141"/>
      <c r="Z1810" s="141"/>
      <c r="AA1810" s="141"/>
      <c r="AB1810" s="141"/>
      <c r="AC1810" s="34"/>
      <c r="AD1810" s="34"/>
    </row>
    <row r="1811" spans="1:30" ht="16.5" thickTop="1" thickBot="1">
      <c r="A1811" s="29">
        <v>1809</v>
      </c>
      <c r="B1811" s="28"/>
      <c r="D1811" s="19"/>
      <c r="E1811" s="30"/>
      <c r="F1811" s="30"/>
      <c r="G1811" s="66"/>
      <c r="H1811" s="66"/>
      <c r="I1811" s="66"/>
      <c r="J1811" s="31"/>
      <c r="K1811" s="31"/>
      <c r="L1811" s="47"/>
      <c r="M1811" s="32"/>
      <c r="N1811" s="33"/>
      <c r="O1811" s="34"/>
      <c r="P1811" s="34"/>
      <c r="Q1811" s="34"/>
      <c r="R1811" s="34"/>
      <c r="S1811" s="34"/>
      <c r="T1811" s="34"/>
      <c r="U1811" s="34"/>
      <c r="V1811" s="141"/>
      <c r="W1811" s="141"/>
      <c r="X1811" s="141"/>
      <c r="Y1811" s="141"/>
      <c r="Z1811" s="141"/>
      <c r="AA1811" s="141"/>
      <c r="AB1811" s="141"/>
      <c r="AC1811" s="34"/>
      <c r="AD1811" s="34"/>
    </row>
    <row r="1812" spans="1:30" ht="16.5" thickTop="1" thickBot="1">
      <c r="A1812" s="29">
        <v>1810</v>
      </c>
      <c r="B1812" s="28"/>
      <c r="D1812" s="19"/>
      <c r="E1812" s="30"/>
      <c r="F1812" s="30"/>
      <c r="G1812" s="66"/>
      <c r="H1812" s="66"/>
      <c r="I1812" s="66"/>
      <c r="J1812" s="31"/>
      <c r="K1812" s="31"/>
      <c r="L1812" s="47"/>
      <c r="M1812" s="32"/>
      <c r="N1812" s="33"/>
      <c r="O1812" s="34"/>
      <c r="P1812" s="34"/>
      <c r="Q1812" s="34"/>
      <c r="R1812" s="34"/>
      <c r="S1812" s="34"/>
      <c r="T1812" s="34"/>
      <c r="U1812" s="34"/>
      <c r="V1812" s="141"/>
      <c r="W1812" s="141"/>
      <c r="X1812" s="141"/>
      <c r="Y1812" s="141"/>
      <c r="Z1812" s="141"/>
      <c r="AA1812" s="141"/>
      <c r="AB1812" s="141"/>
      <c r="AC1812" s="34"/>
      <c r="AD1812" s="34"/>
    </row>
    <row r="1813" spans="1:30" ht="16.5" thickTop="1" thickBot="1">
      <c r="A1813" s="35">
        <v>1811</v>
      </c>
      <c r="B1813" s="28"/>
      <c r="D1813" s="19"/>
      <c r="E1813" s="30"/>
      <c r="F1813" s="30"/>
      <c r="G1813" s="66"/>
      <c r="H1813" s="66"/>
      <c r="I1813" s="66"/>
      <c r="J1813" s="31"/>
      <c r="K1813" s="31"/>
      <c r="L1813" s="47"/>
      <c r="M1813" s="32"/>
      <c r="N1813" s="33"/>
      <c r="O1813" s="34"/>
      <c r="P1813" s="34"/>
      <c r="Q1813" s="34"/>
      <c r="R1813" s="34"/>
      <c r="S1813" s="34"/>
      <c r="T1813" s="34"/>
      <c r="U1813" s="34"/>
      <c r="V1813" s="141"/>
      <c r="W1813" s="141"/>
      <c r="X1813" s="141"/>
      <c r="Y1813" s="141"/>
      <c r="Z1813" s="141"/>
      <c r="AA1813" s="141"/>
      <c r="AB1813" s="141"/>
      <c r="AC1813" s="34"/>
      <c r="AD1813" s="34"/>
    </row>
    <row r="1814" spans="1:30" ht="16.5" thickTop="1" thickBot="1">
      <c r="A1814" s="35">
        <v>1812</v>
      </c>
      <c r="B1814" s="28"/>
      <c r="D1814" s="19"/>
      <c r="E1814" s="30"/>
      <c r="F1814" s="30"/>
      <c r="G1814" s="66"/>
      <c r="H1814" s="66"/>
      <c r="I1814" s="66"/>
      <c r="J1814" s="31"/>
      <c r="K1814" s="31"/>
      <c r="L1814" s="47"/>
      <c r="M1814" s="32"/>
      <c r="N1814" s="33"/>
      <c r="O1814" s="34"/>
      <c r="P1814" s="34"/>
      <c r="Q1814" s="34"/>
      <c r="R1814" s="34"/>
      <c r="S1814" s="34"/>
      <c r="T1814" s="34"/>
      <c r="U1814" s="34"/>
      <c r="V1814" s="141"/>
      <c r="W1814" s="141"/>
      <c r="X1814" s="141"/>
      <c r="Y1814" s="141"/>
      <c r="Z1814" s="141"/>
      <c r="AA1814" s="141"/>
      <c r="AB1814" s="141"/>
      <c r="AC1814" s="34"/>
      <c r="AD1814" s="34"/>
    </row>
    <row r="1815" spans="1:30" ht="16.5" thickTop="1" thickBot="1">
      <c r="A1815" s="35">
        <v>1813</v>
      </c>
      <c r="B1815" s="28"/>
      <c r="D1815" s="19"/>
      <c r="E1815" s="23"/>
      <c r="F1815" s="23"/>
      <c r="G1815" s="65"/>
      <c r="H1815" s="65"/>
      <c r="I1815" s="65"/>
      <c r="J1815" s="24"/>
      <c r="K1815" s="24"/>
      <c r="L1815" s="46"/>
      <c r="M1815" s="25"/>
      <c r="N1815" s="26"/>
      <c r="O1815" s="27"/>
      <c r="P1815" s="27"/>
      <c r="Q1815" s="27"/>
      <c r="R1815" s="27"/>
      <c r="S1815" s="27"/>
      <c r="T1815" s="27"/>
      <c r="U1815" s="27"/>
      <c r="V1815" s="140"/>
      <c r="W1815" s="140"/>
      <c r="X1815" s="140"/>
      <c r="Y1815" s="140"/>
      <c r="Z1815" s="140"/>
      <c r="AA1815" s="140"/>
      <c r="AB1815" s="140"/>
      <c r="AC1815" s="27"/>
      <c r="AD1815" s="27"/>
    </row>
    <row r="1816" spans="1:30" ht="16.5" thickTop="1" thickBot="1">
      <c r="A1816" s="35">
        <v>1814</v>
      </c>
      <c r="B1816" s="28"/>
      <c r="D1816" s="19"/>
      <c r="E1816" s="30"/>
      <c r="F1816" s="30"/>
      <c r="G1816" s="66"/>
      <c r="H1816" s="66"/>
      <c r="I1816" s="66"/>
      <c r="J1816" s="31"/>
      <c r="K1816" s="31"/>
      <c r="L1816" s="47"/>
      <c r="M1816" s="32"/>
      <c r="N1816" s="33"/>
      <c r="O1816" s="34"/>
      <c r="P1816" s="34"/>
      <c r="Q1816" s="34"/>
      <c r="R1816" s="34"/>
      <c r="S1816" s="34"/>
      <c r="T1816" s="34"/>
      <c r="U1816" s="34"/>
      <c r="V1816" s="141"/>
      <c r="W1816" s="141"/>
      <c r="X1816" s="141"/>
      <c r="Y1816" s="141"/>
      <c r="Z1816" s="141"/>
      <c r="AA1816" s="141"/>
      <c r="AB1816" s="141"/>
      <c r="AC1816" s="34"/>
      <c r="AD1816" s="34"/>
    </row>
    <row r="1817" spans="1:30" ht="16.5" thickTop="1" thickBot="1">
      <c r="A1817" s="35">
        <v>1815</v>
      </c>
      <c r="B1817" s="28"/>
      <c r="D1817" s="19"/>
      <c r="E1817" s="23"/>
      <c r="F1817" s="23"/>
      <c r="G1817" s="66"/>
      <c r="H1817" s="65"/>
      <c r="I1817" s="65"/>
      <c r="J1817" s="24"/>
      <c r="K1817" s="24"/>
      <c r="L1817" s="47"/>
      <c r="M1817" s="32"/>
      <c r="N1817" s="26"/>
      <c r="O1817" s="34"/>
      <c r="P1817" s="34"/>
      <c r="Q1817" s="34"/>
      <c r="R1817" s="34"/>
      <c r="S1817" s="34"/>
      <c r="T1817" s="34"/>
      <c r="U1817" s="34"/>
      <c r="V1817" s="141"/>
      <c r="W1817" s="141"/>
      <c r="X1817" s="141"/>
      <c r="Y1817" s="141"/>
      <c r="Z1817" s="141"/>
      <c r="AA1817" s="141"/>
      <c r="AB1817" s="141"/>
      <c r="AC1817" s="34"/>
      <c r="AD1817" s="34"/>
    </row>
    <row r="1818" spans="1:30" ht="16.5" thickTop="1" thickBot="1">
      <c r="A1818" s="35">
        <v>1816</v>
      </c>
      <c r="B1818" s="28"/>
      <c r="D1818" s="19"/>
      <c r="E1818" s="30"/>
      <c r="F1818" s="30"/>
      <c r="G1818" s="66"/>
      <c r="H1818" s="66"/>
      <c r="I1818" s="66"/>
      <c r="J1818" s="31"/>
      <c r="K1818" s="31"/>
      <c r="L1818" s="47"/>
      <c r="M1818" s="32"/>
      <c r="N1818" s="33"/>
      <c r="O1818" s="34"/>
      <c r="P1818" s="34"/>
      <c r="Q1818" s="34"/>
      <c r="R1818" s="34"/>
      <c r="S1818" s="34"/>
      <c r="T1818" s="34"/>
      <c r="U1818" s="34"/>
      <c r="V1818" s="141"/>
      <c r="W1818" s="141"/>
      <c r="X1818" s="141"/>
      <c r="Y1818" s="141"/>
      <c r="Z1818" s="141"/>
      <c r="AA1818" s="141"/>
      <c r="AB1818" s="141"/>
      <c r="AC1818" s="34"/>
      <c r="AD1818" s="34"/>
    </row>
    <row r="1819" spans="1:30" ht="16.5" thickTop="1" thickBot="1">
      <c r="A1819" s="35">
        <v>1817</v>
      </c>
      <c r="B1819" s="28"/>
      <c r="D1819" s="19"/>
      <c r="E1819" s="23"/>
      <c r="F1819" s="23"/>
      <c r="G1819" s="66"/>
      <c r="H1819" s="65"/>
      <c r="I1819" s="65"/>
      <c r="J1819" s="24"/>
      <c r="K1819" s="24"/>
      <c r="L1819" s="47"/>
      <c r="M1819" s="32"/>
      <c r="N1819" s="26"/>
      <c r="O1819" s="34"/>
      <c r="P1819" s="34"/>
      <c r="Q1819" s="34"/>
      <c r="R1819" s="34"/>
      <c r="S1819" s="34"/>
      <c r="T1819" s="34"/>
      <c r="U1819" s="34"/>
      <c r="V1819" s="141"/>
      <c r="W1819" s="141"/>
      <c r="X1819" s="141"/>
      <c r="Y1819" s="141"/>
      <c r="Z1819" s="141"/>
      <c r="AA1819" s="141"/>
      <c r="AB1819" s="141"/>
      <c r="AC1819" s="34"/>
      <c r="AD1819" s="34"/>
    </row>
    <row r="1820" spans="1:30" ht="16.5" thickTop="1" thickBot="1">
      <c r="A1820" s="35">
        <v>1818</v>
      </c>
      <c r="B1820" s="28"/>
      <c r="D1820" s="19"/>
      <c r="E1820" s="30"/>
      <c r="F1820" s="30"/>
      <c r="G1820" s="66"/>
      <c r="H1820" s="66"/>
      <c r="I1820" s="66"/>
      <c r="J1820" s="31"/>
      <c r="K1820" s="31"/>
      <c r="L1820" s="47"/>
      <c r="M1820" s="32"/>
      <c r="N1820" s="33"/>
      <c r="O1820" s="34"/>
      <c r="P1820" s="34"/>
      <c r="Q1820" s="34"/>
      <c r="R1820" s="34"/>
      <c r="S1820" s="34"/>
      <c r="T1820" s="34"/>
      <c r="U1820" s="34"/>
      <c r="V1820" s="141"/>
      <c r="W1820" s="141"/>
      <c r="X1820" s="141"/>
      <c r="Y1820" s="141"/>
      <c r="Z1820" s="141"/>
      <c r="AA1820" s="141"/>
      <c r="AB1820" s="141"/>
      <c r="AC1820" s="34"/>
      <c r="AD1820" s="34"/>
    </row>
    <row r="1821" spans="1:30" ht="16.5" thickTop="1" thickBot="1">
      <c r="A1821" s="35">
        <v>1819</v>
      </c>
      <c r="B1821" s="28"/>
      <c r="D1821" s="19"/>
      <c r="E1821" s="23"/>
      <c r="F1821" s="23"/>
      <c r="G1821" s="65"/>
      <c r="H1821" s="65"/>
      <c r="I1821" s="65"/>
      <c r="J1821" s="24"/>
      <c r="K1821" s="24"/>
      <c r="L1821" s="47"/>
      <c r="M1821" s="32"/>
      <c r="N1821" s="26"/>
      <c r="O1821" s="27"/>
      <c r="P1821" s="27"/>
      <c r="Q1821" s="27"/>
      <c r="R1821" s="27"/>
      <c r="S1821" s="27"/>
      <c r="T1821" s="27"/>
      <c r="U1821" s="27"/>
      <c r="V1821" s="140"/>
      <c r="W1821" s="140"/>
      <c r="X1821" s="140"/>
      <c r="Y1821" s="140"/>
      <c r="Z1821" s="140"/>
      <c r="AA1821" s="140"/>
      <c r="AB1821" s="140"/>
      <c r="AC1821" s="27"/>
      <c r="AD1821" s="27"/>
    </row>
    <row r="1822" spans="1:30" ht="16.5" thickTop="1" thickBot="1">
      <c r="A1822" s="35">
        <v>1820</v>
      </c>
      <c r="B1822" s="28"/>
      <c r="D1822" s="19"/>
      <c r="E1822" s="30"/>
      <c r="F1822" s="30"/>
      <c r="G1822" s="66"/>
      <c r="H1822" s="66"/>
      <c r="I1822" s="66"/>
      <c r="J1822" s="31"/>
      <c r="K1822" s="31"/>
      <c r="L1822" s="47"/>
      <c r="M1822" s="32"/>
      <c r="N1822" s="33"/>
      <c r="O1822" s="34"/>
      <c r="P1822" s="34"/>
      <c r="Q1822" s="34"/>
      <c r="R1822" s="34"/>
      <c r="S1822" s="34"/>
      <c r="T1822" s="34"/>
      <c r="U1822" s="34"/>
      <c r="V1822" s="141"/>
      <c r="W1822" s="141"/>
      <c r="X1822" s="141"/>
      <c r="Y1822" s="141"/>
      <c r="Z1822" s="141"/>
      <c r="AA1822" s="141"/>
      <c r="AB1822" s="141"/>
      <c r="AC1822" s="34"/>
      <c r="AD1822" s="34"/>
    </row>
    <row r="1823" spans="1:30" ht="16.5" thickTop="1" thickBot="1">
      <c r="A1823" s="22">
        <v>1821</v>
      </c>
      <c r="B1823" s="28"/>
      <c r="D1823" s="19"/>
      <c r="E1823" s="23"/>
      <c r="F1823" s="23"/>
      <c r="G1823" s="65"/>
      <c r="H1823" s="65"/>
      <c r="I1823" s="65"/>
      <c r="J1823" s="24"/>
      <c r="K1823" s="24"/>
      <c r="L1823" s="46"/>
      <c r="M1823" s="25"/>
      <c r="N1823" s="26"/>
      <c r="O1823" s="27"/>
      <c r="P1823" s="27"/>
      <c r="Q1823" s="27"/>
      <c r="R1823" s="27"/>
      <c r="S1823" s="27"/>
      <c r="T1823" s="27"/>
      <c r="U1823" s="27"/>
      <c r="V1823" s="140"/>
      <c r="W1823" s="140"/>
      <c r="X1823" s="140"/>
      <c r="Y1823" s="140"/>
      <c r="Z1823" s="140"/>
      <c r="AA1823" s="140"/>
      <c r="AB1823" s="140"/>
      <c r="AC1823" s="27"/>
      <c r="AD1823" s="27"/>
    </row>
    <row r="1824" spans="1:30" ht="16.5" thickTop="1" thickBot="1">
      <c r="A1824" s="29">
        <v>1822</v>
      </c>
      <c r="B1824" s="28"/>
      <c r="D1824" s="19"/>
      <c r="E1824" s="30"/>
      <c r="F1824" s="30"/>
      <c r="G1824" s="66"/>
      <c r="H1824" s="66"/>
      <c r="I1824" s="66"/>
      <c r="J1824" s="31"/>
      <c r="K1824" s="31"/>
      <c r="L1824" s="47"/>
      <c r="M1824" s="32"/>
      <c r="N1824" s="33"/>
      <c r="O1824" s="34"/>
      <c r="P1824" s="34"/>
      <c r="Q1824" s="34"/>
      <c r="R1824" s="34"/>
      <c r="S1824" s="34"/>
      <c r="T1824" s="34"/>
      <c r="U1824" s="34"/>
      <c r="V1824" s="141"/>
      <c r="W1824" s="141"/>
      <c r="X1824" s="141"/>
      <c r="Y1824" s="141"/>
      <c r="Z1824" s="141"/>
      <c r="AA1824" s="141"/>
      <c r="AB1824" s="141"/>
      <c r="AC1824" s="34"/>
      <c r="AD1824" s="34"/>
    </row>
    <row r="1825" spans="1:30" ht="16.5" thickTop="1" thickBot="1">
      <c r="A1825" s="29">
        <v>1823</v>
      </c>
      <c r="B1825" s="28"/>
      <c r="D1825" s="19"/>
      <c r="E1825" s="30"/>
      <c r="F1825" s="30"/>
      <c r="G1825" s="66"/>
      <c r="H1825" s="66"/>
      <c r="I1825" s="66"/>
      <c r="J1825" s="31"/>
      <c r="K1825" s="31"/>
      <c r="L1825" s="47"/>
      <c r="M1825" s="32"/>
      <c r="N1825" s="33"/>
      <c r="O1825" s="34"/>
      <c r="P1825" s="34"/>
      <c r="Q1825" s="34"/>
      <c r="R1825" s="34"/>
      <c r="S1825" s="34"/>
      <c r="T1825" s="34"/>
      <c r="U1825" s="34"/>
      <c r="V1825" s="141"/>
      <c r="W1825" s="141"/>
      <c r="X1825" s="141"/>
      <c r="Y1825" s="141"/>
      <c r="Z1825" s="141"/>
      <c r="AA1825" s="141"/>
      <c r="AB1825" s="141"/>
      <c r="AC1825" s="34"/>
      <c r="AD1825" s="34"/>
    </row>
    <row r="1826" spans="1:30" ht="16.5" thickTop="1" thickBot="1">
      <c r="A1826" s="29">
        <v>1824</v>
      </c>
      <c r="B1826" s="28"/>
      <c r="D1826" s="19"/>
      <c r="E1826" s="30"/>
      <c r="F1826" s="30"/>
      <c r="G1826" s="66"/>
      <c r="H1826" s="66"/>
      <c r="I1826" s="66"/>
      <c r="J1826" s="31"/>
      <c r="K1826" s="31"/>
      <c r="L1826" s="47"/>
      <c r="M1826" s="32"/>
      <c r="N1826" s="33"/>
      <c r="O1826" s="34"/>
      <c r="P1826" s="34"/>
      <c r="Q1826" s="34"/>
      <c r="R1826" s="34"/>
      <c r="S1826" s="34"/>
      <c r="T1826" s="34"/>
      <c r="U1826" s="34"/>
      <c r="V1826" s="141"/>
      <c r="W1826" s="141"/>
      <c r="X1826" s="141"/>
      <c r="Y1826" s="141"/>
      <c r="Z1826" s="141"/>
      <c r="AA1826" s="141"/>
      <c r="AB1826" s="141"/>
      <c r="AC1826" s="34"/>
      <c r="AD1826" s="34"/>
    </row>
    <row r="1827" spans="1:30" ht="16.5" thickTop="1" thickBot="1">
      <c r="A1827" s="29">
        <v>1825</v>
      </c>
      <c r="B1827" s="28"/>
      <c r="D1827" s="19"/>
      <c r="E1827" s="30"/>
      <c r="F1827" s="30"/>
      <c r="G1827" s="66"/>
      <c r="H1827" s="66"/>
      <c r="I1827" s="66"/>
      <c r="J1827" s="31"/>
      <c r="K1827" s="31"/>
      <c r="L1827" s="47"/>
      <c r="M1827" s="32"/>
      <c r="N1827" s="33"/>
      <c r="O1827" s="34"/>
      <c r="P1827" s="34"/>
      <c r="Q1827" s="34"/>
      <c r="R1827" s="34"/>
      <c r="S1827" s="34"/>
      <c r="T1827" s="34"/>
      <c r="U1827" s="34"/>
      <c r="V1827" s="141"/>
      <c r="W1827" s="141"/>
      <c r="X1827" s="141"/>
      <c r="Y1827" s="141"/>
      <c r="Z1827" s="141"/>
      <c r="AA1827" s="141"/>
      <c r="AB1827" s="141"/>
      <c r="AC1827" s="34"/>
      <c r="AD1827" s="34"/>
    </row>
    <row r="1828" spans="1:30" ht="16.5" thickTop="1" thickBot="1">
      <c r="A1828" s="29">
        <v>1826</v>
      </c>
      <c r="B1828" s="28"/>
      <c r="D1828" s="19"/>
      <c r="E1828" s="30"/>
      <c r="F1828" s="30"/>
      <c r="G1828" s="66"/>
      <c r="H1828" s="66"/>
      <c r="I1828" s="66"/>
      <c r="J1828" s="31"/>
      <c r="K1828" s="31"/>
      <c r="L1828" s="47"/>
      <c r="M1828" s="32"/>
      <c r="N1828" s="33"/>
      <c r="O1828" s="34"/>
      <c r="P1828" s="34"/>
      <c r="Q1828" s="34"/>
      <c r="R1828" s="34"/>
      <c r="S1828" s="34"/>
      <c r="T1828" s="34"/>
      <c r="U1828" s="34"/>
      <c r="V1828" s="141"/>
      <c r="W1828" s="141"/>
      <c r="X1828" s="141"/>
      <c r="Y1828" s="141"/>
      <c r="Z1828" s="141"/>
      <c r="AA1828" s="141"/>
      <c r="AB1828" s="141"/>
      <c r="AC1828" s="34"/>
      <c r="AD1828" s="34"/>
    </row>
    <row r="1829" spans="1:30" ht="16.5" thickTop="1" thickBot="1">
      <c r="A1829" s="29">
        <v>1827</v>
      </c>
      <c r="B1829" s="28"/>
      <c r="D1829" s="19"/>
      <c r="E1829" s="23"/>
      <c r="F1829" s="23"/>
      <c r="G1829" s="65"/>
      <c r="H1829" s="65"/>
      <c r="I1829" s="65"/>
      <c r="J1829" s="24"/>
      <c r="K1829" s="24"/>
      <c r="L1829" s="46"/>
      <c r="M1829" s="25"/>
      <c r="N1829" s="26"/>
      <c r="O1829" s="27"/>
      <c r="P1829" s="27"/>
      <c r="Q1829" s="27"/>
      <c r="R1829" s="27"/>
      <c r="S1829" s="27"/>
      <c r="T1829" s="27"/>
      <c r="U1829" s="27"/>
      <c r="V1829" s="140"/>
      <c r="W1829" s="140"/>
      <c r="X1829" s="140"/>
      <c r="Y1829" s="140"/>
      <c r="Z1829" s="140"/>
      <c r="AA1829" s="140"/>
      <c r="AB1829" s="140"/>
      <c r="AC1829" s="27"/>
      <c r="AD1829" s="27"/>
    </row>
    <row r="1830" spans="1:30" ht="16.5" thickTop="1" thickBot="1">
      <c r="A1830" s="29">
        <v>1828</v>
      </c>
      <c r="B1830" s="28"/>
      <c r="D1830" s="19"/>
      <c r="E1830" s="30"/>
      <c r="F1830" s="30"/>
      <c r="G1830" s="66"/>
      <c r="H1830" s="66"/>
      <c r="I1830" s="66"/>
      <c r="J1830" s="31"/>
      <c r="K1830" s="31"/>
      <c r="L1830" s="47"/>
      <c r="M1830" s="32"/>
      <c r="N1830" s="33"/>
      <c r="O1830" s="34"/>
      <c r="P1830" s="34"/>
      <c r="Q1830" s="34"/>
      <c r="R1830" s="34"/>
      <c r="S1830" s="34"/>
      <c r="T1830" s="34"/>
      <c r="U1830" s="34"/>
      <c r="V1830" s="141"/>
      <c r="W1830" s="141"/>
      <c r="X1830" s="141"/>
      <c r="Y1830" s="141"/>
      <c r="Z1830" s="141"/>
      <c r="AA1830" s="141"/>
      <c r="AB1830" s="141"/>
      <c r="AC1830" s="34"/>
      <c r="AD1830" s="34"/>
    </row>
    <row r="1831" spans="1:30" ht="16.5" thickTop="1" thickBot="1">
      <c r="A1831" s="29">
        <v>1829</v>
      </c>
      <c r="B1831" s="28"/>
      <c r="D1831" s="19"/>
      <c r="E1831" s="30"/>
      <c r="F1831" s="30"/>
      <c r="G1831" s="66"/>
      <c r="H1831" s="66"/>
      <c r="I1831" s="66"/>
      <c r="J1831" s="31"/>
      <c r="K1831" s="31"/>
      <c r="L1831" s="47"/>
      <c r="M1831" s="32"/>
      <c r="N1831" s="33"/>
      <c r="O1831" s="34"/>
      <c r="P1831" s="34"/>
      <c r="Q1831" s="34"/>
      <c r="R1831" s="34"/>
      <c r="S1831" s="34"/>
      <c r="T1831" s="34"/>
      <c r="U1831" s="34"/>
      <c r="V1831" s="141"/>
      <c r="W1831" s="141"/>
      <c r="X1831" s="141"/>
      <c r="Y1831" s="141"/>
      <c r="Z1831" s="141"/>
      <c r="AA1831" s="141"/>
      <c r="AB1831" s="141"/>
      <c r="AC1831" s="34"/>
      <c r="AD1831" s="34"/>
    </row>
    <row r="1832" spans="1:30" ht="16.5" thickTop="1" thickBot="1">
      <c r="A1832" s="29">
        <v>1830</v>
      </c>
      <c r="B1832" s="28"/>
      <c r="D1832" s="19"/>
      <c r="E1832" s="30"/>
      <c r="F1832" s="30"/>
      <c r="G1832" s="66"/>
      <c r="H1832" s="66"/>
      <c r="I1832" s="66"/>
      <c r="J1832" s="31"/>
      <c r="K1832" s="31"/>
      <c r="L1832" s="47"/>
      <c r="M1832" s="32"/>
      <c r="N1832" s="33"/>
      <c r="O1832" s="34"/>
      <c r="P1832" s="34"/>
      <c r="Q1832" s="34"/>
      <c r="R1832" s="34"/>
      <c r="S1832" s="34"/>
      <c r="T1832" s="34"/>
      <c r="U1832" s="34"/>
      <c r="V1832" s="141"/>
      <c r="W1832" s="141"/>
      <c r="X1832" s="141"/>
      <c r="Y1832" s="141"/>
      <c r="Z1832" s="141"/>
      <c r="AA1832" s="141"/>
      <c r="AB1832" s="141"/>
      <c r="AC1832" s="34"/>
      <c r="AD1832" s="34"/>
    </row>
    <row r="1833" spans="1:30" ht="16.5" thickTop="1" thickBot="1">
      <c r="A1833" s="35">
        <v>1831</v>
      </c>
      <c r="B1833" s="28"/>
      <c r="D1833" s="19"/>
      <c r="E1833" s="30"/>
      <c r="F1833" s="30"/>
      <c r="G1833" s="66"/>
      <c r="H1833" s="66"/>
      <c r="I1833" s="66"/>
      <c r="J1833" s="31"/>
      <c r="K1833" s="31"/>
      <c r="L1833" s="47"/>
      <c r="M1833" s="32"/>
      <c r="N1833" s="33"/>
      <c r="O1833" s="34"/>
      <c r="P1833" s="34"/>
      <c r="Q1833" s="34"/>
      <c r="R1833" s="34"/>
      <c r="S1833" s="34"/>
      <c r="T1833" s="34"/>
      <c r="U1833" s="34"/>
      <c r="V1833" s="141"/>
      <c r="W1833" s="141"/>
      <c r="X1833" s="141"/>
      <c r="Y1833" s="141"/>
      <c r="Z1833" s="141"/>
      <c r="AA1833" s="141"/>
      <c r="AB1833" s="141"/>
      <c r="AC1833" s="34"/>
      <c r="AD1833" s="34"/>
    </row>
    <row r="1834" spans="1:30" ht="16.5" thickTop="1" thickBot="1">
      <c r="A1834" s="35">
        <v>1832</v>
      </c>
      <c r="B1834" s="28"/>
      <c r="D1834" s="19"/>
      <c r="E1834" s="30"/>
      <c r="F1834" s="30"/>
      <c r="G1834" s="66"/>
      <c r="H1834" s="66"/>
      <c r="I1834" s="66"/>
      <c r="J1834" s="31"/>
      <c r="K1834" s="31"/>
      <c r="L1834" s="47"/>
      <c r="M1834" s="32"/>
      <c r="N1834" s="33"/>
      <c r="O1834" s="34"/>
      <c r="P1834" s="34"/>
      <c r="Q1834" s="34"/>
      <c r="R1834" s="34"/>
      <c r="S1834" s="34"/>
      <c r="T1834" s="34"/>
      <c r="U1834" s="34"/>
      <c r="V1834" s="141"/>
      <c r="W1834" s="141"/>
      <c r="X1834" s="141"/>
      <c r="Y1834" s="141"/>
      <c r="Z1834" s="141"/>
      <c r="AA1834" s="141"/>
      <c r="AB1834" s="141"/>
      <c r="AC1834" s="34"/>
      <c r="AD1834" s="34"/>
    </row>
    <row r="1835" spans="1:30" ht="16.5" thickTop="1" thickBot="1">
      <c r="A1835" s="35">
        <v>1833</v>
      </c>
      <c r="B1835" s="28"/>
      <c r="D1835" s="19"/>
      <c r="E1835" s="23"/>
      <c r="F1835" s="23"/>
      <c r="G1835" s="65"/>
      <c r="H1835" s="65"/>
      <c r="I1835" s="65"/>
      <c r="J1835" s="24"/>
      <c r="K1835" s="24"/>
      <c r="L1835" s="46"/>
      <c r="M1835" s="25"/>
      <c r="N1835" s="26"/>
      <c r="O1835" s="27"/>
      <c r="P1835" s="27"/>
      <c r="Q1835" s="27"/>
      <c r="R1835" s="27"/>
      <c r="S1835" s="27"/>
      <c r="T1835" s="27"/>
      <c r="U1835" s="27"/>
      <c r="V1835" s="140"/>
      <c r="W1835" s="140"/>
      <c r="X1835" s="140"/>
      <c r="Y1835" s="140"/>
      <c r="Z1835" s="140"/>
      <c r="AA1835" s="140"/>
      <c r="AB1835" s="140"/>
      <c r="AC1835" s="27"/>
      <c r="AD1835" s="27"/>
    </row>
    <row r="1836" spans="1:30" ht="16.5" thickTop="1" thickBot="1">
      <c r="A1836" s="35">
        <v>1834</v>
      </c>
      <c r="B1836" s="28"/>
      <c r="D1836" s="19"/>
      <c r="E1836" s="30"/>
      <c r="F1836" s="30"/>
      <c r="G1836" s="66"/>
      <c r="H1836" s="66"/>
      <c r="I1836" s="66"/>
      <c r="J1836" s="31"/>
      <c r="K1836" s="31"/>
      <c r="L1836" s="47"/>
      <c r="M1836" s="32"/>
      <c r="N1836" s="33"/>
      <c r="O1836" s="34"/>
      <c r="P1836" s="34"/>
      <c r="Q1836" s="34"/>
      <c r="R1836" s="34"/>
      <c r="S1836" s="34"/>
      <c r="T1836" s="34"/>
      <c r="U1836" s="34"/>
      <c r="V1836" s="141"/>
      <c r="W1836" s="141"/>
      <c r="X1836" s="141"/>
      <c r="Y1836" s="141"/>
      <c r="Z1836" s="141"/>
      <c r="AA1836" s="141"/>
      <c r="AB1836" s="141"/>
      <c r="AC1836" s="34"/>
      <c r="AD1836" s="34"/>
    </row>
    <row r="1837" spans="1:30" ht="16.5" thickTop="1" thickBot="1">
      <c r="A1837" s="35">
        <v>1835</v>
      </c>
      <c r="B1837" s="28"/>
      <c r="D1837" s="19"/>
      <c r="E1837" s="23"/>
      <c r="F1837" s="23"/>
      <c r="G1837" s="66"/>
      <c r="H1837" s="65"/>
      <c r="I1837" s="65"/>
      <c r="J1837" s="24"/>
      <c r="K1837" s="24"/>
      <c r="L1837" s="47"/>
      <c r="M1837" s="32"/>
      <c r="N1837" s="26"/>
      <c r="O1837" s="34"/>
      <c r="P1837" s="34"/>
      <c r="Q1837" s="34"/>
      <c r="R1837" s="34"/>
      <c r="S1837" s="34"/>
      <c r="T1837" s="34"/>
      <c r="U1837" s="34"/>
      <c r="V1837" s="141"/>
      <c r="W1837" s="141"/>
      <c r="X1837" s="141"/>
      <c r="Y1837" s="141"/>
      <c r="Z1837" s="141"/>
      <c r="AA1837" s="141"/>
      <c r="AB1837" s="141"/>
      <c r="AC1837" s="34"/>
      <c r="AD1837" s="34"/>
    </row>
    <row r="1838" spans="1:30" ht="16.5" thickTop="1" thickBot="1">
      <c r="A1838" s="35">
        <v>1836</v>
      </c>
      <c r="B1838" s="28"/>
      <c r="D1838" s="19"/>
      <c r="E1838" s="30"/>
      <c r="F1838" s="30"/>
      <c r="G1838" s="66"/>
      <c r="H1838" s="66"/>
      <c r="I1838" s="66"/>
      <c r="J1838" s="31"/>
      <c r="K1838" s="31"/>
      <c r="L1838" s="47"/>
      <c r="M1838" s="32"/>
      <c r="N1838" s="33"/>
      <c r="O1838" s="34"/>
      <c r="P1838" s="34"/>
      <c r="Q1838" s="34"/>
      <c r="R1838" s="34"/>
      <c r="S1838" s="34"/>
      <c r="T1838" s="34"/>
      <c r="U1838" s="34"/>
      <c r="V1838" s="141"/>
      <c r="W1838" s="141"/>
      <c r="X1838" s="141"/>
      <c r="Y1838" s="141"/>
      <c r="Z1838" s="141"/>
      <c r="AA1838" s="141"/>
      <c r="AB1838" s="141"/>
      <c r="AC1838" s="34"/>
      <c r="AD1838" s="34"/>
    </row>
    <row r="1839" spans="1:30" ht="16.5" thickTop="1" thickBot="1">
      <c r="A1839" s="35">
        <v>1837</v>
      </c>
      <c r="B1839" s="28"/>
      <c r="D1839" s="19"/>
      <c r="E1839" s="23"/>
      <c r="F1839" s="23"/>
      <c r="G1839" s="66"/>
      <c r="H1839" s="65"/>
      <c r="I1839" s="65"/>
      <c r="J1839" s="24"/>
      <c r="K1839" s="24"/>
      <c r="L1839" s="47"/>
      <c r="M1839" s="32"/>
      <c r="N1839" s="26"/>
      <c r="O1839" s="34"/>
      <c r="P1839" s="34"/>
      <c r="Q1839" s="34"/>
      <c r="R1839" s="34"/>
      <c r="S1839" s="34"/>
      <c r="T1839" s="34"/>
      <c r="U1839" s="34"/>
      <c r="V1839" s="141"/>
      <c r="W1839" s="141"/>
      <c r="X1839" s="141"/>
      <c r="Y1839" s="141"/>
      <c r="Z1839" s="141"/>
      <c r="AA1839" s="141"/>
      <c r="AB1839" s="141"/>
      <c r="AC1839" s="34"/>
      <c r="AD1839" s="34"/>
    </row>
    <row r="1840" spans="1:30" ht="16.5" thickTop="1" thickBot="1">
      <c r="A1840" s="35">
        <v>1838</v>
      </c>
      <c r="B1840" s="28"/>
      <c r="D1840" s="19"/>
      <c r="E1840" s="30"/>
      <c r="F1840" s="30"/>
      <c r="G1840" s="66"/>
      <c r="H1840" s="66"/>
      <c r="I1840" s="66"/>
      <c r="J1840" s="31"/>
      <c r="K1840" s="31"/>
      <c r="L1840" s="47"/>
      <c r="M1840" s="32"/>
      <c r="N1840" s="33"/>
      <c r="O1840" s="34"/>
      <c r="P1840" s="34"/>
      <c r="Q1840" s="34"/>
      <c r="R1840" s="34"/>
      <c r="S1840" s="34"/>
      <c r="T1840" s="34"/>
      <c r="U1840" s="34"/>
      <c r="V1840" s="141"/>
      <c r="W1840" s="141"/>
      <c r="X1840" s="141"/>
      <c r="Y1840" s="141"/>
      <c r="Z1840" s="141"/>
      <c r="AA1840" s="141"/>
      <c r="AB1840" s="141"/>
      <c r="AC1840" s="34"/>
      <c r="AD1840" s="34"/>
    </row>
    <row r="1841" spans="1:30" ht="16.5" thickTop="1" thickBot="1">
      <c r="A1841" s="35">
        <v>1839</v>
      </c>
      <c r="B1841" s="28"/>
      <c r="D1841" s="19"/>
      <c r="E1841" s="23"/>
      <c r="F1841" s="23"/>
      <c r="G1841" s="65"/>
      <c r="H1841" s="65"/>
      <c r="I1841" s="65"/>
      <c r="J1841" s="24"/>
      <c r="K1841" s="24"/>
      <c r="L1841" s="47"/>
      <c r="M1841" s="32"/>
      <c r="N1841" s="26"/>
      <c r="O1841" s="27"/>
      <c r="P1841" s="27"/>
      <c r="Q1841" s="27"/>
      <c r="R1841" s="27"/>
      <c r="S1841" s="27"/>
      <c r="T1841" s="27"/>
      <c r="U1841" s="27"/>
      <c r="V1841" s="140"/>
      <c r="W1841" s="140"/>
      <c r="X1841" s="140"/>
      <c r="Y1841" s="140"/>
      <c r="Z1841" s="140"/>
      <c r="AA1841" s="140"/>
      <c r="AB1841" s="140"/>
      <c r="AC1841" s="27"/>
      <c r="AD1841" s="27"/>
    </row>
    <row r="1842" spans="1:30" ht="16.5" thickTop="1" thickBot="1">
      <c r="A1842" s="35">
        <v>1840</v>
      </c>
      <c r="B1842" s="28"/>
      <c r="D1842" s="19"/>
      <c r="E1842" s="30"/>
      <c r="F1842" s="30"/>
      <c r="G1842" s="66"/>
      <c r="H1842" s="66"/>
      <c r="I1842" s="66"/>
      <c r="J1842" s="31"/>
      <c r="K1842" s="31"/>
      <c r="L1842" s="47"/>
      <c r="M1842" s="32"/>
      <c r="N1842" s="33"/>
      <c r="O1842" s="34"/>
      <c r="P1842" s="34"/>
      <c r="Q1842" s="34"/>
      <c r="R1842" s="34"/>
      <c r="S1842" s="34"/>
      <c r="T1842" s="34"/>
      <c r="U1842" s="34"/>
      <c r="V1842" s="141"/>
      <c r="W1842" s="141"/>
      <c r="X1842" s="141"/>
      <c r="Y1842" s="141"/>
      <c r="Z1842" s="141"/>
      <c r="AA1842" s="141"/>
      <c r="AB1842" s="141"/>
      <c r="AC1842" s="34"/>
      <c r="AD1842" s="34"/>
    </row>
    <row r="1843" spans="1:30" ht="16.5" thickTop="1" thickBot="1">
      <c r="A1843" s="22">
        <v>1841</v>
      </c>
      <c r="B1843" s="28"/>
      <c r="D1843" s="19"/>
      <c r="E1843" s="23"/>
      <c r="F1843" s="23"/>
      <c r="G1843" s="65"/>
      <c r="H1843" s="65"/>
      <c r="I1843" s="65"/>
      <c r="J1843" s="24"/>
      <c r="K1843" s="24"/>
      <c r="L1843" s="46"/>
      <c r="M1843" s="25"/>
      <c r="N1843" s="26"/>
      <c r="O1843" s="27"/>
      <c r="P1843" s="27"/>
      <c r="Q1843" s="27"/>
      <c r="R1843" s="27"/>
      <c r="S1843" s="27"/>
      <c r="T1843" s="27"/>
      <c r="U1843" s="27"/>
      <c r="V1843" s="140"/>
      <c r="W1843" s="140"/>
      <c r="X1843" s="140"/>
      <c r="Y1843" s="140"/>
      <c r="Z1843" s="140"/>
      <c r="AA1843" s="140"/>
      <c r="AB1843" s="140"/>
      <c r="AC1843" s="27"/>
      <c r="AD1843" s="27"/>
    </row>
    <row r="1844" spans="1:30" ht="16.5" thickTop="1" thickBot="1">
      <c r="A1844" s="29">
        <v>1842</v>
      </c>
      <c r="B1844" s="28"/>
      <c r="D1844" s="19"/>
      <c r="E1844" s="30"/>
      <c r="F1844" s="30"/>
      <c r="G1844" s="66"/>
      <c r="H1844" s="66"/>
      <c r="I1844" s="66"/>
      <c r="J1844" s="31"/>
      <c r="K1844" s="31"/>
      <c r="L1844" s="47"/>
      <c r="M1844" s="32"/>
      <c r="N1844" s="33"/>
      <c r="O1844" s="34"/>
      <c r="P1844" s="34"/>
      <c r="Q1844" s="34"/>
      <c r="R1844" s="34"/>
      <c r="S1844" s="34"/>
      <c r="T1844" s="34"/>
      <c r="U1844" s="34"/>
      <c r="V1844" s="141"/>
      <c r="W1844" s="141"/>
      <c r="X1844" s="141"/>
      <c r="Y1844" s="141"/>
      <c r="Z1844" s="141"/>
      <c r="AA1844" s="141"/>
      <c r="AB1844" s="141"/>
      <c r="AC1844" s="34"/>
      <c r="AD1844" s="34"/>
    </row>
    <row r="1845" spans="1:30" ht="16.5" thickTop="1" thickBot="1">
      <c r="A1845" s="29">
        <v>1843</v>
      </c>
      <c r="B1845" s="28"/>
      <c r="D1845" s="19"/>
      <c r="E1845" s="30"/>
      <c r="F1845" s="30"/>
      <c r="G1845" s="66"/>
      <c r="H1845" s="66"/>
      <c r="I1845" s="66"/>
      <c r="J1845" s="31"/>
      <c r="K1845" s="31"/>
      <c r="L1845" s="47"/>
      <c r="M1845" s="32"/>
      <c r="N1845" s="33"/>
      <c r="O1845" s="34"/>
      <c r="P1845" s="34"/>
      <c r="Q1845" s="34"/>
      <c r="R1845" s="34"/>
      <c r="S1845" s="34"/>
      <c r="T1845" s="34"/>
      <c r="U1845" s="34"/>
      <c r="V1845" s="141"/>
      <c r="W1845" s="141"/>
      <c r="X1845" s="141"/>
      <c r="Y1845" s="141"/>
      <c r="Z1845" s="141"/>
      <c r="AA1845" s="141"/>
      <c r="AB1845" s="141"/>
      <c r="AC1845" s="34"/>
      <c r="AD1845" s="34"/>
    </row>
    <row r="1846" spans="1:30" ht="16.5" thickTop="1" thickBot="1">
      <c r="A1846" s="29">
        <v>1844</v>
      </c>
      <c r="B1846" s="28"/>
      <c r="D1846" s="19"/>
      <c r="E1846" s="30"/>
      <c r="F1846" s="30"/>
      <c r="G1846" s="66"/>
      <c r="H1846" s="66"/>
      <c r="I1846" s="66"/>
      <c r="J1846" s="31"/>
      <c r="K1846" s="31"/>
      <c r="L1846" s="47"/>
      <c r="M1846" s="32"/>
      <c r="N1846" s="33"/>
      <c r="O1846" s="34"/>
      <c r="P1846" s="34"/>
      <c r="Q1846" s="34"/>
      <c r="R1846" s="34"/>
      <c r="S1846" s="34"/>
      <c r="T1846" s="34"/>
      <c r="U1846" s="34"/>
      <c r="V1846" s="141"/>
      <c r="W1846" s="141"/>
      <c r="X1846" s="141"/>
      <c r="Y1846" s="141"/>
      <c r="Z1846" s="141"/>
      <c r="AA1846" s="141"/>
      <c r="AB1846" s="141"/>
      <c r="AC1846" s="34"/>
      <c r="AD1846" s="34"/>
    </row>
    <row r="1847" spans="1:30" ht="16.5" thickTop="1" thickBot="1">
      <c r="A1847" s="29">
        <v>1845</v>
      </c>
      <c r="B1847" s="28"/>
      <c r="D1847" s="19"/>
      <c r="E1847" s="30"/>
      <c r="F1847" s="30"/>
      <c r="G1847" s="66"/>
      <c r="H1847" s="66"/>
      <c r="I1847" s="66"/>
      <c r="J1847" s="31"/>
      <c r="K1847" s="31"/>
      <c r="L1847" s="47"/>
      <c r="M1847" s="32"/>
      <c r="N1847" s="33"/>
      <c r="O1847" s="34"/>
      <c r="P1847" s="34"/>
      <c r="Q1847" s="34"/>
      <c r="R1847" s="34"/>
      <c r="S1847" s="34"/>
      <c r="T1847" s="34"/>
      <c r="U1847" s="34"/>
      <c r="V1847" s="141"/>
      <c r="W1847" s="141"/>
      <c r="X1847" s="141"/>
      <c r="Y1847" s="141"/>
      <c r="Z1847" s="141"/>
      <c r="AA1847" s="141"/>
      <c r="AB1847" s="141"/>
      <c r="AC1847" s="34"/>
      <c r="AD1847" s="34"/>
    </row>
    <row r="1848" spans="1:30" ht="16.5" thickTop="1" thickBot="1">
      <c r="A1848" s="29">
        <v>1846</v>
      </c>
      <c r="B1848" s="28"/>
      <c r="D1848" s="19"/>
      <c r="E1848" s="30"/>
      <c r="F1848" s="30"/>
      <c r="G1848" s="66"/>
      <c r="H1848" s="66"/>
      <c r="I1848" s="66"/>
      <c r="J1848" s="31"/>
      <c r="K1848" s="31"/>
      <c r="L1848" s="47"/>
      <c r="M1848" s="32"/>
      <c r="N1848" s="33"/>
      <c r="O1848" s="34"/>
      <c r="P1848" s="34"/>
      <c r="Q1848" s="34"/>
      <c r="R1848" s="34"/>
      <c r="S1848" s="34"/>
      <c r="T1848" s="34"/>
      <c r="U1848" s="34"/>
      <c r="V1848" s="141"/>
      <c r="W1848" s="141"/>
      <c r="X1848" s="141"/>
      <c r="Y1848" s="141"/>
      <c r="Z1848" s="141"/>
      <c r="AA1848" s="141"/>
      <c r="AB1848" s="141"/>
      <c r="AC1848" s="34"/>
      <c r="AD1848" s="34"/>
    </row>
    <row r="1849" spans="1:30" ht="16.5" thickTop="1" thickBot="1">
      <c r="A1849" s="29">
        <v>1847</v>
      </c>
      <c r="B1849" s="28"/>
      <c r="D1849" s="19"/>
      <c r="E1849" s="23"/>
      <c r="F1849" s="23"/>
      <c r="G1849" s="65"/>
      <c r="H1849" s="65"/>
      <c r="I1849" s="65"/>
      <c r="J1849" s="24"/>
      <c r="K1849" s="24"/>
      <c r="L1849" s="46"/>
      <c r="M1849" s="25"/>
      <c r="N1849" s="26"/>
      <c r="O1849" s="27"/>
      <c r="P1849" s="27"/>
      <c r="Q1849" s="27"/>
      <c r="R1849" s="27"/>
      <c r="S1849" s="27"/>
      <c r="T1849" s="27"/>
      <c r="U1849" s="27"/>
      <c r="V1849" s="140"/>
      <c r="W1849" s="140"/>
      <c r="X1849" s="140"/>
      <c r="Y1849" s="140"/>
      <c r="Z1849" s="140"/>
      <c r="AA1849" s="140"/>
      <c r="AB1849" s="140"/>
      <c r="AC1849" s="27"/>
      <c r="AD1849" s="27"/>
    </row>
    <row r="1850" spans="1:30" ht="16.5" thickTop="1" thickBot="1">
      <c r="A1850" s="29">
        <v>1848</v>
      </c>
      <c r="B1850" s="28"/>
      <c r="D1850" s="19"/>
      <c r="E1850" s="30"/>
      <c r="F1850" s="30"/>
      <c r="G1850" s="66"/>
      <c r="H1850" s="66"/>
      <c r="I1850" s="66"/>
      <c r="J1850" s="31"/>
      <c r="K1850" s="31"/>
      <c r="L1850" s="47"/>
      <c r="M1850" s="32"/>
      <c r="N1850" s="33"/>
      <c r="O1850" s="34"/>
      <c r="P1850" s="34"/>
      <c r="Q1850" s="34"/>
      <c r="R1850" s="34"/>
      <c r="S1850" s="34"/>
      <c r="T1850" s="34"/>
      <c r="U1850" s="34"/>
      <c r="V1850" s="141"/>
      <c r="W1850" s="141"/>
      <c r="X1850" s="141"/>
      <c r="Y1850" s="141"/>
      <c r="Z1850" s="141"/>
      <c r="AA1850" s="141"/>
      <c r="AB1850" s="141"/>
      <c r="AC1850" s="34"/>
      <c r="AD1850" s="34"/>
    </row>
    <row r="1851" spans="1:30" ht="16.5" thickTop="1" thickBot="1">
      <c r="A1851" s="29">
        <v>1849</v>
      </c>
      <c r="B1851" s="28"/>
      <c r="D1851" s="19"/>
      <c r="E1851" s="30"/>
      <c r="F1851" s="30"/>
      <c r="G1851" s="66"/>
      <c r="H1851" s="66"/>
      <c r="I1851" s="66"/>
      <c r="J1851" s="31"/>
      <c r="K1851" s="31"/>
      <c r="L1851" s="47"/>
      <c r="M1851" s="32"/>
      <c r="N1851" s="33"/>
      <c r="O1851" s="34"/>
      <c r="P1851" s="34"/>
      <c r="Q1851" s="34"/>
      <c r="R1851" s="34"/>
      <c r="S1851" s="34"/>
      <c r="T1851" s="34"/>
      <c r="U1851" s="34"/>
      <c r="V1851" s="141"/>
      <c r="W1851" s="141"/>
      <c r="X1851" s="141"/>
      <c r="Y1851" s="141"/>
      <c r="Z1851" s="141"/>
      <c r="AA1851" s="141"/>
      <c r="AB1851" s="141"/>
      <c r="AC1851" s="34"/>
      <c r="AD1851" s="34"/>
    </row>
    <row r="1852" spans="1:30" ht="16.5" thickTop="1" thickBot="1">
      <c r="A1852" s="29">
        <v>1850</v>
      </c>
      <c r="B1852" s="28"/>
      <c r="D1852" s="19"/>
      <c r="E1852" s="30"/>
      <c r="F1852" s="30"/>
      <c r="G1852" s="66"/>
      <c r="H1852" s="66"/>
      <c r="I1852" s="66"/>
      <c r="J1852" s="31"/>
      <c r="K1852" s="31"/>
      <c r="L1852" s="47"/>
      <c r="M1852" s="32"/>
      <c r="N1852" s="33"/>
      <c r="O1852" s="34"/>
      <c r="P1852" s="34"/>
      <c r="Q1852" s="34"/>
      <c r="R1852" s="34"/>
      <c r="S1852" s="34"/>
      <c r="T1852" s="34"/>
      <c r="U1852" s="34"/>
      <c r="V1852" s="141"/>
      <c r="W1852" s="141"/>
      <c r="X1852" s="141"/>
      <c r="Y1852" s="141"/>
      <c r="Z1852" s="141"/>
      <c r="AA1852" s="141"/>
      <c r="AB1852" s="141"/>
      <c r="AC1852" s="34"/>
      <c r="AD1852" s="34"/>
    </row>
    <row r="1853" spans="1:30" ht="16.5" thickTop="1" thickBot="1">
      <c r="A1853" s="35">
        <v>1851</v>
      </c>
      <c r="B1853" s="28"/>
      <c r="D1853" s="19"/>
      <c r="E1853" s="30"/>
      <c r="F1853" s="30"/>
      <c r="G1853" s="66"/>
      <c r="H1853" s="66"/>
      <c r="I1853" s="66"/>
      <c r="J1853" s="31"/>
      <c r="K1853" s="31"/>
      <c r="L1853" s="47"/>
      <c r="M1853" s="32"/>
      <c r="N1853" s="33"/>
      <c r="O1853" s="34"/>
      <c r="P1853" s="34"/>
      <c r="Q1853" s="34"/>
      <c r="R1853" s="34"/>
      <c r="S1853" s="34"/>
      <c r="T1853" s="34"/>
      <c r="U1853" s="34"/>
      <c r="V1853" s="141"/>
      <c r="W1853" s="141"/>
      <c r="X1853" s="141"/>
      <c r="Y1853" s="141"/>
      <c r="Z1853" s="141"/>
      <c r="AA1853" s="141"/>
      <c r="AB1853" s="141"/>
      <c r="AC1853" s="34"/>
      <c r="AD1853" s="34"/>
    </row>
    <row r="1854" spans="1:30" ht="16.5" thickTop="1" thickBot="1">
      <c r="A1854" s="35">
        <v>1852</v>
      </c>
      <c r="B1854" s="28"/>
      <c r="D1854" s="19"/>
      <c r="E1854" s="30"/>
      <c r="F1854" s="30"/>
      <c r="G1854" s="66"/>
      <c r="H1854" s="66"/>
      <c r="I1854" s="66"/>
      <c r="J1854" s="31"/>
      <c r="K1854" s="31"/>
      <c r="L1854" s="47"/>
      <c r="M1854" s="32"/>
      <c r="N1854" s="33"/>
      <c r="O1854" s="34"/>
      <c r="P1854" s="34"/>
      <c r="Q1854" s="34"/>
      <c r="R1854" s="34"/>
      <c r="S1854" s="34"/>
      <c r="T1854" s="34"/>
      <c r="U1854" s="34"/>
      <c r="V1854" s="141"/>
      <c r="W1854" s="141"/>
      <c r="X1854" s="141"/>
      <c r="Y1854" s="141"/>
      <c r="Z1854" s="141"/>
      <c r="AA1854" s="141"/>
      <c r="AB1854" s="141"/>
      <c r="AC1854" s="34"/>
      <c r="AD1854" s="34"/>
    </row>
    <row r="1855" spans="1:30" ht="16.5" thickTop="1" thickBot="1">
      <c r="A1855" s="35">
        <v>1853</v>
      </c>
      <c r="B1855" s="28"/>
      <c r="D1855" s="19"/>
      <c r="E1855" s="23"/>
      <c r="F1855" s="23"/>
      <c r="G1855" s="65"/>
      <c r="H1855" s="65"/>
      <c r="I1855" s="65"/>
      <c r="J1855" s="24"/>
      <c r="K1855" s="24"/>
      <c r="L1855" s="46"/>
      <c r="M1855" s="25"/>
      <c r="N1855" s="26"/>
      <c r="O1855" s="27"/>
      <c r="P1855" s="27"/>
      <c r="Q1855" s="27"/>
      <c r="R1855" s="27"/>
      <c r="S1855" s="27"/>
      <c r="T1855" s="27"/>
      <c r="U1855" s="27"/>
      <c r="V1855" s="140"/>
      <c r="W1855" s="140"/>
      <c r="X1855" s="140"/>
      <c r="Y1855" s="140"/>
      <c r="Z1855" s="140"/>
      <c r="AA1855" s="140"/>
      <c r="AB1855" s="140"/>
      <c r="AC1855" s="27"/>
      <c r="AD1855" s="27"/>
    </row>
    <row r="1856" spans="1:30" ht="16.5" thickTop="1" thickBot="1">
      <c r="A1856" s="35">
        <v>1854</v>
      </c>
      <c r="B1856" s="28"/>
      <c r="D1856" s="19"/>
      <c r="E1856" s="30"/>
      <c r="F1856" s="30"/>
      <c r="G1856" s="66"/>
      <c r="H1856" s="66"/>
      <c r="I1856" s="66"/>
      <c r="J1856" s="31"/>
      <c r="K1856" s="31"/>
      <c r="L1856" s="47"/>
      <c r="M1856" s="32"/>
      <c r="N1856" s="33"/>
      <c r="O1856" s="34"/>
      <c r="P1856" s="34"/>
      <c r="Q1856" s="34"/>
      <c r="R1856" s="34"/>
      <c r="S1856" s="34"/>
      <c r="T1856" s="34"/>
      <c r="U1856" s="34"/>
      <c r="V1856" s="141"/>
      <c r="W1856" s="141"/>
      <c r="X1856" s="141"/>
      <c r="Y1856" s="141"/>
      <c r="Z1856" s="141"/>
      <c r="AA1856" s="141"/>
      <c r="AB1856" s="141"/>
      <c r="AC1856" s="34"/>
      <c r="AD1856" s="34"/>
    </row>
    <row r="1857" spans="1:30" ht="16.5" thickTop="1" thickBot="1">
      <c r="A1857" s="35">
        <v>1855</v>
      </c>
      <c r="B1857" s="28"/>
      <c r="D1857" s="19"/>
      <c r="E1857" s="23"/>
      <c r="F1857" s="23"/>
      <c r="G1857" s="66"/>
      <c r="H1857" s="65"/>
      <c r="I1857" s="65"/>
      <c r="J1857" s="24"/>
      <c r="K1857" s="24"/>
      <c r="L1857" s="47"/>
      <c r="M1857" s="32"/>
      <c r="N1857" s="26"/>
      <c r="O1857" s="34"/>
      <c r="P1857" s="34"/>
      <c r="Q1857" s="34"/>
      <c r="R1857" s="34"/>
      <c r="S1857" s="34"/>
      <c r="T1857" s="34"/>
      <c r="U1857" s="34"/>
      <c r="V1857" s="141"/>
      <c r="W1857" s="141"/>
      <c r="X1857" s="141"/>
      <c r="Y1857" s="141"/>
      <c r="Z1857" s="141"/>
      <c r="AA1857" s="141"/>
      <c r="AB1857" s="141"/>
      <c r="AC1857" s="34"/>
      <c r="AD1857" s="34"/>
    </row>
    <row r="1858" spans="1:30" ht="16.5" thickTop="1" thickBot="1">
      <c r="A1858" s="35">
        <v>1856</v>
      </c>
      <c r="B1858" s="28"/>
      <c r="D1858" s="19"/>
      <c r="E1858" s="30"/>
      <c r="F1858" s="30"/>
      <c r="G1858" s="66"/>
      <c r="H1858" s="66"/>
      <c r="I1858" s="66"/>
      <c r="J1858" s="31"/>
      <c r="K1858" s="31"/>
      <c r="L1858" s="47"/>
      <c r="M1858" s="32"/>
      <c r="N1858" s="33"/>
      <c r="O1858" s="34"/>
      <c r="P1858" s="34"/>
      <c r="Q1858" s="34"/>
      <c r="R1858" s="34"/>
      <c r="S1858" s="34"/>
      <c r="T1858" s="34"/>
      <c r="U1858" s="34"/>
      <c r="V1858" s="141"/>
      <c r="W1858" s="141"/>
      <c r="X1858" s="141"/>
      <c r="Y1858" s="141"/>
      <c r="Z1858" s="141"/>
      <c r="AA1858" s="141"/>
      <c r="AB1858" s="141"/>
      <c r="AC1858" s="34"/>
      <c r="AD1858" s="34"/>
    </row>
    <row r="1859" spans="1:30" ht="16.5" thickTop="1" thickBot="1">
      <c r="A1859" s="35">
        <v>1857</v>
      </c>
      <c r="B1859" s="28"/>
      <c r="D1859" s="19"/>
      <c r="E1859" s="23"/>
      <c r="F1859" s="23"/>
      <c r="G1859" s="66"/>
      <c r="H1859" s="65"/>
      <c r="I1859" s="65"/>
      <c r="J1859" s="24"/>
      <c r="K1859" s="24"/>
      <c r="L1859" s="47"/>
      <c r="M1859" s="32"/>
      <c r="N1859" s="26"/>
      <c r="O1859" s="34"/>
      <c r="P1859" s="34"/>
      <c r="Q1859" s="34"/>
      <c r="R1859" s="34"/>
      <c r="S1859" s="34"/>
      <c r="T1859" s="34"/>
      <c r="U1859" s="34"/>
      <c r="V1859" s="141"/>
      <c r="W1859" s="141"/>
      <c r="X1859" s="141"/>
      <c r="Y1859" s="141"/>
      <c r="Z1859" s="141"/>
      <c r="AA1859" s="141"/>
      <c r="AB1859" s="141"/>
      <c r="AC1859" s="34"/>
      <c r="AD1859" s="34"/>
    </row>
    <row r="1860" spans="1:30" ht="16.5" thickTop="1" thickBot="1">
      <c r="A1860" s="35">
        <v>1858</v>
      </c>
      <c r="B1860" s="28"/>
      <c r="D1860" s="19"/>
      <c r="E1860" s="30"/>
      <c r="F1860" s="30"/>
      <c r="G1860" s="66"/>
      <c r="H1860" s="66"/>
      <c r="I1860" s="66"/>
      <c r="J1860" s="31"/>
      <c r="K1860" s="31"/>
      <c r="L1860" s="47"/>
      <c r="M1860" s="32"/>
      <c r="N1860" s="33"/>
      <c r="O1860" s="34"/>
      <c r="P1860" s="34"/>
      <c r="Q1860" s="34"/>
      <c r="R1860" s="34"/>
      <c r="S1860" s="34"/>
      <c r="T1860" s="34"/>
      <c r="U1860" s="34"/>
      <c r="V1860" s="141"/>
      <c r="W1860" s="141"/>
      <c r="X1860" s="141"/>
      <c r="Y1860" s="141"/>
      <c r="Z1860" s="141"/>
      <c r="AA1860" s="141"/>
      <c r="AB1860" s="141"/>
      <c r="AC1860" s="34"/>
      <c r="AD1860" s="34"/>
    </row>
    <row r="1861" spans="1:30" ht="16.5" thickTop="1" thickBot="1">
      <c r="A1861" s="35">
        <v>1859</v>
      </c>
      <c r="B1861" s="28"/>
      <c r="D1861" s="19"/>
      <c r="E1861" s="23"/>
      <c r="F1861" s="23"/>
      <c r="G1861" s="65"/>
      <c r="H1861" s="65"/>
      <c r="I1861" s="65"/>
      <c r="J1861" s="24"/>
      <c r="K1861" s="24"/>
      <c r="L1861" s="47"/>
      <c r="M1861" s="32"/>
      <c r="N1861" s="26"/>
      <c r="O1861" s="27"/>
      <c r="P1861" s="27"/>
      <c r="Q1861" s="27"/>
      <c r="R1861" s="27"/>
      <c r="S1861" s="27"/>
      <c r="T1861" s="27"/>
      <c r="U1861" s="27"/>
      <c r="V1861" s="140"/>
      <c r="W1861" s="140"/>
      <c r="X1861" s="140"/>
      <c r="Y1861" s="140"/>
      <c r="Z1861" s="140"/>
      <c r="AA1861" s="140"/>
      <c r="AB1861" s="140"/>
      <c r="AC1861" s="27"/>
      <c r="AD1861" s="27"/>
    </row>
    <row r="1862" spans="1:30" ht="16.5" thickTop="1" thickBot="1">
      <c r="A1862" s="35">
        <v>1860</v>
      </c>
      <c r="B1862" s="28"/>
      <c r="D1862" s="19"/>
      <c r="E1862" s="30"/>
      <c r="F1862" s="30"/>
      <c r="G1862" s="66"/>
      <c r="H1862" s="66"/>
      <c r="I1862" s="66"/>
      <c r="J1862" s="31"/>
      <c r="K1862" s="31"/>
      <c r="L1862" s="47"/>
      <c r="M1862" s="32"/>
      <c r="N1862" s="33"/>
      <c r="O1862" s="34"/>
      <c r="P1862" s="34"/>
      <c r="Q1862" s="34"/>
      <c r="R1862" s="34"/>
      <c r="S1862" s="34"/>
      <c r="T1862" s="34"/>
      <c r="U1862" s="34"/>
      <c r="V1862" s="141"/>
      <c r="W1862" s="141"/>
      <c r="X1862" s="141"/>
      <c r="Y1862" s="141"/>
      <c r="Z1862" s="141"/>
      <c r="AA1862" s="141"/>
      <c r="AB1862" s="141"/>
      <c r="AC1862" s="34"/>
      <c r="AD1862" s="34"/>
    </row>
    <row r="1863" spans="1:30" ht="16.5" thickTop="1" thickBot="1">
      <c r="A1863" s="22">
        <v>1861</v>
      </c>
      <c r="B1863" s="28"/>
      <c r="D1863" s="19"/>
      <c r="E1863" s="23"/>
      <c r="F1863" s="23"/>
      <c r="G1863" s="65"/>
      <c r="H1863" s="65"/>
      <c r="I1863" s="65"/>
      <c r="J1863" s="24"/>
      <c r="K1863" s="24"/>
      <c r="L1863" s="46"/>
      <c r="M1863" s="25"/>
      <c r="N1863" s="26"/>
      <c r="O1863" s="27"/>
      <c r="P1863" s="27"/>
      <c r="Q1863" s="27"/>
      <c r="R1863" s="27"/>
      <c r="S1863" s="27"/>
      <c r="T1863" s="27"/>
      <c r="U1863" s="27"/>
      <c r="V1863" s="140"/>
      <c r="W1863" s="140"/>
      <c r="X1863" s="140"/>
      <c r="Y1863" s="140"/>
      <c r="Z1863" s="140"/>
      <c r="AA1863" s="140"/>
      <c r="AB1863" s="140"/>
      <c r="AC1863" s="27"/>
      <c r="AD1863" s="27"/>
    </row>
    <row r="1864" spans="1:30" ht="16.5" thickTop="1" thickBot="1">
      <c r="A1864" s="29">
        <v>1862</v>
      </c>
      <c r="B1864" s="28"/>
      <c r="D1864" s="19"/>
      <c r="E1864" s="30"/>
      <c r="F1864" s="30"/>
      <c r="G1864" s="66"/>
      <c r="H1864" s="66"/>
      <c r="I1864" s="66"/>
      <c r="J1864" s="31"/>
      <c r="K1864" s="31"/>
      <c r="L1864" s="47"/>
      <c r="M1864" s="32"/>
      <c r="N1864" s="33"/>
      <c r="O1864" s="34"/>
      <c r="P1864" s="34"/>
      <c r="Q1864" s="34"/>
      <c r="R1864" s="34"/>
      <c r="S1864" s="34"/>
      <c r="T1864" s="34"/>
      <c r="U1864" s="34"/>
      <c r="V1864" s="141"/>
      <c r="W1864" s="141"/>
      <c r="X1864" s="141"/>
      <c r="Y1864" s="141"/>
      <c r="Z1864" s="141"/>
      <c r="AA1864" s="141"/>
      <c r="AB1864" s="141"/>
      <c r="AC1864" s="34"/>
      <c r="AD1864" s="34"/>
    </row>
    <row r="1865" spans="1:30" ht="16.5" thickTop="1" thickBot="1">
      <c r="A1865" s="29">
        <v>1863</v>
      </c>
      <c r="B1865" s="28"/>
      <c r="D1865" s="19"/>
      <c r="E1865" s="30"/>
      <c r="F1865" s="30"/>
      <c r="G1865" s="66"/>
      <c r="H1865" s="66"/>
      <c r="I1865" s="66"/>
      <c r="J1865" s="31"/>
      <c r="K1865" s="31"/>
      <c r="L1865" s="47"/>
      <c r="M1865" s="32"/>
      <c r="N1865" s="33"/>
      <c r="O1865" s="34"/>
      <c r="P1865" s="34"/>
      <c r="Q1865" s="34"/>
      <c r="R1865" s="34"/>
      <c r="S1865" s="34"/>
      <c r="T1865" s="34"/>
      <c r="U1865" s="34"/>
      <c r="V1865" s="141"/>
      <c r="W1865" s="141"/>
      <c r="X1865" s="141"/>
      <c r="Y1865" s="141"/>
      <c r="Z1865" s="141"/>
      <c r="AA1865" s="141"/>
      <c r="AB1865" s="141"/>
      <c r="AC1865" s="34"/>
      <c r="AD1865" s="34"/>
    </row>
    <row r="1866" spans="1:30" ht="16.5" thickTop="1" thickBot="1">
      <c r="A1866" s="29">
        <v>1864</v>
      </c>
      <c r="B1866" s="28"/>
      <c r="D1866" s="19"/>
      <c r="E1866" s="30"/>
      <c r="F1866" s="30"/>
      <c r="G1866" s="66"/>
      <c r="H1866" s="66"/>
      <c r="I1866" s="66"/>
      <c r="J1866" s="31"/>
      <c r="K1866" s="31"/>
      <c r="L1866" s="47"/>
      <c r="M1866" s="32"/>
      <c r="N1866" s="33"/>
      <c r="O1866" s="34"/>
      <c r="P1866" s="34"/>
      <c r="Q1866" s="34"/>
      <c r="R1866" s="34"/>
      <c r="S1866" s="34"/>
      <c r="T1866" s="34"/>
      <c r="U1866" s="34"/>
      <c r="V1866" s="141"/>
      <c r="W1866" s="141"/>
      <c r="X1866" s="141"/>
      <c r="Y1866" s="141"/>
      <c r="Z1866" s="141"/>
      <c r="AA1866" s="141"/>
      <c r="AB1866" s="141"/>
      <c r="AC1866" s="34"/>
      <c r="AD1866" s="34"/>
    </row>
    <row r="1867" spans="1:30" ht="16.5" thickTop="1" thickBot="1">
      <c r="A1867" s="29">
        <v>1865</v>
      </c>
      <c r="B1867" s="28"/>
      <c r="D1867" s="19"/>
      <c r="E1867" s="30"/>
      <c r="F1867" s="30"/>
      <c r="G1867" s="66"/>
      <c r="H1867" s="66"/>
      <c r="I1867" s="66"/>
      <c r="J1867" s="31"/>
      <c r="K1867" s="31"/>
      <c r="L1867" s="47"/>
      <c r="M1867" s="32"/>
      <c r="N1867" s="33"/>
      <c r="O1867" s="34"/>
      <c r="P1867" s="34"/>
      <c r="Q1867" s="34"/>
      <c r="R1867" s="34"/>
      <c r="S1867" s="34"/>
      <c r="T1867" s="34"/>
      <c r="U1867" s="34"/>
      <c r="V1867" s="141"/>
      <c r="W1867" s="141"/>
      <c r="X1867" s="141"/>
      <c r="Y1867" s="141"/>
      <c r="Z1867" s="141"/>
      <c r="AA1867" s="141"/>
      <c r="AB1867" s="141"/>
      <c r="AC1867" s="34"/>
      <c r="AD1867" s="34"/>
    </row>
    <row r="1868" spans="1:30" ht="16.5" thickTop="1" thickBot="1">
      <c r="A1868" s="29">
        <v>1866</v>
      </c>
      <c r="B1868" s="28"/>
      <c r="D1868" s="19"/>
      <c r="E1868" s="30"/>
      <c r="F1868" s="30"/>
      <c r="G1868" s="66"/>
      <c r="H1868" s="66"/>
      <c r="I1868" s="66"/>
      <c r="J1868" s="31"/>
      <c r="K1868" s="31"/>
      <c r="L1868" s="47"/>
      <c r="M1868" s="32"/>
      <c r="N1868" s="33"/>
      <c r="O1868" s="34"/>
      <c r="P1868" s="34"/>
      <c r="Q1868" s="34"/>
      <c r="R1868" s="34"/>
      <c r="S1868" s="34"/>
      <c r="T1868" s="34"/>
      <c r="U1868" s="34"/>
      <c r="V1868" s="141"/>
      <c r="W1868" s="141"/>
      <c r="X1868" s="141"/>
      <c r="Y1868" s="141"/>
      <c r="Z1868" s="141"/>
      <c r="AA1868" s="141"/>
      <c r="AB1868" s="141"/>
      <c r="AC1868" s="34"/>
      <c r="AD1868" s="34"/>
    </row>
    <row r="1869" spans="1:30" ht="16.5" thickTop="1" thickBot="1">
      <c r="A1869" s="29">
        <v>1867</v>
      </c>
      <c r="B1869" s="28"/>
      <c r="D1869" s="19"/>
      <c r="E1869" s="23"/>
      <c r="F1869" s="23"/>
      <c r="G1869" s="65"/>
      <c r="H1869" s="65"/>
      <c r="I1869" s="65"/>
      <c r="J1869" s="24"/>
      <c r="K1869" s="24"/>
      <c r="L1869" s="46"/>
      <c r="M1869" s="25"/>
      <c r="N1869" s="26"/>
      <c r="O1869" s="27"/>
      <c r="P1869" s="27"/>
      <c r="Q1869" s="27"/>
      <c r="R1869" s="27"/>
      <c r="S1869" s="27"/>
      <c r="T1869" s="27"/>
      <c r="U1869" s="27"/>
      <c r="V1869" s="140"/>
      <c r="W1869" s="140"/>
      <c r="X1869" s="140"/>
      <c r="Y1869" s="140"/>
      <c r="Z1869" s="140"/>
      <c r="AA1869" s="140"/>
      <c r="AB1869" s="140"/>
      <c r="AC1869" s="27"/>
      <c r="AD1869" s="27"/>
    </row>
    <row r="1870" spans="1:30" ht="16.5" thickTop="1" thickBot="1">
      <c r="A1870" s="29">
        <v>1868</v>
      </c>
      <c r="B1870" s="28"/>
      <c r="D1870" s="19"/>
      <c r="E1870" s="30"/>
      <c r="F1870" s="30"/>
      <c r="G1870" s="66"/>
      <c r="H1870" s="66"/>
      <c r="I1870" s="66"/>
      <c r="J1870" s="31"/>
      <c r="K1870" s="31"/>
      <c r="L1870" s="47"/>
      <c r="M1870" s="32"/>
      <c r="N1870" s="33"/>
      <c r="O1870" s="34"/>
      <c r="P1870" s="34"/>
      <c r="Q1870" s="34"/>
      <c r="R1870" s="34"/>
      <c r="S1870" s="34"/>
      <c r="T1870" s="34"/>
      <c r="U1870" s="34"/>
      <c r="V1870" s="141"/>
      <c r="W1870" s="141"/>
      <c r="X1870" s="141"/>
      <c r="Y1870" s="141"/>
      <c r="Z1870" s="141"/>
      <c r="AA1870" s="141"/>
      <c r="AB1870" s="141"/>
      <c r="AC1870" s="34"/>
      <c r="AD1870" s="34"/>
    </row>
    <row r="1871" spans="1:30" ht="16.5" thickTop="1" thickBot="1">
      <c r="A1871" s="29">
        <v>1869</v>
      </c>
      <c r="B1871" s="28"/>
      <c r="D1871" s="19"/>
      <c r="E1871" s="30"/>
      <c r="F1871" s="30"/>
      <c r="G1871" s="66"/>
      <c r="H1871" s="66"/>
      <c r="I1871" s="66"/>
      <c r="J1871" s="31"/>
      <c r="K1871" s="31"/>
      <c r="L1871" s="47"/>
      <c r="M1871" s="32"/>
      <c r="N1871" s="33"/>
      <c r="O1871" s="34"/>
      <c r="P1871" s="34"/>
      <c r="Q1871" s="34"/>
      <c r="R1871" s="34"/>
      <c r="S1871" s="34"/>
      <c r="T1871" s="34"/>
      <c r="U1871" s="34"/>
      <c r="V1871" s="141"/>
      <c r="W1871" s="141"/>
      <c r="X1871" s="141"/>
      <c r="Y1871" s="141"/>
      <c r="Z1871" s="141"/>
      <c r="AA1871" s="141"/>
      <c r="AB1871" s="141"/>
      <c r="AC1871" s="34"/>
      <c r="AD1871" s="34"/>
    </row>
    <row r="1872" spans="1:30" ht="16.5" thickTop="1" thickBot="1">
      <c r="A1872" s="29">
        <v>1870</v>
      </c>
      <c r="B1872" s="28"/>
      <c r="D1872" s="19"/>
      <c r="E1872" s="30"/>
      <c r="F1872" s="30"/>
      <c r="G1872" s="66"/>
      <c r="H1872" s="66"/>
      <c r="I1872" s="66"/>
      <c r="J1872" s="31"/>
      <c r="K1872" s="31"/>
      <c r="L1872" s="47"/>
      <c r="M1872" s="32"/>
      <c r="N1872" s="33"/>
      <c r="O1872" s="34"/>
      <c r="P1872" s="34"/>
      <c r="Q1872" s="34"/>
      <c r="R1872" s="34"/>
      <c r="S1872" s="34"/>
      <c r="T1872" s="34"/>
      <c r="U1872" s="34"/>
      <c r="V1872" s="141"/>
      <c r="W1872" s="141"/>
      <c r="X1872" s="141"/>
      <c r="Y1872" s="141"/>
      <c r="Z1872" s="141"/>
      <c r="AA1872" s="141"/>
      <c r="AB1872" s="141"/>
      <c r="AC1872" s="34"/>
      <c r="AD1872" s="34"/>
    </row>
    <row r="1873" spans="1:30" ht="16.5" thickTop="1" thickBot="1">
      <c r="A1873" s="35">
        <v>1871</v>
      </c>
      <c r="B1873" s="28"/>
      <c r="D1873" s="19"/>
      <c r="E1873" s="30"/>
      <c r="F1873" s="30"/>
      <c r="G1873" s="66"/>
      <c r="H1873" s="66"/>
      <c r="I1873" s="66"/>
      <c r="J1873" s="31"/>
      <c r="K1873" s="31"/>
      <c r="L1873" s="47"/>
      <c r="M1873" s="32"/>
      <c r="N1873" s="33"/>
      <c r="O1873" s="34"/>
      <c r="P1873" s="34"/>
      <c r="Q1873" s="34"/>
      <c r="R1873" s="34"/>
      <c r="S1873" s="34"/>
      <c r="T1873" s="34"/>
      <c r="U1873" s="34"/>
      <c r="V1873" s="141"/>
      <c r="W1873" s="141"/>
      <c r="X1873" s="141"/>
      <c r="Y1873" s="141"/>
      <c r="Z1873" s="141"/>
      <c r="AA1873" s="141"/>
      <c r="AB1873" s="141"/>
      <c r="AC1873" s="34"/>
      <c r="AD1873" s="34"/>
    </row>
    <row r="1874" spans="1:30" ht="16.5" thickTop="1" thickBot="1">
      <c r="A1874" s="35">
        <v>1872</v>
      </c>
      <c r="B1874" s="28"/>
      <c r="D1874" s="19"/>
      <c r="E1874" s="30"/>
      <c r="F1874" s="30"/>
      <c r="G1874" s="66"/>
      <c r="H1874" s="66"/>
      <c r="I1874" s="66"/>
      <c r="J1874" s="31"/>
      <c r="K1874" s="31"/>
      <c r="L1874" s="47"/>
      <c r="M1874" s="32"/>
      <c r="N1874" s="33"/>
      <c r="O1874" s="34"/>
      <c r="P1874" s="34"/>
      <c r="Q1874" s="34"/>
      <c r="R1874" s="34"/>
      <c r="S1874" s="34"/>
      <c r="T1874" s="34"/>
      <c r="U1874" s="34"/>
      <c r="V1874" s="141"/>
      <c r="W1874" s="141"/>
      <c r="X1874" s="141"/>
      <c r="Y1874" s="141"/>
      <c r="Z1874" s="141"/>
      <c r="AA1874" s="141"/>
      <c r="AB1874" s="141"/>
      <c r="AC1874" s="34"/>
      <c r="AD1874" s="34"/>
    </row>
    <row r="1875" spans="1:30" ht="16.5" thickTop="1" thickBot="1">
      <c r="A1875" s="35">
        <v>1873</v>
      </c>
      <c r="B1875" s="28"/>
      <c r="D1875" s="19"/>
      <c r="E1875" s="23"/>
      <c r="F1875" s="23"/>
      <c r="G1875" s="65"/>
      <c r="H1875" s="65"/>
      <c r="I1875" s="65"/>
      <c r="J1875" s="24"/>
      <c r="K1875" s="24"/>
      <c r="L1875" s="46"/>
      <c r="M1875" s="25"/>
      <c r="N1875" s="26"/>
      <c r="O1875" s="27"/>
      <c r="P1875" s="27"/>
      <c r="Q1875" s="27"/>
      <c r="R1875" s="27"/>
      <c r="S1875" s="27"/>
      <c r="T1875" s="27"/>
      <c r="U1875" s="27"/>
      <c r="V1875" s="140"/>
      <c r="W1875" s="140"/>
      <c r="X1875" s="140"/>
      <c r="Y1875" s="140"/>
      <c r="Z1875" s="140"/>
      <c r="AA1875" s="140"/>
      <c r="AB1875" s="140"/>
      <c r="AC1875" s="27"/>
      <c r="AD1875" s="27"/>
    </row>
    <row r="1876" spans="1:30" ht="16.5" thickTop="1" thickBot="1">
      <c r="A1876" s="35">
        <v>1874</v>
      </c>
      <c r="B1876" s="28"/>
      <c r="D1876" s="19"/>
      <c r="E1876" s="30"/>
      <c r="F1876" s="30"/>
      <c r="G1876" s="66"/>
      <c r="H1876" s="66"/>
      <c r="I1876" s="66"/>
      <c r="J1876" s="31"/>
      <c r="K1876" s="31"/>
      <c r="L1876" s="47"/>
      <c r="M1876" s="32"/>
      <c r="N1876" s="33"/>
      <c r="O1876" s="34"/>
      <c r="P1876" s="34"/>
      <c r="Q1876" s="34"/>
      <c r="R1876" s="34"/>
      <c r="S1876" s="34"/>
      <c r="T1876" s="34"/>
      <c r="U1876" s="34"/>
      <c r="V1876" s="141"/>
      <c r="W1876" s="141"/>
      <c r="X1876" s="141"/>
      <c r="Y1876" s="141"/>
      <c r="Z1876" s="141"/>
      <c r="AA1876" s="141"/>
      <c r="AB1876" s="141"/>
      <c r="AC1876" s="34"/>
      <c r="AD1876" s="34"/>
    </row>
    <row r="1877" spans="1:30" ht="16.5" thickTop="1" thickBot="1">
      <c r="A1877" s="35">
        <v>1875</v>
      </c>
      <c r="B1877" s="28"/>
      <c r="D1877" s="19"/>
      <c r="E1877" s="23"/>
      <c r="F1877" s="23"/>
      <c r="G1877" s="66"/>
      <c r="H1877" s="65"/>
      <c r="I1877" s="65"/>
      <c r="J1877" s="24"/>
      <c r="K1877" s="24"/>
      <c r="L1877" s="47"/>
      <c r="M1877" s="32"/>
      <c r="N1877" s="26"/>
      <c r="O1877" s="34"/>
      <c r="P1877" s="34"/>
      <c r="Q1877" s="34"/>
      <c r="R1877" s="34"/>
      <c r="S1877" s="34"/>
      <c r="T1877" s="34"/>
      <c r="U1877" s="34"/>
      <c r="V1877" s="141"/>
      <c r="W1877" s="141"/>
      <c r="X1877" s="141"/>
      <c r="Y1877" s="141"/>
      <c r="Z1877" s="141"/>
      <c r="AA1877" s="141"/>
      <c r="AB1877" s="141"/>
      <c r="AC1877" s="34"/>
      <c r="AD1877" s="34"/>
    </row>
    <row r="1878" spans="1:30" ht="16.5" thickTop="1" thickBot="1">
      <c r="A1878" s="35">
        <v>1876</v>
      </c>
      <c r="B1878" s="28"/>
      <c r="D1878" s="19"/>
      <c r="E1878" s="30"/>
      <c r="F1878" s="30"/>
      <c r="G1878" s="66"/>
      <c r="H1878" s="66"/>
      <c r="I1878" s="66"/>
      <c r="J1878" s="31"/>
      <c r="K1878" s="31"/>
      <c r="L1878" s="47"/>
      <c r="M1878" s="32"/>
      <c r="N1878" s="33"/>
      <c r="O1878" s="34"/>
      <c r="P1878" s="34"/>
      <c r="Q1878" s="34"/>
      <c r="R1878" s="34"/>
      <c r="S1878" s="34"/>
      <c r="T1878" s="34"/>
      <c r="U1878" s="34"/>
      <c r="V1878" s="141"/>
      <c r="W1878" s="141"/>
      <c r="X1878" s="141"/>
      <c r="Y1878" s="141"/>
      <c r="Z1878" s="141"/>
      <c r="AA1878" s="141"/>
      <c r="AB1878" s="141"/>
      <c r="AC1878" s="34"/>
      <c r="AD1878" s="34"/>
    </row>
    <row r="1879" spans="1:30" ht="16.5" thickTop="1" thickBot="1">
      <c r="A1879" s="35">
        <v>1877</v>
      </c>
      <c r="B1879" s="28"/>
      <c r="D1879" s="19"/>
      <c r="E1879" s="23"/>
      <c r="F1879" s="23"/>
      <c r="G1879" s="66"/>
      <c r="H1879" s="65"/>
      <c r="I1879" s="65"/>
      <c r="J1879" s="24"/>
      <c r="K1879" s="24"/>
      <c r="L1879" s="47"/>
      <c r="M1879" s="32"/>
      <c r="N1879" s="26"/>
      <c r="O1879" s="34"/>
      <c r="P1879" s="34"/>
      <c r="Q1879" s="34"/>
      <c r="R1879" s="34"/>
      <c r="S1879" s="34"/>
      <c r="T1879" s="34"/>
      <c r="U1879" s="34"/>
      <c r="V1879" s="141"/>
      <c r="W1879" s="141"/>
      <c r="X1879" s="141"/>
      <c r="Y1879" s="141"/>
      <c r="Z1879" s="141"/>
      <c r="AA1879" s="141"/>
      <c r="AB1879" s="141"/>
      <c r="AC1879" s="34"/>
      <c r="AD1879" s="34"/>
    </row>
    <row r="1880" spans="1:30" ht="16.5" thickTop="1" thickBot="1">
      <c r="A1880" s="35">
        <v>1878</v>
      </c>
      <c r="B1880" s="28"/>
      <c r="D1880" s="19"/>
      <c r="E1880" s="30"/>
      <c r="F1880" s="30"/>
      <c r="G1880" s="66"/>
      <c r="H1880" s="66"/>
      <c r="I1880" s="66"/>
      <c r="J1880" s="31"/>
      <c r="K1880" s="31"/>
      <c r="L1880" s="47"/>
      <c r="M1880" s="32"/>
      <c r="N1880" s="33"/>
      <c r="O1880" s="34"/>
      <c r="P1880" s="34"/>
      <c r="Q1880" s="34"/>
      <c r="R1880" s="34"/>
      <c r="S1880" s="34"/>
      <c r="T1880" s="34"/>
      <c r="U1880" s="34"/>
      <c r="V1880" s="141"/>
      <c r="W1880" s="141"/>
      <c r="X1880" s="141"/>
      <c r="Y1880" s="141"/>
      <c r="Z1880" s="141"/>
      <c r="AA1880" s="141"/>
      <c r="AB1880" s="141"/>
      <c r="AC1880" s="34"/>
      <c r="AD1880" s="34"/>
    </row>
    <row r="1881" spans="1:30" ht="16.5" thickTop="1" thickBot="1">
      <c r="A1881" s="35">
        <v>1879</v>
      </c>
      <c r="B1881" s="28"/>
      <c r="D1881" s="19"/>
      <c r="E1881" s="23"/>
      <c r="F1881" s="23"/>
      <c r="G1881" s="65"/>
      <c r="H1881" s="65"/>
      <c r="I1881" s="65"/>
      <c r="J1881" s="24"/>
      <c r="K1881" s="24"/>
      <c r="L1881" s="47"/>
      <c r="M1881" s="32"/>
      <c r="N1881" s="26"/>
      <c r="O1881" s="27"/>
      <c r="P1881" s="27"/>
      <c r="Q1881" s="27"/>
      <c r="R1881" s="27"/>
      <c r="S1881" s="27"/>
      <c r="T1881" s="27"/>
      <c r="U1881" s="27"/>
      <c r="V1881" s="140"/>
      <c r="W1881" s="140"/>
      <c r="X1881" s="140"/>
      <c r="Y1881" s="140"/>
      <c r="Z1881" s="140"/>
      <c r="AA1881" s="140"/>
      <c r="AB1881" s="140"/>
      <c r="AC1881" s="27"/>
      <c r="AD1881" s="27"/>
    </row>
    <row r="1882" spans="1:30" ht="16.5" thickTop="1" thickBot="1">
      <c r="A1882" s="35">
        <v>1880</v>
      </c>
      <c r="B1882" s="28"/>
      <c r="D1882" s="19"/>
      <c r="E1882" s="30"/>
      <c r="F1882" s="30"/>
      <c r="G1882" s="66"/>
      <c r="H1882" s="66"/>
      <c r="I1882" s="66"/>
      <c r="J1882" s="31"/>
      <c r="K1882" s="31"/>
      <c r="L1882" s="47"/>
      <c r="M1882" s="32"/>
      <c r="N1882" s="33"/>
      <c r="O1882" s="34"/>
      <c r="P1882" s="34"/>
      <c r="Q1882" s="34"/>
      <c r="R1882" s="34"/>
      <c r="S1882" s="34"/>
      <c r="T1882" s="34"/>
      <c r="U1882" s="34"/>
      <c r="V1882" s="141"/>
      <c r="W1882" s="141"/>
      <c r="X1882" s="141"/>
      <c r="Y1882" s="141"/>
      <c r="Z1882" s="141"/>
      <c r="AA1882" s="141"/>
      <c r="AB1882" s="141"/>
      <c r="AC1882" s="34"/>
      <c r="AD1882" s="34"/>
    </row>
    <row r="1883" spans="1:30" ht="16.5" thickTop="1" thickBot="1">
      <c r="A1883" s="22">
        <v>1881</v>
      </c>
      <c r="B1883" s="28"/>
      <c r="D1883" s="19"/>
      <c r="E1883" s="23"/>
      <c r="F1883" s="23"/>
      <c r="G1883" s="65"/>
      <c r="H1883" s="65"/>
      <c r="I1883" s="65"/>
      <c r="J1883" s="24"/>
      <c r="K1883" s="24"/>
      <c r="L1883" s="46"/>
      <c r="M1883" s="25"/>
      <c r="N1883" s="26"/>
      <c r="O1883" s="27"/>
      <c r="P1883" s="27"/>
      <c r="Q1883" s="27"/>
      <c r="R1883" s="27"/>
      <c r="S1883" s="27"/>
      <c r="T1883" s="27"/>
      <c r="U1883" s="27"/>
      <c r="V1883" s="140"/>
      <c r="W1883" s="140"/>
      <c r="X1883" s="140"/>
      <c r="Y1883" s="140"/>
      <c r="Z1883" s="140"/>
      <c r="AA1883" s="140"/>
      <c r="AB1883" s="140"/>
      <c r="AC1883" s="27"/>
      <c r="AD1883" s="27"/>
    </row>
    <row r="1884" spans="1:30" ht="16.5" thickTop="1" thickBot="1">
      <c r="A1884" s="29">
        <v>1882</v>
      </c>
      <c r="B1884" s="28"/>
      <c r="D1884" s="19"/>
      <c r="E1884" s="30"/>
      <c r="F1884" s="30"/>
      <c r="G1884" s="66"/>
      <c r="H1884" s="66"/>
      <c r="I1884" s="66"/>
      <c r="J1884" s="31"/>
      <c r="K1884" s="31"/>
      <c r="L1884" s="47"/>
      <c r="M1884" s="32"/>
      <c r="N1884" s="33"/>
      <c r="O1884" s="34"/>
      <c r="P1884" s="34"/>
      <c r="Q1884" s="34"/>
      <c r="R1884" s="34"/>
      <c r="S1884" s="34"/>
      <c r="T1884" s="34"/>
      <c r="U1884" s="34"/>
      <c r="V1884" s="141"/>
      <c r="W1884" s="141"/>
      <c r="X1884" s="141"/>
      <c r="Y1884" s="141"/>
      <c r="Z1884" s="141"/>
      <c r="AA1884" s="141"/>
      <c r="AB1884" s="141"/>
      <c r="AC1884" s="34"/>
      <c r="AD1884" s="34"/>
    </row>
    <row r="1885" spans="1:30" ht="16.5" thickTop="1" thickBot="1">
      <c r="A1885" s="29">
        <v>1883</v>
      </c>
      <c r="B1885" s="28"/>
      <c r="D1885" s="19"/>
      <c r="E1885" s="30"/>
      <c r="F1885" s="30"/>
      <c r="G1885" s="66"/>
      <c r="H1885" s="66"/>
      <c r="I1885" s="66"/>
      <c r="J1885" s="31"/>
      <c r="K1885" s="31"/>
      <c r="L1885" s="47"/>
      <c r="M1885" s="32"/>
      <c r="N1885" s="33"/>
      <c r="O1885" s="34"/>
      <c r="P1885" s="34"/>
      <c r="Q1885" s="34"/>
      <c r="R1885" s="34"/>
      <c r="S1885" s="34"/>
      <c r="T1885" s="34"/>
      <c r="U1885" s="34"/>
      <c r="V1885" s="141"/>
      <c r="W1885" s="141"/>
      <c r="X1885" s="141"/>
      <c r="Y1885" s="141"/>
      <c r="Z1885" s="141"/>
      <c r="AA1885" s="141"/>
      <c r="AB1885" s="141"/>
      <c r="AC1885" s="34"/>
      <c r="AD1885" s="34"/>
    </row>
    <row r="1886" spans="1:30" ht="16.5" thickTop="1" thickBot="1">
      <c r="A1886" s="29">
        <v>1884</v>
      </c>
      <c r="B1886" s="28"/>
      <c r="D1886" s="19"/>
      <c r="E1886" s="30"/>
      <c r="F1886" s="30"/>
      <c r="G1886" s="66"/>
      <c r="H1886" s="66"/>
      <c r="I1886" s="66"/>
      <c r="J1886" s="31"/>
      <c r="K1886" s="31"/>
      <c r="L1886" s="47"/>
      <c r="M1886" s="32"/>
      <c r="N1886" s="33"/>
      <c r="O1886" s="34"/>
      <c r="P1886" s="34"/>
      <c r="Q1886" s="34"/>
      <c r="R1886" s="34"/>
      <c r="S1886" s="34"/>
      <c r="T1886" s="34"/>
      <c r="U1886" s="34"/>
      <c r="V1886" s="141"/>
      <c r="W1886" s="141"/>
      <c r="X1886" s="141"/>
      <c r="Y1886" s="141"/>
      <c r="Z1886" s="141"/>
      <c r="AA1886" s="141"/>
      <c r="AB1886" s="141"/>
      <c r="AC1886" s="34"/>
      <c r="AD1886" s="34"/>
    </row>
    <row r="1887" spans="1:30" ht="16.5" thickTop="1" thickBot="1">
      <c r="A1887" s="29">
        <v>1885</v>
      </c>
      <c r="B1887" s="28"/>
      <c r="D1887" s="19"/>
      <c r="E1887" s="30"/>
      <c r="F1887" s="30"/>
      <c r="G1887" s="66"/>
      <c r="H1887" s="66"/>
      <c r="I1887" s="66"/>
      <c r="J1887" s="31"/>
      <c r="K1887" s="31"/>
      <c r="L1887" s="47"/>
      <c r="M1887" s="32"/>
      <c r="N1887" s="33"/>
      <c r="O1887" s="34"/>
      <c r="P1887" s="34"/>
      <c r="Q1887" s="34"/>
      <c r="R1887" s="34"/>
      <c r="S1887" s="34"/>
      <c r="T1887" s="34"/>
      <c r="U1887" s="34"/>
      <c r="V1887" s="141"/>
      <c r="W1887" s="141"/>
      <c r="X1887" s="141"/>
      <c r="Y1887" s="141"/>
      <c r="Z1887" s="141"/>
      <c r="AA1887" s="141"/>
      <c r="AB1887" s="141"/>
      <c r="AC1887" s="34"/>
      <c r="AD1887" s="34"/>
    </row>
    <row r="1888" spans="1:30" ht="16.5" thickTop="1" thickBot="1">
      <c r="A1888" s="29">
        <v>1886</v>
      </c>
      <c r="B1888" s="28"/>
      <c r="D1888" s="19"/>
      <c r="E1888" s="30"/>
      <c r="F1888" s="30"/>
      <c r="G1888" s="66"/>
      <c r="H1888" s="66"/>
      <c r="I1888" s="66"/>
      <c r="J1888" s="31"/>
      <c r="K1888" s="31"/>
      <c r="L1888" s="47"/>
      <c r="M1888" s="32"/>
      <c r="N1888" s="33"/>
      <c r="O1888" s="34"/>
      <c r="P1888" s="34"/>
      <c r="Q1888" s="34"/>
      <c r="R1888" s="34"/>
      <c r="S1888" s="34"/>
      <c r="T1888" s="34"/>
      <c r="U1888" s="34"/>
      <c r="V1888" s="141"/>
      <c r="W1888" s="141"/>
      <c r="X1888" s="141"/>
      <c r="Y1888" s="141"/>
      <c r="Z1888" s="141"/>
      <c r="AA1888" s="141"/>
      <c r="AB1888" s="141"/>
      <c r="AC1888" s="34"/>
      <c r="AD1888" s="34"/>
    </row>
    <row r="1889" spans="1:30" ht="16.5" thickTop="1" thickBot="1">
      <c r="A1889" s="29">
        <v>1887</v>
      </c>
      <c r="B1889" s="28"/>
      <c r="D1889" s="19"/>
      <c r="E1889" s="23"/>
      <c r="F1889" s="23"/>
      <c r="G1889" s="65"/>
      <c r="H1889" s="65"/>
      <c r="I1889" s="65"/>
      <c r="J1889" s="24"/>
      <c r="K1889" s="24"/>
      <c r="L1889" s="46"/>
      <c r="M1889" s="25"/>
      <c r="N1889" s="26"/>
      <c r="O1889" s="27"/>
      <c r="P1889" s="27"/>
      <c r="Q1889" s="27"/>
      <c r="R1889" s="27"/>
      <c r="S1889" s="27"/>
      <c r="T1889" s="27"/>
      <c r="U1889" s="27"/>
      <c r="V1889" s="140"/>
      <c r="W1889" s="140"/>
      <c r="X1889" s="140"/>
      <c r="Y1889" s="140"/>
      <c r="Z1889" s="140"/>
      <c r="AA1889" s="140"/>
      <c r="AB1889" s="140"/>
      <c r="AC1889" s="27"/>
      <c r="AD1889" s="27"/>
    </row>
    <row r="1890" spans="1:30" ht="16.5" thickTop="1" thickBot="1">
      <c r="A1890" s="29">
        <v>1888</v>
      </c>
      <c r="B1890" s="28"/>
      <c r="D1890" s="19"/>
      <c r="E1890" s="30"/>
      <c r="F1890" s="30"/>
      <c r="G1890" s="66"/>
      <c r="H1890" s="66"/>
      <c r="I1890" s="66"/>
      <c r="J1890" s="31"/>
      <c r="K1890" s="31"/>
      <c r="L1890" s="47"/>
      <c r="M1890" s="32"/>
      <c r="N1890" s="33"/>
      <c r="O1890" s="34"/>
      <c r="P1890" s="34"/>
      <c r="Q1890" s="34"/>
      <c r="R1890" s="34"/>
      <c r="S1890" s="34"/>
      <c r="T1890" s="34"/>
      <c r="U1890" s="34"/>
      <c r="V1890" s="141"/>
      <c r="W1890" s="141"/>
      <c r="X1890" s="141"/>
      <c r="Y1890" s="141"/>
      <c r="Z1890" s="141"/>
      <c r="AA1890" s="141"/>
      <c r="AB1890" s="141"/>
      <c r="AC1890" s="34"/>
      <c r="AD1890" s="34"/>
    </row>
    <row r="1891" spans="1:30" ht="16.5" thickTop="1" thickBot="1">
      <c r="A1891" s="29">
        <v>1889</v>
      </c>
      <c r="B1891" s="28"/>
      <c r="D1891" s="19"/>
      <c r="E1891" s="30"/>
      <c r="F1891" s="30"/>
      <c r="G1891" s="66"/>
      <c r="H1891" s="66"/>
      <c r="I1891" s="66"/>
      <c r="J1891" s="31"/>
      <c r="K1891" s="31"/>
      <c r="L1891" s="47"/>
      <c r="M1891" s="32"/>
      <c r="N1891" s="33"/>
      <c r="O1891" s="34"/>
      <c r="P1891" s="34"/>
      <c r="Q1891" s="34"/>
      <c r="R1891" s="34"/>
      <c r="S1891" s="34"/>
      <c r="T1891" s="34"/>
      <c r="U1891" s="34"/>
      <c r="V1891" s="141"/>
      <c r="W1891" s="141"/>
      <c r="X1891" s="141"/>
      <c r="Y1891" s="141"/>
      <c r="Z1891" s="141"/>
      <c r="AA1891" s="141"/>
      <c r="AB1891" s="141"/>
      <c r="AC1891" s="34"/>
      <c r="AD1891" s="34"/>
    </row>
    <row r="1892" spans="1:30" ht="16.5" thickTop="1" thickBot="1">
      <c r="A1892" s="29">
        <v>1890</v>
      </c>
      <c r="B1892" s="28"/>
      <c r="D1892" s="19"/>
      <c r="E1892" s="30"/>
      <c r="F1892" s="30"/>
      <c r="G1892" s="66"/>
      <c r="H1892" s="66"/>
      <c r="I1892" s="66"/>
      <c r="J1892" s="31"/>
      <c r="K1892" s="31"/>
      <c r="L1892" s="47"/>
      <c r="M1892" s="32"/>
      <c r="N1892" s="33"/>
      <c r="O1892" s="34"/>
      <c r="P1892" s="34"/>
      <c r="Q1892" s="34"/>
      <c r="R1892" s="34"/>
      <c r="S1892" s="34"/>
      <c r="T1892" s="34"/>
      <c r="U1892" s="34"/>
      <c r="V1892" s="141"/>
      <c r="W1892" s="141"/>
      <c r="X1892" s="141"/>
      <c r="Y1892" s="141"/>
      <c r="Z1892" s="141"/>
      <c r="AA1892" s="141"/>
      <c r="AB1892" s="141"/>
      <c r="AC1892" s="34"/>
      <c r="AD1892" s="34"/>
    </row>
    <row r="1893" spans="1:30" ht="16.5" thickTop="1" thickBot="1">
      <c r="A1893" s="35">
        <v>1891</v>
      </c>
      <c r="B1893" s="28"/>
      <c r="D1893" s="19"/>
      <c r="E1893" s="30"/>
      <c r="F1893" s="30"/>
      <c r="G1893" s="66"/>
      <c r="H1893" s="66"/>
      <c r="I1893" s="66"/>
      <c r="J1893" s="31"/>
      <c r="K1893" s="31"/>
      <c r="L1893" s="47"/>
      <c r="M1893" s="32"/>
      <c r="N1893" s="33"/>
      <c r="O1893" s="34"/>
      <c r="P1893" s="34"/>
      <c r="Q1893" s="34"/>
      <c r="R1893" s="34"/>
      <c r="S1893" s="34"/>
      <c r="T1893" s="34"/>
      <c r="U1893" s="34"/>
      <c r="V1893" s="141"/>
      <c r="W1893" s="141"/>
      <c r="X1893" s="141"/>
      <c r="Y1893" s="141"/>
      <c r="Z1893" s="141"/>
      <c r="AA1893" s="141"/>
      <c r="AB1893" s="141"/>
      <c r="AC1893" s="34"/>
      <c r="AD1893" s="34"/>
    </row>
    <row r="1894" spans="1:30" ht="16.5" thickTop="1" thickBot="1">
      <c r="A1894" s="35">
        <v>1892</v>
      </c>
      <c r="B1894" s="28"/>
      <c r="D1894" s="19"/>
      <c r="E1894" s="30"/>
      <c r="F1894" s="30"/>
      <c r="G1894" s="66"/>
      <c r="H1894" s="66"/>
      <c r="I1894" s="66"/>
      <c r="J1894" s="31"/>
      <c r="K1894" s="31"/>
      <c r="L1894" s="47"/>
      <c r="M1894" s="32"/>
      <c r="N1894" s="33"/>
      <c r="O1894" s="34"/>
      <c r="P1894" s="34"/>
      <c r="Q1894" s="34"/>
      <c r="R1894" s="34"/>
      <c r="S1894" s="34"/>
      <c r="T1894" s="34"/>
      <c r="U1894" s="34"/>
      <c r="V1894" s="141"/>
      <c r="W1894" s="141"/>
      <c r="X1894" s="141"/>
      <c r="Y1894" s="141"/>
      <c r="Z1894" s="141"/>
      <c r="AA1894" s="141"/>
      <c r="AB1894" s="141"/>
      <c r="AC1894" s="34"/>
      <c r="AD1894" s="34"/>
    </row>
    <row r="1895" spans="1:30" ht="16.5" thickTop="1" thickBot="1">
      <c r="A1895" s="35">
        <v>1893</v>
      </c>
      <c r="B1895" s="28"/>
      <c r="D1895" s="19"/>
      <c r="E1895" s="23"/>
      <c r="F1895" s="23"/>
      <c r="G1895" s="65"/>
      <c r="H1895" s="65"/>
      <c r="I1895" s="65"/>
      <c r="J1895" s="24"/>
      <c r="K1895" s="24"/>
      <c r="L1895" s="46"/>
      <c r="M1895" s="25"/>
      <c r="N1895" s="26"/>
      <c r="O1895" s="27"/>
      <c r="P1895" s="27"/>
      <c r="Q1895" s="27"/>
      <c r="R1895" s="27"/>
      <c r="S1895" s="27"/>
      <c r="T1895" s="27"/>
      <c r="U1895" s="27"/>
      <c r="V1895" s="140"/>
      <c r="W1895" s="140"/>
      <c r="X1895" s="140"/>
      <c r="Y1895" s="140"/>
      <c r="Z1895" s="140"/>
      <c r="AA1895" s="140"/>
      <c r="AB1895" s="140"/>
      <c r="AC1895" s="27"/>
      <c r="AD1895" s="27"/>
    </row>
    <row r="1896" spans="1:30" ht="16.5" thickTop="1" thickBot="1">
      <c r="A1896" s="35">
        <v>1894</v>
      </c>
      <c r="B1896" s="28"/>
      <c r="D1896" s="19"/>
      <c r="E1896" s="30"/>
      <c r="F1896" s="30"/>
      <c r="G1896" s="66"/>
      <c r="H1896" s="66"/>
      <c r="I1896" s="66"/>
      <c r="J1896" s="31"/>
      <c r="K1896" s="31"/>
      <c r="L1896" s="47"/>
      <c r="M1896" s="32"/>
      <c r="N1896" s="33"/>
      <c r="O1896" s="34"/>
      <c r="P1896" s="34"/>
      <c r="Q1896" s="34"/>
      <c r="R1896" s="34"/>
      <c r="S1896" s="34"/>
      <c r="T1896" s="34"/>
      <c r="U1896" s="34"/>
      <c r="V1896" s="141"/>
      <c r="W1896" s="141"/>
      <c r="X1896" s="141"/>
      <c r="Y1896" s="141"/>
      <c r="Z1896" s="141"/>
      <c r="AA1896" s="141"/>
      <c r="AB1896" s="141"/>
      <c r="AC1896" s="34"/>
      <c r="AD1896" s="34"/>
    </row>
    <row r="1897" spans="1:30" ht="16.5" thickTop="1" thickBot="1">
      <c r="A1897" s="35">
        <v>1895</v>
      </c>
      <c r="B1897" s="28"/>
      <c r="D1897" s="19"/>
      <c r="E1897" s="23"/>
      <c r="F1897" s="23"/>
      <c r="G1897" s="66"/>
      <c r="H1897" s="65"/>
      <c r="I1897" s="65"/>
      <c r="J1897" s="24"/>
      <c r="K1897" s="24"/>
      <c r="L1897" s="47"/>
      <c r="M1897" s="32"/>
      <c r="N1897" s="26"/>
      <c r="O1897" s="34"/>
      <c r="P1897" s="34"/>
      <c r="Q1897" s="34"/>
      <c r="R1897" s="34"/>
      <c r="S1897" s="34"/>
      <c r="T1897" s="34"/>
      <c r="U1897" s="34"/>
      <c r="V1897" s="141"/>
      <c r="W1897" s="141"/>
      <c r="X1897" s="141"/>
      <c r="Y1897" s="141"/>
      <c r="Z1897" s="141"/>
      <c r="AA1897" s="141"/>
      <c r="AB1897" s="141"/>
      <c r="AC1897" s="34"/>
      <c r="AD1897" s="34"/>
    </row>
    <row r="1898" spans="1:30" ht="16.5" thickTop="1" thickBot="1">
      <c r="A1898" s="35">
        <v>1896</v>
      </c>
      <c r="B1898" s="28"/>
      <c r="D1898" s="19"/>
      <c r="E1898" s="30"/>
      <c r="F1898" s="30"/>
      <c r="G1898" s="66"/>
      <c r="H1898" s="66"/>
      <c r="I1898" s="66"/>
      <c r="J1898" s="31"/>
      <c r="K1898" s="31"/>
      <c r="L1898" s="47"/>
      <c r="M1898" s="32"/>
      <c r="N1898" s="33"/>
      <c r="O1898" s="34"/>
      <c r="P1898" s="34"/>
      <c r="Q1898" s="34"/>
      <c r="R1898" s="34"/>
      <c r="S1898" s="34"/>
      <c r="T1898" s="34"/>
      <c r="U1898" s="34"/>
      <c r="V1898" s="141"/>
      <c r="W1898" s="141"/>
      <c r="X1898" s="141"/>
      <c r="Y1898" s="141"/>
      <c r="Z1898" s="141"/>
      <c r="AA1898" s="141"/>
      <c r="AB1898" s="141"/>
      <c r="AC1898" s="34"/>
      <c r="AD1898" s="34"/>
    </row>
    <row r="1899" spans="1:30" ht="16.5" thickTop="1" thickBot="1">
      <c r="A1899" s="35">
        <v>1897</v>
      </c>
      <c r="B1899" s="28"/>
      <c r="D1899" s="19"/>
      <c r="E1899" s="23"/>
      <c r="F1899" s="23"/>
      <c r="G1899" s="66"/>
      <c r="H1899" s="65"/>
      <c r="I1899" s="65"/>
      <c r="J1899" s="24"/>
      <c r="K1899" s="24"/>
      <c r="L1899" s="47"/>
      <c r="M1899" s="32"/>
      <c r="N1899" s="26"/>
      <c r="O1899" s="34"/>
      <c r="P1899" s="34"/>
      <c r="Q1899" s="34"/>
      <c r="R1899" s="34"/>
      <c r="S1899" s="34"/>
      <c r="T1899" s="34"/>
      <c r="U1899" s="34"/>
      <c r="V1899" s="141"/>
      <c r="W1899" s="141"/>
      <c r="X1899" s="141"/>
      <c r="Y1899" s="141"/>
      <c r="Z1899" s="141"/>
      <c r="AA1899" s="141"/>
      <c r="AB1899" s="141"/>
      <c r="AC1899" s="34"/>
      <c r="AD1899" s="34"/>
    </row>
    <row r="1900" spans="1:30" ht="16.5" thickTop="1" thickBot="1">
      <c r="A1900" s="35">
        <v>1898</v>
      </c>
      <c r="B1900" s="28"/>
      <c r="D1900" s="19"/>
      <c r="E1900" s="30"/>
      <c r="F1900" s="30"/>
      <c r="G1900" s="66"/>
      <c r="H1900" s="66"/>
      <c r="I1900" s="66"/>
      <c r="J1900" s="31"/>
      <c r="K1900" s="31"/>
      <c r="L1900" s="47"/>
      <c r="M1900" s="32"/>
      <c r="N1900" s="33"/>
      <c r="O1900" s="34"/>
      <c r="P1900" s="34"/>
      <c r="Q1900" s="34"/>
      <c r="R1900" s="34"/>
      <c r="S1900" s="34"/>
      <c r="T1900" s="34"/>
      <c r="U1900" s="34"/>
      <c r="V1900" s="141"/>
      <c r="W1900" s="141"/>
      <c r="X1900" s="141"/>
      <c r="Y1900" s="141"/>
      <c r="Z1900" s="141"/>
      <c r="AA1900" s="141"/>
      <c r="AB1900" s="141"/>
      <c r="AC1900" s="34"/>
      <c r="AD1900" s="34"/>
    </row>
    <row r="1901" spans="1:30" ht="16.5" thickTop="1" thickBot="1">
      <c r="A1901" s="35">
        <v>1899</v>
      </c>
      <c r="B1901" s="28"/>
      <c r="D1901" s="19"/>
      <c r="E1901" s="23"/>
      <c r="F1901" s="23"/>
      <c r="G1901" s="65"/>
      <c r="H1901" s="65"/>
      <c r="I1901" s="65"/>
      <c r="J1901" s="24"/>
      <c r="K1901" s="24"/>
      <c r="L1901" s="47"/>
      <c r="M1901" s="32"/>
      <c r="N1901" s="26"/>
      <c r="O1901" s="27"/>
      <c r="P1901" s="27"/>
      <c r="Q1901" s="27"/>
      <c r="R1901" s="27"/>
      <c r="S1901" s="27"/>
      <c r="T1901" s="27"/>
      <c r="U1901" s="27"/>
      <c r="V1901" s="140"/>
      <c r="W1901" s="140"/>
      <c r="X1901" s="140"/>
      <c r="Y1901" s="140"/>
      <c r="Z1901" s="140"/>
      <c r="AA1901" s="140"/>
      <c r="AB1901" s="140"/>
      <c r="AC1901" s="27"/>
      <c r="AD1901" s="27"/>
    </row>
    <row r="1902" spans="1:30" ht="16.5" thickTop="1" thickBot="1">
      <c r="A1902" s="35">
        <v>1900</v>
      </c>
      <c r="B1902" s="28"/>
      <c r="D1902" s="19"/>
      <c r="E1902" s="30"/>
      <c r="F1902" s="30"/>
      <c r="G1902" s="66"/>
      <c r="H1902" s="66"/>
      <c r="I1902" s="66"/>
      <c r="J1902" s="31"/>
      <c r="K1902" s="31"/>
      <c r="L1902" s="47"/>
      <c r="M1902" s="32"/>
      <c r="N1902" s="33"/>
      <c r="O1902" s="34"/>
      <c r="P1902" s="34"/>
      <c r="Q1902" s="34"/>
      <c r="R1902" s="34"/>
      <c r="S1902" s="34"/>
      <c r="T1902" s="34"/>
      <c r="U1902" s="34"/>
      <c r="V1902" s="141"/>
      <c r="W1902" s="141"/>
      <c r="X1902" s="141"/>
      <c r="Y1902" s="141"/>
      <c r="Z1902" s="141"/>
      <c r="AA1902" s="141"/>
      <c r="AB1902" s="141"/>
      <c r="AC1902" s="34"/>
      <c r="AD1902" s="34"/>
    </row>
    <row r="1903" spans="1:30" ht="16.5" thickTop="1" thickBot="1">
      <c r="A1903" s="22">
        <v>1901</v>
      </c>
      <c r="B1903" s="28"/>
      <c r="D1903" s="19"/>
      <c r="E1903" s="23"/>
      <c r="F1903" s="23"/>
      <c r="G1903" s="65"/>
      <c r="H1903" s="65"/>
      <c r="I1903" s="65"/>
      <c r="J1903" s="24"/>
      <c r="K1903" s="24"/>
      <c r="L1903" s="46"/>
      <c r="M1903" s="25"/>
      <c r="N1903" s="26"/>
      <c r="O1903" s="27"/>
      <c r="P1903" s="27"/>
      <c r="Q1903" s="27"/>
      <c r="R1903" s="27"/>
      <c r="S1903" s="27"/>
      <c r="T1903" s="27"/>
      <c r="U1903" s="27"/>
      <c r="V1903" s="140"/>
      <c r="W1903" s="140"/>
      <c r="X1903" s="140"/>
      <c r="Y1903" s="140"/>
      <c r="Z1903" s="140"/>
      <c r="AA1903" s="140"/>
      <c r="AB1903" s="140"/>
      <c r="AC1903" s="27"/>
      <c r="AD1903" s="27"/>
    </row>
    <row r="1904" spans="1:30" ht="16.5" thickTop="1" thickBot="1">
      <c r="A1904" s="29">
        <v>1902</v>
      </c>
      <c r="B1904" s="28"/>
      <c r="D1904" s="19"/>
      <c r="E1904" s="30"/>
      <c r="F1904" s="30"/>
      <c r="G1904" s="66"/>
      <c r="H1904" s="66"/>
      <c r="I1904" s="66"/>
      <c r="J1904" s="31"/>
      <c r="K1904" s="31"/>
      <c r="L1904" s="47"/>
      <c r="M1904" s="32"/>
      <c r="N1904" s="33"/>
      <c r="O1904" s="34"/>
      <c r="P1904" s="34"/>
      <c r="Q1904" s="34"/>
      <c r="R1904" s="34"/>
      <c r="S1904" s="34"/>
      <c r="T1904" s="34"/>
      <c r="U1904" s="34"/>
      <c r="V1904" s="141"/>
      <c r="W1904" s="141"/>
      <c r="X1904" s="141"/>
      <c r="Y1904" s="141"/>
      <c r="Z1904" s="141"/>
      <c r="AA1904" s="141"/>
      <c r="AB1904" s="141"/>
      <c r="AC1904" s="34"/>
      <c r="AD1904" s="34"/>
    </row>
    <row r="1905" spans="1:30" ht="16.5" thickTop="1" thickBot="1">
      <c r="A1905" s="29">
        <v>1903</v>
      </c>
      <c r="B1905" s="28"/>
      <c r="D1905" s="19"/>
      <c r="E1905" s="30"/>
      <c r="F1905" s="30"/>
      <c r="G1905" s="66"/>
      <c r="H1905" s="66"/>
      <c r="I1905" s="66"/>
      <c r="J1905" s="31"/>
      <c r="K1905" s="31"/>
      <c r="L1905" s="47"/>
      <c r="M1905" s="32"/>
      <c r="N1905" s="33"/>
      <c r="O1905" s="34"/>
      <c r="P1905" s="34"/>
      <c r="Q1905" s="34"/>
      <c r="R1905" s="34"/>
      <c r="S1905" s="34"/>
      <c r="T1905" s="34"/>
      <c r="U1905" s="34"/>
      <c r="V1905" s="141"/>
      <c r="W1905" s="141"/>
      <c r="X1905" s="141"/>
      <c r="Y1905" s="141"/>
      <c r="Z1905" s="141"/>
      <c r="AA1905" s="141"/>
      <c r="AB1905" s="141"/>
      <c r="AC1905" s="34"/>
      <c r="AD1905" s="34"/>
    </row>
    <row r="1906" spans="1:30" ht="16.5" thickTop="1" thickBot="1">
      <c r="A1906" s="29">
        <v>1904</v>
      </c>
      <c r="B1906" s="28"/>
      <c r="D1906" s="19"/>
      <c r="E1906" s="30"/>
      <c r="F1906" s="30"/>
      <c r="G1906" s="66"/>
      <c r="H1906" s="66"/>
      <c r="I1906" s="66"/>
      <c r="J1906" s="31"/>
      <c r="K1906" s="31"/>
      <c r="L1906" s="47"/>
      <c r="M1906" s="32"/>
      <c r="N1906" s="33"/>
      <c r="O1906" s="34"/>
      <c r="P1906" s="34"/>
      <c r="Q1906" s="34"/>
      <c r="R1906" s="34"/>
      <c r="S1906" s="34"/>
      <c r="T1906" s="34"/>
      <c r="U1906" s="34"/>
      <c r="V1906" s="141"/>
      <c r="W1906" s="141"/>
      <c r="X1906" s="141"/>
      <c r="Y1906" s="141"/>
      <c r="Z1906" s="141"/>
      <c r="AA1906" s="141"/>
      <c r="AB1906" s="141"/>
      <c r="AC1906" s="34"/>
      <c r="AD1906" s="34"/>
    </row>
    <row r="1907" spans="1:30" ht="16.5" thickTop="1" thickBot="1">
      <c r="A1907" s="29">
        <v>1905</v>
      </c>
      <c r="B1907" s="28"/>
      <c r="D1907" s="19"/>
      <c r="E1907" s="30"/>
      <c r="F1907" s="30"/>
      <c r="G1907" s="66"/>
      <c r="H1907" s="66"/>
      <c r="I1907" s="66"/>
      <c r="J1907" s="31"/>
      <c r="K1907" s="31"/>
      <c r="L1907" s="47"/>
      <c r="M1907" s="32"/>
      <c r="N1907" s="33"/>
      <c r="O1907" s="34"/>
      <c r="P1907" s="34"/>
      <c r="Q1907" s="34"/>
      <c r="R1907" s="34"/>
      <c r="S1907" s="34"/>
      <c r="T1907" s="34"/>
      <c r="U1907" s="34"/>
      <c r="V1907" s="141"/>
      <c r="W1907" s="141"/>
      <c r="X1907" s="141"/>
      <c r="Y1907" s="141"/>
      <c r="Z1907" s="141"/>
      <c r="AA1907" s="141"/>
      <c r="AB1907" s="141"/>
      <c r="AC1907" s="34"/>
      <c r="AD1907" s="34"/>
    </row>
    <row r="1908" spans="1:30" ht="16.5" thickTop="1" thickBot="1">
      <c r="A1908" s="29">
        <v>1906</v>
      </c>
      <c r="B1908" s="28"/>
      <c r="D1908" s="19"/>
      <c r="E1908" s="30"/>
      <c r="F1908" s="30"/>
      <c r="G1908" s="66"/>
      <c r="H1908" s="66"/>
      <c r="I1908" s="66"/>
      <c r="J1908" s="31"/>
      <c r="K1908" s="31"/>
      <c r="L1908" s="47"/>
      <c r="M1908" s="32"/>
      <c r="N1908" s="33"/>
      <c r="O1908" s="34"/>
      <c r="P1908" s="34"/>
      <c r="Q1908" s="34"/>
      <c r="R1908" s="34"/>
      <c r="S1908" s="34"/>
      <c r="T1908" s="34"/>
      <c r="U1908" s="34"/>
      <c r="V1908" s="141"/>
      <c r="W1908" s="141"/>
      <c r="X1908" s="141"/>
      <c r="Y1908" s="141"/>
      <c r="Z1908" s="141"/>
      <c r="AA1908" s="141"/>
      <c r="AB1908" s="141"/>
      <c r="AC1908" s="34"/>
      <c r="AD1908" s="34"/>
    </row>
    <row r="1909" spans="1:30" ht="16.5" thickTop="1" thickBot="1">
      <c r="A1909" s="29">
        <v>1907</v>
      </c>
      <c r="B1909" s="28"/>
      <c r="D1909" s="19"/>
      <c r="E1909" s="23"/>
      <c r="F1909" s="23"/>
      <c r="G1909" s="65"/>
      <c r="H1909" s="65"/>
      <c r="I1909" s="65"/>
      <c r="J1909" s="24"/>
      <c r="K1909" s="24"/>
      <c r="L1909" s="46"/>
      <c r="M1909" s="25"/>
      <c r="N1909" s="26"/>
      <c r="O1909" s="27"/>
      <c r="P1909" s="27"/>
      <c r="Q1909" s="27"/>
      <c r="R1909" s="27"/>
      <c r="S1909" s="27"/>
      <c r="T1909" s="27"/>
      <c r="U1909" s="27"/>
      <c r="V1909" s="140"/>
      <c r="W1909" s="140"/>
      <c r="X1909" s="140"/>
      <c r="Y1909" s="140"/>
      <c r="Z1909" s="140"/>
      <c r="AA1909" s="140"/>
      <c r="AB1909" s="140"/>
      <c r="AC1909" s="27"/>
      <c r="AD1909" s="27"/>
    </row>
    <row r="1910" spans="1:30" ht="16.5" thickTop="1" thickBot="1">
      <c r="A1910" s="29">
        <v>1908</v>
      </c>
      <c r="B1910" s="28"/>
      <c r="D1910" s="19"/>
      <c r="E1910" s="30"/>
      <c r="F1910" s="30"/>
      <c r="G1910" s="66"/>
      <c r="H1910" s="66"/>
      <c r="I1910" s="66"/>
      <c r="J1910" s="31"/>
      <c r="K1910" s="31"/>
      <c r="L1910" s="47"/>
      <c r="M1910" s="32"/>
      <c r="N1910" s="33"/>
      <c r="O1910" s="34"/>
      <c r="P1910" s="34"/>
      <c r="Q1910" s="34"/>
      <c r="R1910" s="34"/>
      <c r="S1910" s="34"/>
      <c r="T1910" s="34"/>
      <c r="U1910" s="34"/>
      <c r="V1910" s="141"/>
      <c r="W1910" s="141"/>
      <c r="X1910" s="141"/>
      <c r="Y1910" s="141"/>
      <c r="Z1910" s="141"/>
      <c r="AA1910" s="141"/>
      <c r="AB1910" s="141"/>
      <c r="AC1910" s="34"/>
      <c r="AD1910" s="34"/>
    </row>
    <row r="1911" spans="1:30" ht="16.5" thickTop="1" thickBot="1">
      <c r="A1911" s="29">
        <v>1909</v>
      </c>
      <c r="B1911" s="28"/>
      <c r="D1911" s="19"/>
      <c r="E1911" s="30"/>
      <c r="F1911" s="30"/>
      <c r="G1911" s="66"/>
      <c r="H1911" s="66"/>
      <c r="I1911" s="66"/>
      <c r="J1911" s="31"/>
      <c r="K1911" s="31"/>
      <c r="L1911" s="47"/>
      <c r="M1911" s="32"/>
      <c r="N1911" s="33"/>
      <c r="O1911" s="34"/>
      <c r="P1911" s="34"/>
      <c r="Q1911" s="34"/>
      <c r="R1911" s="34"/>
      <c r="S1911" s="34"/>
      <c r="T1911" s="34"/>
      <c r="U1911" s="34"/>
      <c r="V1911" s="141"/>
      <c r="W1911" s="141"/>
      <c r="X1911" s="141"/>
      <c r="Y1911" s="141"/>
      <c r="Z1911" s="141"/>
      <c r="AA1911" s="141"/>
      <c r="AB1911" s="141"/>
      <c r="AC1911" s="34"/>
      <c r="AD1911" s="34"/>
    </row>
    <row r="1912" spans="1:30" ht="16.5" thickTop="1" thickBot="1">
      <c r="A1912" s="29">
        <v>1910</v>
      </c>
      <c r="B1912" s="28"/>
      <c r="D1912" s="19"/>
      <c r="E1912" s="30"/>
      <c r="F1912" s="30"/>
      <c r="G1912" s="66"/>
      <c r="H1912" s="66"/>
      <c r="I1912" s="66"/>
      <c r="J1912" s="31"/>
      <c r="K1912" s="31"/>
      <c r="L1912" s="47"/>
      <c r="M1912" s="32"/>
      <c r="N1912" s="33"/>
      <c r="O1912" s="34"/>
      <c r="P1912" s="34"/>
      <c r="Q1912" s="34"/>
      <c r="R1912" s="34"/>
      <c r="S1912" s="34"/>
      <c r="T1912" s="34"/>
      <c r="U1912" s="34"/>
      <c r="V1912" s="141"/>
      <c r="W1912" s="141"/>
      <c r="X1912" s="141"/>
      <c r="Y1912" s="141"/>
      <c r="Z1912" s="141"/>
      <c r="AA1912" s="141"/>
      <c r="AB1912" s="141"/>
      <c r="AC1912" s="34"/>
      <c r="AD1912" s="34"/>
    </row>
    <row r="1913" spans="1:30" ht="16.5" thickTop="1" thickBot="1">
      <c r="A1913" s="35">
        <v>1911</v>
      </c>
      <c r="B1913" s="28"/>
      <c r="D1913" s="19"/>
      <c r="E1913" s="30"/>
      <c r="F1913" s="30"/>
      <c r="G1913" s="66"/>
      <c r="H1913" s="66"/>
      <c r="I1913" s="66"/>
      <c r="J1913" s="31"/>
      <c r="K1913" s="31"/>
      <c r="L1913" s="47"/>
      <c r="M1913" s="32"/>
      <c r="N1913" s="33"/>
      <c r="O1913" s="34"/>
      <c r="P1913" s="34"/>
      <c r="Q1913" s="34"/>
      <c r="R1913" s="34"/>
      <c r="S1913" s="34"/>
      <c r="T1913" s="34"/>
      <c r="U1913" s="34"/>
      <c r="V1913" s="141"/>
      <c r="W1913" s="141"/>
      <c r="X1913" s="141"/>
      <c r="Y1913" s="141"/>
      <c r="Z1913" s="141"/>
      <c r="AA1913" s="141"/>
      <c r="AB1913" s="141"/>
      <c r="AC1913" s="34"/>
      <c r="AD1913" s="34"/>
    </row>
    <row r="1914" spans="1:30" ht="16.5" thickTop="1" thickBot="1">
      <c r="A1914" s="35">
        <v>1912</v>
      </c>
      <c r="B1914" s="28"/>
      <c r="D1914" s="19"/>
      <c r="E1914" s="30"/>
      <c r="F1914" s="30"/>
      <c r="G1914" s="66"/>
      <c r="H1914" s="66"/>
      <c r="I1914" s="66"/>
      <c r="J1914" s="31"/>
      <c r="K1914" s="31"/>
      <c r="L1914" s="47"/>
      <c r="M1914" s="32"/>
      <c r="N1914" s="33"/>
      <c r="O1914" s="34"/>
      <c r="P1914" s="34"/>
      <c r="Q1914" s="34"/>
      <c r="R1914" s="34"/>
      <c r="S1914" s="34"/>
      <c r="T1914" s="34"/>
      <c r="U1914" s="34"/>
      <c r="V1914" s="141"/>
      <c r="W1914" s="141"/>
      <c r="X1914" s="141"/>
      <c r="Y1914" s="141"/>
      <c r="Z1914" s="141"/>
      <c r="AA1914" s="141"/>
      <c r="AB1914" s="141"/>
      <c r="AC1914" s="34"/>
      <c r="AD1914" s="34"/>
    </row>
    <row r="1915" spans="1:30" ht="16.5" thickTop="1" thickBot="1">
      <c r="A1915" s="35">
        <v>1913</v>
      </c>
      <c r="B1915" s="28"/>
      <c r="D1915" s="19"/>
      <c r="E1915" s="23"/>
      <c r="F1915" s="23"/>
      <c r="G1915" s="65"/>
      <c r="H1915" s="65"/>
      <c r="I1915" s="65"/>
      <c r="J1915" s="24"/>
      <c r="K1915" s="24"/>
      <c r="L1915" s="46"/>
      <c r="M1915" s="25"/>
      <c r="N1915" s="26"/>
      <c r="O1915" s="27"/>
      <c r="P1915" s="27"/>
      <c r="Q1915" s="27"/>
      <c r="R1915" s="27"/>
      <c r="S1915" s="27"/>
      <c r="T1915" s="27"/>
      <c r="U1915" s="27"/>
      <c r="V1915" s="140"/>
      <c r="W1915" s="140"/>
      <c r="X1915" s="140"/>
      <c r="Y1915" s="140"/>
      <c r="Z1915" s="140"/>
      <c r="AA1915" s="140"/>
      <c r="AB1915" s="140"/>
      <c r="AC1915" s="27"/>
      <c r="AD1915" s="27"/>
    </row>
    <row r="1916" spans="1:30" ht="16.5" thickTop="1" thickBot="1">
      <c r="A1916" s="35">
        <v>1914</v>
      </c>
      <c r="B1916" s="28"/>
      <c r="D1916" s="19"/>
      <c r="E1916" s="30"/>
      <c r="F1916" s="30"/>
      <c r="G1916" s="66"/>
      <c r="H1916" s="66"/>
      <c r="I1916" s="66"/>
      <c r="J1916" s="31"/>
      <c r="K1916" s="31"/>
      <c r="L1916" s="47"/>
      <c r="M1916" s="32"/>
      <c r="N1916" s="33"/>
      <c r="O1916" s="34"/>
      <c r="P1916" s="34"/>
      <c r="Q1916" s="34"/>
      <c r="R1916" s="34"/>
      <c r="S1916" s="34"/>
      <c r="T1916" s="34"/>
      <c r="U1916" s="34"/>
      <c r="V1916" s="141"/>
      <c r="W1916" s="141"/>
      <c r="X1916" s="141"/>
      <c r="Y1916" s="141"/>
      <c r="Z1916" s="141"/>
      <c r="AA1916" s="141"/>
      <c r="AB1916" s="141"/>
      <c r="AC1916" s="34"/>
      <c r="AD1916" s="34"/>
    </row>
    <row r="1917" spans="1:30" ht="16.5" thickTop="1" thickBot="1">
      <c r="A1917" s="35">
        <v>1915</v>
      </c>
      <c r="B1917" s="28"/>
      <c r="D1917" s="19"/>
      <c r="E1917" s="23"/>
      <c r="F1917" s="23"/>
      <c r="G1917" s="66"/>
      <c r="H1917" s="65"/>
      <c r="I1917" s="65"/>
      <c r="J1917" s="24"/>
      <c r="K1917" s="24"/>
      <c r="L1917" s="47"/>
      <c r="M1917" s="32"/>
      <c r="N1917" s="26"/>
      <c r="O1917" s="34"/>
      <c r="P1917" s="34"/>
      <c r="Q1917" s="34"/>
      <c r="R1917" s="34"/>
      <c r="S1917" s="34"/>
      <c r="T1917" s="34"/>
      <c r="U1917" s="34"/>
      <c r="V1917" s="141"/>
      <c r="W1917" s="141"/>
      <c r="X1917" s="141"/>
      <c r="Y1917" s="141"/>
      <c r="Z1917" s="141"/>
      <c r="AA1917" s="141"/>
      <c r="AB1917" s="141"/>
      <c r="AC1917" s="34"/>
      <c r="AD1917" s="34"/>
    </row>
    <row r="1918" spans="1:30" ht="16.5" thickTop="1" thickBot="1">
      <c r="A1918" s="35">
        <v>1916</v>
      </c>
      <c r="B1918" s="28"/>
      <c r="D1918" s="19"/>
      <c r="E1918" s="30"/>
      <c r="F1918" s="30"/>
      <c r="G1918" s="66"/>
      <c r="H1918" s="66"/>
      <c r="I1918" s="66"/>
      <c r="J1918" s="31"/>
      <c r="K1918" s="31"/>
      <c r="L1918" s="47"/>
      <c r="M1918" s="32"/>
      <c r="N1918" s="33"/>
      <c r="O1918" s="34"/>
      <c r="P1918" s="34"/>
      <c r="Q1918" s="34"/>
      <c r="R1918" s="34"/>
      <c r="S1918" s="34"/>
      <c r="T1918" s="34"/>
      <c r="U1918" s="34"/>
      <c r="V1918" s="141"/>
      <c r="W1918" s="141"/>
      <c r="X1918" s="141"/>
      <c r="Y1918" s="141"/>
      <c r="Z1918" s="141"/>
      <c r="AA1918" s="141"/>
      <c r="AB1918" s="141"/>
      <c r="AC1918" s="34"/>
      <c r="AD1918" s="34"/>
    </row>
    <row r="1919" spans="1:30" ht="16.5" thickTop="1" thickBot="1">
      <c r="A1919" s="35">
        <v>1917</v>
      </c>
      <c r="B1919" s="28"/>
      <c r="D1919" s="19"/>
      <c r="E1919" s="23"/>
      <c r="F1919" s="23"/>
      <c r="G1919" s="66"/>
      <c r="H1919" s="65"/>
      <c r="I1919" s="65"/>
      <c r="J1919" s="24"/>
      <c r="K1919" s="24"/>
      <c r="L1919" s="47"/>
      <c r="M1919" s="32"/>
      <c r="N1919" s="26"/>
      <c r="O1919" s="34"/>
      <c r="P1919" s="34"/>
      <c r="Q1919" s="34"/>
      <c r="R1919" s="34"/>
      <c r="S1919" s="34"/>
      <c r="T1919" s="34"/>
      <c r="U1919" s="34"/>
      <c r="V1919" s="141"/>
      <c r="W1919" s="141"/>
      <c r="X1919" s="141"/>
      <c r="Y1919" s="141"/>
      <c r="Z1919" s="141"/>
      <c r="AA1919" s="141"/>
      <c r="AB1919" s="141"/>
      <c r="AC1919" s="34"/>
      <c r="AD1919" s="34"/>
    </row>
    <row r="1920" spans="1:30" ht="16.5" thickTop="1" thickBot="1">
      <c r="A1920" s="35">
        <v>1918</v>
      </c>
      <c r="B1920" s="28"/>
      <c r="D1920" s="19"/>
      <c r="E1920" s="30"/>
      <c r="F1920" s="30"/>
      <c r="G1920" s="66"/>
      <c r="H1920" s="66"/>
      <c r="I1920" s="66"/>
      <c r="J1920" s="31"/>
      <c r="K1920" s="31"/>
      <c r="L1920" s="47"/>
      <c r="M1920" s="32"/>
      <c r="N1920" s="33"/>
      <c r="O1920" s="34"/>
      <c r="P1920" s="34"/>
      <c r="Q1920" s="34"/>
      <c r="R1920" s="34"/>
      <c r="S1920" s="34"/>
      <c r="T1920" s="34"/>
      <c r="U1920" s="34"/>
      <c r="V1920" s="141"/>
      <c r="W1920" s="141"/>
      <c r="X1920" s="141"/>
      <c r="Y1920" s="141"/>
      <c r="Z1920" s="141"/>
      <c r="AA1920" s="141"/>
      <c r="AB1920" s="141"/>
      <c r="AC1920" s="34"/>
      <c r="AD1920" s="34"/>
    </row>
    <row r="1921" spans="1:30" ht="16.5" thickTop="1" thickBot="1">
      <c r="A1921" s="35">
        <v>1919</v>
      </c>
      <c r="B1921" s="28"/>
      <c r="D1921" s="19"/>
      <c r="E1921" s="23"/>
      <c r="F1921" s="23"/>
      <c r="G1921" s="65"/>
      <c r="H1921" s="65"/>
      <c r="I1921" s="65"/>
      <c r="J1921" s="24"/>
      <c r="K1921" s="24"/>
      <c r="L1921" s="47"/>
      <c r="M1921" s="32"/>
      <c r="N1921" s="26"/>
      <c r="O1921" s="27"/>
      <c r="P1921" s="27"/>
      <c r="Q1921" s="27"/>
      <c r="R1921" s="27"/>
      <c r="S1921" s="27"/>
      <c r="T1921" s="27"/>
      <c r="U1921" s="27"/>
      <c r="V1921" s="140"/>
      <c r="W1921" s="140"/>
      <c r="X1921" s="140"/>
      <c r="Y1921" s="140"/>
      <c r="Z1921" s="140"/>
      <c r="AA1921" s="140"/>
      <c r="AB1921" s="140"/>
      <c r="AC1921" s="27"/>
      <c r="AD1921" s="27"/>
    </row>
    <row r="1922" spans="1:30" ht="16.5" thickTop="1" thickBot="1">
      <c r="A1922" s="35">
        <v>1920</v>
      </c>
      <c r="B1922" s="28"/>
      <c r="D1922" s="19"/>
      <c r="E1922" s="30"/>
      <c r="F1922" s="30"/>
      <c r="G1922" s="66"/>
      <c r="H1922" s="66"/>
      <c r="I1922" s="66"/>
      <c r="J1922" s="31"/>
      <c r="K1922" s="31"/>
      <c r="L1922" s="47"/>
      <c r="M1922" s="32"/>
      <c r="N1922" s="33"/>
      <c r="O1922" s="34"/>
      <c r="P1922" s="34"/>
      <c r="Q1922" s="34"/>
      <c r="R1922" s="34"/>
      <c r="S1922" s="34"/>
      <c r="T1922" s="34"/>
      <c r="U1922" s="34"/>
      <c r="V1922" s="141"/>
      <c r="W1922" s="141"/>
      <c r="X1922" s="141"/>
      <c r="Y1922" s="141"/>
      <c r="Z1922" s="141"/>
      <c r="AA1922" s="141"/>
      <c r="AB1922" s="141"/>
      <c r="AC1922" s="34"/>
      <c r="AD1922" s="34"/>
    </row>
    <row r="1923" spans="1:30" ht="16.5" thickTop="1" thickBot="1">
      <c r="A1923" s="22">
        <v>1921</v>
      </c>
      <c r="B1923" s="28"/>
      <c r="D1923" s="19"/>
      <c r="E1923" s="23"/>
      <c r="F1923" s="23"/>
      <c r="G1923" s="65"/>
      <c r="H1923" s="65"/>
      <c r="I1923" s="65"/>
      <c r="J1923" s="24"/>
      <c r="K1923" s="24"/>
      <c r="L1923" s="46"/>
      <c r="M1923" s="25"/>
      <c r="N1923" s="26"/>
      <c r="O1923" s="27"/>
      <c r="P1923" s="27"/>
      <c r="Q1923" s="27"/>
      <c r="R1923" s="27"/>
      <c r="S1923" s="27"/>
      <c r="T1923" s="27"/>
      <c r="U1923" s="27"/>
      <c r="V1923" s="140"/>
      <c r="W1923" s="140"/>
      <c r="X1923" s="140"/>
      <c r="Y1923" s="140"/>
      <c r="Z1923" s="140"/>
      <c r="AA1923" s="140"/>
      <c r="AB1923" s="140"/>
      <c r="AC1923" s="27"/>
      <c r="AD1923" s="27"/>
    </row>
    <row r="1924" spans="1:30" ht="16.5" thickTop="1" thickBot="1">
      <c r="A1924" s="29">
        <v>1922</v>
      </c>
      <c r="B1924" s="28"/>
      <c r="D1924" s="19"/>
      <c r="E1924" s="30"/>
      <c r="F1924" s="30"/>
      <c r="G1924" s="66"/>
      <c r="H1924" s="66"/>
      <c r="I1924" s="66"/>
      <c r="J1924" s="31"/>
      <c r="K1924" s="31"/>
      <c r="L1924" s="47"/>
      <c r="M1924" s="32"/>
      <c r="N1924" s="33"/>
      <c r="O1924" s="34"/>
      <c r="P1924" s="34"/>
      <c r="Q1924" s="34"/>
      <c r="R1924" s="34"/>
      <c r="S1924" s="34"/>
      <c r="T1924" s="34"/>
      <c r="U1924" s="34"/>
      <c r="V1924" s="141"/>
      <c r="W1924" s="141"/>
      <c r="X1924" s="141"/>
      <c r="Y1924" s="141"/>
      <c r="Z1924" s="141"/>
      <c r="AA1924" s="141"/>
      <c r="AB1924" s="141"/>
      <c r="AC1924" s="34"/>
      <c r="AD1924" s="34"/>
    </row>
    <row r="1925" spans="1:30" ht="16.5" thickTop="1" thickBot="1">
      <c r="A1925" s="29">
        <v>1923</v>
      </c>
      <c r="B1925" s="28"/>
      <c r="D1925" s="19"/>
      <c r="E1925" s="30"/>
      <c r="F1925" s="30"/>
      <c r="G1925" s="66"/>
      <c r="H1925" s="66"/>
      <c r="I1925" s="66"/>
      <c r="J1925" s="31"/>
      <c r="K1925" s="31"/>
      <c r="L1925" s="47"/>
      <c r="M1925" s="32"/>
      <c r="N1925" s="33"/>
      <c r="O1925" s="34"/>
      <c r="P1925" s="34"/>
      <c r="Q1925" s="34"/>
      <c r="R1925" s="34"/>
      <c r="S1925" s="34"/>
      <c r="T1925" s="34"/>
      <c r="U1925" s="34"/>
      <c r="V1925" s="141"/>
      <c r="W1925" s="141"/>
      <c r="X1925" s="141"/>
      <c r="Y1925" s="141"/>
      <c r="Z1925" s="141"/>
      <c r="AA1925" s="141"/>
      <c r="AB1925" s="141"/>
      <c r="AC1925" s="34"/>
      <c r="AD1925" s="34"/>
    </row>
    <row r="1926" spans="1:30" ht="16.5" thickTop="1" thickBot="1">
      <c r="A1926" s="29">
        <v>1924</v>
      </c>
      <c r="B1926" s="28"/>
      <c r="D1926" s="19"/>
      <c r="E1926" s="30"/>
      <c r="F1926" s="30"/>
      <c r="G1926" s="66"/>
      <c r="H1926" s="66"/>
      <c r="I1926" s="66"/>
      <c r="J1926" s="31"/>
      <c r="K1926" s="31"/>
      <c r="L1926" s="47"/>
      <c r="M1926" s="32"/>
      <c r="N1926" s="33"/>
      <c r="O1926" s="34"/>
      <c r="P1926" s="34"/>
      <c r="Q1926" s="34"/>
      <c r="R1926" s="34"/>
      <c r="S1926" s="34"/>
      <c r="T1926" s="34"/>
      <c r="U1926" s="34"/>
      <c r="V1926" s="141"/>
      <c r="W1926" s="141"/>
      <c r="X1926" s="141"/>
      <c r="Y1926" s="141"/>
      <c r="Z1926" s="141"/>
      <c r="AA1926" s="141"/>
      <c r="AB1926" s="141"/>
      <c r="AC1926" s="34"/>
      <c r="AD1926" s="34"/>
    </row>
    <row r="1927" spans="1:30" ht="16.5" thickTop="1" thickBot="1">
      <c r="A1927" s="29">
        <v>1925</v>
      </c>
      <c r="B1927" s="28"/>
      <c r="D1927" s="19"/>
      <c r="E1927" s="30"/>
      <c r="F1927" s="30"/>
      <c r="G1927" s="66"/>
      <c r="H1927" s="66"/>
      <c r="I1927" s="66"/>
      <c r="J1927" s="31"/>
      <c r="K1927" s="31"/>
      <c r="L1927" s="47"/>
      <c r="M1927" s="32"/>
      <c r="N1927" s="33"/>
      <c r="O1927" s="34"/>
      <c r="P1927" s="34"/>
      <c r="Q1927" s="34"/>
      <c r="R1927" s="34"/>
      <c r="S1927" s="34"/>
      <c r="T1927" s="34"/>
      <c r="U1927" s="34"/>
      <c r="V1927" s="141"/>
      <c r="W1927" s="141"/>
      <c r="X1927" s="141"/>
      <c r="Y1927" s="141"/>
      <c r="Z1927" s="141"/>
      <c r="AA1927" s="141"/>
      <c r="AB1927" s="141"/>
      <c r="AC1927" s="34"/>
      <c r="AD1927" s="34"/>
    </row>
    <row r="1928" spans="1:30" ht="16.5" thickTop="1" thickBot="1">
      <c r="A1928" s="29">
        <v>1926</v>
      </c>
      <c r="B1928" s="28"/>
      <c r="D1928" s="19"/>
      <c r="E1928" s="30"/>
      <c r="F1928" s="30"/>
      <c r="G1928" s="66"/>
      <c r="H1928" s="66"/>
      <c r="I1928" s="66"/>
      <c r="J1928" s="31"/>
      <c r="K1928" s="31"/>
      <c r="L1928" s="47"/>
      <c r="M1928" s="32"/>
      <c r="N1928" s="33"/>
      <c r="O1928" s="34"/>
      <c r="P1928" s="34"/>
      <c r="Q1928" s="34"/>
      <c r="R1928" s="34"/>
      <c r="S1928" s="34"/>
      <c r="T1928" s="34"/>
      <c r="U1928" s="34"/>
      <c r="V1928" s="141"/>
      <c r="W1928" s="141"/>
      <c r="X1928" s="141"/>
      <c r="Y1928" s="141"/>
      <c r="Z1928" s="141"/>
      <c r="AA1928" s="141"/>
      <c r="AB1928" s="141"/>
      <c r="AC1928" s="34"/>
      <c r="AD1928" s="34"/>
    </row>
    <row r="1929" spans="1:30" ht="16.5" thickTop="1" thickBot="1">
      <c r="A1929" s="29">
        <v>1927</v>
      </c>
      <c r="B1929" s="28"/>
      <c r="D1929" s="19"/>
      <c r="E1929" s="23"/>
      <c r="F1929" s="23"/>
      <c r="G1929" s="65"/>
      <c r="H1929" s="65"/>
      <c r="I1929" s="65"/>
      <c r="J1929" s="24"/>
      <c r="K1929" s="24"/>
      <c r="L1929" s="46"/>
      <c r="M1929" s="25"/>
      <c r="N1929" s="26"/>
      <c r="O1929" s="27"/>
      <c r="P1929" s="27"/>
      <c r="Q1929" s="27"/>
      <c r="R1929" s="27"/>
      <c r="S1929" s="27"/>
      <c r="T1929" s="27"/>
      <c r="U1929" s="27"/>
      <c r="V1929" s="140"/>
      <c r="W1929" s="140"/>
      <c r="X1929" s="140"/>
      <c r="Y1929" s="140"/>
      <c r="Z1929" s="140"/>
      <c r="AA1929" s="140"/>
      <c r="AB1929" s="140"/>
      <c r="AC1929" s="27"/>
      <c r="AD1929" s="27"/>
    </row>
    <row r="1930" spans="1:30" ht="16.5" thickTop="1" thickBot="1">
      <c r="A1930" s="29">
        <v>1928</v>
      </c>
      <c r="B1930" s="28"/>
      <c r="D1930" s="19"/>
      <c r="E1930" s="30"/>
      <c r="F1930" s="30"/>
      <c r="G1930" s="66"/>
      <c r="H1930" s="66"/>
      <c r="I1930" s="66"/>
      <c r="J1930" s="31"/>
      <c r="K1930" s="31"/>
      <c r="L1930" s="47"/>
      <c r="M1930" s="32"/>
      <c r="N1930" s="33"/>
      <c r="O1930" s="34"/>
      <c r="P1930" s="34"/>
      <c r="Q1930" s="34"/>
      <c r="R1930" s="34"/>
      <c r="S1930" s="34"/>
      <c r="T1930" s="34"/>
      <c r="U1930" s="34"/>
      <c r="V1930" s="141"/>
      <c r="W1930" s="141"/>
      <c r="X1930" s="141"/>
      <c r="Y1930" s="141"/>
      <c r="Z1930" s="141"/>
      <c r="AA1930" s="141"/>
      <c r="AB1930" s="141"/>
      <c r="AC1930" s="34"/>
      <c r="AD1930" s="34"/>
    </row>
    <row r="1931" spans="1:30" ht="16.5" thickTop="1" thickBot="1">
      <c r="A1931" s="29">
        <v>1929</v>
      </c>
      <c r="B1931" s="28"/>
      <c r="D1931" s="19"/>
      <c r="E1931" s="30"/>
      <c r="F1931" s="30"/>
      <c r="G1931" s="66"/>
      <c r="H1931" s="66"/>
      <c r="I1931" s="66"/>
      <c r="J1931" s="31"/>
      <c r="K1931" s="31"/>
      <c r="L1931" s="47"/>
      <c r="M1931" s="32"/>
      <c r="N1931" s="33"/>
      <c r="O1931" s="34"/>
      <c r="P1931" s="34"/>
      <c r="Q1931" s="34"/>
      <c r="R1931" s="34"/>
      <c r="S1931" s="34"/>
      <c r="T1931" s="34"/>
      <c r="U1931" s="34"/>
      <c r="V1931" s="141"/>
      <c r="W1931" s="141"/>
      <c r="X1931" s="141"/>
      <c r="Y1931" s="141"/>
      <c r="Z1931" s="141"/>
      <c r="AA1931" s="141"/>
      <c r="AB1931" s="141"/>
      <c r="AC1931" s="34"/>
      <c r="AD1931" s="34"/>
    </row>
    <row r="1932" spans="1:30" ht="16.5" thickTop="1" thickBot="1">
      <c r="A1932" s="29">
        <v>1930</v>
      </c>
      <c r="B1932" s="28"/>
      <c r="D1932" s="19"/>
      <c r="E1932" s="30"/>
      <c r="F1932" s="30"/>
      <c r="G1932" s="66"/>
      <c r="H1932" s="66"/>
      <c r="I1932" s="66"/>
      <c r="J1932" s="31"/>
      <c r="K1932" s="31"/>
      <c r="L1932" s="47"/>
      <c r="M1932" s="32"/>
      <c r="N1932" s="33"/>
      <c r="O1932" s="34"/>
      <c r="P1932" s="34"/>
      <c r="Q1932" s="34"/>
      <c r="R1932" s="34"/>
      <c r="S1932" s="34"/>
      <c r="T1932" s="34"/>
      <c r="U1932" s="34"/>
      <c r="V1932" s="141"/>
      <c r="W1932" s="141"/>
      <c r="X1932" s="141"/>
      <c r="Y1932" s="141"/>
      <c r="Z1932" s="141"/>
      <c r="AA1932" s="141"/>
      <c r="AB1932" s="141"/>
      <c r="AC1932" s="34"/>
      <c r="AD1932" s="34"/>
    </row>
    <row r="1933" spans="1:30" ht="16.5" thickTop="1" thickBot="1">
      <c r="A1933" s="35">
        <v>1931</v>
      </c>
      <c r="B1933" s="28"/>
      <c r="D1933" s="19"/>
      <c r="E1933" s="30"/>
      <c r="F1933" s="30"/>
      <c r="G1933" s="66"/>
      <c r="H1933" s="66"/>
      <c r="I1933" s="66"/>
      <c r="J1933" s="31"/>
      <c r="K1933" s="31"/>
      <c r="L1933" s="47"/>
      <c r="M1933" s="32"/>
      <c r="N1933" s="33"/>
      <c r="O1933" s="34"/>
      <c r="P1933" s="34"/>
      <c r="Q1933" s="34"/>
      <c r="R1933" s="34"/>
      <c r="S1933" s="34"/>
      <c r="T1933" s="34"/>
      <c r="U1933" s="34"/>
      <c r="V1933" s="141"/>
      <c r="W1933" s="141"/>
      <c r="X1933" s="141"/>
      <c r="Y1933" s="141"/>
      <c r="Z1933" s="141"/>
      <c r="AA1933" s="141"/>
      <c r="AB1933" s="141"/>
      <c r="AC1933" s="34"/>
      <c r="AD1933" s="34"/>
    </row>
    <row r="1934" spans="1:30" ht="16.5" thickTop="1" thickBot="1">
      <c r="A1934" s="35">
        <v>1932</v>
      </c>
      <c r="B1934" s="28"/>
      <c r="D1934" s="19"/>
      <c r="E1934" s="30"/>
      <c r="F1934" s="30"/>
      <c r="G1934" s="66"/>
      <c r="H1934" s="66"/>
      <c r="I1934" s="66"/>
      <c r="J1934" s="31"/>
      <c r="K1934" s="31"/>
      <c r="L1934" s="47"/>
      <c r="M1934" s="32"/>
      <c r="N1934" s="33"/>
      <c r="O1934" s="34"/>
      <c r="P1934" s="34"/>
      <c r="Q1934" s="34"/>
      <c r="R1934" s="34"/>
      <c r="S1934" s="34"/>
      <c r="T1934" s="34"/>
      <c r="U1934" s="34"/>
      <c r="V1934" s="141"/>
      <c r="W1934" s="141"/>
      <c r="X1934" s="141"/>
      <c r="Y1934" s="141"/>
      <c r="Z1934" s="141"/>
      <c r="AA1934" s="141"/>
      <c r="AB1934" s="141"/>
      <c r="AC1934" s="34"/>
      <c r="AD1934" s="34"/>
    </row>
    <row r="1935" spans="1:30" ht="16.5" thickTop="1" thickBot="1">
      <c r="A1935" s="35">
        <v>1933</v>
      </c>
      <c r="B1935" s="28"/>
      <c r="D1935" s="19"/>
      <c r="E1935" s="23"/>
      <c r="F1935" s="23"/>
      <c r="G1935" s="65"/>
      <c r="H1935" s="65"/>
      <c r="I1935" s="65"/>
      <c r="J1935" s="24"/>
      <c r="K1935" s="24"/>
      <c r="L1935" s="46"/>
      <c r="M1935" s="25"/>
      <c r="N1935" s="26"/>
      <c r="O1935" s="27"/>
      <c r="P1935" s="27"/>
      <c r="Q1935" s="27"/>
      <c r="R1935" s="27"/>
      <c r="S1935" s="27"/>
      <c r="T1935" s="27"/>
      <c r="U1935" s="27"/>
      <c r="V1935" s="140"/>
      <c r="W1935" s="140"/>
      <c r="X1935" s="140"/>
      <c r="Y1935" s="140"/>
      <c r="Z1935" s="140"/>
      <c r="AA1935" s="140"/>
      <c r="AB1935" s="140"/>
      <c r="AC1935" s="27"/>
      <c r="AD1935" s="27"/>
    </row>
    <row r="1936" spans="1:30" ht="16.5" thickTop="1" thickBot="1">
      <c r="A1936" s="35">
        <v>1934</v>
      </c>
      <c r="B1936" s="28"/>
      <c r="D1936" s="19"/>
      <c r="E1936" s="30"/>
      <c r="F1936" s="30"/>
      <c r="G1936" s="66"/>
      <c r="H1936" s="66"/>
      <c r="I1936" s="66"/>
      <c r="J1936" s="31"/>
      <c r="K1936" s="31"/>
      <c r="L1936" s="47"/>
      <c r="M1936" s="32"/>
      <c r="N1936" s="33"/>
      <c r="O1936" s="34"/>
      <c r="P1936" s="34"/>
      <c r="Q1936" s="34"/>
      <c r="R1936" s="34"/>
      <c r="S1936" s="34"/>
      <c r="T1936" s="34"/>
      <c r="U1936" s="34"/>
      <c r="V1936" s="141"/>
      <c r="W1936" s="141"/>
      <c r="X1936" s="141"/>
      <c r="Y1936" s="141"/>
      <c r="Z1936" s="141"/>
      <c r="AA1936" s="141"/>
      <c r="AB1936" s="141"/>
      <c r="AC1936" s="34"/>
      <c r="AD1936" s="34"/>
    </row>
    <row r="1937" spans="1:30" ht="16.5" thickTop="1" thickBot="1">
      <c r="A1937" s="35">
        <v>1935</v>
      </c>
      <c r="B1937" s="28"/>
      <c r="D1937" s="19"/>
      <c r="E1937" s="23"/>
      <c r="F1937" s="23"/>
      <c r="G1937" s="66"/>
      <c r="H1937" s="65"/>
      <c r="I1937" s="65"/>
      <c r="J1937" s="24"/>
      <c r="K1937" s="24"/>
      <c r="L1937" s="47"/>
      <c r="M1937" s="32"/>
      <c r="N1937" s="26"/>
      <c r="O1937" s="34"/>
      <c r="P1937" s="34"/>
      <c r="Q1937" s="34"/>
      <c r="R1937" s="34"/>
      <c r="S1937" s="34"/>
      <c r="T1937" s="34"/>
      <c r="U1937" s="34"/>
      <c r="V1937" s="141"/>
      <c r="W1937" s="141"/>
      <c r="X1937" s="141"/>
      <c r="Y1937" s="141"/>
      <c r="Z1937" s="141"/>
      <c r="AA1937" s="141"/>
      <c r="AB1937" s="141"/>
      <c r="AC1937" s="34"/>
      <c r="AD1937" s="34"/>
    </row>
    <row r="1938" spans="1:30" ht="16.5" thickTop="1" thickBot="1">
      <c r="A1938" s="35">
        <v>1936</v>
      </c>
      <c r="B1938" s="28"/>
      <c r="D1938" s="19"/>
      <c r="E1938" s="30"/>
      <c r="F1938" s="30"/>
      <c r="G1938" s="66"/>
      <c r="H1938" s="66"/>
      <c r="I1938" s="66"/>
      <c r="J1938" s="31"/>
      <c r="K1938" s="31"/>
      <c r="L1938" s="47"/>
      <c r="M1938" s="32"/>
      <c r="N1938" s="33"/>
      <c r="O1938" s="34"/>
      <c r="P1938" s="34"/>
      <c r="Q1938" s="34"/>
      <c r="R1938" s="34"/>
      <c r="S1938" s="34"/>
      <c r="T1938" s="34"/>
      <c r="U1938" s="34"/>
      <c r="V1938" s="141"/>
      <c r="W1938" s="141"/>
      <c r="X1938" s="141"/>
      <c r="Y1938" s="141"/>
      <c r="Z1938" s="141"/>
      <c r="AA1938" s="141"/>
      <c r="AB1938" s="141"/>
      <c r="AC1938" s="34"/>
      <c r="AD1938" s="34"/>
    </row>
    <row r="1939" spans="1:30" ht="16.5" thickTop="1" thickBot="1">
      <c r="A1939" s="35">
        <v>1937</v>
      </c>
      <c r="B1939" s="28"/>
      <c r="D1939" s="19"/>
      <c r="E1939" s="23"/>
      <c r="F1939" s="23"/>
      <c r="G1939" s="66"/>
      <c r="H1939" s="65"/>
      <c r="I1939" s="65"/>
      <c r="J1939" s="24"/>
      <c r="K1939" s="24"/>
      <c r="L1939" s="47"/>
      <c r="M1939" s="32"/>
      <c r="N1939" s="26"/>
      <c r="O1939" s="34"/>
      <c r="P1939" s="34"/>
      <c r="Q1939" s="34"/>
      <c r="R1939" s="34"/>
      <c r="S1939" s="34"/>
      <c r="T1939" s="34"/>
      <c r="U1939" s="34"/>
      <c r="V1939" s="141"/>
      <c r="W1939" s="141"/>
      <c r="X1939" s="141"/>
      <c r="Y1939" s="141"/>
      <c r="Z1939" s="141"/>
      <c r="AA1939" s="141"/>
      <c r="AB1939" s="141"/>
      <c r="AC1939" s="34"/>
      <c r="AD1939" s="34"/>
    </row>
    <row r="1940" spans="1:30" ht="16.5" thickTop="1" thickBot="1">
      <c r="A1940" s="35">
        <v>1938</v>
      </c>
      <c r="B1940" s="28"/>
      <c r="D1940" s="19"/>
      <c r="E1940" s="30"/>
      <c r="F1940" s="30"/>
      <c r="G1940" s="66"/>
      <c r="H1940" s="66"/>
      <c r="I1940" s="66"/>
      <c r="J1940" s="31"/>
      <c r="K1940" s="31"/>
      <c r="L1940" s="47"/>
      <c r="M1940" s="32"/>
      <c r="N1940" s="33"/>
      <c r="O1940" s="34"/>
      <c r="P1940" s="34"/>
      <c r="Q1940" s="34"/>
      <c r="R1940" s="34"/>
      <c r="S1940" s="34"/>
      <c r="T1940" s="34"/>
      <c r="U1940" s="34"/>
      <c r="V1940" s="141"/>
      <c r="W1940" s="141"/>
      <c r="X1940" s="141"/>
      <c r="Y1940" s="141"/>
      <c r="Z1940" s="141"/>
      <c r="AA1940" s="141"/>
      <c r="AB1940" s="141"/>
      <c r="AC1940" s="34"/>
      <c r="AD1940" s="34"/>
    </row>
    <row r="1941" spans="1:30" ht="16.5" thickTop="1" thickBot="1">
      <c r="A1941" s="35">
        <v>1939</v>
      </c>
      <c r="B1941" s="28"/>
      <c r="D1941" s="19"/>
      <c r="E1941" s="23"/>
      <c r="F1941" s="23"/>
      <c r="G1941" s="65"/>
      <c r="H1941" s="65"/>
      <c r="I1941" s="65"/>
      <c r="J1941" s="24"/>
      <c r="K1941" s="24"/>
      <c r="L1941" s="47"/>
      <c r="M1941" s="32"/>
      <c r="N1941" s="26"/>
      <c r="O1941" s="27"/>
      <c r="P1941" s="27"/>
      <c r="Q1941" s="27"/>
      <c r="R1941" s="27"/>
      <c r="S1941" s="27"/>
      <c r="T1941" s="27"/>
      <c r="U1941" s="27"/>
      <c r="V1941" s="140"/>
      <c r="W1941" s="140"/>
      <c r="X1941" s="140"/>
      <c r="Y1941" s="140"/>
      <c r="Z1941" s="140"/>
      <c r="AA1941" s="140"/>
      <c r="AB1941" s="140"/>
      <c r="AC1941" s="27"/>
      <c r="AD1941" s="27"/>
    </row>
    <row r="1942" spans="1:30" ht="16.5" thickTop="1" thickBot="1">
      <c r="A1942" s="35">
        <v>1940</v>
      </c>
      <c r="B1942" s="28"/>
      <c r="D1942" s="19"/>
      <c r="E1942" s="30"/>
      <c r="F1942" s="30"/>
      <c r="G1942" s="66"/>
      <c r="H1942" s="66"/>
      <c r="I1942" s="66"/>
      <c r="J1942" s="31"/>
      <c r="K1942" s="31"/>
      <c r="L1942" s="47"/>
      <c r="M1942" s="32"/>
      <c r="N1942" s="33"/>
      <c r="O1942" s="34"/>
      <c r="P1942" s="34"/>
      <c r="Q1942" s="34"/>
      <c r="R1942" s="34"/>
      <c r="S1942" s="34"/>
      <c r="T1942" s="34"/>
      <c r="U1942" s="34"/>
      <c r="V1942" s="141"/>
      <c r="W1942" s="141"/>
      <c r="X1942" s="141"/>
      <c r="Y1942" s="141"/>
      <c r="Z1942" s="141"/>
      <c r="AA1942" s="141"/>
      <c r="AB1942" s="141"/>
      <c r="AC1942" s="34"/>
      <c r="AD1942" s="34"/>
    </row>
    <row r="1943" spans="1:30" ht="16.5" thickTop="1" thickBot="1">
      <c r="A1943" s="22">
        <v>1941</v>
      </c>
      <c r="B1943" s="28"/>
      <c r="D1943" s="19"/>
      <c r="E1943" s="23"/>
      <c r="F1943" s="23"/>
      <c r="G1943" s="65"/>
      <c r="H1943" s="65"/>
      <c r="I1943" s="65"/>
      <c r="J1943" s="24"/>
      <c r="K1943" s="24"/>
      <c r="L1943" s="46"/>
      <c r="M1943" s="25"/>
      <c r="N1943" s="26"/>
      <c r="O1943" s="27"/>
      <c r="P1943" s="27"/>
      <c r="Q1943" s="27"/>
      <c r="R1943" s="27"/>
      <c r="S1943" s="27"/>
      <c r="T1943" s="27"/>
      <c r="U1943" s="27"/>
      <c r="V1943" s="140"/>
      <c r="W1943" s="140"/>
      <c r="X1943" s="140"/>
      <c r="Y1943" s="140"/>
      <c r="Z1943" s="140"/>
      <c r="AA1943" s="140"/>
      <c r="AB1943" s="140"/>
      <c r="AC1943" s="27"/>
      <c r="AD1943" s="27"/>
    </row>
    <row r="1944" spans="1:30" ht="16.5" thickTop="1" thickBot="1">
      <c r="A1944" s="29">
        <v>1942</v>
      </c>
      <c r="B1944" s="28"/>
      <c r="D1944" s="19"/>
      <c r="E1944" s="30"/>
      <c r="F1944" s="30"/>
      <c r="G1944" s="66"/>
      <c r="H1944" s="66"/>
      <c r="I1944" s="66"/>
      <c r="J1944" s="31"/>
      <c r="K1944" s="31"/>
      <c r="L1944" s="47"/>
      <c r="M1944" s="32"/>
      <c r="N1944" s="33"/>
      <c r="O1944" s="34"/>
      <c r="P1944" s="34"/>
      <c r="Q1944" s="34"/>
      <c r="R1944" s="34"/>
      <c r="S1944" s="34"/>
      <c r="T1944" s="34"/>
      <c r="U1944" s="34"/>
      <c r="V1944" s="141"/>
      <c r="W1944" s="141"/>
      <c r="X1944" s="141"/>
      <c r="Y1944" s="141"/>
      <c r="Z1944" s="141"/>
      <c r="AA1944" s="141"/>
      <c r="AB1944" s="141"/>
      <c r="AC1944" s="34"/>
      <c r="AD1944" s="34"/>
    </row>
    <row r="1945" spans="1:30" ht="16.5" thickTop="1" thickBot="1">
      <c r="A1945" s="29">
        <v>1943</v>
      </c>
      <c r="B1945" s="28"/>
      <c r="D1945" s="19"/>
      <c r="E1945" s="30"/>
      <c r="F1945" s="30"/>
      <c r="G1945" s="66"/>
      <c r="H1945" s="66"/>
      <c r="I1945" s="66"/>
      <c r="J1945" s="31"/>
      <c r="K1945" s="31"/>
      <c r="L1945" s="47"/>
      <c r="M1945" s="32"/>
      <c r="N1945" s="33"/>
      <c r="O1945" s="34"/>
      <c r="P1945" s="34"/>
      <c r="Q1945" s="34"/>
      <c r="R1945" s="34"/>
      <c r="S1945" s="34"/>
      <c r="T1945" s="34"/>
      <c r="U1945" s="34"/>
      <c r="V1945" s="141"/>
      <c r="W1945" s="141"/>
      <c r="X1945" s="141"/>
      <c r="Y1945" s="141"/>
      <c r="Z1945" s="141"/>
      <c r="AA1945" s="141"/>
      <c r="AB1945" s="141"/>
      <c r="AC1945" s="34"/>
      <c r="AD1945" s="34"/>
    </row>
    <row r="1946" spans="1:30" ht="16.5" thickTop="1" thickBot="1">
      <c r="A1946" s="29">
        <v>1944</v>
      </c>
      <c r="B1946" s="28"/>
      <c r="D1946" s="19"/>
      <c r="E1946" s="30"/>
      <c r="F1946" s="30"/>
      <c r="G1946" s="66"/>
      <c r="H1946" s="66"/>
      <c r="I1946" s="66"/>
      <c r="J1946" s="31"/>
      <c r="K1946" s="31"/>
      <c r="L1946" s="47"/>
      <c r="M1946" s="32"/>
      <c r="N1946" s="33"/>
      <c r="O1946" s="34"/>
      <c r="P1946" s="34"/>
      <c r="Q1946" s="34"/>
      <c r="R1946" s="34"/>
      <c r="S1946" s="34"/>
      <c r="T1946" s="34"/>
      <c r="U1946" s="34"/>
      <c r="V1946" s="141"/>
      <c r="W1946" s="141"/>
      <c r="X1946" s="141"/>
      <c r="Y1946" s="141"/>
      <c r="Z1946" s="141"/>
      <c r="AA1946" s="141"/>
      <c r="AB1946" s="141"/>
      <c r="AC1946" s="34"/>
      <c r="AD1946" s="34"/>
    </row>
    <row r="1947" spans="1:30" ht="16.5" thickTop="1" thickBot="1">
      <c r="A1947" s="29">
        <v>1945</v>
      </c>
      <c r="B1947" s="28"/>
      <c r="D1947" s="19"/>
      <c r="E1947" s="30"/>
      <c r="F1947" s="30"/>
      <c r="G1947" s="66"/>
      <c r="H1947" s="66"/>
      <c r="I1947" s="66"/>
      <c r="J1947" s="31"/>
      <c r="K1947" s="31"/>
      <c r="L1947" s="47"/>
      <c r="M1947" s="32"/>
      <c r="N1947" s="33"/>
      <c r="O1947" s="34"/>
      <c r="P1947" s="34"/>
      <c r="Q1947" s="34"/>
      <c r="R1947" s="34"/>
      <c r="S1947" s="34"/>
      <c r="T1947" s="34"/>
      <c r="U1947" s="34"/>
      <c r="V1947" s="141"/>
      <c r="W1947" s="141"/>
      <c r="X1947" s="141"/>
      <c r="Y1947" s="141"/>
      <c r="Z1947" s="141"/>
      <c r="AA1947" s="141"/>
      <c r="AB1947" s="141"/>
      <c r="AC1947" s="34"/>
      <c r="AD1947" s="34"/>
    </row>
    <row r="1948" spans="1:30" ht="16.5" thickTop="1" thickBot="1">
      <c r="A1948" s="29">
        <v>1946</v>
      </c>
      <c r="B1948" s="28"/>
      <c r="D1948" s="19"/>
      <c r="E1948" s="30"/>
      <c r="F1948" s="30"/>
      <c r="G1948" s="66"/>
      <c r="H1948" s="66"/>
      <c r="I1948" s="66"/>
      <c r="J1948" s="31"/>
      <c r="K1948" s="31"/>
      <c r="L1948" s="47"/>
      <c r="M1948" s="32"/>
      <c r="N1948" s="33"/>
      <c r="O1948" s="34"/>
      <c r="P1948" s="34"/>
      <c r="Q1948" s="34"/>
      <c r="R1948" s="34"/>
      <c r="S1948" s="34"/>
      <c r="T1948" s="34"/>
      <c r="U1948" s="34"/>
      <c r="V1948" s="141"/>
      <c r="W1948" s="141"/>
      <c r="X1948" s="141"/>
      <c r="Y1948" s="141"/>
      <c r="Z1948" s="141"/>
      <c r="AA1948" s="141"/>
      <c r="AB1948" s="141"/>
      <c r="AC1948" s="34"/>
      <c r="AD1948" s="34"/>
    </row>
    <row r="1949" spans="1:30" ht="16.5" thickTop="1" thickBot="1">
      <c r="A1949" s="29">
        <v>1947</v>
      </c>
      <c r="B1949" s="28"/>
      <c r="D1949" s="19"/>
      <c r="E1949" s="23"/>
      <c r="F1949" s="23"/>
      <c r="G1949" s="65"/>
      <c r="H1949" s="65"/>
      <c r="I1949" s="65"/>
      <c r="J1949" s="24"/>
      <c r="K1949" s="24"/>
      <c r="L1949" s="46"/>
      <c r="M1949" s="25"/>
      <c r="N1949" s="26"/>
      <c r="O1949" s="27"/>
      <c r="P1949" s="27"/>
      <c r="Q1949" s="27"/>
      <c r="R1949" s="27"/>
      <c r="S1949" s="27"/>
      <c r="T1949" s="27"/>
      <c r="U1949" s="27"/>
      <c r="V1949" s="140"/>
      <c r="W1949" s="140"/>
      <c r="X1949" s="140"/>
      <c r="Y1949" s="140"/>
      <c r="Z1949" s="140"/>
      <c r="AA1949" s="140"/>
      <c r="AB1949" s="140"/>
      <c r="AC1949" s="27"/>
      <c r="AD1949" s="27"/>
    </row>
    <row r="1950" spans="1:30" ht="16.5" thickTop="1" thickBot="1">
      <c r="A1950" s="29">
        <v>1948</v>
      </c>
      <c r="B1950" s="28"/>
      <c r="D1950" s="19"/>
      <c r="E1950" s="30"/>
      <c r="F1950" s="30"/>
      <c r="G1950" s="66"/>
      <c r="H1950" s="66"/>
      <c r="I1950" s="66"/>
      <c r="J1950" s="31"/>
      <c r="K1950" s="31"/>
      <c r="L1950" s="47"/>
      <c r="M1950" s="32"/>
      <c r="N1950" s="33"/>
      <c r="O1950" s="34"/>
      <c r="P1950" s="34"/>
      <c r="Q1950" s="34"/>
      <c r="R1950" s="34"/>
      <c r="S1950" s="34"/>
      <c r="T1950" s="34"/>
      <c r="U1950" s="34"/>
      <c r="V1950" s="141"/>
      <c r="W1950" s="141"/>
      <c r="X1950" s="141"/>
      <c r="Y1950" s="141"/>
      <c r="Z1950" s="141"/>
      <c r="AA1950" s="141"/>
      <c r="AB1950" s="141"/>
      <c r="AC1950" s="34"/>
      <c r="AD1950" s="34"/>
    </row>
    <row r="1951" spans="1:30" ht="16.5" thickTop="1" thickBot="1">
      <c r="A1951" s="29">
        <v>1949</v>
      </c>
      <c r="B1951" s="28"/>
      <c r="D1951" s="19"/>
      <c r="E1951" s="30"/>
      <c r="F1951" s="30"/>
      <c r="G1951" s="66"/>
      <c r="H1951" s="66"/>
      <c r="I1951" s="66"/>
      <c r="J1951" s="31"/>
      <c r="K1951" s="31"/>
      <c r="L1951" s="47"/>
      <c r="M1951" s="32"/>
      <c r="N1951" s="33"/>
      <c r="O1951" s="34"/>
      <c r="P1951" s="34"/>
      <c r="Q1951" s="34"/>
      <c r="R1951" s="34"/>
      <c r="S1951" s="34"/>
      <c r="T1951" s="34"/>
      <c r="U1951" s="34"/>
      <c r="V1951" s="141"/>
      <c r="W1951" s="141"/>
      <c r="X1951" s="141"/>
      <c r="Y1951" s="141"/>
      <c r="Z1951" s="141"/>
      <c r="AA1951" s="141"/>
      <c r="AB1951" s="141"/>
      <c r="AC1951" s="34"/>
      <c r="AD1951" s="34"/>
    </row>
    <row r="1952" spans="1:30" ht="16.5" thickTop="1" thickBot="1">
      <c r="A1952" s="29">
        <v>1950</v>
      </c>
      <c r="B1952" s="28"/>
      <c r="D1952" s="19"/>
      <c r="E1952" s="30"/>
      <c r="F1952" s="30"/>
      <c r="G1952" s="66"/>
      <c r="H1952" s="66"/>
      <c r="I1952" s="66"/>
      <c r="J1952" s="31"/>
      <c r="K1952" s="31"/>
      <c r="L1952" s="47"/>
      <c r="M1952" s="32"/>
      <c r="N1952" s="33"/>
      <c r="O1952" s="34"/>
      <c r="P1952" s="34"/>
      <c r="Q1952" s="34"/>
      <c r="R1952" s="34"/>
      <c r="S1952" s="34"/>
      <c r="T1952" s="34"/>
      <c r="U1952" s="34"/>
      <c r="V1952" s="141"/>
      <c r="W1952" s="141"/>
      <c r="X1952" s="141"/>
      <c r="Y1952" s="141"/>
      <c r="Z1952" s="141"/>
      <c r="AA1952" s="141"/>
      <c r="AB1952" s="141"/>
      <c r="AC1952" s="34"/>
      <c r="AD1952" s="34"/>
    </row>
    <row r="1953" spans="1:30" ht="16.5" thickTop="1" thickBot="1">
      <c r="A1953" s="35">
        <v>1951</v>
      </c>
      <c r="B1953" s="28"/>
      <c r="D1953" s="19"/>
      <c r="E1953" s="30"/>
      <c r="F1953" s="30"/>
      <c r="G1953" s="66"/>
      <c r="H1953" s="66"/>
      <c r="I1953" s="66"/>
      <c r="J1953" s="31"/>
      <c r="K1953" s="31"/>
      <c r="L1953" s="47"/>
      <c r="M1953" s="32"/>
      <c r="N1953" s="33"/>
      <c r="O1953" s="34"/>
      <c r="P1953" s="34"/>
      <c r="Q1953" s="34"/>
      <c r="R1953" s="34"/>
      <c r="S1953" s="34"/>
      <c r="T1953" s="34"/>
      <c r="U1953" s="34"/>
      <c r="V1953" s="141"/>
      <c r="W1953" s="141"/>
      <c r="X1953" s="141"/>
      <c r="Y1953" s="141"/>
      <c r="Z1953" s="141"/>
      <c r="AA1953" s="141"/>
      <c r="AB1953" s="141"/>
      <c r="AC1953" s="34"/>
      <c r="AD1953" s="34"/>
    </row>
    <row r="1954" spans="1:30" ht="16.5" thickTop="1" thickBot="1">
      <c r="A1954" s="35">
        <v>1952</v>
      </c>
      <c r="B1954" s="28"/>
      <c r="D1954" s="19"/>
      <c r="E1954" s="30"/>
      <c r="F1954" s="30"/>
      <c r="G1954" s="66"/>
      <c r="H1954" s="66"/>
      <c r="I1954" s="66"/>
      <c r="J1954" s="31"/>
      <c r="K1954" s="31"/>
      <c r="L1954" s="47"/>
      <c r="M1954" s="32"/>
      <c r="N1954" s="33"/>
      <c r="O1954" s="34"/>
      <c r="P1954" s="34"/>
      <c r="Q1954" s="34"/>
      <c r="R1954" s="34"/>
      <c r="S1954" s="34"/>
      <c r="T1954" s="34"/>
      <c r="U1954" s="34"/>
      <c r="V1954" s="141"/>
      <c r="W1954" s="141"/>
      <c r="X1954" s="141"/>
      <c r="Y1954" s="141"/>
      <c r="Z1954" s="141"/>
      <c r="AA1954" s="141"/>
      <c r="AB1954" s="141"/>
      <c r="AC1954" s="34"/>
      <c r="AD1954" s="34"/>
    </row>
    <row r="1955" spans="1:30" ht="16.5" thickTop="1" thickBot="1">
      <c r="A1955" s="35">
        <v>1953</v>
      </c>
      <c r="B1955" s="28"/>
      <c r="D1955" s="19"/>
      <c r="E1955" s="23"/>
      <c r="F1955" s="23"/>
      <c r="G1955" s="65"/>
      <c r="H1955" s="65"/>
      <c r="I1955" s="65"/>
      <c r="J1955" s="24"/>
      <c r="K1955" s="24"/>
      <c r="L1955" s="46"/>
      <c r="M1955" s="25"/>
      <c r="N1955" s="26"/>
      <c r="O1955" s="27"/>
      <c r="P1955" s="27"/>
      <c r="Q1955" s="27"/>
      <c r="R1955" s="27"/>
      <c r="S1955" s="27"/>
      <c r="T1955" s="27"/>
      <c r="U1955" s="27"/>
      <c r="V1955" s="140"/>
      <c r="W1955" s="140"/>
      <c r="X1955" s="140"/>
      <c r="Y1955" s="140"/>
      <c r="Z1955" s="140"/>
      <c r="AA1955" s="140"/>
      <c r="AB1955" s="140"/>
      <c r="AC1955" s="27"/>
      <c r="AD1955" s="27"/>
    </row>
    <row r="1956" spans="1:30" ht="16.5" thickTop="1" thickBot="1">
      <c r="A1956" s="35">
        <v>1954</v>
      </c>
      <c r="B1956" s="28"/>
      <c r="D1956" s="19"/>
      <c r="E1956" s="30"/>
      <c r="F1956" s="30"/>
      <c r="G1956" s="66"/>
      <c r="H1956" s="66"/>
      <c r="I1956" s="66"/>
      <c r="J1956" s="31"/>
      <c r="K1956" s="31"/>
      <c r="L1956" s="47"/>
      <c r="M1956" s="32"/>
      <c r="N1956" s="33"/>
      <c r="O1956" s="34"/>
      <c r="P1956" s="34"/>
      <c r="Q1956" s="34"/>
      <c r="R1956" s="34"/>
      <c r="S1956" s="34"/>
      <c r="T1956" s="34"/>
      <c r="U1956" s="34"/>
      <c r="V1956" s="141"/>
      <c r="W1956" s="141"/>
      <c r="X1956" s="141"/>
      <c r="Y1956" s="141"/>
      <c r="Z1956" s="141"/>
      <c r="AA1956" s="141"/>
      <c r="AB1956" s="141"/>
      <c r="AC1956" s="34"/>
      <c r="AD1956" s="34"/>
    </row>
    <row r="1957" spans="1:30" ht="16.5" thickTop="1" thickBot="1">
      <c r="A1957" s="35">
        <v>1955</v>
      </c>
      <c r="B1957" s="28"/>
      <c r="D1957" s="19"/>
      <c r="E1957" s="23"/>
      <c r="F1957" s="23"/>
      <c r="G1957" s="66"/>
      <c r="H1957" s="65"/>
      <c r="I1957" s="65"/>
      <c r="J1957" s="24"/>
      <c r="K1957" s="24"/>
      <c r="L1957" s="47"/>
      <c r="M1957" s="32"/>
      <c r="N1957" s="26"/>
      <c r="O1957" s="34"/>
      <c r="P1957" s="34"/>
      <c r="Q1957" s="34"/>
      <c r="R1957" s="34"/>
      <c r="S1957" s="34"/>
      <c r="T1957" s="34"/>
      <c r="U1957" s="34"/>
      <c r="V1957" s="141"/>
      <c r="W1957" s="141"/>
      <c r="X1957" s="141"/>
      <c r="Y1957" s="141"/>
      <c r="Z1957" s="141"/>
      <c r="AA1957" s="141"/>
      <c r="AB1957" s="141"/>
      <c r="AC1957" s="34"/>
      <c r="AD1957" s="34"/>
    </row>
    <row r="1958" spans="1:30" ht="16.5" thickTop="1" thickBot="1">
      <c r="A1958" s="35">
        <v>1956</v>
      </c>
      <c r="B1958" s="28"/>
      <c r="D1958" s="19"/>
      <c r="E1958" s="30"/>
      <c r="F1958" s="30"/>
      <c r="G1958" s="66"/>
      <c r="H1958" s="66"/>
      <c r="I1958" s="66"/>
      <c r="J1958" s="31"/>
      <c r="K1958" s="31"/>
      <c r="L1958" s="47"/>
      <c r="M1958" s="32"/>
      <c r="N1958" s="33"/>
      <c r="O1958" s="34"/>
      <c r="P1958" s="34"/>
      <c r="Q1958" s="34"/>
      <c r="R1958" s="34"/>
      <c r="S1958" s="34"/>
      <c r="T1958" s="34"/>
      <c r="U1958" s="34"/>
      <c r="V1958" s="141"/>
      <c r="W1958" s="141"/>
      <c r="X1958" s="141"/>
      <c r="Y1958" s="141"/>
      <c r="Z1958" s="141"/>
      <c r="AA1958" s="141"/>
      <c r="AB1958" s="141"/>
      <c r="AC1958" s="34"/>
      <c r="AD1958" s="34"/>
    </row>
    <row r="1959" spans="1:30" ht="16.5" thickTop="1" thickBot="1">
      <c r="A1959" s="35">
        <v>1957</v>
      </c>
      <c r="B1959" s="28"/>
      <c r="D1959" s="19"/>
      <c r="E1959" s="23"/>
      <c r="F1959" s="23"/>
      <c r="G1959" s="66"/>
      <c r="H1959" s="65"/>
      <c r="I1959" s="65"/>
      <c r="J1959" s="24"/>
      <c r="K1959" s="24"/>
      <c r="L1959" s="47"/>
      <c r="M1959" s="32"/>
      <c r="N1959" s="26"/>
      <c r="O1959" s="34"/>
      <c r="P1959" s="34"/>
      <c r="Q1959" s="34"/>
      <c r="R1959" s="34"/>
      <c r="S1959" s="34"/>
      <c r="T1959" s="34"/>
      <c r="U1959" s="34"/>
      <c r="V1959" s="141"/>
      <c r="W1959" s="141"/>
      <c r="X1959" s="141"/>
      <c r="Y1959" s="141"/>
      <c r="Z1959" s="141"/>
      <c r="AA1959" s="141"/>
      <c r="AB1959" s="141"/>
      <c r="AC1959" s="34"/>
      <c r="AD1959" s="34"/>
    </row>
    <row r="1960" spans="1:30" ht="16.5" thickTop="1" thickBot="1">
      <c r="A1960" s="35">
        <v>1958</v>
      </c>
      <c r="B1960" s="28"/>
      <c r="D1960" s="19"/>
      <c r="E1960" s="30"/>
      <c r="F1960" s="30"/>
      <c r="G1960" s="66"/>
      <c r="H1960" s="66"/>
      <c r="I1960" s="66"/>
      <c r="J1960" s="31"/>
      <c r="K1960" s="31"/>
      <c r="L1960" s="47"/>
      <c r="M1960" s="32"/>
      <c r="N1960" s="33"/>
      <c r="O1960" s="34"/>
      <c r="P1960" s="34"/>
      <c r="Q1960" s="34"/>
      <c r="R1960" s="34"/>
      <c r="S1960" s="34"/>
      <c r="T1960" s="34"/>
      <c r="U1960" s="34"/>
      <c r="V1960" s="141"/>
      <c r="W1960" s="141"/>
      <c r="X1960" s="141"/>
      <c r="Y1960" s="141"/>
      <c r="Z1960" s="141"/>
      <c r="AA1960" s="141"/>
      <c r="AB1960" s="141"/>
      <c r="AC1960" s="34"/>
      <c r="AD1960" s="34"/>
    </row>
    <row r="1961" spans="1:30" ht="16.5" thickTop="1" thickBot="1">
      <c r="A1961" s="35">
        <v>1959</v>
      </c>
      <c r="B1961" s="28"/>
      <c r="D1961" s="19"/>
      <c r="E1961" s="23"/>
      <c r="F1961" s="23"/>
      <c r="G1961" s="65"/>
      <c r="H1961" s="65"/>
      <c r="I1961" s="65"/>
      <c r="J1961" s="24"/>
      <c r="K1961" s="24"/>
      <c r="L1961" s="47"/>
      <c r="M1961" s="32"/>
      <c r="N1961" s="26"/>
      <c r="O1961" s="27"/>
      <c r="P1961" s="27"/>
      <c r="Q1961" s="27"/>
      <c r="R1961" s="27"/>
      <c r="S1961" s="27"/>
      <c r="T1961" s="27"/>
      <c r="U1961" s="27"/>
      <c r="V1961" s="140"/>
      <c r="W1961" s="140"/>
      <c r="X1961" s="140"/>
      <c r="Y1961" s="140"/>
      <c r="Z1961" s="140"/>
      <c r="AA1961" s="140"/>
      <c r="AB1961" s="140"/>
      <c r="AC1961" s="27"/>
      <c r="AD1961" s="27"/>
    </row>
    <row r="1962" spans="1:30" ht="16.5" thickTop="1" thickBot="1">
      <c r="A1962" s="35">
        <v>1960</v>
      </c>
      <c r="B1962" s="28"/>
      <c r="D1962" s="19"/>
      <c r="E1962" s="30"/>
      <c r="F1962" s="30"/>
      <c r="G1962" s="66"/>
      <c r="H1962" s="66"/>
      <c r="I1962" s="66"/>
      <c r="J1962" s="31"/>
      <c r="K1962" s="31"/>
      <c r="L1962" s="47"/>
      <c r="M1962" s="32"/>
      <c r="N1962" s="33"/>
      <c r="O1962" s="34"/>
      <c r="P1962" s="34"/>
      <c r="Q1962" s="34"/>
      <c r="R1962" s="34"/>
      <c r="S1962" s="34"/>
      <c r="T1962" s="34"/>
      <c r="U1962" s="34"/>
      <c r="V1962" s="141"/>
      <c r="W1962" s="141"/>
      <c r="X1962" s="141"/>
      <c r="Y1962" s="141"/>
      <c r="Z1962" s="141"/>
      <c r="AA1962" s="141"/>
      <c r="AB1962" s="141"/>
      <c r="AC1962" s="34"/>
      <c r="AD1962" s="34"/>
    </row>
    <row r="1963" spans="1:30" ht="16.5" thickTop="1" thickBot="1">
      <c r="A1963" s="22">
        <v>1961</v>
      </c>
      <c r="B1963" s="28"/>
      <c r="D1963" s="19"/>
      <c r="E1963" s="23"/>
      <c r="F1963" s="23"/>
      <c r="G1963" s="65"/>
      <c r="H1963" s="65"/>
      <c r="I1963" s="65"/>
      <c r="J1963" s="24"/>
      <c r="K1963" s="24"/>
      <c r="L1963" s="46"/>
      <c r="M1963" s="25"/>
      <c r="N1963" s="26"/>
      <c r="O1963" s="27"/>
      <c r="P1963" s="27"/>
      <c r="Q1963" s="27"/>
      <c r="R1963" s="27"/>
      <c r="S1963" s="27"/>
      <c r="T1963" s="27"/>
      <c r="U1963" s="27"/>
      <c r="V1963" s="140"/>
      <c r="W1963" s="140"/>
      <c r="X1963" s="140"/>
      <c r="Y1963" s="140"/>
      <c r="Z1963" s="140"/>
      <c r="AA1963" s="140"/>
      <c r="AB1963" s="140"/>
      <c r="AC1963" s="27"/>
      <c r="AD1963" s="27"/>
    </row>
    <row r="1964" spans="1:30" ht="16.5" thickTop="1" thickBot="1">
      <c r="A1964" s="29">
        <v>1962</v>
      </c>
      <c r="B1964" s="28"/>
      <c r="D1964" s="19"/>
      <c r="E1964" s="30"/>
      <c r="F1964" s="30"/>
      <c r="G1964" s="66"/>
      <c r="H1964" s="66"/>
      <c r="I1964" s="66"/>
      <c r="J1964" s="31"/>
      <c r="K1964" s="31"/>
      <c r="L1964" s="47"/>
      <c r="M1964" s="32"/>
      <c r="N1964" s="33"/>
      <c r="O1964" s="34"/>
      <c r="P1964" s="34"/>
      <c r="Q1964" s="34"/>
      <c r="R1964" s="34"/>
      <c r="S1964" s="34"/>
      <c r="T1964" s="34"/>
      <c r="U1964" s="34"/>
      <c r="V1964" s="141"/>
      <c r="W1964" s="141"/>
      <c r="X1964" s="141"/>
      <c r="Y1964" s="141"/>
      <c r="Z1964" s="141"/>
      <c r="AA1964" s="141"/>
      <c r="AB1964" s="141"/>
      <c r="AC1964" s="34"/>
      <c r="AD1964" s="34"/>
    </row>
    <row r="1965" spans="1:30" ht="16.5" thickTop="1" thickBot="1">
      <c r="A1965" s="29">
        <v>1963</v>
      </c>
      <c r="B1965" s="28"/>
      <c r="D1965" s="19"/>
      <c r="E1965" s="30"/>
      <c r="F1965" s="30"/>
      <c r="G1965" s="66"/>
      <c r="H1965" s="66"/>
      <c r="I1965" s="66"/>
      <c r="J1965" s="31"/>
      <c r="K1965" s="31"/>
      <c r="L1965" s="47"/>
      <c r="M1965" s="32"/>
      <c r="N1965" s="33"/>
      <c r="O1965" s="34"/>
      <c r="P1965" s="34"/>
      <c r="Q1965" s="34"/>
      <c r="R1965" s="34"/>
      <c r="S1965" s="34"/>
      <c r="T1965" s="34"/>
      <c r="U1965" s="34"/>
      <c r="V1965" s="141"/>
      <c r="W1965" s="141"/>
      <c r="X1965" s="141"/>
      <c r="Y1965" s="141"/>
      <c r="Z1965" s="141"/>
      <c r="AA1965" s="141"/>
      <c r="AB1965" s="141"/>
      <c r="AC1965" s="34"/>
      <c r="AD1965" s="34"/>
    </row>
    <row r="1966" spans="1:30" ht="16.5" thickTop="1" thickBot="1">
      <c r="A1966" s="29">
        <v>1964</v>
      </c>
      <c r="B1966" s="28"/>
      <c r="D1966" s="19"/>
      <c r="E1966" s="30"/>
      <c r="F1966" s="30"/>
      <c r="G1966" s="66"/>
      <c r="H1966" s="66"/>
      <c r="I1966" s="66"/>
      <c r="J1966" s="31"/>
      <c r="K1966" s="31"/>
      <c r="L1966" s="47"/>
      <c r="M1966" s="32"/>
      <c r="N1966" s="33"/>
      <c r="O1966" s="34"/>
      <c r="P1966" s="34"/>
      <c r="Q1966" s="34"/>
      <c r="R1966" s="34"/>
      <c r="S1966" s="34"/>
      <c r="T1966" s="34"/>
      <c r="U1966" s="34"/>
      <c r="V1966" s="141"/>
      <c r="W1966" s="141"/>
      <c r="X1966" s="141"/>
      <c r="Y1966" s="141"/>
      <c r="Z1966" s="141"/>
      <c r="AA1966" s="141"/>
      <c r="AB1966" s="141"/>
      <c r="AC1966" s="34"/>
      <c r="AD1966" s="34"/>
    </row>
    <row r="1967" spans="1:30" ht="16.5" thickTop="1" thickBot="1">
      <c r="A1967" s="29">
        <v>1965</v>
      </c>
      <c r="B1967" s="28"/>
      <c r="D1967" s="19"/>
      <c r="E1967" s="30"/>
      <c r="F1967" s="30"/>
      <c r="G1967" s="66"/>
      <c r="H1967" s="66"/>
      <c r="I1967" s="66"/>
      <c r="J1967" s="31"/>
      <c r="K1967" s="31"/>
      <c r="L1967" s="47"/>
      <c r="M1967" s="32"/>
      <c r="N1967" s="33"/>
      <c r="O1967" s="34"/>
      <c r="P1967" s="34"/>
      <c r="Q1967" s="34"/>
      <c r="R1967" s="34"/>
      <c r="S1967" s="34"/>
      <c r="T1967" s="34"/>
      <c r="U1967" s="34"/>
      <c r="V1967" s="141"/>
      <c r="W1967" s="141"/>
      <c r="X1967" s="141"/>
      <c r="Y1967" s="141"/>
      <c r="Z1967" s="141"/>
      <c r="AA1967" s="141"/>
      <c r="AB1967" s="141"/>
      <c r="AC1967" s="34"/>
      <c r="AD1967" s="34"/>
    </row>
    <row r="1968" spans="1:30" ht="16.5" thickTop="1" thickBot="1">
      <c r="A1968" s="29">
        <v>1966</v>
      </c>
      <c r="B1968" s="28"/>
      <c r="D1968" s="19"/>
      <c r="E1968" s="30"/>
      <c r="F1968" s="30"/>
      <c r="G1968" s="66"/>
      <c r="H1968" s="66"/>
      <c r="I1968" s="66"/>
      <c r="J1968" s="31"/>
      <c r="K1968" s="31"/>
      <c r="L1968" s="47"/>
      <c r="M1968" s="32"/>
      <c r="N1968" s="33"/>
      <c r="O1968" s="34"/>
      <c r="P1968" s="34"/>
      <c r="Q1968" s="34"/>
      <c r="R1968" s="34"/>
      <c r="S1968" s="34"/>
      <c r="T1968" s="34"/>
      <c r="U1968" s="34"/>
      <c r="V1968" s="141"/>
      <c r="W1968" s="141"/>
      <c r="X1968" s="141"/>
      <c r="Y1968" s="141"/>
      <c r="Z1968" s="141"/>
      <c r="AA1968" s="141"/>
      <c r="AB1968" s="141"/>
      <c r="AC1968" s="34"/>
      <c r="AD1968" s="34"/>
    </row>
    <row r="1969" spans="1:30" ht="16.5" thickTop="1" thickBot="1">
      <c r="A1969" s="29">
        <v>1967</v>
      </c>
      <c r="B1969" s="28"/>
      <c r="D1969" s="19"/>
      <c r="E1969" s="23"/>
      <c r="F1969" s="23"/>
      <c r="G1969" s="65"/>
      <c r="H1969" s="65"/>
      <c r="I1969" s="65"/>
      <c r="J1969" s="24"/>
      <c r="K1969" s="24"/>
      <c r="L1969" s="46"/>
      <c r="M1969" s="25"/>
      <c r="N1969" s="26"/>
      <c r="O1969" s="27"/>
      <c r="P1969" s="27"/>
      <c r="Q1969" s="27"/>
      <c r="R1969" s="27"/>
      <c r="S1969" s="27"/>
      <c r="T1969" s="27"/>
      <c r="U1969" s="27"/>
      <c r="V1969" s="140"/>
      <c r="W1969" s="140"/>
      <c r="X1969" s="140"/>
      <c r="Y1969" s="140"/>
      <c r="Z1969" s="140"/>
      <c r="AA1969" s="140"/>
      <c r="AB1969" s="140"/>
      <c r="AC1969" s="27"/>
      <c r="AD1969" s="27"/>
    </row>
    <row r="1970" spans="1:30" ht="16.5" thickTop="1" thickBot="1">
      <c r="A1970" s="29">
        <v>1968</v>
      </c>
      <c r="B1970" s="28"/>
      <c r="D1970" s="19"/>
      <c r="E1970" s="30"/>
      <c r="F1970" s="30"/>
      <c r="G1970" s="66"/>
      <c r="H1970" s="66"/>
      <c r="I1970" s="66"/>
      <c r="J1970" s="31"/>
      <c r="K1970" s="31"/>
      <c r="L1970" s="47"/>
      <c r="M1970" s="32"/>
      <c r="N1970" s="33"/>
      <c r="O1970" s="34"/>
      <c r="P1970" s="34"/>
      <c r="Q1970" s="34"/>
      <c r="R1970" s="34"/>
      <c r="S1970" s="34"/>
      <c r="T1970" s="34"/>
      <c r="U1970" s="34"/>
      <c r="V1970" s="141"/>
      <c r="W1970" s="141"/>
      <c r="X1970" s="141"/>
      <c r="Y1970" s="141"/>
      <c r="Z1970" s="141"/>
      <c r="AA1970" s="141"/>
      <c r="AB1970" s="141"/>
      <c r="AC1970" s="34"/>
      <c r="AD1970" s="34"/>
    </row>
    <row r="1971" spans="1:30" ht="16.5" thickTop="1" thickBot="1">
      <c r="A1971" s="29">
        <v>1969</v>
      </c>
      <c r="B1971" s="28"/>
      <c r="D1971" s="19"/>
      <c r="E1971" s="30"/>
      <c r="F1971" s="30"/>
      <c r="G1971" s="66"/>
      <c r="H1971" s="66"/>
      <c r="I1971" s="66"/>
      <c r="J1971" s="31"/>
      <c r="K1971" s="31"/>
      <c r="L1971" s="47"/>
      <c r="M1971" s="32"/>
      <c r="N1971" s="33"/>
      <c r="O1971" s="34"/>
      <c r="P1971" s="34"/>
      <c r="Q1971" s="34"/>
      <c r="R1971" s="34"/>
      <c r="S1971" s="34"/>
      <c r="T1971" s="34"/>
      <c r="U1971" s="34"/>
      <c r="V1971" s="141"/>
      <c r="W1971" s="141"/>
      <c r="X1971" s="141"/>
      <c r="Y1971" s="141"/>
      <c r="Z1971" s="141"/>
      <c r="AA1971" s="141"/>
      <c r="AB1971" s="141"/>
      <c r="AC1971" s="34"/>
      <c r="AD1971" s="34"/>
    </row>
    <row r="1972" spans="1:30" ht="16.5" thickTop="1" thickBot="1">
      <c r="A1972" s="29">
        <v>1970</v>
      </c>
      <c r="B1972" s="28"/>
      <c r="D1972" s="19"/>
      <c r="E1972" s="30"/>
      <c r="F1972" s="30"/>
      <c r="G1972" s="66"/>
      <c r="H1972" s="66"/>
      <c r="I1972" s="66"/>
      <c r="J1972" s="31"/>
      <c r="K1972" s="31"/>
      <c r="L1972" s="47"/>
      <c r="M1972" s="32"/>
      <c r="N1972" s="33"/>
      <c r="O1972" s="34"/>
      <c r="P1972" s="34"/>
      <c r="Q1972" s="34"/>
      <c r="R1972" s="34"/>
      <c r="S1972" s="34"/>
      <c r="T1972" s="34"/>
      <c r="U1972" s="34"/>
      <c r="V1972" s="141"/>
      <c r="W1972" s="141"/>
      <c r="X1972" s="141"/>
      <c r="Y1972" s="141"/>
      <c r="Z1972" s="141"/>
      <c r="AA1972" s="141"/>
      <c r="AB1972" s="141"/>
      <c r="AC1972" s="34"/>
      <c r="AD1972" s="34"/>
    </row>
    <row r="1973" spans="1:30" ht="16.5" thickTop="1" thickBot="1">
      <c r="A1973" s="35">
        <v>1971</v>
      </c>
      <c r="B1973" s="28"/>
      <c r="D1973" s="19"/>
      <c r="E1973" s="30"/>
      <c r="F1973" s="30"/>
      <c r="G1973" s="66"/>
      <c r="H1973" s="66"/>
      <c r="I1973" s="66"/>
      <c r="J1973" s="31"/>
      <c r="K1973" s="31"/>
      <c r="L1973" s="47"/>
      <c r="M1973" s="32"/>
      <c r="N1973" s="33"/>
      <c r="O1973" s="34"/>
      <c r="P1973" s="34"/>
      <c r="Q1973" s="34"/>
      <c r="R1973" s="34"/>
      <c r="S1973" s="34"/>
      <c r="T1973" s="34"/>
      <c r="U1973" s="34"/>
      <c r="V1973" s="141"/>
      <c r="W1973" s="141"/>
      <c r="X1973" s="141"/>
      <c r="Y1973" s="141"/>
      <c r="Z1973" s="141"/>
      <c r="AA1973" s="141"/>
      <c r="AB1973" s="141"/>
      <c r="AC1973" s="34"/>
      <c r="AD1973" s="34"/>
    </row>
    <row r="1974" spans="1:30" ht="16.5" thickTop="1" thickBot="1">
      <c r="A1974" s="35">
        <v>1972</v>
      </c>
      <c r="B1974" s="28"/>
      <c r="D1974" s="19"/>
      <c r="E1974" s="30"/>
      <c r="F1974" s="30"/>
      <c r="G1974" s="66"/>
      <c r="H1974" s="66"/>
      <c r="I1974" s="66"/>
      <c r="J1974" s="31"/>
      <c r="K1974" s="31"/>
      <c r="L1974" s="47"/>
      <c r="M1974" s="32"/>
      <c r="N1974" s="33"/>
      <c r="O1974" s="34"/>
      <c r="P1974" s="34"/>
      <c r="Q1974" s="34"/>
      <c r="R1974" s="34"/>
      <c r="S1974" s="34"/>
      <c r="T1974" s="34"/>
      <c r="U1974" s="34"/>
      <c r="V1974" s="141"/>
      <c r="W1974" s="141"/>
      <c r="X1974" s="141"/>
      <c r="Y1974" s="141"/>
      <c r="Z1974" s="141"/>
      <c r="AA1974" s="141"/>
      <c r="AB1974" s="141"/>
      <c r="AC1974" s="34"/>
      <c r="AD1974" s="34"/>
    </row>
    <row r="1975" spans="1:30" ht="16.5" thickTop="1" thickBot="1">
      <c r="A1975" s="35">
        <v>1973</v>
      </c>
      <c r="B1975" s="28"/>
      <c r="D1975" s="19"/>
      <c r="E1975" s="23"/>
      <c r="F1975" s="23"/>
      <c r="G1975" s="65"/>
      <c r="H1975" s="65"/>
      <c r="I1975" s="65"/>
      <c r="J1975" s="24"/>
      <c r="K1975" s="24"/>
      <c r="L1975" s="46"/>
      <c r="M1975" s="25"/>
      <c r="N1975" s="26"/>
      <c r="O1975" s="27"/>
      <c r="P1975" s="27"/>
      <c r="Q1975" s="27"/>
      <c r="R1975" s="27"/>
      <c r="S1975" s="27"/>
      <c r="T1975" s="27"/>
      <c r="U1975" s="27"/>
      <c r="V1975" s="140"/>
      <c r="W1975" s="140"/>
      <c r="X1975" s="140"/>
      <c r="Y1975" s="140"/>
      <c r="Z1975" s="140"/>
      <c r="AA1975" s="140"/>
      <c r="AB1975" s="140"/>
      <c r="AC1975" s="27"/>
      <c r="AD1975" s="27"/>
    </row>
    <row r="1976" spans="1:30" ht="16.5" thickTop="1" thickBot="1">
      <c r="A1976" s="35">
        <v>1974</v>
      </c>
      <c r="B1976" s="28"/>
      <c r="D1976" s="19"/>
      <c r="E1976" s="30"/>
      <c r="F1976" s="30"/>
      <c r="G1976" s="66"/>
      <c r="H1976" s="66"/>
      <c r="I1976" s="66"/>
      <c r="J1976" s="31"/>
      <c r="K1976" s="31"/>
      <c r="L1976" s="47"/>
      <c r="M1976" s="32"/>
      <c r="N1976" s="33"/>
      <c r="O1976" s="34"/>
      <c r="P1976" s="34"/>
      <c r="Q1976" s="34"/>
      <c r="R1976" s="34"/>
      <c r="S1976" s="34"/>
      <c r="T1976" s="34"/>
      <c r="U1976" s="34"/>
      <c r="V1976" s="141"/>
      <c r="W1976" s="141"/>
      <c r="X1976" s="141"/>
      <c r="Y1976" s="141"/>
      <c r="Z1976" s="141"/>
      <c r="AA1976" s="141"/>
      <c r="AB1976" s="141"/>
      <c r="AC1976" s="34"/>
      <c r="AD1976" s="34"/>
    </row>
    <row r="1977" spans="1:30" ht="16.5" thickTop="1" thickBot="1">
      <c r="A1977" s="35">
        <v>1975</v>
      </c>
      <c r="B1977" s="28"/>
      <c r="D1977" s="19"/>
      <c r="E1977" s="23"/>
      <c r="F1977" s="23"/>
      <c r="G1977" s="66"/>
      <c r="H1977" s="65"/>
      <c r="I1977" s="65"/>
      <c r="J1977" s="24"/>
      <c r="K1977" s="24"/>
      <c r="L1977" s="47"/>
      <c r="M1977" s="32"/>
      <c r="N1977" s="26"/>
      <c r="O1977" s="34"/>
      <c r="P1977" s="34"/>
      <c r="Q1977" s="34"/>
      <c r="R1977" s="34"/>
      <c r="S1977" s="34"/>
      <c r="T1977" s="34"/>
      <c r="U1977" s="34"/>
      <c r="V1977" s="141"/>
      <c r="W1977" s="141"/>
      <c r="X1977" s="141"/>
      <c r="Y1977" s="141"/>
      <c r="Z1977" s="141"/>
      <c r="AA1977" s="141"/>
      <c r="AB1977" s="141"/>
      <c r="AC1977" s="34"/>
      <c r="AD1977" s="34"/>
    </row>
    <row r="1978" spans="1:30" ht="16.5" thickTop="1" thickBot="1">
      <c r="A1978" s="35">
        <v>1976</v>
      </c>
      <c r="B1978" s="28"/>
      <c r="D1978" s="19"/>
      <c r="E1978" s="30"/>
      <c r="F1978" s="30"/>
      <c r="G1978" s="66"/>
      <c r="H1978" s="66"/>
      <c r="I1978" s="66"/>
      <c r="J1978" s="31"/>
      <c r="K1978" s="31"/>
      <c r="L1978" s="47"/>
      <c r="M1978" s="32"/>
      <c r="N1978" s="33"/>
      <c r="O1978" s="34"/>
      <c r="P1978" s="34"/>
      <c r="Q1978" s="34"/>
      <c r="R1978" s="34"/>
      <c r="S1978" s="34"/>
      <c r="T1978" s="34"/>
      <c r="U1978" s="34"/>
      <c r="V1978" s="141"/>
      <c r="W1978" s="141"/>
      <c r="X1978" s="141"/>
      <c r="Y1978" s="141"/>
      <c r="Z1978" s="141"/>
      <c r="AA1978" s="141"/>
      <c r="AB1978" s="141"/>
      <c r="AC1978" s="34"/>
      <c r="AD1978" s="34"/>
    </row>
    <row r="1979" spans="1:30" ht="16.5" thickTop="1" thickBot="1">
      <c r="A1979" s="35">
        <v>1977</v>
      </c>
      <c r="B1979" s="28"/>
      <c r="D1979" s="19"/>
      <c r="E1979" s="23"/>
      <c r="F1979" s="23"/>
      <c r="G1979" s="66"/>
      <c r="H1979" s="65"/>
      <c r="I1979" s="65"/>
      <c r="J1979" s="24"/>
      <c r="K1979" s="24"/>
      <c r="L1979" s="47"/>
      <c r="M1979" s="32"/>
      <c r="N1979" s="26"/>
      <c r="O1979" s="34"/>
      <c r="P1979" s="34"/>
      <c r="Q1979" s="34"/>
      <c r="R1979" s="34"/>
      <c r="S1979" s="34"/>
      <c r="T1979" s="34"/>
      <c r="U1979" s="34"/>
      <c r="V1979" s="141"/>
      <c r="W1979" s="141"/>
      <c r="X1979" s="141"/>
      <c r="Y1979" s="141"/>
      <c r="Z1979" s="141"/>
      <c r="AA1979" s="141"/>
      <c r="AB1979" s="141"/>
      <c r="AC1979" s="34"/>
      <c r="AD1979" s="34"/>
    </row>
    <row r="1980" spans="1:30" ht="16.5" thickTop="1" thickBot="1">
      <c r="A1980" s="35">
        <v>1978</v>
      </c>
      <c r="B1980" s="28"/>
      <c r="D1980" s="19"/>
      <c r="E1980" s="30"/>
      <c r="F1980" s="30"/>
      <c r="G1980" s="66"/>
      <c r="H1980" s="66"/>
      <c r="I1980" s="66"/>
      <c r="J1980" s="31"/>
      <c r="K1980" s="31"/>
      <c r="L1980" s="47"/>
      <c r="M1980" s="32"/>
      <c r="N1980" s="33"/>
      <c r="O1980" s="34"/>
      <c r="P1980" s="34"/>
      <c r="Q1980" s="34"/>
      <c r="R1980" s="34"/>
      <c r="S1980" s="34"/>
      <c r="T1980" s="34"/>
      <c r="U1980" s="34"/>
      <c r="V1980" s="141"/>
      <c r="W1980" s="141"/>
      <c r="X1980" s="141"/>
      <c r="Y1980" s="141"/>
      <c r="Z1980" s="141"/>
      <c r="AA1980" s="141"/>
      <c r="AB1980" s="141"/>
      <c r="AC1980" s="34"/>
      <c r="AD1980" s="34"/>
    </row>
    <row r="1981" spans="1:30" ht="16.5" thickTop="1" thickBot="1">
      <c r="A1981" s="35">
        <v>1979</v>
      </c>
      <c r="B1981" s="28"/>
      <c r="D1981" s="19"/>
      <c r="E1981" s="23"/>
      <c r="F1981" s="23"/>
      <c r="G1981" s="65"/>
      <c r="H1981" s="65"/>
      <c r="I1981" s="65"/>
      <c r="J1981" s="24"/>
      <c r="K1981" s="24"/>
      <c r="L1981" s="47"/>
      <c r="M1981" s="32"/>
      <c r="N1981" s="26"/>
      <c r="O1981" s="27"/>
      <c r="P1981" s="27"/>
      <c r="Q1981" s="27"/>
      <c r="R1981" s="27"/>
      <c r="S1981" s="27"/>
      <c r="T1981" s="27"/>
      <c r="U1981" s="27"/>
      <c r="V1981" s="140"/>
      <c r="W1981" s="140"/>
      <c r="X1981" s="140"/>
      <c r="Y1981" s="140"/>
      <c r="Z1981" s="140"/>
      <c r="AA1981" s="140"/>
      <c r="AB1981" s="140"/>
      <c r="AC1981" s="27"/>
      <c r="AD1981" s="27"/>
    </row>
    <row r="1982" spans="1:30" ht="16.5" thickTop="1" thickBot="1">
      <c r="A1982" s="35">
        <v>1980</v>
      </c>
      <c r="B1982" s="28"/>
      <c r="D1982" s="19"/>
      <c r="E1982" s="30"/>
      <c r="F1982" s="30"/>
      <c r="G1982" s="66"/>
      <c r="H1982" s="66"/>
      <c r="I1982" s="66"/>
      <c r="J1982" s="31"/>
      <c r="K1982" s="31"/>
      <c r="L1982" s="47"/>
      <c r="M1982" s="32"/>
      <c r="N1982" s="33"/>
      <c r="O1982" s="34"/>
      <c r="P1982" s="34"/>
      <c r="Q1982" s="34"/>
      <c r="R1982" s="34"/>
      <c r="S1982" s="34"/>
      <c r="T1982" s="34"/>
      <c r="U1982" s="34"/>
      <c r="V1982" s="141"/>
      <c r="W1982" s="141"/>
      <c r="X1982" s="141"/>
      <c r="Y1982" s="141"/>
      <c r="Z1982" s="141"/>
      <c r="AA1982" s="141"/>
      <c r="AB1982" s="141"/>
      <c r="AC1982" s="34"/>
      <c r="AD1982" s="34"/>
    </row>
    <row r="1983" spans="1:30" ht="16.5" thickTop="1" thickBot="1">
      <c r="A1983" s="22">
        <v>1981</v>
      </c>
      <c r="B1983" s="28"/>
      <c r="D1983" s="19"/>
      <c r="E1983" s="23"/>
      <c r="F1983" s="23"/>
      <c r="G1983" s="65"/>
      <c r="H1983" s="65"/>
      <c r="I1983" s="65"/>
      <c r="J1983" s="24"/>
      <c r="K1983" s="24"/>
      <c r="L1983" s="46"/>
      <c r="M1983" s="25"/>
      <c r="N1983" s="26"/>
      <c r="O1983" s="27"/>
      <c r="P1983" s="27"/>
      <c r="Q1983" s="27"/>
      <c r="R1983" s="27"/>
      <c r="S1983" s="27"/>
      <c r="T1983" s="27"/>
      <c r="U1983" s="27"/>
      <c r="V1983" s="140"/>
      <c r="W1983" s="140"/>
      <c r="X1983" s="140"/>
      <c r="Y1983" s="140"/>
      <c r="Z1983" s="140"/>
      <c r="AA1983" s="140"/>
      <c r="AB1983" s="140"/>
      <c r="AC1983" s="27"/>
      <c r="AD1983" s="27"/>
    </row>
    <row r="1984" spans="1:30" ht="16.5" thickTop="1" thickBot="1">
      <c r="A1984" s="29">
        <v>1982</v>
      </c>
      <c r="B1984" s="28"/>
      <c r="D1984" s="19"/>
      <c r="E1984" s="30"/>
      <c r="F1984" s="30"/>
      <c r="G1984" s="66"/>
      <c r="H1984" s="66"/>
      <c r="I1984" s="66"/>
      <c r="J1984" s="31"/>
      <c r="K1984" s="31"/>
      <c r="L1984" s="47"/>
      <c r="M1984" s="32"/>
      <c r="N1984" s="33"/>
      <c r="O1984" s="34"/>
      <c r="P1984" s="34"/>
      <c r="Q1984" s="34"/>
      <c r="R1984" s="34"/>
      <c r="S1984" s="34"/>
      <c r="T1984" s="34"/>
      <c r="U1984" s="34"/>
      <c r="V1984" s="141"/>
      <c r="W1984" s="141"/>
      <c r="X1984" s="141"/>
      <c r="Y1984" s="141"/>
      <c r="Z1984" s="141"/>
      <c r="AA1984" s="141"/>
      <c r="AB1984" s="141"/>
      <c r="AC1984" s="34"/>
      <c r="AD1984" s="34"/>
    </row>
    <row r="1985" spans="1:30" ht="16.5" thickTop="1" thickBot="1">
      <c r="A1985" s="29">
        <v>1983</v>
      </c>
      <c r="B1985" s="28"/>
      <c r="D1985" s="19"/>
      <c r="E1985" s="30"/>
      <c r="F1985" s="30"/>
      <c r="G1985" s="66"/>
      <c r="H1985" s="66"/>
      <c r="I1985" s="66"/>
      <c r="J1985" s="31"/>
      <c r="K1985" s="31"/>
      <c r="L1985" s="47"/>
      <c r="M1985" s="32"/>
      <c r="N1985" s="33"/>
      <c r="O1985" s="34"/>
      <c r="P1985" s="34"/>
      <c r="Q1985" s="34"/>
      <c r="R1985" s="34"/>
      <c r="S1985" s="34"/>
      <c r="T1985" s="34"/>
      <c r="U1985" s="34"/>
      <c r="V1985" s="141"/>
      <c r="W1985" s="141"/>
      <c r="X1985" s="141"/>
      <c r="Y1985" s="141"/>
      <c r="Z1985" s="141"/>
      <c r="AA1985" s="141"/>
      <c r="AB1985" s="141"/>
      <c r="AC1985" s="34"/>
      <c r="AD1985" s="34"/>
    </row>
    <row r="1986" spans="1:30" ht="16.5" thickTop="1" thickBot="1">
      <c r="A1986" s="29">
        <v>1984</v>
      </c>
      <c r="B1986" s="28"/>
      <c r="D1986" s="19"/>
      <c r="E1986" s="30"/>
      <c r="F1986" s="30"/>
      <c r="G1986" s="66"/>
      <c r="H1986" s="66"/>
      <c r="I1986" s="66"/>
      <c r="J1986" s="31"/>
      <c r="K1986" s="31"/>
      <c r="L1986" s="47"/>
      <c r="M1986" s="32"/>
      <c r="N1986" s="33"/>
      <c r="O1986" s="34"/>
      <c r="P1986" s="34"/>
      <c r="Q1986" s="34"/>
      <c r="R1986" s="34"/>
      <c r="S1986" s="34"/>
      <c r="T1986" s="34"/>
      <c r="U1986" s="34"/>
      <c r="V1986" s="141"/>
      <c r="W1986" s="141"/>
      <c r="X1986" s="141"/>
      <c r="Y1986" s="141"/>
      <c r="Z1986" s="141"/>
      <c r="AA1986" s="141"/>
      <c r="AB1986" s="141"/>
      <c r="AC1986" s="34"/>
      <c r="AD1986" s="34"/>
    </row>
    <row r="1987" spans="1:30" ht="16.5" thickTop="1" thickBot="1">
      <c r="A1987" s="29">
        <v>1985</v>
      </c>
      <c r="B1987" s="28"/>
      <c r="D1987" s="19"/>
      <c r="E1987" s="30"/>
      <c r="F1987" s="30"/>
      <c r="G1987" s="66"/>
      <c r="H1987" s="66"/>
      <c r="I1987" s="66"/>
      <c r="J1987" s="31"/>
      <c r="K1987" s="31"/>
      <c r="L1987" s="47"/>
      <c r="M1987" s="32"/>
      <c r="N1987" s="33"/>
      <c r="O1987" s="34"/>
      <c r="P1987" s="34"/>
      <c r="Q1987" s="34"/>
      <c r="R1987" s="34"/>
      <c r="S1987" s="34"/>
      <c r="T1987" s="34"/>
      <c r="U1987" s="34"/>
      <c r="V1987" s="141"/>
      <c r="W1987" s="141"/>
      <c r="X1987" s="141"/>
      <c r="Y1987" s="141"/>
      <c r="Z1987" s="141"/>
      <c r="AA1987" s="141"/>
      <c r="AB1987" s="141"/>
      <c r="AC1987" s="34"/>
      <c r="AD1987" s="34"/>
    </row>
    <row r="1988" spans="1:30" ht="16.5" thickTop="1" thickBot="1">
      <c r="A1988" s="29">
        <v>1986</v>
      </c>
      <c r="B1988" s="28"/>
      <c r="D1988" s="19"/>
      <c r="E1988" s="30"/>
      <c r="F1988" s="30"/>
      <c r="G1988" s="66"/>
      <c r="H1988" s="66"/>
      <c r="I1988" s="66"/>
      <c r="J1988" s="31"/>
      <c r="K1988" s="31"/>
      <c r="L1988" s="47"/>
      <c r="M1988" s="32"/>
      <c r="N1988" s="33"/>
      <c r="O1988" s="34"/>
      <c r="P1988" s="34"/>
      <c r="Q1988" s="34"/>
      <c r="R1988" s="34"/>
      <c r="S1988" s="34"/>
      <c r="T1988" s="34"/>
      <c r="U1988" s="34"/>
      <c r="V1988" s="141"/>
      <c r="W1988" s="141"/>
      <c r="X1988" s="141"/>
      <c r="Y1988" s="141"/>
      <c r="Z1988" s="141"/>
      <c r="AA1988" s="141"/>
      <c r="AB1988" s="141"/>
      <c r="AC1988" s="34"/>
      <c r="AD1988" s="34"/>
    </row>
    <row r="1989" spans="1:30" ht="16.5" thickTop="1" thickBot="1">
      <c r="A1989" s="29">
        <v>1987</v>
      </c>
      <c r="B1989" s="28"/>
      <c r="D1989" s="19"/>
      <c r="E1989" s="23"/>
      <c r="F1989" s="23"/>
      <c r="G1989" s="65"/>
      <c r="H1989" s="65"/>
      <c r="I1989" s="65"/>
      <c r="J1989" s="24"/>
      <c r="K1989" s="24"/>
      <c r="L1989" s="46"/>
      <c r="M1989" s="25"/>
      <c r="N1989" s="26"/>
      <c r="O1989" s="27"/>
      <c r="P1989" s="27"/>
      <c r="Q1989" s="27"/>
      <c r="R1989" s="27"/>
      <c r="S1989" s="27"/>
      <c r="T1989" s="27"/>
      <c r="U1989" s="27"/>
      <c r="V1989" s="140"/>
      <c r="W1989" s="140"/>
      <c r="X1989" s="140"/>
      <c r="Y1989" s="140"/>
      <c r="Z1989" s="140"/>
      <c r="AA1989" s="140"/>
      <c r="AB1989" s="140"/>
      <c r="AC1989" s="27"/>
      <c r="AD1989" s="27"/>
    </row>
    <row r="1990" spans="1:30" ht="16.5" thickTop="1" thickBot="1">
      <c r="A1990" s="29">
        <v>1988</v>
      </c>
      <c r="B1990" s="28"/>
      <c r="D1990" s="19"/>
      <c r="E1990" s="30"/>
      <c r="F1990" s="30"/>
      <c r="G1990" s="66"/>
      <c r="H1990" s="66"/>
      <c r="I1990" s="66"/>
      <c r="J1990" s="31"/>
      <c r="K1990" s="31"/>
      <c r="L1990" s="47"/>
      <c r="M1990" s="32"/>
      <c r="N1990" s="33"/>
      <c r="O1990" s="34"/>
      <c r="P1990" s="34"/>
      <c r="Q1990" s="34"/>
      <c r="R1990" s="34"/>
      <c r="S1990" s="34"/>
      <c r="T1990" s="34"/>
      <c r="U1990" s="34"/>
      <c r="V1990" s="141"/>
      <c r="W1990" s="141"/>
      <c r="X1990" s="141"/>
      <c r="Y1990" s="141"/>
      <c r="Z1990" s="141"/>
      <c r="AA1990" s="141"/>
      <c r="AB1990" s="141"/>
      <c r="AC1990" s="34"/>
      <c r="AD1990" s="34"/>
    </row>
    <row r="1991" spans="1:30" ht="16.5" thickTop="1" thickBot="1">
      <c r="A1991" s="29">
        <v>1989</v>
      </c>
      <c r="B1991" s="28"/>
      <c r="D1991" s="19"/>
      <c r="E1991" s="30"/>
      <c r="F1991" s="30"/>
      <c r="G1991" s="66"/>
      <c r="H1991" s="66"/>
      <c r="I1991" s="66"/>
      <c r="J1991" s="31"/>
      <c r="K1991" s="31"/>
      <c r="L1991" s="47"/>
      <c r="M1991" s="32"/>
      <c r="N1991" s="33"/>
      <c r="O1991" s="34"/>
      <c r="P1991" s="34"/>
      <c r="Q1991" s="34"/>
      <c r="R1991" s="34"/>
      <c r="S1991" s="34"/>
      <c r="T1991" s="34"/>
      <c r="U1991" s="34"/>
      <c r="V1991" s="141"/>
      <c r="W1991" s="141"/>
      <c r="X1991" s="141"/>
      <c r="Y1991" s="141"/>
      <c r="Z1991" s="141"/>
      <c r="AA1991" s="141"/>
      <c r="AB1991" s="141"/>
      <c r="AC1991" s="34"/>
      <c r="AD1991" s="34"/>
    </row>
    <row r="1992" spans="1:30" ht="16.5" thickTop="1" thickBot="1">
      <c r="A1992" s="29">
        <v>1990</v>
      </c>
      <c r="B1992" s="28"/>
      <c r="D1992" s="19"/>
      <c r="E1992" s="30"/>
      <c r="F1992" s="30"/>
      <c r="G1992" s="66"/>
      <c r="H1992" s="66"/>
      <c r="I1992" s="66"/>
      <c r="J1992" s="31"/>
      <c r="K1992" s="31"/>
      <c r="L1992" s="47"/>
      <c r="M1992" s="32"/>
      <c r="N1992" s="33"/>
      <c r="O1992" s="34"/>
      <c r="P1992" s="34"/>
      <c r="Q1992" s="34"/>
      <c r="R1992" s="34"/>
      <c r="S1992" s="34"/>
      <c r="T1992" s="34"/>
      <c r="U1992" s="34"/>
      <c r="V1992" s="141"/>
      <c r="W1992" s="141"/>
      <c r="X1992" s="141"/>
      <c r="Y1992" s="141"/>
      <c r="Z1992" s="141"/>
      <c r="AA1992" s="141"/>
      <c r="AB1992" s="141"/>
      <c r="AC1992" s="34"/>
      <c r="AD1992" s="34"/>
    </row>
    <row r="1993" spans="1:30" ht="16.5" thickTop="1" thickBot="1">
      <c r="A1993" s="35">
        <v>1991</v>
      </c>
      <c r="B1993" s="28"/>
      <c r="D1993" s="19"/>
      <c r="E1993" s="30"/>
      <c r="F1993" s="30"/>
      <c r="G1993" s="66"/>
      <c r="H1993" s="66"/>
      <c r="I1993" s="66"/>
      <c r="J1993" s="31"/>
      <c r="K1993" s="31"/>
      <c r="L1993" s="47"/>
      <c r="M1993" s="32"/>
      <c r="N1993" s="33"/>
      <c r="O1993" s="34"/>
      <c r="P1993" s="34"/>
      <c r="Q1993" s="34"/>
      <c r="R1993" s="34"/>
      <c r="S1993" s="34"/>
      <c r="T1993" s="34"/>
      <c r="U1993" s="34"/>
      <c r="V1993" s="141"/>
      <c r="W1993" s="141"/>
      <c r="X1993" s="141"/>
      <c r="Y1993" s="141"/>
      <c r="Z1993" s="141"/>
      <c r="AA1993" s="141"/>
      <c r="AB1993" s="141"/>
      <c r="AC1993" s="34"/>
      <c r="AD1993" s="34"/>
    </row>
    <row r="1994" spans="1:30" ht="16.5" thickTop="1" thickBot="1">
      <c r="A1994" s="35">
        <v>1992</v>
      </c>
      <c r="B1994" s="28"/>
      <c r="D1994" s="19"/>
      <c r="E1994" s="30"/>
      <c r="F1994" s="30"/>
      <c r="G1994" s="66"/>
      <c r="H1994" s="66"/>
      <c r="I1994" s="66"/>
      <c r="J1994" s="31"/>
      <c r="K1994" s="31"/>
      <c r="L1994" s="47"/>
      <c r="M1994" s="32"/>
      <c r="N1994" s="33"/>
      <c r="O1994" s="34"/>
      <c r="P1994" s="34"/>
      <c r="Q1994" s="34"/>
      <c r="R1994" s="34"/>
      <c r="S1994" s="34"/>
      <c r="T1994" s="34"/>
      <c r="U1994" s="34"/>
      <c r="V1994" s="141"/>
      <c r="W1994" s="141"/>
      <c r="X1994" s="141"/>
      <c r="Y1994" s="141"/>
      <c r="Z1994" s="141"/>
      <c r="AA1994" s="141"/>
      <c r="AB1994" s="141"/>
      <c r="AC1994" s="34"/>
      <c r="AD1994" s="34"/>
    </row>
    <row r="1995" spans="1:30" ht="16.5" thickTop="1" thickBot="1">
      <c r="A1995" s="35">
        <v>1993</v>
      </c>
      <c r="B1995" s="28"/>
      <c r="D1995" s="19"/>
      <c r="E1995" s="23"/>
      <c r="F1995" s="23"/>
      <c r="G1995" s="65"/>
      <c r="H1995" s="65"/>
      <c r="I1995" s="65"/>
      <c r="J1995" s="24"/>
      <c r="K1995" s="24"/>
      <c r="L1995" s="46"/>
      <c r="M1995" s="25"/>
      <c r="N1995" s="26"/>
      <c r="O1995" s="27"/>
      <c r="P1995" s="27"/>
      <c r="Q1995" s="27"/>
      <c r="R1995" s="27"/>
      <c r="S1995" s="27"/>
      <c r="T1995" s="27"/>
      <c r="U1995" s="27"/>
      <c r="V1995" s="140"/>
      <c r="W1995" s="140"/>
      <c r="X1995" s="140"/>
      <c r="Y1995" s="140"/>
      <c r="Z1995" s="140"/>
      <c r="AA1995" s="140"/>
      <c r="AB1995" s="140"/>
      <c r="AC1995" s="27"/>
      <c r="AD1995" s="27"/>
    </row>
    <row r="1996" spans="1:30" ht="16.5" thickTop="1" thickBot="1">
      <c r="A1996" s="35">
        <v>1994</v>
      </c>
      <c r="B1996" s="28"/>
      <c r="D1996" s="19"/>
      <c r="E1996" s="30"/>
      <c r="F1996" s="30"/>
      <c r="G1996" s="66"/>
      <c r="H1996" s="66"/>
      <c r="I1996" s="66"/>
      <c r="J1996" s="31"/>
      <c r="K1996" s="31"/>
      <c r="L1996" s="47"/>
      <c r="M1996" s="32"/>
      <c r="N1996" s="33"/>
      <c r="O1996" s="34"/>
      <c r="P1996" s="34"/>
      <c r="Q1996" s="34"/>
      <c r="R1996" s="34"/>
      <c r="S1996" s="34"/>
      <c r="T1996" s="34"/>
      <c r="U1996" s="34"/>
      <c r="V1996" s="141"/>
      <c r="W1996" s="141"/>
      <c r="X1996" s="141"/>
      <c r="Y1996" s="141"/>
      <c r="Z1996" s="141"/>
      <c r="AA1996" s="141"/>
      <c r="AB1996" s="141"/>
      <c r="AC1996" s="34"/>
      <c r="AD1996" s="34"/>
    </row>
    <row r="1997" spans="1:30" ht="16.5" thickTop="1" thickBot="1">
      <c r="A1997" s="35">
        <v>1995</v>
      </c>
      <c r="B1997" s="28"/>
      <c r="D1997" s="19"/>
      <c r="E1997" s="23"/>
      <c r="F1997" s="23"/>
      <c r="G1997" s="66"/>
      <c r="H1997" s="65"/>
      <c r="I1997" s="65"/>
      <c r="J1997" s="24"/>
      <c r="K1997" s="24"/>
      <c r="L1997" s="47"/>
      <c r="M1997" s="32"/>
      <c r="N1997" s="26"/>
      <c r="O1997" s="34"/>
      <c r="P1997" s="34"/>
      <c r="Q1997" s="34"/>
      <c r="R1997" s="34"/>
      <c r="S1997" s="34"/>
      <c r="T1997" s="34"/>
      <c r="U1997" s="34"/>
      <c r="V1997" s="141"/>
      <c r="W1997" s="141"/>
      <c r="X1997" s="141"/>
      <c r="Y1997" s="141"/>
      <c r="Z1997" s="141"/>
      <c r="AA1997" s="141"/>
      <c r="AB1997" s="141"/>
      <c r="AC1997" s="34"/>
      <c r="AD1997" s="34"/>
    </row>
    <row r="1998" spans="1:30" ht="16.5" thickTop="1" thickBot="1">
      <c r="A1998" s="35">
        <v>1996</v>
      </c>
      <c r="B1998" s="28"/>
      <c r="D1998" s="19"/>
      <c r="E1998" s="30"/>
      <c r="F1998" s="30"/>
      <c r="G1998" s="66"/>
      <c r="H1998" s="66"/>
      <c r="I1998" s="66"/>
      <c r="J1998" s="31"/>
      <c r="K1998" s="31"/>
      <c r="L1998" s="47"/>
      <c r="M1998" s="32"/>
      <c r="N1998" s="33"/>
      <c r="O1998" s="34"/>
      <c r="P1998" s="34"/>
      <c r="Q1998" s="34"/>
      <c r="R1998" s="34"/>
      <c r="S1998" s="34"/>
      <c r="T1998" s="34"/>
      <c r="U1998" s="34"/>
      <c r="V1998" s="141"/>
      <c r="W1998" s="141"/>
      <c r="X1998" s="141"/>
      <c r="Y1998" s="141"/>
      <c r="Z1998" s="141"/>
      <c r="AA1998" s="141"/>
      <c r="AB1998" s="141"/>
      <c r="AC1998" s="34"/>
      <c r="AD1998" s="34"/>
    </row>
    <row r="1999" spans="1:30" ht="16.5" thickTop="1" thickBot="1">
      <c r="A1999" s="35">
        <v>1997</v>
      </c>
      <c r="B1999" s="28"/>
      <c r="D1999" s="19"/>
      <c r="E1999" s="23"/>
      <c r="F1999" s="23"/>
      <c r="G1999" s="66"/>
      <c r="H1999" s="65"/>
      <c r="I1999" s="65"/>
      <c r="J1999" s="24"/>
      <c r="K1999" s="24"/>
      <c r="L1999" s="47"/>
      <c r="M1999" s="32"/>
      <c r="N1999" s="26"/>
      <c r="O1999" s="34"/>
      <c r="P1999" s="34"/>
      <c r="Q1999" s="34"/>
      <c r="R1999" s="34"/>
      <c r="S1999" s="34"/>
      <c r="T1999" s="34"/>
      <c r="U1999" s="34"/>
      <c r="V1999" s="141"/>
      <c r="W1999" s="141"/>
      <c r="X1999" s="141"/>
      <c r="Y1999" s="141"/>
      <c r="Z1999" s="141"/>
      <c r="AA1999" s="141"/>
      <c r="AB1999" s="141"/>
      <c r="AC1999" s="34"/>
      <c r="AD1999" s="34"/>
    </row>
    <row r="2000" spans="1:30" ht="16.5" thickTop="1" thickBot="1">
      <c r="A2000" s="35">
        <v>1998</v>
      </c>
      <c r="B2000" s="28"/>
      <c r="D2000" s="19"/>
      <c r="E2000" s="30"/>
      <c r="F2000" s="30"/>
      <c r="G2000" s="66"/>
      <c r="H2000" s="66"/>
      <c r="I2000" s="66"/>
      <c r="J2000" s="31"/>
      <c r="K2000" s="31"/>
      <c r="L2000" s="47"/>
      <c r="M2000" s="32"/>
      <c r="N2000" s="33"/>
      <c r="O2000" s="34"/>
      <c r="P2000" s="34"/>
      <c r="Q2000" s="34"/>
      <c r="R2000" s="34"/>
      <c r="S2000" s="34"/>
      <c r="T2000" s="34"/>
      <c r="U2000" s="34"/>
      <c r="V2000" s="141"/>
      <c r="W2000" s="141"/>
      <c r="X2000" s="141"/>
      <c r="Y2000" s="141"/>
      <c r="Z2000" s="141"/>
      <c r="AA2000" s="141"/>
      <c r="AB2000" s="141"/>
      <c r="AC2000" s="34"/>
      <c r="AD2000" s="34"/>
    </row>
    <row r="2001" spans="1:30" ht="16.5" thickTop="1" thickBot="1">
      <c r="A2001" s="35">
        <v>1999</v>
      </c>
      <c r="B2001" s="28"/>
      <c r="D2001" s="19"/>
      <c r="E2001" s="23"/>
      <c r="F2001" s="23"/>
      <c r="G2001" s="65"/>
      <c r="H2001" s="65"/>
      <c r="I2001" s="65"/>
      <c r="J2001" s="24"/>
      <c r="K2001" s="24"/>
      <c r="L2001" s="47"/>
      <c r="M2001" s="32"/>
      <c r="N2001" s="26"/>
      <c r="O2001" s="27"/>
      <c r="P2001" s="27"/>
      <c r="Q2001" s="27"/>
      <c r="R2001" s="27"/>
      <c r="S2001" s="27"/>
      <c r="T2001" s="27"/>
      <c r="U2001" s="27"/>
      <c r="V2001" s="140"/>
      <c r="W2001" s="140"/>
      <c r="X2001" s="140"/>
      <c r="Y2001" s="140"/>
      <c r="Z2001" s="140"/>
      <c r="AA2001" s="140"/>
      <c r="AB2001" s="140"/>
      <c r="AC2001" s="27"/>
      <c r="AD2001" s="27"/>
    </row>
    <row r="2002" spans="1:30" ht="16.5" thickTop="1" thickBot="1">
      <c r="A2002" s="35">
        <v>2000</v>
      </c>
      <c r="B2002" s="28"/>
      <c r="D2002" s="19"/>
      <c r="E2002" s="30"/>
      <c r="F2002" s="30"/>
      <c r="G2002" s="66"/>
      <c r="H2002" s="66"/>
      <c r="I2002" s="66"/>
      <c r="J2002" s="31"/>
      <c r="K2002" s="31"/>
      <c r="L2002" s="47"/>
      <c r="M2002" s="32"/>
      <c r="N2002" s="33"/>
      <c r="O2002" s="34"/>
      <c r="P2002" s="34"/>
      <c r="Q2002" s="34"/>
      <c r="R2002" s="34"/>
      <c r="S2002" s="34"/>
      <c r="T2002" s="34"/>
      <c r="U2002" s="34"/>
      <c r="V2002" s="141"/>
      <c r="W2002" s="141"/>
      <c r="X2002" s="141"/>
      <c r="Y2002" s="141"/>
      <c r="Z2002" s="141"/>
      <c r="AA2002" s="141"/>
      <c r="AB2002" s="141"/>
      <c r="AC2002" s="34"/>
      <c r="AD2002" s="34"/>
    </row>
    <row r="2003" spans="1:30" ht="16.5" thickTop="1" thickBot="1">
      <c r="A2003" s="22">
        <v>2001</v>
      </c>
      <c r="B2003" s="28"/>
      <c r="D2003" s="19"/>
      <c r="E2003" s="23"/>
      <c r="F2003" s="23"/>
      <c r="G2003" s="65"/>
      <c r="H2003" s="65"/>
      <c r="I2003" s="65"/>
      <c r="J2003" s="24"/>
      <c r="K2003" s="24"/>
      <c r="L2003" s="46"/>
      <c r="M2003" s="25"/>
      <c r="N2003" s="26"/>
      <c r="O2003" s="27"/>
      <c r="P2003" s="27"/>
      <c r="Q2003" s="27"/>
      <c r="R2003" s="27"/>
      <c r="S2003" s="27"/>
      <c r="T2003" s="27"/>
      <c r="U2003" s="27"/>
      <c r="V2003" s="140"/>
      <c r="W2003" s="140"/>
      <c r="X2003" s="140"/>
      <c r="Y2003" s="140"/>
      <c r="Z2003" s="140"/>
      <c r="AA2003" s="140"/>
      <c r="AB2003" s="140"/>
      <c r="AC2003" s="27"/>
      <c r="AD2003" s="27"/>
    </row>
    <row r="2004" spans="1:30" ht="16.5" thickTop="1" thickBot="1">
      <c r="A2004" s="29">
        <v>2002</v>
      </c>
      <c r="B2004" s="28"/>
      <c r="D2004" s="19"/>
      <c r="E2004" s="30"/>
      <c r="F2004" s="30"/>
      <c r="G2004" s="66"/>
      <c r="H2004" s="66"/>
      <c r="I2004" s="66"/>
      <c r="J2004" s="31"/>
      <c r="K2004" s="31"/>
      <c r="L2004" s="47"/>
      <c r="M2004" s="32"/>
      <c r="N2004" s="33"/>
      <c r="O2004" s="34"/>
      <c r="P2004" s="34"/>
      <c r="Q2004" s="34"/>
      <c r="R2004" s="34"/>
      <c r="S2004" s="34"/>
      <c r="T2004" s="34"/>
      <c r="U2004" s="34"/>
      <c r="V2004" s="141"/>
      <c r="W2004" s="141"/>
      <c r="X2004" s="141"/>
      <c r="Y2004" s="141"/>
      <c r="Z2004" s="141"/>
      <c r="AA2004" s="141"/>
      <c r="AB2004" s="141"/>
      <c r="AC2004" s="34"/>
      <c r="AD2004" s="34"/>
    </row>
    <row r="2005" spans="1:30" ht="16.5" thickTop="1" thickBot="1">
      <c r="A2005" s="29">
        <v>2003</v>
      </c>
      <c r="B2005" s="28"/>
      <c r="D2005" s="19"/>
      <c r="E2005" s="30"/>
      <c r="F2005" s="30"/>
      <c r="G2005" s="66"/>
      <c r="H2005" s="66"/>
      <c r="I2005" s="66"/>
      <c r="J2005" s="31"/>
      <c r="K2005" s="31"/>
      <c r="L2005" s="47"/>
      <c r="M2005" s="32"/>
      <c r="N2005" s="33"/>
      <c r="O2005" s="34"/>
      <c r="P2005" s="34"/>
      <c r="Q2005" s="34"/>
      <c r="R2005" s="34"/>
      <c r="S2005" s="34"/>
      <c r="T2005" s="34"/>
      <c r="U2005" s="34"/>
      <c r="V2005" s="141"/>
      <c r="W2005" s="141"/>
      <c r="X2005" s="141"/>
      <c r="Y2005" s="141"/>
      <c r="Z2005" s="141"/>
      <c r="AA2005" s="141"/>
      <c r="AB2005" s="141"/>
      <c r="AC2005" s="34"/>
      <c r="AD2005" s="34"/>
    </row>
    <row r="2006" spans="1:30" ht="16.5" thickTop="1" thickBot="1">
      <c r="A2006" s="29">
        <v>2004</v>
      </c>
      <c r="B2006" s="28"/>
      <c r="D2006" s="19"/>
      <c r="E2006" s="30"/>
      <c r="F2006" s="30"/>
      <c r="G2006" s="66"/>
      <c r="H2006" s="66"/>
      <c r="I2006" s="66"/>
      <c r="J2006" s="31"/>
      <c r="K2006" s="31"/>
      <c r="L2006" s="47"/>
      <c r="M2006" s="32"/>
      <c r="N2006" s="33"/>
      <c r="O2006" s="34"/>
      <c r="P2006" s="34"/>
      <c r="Q2006" s="34"/>
      <c r="R2006" s="34"/>
      <c r="S2006" s="34"/>
      <c r="T2006" s="34"/>
      <c r="U2006" s="34"/>
      <c r="V2006" s="141"/>
      <c r="W2006" s="141"/>
      <c r="X2006" s="141"/>
      <c r="Y2006" s="141"/>
      <c r="Z2006" s="141"/>
      <c r="AA2006" s="141"/>
      <c r="AB2006" s="141"/>
      <c r="AC2006" s="34"/>
      <c r="AD2006" s="34"/>
    </row>
    <row r="2007" spans="1:30" ht="16.5" thickTop="1" thickBot="1">
      <c r="A2007" s="29">
        <v>2005</v>
      </c>
      <c r="B2007" s="28"/>
      <c r="D2007" s="19"/>
      <c r="E2007" s="30"/>
      <c r="F2007" s="30"/>
      <c r="G2007" s="66"/>
      <c r="H2007" s="66"/>
      <c r="I2007" s="66"/>
      <c r="J2007" s="31"/>
      <c r="K2007" s="31"/>
      <c r="L2007" s="47"/>
      <c r="M2007" s="32"/>
      <c r="N2007" s="33"/>
      <c r="O2007" s="34"/>
      <c r="P2007" s="34"/>
      <c r="Q2007" s="34"/>
      <c r="R2007" s="34"/>
      <c r="S2007" s="34"/>
      <c r="T2007" s="34"/>
      <c r="U2007" s="34"/>
      <c r="V2007" s="141"/>
      <c r="W2007" s="141"/>
      <c r="X2007" s="141"/>
      <c r="Y2007" s="141"/>
      <c r="Z2007" s="141"/>
      <c r="AA2007" s="141"/>
      <c r="AB2007" s="141"/>
      <c r="AC2007" s="34"/>
      <c r="AD2007" s="34"/>
    </row>
    <row r="2008" spans="1:30" ht="16.5" thickTop="1" thickBot="1">
      <c r="A2008" s="29">
        <v>2006</v>
      </c>
      <c r="B2008" s="28"/>
      <c r="D2008" s="19"/>
      <c r="E2008" s="30"/>
      <c r="F2008" s="30"/>
      <c r="G2008" s="66"/>
      <c r="H2008" s="66"/>
      <c r="I2008" s="66"/>
      <c r="J2008" s="31"/>
      <c r="K2008" s="31"/>
      <c r="L2008" s="47"/>
      <c r="M2008" s="32"/>
      <c r="N2008" s="33"/>
      <c r="O2008" s="34"/>
      <c r="P2008" s="34"/>
      <c r="Q2008" s="34"/>
      <c r="R2008" s="34"/>
      <c r="S2008" s="34"/>
      <c r="T2008" s="34"/>
      <c r="U2008" s="34"/>
      <c r="V2008" s="141"/>
      <c r="W2008" s="141"/>
      <c r="X2008" s="141"/>
      <c r="Y2008" s="141"/>
      <c r="Z2008" s="141"/>
      <c r="AA2008" s="141"/>
      <c r="AB2008" s="141"/>
      <c r="AC2008" s="34"/>
      <c r="AD2008" s="34"/>
    </row>
    <row r="2009" spans="1:30" ht="16.5" thickTop="1" thickBot="1">
      <c r="A2009" s="29">
        <v>2007</v>
      </c>
      <c r="B2009" s="28"/>
      <c r="D2009" s="19"/>
      <c r="E2009" s="23"/>
      <c r="F2009" s="23"/>
      <c r="G2009" s="65"/>
      <c r="H2009" s="65"/>
      <c r="I2009" s="65"/>
      <c r="J2009" s="24"/>
      <c r="K2009" s="24"/>
      <c r="L2009" s="46"/>
      <c r="M2009" s="25"/>
      <c r="N2009" s="26"/>
      <c r="O2009" s="27"/>
      <c r="P2009" s="27"/>
      <c r="Q2009" s="27"/>
      <c r="R2009" s="27"/>
      <c r="S2009" s="27"/>
      <c r="T2009" s="27"/>
      <c r="U2009" s="27"/>
      <c r="V2009" s="140"/>
      <c r="W2009" s="140"/>
      <c r="X2009" s="140"/>
      <c r="Y2009" s="140"/>
      <c r="Z2009" s="140"/>
      <c r="AA2009" s="140"/>
      <c r="AB2009" s="140"/>
      <c r="AC2009" s="27"/>
      <c r="AD2009" s="27"/>
    </row>
    <row r="2010" spans="1:30" ht="16.5" thickTop="1" thickBot="1">
      <c r="A2010" s="29">
        <v>2008</v>
      </c>
      <c r="B2010" s="28"/>
      <c r="D2010" s="19"/>
      <c r="E2010" s="30"/>
      <c r="F2010" s="30"/>
      <c r="G2010" s="66"/>
      <c r="H2010" s="66"/>
      <c r="I2010" s="66"/>
      <c r="J2010" s="31"/>
      <c r="K2010" s="31"/>
      <c r="L2010" s="47"/>
      <c r="M2010" s="32"/>
      <c r="N2010" s="33"/>
      <c r="O2010" s="34"/>
      <c r="P2010" s="34"/>
      <c r="Q2010" s="34"/>
      <c r="R2010" s="34"/>
      <c r="S2010" s="34"/>
      <c r="T2010" s="34"/>
      <c r="U2010" s="34"/>
      <c r="V2010" s="141"/>
      <c r="W2010" s="141"/>
      <c r="X2010" s="141"/>
      <c r="Y2010" s="141"/>
      <c r="Z2010" s="141"/>
      <c r="AA2010" s="141"/>
      <c r="AB2010" s="141"/>
      <c r="AC2010" s="34"/>
      <c r="AD2010" s="34"/>
    </row>
    <row r="2011" spans="1:30" ht="16.5" thickTop="1" thickBot="1">
      <c r="A2011" s="29">
        <v>2009</v>
      </c>
      <c r="B2011" s="28"/>
      <c r="D2011" s="19"/>
      <c r="E2011" s="30"/>
      <c r="F2011" s="30"/>
      <c r="G2011" s="66"/>
      <c r="H2011" s="66"/>
      <c r="I2011" s="66"/>
      <c r="J2011" s="31"/>
      <c r="K2011" s="31"/>
      <c r="L2011" s="47"/>
      <c r="M2011" s="32"/>
      <c r="N2011" s="33"/>
      <c r="O2011" s="34"/>
      <c r="P2011" s="34"/>
      <c r="Q2011" s="34"/>
      <c r="R2011" s="34"/>
      <c r="S2011" s="34"/>
      <c r="T2011" s="34"/>
      <c r="U2011" s="34"/>
      <c r="V2011" s="141"/>
      <c r="W2011" s="141"/>
      <c r="X2011" s="141"/>
      <c r="Y2011" s="141"/>
      <c r="Z2011" s="141"/>
      <c r="AA2011" s="141"/>
      <c r="AB2011" s="141"/>
      <c r="AC2011" s="34"/>
      <c r="AD2011" s="34"/>
    </row>
    <row r="2012" spans="1:30" ht="16.5" thickTop="1" thickBot="1">
      <c r="A2012" s="29">
        <v>2010</v>
      </c>
      <c r="B2012" s="28"/>
      <c r="D2012" s="19"/>
      <c r="E2012" s="30"/>
      <c r="F2012" s="30"/>
      <c r="G2012" s="66"/>
      <c r="H2012" s="66"/>
      <c r="I2012" s="66"/>
      <c r="J2012" s="31"/>
      <c r="K2012" s="31"/>
      <c r="L2012" s="47"/>
      <c r="M2012" s="32"/>
      <c r="N2012" s="33"/>
      <c r="O2012" s="34"/>
      <c r="P2012" s="34"/>
      <c r="Q2012" s="34"/>
      <c r="R2012" s="34"/>
      <c r="S2012" s="34"/>
      <c r="T2012" s="34"/>
      <c r="U2012" s="34"/>
      <c r="V2012" s="141"/>
      <c r="W2012" s="141"/>
      <c r="X2012" s="141"/>
      <c r="Y2012" s="141"/>
      <c r="Z2012" s="141"/>
      <c r="AA2012" s="141"/>
      <c r="AB2012" s="141"/>
      <c r="AC2012" s="34"/>
      <c r="AD2012" s="34"/>
    </row>
    <row r="2013" spans="1:30" ht="16.5" thickTop="1" thickBot="1">
      <c r="A2013" s="35">
        <v>2011</v>
      </c>
      <c r="B2013" s="28"/>
      <c r="D2013" s="19"/>
      <c r="E2013" s="30"/>
      <c r="F2013" s="30"/>
      <c r="G2013" s="66"/>
      <c r="H2013" s="66"/>
      <c r="I2013" s="66"/>
      <c r="J2013" s="31"/>
      <c r="K2013" s="31"/>
      <c r="L2013" s="47"/>
      <c r="M2013" s="32"/>
      <c r="N2013" s="33"/>
      <c r="O2013" s="34"/>
      <c r="P2013" s="34"/>
      <c r="Q2013" s="34"/>
      <c r="R2013" s="34"/>
      <c r="S2013" s="34"/>
      <c r="T2013" s="34"/>
      <c r="U2013" s="34"/>
      <c r="V2013" s="141"/>
      <c r="W2013" s="141"/>
      <c r="X2013" s="141"/>
      <c r="Y2013" s="141"/>
      <c r="Z2013" s="141"/>
      <c r="AA2013" s="141"/>
      <c r="AB2013" s="141"/>
      <c r="AC2013" s="34"/>
      <c r="AD2013" s="34"/>
    </row>
    <row r="2014" spans="1:30" ht="16.5" thickTop="1" thickBot="1">
      <c r="A2014" s="35">
        <v>2012</v>
      </c>
      <c r="B2014" s="28"/>
      <c r="D2014" s="19"/>
      <c r="E2014" s="30"/>
      <c r="F2014" s="30"/>
      <c r="G2014" s="66"/>
      <c r="H2014" s="66"/>
      <c r="I2014" s="66"/>
      <c r="J2014" s="31"/>
      <c r="K2014" s="31"/>
      <c r="L2014" s="47"/>
      <c r="M2014" s="32"/>
      <c r="N2014" s="33"/>
      <c r="O2014" s="34"/>
      <c r="P2014" s="34"/>
      <c r="Q2014" s="34"/>
      <c r="R2014" s="34"/>
      <c r="S2014" s="34"/>
      <c r="T2014" s="34"/>
      <c r="U2014" s="34"/>
      <c r="V2014" s="141"/>
      <c r="W2014" s="141"/>
      <c r="X2014" s="141"/>
      <c r="Y2014" s="141"/>
      <c r="Z2014" s="141"/>
      <c r="AA2014" s="141"/>
      <c r="AB2014" s="141"/>
      <c r="AC2014" s="34"/>
      <c r="AD2014" s="34"/>
    </row>
    <row r="2015" spans="1:30" ht="16.5" thickTop="1" thickBot="1">
      <c r="A2015" s="35">
        <v>2013</v>
      </c>
      <c r="B2015" s="28"/>
      <c r="D2015" s="19"/>
      <c r="E2015" s="23"/>
      <c r="F2015" s="23"/>
      <c r="G2015" s="65"/>
      <c r="H2015" s="65"/>
      <c r="I2015" s="65"/>
      <c r="J2015" s="24"/>
      <c r="K2015" s="24"/>
      <c r="L2015" s="46"/>
      <c r="M2015" s="25"/>
      <c r="N2015" s="26"/>
      <c r="O2015" s="27"/>
      <c r="P2015" s="27"/>
      <c r="Q2015" s="27"/>
      <c r="R2015" s="27"/>
      <c r="S2015" s="27"/>
      <c r="T2015" s="27"/>
      <c r="U2015" s="27"/>
      <c r="V2015" s="140"/>
      <c r="W2015" s="140"/>
      <c r="X2015" s="140"/>
      <c r="Y2015" s="140"/>
      <c r="Z2015" s="140"/>
      <c r="AA2015" s="140"/>
      <c r="AB2015" s="140"/>
      <c r="AC2015" s="27"/>
      <c r="AD2015" s="27"/>
    </row>
    <row r="2016" spans="1:30" ht="16.5" thickTop="1" thickBot="1">
      <c r="A2016" s="35">
        <v>2014</v>
      </c>
      <c r="B2016" s="28"/>
      <c r="D2016" s="19"/>
      <c r="E2016" s="30"/>
      <c r="F2016" s="30"/>
      <c r="G2016" s="66"/>
      <c r="H2016" s="66"/>
      <c r="I2016" s="66"/>
      <c r="J2016" s="31"/>
      <c r="K2016" s="31"/>
      <c r="L2016" s="47"/>
      <c r="M2016" s="32"/>
      <c r="N2016" s="33"/>
      <c r="O2016" s="34"/>
      <c r="P2016" s="34"/>
      <c r="Q2016" s="34"/>
      <c r="R2016" s="34"/>
      <c r="S2016" s="34"/>
      <c r="T2016" s="34"/>
      <c r="U2016" s="34"/>
      <c r="V2016" s="141"/>
      <c r="W2016" s="141"/>
      <c r="X2016" s="141"/>
      <c r="Y2016" s="141"/>
      <c r="Z2016" s="141"/>
      <c r="AA2016" s="141"/>
      <c r="AB2016" s="141"/>
      <c r="AC2016" s="34"/>
      <c r="AD2016" s="34"/>
    </row>
    <row r="2017" spans="1:30" ht="16.5" thickTop="1" thickBot="1">
      <c r="A2017" s="35">
        <v>2015</v>
      </c>
      <c r="B2017" s="28"/>
      <c r="D2017" s="19"/>
      <c r="E2017" s="23"/>
      <c r="F2017" s="23"/>
      <c r="G2017" s="66"/>
      <c r="H2017" s="65"/>
      <c r="I2017" s="65"/>
      <c r="J2017" s="24"/>
      <c r="K2017" s="24"/>
      <c r="L2017" s="47"/>
      <c r="M2017" s="32"/>
      <c r="N2017" s="26"/>
      <c r="O2017" s="34"/>
      <c r="P2017" s="34"/>
      <c r="Q2017" s="34"/>
      <c r="R2017" s="34"/>
      <c r="S2017" s="34"/>
      <c r="T2017" s="34"/>
      <c r="U2017" s="34"/>
      <c r="V2017" s="141"/>
      <c r="W2017" s="141"/>
      <c r="X2017" s="141"/>
      <c r="Y2017" s="141"/>
      <c r="Z2017" s="141"/>
      <c r="AA2017" s="141"/>
      <c r="AB2017" s="141"/>
      <c r="AC2017" s="34"/>
      <c r="AD2017" s="34"/>
    </row>
    <row r="2018" spans="1:30" ht="16.5" thickTop="1" thickBot="1">
      <c r="A2018" s="35">
        <v>2016</v>
      </c>
      <c r="B2018" s="28"/>
      <c r="D2018" s="19"/>
      <c r="E2018" s="30"/>
      <c r="F2018" s="30"/>
      <c r="G2018" s="66"/>
      <c r="H2018" s="66"/>
      <c r="I2018" s="66"/>
      <c r="J2018" s="31"/>
      <c r="K2018" s="31"/>
      <c r="L2018" s="47"/>
      <c r="M2018" s="32"/>
      <c r="N2018" s="33"/>
      <c r="O2018" s="34"/>
      <c r="P2018" s="34"/>
      <c r="Q2018" s="34"/>
      <c r="R2018" s="34"/>
      <c r="S2018" s="34"/>
      <c r="T2018" s="34"/>
      <c r="U2018" s="34"/>
      <c r="V2018" s="141"/>
      <c r="W2018" s="141"/>
      <c r="X2018" s="141"/>
      <c r="Y2018" s="141"/>
      <c r="Z2018" s="141"/>
      <c r="AA2018" s="141"/>
      <c r="AB2018" s="141"/>
      <c r="AC2018" s="34"/>
      <c r="AD2018" s="34"/>
    </row>
    <row r="2019" spans="1:30" ht="16.5" thickTop="1" thickBot="1">
      <c r="A2019" s="35">
        <v>2017</v>
      </c>
      <c r="B2019" s="28"/>
      <c r="D2019" s="19"/>
      <c r="E2019" s="23"/>
      <c r="F2019" s="23"/>
      <c r="G2019" s="66"/>
      <c r="H2019" s="65"/>
      <c r="I2019" s="65"/>
      <c r="J2019" s="24"/>
      <c r="K2019" s="24"/>
      <c r="L2019" s="47"/>
      <c r="M2019" s="32"/>
      <c r="N2019" s="26"/>
      <c r="O2019" s="34"/>
      <c r="P2019" s="34"/>
      <c r="Q2019" s="34"/>
      <c r="R2019" s="34"/>
      <c r="S2019" s="34"/>
      <c r="T2019" s="34"/>
      <c r="U2019" s="34"/>
      <c r="V2019" s="141"/>
      <c r="W2019" s="141"/>
      <c r="X2019" s="141"/>
      <c r="Y2019" s="141"/>
      <c r="Z2019" s="141"/>
      <c r="AA2019" s="141"/>
      <c r="AB2019" s="141"/>
      <c r="AC2019" s="34"/>
      <c r="AD2019" s="34"/>
    </row>
    <row r="2020" spans="1:30" ht="16.5" thickTop="1" thickBot="1">
      <c r="A2020" s="35">
        <v>2018</v>
      </c>
      <c r="B2020" s="28"/>
      <c r="D2020" s="19"/>
      <c r="E2020" s="30"/>
      <c r="F2020" s="30"/>
      <c r="G2020" s="66"/>
      <c r="H2020" s="66"/>
      <c r="I2020" s="66"/>
      <c r="J2020" s="31"/>
      <c r="K2020" s="31"/>
      <c r="L2020" s="47"/>
      <c r="M2020" s="32"/>
      <c r="N2020" s="33"/>
      <c r="O2020" s="34"/>
      <c r="P2020" s="34"/>
      <c r="Q2020" s="34"/>
      <c r="R2020" s="34"/>
      <c r="S2020" s="34"/>
      <c r="T2020" s="34"/>
      <c r="U2020" s="34"/>
      <c r="V2020" s="141"/>
      <c r="W2020" s="141"/>
      <c r="X2020" s="141"/>
      <c r="Y2020" s="141"/>
      <c r="Z2020" s="141"/>
      <c r="AA2020" s="141"/>
      <c r="AB2020" s="141"/>
      <c r="AC2020" s="34"/>
      <c r="AD2020" s="34"/>
    </row>
    <row r="2021" spans="1:30" ht="16.5" thickTop="1" thickBot="1">
      <c r="A2021" s="35">
        <v>2019</v>
      </c>
      <c r="B2021" s="28"/>
      <c r="D2021" s="19"/>
      <c r="E2021" s="23"/>
      <c r="F2021" s="23"/>
      <c r="G2021" s="65"/>
      <c r="H2021" s="65"/>
      <c r="I2021" s="65"/>
      <c r="J2021" s="24"/>
      <c r="K2021" s="24"/>
      <c r="L2021" s="47"/>
      <c r="M2021" s="32"/>
      <c r="N2021" s="26"/>
      <c r="O2021" s="27"/>
      <c r="P2021" s="27"/>
      <c r="Q2021" s="27"/>
      <c r="R2021" s="27"/>
      <c r="S2021" s="27"/>
      <c r="T2021" s="27"/>
      <c r="U2021" s="27"/>
      <c r="V2021" s="140"/>
      <c r="W2021" s="140"/>
      <c r="X2021" s="140"/>
      <c r="Y2021" s="140"/>
      <c r="Z2021" s="140"/>
      <c r="AA2021" s="140"/>
      <c r="AB2021" s="140"/>
      <c r="AC2021" s="27"/>
      <c r="AD2021" s="27"/>
    </row>
    <row r="2022" spans="1:30" ht="16.5" thickTop="1" thickBot="1">
      <c r="A2022" s="35">
        <v>2020</v>
      </c>
      <c r="B2022" s="28"/>
      <c r="D2022" s="19"/>
      <c r="E2022" s="30"/>
      <c r="F2022" s="30"/>
      <c r="G2022" s="66"/>
      <c r="H2022" s="66"/>
      <c r="I2022" s="66"/>
      <c r="J2022" s="31"/>
      <c r="K2022" s="31"/>
      <c r="L2022" s="47"/>
      <c r="M2022" s="32"/>
      <c r="N2022" s="33"/>
      <c r="O2022" s="34"/>
      <c r="P2022" s="34"/>
      <c r="Q2022" s="34"/>
      <c r="R2022" s="34"/>
      <c r="S2022" s="34"/>
      <c r="T2022" s="34"/>
      <c r="U2022" s="34"/>
      <c r="V2022" s="141"/>
      <c r="W2022" s="141"/>
      <c r="X2022" s="141"/>
      <c r="Y2022" s="141"/>
      <c r="Z2022" s="141"/>
      <c r="AA2022" s="141"/>
      <c r="AB2022" s="141"/>
      <c r="AC2022" s="34"/>
      <c r="AD2022" s="34"/>
    </row>
    <row r="2023" spans="1:30" ht="16.5" thickTop="1" thickBot="1">
      <c r="A2023" s="22">
        <v>2021</v>
      </c>
      <c r="B2023" s="28"/>
      <c r="D2023" s="19"/>
      <c r="E2023" s="23"/>
      <c r="F2023" s="23"/>
      <c r="G2023" s="65"/>
      <c r="H2023" s="65"/>
      <c r="I2023" s="65"/>
      <c r="J2023" s="24"/>
      <c r="K2023" s="24"/>
      <c r="L2023" s="46"/>
      <c r="M2023" s="25"/>
      <c r="N2023" s="26"/>
      <c r="O2023" s="27"/>
      <c r="P2023" s="27"/>
      <c r="Q2023" s="27"/>
      <c r="R2023" s="27"/>
      <c r="S2023" s="27"/>
      <c r="T2023" s="27"/>
      <c r="U2023" s="27"/>
      <c r="V2023" s="140"/>
      <c r="W2023" s="140"/>
      <c r="X2023" s="140"/>
      <c r="Y2023" s="140"/>
      <c r="Z2023" s="140"/>
      <c r="AA2023" s="140"/>
      <c r="AB2023" s="140"/>
      <c r="AC2023" s="27"/>
      <c r="AD2023" s="27"/>
    </row>
    <row r="2024" spans="1:30" ht="16.5" thickTop="1" thickBot="1">
      <c r="A2024" s="29">
        <v>2022</v>
      </c>
      <c r="B2024" s="28"/>
      <c r="D2024" s="19"/>
      <c r="E2024" s="30"/>
      <c r="F2024" s="30"/>
      <c r="G2024" s="66"/>
      <c r="H2024" s="66"/>
      <c r="I2024" s="66"/>
      <c r="J2024" s="31"/>
      <c r="K2024" s="31"/>
      <c r="L2024" s="47"/>
      <c r="M2024" s="32"/>
      <c r="N2024" s="33"/>
      <c r="O2024" s="34"/>
      <c r="P2024" s="34"/>
      <c r="Q2024" s="34"/>
      <c r="R2024" s="34"/>
      <c r="S2024" s="34"/>
      <c r="T2024" s="34"/>
      <c r="U2024" s="34"/>
      <c r="V2024" s="141"/>
      <c r="W2024" s="141"/>
      <c r="X2024" s="141"/>
      <c r="Y2024" s="141"/>
      <c r="Z2024" s="141"/>
      <c r="AA2024" s="141"/>
      <c r="AB2024" s="141"/>
      <c r="AC2024" s="34"/>
      <c r="AD2024" s="34"/>
    </row>
    <row r="2025" spans="1:30" ht="16.5" thickTop="1" thickBot="1">
      <c r="A2025" s="29">
        <v>2023</v>
      </c>
      <c r="B2025" s="28"/>
      <c r="D2025" s="19"/>
      <c r="E2025" s="30"/>
      <c r="F2025" s="30"/>
      <c r="G2025" s="66"/>
      <c r="H2025" s="66"/>
      <c r="I2025" s="66"/>
      <c r="J2025" s="31"/>
      <c r="K2025" s="31"/>
      <c r="L2025" s="47"/>
      <c r="M2025" s="32"/>
      <c r="N2025" s="33"/>
      <c r="O2025" s="34"/>
      <c r="P2025" s="34"/>
      <c r="Q2025" s="34"/>
      <c r="R2025" s="34"/>
      <c r="S2025" s="34"/>
      <c r="T2025" s="34"/>
      <c r="U2025" s="34"/>
      <c r="V2025" s="141"/>
      <c r="W2025" s="141"/>
      <c r="X2025" s="141"/>
      <c r="Y2025" s="141"/>
      <c r="Z2025" s="141"/>
      <c r="AA2025" s="141"/>
      <c r="AB2025" s="141"/>
      <c r="AC2025" s="34"/>
      <c r="AD2025" s="34"/>
    </row>
    <row r="2026" spans="1:30" ht="16.5" thickTop="1" thickBot="1">
      <c r="A2026" s="29">
        <v>2024</v>
      </c>
      <c r="B2026" s="28"/>
      <c r="D2026" s="19"/>
      <c r="E2026" s="30"/>
      <c r="F2026" s="30"/>
      <c r="G2026" s="66"/>
      <c r="H2026" s="66"/>
      <c r="I2026" s="66"/>
      <c r="J2026" s="31"/>
      <c r="K2026" s="31"/>
      <c r="L2026" s="47"/>
      <c r="M2026" s="32"/>
      <c r="N2026" s="33"/>
      <c r="O2026" s="34"/>
      <c r="P2026" s="34"/>
      <c r="Q2026" s="34"/>
      <c r="R2026" s="34"/>
      <c r="S2026" s="34"/>
      <c r="T2026" s="34"/>
      <c r="U2026" s="34"/>
      <c r="V2026" s="141"/>
      <c r="W2026" s="141"/>
      <c r="X2026" s="141"/>
      <c r="Y2026" s="141"/>
      <c r="Z2026" s="141"/>
      <c r="AA2026" s="141"/>
      <c r="AB2026" s="141"/>
      <c r="AC2026" s="34"/>
      <c r="AD2026" s="34"/>
    </row>
    <row r="2027" spans="1:30" ht="16.5" thickTop="1" thickBot="1">
      <c r="A2027" s="29">
        <v>2025</v>
      </c>
      <c r="B2027" s="28"/>
      <c r="D2027" s="19"/>
      <c r="E2027" s="30"/>
      <c r="F2027" s="30"/>
      <c r="G2027" s="66"/>
      <c r="H2027" s="66"/>
      <c r="I2027" s="66"/>
      <c r="J2027" s="31"/>
      <c r="K2027" s="31"/>
      <c r="L2027" s="47"/>
      <c r="M2027" s="32"/>
      <c r="N2027" s="33"/>
      <c r="O2027" s="34"/>
      <c r="P2027" s="34"/>
      <c r="Q2027" s="34"/>
      <c r="R2027" s="34"/>
      <c r="S2027" s="34"/>
      <c r="T2027" s="34"/>
      <c r="U2027" s="34"/>
      <c r="V2027" s="141"/>
      <c r="W2027" s="141"/>
      <c r="X2027" s="141"/>
      <c r="Y2027" s="141"/>
      <c r="Z2027" s="141"/>
      <c r="AA2027" s="141"/>
      <c r="AB2027" s="141"/>
      <c r="AC2027" s="34"/>
      <c r="AD2027" s="34"/>
    </row>
    <row r="2028" spans="1:30" ht="16.5" thickTop="1" thickBot="1">
      <c r="A2028" s="29">
        <v>2026</v>
      </c>
      <c r="B2028" s="28"/>
      <c r="D2028" s="19"/>
      <c r="E2028" s="30"/>
      <c r="F2028" s="30"/>
      <c r="G2028" s="66"/>
      <c r="H2028" s="66"/>
      <c r="I2028" s="66"/>
      <c r="J2028" s="31"/>
      <c r="K2028" s="31"/>
      <c r="L2028" s="47"/>
      <c r="M2028" s="32"/>
      <c r="N2028" s="33"/>
      <c r="O2028" s="34"/>
      <c r="P2028" s="34"/>
      <c r="Q2028" s="34"/>
      <c r="R2028" s="34"/>
      <c r="S2028" s="34"/>
      <c r="T2028" s="34"/>
      <c r="U2028" s="34"/>
      <c r="V2028" s="141"/>
      <c r="W2028" s="141"/>
      <c r="X2028" s="141"/>
      <c r="Y2028" s="141"/>
      <c r="Z2028" s="141"/>
      <c r="AA2028" s="141"/>
      <c r="AB2028" s="141"/>
      <c r="AC2028" s="34"/>
      <c r="AD2028" s="34"/>
    </row>
    <row r="2029" spans="1:30" ht="16.5" thickTop="1" thickBot="1">
      <c r="A2029" s="29">
        <v>2027</v>
      </c>
      <c r="B2029" s="28"/>
      <c r="D2029" s="19"/>
      <c r="E2029" s="23"/>
      <c r="F2029" s="23"/>
      <c r="G2029" s="65"/>
      <c r="H2029" s="65"/>
      <c r="I2029" s="65"/>
      <c r="J2029" s="24"/>
      <c r="K2029" s="24"/>
      <c r="L2029" s="46"/>
      <c r="M2029" s="25"/>
      <c r="N2029" s="26"/>
      <c r="O2029" s="27"/>
      <c r="P2029" s="27"/>
      <c r="Q2029" s="27"/>
      <c r="R2029" s="27"/>
      <c r="S2029" s="27"/>
      <c r="T2029" s="27"/>
      <c r="U2029" s="27"/>
      <c r="V2029" s="140"/>
      <c r="W2029" s="140"/>
      <c r="X2029" s="140"/>
      <c r="Y2029" s="140"/>
      <c r="Z2029" s="140"/>
      <c r="AA2029" s="140"/>
      <c r="AB2029" s="140"/>
      <c r="AC2029" s="27"/>
      <c r="AD2029" s="27"/>
    </row>
    <row r="2030" spans="1:30" ht="16.5" thickTop="1" thickBot="1">
      <c r="A2030" s="29">
        <v>2028</v>
      </c>
      <c r="B2030" s="28"/>
      <c r="D2030" s="19"/>
      <c r="E2030" s="30"/>
      <c r="F2030" s="30"/>
      <c r="G2030" s="66"/>
      <c r="H2030" s="66"/>
      <c r="I2030" s="66"/>
      <c r="J2030" s="31"/>
      <c r="K2030" s="31"/>
      <c r="L2030" s="47"/>
      <c r="M2030" s="32"/>
      <c r="N2030" s="33"/>
      <c r="O2030" s="34"/>
      <c r="P2030" s="34"/>
      <c r="Q2030" s="34"/>
      <c r="R2030" s="34"/>
      <c r="S2030" s="34"/>
      <c r="T2030" s="34"/>
      <c r="U2030" s="34"/>
      <c r="V2030" s="141"/>
      <c r="W2030" s="141"/>
      <c r="X2030" s="141"/>
      <c r="Y2030" s="141"/>
      <c r="Z2030" s="141"/>
      <c r="AA2030" s="141"/>
      <c r="AB2030" s="141"/>
      <c r="AC2030" s="34"/>
      <c r="AD2030" s="34"/>
    </row>
    <row r="2031" spans="1:30" ht="16.5" thickTop="1" thickBot="1">
      <c r="A2031" s="29">
        <v>2029</v>
      </c>
      <c r="B2031" s="28"/>
      <c r="D2031" s="19"/>
      <c r="E2031" s="30"/>
      <c r="F2031" s="30"/>
      <c r="G2031" s="66"/>
      <c r="H2031" s="66"/>
      <c r="I2031" s="66"/>
      <c r="J2031" s="31"/>
      <c r="K2031" s="31"/>
      <c r="L2031" s="47"/>
      <c r="M2031" s="32"/>
      <c r="N2031" s="33"/>
      <c r="O2031" s="34"/>
      <c r="P2031" s="34"/>
      <c r="Q2031" s="34"/>
      <c r="R2031" s="34"/>
      <c r="S2031" s="34"/>
      <c r="T2031" s="34"/>
      <c r="U2031" s="34"/>
      <c r="V2031" s="141"/>
      <c r="W2031" s="141"/>
      <c r="X2031" s="141"/>
      <c r="Y2031" s="141"/>
      <c r="Z2031" s="141"/>
      <c r="AA2031" s="141"/>
      <c r="AB2031" s="141"/>
      <c r="AC2031" s="34"/>
      <c r="AD2031" s="34"/>
    </row>
    <row r="2032" spans="1:30" ht="16.5" thickTop="1" thickBot="1">
      <c r="A2032" s="29">
        <v>2030</v>
      </c>
      <c r="B2032" s="28"/>
      <c r="D2032" s="19"/>
      <c r="E2032" s="30"/>
      <c r="F2032" s="30"/>
      <c r="G2032" s="66"/>
      <c r="H2032" s="66"/>
      <c r="I2032" s="66"/>
      <c r="J2032" s="31"/>
      <c r="K2032" s="31"/>
      <c r="L2032" s="47"/>
      <c r="M2032" s="32"/>
      <c r="N2032" s="33"/>
      <c r="O2032" s="34"/>
      <c r="P2032" s="34"/>
      <c r="Q2032" s="34"/>
      <c r="R2032" s="34"/>
      <c r="S2032" s="34"/>
      <c r="T2032" s="34"/>
      <c r="U2032" s="34"/>
      <c r="V2032" s="141"/>
      <c r="W2032" s="141"/>
      <c r="X2032" s="141"/>
      <c r="Y2032" s="141"/>
      <c r="Z2032" s="141"/>
      <c r="AA2032" s="141"/>
      <c r="AB2032" s="141"/>
      <c r="AC2032" s="34"/>
      <c r="AD2032" s="34"/>
    </row>
    <row r="2033" spans="1:30" ht="16.5" thickTop="1" thickBot="1">
      <c r="A2033" s="35">
        <v>2031</v>
      </c>
      <c r="B2033" s="28"/>
      <c r="D2033" s="19"/>
      <c r="E2033" s="30"/>
      <c r="F2033" s="30"/>
      <c r="G2033" s="66"/>
      <c r="H2033" s="66"/>
      <c r="I2033" s="66"/>
      <c r="J2033" s="31"/>
      <c r="K2033" s="31"/>
      <c r="L2033" s="47"/>
      <c r="M2033" s="32"/>
      <c r="N2033" s="33"/>
      <c r="O2033" s="34"/>
      <c r="P2033" s="34"/>
      <c r="Q2033" s="34"/>
      <c r="R2033" s="34"/>
      <c r="S2033" s="34"/>
      <c r="T2033" s="34"/>
      <c r="U2033" s="34"/>
      <c r="V2033" s="141"/>
      <c r="W2033" s="141"/>
      <c r="X2033" s="141"/>
      <c r="Y2033" s="141"/>
      <c r="Z2033" s="141"/>
      <c r="AA2033" s="141"/>
      <c r="AB2033" s="141"/>
      <c r="AC2033" s="34"/>
      <c r="AD2033" s="34"/>
    </row>
    <row r="2034" spans="1:30" ht="16.5" thickTop="1" thickBot="1">
      <c r="A2034" s="35">
        <v>2032</v>
      </c>
      <c r="B2034" s="28"/>
      <c r="D2034" s="19"/>
      <c r="E2034" s="30"/>
      <c r="F2034" s="30"/>
      <c r="G2034" s="66"/>
      <c r="H2034" s="66"/>
      <c r="I2034" s="66"/>
      <c r="J2034" s="31"/>
      <c r="K2034" s="31"/>
      <c r="L2034" s="47"/>
      <c r="M2034" s="32"/>
      <c r="N2034" s="33"/>
      <c r="O2034" s="34"/>
      <c r="P2034" s="34"/>
      <c r="Q2034" s="34"/>
      <c r="R2034" s="34"/>
      <c r="S2034" s="34"/>
      <c r="T2034" s="34"/>
      <c r="U2034" s="34"/>
      <c r="V2034" s="141"/>
      <c r="W2034" s="141"/>
      <c r="X2034" s="141"/>
      <c r="Y2034" s="141"/>
      <c r="Z2034" s="141"/>
      <c r="AA2034" s="141"/>
      <c r="AB2034" s="141"/>
      <c r="AC2034" s="34"/>
      <c r="AD2034" s="34"/>
    </row>
    <row r="2035" spans="1:30" ht="16.5" thickTop="1" thickBot="1">
      <c r="A2035" s="35">
        <v>2033</v>
      </c>
      <c r="B2035" s="28"/>
      <c r="D2035" s="19"/>
      <c r="E2035" s="23"/>
      <c r="F2035" s="23"/>
      <c r="G2035" s="65"/>
      <c r="H2035" s="65"/>
      <c r="I2035" s="65"/>
      <c r="J2035" s="24"/>
      <c r="K2035" s="24"/>
      <c r="L2035" s="46"/>
      <c r="M2035" s="25"/>
      <c r="N2035" s="26"/>
      <c r="O2035" s="27"/>
      <c r="P2035" s="27"/>
      <c r="Q2035" s="27"/>
      <c r="R2035" s="27"/>
      <c r="S2035" s="27"/>
      <c r="T2035" s="27"/>
      <c r="U2035" s="27"/>
      <c r="V2035" s="140"/>
      <c r="W2035" s="140"/>
      <c r="X2035" s="140"/>
      <c r="Y2035" s="140"/>
      <c r="Z2035" s="140"/>
      <c r="AA2035" s="140"/>
      <c r="AB2035" s="140"/>
      <c r="AC2035" s="27"/>
      <c r="AD2035" s="27"/>
    </row>
    <row r="2036" spans="1:30" ht="16.5" thickTop="1" thickBot="1">
      <c r="A2036" s="35">
        <v>2034</v>
      </c>
      <c r="B2036" s="28"/>
      <c r="D2036" s="19"/>
      <c r="E2036" s="30"/>
      <c r="F2036" s="30"/>
      <c r="G2036" s="66"/>
      <c r="H2036" s="66"/>
      <c r="I2036" s="66"/>
      <c r="J2036" s="31"/>
      <c r="K2036" s="31"/>
      <c r="L2036" s="47"/>
      <c r="M2036" s="32"/>
      <c r="N2036" s="33"/>
      <c r="O2036" s="34"/>
      <c r="P2036" s="34"/>
      <c r="Q2036" s="34"/>
      <c r="R2036" s="34"/>
      <c r="S2036" s="34"/>
      <c r="T2036" s="34"/>
      <c r="U2036" s="34"/>
      <c r="V2036" s="141"/>
      <c r="W2036" s="141"/>
      <c r="X2036" s="141"/>
      <c r="Y2036" s="141"/>
      <c r="Z2036" s="141"/>
      <c r="AA2036" s="141"/>
      <c r="AB2036" s="141"/>
      <c r="AC2036" s="34"/>
      <c r="AD2036" s="34"/>
    </row>
    <row r="2037" spans="1:30" ht="16.5" thickTop="1" thickBot="1">
      <c r="A2037" s="35">
        <v>2035</v>
      </c>
      <c r="B2037" s="28"/>
      <c r="D2037" s="19"/>
      <c r="E2037" s="23"/>
      <c r="F2037" s="23"/>
      <c r="G2037" s="66"/>
      <c r="H2037" s="65"/>
      <c r="I2037" s="65"/>
      <c r="J2037" s="24"/>
      <c r="K2037" s="24"/>
      <c r="L2037" s="47"/>
      <c r="M2037" s="32"/>
      <c r="N2037" s="26"/>
      <c r="O2037" s="34"/>
      <c r="P2037" s="34"/>
      <c r="Q2037" s="34"/>
      <c r="R2037" s="34"/>
      <c r="S2037" s="34"/>
      <c r="T2037" s="34"/>
      <c r="U2037" s="34"/>
      <c r="V2037" s="141"/>
      <c r="W2037" s="141"/>
      <c r="X2037" s="141"/>
      <c r="Y2037" s="141"/>
      <c r="Z2037" s="141"/>
      <c r="AA2037" s="141"/>
      <c r="AB2037" s="141"/>
      <c r="AC2037" s="34"/>
      <c r="AD2037" s="34"/>
    </row>
    <row r="2038" spans="1:30" ht="16.5" thickTop="1" thickBot="1">
      <c r="A2038" s="35">
        <v>2036</v>
      </c>
      <c r="B2038" s="28"/>
      <c r="D2038" s="19"/>
      <c r="E2038" s="30"/>
      <c r="F2038" s="30"/>
      <c r="G2038" s="66"/>
      <c r="H2038" s="66"/>
      <c r="I2038" s="66"/>
      <c r="J2038" s="31"/>
      <c r="K2038" s="31"/>
      <c r="L2038" s="47"/>
      <c r="M2038" s="32"/>
      <c r="N2038" s="33"/>
      <c r="O2038" s="34"/>
      <c r="P2038" s="34"/>
      <c r="Q2038" s="34"/>
      <c r="R2038" s="34"/>
      <c r="S2038" s="34"/>
      <c r="T2038" s="34"/>
      <c r="U2038" s="34"/>
      <c r="V2038" s="141"/>
      <c r="W2038" s="141"/>
      <c r="X2038" s="141"/>
      <c r="Y2038" s="141"/>
      <c r="Z2038" s="141"/>
      <c r="AA2038" s="141"/>
      <c r="AB2038" s="141"/>
      <c r="AC2038" s="34"/>
      <c r="AD2038" s="34"/>
    </row>
    <row r="2039" spans="1:30" ht="16.5" thickTop="1" thickBot="1">
      <c r="A2039" s="35">
        <v>2037</v>
      </c>
      <c r="B2039" s="28"/>
      <c r="D2039" s="19"/>
      <c r="E2039" s="23"/>
      <c r="F2039" s="23"/>
      <c r="G2039" s="66"/>
      <c r="H2039" s="65"/>
      <c r="I2039" s="65"/>
      <c r="J2039" s="24"/>
      <c r="K2039" s="24"/>
      <c r="L2039" s="47"/>
      <c r="M2039" s="32"/>
      <c r="N2039" s="26"/>
      <c r="O2039" s="34"/>
      <c r="P2039" s="34"/>
      <c r="Q2039" s="34"/>
      <c r="R2039" s="34"/>
      <c r="S2039" s="34"/>
      <c r="T2039" s="34"/>
      <c r="U2039" s="34"/>
      <c r="V2039" s="141"/>
      <c r="W2039" s="141"/>
      <c r="X2039" s="141"/>
      <c r="Y2039" s="141"/>
      <c r="Z2039" s="141"/>
      <c r="AA2039" s="141"/>
      <c r="AB2039" s="141"/>
      <c r="AC2039" s="34"/>
      <c r="AD2039" s="34"/>
    </row>
    <row r="2040" spans="1:30" ht="16.5" thickTop="1" thickBot="1">
      <c r="A2040" s="35">
        <v>2038</v>
      </c>
      <c r="B2040" s="28"/>
      <c r="D2040" s="19"/>
      <c r="E2040" s="30"/>
      <c r="F2040" s="30"/>
      <c r="G2040" s="66"/>
      <c r="H2040" s="66"/>
      <c r="I2040" s="66"/>
      <c r="J2040" s="31"/>
      <c r="K2040" s="31"/>
      <c r="L2040" s="47"/>
      <c r="M2040" s="32"/>
      <c r="N2040" s="33"/>
      <c r="O2040" s="34"/>
      <c r="P2040" s="34"/>
      <c r="Q2040" s="34"/>
      <c r="R2040" s="34"/>
      <c r="S2040" s="34"/>
      <c r="T2040" s="34"/>
      <c r="U2040" s="34"/>
      <c r="V2040" s="141"/>
      <c r="W2040" s="141"/>
      <c r="X2040" s="141"/>
      <c r="Y2040" s="141"/>
      <c r="Z2040" s="141"/>
      <c r="AA2040" s="141"/>
      <c r="AB2040" s="141"/>
      <c r="AC2040" s="34"/>
      <c r="AD2040" s="34"/>
    </row>
    <row r="2041" spans="1:30" ht="16.5" thickTop="1" thickBot="1">
      <c r="A2041" s="35">
        <v>2039</v>
      </c>
      <c r="B2041" s="28"/>
      <c r="D2041" s="19"/>
      <c r="E2041" s="23"/>
      <c r="F2041" s="23"/>
      <c r="G2041" s="65"/>
      <c r="H2041" s="65"/>
      <c r="I2041" s="65"/>
      <c r="J2041" s="24"/>
      <c r="K2041" s="24"/>
      <c r="L2041" s="47"/>
      <c r="M2041" s="32"/>
      <c r="N2041" s="26"/>
      <c r="O2041" s="27"/>
      <c r="P2041" s="27"/>
      <c r="Q2041" s="27"/>
      <c r="R2041" s="27"/>
      <c r="S2041" s="27"/>
      <c r="T2041" s="27"/>
      <c r="U2041" s="27"/>
      <c r="V2041" s="140"/>
      <c r="W2041" s="140"/>
      <c r="X2041" s="140"/>
      <c r="Y2041" s="140"/>
      <c r="Z2041" s="140"/>
      <c r="AA2041" s="140"/>
      <c r="AB2041" s="140"/>
      <c r="AC2041" s="27"/>
      <c r="AD2041" s="27"/>
    </row>
    <row r="2042" spans="1:30" ht="16.5" thickTop="1" thickBot="1">
      <c r="A2042" s="35">
        <v>2040</v>
      </c>
      <c r="B2042" s="28"/>
      <c r="D2042" s="19"/>
      <c r="E2042" s="30"/>
      <c r="F2042" s="30"/>
      <c r="G2042" s="66"/>
      <c r="H2042" s="66"/>
      <c r="I2042" s="66"/>
      <c r="J2042" s="31"/>
      <c r="K2042" s="31"/>
      <c r="L2042" s="47"/>
      <c r="M2042" s="32"/>
      <c r="N2042" s="33"/>
      <c r="O2042" s="34"/>
      <c r="P2042" s="34"/>
      <c r="Q2042" s="34"/>
      <c r="R2042" s="34"/>
      <c r="S2042" s="34"/>
      <c r="T2042" s="34"/>
      <c r="U2042" s="34"/>
      <c r="V2042" s="141"/>
      <c r="W2042" s="141"/>
      <c r="X2042" s="141"/>
      <c r="Y2042" s="141"/>
      <c r="Z2042" s="141"/>
      <c r="AA2042" s="141"/>
      <c r="AB2042" s="141"/>
      <c r="AC2042" s="34"/>
      <c r="AD2042" s="34"/>
    </row>
    <row r="2043" spans="1:30" ht="16.5" thickTop="1" thickBot="1">
      <c r="A2043" s="22">
        <v>2041</v>
      </c>
      <c r="B2043" s="28"/>
      <c r="D2043" s="19"/>
      <c r="E2043" s="23"/>
      <c r="F2043" s="23"/>
      <c r="G2043" s="65"/>
      <c r="H2043" s="65"/>
      <c r="I2043" s="65"/>
      <c r="J2043" s="24"/>
      <c r="K2043" s="24"/>
      <c r="L2043" s="46"/>
      <c r="M2043" s="25"/>
      <c r="N2043" s="26"/>
      <c r="O2043" s="27"/>
      <c r="P2043" s="27"/>
      <c r="Q2043" s="27"/>
      <c r="R2043" s="27"/>
      <c r="S2043" s="27"/>
      <c r="T2043" s="27"/>
      <c r="U2043" s="27"/>
      <c r="V2043" s="140"/>
      <c r="W2043" s="140"/>
      <c r="X2043" s="140"/>
      <c r="Y2043" s="140"/>
      <c r="Z2043" s="140"/>
      <c r="AA2043" s="140"/>
      <c r="AB2043" s="140"/>
      <c r="AC2043" s="27"/>
      <c r="AD2043" s="27"/>
    </row>
    <row r="2044" spans="1:30" ht="16.5" thickTop="1" thickBot="1">
      <c r="A2044" s="29">
        <v>2042</v>
      </c>
      <c r="B2044" s="28"/>
      <c r="D2044" s="19"/>
      <c r="E2044" s="30"/>
      <c r="F2044" s="30"/>
      <c r="G2044" s="66"/>
      <c r="H2044" s="66"/>
      <c r="I2044" s="66"/>
      <c r="J2044" s="31"/>
      <c r="K2044" s="31"/>
      <c r="L2044" s="47"/>
      <c r="M2044" s="32"/>
      <c r="N2044" s="33"/>
      <c r="O2044" s="34"/>
      <c r="P2044" s="34"/>
      <c r="Q2044" s="34"/>
      <c r="R2044" s="34"/>
      <c r="S2044" s="34"/>
      <c r="T2044" s="34"/>
      <c r="U2044" s="34"/>
      <c r="V2044" s="141"/>
      <c r="W2044" s="141"/>
      <c r="X2044" s="141"/>
      <c r="Y2044" s="141"/>
      <c r="Z2044" s="141"/>
      <c r="AA2044" s="141"/>
      <c r="AB2044" s="141"/>
      <c r="AC2044" s="34"/>
      <c r="AD2044" s="34"/>
    </row>
    <row r="2045" spans="1:30" ht="16.5" thickTop="1" thickBot="1">
      <c r="A2045" s="29">
        <v>2043</v>
      </c>
      <c r="B2045" s="28"/>
      <c r="D2045" s="19"/>
      <c r="E2045" s="30"/>
      <c r="F2045" s="30"/>
      <c r="G2045" s="66"/>
      <c r="H2045" s="66"/>
      <c r="I2045" s="66"/>
      <c r="J2045" s="31"/>
      <c r="K2045" s="31"/>
      <c r="L2045" s="47"/>
      <c r="M2045" s="32"/>
      <c r="N2045" s="33"/>
      <c r="O2045" s="34"/>
      <c r="P2045" s="34"/>
      <c r="Q2045" s="34"/>
      <c r="R2045" s="34"/>
      <c r="S2045" s="34"/>
      <c r="T2045" s="34"/>
      <c r="U2045" s="34"/>
      <c r="V2045" s="141"/>
      <c r="W2045" s="141"/>
      <c r="X2045" s="141"/>
      <c r="Y2045" s="141"/>
      <c r="Z2045" s="141"/>
      <c r="AA2045" s="141"/>
      <c r="AB2045" s="141"/>
      <c r="AC2045" s="34"/>
      <c r="AD2045" s="34"/>
    </row>
    <row r="2046" spans="1:30" ht="16.5" thickTop="1" thickBot="1">
      <c r="A2046" s="29">
        <v>2044</v>
      </c>
      <c r="B2046" s="28"/>
      <c r="D2046" s="19"/>
      <c r="E2046" s="30"/>
      <c r="F2046" s="30"/>
      <c r="G2046" s="66"/>
      <c r="H2046" s="66"/>
      <c r="I2046" s="66"/>
      <c r="J2046" s="31"/>
      <c r="K2046" s="31"/>
      <c r="L2046" s="47"/>
      <c r="M2046" s="32"/>
      <c r="N2046" s="33"/>
      <c r="O2046" s="34"/>
      <c r="P2046" s="34"/>
      <c r="Q2046" s="34"/>
      <c r="R2046" s="34"/>
      <c r="S2046" s="34"/>
      <c r="T2046" s="34"/>
      <c r="U2046" s="34"/>
      <c r="V2046" s="141"/>
      <c r="W2046" s="141"/>
      <c r="X2046" s="141"/>
      <c r="Y2046" s="141"/>
      <c r="Z2046" s="141"/>
      <c r="AA2046" s="141"/>
      <c r="AB2046" s="141"/>
      <c r="AC2046" s="34"/>
      <c r="AD2046" s="34"/>
    </row>
    <row r="2047" spans="1:30" ht="16.5" thickTop="1" thickBot="1">
      <c r="A2047" s="29">
        <v>2045</v>
      </c>
      <c r="B2047" s="28"/>
      <c r="D2047" s="19"/>
      <c r="E2047" s="30"/>
      <c r="F2047" s="30"/>
      <c r="G2047" s="66"/>
      <c r="H2047" s="66"/>
      <c r="I2047" s="66"/>
      <c r="J2047" s="31"/>
      <c r="K2047" s="31"/>
      <c r="L2047" s="47"/>
      <c r="M2047" s="32"/>
      <c r="N2047" s="33"/>
      <c r="O2047" s="34"/>
      <c r="P2047" s="34"/>
      <c r="Q2047" s="34"/>
      <c r="R2047" s="34"/>
      <c r="S2047" s="34"/>
      <c r="T2047" s="34"/>
      <c r="U2047" s="34"/>
      <c r="V2047" s="141"/>
      <c r="W2047" s="141"/>
      <c r="X2047" s="141"/>
      <c r="Y2047" s="141"/>
      <c r="Z2047" s="141"/>
      <c r="AA2047" s="141"/>
      <c r="AB2047" s="141"/>
      <c r="AC2047" s="34"/>
      <c r="AD2047" s="34"/>
    </row>
    <row r="2048" spans="1:30" ht="16.5" thickTop="1" thickBot="1">
      <c r="A2048" s="29">
        <v>2046</v>
      </c>
      <c r="B2048" s="28"/>
      <c r="D2048" s="19"/>
      <c r="E2048" s="30"/>
      <c r="F2048" s="30"/>
      <c r="G2048" s="66"/>
      <c r="H2048" s="66"/>
      <c r="I2048" s="66"/>
      <c r="J2048" s="31"/>
      <c r="K2048" s="31"/>
      <c r="L2048" s="47"/>
      <c r="M2048" s="32"/>
      <c r="N2048" s="33"/>
      <c r="O2048" s="34"/>
      <c r="P2048" s="34"/>
      <c r="Q2048" s="34"/>
      <c r="R2048" s="34"/>
      <c r="S2048" s="34"/>
      <c r="T2048" s="34"/>
      <c r="U2048" s="34"/>
      <c r="V2048" s="141"/>
      <c r="W2048" s="141"/>
      <c r="X2048" s="141"/>
      <c r="Y2048" s="141"/>
      <c r="Z2048" s="141"/>
      <c r="AA2048" s="141"/>
      <c r="AB2048" s="141"/>
      <c r="AC2048" s="34"/>
      <c r="AD2048" s="34"/>
    </row>
    <row r="2049" spans="1:30" ht="16.5" thickTop="1" thickBot="1">
      <c r="A2049" s="29">
        <v>2047</v>
      </c>
      <c r="B2049" s="28"/>
      <c r="D2049" s="19"/>
      <c r="E2049" s="23"/>
      <c r="F2049" s="23"/>
      <c r="G2049" s="65"/>
      <c r="H2049" s="65"/>
      <c r="I2049" s="65"/>
      <c r="J2049" s="24"/>
      <c r="K2049" s="24"/>
      <c r="L2049" s="46"/>
      <c r="M2049" s="25"/>
      <c r="N2049" s="26"/>
      <c r="O2049" s="27"/>
      <c r="P2049" s="27"/>
      <c r="Q2049" s="27"/>
      <c r="R2049" s="27"/>
      <c r="S2049" s="27"/>
      <c r="T2049" s="27"/>
      <c r="U2049" s="27"/>
      <c r="V2049" s="140"/>
      <c r="W2049" s="140"/>
      <c r="X2049" s="140"/>
      <c r="Y2049" s="140"/>
      <c r="Z2049" s="140"/>
      <c r="AA2049" s="140"/>
      <c r="AB2049" s="140"/>
      <c r="AC2049" s="27"/>
      <c r="AD2049" s="27"/>
    </row>
    <row r="2050" spans="1:30" ht="16.5" thickTop="1" thickBot="1">
      <c r="A2050" s="29">
        <v>2048</v>
      </c>
      <c r="B2050" s="28"/>
      <c r="D2050" s="19"/>
      <c r="E2050" s="30"/>
      <c r="F2050" s="30"/>
      <c r="G2050" s="66"/>
      <c r="H2050" s="66"/>
      <c r="I2050" s="66"/>
      <c r="J2050" s="31"/>
      <c r="K2050" s="31"/>
      <c r="L2050" s="47"/>
      <c r="M2050" s="32"/>
      <c r="N2050" s="33"/>
      <c r="O2050" s="34"/>
      <c r="P2050" s="34"/>
      <c r="Q2050" s="34"/>
      <c r="R2050" s="34"/>
      <c r="S2050" s="34"/>
      <c r="T2050" s="34"/>
      <c r="U2050" s="34"/>
      <c r="V2050" s="141"/>
      <c r="W2050" s="141"/>
      <c r="X2050" s="141"/>
      <c r="Y2050" s="141"/>
      <c r="Z2050" s="141"/>
      <c r="AA2050" s="141"/>
      <c r="AB2050" s="141"/>
      <c r="AC2050" s="34"/>
      <c r="AD2050" s="34"/>
    </row>
    <row r="2051" spans="1:30" ht="16.5" thickTop="1" thickBot="1">
      <c r="A2051" s="29">
        <v>2049</v>
      </c>
      <c r="B2051" s="28"/>
      <c r="D2051" s="19"/>
      <c r="E2051" s="30"/>
      <c r="F2051" s="30"/>
      <c r="G2051" s="66"/>
      <c r="H2051" s="66"/>
      <c r="I2051" s="66"/>
      <c r="J2051" s="31"/>
      <c r="K2051" s="31"/>
      <c r="L2051" s="47"/>
      <c r="M2051" s="32"/>
      <c r="N2051" s="33"/>
      <c r="O2051" s="34"/>
      <c r="P2051" s="34"/>
      <c r="Q2051" s="34"/>
      <c r="R2051" s="34"/>
      <c r="S2051" s="34"/>
      <c r="T2051" s="34"/>
      <c r="U2051" s="34"/>
      <c r="V2051" s="141"/>
      <c r="W2051" s="141"/>
      <c r="X2051" s="141"/>
      <c r="Y2051" s="141"/>
      <c r="Z2051" s="141"/>
      <c r="AA2051" s="141"/>
      <c r="AB2051" s="141"/>
      <c r="AC2051" s="34"/>
      <c r="AD2051" s="34"/>
    </row>
    <row r="2052" spans="1:30" ht="16.5" thickTop="1" thickBot="1">
      <c r="A2052" s="29">
        <v>2050</v>
      </c>
      <c r="B2052" s="28"/>
      <c r="D2052" s="19"/>
      <c r="E2052" s="30"/>
      <c r="F2052" s="30"/>
      <c r="G2052" s="66"/>
      <c r="H2052" s="66"/>
      <c r="I2052" s="66"/>
      <c r="J2052" s="31"/>
      <c r="K2052" s="31"/>
      <c r="L2052" s="47"/>
      <c r="M2052" s="32"/>
      <c r="N2052" s="33"/>
      <c r="O2052" s="34"/>
      <c r="P2052" s="34"/>
      <c r="Q2052" s="34"/>
      <c r="R2052" s="34"/>
      <c r="S2052" s="34"/>
      <c r="T2052" s="34"/>
      <c r="U2052" s="34"/>
      <c r="V2052" s="141"/>
      <c r="W2052" s="141"/>
      <c r="X2052" s="141"/>
      <c r="Y2052" s="141"/>
      <c r="Z2052" s="141"/>
      <c r="AA2052" s="141"/>
      <c r="AB2052" s="141"/>
      <c r="AC2052" s="34"/>
      <c r="AD2052" s="34"/>
    </row>
    <row r="2053" spans="1:30" ht="16.5" thickTop="1" thickBot="1">
      <c r="A2053" s="35">
        <v>2051</v>
      </c>
      <c r="B2053" s="28"/>
      <c r="D2053" s="19"/>
      <c r="E2053" s="30"/>
      <c r="F2053" s="30"/>
      <c r="G2053" s="66"/>
      <c r="H2053" s="66"/>
      <c r="I2053" s="66"/>
      <c r="J2053" s="31"/>
      <c r="K2053" s="31"/>
      <c r="L2053" s="47"/>
      <c r="M2053" s="32"/>
      <c r="N2053" s="33"/>
      <c r="O2053" s="34"/>
      <c r="P2053" s="34"/>
      <c r="Q2053" s="34"/>
      <c r="R2053" s="34"/>
      <c r="S2053" s="34"/>
      <c r="T2053" s="34"/>
      <c r="U2053" s="34"/>
      <c r="V2053" s="141"/>
      <c r="W2053" s="141"/>
      <c r="X2053" s="141"/>
      <c r="Y2053" s="141"/>
      <c r="Z2053" s="141"/>
      <c r="AA2053" s="141"/>
      <c r="AB2053" s="141"/>
      <c r="AC2053" s="34"/>
      <c r="AD2053" s="34"/>
    </row>
    <row r="2054" spans="1:30" ht="16.5" thickTop="1" thickBot="1">
      <c r="A2054" s="35">
        <v>2052</v>
      </c>
      <c r="B2054" s="28"/>
      <c r="D2054" s="19"/>
      <c r="E2054" s="30"/>
      <c r="F2054" s="30"/>
      <c r="G2054" s="66"/>
      <c r="H2054" s="66"/>
      <c r="I2054" s="66"/>
      <c r="J2054" s="31"/>
      <c r="K2054" s="31"/>
      <c r="L2054" s="47"/>
      <c r="M2054" s="32"/>
      <c r="N2054" s="33"/>
      <c r="O2054" s="34"/>
      <c r="P2054" s="34"/>
      <c r="Q2054" s="34"/>
      <c r="R2054" s="34"/>
      <c r="S2054" s="34"/>
      <c r="T2054" s="34"/>
      <c r="U2054" s="34"/>
      <c r="V2054" s="141"/>
      <c r="W2054" s="141"/>
      <c r="X2054" s="141"/>
      <c r="Y2054" s="141"/>
      <c r="Z2054" s="141"/>
      <c r="AA2054" s="141"/>
      <c r="AB2054" s="141"/>
      <c r="AC2054" s="34"/>
      <c r="AD2054" s="34"/>
    </row>
    <row r="2055" spans="1:30" ht="16.5" thickTop="1" thickBot="1">
      <c r="A2055" s="35">
        <v>2053</v>
      </c>
      <c r="B2055" s="28"/>
      <c r="D2055" s="19"/>
      <c r="E2055" s="23"/>
      <c r="F2055" s="23"/>
      <c r="G2055" s="65"/>
      <c r="H2055" s="65"/>
      <c r="I2055" s="65"/>
      <c r="J2055" s="24"/>
      <c r="K2055" s="24"/>
      <c r="L2055" s="46"/>
      <c r="M2055" s="25"/>
      <c r="N2055" s="26"/>
      <c r="O2055" s="27"/>
      <c r="P2055" s="27"/>
      <c r="Q2055" s="27"/>
      <c r="R2055" s="27"/>
      <c r="S2055" s="27"/>
      <c r="T2055" s="27"/>
      <c r="U2055" s="27"/>
      <c r="V2055" s="140"/>
      <c r="W2055" s="140"/>
      <c r="X2055" s="140"/>
      <c r="Y2055" s="140"/>
      <c r="Z2055" s="140"/>
      <c r="AA2055" s="140"/>
      <c r="AB2055" s="140"/>
      <c r="AC2055" s="27"/>
      <c r="AD2055" s="27"/>
    </row>
    <row r="2056" spans="1:30" ht="16.5" thickTop="1" thickBot="1">
      <c r="A2056" s="35">
        <v>2054</v>
      </c>
      <c r="B2056" s="28"/>
      <c r="D2056" s="19"/>
      <c r="E2056" s="30"/>
      <c r="F2056" s="30"/>
      <c r="G2056" s="66"/>
      <c r="H2056" s="66"/>
      <c r="I2056" s="66"/>
      <c r="J2056" s="31"/>
      <c r="K2056" s="31"/>
      <c r="L2056" s="47"/>
      <c r="M2056" s="32"/>
      <c r="N2056" s="33"/>
      <c r="O2056" s="34"/>
      <c r="P2056" s="34"/>
      <c r="Q2056" s="34"/>
      <c r="R2056" s="34"/>
      <c r="S2056" s="34"/>
      <c r="T2056" s="34"/>
      <c r="U2056" s="34"/>
      <c r="V2056" s="141"/>
      <c r="W2056" s="141"/>
      <c r="X2056" s="141"/>
      <c r="Y2056" s="141"/>
      <c r="Z2056" s="141"/>
      <c r="AA2056" s="141"/>
      <c r="AB2056" s="141"/>
      <c r="AC2056" s="34"/>
      <c r="AD2056" s="34"/>
    </row>
    <row r="2057" spans="1:30" ht="16.5" thickTop="1" thickBot="1">
      <c r="A2057" s="35">
        <v>2055</v>
      </c>
      <c r="B2057" s="28"/>
      <c r="D2057" s="19"/>
      <c r="E2057" s="23"/>
      <c r="F2057" s="23"/>
      <c r="G2057" s="66"/>
      <c r="H2057" s="65"/>
      <c r="I2057" s="65"/>
      <c r="J2057" s="24"/>
      <c r="K2057" s="24"/>
      <c r="L2057" s="47"/>
      <c r="M2057" s="32"/>
      <c r="N2057" s="26"/>
      <c r="O2057" s="34"/>
      <c r="P2057" s="34"/>
      <c r="Q2057" s="34"/>
      <c r="R2057" s="34"/>
      <c r="S2057" s="34"/>
      <c r="T2057" s="34"/>
      <c r="U2057" s="34"/>
      <c r="V2057" s="141"/>
      <c r="W2057" s="141"/>
      <c r="X2057" s="141"/>
      <c r="Y2057" s="141"/>
      <c r="Z2057" s="141"/>
      <c r="AA2057" s="141"/>
      <c r="AB2057" s="141"/>
      <c r="AC2057" s="34"/>
      <c r="AD2057" s="34"/>
    </row>
    <row r="2058" spans="1:30" ht="16.5" thickTop="1" thickBot="1">
      <c r="A2058" s="35">
        <v>2056</v>
      </c>
      <c r="B2058" s="28"/>
      <c r="D2058" s="19"/>
      <c r="E2058" s="30"/>
      <c r="F2058" s="30"/>
      <c r="G2058" s="66"/>
      <c r="H2058" s="66"/>
      <c r="I2058" s="66"/>
      <c r="J2058" s="31"/>
      <c r="K2058" s="31"/>
      <c r="L2058" s="47"/>
      <c r="M2058" s="32"/>
      <c r="N2058" s="33"/>
      <c r="O2058" s="34"/>
      <c r="P2058" s="34"/>
      <c r="Q2058" s="34"/>
      <c r="R2058" s="34"/>
      <c r="S2058" s="34"/>
      <c r="T2058" s="34"/>
      <c r="U2058" s="34"/>
      <c r="V2058" s="141"/>
      <c r="W2058" s="141"/>
      <c r="X2058" s="141"/>
      <c r="Y2058" s="141"/>
      <c r="Z2058" s="141"/>
      <c r="AA2058" s="141"/>
      <c r="AB2058" s="141"/>
      <c r="AC2058" s="34"/>
      <c r="AD2058" s="34"/>
    </row>
    <row r="2059" spans="1:30" ht="16.5" thickTop="1" thickBot="1">
      <c r="A2059" s="35">
        <v>2057</v>
      </c>
      <c r="B2059" s="28"/>
      <c r="D2059" s="19"/>
      <c r="E2059" s="23"/>
      <c r="F2059" s="23"/>
      <c r="G2059" s="66"/>
      <c r="H2059" s="65"/>
      <c r="I2059" s="65"/>
      <c r="J2059" s="24"/>
      <c r="K2059" s="24"/>
      <c r="L2059" s="47"/>
      <c r="M2059" s="32"/>
      <c r="N2059" s="26"/>
      <c r="O2059" s="34"/>
      <c r="P2059" s="34"/>
      <c r="Q2059" s="34"/>
      <c r="R2059" s="34"/>
      <c r="S2059" s="34"/>
      <c r="T2059" s="34"/>
      <c r="U2059" s="34"/>
      <c r="V2059" s="141"/>
      <c r="W2059" s="141"/>
      <c r="X2059" s="141"/>
      <c r="Y2059" s="141"/>
      <c r="Z2059" s="141"/>
      <c r="AA2059" s="141"/>
      <c r="AB2059" s="141"/>
      <c r="AC2059" s="34"/>
      <c r="AD2059" s="34"/>
    </row>
    <row r="2060" spans="1:30" ht="16.5" thickTop="1" thickBot="1">
      <c r="A2060" s="35">
        <v>2058</v>
      </c>
      <c r="B2060" s="28"/>
      <c r="D2060" s="19"/>
      <c r="E2060" s="30"/>
      <c r="F2060" s="30"/>
      <c r="G2060" s="66"/>
      <c r="H2060" s="66"/>
      <c r="I2060" s="66"/>
      <c r="J2060" s="31"/>
      <c r="K2060" s="31"/>
      <c r="L2060" s="47"/>
      <c r="M2060" s="32"/>
      <c r="N2060" s="33"/>
      <c r="O2060" s="34"/>
      <c r="P2060" s="34"/>
      <c r="Q2060" s="34"/>
      <c r="R2060" s="34"/>
      <c r="S2060" s="34"/>
      <c r="T2060" s="34"/>
      <c r="U2060" s="34"/>
      <c r="V2060" s="141"/>
      <c r="W2060" s="141"/>
      <c r="X2060" s="141"/>
      <c r="Y2060" s="141"/>
      <c r="Z2060" s="141"/>
      <c r="AA2060" s="141"/>
      <c r="AB2060" s="141"/>
      <c r="AC2060" s="34"/>
      <c r="AD2060" s="34"/>
    </row>
    <row r="2061" spans="1:30" ht="16.5" thickTop="1" thickBot="1">
      <c r="A2061" s="35">
        <v>2059</v>
      </c>
      <c r="B2061" s="28"/>
      <c r="D2061" s="19"/>
      <c r="E2061" s="23"/>
      <c r="F2061" s="23"/>
      <c r="G2061" s="65"/>
      <c r="H2061" s="65"/>
      <c r="I2061" s="65"/>
      <c r="J2061" s="24"/>
      <c r="K2061" s="24"/>
      <c r="L2061" s="47"/>
      <c r="M2061" s="32"/>
      <c r="N2061" s="26"/>
      <c r="O2061" s="27"/>
      <c r="P2061" s="27"/>
      <c r="Q2061" s="27"/>
      <c r="R2061" s="27"/>
      <c r="S2061" s="27"/>
      <c r="T2061" s="27"/>
      <c r="U2061" s="27"/>
      <c r="V2061" s="140"/>
      <c r="W2061" s="140"/>
      <c r="X2061" s="140"/>
      <c r="Y2061" s="140"/>
      <c r="Z2061" s="140"/>
      <c r="AA2061" s="140"/>
      <c r="AB2061" s="140"/>
      <c r="AC2061" s="27"/>
      <c r="AD2061" s="27"/>
    </row>
    <row r="2062" spans="1:30" ht="16.5" thickTop="1" thickBot="1">
      <c r="A2062" s="35">
        <v>2060</v>
      </c>
      <c r="B2062" s="28"/>
      <c r="D2062" s="19"/>
      <c r="E2062" s="30"/>
      <c r="F2062" s="30"/>
      <c r="G2062" s="66"/>
      <c r="H2062" s="66"/>
      <c r="I2062" s="66"/>
      <c r="J2062" s="31"/>
      <c r="K2062" s="31"/>
      <c r="L2062" s="47"/>
      <c r="M2062" s="32"/>
      <c r="N2062" s="33"/>
      <c r="O2062" s="34"/>
      <c r="P2062" s="34"/>
      <c r="Q2062" s="34"/>
      <c r="R2062" s="34"/>
      <c r="S2062" s="34"/>
      <c r="T2062" s="34"/>
      <c r="U2062" s="34"/>
      <c r="V2062" s="141"/>
      <c r="W2062" s="141"/>
      <c r="X2062" s="141"/>
      <c r="Y2062" s="141"/>
      <c r="Z2062" s="141"/>
      <c r="AA2062" s="141"/>
      <c r="AB2062" s="141"/>
      <c r="AC2062" s="34"/>
      <c r="AD2062" s="34"/>
    </row>
    <row r="2063" spans="1:30" ht="16.5" thickTop="1" thickBot="1">
      <c r="A2063" s="22">
        <v>2061</v>
      </c>
      <c r="B2063" s="28"/>
      <c r="D2063" s="19"/>
      <c r="E2063" s="23"/>
      <c r="F2063" s="23"/>
      <c r="G2063" s="65"/>
      <c r="H2063" s="65"/>
      <c r="I2063" s="65"/>
      <c r="J2063" s="24"/>
      <c r="K2063" s="24"/>
      <c r="L2063" s="46"/>
      <c r="M2063" s="25"/>
      <c r="N2063" s="26"/>
      <c r="O2063" s="27"/>
      <c r="P2063" s="27"/>
      <c r="Q2063" s="27"/>
      <c r="R2063" s="27"/>
      <c r="S2063" s="27"/>
      <c r="T2063" s="27"/>
      <c r="U2063" s="27"/>
      <c r="V2063" s="140"/>
      <c r="W2063" s="140"/>
      <c r="X2063" s="140"/>
      <c r="Y2063" s="140"/>
      <c r="Z2063" s="140"/>
      <c r="AA2063" s="140"/>
      <c r="AB2063" s="140"/>
      <c r="AC2063" s="27"/>
      <c r="AD2063" s="27"/>
    </row>
    <row r="2064" spans="1:30" ht="16.5" thickTop="1" thickBot="1">
      <c r="A2064" s="29">
        <v>2062</v>
      </c>
      <c r="B2064" s="28"/>
      <c r="D2064" s="19"/>
      <c r="E2064" s="30"/>
      <c r="F2064" s="30"/>
      <c r="G2064" s="66"/>
      <c r="H2064" s="66"/>
      <c r="I2064" s="66"/>
      <c r="J2064" s="31"/>
      <c r="K2064" s="31"/>
      <c r="L2064" s="47"/>
      <c r="M2064" s="32"/>
      <c r="N2064" s="33"/>
      <c r="O2064" s="34"/>
      <c r="P2064" s="34"/>
      <c r="Q2064" s="34"/>
      <c r="R2064" s="34"/>
      <c r="S2064" s="34"/>
      <c r="T2064" s="34"/>
      <c r="U2064" s="34"/>
      <c r="V2064" s="141"/>
      <c r="W2064" s="141"/>
      <c r="X2064" s="141"/>
      <c r="Y2064" s="141"/>
      <c r="Z2064" s="141"/>
      <c r="AA2064" s="141"/>
      <c r="AB2064" s="141"/>
      <c r="AC2064" s="34"/>
      <c r="AD2064" s="34"/>
    </row>
    <row r="2065" spans="1:30" ht="16.5" thickTop="1" thickBot="1">
      <c r="A2065" s="29">
        <v>2063</v>
      </c>
      <c r="B2065" s="28"/>
      <c r="D2065" s="19"/>
      <c r="E2065" s="30"/>
      <c r="F2065" s="30"/>
      <c r="G2065" s="66"/>
      <c r="H2065" s="66"/>
      <c r="I2065" s="66"/>
      <c r="J2065" s="31"/>
      <c r="K2065" s="31"/>
      <c r="L2065" s="47"/>
      <c r="M2065" s="32"/>
      <c r="N2065" s="33"/>
      <c r="O2065" s="34"/>
      <c r="P2065" s="34"/>
      <c r="Q2065" s="34"/>
      <c r="R2065" s="34"/>
      <c r="S2065" s="34"/>
      <c r="T2065" s="34"/>
      <c r="U2065" s="34"/>
      <c r="V2065" s="141"/>
      <c r="W2065" s="141"/>
      <c r="X2065" s="141"/>
      <c r="Y2065" s="141"/>
      <c r="Z2065" s="141"/>
      <c r="AA2065" s="141"/>
      <c r="AB2065" s="141"/>
      <c r="AC2065" s="34"/>
      <c r="AD2065" s="34"/>
    </row>
    <row r="2066" spans="1:30" ht="16.5" thickTop="1" thickBot="1">
      <c r="A2066" s="29">
        <v>2064</v>
      </c>
      <c r="B2066" s="28"/>
      <c r="D2066" s="19"/>
      <c r="E2066" s="30"/>
      <c r="F2066" s="30"/>
      <c r="G2066" s="66"/>
      <c r="H2066" s="66"/>
      <c r="I2066" s="66"/>
      <c r="J2066" s="31"/>
      <c r="K2066" s="31"/>
      <c r="L2066" s="47"/>
      <c r="M2066" s="32"/>
      <c r="N2066" s="33"/>
      <c r="O2066" s="34"/>
      <c r="P2066" s="34"/>
      <c r="Q2066" s="34"/>
      <c r="R2066" s="34"/>
      <c r="S2066" s="34"/>
      <c r="T2066" s="34"/>
      <c r="U2066" s="34"/>
      <c r="V2066" s="141"/>
      <c r="W2066" s="141"/>
      <c r="X2066" s="141"/>
      <c r="Y2066" s="141"/>
      <c r="Z2066" s="141"/>
      <c r="AA2066" s="141"/>
      <c r="AB2066" s="141"/>
      <c r="AC2066" s="34"/>
      <c r="AD2066" s="34"/>
    </row>
    <row r="2067" spans="1:30" ht="16.5" thickTop="1" thickBot="1">
      <c r="A2067" s="29">
        <v>2065</v>
      </c>
      <c r="B2067" s="28"/>
      <c r="D2067" s="19"/>
      <c r="E2067" s="30"/>
      <c r="F2067" s="30"/>
      <c r="G2067" s="66"/>
      <c r="H2067" s="66"/>
      <c r="I2067" s="66"/>
      <c r="J2067" s="31"/>
      <c r="K2067" s="31"/>
      <c r="L2067" s="47"/>
      <c r="M2067" s="32"/>
      <c r="N2067" s="33"/>
      <c r="O2067" s="34"/>
      <c r="P2067" s="34"/>
      <c r="Q2067" s="34"/>
      <c r="R2067" s="34"/>
      <c r="S2067" s="34"/>
      <c r="T2067" s="34"/>
      <c r="U2067" s="34"/>
      <c r="V2067" s="141"/>
      <c r="W2067" s="141"/>
      <c r="X2067" s="141"/>
      <c r="Y2067" s="141"/>
      <c r="Z2067" s="141"/>
      <c r="AA2067" s="141"/>
      <c r="AB2067" s="141"/>
      <c r="AC2067" s="34"/>
      <c r="AD2067" s="34"/>
    </row>
    <row r="2068" spans="1:30" ht="16.5" thickTop="1" thickBot="1">
      <c r="A2068" s="29">
        <v>2066</v>
      </c>
      <c r="B2068" s="28"/>
      <c r="D2068" s="19"/>
      <c r="E2068" s="30"/>
      <c r="F2068" s="30"/>
      <c r="G2068" s="66"/>
      <c r="H2068" s="66"/>
      <c r="I2068" s="66"/>
      <c r="J2068" s="31"/>
      <c r="K2068" s="31"/>
      <c r="L2068" s="47"/>
      <c r="M2068" s="32"/>
      <c r="N2068" s="33"/>
      <c r="O2068" s="34"/>
      <c r="P2068" s="34"/>
      <c r="Q2068" s="34"/>
      <c r="R2068" s="34"/>
      <c r="S2068" s="34"/>
      <c r="T2068" s="34"/>
      <c r="U2068" s="34"/>
      <c r="V2068" s="141"/>
      <c r="W2068" s="141"/>
      <c r="X2068" s="141"/>
      <c r="Y2068" s="141"/>
      <c r="Z2068" s="141"/>
      <c r="AA2068" s="141"/>
      <c r="AB2068" s="141"/>
      <c r="AC2068" s="34"/>
      <c r="AD2068" s="34"/>
    </row>
    <row r="2069" spans="1:30" ht="16.5" thickTop="1" thickBot="1">
      <c r="A2069" s="29">
        <v>2067</v>
      </c>
      <c r="B2069" s="28"/>
      <c r="D2069" s="19"/>
      <c r="E2069" s="23"/>
      <c r="F2069" s="23"/>
      <c r="G2069" s="65"/>
      <c r="H2069" s="65"/>
      <c r="I2069" s="65"/>
      <c r="J2069" s="24"/>
      <c r="K2069" s="24"/>
      <c r="L2069" s="46"/>
      <c r="M2069" s="25"/>
      <c r="N2069" s="26"/>
      <c r="O2069" s="27"/>
      <c r="P2069" s="27"/>
      <c r="Q2069" s="27"/>
      <c r="R2069" s="27"/>
      <c r="S2069" s="27"/>
      <c r="T2069" s="27"/>
      <c r="U2069" s="27"/>
      <c r="V2069" s="140"/>
      <c r="W2069" s="140"/>
      <c r="X2069" s="140"/>
      <c r="Y2069" s="140"/>
      <c r="Z2069" s="140"/>
      <c r="AA2069" s="140"/>
      <c r="AB2069" s="140"/>
      <c r="AC2069" s="27"/>
      <c r="AD2069" s="27"/>
    </row>
    <row r="2070" spans="1:30" ht="16.5" thickTop="1" thickBot="1">
      <c r="A2070" s="29">
        <v>2068</v>
      </c>
      <c r="B2070" s="28"/>
      <c r="D2070" s="19"/>
      <c r="E2070" s="30"/>
      <c r="F2070" s="30"/>
      <c r="G2070" s="66"/>
      <c r="H2070" s="66"/>
      <c r="I2070" s="66"/>
      <c r="J2070" s="31"/>
      <c r="K2070" s="31"/>
      <c r="L2070" s="47"/>
      <c r="M2070" s="32"/>
      <c r="N2070" s="33"/>
      <c r="O2070" s="34"/>
      <c r="P2070" s="34"/>
      <c r="Q2070" s="34"/>
      <c r="R2070" s="34"/>
      <c r="S2070" s="34"/>
      <c r="T2070" s="34"/>
      <c r="U2070" s="34"/>
      <c r="V2070" s="141"/>
      <c r="W2070" s="141"/>
      <c r="X2070" s="141"/>
      <c r="Y2070" s="141"/>
      <c r="Z2070" s="141"/>
      <c r="AA2070" s="141"/>
      <c r="AB2070" s="141"/>
      <c r="AC2070" s="34"/>
      <c r="AD2070" s="34"/>
    </row>
    <row r="2071" spans="1:30" ht="16.5" thickTop="1" thickBot="1">
      <c r="A2071" s="29">
        <v>2069</v>
      </c>
      <c r="B2071" s="28"/>
      <c r="D2071" s="19"/>
      <c r="E2071" s="30"/>
      <c r="F2071" s="30"/>
      <c r="G2071" s="66"/>
      <c r="H2071" s="66"/>
      <c r="I2071" s="66"/>
      <c r="J2071" s="31"/>
      <c r="K2071" s="31"/>
      <c r="L2071" s="47"/>
      <c r="M2071" s="32"/>
      <c r="N2071" s="33"/>
      <c r="O2071" s="34"/>
      <c r="P2071" s="34"/>
      <c r="Q2071" s="34"/>
      <c r="R2071" s="34"/>
      <c r="S2071" s="34"/>
      <c r="T2071" s="34"/>
      <c r="U2071" s="34"/>
      <c r="V2071" s="141"/>
      <c r="W2071" s="141"/>
      <c r="X2071" s="141"/>
      <c r="Y2071" s="141"/>
      <c r="Z2071" s="141"/>
      <c r="AA2071" s="141"/>
      <c r="AB2071" s="141"/>
      <c r="AC2071" s="34"/>
      <c r="AD2071" s="34"/>
    </row>
    <row r="2072" spans="1:30" ht="16.5" thickTop="1" thickBot="1">
      <c r="A2072" s="29">
        <v>2070</v>
      </c>
      <c r="B2072" s="28"/>
      <c r="D2072" s="19"/>
      <c r="E2072" s="30"/>
      <c r="F2072" s="30"/>
      <c r="G2072" s="66"/>
      <c r="H2072" s="66"/>
      <c r="I2072" s="66"/>
      <c r="J2072" s="31"/>
      <c r="K2072" s="31"/>
      <c r="L2072" s="47"/>
      <c r="M2072" s="32"/>
      <c r="N2072" s="33"/>
      <c r="O2072" s="34"/>
      <c r="P2072" s="34"/>
      <c r="Q2072" s="34"/>
      <c r="R2072" s="34"/>
      <c r="S2072" s="34"/>
      <c r="T2072" s="34"/>
      <c r="U2072" s="34"/>
      <c r="V2072" s="141"/>
      <c r="W2072" s="141"/>
      <c r="X2072" s="141"/>
      <c r="Y2072" s="141"/>
      <c r="Z2072" s="141"/>
      <c r="AA2072" s="141"/>
      <c r="AB2072" s="141"/>
      <c r="AC2072" s="34"/>
      <c r="AD2072" s="34"/>
    </row>
    <row r="2073" spans="1:30" ht="16.5" thickTop="1" thickBot="1">
      <c r="A2073" s="35">
        <v>2071</v>
      </c>
      <c r="B2073" s="28"/>
      <c r="D2073" s="19"/>
      <c r="E2073" s="30"/>
      <c r="F2073" s="30"/>
      <c r="G2073" s="66"/>
      <c r="H2073" s="66"/>
      <c r="I2073" s="66"/>
      <c r="J2073" s="31"/>
      <c r="K2073" s="31"/>
      <c r="L2073" s="47"/>
      <c r="M2073" s="32"/>
      <c r="N2073" s="33"/>
      <c r="O2073" s="34"/>
      <c r="P2073" s="34"/>
      <c r="Q2073" s="34"/>
      <c r="R2073" s="34"/>
      <c r="S2073" s="34"/>
      <c r="T2073" s="34"/>
      <c r="U2073" s="34"/>
      <c r="V2073" s="141"/>
      <c r="W2073" s="141"/>
      <c r="X2073" s="141"/>
      <c r="Y2073" s="141"/>
      <c r="Z2073" s="141"/>
      <c r="AA2073" s="141"/>
      <c r="AB2073" s="141"/>
      <c r="AC2073" s="34"/>
      <c r="AD2073" s="34"/>
    </row>
    <row r="2074" spans="1:30" ht="16.5" thickTop="1" thickBot="1">
      <c r="A2074" s="35">
        <v>2072</v>
      </c>
      <c r="B2074" s="28"/>
      <c r="D2074" s="19"/>
      <c r="E2074" s="30"/>
      <c r="F2074" s="30"/>
      <c r="G2074" s="66"/>
      <c r="H2074" s="66"/>
      <c r="I2074" s="66"/>
      <c r="J2074" s="31"/>
      <c r="K2074" s="31"/>
      <c r="L2074" s="47"/>
      <c r="M2074" s="32"/>
      <c r="N2074" s="33"/>
      <c r="O2074" s="34"/>
      <c r="P2074" s="34"/>
      <c r="Q2074" s="34"/>
      <c r="R2074" s="34"/>
      <c r="S2074" s="34"/>
      <c r="T2074" s="34"/>
      <c r="U2074" s="34"/>
      <c r="V2074" s="141"/>
      <c r="W2074" s="141"/>
      <c r="X2074" s="141"/>
      <c r="Y2074" s="141"/>
      <c r="Z2074" s="141"/>
      <c r="AA2074" s="141"/>
      <c r="AB2074" s="141"/>
      <c r="AC2074" s="34"/>
      <c r="AD2074" s="34"/>
    </row>
    <row r="2075" spans="1:30" ht="16.5" thickTop="1" thickBot="1">
      <c r="A2075" s="35">
        <v>2073</v>
      </c>
      <c r="B2075" s="28"/>
      <c r="D2075" s="19"/>
      <c r="E2075" s="23"/>
      <c r="F2075" s="23"/>
      <c r="G2075" s="65"/>
      <c r="H2075" s="65"/>
      <c r="I2075" s="65"/>
      <c r="J2075" s="24"/>
      <c r="K2075" s="24"/>
      <c r="L2075" s="46"/>
      <c r="M2075" s="25"/>
      <c r="N2075" s="26"/>
      <c r="O2075" s="27"/>
      <c r="P2075" s="27"/>
      <c r="Q2075" s="27"/>
      <c r="R2075" s="27"/>
      <c r="S2075" s="27"/>
      <c r="T2075" s="27"/>
      <c r="U2075" s="27"/>
      <c r="V2075" s="140"/>
      <c r="W2075" s="140"/>
      <c r="X2075" s="140"/>
      <c r="Y2075" s="140"/>
      <c r="Z2075" s="140"/>
      <c r="AA2075" s="140"/>
      <c r="AB2075" s="140"/>
      <c r="AC2075" s="27"/>
      <c r="AD2075" s="27"/>
    </row>
    <row r="2076" spans="1:30" ht="16.5" thickTop="1" thickBot="1">
      <c r="A2076" s="35">
        <v>2074</v>
      </c>
      <c r="B2076" s="28"/>
      <c r="D2076" s="19"/>
      <c r="E2076" s="30"/>
      <c r="F2076" s="30"/>
      <c r="G2076" s="66"/>
      <c r="H2076" s="66"/>
      <c r="I2076" s="66"/>
      <c r="J2076" s="31"/>
      <c r="K2076" s="31"/>
      <c r="L2076" s="47"/>
      <c r="M2076" s="32"/>
      <c r="N2076" s="33"/>
      <c r="O2076" s="34"/>
      <c r="P2076" s="34"/>
      <c r="Q2076" s="34"/>
      <c r="R2076" s="34"/>
      <c r="S2076" s="34"/>
      <c r="T2076" s="34"/>
      <c r="U2076" s="34"/>
      <c r="V2076" s="141"/>
      <c r="W2076" s="141"/>
      <c r="X2076" s="141"/>
      <c r="Y2076" s="141"/>
      <c r="Z2076" s="141"/>
      <c r="AA2076" s="141"/>
      <c r="AB2076" s="141"/>
      <c r="AC2076" s="34"/>
      <c r="AD2076" s="34"/>
    </row>
    <row r="2077" spans="1:30" ht="16.5" thickTop="1" thickBot="1">
      <c r="A2077" s="35">
        <v>2075</v>
      </c>
      <c r="B2077" s="28"/>
      <c r="D2077" s="19"/>
      <c r="E2077" s="23"/>
      <c r="F2077" s="23"/>
      <c r="G2077" s="66"/>
      <c r="H2077" s="65"/>
      <c r="I2077" s="65"/>
      <c r="J2077" s="24"/>
      <c r="K2077" s="24"/>
      <c r="L2077" s="47"/>
      <c r="M2077" s="32"/>
      <c r="N2077" s="26"/>
      <c r="O2077" s="34"/>
      <c r="P2077" s="34"/>
      <c r="Q2077" s="34"/>
      <c r="R2077" s="34"/>
      <c r="S2077" s="34"/>
      <c r="T2077" s="34"/>
      <c r="U2077" s="34"/>
      <c r="V2077" s="141"/>
      <c r="W2077" s="141"/>
      <c r="X2077" s="141"/>
      <c r="Y2077" s="141"/>
      <c r="Z2077" s="141"/>
      <c r="AA2077" s="141"/>
      <c r="AB2077" s="141"/>
      <c r="AC2077" s="34"/>
      <c r="AD2077" s="34"/>
    </row>
    <row r="2078" spans="1:30" ht="16.5" thickTop="1" thickBot="1">
      <c r="A2078" s="35">
        <v>2076</v>
      </c>
      <c r="B2078" s="28"/>
      <c r="D2078" s="19"/>
      <c r="E2078" s="30"/>
      <c r="F2078" s="30"/>
      <c r="G2078" s="66"/>
      <c r="H2078" s="66"/>
      <c r="I2078" s="66"/>
      <c r="J2078" s="31"/>
      <c r="K2078" s="31"/>
      <c r="L2078" s="47"/>
      <c r="M2078" s="32"/>
      <c r="N2078" s="33"/>
      <c r="O2078" s="34"/>
      <c r="P2078" s="34"/>
      <c r="Q2078" s="34"/>
      <c r="R2078" s="34"/>
      <c r="S2078" s="34"/>
      <c r="T2078" s="34"/>
      <c r="U2078" s="34"/>
      <c r="V2078" s="141"/>
      <c r="W2078" s="141"/>
      <c r="X2078" s="141"/>
      <c r="Y2078" s="141"/>
      <c r="Z2078" s="141"/>
      <c r="AA2078" s="141"/>
      <c r="AB2078" s="141"/>
      <c r="AC2078" s="34"/>
      <c r="AD2078" s="34"/>
    </row>
    <row r="2079" spans="1:30" ht="16.5" thickTop="1" thickBot="1">
      <c r="A2079" s="35">
        <v>2077</v>
      </c>
      <c r="B2079" s="28"/>
      <c r="D2079" s="19"/>
      <c r="E2079" s="23"/>
      <c r="F2079" s="23"/>
      <c r="G2079" s="66"/>
      <c r="H2079" s="65"/>
      <c r="I2079" s="65"/>
      <c r="J2079" s="24"/>
      <c r="K2079" s="24"/>
      <c r="L2079" s="47"/>
      <c r="M2079" s="32"/>
      <c r="N2079" s="26"/>
      <c r="O2079" s="34"/>
      <c r="P2079" s="34"/>
      <c r="Q2079" s="34"/>
      <c r="R2079" s="34"/>
      <c r="S2079" s="34"/>
      <c r="T2079" s="34"/>
      <c r="U2079" s="34"/>
      <c r="V2079" s="141"/>
      <c r="W2079" s="141"/>
      <c r="X2079" s="141"/>
      <c r="Y2079" s="141"/>
      <c r="Z2079" s="141"/>
      <c r="AA2079" s="141"/>
      <c r="AB2079" s="141"/>
      <c r="AC2079" s="34"/>
      <c r="AD2079" s="34"/>
    </row>
    <row r="2080" spans="1:30" ht="16.5" thickTop="1" thickBot="1">
      <c r="A2080" s="35">
        <v>2078</v>
      </c>
      <c r="B2080" s="28"/>
      <c r="D2080" s="19"/>
      <c r="E2080" s="30"/>
      <c r="F2080" s="30"/>
      <c r="G2080" s="66"/>
      <c r="H2080" s="66"/>
      <c r="I2080" s="66"/>
      <c r="J2080" s="31"/>
      <c r="K2080" s="31"/>
      <c r="L2080" s="47"/>
      <c r="M2080" s="32"/>
      <c r="N2080" s="33"/>
      <c r="O2080" s="34"/>
      <c r="P2080" s="34"/>
      <c r="Q2080" s="34"/>
      <c r="R2080" s="34"/>
      <c r="S2080" s="34"/>
      <c r="T2080" s="34"/>
      <c r="U2080" s="34"/>
      <c r="V2080" s="141"/>
      <c r="W2080" s="141"/>
      <c r="X2080" s="141"/>
      <c r="Y2080" s="141"/>
      <c r="Z2080" s="141"/>
      <c r="AA2080" s="141"/>
      <c r="AB2080" s="141"/>
      <c r="AC2080" s="34"/>
      <c r="AD2080" s="34"/>
    </row>
    <row r="2081" spans="1:30" ht="16.5" thickTop="1" thickBot="1">
      <c r="A2081" s="35">
        <v>2079</v>
      </c>
      <c r="B2081" s="28"/>
      <c r="D2081" s="19"/>
      <c r="E2081" s="23"/>
      <c r="F2081" s="23"/>
      <c r="G2081" s="65"/>
      <c r="H2081" s="65"/>
      <c r="I2081" s="65"/>
      <c r="J2081" s="24"/>
      <c r="K2081" s="24"/>
      <c r="L2081" s="47"/>
      <c r="M2081" s="32"/>
      <c r="N2081" s="26"/>
      <c r="O2081" s="27"/>
      <c r="P2081" s="27"/>
      <c r="Q2081" s="27"/>
      <c r="R2081" s="27"/>
      <c r="S2081" s="27"/>
      <c r="T2081" s="27"/>
      <c r="U2081" s="27"/>
      <c r="V2081" s="140"/>
      <c r="W2081" s="140"/>
      <c r="X2081" s="140"/>
      <c r="Y2081" s="140"/>
      <c r="Z2081" s="140"/>
      <c r="AA2081" s="140"/>
      <c r="AB2081" s="140"/>
      <c r="AC2081" s="27"/>
      <c r="AD2081" s="27"/>
    </row>
    <row r="2082" spans="1:30" ht="16.5" thickTop="1" thickBot="1">
      <c r="A2082" s="35">
        <v>2080</v>
      </c>
      <c r="B2082" s="28"/>
      <c r="D2082" s="19"/>
      <c r="E2082" s="30"/>
      <c r="F2082" s="30"/>
      <c r="G2082" s="66"/>
      <c r="H2082" s="66"/>
      <c r="I2082" s="66"/>
      <c r="J2082" s="31"/>
      <c r="K2082" s="31"/>
      <c r="L2082" s="47"/>
      <c r="M2082" s="32"/>
      <c r="N2082" s="33"/>
      <c r="O2082" s="34"/>
      <c r="P2082" s="34"/>
      <c r="Q2082" s="34"/>
      <c r="R2082" s="34"/>
      <c r="S2082" s="34"/>
      <c r="T2082" s="34"/>
      <c r="U2082" s="34"/>
      <c r="V2082" s="141"/>
      <c r="W2082" s="141"/>
      <c r="X2082" s="141"/>
      <c r="Y2082" s="141"/>
      <c r="Z2082" s="141"/>
      <c r="AA2082" s="141"/>
      <c r="AB2082" s="141"/>
      <c r="AC2082" s="34"/>
      <c r="AD2082" s="34"/>
    </row>
    <row r="2083" spans="1:30" ht="16.5" thickTop="1" thickBot="1">
      <c r="A2083" s="22">
        <v>2081</v>
      </c>
      <c r="B2083" s="28"/>
      <c r="D2083" s="19"/>
      <c r="E2083" s="23"/>
      <c r="F2083" s="23"/>
      <c r="G2083" s="65"/>
      <c r="H2083" s="65"/>
      <c r="I2083" s="65"/>
      <c r="J2083" s="24"/>
      <c r="K2083" s="24"/>
      <c r="L2083" s="46"/>
      <c r="M2083" s="25"/>
      <c r="N2083" s="26"/>
      <c r="O2083" s="27"/>
      <c r="P2083" s="27"/>
      <c r="Q2083" s="27"/>
      <c r="R2083" s="27"/>
      <c r="S2083" s="27"/>
      <c r="T2083" s="27"/>
      <c r="U2083" s="27"/>
      <c r="V2083" s="140"/>
      <c r="W2083" s="140"/>
      <c r="X2083" s="140"/>
      <c r="Y2083" s="140"/>
      <c r="Z2083" s="140"/>
      <c r="AA2083" s="140"/>
      <c r="AB2083" s="140"/>
      <c r="AC2083" s="27"/>
      <c r="AD2083" s="27"/>
    </row>
    <row r="2084" spans="1:30" ht="16.5" thickTop="1" thickBot="1">
      <c r="A2084" s="29">
        <v>2082</v>
      </c>
      <c r="B2084" s="28"/>
      <c r="D2084" s="19"/>
      <c r="E2084" s="30"/>
      <c r="F2084" s="30"/>
      <c r="G2084" s="66"/>
      <c r="H2084" s="66"/>
      <c r="I2084" s="66"/>
      <c r="J2084" s="31"/>
      <c r="K2084" s="31"/>
      <c r="L2084" s="47"/>
      <c r="M2084" s="32"/>
      <c r="N2084" s="33"/>
      <c r="O2084" s="34"/>
      <c r="P2084" s="34"/>
      <c r="Q2084" s="34"/>
      <c r="R2084" s="34"/>
      <c r="S2084" s="34"/>
      <c r="T2084" s="34"/>
      <c r="U2084" s="34"/>
      <c r="V2084" s="141"/>
      <c r="W2084" s="141"/>
      <c r="X2084" s="141"/>
      <c r="Y2084" s="141"/>
      <c r="Z2084" s="141"/>
      <c r="AA2084" s="141"/>
      <c r="AB2084" s="141"/>
      <c r="AC2084" s="34"/>
      <c r="AD2084" s="34"/>
    </row>
    <row r="2085" spans="1:30" ht="16.5" thickTop="1" thickBot="1">
      <c r="A2085" s="29">
        <v>2083</v>
      </c>
      <c r="B2085" s="28"/>
      <c r="D2085" s="19"/>
      <c r="E2085" s="30"/>
      <c r="F2085" s="30"/>
      <c r="G2085" s="66"/>
      <c r="H2085" s="66"/>
      <c r="I2085" s="66"/>
      <c r="J2085" s="31"/>
      <c r="K2085" s="31"/>
      <c r="L2085" s="47"/>
      <c r="M2085" s="32"/>
      <c r="N2085" s="33"/>
      <c r="O2085" s="34"/>
      <c r="P2085" s="34"/>
      <c r="Q2085" s="34"/>
      <c r="R2085" s="34"/>
      <c r="S2085" s="34"/>
      <c r="T2085" s="34"/>
      <c r="U2085" s="34"/>
      <c r="V2085" s="141"/>
      <c r="W2085" s="141"/>
      <c r="X2085" s="141"/>
      <c r="Y2085" s="141"/>
      <c r="Z2085" s="141"/>
      <c r="AA2085" s="141"/>
      <c r="AB2085" s="141"/>
      <c r="AC2085" s="34"/>
      <c r="AD2085" s="34"/>
    </row>
    <row r="2086" spans="1:30" ht="16.5" thickTop="1" thickBot="1">
      <c r="A2086" s="29">
        <v>2084</v>
      </c>
      <c r="B2086" s="28"/>
      <c r="D2086" s="19"/>
      <c r="E2086" s="30"/>
      <c r="F2086" s="30"/>
      <c r="G2086" s="66"/>
      <c r="H2086" s="66"/>
      <c r="I2086" s="66"/>
      <c r="J2086" s="31"/>
      <c r="K2086" s="31"/>
      <c r="L2086" s="47"/>
      <c r="M2086" s="32"/>
      <c r="N2086" s="33"/>
      <c r="O2086" s="34"/>
      <c r="P2086" s="34"/>
      <c r="Q2086" s="34"/>
      <c r="R2086" s="34"/>
      <c r="S2086" s="34"/>
      <c r="T2086" s="34"/>
      <c r="U2086" s="34"/>
      <c r="V2086" s="141"/>
      <c r="W2086" s="141"/>
      <c r="X2086" s="141"/>
      <c r="Y2086" s="141"/>
      <c r="Z2086" s="141"/>
      <c r="AA2086" s="141"/>
      <c r="AB2086" s="141"/>
      <c r="AC2086" s="34"/>
      <c r="AD2086" s="34"/>
    </row>
    <row r="2087" spans="1:30" ht="16.5" thickTop="1" thickBot="1">
      <c r="A2087" s="29">
        <v>2085</v>
      </c>
      <c r="B2087" s="28"/>
      <c r="D2087" s="19"/>
      <c r="E2087" s="30"/>
      <c r="F2087" s="30"/>
      <c r="G2087" s="66"/>
      <c r="H2087" s="66"/>
      <c r="I2087" s="66"/>
      <c r="J2087" s="31"/>
      <c r="K2087" s="31"/>
      <c r="L2087" s="47"/>
      <c r="M2087" s="32"/>
      <c r="N2087" s="33"/>
      <c r="O2087" s="34"/>
      <c r="P2087" s="34"/>
      <c r="Q2087" s="34"/>
      <c r="R2087" s="34"/>
      <c r="S2087" s="34"/>
      <c r="T2087" s="34"/>
      <c r="U2087" s="34"/>
      <c r="V2087" s="141"/>
      <c r="W2087" s="141"/>
      <c r="X2087" s="141"/>
      <c r="Y2087" s="141"/>
      <c r="Z2087" s="141"/>
      <c r="AA2087" s="141"/>
      <c r="AB2087" s="141"/>
      <c r="AC2087" s="34"/>
      <c r="AD2087" s="34"/>
    </row>
    <row r="2088" spans="1:30" ht="16.5" thickTop="1" thickBot="1">
      <c r="A2088" s="29">
        <v>2086</v>
      </c>
      <c r="B2088" s="28"/>
      <c r="D2088" s="19"/>
      <c r="E2088" s="30"/>
      <c r="F2088" s="30"/>
      <c r="G2088" s="66"/>
      <c r="H2088" s="66"/>
      <c r="I2088" s="66"/>
      <c r="J2088" s="31"/>
      <c r="K2088" s="31"/>
      <c r="L2088" s="47"/>
      <c r="M2088" s="32"/>
      <c r="N2088" s="33"/>
      <c r="O2088" s="34"/>
      <c r="P2088" s="34"/>
      <c r="Q2088" s="34"/>
      <c r="R2088" s="34"/>
      <c r="S2088" s="34"/>
      <c r="T2088" s="34"/>
      <c r="U2088" s="34"/>
      <c r="V2088" s="141"/>
      <c r="W2088" s="141"/>
      <c r="X2088" s="141"/>
      <c r="Y2088" s="141"/>
      <c r="Z2088" s="141"/>
      <c r="AA2088" s="141"/>
      <c r="AB2088" s="141"/>
      <c r="AC2088" s="34"/>
      <c r="AD2088" s="34"/>
    </row>
    <row r="2089" spans="1:30" ht="16.5" thickTop="1" thickBot="1">
      <c r="A2089" s="29">
        <v>2087</v>
      </c>
      <c r="B2089" s="28"/>
      <c r="D2089" s="19"/>
      <c r="E2089" s="23"/>
      <c r="F2089" s="23"/>
      <c r="G2089" s="65"/>
      <c r="H2089" s="65"/>
      <c r="I2089" s="65"/>
      <c r="J2089" s="24"/>
      <c r="K2089" s="24"/>
      <c r="L2089" s="46"/>
      <c r="M2089" s="25"/>
      <c r="N2089" s="26"/>
      <c r="O2089" s="27"/>
      <c r="P2089" s="27"/>
      <c r="Q2089" s="27"/>
      <c r="R2089" s="27"/>
      <c r="S2089" s="27"/>
      <c r="T2089" s="27"/>
      <c r="U2089" s="27"/>
      <c r="V2089" s="140"/>
      <c r="W2089" s="140"/>
      <c r="X2089" s="140"/>
      <c r="Y2089" s="140"/>
      <c r="Z2089" s="140"/>
      <c r="AA2089" s="140"/>
      <c r="AB2089" s="140"/>
      <c r="AC2089" s="27"/>
      <c r="AD2089" s="27"/>
    </row>
    <row r="2090" spans="1:30" ht="16.5" thickTop="1" thickBot="1">
      <c r="A2090" s="29">
        <v>2088</v>
      </c>
      <c r="B2090" s="28"/>
      <c r="D2090" s="19"/>
      <c r="E2090" s="30"/>
      <c r="F2090" s="30"/>
      <c r="G2090" s="66"/>
      <c r="H2090" s="66"/>
      <c r="I2090" s="66"/>
      <c r="J2090" s="31"/>
      <c r="K2090" s="31"/>
      <c r="L2090" s="47"/>
      <c r="M2090" s="32"/>
      <c r="N2090" s="33"/>
      <c r="O2090" s="34"/>
      <c r="P2090" s="34"/>
      <c r="Q2090" s="34"/>
      <c r="R2090" s="34"/>
      <c r="S2090" s="34"/>
      <c r="T2090" s="34"/>
      <c r="U2090" s="34"/>
      <c r="V2090" s="141"/>
      <c r="W2090" s="141"/>
      <c r="X2090" s="141"/>
      <c r="Y2090" s="141"/>
      <c r="Z2090" s="141"/>
      <c r="AA2090" s="141"/>
      <c r="AB2090" s="141"/>
      <c r="AC2090" s="34"/>
      <c r="AD2090" s="34"/>
    </row>
    <row r="2091" spans="1:30" ht="16.5" thickTop="1" thickBot="1">
      <c r="A2091" s="29">
        <v>2089</v>
      </c>
      <c r="B2091" s="28"/>
      <c r="D2091" s="19"/>
      <c r="E2091" s="30"/>
      <c r="F2091" s="30"/>
      <c r="G2091" s="66"/>
      <c r="H2091" s="66"/>
      <c r="I2091" s="66"/>
      <c r="J2091" s="31"/>
      <c r="K2091" s="31"/>
      <c r="L2091" s="47"/>
      <c r="M2091" s="32"/>
      <c r="N2091" s="33"/>
      <c r="O2091" s="34"/>
      <c r="P2091" s="34"/>
      <c r="Q2091" s="34"/>
      <c r="R2091" s="34"/>
      <c r="S2091" s="34"/>
      <c r="T2091" s="34"/>
      <c r="U2091" s="34"/>
      <c r="V2091" s="141"/>
      <c r="W2091" s="141"/>
      <c r="X2091" s="141"/>
      <c r="Y2091" s="141"/>
      <c r="Z2091" s="141"/>
      <c r="AA2091" s="141"/>
      <c r="AB2091" s="141"/>
      <c r="AC2091" s="34"/>
      <c r="AD2091" s="34"/>
    </row>
    <row r="2092" spans="1:30" ht="16.5" thickTop="1" thickBot="1">
      <c r="A2092" s="29">
        <v>2090</v>
      </c>
      <c r="B2092" s="28"/>
      <c r="D2092" s="19"/>
      <c r="E2092" s="30"/>
      <c r="F2092" s="30"/>
      <c r="G2092" s="66"/>
      <c r="H2092" s="66"/>
      <c r="I2092" s="66"/>
      <c r="J2092" s="31"/>
      <c r="K2092" s="31"/>
      <c r="L2092" s="47"/>
      <c r="M2092" s="32"/>
      <c r="N2092" s="33"/>
      <c r="O2092" s="34"/>
      <c r="P2092" s="34"/>
      <c r="Q2092" s="34"/>
      <c r="R2092" s="34"/>
      <c r="S2092" s="34"/>
      <c r="T2092" s="34"/>
      <c r="U2092" s="34"/>
      <c r="V2092" s="141"/>
      <c r="W2092" s="141"/>
      <c r="X2092" s="141"/>
      <c r="Y2092" s="141"/>
      <c r="Z2092" s="141"/>
      <c r="AA2092" s="141"/>
      <c r="AB2092" s="141"/>
      <c r="AC2092" s="34"/>
      <c r="AD2092" s="34"/>
    </row>
    <row r="2093" spans="1:30" ht="16.5" thickTop="1" thickBot="1">
      <c r="A2093" s="35">
        <v>2091</v>
      </c>
      <c r="B2093" s="28"/>
      <c r="D2093" s="19"/>
      <c r="E2093" s="30"/>
      <c r="F2093" s="30"/>
      <c r="G2093" s="66"/>
      <c r="H2093" s="66"/>
      <c r="I2093" s="66"/>
      <c r="J2093" s="31"/>
      <c r="K2093" s="31"/>
      <c r="L2093" s="47"/>
      <c r="M2093" s="32"/>
      <c r="N2093" s="33"/>
      <c r="O2093" s="34"/>
      <c r="P2093" s="34"/>
      <c r="Q2093" s="34"/>
      <c r="R2093" s="34"/>
      <c r="S2093" s="34"/>
      <c r="T2093" s="34"/>
      <c r="U2093" s="34"/>
      <c r="V2093" s="141"/>
      <c r="W2093" s="141"/>
      <c r="X2093" s="141"/>
      <c r="Y2093" s="141"/>
      <c r="Z2093" s="141"/>
      <c r="AA2093" s="141"/>
      <c r="AB2093" s="141"/>
      <c r="AC2093" s="34"/>
      <c r="AD2093" s="34"/>
    </row>
    <row r="2094" spans="1:30" ht="16.5" thickTop="1" thickBot="1">
      <c r="A2094" s="35">
        <v>2092</v>
      </c>
      <c r="B2094" s="28"/>
      <c r="D2094" s="19"/>
      <c r="E2094" s="30"/>
      <c r="F2094" s="30"/>
      <c r="G2094" s="66"/>
      <c r="H2094" s="66"/>
      <c r="I2094" s="66"/>
      <c r="J2094" s="31"/>
      <c r="K2094" s="31"/>
      <c r="L2094" s="47"/>
      <c r="M2094" s="32"/>
      <c r="N2094" s="33"/>
      <c r="O2094" s="34"/>
      <c r="P2094" s="34"/>
      <c r="Q2094" s="34"/>
      <c r="R2094" s="34"/>
      <c r="S2094" s="34"/>
      <c r="T2094" s="34"/>
      <c r="U2094" s="34"/>
      <c r="V2094" s="141"/>
      <c r="W2094" s="141"/>
      <c r="X2094" s="141"/>
      <c r="Y2094" s="141"/>
      <c r="Z2094" s="141"/>
      <c r="AA2094" s="141"/>
      <c r="AB2094" s="141"/>
      <c r="AC2094" s="34"/>
      <c r="AD2094" s="34"/>
    </row>
    <row r="2095" spans="1:30" ht="16.5" thickTop="1" thickBot="1">
      <c r="A2095" s="35">
        <v>2093</v>
      </c>
      <c r="B2095" s="28"/>
      <c r="D2095" s="19"/>
      <c r="E2095" s="23"/>
      <c r="F2095" s="23"/>
      <c r="G2095" s="65"/>
      <c r="H2095" s="65"/>
      <c r="I2095" s="65"/>
      <c r="J2095" s="24"/>
      <c r="K2095" s="24"/>
      <c r="L2095" s="46"/>
      <c r="M2095" s="25"/>
      <c r="N2095" s="26"/>
      <c r="O2095" s="27"/>
      <c r="P2095" s="27"/>
      <c r="Q2095" s="27"/>
      <c r="R2095" s="27"/>
      <c r="S2095" s="27"/>
      <c r="T2095" s="27"/>
      <c r="U2095" s="27"/>
      <c r="V2095" s="140"/>
      <c r="W2095" s="140"/>
      <c r="X2095" s="140"/>
      <c r="Y2095" s="140"/>
      <c r="Z2095" s="140"/>
      <c r="AA2095" s="140"/>
      <c r="AB2095" s="140"/>
      <c r="AC2095" s="27"/>
      <c r="AD2095" s="27"/>
    </row>
    <row r="2096" spans="1:30" ht="16.5" thickTop="1" thickBot="1">
      <c r="A2096" s="35">
        <v>2094</v>
      </c>
      <c r="B2096" s="28"/>
      <c r="D2096" s="19"/>
      <c r="E2096" s="30"/>
      <c r="F2096" s="30"/>
      <c r="G2096" s="66"/>
      <c r="H2096" s="66"/>
      <c r="I2096" s="66"/>
      <c r="J2096" s="31"/>
      <c r="K2096" s="31"/>
      <c r="L2096" s="47"/>
      <c r="M2096" s="32"/>
      <c r="N2096" s="33"/>
      <c r="O2096" s="34"/>
      <c r="P2096" s="34"/>
      <c r="Q2096" s="34"/>
      <c r="R2096" s="34"/>
      <c r="S2096" s="34"/>
      <c r="T2096" s="34"/>
      <c r="U2096" s="34"/>
      <c r="V2096" s="141"/>
      <c r="W2096" s="141"/>
      <c r="X2096" s="141"/>
      <c r="Y2096" s="141"/>
      <c r="Z2096" s="141"/>
      <c r="AA2096" s="141"/>
      <c r="AB2096" s="141"/>
      <c r="AC2096" s="34"/>
      <c r="AD2096" s="34"/>
    </row>
    <row r="2097" spans="1:30" ht="16.5" thickTop="1" thickBot="1">
      <c r="A2097" s="35">
        <v>2095</v>
      </c>
      <c r="B2097" s="28"/>
      <c r="D2097" s="19"/>
      <c r="E2097" s="23"/>
      <c r="F2097" s="23"/>
      <c r="G2097" s="66"/>
      <c r="H2097" s="65"/>
      <c r="I2097" s="65"/>
      <c r="J2097" s="24"/>
      <c r="K2097" s="24"/>
      <c r="L2097" s="47"/>
      <c r="M2097" s="32"/>
      <c r="N2097" s="26"/>
      <c r="O2097" s="34"/>
      <c r="P2097" s="34"/>
      <c r="Q2097" s="34"/>
      <c r="R2097" s="34"/>
      <c r="S2097" s="34"/>
      <c r="T2097" s="34"/>
      <c r="U2097" s="34"/>
      <c r="V2097" s="141"/>
      <c r="W2097" s="141"/>
      <c r="X2097" s="141"/>
      <c r="Y2097" s="141"/>
      <c r="Z2097" s="141"/>
      <c r="AA2097" s="141"/>
      <c r="AB2097" s="141"/>
      <c r="AC2097" s="34"/>
      <c r="AD2097" s="34"/>
    </row>
    <row r="2098" spans="1:30" ht="16.5" thickTop="1" thickBot="1">
      <c r="A2098" s="35">
        <v>2096</v>
      </c>
      <c r="B2098" s="28"/>
      <c r="D2098" s="19"/>
      <c r="E2098" s="30"/>
      <c r="F2098" s="30"/>
      <c r="G2098" s="66"/>
      <c r="H2098" s="66"/>
      <c r="I2098" s="66"/>
      <c r="J2098" s="31"/>
      <c r="K2098" s="31"/>
      <c r="L2098" s="47"/>
      <c r="M2098" s="32"/>
      <c r="N2098" s="33"/>
      <c r="O2098" s="34"/>
      <c r="P2098" s="34"/>
      <c r="Q2098" s="34"/>
      <c r="R2098" s="34"/>
      <c r="S2098" s="34"/>
      <c r="T2098" s="34"/>
      <c r="U2098" s="34"/>
      <c r="V2098" s="141"/>
      <c r="W2098" s="141"/>
      <c r="X2098" s="141"/>
      <c r="Y2098" s="141"/>
      <c r="Z2098" s="141"/>
      <c r="AA2098" s="141"/>
      <c r="AB2098" s="141"/>
      <c r="AC2098" s="34"/>
      <c r="AD2098" s="34"/>
    </row>
    <row r="2099" spans="1:30" ht="16.5" thickTop="1" thickBot="1">
      <c r="A2099" s="35">
        <v>2097</v>
      </c>
      <c r="B2099" s="28"/>
      <c r="D2099" s="19"/>
      <c r="E2099" s="23"/>
      <c r="F2099" s="23"/>
      <c r="G2099" s="66"/>
      <c r="H2099" s="65"/>
      <c r="I2099" s="65"/>
      <c r="J2099" s="24"/>
      <c r="K2099" s="24"/>
      <c r="L2099" s="47"/>
      <c r="M2099" s="32"/>
      <c r="N2099" s="26"/>
      <c r="O2099" s="34"/>
      <c r="P2099" s="34"/>
      <c r="Q2099" s="34"/>
      <c r="R2099" s="34"/>
      <c r="S2099" s="34"/>
      <c r="T2099" s="34"/>
      <c r="U2099" s="34"/>
      <c r="V2099" s="141"/>
      <c r="W2099" s="141"/>
      <c r="X2099" s="141"/>
      <c r="Y2099" s="141"/>
      <c r="Z2099" s="141"/>
      <c r="AA2099" s="141"/>
      <c r="AB2099" s="141"/>
      <c r="AC2099" s="34"/>
      <c r="AD2099" s="34"/>
    </row>
    <row r="2100" spans="1:30" ht="16.5" thickTop="1" thickBot="1">
      <c r="A2100" s="35">
        <v>2098</v>
      </c>
      <c r="B2100" s="28"/>
      <c r="D2100" s="19"/>
      <c r="E2100" s="30"/>
      <c r="F2100" s="30"/>
      <c r="G2100" s="66"/>
      <c r="H2100" s="66"/>
      <c r="I2100" s="66"/>
      <c r="J2100" s="31"/>
      <c r="K2100" s="31"/>
      <c r="L2100" s="47"/>
      <c r="M2100" s="32"/>
      <c r="N2100" s="33"/>
      <c r="O2100" s="34"/>
      <c r="P2100" s="34"/>
      <c r="Q2100" s="34"/>
      <c r="R2100" s="34"/>
      <c r="S2100" s="34"/>
      <c r="T2100" s="34"/>
      <c r="U2100" s="34"/>
      <c r="V2100" s="141"/>
      <c r="W2100" s="141"/>
      <c r="X2100" s="141"/>
      <c r="Y2100" s="141"/>
      <c r="Z2100" s="141"/>
      <c r="AA2100" s="141"/>
      <c r="AB2100" s="141"/>
      <c r="AC2100" s="34"/>
      <c r="AD2100" s="34"/>
    </row>
    <row r="2101" spans="1:30" ht="16.5" thickTop="1" thickBot="1">
      <c r="A2101" s="35">
        <v>2099</v>
      </c>
      <c r="B2101" s="28"/>
      <c r="D2101" s="19"/>
      <c r="E2101" s="23"/>
      <c r="F2101" s="23"/>
      <c r="G2101" s="65"/>
      <c r="H2101" s="65"/>
      <c r="I2101" s="65"/>
      <c r="J2101" s="24"/>
      <c r="K2101" s="24"/>
      <c r="L2101" s="47"/>
      <c r="M2101" s="32"/>
      <c r="N2101" s="26"/>
      <c r="O2101" s="27"/>
      <c r="P2101" s="27"/>
      <c r="Q2101" s="27"/>
      <c r="R2101" s="27"/>
      <c r="S2101" s="27"/>
      <c r="T2101" s="27"/>
      <c r="U2101" s="27"/>
      <c r="V2101" s="140"/>
      <c r="W2101" s="140"/>
      <c r="X2101" s="140"/>
      <c r="Y2101" s="140"/>
      <c r="Z2101" s="140"/>
      <c r="AA2101" s="140"/>
      <c r="AB2101" s="140"/>
      <c r="AC2101" s="27"/>
      <c r="AD2101" s="27"/>
    </row>
    <row r="2102" spans="1:30" ht="16.5" thickTop="1" thickBot="1">
      <c r="A2102" s="35">
        <v>2100</v>
      </c>
      <c r="B2102" s="28"/>
      <c r="D2102" s="19"/>
      <c r="E2102" s="30"/>
      <c r="F2102" s="30"/>
      <c r="G2102" s="66"/>
      <c r="H2102" s="66"/>
      <c r="I2102" s="66"/>
      <c r="J2102" s="31"/>
      <c r="K2102" s="31"/>
      <c r="L2102" s="47"/>
      <c r="M2102" s="32"/>
      <c r="N2102" s="33"/>
      <c r="O2102" s="34"/>
      <c r="P2102" s="34"/>
      <c r="Q2102" s="34"/>
      <c r="R2102" s="34"/>
      <c r="S2102" s="34"/>
      <c r="T2102" s="34"/>
      <c r="U2102" s="34"/>
      <c r="V2102" s="141"/>
      <c r="W2102" s="141"/>
      <c r="X2102" s="141"/>
      <c r="Y2102" s="141"/>
      <c r="Z2102" s="141"/>
      <c r="AA2102" s="141"/>
      <c r="AB2102" s="141"/>
      <c r="AC2102" s="34"/>
      <c r="AD2102" s="34"/>
    </row>
    <row r="2103" spans="1:30" ht="16.5" thickTop="1" thickBot="1">
      <c r="A2103" s="22">
        <v>2101</v>
      </c>
      <c r="B2103" s="28"/>
      <c r="D2103" s="19"/>
      <c r="E2103" s="23"/>
      <c r="F2103" s="23"/>
      <c r="G2103" s="65"/>
      <c r="H2103" s="65"/>
      <c r="I2103" s="65"/>
      <c r="J2103" s="24"/>
      <c r="K2103" s="24"/>
      <c r="L2103" s="46"/>
      <c r="M2103" s="25"/>
      <c r="N2103" s="26"/>
      <c r="O2103" s="27"/>
      <c r="P2103" s="27"/>
      <c r="Q2103" s="27"/>
      <c r="R2103" s="27"/>
      <c r="S2103" s="27"/>
      <c r="T2103" s="27"/>
      <c r="U2103" s="27"/>
      <c r="V2103" s="140"/>
      <c r="W2103" s="140"/>
      <c r="X2103" s="140"/>
      <c r="Y2103" s="140"/>
      <c r="Z2103" s="140"/>
      <c r="AA2103" s="140"/>
      <c r="AB2103" s="140"/>
      <c r="AC2103" s="27"/>
      <c r="AD2103" s="27"/>
    </row>
    <row r="2104" spans="1:30" ht="16.5" thickTop="1" thickBot="1">
      <c r="A2104" s="29">
        <v>2102</v>
      </c>
      <c r="B2104" s="28"/>
      <c r="D2104" s="19"/>
      <c r="E2104" s="30"/>
      <c r="F2104" s="30"/>
      <c r="G2104" s="66"/>
      <c r="H2104" s="66"/>
      <c r="I2104" s="66"/>
      <c r="J2104" s="31"/>
      <c r="K2104" s="31"/>
      <c r="L2104" s="47"/>
      <c r="M2104" s="32"/>
      <c r="N2104" s="33"/>
      <c r="O2104" s="34"/>
      <c r="P2104" s="34"/>
      <c r="Q2104" s="34"/>
      <c r="R2104" s="34"/>
      <c r="S2104" s="34"/>
      <c r="T2104" s="34"/>
      <c r="U2104" s="34"/>
      <c r="V2104" s="141"/>
      <c r="W2104" s="141"/>
      <c r="X2104" s="141"/>
      <c r="Y2104" s="141"/>
      <c r="Z2104" s="141"/>
      <c r="AA2104" s="141"/>
      <c r="AB2104" s="141"/>
      <c r="AC2104" s="34"/>
      <c r="AD2104" s="34"/>
    </row>
    <row r="2105" spans="1:30" ht="16.5" thickTop="1" thickBot="1">
      <c r="A2105" s="29">
        <v>2103</v>
      </c>
      <c r="B2105" s="28"/>
      <c r="D2105" s="19"/>
      <c r="E2105" s="30"/>
      <c r="F2105" s="30"/>
      <c r="G2105" s="66"/>
      <c r="H2105" s="66"/>
      <c r="I2105" s="66"/>
      <c r="J2105" s="31"/>
      <c r="K2105" s="31"/>
      <c r="L2105" s="47"/>
      <c r="M2105" s="32"/>
      <c r="N2105" s="33"/>
      <c r="O2105" s="34"/>
      <c r="P2105" s="34"/>
      <c r="Q2105" s="34"/>
      <c r="R2105" s="34"/>
      <c r="S2105" s="34"/>
      <c r="T2105" s="34"/>
      <c r="U2105" s="34"/>
      <c r="V2105" s="141"/>
      <c r="W2105" s="141"/>
      <c r="X2105" s="141"/>
      <c r="Y2105" s="141"/>
      <c r="Z2105" s="141"/>
      <c r="AA2105" s="141"/>
      <c r="AB2105" s="141"/>
      <c r="AC2105" s="34"/>
      <c r="AD2105" s="34"/>
    </row>
    <row r="2106" spans="1:30" ht="16.5" thickTop="1" thickBot="1">
      <c r="A2106" s="29">
        <v>2104</v>
      </c>
      <c r="B2106" s="28"/>
      <c r="D2106" s="19"/>
      <c r="E2106" s="30"/>
      <c r="F2106" s="30"/>
      <c r="G2106" s="66"/>
      <c r="H2106" s="66"/>
      <c r="I2106" s="66"/>
      <c r="J2106" s="31"/>
      <c r="K2106" s="31"/>
      <c r="L2106" s="47"/>
      <c r="M2106" s="32"/>
      <c r="N2106" s="33"/>
      <c r="O2106" s="34"/>
      <c r="P2106" s="34"/>
      <c r="Q2106" s="34"/>
      <c r="R2106" s="34"/>
      <c r="S2106" s="34"/>
      <c r="T2106" s="34"/>
      <c r="U2106" s="34"/>
      <c r="V2106" s="141"/>
      <c r="W2106" s="141"/>
      <c r="X2106" s="141"/>
      <c r="Y2106" s="141"/>
      <c r="Z2106" s="141"/>
      <c r="AA2106" s="141"/>
      <c r="AB2106" s="141"/>
      <c r="AC2106" s="34"/>
      <c r="AD2106" s="34"/>
    </row>
    <row r="2107" spans="1:30" ht="16.5" thickTop="1" thickBot="1">
      <c r="A2107" s="29">
        <v>2105</v>
      </c>
      <c r="B2107" s="28"/>
      <c r="D2107" s="19"/>
      <c r="E2107" s="30"/>
      <c r="F2107" s="30"/>
      <c r="G2107" s="66"/>
      <c r="H2107" s="66"/>
      <c r="I2107" s="66"/>
      <c r="J2107" s="31"/>
      <c r="K2107" s="31"/>
      <c r="L2107" s="47"/>
      <c r="M2107" s="32"/>
      <c r="N2107" s="33"/>
      <c r="O2107" s="34"/>
      <c r="P2107" s="34"/>
      <c r="Q2107" s="34"/>
      <c r="R2107" s="34"/>
      <c r="S2107" s="34"/>
      <c r="T2107" s="34"/>
      <c r="U2107" s="34"/>
      <c r="V2107" s="141"/>
      <c r="W2107" s="141"/>
      <c r="X2107" s="141"/>
      <c r="Y2107" s="141"/>
      <c r="Z2107" s="141"/>
      <c r="AA2107" s="141"/>
      <c r="AB2107" s="141"/>
      <c r="AC2107" s="34"/>
      <c r="AD2107" s="34"/>
    </row>
    <row r="2108" spans="1:30" ht="16.5" thickTop="1" thickBot="1">
      <c r="A2108" s="29">
        <v>2106</v>
      </c>
      <c r="B2108" s="28"/>
      <c r="D2108" s="19"/>
      <c r="E2108" s="30"/>
      <c r="F2108" s="30"/>
      <c r="G2108" s="66"/>
      <c r="H2108" s="66"/>
      <c r="I2108" s="66"/>
      <c r="J2108" s="31"/>
      <c r="K2108" s="31"/>
      <c r="L2108" s="47"/>
      <c r="M2108" s="32"/>
      <c r="N2108" s="33"/>
      <c r="O2108" s="34"/>
      <c r="P2108" s="34"/>
      <c r="Q2108" s="34"/>
      <c r="R2108" s="34"/>
      <c r="S2108" s="34"/>
      <c r="T2108" s="34"/>
      <c r="U2108" s="34"/>
      <c r="V2108" s="141"/>
      <c r="W2108" s="141"/>
      <c r="X2108" s="141"/>
      <c r="Y2108" s="141"/>
      <c r="Z2108" s="141"/>
      <c r="AA2108" s="141"/>
      <c r="AB2108" s="141"/>
      <c r="AC2108" s="34"/>
      <c r="AD2108" s="34"/>
    </row>
    <row r="2109" spans="1:30" ht="16.5" thickTop="1" thickBot="1">
      <c r="A2109" s="29">
        <v>2107</v>
      </c>
      <c r="B2109" s="28"/>
      <c r="D2109" s="19"/>
      <c r="E2109" s="23"/>
      <c r="F2109" s="23"/>
      <c r="G2109" s="65"/>
      <c r="H2109" s="65"/>
      <c r="I2109" s="65"/>
      <c r="J2109" s="24"/>
      <c r="K2109" s="24"/>
      <c r="L2109" s="46"/>
      <c r="M2109" s="25"/>
      <c r="N2109" s="26"/>
      <c r="O2109" s="27"/>
      <c r="P2109" s="27"/>
      <c r="Q2109" s="27"/>
      <c r="R2109" s="27"/>
      <c r="S2109" s="27"/>
      <c r="T2109" s="27"/>
      <c r="U2109" s="27"/>
      <c r="V2109" s="140"/>
      <c r="W2109" s="140"/>
      <c r="X2109" s="140"/>
      <c r="Y2109" s="140"/>
      <c r="Z2109" s="140"/>
      <c r="AA2109" s="140"/>
      <c r="AB2109" s="140"/>
      <c r="AC2109" s="27"/>
      <c r="AD2109" s="27"/>
    </row>
    <row r="2110" spans="1:30" ht="16.5" thickTop="1" thickBot="1">
      <c r="A2110" s="29">
        <v>2108</v>
      </c>
      <c r="B2110" s="28"/>
      <c r="D2110" s="19"/>
      <c r="E2110" s="30"/>
      <c r="F2110" s="30"/>
      <c r="G2110" s="66"/>
      <c r="H2110" s="66"/>
      <c r="I2110" s="66"/>
      <c r="J2110" s="31"/>
      <c r="K2110" s="31"/>
      <c r="L2110" s="47"/>
      <c r="M2110" s="32"/>
      <c r="N2110" s="33"/>
      <c r="O2110" s="34"/>
      <c r="P2110" s="34"/>
      <c r="Q2110" s="34"/>
      <c r="R2110" s="34"/>
      <c r="S2110" s="34"/>
      <c r="T2110" s="34"/>
      <c r="U2110" s="34"/>
      <c r="V2110" s="141"/>
      <c r="W2110" s="141"/>
      <c r="X2110" s="141"/>
      <c r="Y2110" s="141"/>
      <c r="Z2110" s="141"/>
      <c r="AA2110" s="141"/>
      <c r="AB2110" s="141"/>
      <c r="AC2110" s="34"/>
      <c r="AD2110" s="34"/>
    </row>
    <row r="2111" spans="1:30" ht="16.5" thickTop="1" thickBot="1">
      <c r="A2111" s="29">
        <v>2109</v>
      </c>
      <c r="B2111" s="28"/>
      <c r="D2111" s="19"/>
      <c r="E2111" s="30"/>
      <c r="F2111" s="30"/>
      <c r="G2111" s="66"/>
      <c r="H2111" s="66"/>
      <c r="I2111" s="66"/>
      <c r="J2111" s="31"/>
      <c r="K2111" s="31"/>
      <c r="L2111" s="47"/>
      <c r="M2111" s="32"/>
      <c r="N2111" s="33"/>
      <c r="O2111" s="34"/>
      <c r="P2111" s="34"/>
      <c r="Q2111" s="34"/>
      <c r="R2111" s="34"/>
      <c r="S2111" s="34"/>
      <c r="T2111" s="34"/>
      <c r="U2111" s="34"/>
      <c r="V2111" s="141"/>
      <c r="W2111" s="141"/>
      <c r="X2111" s="141"/>
      <c r="Y2111" s="141"/>
      <c r="Z2111" s="141"/>
      <c r="AA2111" s="141"/>
      <c r="AB2111" s="141"/>
      <c r="AC2111" s="34"/>
      <c r="AD2111" s="34"/>
    </row>
    <row r="2112" spans="1:30" ht="16.5" thickTop="1" thickBot="1">
      <c r="A2112" s="29">
        <v>2110</v>
      </c>
      <c r="B2112" s="28"/>
      <c r="D2112" s="19"/>
      <c r="E2112" s="30"/>
      <c r="F2112" s="30"/>
      <c r="G2112" s="66"/>
      <c r="H2112" s="66"/>
      <c r="I2112" s="66"/>
      <c r="J2112" s="31"/>
      <c r="K2112" s="31"/>
      <c r="L2112" s="47"/>
      <c r="M2112" s="32"/>
      <c r="N2112" s="33"/>
      <c r="O2112" s="34"/>
      <c r="P2112" s="34"/>
      <c r="Q2112" s="34"/>
      <c r="R2112" s="34"/>
      <c r="S2112" s="34"/>
      <c r="T2112" s="34"/>
      <c r="U2112" s="34"/>
      <c r="V2112" s="141"/>
      <c r="W2112" s="141"/>
      <c r="X2112" s="141"/>
      <c r="Y2112" s="141"/>
      <c r="Z2112" s="141"/>
      <c r="AA2112" s="141"/>
      <c r="AB2112" s="141"/>
      <c r="AC2112" s="34"/>
      <c r="AD2112" s="34"/>
    </row>
    <row r="2113" spans="1:30" ht="16.5" thickTop="1" thickBot="1">
      <c r="A2113" s="35">
        <v>2111</v>
      </c>
      <c r="B2113" s="28"/>
      <c r="D2113" s="19"/>
      <c r="E2113" s="30"/>
      <c r="F2113" s="30"/>
      <c r="G2113" s="66"/>
      <c r="H2113" s="66"/>
      <c r="I2113" s="66"/>
      <c r="J2113" s="31"/>
      <c r="K2113" s="31"/>
      <c r="L2113" s="47"/>
      <c r="M2113" s="32"/>
      <c r="N2113" s="33"/>
      <c r="O2113" s="34"/>
      <c r="P2113" s="34"/>
      <c r="Q2113" s="34"/>
      <c r="R2113" s="34"/>
      <c r="S2113" s="34"/>
      <c r="T2113" s="34"/>
      <c r="U2113" s="34"/>
      <c r="V2113" s="141"/>
      <c r="W2113" s="141"/>
      <c r="X2113" s="141"/>
      <c r="Y2113" s="141"/>
      <c r="Z2113" s="141"/>
      <c r="AA2113" s="141"/>
      <c r="AB2113" s="141"/>
      <c r="AC2113" s="34"/>
      <c r="AD2113" s="34"/>
    </row>
    <row r="2114" spans="1:30" ht="16.5" thickTop="1" thickBot="1">
      <c r="A2114" s="35">
        <v>2112</v>
      </c>
      <c r="B2114" s="28"/>
      <c r="D2114" s="19"/>
      <c r="E2114" s="30"/>
      <c r="F2114" s="30"/>
      <c r="G2114" s="66"/>
      <c r="H2114" s="66"/>
      <c r="I2114" s="66"/>
      <c r="J2114" s="31"/>
      <c r="K2114" s="31"/>
      <c r="L2114" s="47"/>
      <c r="M2114" s="32"/>
      <c r="N2114" s="33"/>
      <c r="O2114" s="34"/>
      <c r="P2114" s="34"/>
      <c r="Q2114" s="34"/>
      <c r="R2114" s="34"/>
      <c r="S2114" s="34"/>
      <c r="T2114" s="34"/>
      <c r="U2114" s="34"/>
      <c r="V2114" s="141"/>
      <c r="W2114" s="141"/>
      <c r="X2114" s="141"/>
      <c r="Y2114" s="141"/>
      <c r="Z2114" s="141"/>
      <c r="AA2114" s="141"/>
      <c r="AB2114" s="141"/>
      <c r="AC2114" s="34"/>
      <c r="AD2114" s="34"/>
    </row>
    <row r="2115" spans="1:30" ht="16.5" thickTop="1" thickBot="1">
      <c r="A2115" s="35">
        <v>2113</v>
      </c>
      <c r="B2115" s="28"/>
      <c r="D2115" s="19"/>
      <c r="E2115" s="23"/>
      <c r="F2115" s="23"/>
      <c r="G2115" s="65"/>
      <c r="H2115" s="65"/>
      <c r="I2115" s="65"/>
      <c r="J2115" s="24"/>
      <c r="K2115" s="24"/>
      <c r="L2115" s="46"/>
      <c r="M2115" s="25"/>
      <c r="N2115" s="26"/>
      <c r="O2115" s="27"/>
      <c r="P2115" s="27"/>
      <c r="Q2115" s="27"/>
      <c r="R2115" s="27"/>
      <c r="S2115" s="27"/>
      <c r="T2115" s="27"/>
      <c r="U2115" s="27"/>
      <c r="V2115" s="140"/>
      <c r="W2115" s="140"/>
      <c r="X2115" s="140"/>
      <c r="Y2115" s="140"/>
      <c r="Z2115" s="140"/>
      <c r="AA2115" s="140"/>
      <c r="AB2115" s="140"/>
      <c r="AC2115" s="27"/>
      <c r="AD2115" s="27"/>
    </row>
    <row r="2116" spans="1:30" ht="16.5" thickTop="1" thickBot="1">
      <c r="A2116" s="35">
        <v>2114</v>
      </c>
      <c r="B2116" s="28"/>
      <c r="D2116" s="19"/>
      <c r="E2116" s="30"/>
      <c r="F2116" s="30"/>
      <c r="G2116" s="66"/>
      <c r="H2116" s="66"/>
      <c r="I2116" s="66"/>
      <c r="J2116" s="31"/>
      <c r="K2116" s="31"/>
      <c r="L2116" s="47"/>
      <c r="M2116" s="32"/>
      <c r="N2116" s="33"/>
      <c r="O2116" s="34"/>
      <c r="P2116" s="34"/>
      <c r="Q2116" s="34"/>
      <c r="R2116" s="34"/>
      <c r="S2116" s="34"/>
      <c r="T2116" s="34"/>
      <c r="U2116" s="34"/>
      <c r="V2116" s="141"/>
      <c r="W2116" s="141"/>
      <c r="X2116" s="141"/>
      <c r="Y2116" s="141"/>
      <c r="Z2116" s="141"/>
      <c r="AA2116" s="141"/>
      <c r="AB2116" s="141"/>
      <c r="AC2116" s="34"/>
      <c r="AD2116" s="34"/>
    </row>
    <row r="2117" spans="1:30" ht="16.5" thickTop="1" thickBot="1">
      <c r="A2117" s="35">
        <v>2115</v>
      </c>
      <c r="B2117" s="28"/>
      <c r="D2117" s="19"/>
      <c r="E2117" s="23"/>
      <c r="F2117" s="23"/>
      <c r="G2117" s="66"/>
      <c r="H2117" s="65"/>
      <c r="I2117" s="65"/>
      <c r="J2117" s="24"/>
      <c r="K2117" s="24"/>
      <c r="L2117" s="47"/>
      <c r="M2117" s="32"/>
      <c r="N2117" s="26"/>
      <c r="O2117" s="34"/>
      <c r="P2117" s="34"/>
      <c r="Q2117" s="34"/>
      <c r="R2117" s="34"/>
      <c r="S2117" s="34"/>
      <c r="T2117" s="34"/>
      <c r="U2117" s="34"/>
      <c r="V2117" s="141"/>
      <c r="W2117" s="141"/>
      <c r="X2117" s="141"/>
      <c r="Y2117" s="141"/>
      <c r="Z2117" s="141"/>
      <c r="AA2117" s="141"/>
      <c r="AB2117" s="141"/>
      <c r="AC2117" s="34"/>
      <c r="AD2117" s="34"/>
    </row>
    <row r="2118" spans="1:30" ht="16.5" thickTop="1" thickBot="1">
      <c r="A2118" s="35">
        <v>2116</v>
      </c>
      <c r="B2118" s="28"/>
      <c r="D2118" s="19"/>
      <c r="E2118" s="30"/>
      <c r="F2118" s="30"/>
      <c r="G2118" s="66"/>
      <c r="H2118" s="66"/>
      <c r="I2118" s="66"/>
      <c r="J2118" s="31"/>
      <c r="K2118" s="31"/>
      <c r="L2118" s="47"/>
      <c r="M2118" s="32"/>
      <c r="N2118" s="33"/>
      <c r="O2118" s="34"/>
      <c r="P2118" s="34"/>
      <c r="Q2118" s="34"/>
      <c r="R2118" s="34"/>
      <c r="S2118" s="34"/>
      <c r="T2118" s="34"/>
      <c r="U2118" s="34"/>
      <c r="V2118" s="141"/>
      <c r="W2118" s="141"/>
      <c r="X2118" s="141"/>
      <c r="Y2118" s="141"/>
      <c r="Z2118" s="141"/>
      <c r="AA2118" s="141"/>
      <c r="AB2118" s="141"/>
      <c r="AC2118" s="34"/>
      <c r="AD2118" s="34"/>
    </row>
    <row r="2119" spans="1:30" ht="16.5" thickTop="1" thickBot="1">
      <c r="A2119" s="35">
        <v>2117</v>
      </c>
      <c r="B2119" s="28"/>
      <c r="D2119" s="19"/>
      <c r="E2119" s="23"/>
      <c r="F2119" s="23"/>
      <c r="G2119" s="66"/>
      <c r="H2119" s="65"/>
      <c r="I2119" s="65"/>
      <c r="J2119" s="24"/>
      <c r="K2119" s="24"/>
      <c r="L2119" s="47"/>
      <c r="M2119" s="32"/>
      <c r="N2119" s="26"/>
      <c r="O2119" s="34"/>
      <c r="P2119" s="34"/>
      <c r="Q2119" s="34"/>
      <c r="R2119" s="34"/>
      <c r="S2119" s="34"/>
      <c r="T2119" s="34"/>
      <c r="U2119" s="34"/>
      <c r="V2119" s="141"/>
      <c r="W2119" s="141"/>
      <c r="X2119" s="141"/>
      <c r="Y2119" s="141"/>
      <c r="Z2119" s="141"/>
      <c r="AA2119" s="141"/>
      <c r="AB2119" s="141"/>
      <c r="AC2119" s="34"/>
      <c r="AD2119" s="34"/>
    </row>
    <row r="2120" spans="1:30" ht="16.5" thickTop="1" thickBot="1">
      <c r="A2120" s="35">
        <v>2118</v>
      </c>
      <c r="B2120" s="28"/>
      <c r="D2120" s="19"/>
      <c r="E2120" s="30"/>
      <c r="F2120" s="30"/>
      <c r="G2120" s="66"/>
      <c r="H2120" s="66"/>
      <c r="I2120" s="66"/>
      <c r="J2120" s="31"/>
      <c r="K2120" s="31"/>
      <c r="L2120" s="47"/>
      <c r="M2120" s="32"/>
      <c r="N2120" s="33"/>
      <c r="O2120" s="34"/>
      <c r="P2120" s="34"/>
      <c r="Q2120" s="34"/>
      <c r="R2120" s="34"/>
      <c r="S2120" s="34"/>
      <c r="T2120" s="34"/>
      <c r="U2120" s="34"/>
      <c r="V2120" s="141"/>
      <c r="W2120" s="141"/>
      <c r="X2120" s="141"/>
      <c r="Y2120" s="141"/>
      <c r="Z2120" s="141"/>
      <c r="AA2120" s="141"/>
      <c r="AB2120" s="141"/>
      <c r="AC2120" s="34"/>
      <c r="AD2120" s="34"/>
    </row>
    <row r="2121" spans="1:30" ht="16.5" thickTop="1" thickBot="1">
      <c r="A2121" s="35">
        <v>2119</v>
      </c>
      <c r="B2121" s="28"/>
      <c r="D2121" s="19"/>
      <c r="E2121" s="23"/>
      <c r="F2121" s="23"/>
      <c r="G2121" s="65"/>
      <c r="H2121" s="65"/>
      <c r="I2121" s="65"/>
      <c r="J2121" s="24"/>
      <c r="K2121" s="24"/>
      <c r="L2121" s="47"/>
      <c r="M2121" s="32"/>
      <c r="N2121" s="26"/>
      <c r="O2121" s="27"/>
      <c r="P2121" s="27"/>
      <c r="Q2121" s="27"/>
      <c r="R2121" s="27"/>
      <c r="S2121" s="27"/>
      <c r="T2121" s="27"/>
      <c r="U2121" s="27"/>
      <c r="V2121" s="140"/>
      <c r="W2121" s="140"/>
      <c r="X2121" s="140"/>
      <c r="Y2121" s="140"/>
      <c r="Z2121" s="140"/>
      <c r="AA2121" s="140"/>
      <c r="AB2121" s="140"/>
      <c r="AC2121" s="27"/>
      <c r="AD2121" s="27"/>
    </row>
    <row r="2122" spans="1:30" ht="16.5" thickTop="1" thickBot="1">
      <c r="A2122" s="35">
        <v>2120</v>
      </c>
      <c r="B2122" s="28"/>
      <c r="D2122" s="19"/>
      <c r="E2122" s="30"/>
      <c r="F2122" s="30"/>
      <c r="G2122" s="66"/>
      <c r="H2122" s="66"/>
      <c r="I2122" s="66"/>
      <c r="J2122" s="31"/>
      <c r="K2122" s="31"/>
      <c r="L2122" s="47"/>
      <c r="M2122" s="32"/>
      <c r="N2122" s="33"/>
      <c r="O2122" s="34"/>
      <c r="P2122" s="34"/>
      <c r="Q2122" s="34"/>
      <c r="R2122" s="34"/>
      <c r="S2122" s="34"/>
      <c r="T2122" s="34"/>
      <c r="U2122" s="34"/>
      <c r="V2122" s="141"/>
      <c r="W2122" s="141"/>
      <c r="X2122" s="141"/>
      <c r="Y2122" s="141"/>
      <c r="Z2122" s="141"/>
      <c r="AA2122" s="141"/>
      <c r="AB2122" s="141"/>
      <c r="AC2122" s="34"/>
      <c r="AD2122" s="34"/>
    </row>
    <row r="2123" spans="1:30" ht="16.5" thickTop="1" thickBot="1">
      <c r="A2123" s="22">
        <v>2121</v>
      </c>
      <c r="B2123" s="28"/>
      <c r="D2123" s="19"/>
      <c r="E2123" s="23"/>
      <c r="F2123" s="23"/>
      <c r="G2123" s="65"/>
      <c r="H2123" s="65"/>
      <c r="I2123" s="65"/>
      <c r="J2123" s="24"/>
      <c r="K2123" s="24"/>
      <c r="L2123" s="46"/>
      <c r="M2123" s="25"/>
      <c r="N2123" s="26"/>
      <c r="O2123" s="27"/>
      <c r="P2123" s="27"/>
      <c r="Q2123" s="27"/>
      <c r="R2123" s="27"/>
      <c r="S2123" s="27"/>
      <c r="T2123" s="27"/>
      <c r="U2123" s="27"/>
      <c r="V2123" s="140"/>
      <c r="W2123" s="140"/>
      <c r="X2123" s="140"/>
      <c r="Y2123" s="140"/>
      <c r="Z2123" s="140"/>
      <c r="AA2123" s="140"/>
      <c r="AB2123" s="140"/>
      <c r="AC2123" s="27"/>
      <c r="AD2123" s="27"/>
    </row>
    <row r="2124" spans="1:30" ht="16.5" thickTop="1" thickBot="1">
      <c r="A2124" s="29">
        <v>2122</v>
      </c>
      <c r="B2124" s="28"/>
      <c r="D2124" s="19"/>
      <c r="E2124" s="30"/>
      <c r="F2124" s="30"/>
      <c r="G2124" s="66"/>
      <c r="H2124" s="66"/>
      <c r="I2124" s="66"/>
      <c r="J2124" s="31"/>
      <c r="K2124" s="31"/>
      <c r="L2124" s="47"/>
      <c r="M2124" s="32"/>
      <c r="N2124" s="33"/>
      <c r="O2124" s="34"/>
      <c r="P2124" s="34"/>
      <c r="Q2124" s="34"/>
      <c r="R2124" s="34"/>
      <c r="S2124" s="34"/>
      <c r="T2124" s="34"/>
      <c r="U2124" s="34"/>
      <c r="V2124" s="141"/>
      <c r="W2124" s="141"/>
      <c r="X2124" s="141"/>
      <c r="Y2124" s="141"/>
      <c r="Z2124" s="141"/>
      <c r="AA2124" s="141"/>
      <c r="AB2124" s="141"/>
      <c r="AC2124" s="34"/>
      <c r="AD2124" s="34"/>
    </row>
    <row r="2125" spans="1:30" ht="16.5" thickTop="1" thickBot="1">
      <c r="A2125" s="29">
        <v>2123</v>
      </c>
      <c r="B2125" s="28"/>
      <c r="D2125" s="19"/>
      <c r="E2125" s="30"/>
      <c r="F2125" s="30"/>
      <c r="G2125" s="66"/>
      <c r="H2125" s="66"/>
      <c r="I2125" s="66"/>
      <c r="J2125" s="31"/>
      <c r="K2125" s="31"/>
      <c r="L2125" s="47"/>
      <c r="M2125" s="32"/>
      <c r="N2125" s="33"/>
      <c r="O2125" s="34"/>
      <c r="P2125" s="34"/>
      <c r="Q2125" s="34"/>
      <c r="R2125" s="34"/>
      <c r="S2125" s="34"/>
      <c r="T2125" s="34"/>
      <c r="U2125" s="34"/>
      <c r="V2125" s="141"/>
      <c r="W2125" s="141"/>
      <c r="X2125" s="141"/>
      <c r="Y2125" s="141"/>
      <c r="Z2125" s="141"/>
      <c r="AA2125" s="141"/>
      <c r="AB2125" s="141"/>
      <c r="AC2125" s="34"/>
      <c r="AD2125" s="34"/>
    </row>
    <row r="2126" spans="1:30" ht="16.5" thickTop="1" thickBot="1">
      <c r="A2126" s="29">
        <v>2124</v>
      </c>
      <c r="B2126" s="28"/>
      <c r="D2126" s="19"/>
      <c r="E2126" s="30"/>
      <c r="F2126" s="30"/>
      <c r="G2126" s="66"/>
      <c r="H2126" s="66"/>
      <c r="I2126" s="66"/>
      <c r="J2126" s="31"/>
      <c r="K2126" s="31"/>
      <c r="L2126" s="47"/>
      <c r="M2126" s="32"/>
      <c r="N2126" s="33"/>
      <c r="O2126" s="34"/>
      <c r="P2126" s="34"/>
      <c r="Q2126" s="34"/>
      <c r="R2126" s="34"/>
      <c r="S2126" s="34"/>
      <c r="T2126" s="34"/>
      <c r="U2126" s="34"/>
      <c r="V2126" s="141"/>
      <c r="W2126" s="141"/>
      <c r="X2126" s="141"/>
      <c r="Y2126" s="141"/>
      <c r="Z2126" s="141"/>
      <c r="AA2126" s="141"/>
      <c r="AB2126" s="141"/>
      <c r="AC2126" s="34"/>
      <c r="AD2126" s="34"/>
    </row>
    <row r="2127" spans="1:30" ht="16.5" thickTop="1" thickBot="1">
      <c r="A2127" s="29">
        <v>2125</v>
      </c>
      <c r="B2127" s="28"/>
      <c r="D2127" s="19"/>
      <c r="E2127" s="30"/>
      <c r="F2127" s="30"/>
      <c r="G2127" s="66"/>
      <c r="H2127" s="66"/>
      <c r="I2127" s="66"/>
      <c r="J2127" s="31"/>
      <c r="K2127" s="31"/>
      <c r="L2127" s="47"/>
      <c r="M2127" s="32"/>
      <c r="N2127" s="33"/>
      <c r="O2127" s="34"/>
      <c r="P2127" s="34"/>
      <c r="Q2127" s="34"/>
      <c r="R2127" s="34"/>
      <c r="S2127" s="34"/>
      <c r="T2127" s="34"/>
      <c r="U2127" s="34"/>
      <c r="V2127" s="141"/>
      <c r="W2127" s="141"/>
      <c r="X2127" s="141"/>
      <c r="Y2127" s="141"/>
      <c r="Z2127" s="141"/>
      <c r="AA2127" s="141"/>
      <c r="AB2127" s="141"/>
      <c r="AC2127" s="34"/>
      <c r="AD2127" s="34"/>
    </row>
    <row r="2128" spans="1:30" ht="16.5" thickTop="1" thickBot="1">
      <c r="A2128" s="29">
        <v>2126</v>
      </c>
      <c r="B2128" s="28"/>
      <c r="D2128" s="19"/>
      <c r="E2128" s="30"/>
      <c r="F2128" s="30"/>
      <c r="G2128" s="66"/>
      <c r="H2128" s="66"/>
      <c r="I2128" s="66"/>
      <c r="J2128" s="31"/>
      <c r="K2128" s="31"/>
      <c r="L2128" s="47"/>
      <c r="M2128" s="32"/>
      <c r="N2128" s="33"/>
      <c r="O2128" s="34"/>
      <c r="P2128" s="34"/>
      <c r="Q2128" s="34"/>
      <c r="R2128" s="34"/>
      <c r="S2128" s="34"/>
      <c r="T2128" s="34"/>
      <c r="U2128" s="34"/>
      <c r="V2128" s="141"/>
      <c r="W2128" s="141"/>
      <c r="X2128" s="141"/>
      <c r="Y2128" s="141"/>
      <c r="Z2128" s="141"/>
      <c r="AA2128" s="141"/>
      <c r="AB2128" s="141"/>
      <c r="AC2128" s="34"/>
      <c r="AD2128" s="34"/>
    </row>
    <row r="2129" spans="1:30" ht="16.5" thickTop="1" thickBot="1">
      <c r="A2129" s="29">
        <v>2127</v>
      </c>
      <c r="B2129" s="28"/>
      <c r="D2129" s="19"/>
      <c r="E2129" s="23"/>
      <c r="F2129" s="23"/>
      <c r="G2129" s="65"/>
      <c r="H2129" s="65"/>
      <c r="I2129" s="65"/>
      <c r="J2129" s="24"/>
      <c r="K2129" s="24"/>
      <c r="L2129" s="46"/>
      <c r="M2129" s="25"/>
      <c r="N2129" s="26"/>
      <c r="O2129" s="27"/>
      <c r="P2129" s="27"/>
      <c r="Q2129" s="27"/>
      <c r="R2129" s="27"/>
      <c r="S2129" s="27"/>
      <c r="T2129" s="27"/>
      <c r="U2129" s="27"/>
      <c r="V2129" s="140"/>
      <c r="W2129" s="140"/>
      <c r="X2129" s="140"/>
      <c r="Y2129" s="140"/>
      <c r="Z2129" s="140"/>
      <c r="AA2129" s="140"/>
      <c r="AB2129" s="140"/>
      <c r="AC2129" s="27"/>
      <c r="AD2129" s="27"/>
    </row>
    <row r="2130" spans="1:30" ht="16.5" thickTop="1" thickBot="1">
      <c r="A2130" s="29">
        <v>2128</v>
      </c>
      <c r="B2130" s="28"/>
      <c r="D2130" s="19"/>
      <c r="E2130" s="30"/>
      <c r="F2130" s="30"/>
      <c r="G2130" s="66"/>
      <c r="H2130" s="66"/>
      <c r="I2130" s="66"/>
      <c r="J2130" s="31"/>
      <c r="K2130" s="31"/>
      <c r="L2130" s="47"/>
      <c r="M2130" s="32"/>
      <c r="N2130" s="33"/>
      <c r="O2130" s="34"/>
      <c r="P2130" s="34"/>
      <c r="Q2130" s="34"/>
      <c r="R2130" s="34"/>
      <c r="S2130" s="34"/>
      <c r="T2130" s="34"/>
      <c r="U2130" s="34"/>
      <c r="V2130" s="141"/>
      <c r="W2130" s="141"/>
      <c r="X2130" s="141"/>
      <c r="Y2130" s="141"/>
      <c r="Z2130" s="141"/>
      <c r="AA2130" s="141"/>
      <c r="AB2130" s="141"/>
      <c r="AC2130" s="34"/>
      <c r="AD2130" s="34"/>
    </row>
    <row r="2131" spans="1:30" ht="16.5" thickTop="1" thickBot="1">
      <c r="A2131" s="29">
        <v>2129</v>
      </c>
      <c r="B2131" s="28"/>
      <c r="D2131" s="19"/>
      <c r="E2131" s="30"/>
      <c r="F2131" s="30"/>
      <c r="G2131" s="66"/>
      <c r="H2131" s="66"/>
      <c r="I2131" s="66"/>
      <c r="J2131" s="31"/>
      <c r="K2131" s="31"/>
      <c r="L2131" s="47"/>
      <c r="M2131" s="32"/>
      <c r="N2131" s="33"/>
      <c r="O2131" s="34"/>
      <c r="P2131" s="34"/>
      <c r="Q2131" s="34"/>
      <c r="R2131" s="34"/>
      <c r="S2131" s="34"/>
      <c r="T2131" s="34"/>
      <c r="U2131" s="34"/>
      <c r="V2131" s="141"/>
      <c r="W2131" s="141"/>
      <c r="X2131" s="141"/>
      <c r="Y2131" s="141"/>
      <c r="Z2131" s="141"/>
      <c r="AA2131" s="141"/>
      <c r="AB2131" s="141"/>
      <c r="AC2131" s="34"/>
      <c r="AD2131" s="34"/>
    </row>
    <row r="2132" spans="1:30" ht="16.5" thickTop="1" thickBot="1">
      <c r="A2132" s="29">
        <v>2130</v>
      </c>
      <c r="B2132" s="28"/>
      <c r="D2132" s="19"/>
      <c r="E2132" s="30"/>
      <c r="F2132" s="30"/>
      <c r="G2132" s="66"/>
      <c r="H2132" s="66"/>
      <c r="I2132" s="66"/>
      <c r="J2132" s="31"/>
      <c r="K2132" s="31"/>
      <c r="L2132" s="47"/>
      <c r="M2132" s="32"/>
      <c r="N2132" s="33"/>
      <c r="O2132" s="34"/>
      <c r="P2132" s="34"/>
      <c r="Q2132" s="34"/>
      <c r="R2132" s="34"/>
      <c r="S2132" s="34"/>
      <c r="T2132" s="34"/>
      <c r="U2132" s="34"/>
      <c r="V2132" s="141"/>
      <c r="W2132" s="141"/>
      <c r="X2132" s="141"/>
      <c r="Y2132" s="141"/>
      <c r="Z2132" s="141"/>
      <c r="AA2132" s="141"/>
      <c r="AB2132" s="141"/>
      <c r="AC2132" s="34"/>
      <c r="AD2132" s="34"/>
    </row>
    <row r="2133" spans="1:30" ht="16.5" thickTop="1" thickBot="1">
      <c r="A2133" s="35">
        <v>2131</v>
      </c>
      <c r="B2133" s="28"/>
      <c r="D2133" s="19"/>
      <c r="E2133" s="30"/>
      <c r="F2133" s="30"/>
      <c r="G2133" s="66"/>
      <c r="H2133" s="66"/>
      <c r="I2133" s="66"/>
      <c r="J2133" s="31"/>
      <c r="K2133" s="31"/>
      <c r="L2133" s="47"/>
      <c r="M2133" s="32"/>
      <c r="N2133" s="33"/>
      <c r="O2133" s="34"/>
      <c r="P2133" s="34"/>
      <c r="Q2133" s="34"/>
      <c r="R2133" s="34"/>
      <c r="S2133" s="34"/>
      <c r="T2133" s="34"/>
      <c r="U2133" s="34"/>
      <c r="V2133" s="141"/>
      <c r="W2133" s="141"/>
      <c r="X2133" s="141"/>
      <c r="Y2133" s="141"/>
      <c r="Z2133" s="141"/>
      <c r="AA2133" s="141"/>
      <c r="AB2133" s="141"/>
      <c r="AC2133" s="34"/>
      <c r="AD2133" s="34"/>
    </row>
    <row r="2134" spans="1:30" ht="16.5" thickTop="1" thickBot="1">
      <c r="A2134" s="35">
        <v>2132</v>
      </c>
      <c r="B2134" s="28"/>
      <c r="D2134" s="19"/>
      <c r="E2134" s="30"/>
      <c r="F2134" s="30"/>
      <c r="G2134" s="66"/>
      <c r="H2134" s="66"/>
      <c r="I2134" s="66"/>
      <c r="J2134" s="31"/>
      <c r="K2134" s="31"/>
      <c r="L2134" s="47"/>
      <c r="M2134" s="32"/>
      <c r="N2134" s="33"/>
      <c r="O2134" s="34"/>
      <c r="P2134" s="34"/>
      <c r="Q2134" s="34"/>
      <c r="R2134" s="34"/>
      <c r="S2134" s="34"/>
      <c r="T2134" s="34"/>
      <c r="U2134" s="34"/>
      <c r="V2134" s="141"/>
      <c r="W2134" s="141"/>
      <c r="X2134" s="141"/>
      <c r="Y2134" s="141"/>
      <c r="Z2134" s="141"/>
      <c r="AA2134" s="141"/>
      <c r="AB2134" s="141"/>
      <c r="AC2134" s="34"/>
      <c r="AD2134" s="34"/>
    </row>
    <row r="2135" spans="1:30" ht="16.5" thickTop="1" thickBot="1">
      <c r="A2135" s="35">
        <v>2133</v>
      </c>
      <c r="B2135" s="28"/>
      <c r="D2135" s="19"/>
      <c r="E2135" s="23"/>
      <c r="F2135" s="23"/>
      <c r="G2135" s="65"/>
      <c r="H2135" s="65"/>
      <c r="I2135" s="65"/>
      <c r="J2135" s="24"/>
      <c r="K2135" s="24"/>
      <c r="L2135" s="46"/>
      <c r="M2135" s="25"/>
      <c r="N2135" s="26"/>
      <c r="O2135" s="27"/>
      <c r="P2135" s="27"/>
      <c r="Q2135" s="27"/>
      <c r="R2135" s="27"/>
      <c r="S2135" s="27"/>
      <c r="T2135" s="27"/>
      <c r="U2135" s="27"/>
      <c r="V2135" s="140"/>
      <c r="W2135" s="140"/>
      <c r="X2135" s="140"/>
      <c r="Y2135" s="140"/>
      <c r="Z2135" s="140"/>
      <c r="AA2135" s="140"/>
      <c r="AB2135" s="140"/>
      <c r="AC2135" s="27"/>
      <c r="AD2135" s="27"/>
    </row>
    <row r="2136" spans="1:30" ht="16.5" thickTop="1" thickBot="1">
      <c r="A2136" s="35">
        <v>2134</v>
      </c>
      <c r="B2136" s="28"/>
      <c r="D2136" s="19"/>
      <c r="E2136" s="30"/>
      <c r="F2136" s="30"/>
      <c r="G2136" s="66"/>
      <c r="H2136" s="66"/>
      <c r="I2136" s="66"/>
      <c r="J2136" s="31"/>
      <c r="K2136" s="31"/>
      <c r="L2136" s="47"/>
      <c r="M2136" s="32"/>
      <c r="N2136" s="33"/>
      <c r="O2136" s="34"/>
      <c r="P2136" s="34"/>
      <c r="Q2136" s="34"/>
      <c r="R2136" s="34"/>
      <c r="S2136" s="34"/>
      <c r="T2136" s="34"/>
      <c r="U2136" s="34"/>
      <c r="V2136" s="141"/>
      <c r="W2136" s="141"/>
      <c r="X2136" s="141"/>
      <c r="Y2136" s="141"/>
      <c r="Z2136" s="141"/>
      <c r="AA2136" s="141"/>
      <c r="AB2136" s="141"/>
      <c r="AC2136" s="34"/>
      <c r="AD2136" s="34"/>
    </row>
    <row r="2137" spans="1:30" ht="16.5" thickTop="1" thickBot="1">
      <c r="A2137" s="35">
        <v>2135</v>
      </c>
      <c r="B2137" s="28"/>
      <c r="D2137" s="19"/>
      <c r="E2137" s="23"/>
      <c r="F2137" s="23"/>
      <c r="G2137" s="66"/>
      <c r="H2137" s="65"/>
      <c r="I2137" s="65"/>
      <c r="J2137" s="24"/>
      <c r="K2137" s="24"/>
      <c r="L2137" s="47"/>
      <c r="M2137" s="32"/>
      <c r="N2137" s="26"/>
      <c r="O2137" s="34"/>
      <c r="P2137" s="34"/>
      <c r="Q2137" s="34"/>
      <c r="R2137" s="34"/>
      <c r="S2137" s="34"/>
      <c r="T2137" s="34"/>
      <c r="U2137" s="34"/>
      <c r="V2137" s="141"/>
      <c r="W2137" s="141"/>
      <c r="X2137" s="141"/>
      <c r="Y2137" s="141"/>
      <c r="Z2137" s="141"/>
      <c r="AA2137" s="141"/>
      <c r="AB2137" s="141"/>
      <c r="AC2137" s="34"/>
      <c r="AD2137" s="34"/>
    </row>
    <row r="2138" spans="1:30" ht="16.5" thickTop="1" thickBot="1">
      <c r="A2138" s="35">
        <v>2136</v>
      </c>
      <c r="B2138" s="28"/>
      <c r="D2138" s="19"/>
      <c r="E2138" s="30"/>
      <c r="F2138" s="30"/>
      <c r="G2138" s="66"/>
      <c r="H2138" s="66"/>
      <c r="I2138" s="66"/>
      <c r="J2138" s="31"/>
      <c r="K2138" s="31"/>
      <c r="L2138" s="47"/>
      <c r="M2138" s="32"/>
      <c r="N2138" s="33"/>
      <c r="O2138" s="34"/>
      <c r="P2138" s="34"/>
      <c r="Q2138" s="34"/>
      <c r="R2138" s="34"/>
      <c r="S2138" s="34"/>
      <c r="T2138" s="34"/>
      <c r="U2138" s="34"/>
      <c r="V2138" s="141"/>
      <c r="W2138" s="141"/>
      <c r="X2138" s="141"/>
      <c r="Y2138" s="141"/>
      <c r="Z2138" s="141"/>
      <c r="AA2138" s="141"/>
      <c r="AB2138" s="141"/>
      <c r="AC2138" s="34"/>
      <c r="AD2138" s="34"/>
    </row>
    <row r="2139" spans="1:30" ht="16.5" thickTop="1" thickBot="1">
      <c r="A2139" s="35">
        <v>2137</v>
      </c>
      <c r="B2139" s="28"/>
      <c r="D2139" s="19"/>
      <c r="E2139" s="23"/>
      <c r="F2139" s="23"/>
      <c r="G2139" s="66"/>
      <c r="H2139" s="65"/>
      <c r="I2139" s="65"/>
      <c r="J2139" s="24"/>
      <c r="K2139" s="24"/>
      <c r="L2139" s="47"/>
      <c r="M2139" s="32"/>
      <c r="N2139" s="26"/>
      <c r="O2139" s="34"/>
      <c r="P2139" s="34"/>
      <c r="Q2139" s="34"/>
      <c r="R2139" s="34"/>
      <c r="S2139" s="34"/>
      <c r="T2139" s="34"/>
      <c r="U2139" s="34"/>
      <c r="V2139" s="141"/>
      <c r="W2139" s="141"/>
      <c r="X2139" s="141"/>
      <c r="Y2139" s="141"/>
      <c r="Z2139" s="141"/>
      <c r="AA2139" s="141"/>
      <c r="AB2139" s="141"/>
      <c r="AC2139" s="34"/>
      <c r="AD2139" s="34"/>
    </row>
    <row r="2140" spans="1:30" ht="16.5" thickTop="1" thickBot="1">
      <c r="A2140" s="35">
        <v>2138</v>
      </c>
      <c r="B2140" s="28"/>
      <c r="D2140" s="19"/>
      <c r="E2140" s="30"/>
      <c r="F2140" s="30"/>
      <c r="G2140" s="66"/>
      <c r="H2140" s="66"/>
      <c r="I2140" s="66"/>
      <c r="J2140" s="31"/>
      <c r="K2140" s="31"/>
      <c r="L2140" s="47"/>
      <c r="M2140" s="32"/>
      <c r="N2140" s="33"/>
      <c r="O2140" s="34"/>
      <c r="P2140" s="34"/>
      <c r="Q2140" s="34"/>
      <c r="R2140" s="34"/>
      <c r="S2140" s="34"/>
      <c r="T2140" s="34"/>
      <c r="U2140" s="34"/>
      <c r="V2140" s="141"/>
      <c r="W2140" s="141"/>
      <c r="X2140" s="141"/>
      <c r="Y2140" s="141"/>
      <c r="Z2140" s="141"/>
      <c r="AA2140" s="141"/>
      <c r="AB2140" s="141"/>
      <c r="AC2140" s="34"/>
      <c r="AD2140" s="34"/>
    </row>
    <row r="2141" spans="1:30" ht="16.5" thickTop="1" thickBot="1">
      <c r="A2141" s="35">
        <v>2139</v>
      </c>
      <c r="B2141" s="28"/>
      <c r="D2141" s="19"/>
      <c r="E2141" s="23"/>
      <c r="F2141" s="23"/>
      <c r="G2141" s="65"/>
      <c r="H2141" s="65"/>
      <c r="I2141" s="65"/>
      <c r="J2141" s="24"/>
      <c r="K2141" s="24"/>
      <c r="L2141" s="47"/>
      <c r="M2141" s="32"/>
      <c r="N2141" s="26"/>
      <c r="O2141" s="27"/>
      <c r="P2141" s="27"/>
      <c r="Q2141" s="27"/>
      <c r="R2141" s="27"/>
      <c r="S2141" s="27"/>
      <c r="T2141" s="27"/>
      <c r="U2141" s="27"/>
      <c r="V2141" s="140"/>
      <c r="W2141" s="140"/>
      <c r="X2141" s="140"/>
      <c r="Y2141" s="140"/>
      <c r="Z2141" s="140"/>
      <c r="AA2141" s="140"/>
      <c r="AB2141" s="140"/>
      <c r="AC2141" s="27"/>
      <c r="AD2141" s="27"/>
    </row>
    <row r="2142" spans="1:30" ht="16.5" thickTop="1" thickBot="1">
      <c r="A2142" s="35">
        <v>2140</v>
      </c>
      <c r="B2142" s="28"/>
      <c r="D2142" s="19"/>
      <c r="E2142" s="30"/>
      <c r="F2142" s="30"/>
      <c r="G2142" s="66"/>
      <c r="H2142" s="66"/>
      <c r="I2142" s="66"/>
      <c r="J2142" s="31"/>
      <c r="K2142" s="31"/>
      <c r="L2142" s="47"/>
      <c r="M2142" s="32"/>
      <c r="N2142" s="33"/>
      <c r="O2142" s="34"/>
      <c r="P2142" s="34"/>
      <c r="Q2142" s="34"/>
      <c r="R2142" s="34"/>
      <c r="S2142" s="34"/>
      <c r="T2142" s="34"/>
      <c r="U2142" s="34"/>
      <c r="V2142" s="141"/>
      <c r="W2142" s="141"/>
      <c r="X2142" s="141"/>
      <c r="Y2142" s="141"/>
      <c r="Z2142" s="141"/>
      <c r="AA2142" s="141"/>
      <c r="AB2142" s="141"/>
      <c r="AC2142" s="34"/>
      <c r="AD2142" s="34"/>
    </row>
    <row r="2143" spans="1:30" ht="16.5" thickTop="1" thickBot="1">
      <c r="A2143" s="22">
        <v>2141</v>
      </c>
      <c r="B2143" s="28"/>
      <c r="D2143" s="19"/>
      <c r="E2143" s="23"/>
      <c r="F2143" s="23"/>
      <c r="G2143" s="65"/>
      <c r="H2143" s="65"/>
      <c r="I2143" s="65"/>
      <c r="J2143" s="24"/>
      <c r="K2143" s="24"/>
      <c r="L2143" s="46"/>
      <c r="M2143" s="25"/>
      <c r="N2143" s="26"/>
      <c r="O2143" s="27"/>
      <c r="P2143" s="27"/>
      <c r="Q2143" s="27"/>
      <c r="R2143" s="27"/>
      <c r="S2143" s="27"/>
      <c r="T2143" s="27"/>
      <c r="U2143" s="27"/>
      <c r="V2143" s="140"/>
      <c r="W2143" s="140"/>
      <c r="X2143" s="140"/>
      <c r="Y2143" s="140"/>
      <c r="Z2143" s="140"/>
      <c r="AA2143" s="140"/>
      <c r="AB2143" s="140"/>
      <c r="AC2143" s="27"/>
      <c r="AD2143" s="27"/>
    </row>
    <row r="2144" spans="1:30" ht="16.5" thickTop="1" thickBot="1">
      <c r="A2144" s="29">
        <v>2142</v>
      </c>
      <c r="B2144" s="28"/>
      <c r="D2144" s="19"/>
      <c r="E2144" s="30"/>
      <c r="F2144" s="30"/>
      <c r="G2144" s="66"/>
      <c r="H2144" s="66"/>
      <c r="I2144" s="66"/>
      <c r="J2144" s="31"/>
      <c r="K2144" s="31"/>
      <c r="L2144" s="47"/>
      <c r="M2144" s="32"/>
      <c r="N2144" s="33"/>
      <c r="O2144" s="34"/>
      <c r="P2144" s="34"/>
      <c r="Q2144" s="34"/>
      <c r="R2144" s="34"/>
      <c r="S2144" s="34"/>
      <c r="T2144" s="34"/>
      <c r="U2144" s="34"/>
      <c r="V2144" s="141"/>
      <c r="W2144" s="141"/>
      <c r="X2144" s="141"/>
      <c r="Y2144" s="141"/>
      <c r="Z2144" s="141"/>
      <c r="AA2144" s="141"/>
      <c r="AB2144" s="141"/>
      <c r="AC2144" s="34"/>
      <c r="AD2144" s="34"/>
    </row>
    <row r="2145" spans="1:30" ht="16.5" thickTop="1" thickBot="1">
      <c r="A2145" s="29">
        <v>2143</v>
      </c>
      <c r="B2145" s="28"/>
      <c r="D2145" s="19"/>
      <c r="E2145" s="30"/>
      <c r="F2145" s="30"/>
      <c r="G2145" s="66"/>
      <c r="H2145" s="66"/>
      <c r="I2145" s="66"/>
      <c r="J2145" s="31"/>
      <c r="K2145" s="31"/>
      <c r="L2145" s="47"/>
      <c r="M2145" s="32"/>
      <c r="N2145" s="33"/>
      <c r="O2145" s="34"/>
      <c r="P2145" s="34"/>
      <c r="Q2145" s="34"/>
      <c r="R2145" s="34"/>
      <c r="S2145" s="34"/>
      <c r="T2145" s="34"/>
      <c r="U2145" s="34"/>
      <c r="V2145" s="141"/>
      <c r="W2145" s="141"/>
      <c r="X2145" s="141"/>
      <c r="Y2145" s="141"/>
      <c r="Z2145" s="141"/>
      <c r="AA2145" s="141"/>
      <c r="AB2145" s="141"/>
      <c r="AC2145" s="34"/>
      <c r="AD2145" s="34"/>
    </row>
    <row r="2146" spans="1:30" ht="16.5" thickTop="1" thickBot="1">
      <c r="A2146" s="29">
        <v>2144</v>
      </c>
      <c r="B2146" s="28"/>
      <c r="D2146" s="19"/>
      <c r="E2146" s="30"/>
      <c r="F2146" s="30"/>
      <c r="G2146" s="66"/>
      <c r="H2146" s="66"/>
      <c r="I2146" s="66"/>
      <c r="J2146" s="31"/>
      <c r="K2146" s="31"/>
      <c r="L2146" s="47"/>
      <c r="M2146" s="32"/>
      <c r="N2146" s="33"/>
      <c r="O2146" s="34"/>
      <c r="P2146" s="34"/>
      <c r="Q2146" s="34"/>
      <c r="R2146" s="34"/>
      <c r="S2146" s="34"/>
      <c r="T2146" s="34"/>
      <c r="U2146" s="34"/>
      <c r="V2146" s="141"/>
      <c r="W2146" s="141"/>
      <c r="X2146" s="141"/>
      <c r="Y2146" s="141"/>
      <c r="Z2146" s="141"/>
      <c r="AA2146" s="141"/>
      <c r="AB2146" s="141"/>
      <c r="AC2146" s="34"/>
      <c r="AD2146" s="34"/>
    </row>
    <row r="2147" spans="1:30" ht="16.5" thickTop="1" thickBot="1">
      <c r="A2147" s="29">
        <v>2145</v>
      </c>
      <c r="B2147" s="28"/>
      <c r="D2147" s="19"/>
      <c r="E2147" s="30"/>
      <c r="F2147" s="30"/>
      <c r="G2147" s="66"/>
      <c r="H2147" s="66"/>
      <c r="I2147" s="66"/>
      <c r="J2147" s="31"/>
      <c r="K2147" s="31"/>
      <c r="L2147" s="47"/>
      <c r="M2147" s="32"/>
      <c r="N2147" s="33"/>
      <c r="O2147" s="34"/>
      <c r="P2147" s="34"/>
      <c r="Q2147" s="34"/>
      <c r="R2147" s="34"/>
      <c r="S2147" s="34"/>
      <c r="T2147" s="34"/>
      <c r="U2147" s="34"/>
      <c r="V2147" s="141"/>
      <c r="W2147" s="141"/>
      <c r="X2147" s="141"/>
      <c r="Y2147" s="141"/>
      <c r="Z2147" s="141"/>
      <c r="AA2147" s="141"/>
      <c r="AB2147" s="141"/>
      <c r="AC2147" s="34"/>
      <c r="AD2147" s="34"/>
    </row>
    <row r="2148" spans="1:30" ht="16.5" thickTop="1" thickBot="1">
      <c r="A2148" s="29">
        <v>2146</v>
      </c>
      <c r="B2148" s="28"/>
      <c r="D2148" s="19"/>
      <c r="E2148" s="30"/>
      <c r="F2148" s="30"/>
      <c r="G2148" s="66"/>
      <c r="H2148" s="66"/>
      <c r="I2148" s="66"/>
      <c r="J2148" s="31"/>
      <c r="K2148" s="31"/>
      <c r="L2148" s="47"/>
      <c r="M2148" s="32"/>
      <c r="N2148" s="33"/>
      <c r="O2148" s="34"/>
      <c r="P2148" s="34"/>
      <c r="Q2148" s="34"/>
      <c r="R2148" s="34"/>
      <c r="S2148" s="34"/>
      <c r="T2148" s="34"/>
      <c r="U2148" s="34"/>
      <c r="V2148" s="141"/>
      <c r="W2148" s="141"/>
      <c r="X2148" s="141"/>
      <c r="Y2148" s="141"/>
      <c r="Z2148" s="141"/>
      <c r="AA2148" s="141"/>
      <c r="AB2148" s="141"/>
      <c r="AC2148" s="34"/>
      <c r="AD2148" s="34"/>
    </row>
    <row r="2149" spans="1:30" ht="16.5" thickTop="1" thickBot="1">
      <c r="A2149" s="29">
        <v>2147</v>
      </c>
      <c r="B2149" s="28"/>
      <c r="D2149" s="19"/>
      <c r="E2149" s="23"/>
      <c r="F2149" s="23"/>
      <c r="G2149" s="65"/>
      <c r="H2149" s="65"/>
      <c r="I2149" s="65"/>
      <c r="J2149" s="24"/>
      <c r="K2149" s="24"/>
      <c r="L2149" s="46"/>
      <c r="M2149" s="25"/>
      <c r="N2149" s="26"/>
      <c r="O2149" s="27"/>
      <c r="P2149" s="27"/>
      <c r="Q2149" s="27"/>
      <c r="R2149" s="27"/>
      <c r="S2149" s="27"/>
      <c r="T2149" s="27"/>
      <c r="U2149" s="27"/>
      <c r="V2149" s="140"/>
      <c r="W2149" s="140"/>
      <c r="X2149" s="140"/>
      <c r="Y2149" s="140"/>
      <c r="Z2149" s="140"/>
      <c r="AA2149" s="140"/>
      <c r="AB2149" s="140"/>
      <c r="AC2149" s="27"/>
      <c r="AD2149" s="27"/>
    </row>
    <row r="2150" spans="1:30" ht="16.5" thickTop="1" thickBot="1">
      <c r="A2150" s="29">
        <v>2148</v>
      </c>
      <c r="B2150" s="28"/>
      <c r="D2150" s="19"/>
      <c r="E2150" s="30"/>
      <c r="F2150" s="30"/>
      <c r="G2150" s="66"/>
      <c r="H2150" s="66"/>
      <c r="I2150" s="66"/>
      <c r="J2150" s="31"/>
      <c r="K2150" s="31"/>
      <c r="L2150" s="47"/>
      <c r="M2150" s="32"/>
      <c r="N2150" s="33"/>
      <c r="O2150" s="34"/>
      <c r="P2150" s="34"/>
      <c r="Q2150" s="34"/>
      <c r="R2150" s="34"/>
      <c r="S2150" s="34"/>
      <c r="T2150" s="34"/>
      <c r="U2150" s="34"/>
      <c r="V2150" s="141"/>
      <c r="W2150" s="141"/>
      <c r="X2150" s="141"/>
      <c r="Y2150" s="141"/>
      <c r="Z2150" s="141"/>
      <c r="AA2150" s="141"/>
      <c r="AB2150" s="141"/>
      <c r="AC2150" s="34"/>
      <c r="AD2150" s="34"/>
    </row>
    <row r="2151" spans="1:30" ht="16.5" thickTop="1" thickBot="1">
      <c r="A2151" s="29">
        <v>2149</v>
      </c>
      <c r="B2151" s="28"/>
      <c r="D2151" s="19"/>
      <c r="E2151" s="30"/>
      <c r="F2151" s="30"/>
      <c r="G2151" s="66"/>
      <c r="H2151" s="66"/>
      <c r="I2151" s="66"/>
      <c r="J2151" s="31"/>
      <c r="K2151" s="31"/>
      <c r="L2151" s="47"/>
      <c r="M2151" s="32"/>
      <c r="N2151" s="33"/>
      <c r="O2151" s="34"/>
      <c r="P2151" s="34"/>
      <c r="Q2151" s="34"/>
      <c r="R2151" s="34"/>
      <c r="S2151" s="34"/>
      <c r="T2151" s="34"/>
      <c r="U2151" s="34"/>
      <c r="V2151" s="141"/>
      <c r="W2151" s="141"/>
      <c r="X2151" s="141"/>
      <c r="Y2151" s="141"/>
      <c r="Z2151" s="141"/>
      <c r="AA2151" s="141"/>
      <c r="AB2151" s="141"/>
      <c r="AC2151" s="34"/>
      <c r="AD2151" s="34"/>
    </row>
    <row r="2152" spans="1:30" ht="16.5" thickTop="1" thickBot="1">
      <c r="A2152" s="29">
        <v>2150</v>
      </c>
      <c r="B2152" s="28"/>
      <c r="D2152" s="19"/>
      <c r="E2152" s="30"/>
      <c r="F2152" s="30"/>
      <c r="G2152" s="66"/>
      <c r="H2152" s="66"/>
      <c r="I2152" s="66"/>
      <c r="J2152" s="31"/>
      <c r="K2152" s="31"/>
      <c r="L2152" s="47"/>
      <c r="M2152" s="32"/>
      <c r="N2152" s="33"/>
      <c r="O2152" s="34"/>
      <c r="P2152" s="34"/>
      <c r="Q2152" s="34"/>
      <c r="R2152" s="34"/>
      <c r="S2152" s="34"/>
      <c r="T2152" s="34"/>
      <c r="U2152" s="34"/>
      <c r="V2152" s="141"/>
      <c r="W2152" s="141"/>
      <c r="X2152" s="141"/>
      <c r="Y2152" s="141"/>
      <c r="Z2152" s="141"/>
      <c r="AA2152" s="141"/>
      <c r="AB2152" s="141"/>
      <c r="AC2152" s="34"/>
      <c r="AD2152" s="34"/>
    </row>
    <row r="2153" spans="1:30" ht="16.5" thickTop="1" thickBot="1">
      <c r="A2153" s="35">
        <v>2151</v>
      </c>
      <c r="B2153" s="28"/>
      <c r="D2153" s="19"/>
      <c r="E2153" s="30"/>
      <c r="F2153" s="30"/>
      <c r="G2153" s="66"/>
      <c r="H2153" s="66"/>
      <c r="I2153" s="66"/>
      <c r="J2153" s="31"/>
      <c r="K2153" s="31"/>
      <c r="L2153" s="47"/>
      <c r="M2153" s="32"/>
      <c r="N2153" s="33"/>
      <c r="O2153" s="34"/>
      <c r="P2153" s="34"/>
      <c r="Q2153" s="34"/>
      <c r="R2153" s="34"/>
      <c r="S2153" s="34"/>
      <c r="T2153" s="34"/>
      <c r="U2153" s="34"/>
      <c r="V2153" s="141"/>
      <c r="W2153" s="141"/>
      <c r="X2153" s="141"/>
      <c r="Y2153" s="141"/>
      <c r="Z2153" s="141"/>
      <c r="AA2153" s="141"/>
      <c r="AB2153" s="141"/>
      <c r="AC2153" s="34"/>
      <c r="AD2153" s="34"/>
    </row>
    <row r="2154" spans="1:30" ht="16.5" thickTop="1" thickBot="1">
      <c r="A2154" s="35">
        <v>2152</v>
      </c>
      <c r="B2154" s="28"/>
      <c r="D2154" s="19"/>
      <c r="E2154" s="30"/>
      <c r="F2154" s="30"/>
      <c r="G2154" s="66"/>
      <c r="H2154" s="66"/>
      <c r="I2154" s="66"/>
      <c r="J2154" s="31"/>
      <c r="K2154" s="31"/>
      <c r="L2154" s="47"/>
      <c r="M2154" s="32"/>
      <c r="N2154" s="33"/>
      <c r="O2154" s="34"/>
      <c r="P2154" s="34"/>
      <c r="Q2154" s="34"/>
      <c r="R2154" s="34"/>
      <c r="S2154" s="34"/>
      <c r="T2154" s="34"/>
      <c r="U2154" s="34"/>
      <c r="V2154" s="141"/>
      <c r="W2154" s="141"/>
      <c r="X2154" s="141"/>
      <c r="Y2154" s="141"/>
      <c r="Z2154" s="141"/>
      <c r="AA2154" s="141"/>
      <c r="AB2154" s="141"/>
      <c r="AC2154" s="34"/>
      <c r="AD2154" s="34"/>
    </row>
    <row r="2155" spans="1:30" ht="16.5" thickTop="1" thickBot="1">
      <c r="A2155" s="35">
        <v>2153</v>
      </c>
      <c r="B2155" s="28"/>
      <c r="D2155" s="19"/>
      <c r="E2155" s="23"/>
      <c r="F2155" s="23"/>
      <c r="G2155" s="65"/>
      <c r="H2155" s="65"/>
      <c r="I2155" s="65"/>
      <c r="J2155" s="24"/>
      <c r="K2155" s="24"/>
      <c r="L2155" s="46"/>
      <c r="M2155" s="25"/>
      <c r="N2155" s="26"/>
      <c r="O2155" s="27"/>
      <c r="P2155" s="27"/>
      <c r="Q2155" s="27"/>
      <c r="R2155" s="27"/>
      <c r="S2155" s="27"/>
      <c r="T2155" s="27"/>
      <c r="U2155" s="27"/>
      <c r="V2155" s="140"/>
      <c r="W2155" s="140"/>
      <c r="X2155" s="140"/>
      <c r="Y2155" s="140"/>
      <c r="Z2155" s="140"/>
      <c r="AA2155" s="140"/>
      <c r="AB2155" s="140"/>
      <c r="AC2155" s="27"/>
      <c r="AD2155" s="27"/>
    </row>
    <row r="2156" spans="1:30" ht="16.5" thickTop="1" thickBot="1">
      <c r="A2156" s="35">
        <v>2154</v>
      </c>
      <c r="B2156" s="28"/>
      <c r="D2156" s="19"/>
      <c r="E2156" s="30"/>
      <c r="F2156" s="30"/>
      <c r="G2156" s="66"/>
      <c r="H2156" s="66"/>
      <c r="I2156" s="66"/>
      <c r="J2156" s="31"/>
      <c r="K2156" s="31"/>
      <c r="L2156" s="47"/>
      <c r="M2156" s="32"/>
      <c r="N2156" s="33"/>
      <c r="O2156" s="34"/>
      <c r="P2156" s="34"/>
      <c r="Q2156" s="34"/>
      <c r="R2156" s="34"/>
      <c r="S2156" s="34"/>
      <c r="T2156" s="34"/>
      <c r="U2156" s="34"/>
      <c r="V2156" s="141"/>
      <c r="W2156" s="141"/>
      <c r="X2156" s="141"/>
      <c r="Y2156" s="141"/>
      <c r="Z2156" s="141"/>
      <c r="AA2156" s="141"/>
      <c r="AB2156" s="141"/>
      <c r="AC2156" s="34"/>
      <c r="AD2156" s="34"/>
    </row>
    <row r="2157" spans="1:30" ht="16.5" thickTop="1" thickBot="1">
      <c r="A2157" s="35">
        <v>2155</v>
      </c>
      <c r="B2157" s="28"/>
      <c r="D2157" s="19"/>
      <c r="E2157" s="23"/>
      <c r="F2157" s="23"/>
      <c r="G2157" s="66"/>
      <c r="H2157" s="65"/>
      <c r="I2157" s="65"/>
      <c r="J2157" s="24"/>
      <c r="K2157" s="24"/>
      <c r="L2157" s="47"/>
      <c r="M2157" s="32"/>
      <c r="N2157" s="26"/>
      <c r="O2157" s="34"/>
      <c r="P2157" s="34"/>
      <c r="Q2157" s="34"/>
      <c r="R2157" s="34"/>
      <c r="S2157" s="34"/>
      <c r="T2157" s="34"/>
      <c r="U2157" s="34"/>
      <c r="V2157" s="141"/>
      <c r="W2157" s="141"/>
      <c r="X2157" s="141"/>
      <c r="Y2157" s="141"/>
      <c r="Z2157" s="141"/>
      <c r="AA2157" s="141"/>
      <c r="AB2157" s="141"/>
      <c r="AC2157" s="34"/>
      <c r="AD2157" s="34"/>
    </row>
    <row r="2158" spans="1:30" ht="16.5" thickTop="1" thickBot="1">
      <c r="A2158" s="35">
        <v>2156</v>
      </c>
      <c r="B2158" s="28"/>
      <c r="D2158" s="19"/>
      <c r="E2158" s="30"/>
      <c r="F2158" s="30"/>
      <c r="G2158" s="66"/>
      <c r="H2158" s="66"/>
      <c r="I2158" s="66"/>
      <c r="J2158" s="31"/>
      <c r="K2158" s="31"/>
      <c r="L2158" s="47"/>
      <c r="M2158" s="32"/>
      <c r="N2158" s="33"/>
      <c r="O2158" s="34"/>
      <c r="P2158" s="34"/>
      <c r="Q2158" s="34"/>
      <c r="R2158" s="34"/>
      <c r="S2158" s="34"/>
      <c r="T2158" s="34"/>
      <c r="U2158" s="34"/>
      <c r="V2158" s="141"/>
      <c r="W2158" s="141"/>
      <c r="X2158" s="141"/>
      <c r="Y2158" s="141"/>
      <c r="Z2158" s="141"/>
      <c r="AA2158" s="141"/>
      <c r="AB2158" s="141"/>
      <c r="AC2158" s="34"/>
      <c r="AD2158" s="34"/>
    </row>
    <row r="2159" spans="1:30" ht="16.5" thickTop="1" thickBot="1">
      <c r="A2159" s="35">
        <v>2157</v>
      </c>
      <c r="B2159" s="28"/>
      <c r="D2159" s="19"/>
      <c r="E2159" s="23"/>
      <c r="F2159" s="23"/>
      <c r="G2159" s="66"/>
      <c r="H2159" s="65"/>
      <c r="I2159" s="65"/>
      <c r="J2159" s="24"/>
      <c r="K2159" s="24"/>
      <c r="L2159" s="47"/>
      <c r="M2159" s="32"/>
      <c r="N2159" s="26"/>
      <c r="O2159" s="34"/>
      <c r="P2159" s="34"/>
      <c r="Q2159" s="34"/>
      <c r="R2159" s="34"/>
      <c r="S2159" s="34"/>
      <c r="T2159" s="34"/>
      <c r="U2159" s="34"/>
      <c r="V2159" s="141"/>
      <c r="W2159" s="141"/>
      <c r="X2159" s="141"/>
      <c r="Y2159" s="141"/>
      <c r="Z2159" s="141"/>
      <c r="AA2159" s="141"/>
      <c r="AB2159" s="141"/>
      <c r="AC2159" s="34"/>
      <c r="AD2159" s="34"/>
    </row>
    <row r="2160" spans="1:30" ht="16.5" thickTop="1" thickBot="1">
      <c r="A2160" s="35">
        <v>2158</v>
      </c>
      <c r="B2160" s="28"/>
      <c r="D2160" s="19"/>
      <c r="E2160" s="30"/>
      <c r="F2160" s="30"/>
      <c r="G2160" s="66"/>
      <c r="H2160" s="66"/>
      <c r="I2160" s="66"/>
      <c r="J2160" s="31"/>
      <c r="K2160" s="31"/>
      <c r="L2160" s="47"/>
      <c r="M2160" s="32"/>
      <c r="N2160" s="33"/>
      <c r="O2160" s="34"/>
      <c r="P2160" s="34"/>
      <c r="Q2160" s="34"/>
      <c r="R2160" s="34"/>
      <c r="S2160" s="34"/>
      <c r="T2160" s="34"/>
      <c r="U2160" s="34"/>
      <c r="V2160" s="141"/>
      <c r="W2160" s="141"/>
      <c r="X2160" s="141"/>
      <c r="Y2160" s="141"/>
      <c r="Z2160" s="141"/>
      <c r="AA2160" s="141"/>
      <c r="AB2160" s="141"/>
      <c r="AC2160" s="34"/>
      <c r="AD2160" s="34"/>
    </row>
    <row r="2161" spans="1:30" ht="16.5" thickTop="1" thickBot="1">
      <c r="A2161" s="35">
        <v>2159</v>
      </c>
      <c r="B2161" s="28"/>
      <c r="D2161" s="19"/>
      <c r="E2161" s="23"/>
      <c r="F2161" s="23"/>
      <c r="G2161" s="65"/>
      <c r="H2161" s="65"/>
      <c r="I2161" s="65"/>
      <c r="J2161" s="24"/>
      <c r="K2161" s="24"/>
      <c r="L2161" s="47"/>
      <c r="M2161" s="32"/>
      <c r="N2161" s="26"/>
      <c r="O2161" s="27"/>
      <c r="P2161" s="27"/>
      <c r="Q2161" s="27"/>
      <c r="R2161" s="27"/>
      <c r="S2161" s="27"/>
      <c r="T2161" s="27"/>
      <c r="U2161" s="27"/>
      <c r="V2161" s="140"/>
      <c r="W2161" s="140"/>
      <c r="X2161" s="140"/>
      <c r="Y2161" s="140"/>
      <c r="Z2161" s="140"/>
      <c r="AA2161" s="140"/>
      <c r="AB2161" s="140"/>
      <c r="AC2161" s="27"/>
      <c r="AD2161" s="27"/>
    </row>
    <row r="2162" spans="1:30" ht="16.5" thickTop="1" thickBot="1">
      <c r="A2162" s="35">
        <v>2160</v>
      </c>
      <c r="B2162" s="28"/>
      <c r="D2162" s="19"/>
      <c r="E2162" s="30"/>
      <c r="F2162" s="30"/>
      <c r="G2162" s="66"/>
      <c r="H2162" s="66"/>
      <c r="I2162" s="66"/>
      <c r="J2162" s="31"/>
      <c r="K2162" s="31"/>
      <c r="L2162" s="47"/>
      <c r="M2162" s="32"/>
      <c r="N2162" s="33"/>
      <c r="O2162" s="34"/>
      <c r="P2162" s="34"/>
      <c r="Q2162" s="34"/>
      <c r="R2162" s="34"/>
      <c r="S2162" s="34"/>
      <c r="T2162" s="34"/>
      <c r="U2162" s="34"/>
      <c r="V2162" s="141"/>
      <c r="W2162" s="141"/>
      <c r="X2162" s="141"/>
      <c r="Y2162" s="141"/>
      <c r="Z2162" s="141"/>
      <c r="AA2162" s="141"/>
      <c r="AB2162" s="141"/>
      <c r="AC2162" s="34"/>
      <c r="AD2162" s="34"/>
    </row>
    <row r="2163" spans="1:30" ht="16.5" thickTop="1" thickBot="1">
      <c r="A2163" s="22">
        <v>2161</v>
      </c>
      <c r="B2163" s="28"/>
      <c r="D2163" s="19"/>
      <c r="E2163" s="23"/>
      <c r="F2163" s="23"/>
      <c r="G2163" s="65"/>
      <c r="H2163" s="65"/>
      <c r="I2163" s="65"/>
      <c r="J2163" s="24"/>
      <c r="K2163" s="24"/>
      <c r="L2163" s="46"/>
      <c r="M2163" s="25"/>
      <c r="N2163" s="26"/>
      <c r="O2163" s="27"/>
      <c r="P2163" s="27"/>
      <c r="Q2163" s="27"/>
      <c r="R2163" s="27"/>
      <c r="S2163" s="27"/>
      <c r="T2163" s="27"/>
      <c r="U2163" s="27"/>
      <c r="V2163" s="140"/>
      <c r="W2163" s="140"/>
      <c r="X2163" s="140"/>
      <c r="Y2163" s="140"/>
      <c r="Z2163" s="140"/>
      <c r="AA2163" s="140"/>
      <c r="AB2163" s="140"/>
      <c r="AC2163" s="27"/>
      <c r="AD2163" s="27"/>
    </row>
    <row r="2164" spans="1:30" ht="16.5" thickTop="1" thickBot="1">
      <c r="A2164" s="29">
        <v>2162</v>
      </c>
      <c r="B2164" s="28"/>
      <c r="D2164" s="19"/>
      <c r="E2164" s="30"/>
      <c r="F2164" s="30"/>
      <c r="G2164" s="66"/>
      <c r="H2164" s="66"/>
      <c r="I2164" s="66"/>
      <c r="J2164" s="31"/>
      <c r="K2164" s="31"/>
      <c r="L2164" s="47"/>
      <c r="M2164" s="32"/>
      <c r="N2164" s="33"/>
      <c r="O2164" s="34"/>
      <c r="P2164" s="34"/>
      <c r="Q2164" s="34"/>
      <c r="R2164" s="34"/>
      <c r="S2164" s="34"/>
      <c r="T2164" s="34"/>
      <c r="U2164" s="34"/>
      <c r="V2164" s="141"/>
      <c r="W2164" s="141"/>
      <c r="X2164" s="141"/>
      <c r="Y2164" s="141"/>
      <c r="Z2164" s="141"/>
      <c r="AA2164" s="141"/>
      <c r="AB2164" s="141"/>
      <c r="AC2164" s="34"/>
      <c r="AD2164" s="34"/>
    </row>
    <row r="2165" spans="1:30" ht="16.5" thickTop="1" thickBot="1">
      <c r="A2165" s="29">
        <v>2163</v>
      </c>
      <c r="B2165" s="28"/>
      <c r="D2165" s="19"/>
      <c r="E2165" s="30"/>
      <c r="F2165" s="30"/>
      <c r="G2165" s="66"/>
      <c r="H2165" s="66"/>
      <c r="I2165" s="66"/>
      <c r="J2165" s="31"/>
      <c r="K2165" s="31"/>
      <c r="L2165" s="47"/>
      <c r="M2165" s="32"/>
      <c r="N2165" s="33"/>
      <c r="O2165" s="34"/>
      <c r="P2165" s="34"/>
      <c r="Q2165" s="34"/>
      <c r="R2165" s="34"/>
      <c r="S2165" s="34"/>
      <c r="T2165" s="34"/>
      <c r="U2165" s="34"/>
      <c r="V2165" s="141"/>
      <c r="W2165" s="141"/>
      <c r="X2165" s="141"/>
      <c r="Y2165" s="141"/>
      <c r="Z2165" s="141"/>
      <c r="AA2165" s="141"/>
      <c r="AB2165" s="141"/>
      <c r="AC2165" s="34"/>
      <c r="AD2165" s="34"/>
    </row>
    <row r="2166" spans="1:30" ht="16.5" thickTop="1" thickBot="1">
      <c r="A2166" s="29">
        <v>2164</v>
      </c>
      <c r="B2166" s="28"/>
      <c r="D2166" s="19"/>
      <c r="E2166" s="30"/>
      <c r="F2166" s="30"/>
      <c r="G2166" s="66"/>
      <c r="H2166" s="66"/>
      <c r="I2166" s="66"/>
      <c r="J2166" s="31"/>
      <c r="K2166" s="31"/>
      <c r="L2166" s="47"/>
      <c r="M2166" s="32"/>
      <c r="N2166" s="33"/>
      <c r="O2166" s="34"/>
      <c r="P2166" s="34"/>
      <c r="Q2166" s="34"/>
      <c r="R2166" s="34"/>
      <c r="S2166" s="34"/>
      <c r="T2166" s="34"/>
      <c r="U2166" s="34"/>
      <c r="V2166" s="141"/>
      <c r="W2166" s="141"/>
      <c r="X2166" s="141"/>
      <c r="Y2166" s="141"/>
      <c r="Z2166" s="141"/>
      <c r="AA2166" s="141"/>
      <c r="AB2166" s="141"/>
      <c r="AC2166" s="34"/>
      <c r="AD2166" s="34"/>
    </row>
    <row r="2167" spans="1:30" ht="16.5" thickTop="1" thickBot="1">
      <c r="A2167" s="29">
        <v>2165</v>
      </c>
      <c r="B2167" s="28"/>
      <c r="D2167" s="19"/>
      <c r="E2167" s="30"/>
      <c r="F2167" s="30"/>
      <c r="G2167" s="66"/>
      <c r="H2167" s="66"/>
      <c r="I2167" s="66"/>
      <c r="J2167" s="31"/>
      <c r="K2167" s="31"/>
      <c r="L2167" s="47"/>
      <c r="M2167" s="32"/>
      <c r="N2167" s="33"/>
      <c r="O2167" s="34"/>
      <c r="P2167" s="34"/>
      <c r="Q2167" s="34"/>
      <c r="R2167" s="34"/>
      <c r="S2167" s="34"/>
      <c r="T2167" s="34"/>
      <c r="U2167" s="34"/>
      <c r="V2167" s="141"/>
      <c r="W2167" s="141"/>
      <c r="X2167" s="141"/>
      <c r="Y2167" s="141"/>
      <c r="Z2167" s="141"/>
      <c r="AA2167" s="141"/>
      <c r="AB2167" s="141"/>
      <c r="AC2167" s="34"/>
      <c r="AD2167" s="34"/>
    </row>
    <row r="2168" spans="1:30" ht="16.5" thickTop="1" thickBot="1">
      <c r="A2168" s="29">
        <v>2166</v>
      </c>
      <c r="B2168" s="28"/>
      <c r="D2168" s="19"/>
      <c r="E2168" s="30"/>
      <c r="F2168" s="30"/>
      <c r="G2168" s="66"/>
      <c r="H2168" s="66"/>
      <c r="I2168" s="66"/>
      <c r="J2168" s="31"/>
      <c r="K2168" s="31"/>
      <c r="L2168" s="47"/>
      <c r="M2168" s="32"/>
      <c r="N2168" s="33"/>
      <c r="O2168" s="34"/>
      <c r="P2168" s="34"/>
      <c r="Q2168" s="34"/>
      <c r="R2168" s="34"/>
      <c r="S2168" s="34"/>
      <c r="T2168" s="34"/>
      <c r="U2168" s="34"/>
      <c r="V2168" s="141"/>
      <c r="W2168" s="141"/>
      <c r="X2168" s="141"/>
      <c r="Y2168" s="141"/>
      <c r="Z2168" s="141"/>
      <c r="AA2168" s="141"/>
      <c r="AB2168" s="141"/>
      <c r="AC2168" s="34"/>
      <c r="AD2168" s="34"/>
    </row>
    <row r="2169" spans="1:30" ht="16.5" thickTop="1" thickBot="1">
      <c r="A2169" s="29">
        <v>2167</v>
      </c>
      <c r="B2169" s="28"/>
      <c r="D2169" s="19"/>
      <c r="E2169" s="23"/>
      <c r="F2169" s="23"/>
      <c r="G2169" s="65"/>
      <c r="H2169" s="65"/>
      <c r="I2169" s="65"/>
      <c r="J2169" s="24"/>
      <c r="K2169" s="24"/>
      <c r="L2169" s="46"/>
      <c r="M2169" s="25"/>
      <c r="N2169" s="26"/>
      <c r="O2169" s="27"/>
      <c r="P2169" s="27"/>
      <c r="Q2169" s="27"/>
      <c r="R2169" s="27"/>
      <c r="S2169" s="27"/>
      <c r="T2169" s="27"/>
      <c r="U2169" s="27"/>
      <c r="V2169" s="140"/>
      <c r="W2169" s="140"/>
      <c r="X2169" s="140"/>
      <c r="Y2169" s="140"/>
      <c r="Z2169" s="140"/>
      <c r="AA2169" s="140"/>
      <c r="AB2169" s="140"/>
      <c r="AC2169" s="27"/>
      <c r="AD2169" s="27"/>
    </row>
    <row r="2170" spans="1:30" ht="16.5" thickTop="1" thickBot="1">
      <c r="A2170" s="29">
        <v>2168</v>
      </c>
      <c r="B2170" s="28"/>
      <c r="D2170" s="19"/>
      <c r="E2170" s="30"/>
      <c r="F2170" s="30"/>
      <c r="G2170" s="66"/>
      <c r="H2170" s="66"/>
      <c r="I2170" s="66"/>
      <c r="J2170" s="31"/>
      <c r="K2170" s="31"/>
      <c r="L2170" s="47"/>
      <c r="M2170" s="32"/>
      <c r="N2170" s="33"/>
      <c r="O2170" s="34"/>
      <c r="P2170" s="34"/>
      <c r="Q2170" s="34"/>
      <c r="R2170" s="34"/>
      <c r="S2170" s="34"/>
      <c r="T2170" s="34"/>
      <c r="U2170" s="34"/>
      <c r="V2170" s="141"/>
      <c r="W2170" s="141"/>
      <c r="X2170" s="141"/>
      <c r="Y2170" s="141"/>
      <c r="Z2170" s="141"/>
      <c r="AA2170" s="141"/>
      <c r="AB2170" s="141"/>
      <c r="AC2170" s="34"/>
      <c r="AD2170" s="34"/>
    </row>
    <row r="2171" spans="1:30" ht="16.5" thickTop="1" thickBot="1">
      <c r="A2171" s="29">
        <v>2169</v>
      </c>
      <c r="B2171" s="28"/>
      <c r="D2171" s="19"/>
      <c r="E2171" s="30"/>
      <c r="F2171" s="30"/>
      <c r="G2171" s="66"/>
      <c r="H2171" s="66"/>
      <c r="I2171" s="66"/>
      <c r="J2171" s="31"/>
      <c r="K2171" s="31"/>
      <c r="L2171" s="47"/>
      <c r="M2171" s="32"/>
      <c r="N2171" s="33"/>
      <c r="O2171" s="34"/>
      <c r="P2171" s="34"/>
      <c r="Q2171" s="34"/>
      <c r="R2171" s="34"/>
      <c r="S2171" s="34"/>
      <c r="T2171" s="34"/>
      <c r="U2171" s="34"/>
      <c r="V2171" s="141"/>
      <c r="W2171" s="141"/>
      <c r="X2171" s="141"/>
      <c r="Y2171" s="141"/>
      <c r="Z2171" s="141"/>
      <c r="AA2171" s="141"/>
      <c r="AB2171" s="141"/>
      <c r="AC2171" s="34"/>
      <c r="AD2171" s="34"/>
    </row>
    <row r="2172" spans="1:30" ht="16.5" thickTop="1" thickBot="1">
      <c r="A2172" s="29">
        <v>2170</v>
      </c>
      <c r="B2172" s="28"/>
      <c r="D2172" s="19"/>
      <c r="E2172" s="30"/>
      <c r="F2172" s="30"/>
      <c r="G2172" s="66"/>
      <c r="H2172" s="66"/>
      <c r="I2172" s="66"/>
      <c r="J2172" s="31"/>
      <c r="K2172" s="31"/>
      <c r="L2172" s="47"/>
      <c r="M2172" s="32"/>
      <c r="N2172" s="33"/>
      <c r="O2172" s="34"/>
      <c r="P2172" s="34"/>
      <c r="Q2172" s="34"/>
      <c r="R2172" s="34"/>
      <c r="S2172" s="34"/>
      <c r="T2172" s="34"/>
      <c r="U2172" s="34"/>
      <c r="V2172" s="141"/>
      <c r="W2172" s="141"/>
      <c r="X2172" s="141"/>
      <c r="Y2172" s="141"/>
      <c r="Z2172" s="141"/>
      <c r="AA2172" s="141"/>
      <c r="AB2172" s="141"/>
      <c r="AC2172" s="34"/>
      <c r="AD2172" s="34"/>
    </row>
    <row r="2173" spans="1:30" ht="16.5" thickTop="1" thickBot="1">
      <c r="A2173" s="35">
        <v>2171</v>
      </c>
      <c r="B2173" s="28"/>
      <c r="D2173" s="19"/>
      <c r="E2173" s="30"/>
      <c r="F2173" s="30"/>
      <c r="G2173" s="66"/>
      <c r="H2173" s="66"/>
      <c r="I2173" s="66"/>
      <c r="J2173" s="31"/>
      <c r="K2173" s="31"/>
      <c r="L2173" s="47"/>
      <c r="M2173" s="32"/>
      <c r="N2173" s="33"/>
      <c r="O2173" s="34"/>
      <c r="P2173" s="34"/>
      <c r="Q2173" s="34"/>
      <c r="R2173" s="34"/>
      <c r="S2173" s="34"/>
      <c r="T2173" s="34"/>
      <c r="U2173" s="34"/>
      <c r="V2173" s="141"/>
      <c r="W2173" s="141"/>
      <c r="X2173" s="141"/>
      <c r="Y2173" s="141"/>
      <c r="Z2173" s="141"/>
      <c r="AA2173" s="141"/>
      <c r="AB2173" s="141"/>
      <c r="AC2173" s="34"/>
      <c r="AD2173" s="34"/>
    </row>
    <row r="2174" spans="1:30" ht="16.5" thickTop="1" thickBot="1">
      <c r="A2174" s="35">
        <v>2172</v>
      </c>
      <c r="B2174" s="28"/>
      <c r="D2174" s="19"/>
      <c r="E2174" s="30"/>
      <c r="F2174" s="30"/>
      <c r="G2174" s="66"/>
      <c r="H2174" s="66"/>
      <c r="I2174" s="66"/>
      <c r="J2174" s="31"/>
      <c r="K2174" s="31"/>
      <c r="L2174" s="47"/>
      <c r="M2174" s="32"/>
      <c r="N2174" s="33"/>
      <c r="O2174" s="34"/>
      <c r="P2174" s="34"/>
      <c r="Q2174" s="34"/>
      <c r="R2174" s="34"/>
      <c r="S2174" s="34"/>
      <c r="T2174" s="34"/>
      <c r="U2174" s="34"/>
      <c r="V2174" s="141"/>
      <c r="W2174" s="141"/>
      <c r="X2174" s="141"/>
      <c r="Y2174" s="141"/>
      <c r="Z2174" s="141"/>
      <c r="AA2174" s="141"/>
      <c r="AB2174" s="141"/>
      <c r="AC2174" s="34"/>
      <c r="AD2174" s="34"/>
    </row>
    <row r="2175" spans="1:30" ht="16.5" thickTop="1" thickBot="1">
      <c r="A2175" s="35">
        <v>2173</v>
      </c>
      <c r="B2175" s="28"/>
      <c r="D2175" s="19"/>
      <c r="E2175" s="23"/>
      <c r="F2175" s="23"/>
      <c r="G2175" s="65"/>
      <c r="H2175" s="65"/>
      <c r="I2175" s="65"/>
      <c r="J2175" s="24"/>
      <c r="K2175" s="24"/>
      <c r="L2175" s="46"/>
      <c r="M2175" s="25"/>
      <c r="N2175" s="26"/>
      <c r="O2175" s="27"/>
      <c r="P2175" s="27"/>
      <c r="Q2175" s="27"/>
      <c r="R2175" s="27"/>
      <c r="S2175" s="27"/>
      <c r="T2175" s="27"/>
      <c r="U2175" s="27"/>
      <c r="V2175" s="140"/>
      <c r="W2175" s="140"/>
      <c r="X2175" s="140"/>
      <c r="Y2175" s="140"/>
      <c r="Z2175" s="140"/>
      <c r="AA2175" s="140"/>
      <c r="AB2175" s="140"/>
      <c r="AC2175" s="27"/>
      <c r="AD2175" s="27"/>
    </row>
    <row r="2176" spans="1:30" ht="16.5" thickTop="1" thickBot="1">
      <c r="A2176" s="35">
        <v>2174</v>
      </c>
      <c r="B2176" s="28"/>
      <c r="D2176" s="19"/>
      <c r="E2176" s="30"/>
      <c r="F2176" s="30"/>
      <c r="G2176" s="66"/>
      <c r="H2176" s="66"/>
      <c r="I2176" s="66"/>
      <c r="J2176" s="31"/>
      <c r="K2176" s="31"/>
      <c r="L2176" s="47"/>
      <c r="M2176" s="32"/>
      <c r="N2176" s="33"/>
      <c r="O2176" s="34"/>
      <c r="P2176" s="34"/>
      <c r="Q2176" s="34"/>
      <c r="R2176" s="34"/>
      <c r="S2176" s="34"/>
      <c r="T2176" s="34"/>
      <c r="U2176" s="34"/>
      <c r="V2176" s="141"/>
      <c r="W2176" s="141"/>
      <c r="X2176" s="141"/>
      <c r="Y2176" s="141"/>
      <c r="Z2176" s="141"/>
      <c r="AA2176" s="141"/>
      <c r="AB2176" s="141"/>
      <c r="AC2176" s="34"/>
      <c r="AD2176" s="34"/>
    </row>
    <row r="2177" spans="1:30" ht="16.5" thickTop="1" thickBot="1">
      <c r="A2177" s="35">
        <v>2175</v>
      </c>
      <c r="B2177" s="28"/>
      <c r="D2177" s="19"/>
      <c r="E2177" s="23"/>
      <c r="F2177" s="23"/>
      <c r="G2177" s="66"/>
      <c r="H2177" s="65"/>
      <c r="I2177" s="65"/>
      <c r="J2177" s="24"/>
      <c r="K2177" s="24"/>
      <c r="L2177" s="47"/>
      <c r="M2177" s="32"/>
      <c r="N2177" s="26"/>
      <c r="O2177" s="34"/>
      <c r="P2177" s="34"/>
      <c r="Q2177" s="34"/>
      <c r="R2177" s="34"/>
      <c r="S2177" s="34"/>
      <c r="T2177" s="34"/>
      <c r="U2177" s="34"/>
      <c r="V2177" s="141"/>
      <c r="W2177" s="141"/>
      <c r="X2177" s="141"/>
      <c r="Y2177" s="141"/>
      <c r="Z2177" s="141"/>
      <c r="AA2177" s="141"/>
      <c r="AB2177" s="141"/>
      <c r="AC2177" s="34"/>
      <c r="AD2177" s="34"/>
    </row>
    <row r="2178" spans="1:30" ht="16.5" thickTop="1" thickBot="1">
      <c r="A2178" s="35">
        <v>2176</v>
      </c>
      <c r="B2178" s="28"/>
      <c r="D2178" s="19"/>
      <c r="E2178" s="30"/>
      <c r="F2178" s="30"/>
      <c r="G2178" s="66"/>
      <c r="H2178" s="66"/>
      <c r="I2178" s="66"/>
      <c r="J2178" s="31"/>
      <c r="K2178" s="31"/>
      <c r="L2178" s="47"/>
      <c r="M2178" s="32"/>
      <c r="N2178" s="33"/>
      <c r="O2178" s="34"/>
      <c r="P2178" s="34"/>
      <c r="Q2178" s="34"/>
      <c r="R2178" s="34"/>
      <c r="S2178" s="34"/>
      <c r="T2178" s="34"/>
      <c r="U2178" s="34"/>
      <c r="V2178" s="141"/>
      <c r="W2178" s="141"/>
      <c r="X2178" s="141"/>
      <c r="Y2178" s="141"/>
      <c r="Z2178" s="141"/>
      <c r="AA2178" s="141"/>
      <c r="AB2178" s="141"/>
      <c r="AC2178" s="34"/>
      <c r="AD2178" s="34"/>
    </row>
    <row r="2179" spans="1:30" ht="16.5" thickTop="1" thickBot="1">
      <c r="A2179" s="35">
        <v>2177</v>
      </c>
      <c r="B2179" s="28"/>
      <c r="D2179" s="19"/>
      <c r="E2179" s="23"/>
      <c r="F2179" s="23"/>
      <c r="G2179" s="66"/>
      <c r="H2179" s="65"/>
      <c r="I2179" s="65"/>
      <c r="J2179" s="24"/>
      <c r="K2179" s="24"/>
      <c r="L2179" s="47"/>
      <c r="M2179" s="32"/>
      <c r="N2179" s="26"/>
      <c r="O2179" s="34"/>
      <c r="P2179" s="34"/>
      <c r="Q2179" s="34"/>
      <c r="R2179" s="34"/>
      <c r="S2179" s="34"/>
      <c r="T2179" s="34"/>
      <c r="U2179" s="34"/>
      <c r="V2179" s="141"/>
      <c r="W2179" s="141"/>
      <c r="X2179" s="141"/>
      <c r="Y2179" s="141"/>
      <c r="Z2179" s="141"/>
      <c r="AA2179" s="141"/>
      <c r="AB2179" s="141"/>
      <c r="AC2179" s="34"/>
      <c r="AD2179" s="34"/>
    </row>
    <row r="2180" spans="1:30" ht="16.5" thickTop="1" thickBot="1">
      <c r="A2180" s="35">
        <v>2178</v>
      </c>
      <c r="B2180" s="28"/>
      <c r="D2180" s="19"/>
      <c r="E2180" s="30"/>
      <c r="F2180" s="30"/>
      <c r="G2180" s="66"/>
      <c r="H2180" s="66"/>
      <c r="I2180" s="66"/>
      <c r="J2180" s="31"/>
      <c r="K2180" s="31"/>
      <c r="L2180" s="47"/>
      <c r="M2180" s="32"/>
      <c r="N2180" s="33"/>
      <c r="O2180" s="34"/>
      <c r="P2180" s="34"/>
      <c r="Q2180" s="34"/>
      <c r="R2180" s="34"/>
      <c r="S2180" s="34"/>
      <c r="T2180" s="34"/>
      <c r="U2180" s="34"/>
      <c r="V2180" s="141"/>
      <c r="W2180" s="141"/>
      <c r="X2180" s="141"/>
      <c r="Y2180" s="141"/>
      <c r="Z2180" s="141"/>
      <c r="AA2180" s="141"/>
      <c r="AB2180" s="141"/>
      <c r="AC2180" s="34"/>
      <c r="AD2180" s="34"/>
    </row>
    <row r="2181" spans="1:30" ht="16.5" thickTop="1" thickBot="1">
      <c r="A2181" s="35">
        <v>2179</v>
      </c>
      <c r="B2181" s="28"/>
      <c r="D2181" s="19"/>
      <c r="E2181" s="23"/>
      <c r="F2181" s="23"/>
      <c r="G2181" s="65"/>
      <c r="H2181" s="65"/>
      <c r="I2181" s="65"/>
      <c r="J2181" s="24"/>
      <c r="K2181" s="24"/>
      <c r="L2181" s="47"/>
      <c r="M2181" s="32"/>
      <c r="N2181" s="26"/>
      <c r="O2181" s="27"/>
      <c r="P2181" s="27"/>
      <c r="Q2181" s="27"/>
      <c r="R2181" s="27"/>
      <c r="S2181" s="27"/>
      <c r="T2181" s="27"/>
      <c r="U2181" s="27"/>
      <c r="V2181" s="140"/>
      <c r="W2181" s="140"/>
      <c r="X2181" s="140"/>
      <c r="Y2181" s="140"/>
      <c r="Z2181" s="140"/>
      <c r="AA2181" s="140"/>
      <c r="AB2181" s="140"/>
      <c r="AC2181" s="27"/>
      <c r="AD2181" s="27"/>
    </row>
    <row r="2182" spans="1:30" ht="16.5" thickTop="1" thickBot="1">
      <c r="A2182" s="35">
        <v>2180</v>
      </c>
      <c r="B2182" s="28"/>
      <c r="D2182" s="19"/>
      <c r="E2182" s="30"/>
      <c r="F2182" s="30"/>
      <c r="G2182" s="66"/>
      <c r="H2182" s="66"/>
      <c r="I2182" s="66"/>
      <c r="J2182" s="31"/>
      <c r="K2182" s="31"/>
      <c r="L2182" s="47"/>
      <c r="M2182" s="32"/>
      <c r="N2182" s="33"/>
      <c r="O2182" s="34"/>
      <c r="P2182" s="34"/>
      <c r="Q2182" s="34"/>
      <c r="R2182" s="34"/>
      <c r="S2182" s="34"/>
      <c r="T2182" s="34"/>
      <c r="U2182" s="34"/>
      <c r="V2182" s="141"/>
      <c r="W2182" s="141"/>
      <c r="X2182" s="141"/>
      <c r="Y2182" s="141"/>
      <c r="Z2182" s="141"/>
      <c r="AA2182" s="141"/>
      <c r="AB2182" s="141"/>
      <c r="AC2182" s="34"/>
      <c r="AD2182" s="34"/>
    </row>
    <row r="2183" spans="1:30" ht="16.5" thickTop="1" thickBot="1">
      <c r="A2183" s="22">
        <v>2181</v>
      </c>
      <c r="B2183" s="28"/>
      <c r="D2183" s="19"/>
      <c r="E2183" s="23"/>
      <c r="F2183" s="23"/>
      <c r="G2183" s="65"/>
      <c r="H2183" s="65"/>
      <c r="I2183" s="65"/>
      <c r="J2183" s="24"/>
      <c r="K2183" s="24"/>
      <c r="L2183" s="46"/>
      <c r="M2183" s="25"/>
      <c r="N2183" s="26"/>
      <c r="O2183" s="27"/>
      <c r="P2183" s="27"/>
      <c r="Q2183" s="27"/>
      <c r="R2183" s="27"/>
      <c r="S2183" s="27"/>
      <c r="T2183" s="27"/>
      <c r="U2183" s="27"/>
      <c r="V2183" s="140"/>
      <c r="W2183" s="140"/>
      <c r="X2183" s="140"/>
      <c r="Y2183" s="140"/>
      <c r="Z2183" s="140"/>
      <c r="AA2183" s="140"/>
      <c r="AB2183" s="140"/>
      <c r="AC2183" s="27"/>
      <c r="AD2183" s="27"/>
    </row>
    <row r="2184" spans="1:30" ht="16.5" thickTop="1" thickBot="1">
      <c r="A2184" s="29">
        <v>2182</v>
      </c>
      <c r="B2184" s="28"/>
      <c r="D2184" s="19"/>
      <c r="E2184" s="30"/>
      <c r="F2184" s="30"/>
      <c r="G2184" s="66"/>
      <c r="H2184" s="66"/>
      <c r="I2184" s="66"/>
      <c r="J2184" s="31"/>
      <c r="K2184" s="31"/>
      <c r="L2184" s="47"/>
      <c r="M2184" s="32"/>
      <c r="N2184" s="33"/>
      <c r="O2184" s="34"/>
      <c r="P2184" s="34"/>
      <c r="Q2184" s="34"/>
      <c r="R2184" s="34"/>
      <c r="S2184" s="34"/>
      <c r="T2184" s="34"/>
      <c r="U2184" s="34"/>
      <c r="V2184" s="141"/>
      <c r="W2184" s="141"/>
      <c r="X2184" s="141"/>
      <c r="Y2184" s="141"/>
      <c r="Z2184" s="141"/>
      <c r="AA2184" s="141"/>
      <c r="AB2184" s="141"/>
      <c r="AC2184" s="34"/>
      <c r="AD2184" s="34"/>
    </row>
    <row r="2185" spans="1:30" ht="16.5" thickTop="1" thickBot="1">
      <c r="A2185" s="29">
        <v>2183</v>
      </c>
      <c r="B2185" s="28"/>
      <c r="D2185" s="19"/>
      <c r="E2185" s="30"/>
      <c r="F2185" s="30"/>
      <c r="G2185" s="66"/>
      <c r="H2185" s="66"/>
      <c r="I2185" s="66"/>
      <c r="J2185" s="31"/>
      <c r="K2185" s="31"/>
      <c r="L2185" s="47"/>
      <c r="M2185" s="32"/>
      <c r="N2185" s="33"/>
      <c r="O2185" s="34"/>
      <c r="P2185" s="34"/>
      <c r="Q2185" s="34"/>
      <c r="R2185" s="34"/>
      <c r="S2185" s="34"/>
      <c r="T2185" s="34"/>
      <c r="U2185" s="34"/>
      <c r="V2185" s="141"/>
      <c r="W2185" s="141"/>
      <c r="X2185" s="141"/>
      <c r="Y2185" s="141"/>
      <c r="Z2185" s="141"/>
      <c r="AA2185" s="141"/>
      <c r="AB2185" s="141"/>
      <c r="AC2185" s="34"/>
      <c r="AD2185" s="34"/>
    </row>
    <row r="2186" spans="1:30" ht="16.5" thickTop="1" thickBot="1">
      <c r="A2186" s="29">
        <v>2184</v>
      </c>
      <c r="B2186" s="28"/>
      <c r="D2186" s="19"/>
      <c r="E2186" s="30"/>
      <c r="F2186" s="30"/>
      <c r="G2186" s="66"/>
      <c r="H2186" s="66"/>
      <c r="I2186" s="66"/>
      <c r="J2186" s="31"/>
      <c r="K2186" s="31"/>
      <c r="L2186" s="47"/>
      <c r="M2186" s="32"/>
      <c r="N2186" s="33"/>
      <c r="O2186" s="34"/>
      <c r="P2186" s="34"/>
      <c r="Q2186" s="34"/>
      <c r="R2186" s="34"/>
      <c r="S2186" s="34"/>
      <c r="T2186" s="34"/>
      <c r="U2186" s="34"/>
      <c r="V2186" s="141"/>
      <c r="W2186" s="141"/>
      <c r="X2186" s="141"/>
      <c r="Y2186" s="141"/>
      <c r="Z2186" s="141"/>
      <c r="AA2186" s="141"/>
      <c r="AB2186" s="141"/>
      <c r="AC2186" s="34"/>
      <c r="AD2186" s="34"/>
    </row>
    <row r="2187" spans="1:30" ht="16.5" thickTop="1" thickBot="1">
      <c r="A2187" s="29">
        <v>2185</v>
      </c>
      <c r="B2187" s="28"/>
      <c r="D2187" s="19"/>
      <c r="E2187" s="30"/>
      <c r="F2187" s="30"/>
      <c r="G2187" s="66"/>
      <c r="H2187" s="66"/>
      <c r="I2187" s="66"/>
      <c r="J2187" s="31"/>
      <c r="K2187" s="31"/>
      <c r="L2187" s="47"/>
      <c r="M2187" s="32"/>
      <c r="N2187" s="33"/>
      <c r="O2187" s="34"/>
      <c r="P2187" s="34"/>
      <c r="Q2187" s="34"/>
      <c r="R2187" s="34"/>
      <c r="S2187" s="34"/>
      <c r="T2187" s="34"/>
      <c r="U2187" s="34"/>
      <c r="V2187" s="141"/>
      <c r="W2187" s="141"/>
      <c r="X2187" s="141"/>
      <c r="Y2187" s="141"/>
      <c r="Z2187" s="141"/>
      <c r="AA2187" s="141"/>
      <c r="AB2187" s="141"/>
      <c r="AC2187" s="34"/>
      <c r="AD2187" s="34"/>
    </row>
    <row r="2188" spans="1:30" ht="16.5" thickTop="1" thickBot="1">
      <c r="A2188" s="29">
        <v>2186</v>
      </c>
      <c r="B2188" s="28"/>
      <c r="D2188" s="19"/>
      <c r="E2188" s="30"/>
      <c r="F2188" s="30"/>
      <c r="G2188" s="66"/>
      <c r="H2188" s="66"/>
      <c r="I2188" s="66"/>
      <c r="J2188" s="31"/>
      <c r="K2188" s="31"/>
      <c r="L2188" s="47"/>
      <c r="M2188" s="32"/>
      <c r="N2188" s="33"/>
      <c r="O2188" s="34"/>
      <c r="P2188" s="34"/>
      <c r="Q2188" s="34"/>
      <c r="R2188" s="34"/>
      <c r="S2188" s="34"/>
      <c r="T2188" s="34"/>
      <c r="U2188" s="34"/>
      <c r="V2188" s="141"/>
      <c r="W2188" s="141"/>
      <c r="X2188" s="141"/>
      <c r="Y2188" s="141"/>
      <c r="Z2188" s="141"/>
      <c r="AA2188" s="141"/>
      <c r="AB2188" s="141"/>
      <c r="AC2188" s="34"/>
      <c r="AD2188" s="34"/>
    </row>
    <row r="2189" spans="1:30" ht="16.5" thickTop="1" thickBot="1">
      <c r="A2189" s="29">
        <v>2187</v>
      </c>
      <c r="B2189" s="28"/>
      <c r="D2189" s="19"/>
      <c r="E2189" s="23"/>
      <c r="F2189" s="23"/>
      <c r="G2189" s="65"/>
      <c r="H2189" s="65"/>
      <c r="I2189" s="65"/>
      <c r="J2189" s="24"/>
      <c r="K2189" s="24"/>
      <c r="L2189" s="46"/>
      <c r="M2189" s="25"/>
      <c r="N2189" s="26"/>
      <c r="O2189" s="27"/>
      <c r="P2189" s="27"/>
      <c r="Q2189" s="27"/>
      <c r="R2189" s="27"/>
      <c r="S2189" s="27"/>
      <c r="T2189" s="27"/>
      <c r="U2189" s="27"/>
      <c r="V2189" s="140"/>
      <c r="W2189" s="140"/>
      <c r="X2189" s="140"/>
      <c r="Y2189" s="140"/>
      <c r="Z2189" s="140"/>
      <c r="AA2189" s="140"/>
      <c r="AB2189" s="140"/>
      <c r="AC2189" s="27"/>
      <c r="AD2189" s="27"/>
    </row>
    <row r="2190" spans="1:30" ht="16.5" thickTop="1" thickBot="1">
      <c r="A2190" s="29">
        <v>2188</v>
      </c>
      <c r="B2190" s="28"/>
      <c r="D2190" s="19"/>
      <c r="E2190" s="30"/>
      <c r="F2190" s="30"/>
      <c r="G2190" s="66"/>
      <c r="H2190" s="66"/>
      <c r="I2190" s="66"/>
      <c r="J2190" s="31"/>
      <c r="K2190" s="31"/>
      <c r="L2190" s="47"/>
      <c r="M2190" s="32"/>
      <c r="N2190" s="33"/>
      <c r="O2190" s="34"/>
      <c r="P2190" s="34"/>
      <c r="Q2190" s="34"/>
      <c r="R2190" s="34"/>
      <c r="S2190" s="34"/>
      <c r="T2190" s="34"/>
      <c r="U2190" s="34"/>
      <c r="V2190" s="141"/>
      <c r="W2190" s="141"/>
      <c r="X2190" s="141"/>
      <c r="Y2190" s="141"/>
      <c r="Z2190" s="141"/>
      <c r="AA2190" s="141"/>
      <c r="AB2190" s="141"/>
      <c r="AC2190" s="34"/>
      <c r="AD2190" s="34"/>
    </row>
    <row r="2191" spans="1:30" ht="16.5" thickTop="1" thickBot="1">
      <c r="A2191" s="29">
        <v>2189</v>
      </c>
      <c r="B2191" s="28"/>
      <c r="D2191" s="19"/>
      <c r="E2191" s="30"/>
      <c r="F2191" s="30"/>
      <c r="G2191" s="66"/>
      <c r="H2191" s="66"/>
      <c r="I2191" s="66"/>
      <c r="J2191" s="31"/>
      <c r="K2191" s="31"/>
      <c r="L2191" s="47"/>
      <c r="M2191" s="32"/>
      <c r="N2191" s="33"/>
      <c r="O2191" s="34"/>
      <c r="P2191" s="34"/>
      <c r="Q2191" s="34"/>
      <c r="R2191" s="34"/>
      <c r="S2191" s="34"/>
      <c r="T2191" s="34"/>
      <c r="U2191" s="34"/>
      <c r="V2191" s="141"/>
      <c r="W2191" s="141"/>
      <c r="X2191" s="141"/>
      <c r="Y2191" s="141"/>
      <c r="Z2191" s="141"/>
      <c r="AA2191" s="141"/>
      <c r="AB2191" s="141"/>
      <c r="AC2191" s="34"/>
      <c r="AD2191" s="34"/>
    </row>
    <row r="2192" spans="1:30" ht="16.5" thickTop="1" thickBot="1">
      <c r="A2192" s="29">
        <v>2190</v>
      </c>
      <c r="B2192" s="28"/>
      <c r="D2192" s="19"/>
      <c r="E2192" s="30"/>
      <c r="F2192" s="30"/>
      <c r="G2192" s="66"/>
      <c r="H2192" s="66"/>
      <c r="I2192" s="66"/>
      <c r="J2192" s="31"/>
      <c r="K2192" s="31"/>
      <c r="L2192" s="47"/>
      <c r="M2192" s="32"/>
      <c r="N2192" s="33"/>
      <c r="O2192" s="34"/>
      <c r="P2192" s="34"/>
      <c r="Q2192" s="34"/>
      <c r="R2192" s="34"/>
      <c r="S2192" s="34"/>
      <c r="T2192" s="34"/>
      <c r="U2192" s="34"/>
      <c r="V2192" s="141"/>
      <c r="W2192" s="141"/>
      <c r="X2192" s="141"/>
      <c r="Y2192" s="141"/>
      <c r="Z2192" s="141"/>
      <c r="AA2192" s="141"/>
      <c r="AB2192" s="141"/>
      <c r="AC2192" s="34"/>
      <c r="AD2192" s="34"/>
    </row>
    <row r="2193" spans="1:30" ht="16.5" thickTop="1" thickBot="1">
      <c r="A2193" s="35">
        <v>2191</v>
      </c>
      <c r="B2193" s="28"/>
      <c r="D2193" s="19"/>
      <c r="E2193" s="30"/>
      <c r="F2193" s="30"/>
      <c r="G2193" s="66"/>
      <c r="H2193" s="66"/>
      <c r="I2193" s="66"/>
      <c r="J2193" s="31"/>
      <c r="K2193" s="31"/>
      <c r="L2193" s="47"/>
      <c r="M2193" s="32"/>
      <c r="N2193" s="33"/>
      <c r="O2193" s="34"/>
      <c r="P2193" s="34"/>
      <c r="Q2193" s="34"/>
      <c r="R2193" s="34"/>
      <c r="S2193" s="34"/>
      <c r="T2193" s="34"/>
      <c r="U2193" s="34"/>
      <c r="V2193" s="141"/>
      <c r="W2193" s="141"/>
      <c r="X2193" s="141"/>
      <c r="Y2193" s="141"/>
      <c r="Z2193" s="141"/>
      <c r="AA2193" s="141"/>
      <c r="AB2193" s="141"/>
      <c r="AC2193" s="34"/>
      <c r="AD2193" s="34"/>
    </row>
    <row r="2194" spans="1:30" ht="16.5" thickTop="1" thickBot="1">
      <c r="A2194" s="35">
        <v>2192</v>
      </c>
      <c r="B2194" s="28"/>
      <c r="D2194" s="19"/>
      <c r="E2194" s="30"/>
      <c r="F2194" s="30"/>
      <c r="G2194" s="66"/>
      <c r="H2194" s="66"/>
      <c r="I2194" s="66"/>
      <c r="J2194" s="31"/>
      <c r="K2194" s="31"/>
      <c r="L2194" s="47"/>
      <c r="M2194" s="32"/>
      <c r="N2194" s="33"/>
      <c r="O2194" s="34"/>
      <c r="P2194" s="34"/>
      <c r="Q2194" s="34"/>
      <c r="R2194" s="34"/>
      <c r="S2194" s="34"/>
      <c r="T2194" s="34"/>
      <c r="U2194" s="34"/>
      <c r="V2194" s="141"/>
      <c r="W2194" s="141"/>
      <c r="X2194" s="141"/>
      <c r="Y2194" s="141"/>
      <c r="Z2194" s="141"/>
      <c r="AA2194" s="141"/>
      <c r="AB2194" s="141"/>
      <c r="AC2194" s="34"/>
      <c r="AD2194" s="34"/>
    </row>
    <row r="2195" spans="1:30" ht="16.5" thickTop="1" thickBot="1">
      <c r="A2195" s="35">
        <v>2193</v>
      </c>
      <c r="B2195" s="28"/>
      <c r="D2195" s="19"/>
      <c r="E2195" s="23"/>
      <c r="F2195" s="23"/>
      <c r="G2195" s="65"/>
      <c r="H2195" s="65"/>
      <c r="I2195" s="65"/>
      <c r="J2195" s="24"/>
      <c r="K2195" s="24"/>
      <c r="L2195" s="46"/>
      <c r="M2195" s="25"/>
      <c r="N2195" s="26"/>
      <c r="O2195" s="27"/>
      <c r="P2195" s="27"/>
      <c r="Q2195" s="27"/>
      <c r="R2195" s="27"/>
      <c r="S2195" s="27"/>
      <c r="T2195" s="27"/>
      <c r="U2195" s="27"/>
      <c r="V2195" s="140"/>
      <c r="W2195" s="140"/>
      <c r="X2195" s="140"/>
      <c r="Y2195" s="140"/>
      <c r="Z2195" s="140"/>
      <c r="AA2195" s="140"/>
      <c r="AB2195" s="140"/>
      <c r="AC2195" s="27"/>
      <c r="AD2195" s="27"/>
    </row>
    <row r="2196" spans="1:30" ht="16.5" thickTop="1" thickBot="1">
      <c r="A2196" s="35">
        <v>2194</v>
      </c>
      <c r="B2196" s="28"/>
      <c r="D2196" s="19"/>
      <c r="E2196" s="30"/>
      <c r="F2196" s="30"/>
      <c r="G2196" s="66"/>
      <c r="H2196" s="66"/>
      <c r="I2196" s="66"/>
      <c r="J2196" s="31"/>
      <c r="K2196" s="31"/>
      <c r="L2196" s="47"/>
      <c r="M2196" s="32"/>
      <c r="N2196" s="33"/>
      <c r="O2196" s="34"/>
      <c r="P2196" s="34"/>
      <c r="Q2196" s="34"/>
      <c r="R2196" s="34"/>
      <c r="S2196" s="34"/>
      <c r="T2196" s="34"/>
      <c r="U2196" s="34"/>
      <c r="V2196" s="141"/>
      <c r="W2196" s="141"/>
      <c r="X2196" s="141"/>
      <c r="Y2196" s="141"/>
      <c r="Z2196" s="141"/>
      <c r="AA2196" s="141"/>
      <c r="AB2196" s="141"/>
      <c r="AC2196" s="34"/>
      <c r="AD2196" s="34"/>
    </row>
    <row r="2197" spans="1:30" ht="16.5" thickTop="1" thickBot="1">
      <c r="A2197" s="35">
        <v>2195</v>
      </c>
      <c r="B2197" s="28"/>
      <c r="D2197" s="19"/>
      <c r="E2197" s="23"/>
      <c r="F2197" s="23"/>
      <c r="G2197" s="66"/>
      <c r="H2197" s="65"/>
      <c r="I2197" s="65"/>
      <c r="J2197" s="24"/>
      <c r="K2197" s="24"/>
      <c r="L2197" s="47"/>
      <c r="M2197" s="32"/>
      <c r="N2197" s="26"/>
      <c r="O2197" s="34"/>
      <c r="P2197" s="34"/>
      <c r="Q2197" s="34"/>
      <c r="R2197" s="34"/>
      <c r="S2197" s="34"/>
      <c r="T2197" s="34"/>
      <c r="U2197" s="34"/>
      <c r="V2197" s="141"/>
      <c r="W2197" s="141"/>
      <c r="X2197" s="141"/>
      <c r="Y2197" s="141"/>
      <c r="Z2197" s="141"/>
      <c r="AA2197" s="141"/>
      <c r="AB2197" s="141"/>
      <c r="AC2197" s="34"/>
      <c r="AD2197" s="34"/>
    </row>
    <row r="2198" spans="1:30" ht="16.5" thickTop="1" thickBot="1">
      <c r="A2198" s="35">
        <v>2196</v>
      </c>
      <c r="B2198" s="28"/>
      <c r="D2198" s="19"/>
      <c r="E2198" s="30"/>
      <c r="F2198" s="30"/>
      <c r="G2198" s="66"/>
      <c r="H2198" s="66"/>
      <c r="I2198" s="66"/>
      <c r="J2198" s="31"/>
      <c r="K2198" s="31"/>
      <c r="L2198" s="47"/>
      <c r="M2198" s="32"/>
      <c r="N2198" s="33"/>
      <c r="O2198" s="34"/>
      <c r="P2198" s="34"/>
      <c r="Q2198" s="34"/>
      <c r="R2198" s="34"/>
      <c r="S2198" s="34"/>
      <c r="T2198" s="34"/>
      <c r="U2198" s="34"/>
      <c r="V2198" s="141"/>
      <c r="W2198" s="141"/>
      <c r="X2198" s="141"/>
      <c r="Y2198" s="141"/>
      <c r="Z2198" s="141"/>
      <c r="AA2198" s="141"/>
      <c r="AB2198" s="141"/>
      <c r="AC2198" s="34"/>
      <c r="AD2198" s="34"/>
    </row>
    <row r="2199" spans="1:30" ht="16.5" thickTop="1" thickBot="1">
      <c r="A2199" s="35">
        <v>2197</v>
      </c>
      <c r="B2199" s="28"/>
      <c r="D2199" s="19"/>
      <c r="E2199" s="23"/>
      <c r="F2199" s="23"/>
      <c r="G2199" s="66"/>
      <c r="H2199" s="65"/>
      <c r="I2199" s="65"/>
      <c r="J2199" s="24"/>
      <c r="K2199" s="24"/>
      <c r="L2199" s="47"/>
      <c r="M2199" s="32"/>
      <c r="N2199" s="26"/>
      <c r="O2199" s="34"/>
      <c r="P2199" s="34"/>
      <c r="Q2199" s="34"/>
      <c r="R2199" s="34"/>
      <c r="S2199" s="34"/>
      <c r="T2199" s="34"/>
      <c r="U2199" s="34"/>
      <c r="V2199" s="141"/>
      <c r="W2199" s="141"/>
      <c r="X2199" s="141"/>
      <c r="Y2199" s="141"/>
      <c r="Z2199" s="141"/>
      <c r="AA2199" s="141"/>
      <c r="AB2199" s="141"/>
      <c r="AC2199" s="34"/>
      <c r="AD2199" s="34"/>
    </row>
    <row r="2200" spans="1:30" ht="16.5" thickTop="1" thickBot="1">
      <c r="A2200" s="35">
        <v>2198</v>
      </c>
      <c r="B2200" s="28"/>
      <c r="D2200" s="19"/>
      <c r="E2200" s="30"/>
      <c r="F2200" s="30"/>
      <c r="G2200" s="66"/>
      <c r="H2200" s="66"/>
      <c r="I2200" s="66"/>
      <c r="J2200" s="31"/>
      <c r="K2200" s="31"/>
      <c r="L2200" s="47"/>
      <c r="M2200" s="32"/>
      <c r="N2200" s="33"/>
      <c r="O2200" s="34"/>
      <c r="P2200" s="34"/>
      <c r="Q2200" s="34"/>
      <c r="R2200" s="34"/>
      <c r="S2200" s="34"/>
      <c r="T2200" s="34"/>
      <c r="U2200" s="34"/>
      <c r="V2200" s="141"/>
      <c r="W2200" s="141"/>
      <c r="X2200" s="141"/>
      <c r="Y2200" s="141"/>
      <c r="Z2200" s="141"/>
      <c r="AA2200" s="141"/>
      <c r="AB2200" s="141"/>
      <c r="AC2200" s="34"/>
      <c r="AD2200" s="34"/>
    </row>
    <row r="2201" spans="1:30" ht="16.5" thickTop="1" thickBot="1">
      <c r="A2201" s="35">
        <v>2199</v>
      </c>
      <c r="B2201" s="28"/>
      <c r="D2201" s="19"/>
      <c r="E2201" s="23"/>
      <c r="F2201" s="23"/>
      <c r="G2201" s="65"/>
      <c r="H2201" s="65"/>
      <c r="I2201" s="65"/>
      <c r="J2201" s="24"/>
      <c r="K2201" s="24"/>
      <c r="L2201" s="47"/>
      <c r="M2201" s="32"/>
      <c r="N2201" s="26"/>
      <c r="O2201" s="27"/>
      <c r="P2201" s="27"/>
      <c r="Q2201" s="27"/>
      <c r="R2201" s="27"/>
      <c r="S2201" s="27"/>
      <c r="T2201" s="27"/>
      <c r="U2201" s="27"/>
      <c r="V2201" s="140"/>
      <c r="W2201" s="140"/>
      <c r="X2201" s="140"/>
      <c r="Y2201" s="140"/>
      <c r="Z2201" s="140"/>
      <c r="AA2201" s="140"/>
      <c r="AB2201" s="140"/>
      <c r="AC2201" s="27"/>
      <c r="AD2201" s="27"/>
    </row>
    <row r="2202" spans="1:30" ht="16.5" thickTop="1" thickBot="1">
      <c r="A2202" s="35">
        <v>2200</v>
      </c>
      <c r="B2202" s="28"/>
      <c r="D2202" s="19"/>
      <c r="E2202" s="30"/>
      <c r="F2202" s="30"/>
      <c r="G2202" s="66"/>
      <c r="H2202" s="66"/>
      <c r="I2202" s="66"/>
      <c r="J2202" s="31"/>
      <c r="K2202" s="31"/>
      <c r="L2202" s="47"/>
      <c r="M2202" s="32"/>
      <c r="N2202" s="33"/>
      <c r="O2202" s="34"/>
      <c r="P2202" s="34"/>
      <c r="Q2202" s="34"/>
      <c r="R2202" s="34"/>
      <c r="S2202" s="34"/>
      <c r="T2202" s="34"/>
      <c r="U2202" s="34"/>
      <c r="V2202" s="141"/>
      <c r="W2202" s="141"/>
      <c r="X2202" s="141"/>
      <c r="Y2202" s="141"/>
      <c r="Z2202" s="141"/>
      <c r="AA2202" s="141"/>
      <c r="AB2202" s="141"/>
      <c r="AC2202" s="34"/>
      <c r="AD2202" s="34"/>
    </row>
    <row r="2203" spans="1:30" ht="16.5" thickTop="1" thickBot="1">
      <c r="A2203" s="22">
        <v>2201</v>
      </c>
      <c r="B2203" s="28"/>
      <c r="D2203" s="19"/>
      <c r="E2203" s="23"/>
      <c r="F2203" s="23"/>
      <c r="G2203" s="65"/>
      <c r="H2203" s="65"/>
      <c r="I2203" s="65"/>
      <c r="J2203" s="24"/>
      <c r="K2203" s="24"/>
      <c r="L2203" s="46"/>
      <c r="M2203" s="25"/>
      <c r="N2203" s="26"/>
      <c r="O2203" s="27"/>
      <c r="P2203" s="27"/>
      <c r="Q2203" s="27"/>
      <c r="R2203" s="27"/>
      <c r="S2203" s="27"/>
      <c r="T2203" s="27"/>
      <c r="U2203" s="27"/>
      <c r="V2203" s="140"/>
      <c r="W2203" s="140"/>
      <c r="X2203" s="140"/>
      <c r="Y2203" s="140"/>
      <c r="Z2203" s="140"/>
      <c r="AA2203" s="140"/>
      <c r="AB2203" s="140"/>
      <c r="AC2203" s="27"/>
      <c r="AD2203" s="27"/>
    </row>
    <row r="2204" spans="1:30" ht="16.5" thickTop="1" thickBot="1">
      <c r="A2204" s="29">
        <v>2202</v>
      </c>
      <c r="B2204" s="28"/>
      <c r="D2204" s="19"/>
      <c r="E2204" s="30"/>
      <c r="F2204" s="30"/>
      <c r="G2204" s="66"/>
      <c r="H2204" s="66"/>
      <c r="I2204" s="66"/>
      <c r="J2204" s="31"/>
      <c r="K2204" s="31"/>
      <c r="L2204" s="47"/>
      <c r="M2204" s="32"/>
      <c r="N2204" s="33"/>
      <c r="O2204" s="34"/>
      <c r="P2204" s="34"/>
      <c r="Q2204" s="34"/>
      <c r="R2204" s="34"/>
      <c r="S2204" s="34"/>
      <c r="T2204" s="34"/>
      <c r="U2204" s="34"/>
      <c r="V2204" s="141"/>
      <c r="W2204" s="141"/>
      <c r="X2204" s="141"/>
      <c r="Y2204" s="141"/>
      <c r="Z2204" s="141"/>
      <c r="AA2204" s="141"/>
      <c r="AB2204" s="141"/>
      <c r="AC2204" s="34"/>
      <c r="AD2204" s="34"/>
    </row>
    <row r="2205" spans="1:30" ht="16.5" thickTop="1" thickBot="1">
      <c r="A2205" s="29">
        <v>2203</v>
      </c>
      <c r="B2205" s="28"/>
      <c r="D2205" s="19"/>
      <c r="E2205" s="30"/>
      <c r="F2205" s="30"/>
      <c r="G2205" s="66"/>
      <c r="H2205" s="66"/>
      <c r="I2205" s="66"/>
      <c r="J2205" s="31"/>
      <c r="K2205" s="31"/>
      <c r="L2205" s="47"/>
      <c r="M2205" s="32"/>
      <c r="N2205" s="33"/>
      <c r="O2205" s="34"/>
      <c r="P2205" s="34"/>
      <c r="Q2205" s="34"/>
      <c r="R2205" s="34"/>
      <c r="S2205" s="34"/>
      <c r="T2205" s="34"/>
      <c r="U2205" s="34"/>
      <c r="V2205" s="141"/>
      <c r="W2205" s="141"/>
      <c r="X2205" s="141"/>
      <c r="Y2205" s="141"/>
      <c r="Z2205" s="141"/>
      <c r="AA2205" s="141"/>
      <c r="AB2205" s="141"/>
      <c r="AC2205" s="34"/>
      <c r="AD2205" s="34"/>
    </row>
    <row r="2206" spans="1:30" ht="16.5" thickTop="1" thickBot="1">
      <c r="A2206" s="29">
        <v>2204</v>
      </c>
      <c r="B2206" s="28"/>
      <c r="D2206" s="19"/>
      <c r="E2206" s="30"/>
      <c r="F2206" s="30"/>
      <c r="G2206" s="66"/>
      <c r="H2206" s="66"/>
      <c r="I2206" s="66"/>
      <c r="J2206" s="31"/>
      <c r="K2206" s="31"/>
      <c r="L2206" s="47"/>
      <c r="M2206" s="32"/>
      <c r="N2206" s="33"/>
      <c r="O2206" s="34"/>
      <c r="P2206" s="34"/>
      <c r="Q2206" s="34"/>
      <c r="R2206" s="34"/>
      <c r="S2206" s="34"/>
      <c r="T2206" s="34"/>
      <c r="U2206" s="34"/>
      <c r="V2206" s="141"/>
      <c r="W2206" s="141"/>
      <c r="X2206" s="141"/>
      <c r="Y2206" s="141"/>
      <c r="Z2206" s="141"/>
      <c r="AA2206" s="141"/>
      <c r="AB2206" s="141"/>
      <c r="AC2206" s="34"/>
      <c r="AD2206" s="34"/>
    </row>
    <row r="2207" spans="1:30" ht="16.5" thickTop="1" thickBot="1">
      <c r="A2207" s="29">
        <v>2205</v>
      </c>
      <c r="B2207" s="28"/>
      <c r="D2207" s="19"/>
      <c r="E2207" s="30"/>
      <c r="F2207" s="30"/>
      <c r="G2207" s="66"/>
      <c r="H2207" s="66"/>
      <c r="I2207" s="66"/>
      <c r="J2207" s="31"/>
      <c r="K2207" s="31"/>
      <c r="L2207" s="47"/>
      <c r="M2207" s="32"/>
      <c r="N2207" s="33"/>
      <c r="O2207" s="34"/>
      <c r="P2207" s="34"/>
      <c r="Q2207" s="34"/>
      <c r="R2207" s="34"/>
      <c r="S2207" s="34"/>
      <c r="T2207" s="34"/>
      <c r="U2207" s="34"/>
      <c r="V2207" s="141"/>
      <c r="W2207" s="141"/>
      <c r="X2207" s="141"/>
      <c r="Y2207" s="141"/>
      <c r="Z2207" s="141"/>
      <c r="AA2207" s="141"/>
      <c r="AB2207" s="141"/>
      <c r="AC2207" s="34"/>
      <c r="AD2207" s="34"/>
    </row>
    <row r="2208" spans="1:30" ht="16.5" thickTop="1" thickBot="1">
      <c r="A2208" s="29">
        <v>2206</v>
      </c>
      <c r="B2208" s="28"/>
      <c r="D2208" s="19"/>
      <c r="E2208" s="30"/>
      <c r="F2208" s="30"/>
      <c r="G2208" s="66"/>
      <c r="H2208" s="66"/>
      <c r="I2208" s="66"/>
      <c r="J2208" s="31"/>
      <c r="K2208" s="31"/>
      <c r="L2208" s="47"/>
      <c r="M2208" s="32"/>
      <c r="N2208" s="33"/>
      <c r="O2208" s="34"/>
      <c r="P2208" s="34"/>
      <c r="Q2208" s="34"/>
      <c r="R2208" s="34"/>
      <c r="S2208" s="34"/>
      <c r="T2208" s="34"/>
      <c r="U2208" s="34"/>
      <c r="V2208" s="141"/>
      <c r="W2208" s="141"/>
      <c r="X2208" s="141"/>
      <c r="Y2208" s="141"/>
      <c r="Z2208" s="141"/>
      <c r="AA2208" s="141"/>
      <c r="AB2208" s="141"/>
      <c r="AC2208" s="34"/>
      <c r="AD2208" s="34"/>
    </row>
    <row r="2209" spans="1:30" ht="16.5" thickTop="1" thickBot="1">
      <c r="A2209" s="29">
        <v>2207</v>
      </c>
      <c r="B2209" s="28"/>
      <c r="D2209" s="19"/>
      <c r="E2209" s="23"/>
      <c r="F2209" s="23"/>
      <c r="G2209" s="65"/>
      <c r="H2209" s="65"/>
      <c r="I2209" s="65"/>
      <c r="J2209" s="24"/>
      <c r="K2209" s="24"/>
      <c r="L2209" s="46"/>
      <c r="M2209" s="25"/>
      <c r="N2209" s="26"/>
      <c r="O2209" s="27"/>
      <c r="P2209" s="27"/>
      <c r="Q2209" s="27"/>
      <c r="R2209" s="27"/>
      <c r="S2209" s="27"/>
      <c r="T2209" s="27"/>
      <c r="U2209" s="27"/>
      <c r="V2209" s="140"/>
      <c r="W2209" s="140"/>
      <c r="X2209" s="140"/>
      <c r="Y2209" s="140"/>
      <c r="Z2209" s="140"/>
      <c r="AA2209" s="140"/>
      <c r="AB2209" s="140"/>
      <c r="AC2209" s="27"/>
      <c r="AD2209" s="27"/>
    </row>
    <row r="2210" spans="1:30" ht="16.5" thickTop="1" thickBot="1">
      <c r="A2210" s="29">
        <v>2208</v>
      </c>
      <c r="B2210" s="28"/>
      <c r="D2210" s="19"/>
      <c r="E2210" s="30"/>
      <c r="F2210" s="30"/>
      <c r="G2210" s="66"/>
      <c r="H2210" s="66"/>
      <c r="I2210" s="66"/>
      <c r="J2210" s="31"/>
      <c r="K2210" s="31"/>
      <c r="L2210" s="47"/>
      <c r="M2210" s="32"/>
      <c r="N2210" s="33"/>
      <c r="O2210" s="34"/>
      <c r="P2210" s="34"/>
      <c r="Q2210" s="34"/>
      <c r="R2210" s="34"/>
      <c r="S2210" s="34"/>
      <c r="T2210" s="34"/>
      <c r="U2210" s="34"/>
      <c r="V2210" s="141"/>
      <c r="W2210" s="141"/>
      <c r="X2210" s="141"/>
      <c r="Y2210" s="141"/>
      <c r="Z2210" s="141"/>
      <c r="AA2210" s="141"/>
      <c r="AB2210" s="141"/>
      <c r="AC2210" s="34"/>
      <c r="AD2210" s="34"/>
    </row>
    <row r="2211" spans="1:30" ht="16.5" thickTop="1" thickBot="1">
      <c r="A2211" s="29">
        <v>2209</v>
      </c>
      <c r="B2211" s="28"/>
      <c r="D2211" s="19"/>
      <c r="E2211" s="30"/>
      <c r="F2211" s="30"/>
      <c r="G2211" s="66"/>
      <c r="H2211" s="66"/>
      <c r="I2211" s="66"/>
      <c r="J2211" s="31"/>
      <c r="K2211" s="31"/>
      <c r="L2211" s="47"/>
      <c r="M2211" s="32"/>
      <c r="N2211" s="33"/>
      <c r="O2211" s="34"/>
      <c r="P2211" s="34"/>
      <c r="Q2211" s="34"/>
      <c r="R2211" s="34"/>
      <c r="S2211" s="34"/>
      <c r="T2211" s="34"/>
      <c r="U2211" s="34"/>
      <c r="V2211" s="141"/>
      <c r="W2211" s="141"/>
      <c r="X2211" s="141"/>
      <c r="Y2211" s="141"/>
      <c r="Z2211" s="141"/>
      <c r="AA2211" s="141"/>
      <c r="AB2211" s="141"/>
      <c r="AC2211" s="34"/>
      <c r="AD2211" s="34"/>
    </row>
    <row r="2212" spans="1:30" ht="16.5" thickTop="1" thickBot="1">
      <c r="A2212" s="29">
        <v>2210</v>
      </c>
      <c r="B2212" s="28"/>
      <c r="D2212" s="19"/>
      <c r="E2212" s="30"/>
      <c r="F2212" s="30"/>
      <c r="G2212" s="66"/>
      <c r="H2212" s="66"/>
      <c r="I2212" s="66"/>
      <c r="J2212" s="31"/>
      <c r="K2212" s="31"/>
      <c r="L2212" s="47"/>
      <c r="M2212" s="32"/>
      <c r="N2212" s="33"/>
      <c r="O2212" s="34"/>
      <c r="P2212" s="34"/>
      <c r="Q2212" s="34"/>
      <c r="R2212" s="34"/>
      <c r="S2212" s="34"/>
      <c r="T2212" s="34"/>
      <c r="U2212" s="34"/>
      <c r="V2212" s="141"/>
      <c r="W2212" s="141"/>
      <c r="X2212" s="141"/>
      <c r="Y2212" s="141"/>
      <c r="Z2212" s="141"/>
      <c r="AA2212" s="141"/>
      <c r="AB2212" s="141"/>
      <c r="AC2212" s="34"/>
      <c r="AD2212" s="34"/>
    </row>
    <row r="2213" spans="1:30" ht="16.5" thickTop="1" thickBot="1">
      <c r="A2213" s="35">
        <v>2211</v>
      </c>
      <c r="B2213" s="28"/>
      <c r="D2213" s="19"/>
      <c r="E2213" s="30"/>
      <c r="F2213" s="30"/>
      <c r="G2213" s="66"/>
      <c r="H2213" s="66"/>
      <c r="I2213" s="66"/>
      <c r="J2213" s="31"/>
      <c r="K2213" s="31"/>
      <c r="L2213" s="47"/>
      <c r="M2213" s="32"/>
      <c r="N2213" s="33"/>
      <c r="O2213" s="34"/>
      <c r="P2213" s="34"/>
      <c r="Q2213" s="34"/>
      <c r="R2213" s="34"/>
      <c r="S2213" s="34"/>
      <c r="T2213" s="34"/>
      <c r="U2213" s="34"/>
      <c r="V2213" s="141"/>
      <c r="W2213" s="141"/>
      <c r="X2213" s="141"/>
      <c r="Y2213" s="141"/>
      <c r="Z2213" s="141"/>
      <c r="AA2213" s="141"/>
      <c r="AB2213" s="141"/>
      <c r="AC2213" s="34"/>
      <c r="AD2213" s="34"/>
    </row>
    <row r="2214" spans="1:30" ht="16.5" thickTop="1" thickBot="1">
      <c r="A2214" s="35">
        <v>2212</v>
      </c>
      <c r="B2214" s="28"/>
      <c r="D2214" s="19"/>
      <c r="E2214" s="30"/>
      <c r="F2214" s="30"/>
      <c r="G2214" s="66"/>
      <c r="H2214" s="66"/>
      <c r="I2214" s="66"/>
      <c r="J2214" s="31"/>
      <c r="K2214" s="31"/>
      <c r="L2214" s="47"/>
      <c r="M2214" s="32"/>
      <c r="N2214" s="33"/>
      <c r="O2214" s="34"/>
      <c r="P2214" s="34"/>
      <c r="Q2214" s="34"/>
      <c r="R2214" s="34"/>
      <c r="S2214" s="34"/>
      <c r="T2214" s="34"/>
      <c r="U2214" s="34"/>
      <c r="V2214" s="141"/>
      <c r="W2214" s="141"/>
      <c r="X2214" s="141"/>
      <c r="Y2214" s="141"/>
      <c r="Z2214" s="141"/>
      <c r="AA2214" s="141"/>
      <c r="AB2214" s="141"/>
      <c r="AC2214" s="34"/>
      <c r="AD2214" s="34"/>
    </row>
    <row r="2215" spans="1:30" ht="16.5" thickTop="1" thickBot="1">
      <c r="A2215" s="35">
        <v>2213</v>
      </c>
      <c r="B2215" s="28"/>
      <c r="D2215" s="19"/>
      <c r="E2215" s="23"/>
      <c r="F2215" s="23"/>
      <c r="G2215" s="65"/>
      <c r="H2215" s="65"/>
      <c r="I2215" s="65"/>
      <c r="J2215" s="24"/>
      <c r="K2215" s="24"/>
      <c r="L2215" s="46"/>
      <c r="M2215" s="25"/>
      <c r="N2215" s="26"/>
      <c r="O2215" s="27"/>
      <c r="P2215" s="27"/>
      <c r="Q2215" s="27"/>
      <c r="R2215" s="27"/>
      <c r="S2215" s="27"/>
      <c r="T2215" s="27"/>
      <c r="U2215" s="27"/>
      <c r="V2215" s="140"/>
      <c r="W2215" s="140"/>
      <c r="X2215" s="140"/>
      <c r="Y2215" s="140"/>
      <c r="Z2215" s="140"/>
      <c r="AA2215" s="140"/>
      <c r="AB2215" s="140"/>
      <c r="AC2215" s="27"/>
      <c r="AD2215" s="27"/>
    </row>
    <row r="2216" spans="1:30" ht="16.5" thickTop="1" thickBot="1">
      <c r="A2216" s="35">
        <v>2214</v>
      </c>
      <c r="B2216" s="28"/>
      <c r="D2216" s="19"/>
      <c r="E2216" s="30"/>
      <c r="F2216" s="30"/>
      <c r="G2216" s="66"/>
      <c r="H2216" s="66"/>
      <c r="I2216" s="66"/>
      <c r="J2216" s="31"/>
      <c r="K2216" s="31"/>
      <c r="L2216" s="47"/>
      <c r="M2216" s="32"/>
      <c r="N2216" s="33"/>
      <c r="O2216" s="34"/>
      <c r="P2216" s="34"/>
      <c r="Q2216" s="34"/>
      <c r="R2216" s="34"/>
      <c r="S2216" s="34"/>
      <c r="T2216" s="34"/>
      <c r="U2216" s="34"/>
      <c r="V2216" s="141"/>
      <c r="W2216" s="141"/>
      <c r="X2216" s="141"/>
      <c r="Y2216" s="141"/>
      <c r="Z2216" s="141"/>
      <c r="AA2216" s="141"/>
      <c r="AB2216" s="141"/>
      <c r="AC2216" s="34"/>
      <c r="AD2216" s="34"/>
    </row>
    <row r="2217" spans="1:30" ht="16.5" thickTop="1" thickBot="1">
      <c r="A2217" s="35">
        <v>2215</v>
      </c>
      <c r="B2217" s="28"/>
      <c r="D2217" s="19"/>
      <c r="E2217" s="23"/>
      <c r="F2217" s="23"/>
      <c r="G2217" s="66"/>
      <c r="H2217" s="65"/>
      <c r="I2217" s="65"/>
      <c r="J2217" s="24"/>
      <c r="K2217" s="24"/>
      <c r="L2217" s="47"/>
      <c r="M2217" s="32"/>
      <c r="N2217" s="26"/>
      <c r="O2217" s="34"/>
      <c r="P2217" s="34"/>
      <c r="Q2217" s="34"/>
      <c r="R2217" s="34"/>
      <c r="S2217" s="34"/>
      <c r="T2217" s="34"/>
      <c r="U2217" s="34"/>
      <c r="V2217" s="141"/>
      <c r="W2217" s="141"/>
      <c r="X2217" s="141"/>
      <c r="Y2217" s="141"/>
      <c r="Z2217" s="141"/>
      <c r="AA2217" s="141"/>
      <c r="AB2217" s="141"/>
      <c r="AC2217" s="34"/>
      <c r="AD2217" s="34"/>
    </row>
    <row r="2218" spans="1:30" ht="16.5" thickTop="1" thickBot="1">
      <c r="A2218" s="35">
        <v>2216</v>
      </c>
      <c r="B2218" s="28"/>
      <c r="D2218" s="19"/>
      <c r="E2218" s="30"/>
      <c r="F2218" s="30"/>
      <c r="G2218" s="66"/>
      <c r="H2218" s="66"/>
      <c r="I2218" s="66"/>
      <c r="J2218" s="31"/>
      <c r="K2218" s="31"/>
      <c r="L2218" s="47"/>
      <c r="M2218" s="32"/>
      <c r="N2218" s="33"/>
      <c r="O2218" s="34"/>
      <c r="P2218" s="34"/>
      <c r="Q2218" s="34"/>
      <c r="R2218" s="34"/>
      <c r="S2218" s="34"/>
      <c r="T2218" s="34"/>
      <c r="U2218" s="34"/>
      <c r="V2218" s="141"/>
      <c r="W2218" s="141"/>
      <c r="X2218" s="141"/>
      <c r="Y2218" s="141"/>
      <c r="Z2218" s="141"/>
      <c r="AA2218" s="141"/>
      <c r="AB2218" s="141"/>
      <c r="AC2218" s="34"/>
      <c r="AD2218" s="34"/>
    </row>
    <row r="2219" spans="1:30" ht="16.5" thickTop="1" thickBot="1">
      <c r="A2219" s="35">
        <v>2217</v>
      </c>
      <c r="B2219" s="28"/>
      <c r="D2219" s="19"/>
      <c r="E2219" s="23"/>
      <c r="F2219" s="23"/>
      <c r="G2219" s="66"/>
      <c r="H2219" s="65"/>
      <c r="I2219" s="65"/>
      <c r="J2219" s="24"/>
      <c r="K2219" s="24"/>
      <c r="L2219" s="47"/>
      <c r="M2219" s="32"/>
      <c r="N2219" s="26"/>
      <c r="O2219" s="34"/>
      <c r="P2219" s="34"/>
      <c r="Q2219" s="34"/>
      <c r="R2219" s="34"/>
      <c r="S2219" s="34"/>
      <c r="T2219" s="34"/>
      <c r="U2219" s="34"/>
      <c r="V2219" s="141"/>
      <c r="W2219" s="141"/>
      <c r="X2219" s="141"/>
      <c r="Y2219" s="141"/>
      <c r="Z2219" s="141"/>
      <c r="AA2219" s="141"/>
      <c r="AB2219" s="141"/>
      <c r="AC2219" s="34"/>
      <c r="AD2219" s="34"/>
    </row>
    <row r="2220" spans="1:30" ht="16.5" thickTop="1" thickBot="1">
      <c r="A2220" s="35">
        <v>2218</v>
      </c>
      <c r="B2220" s="28"/>
      <c r="D2220" s="19"/>
      <c r="E2220" s="30"/>
      <c r="F2220" s="30"/>
      <c r="G2220" s="66"/>
      <c r="H2220" s="66"/>
      <c r="I2220" s="66"/>
      <c r="J2220" s="31"/>
      <c r="K2220" s="31"/>
      <c r="L2220" s="47"/>
      <c r="M2220" s="32"/>
      <c r="N2220" s="33"/>
      <c r="O2220" s="34"/>
      <c r="P2220" s="34"/>
      <c r="Q2220" s="34"/>
      <c r="R2220" s="34"/>
      <c r="S2220" s="34"/>
      <c r="T2220" s="34"/>
      <c r="U2220" s="34"/>
      <c r="V2220" s="141"/>
      <c r="W2220" s="141"/>
      <c r="X2220" s="141"/>
      <c r="Y2220" s="141"/>
      <c r="Z2220" s="141"/>
      <c r="AA2220" s="141"/>
      <c r="AB2220" s="141"/>
      <c r="AC2220" s="34"/>
      <c r="AD2220" s="34"/>
    </row>
    <row r="2221" spans="1:30" ht="16.5" thickTop="1" thickBot="1">
      <c r="A2221" s="35">
        <v>2219</v>
      </c>
      <c r="B2221" s="28"/>
      <c r="D2221" s="19"/>
      <c r="E2221" s="23"/>
      <c r="F2221" s="23"/>
      <c r="G2221" s="65"/>
      <c r="H2221" s="65"/>
      <c r="I2221" s="65"/>
      <c r="J2221" s="24"/>
      <c r="K2221" s="24"/>
      <c r="L2221" s="47"/>
      <c r="M2221" s="32"/>
      <c r="N2221" s="26"/>
      <c r="O2221" s="27"/>
      <c r="P2221" s="27"/>
      <c r="Q2221" s="27"/>
      <c r="R2221" s="27"/>
      <c r="S2221" s="27"/>
      <c r="T2221" s="27"/>
      <c r="U2221" s="27"/>
      <c r="V2221" s="140"/>
      <c r="W2221" s="140"/>
      <c r="X2221" s="140"/>
      <c r="Y2221" s="140"/>
      <c r="Z2221" s="140"/>
      <c r="AA2221" s="140"/>
      <c r="AB2221" s="140"/>
      <c r="AC2221" s="27"/>
      <c r="AD2221" s="27"/>
    </row>
    <row r="2222" spans="1:30" ht="16.5" thickTop="1" thickBot="1">
      <c r="A2222" s="35">
        <v>2220</v>
      </c>
      <c r="B2222" s="28"/>
      <c r="D2222" s="19"/>
      <c r="E2222" s="30"/>
      <c r="F2222" s="30"/>
      <c r="G2222" s="66"/>
      <c r="H2222" s="66"/>
      <c r="I2222" s="66"/>
      <c r="J2222" s="31"/>
      <c r="K2222" s="31"/>
      <c r="L2222" s="47"/>
      <c r="M2222" s="32"/>
      <c r="N2222" s="33"/>
      <c r="O2222" s="34"/>
      <c r="P2222" s="34"/>
      <c r="Q2222" s="34"/>
      <c r="R2222" s="34"/>
      <c r="S2222" s="34"/>
      <c r="T2222" s="34"/>
      <c r="U2222" s="34"/>
      <c r="V2222" s="141"/>
      <c r="W2222" s="141"/>
      <c r="X2222" s="141"/>
      <c r="Y2222" s="141"/>
      <c r="Z2222" s="141"/>
      <c r="AA2222" s="141"/>
      <c r="AB2222" s="141"/>
      <c r="AC2222" s="34"/>
      <c r="AD2222" s="34"/>
    </row>
    <row r="2223" spans="1:30" ht="16.5" thickTop="1" thickBot="1">
      <c r="A2223" s="22">
        <v>2221</v>
      </c>
      <c r="B2223" s="28"/>
      <c r="D2223" s="19"/>
      <c r="E2223" s="23"/>
      <c r="F2223" s="23"/>
      <c r="G2223" s="65"/>
      <c r="H2223" s="65"/>
      <c r="I2223" s="65"/>
      <c r="J2223" s="24"/>
      <c r="K2223" s="24"/>
      <c r="L2223" s="46"/>
      <c r="M2223" s="25"/>
      <c r="N2223" s="26"/>
      <c r="O2223" s="27"/>
      <c r="P2223" s="27"/>
      <c r="Q2223" s="27"/>
      <c r="R2223" s="27"/>
      <c r="S2223" s="27"/>
      <c r="T2223" s="27"/>
      <c r="U2223" s="27"/>
      <c r="V2223" s="140"/>
      <c r="W2223" s="140"/>
      <c r="X2223" s="140"/>
      <c r="Y2223" s="140"/>
      <c r="Z2223" s="140"/>
      <c r="AA2223" s="140"/>
      <c r="AB2223" s="140"/>
      <c r="AC2223" s="27"/>
      <c r="AD2223" s="27"/>
    </row>
    <row r="2224" spans="1:30" ht="16.5" thickTop="1" thickBot="1">
      <c r="A2224" s="29">
        <v>2222</v>
      </c>
      <c r="B2224" s="28"/>
      <c r="D2224" s="19"/>
      <c r="E2224" s="30"/>
      <c r="F2224" s="30"/>
      <c r="G2224" s="66"/>
      <c r="H2224" s="66"/>
      <c r="I2224" s="66"/>
      <c r="J2224" s="31"/>
      <c r="K2224" s="31"/>
      <c r="L2224" s="47"/>
      <c r="M2224" s="32"/>
      <c r="N2224" s="33"/>
      <c r="O2224" s="34"/>
      <c r="P2224" s="34"/>
      <c r="Q2224" s="34"/>
      <c r="R2224" s="34"/>
      <c r="S2224" s="34"/>
      <c r="T2224" s="34"/>
      <c r="U2224" s="34"/>
      <c r="V2224" s="141"/>
      <c r="W2224" s="141"/>
      <c r="X2224" s="141"/>
      <c r="Y2224" s="141"/>
      <c r="Z2224" s="141"/>
      <c r="AA2224" s="141"/>
      <c r="AB2224" s="141"/>
      <c r="AC2224" s="34"/>
      <c r="AD2224" s="34"/>
    </row>
    <row r="2225" spans="1:30" ht="16.5" thickTop="1" thickBot="1">
      <c r="A2225" s="29">
        <v>2223</v>
      </c>
      <c r="B2225" s="28"/>
      <c r="D2225" s="19"/>
      <c r="E2225" s="30"/>
      <c r="F2225" s="30"/>
      <c r="G2225" s="66"/>
      <c r="H2225" s="66"/>
      <c r="I2225" s="66"/>
      <c r="J2225" s="31"/>
      <c r="K2225" s="31"/>
      <c r="L2225" s="47"/>
      <c r="M2225" s="32"/>
      <c r="N2225" s="33"/>
      <c r="O2225" s="34"/>
      <c r="P2225" s="34"/>
      <c r="Q2225" s="34"/>
      <c r="R2225" s="34"/>
      <c r="S2225" s="34"/>
      <c r="T2225" s="34"/>
      <c r="U2225" s="34"/>
      <c r="V2225" s="141"/>
      <c r="W2225" s="141"/>
      <c r="X2225" s="141"/>
      <c r="Y2225" s="141"/>
      <c r="Z2225" s="141"/>
      <c r="AA2225" s="141"/>
      <c r="AB2225" s="141"/>
      <c r="AC2225" s="34"/>
      <c r="AD2225" s="34"/>
    </row>
    <row r="2226" spans="1:30" ht="16.5" thickTop="1" thickBot="1">
      <c r="A2226" s="29">
        <v>2224</v>
      </c>
      <c r="B2226" s="28"/>
      <c r="D2226" s="19"/>
      <c r="E2226" s="30"/>
      <c r="F2226" s="30"/>
      <c r="G2226" s="66"/>
      <c r="H2226" s="66"/>
      <c r="I2226" s="66"/>
      <c r="J2226" s="31"/>
      <c r="K2226" s="31"/>
      <c r="L2226" s="47"/>
      <c r="M2226" s="32"/>
      <c r="N2226" s="33"/>
      <c r="O2226" s="34"/>
      <c r="P2226" s="34"/>
      <c r="Q2226" s="34"/>
      <c r="R2226" s="34"/>
      <c r="S2226" s="34"/>
      <c r="T2226" s="34"/>
      <c r="U2226" s="34"/>
      <c r="V2226" s="141"/>
      <c r="W2226" s="141"/>
      <c r="X2226" s="141"/>
      <c r="Y2226" s="141"/>
      <c r="Z2226" s="141"/>
      <c r="AA2226" s="141"/>
      <c r="AB2226" s="141"/>
      <c r="AC2226" s="34"/>
      <c r="AD2226" s="34"/>
    </row>
    <row r="2227" spans="1:30" ht="16.5" thickTop="1" thickBot="1">
      <c r="A2227" s="29">
        <v>2225</v>
      </c>
      <c r="B2227" s="28"/>
      <c r="D2227" s="19"/>
      <c r="E2227" s="30"/>
      <c r="F2227" s="30"/>
      <c r="G2227" s="66"/>
      <c r="H2227" s="66"/>
      <c r="I2227" s="66"/>
      <c r="J2227" s="31"/>
      <c r="K2227" s="31"/>
      <c r="L2227" s="47"/>
      <c r="M2227" s="32"/>
      <c r="N2227" s="33"/>
      <c r="O2227" s="34"/>
      <c r="P2227" s="34"/>
      <c r="Q2227" s="34"/>
      <c r="R2227" s="34"/>
      <c r="S2227" s="34"/>
      <c r="T2227" s="34"/>
      <c r="U2227" s="34"/>
      <c r="V2227" s="141"/>
      <c r="W2227" s="141"/>
      <c r="X2227" s="141"/>
      <c r="Y2227" s="141"/>
      <c r="Z2227" s="141"/>
      <c r="AA2227" s="141"/>
      <c r="AB2227" s="141"/>
      <c r="AC2227" s="34"/>
      <c r="AD2227" s="34"/>
    </row>
    <row r="2228" spans="1:30" ht="16.5" thickTop="1" thickBot="1">
      <c r="A2228" s="29">
        <v>2226</v>
      </c>
      <c r="B2228" s="28"/>
      <c r="D2228" s="19"/>
      <c r="E2228" s="30"/>
      <c r="F2228" s="30"/>
      <c r="G2228" s="66"/>
      <c r="H2228" s="66"/>
      <c r="I2228" s="66"/>
      <c r="J2228" s="31"/>
      <c r="K2228" s="31"/>
      <c r="L2228" s="47"/>
      <c r="M2228" s="32"/>
      <c r="N2228" s="33"/>
      <c r="O2228" s="34"/>
      <c r="P2228" s="34"/>
      <c r="Q2228" s="34"/>
      <c r="R2228" s="34"/>
      <c r="S2228" s="34"/>
      <c r="T2228" s="34"/>
      <c r="U2228" s="34"/>
      <c r="V2228" s="141"/>
      <c r="W2228" s="141"/>
      <c r="X2228" s="141"/>
      <c r="Y2228" s="141"/>
      <c r="Z2228" s="141"/>
      <c r="AA2228" s="141"/>
      <c r="AB2228" s="141"/>
      <c r="AC2228" s="34"/>
      <c r="AD2228" s="34"/>
    </row>
    <row r="2229" spans="1:30" ht="16.5" thickTop="1" thickBot="1">
      <c r="A2229" s="29">
        <v>2227</v>
      </c>
      <c r="B2229" s="28"/>
      <c r="D2229" s="19"/>
      <c r="E2229" s="23"/>
      <c r="F2229" s="23"/>
      <c r="G2229" s="65"/>
      <c r="H2229" s="65"/>
      <c r="I2229" s="65"/>
      <c r="J2229" s="24"/>
      <c r="K2229" s="24"/>
      <c r="L2229" s="46"/>
      <c r="M2229" s="25"/>
      <c r="N2229" s="26"/>
      <c r="O2229" s="27"/>
      <c r="P2229" s="27"/>
      <c r="Q2229" s="27"/>
      <c r="R2229" s="27"/>
      <c r="S2229" s="27"/>
      <c r="T2229" s="27"/>
      <c r="U2229" s="27"/>
      <c r="V2229" s="140"/>
      <c r="W2229" s="140"/>
      <c r="X2229" s="140"/>
      <c r="Y2229" s="140"/>
      <c r="Z2229" s="140"/>
      <c r="AA2229" s="140"/>
      <c r="AB2229" s="140"/>
      <c r="AC2229" s="27"/>
      <c r="AD2229" s="27"/>
    </row>
    <row r="2230" spans="1:30" ht="16.5" thickTop="1" thickBot="1">
      <c r="A2230" s="29">
        <v>2228</v>
      </c>
      <c r="B2230" s="28"/>
      <c r="D2230" s="19"/>
      <c r="E2230" s="30"/>
      <c r="F2230" s="30"/>
      <c r="G2230" s="66"/>
      <c r="H2230" s="66"/>
      <c r="I2230" s="66"/>
      <c r="J2230" s="31"/>
      <c r="K2230" s="31"/>
      <c r="L2230" s="47"/>
      <c r="M2230" s="32"/>
      <c r="N2230" s="33"/>
      <c r="O2230" s="34"/>
      <c r="P2230" s="34"/>
      <c r="Q2230" s="34"/>
      <c r="R2230" s="34"/>
      <c r="S2230" s="34"/>
      <c r="T2230" s="34"/>
      <c r="U2230" s="34"/>
      <c r="V2230" s="141"/>
      <c r="W2230" s="141"/>
      <c r="X2230" s="141"/>
      <c r="Y2230" s="141"/>
      <c r="Z2230" s="141"/>
      <c r="AA2230" s="141"/>
      <c r="AB2230" s="141"/>
      <c r="AC2230" s="34"/>
      <c r="AD2230" s="34"/>
    </row>
    <row r="2231" spans="1:30" ht="16.5" thickTop="1" thickBot="1">
      <c r="A2231" s="29">
        <v>2229</v>
      </c>
      <c r="B2231" s="28"/>
      <c r="D2231" s="19"/>
      <c r="E2231" s="30"/>
      <c r="F2231" s="30"/>
      <c r="G2231" s="66"/>
      <c r="H2231" s="66"/>
      <c r="I2231" s="66"/>
      <c r="J2231" s="31"/>
      <c r="K2231" s="31"/>
      <c r="L2231" s="47"/>
      <c r="M2231" s="32"/>
      <c r="N2231" s="33"/>
      <c r="O2231" s="34"/>
      <c r="P2231" s="34"/>
      <c r="Q2231" s="34"/>
      <c r="R2231" s="34"/>
      <c r="S2231" s="34"/>
      <c r="T2231" s="34"/>
      <c r="U2231" s="34"/>
      <c r="V2231" s="141"/>
      <c r="W2231" s="141"/>
      <c r="X2231" s="141"/>
      <c r="Y2231" s="141"/>
      <c r="Z2231" s="141"/>
      <c r="AA2231" s="141"/>
      <c r="AB2231" s="141"/>
      <c r="AC2231" s="34"/>
      <c r="AD2231" s="34"/>
    </row>
    <row r="2232" spans="1:30" ht="16.5" thickTop="1" thickBot="1">
      <c r="A2232" s="29">
        <v>2230</v>
      </c>
      <c r="B2232" s="28"/>
      <c r="D2232" s="19"/>
      <c r="E2232" s="30"/>
      <c r="F2232" s="30"/>
      <c r="G2232" s="66"/>
      <c r="H2232" s="66"/>
      <c r="I2232" s="66"/>
      <c r="J2232" s="31"/>
      <c r="K2232" s="31"/>
      <c r="L2232" s="47"/>
      <c r="M2232" s="32"/>
      <c r="N2232" s="33"/>
      <c r="O2232" s="34"/>
      <c r="P2232" s="34"/>
      <c r="Q2232" s="34"/>
      <c r="R2232" s="34"/>
      <c r="S2232" s="34"/>
      <c r="T2232" s="34"/>
      <c r="U2232" s="34"/>
      <c r="V2232" s="141"/>
      <c r="W2232" s="141"/>
      <c r="X2232" s="141"/>
      <c r="Y2232" s="141"/>
      <c r="Z2232" s="141"/>
      <c r="AA2232" s="141"/>
      <c r="AB2232" s="141"/>
      <c r="AC2232" s="34"/>
      <c r="AD2232" s="34"/>
    </row>
    <row r="2233" spans="1:30" ht="16.5" thickTop="1" thickBot="1">
      <c r="A2233" s="35">
        <v>2231</v>
      </c>
      <c r="B2233" s="28"/>
      <c r="D2233" s="19"/>
      <c r="E2233" s="30"/>
      <c r="F2233" s="30"/>
      <c r="G2233" s="66"/>
      <c r="H2233" s="66"/>
      <c r="I2233" s="66"/>
      <c r="J2233" s="31"/>
      <c r="K2233" s="31"/>
      <c r="L2233" s="47"/>
      <c r="M2233" s="32"/>
      <c r="N2233" s="33"/>
      <c r="O2233" s="34"/>
      <c r="P2233" s="34"/>
      <c r="Q2233" s="34"/>
      <c r="R2233" s="34"/>
      <c r="S2233" s="34"/>
      <c r="T2233" s="34"/>
      <c r="U2233" s="34"/>
      <c r="V2233" s="141"/>
      <c r="W2233" s="141"/>
      <c r="X2233" s="141"/>
      <c r="Y2233" s="141"/>
      <c r="Z2233" s="141"/>
      <c r="AA2233" s="141"/>
      <c r="AB2233" s="141"/>
      <c r="AC2233" s="34"/>
      <c r="AD2233" s="34"/>
    </row>
    <row r="2234" spans="1:30" ht="16.5" thickTop="1" thickBot="1">
      <c r="A2234" s="35">
        <v>2232</v>
      </c>
      <c r="B2234" s="28"/>
      <c r="D2234" s="19"/>
      <c r="E2234" s="30"/>
      <c r="F2234" s="30"/>
      <c r="G2234" s="66"/>
      <c r="H2234" s="66"/>
      <c r="I2234" s="66"/>
      <c r="J2234" s="31"/>
      <c r="K2234" s="31"/>
      <c r="L2234" s="47"/>
      <c r="M2234" s="32"/>
      <c r="N2234" s="33"/>
      <c r="O2234" s="34"/>
      <c r="P2234" s="34"/>
      <c r="Q2234" s="34"/>
      <c r="R2234" s="34"/>
      <c r="S2234" s="34"/>
      <c r="T2234" s="34"/>
      <c r="U2234" s="34"/>
      <c r="V2234" s="141"/>
      <c r="W2234" s="141"/>
      <c r="X2234" s="141"/>
      <c r="Y2234" s="141"/>
      <c r="Z2234" s="141"/>
      <c r="AA2234" s="141"/>
      <c r="AB2234" s="141"/>
      <c r="AC2234" s="34"/>
      <c r="AD2234" s="34"/>
    </row>
    <row r="2235" spans="1:30" ht="16.5" thickTop="1" thickBot="1">
      <c r="A2235" s="35">
        <v>2233</v>
      </c>
      <c r="B2235" s="28"/>
      <c r="D2235" s="19"/>
      <c r="E2235" s="23"/>
      <c r="F2235" s="23"/>
      <c r="G2235" s="65"/>
      <c r="H2235" s="65"/>
      <c r="I2235" s="65"/>
      <c r="J2235" s="24"/>
      <c r="K2235" s="24"/>
      <c r="L2235" s="46"/>
      <c r="M2235" s="25"/>
      <c r="N2235" s="26"/>
      <c r="O2235" s="27"/>
      <c r="P2235" s="27"/>
      <c r="Q2235" s="27"/>
      <c r="R2235" s="27"/>
      <c r="S2235" s="27"/>
      <c r="T2235" s="27"/>
      <c r="U2235" s="27"/>
      <c r="V2235" s="140"/>
      <c r="W2235" s="140"/>
      <c r="X2235" s="140"/>
      <c r="Y2235" s="140"/>
      <c r="Z2235" s="140"/>
      <c r="AA2235" s="140"/>
      <c r="AB2235" s="140"/>
      <c r="AC2235" s="27"/>
      <c r="AD2235" s="27"/>
    </row>
    <row r="2236" spans="1:30" ht="16.5" thickTop="1" thickBot="1">
      <c r="A2236" s="35">
        <v>2234</v>
      </c>
      <c r="B2236" s="28"/>
      <c r="D2236" s="19"/>
      <c r="E2236" s="30"/>
      <c r="F2236" s="30"/>
      <c r="G2236" s="66"/>
      <c r="H2236" s="66"/>
      <c r="I2236" s="66"/>
      <c r="J2236" s="31"/>
      <c r="K2236" s="31"/>
      <c r="L2236" s="47"/>
      <c r="M2236" s="32"/>
      <c r="N2236" s="33"/>
      <c r="O2236" s="34"/>
      <c r="P2236" s="34"/>
      <c r="Q2236" s="34"/>
      <c r="R2236" s="34"/>
      <c r="S2236" s="34"/>
      <c r="T2236" s="34"/>
      <c r="U2236" s="34"/>
      <c r="V2236" s="141"/>
      <c r="W2236" s="141"/>
      <c r="X2236" s="141"/>
      <c r="Y2236" s="141"/>
      <c r="Z2236" s="141"/>
      <c r="AA2236" s="141"/>
      <c r="AB2236" s="141"/>
      <c r="AC2236" s="34"/>
      <c r="AD2236" s="34"/>
    </row>
    <row r="2237" spans="1:30" ht="16.5" thickTop="1" thickBot="1">
      <c r="A2237" s="35">
        <v>2235</v>
      </c>
      <c r="B2237" s="28"/>
      <c r="D2237" s="19"/>
      <c r="E2237" s="23"/>
      <c r="F2237" s="23"/>
      <c r="G2237" s="66"/>
      <c r="H2237" s="65"/>
      <c r="I2237" s="65"/>
      <c r="J2237" s="24"/>
      <c r="K2237" s="24"/>
      <c r="L2237" s="47"/>
      <c r="M2237" s="32"/>
      <c r="N2237" s="26"/>
      <c r="O2237" s="34"/>
      <c r="P2237" s="34"/>
      <c r="Q2237" s="34"/>
      <c r="R2237" s="34"/>
      <c r="S2237" s="34"/>
      <c r="T2237" s="34"/>
      <c r="U2237" s="34"/>
      <c r="V2237" s="141"/>
      <c r="W2237" s="141"/>
      <c r="X2237" s="141"/>
      <c r="Y2237" s="141"/>
      <c r="Z2237" s="141"/>
      <c r="AA2237" s="141"/>
      <c r="AB2237" s="141"/>
      <c r="AC2237" s="34"/>
      <c r="AD2237" s="34"/>
    </row>
    <row r="2238" spans="1:30" ht="16.5" thickTop="1" thickBot="1">
      <c r="A2238" s="35">
        <v>2236</v>
      </c>
      <c r="B2238" s="28"/>
      <c r="D2238" s="19"/>
      <c r="E2238" s="30"/>
      <c r="F2238" s="30"/>
      <c r="G2238" s="66"/>
      <c r="H2238" s="66"/>
      <c r="I2238" s="66"/>
      <c r="J2238" s="31"/>
      <c r="K2238" s="31"/>
      <c r="L2238" s="47"/>
      <c r="M2238" s="32"/>
      <c r="N2238" s="33"/>
      <c r="O2238" s="34"/>
      <c r="P2238" s="34"/>
      <c r="Q2238" s="34"/>
      <c r="R2238" s="34"/>
      <c r="S2238" s="34"/>
      <c r="T2238" s="34"/>
      <c r="U2238" s="34"/>
      <c r="V2238" s="141"/>
      <c r="W2238" s="141"/>
      <c r="X2238" s="141"/>
      <c r="Y2238" s="141"/>
      <c r="Z2238" s="141"/>
      <c r="AA2238" s="141"/>
      <c r="AB2238" s="141"/>
      <c r="AC2238" s="34"/>
      <c r="AD2238" s="34"/>
    </row>
    <row r="2239" spans="1:30" ht="16.5" thickTop="1" thickBot="1">
      <c r="A2239" s="35">
        <v>2237</v>
      </c>
      <c r="B2239" s="28"/>
      <c r="D2239" s="19"/>
      <c r="E2239" s="23"/>
      <c r="F2239" s="23"/>
      <c r="G2239" s="66"/>
      <c r="H2239" s="65"/>
      <c r="I2239" s="65"/>
      <c r="J2239" s="24"/>
      <c r="K2239" s="24"/>
      <c r="L2239" s="47"/>
      <c r="M2239" s="32"/>
      <c r="N2239" s="26"/>
      <c r="O2239" s="34"/>
      <c r="P2239" s="34"/>
      <c r="Q2239" s="34"/>
      <c r="R2239" s="34"/>
      <c r="S2239" s="34"/>
      <c r="T2239" s="34"/>
      <c r="U2239" s="34"/>
      <c r="V2239" s="141"/>
      <c r="W2239" s="141"/>
      <c r="X2239" s="141"/>
      <c r="Y2239" s="141"/>
      <c r="Z2239" s="141"/>
      <c r="AA2239" s="141"/>
      <c r="AB2239" s="141"/>
      <c r="AC2239" s="34"/>
      <c r="AD2239" s="34"/>
    </row>
    <row r="2240" spans="1:30" ht="16.5" thickTop="1" thickBot="1">
      <c r="A2240" s="35">
        <v>2238</v>
      </c>
      <c r="B2240" s="28"/>
      <c r="D2240" s="19"/>
      <c r="E2240" s="30"/>
      <c r="F2240" s="30"/>
      <c r="G2240" s="66"/>
      <c r="H2240" s="66"/>
      <c r="I2240" s="66"/>
      <c r="J2240" s="31"/>
      <c r="K2240" s="31"/>
      <c r="L2240" s="47"/>
      <c r="M2240" s="32"/>
      <c r="N2240" s="33"/>
      <c r="O2240" s="34"/>
      <c r="P2240" s="34"/>
      <c r="Q2240" s="34"/>
      <c r="R2240" s="34"/>
      <c r="S2240" s="34"/>
      <c r="T2240" s="34"/>
      <c r="U2240" s="34"/>
      <c r="V2240" s="141"/>
      <c r="W2240" s="141"/>
      <c r="X2240" s="141"/>
      <c r="Y2240" s="141"/>
      <c r="Z2240" s="141"/>
      <c r="AA2240" s="141"/>
      <c r="AB2240" s="141"/>
      <c r="AC2240" s="34"/>
      <c r="AD2240" s="34"/>
    </row>
    <row r="2241" spans="1:30" ht="16.5" thickTop="1" thickBot="1">
      <c r="A2241" s="35">
        <v>2239</v>
      </c>
      <c r="B2241" s="28"/>
      <c r="D2241" s="19"/>
      <c r="E2241" s="23"/>
      <c r="F2241" s="23"/>
      <c r="G2241" s="65"/>
      <c r="H2241" s="65"/>
      <c r="I2241" s="65"/>
      <c r="J2241" s="24"/>
      <c r="K2241" s="24"/>
      <c r="L2241" s="47"/>
      <c r="M2241" s="32"/>
      <c r="N2241" s="26"/>
      <c r="O2241" s="27"/>
      <c r="P2241" s="27"/>
      <c r="Q2241" s="27"/>
      <c r="R2241" s="27"/>
      <c r="S2241" s="27"/>
      <c r="T2241" s="27"/>
      <c r="U2241" s="27"/>
      <c r="V2241" s="140"/>
      <c r="W2241" s="140"/>
      <c r="X2241" s="140"/>
      <c r="Y2241" s="140"/>
      <c r="Z2241" s="140"/>
      <c r="AA2241" s="140"/>
      <c r="AB2241" s="140"/>
      <c r="AC2241" s="27"/>
      <c r="AD2241" s="27"/>
    </row>
    <row r="2242" spans="1:30" ht="16.5" thickTop="1" thickBot="1">
      <c r="A2242" s="35">
        <v>2240</v>
      </c>
      <c r="B2242" s="28"/>
      <c r="D2242" s="19"/>
      <c r="E2242" s="30"/>
      <c r="F2242" s="30"/>
      <c r="G2242" s="66"/>
      <c r="H2242" s="66"/>
      <c r="I2242" s="66"/>
      <c r="J2242" s="31"/>
      <c r="K2242" s="31"/>
      <c r="L2242" s="47"/>
      <c r="M2242" s="32"/>
      <c r="N2242" s="33"/>
      <c r="O2242" s="34"/>
      <c r="P2242" s="34"/>
      <c r="Q2242" s="34"/>
      <c r="R2242" s="34"/>
      <c r="S2242" s="34"/>
      <c r="T2242" s="34"/>
      <c r="U2242" s="34"/>
      <c r="V2242" s="141"/>
      <c r="W2242" s="141"/>
      <c r="X2242" s="141"/>
      <c r="Y2242" s="141"/>
      <c r="Z2242" s="141"/>
      <c r="AA2242" s="141"/>
      <c r="AB2242" s="141"/>
      <c r="AC2242" s="34"/>
      <c r="AD2242" s="34"/>
    </row>
    <row r="2243" spans="1:30" ht="16.5" thickTop="1" thickBot="1">
      <c r="A2243" s="22">
        <v>2241</v>
      </c>
      <c r="B2243" s="28"/>
      <c r="D2243" s="19"/>
      <c r="E2243" s="23"/>
      <c r="F2243" s="23"/>
      <c r="G2243" s="65"/>
      <c r="H2243" s="65"/>
      <c r="I2243" s="65"/>
      <c r="J2243" s="24"/>
      <c r="K2243" s="24"/>
      <c r="L2243" s="46"/>
      <c r="M2243" s="25"/>
      <c r="N2243" s="26"/>
      <c r="O2243" s="27"/>
      <c r="P2243" s="27"/>
      <c r="Q2243" s="27"/>
      <c r="R2243" s="27"/>
      <c r="S2243" s="27"/>
      <c r="T2243" s="27"/>
      <c r="U2243" s="27"/>
      <c r="V2243" s="140"/>
      <c r="W2243" s="140"/>
      <c r="X2243" s="140"/>
      <c r="Y2243" s="140"/>
      <c r="Z2243" s="140"/>
      <c r="AA2243" s="140"/>
      <c r="AB2243" s="140"/>
      <c r="AC2243" s="27"/>
      <c r="AD2243" s="27"/>
    </row>
    <row r="2244" spans="1:30" ht="16.5" thickTop="1" thickBot="1">
      <c r="A2244" s="29">
        <v>2242</v>
      </c>
      <c r="B2244" s="28"/>
      <c r="D2244" s="19"/>
      <c r="E2244" s="30"/>
      <c r="F2244" s="30"/>
      <c r="G2244" s="66"/>
      <c r="H2244" s="66"/>
      <c r="I2244" s="66"/>
      <c r="J2244" s="31"/>
      <c r="K2244" s="31"/>
      <c r="L2244" s="47"/>
      <c r="M2244" s="32"/>
      <c r="N2244" s="33"/>
      <c r="O2244" s="34"/>
      <c r="P2244" s="34"/>
      <c r="Q2244" s="34"/>
      <c r="R2244" s="34"/>
      <c r="S2244" s="34"/>
      <c r="T2244" s="34"/>
      <c r="U2244" s="34"/>
      <c r="V2244" s="141"/>
      <c r="W2244" s="141"/>
      <c r="X2244" s="141"/>
      <c r="Y2244" s="141"/>
      <c r="Z2244" s="141"/>
      <c r="AA2244" s="141"/>
      <c r="AB2244" s="141"/>
      <c r="AC2244" s="34"/>
      <c r="AD2244" s="34"/>
    </row>
    <row r="2245" spans="1:30" ht="16.5" thickTop="1" thickBot="1">
      <c r="A2245" s="29">
        <v>2243</v>
      </c>
      <c r="B2245" s="28"/>
      <c r="D2245" s="19"/>
      <c r="E2245" s="30"/>
      <c r="F2245" s="30"/>
      <c r="G2245" s="66"/>
      <c r="H2245" s="66"/>
      <c r="I2245" s="66"/>
      <c r="J2245" s="31"/>
      <c r="K2245" s="31"/>
      <c r="L2245" s="47"/>
      <c r="M2245" s="32"/>
      <c r="N2245" s="33"/>
      <c r="O2245" s="34"/>
      <c r="P2245" s="34"/>
      <c r="Q2245" s="34"/>
      <c r="R2245" s="34"/>
      <c r="S2245" s="34"/>
      <c r="T2245" s="34"/>
      <c r="U2245" s="34"/>
      <c r="V2245" s="141"/>
      <c r="W2245" s="141"/>
      <c r="X2245" s="141"/>
      <c r="Y2245" s="141"/>
      <c r="Z2245" s="141"/>
      <c r="AA2245" s="141"/>
      <c r="AB2245" s="141"/>
      <c r="AC2245" s="34"/>
      <c r="AD2245" s="34"/>
    </row>
    <row r="2246" spans="1:30" ht="16.5" thickTop="1" thickBot="1">
      <c r="A2246" s="29">
        <v>2244</v>
      </c>
      <c r="B2246" s="28"/>
      <c r="D2246" s="19"/>
      <c r="E2246" s="30"/>
      <c r="F2246" s="30"/>
      <c r="G2246" s="66"/>
      <c r="H2246" s="66"/>
      <c r="I2246" s="66"/>
      <c r="J2246" s="31"/>
      <c r="K2246" s="31"/>
      <c r="L2246" s="47"/>
      <c r="M2246" s="32"/>
      <c r="N2246" s="33"/>
      <c r="O2246" s="34"/>
      <c r="P2246" s="34"/>
      <c r="Q2246" s="34"/>
      <c r="R2246" s="34"/>
      <c r="S2246" s="34"/>
      <c r="T2246" s="34"/>
      <c r="U2246" s="34"/>
      <c r="V2246" s="141"/>
      <c r="W2246" s="141"/>
      <c r="X2246" s="141"/>
      <c r="Y2246" s="141"/>
      <c r="Z2246" s="141"/>
      <c r="AA2246" s="141"/>
      <c r="AB2246" s="141"/>
      <c r="AC2246" s="34"/>
      <c r="AD2246" s="34"/>
    </row>
    <row r="2247" spans="1:30" ht="16.5" thickTop="1" thickBot="1">
      <c r="A2247" s="29">
        <v>2245</v>
      </c>
      <c r="B2247" s="28"/>
      <c r="D2247" s="19"/>
      <c r="E2247" s="30"/>
      <c r="F2247" s="30"/>
      <c r="G2247" s="66"/>
      <c r="H2247" s="66"/>
      <c r="I2247" s="66"/>
      <c r="J2247" s="31"/>
      <c r="K2247" s="31"/>
      <c r="L2247" s="47"/>
      <c r="M2247" s="32"/>
      <c r="N2247" s="33"/>
      <c r="O2247" s="34"/>
      <c r="P2247" s="34"/>
      <c r="Q2247" s="34"/>
      <c r="R2247" s="34"/>
      <c r="S2247" s="34"/>
      <c r="T2247" s="34"/>
      <c r="U2247" s="34"/>
      <c r="V2247" s="141"/>
      <c r="W2247" s="141"/>
      <c r="X2247" s="141"/>
      <c r="Y2247" s="141"/>
      <c r="Z2247" s="141"/>
      <c r="AA2247" s="141"/>
      <c r="AB2247" s="141"/>
      <c r="AC2247" s="34"/>
      <c r="AD2247" s="34"/>
    </row>
    <row r="2248" spans="1:30" ht="16.5" thickTop="1" thickBot="1">
      <c r="A2248" s="29">
        <v>2246</v>
      </c>
      <c r="B2248" s="28"/>
      <c r="D2248" s="19"/>
      <c r="E2248" s="30"/>
      <c r="F2248" s="30"/>
      <c r="G2248" s="66"/>
      <c r="H2248" s="66"/>
      <c r="I2248" s="66"/>
      <c r="J2248" s="31"/>
      <c r="K2248" s="31"/>
      <c r="L2248" s="47"/>
      <c r="M2248" s="32"/>
      <c r="N2248" s="33"/>
      <c r="O2248" s="34"/>
      <c r="P2248" s="34"/>
      <c r="Q2248" s="34"/>
      <c r="R2248" s="34"/>
      <c r="S2248" s="34"/>
      <c r="T2248" s="34"/>
      <c r="U2248" s="34"/>
      <c r="V2248" s="141"/>
      <c r="W2248" s="141"/>
      <c r="X2248" s="141"/>
      <c r="Y2248" s="141"/>
      <c r="Z2248" s="141"/>
      <c r="AA2248" s="141"/>
      <c r="AB2248" s="141"/>
      <c r="AC2248" s="34"/>
      <c r="AD2248" s="34"/>
    </row>
    <row r="2249" spans="1:30" ht="16.5" thickTop="1" thickBot="1">
      <c r="A2249" s="29">
        <v>2247</v>
      </c>
      <c r="B2249" s="28"/>
      <c r="D2249" s="19"/>
      <c r="E2249" s="23"/>
      <c r="F2249" s="23"/>
      <c r="G2249" s="65"/>
      <c r="H2249" s="65"/>
      <c r="I2249" s="65"/>
      <c r="J2249" s="24"/>
      <c r="K2249" s="24"/>
      <c r="L2249" s="46"/>
      <c r="M2249" s="25"/>
      <c r="N2249" s="26"/>
      <c r="O2249" s="27"/>
      <c r="P2249" s="27"/>
      <c r="Q2249" s="27"/>
      <c r="R2249" s="27"/>
      <c r="S2249" s="27"/>
      <c r="T2249" s="27"/>
      <c r="U2249" s="27"/>
      <c r="V2249" s="140"/>
      <c r="W2249" s="140"/>
      <c r="X2249" s="140"/>
      <c r="Y2249" s="140"/>
      <c r="Z2249" s="140"/>
      <c r="AA2249" s="140"/>
      <c r="AB2249" s="140"/>
      <c r="AC2249" s="27"/>
      <c r="AD2249" s="27"/>
    </row>
    <row r="2250" spans="1:30" ht="16.5" thickTop="1" thickBot="1">
      <c r="A2250" s="29">
        <v>2248</v>
      </c>
      <c r="B2250" s="28"/>
      <c r="D2250" s="19"/>
      <c r="E2250" s="30"/>
      <c r="F2250" s="30"/>
      <c r="G2250" s="66"/>
      <c r="H2250" s="66"/>
      <c r="I2250" s="66"/>
      <c r="J2250" s="31"/>
      <c r="K2250" s="31"/>
      <c r="L2250" s="47"/>
      <c r="M2250" s="32"/>
      <c r="N2250" s="33"/>
      <c r="O2250" s="34"/>
      <c r="P2250" s="34"/>
      <c r="Q2250" s="34"/>
      <c r="R2250" s="34"/>
      <c r="S2250" s="34"/>
      <c r="T2250" s="34"/>
      <c r="U2250" s="34"/>
      <c r="V2250" s="141"/>
      <c r="W2250" s="141"/>
      <c r="X2250" s="141"/>
      <c r="Y2250" s="141"/>
      <c r="Z2250" s="141"/>
      <c r="AA2250" s="141"/>
      <c r="AB2250" s="141"/>
      <c r="AC2250" s="34"/>
      <c r="AD2250" s="34"/>
    </row>
    <row r="2251" spans="1:30" ht="16.5" thickTop="1" thickBot="1">
      <c r="A2251" s="29">
        <v>2249</v>
      </c>
      <c r="B2251" s="28"/>
      <c r="D2251" s="19"/>
      <c r="E2251" s="30"/>
      <c r="F2251" s="30"/>
      <c r="G2251" s="66"/>
      <c r="H2251" s="66"/>
      <c r="I2251" s="66"/>
      <c r="J2251" s="31"/>
      <c r="K2251" s="31"/>
      <c r="L2251" s="47"/>
      <c r="M2251" s="32"/>
      <c r="N2251" s="33"/>
      <c r="O2251" s="34"/>
      <c r="P2251" s="34"/>
      <c r="Q2251" s="34"/>
      <c r="R2251" s="34"/>
      <c r="S2251" s="34"/>
      <c r="T2251" s="34"/>
      <c r="U2251" s="34"/>
      <c r="V2251" s="141"/>
      <c r="W2251" s="141"/>
      <c r="X2251" s="141"/>
      <c r="Y2251" s="141"/>
      <c r="Z2251" s="141"/>
      <c r="AA2251" s="141"/>
      <c r="AB2251" s="141"/>
      <c r="AC2251" s="34"/>
      <c r="AD2251" s="34"/>
    </row>
    <row r="2252" spans="1:30" ht="16.5" thickTop="1" thickBot="1">
      <c r="A2252" s="29">
        <v>2250</v>
      </c>
      <c r="B2252" s="28"/>
      <c r="D2252" s="19"/>
      <c r="E2252" s="30"/>
      <c r="F2252" s="30"/>
      <c r="G2252" s="66"/>
      <c r="H2252" s="66"/>
      <c r="I2252" s="66"/>
      <c r="J2252" s="31"/>
      <c r="K2252" s="31"/>
      <c r="L2252" s="47"/>
      <c r="M2252" s="32"/>
      <c r="N2252" s="33"/>
      <c r="O2252" s="34"/>
      <c r="P2252" s="34"/>
      <c r="Q2252" s="34"/>
      <c r="R2252" s="34"/>
      <c r="S2252" s="34"/>
      <c r="T2252" s="34"/>
      <c r="U2252" s="34"/>
      <c r="V2252" s="141"/>
      <c r="W2252" s="141"/>
      <c r="X2252" s="141"/>
      <c r="Y2252" s="141"/>
      <c r="Z2252" s="141"/>
      <c r="AA2252" s="141"/>
      <c r="AB2252" s="141"/>
      <c r="AC2252" s="34"/>
      <c r="AD2252" s="34"/>
    </row>
    <row r="2253" spans="1:30" ht="16.5" thickTop="1" thickBot="1">
      <c r="A2253" s="35">
        <v>2251</v>
      </c>
      <c r="B2253" s="28"/>
      <c r="D2253" s="19"/>
      <c r="E2253" s="30"/>
      <c r="F2253" s="30"/>
      <c r="G2253" s="66"/>
      <c r="H2253" s="66"/>
      <c r="I2253" s="66"/>
      <c r="J2253" s="31"/>
      <c r="K2253" s="31"/>
      <c r="L2253" s="47"/>
      <c r="M2253" s="32"/>
      <c r="N2253" s="33"/>
      <c r="O2253" s="34"/>
      <c r="P2253" s="34"/>
      <c r="Q2253" s="34"/>
      <c r="R2253" s="34"/>
      <c r="S2253" s="34"/>
      <c r="T2253" s="34"/>
      <c r="U2253" s="34"/>
      <c r="V2253" s="141"/>
      <c r="W2253" s="141"/>
      <c r="X2253" s="141"/>
      <c r="Y2253" s="141"/>
      <c r="Z2253" s="141"/>
      <c r="AA2253" s="141"/>
      <c r="AB2253" s="141"/>
      <c r="AC2253" s="34"/>
      <c r="AD2253" s="34"/>
    </row>
    <row r="2254" spans="1:30" ht="16.5" thickTop="1" thickBot="1">
      <c r="A2254" s="35">
        <v>2252</v>
      </c>
      <c r="B2254" s="28"/>
      <c r="D2254" s="19"/>
      <c r="E2254" s="30"/>
      <c r="F2254" s="30"/>
      <c r="G2254" s="66"/>
      <c r="H2254" s="66"/>
      <c r="I2254" s="66"/>
      <c r="J2254" s="31"/>
      <c r="K2254" s="31"/>
      <c r="L2254" s="47"/>
      <c r="M2254" s="32"/>
      <c r="N2254" s="33"/>
      <c r="O2254" s="34"/>
      <c r="P2254" s="34"/>
      <c r="Q2254" s="34"/>
      <c r="R2254" s="34"/>
      <c r="S2254" s="34"/>
      <c r="T2254" s="34"/>
      <c r="U2254" s="34"/>
      <c r="V2254" s="141"/>
      <c r="W2254" s="141"/>
      <c r="X2254" s="141"/>
      <c r="Y2254" s="141"/>
      <c r="Z2254" s="141"/>
      <c r="AA2254" s="141"/>
      <c r="AB2254" s="141"/>
      <c r="AC2254" s="34"/>
      <c r="AD2254" s="34"/>
    </row>
    <row r="2255" spans="1:30" ht="16.5" thickTop="1" thickBot="1">
      <c r="A2255" s="35">
        <v>2253</v>
      </c>
      <c r="B2255" s="28"/>
      <c r="D2255" s="19"/>
      <c r="E2255" s="23"/>
      <c r="F2255" s="23"/>
      <c r="G2255" s="65"/>
      <c r="H2255" s="65"/>
      <c r="I2255" s="65"/>
      <c r="J2255" s="24"/>
      <c r="K2255" s="24"/>
      <c r="L2255" s="46"/>
      <c r="M2255" s="25"/>
      <c r="N2255" s="26"/>
      <c r="O2255" s="27"/>
      <c r="P2255" s="27"/>
      <c r="Q2255" s="27"/>
      <c r="R2255" s="27"/>
      <c r="S2255" s="27"/>
      <c r="T2255" s="27"/>
      <c r="U2255" s="27"/>
      <c r="V2255" s="140"/>
      <c r="W2255" s="140"/>
      <c r="X2255" s="140"/>
      <c r="Y2255" s="140"/>
      <c r="Z2255" s="140"/>
      <c r="AA2255" s="140"/>
      <c r="AB2255" s="140"/>
      <c r="AC2255" s="27"/>
      <c r="AD2255" s="27"/>
    </row>
    <row r="2256" spans="1:30" ht="16.5" thickTop="1" thickBot="1">
      <c r="A2256" s="35">
        <v>2254</v>
      </c>
      <c r="B2256" s="28"/>
      <c r="D2256" s="19"/>
      <c r="E2256" s="30"/>
      <c r="F2256" s="30"/>
      <c r="G2256" s="66"/>
      <c r="H2256" s="66"/>
      <c r="I2256" s="66"/>
      <c r="J2256" s="31"/>
      <c r="K2256" s="31"/>
      <c r="L2256" s="47"/>
      <c r="M2256" s="32"/>
      <c r="N2256" s="33"/>
      <c r="O2256" s="34"/>
      <c r="P2256" s="34"/>
      <c r="Q2256" s="34"/>
      <c r="R2256" s="34"/>
      <c r="S2256" s="34"/>
      <c r="T2256" s="34"/>
      <c r="U2256" s="34"/>
      <c r="V2256" s="141"/>
      <c r="W2256" s="141"/>
      <c r="X2256" s="141"/>
      <c r="Y2256" s="141"/>
      <c r="Z2256" s="141"/>
      <c r="AA2256" s="141"/>
      <c r="AB2256" s="141"/>
      <c r="AC2256" s="34"/>
      <c r="AD2256" s="34"/>
    </row>
    <row r="2257" spans="1:30" ht="16.5" thickTop="1" thickBot="1">
      <c r="A2257" s="35">
        <v>2255</v>
      </c>
      <c r="B2257" s="28"/>
      <c r="D2257" s="19"/>
      <c r="E2257" s="23"/>
      <c r="F2257" s="23"/>
      <c r="G2257" s="66"/>
      <c r="H2257" s="65"/>
      <c r="I2257" s="65"/>
      <c r="J2257" s="24"/>
      <c r="K2257" s="24"/>
      <c r="L2257" s="47"/>
      <c r="M2257" s="32"/>
      <c r="N2257" s="26"/>
      <c r="O2257" s="34"/>
      <c r="P2257" s="34"/>
      <c r="Q2257" s="34"/>
      <c r="R2257" s="34"/>
      <c r="S2257" s="34"/>
      <c r="T2257" s="34"/>
      <c r="U2257" s="34"/>
      <c r="V2257" s="141"/>
      <c r="W2257" s="141"/>
      <c r="X2257" s="141"/>
      <c r="Y2257" s="141"/>
      <c r="Z2257" s="141"/>
      <c r="AA2257" s="141"/>
      <c r="AB2257" s="141"/>
      <c r="AC2257" s="34"/>
      <c r="AD2257" s="34"/>
    </row>
    <row r="2258" spans="1:30" ht="16.5" thickTop="1" thickBot="1">
      <c r="A2258" s="35">
        <v>2256</v>
      </c>
      <c r="B2258" s="28"/>
      <c r="D2258" s="19"/>
      <c r="E2258" s="30"/>
      <c r="F2258" s="30"/>
      <c r="G2258" s="66"/>
      <c r="H2258" s="66"/>
      <c r="I2258" s="66"/>
      <c r="J2258" s="31"/>
      <c r="K2258" s="31"/>
      <c r="L2258" s="47"/>
      <c r="M2258" s="32"/>
      <c r="N2258" s="33"/>
      <c r="O2258" s="34"/>
      <c r="P2258" s="34"/>
      <c r="Q2258" s="34"/>
      <c r="R2258" s="34"/>
      <c r="S2258" s="34"/>
      <c r="T2258" s="34"/>
      <c r="U2258" s="34"/>
      <c r="V2258" s="141"/>
      <c r="W2258" s="141"/>
      <c r="X2258" s="141"/>
      <c r="Y2258" s="141"/>
      <c r="Z2258" s="141"/>
      <c r="AA2258" s="141"/>
      <c r="AB2258" s="141"/>
      <c r="AC2258" s="34"/>
      <c r="AD2258" s="34"/>
    </row>
    <row r="2259" spans="1:30" ht="16.5" thickTop="1" thickBot="1">
      <c r="A2259" s="35">
        <v>2257</v>
      </c>
      <c r="B2259" s="28"/>
      <c r="D2259" s="19"/>
      <c r="E2259" s="23"/>
      <c r="F2259" s="23"/>
      <c r="G2259" s="66"/>
      <c r="H2259" s="65"/>
      <c r="I2259" s="65"/>
      <c r="J2259" s="24"/>
      <c r="K2259" s="24"/>
      <c r="L2259" s="47"/>
      <c r="M2259" s="32"/>
      <c r="N2259" s="26"/>
      <c r="O2259" s="34"/>
      <c r="P2259" s="34"/>
      <c r="Q2259" s="34"/>
      <c r="R2259" s="34"/>
      <c r="S2259" s="34"/>
      <c r="T2259" s="34"/>
      <c r="U2259" s="34"/>
      <c r="V2259" s="141"/>
      <c r="W2259" s="141"/>
      <c r="X2259" s="141"/>
      <c r="Y2259" s="141"/>
      <c r="Z2259" s="141"/>
      <c r="AA2259" s="141"/>
      <c r="AB2259" s="141"/>
      <c r="AC2259" s="34"/>
      <c r="AD2259" s="34"/>
    </row>
    <row r="2260" spans="1:30" ht="16.5" thickTop="1" thickBot="1">
      <c r="A2260" s="35">
        <v>2258</v>
      </c>
      <c r="B2260" s="28"/>
      <c r="D2260" s="19"/>
      <c r="E2260" s="30"/>
      <c r="F2260" s="30"/>
      <c r="G2260" s="66"/>
      <c r="H2260" s="66"/>
      <c r="I2260" s="66"/>
      <c r="J2260" s="31"/>
      <c r="K2260" s="31"/>
      <c r="L2260" s="47"/>
      <c r="M2260" s="32"/>
      <c r="N2260" s="33"/>
      <c r="O2260" s="34"/>
      <c r="P2260" s="34"/>
      <c r="Q2260" s="34"/>
      <c r="R2260" s="34"/>
      <c r="S2260" s="34"/>
      <c r="T2260" s="34"/>
      <c r="U2260" s="34"/>
      <c r="V2260" s="141"/>
      <c r="W2260" s="141"/>
      <c r="X2260" s="141"/>
      <c r="Y2260" s="141"/>
      <c r="Z2260" s="141"/>
      <c r="AA2260" s="141"/>
      <c r="AB2260" s="141"/>
      <c r="AC2260" s="34"/>
      <c r="AD2260" s="34"/>
    </row>
    <row r="2261" spans="1:30" ht="16.5" thickTop="1" thickBot="1">
      <c r="A2261" s="35">
        <v>2259</v>
      </c>
      <c r="B2261" s="28"/>
      <c r="D2261" s="19"/>
      <c r="E2261" s="23"/>
      <c r="F2261" s="23"/>
      <c r="G2261" s="65"/>
      <c r="H2261" s="65"/>
      <c r="I2261" s="65"/>
      <c r="J2261" s="24"/>
      <c r="K2261" s="24"/>
      <c r="L2261" s="47"/>
      <c r="M2261" s="32"/>
      <c r="N2261" s="26"/>
      <c r="O2261" s="27"/>
      <c r="P2261" s="27"/>
      <c r="Q2261" s="27"/>
      <c r="R2261" s="27"/>
      <c r="S2261" s="27"/>
      <c r="T2261" s="27"/>
      <c r="U2261" s="27"/>
      <c r="V2261" s="140"/>
      <c r="W2261" s="140"/>
      <c r="X2261" s="140"/>
      <c r="Y2261" s="140"/>
      <c r="Z2261" s="140"/>
      <c r="AA2261" s="140"/>
      <c r="AB2261" s="140"/>
      <c r="AC2261" s="27"/>
      <c r="AD2261" s="27"/>
    </row>
    <row r="2262" spans="1:30" ht="16.5" thickTop="1" thickBot="1">
      <c r="A2262" s="35">
        <v>2260</v>
      </c>
      <c r="B2262" s="28"/>
      <c r="D2262" s="19"/>
      <c r="E2262" s="30"/>
      <c r="F2262" s="30"/>
      <c r="G2262" s="66"/>
      <c r="H2262" s="66"/>
      <c r="I2262" s="66"/>
      <c r="J2262" s="31"/>
      <c r="K2262" s="31"/>
      <c r="L2262" s="47"/>
      <c r="M2262" s="32"/>
      <c r="N2262" s="33"/>
      <c r="O2262" s="34"/>
      <c r="P2262" s="34"/>
      <c r="Q2262" s="34"/>
      <c r="R2262" s="34"/>
      <c r="S2262" s="34"/>
      <c r="T2262" s="34"/>
      <c r="U2262" s="34"/>
      <c r="V2262" s="141"/>
      <c r="W2262" s="141"/>
      <c r="X2262" s="141"/>
      <c r="Y2262" s="141"/>
      <c r="Z2262" s="141"/>
      <c r="AA2262" s="141"/>
      <c r="AB2262" s="141"/>
      <c r="AC2262" s="34"/>
      <c r="AD2262" s="34"/>
    </row>
    <row r="2263" spans="1:30" ht="16.5" thickTop="1" thickBot="1">
      <c r="A2263" s="22">
        <v>2261</v>
      </c>
      <c r="B2263" s="28"/>
      <c r="D2263" s="19"/>
      <c r="E2263" s="23"/>
      <c r="F2263" s="23"/>
      <c r="G2263" s="65"/>
      <c r="H2263" s="65"/>
      <c r="I2263" s="65"/>
      <c r="J2263" s="24"/>
      <c r="K2263" s="24"/>
      <c r="L2263" s="46"/>
      <c r="M2263" s="25"/>
      <c r="N2263" s="26"/>
      <c r="O2263" s="27"/>
      <c r="P2263" s="27"/>
      <c r="Q2263" s="27"/>
      <c r="R2263" s="27"/>
      <c r="S2263" s="27"/>
      <c r="T2263" s="27"/>
      <c r="U2263" s="27"/>
      <c r="V2263" s="140"/>
      <c r="W2263" s="140"/>
      <c r="X2263" s="140"/>
      <c r="Y2263" s="140"/>
      <c r="Z2263" s="140"/>
      <c r="AA2263" s="140"/>
      <c r="AB2263" s="140"/>
      <c r="AC2263" s="27"/>
      <c r="AD2263" s="27"/>
    </row>
    <row r="2264" spans="1:30" ht="16.5" thickTop="1" thickBot="1">
      <c r="A2264" s="29">
        <v>2262</v>
      </c>
      <c r="B2264" s="28"/>
      <c r="D2264" s="19"/>
      <c r="E2264" s="30"/>
      <c r="F2264" s="30"/>
      <c r="G2264" s="66"/>
      <c r="H2264" s="66"/>
      <c r="I2264" s="66"/>
      <c r="J2264" s="31"/>
      <c r="K2264" s="31"/>
      <c r="L2264" s="47"/>
      <c r="M2264" s="32"/>
      <c r="N2264" s="33"/>
      <c r="O2264" s="34"/>
      <c r="P2264" s="34"/>
      <c r="Q2264" s="34"/>
      <c r="R2264" s="34"/>
      <c r="S2264" s="34"/>
      <c r="T2264" s="34"/>
      <c r="U2264" s="34"/>
      <c r="V2264" s="141"/>
      <c r="W2264" s="141"/>
      <c r="X2264" s="141"/>
      <c r="Y2264" s="141"/>
      <c r="Z2264" s="141"/>
      <c r="AA2264" s="141"/>
      <c r="AB2264" s="141"/>
      <c r="AC2264" s="34"/>
      <c r="AD2264" s="34"/>
    </row>
    <row r="2265" spans="1:30" ht="16.5" thickTop="1" thickBot="1">
      <c r="A2265" s="29">
        <v>2263</v>
      </c>
      <c r="B2265" s="28"/>
      <c r="D2265" s="19"/>
      <c r="E2265" s="30"/>
      <c r="F2265" s="30"/>
      <c r="G2265" s="66"/>
      <c r="H2265" s="66"/>
      <c r="I2265" s="66"/>
      <c r="J2265" s="31"/>
      <c r="K2265" s="31"/>
      <c r="L2265" s="47"/>
      <c r="M2265" s="32"/>
      <c r="N2265" s="33"/>
      <c r="O2265" s="34"/>
      <c r="P2265" s="34"/>
      <c r="Q2265" s="34"/>
      <c r="R2265" s="34"/>
      <c r="S2265" s="34"/>
      <c r="T2265" s="34"/>
      <c r="U2265" s="34"/>
      <c r="V2265" s="141"/>
      <c r="W2265" s="141"/>
      <c r="X2265" s="141"/>
      <c r="Y2265" s="141"/>
      <c r="Z2265" s="141"/>
      <c r="AA2265" s="141"/>
      <c r="AB2265" s="141"/>
      <c r="AC2265" s="34"/>
      <c r="AD2265" s="34"/>
    </row>
    <row r="2266" spans="1:30" ht="16.5" thickTop="1" thickBot="1">
      <c r="A2266" s="29">
        <v>2264</v>
      </c>
      <c r="B2266" s="28"/>
      <c r="D2266" s="19"/>
      <c r="E2266" s="30"/>
      <c r="F2266" s="30"/>
      <c r="G2266" s="66"/>
      <c r="H2266" s="66"/>
      <c r="I2266" s="66"/>
      <c r="J2266" s="31"/>
      <c r="K2266" s="31"/>
      <c r="L2266" s="47"/>
      <c r="M2266" s="32"/>
      <c r="N2266" s="33"/>
      <c r="O2266" s="34"/>
      <c r="P2266" s="34"/>
      <c r="Q2266" s="34"/>
      <c r="R2266" s="34"/>
      <c r="S2266" s="34"/>
      <c r="T2266" s="34"/>
      <c r="U2266" s="34"/>
      <c r="V2266" s="141"/>
      <c r="W2266" s="141"/>
      <c r="X2266" s="141"/>
      <c r="Y2266" s="141"/>
      <c r="Z2266" s="141"/>
      <c r="AA2266" s="141"/>
      <c r="AB2266" s="141"/>
      <c r="AC2266" s="34"/>
      <c r="AD2266" s="34"/>
    </row>
    <row r="2267" spans="1:30" ht="16.5" thickTop="1" thickBot="1">
      <c r="A2267" s="29">
        <v>2265</v>
      </c>
      <c r="B2267" s="28"/>
      <c r="D2267" s="19"/>
      <c r="E2267" s="30"/>
      <c r="F2267" s="30"/>
      <c r="G2267" s="66"/>
      <c r="H2267" s="66"/>
      <c r="I2267" s="66"/>
      <c r="J2267" s="31"/>
      <c r="K2267" s="31"/>
      <c r="L2267" s="47"/>
      <c r="M2267" s="32"/>
      <c r="N2267" s="33"/>
      <c r="O2267" s="34"/>
      <c r="P2267" s="34"/>
      <c r="Q2267" s="34"/>
      <c r="R2267" s="34"/>
      <c r="S2267" s="34"/>
      <c r="T2267" s="34"/>
      <c r="U2267" s="34"/>
      <c r="V2267" s="141"/>
      <c r="W2267" s="141"/>
      <c r="X2267" s="141"/>
      <c r="Y2267" s="141"/>
      <c r="Z2267" s="141"/>
      <c r="AA2267" s="141"/>
      <c r="AB2267" s="141"/>
      <c r="AC2267" s="34"/>
      <c r="AD2267" s="34"/>
    </row>
    <row r="2268" spans="1:30" ht="16.5" thickTop="1" thickBot="1">
      <c r="A2268" s="29">
        <v>2266</v>
      </c>
      <c r="B2268" s="28"/>
      <c r="D2268" s="19"/>
      <c r="E2268" s="30"/>
      <c r="F2268" s="30"/>
      <c r="G2268" s="66"/>
      <c r="H2268" s="66"/>
      <c r="I2268" s="66"/>
      <c r="J2268" s="31"/>
      <c r="K2268" s="31"/>
      <c r="L2268" s="47"/>
      <c r="M2268" s="32"/>
      <c r="N2268" s="33"/>
      <c r="O2268" s="34"/>
      <c r="P2268" s="34"/>
      <c r="Q2268" s="34"/>
      <c r="R2268" s="34"/>
      <c r="S2268" s="34"/>
      <c r="T2268" s="34"/>
      <c r="U2268" s="34"/>
      <c r="V2268" s="141"/>
      <c r="W2268" s="141"/>
      <c r="X2268" s="141"/>
      <c r="Y2268" s="141"/>
      <c r="Z2268" s="141"/>
      <c r="AA2268" s="141"/>
      <c r="AB2268" s="141"/>
      <c r="AC2268" s="34"/>
      <c r="AD2268" s="34"/>
    </row>
    <row r="2269" spans="1:30" ht="16.5" thickTop="1" thickBot="1">
      <c r="A2269" s="29">
        <v>2267</v>
      </c>
      <c r="B2269" s="28"/>
      <c r="D2269" s="19"/>
      <c r="E2269" s="23"/>
      <c r="F2269" s="23"/>
      <c r="G2269" s="65"/>
      <c r="H2269" s="65"/>
      <c r="I2269" s="65"/>
      <c r="J2269" s="24"/>
      <c r="K2269" s="24"/>
      <c r="L2269" s="46"/>
      <c r="M2269" s="25"/>
      <c r="N2269" s="26"/>
      <c r="O2269" s="27"/>
      <c r="P2269" s="27"/>
      <c r="Q2269" s="27"/>
      <c r="R2269" s="27"/>
      <c r="S2269" s="27"/>
      <c r="T2269" s="27"/>
      <c r="U2269" s="27"/>
      <c r="V2269" s="140"/>
      <c r="W2269" s="140"/>
      <c r="X2269" s="140"/>
      <c r="Y2269" s="140"/>
      <c r="Z2269" s="140"/>
      <c r="AA2269" s="140"/>
      <c r="AB2269" s="140"/>
      <c r="AC2269" s="27"/>
      <c r="AD2269" s="27"/>
    </row>
    <row r="2270" spans="1:30" ht="16.5" thickTop="1" thickBot="1">
      <c r="A2270" s="29">
        <v>2268</v>
      </c>
      <c r="B2270" s="28"/>
      <c r="D2270" s="19"/>
      <c r="E2270" s="30"/>
      <c r="F2270" s="30"/>
      <c r="G2270" s="66"/>
      <c r="H2270" s="66"/>
      <c r="I2270" s="66"/>
      <c r="J2270" s="31"/>
      <c r="K2270" s="31"/>
      <c r="L2270" s="47"/>
      <c r="M2270" s="32"/>
      <c r="N2270" s="33"/>
      <c r="O2270" s="34"/>
      <c r="P2270" s="34"/>
      <c r="Q2270" s="34"/>
      <c r="R2270" s="34"/>
      <c r="S2270" s="34"/>
      <c r="T2270" s="34"/>
      <c r="U2270" s="34"/>
      <c r="V2270" s="141"/>
      <c r="W2270" s="141"/>
      <c r="X2270" s="141"/>
      <c r="Y2270" s="141"/>
      <c r="Z2270" s="141"/>
      <c r="AA2270" s="141"/>
      <c r="AB2270" s="141"/>
      <c r="AC2270" s="34"/>
      <c r="AD2270" s="34"/>
    </row>
    <row r="2271" spans="1:30" ht="16.5" thickTop="1" thickBot="1">
      <c r="A2271" s="29">
        <v>2269</v>
      </c>
      <c r="B2271" s="28"/>
      <c r="D2271" s="19"/>
      <c r="E2271" s="30"/>
      <c r="F2271" s="30"/>
      <c r="G2271" s="66"/>
      <c r="H2271" s="66"/>
      <c r="I2271" s="66"/>
      <c r="J2271" s="31"/>
      <c r="K2271" s="31"/>
      <c r="L2271" s="47"/>
      <c r="M2271" s="32"/>
      <c r="N2271" s="33"/>
      <c r="O2271" s="34"/>
      <c r="P2271" s="34"/>
      <c r="Q2271" s="34"/>
      <c r="R2271" s="34"/>
      <c r="S2271" s="34"/>
      <c r="T2271" s="34"/>
      <c r="U2271" s="34"/>
      <c r="V2271" s="141"/>
      <c r="W2271" s="141"/>
      <c r="X2271" s="141"/>
      <c r="Y2271" s="141"/>
      <c r="Z2271" s="141"/>
      <c r="AA2271" s="141"/>
      <c r="AB2271" s="141"/>
      <c r="AC2271" s="34"/>
      <c r="AD2271" s="34"/>
    </row>
    <row r="2272" spans="1:30" ht="16.5" thickTop="1" thickBot="1">
      <c r="A2272" s="29">
        <v>2270</v>
      </c>
      <c r="B2272" s="28"/>
      <c r="D2272" s="19"/>
      <c r="E2272" s="30"/>
      <c r="F2272" s="30"/>
      <c r="G2272" s="66"/>
      <c r="H2272" s="66"/>
      <c r="I2272" s="66"/>
      <c r="J2272" s="31"/>
      <c r="K2272" s="31"/>
      <c r="L2272" s="47"/>
      <c r="M2272" s="32"/>
      <c r="N2272" s="33"/>
      <c r="O2272" s="34"/>
      <c r="P2272" s="34"/>
      <c r="Q2272" s="34"/>
      <c r="R2272" s="34"/>
      <c r="S2272" s="34"/>
      <c r="T2272" s="34"/>
      <c r="U2272" s="34"/>
      <c r="V2272" s="141"/>
      <c r="W2272" s="141"/>
      <c r="X2272" s="141"/>
      <c r="Y2272" s="141"/>
      <c r="Z2272" s="141"/>
      <c r="AA2272" s="141"/>
      <c r="AB2272" s="141"/>
      <c r="AC2272" s="34"/>
      <c r="AD2272" s="34"/>
    </row>
    <row r="2273" spans="1:30" ht="16.5" thickTop="1" thickBot="1">
      <c r="A2273" s="35">
        <v>2271</v>
      </c>
      <c r="B2273" s="28"/>
      <c r="D2273" s="19"/>
      <c r="E2273" s="30"/>
      <c r="F2273" s="30"/>
      <c r="G2273" s="66"/>
      <c r="H2273" s="66"/>
      <c r="I2273" s="66"/>
      <c r="J2273" s="31"/>
      <c r="K2273" s="31"/>
      <c r="L2273" s="47"/>
      <c r="M2273" s="32"/>
      <c r="N2273" s="33"/>
      <c r="O2273" s="34"/>
      <c r="P2273" s="34"/>
      <c r="Q2273" s="34"/>
      <c r="R2273" s="34"/>
      <c r="S2273" s="34"/>
      <c r="T2273" s="34"/>
      <c r="U2273" s="34"/>
      <c r="V2273" s="141"/>
      <c r="W2273" s="141"/>
      <c r="X2273" s="141"/>
      <c r="Y2273" s="141"/>
      <c r="Z2273" s="141"/>
      <c r="AA2273" s="141"/>
      <c r="AB2273" s="141"/>
      <c r="AC2273" s="34"/>
      <c r="AD2273" s="34"/>
    </row>
    <row r="2274" spans="1:30" ht="16.5" thickTop="1" thickBot="1">
      <c r="A2274" s="35">
        <v>2272</v>
      </c>
      <c r="B2274" s="28"/>
      <c r="D2274" s="19"/>
      <c r="E2274" s="30"/>
      <c r="F2274" s="30"/>
      <c r="G2274" s="66"/>
      <c r="H2274" s="66"/>
      <c r="I2274" s="66"/>
      <c r="J2274" s="31"/>
      <c r="K2274" s="31"/>
      <c r="L2274" s="47"/>
      <c r="M2274" s="32"/>
      <c r="N2274" s="33"/>
      <c r="O2274" s="34"/>
      <c r="P2274" s="34"/>
      <c r="Q2274" s="34"/>
      <c r="R2274" s="34"/>
      <c r="S2274" s="34"/>
      <c r="T2274" s="34"/>
      <c r="U2274" s="34"/>
      <c r="V2274" s="141"/>
      <c r="W2274" s="141"/>
      <c r="X2274" s="141"/>
      <c r="Y2274" s="141"/>
      <c r="Z2274" s="141"/>
      <c r="AA2274" s="141"/>
      <c r="AB2274" s="141"/>
      <c r="AC2274" s="34"/>
      <c r="AD2274" s="34"/>
    </row>
    <row r="2275" spans="1:30" ht="16.5" thickTop="1" thickBot="1">
      <c r="A2275" s="35">
        <v>2273</v>
      </c>
      <c r="B2275" s="28"/>
      <c r="D2275" s="19"/>
      <c r="E2275" s="23"/>
      <c r="F2275" s="23"/>
      <c r="G2275" s="65"/>
      <c r="H2275" s="65"/>
      <c r="I2275" s="65"/>
      <c r="J2275" s="24"/>
      <c r="K2275" s="24"/>
      <c r="L2275" s="46"/>
      <c r="M2275" s="25"/>
      <c r="N2275" s="26"/>
      <c r="O2275" s="27"/>
      <c r="P2275" s="27"/>
      <c r="Q2275" s="27"/>
      <c r="R2275" s="27"/>
      <c r="S2275" s="27"/>
      <c r="T2275" s="27"/>
      <c r="U2275" s="27"/>
      <c r="V2275" s="140"/>
      <c r="W2275" s="140"/>
      <c r="X2275" s="140"/>
      <c r="Y2275" s="140"/>
      <c r="Z2275" s="140"/>
      <c r="AA2275" s="140"/>
      <c r="AB2275" s="140"/>
      <c r="AC2275" s="27"/>
      <c r="AD2275" s="27"/>
    </row>
    <row r="2276" spans="1:30" ht="16.5" thickTop="1" thickBot="1">
      <c r="A2276" s="35">
        <v>2274</v>
      </c>
      <c r="B2276" s="28"/>
      <c r="D2276" s="19"/>
      <c r="E2276" s="30"/>
      <c r="F2276" s="30"/>
      <c r="G2276" s="66"/>
      <c r="H2276" s="66"/>
      <c r="I2276" s="66"/>
      <c r="J2276" s="31"/>
      <c r="K2276" s="31"/>
      <c r="L2276" s="47"/>
      <c r="M2276" s="32"/>
      <c r="N2276" s="33"/>
      <c r="O2276" s="34"/>
      <c r="P2276" s="34"/>
      <c r="Q2276" s="34"/>
      <c r="R2276" s="34"/>
      <c r="S2276" s="34"/>
      <c r="T2276" s="34"/>
      <c r="U2276" s="34"/>
      <c r="V2276" s="141"/>
      <c r="W2276" s="141"/>
      <c r="X2276" s="141"/>
      <c r="Y2276" s="141"/>
      <c r="Z2276" s="141"/>
      <c r="AA2276" s="141"/>
      <c r="AB2276" s="141"/>
      <c r="AC2276" s="34"/>
      <c r="AD2276" s="34"/>
    </row>
    <row r="2277" spans="1:30" ht="16.5" thickTop="1" thickBot="1">
      <c r="A2277" s="35">
        <v>2275</v>
      </c>
      <c r="B2277" s="28"/>
      <c r="D2277" s="19"/>
      <c r="E2277" s="23"/>
      <c r="F2277" s="23"/>
      <c r="G2277" s="66"/>
      <c r="H2277" s="65"/>
      <c r="I2277" s="65"/>
      <c r="J2277" s="24"/>
      <c r="K2277" s="24"/>
      <c r="L2277" s="47"/>
      <c r="M2277" s="32"/>
      <c r="N2277" s="26"/>
      <c r="O2277" s="34"/>
      <c r="P2277" s="34"/>
      <c r="Q2277" s="34"/>
      <c r="R2277" s="34"/>
      <c r="S2277" s="34"/>
      <c r="T2277" s="34"/>
      <c r="U2277" s="34"/>
      <c r="V2277" s="141"/>
      <c r="W2277" s="141"/>
      <c r="X2277" s="141"/>
      <c r="Y2277" s="141"/>
      <c r="Z2277" s="141"/>
      <c r="AA2277" s="141"/>
      <c r="AB2277" s="141"/>
      <c r="AC2277" s="34"/>
      <c r="AD2277" s="34"/>
    </row>
    <row r="2278" spans="1:30" ht="16.5" thickTop="1" thickBot="1">
      <c r="A2278" s="35">
        <v>2276</v>
      </c>
      <c r="B2278" s="28"/>
      <c r="D2278" s="19"/>
      <c r="E2278" s="30"/>
      <c r="F2278" s="30"/>
      <c r="G2278" s="66"/>
      <c r="H2278" s="66"/>
      <c r="I2278" s="66"/>
      <c r="J2278" s="31"/>
      <c r="K2278" s="31"/>
      <c r="L2278" s="47"/>
      <c r="M2278" s="32"/>
      <c r="N2278" s="33"/>
      <c r="O2278" s="34"/>
      <c r="P2278" s="34"/>
      <c r="Q2278" s="34"/>
      <c r="R2278" s="34"/>
      <c r="S2278" s="34"/>
      <c r="T2278" s="34"/>
      <c r="U2278" s="34"/>
      <c r="V2278" s="141"/>
      <c r="W2278" s="141"/>
      <c r="X2278" s="141"/>
      <c r="Y2278" s="141"/>
      <c r="Z2278" s="141"/>
      <c r="AA2278" s="141"/>
      <c r="AB2278" s="141"/>
      <c r="AC2278" s="34"/>
      <c r="AD2278" s="34"/>
    </row>
    <row r="2279" spans="1:30" ht="16.5" thickTop="1" thickBot="1">
      <c r="A2279" s="35">
        <v>2277</v>
      </c>
      <c r="B2279" s="28"/>
      <c r="D2279" s="19"/>
      <c r="E2279" s="23"/>
      <c r="F2279" s="23"/>
      <c r="G2279" s="66"/>
      <c r="H2279" s="65"/>
      <c r="I2279" s="65"/>
      <c r="J2279" s="24"/>
      <c r="K2279" s="24"/>
      <c r="L2279" s="47"/>
      <c r="M2279" s="32"/>
      <c r="N2279" s="26"/>
      <c r="O2279" s="34"/>
      <c r="P2279" s="34"/>
      <c r="Q2279" s="34"/>
      <c r="R2279" s="34"/>
      <c r="S2279" s="34"/>
      <c r="T2279" s="34"/>
      <c r="U2279" s="34"/>
      <c r="V2279" s="141"/>
      <c r="W2279" s="141"/>
      <c r="X2279" s="141"/>
      <c r="Y2279" s="141"/>
      <c r="Z2279" s="141"/>
      <c r="AA2279" s="141"/>
      <c r="AB2279" s="141"/>
      <c r="AC2279" s="34"/>
      <c r="AD2279" s="34"/>
    </row>
    <row r="2280" spans="1:30" ht="16.5" thickTop="1" thickBot="1">
      <c r="A2280" s="35">
        <v>2278</v>
      </c>
      <c r="B2280" s="28"/>
      <c r="D2280" s="19"/>
      <c r="E2280" s="30"/>
      <c r="F2280" s="30"/>
      <c r="G2280" s="66"/>
      <c r="H2280" s="66"/>
      <c r="I2280" s="66"/>
      <c r="J2280" s="31"/>
      <c r="K2280" s="31"/>
      <c r="L2280" s="47"/>
      <c r="M2280" s="32"/>
      <c r="N2280" s="33"/>
      <c r="O2280" s="34"/>
      <c r="P2280" s="34"/>
      <c r="Q2280" s="34"/>
      <c r="R2280" s="34"/>
      <c r="S2280" s="34"/>
      <c r="T2280" s="34"/>
      <c r="U2280" s="34"/>
      <c r="V2280" s="141"/>
      <c r="W2280" s="141"/>
      <c r="X2280" s="141"/>
      <c r="Y2280" s="141"/>
      <c r="Z2280" s="141"/>
      <c r="AA2280" s="141"/>
      <c r="AB2280" s="141"/>
      <c r="AC2280" s="34"/>
      <c r="AD2280" s="34"/>
    </row>
    <row r="2281" spans="1:30" ht="16.5" thickTop="1" thickBot="1">
      <c r="A2281" s="35">
        <v>2279</v>
      </c>
      <c r="B2281" s="28"/>
      <c r="D2281" s="19"/>
      <c r="E2281" s="23"/>
      <c r="F2281" s="23"/>
      <c r="G2281" s="65"/>
      <c r="H2281" s="65"/>
      <c r="I2281" s="65"/>
      <c r="J2281" s="24"/>
      <c r="K2281" s="24"/>
      <c r="L2281" s="47"/>
      <c r="M2281" s="32"/>
      <c r="N2281" s="26"/>
      <c r="O2281" s="27"/>
      <c r="P2281" s="27"/>
      <c r="Q2281" s="27"/>
      <c r="R2281" s="27"/>
      <c r="S2281" s="27"/>
      <c r="T2281" s="27"/>
      <c r="U2281" s="27"/>
      <c r="V2281" s="140"/>
      <c r="W2281" s="140"/>
      <c r="X2281" s="140"/>
      <c r="Y2281" s="140"/>
      <c r="Z2281" s="140"/>
      <c r="AA2281" s="140"/>
      <c r="AB2281" s="140"/>
      <c r="AC2281" s="27"/>
      <c r="AD2281" s="27"/>
    </row>
    <row r="2282" spans="1:30" ht="16.5" thickTop="1" thickBot="1">
      <c r="A2282" s="35">
        <v>2280</v>
      </c>
      <c r="B2282" s="28"/>
      <c r="D2282" s="19"/>
      <c r="E2282" s="30"/>
      <c r="F2282" s="30"/>
      <c r="G2282" s="66"/>
      <c r="H2282" s="66"/>
      <c r="I2282" s="66"/>
      <c r="J2282" s="31"/>
      <c r="K2282" s="31"/>
      <c r="L2282" s="47"/>
      <c r="M2282" s="32"/>
      <c r="N2282" s="33"/>
      <c r="O2282" s="34"/>
      <c r="P2282" s="34"/>
      <c r="Q2282" s="34"/>
      <c r="R2282" s="34"/>
      <c r="S2282" s="34"/>
      <c r="T2282" s="34"/>
      <c r="U2282" s="34"/>
      <c r="V2282" s="141"/>
      <c r="W2282" s="141"/>
      <c r="X2282" s="141"/>
      <c r="Y2282" s="141"/>
      <c r="Z2282" s="141"/>
      <c r="AA2282" s="141"/>
      <c r="AB2282" s="141"/>
      <c r="AC2282" s="34"/>
      <c r="AD2282" s="34"/>
    </row>
    <row r="2283" spans="1:30" ht="16.5" thickTop="1" thickBot="1">
      <c r="A2283" s="22">
        <v>2281</v>
      </c>
      <c r="B2283" s="28"/>
      <c r="D2283" s="19"/>
      <c r="E2283" s="23"/>
      <c r="F2283" s="23"/>
      <c r="G2283" s="65"/>
      <c r="H2283" s="65"/>
      <c r="I2283" s="65"/>
      <c r="J2283" s="24"/>
      <c r="K2283" s="24"/>
      <c r="L2283" s="46"/>
      <c r="M2283" s="25"/>
      <c r="N2283" s="26"/>
      <c r="O2283" s="27"/>
      <c r="P2283" s="27"/>
      <c r="Q2283" s="27"/>
      <c r="R2283" s="27"/>
      <c r="S2283" s="27"/>
      <c r="T2283" s="27"/>
      <c r="U2283" s="27"/>
      <c r="V2283" s="140"/>
      <c r="W2283" s="140"/>
      <c r="X2283" s="140"/>
      <c r="Y2283" s="140"/>
      <c r="Z2283" s="140"/>
      <c r="AA2283" s="140"/>
      <c r="AB2283" s="140"/>
      <c r="AC2283" s="27"/>
      <c r="AD2283" s="27"/>
    </row>
    <row r="2284" spans="1:30" ht="16.5" thickTop="1" thickBot="1">
      <c r="A2284" s="29">
        <v>2282</v>
      </c>
      <c r="B2284" s="28"/>
      <c r="D2284" s="19"/>
      <c r="E2284" s="30"/>
      <c r="F2284" s="30"/>
      <c r="G2284" s="66"/>
      <c r="H2284" s="66"/>
      <c r="I2284" s="66"/>
      <c r="J2284" s="31"/>
      <c r="K2284" s="31"/>
      <c r="L2284" s="47"/>
      <c r="M2284" s="32"/>
      <c r="N2284" s="33"/>
      <c r="O2284" s="34"/>
      <c r="P2284" s="34"/>
      <c r="Q2284" s="34"/>
      <c r="R2284" s="34"/>
      <c r="S2284" s="34"/>
      <c r="T2284" s="34"/>
      <c r="U2284" s="34"/>
      <c r="V2284" s="141"/>
      <c r="W2284" s="141"/>
      <c r="X2284" s="141"/>
      <c r="Y2284" s="141"/>
      <c r="Z2284" s="141"/>
      <c r="AA2284" s="141"/>
      <c r="AB2284" s="141"/>
      <c r="AC2284" s="34"/>
      <c r="AD2284" s="34"/>
    </row>
    <row r="2285" spans="1:30" ht="16.5" thickTop="1" thickBot="1">
      <c r="A2285" s="29">
        <v>2283</v>
      </c>
      <c r="B2285" s="28"/>
      <c r="D2285" s="19"/>
      <c r="E2285" s="30"/>
      <c r="F2285" s="30"/>
      <c r="G2285" s="66"/>
      <c r="H2285" s="66"/>
      <c r="I2285" s="66"/>
      <c r="J2285" s="31"/>
      <c r="K2285" s="31"/>
      <c r="L2285" s="47"/>
      <c r="M2285" s="32"/>
      <c r="N2285" s="33"/>
      <c r="O2285" s="34"/>
      <c r="P2285" s="34"/>
      <c r="Q2285" s="34"/>
      <c r="R2285" s="34"/>
      <c r="S2285" s="34"/>
      <c r="T2285" s="34"/>
      <c r="U2285" s="34"/>
      <c r="V2285" s="141"/>
      <c r="W2285" s="141"/>
      <c r="X2285" s="141"/>
      <c r="Y2285" s="141"/>
      <c r="Z2285" s="141"/>
      <c r="AA2285" s="141"/>
      <c r="AB2285" s="141"/>
      <c r="AC2285" s="34"/>
      <c r="AD2285" s="34"/>
    </row>
    <row r="2286" spans="1:30" ht="16.5" thickTop="1" thickBot="1">
      <c r="A2286" s="29">
        <v>2284</v>
      </c>
      <c r="B2286" s="28"/>
      <c r="D2286" s="19"/>
      <c r="E2286" s="30"/>
      <c r="F2286" s="30"/>
      <c r="G2286" s="66"/>
      <c r="H2286" s="66"/>
      <c r="I2286" s="66"/>
      <c r="J2286" s="31"/>
      <c r="K2286" s="31"/>
      <c r="L2286" s="47"/>
      <c r="M2286" s="32"/>
      <c r="N2286" s="33"/>
      <c r="O2286" s="34"/>
      <c r="P2286" s="34"/>
      <c r="Q2286" s="34"/>
      <c r="R2286" s="34"/>
      <c r="S2286" s="34"/>
      <c r="T2286" s="34"/>
      <c r="U2286" s="34"/>
      <c r="V2286" s="141"/>
      <c r="W2286" s="141"/>
      <c r="X2286" s="141"/>
      <c r="Y2286" s="141"/>
      <c r="Z2286" s="141"/>
      <c r="AA2286" s="141"/>
      <c r="AB2286" s="141"/>
      <c r="AC2286" s="34"/>
      <c r="AD2286" s="34"/>
    </row>
    <row r="2287" spans="1:30" ht="16.5" thickTop="1" thickBot="1">
      <c r="A2287" s="29">
        <v>2285</v>
      </c>
      <c r="B2287" s="28"/>
      <c r="D2287" s="19"/>
      <c r="E2287" s="30"/>
      <c r="F2287" s="30"/>
      <c r="G2287" s="66"/>
      <c r="H2287" s="66"/>
      <c r="I2287" s="66"/>
      <c r="J2287" s="31"/>
      <c r="K2287" s="31"/>
      <c r="L2287" s="47"/>
      <c r="M2287" s="32"/>
      <c r="N2287" s="33"/>
      <c r="O2287" s="34"/>
      <c r="P2287" s="34"/>
      <c r="Q2287" s="34"/>
      <c r="R2287" s="34"/>
      <c r="S2287" s="34"/>
      <c r="T2287" s="34"/>
      <c r="U2287" s="34"/>
      <c r="V2287" s="141"/>
      <c r="W2287" s="141"/>
      <c r="X2287" s="141"/>
      <c r="Y2287" s="141"/>
      <c r="Z2287" s="141"/>
      <c r="AA2287" s="141"/>
      <c r="AB2287" s="141"/>
      <c r="AC2287" s="34"/>
      <c r="AD2287" s="34"/>
    </row>
    <row r="2288" spans="1:30" ht="16.5" thickTop="1" thickBot="1">
      <c r="A2288" s="29">
        <v>2286</v>
      </c>
      <c r="B2288" s="28"/>
      <c r="D2288" s="19"/>
      <c r="E2288" s="30"/>
      <c r="F2288" s="30"/>
      <c r="G2288" s="66"/>
      <c r="H2288" s="66"/>
      <c r="I2288" s="66"/>
      <c r="J2288" s="31"/>
      <c r="K2288" s="31"/>
      <c r="L2288" s="47"/>
      <c r="M2288" s="32"/>
      <c r="N2288" s="33"/>
      <c r="O2288" s="34"/>
      <c r="P2288" s="34"/>
      <c r="Q2288" s="34"/>
      <c r="R2288" s="34"/>
      <c r="S2288" s="34"/>
      <c r="T2288" s="34"/>
      <c r="U2288" s="34"/>
      <c r="V2288" s="141"/>
      <c r="W2288" s="141"/>
      <c r="X2288" s="141"/>
      <c r="Y2288" s="141"/>
      <c r="Z2288" s="141"/>
      <c r="AA2288" s="141"/>
      <c r="AB2288" s="141"/>
      <c r="AC2288" s="34"/>
      <c r="AD2288" s="34"/>
    </row>
    <row r="2289" spans="1:30" ht="16.5" thickTop="1" thickBot="1">
      <c r="A2289" s="29">
        <v>2287</v>
      </c>
      <c r="B2289" s="28"/>
      <c r="D2289" s="19"/>
      <c r="E2289" s="23"/>
      <c r="F2289" s="23"/>
      <c r="G2289" s="65"/>
      <c r="H2289" s="65"/>
      <c r="I2289" s="65"/>
      <c r="J2289" s="24"/>
      <c r="K2289" s="24"/>
      <c r="L2289" s="46"/>
      <c r="M2289" s="25"/>
      <c r="N2289" s="26"/>
      <c r="O2289" s="27"/>
      <c r="P2289" s="27"/>
      <c r="Q2289" s="27"/>
      <c r="R2289" s="27"/>
      <c r="S2289" s="27"/>
      <c r="T2289" s="27"/>
      <c r="U2289" s="27"/>
      <c r="V2289" s="140"/>
      <c r="W2289" s="140"/>
      <c r="X2289" s="140"/>
      <c r="Y2289" s="140"/>
      <c r="Z2289" s="140"/>
      <c r="AA2289" s="140"/>
      <c r="AB2289" s="140"/>
      <c r="AC2289" s="27"/>
      <c r="AD2289" s="27"/>
    </row>
    <row r="2290" spans="1:30" ht="16.5" thickTop="1" thickBot="1">
      <c r="A2290" s="29">
        <v>2288</v>
      </c>
      <c r="B2290" s="28"/>
      <c r="D2290" s="19"/>
      <c r="E2290" s="30"/>
      <c r="F2290" s="30"/>
      <c r="G2290" s="66"/>
      <c r="H2290" s="66"/>
      <c r="I2290" s="66"/>
      <c r="J2290" s="31"/>
      <c r="K2290" s="31"/>
      <c r="L2290" s="47"/>
      <c r="M2290" s="32"/>
      <c r="N2290" s="33"/>
      <c r="O2290" s="34"/>
      <c r="P2290" s="34"/>
      <c r="Q2290" s="34"/>
      <c r="R2290" s="34"/>
      <c r="S2290" s="34"/>
      <c r="T2290" s="34"/>
      <c r="U2290" s="34"/>
      <c r="V2290" s="141"/>
      <c r="W2290" s="141"/>
      <c r="X2290" s="141"/>
      <c r="Y2290" s="141"/>
      <c r="Z2290" s="141"/>
      <c r="AA2290" s="141"/>
      <c r="AB2290" s="141"/>
      <c r="AC2290" s="34"/>
      <c r="AD2290" s="34"/>
    </row>
    <row r="2291" spans="1:30" ht="16.5" thickTop="1" thickBot="1">
      <c r="A2291" s="29">
        <v>2289</v>
      </c>
      <c r="B2291" s="28"/>
      <c r="D2291" s="19"/>
      <c r="E2291" s="30"/>
      <c r="F2291" s="30"/>
      <c r="G2291" s="66"/>
      <c r="H2291" s="66"/>
      <c r="I2291" s="66"/>
      <c r="J2291" s="31"/>
      <c r="K2291" s="31"/>
      <c r="L2291" s="47"/>
      <c r="M2291" s="32"/>
      <c r="N2291" s="33"/>
      <c r="O2291" s="34"/>
      <c r="P2291" s="34"/>
      <c r="Q2291" s="34"/>
      <c r="R2291" s="34"/>
      <c r="S2291" s="34"/>
      <c r="T2291" s="34"/>
      <c r="U2291" s="34"/>
      <c r="V2291" s="141"/>
      <c r="W2291" s="141"/>
      <c r="X2291" s="141"/>
      <c r="Y2291" s="141"/>
      <c r="Z2291" s="141"/>
      <c r="AA2291" s="141"/>
      <c r="AB2291" s="141"/>
      <c r="AC2291" s="34"/>
      <c r="AD2291" s="34"/>
    </row>
    <row r="2292" spans="1:30" ht="16.5" thickTop="1" thickBot="1">
      <c r="A2292" s="29">
        <v>2290</v>
      </c>
      <c r="B2292" s="28"/>
      <c r="D2292" s="19"/>
      <c r="E2292" s="30"/>
      <c r="F2292" s="30"/>
      <c r="G2292" s="66"/>
      <c r="H2292" s="66"/>
      <c r="I2292" s="66"/>
      <c r="J2292" s="31"/>
      <c r="K2292" s="31"/>
      <c r="L2292" s="47"/>
      <c r="M2292" s="32"/>
      <c r="N2292" s="33"/>
      <c r="O2292" s="34"/>
      <c r="P2292" s="34"/>
      <c r="Q2292" s="34"/>
      <c r="R2292" s="34"/>
      <c r="S2292" s="34"/>
      <c r="T2292" s="34"/>
      <c r="U2292" s="34"/>
      <c r="V2292" s="141"/>
      <c r="W2292" s="141"/>
      <c r="X2292" s="141"/>
      <c r="Y2292" s="141"/>
      <c r="Z2292" s="141"/>
      <c r="AA2292" s="141"/>
      <c r="AB2292" s="141"/>
      <c r="AC2292" s="34"/>
      <c r="AD2292" s="34"/>
    </row>
    <row r="2293" spans="1:30" ht="16.5" thickTop="1" thickBot="1">
      <c r="A2293" s="35">
        <v>2291</v>
      </c>
      <c r="B2293" s="28"/>
      <c r="D2293" s="19"/>
      <c r="E2293" s="30"/>
      <c r="F2293" s="30"/>
      <c r="G2293" s="66"/>
      <c r="H2293" s="66"/>
      <c r="I2293" s="66"/>
      <c r="J2293" s="31"/>
      <c r="K2293" s="31"/>
      <c r="L2293" s="47"/>
      <c r="M2293" s="32"/>
      <c r="N2293" s="33"/>
      <c r="O2293" s="34"/>
      <c r="P2293" s="34"/>
      <c r="Q2293" s="34"/>
      <c r="R2293" s="34"/>
      <c r="S2293" s="34"/>
      <c r="T2293" s="34"/>
      <c r="U2293" s="34"/>
      <c r="V2293" s="141"/>
      <c r="W2293" s="141"/>
      <c r="X2293" s="141"/>
      <c r="Y2293" s="141"/>
      <c r="Z2293" s="141"/>
      <c r="AA2293" s="141"/>
      <c r="AB2293" s="141"/>
      <c r="AC2293" s="34"/>
      <c r="AD2293" s="34"/>
    </row>
    <row r="2294" spans="1:30" ht="16.5" thickTop="1" thickBot="1">
      <c r="A2294" s="35">
        <v>2292</v>
      </c>
      <c r="B2294" s="28"/>
      <c r="D2294" s="19"/>
      <c r="E2294" s="30"/>
      <c r="F2294" s="30"/>
      <c r="G2294" s="66"/>
      <c r="H2294" s="66"/>
      <c r="I2294" s="66"/>
      <c r="J2294" s="31"/>
      <c r="K2294" s="31"/>
      <c r="L2294" s="47"/>
      <c r="M2294" s="32"/>
      <c r="N2294" s="33"/>
      <c r="O2294" s="34"/>
      <c r="P2294" s="34"/>
      <c r="Q2294" s="34"/>
      <c r="R2294" s="34"/>
      <c r="S2294" s="34"/>
      <c r="T2294" s="34"/>
      <c r="U2294" s="34"/>
      <c r="V2294" s="141"/>
      <c r="W2294" s="141"/>
      <c r="X2294" s="141"/>
      <c r="Y2294" s="141"/>
      <c r="Z2294" s="141"/>
      <c r="AA2294" s="141"/>
      <c r="AB2294" s="141"/>
      <c r="AC2294" s="34"/>
      <c r="AD2294" s="34"/>
    </row>
    <row r="2295" spans="1:30" ht="16.5" thickTop="1" thickBot="1">
      <c r="A2295" s="35">
        <v>2293</v>
      </c>
      <c r="B2295" s="28"/>
      <c r="D2295" s="19"/>
      <c r="E2295" s="23"/>
      <c r="F2295" s="23"/>
      <c r="G2295" s="65"/>
      <c r="H2295" s="65"/>
      <c r="I2295" s="65"/>
      <c r="J2295" s="24"/>
      <c r="K2295" s="24"/>
      <c r="L2295" s="46"/>
      <c r="M2295" s="25"/>
      <c r="N2295" s="26"/>
      <c r="O2295" s="27"/>
      <c r="P2295" s="27"/>
      <c r="Q2295" s="27"/>
      <c r="R2295" s="27"/>
      <c r="S2295" s="27"/>
      <c r="T2295" s="27"/>
      <c r="U2295" s="27"/>
      <c r="V2295" s="140"/>
      <c r="W2295" s="140"/>
      <c r="X2295" s="140"/>
      <c r="Y2295" s="140"/>
      <c r="Z2295" s="140"/>
      <c r="AA2295" s="140"/>
      <c r="AB2295" s="140"/>
      <c r="AC2295" s="27"/>
      <c r="AD2295" s="27"/>
    </row>
    <row r="2296" spans="1:30" ht="16.5" thickTop="1" thickBot="1">
      <c r="A2296" s="35">
        <v>2294</v>
      </c>
      <c r="B2296" s="28"/>
      <c r="D2296" s="19"/>
      <c r="E2296" s="30"/>
      <c r="F2296" s="30"/>
      <c r="G2296" s="66"/>
      <c r="H2296" s="66"/>
      <c r="I2296" s="66"/>
      <c r="J2296" s="31"/>
      <c r="K2296" s="31"/>
      <c r="L2296" s="47"/>
      <c r="M2296" s="32"/>
      <c r="N2296" s="33"/>
      <c r="O2296" s="34"/>
      <c r="P2296" s="34"/>
      <c r="Q2296" s="34"/>
      <c r="R2296" s="34"/>
      <c r="S2296" s="34"/>
      <c r="T2296" s="34"/>
      <c r="U2296" s="34"/>
      <c r="V2296" s="141"/>
      <c r="W2296" s="141"/>
      <c r="X2296" s="141"/>
      <c r="Y2296" s="141"/>
      <c r="Z2296" s="141"/>
      <c r="AA2296" s="141"/>
      <c r="AB2296" s="141"/>
      <c r="AC2296" s="34"/>
      <c r="AD2296" s="34"/>
    </row>
    <row r="2297" spans="1:30" ht="16.5" thickTop="1" thickBot="1">
      <c r="A2297" s="35">
        <v>2295</v>
      </c>
      <c r="B2297" s="28"/>
      <c r="D2297" s="19"/>
      <c r="E2297" s="23"/>
      <c r="F2297" s="23"/>
      <c r="G2297" s="66"/>
      <c r="H2297" s="65"/>
      <c r="I2297" s="65"/>
      <c r="J2297" s="24"/>
      <c r="K2297" s="24"/>
      <c r="L2297" s="47"/>
      <c r="M2297" s="32"/>
      <c r="N2297" s="26"/>
      <c r="O2297" s="34"/>
      <c r="P2297" s="34"/>
      <c r="Q2297" s="34"/>
      <c r="R2297" s="34"/>
      <c r="S2297" s="34"/>
      <c r="T2297" s="34"/>
      <c r="U2297" s="34"/>
      <c r="V2297" s="141"/>
      <c r="W2297" s="141"/>
      <c r="X2297" s="141"/>
      <c r="Y2297" s="141"/>
      <c r="Z2297" s="141"/>
      <c r="AA2297" s="141"/>
      <c r="AB2297" s="141"/>
      <c r="AC2297" s="34"/>
      <c r="AD2297" s="34"/>
    </row>
    <row r="2298" spans="1:30" ht="16.5" thickTop="1" thickBot="1">
      <c r="A2298" s="35">
        <v>2296</v>
      </c>
      <c r="B2298" s="28"/>
      <c r="D2298" s="19"/>
      <c r="E2298" s="30"/>
      <c r="F2298" s="30"/>
      <c r="G2298" s="66"/>
      <c r="H2298" s="66"/>
      <c r="I2298" s="66"/>
      <c r="J2298" s="31"/>
      <c r="K2298" s="31"/>
      <c r="L2298" s="47"/>
      <c r="M2298" s="32"/>
      <c r="N2298" s="33"/>
      <c r="O2298" s="34"/>
      <c r="P2298" s="34"/>
      <c r="Q2298" s="34"/>
      <c r="R2298" s="34"/>
      <c r="S2298" s="34"/>
      <c r="T2298" s="34"/>
      <c r="U2298" s="34"/>
      <c r="V2298" s="141"/>
      <c r="W2298" s="141"/>
      <c r="X2298" s="141"/>
      <c r="Y2298" s="141"/>
      <c r="Z2298" s="141"/>
      <c r="AA2298" s="141"/>
      <c r="AB2298" s="141"/>
      <c r="AC2298" s="34"/>
      <c r="AD2298" s="34"/>
    </row>
    <row r="2299" spans="1:30" ht="16.5" thickTop="1" thickBot="1">
      <c r="A2299" s="35">
        <v>2297</v>
      </c>
      <c r="B2299" s="28"/>
      <c r="D2299" s="19"/>
      <c r="E2299" s="23"/>
      <c r="F2299" s="23"/>
      <c r="G2299" s="66"/>
      <c r="H2299" s="65"/>
      <c r="I2299" s="65"/>
      <c r="J2299" s="24"/>
      <c r="K2299" s="24"/>
      <c r="L2299" s="47"/>
      <c r="M2299" s="32"/>
      <c r="N2299" s="26"/>
      <c r="O2299" s="34"/>
      <c r="P2299" s="34"/>
      <c r="Q2299" s="34"/>
      <c r="R2299" s="34"/>
      <c r="S2299" s="34"/>
      <c r="T2299" s="34"/>
      <c r="U2299" s="34"/>
      <c r="V2299" s="141"/>
      <c r="W2299" s="141"/>
      <c r="X2299" s="141"/>
      <c r="Y2299" s="141"/>
      <c r="Z2299" s="141"/>
      <c r="AA2299" s="141"/>
      <c r="AB2299" s="141"/>
      <c r="AC2299" s="34"/>
      <c r="AD2299" s="34"/>
    </row>
    <row r="2300" spans="1:30" ht="16.5" thickTop="1" thickBot="1">
      <c r="A2300" s="35">
        <v>2298</v>
      </c>
      <c r="B2300" s="28"/>
      <c r="D2300" s="19"/>
      <c r="E2300" s="30"/>
      <c r="F2300" s="30"/>
      <c r="G2300" s="66"/>
      <c r="H2300" s="66"/>
      <c r="I2300" s="66"/>
      <c r="J2300" s="31"/>
      <c r="K2300" s="31"/>
      <c r="L2300" s="47"/>
      <c r="M2300" s="32"/>
      <c r="N2300" s="33"/>
      <c r="O2300" s="34"/>
      <c r="P2300" s="34"/>
      <c r="Q2300" s="34"/>
      <c r="R2300" s="34"/>
      <c r="S2300" s="34"/>
      <c r="T2300" s="34"/>
      <c r="U2300" s="34"/>
      <c r="V2300" s="141"/>
      <c r="W2300" s="141"/>
      <c r="X2300" s="141"/>
      <c r="Y2300" s="141"/>
      <c r="Z2300" s="141"/>
      <c r="AA2300" s="141"/>
      <c r="AB2300" s="141"/>
      <c r="AC2300" s="34"/>
      <c r="AD2300" s="34"/>
    </row>
    <row r="2301" spans="1:30" ht="16.5" thickTop="1" thickBot="1">
      <c r="A2301" s="35">
        <v>2299</v>
      </c>
      <c r="B2301" s="28"/>
      <c r="D2301" s="19"/>
      <c r="E2301" s="23"/>
      <c r="F2301" s="23"/>
      <c r="G2301" s="65"/>
      <c r="H2301" s="65"/>
      <c r="I2301" s="65"/>
      <c r="J2301" s="24"/>
      <c r="K2301" s="24"/>
      <c r="L2301" s="47"/>
      <c r="M2301" s="32"/>
      <c r="N2301" s="26"/>
      <c r="O2301" s="27"/>
      <c r="P2301" s="27"/>
      <c r="Q2301" s="27"/>
      <c r="R2301" s="27"/>
      <c r="S2301" s="27"/>
      <c r="T2301" s="27"/>
      <c r="U2301" s="27"/>
      <c r="V2301" s="140"/>
      <c r="W2301" s="140"/>
      <c r="X2301" s="140"/>
      <c r="Y2301" s="140"/>
      <c r="Z2301" s="140"/>
      <c r="AA2301" s="140"/>
      <c r="AB2301" s="140"/>
      <c r="AC2301" s="27"/>
      <c r="AD2301" s="27"/>
    </row>
    <row r="2302" spans="1:30" ht="16.5" thickTop="1" thickBot="1">
      <c r="A2302" s="35">
        <v>2300</v>
      </c>
      <c r="B2302" s="28"/>
      <c r="D2302" s="19"/>
      <c r="E2302" s="30"/>
      <c r="F2302" s="30"/>
      <c r="G2302" s="66"/>
      <c r="H2302" s="66"/>
      <c r="I2302" s="66"/>
      <c r="J2302" s="31"/>
      <c r="K2302" s="31"/>
      <c r="L2302" s="47"/>
      <c r="M2302" s="32"/>
      <c r="N2302" s="33"/>
      <c r="O2302" s="34"/>
      <c r="P2302" s="34"/>
      <c r="Q2302" s="34"/>
      <c r="R2302" s="34"/>
      <c r="S2302" s="34"/>
      <c r="T2302" s="34"/>
      <c r="U2302" s="34"/>
      <c r="V2302" s="141"/>
      <c r="W2302" s="141"/>
      <c r="X2302" s="141"/>
      <c r="Y2302" s="141"/>
      <c r="Z2302" s="141"/>
      <c r="AA2302" s="141"/>
      <c r="AB2302" s="141"/>
      <c r="AC2302" s="34"/>
      <c r="AD2302" s="34"/>
    </row>
    <row r="2303" spans="1:30" ht="16.5" thickTop="1" thickBot="1">
      <c r="A2303" s="22">
        <v>2301</v>
      </c>
      <c r="B2303" s="28"/>
      <c r="D2303" s="19"/>
      <c r="E2303" s="23"/>
      <c r="F2303" s="23"/>
      <c r="G2303" s="65"/>
      <c r="H2303" s="65"/>
      <c r="I2303" s="65"/>
      <c r="J2303" s="24"/>
      <c r="K2303" s="24"/>
      <c r="L2303" s="46"/>
      <c r="M2303" s="25"/>
      <c r="N2303" s="26"/>
      <c r="O2303" s="27"/>
      <c r="P2303" s="27"/>
      <c r="Q2303" s="27"/>
      <c r="R2303" s="27"/>
      <c r="S2303" s="27"/>
      <c r="T2303" s="27"/>
      <c r="U2303" s="27"/>
      <c r="V2303" s="140"/>
      <c r="W2303" s="140"/>
      <c r="X2303" s="140"/>
      <c r="Y2303" s="140"/>
      <c r="Z2303" s="140"/>
      <c r="AA2303" s="140"/>
      <c r="AB2303" s="140"/>
      <c r="AC2303" s="27"/>
      <c r="AD2303" s="27"/>
    </row>
    <row r="2304" spans="1:30" ht="16.5" thickTop="1" thickBot="1">
      <c r="A2304" s="29">
        <v>2302</v>
      </c>
      <c r="B2304" s="28"/>
      <c r="D2304" s="19"/>
      <c r="E2304" s="30"/>
      <c r="F2304" s="30"/>
      <c r="G2304" s="66"/>
      <c r="H2304" s="66"/>
      <c r="I2304" s="66"/>
      <c r="J2304" s="31"/>
      <c r="K2304" s="31"/>
      <c r="L2304" s="47"/>
      <c r="M2304" s="32"/>
      <c r="N2304" s="33"/>
      <c r="O2304" s="34"/>
      <c r="P2304" s="34"/>
      <c r="Q2304" s="34"/>
      <c r="R2304" s="34"/>
      <c r="S2304" s="34"/>
      <c r="T2304" s="34"/>
      <c r="U2304" s="34"/>
      <c r="V2304" s="141"/>
      <c r="W2304" s="141"/>
      <c r="X2304" s="141"/>
      <c r="Y2304" s="141"/>
      <c r="Z2304" s="141"/>
      <c r="AA2304" s="141"/>
      <c r="AB2304" s="141"/>
      <c r="AC2304" s="34"/>
      <c r="AD2304" s="34"/>
    </row>
    <row r="2305" spans="1:30" ht="16.5" thickTop="1" thickBot="1">
      <c r="A2305" s="29">
        <v>2303</v>
      </c>
      <c r="B2305" s="28"/>
      <c r="D2305" s="19"/>
      <c r="E2305" s="30"/>
      <c r="F2305" s="30"/>
      <c r="G2305" s="66"/>
      <c r="H2305" s="66"/>
      <c r="I2305" s="66"/>
      <c r="J2305" s="31"/>
      <c r="K2305" s="31"/>
      <c r="L2305" s="47"/>
      <c r="M2305" s="32"/>
      <c r="N2305" s="33"/>
      <c r="O2305" s="34"/>
      <c r="P2305" s="34"/>
      <c r="Q2305" s="34"/>
      <c r="R2305" s="34"/>
      <c r="S2305" s="34"/>
      <c r="T2305" s="34"/>
      <c r="U2305" s="34"/>
      <c r="V2305" s="141"/>
      <c r="W2305" s="141"/>
      <c r="X2305" s="141"/>
      <c r="Y2305" s="141"/>
      <c r="Z2305" s="141"/>
      <c r="AA2305" s="141"/>
      <c r="AB2305" s="141"/>
      <c r="AC2305" s="34"/>
      <c r="AD2305" s="34"/>
    </row>
    <row r="2306" spans="1:30" ht="16.5" thickTop="1" thickBot="1">
      <c r="A2306" s="29">
        <v>2304</v>
      </c>
      <c r="B2306" s="28"/>
      <c r="D2306" s="19"/>
      <c r="E2306" s="30"/>
      <c r="F2306" s="30"/>
      <c r="G2306" s="66"/>
      <c r="H2306" s="66"/>
      <c r="I2306" s="66"/>
      <c r="J2306" s="31"/>
      <c r="K2306" s="31"/>
      <c r="L2306" s="47"/>
      <c r="M2306" s="32"/>
      <c r="N2306" s="33"/>
      <c r="O2306" s="34"/>
      <c r="P2306" s="34"/>
      <c r="Q2306" s="34"/>
      <c r="R2306" s="34"/>
      <c r="S2306" s="34"/>
      <c r="T2306" s="34"/>
      <c r="U2306" s="34"/>
      <c r="V2306" s="141"/>
      <c r="W2306" s="141"/>
      <c r="X2306" s="141"/>
      <c r="Y2306" s="141"/>
      <c r="Z2306" s="141"/>
      <c r="AA2306" s="141"/>
      <c r="AB2306" s="141"/>
      <c r="AC2306" s="34"/>
      <c r="AD2306" s="34"/>
    </row>
    <row r="2307" spans="1:30" ht="16.5" thickTop="1" thickBot="1">
      <c r="A2307" s="29">
        <v>2305</v>
      </c>
      <c r="B2307" s="28"/>
      <c r="D2307" s="19"/>
      <c r="E2307" s="30"/>
      <c r="F2307" s="30"/>
      <c r="G2307" s="66"/>
      <c r="H2307" s="66"/>
      <c r="I2307" s="66"/>
      <c r="J2307" s="31"/>
      <c r="K2307" s="31"/>
      <c r="L2307" s="47"/>
      <c r="M2307" s="32"/>
      <c r="N2307" s="33"/>
      <c r="O2307" s="34"/>
      <c r="P2307" s="34"/>
      <c r="Q2307" s="34"/>
      <c r="R2307" s="34"/>
      <c r="S2307" s="34"/>
      <c r="T2307" s="34"/>
      <c r="U2307" s="34"/>
      <c r="V2307" s="141"/>
      <c r="W2307" s="141"/>
      <c r="X2307" s="141"/>
      <c r="Y2307" s="141"/>
      <c r="Z2307" s="141"/>
      <c r="AA2307" s="141"/>
      <c r="AB2307" s="141"/>
      <c r="AC2307" s="34"/>
      <c r="AD2307" s="34"/>
    </row>
    <row r="2308" spans="1:30" ht="16.5" thickTop="1" thickBot="1">
      <c r="A2308" s="29">
        <v>2306</v>
      </c>
      <c r="B2308" s="28"/>
      <c r="D2308" s="19"/>
      <c r="E2308" s="30"/>
      <c r="F2308" s="30"/>
      <c r="G2308" s="66"/>
      <c r="H2308" s="66"/>
      <c r="I2308" s="66"/>
      <c r="J2308" s="31"/>
      <c r="K2308" s="31"/>
      <c r="L2308" s="47"/>
      <c r="M2308" s="32"/>
      <c r="N2308" s="33"/>
      <c r="O2308" s="34"/>
      <c r="P2308" s="34"/>
      <c r="Q2308" s="34"/>
      <c r="R2308" s="34"/>
      <c r="S2308" s="34"/>
      <c r="T2308" s="34"/>
      <c r="U2308" s="34"/>
      <c r="V2308" s="141"/>
      <c r="W2308" s="141"/>
      <c r="X2308" s="141"/>
      <c r="Y2308" s="141"/>
      <c r="Z2308" s="141"/>
      <c r="AA2308" s="141"/>
      <c r="AB2308" s="141"/>
      <c r="AC2308" s="34"/>
      <c r="AD2308" s="34"/>
    </row>
    <row r="2309" spans="1:30" ht="16.5" thickTop="1" thickBot="1">
      <c r="A2309" s="29">
        <v>2307</v>
      </c>
      <c r="B2309" s="28"/>
      <c r="D2309" s="19"/>
      <c r="E2309" s="23"/>
      <c r="F2309" s="23"/>
      <c r="G2309" s="65"/>
      <c r="H2309" s="65"/>
      <c r="I2309" s="65"/>
      <c r="J2309" s="24"/>
      <c r="K2309" s="24"/>
      <c r="L2309" s="46"/>
      <c r="M2309" s="25"/>
      <c r="N2309" s="26"/>
      <c r="O2309" s="27"/>
      <c r="P2309" s="27"/>
      <c r="Q2309" s="27"/>
      <c r="R2309" s="27"/>
      <c r="S2309" s="27"/>
      <c r="T2309" s="27"/>
      <c r="U2309" s="27"/>
      <c r="V2309" s="140"/>
      <c r="W2309" s="140"/>
      <c r="X2309" s="140"/>
      <c r="Y2309" s="140"/>
      <c r="Z2309" s="140"/>
      <c r="AA2309" s="140"/>
      <c r="AB2309" s="140"/>
      <c r="AC2309" s="27"/>
      <c r="AD2309" s="27"/>
    </row>
    <row r="2310" spans="1:30" ht="16.5" thickTop="1" thickBot="1">
      <c r="A2310" s="29">
        <v>2308</v>
      </c>
      <c r="B2310" s="28"/>
      <c r="D2310" s="19"/>
      <c r="E2310" s="30"/>
      <c r="F2310" s="30"/>
      <c r="G2310" s="66"/>
      <c r="H2310" s="66"/>
      <c r="I2310" s="66"/>
      <c r="J2310" s="31"/>
      <c r="K2310" s="31"/>
      <c r="L2310" s="47"/>
      <c r="M2310" s="32"/>
      <c r="N2310" s="33"/>
      <c r="O2310" s="34"/>
      <c r="P2310" s="34"/>
      <c r="Q2310" s="34"/>
      <c r="R2310" s="34"/>
      <c r="S2310" s="34"/>
      <c r="T2310" s="34"/>
      <c r="U2310" s="34"/>
      <c r="V2310" s="141"/>
      <c r="W2310" s="141"/>
      <c r="X2310" s="141"/>
      <c r="Y2310" s="141"/>
      <c r="Z2310" s="141"/>
      <c r="AA2310" s="141"/>
      <c r="AB2310" s="141"/>
      <c r="AC2310" s="34"/>
      <c r="AD2310" s="34"/>
    </row>
    <row r="2311" spans="1:30" ht="16.5" thickTop="1" thickBot="1">
      <c r="A2311" s="29">
        <v>2309</v>
      </c>
      <c r="B2311" s="28"/>
      <c r="D2311" s="19"/>
      <c r="E2311" s="30"/>
      <c r="F2311" s="30"/>
      <c r="G2311" s="66"/>
      <c r="H2311" s="66"/>
      <c r="I2311" s="66"/>
      <c r="J2311" s="31"/>
      <c r="K2311" s="31"/>
      <c r="L2311" s="47"/>
      <c r="M2311" s="32"/>
      <c r="N2311" s="33"/>
      <c r="O2311" s="34"/>
      <c r="P2311" s="34"/>
      <c r="Q2311" s="34"/>
      <c r="R2311" s="34"/>
      <c r="S2311" s="34"/>
      <c r="T2311" s="34"/>
      <c r="U2311" s="34"/>
      <c r="V2311" s="141"/>
      <c r="W2311" s="141"/>
      <c r="X2311" s="141"/>
      <c r="Y2311" s="141"/>
      <c r="Z2311" s="141"/>
      <c r="AA2311" s="141"/>
      <c r="AB2311" s="141"/>
      <c r="AC2311" s="34"/>
      <c r="AD2311" s="34"/>
    </row>
    <row r="2312" spans="1:30" ht="16.5" thickTop="1" thickBot="1">
      <c r="A2312" s="29">
        <v>2310</v>
      </c>
      <c r="B2312" s="28"/>
      <c r="D2312" s="19"/>
      <c r="E2312" s="30"/>
      <c r="F2312" s="30"/>
      <c r="G2312" s="66"/>
      <c r="H2312" s="66"/>
      <c r="I2312" s="66"/>
      <c r="J2312" s="31"/>
      <c r="K2312" s="31"/>
      <c r="L2312" s="47"/>
      <c r="M2312" s="32"/>
      <c r="N2312" s="33"/>
      <c r="O2312" s="34"/>
      <c r="P2312" s="34"/>
      <c r="Q2312" s="34"/>
      <c r="R2312" s="34"/>
      <c r="S2312" s="34"/>
      <c r="T2312" s="34"/>
      <c r="U2312" s="34"/>
      <c r="V2312" s="141"/>
      <c r="W2312" s="141"/>
      <c r="X2312" s="141"/>
      <c r="Y2312" s="141"/>
      <c r="Z2312" s="141"/>
      <c r="AA2312" s="141"/>
      <c r="AB2312" s="141"/>
      <c r="AC2312" s="34"/>
      <c r="AD2312" s="34"/>
    </row>
    <row r="2313" spans="1:30" ht="16.5" thickTop="1" thickBot="1">
      <c r="A2313" s="35">
        <v>2311</v>
      </c>
      <c r="B2313" s="28"/>
      <c r="D2313" s="19"/>
      <c r="E2313" s="30"/>
      <c r="F2313" s="30"/>
      <c r="G2313" s="66"/>
      <c r="H2313" s="66"/>
      <c r="I2313" s="66"/>
      <c r="J2313" s="31"/>
      <c r="K2313" s="31"/>
      <c r="L2313" s="47"/>
      <c r="M2313" s="32"/>
      <c r="N2313" s="33"/>
      <c r="O2313" s="34"/>
      <c r="P2313" s="34"/>
      <c r="Q2313" s="34"/>
      <c r="R2313" s="34"/>
      <c r="S2313" s="34"/>
      <c r="T2313" s="34"/>
      <c r="U2313" s="34"/>
      <c r="V2313" s="141"/>
      <c r="W2313" s="141"/>
      <c r="X2313" s="141"/>
      <c r="Y2313" s="141"/>
      <c r="Z2313" s="141"/>
      <c r="AA2313" s="141"/>
      <c r="AB2313" s="141"/>
      <c r="AC2313" s="34"/>
      <c r="AD2313" s="34"/>
    </row>
    <row r="2314" spans="1:30" ht="16.5" thickTop="1" thickBot="1">
      <c r="A2314" s="35">
        <v>2312</v>
      </c>
      <c r="B2314" s="28"/>
      <c r="D2314" s="19"/>
      <c r="E2314" s="30"/>
      <c r="F2314" s="30"/>
      <c r="G2314" s="66"/>
      <c r="H2314" s="66"/>
      <c r="I2314" s="66"/>
      <c r="J2314" s="31"/>
      <c r="K2314" s="31"/>
      <c r="L2314" s="47"/>
      <c r="M2314" s="32"/>
      <c r="N2314" s="33"/>
      <c r="O2314" s="34"/>
      <c r="P2314" s="34"/>
      <c r="Q2314" s="34"/>
      <c r="R2314" s="34"/>
      <c r="S2314" s="34"/>
      <c r="T2314" s="34"/>
      <c r="U2314" s="34"/>
      <c r="V2314" s="141"/>
      <c r="W2314" s="141"/>
      <c r="X2314" s="141"/>
      <c r="Y2314" s="141"/>
      <c r="Z2314" s="141"/>
      <c r="AA2314" s="141"/>
      <c r="AB2314" s="141"/>
      <c r="AC2314" s="34"/>
      <c r="AD2314" s="34"/>
    </row>
    <row r="2315" spans="1:30" ht="16.5" thickTop="1" thickBot="1">
      <c r="A2315" s="35">
        <v>2313</v>
      </c>
      <c r="B2315" s="28"/>
      <c r="D2315" s="19"/>
      <c r="E2315" s="23"/>
      <c r="F2315" s="23"/>
      <c r="G2315" s="65"/>
      <c r="H2315" s="65"/>
      <c r="I2315" s="65"/>
      <c r="J2315" s="24"/>
      <c r="K2315" s="24"/>
      <c r="L2315" s="46"/>
      <c r="M2315" s="25"/>
      <c r="N2315" s="26"/>
      <c r="O2315" s="27"/>
      <c r="P2315" s="27"/>
      <c r="Q2315" s="27"/>
      <c r="R2315" s="27"/>
      <c r="S2315" s="27"/>
      <c r="T2315" s="27"/>
      <c r="U2315" s="27"/>
      <c r="V2315" s="140"/>
      <c r="W2315" s="140"/>
      <c r="X2315" s="140"/>
      <c r="Y2315" s="140"/>
      <c r="Z2315" s="140"/>
      <c r="AA2315" s="140"/>
      <c r="AB2315" s="140"/>
      <c r="AC2315" s="27"/>
      <c r="AD2315" s="27"/>
    </row>
    <row r="2316" spans="1:30" ht="16.5" thickTop="1" thickBot="1">
      <c r="A2316" s="35">
        <v>2314</v>
      </c>
      <c r="B2316" s="28"/>
      <c r="D2316" s="19"/>
      <c r="E2316" s="30"/>
      <c r="F2316" s="30"/>
      <c r="G2316" s="66"/>
      <c r="H2316" s="66"/>
      <c r="I2316" s="66"/>
      <c r="J2316" s="31"/>
      <c r="K2316" s="31"/>
      <c r="L2316" s="47"/>
      <c r="M2316" s="32"/>
      <c r="N2316" s="33"/>
      <c r="O2316" s="34"/>
      <c r="P2316" s="34"/>
      <c r="Q2316" s="34"/>
      <c r="R2316" s="34"/>
      <c r="S2316" s="34"/>
      <c r="T2316" s="34"/>
      <c r="U2316" s="34"/>
      <c r="V2316" s="141"/>
      <c r="W2316" s="141"/>
      <c r="X2316" s="141"/>
      <c r="Y2316" s="141"/>
      <c r="Z2316" s="141"/>
      <c r="AA2316" s="141"/>
      <c r="AB2316" s="141"/>
      <c r="AC2316" s="34"/>
      <c r="AD2316" s="34"/>
    </row>
    <row r="2317" spans="1:30" ht="16.5" thickTop="1" thickBot="1">
      <c r="A2317" s="35">
        <v>2315</v>
      </c>
      <c r="B2317" s="28"/>
      <c r="D2317" s="19"/>
      <c r="E2317" s="23"/>
      <c r="F2317" s="23"/>
      <c r="G2317" s="66"/>
      <c r="H2317" s="65"/>
      <c r="I2317" s="65"/>
      <c r="J2317" s="24"/>
      <c r="K2317" s="24"/>
      <c r="L2317" s="47"/>
      <c r="M2317" s="32"/>
      <c r="N2317" s="26"/>
      <c r="O2317" s="34"/>
      <c r="P2317" s="34"/>
      <c r="Q2317" s="34"/>
      <c r="R2317" s="34"/>
      <c r="S2317" s="34"/>
      <c r="T2317" s="34"/>
      <c r="U2317" s="34"/>
      <c r="V2317" s="141"/>
      <c r="W2317" s="141"/>
      <c r="X2317" s="141"/>
      <c r="Y2317" s="141"/>
      <c r="Z2317" s="141"/>
      <c r="AA2317" s="141"/>
      <c r="AB2317" s="141"/>
      <c r="AC2317" s="34"/>
      <c r="AD2317" s="34"/>
    </row>
    <row r="2318" spans="1:30" ht="16.5" thickTop="1" thickBot="1">
      <c r="A2318" s="35">
        <v>2316</v>
      </c>
      <c r="B2318" s="28"/>
      <c r="D2318" s="19"/>
      <c r="E2318" s="30"/>
      <c r="F2318" s="30"/>
      <c r="G2318" s="66"/>
      <c r="H2318" s="66"/>
      <c r="I2318" s="66"/>
      <c r="J2318" s="31"/>
      <c r="K2318" s="31"/>
      <c r="L2318" s="47"/>
      <c r="M2318" s="32"/>
      <c r="N2318" s="33"/>
      <c r="O2318" s="34"/>
      <c r="P2318" s="34"/>
      <c r="Q2318" s="34"/>
      <c r="R2318" s="34"/>
      <c r="S2318" s="34"/>
      <c r="T2318" s="34"/>
      <c r="U2318" s="34"/>
      <c r="V2318" s="141"/>
      <c r="W2318" s="141"/>
      <c r="X2318" s="141"/>
      <c r="Y2318" s="141"/>
      <c r="Z2318" s="141"/>
      <c r="AA2318" s="141"/>
      <c r="AB2318" s="141"/>
      <c r="AC2318" s="34"/>
      <c r="AD2318" s="34"/>
    </row>
    <row r="2319" spans="1:30" ht="16.5" thickTop="1" thickBot="1">
      <c r="A2319" s="35">
        <v>2317</v>
      </c>
      <c r="B2319" s="28"/>
      <c r="D2319" s="19"/>
      <c r="E2319" s="23"/>
      <c r="F2319" s="23"/>
      <c r="G2319" s="66"/>
      <c r="H2319" s="65"/>
      <c r="I2319" s="65"/>
      <c r="J2319" s="24"/>
      <c r="K2319" s="24"/>
      <c r="L2319" s="47"/>
      <c r="M2319" s="32"/>
      <c r="N2319" s="26"/>
      <c r="O2319" s="34"/>
      <c r="P2319" s="34"/>
      <c r="Q2319" s="34"/>
      <c r="R2319" s="34"/>
      <c r="S2319" s="34"/>
      <c r="T2319" s="34"/>
      <c r="U2319" s="34"/>
      <c r="V2319" s="141"/>
      <c r="W2319" s="141"/>
      <c r="X2319" s="141"/>
      <c r="Y2319" s="141"/>
      <c r="Z2319" s="141"/>
      <c r="AA2319" s="141"/>
      <c r="AB2319" s="141"/>
      <c r="AC2319" s="34"/>
      <c r="AD2319" s="34"/>
    </row>
    <row r="2320" spans="1:30" ht="16.5" thickTop="1" thickBot="1">
      <c r="A2320" s="35">
        <v>2318</v>
      </c>
      <c r="B2320" s="28"/>
      <c r="D2320" s="19"/>
      <c r="E2320" s="30"/>
      <c r="F2320" s="30"/>
      <c r="G2320" s="66"/>
      <c r="H2320" s="66"/>
      <c r="I2320" s="66"/>
      <c r="J2320" s="31"/>
      <c r="K2320" s="31"/>
      <c r="L2320" s="47"/>
      <c r="M2320" s="32"/>
      <c r="N2320" s="33"/>
      <c r="O2320" s="34"/>
      <c r="P2320" s="34"/>
      <c r="Q2320" s="34"/>
      <c r="R2320" s="34"/>
      <c r="S2320" s="34"/>
      <c r="T2320" s="34"/>
      <c r="U2320" s="34"/>
      <c r="V2320" s="141"/>
      <c r="W2320" s="141"/>
      <c r="X2320" s="141"/>
      <c r="Y2320" s="141"/>
      <c r="Z2320" s="141"/>
      <c r="AA2320" s="141"/>
      <c r="AB2320" s="141"/>
      <c r="AC2320" s="34"/>
      <c r="AD2320" s="34"/>
    </row>
    <row r="2321" spans="1:30" ht="16.5" thickTop="1" thickBot="1">
      <c r="A2321" s="35">
        <v>2319</v>
      </c>
      <c r="B2321" s="28"/>
      <c r="D2321" s="19"/>
      <c r="E2321" s="23"/>
      <c r="F2321" s="23"/>
      <c r="G2321" s="65"/>
      <c r="H2321" s="65"/>
      <c r="I2321" s="65"/>
      <c r="J2321" s="24"/>
      <c r="K2321" s="24"/>
      <c r="L2321" s="47"/>
      <c r="M2321" s="32"/>
      <c r="N2321" s="26"/>
      <c r="O2321" s="27"/>
      <c r="P2321" s="27"/>
      <c r="Q2321" s="27"/>
      <c r="R2321" s="27"/>
      <c r="S2321" s="27"/>
      <c r="T2321" s="27"/>
      <c r="U2321" s="27"/>
      <c r="V2321" s="140"/>
      <c r="W2321" s="140"/>
      <c r="X2321" s="140"/>
      <c r="Y2321" s="140"/>
      <c r="Z2321" s="140"/>
      <c r="AA2321" s="140"/>
      <c r="AB2321" s="140"/>
      <c r="AC2321" s="27"/>
      <c r="AD2321" s="27"/>
    </row>
    <row r="2322" spans="1:30" ht="16.5" thickTop="1" thickBot="1">
      <c r="A2322" s="35">
        <v>2320</v>
      </c>
      <c r="B2322" s="28"/>
      <c r="D2322" s="19"/>
      <c r="E2322" s="30"/>
      <c r="F2322" s="30"/>
      <c r="G2322" s="66"/>
      <c r="H2322" s="66"/>
      <c r="I2322" s="66"/>
      <c r="J2322" s="31"/>
      <c r="K2322" s="31"/>
      <c r="L2322" s="47"/>
      <c r="M2322" s="32"/>
      <c r="N2322" s="33"/>
      <c r="O2322" s="34"/>
      <c r="P2322" s="34"/>
      <c r="Q2322" s="34"/>
      <c r="R2322" s="34"/>
      <c r="S2322" s="34"/>
      <c r="T2322" s="34"/>
      <c r="U2322" s="34"/>
      <c r="V2322" s="141"/>
      <c r="W2322" s="141"/>
      <c r="X2322" s="141"/>
      <c r="Y2322" s="141"/>
      <c r="Z2322" s="141"/>
      <c r="AA2322" s="141"/>
      <c r="AB2322" s="141"/>
      <c r="AC2322" s="34"/>
      <c r="AD2322" s="34"/>
    </row>
    <row r="2323" spans="1:30" ht="16.5" thickTop="1" thickBot="1">
      <c r="A2323" s="22">
        <v>2321</v>
      </c>
      <c r="B2323" s="28"/>
      <c r="D2323" s="19"/>
      <c r="E2323" s="23"/>
      <c r="F2323" s="23"/>
      <c r="G2323" s="65"/>
      <c r="H2323" s="65"/>
      <c r="I2323" s="65"/>
      <c r="J2323" s="24"/>
      <c r="K2323" s="24"/>
      <c r="L2323" s="46"/>
      <c r="M2323" s="25"/>
      <c r="N2323" s="26"/>
      <c r="O2323" s="27"/>
      <c r="P2323" s="27"/>
      <c r="Q2323" s="27"/>
      <c r="R2323" s="27"/>
      <c r="S2323" s="27"/>
      <c r="T2323" s="27"/>
      <c r="U2323" s="27"/>
      <c r="V2323" s="140"/>
      <c r="W2323" s="140"/>
      <c r="X2323" s="140"/>
      <c r="Y2323" s="140"/>
      <c r="Z2323" s="140"/>
      <c r="AA2323" s="140"/>
      <c r="AB2323" s="140"/>
      <c r="AC2323" s="27"/>
      <c r="AD2323" s="27"/>
    </row>
    <row r="2324" spans="1:30" ht="16.5" thickTop="1" thickBot="1">
      <c r="A2324" s="29">
        <v>2322</v>
      </c>
      <c r="B2324" s="28"/>
      <c r="D2324" s="19"/>
      <c r="E2324" s="30"/>
      <c r="F2324" s="30"/>
      <c r="G2324" s="66"/>
      <c r="H2324" s="66"/>
      <c r="I2324" s="66"/>
      <c r="J2324" s="31"/>
      <c r="K2324" s="31"/>
      <c r="L2324" s="47"/>
      <c r="M2324" s="32"/>
      <c r="N2324" s="33"/>
      <c r="O2324" s="34"/>
      <c r="P2324" s="34"/>
      <c r="Q2324" s="34"/>
      <c r="R2324" s="34"/>
      <c r="S2324" s="34"/>
      <c r="T2324" s="34"/>
      <c r="U2324" s="34"/>
      <c r="V2324" s="141"/>
      <c r="W2324" s="141"/>
      <c r="X2324" s="141"/>
      <c r="Y2324" s="141"/>
      <c r="Z2324" s="141"/>
      <c r="AA2324" s="141"/>
      <c r="AB2324" s="141"/>
      <c r="AC2324" s="34"/>
      <c r="AD2324" s="34"/>
    </row>
    <row r="2325" spans="1:30" ht="16.5" thickTop="1" thickBot="1">
      <c r="A2325" s="29">
        <v>2323</v>
      </c>
      <c r="B2325" s="28"/>
      <c r="D2325" s="19"/>
      <c r="E2325" s="30"/>
      <c r="F2325" s="30"/>
      <c r="G2325" s="66"/>
      <c r="H2325" s="66"/>
      <c r="I2325" s="66"/>
      <c r="J2325" s="31"/>
      <c r="K2325" s="31"/>
      <c r="L2325" s="47"/>
      <c r="M2325" s="32"/>
      <c r="N2325" s="33"/>
      <c r="O2325" s="34"/>
      <c r="P2325" s="34"/>
      <c r="Q2325" s="34"/>
      <c r="R2325" s="34"/>
      <c r="S2325" s="34"/>
      <c r="T2325" s="34"/>
      <c r="U2325" s="34"/>
      <c r="V2325" s="141"/>
      <c r="W2325" s="141"/>
      <c r="X2325" s="141"/>
      <c r="Y2325" s="141"/>
      <c r="Z2325" s="141"/>
      <c r="AA2325" s="141"/>
      <c r="AB2325" s="141"/>
      <c r="AC2325" s="34"/>
      <c r="AD2325" s="34"/>
    </row>
    <row r="2326" spans="1:30" ht="16.5" thickTop="1" thickBot="1">
      <c r="A2326" s="29">
        <v>2324</v>
      </c>
      <c r="B2326" s="28"/>
      <c r="D2326" s="19"/>
      <c r="E2326" s="30"/>
      <c r="F2326" s="30"/>
      <c r="G2326" s="66"/>
      <c r="H2326" s="66"/>
      <c r="I2326" s="66"/>
      <c r="J2326" s="31"/>
      <c r="K2326" s="31"/>
      <c r="L2326" s="47"/>
      <c r="M2326" s="32"/>
      <c r="N2326" s="33"/>
      <c r="O2326" s="34"/>
      <c r="P2326" s="34"/>
      <c r="Q2326" s="34"/>
      <c r="R2326" s="34"/>
      <c r="S2326" s="34"/>
      <c r="T2326" s="34"/>
      <c r="U2326" s="34"/>
      <c r="V2326" s="141"/>
      <c r="W2326" s="141"/>
      <c r="X2326" s="141"/>
      <c r="Y2326" s="141"/>
      <c r="Z2326" s="141"/>
      <c r="AA2326" s="141"/>
      <c r="AB2326" s="141"/>
      <c r="AC2326" s="34"/>
      <c r="AD2326" s="34"/>
    </row>
    <row r="2327" spans="1:30" ht="16.5" thickTop="1" thickBot="1">
      <c r="A2327" s="29">
        <v>2325</v>
      </c>
      <c r="B2327" s="28"/>
      <c r="D2327" s="19"/>
      <c r="E2327" s="30"/>
      <c r="F2327" s="30"/>
      <c r="G2327" s="66"/>
      <c r="H2327" s="66"/>
      <c r="I2327" s="66"/>
      <c r="J2327" s="31"/>
      <c r="K2327" s="31"/>
      <c r="L2327" s="47"/>
      <c r="M2327" s="32"/>
      <c r="N2327" s="33"/>
      <c r="O2327" s="34"/>
      <c r="P2327" s="34"/>
      <c r="Q2327" s="34"/>
      <c r="R2327" s="34"/>
      <c r="S2327" s="34"/>
      <c r="T2327" s="34"/>
      <c r="U2327" s="34"/>
      <c r="V2327" s="141"/>
      <c r="W2327" s="141"/>
      <c r="X2327" s="141"/>
      <c r="Y2327" s="141"/>
      <c r="Z2327" s="141"/>
      <c r="AA2327" s="141"/>
      <c r="AB2327" s="141"/>
      <c r="AC2327" s="34"/>
      <c r="AD2327" s="34"/>
    </row>
    <row r="2328" spans="1:30" ht="16.5" thickTop="1" thickBot="1">
      <c r="A2328" s="29">
        <v>2326</v>
      </c>
      <c r="B2328" s="28"/>
      <c r="D2328" s="19"/>
      <c r="E2328" s="30"/>
      <c r="F2328" s="30"/>
      <c r="G2328" s="66"/>
      <c r="H2328" s="66"/>
      <c r="I2328" s="66"/>
      <c r="J2328" s="31"/>
      <c r="K2328" s="31"/>
      <c r="L2328" s="47"/>
      <c r="M2328" s="32"/>
      <c r="N2328" s="33"/>
      <c r="O2328" s="34"/>
      <c r="P2328" s="34"/>
      <c r="Q2328" s="34"/>
      <c r="R2328" s="34"/>
      <c r="S2328" s="34"/>
      <c r="T2328" s="34"/>
      <c r="U2328" s="34"/>
      <c r="V2328" s="141"/>
      <c r="W2328" s="141"/>
      <c r="X2328" s="141"/>
      <c r="Y2328" s="141"/>
      <c r="Z2328" s="141"/>
      <c r="AA2328" s="141"/>
      <c r="AB2328" s="141"/>
      <c r="AC2328" s="34"/>
      <c r="AD2328" s="34"/>
    </row>
    <row r="2329" spans="1:30" ht="16.5" thickTop="1" thickBot="1">
      <c r="A2329" s="29">
        <v>2327</v>
      </c>
      <c r="B2329" s="28"/>
      <c r="D2329" s="19"/>
      <c r="E2329" s="23"/>
      <c r="F2329" s="23"/>
      <c r="G2329" s="65"/>
      <c r="H2329" s="65"/>
      <c r="I2329" s="65"/>
      <c r="J2329" s="24"/>
      <c r="K2329" s="24"/>
      <c r="L2329" s="46"/>
      <c r="M2329" s="25"/>
      <c r="N2329" s="26"/>
      <c r="O2329" s="27"/>
      <c r="P2329" s="27"/>
      <c r="Q2329" s="27"/>
      <c r="R2329" s="27"/>
      <c r="S2329" s="27"/>
      <c r="T2329" s="27"/>
      <c r="U2329" s="27"/>
      <c r="V2329" s="140"/>
      <c r="W2329" s="140"/>
      <c r="X2329" s="140"/>
      <c r="Y2329" s="140"/>
      <c r="Z2329" s="140"/>
      <c r="AA2329" s="140"/>
      <c r="AB2329" s="140"/>
      <c r="AC2329" s="27"/>
      <c r="AD2329" s="27"/>
    </row>
    <row r="2330" spans="1:30" ht="16.5" thickTop="1" thickBot="1">
      <c r="A2330" s="29">
        <v>2328</v>
      </c>
      <c r="B2330" s="28"/>
      <c r="D2330" s="19"/>
      <c r="E2330" s="30"/>
      <c r="F2330" s="30"/>
      <c r="G2330" s="66"/>
      <c r="H2330" s="66"/>
      <c r="I2330" s="66"/>
      <c r="J2330" s="31"/>
      <c r="K2330" s="31"/>
      <c r="L2330" s="47"/>
      <c r="M2330" s="32"/>
      <c r="N2330" s="33"/>
      <c r="O2330" s="34"/>
      <c r="P2330" s="34"/>
      <c r="Q2330" s="34"/>
      <c r="R2330" s="34"/>
      <c r="S2330" s="34"/>
      <c r="T2330" s="34"/>
      <c r="U2330" s="34"/>
      <c r="V2330" s="141"/>
      <c r="W2330" s="141"/>
      <c r="X2330" s="141"/>
      <c r="Y2330" s="141"/>
      <c r="Z2330" s="141"/>
      <c r="AA2330" s="141"/>
      <c r="AB2330" s="141"/>
      <c r="AC2330" s="34"/>
      <c r="AD2330" s="34"/>
    </row>
    <row r="2331" spans="1:30" ht="16.5" thickTop="1" thickBot="1">
      <c r="A2331" s="29">
        <v>2329</v>
      </c>
      <c r="B2331" s="28"/>
      <c r="D2331" s="19"/>
      <c r="E2331" s="30"/>
      <c r="F2331" s="30"/>
      <c r="G2331" s="66"/>
      <c r="H2331" s="66"/>
      <c r="I2331" s="66"/>
      <c r="J2331" s="31"/>
      <c r="K2331" s="31"/>
      <c r="L2331" s="47"/>
      <c r="M2331" s="32"/>
      <c r="N2331" s="33"/>
      <c r="O2331" s="34"/>
      <c r="P2331" s="34"/>
      <c r="Q2331" s="34"/>
      <c r="R2331" s="34"/>
      <c r="S2331" s="34"/>
      <c r="T2331" s="34"/>
      <c r="U2331" s="34"/>
      <c r="V2331" s="141"/>
      <c r="W2331" s="141"/>
      <c r="X2331" s="141"/>
      <c r="Y2331" s="141"/>
      <c r="Z2331" s="141"/>
      <c r="AA2331" s="141"/>
      <c r="AB2331" s="141"/>
      <c r="AC2331" s="34"/>
      <c r="AD2331" s="34"/>
    </row>
    <row r="2332" spans="1:30" ht="16.5" thickTop="1" thickBot="1">
      <c r="A2332" s="29">
        <v>2330</v>
      </c>
      <c r="B2332" s="28"/>
      <c r="D2332" s="19"/>
      <c r="E2332" s="30"/>
      <c r="F2332" s="30"/>
      <c r="G2332" s="66"/>
      <c r="H2332" s="66"/>
      <c r="I2332" s="66"/>
      <c r="J2332" s="31"/>
      <c r="K2332" s="31"/>
      <c r="L2332" s="47"/>
      <c r="M2332" s="32"/>
      <c r="N2332" s="33"/>
      <c r="O2332" s="34"/>
      <c r="P2332" s="34"/>
      <c r="Q2332" s="34"/>
      <c r="R2332" s="34"/>
      <c r="S2332" s="34"/>
      <c r="T2332" s="34"/>
      <c r="U2332" s="34"/>
      <c r="V2332" s="141"/>
      <c r="W2332" s="141"/>
      <c r="X2332" s="141"/>
      <c r="Y2332" s="141"/>
      <c r="Z2332" s="141"/>
      <c r="AA2332" s="141"/>
      <c r="AB2332" s="141"/>
      <c r="AC2332" s="34"/>
      <c r="AD2332" s="34"/>
    </row>
    <row r="2333" spans="1:30" ht="16.5" thickTop="1" thickBot="1">
      <c r="A2333" s="35">
        <v>2331</v>
      </c>
      <c r="B2333" s="28"/>
      <c r="D2333" s="19"/>
      <c r="E2333" s="30"/>
      <c r="F2333" s="30"/>
      <c r="G2333" s="66"/>
      <c r="H2333" s="66"/>
      <c r="I2333" s="66"/>
      <c r="J2333" s="31"/>
      <c r="K2333" s="31"/>
      <c r="L2333" s="47"/>
      <c r="M2333" s="32"/>
      <c r="N2333" s="33"/>
      <c r="O2333" s="34"/>
      <c r="P2333" s="34"/>
      <c r="Q2333" s="34"/>
      <c r="R2333" s="34"/>
      <c r="S2333" s="34"/>
      <c r="T2333" s="34"/>
      <c r="U2333" s="34"/>
      <c r="V2333" s="141"/>
      <c r="W2333" s="141"/>
      <c r="X2333" s="141"/>
      <c r="Y2333" s="141"/>
      <c r="Z2333" s="141"/>
      <c r="AA2333" s="141"/>
      <c r="AB2333" s="141"/>
      <c r="AC2333" s="34"/>
      <c r="AD2333" s="34"/>
    </row>
    <row r="2334" spans="1:30" ht="16.5" thickTop="1" thickBot="1">
      <c r="A2334" s="35">
        <v>2332</v>
      </c>
      <c r="B2334" s="28"/>
      <c r="D2334" s="19"/>
      <c r="E2334" s="30"/>
      <c r="F2334" s="30"/>
      <c r="G2334" s="66"/>
      <c r="H2334" s="66"/>
      <c r="I2334" s="66"/>
      <c r="J2334" s="31"/>
      <c r="K2334" s="31"/>
      <c r="L2334" s="47"/>
      <c r="M2334" s="32"/>
      <c r="N2334" s="33"/>
      <c r="O2334" s="34"/>
      <c r="P2334" s="34"/>
      <c r="Q2334" s="34"/>
      <c r="R2334" s="34"/>
      <c r="S2334" s="34"/>
      <c r="T2334" s="34"/>
      <c r="U2334" s="34"/>
      <c r="V2334" s="141"/>
      <c r="W2334" s="141"/>
      <c r="X2334" s="141"/>
      <c r="Y2334" s="141"/>
      <c r="Z2334" s="141"/>
      <c r="AA2334" s="141"/>
      <c r="AB2334" s="141"/>
      <c r="AC2334" s="34"/>
      <c r="AD2334" s="34"/>
    </row>
    <row r="2335" spans="1:30" ht="16.5" thickTop="1" thickBot="1">
      <c r="A2335" s="35">
        <v>2333</v>
      </c>
      <c r="B2335" s="28"/>
      <c r="D2335" s="19"/>
      <c r="E2335" s="23"/>
      <c r="F2335" s="23"/>
      <c r="G2335" s="65"/>
      <c r="H2335" s="65"/>
      <c r="I2335" s="65"/>
      <c r="J2335" s="24"/>
      <c r="K2335" s="24"/>
      <c r="L2335" s="46"/>
      <c r="M2335" s="25"/>
      <c r="N2335" s="26"/>
      <c r="O2335" s="27"/>
      <c r="P2335" s="27"/>
      <c r="Q2335" s="27"/>
      <c r="R2335" s="27"/>
      <c r="S2335" s="27"/>
      <c r="T2335" s="27"/>
      <c r="U2335" s="27"/>
      <c r="V2335" s="140"/>
      <c r="W2335" s="140"/>
      <c r="X2335" s="140"/>
      <c r="Y2335" s="140"/>
      <c r="Z2335" s="140"/>
      <c r="AA2335" s="140"/>
      <c r="AB2335" s="140"/>
      <c r="AC2335" s="27"/>
      <c r="AD2335" s="27"/>
    </row>
    <row r="2336" spans="1:30" ht="16.5" thickTop="1" thickBot="1">
      <c r="A2336" s="35">
        <v>2334</v>
      </c>
      <c r="B2336" s="28"/>
      <c r="D2336" s="19"/>
      <c r="E2336" s="30"/>
      <c r="F2336" s="30"/>
      <c r="G2336" s="66"/>
      <c r="H2336" s="66"/>
      <c r="I2336" s="66"/>
      <c r="J2336" s="31"/>
      <c r="K2336" s="31"/>
      <c r="L2336" s="47"/>
      <c r="M2336" s="32"/>
      <c r="N2336" s="33"/>
      <c r="O2336" s="34"/>
      <c r="P2336" s="34"/>
      <c r="Q2336" s="34"/>
      <c r="R2336" s="34"/>
      <c r="S2336" s="34"/>
      <c r="T2336" s="34"/>
      <c r="U2336" s="34"/>
      <c r="V2336" s="141"/>
      <c r="W2336" s="141"/>
      <c r="X2336" s="141"/>
      <c r="Y2336" s="141"/>
      <c r="Z2336" s="141"/>
      <c r="AA2336" s="141"/>
      <c r="AB2336" s="141"/>
      <c r="AC2336" s="34"/>
      <c r="AD2336" s="34"/>
    </row>
    <row r="2337" spans="1:30" ht="16.5" thickTop="1" thickBot="1">
      <c r="A2337" s="35">
        <v>2335</v>
      </c>
      <c r="B2337" s="28"/>
      <c r="D2337" s="19"/>
      <c r="E2337" s="23"/>
      <c r="F2337" s="23"/>
      <c r="G2337" s="66"/>
      <c r="H2337" s="65"/>
      <c r="I2337" s="65"/>
      <c r="J2337" s="24"/>
      <c r="K2337" s="24"/>
      <c r="L2337" s="47"/>
      <c r="M2337" s="32"/>
      <c r="N2337" s="26"/>
      <c r="O2337" s="34"/>
      <c r="P2337" s="34"/>
      <c r="Q2337" s="34"/>
      <c r="R2337" s="34"/>
      <c r="S2337" s="34"/>
      <c r="T2337" s="34"/>
      <c r="U2337" s="34"/>
      <c r="V2337" s="141"/>
      <c r="W2337" s="141"/>
      <c r="X2337" s="141"/>
      <c r="Y2337" s="141"/>
      <c r="Z2337" s="141"/>
      <c r="AA2337" s="141"/>
      <c r="AB2337" s="141"/>
      <c r="AC2337" s="34"/>
      <c r="AD2337" s="34"/>
    </row>
    <row r="2338" spans="1:30" ht="16.5" thickTop="1" thickBot="1">
      <c r="A2338" s="35">
        <v>2336</v>
      </c>
      <c r="B2338" s="28"/>
      <c r="D2338" s="19"/>
      <c r="E2338" s="30"/>
      <c r="F2338" s="30"/>
      <c r="G2338" s="66"/>
      <c r="H2338" s="66"/>
      <c r="I2338" s="66"/>
      <c r="J2338" s="31"/>
      <c r="K2338" s="31"/>
      <c r="L2338" s="47"/>
      <c r="M2338" s="32"/>
      <c r="N2338" s="33"/>
      <c r="O2338" s="34"/>
      <c r="P2338" s="34"/>
      <c r="Q2338" s="34"/>
      <c r="R2338" s="34"/>
      <c r="S2338" s="34"/>
      <c r="T2338" s="34"/>
      <c r="U2338" s="34"/>
      <c r="V2338" s="141"/>
      <c r="W2338" s="141"/>
      <c r="X2338" s="141"/>
      <c r="Y2338" s="141"/>
      <c r="Z2338" s="141"/>
      <c r="AA2338" s="141"/>
      <c r="AB2338" s="141"/>
      <c r="AC2338" s="34"/>
      <c r="AD2338" s="34"/>
    </row>
    <row r="2339" spans="1:30" ht="16.5" thickTop="1" thickBot="1">
      <c r="A2339" s="35">
        <v>2337</v>
      </c>
      <c r="B2339" s="28"/>
      <c r="D2339" s="19"/>
      <c r="E2339" s="23"/>
      <c r="F2339" s="23"/>
      <c r="G2339" s="66"/>
      <c r="H2339" s="65"/>
      <c r="I2339" s="65"/>
      <c r="J2339" s="24"/>
      <c r="K2339" s="24"/>
      <c r="L2339" s="47"/>
      <c r="M2339" s="32"/>
      <c r="N2339" s="26"/>
      <c r="O2339" s="34"/>
      <c r="P2339" s="34"/>
      <c r="Q2339" s="34"/>
      <c r="R2339" s="34"/>
      <c r="S2339" s="34"/>
      <c r="T2339" s="34"/>
      <c r="U2339" s="34"/>
      <c r="V2339" s="141"/>
      <c r="W2339" s="141"/>
      <c r="X2339" s="141"/>
      <c r="Y2339" s="141"/>
      <c r="Z2339" s="141"/>
      <c r="AA2339" s="141"/>
      <c r="AB2339" s="141"/>
      <c r="AC2339" s="34"/>
      <c r="AD2339" s="34"/>
    </row>
    <row r="2340" spans="1:30" ht="16.5" thickTop="1" thickBot="1">
      <c r="A2340" s="35">
        <v>2338</v>
      </c>
      <c r="B2340" s="28"/>
      <c r="D2340" s="19"/>
      <c r="E2340" s="30"/>
      <c r="F2340" s="30"/>
      <c r="G2340" s="66"/>
      <c r="H2340" s="66"/>
      <c r="I2340" s="66"/>
      <c r="J2340" s="31"/>
      <c r="K2340" s="31"/>
      <c r="L2340" s="47"/>
      <c r="M2340" s="32"/>
      <c r="N2340" s="33"/>
      <c r="O2340" s="34"/>
      <c r="P2340" s="34"/>
      <c r="Q2340" s="34"/>
      <c r="R2340" s="34"/>
      <c r="S2340" s="34"/>
      <c r="T2340" s="34"/>
      <c r="U2340" s="34"/>
      <c r="V2340" s="141"/>
      <c r="W2340" s="141"/>
      <c r="X2340" s="141"/>
      <c r="Y2340" s="141"/>
      <c r="Z2340" s="141"/>
      <c r="AA2340" s="141"/>
      <c r="AB2340" s="141"/>
      <c r="AC2340" s="34"/>
      <c r="AD2340" s="34"/>
    </row>
    <row r="2341" spans="1:30" ht="16.5" thickTop="1" thickBot="1">
      <c r="A2341" s="35">
        <v>2339</v>
      </c>
      <c r="B2341" s="28"/>
      <c r="D2341" s="19"/>
      <c r="E2341" s="23"/>
      <c r="F2341" s="23"/>
      <c r="G2341" s="65"/>
      <c r="H2341" s="65"/>
      <c r="I2341" s="65"/>
      <c r="J2341" s="24"/>
      <c r="K2341" s="24"/>
      <c r="L2341" s="47"/>
      <c r="M2341" s="32"/>
      <c r="N2341" s="26"/>
      <c r="O2341" s="27"/>
      <c r="P2341" s="27"/>
      <c r="Q2341" s="27"/>
      <c r="R2341" s="27"/>
      <c r="S2341" s="27"/>
      <c r="T2341" s="27"/>
      <c r="U2341" s="27"/>
      <c r="V2341" s="140"/>
      <c r="W2341" s="140"/>
      <c r="X2341" s="140"/>
      <c r="Y2341" s="140"/>
      <c r="Z2341" s="140"/>
      <c r="AA2341" s="140"/>
      <c r="AB2341" s="140"/>
      <c r="AC2341" s="27"/>
      <c r="AD2341" s="27"/>
    </row>
    <row r="2342" spans="1:30" ht="16.5" thickTop="1" thickBot="1">
      <c r="A2342" s="35">
        <v>2340</v>
      </c>
      <c r="B2342" s="28"/>
      <c r="D2342" s="19"/>
      <c r="E2342" s="30"/>
      <c r="F2342" s="30"/>
      <c r="G2342" s="66"/>
      <c r="H2342" s="66"/>
      <c r="I2342" s="66"/>
      <c r="J2342" s="31"/>
      <c r="K2342" s="31"/>
      <c r="L2342" s="47"/>
      <c r="M2342" s="32"/>
      <c r="N2342" s="33"/>
      <c r="O2342" s="34"/>
      <c r="P2342" s="34"/>
      <c r="Q2342" s="34"/>
      <c r="R2342" s="34"/>
      <c r="S2342" s="34"/>
      <c r="T2342" s="34"/>
      <c r="U2342" s="34"/>
      <c r="V2342" s="141"/>
      <c r="W2342" s="141"/>
      <c r="X2342" s="141"/>
      <c r="Y2342" s="141"/>
      <c r="Z2342" s="141"/>
      <c r="AA2342" s="141"/>
      <c r="AB2342" s="141"/>
      <c r="AC2342" s="34"/>
      <c r="AD2342" s="34"/>
    </row>
    <row r="2343" spans="1:30" ht="16.5" thickTop="1" thickBot="1">
      <c r="A2343" s="22">
        <v>2341</v>
      </c>
      <c r="B2343" s="28"/>
      <c r="D2343" s="19"/>
      <c r="E2343" s="23"/>
      <c r="F2343" s="23"/>
      <c r="G2343" s="65"/>
      <c r="H2343" s="65"/>
      <c r="I2343" s="65"/>
      <c r="J2343" s="24"/>
      <c r="K2343" s="24"/>
      <c r="L2343" s="46"/>
      <c r="M2343" s="25"/>
      <c r="N2343" s="26"/>
      <c r="O2343" s="27"/>
      <c r="P2343" s="27"/>
      <c r="Q2343" s="27"/>
      <c r="R2343" s="27"/>
      <c r="S2343" s="27"/>
      <c r="T2343" s="27"/>
      <c r="U2343" s="27"/>
      <c r="V2343" s="140"/>
      <c r="W2343" s="140"/>
      <c r="X2343" s="140"/>
      <c r="Y2343" s="140"/>
      <c r="Z2343" s="140"/>
      <c r="AA2343" s="140"/>
      <c r="AB2343" s="140"/>
      <c r="AC2343" s="27"/>
      <c r="AD2343" s="27"/>
    </row>
    <row r="2344" spans="1:30" ht="16.5" thickTop="1" thickBot="1">
      <c r="A2344" s="29">
        <v>2342</v>
      </c>
      <c r="B2344" s="28"/>
      <c r="D2344" s="19"/>
      <c r="E2344" s="30"/>
      <c r="F2344" s="30"/>
      <c r="G2344" s="66"/>
      <c r="H2344" s="66"/>
      <c r="I2344" s="66"/>
      <c r="J2344" s="31"/>
      <c r="K2344" s="31"/>
      <c r="L2344" s="47"/>
      <c r="M2344" s="32"/>
      <c r="N2344" s="33"/>
      <c r="O2344" s="34"/>
      <c r="P2344" s="34"/>
      <c r="Q2344" s="34"/>
      <c r="R2344" s="34"/>
      <c r="S2344" s="34"/>
      <c r="T2344" s="34"/>
      <c r="U2344" s="34"/>
      <c r="V2344" s="141"/>
      <c r="W2344" s="141"/>
      <c r="X2344" s="141"/>
      <c r="Y2344" s="141"/>
      <c r="Z2344" s="141"/>
      <c r="AA2344" s="141"/>
      <c r="AB2344" s="141"/>
      <c r="AC2344" s="34"/>
      <c r="AD2344" s="34"/>
    </row>
    <row r="2345" spans="1:30" ht="16.5" thickTop="1" thickBot="1">
      <c r="A2345" s="29">
        <v>2343</v>
      </c>
      <c r="B2345" s="28"/>
      <c r="D2345" s="19"/>
      <c r="E2345" s="30"/>
      <c r="F2345" s="30"/>
      <c r="G2345" s="66"/>
      <c r="H2345" s="66"/>
      <c r="I2345" s="66"/>
      <c r="J2345" s="31"/>
      <c r="K2345" s="31"/>
      <c r="L2345" s="47"/>
      <c r="M2345" s="32"/>
      <c r="N2345" s="33"/>
      <c r="O2345" s="34"/>
      <c r="P2345" s="34"/>
      <c r="Q2345" s="34"/>
      <c r="R2345" s="34"/>
      <c r="S2345" s="34"/>
      <c r="T2345" s="34"/>
      <c r="U2345" s="34"/>
      <c r="V2345" s="141"/>
      <c r="W2345" s="141"/>
      <c r="X2345" s="141"/>
      <c r="Y2345" s="141"/>
      <c r="Z2345" s="141"/>
      <c r="AA2345" s="141"/>
      <c r="AB2345" s="141"/>
      <c r="AC2345" s="34"/>
      <c r="AD2345" s="34"/>
    </row>
    <row r="2346" spans="1:30" ht="16.5" thickTop="1" thickBot="1">
      <c r="A2346" s="29">
        <v>2344</v>
      </c>
      <c r="B2346" s="28"/>
      <c r="D2346" s="19"/>
      <c r="E2346" s="30"/>
      <c r="F2346" s="30"/>
      <c r="G2346" s="66"/>
      <c r="H2346" s="66"/>
      <c r="I2346" s="66"/>
      <c r="J2346" s="31"/>
      <c r="K2346" s="31"/>
      <c r="L2346" s="47"/>
      <c r="M2346" s="32"/>
      <c r="N2346" s="33"/>
      <c r="O2346" s="34"/>
      <c r="P2346" s="34"/>
      <c r="Q2346" s="34"/>
      <c r="R2346" s="34"/>
      <c r="S2346" s="34"/>
      <c r="T2346" s="34"/>
      <c r="U2346" s="34"/>
      <c r="V2346" s="141"/>
      <c r="W2346" s="141"/>
      <c r="X2346" s="141"/>
      <c r="Y2346" s="141"/>
      <c r="Z2346" s="141"/>
      <c r="AA2346" s="141"/>
      <c r="AB2346" s="141"/>
      <c r="AC2346" s="34"/>
      <c r="AD2346" s="34"/>
    </row>
    <row r="2347" spans="1:30" ht="16.5" thickTop="1" thickBot="1">
      <c r="A2347" s="29">
        <v>2345</v>
      </c>
      <c r="B2347" s="28"/>
      <c r="D2347" s="19"/>
      <c r="E2347" s="30"/>
      <c r="F2347" s="30"/>
      <c r="G2347" s="66"/>
      <c r="H2347" s="66"/>
      <c r="I2347" s="66"/>
      <c r="J2347" s="31"/>
      <c r="K2347" s="31"/>
      <c r="L2347" s="47"/>
      <c r="M2347" s="32"/>
      <c r="N2347" s="33"/>
      <c r="O2347" s="34"/>
      <c r="P2347" s="34"/>
      <c r="Q2347" s="34"/>
      <c r="R2347" s="34"/>
      <c r="S2347" s="34"/>
      <c r="T2347" s="34"/>
      <c r="U2347" s="34"/>
      <c r="V2347" s="141"/>
      <c r="W2347" s="141"/>
      <c r="X2347" s="141"/>
      <c r="Y2347" s="141"/>
      <c r="Z2347" s="141"/>
      <c r="AA2347" s="141"/>
      <c r="AB2347" s="141"/>
      <c r="AC2347" s="34"/>
      <c r="AD2347" s="34"/>
    </row>
    <row r="2348" spans="1:30" ht="16.5" thickTop="1" thickBot="1">
      <c r="A2348" s="29">
        <v>2346</v>
      </c>
      <c r="B2348" s="28"/>
      <c r="D2348" s="19"/>
      <c r="E2348" s="30"/>
      <c r="F2348" s="30"/>
      <c r="G2348" s="66"/>
      <c r="H2348" s="66"/>
      <c r="I2348" s="66"/>
      <c r="J2348" s="31"/>
      <c r="K2348" s="31"/>
      <c r="L2348" s="47"/>
      <c r="M2348" s="32"/>
      <c r="N2348" s="33"/>
      <c r="O2348" s="34"/>
      <c r="P2348" s="34"/>
      <c r="Q2348" s="34"/>
      <c r="R2348" s="34"/>
      <c r="S2348" s="34"/>
      <c r="T2348" s="34"/>
      <c r="U2348" s="34"/>
      <c r="V2348" s="141"/>
      <c r="W2348" s="141"/>
      <c r="X2348" s="141"/>
      <c r="Y2348" s="141"/>
      <c r="Z2348" s="141"/>
      <c r="AA2348" s="141"/>
      <c r="AB2348" s="141"/>
      <c r="AC2348" s="34"/>
      <c r="AD2348" s="34"/>
    </row>
    <row r="2349" spans="1:30" ht="16.5" thickTop="1" thickBot="1">
      <c r="A2349" s="29">
        <v>2347</v>
      </c>
      <c r="B2349" s="28"/>
      <c r="D2349" s="19"/>
      <c r="E2349" s="23"/>
      <c r="F2349" s="23"/>
      <c r="G2349" s="65"/>
      <c r="H2349" s="65"/>
      <c r="I2349" s="65"/>
      <c r="J2349" s="24"/>
      <c r="K2349" s="24"/>
      <c r="L2349" s="46"/>
      <c r="M2349" s="25"/>
      <c r="N2349" s="26"/>
      <c r="O2349" s="27"/>
      <c r="P2349" s="27"/>
      <c r="Q2349" s="27"/>
      <c r="R2349" s="27"/>
      <c r="S2349" s="27"/>
      <c r="T2349" s="27"/>
      <c r="U2349" s="27"/>
      <c r="V2349" s="140"/>
      <c r="W2349" s="140"/>
      <c r="X2349" s="140"/>
      <c r="Y2349" s="140"/>
      <c r="Z2349" s="140"/>
      <c r="AA2349" s="140"/>
      <c r="AB2349" s="140"/>
      <c r="AC2349" s="27"/>
      <c r="AD2349" s="27"/>
    </row>
    <row r="2350" spans="1:30" ht="16.5" thickTop="1" thickBot="1">
      <c r="A2350" s="29">
        <v>2348</v>
      </c>
      <c r="B2350" s="28"/>
      <c r="D2350" s="19"/>
      <c r="E2350" s="30"/>
      <c r="F2350" s="30"/>
      <c r="G2350" s="66"/>
      <c r="H2350" s="66"/>
      <c r="I2350" s="66"/>
      <c r="J2350" s="31"/>
      <c r="K2350" s="31"/>
      <c r="L2350" s="47"/>
      <c r="M2350" s="32"/>
      <c r="N2350" s="33"/>
      <c r="O2350" s="34"/>
      <c r="P2350" s="34"/>
      <c r="Q2350" s="34"/>
      <c r="R2350" s="34"/>
      <c r="S2350" s="34"/>
      <c r="T2350" s="34"/>
      <c r="U2350" s="34"/>
      <c r="V2350" s="141"/>
      <c r="W2350" s="141"/>
      <c r="X2350" s="141"/>
      <c r="Y2350" s="141"/>
      <c r="Z2350" s="141"/>
      <c r="AA2350" s="141"/>
      <c r="AB2350" s="141"/>
      <c r="AC2350" s="34"/>
      <c r="AD2350" s="34"/>
    </row>
    <row r="2351" spans="1:30" ht="16.5" thickTop="1" thickBot="1">
      <c r="A2351" s="29">
        <v>2349</v>
      </c>
      <c r="B2351" s="28"/>
      <c r="D2351" s="19"/>
      <c r="E2351" s="30"/>
      <c r="F2351" s="30"/>
      <c r="G2351" s="66"/>
      <c r="H2351" s="66"/>
      <c r="I2351" s="66"/>
      <c r="J2351" s="31"/>
      <c r="K2351" s="31"/>
      <c r="L2351" s="47"/>
      <c r="M2351" s="32"/>
      <c r="N2351" s="33"/>
      <c r="O2351" s="34"/>
      <c r="P2351" s="34"/>
      <c r="Q2351" s="34"/>
      <c r="R2351" s="34"/>
      <c r="S2351" s="34"/>
      <c r="T2351" s="34"/>
      <c r="U2351" s="34"/>
      <c r="V2351" s="141"/>
      <c r="W2351" s="141"/>
      <c r="X2351" s="141"/>
      <c r="Y2351" s="141"/>
      <c r="Z2351" s="141"/>
      <c r="AA2351" s="141"/>
      <c r="AB2351" s="141"/>
      <c r="AC2351" s="34"/>
      <c r="AD2351" s="34"/>
    </row>
    <row r="2352" spans="1:30" ht="16.5" thickTop="1" thickBot="1">
      <c r="A2352" s="29">
        <v>2350</v>
      </c>
      <c r="B2352" s="28"/>
      <c r="D2352" s="19"/>
      <c r="E2352" s="30"/>
      <c r="F2352" s="30"/>
      <c r="G2352" s="66"/>
      <c r="H2352" s="66"/>
      <c r="I2352" s="66"/>
      <c r="J2352" s="31"/>
      <c r="K2352" s="31"/>
      <c r="L2352" s="47"/>
      <c r="M2352" s="32"/>
      <c r="N2352" s="33"/>
      <c r="O2352" s="34"/>
      <c r="P2352" s="34"/>
      <c r="Q2352" s="34"/>
      <c r="R2352" s="34"/>
      <c r="S2352" s="34"/>
      <c r="T2352" s="34"/>
      <c r="U2352" s="34"/>
      <c r="V2352" s="141"/>
      <c r="W2352" s="141"/>
      <c r="X2352" s="141"/>
      <c r="Y2352" s="141"/>
      <c r="Z2352" s="141"/>
      <c r="AA2352" s="141"/>
      <c r="AB2352" s="141"/>
      <c r="AC2352" s="34"/>
      <c r="AD2352" s="34"/>
    </row>
    <row r="2353" spans="1:30" ht="16.5" thickTop="1" thickBot="1">
      <c r="A2353" s="35">
        <v>2351</v>
      </c>
      <c r="B2353" s="28"/>
      <c r="D2353" s="19"/>
      <c r="E2353" s="30"/>
      <c r="F2353" s="30"/>
      <c r="G2353" s="66"/>
      <c r="H2353" s="66"/>
      <c r="I2353" s="66"/>
      <c r="J2353" s="31"/>
      <c r="K2353" s="31"/>
      <c r="L2353" s="47"/>
      <c r="M2353" s="32"/>
      <c r="N2353" s="33"/>
      <c r="O2353" s="34"/>
      <c r="P2353" s="34"/>
      <c r="Q2353" s="34"/>
      <c r="R2353" s="34"/>
      <c r="S2353" s="34"/>
      <c r="T2353" s="34"/>
      <c r="U2353" s="34"/>
      <c r="V2353" s="141"/>
      <c r="W2353" s="141"/>
      <c r="X2353" s="141"/>
      <c r="Y2353" s="141"/>
      <c r="Z2353" s="141"/>
      <c r="AA2353" s="141"/>
      <c r="AB2353" s="141"/>
      <c r="AC2353" s="34"/>
      <c r="AD2353" s="34"/>
    </row>
    <row r="2354" spans="1:30" ht="16.5" thickTop="1" thickBot="1">
      <c r="A2354" s="35">
        <v>2352</v>
      </c>
      <c r="B2354" s="28"/>
      <c r="D2354" s="19"/>
      <c r="E2354" s="30"/>
      <c r="F2354" s="30"/>
      <c r="G2354" s="66"/>
      <c r="H2354" s="66"/>
      <c r="I2354" s="66"/>
      <c r="J2354" s="31"/>
      <c r="K2354" s="31"/>
      <c r="L2354" s="47"/>
      <c r="M2354" s="32"/>
      <c r="N2354" s="33"/>
      <c r="O2354" s="34"/>
      <c r="P2354" s="34"/>
      <c r="Q2354" s="34"/>
      <c r="R2354" s="34"/>
      <c r="S2354" s="34"/>
      <c r="T2354" s="34"/>
      <c r="U2354" s="34"/>
      <c r="V2354" s="141"/>
      <c r="W2354" s="141"/>
      <c r="X2354" s="141"/>
      <c r="Y2354" s="141"/>
      <c r="Z2354" s="141"/>
      <c r="AA2354" s="141"/>
      <c r="AB2354" s="141"/>
      <c r="AC2354" s="34"/>
      <c r="AD2354" s="34"/>
    </row>
    <row r="2355" spans="1:30" ht="16.5" thickTop="1" thickBot="1">
      <c r="A2355" s="35">
        <v>2353</v>
      </c>
      <c r="B2355" s="28"/>
      <c r="D2355" s="19"/>
      <c r="E2355" s="23"/>
      <c r="F2355" s="23"/>
      <c r="G2355" s="65"/>
      <c r="H2355" s="65"/>
      <c r="I2355" s="65"/>
      <c r="J2355" s="24"/>
      <c r="K2355" s="24"/>
      <c r="L2355" s="46"/>
      <c r="M2355" s="25"/>
      <c r="N2355" s="26"/>
      <c r="O2355" s="27"/>
      <c r="P2355" s="27"/>
      <c r="Q2355" s="27"/>
      <c r="R2355" s="27"/>
      <c r="S2355" s="27"/>
      <c r="T2355" s="27"/>
      <c r="U2355" s="27"/>
      <c r="V2355" s="140"/>
      <c r="W2355" s="140"/>
      <c r="X2355" s="140"/>
      <c r="Y2355" s="140"/>
      <c r="Z2355" s="140"/>
      <c r="AA2355" s="140"/>
      <c r="AB2355" s="140"/>
      <c r="AC2355" s="27"/>
      <c r="AD2355" s="27"/>
    </row>
    <row r="2356" spans="1:30" ht="16.5" thickTop="1" thickBot="1">
      <c r="A2356" s="35">
        <v>2354</v>
      </c>
      <c r="B2356" s="28"/>
      <c r="D2356" s="19"/>
      <c r="E2356" s="30"/>
      <c r="F2356" s="30"/>
      <c r="G2356" s="66"/>
      <c r="H2356" s="66"/>
      <c r="I2356" s="66"/>
      <c r="J2356" s="31"/>
      <c r="K2356" s="31"/>
      <c r="L2356" s="47"/>
      <c r="M2356" s="32"/>
      <c r="N2356" s="33"/>
      <c r="O2356" s="34"/>
      <c r="P2356" s="34"/>
      <c r="Q2356" s="34"/>
      <c r="R2356" s="34"/>
      <c r="S2356" s="34"/>
      <c r="T2356" s="34"/>
      <c r="U2356" s="34"/>
      <c r="V2356" s="141"/>
      <c r="W2356" s="141"/>
      <c r="X2356" s="141"/>
      <c r="Y2356" s="141"/>
      <c r="Z2356" s="141"/>
      <c r="AA2356" s="141"/>
      <c r="AB2356" s="141"/>
      <c r="AC2356" s="34"/>
      <c r="AD2356" s="34"/>
    </row>
    <row r="2357" spans="1:30" ht="16.5" thickTop="1" thickBot="1">
      <c r="A2357" s="35">
        <v>2355</v>
      </c>
      <c r="B2357" s="28"/>
      <c r="D2357" s="19"/>
      <c r="E2357" s="23"/>
      <c r="F2357" s="23"/>
      <c r="G2357" s="66"/>
      <c r="H2357" s="65"/>
      <c r="I2357" s="65"/>
      <c r="J2357" s="24"/>
      <c r="K2357" s="24"/>
      <c r="L2357" s="47"/>
      <c r="M2357" s="32"/>
      <c r="N2357" s="26"/>
      <c r="O2357" s="34"/>
      <c r="P2357" s="34"/>
      <c r="Q2357" s="34"/>
      <c r="R2357" s="34"/>
      <c r="S2357" s="34"/>
      <c r="T2357" s="34"/>
      <c r="U2357" s="34"/>
      <c r="V2357" s="141"/>
      <c r="W2357" s="141"/>
      <c r="X2357" s="141"/>
      <c r="Y2357" s="141"/>
      <c r="Z2357" s="141"/>
      <c r="AA2357" s="141"/>
      <c r="AB2357" s="141"/>
      <c r="AC2357" s="34"/>
      <c r="AD2357" s="34"/>
    </row>
    <row r="2358" spans="1:30" ht="16.5" thickTop="1" thickBot="1">
      <c r="A2358" s="35">
        <v>2356</v>
      </c>
      <c r="B2358" s="28"/>
      <c r="D2358" s="19"/>
      <c r="E2358" s="30"/>
      <c r="F2358" s="30"/>
      <c r="G2358" s="66"/>
      <c r="H2358" s="66"/>
      <c r="I2358" s="66"/>
      <c r="J2358" s="31"/>
      <c r="K2358" s="31"/>
      <c r="L2358" s="47"/>
      <c r="M2358" s="32"/>
      <c r="N2358" s="33"/>
      <c r="O2358" s="34"/>
      <c r="P2358" s="34"/>
      <c r="Q2358" s="34"/>
      <c r="R2358" s="34"/>
      <c r="S2358" s="34"/>
      <c r="T2358" s="34"/>
      <c r="U2358" s="34"/>
      <c r="V2358" s="141"/>
      <c r="W2358" s="141"/>
      <c r="X2358" s="141"/>
      <c r="Y2358" s="141"/>
      <c r="Z2358" s="141"/>
      <c r="AA2358" s="141"/>
      <c r="AB2358" s="141"/>
      <c r="AC2358" s="34"/>
      <c r="AD2358" s="34"/>
    </row>
    <row r="2359" spans="1:30" ht="16.5" thickTop="1" thickBot="1">
      <c r="A2359" s="35">
        <v>2357</v>
      </c>
      <c r="B2359" s="28"/>
      <c r="D2359" s="19"/>
      <c r="E2359" s="23"/>
      <c r="F2359" s="23"/>
      <c r="G2359" s="66"/>
      <c r="H2359" s="65"/>
      <c r="I2359" s="65"/>
      <c r="J2359" s="24"/>
      <c r="K2359" s="24"/>
      <c r="L2359" s="47"/>
      <c r="M2359" s="32"/>
      <c r="N2359" s="26"/>
      <c r="O2359" s="34"/>
      <c r="P2359" s="34"/>
      <c r="Q2359" s="34"/>
      <c r="R2359" s="34"/>
      <c r="S2359" s="34"/>
      <c r="T2359" s="34"/>
      <c r="U2359" s="34"/>
      <c r="V2359" s="141"/>
      <c r="W2359" s="141"/>
      <c r="X2359" s="141"/>
      <c r="Y2359" s="141"/>
      <c r="Z2359" s="141"/>
      <c r="AA2359" s="141"/>
      <c r="AB2359" s="141"/>
      <c r="AC2359" s="34"/>
      <c r="AD2359" s="34"/>
    </row>
    <row r="2360" spans="1:30" ht="16.5" thickTop="1" thickBot="1">
      <c r="A2360" s="35">
        <v>2358</v>
      </c>
      <c r="B2360" s="28"/>
      <c r="D2360" s="19"/>
      <c r="E2360" s="30"/>
      <c r="F2360" s="30"/>
      <c r="G2360" s="66"/>
      <c r="H2360" s="66"/>
      <c r="I2360" s="66"/>
      <c r="J2360" s="31"/>
      <c r="K2360" s="31"/>
      <c r="L2360" s="47"/>
      <c r="M2360" s="32"/>
      <c r="N2360" s="33"/>
      <c r="O2360" s="34"/>
      <c r="P2360" s="34"/>
      <c r="Q2360" s="34"/>
      <c r="R2360" s="34"/>
      <c r="S2360" s="34"/>
      <c r="T2360" s="34"/>
      <c r="U2360" s="34"/>
      <c r="V2360" s="141"/>
      <c r="W2360" s="141"/>
      <c r="X2360" s="141"/>
      <c r="Y2360" s="141"/>
      <c r="Z2360" s="141"/>
      <c r="AA2360" s="141"/>
      <c r="AB2360" s="141"/>
      <c r="AC2360" s="34"/>
      <c r="AD2360" s="34"/>
    </row>
    <row r="2361" spans="1:30" ht="16.5" thickTop="1" thickBot="1">
      <c r="A2361" s="35">
        <v>2359</v>
      </c>
      <c r="B2361" s="28"/>
      <c r="D2361" s="19"/>
      <c r="E2361" s="23"/>
      <c r="F2361" s="23"/>
      <c r="G2361" s="65"/>
      <c r="H2361" s="65"/>
      <c r="I2361" s="65"/>
      <c r="J2361" s="24"/>
      <c r="K2361" s="24"/>
      <c r="L2361" s="47"/>
      <c r="M2361" s="32"/>
      <c r="N2361" s="26"/>
      <c r="O2361" s="27"/>
      <c r="P2361" s="27"/>
      <c r="Q2361" s="27"/>
      <c r="R2361" s="27"/>
      <c r="S2361" s="27"/>
      <c r="T2361" s="27"/>
      <c r="U2361" s="27"/>
      <c r="V2361" s="140"/>
      <c r="W2361" s="140"/>
      <c r="X2361" s="140"/>
      <c r="Y2361" s="140"/>
      <c r="Z2361" s="140"/>
      <c r="AA2361" s="140"/>
      <c r="AB2361" s="140"/>
      <c r="AC2361" s="27"/>
      <c r="AD2361" s="27"/>
    </row>
    <row r="2362" spans="1:30" ht="16.5" thickTop="1" thickBot="1">
      <c r="A2362" s="35">
        <v>2360</v>
      </c>
      <c r="B2362" s="28"/>
      <c r="D2362" s="19"/>
      <c r="E2362" s="30"/>
      <c r="F2362" s="30"/>
      <c r="G2362" s="66"/>
      <c r="H2362" s="66"/>
      <c r="I2362" s="66"/>
      <c r="J2362" s="31"/>
      <c r="K2362" s="31"/>
      <c r="L2362" s="47"/>
      <c r="M2362" s="32"/>
      <c r="N2362" s="33"/>
      <c r="O2362" s="34"/>
      <c r="P2362" s="34"/>
      <c r="Q2362" s="34"/>
      <c r="R2362" s="34"/>
      <c r="S2362" s="34"/>
      <c r="T2362" s="34"/>
      <c r="U2362" s="34"/>
      <c r="V2362" s="141"/>
      <c r="W2362" s="141"/>
      <c r="X2362" s="141"/>
      <c r="Y2362" s="141"/>
      <c r="Z2362" s="141"/>
      <c r="AA2362" s="141"/>
      <c r="AB2362" s="141"/>
      <c r="AC2362" s="34"/>
      <c r="AD2362" s="34"/>
    </row>
    <row r="2363" spans="1:30" ht="16.5" thickTop="1" thickBot="1">
      <c r="A2363" s="22">
        <v>2361</v>
      </c>
      <c r="B2363" s="28"/>
      <c r="D2363" s="19"/>
      <c r="E2363" s="23"/>
      <c r="F2363" s="23"/>
      <c r="G2363" s="65"/>
      <c r="H2363" s="65"/>
      <c r="I2363" s="65"/>
      <c r="J2363" s="24"/>
      <c r="K2363" s="24"/>
      <c r="L2363" s="46"/>
      <c r="M2363" s="25"/>
      <c r="N2363" s="26"/>
      <c r="O2363" s="27"/>
      <c r="P2363" s="27"/>
      <c r="Q2363" s="27"/>
      <c r="R2363" s="27"/>
      <c r="S2363" s="27"/>
      <c r="T2363" s="27"/>
      <c r="U2363" s="27"/>
      <c r="V2363" s="140"/>
      <c r="W2363" s="140"/>
      <c r="X2363" s="140"/>
      <c r="Y2363" s="140"/>
      <c r="Z2363" s="140"/>
      <c r="AA2363" s="140"/>
      <c r="AB2363" s="140"/>
      <c r="AC2363" s="27"/>
      <c r="AD2363" s="27"/>
    </row>
    <row r="2364" spans="1:30" ht="16.5" thickTop="1" thickBot="1">
      <c r="A2364" s="29">
        <v>2362</v>
      </c>
      <c r="B2364" s="28"/>
      <c r="D2364" s="19"/>
      <c r="E2364" s="30"/>
      <c r="F2364" s="30"/>
      <c r="G2364" s="66"/>
      <c r="H2364" s="66"/>
      <c r="I2364" s="66"/>
      <c r="J2364" s="31"/>
      <c r="K2364" s="31"/>
      <c r="L2364" s="47"/>
      <c r="M2364" s="32"/>
      <c r="N2364" s="33"/>
      <c r="O2364" s="34"/>
      <c r="P2364" s="34"/>
      <c r="Q2364" s="34"/>
      <c r="R2364" s="34"/>
      <c r="S2364" s="34"/>
      <c r="T2364" s="34"/>
      <c r="U2364" s="34"/>
      <c r="V2364" s="141"/>
      <c r="W2364" s="141"/>
      <c r="X2364" s="141"/>
      <c r="Y2364" s="141"/>
      <c r="Z2364" s="141"/>
      <c r="AA2364" s="141"/>
      <c r="AB2364" s="141"/>
      <c r="AC2364" s="34"/>
      <c r="AD2364" s="34"/>
    </row>
    <row r="2365" spans="1:30" ht="16.5" thickTop="1" thickBot="1">
      <c r="A2365" s="29">
        <v>2363</v>
      </c>
      <c r="B2365" s="28"/>
      <c r="D2365" s="19"/>
      <c r="E2365" s="30"/>
      <c r="F2365" s="30"/>
      <c r="G2365" s="66"/>
      <c r="H2365" s="66"/>
      <c r="I2365" s="66"/>
      <c r="J2365" s="31"/>
      <c r="K2365" s="31"/>
      <c r="L2365" s="47"/>
      <c r="M2365" s="32"/>
      <c r="N2365" s="33"/>
      <c r="O2365" s="34"/>
      <c r="P2365" s="34"/>
      <c r="Q2365" s="34"/>
      <c r="R2365" s="34"/>
      <c r="S2365" s="34"/>
      <c r="T2365" s="34"/>
      <c r="U2365" s="34"/>
      <c r="V2365" s="141"/>
      <c r="W2365" s="141"/>
      <c r="X2365" s="141"/>
      <c r="Y2365" s="141"/>
      <c r="Z2365" s="141"/>
      <c r="AA2365" s="141"/>
      <c r="AB2365" s="141"/>
      <c r="AC2365" s="34"/>
      <c r="AD2365" s="34"/>
    </row>
    <row r="2366" spans="1:30" ht="16.5" thickTop="1" thickBot="1">
      <c r="A2366" s="29">
        <v>2364</v>
      </c>
      <c r="B2366" s="28"/>
      <c r="D2366" s="19"/>
      <c r="E2366" s="30"/>
      <c r="F2366" s="30"/>
      <c r="G2366" s="66"/>
      <c r="H2366" s="66"/>
      <c r="I2366" s="66"/>
      <c r="J2366" s="31"/>
      <c r="K2366" s="31"/>
      <c r="L2366" s="47"/>
      <c r="M2366" s="32"/>
      <c r="N2366" s="33"/>
      <c r="O2366" s="34"/>
      <c r="P2366" s="34"/>
      <c r="Q2366" s="34"/>
      <c r="R2366" s="34"/>
      <c r="S2366" s="34"/>
      <c r="T2366" s="34"/>
      <c r="U2366" s="34"/>
      <c r="V2366" s="141"/>
      <c r="W2366" s="141"/>
      <c r="X2366" s="141"/>
      <c r="Y2366" s="141"/>
      <c r="Z2366" s="141"/>
      <c r="AA2366" s="141"/>
      <c r="AB2366" s="141"/>
      <c r="AC2366" s="34"/>
      <c r="AD2366" s="34"/>
    </row>
    <row r="2367" spans="1:30" ht="16.5" thickTop="1" thickBot="1">
      <c r="A2367" s="29">
        <v>2365</v>
      </c>
      <c r="B2367" s="28"/>
      <c r="D2367" s="19"/>
      <c r="E2367" s="30"/>
      <c r="F2367" s="30"/>
      <c r="G2367" s="66"/>
      <c r="H2367" s="66"/>
      <c r="I2367" s="66"/>
      <c r="J2367" s="31"/>
      <c r="K2367" s="31"/>
      <c r="L2367" s="47"/>
      <c r="M2367" s="32"/>
      <c r="N2367" s="33"/>
      <c r="O2367" s="34"/>
      <c r="P2367" s="34"/>
      <c r="Q2367" s="34"/>
      <c r="R2367" s="34"/>
      <c r="S2367" s="34"/>
      <c r="T2367" s="34"/>
      <c r="U2367" s="34"/>
      <c r="V2367" s="141"/>
      <c r="W2367" s="141"/>
      <c r="X2367" s="141"/>
      <c r="Y2367" s="141"/>
      <c r="Z2367" s="141"/>
      <c r="AA2367" s="141"/>
      <c r="AB2367" s="141"/>
      <c r="AC2367" s="34"/>
      <c r="AD2367" s="34"/>
    </row>
    <row r="2368" spans="1:30" ht="16.5" thickTop="1" thickBot="1">
      <c r="A2368" s="29">
        <v>2366</v>
      </c>
      <c r="B2368" s="28"/>
      <c r="D2368" s="19"/>
      <c r="E2368" s="30"/>
      <c r="F2368" s="30"/>
      <c r="G2368" s="66"/>
      <c r="H2368" s="66"/>
      <c r="I2368" s="66"/>
      <c r="J2368" s="31"/>
      <c r="K2368" s="31"/>
      <c r="L2368" s="47"/>
      <c r="M2368" s="32"/>
      <c r="N2368" s="33"/>
      <c r="O2368" s="34"/>
      <c r="P2368" s="34"/>
      <c r="Q2368" s="34"/>
      <c r="R2368" s="34"/>
      <c r="S2368" s="34"/>
      <c r="T2368" s="34"/>
      <c r="U2368" s="34"/>
      <c r="V2368" s="141"/>
      <c r="W2368" s="141"/>
      <c r="X2368" s="141"/>
      <c r="Y2368" s="141"/>
      <c r="Z2368" s="141"/>
      <c r="AA2368" s="141"/>
      <c r="AB2368" s="141"/>
      <c r="AC2368" s="34"/>
      <c r="AD2368" s="34"/>
    </row>
    <row r="2369" spans="1:30" ht="16.5" thickTop="1" thickBot="1">
      <c r="A2369" s="29">
        <v>2367</v>
      </c>
      <c r="B2369" s="28"/>
      <c r="D2369" s="19"/>
      <c r="E2369" s="23"/>
      <c r="F2369" s="23"/>
      <c r="G2369" s="65"/>
      <c r="H2369" s="65"/>
      <c r="I2369" s="65"/>
      <c r="J2369" s="24"/>
      <c r="K2369" s="24"/>
      <c r="L2369" s="46"/>
      <c r="M2369" s="25"/>
      <c r="N2369" s="26"/>
      <c r="O2369" s="27"/>
      <c r="P2369" s="27"/>
      <c r="Q2369" s="27"/>
      <c r="R2369" s="27"/>
      <c r="S2369" s="27"/>
      <c r="T2369" s="27"/>
      <c r="U2369" s="27"/>
      <c r="V2369" s="140"/>
      <c r="W2369" s="140"/>
      <c r="X2369" s="140"/>
      <c r="Y2369" s="140"/>
      <c r="Z2369" s="140"/>
      <c r="AA2369" s="140"/>
      <c r="AB2369" s="140"/>
      <c r="AC2369" s="27"/>
      <c r="AD2369" s="27"/>
    </row>
    <row r="2370" spans="1:30" ht="16.5" thickTop="1" thickBot="1">
      <c r="A2370" s="29">
        <v>2368</v>
      </c>
      <c r="B2370" s="28"/>
      <c r="D2370" s="19"/>
      <c r="E2370" s="30"/>
      <c r="F2370" s="30"/>
      <c r="G2370" s="66"/>
      <c r="H2370" s="66"/>
      <c r="I2370" s="66"/>
      <c r="J2370" s="31"/>
      <c r="K2370" s="31"/>
      <c r="L2370" s="47"/>
      <c r="M2370" s="32"/>
      <c r="N2370" s="33"/>
      <c r="O2370" s="34"/>
      <c r="P2370" s="34"/>
      <c r="Q2370" s="34"/>
      <c r="R2370" s="34"/>
      <c r="S2370" s="34"/>
      <c r="T2370" s="34"/>
      <c r="U2370" s="34"/>
      <c r="V2370" s="141"/>
      <c r="W2370" s="141"/>
      <c r="X2370" s="141"/>
      <c r="Y2370" s="141"/>
      <c r="Z2370" s="141"/>
      <c r="AA2370" s="141"/>
      <c r="AB2370" s="141"/>
      <c r="AC2370" s="34"/>
      <c r="AD2370" s="34"/>
    </row>
    <row r="2371" spans="1:30" ht="16.5" thickTop="1" thickBot="1">
      <c r="A2371" s="29">
        <v>2369</v>
      </c>
      <c r="B2371" s="28"/>
      <c r="D2371" s="19"/>
      <c r="E2371" s="30"/>
      <c r="F2371" s="30"/>
      <c r="G2371" s="66"/>
      <c r="H2371" s="66"/>
      <c r="I2371" s="66"/>
      <c r="J2371" s="31"/>
      <c r="K2371" s="31"/>
      <c r="L2371" s="47"/>
      <c r="M2371" s="32"/>
      <c r="N2371" s="33"/>
      <c r="O2371" s="34"/>
      <c r="P2371" s="34"/>
      <c r="Q2371" s="34"/>
      <c r="R2371" s="34"/>
      <c r="S2371" s="34"/>
      <c r="T2371" s="34"/>
      <c r="U2371" s="34"/>
      <c r="V2371" s="141"/>
      <c r="W2371" s="141"/>
      <c r="X2371" s="141"/>
      <c r="Y2371" s="141"/>
      <c r="Z2371" s="141"/>
      <c r="AA2371" s="141"/>
      <c r="AB2371" s="141"/>
      <c r="AC2371" s="34"/>
      <c r="AD2371" s="34"/>
    </row>
    <row r="2372" spans="1:30" ht="16.5" thickTop="1" thickBot="1">
      <c r="A2372" s="29">
        <v>2370</v>
      </c>
      <c r="B2372" s="28"/>
      <c r="D2372" s="19"/>
      <c r="E2372" s="30"/>
      <c r="F2372" s="30"/>
      <c r="G2372" s="66"/>
      <c r="H2372" s="66"/>
      <c r="I2372" s="66"/>
      <c r="J2372" s="31"/>
      <c r="K2372" s="31"/>
      <c r="L2372" s="47"/>
      <c r="M2372" s="32"/>
      <c r="N2372" s="33"/>
      <c r="O2372" s="34"/>
      <c r="P2372" s="34"/>
      <c r="Q2372" s="34"/>
      <c r="R2372" s="34"/>
      <c r="S2372" s="34"/>
      <c r="T2372" s="34"/>
      <c r="U2372" s="34"/>
      <c r="V2372" s="141"/>
      <c r="W2372" s="141"/>
      <c r="X2372" s="141"/>
      <c r="Y2372" s="141"/>
      <c r="Z2372" s="141"/>
      <c r="AA2372" s="141"/>
      <c r="AB2372" s="141"/>
      <c r="AC2372" s="34"/>
      <c r="AD2372" s="34"/>
    </row>
    <row r="2373" spans="1:30" ht="16.5" thickTop="1" thickBot="1">
      <c r="A2373" s="35">
        <v>2371</v>
      </c>
      <c r="B2373" s="28"/>
      <c r="D2373" s="19"/>
      <c r="E2373" s="30"/>
      <c r="F2373" s="30"/>
      <c r="G2373" s="66"/>
      <c r="H2373" s="66"/>
      <c r="I2373" s="66"/>
      <c r="J2373" s="31"/>
      <c r="K2373" s="31"/>
      <c r="L2373" s="47"/>
      <c r="M2373" s="32"/>
      <c r="N2373" s="33"/>
      <c r="O2373" s="34"/>
      <c r="P2373" s="34"/>
      <c r="Q2373" s="34"/>
      <c r="R2373" s="34"/>
      <c r="S2373" s="34"/>
      <c r="T2373" s="34"/>
      <c r="U2373" s="34"/>
      <c r="V2373" s="141"/>
      <c r="W2373" s="141"/>
      <c r="X2373" s="141"/>
      <c r="Y2373" s="141"/>
      <c r="Z2373" s="141"/>
      <c r="AA2373" s="141"/>
      <c r="AB2373" s="141"/>
      <c r="AC2373" s="34"/>
      <c r="AD2373" s="34"/>
    </row>
    <row r="2374" spans="1:30" ht="16.5" thickTop="1" thickBot="1">
      <c r="A2374" s="35">
        <v>2372</v>
      </c>
      <c r="B2374" s="28"/>
      <c r="D2374" s="19"/>
      <c r="E2374" s="30"/>
      <c r="F2374" s="30"/>
      <c r="G2374" s="66"/>
      <c r="H2374" s="66"/>
      <c r="I2374" s="66"/>
      <c r="J2374" s="31"/>
      <c r="K2374" s="31"/>
      <c r="L2374" s="47"/>
      <c r="M2374" s="32"/>
      <c r="N2374" s="33"/>
      <c r="O2374" s="34"/>
      <c r="P2374" s="34"/>
      <c r="Q2374" s="34"/>
      <c r="R2374" s="34"/>
      <c r="S2374" s="34"/>
      <c r="T2374" s="34"/>
      <c r="U2374" s="34"/>
      <c r="V2374" s="141"/>
      <c r="W2374" s="141"/>
      <c r="X2374" s="141"/>
      <c r="Y2374" s="141"/>
      <c r="Z2374" s="141"/>
      <c r="AA2374" s="141"/>
      <c r="AB2374" s="141"/>
      <c r="AC2374" s="34"/>
      <c r="AD2374" s="34"/>
    </row>
    <row r="2375" spans="1:30" ht="16.5" thickTop="1" thickBot="1">
      <c r="A2375" s="35">
        <v>2373</v>
      </c>
      <c r="B2375" s="28"/>
      <c r="D2375" s="19"/>
      <c r="E2375" s="23"/>
      <c r="F2375" s="23"/>
      <c r="G2375" s="65"/>
      <c r="H2375" s="65"/>
      <c r="I2375" s="65"/>
      <c r="J2375" s="24"/>
      <c r="K2375" s="24"/>
      <c r="L2375" s="46"/>
      <c r="M2375" s="25"/>
      <c r="N2375" s="26"/>
      <c r="O2375" s="27"/>
      <c r="P2375" s="27"/>
      <c r="Q2375" s="27"/>
      <c r="R2375" s="27"/>
      <c r="S2375" s="27"/>
      <c r="T2375" s="27"/>
      <c r="U2375" s="27"/>
      <c r="V2375" s="140"/>
      <c r="W2375" s="140"/>
      <c r="X2375" s="140"/>
      <c r="Y2375" s="140"/>
      <c r="Z2375" s="140"/>
      <c r="AA2375" s="140"/>
      <c r="AB2375" s="140"/>
      <c r="AC2375" s="27"/>
      <c r="AD2375" s="27"/>
    </row>
    <row r="2376" spans="1:30" ht="16.5" thickTop="1" thickBot="1">
      <c r="A2376" s="35">
        <v>2374</v>
      </c>
      <c r="B2376" s="28"/>
      <c r="D2376" s="19"/>
      <c r="E2376" s="30"/>
      <c r="F2376" s="30"/>
      <c r="G2376" s="66"/>
      <c r="H2376" s="66"/>
      <c r="I2376" s="66"/>
      <c r="J2376" s="31"/>
      <c r="K2376" s="31"/>
      <c r="L2376" s="47"/>
      <c r="M2376" s="32"/>
      <c r="N2376" s="33"/>
      <c r="O2376" s="34"/>
      <c r="P2376" s="34"/>
      <c r="Q2376" s="34"/>
      <c r="R2376" s="34"/>
      <c r="S2376" s="34"/>
      <c r="T2376" s="34"/>
      <c r="U2376" s="34"/>
      <c r="V2376" s="141"/>
      <c r="W2376" s="141"/>
      <c r="X2376" s="141"/>
      <c r="Y2376" s="141"/>
      <c r="Z2376" s="141"/>
      <c r="AA2376" s="141"/>
      <c r="AB2376" s="141"/>
      <c r="AC2376" s="34"/>
      <c r="AD2376" s="34"/>
    </row>
    <row r="2377" spans="1:30" ht="16.5" thickTop="1" thickBot="1">
      <c r="A2377" s="35">
        <v>2375</v>
      </c>
      <c r="B2377" s="28"/>
      <c r="D2377" s="19"/>
      <c r="E2377" s="23"/>
      <c r="F2377" s="23"/>
      <c r="G2377" s="66"/>
      <c r="H2377" s="65"/>
      <c r="I2377" s="65"/>
      <c r="J2377" s="24"/>
      <c r="K2377" s="24"/>
      <c r="L2377" s="47"/>
      <c r="M2377" s="32"/>
      <c r="N2377" s="26"/>
      <c r="O2377" s="34"/>
      <c r="P2377" s="34"/>
      <c r="Q2377" s="34"/>
      <c r="R2377" s="34"/>
      <c r="S2377" s="34"/>
      <c r="T2377" s="34"/>
      <c r="U2377" s="34"/>
      <c r="V2377" s="141"/>
      <c r="W2377" s="141"/>
      <c r="X2377" s="141"/>
      <c r="Y2377" s="141"/>
      <c r="Z2377" s="141"/>
      <c r="AA2377" s="141"/>
      <c r="AB2377" s="141"/>
      <c r="AC2377" s="34"/>
      <c r="AD2377" s="34"/>
    </row>
    <row r="2378" spans="1:30" ht="16.5" thickTop="1" thickBot="1">
      <c r="A2378" s="35">
        <v>2376</v>
      </c>
      <c r="B2378" s="28"/>
      <c r="D2378" s="19"/>
      <c r="E2378" s="30"/>
      <c r="F2378" s="30"/>
      <c r="G2378" s="66"/>
      <c r="H2378" s="66"/>
      <c r="I2378" s="66"/>
      <c r="J2378" s="31"/>
      <c r="K2378" s="31"/>
      <c r="L2378" s="47"/>
      <c r="M2378" s="32"/>
      <c r="N2378" s="33"/>
      <c r="O2378" s="34"/>
      <c r="P2378" s="34"/>
      <c r="Q2378" s="34"/>
      <c r="R2378" s="34"/>
      <c r="S2378" s="34"/>
      <c r="T2378" s="34"/>
      <c r="U2378" s="34"/>
      <c r="V2378" s="141"/>
      <c r="W2378" s="141"/>
      <c r="X2378" s="141"/>
      <c r="Y2378" s="141"/>
      <c r="Z2378" s="141"/>
      <c r="AA2378" s="141"/>
      <c r="AB2378" s="141"/>
      <c r="AC2378" s="34"/>
      <c r="AD2378" s="34"/>
    </row>
    <row r="2379" spans="1:30" ht="16.5" thickTop="1" thickBot="1">
      <c r="A2379" s="35">
        <v>2377</v>
      </c>
      <c r="B2379" s="28"/>
      <c r="D2379" s="19"/>
      <c r="E2379" s="23"/>
      <c r="F2379" s="23"/>
      <c r="G2379" s="66"/>
      <c r="H2379" s="65"/>
      <c r="I2379" s="65"/>
      <c r="J2379" s="24"/>
      <c r="K2379" s="24"/>
      <c r="L2379" s="47"/>
      <c r="M2379" s="32"/>
      <c r="N2379" s="26"/>
      <c r="O2379" s="34"/>
      <c r="P2379" s="34"/>
      <c r="Q2379" s="34"/>
      <c r="R2379" s="34"/>
      <c r="S2379" s="34"/>
      <c r="T2379" s="34"/>
      <c r="U2379" s="34"/>
      <c r="V2379" s="141"/>
      <c r="W2379" s="141"/>
      <c r="X2379" s="141"/>
      <c r="Y2379" s="141"/>
      <c r="Z2379" s="141"/>
      <c r="AA2379" s="141"/>
      <c r="AB2379" s="141"/>
      <c r="AC2379" s="34"/>
      <c r="AD2379" s="34"/>
    </row>
    <row r="2380" spans="1:30" ht="16.5" thickTop="1" thickBot="1">
      <c r="A2380" s="35">
        <v>2378</v>
      </c>
      <c r="B2380" s="28"/>
      <c r="D2380" s="19"/>
      <c r="E2380" s="30"/>
      <c r="F2380" s="30"/>
      <c r="G2380" s="66"/>
      <c r="H2380" s="66"/>
      <c r="I2380" s="66"/>
      <c r="J2380" s="31"/>
      <c r="K2380" s="31"/>
      <c r="L2380" s="47"/>
      <c r="M2380" s="32"/>
      <c r="N2380" s="33"/>
      <c r="O2380" s="34"/>
      <c r="P2380" s="34"/>
      <c r="Q2380" s="34"/>
      <c r="R2380" s="34"/>
      <c r="S2380" s="34"/>
      <c r="T2380" s="34"/>
      <c r="U2380" s="34"/>
      <c r="V2380" s="141"/>
      <c r="W2380" s="141"/>
      <c r="X2380" s="141"/>
      <c r="Y2380" s="141"/>
      <c r="Z2380" s="141"/>
      <c r="AA2380" s="141"/>
      <c r="AB2380" s="141"/>
      <c r="AC2380" s="34"/>
      <c r="AD2380" s="34"/>
    </row>
    <row r="2381" spans="1:30" ht="16.5" thickTop="1" thickBot="1">
      <c r="A2381" s="35">
        <v>2379</v>
      </c>
      <c r="B2381" s="28"/>
      <c r="D2381" s="19"/>
      <c r="E2381" s="23"/>
      <c r="F2381" s="23"/>
      <c r="G2381" s="65"/>
      <c r="H2381" s="65"/>
      <c r="I2381" s="65"/>
      <c r="J2381" s="24"/>
      <c r="K2381" s="24"/>
      <c r="L2381" s="47"/>
      <c r="M2381" s="32"/>
      <c r="N2381" s="26"/>
      <c r="O2381" s="27"/>
      <c r="P2381" s="27"/>
      <c r="Q2381" s="27"/>
      <c r="R2381" s="27"/>
      <c r="S2381" s="27"/>
      <c r="T2381" s="27"/>
      <c r="U2381" s="27"/>
      <c r="V2381" s="140"/>
      <c r="W2381" s="140"/>
      <c r="X2381" s="140"/>
      <c r="Y2381" s="140"/>
      <c r="Z2381" s="140"/>
      <c r="AA2381" s="140"/>
      <c r="AB2381" s="140"/>
      <c r="AC2381" s="27"/>
      <c r="AD2381" s="27"/>
    </row>
    <row r="2382" spans="1:30" ht="16.5" thickTop="1" thickBot="1">
      <c r="A2382" s="35">
        <v>2380</v>
      </c>
      <c r="B2382" s="28"/>
      <c r="D2382" s="19"/>
      <c r="E2382" s="30"/>
      <c r="F2382" s="30"/>
      <c r="G2382" s="66"/>
      <c r="H2382" s="66"/>
      <c r="I2382" s="66"/>
      <c r="J2382" s="31"/>
      <c r="K2382" s="31"/>
      <c r="L2382" s="47"/>
      <c r="M2382" s="32"/>
      <c r="N2382" s="33"/>
      <c r="O2382" s="34"/>
      <c r="P2382" s="34"/>
      <c r="Q2382" s="34"/>
      <c r="R2382" s="34"/>
      <c r="S2382" s="34"/>
      <c r="T2382" s="34"/>
      <c r="U2382" s="34"/>
      <c r="V2382" s="141"/>
      <c r="W2382" s="141"/>
      <c r="X2382" s="141"/>
      <c r="Y2382" s="141"/>
      <c r="Z2382" s="141"/>
      <c r="AA2382" s="141"/>
      <c r="AB2382" s="141"/>
      <c r="AC2382" s="34"/>
      <c r="AD2382" s="34"/>
    </row>
    <row r="2383" spans="1:30" ht="16.5" thickTop="1" thickBot="1">
      <c r="A2383" s="22">
        <v>2381</v>
      </c>
      <c r="B2383" s="28"/>
      <c r="D2383" s="19"/>
      <c r="E2383" s="23"/>
      <c r="F2383" s="23"/>
      <c r="G2383" s="65"/>
      <c r="H2383" s="65"/>
      <c r="I2383" s="65"/>
      <c r="J2383" s="24"/>
      <c r="K2383" s="24"/>
      <c r="L2383" s="46"/>
      <c r="M2383" s="25"/>
      <c r="N2383" s="26"/>
      <c r="O2383" s="27"/>
      <c r="P2383" s="27"/>
      <c r="Q2383" s="27"/>
      <c r="R2383" s="27"/>
      <c r="S2383" s="27"/>
      <c r="T2383" s="27"/>
      <c r="U2383" s="27"/>
      <c r="V2383" s="140"/>
      <c r="W2383" s="140"/>
      <c r="X2383" s="140"/>
      <c r="Y2383" s="140"/>
      <c r="Z2383" s="140"/>
      <c r="AA2383" s="140"/>
      <c r="AB2383" s="140"/>
      <c r="AC2383" s="27"/>
      <c r="AD2383" s="27"/>
    </row>
    <row r="2384" spans="1:30" ht="16.5" thickTop="1" thickBot="1">
      <c r="A2384" s="29">
        <v>2382</v>
      </c>
      <c r="B2384" s="28"/>
      <c r="D2384" s="19"/>
      <c r="E2384" s="30"/>
      <c r="F2384" s="30"/>
      <c r="G2384" s="66"/>
      <c r="H2384" s="66"/>
      <c r="I2384" s="66"/>
      <c r="J2384" s="31"/>
      <c r="K2384" s="31"/>
      <c r="L2384" s="47"/>
      <c r="M2384" s="32"/>
      <c r="N2384" s="33"/>
      <c r="O2384" s="34"/>
      <c r="P2384" s="34"/>
      <c r="Q2384" s="34"/>
      <c r="R2384" s="34"/>
      <c r="S2384" s="34"/>
      <c r="T2384" s="34"/>
      <c r="U2384" s="34"/>
      <c r="V2384" s="141"/>
      <c r="W2384" s="141"/>
      <c r="X2384" s="141"/>
      <c r="Y2384" s="141"/>
      <c r="Z2384" s="141"/>
      <c r="AA2384" s="141"/>
      <c r="AB2384" s="141"/>
      <c r="AC2384" s="34"/>
      <c r="AD2384" s="34"/>
    </row>
    <row r="2385" spans="1:30" ht="16.5" thickTop="1" thickBot="1">
      <c r="A2385" s="29">
        <v>2383</v>
      </c>
      <c r="B2385" s="28"/>
      <c r="D2385" s="19"/>
      <c r="E2385" s="30"/>
      <c r="F2385" s="30"/>
      <c r="G2385" s="66"/>
      <c r="H2385" s="66"/>
      <c r="I2385" s="66"/>
      <c r="J2385" s="31"/>
      <c r="K2385" s="31"/>
      <c r="L2385" s="47"/>
      <c r="M2385" s="32"/>
      <c r="N2385" s="33"/>
      <c r="O2385" s="34"/>
      <c r="P2385" s="34"/>
      <c r="Q2385" s="34"/>
      <c r="R2385" s="34"/>
      <c r="S2385" s="34"/>
      <c r="T2385" s="34"/>
      <c r="U2385" s="34"/>
      <c r="V2385" s="141"/>
      <c r="W2385" s="141"/>
      <c r="X2385" s="141"/>
      <c r="Y2385" s="141"/>
      <c r="Z2385" s="141"/>
      <c r="AA2385" s="141"/>
      <c r="AB2385" s="141"/>
      <c r="AC2385" s="34"/>
      <c r="AD2385" s="34"/>
    </row>
    <row r="2386" spans="1:30" ht="16.5" thickTop="1" thickBot="1">
      <c r="A2386" s="29">
        <v>2384</v>
      </c>
      <c r="B2386" s="28"/>
      <c r="D2386" s="19"/>
      <c r="E2386" s="30"/>
      <c r="F2386" s="30"/>
      <c r="G2386" s="66"/>
      <c r="H2386" s="66"/>
      <c r="I2386" s="66"/>
      <c r="J2386" s="31"/>
      <c r="K2386" s="31"/>
      <c r="L2386" s="47"/>
      <c r="M2386" s="32"/>
      <c r="N2386" s="33"/>
      <c r="O2386" s="34"/>
      <c r="P2386" s="34"/>
      <c r="Q2386" s="34"/>
      <c r="R2386" s="34"/>
      <c r="S2386" s="34"/>
      <c r="T2386" s="34"/>
      <c r="U2386" s="34"/>
      <c r="V2386" s="141"/>
      <c r="W2386" s="141"/>
      <c r="X2386" s="141"/>
      <c r="Y2386" s="141"/>
      <c r="Z2386" s="141"/>
      <c r="AA2386" s="141"/>
      <c r="AB2386" s="141"/>
      <c r="AC2386" s="34"/>
      <c r="AD2386" s="34"/>
    </row>
    <row r="2387" spans="1:30" ht="16.5" thickTop="1" thickBot="1">
      <c r="A2387" s="29">
        <v>2385</v>
      </c>
      <c r="B2387" s="28"/>
      <c r="D2387" s="19"/>
      <c r="E2387" s="30"/>
      <c r="F2387" s="30"/>
      <c r="G2387" s="66"/>
      <c r="H2387" s="66"/>
      <c r="I2387" s="66"/>
      <c r="J2387" s="31"/>
      <c r="K2387" s="31"/>
      <c r="L2387" s="47"/>
      <c r="M2387" s="32"/>
      <c r="N2387" s="33"/>
      <c r="O2387" s="34"/>
      <c r="P2387" s="34"/>
      <c r="Q2387" s="34"/>
      <c r="R2387" s="34"/>
      <c r="S2387" s="34"/>
      <c r="T2387" s="34"/>
      <c r="U2387" s="34"/>
      <c r="V2387" s="141"/>
      <c r="W2387" s="141"/>
      <c r="X2387" s="141"/>
      <c r="Y2387" s="141"/>
      <c r="Z2387" s="141"/>
      <c r="AA2387" s="141"/>
      <c r="AB2387" s="141"/>
      <c r="AC2387" s="34"/>
      <c r="AD2387" s="34"/>
    </row>
    <row r="2388" spans="1:30" ht="16.5" thickTop="1" thickBot="1">
      <c r="A2388" s="29">
        <v>2386</v>
      </c>
      <c r="B2388" s="28"/>
      <c r="D2388" s="19"/>
      <c r="E2388" s="30"/>
      <c r="F2388" s="30"/>
      <c r="G2388" s="66"/>
      <c r="H2388" s="66"/>
      <c r="I2388" s="66"/>
      <c r="J2388" s="31"/>
      <c r="K2388" s="31"/>
      <c r="L2388" s="47"/>
      <c r="M2388" s="32"/>
      <c r="N2388" s="33"/>
      <c r="O2388" s="34"/>
      <c r="P2388" s="34"/>
      <c r="Q2388" s="34"/>
      <c r="R2388" s="34"/>
      <c r="S2388" s="34"/>
      <c r="T2388" s="34"/>
      <c r="U2388" s="34"/>
      <c r="V2388" s="141"/>
      <c r="W2388" s="141"/>
      <c r="X2388" s="141"/>
      <c r="Y2388" s="141"/>
      <c r="Z2388" s="141"/>
      <c r="AA2388" s="141"/>
      <c r="AB2388" s="141"/>
      <c r="AC2388" s="34"/>
      <c r="AD2388" s="34"/>
    </row>
    <row r="2389" spans="1:30" ht="16.5" thickTop="1" thickBot="1">
      <c r="A2389" s="29">
        <v>2387</v>
      </c>
      <c r="B2389" s="28"/>
      <c r="D2389" s="19"/>
      <c r="E2389" s="23"/>
      <c r="F2389" s="23"/>
      <c r="G2389" s="65"/>
      <c r="H2389" s="65"/>
      <c r="I2389" s="65"/>
      <c r="J2389" s="24"/>
      <c r="K2389" s="24"/>
      <c r="L2389" s="46"/>
      <c r="M2389" s="25"/>
      <c r="N2389" s="26"/>
      <c r="O2389" s="27"/>
      <c r="P2389" s="27"/>
      <c r="Q2389" s="27"/>
      <c r="R2389" s="27"/>
      <c r="S2389" s="27"/>
      <c r="T2389" s="27"/>
      <c r="U2389" s="27"/>
      <c r="V2389" s="140"/>
      <c r="W2389" s="140"/>
      <c r="X2389" s="140"/>
      <c r="Y2389" s="140"/>
      <c r="Z2389" s="140"/>
      <c r="AA2389" s="140"/>
      <c r="AB2389" s="140"/>
      <c r="AC2389" s="27"/>
      <c r="AD2389" s="27"/>
    </row>
    <row r="2390" spans="1:30" ht="16.5" thickTop="1" thickBot="1">
      <c r="A2390" s="29">
        <v>2388</v>
      </c>
      <c r="B2390" s="28"/>
      <c r="D2390" s="19"/>
      <c r="E2390" s="30"/>
      <c r="F2390" s="30"/>
      <c r="G2390" s="66"/>
      <c r="H2390" s="66"/>
      <c r="I2390" s="66"/>
      <c r="J2390" s="31"/>
      <c r="K2390" s="31"/>
      <c r="L2390" s="47"/>
      <c r="M2390" s="32"/>
      <c r="N2390" s="33"/>
      <c r="O2390" s="34"/>
      <c r="P2390" s="34"/>
      <c r="Q2390" s="34"/>
      <c r="R2390" s="34"/>
      <c r="S2390" s="34"/>
      <c r="T2390" s="34"/>
      <c r="U2390" s="34"/>
      <c r="V2390" s="141"/>
      <c r="W2390" s="141"/>
      <c r="X2390" s="141"/>
      <c r="Y2390" s="141"/>
      <c r="Z2390" s="141"/>
      <c r="AA2390" s="141"/>
      <c r="AB2390" s="141"/>
      <c r="AC2390" s="34"/>
      <c r="AD2390" s="34"/>
    </row>
    <row r="2391" spans="1:30" ht="16.5" thickTop="1" thickBot="1">
      <c r="A2391" s="29">
        <v>2389</v>
      </c>
      <c r="B2391" s="28"/>
      <c r="D2391" s="19"/>
      <c r="E2391" s="30"/>
      <c r="F2391" s="30"/>
      <c r="G2391" s="66"/>
      <c r="H2391" s="66"/>
      <c r="I2391" s="66"/>
      <c r="J2391" s="31"/>
      <c r="K2391" s="31"/>
      <c r="L2391" s="47"/>
      <c r="M2391" s="32"/>
      <c r="N2391" s="33"/>
      <c r="O2391" s="34"/>
      <c r="P2391" s="34"/>
      <c r="Q2391" s="34"/>
      <c r="R2391" s="34"/>
      <c r="S2391" s="34"/>
      <c r="T2391" s="34"/>
      <c r="U2391" s="34"/>
      <c r="V2391" s="141"/>
      <c r="W2391" s="141"/>
      <c r="X2391" s="141"/>
      <c r="Y2391" s="141"/>
      <c r="Z2391" s="141"/>
      <c r="AA2391" s="141"/>
      <c r="AB2391" s="141"/>
      <c r="AC2391" s="34"/>
      <c r="AD2391" s="34"/>
    </row>
    <row r="2392" spans="1:30" ht="16.5" thickTop="1" thickBot="1">
      <c r="A2392" s="29">
        <v>2390</v>
      </c>
      <c r="B2392" s="28"/>
      <c r="D2392" s="19"/>
      <c r="E2392" s="30"/>
      <c r="F2392" s="30"/>
      <c r="G2392" s="66"/>
      <c r="H2392" s="66"/>
      <c r="I2392" s="66"/>
      <c r="J2392" s="31"/>
      <c r="K2392" s="31"/>
      <c r="L2392" s="47"/>
      <c r="M2392" s="32"/>
      <c r="N2392" s="33"/>
      <c r="O2392" s="34"/>
      <c r="P2392" s="34"/>
      <c r="Q2392" s="34"/>
      <c r="R2392" s="34"/>
      <c r="S2392" s="34"/>
      <c r="T2392" s="34"/>
      <c r="U2392" s="34"/>
      <c r="V2392" s="141"/>
      <c r="W2392" s="141"/>
      <c r="X2392" s="141"/>
      <c r="Y2392" s="141"/>
      <c r="Z2392" s="141"/>
      <c r="AA2392" s="141"/>
      <c r="AB2392" s="141"/>
      <c r="AC2392" s="34"/>
      <c r="AD2392" s="34"/>
    </row>
    <row r="2393" spans="1:30" ht="16.5" thickTop="1" thickBot="1">
      <c r="A2393" s="35">
        <v>2391</v>
      </c>
      <c r="B2393" s="28"/>
      <c r="D2393" s="19"/>
      <c r="E2393" s="30"/>
      <c r="F2393" s="30"/>
      <c r="G2393" s="66"/>
      <c r="H2393" s="66"/>
      <c r="I2393" s="66"/>
      <c r="J2393" s="31"/>
      <c r="K2393" s="31"/>
      <c r="L2393" s="47"/>
      <c r="M2393" s="32"/>
      <c r="N2393" s="33"/>
      <c r="O2393" s="34"/>
      <c r="P2393" s="34"/>
      <c r="Q2393" s="34"/>
      <c r="R2393" s="34"/>
      <c r="S2393" s="34"/>
      <c r="T2393" s="34"/>
      <c r="U2393" s="34"/>
      <c r="V2393" s="141"/>
      <c r="W2393" s="141"/>
      <c r="X2393" s="141"/>
      <c r="Y2393" s="141"/>
      <c r="Z2393" s="141"/>
      <c r="AA2393" s="141"/>
      <c r="AB2393" s="141"/>
      <c r="AC2393" s="34"/>
      <c r="AD2393" s="34"/>
    </row>
    <row r="2394" spans="1:30" ht="16.5" thickTop="1" thickBot="1">
      <c r="A2394" s="35">
        <v>2392</v>
      </c>
      <c r="B2394" s="28"/>
      <c r="D2394" s="19"/>
      <c r="E2394" s="30"/>
      <c r="F2394" s="30"/>
      <c r="G2394" s="66"/>
      <c r="H2394" s="66"/>
      <c r="I2394" s="66"/>
      <c r="J2394" s="31"/>
      <c r="K2394" s="31"/>
      <c r="L2394" s="47"/>
      <c r="M2394" s="32"/>
      <c r="N2394" s="33"/>
      <c r="O2394" s="34"/>
      <c r="P2394" s="34"/>
      <c r="Q2394" s="34"/>
      <c r="R2394" s="34"/>
      <c r="S2394" s="34"/>
      <c r="T2394" s="34"/>
      <c r="U2394" s="34"/>
      <c r="V2394" s="141"/>
      <c r="W2394" s="141"/>
      <c r="X2394" s="141"/>
      <c r="Y2394" s="141"/>
      <c r="Z2394" s="141"/>
      <c r="AA2394" s="141"/>
      <c r="AB2394" s="141"/>
      <c r="AC2394" s="34"/>
      <c r="AD2394" s="34"/>
    </row>
    <row r="2395" spans="1:30" ht="16.5" thickTop="1" thickBot="1">
      <c r="A2395" s="35">
        <v>2393</v>
      </c>
      <c r="B2395" s="28"/>
      <c r="D2395" s="19"/>
      <c r="E2395" s="23"/>
      <c r="F2395" s="23"/>
      <c r="G2395" s="65"/>
      <c r="H2395" s="65"/>
      <c r="I2395" s="65"/>
      <c r="J2395" s="24"/>
      <c r="K2395" s="24"/>
      <c r="L2395" s="46"/>
      <c r="M2395" s="25"/>
      <c r="N2395" s="26"/>
      <c r="O2395" s="27"/>
      <c r="P2395" s="27"/>
      <c r="Q2395" s="27"/>
      <c r="R2395" s="27"/>
      <c r="S2395" s="27"/>
      <c r="T2395" s="27"/>
      <c r="U2395" s="27"/>
      <c r="V2395" s="140"/>
      <c r="W2395" s="140"/>
      <c r="X2395" s="140"/>
      <c r="Y2395" s="140"/>
      <c r="Z2395" s="140"/>
      <c r="AA2395" s="140"/>
      <c r="AB2395" s="140"/>
      <c r="AC2395" s="27"/>
      <c r="AD2395" s="27"/>
    </row>
    <row r="2396" spans="1:30" ht="16.5" thickTop="1" thickBot="1">
      <c r="A2396" s="35">
        <v>2394</v>
      </c>
      <c r="B2396" s="28"/>
      <c r="D2396" s="19"/>
      <c r="E2396" s="30"/>
      <c r="F2396" s="30"/>
      <c r="G2396" s="66"/>
      <c r="H2396" s="66"/>
      <c r="I2396" s="66"/>
      <c r="J2396" s="31"/>
      <c r="K2396" s="31"/>
      <c r="L2396" s="47"/>
      <c r="M2396" s="32"/>
      <c r="N2396" s="33"/>
      <c r="O2396" s="34"/>
      <c r="P2396" s="34"/>
      <c r="Q2396" s="34"/>
      <c r="R2396" s="34"/>
      <c r="S2396" s="34"/>
      <c r="T2396" s="34"/>
      <c r="U2396" s="34"/>
      <c r="V2396" s="141"/>
      <c r="W2396" s="141"/>
      <c r="X2396" s="141"/>
      <c r="Y2396" s="141"/>
      <c r="Z2396" s="141"/>
      <c r="AA2396" s="141"/>
      <c r="AB2396" s="141"/>
      <c r="AC2396" s="34"/>
      <c r="AD2396" s="34"/>
    </row>
    <row r="2397" spans="1:30" ht="16.5" thickTop="1" thickBot="1">
      <c r="A2397" s="35">
        <v>2395</v>
      </c>
      <c r="B2397" s="28"/>
      <c r="D2397" s="19"/>
      <c r="E2397" s="23"/>
      <c r="F2397" s="23"/>
      <c r="G2397" s="66"/>
      <c r="H2397" s="65"/>
      <c r="I2397" s="65"/>
      <c r="J2397" s="24"/>
      <c r="K2397" s="24"/>
      <c r="L2397" s="47"/>
      <c r="M2397" s="32"/>
      <c r="N2397" s="26"/>
      <c r="O2397" s="34"/>
      <c r="P2397" s="34"/>
      <c r="Q2397" s="34"/>
      <c r="R2397" s="34"/>
      <c r="S2397" s="34"/>
      <c r="T2397" s="34"/>
      <c r="U2397" s="34"/>
      <c r="V2397" s="141"/>
      <c r="W2397" s="141"/>
      <c r="X2397" s="141"/>
      <c r="Y2397" s="141"/>
      <c r="Z2397" s="141"/>
      <c r="AA2397" s="141"/>
      <c r="AB2397" s="141"/>
      <c r="AC2397" s="34"/>
      <c r="AD2397" s="34"/>
    </row>
    <row r="2398" spans="1:30" ht="16.5" thickTop="1" thickBot="1">
      <c r="A2398" s="35">
        <v>2396</v>
      </c>
      <c r="B2398" s="28"/>
      <c r="D2398" s="19"/>
      <c r="E2398" s="30"/>
      <c r="F2398" s="30"/>
      <c r="G2398" s="66"/>
      <c r="H2398" s="66"/>
      <c r="I2398" s="66"/>
      <c r="J2398" s="31"/>
      <c r="K2398" s="31"/>
      <c r="L2398" s="47"/>
      <c r="M2398" s="32"/>
      <c r="N2398" s="33"/>
      <c r="O2398" s="34"/>
      <c r="P2398" s="34"/>
      <c r="Q2398" s="34"/>
      <c r="R2398" s="34"/>
      <c r="S2398" s="34"/>
      <c r="T2398" s="34"/>
      <c r="U2398" s="34"/>
      <c r="V2398" s="141"/>
      <c r="W2398" s="141"/>
      <c r="X2398" s="141"/>
      <c r="Y2398" s="141"/>
      <c r="Z2398" s="141"/>
      <c r="AA2398" s="141"/>
      <c r="AB2398" s="141"/>
      <c r="AC2398" s="34"/>
      <c r="AD2398" s="34"/>
    </row>
    <row r="2399" spans="1:30" ht="16.5" thickTop="1" thickBot="1">
      <c r="A2399" s="35">
        <v>2397</v>
      </c>
      <c r="B2399" s="28"/>
      <c r="D2399" s="19"/>
      <c r="E2399" s="23"/>
      <c r="F2399" s="23"/>
      <c r="G2399" s="66"/>
      <c r="H2399" s="65"/>
      <c r="I2399" s="65"/>
      <c r="J2399" s="24"/>
      <c r="K2399" s="24"/>
      <c r="L2399" s="47"/>
      <c r="M2399" s="32"/>
      <c r="N2399" s="26"/>
      <c r="O2399" s="34"/>
      <c r="P2399" s="34"/>
      <c r="Q2399" s="34"/>
      <c r="R2399" s="34"/>
      <c r="S2399" s="34"/>
      <c r="T2399" s="34"/>
      <c r="U2399" s="34"/>
      <c r="V2399" s="141"/>
      <c r="W2399" s="141"/>
      <c r="X2399" s="141"/>
      <c r="Y2399" s="141"/>
      <c r="Z2399" s="141"/>
      <c r="AA2399" s="141"/>
      <c r="AB2399" s="141"/>
      <c r="AC2399" s="34"/>
      <c r="AD2399" s="34"/>
    </row>
    <row r="2400" spans="1:30" ht="16.5" thickTop="1" thickBot="1">
      <c r="A2400" s="35">
        <v>2398</v>
      </c>
      <c r="B2400" s="28"/>
      <c r="D2400" s="19"/>
      <c r="E2400" s="30"/>
      <c r="F2400" s="30"/>
      <c r="G2400" s="66"/>
      <c r="H2400" s="66"/>
      <c r="I2400" s="66"/>
      <c r="J2400" s="31"/>
      <c r="K2400" s="31"/>
      <c r="L2400" s="47"/>
      <c r="M2400" s="32"/>
      <c r="N2400" s="33"/>
      <c r="O2400" s="34"/>
      <c r="P2400" s="34"/>
      <c r="Q2400" s="34"/>
      <c r="R2400" s="34"/>
      <c r="S2400" s="34"/>
      <c r="T2400" s="34"/>
      <c r="U2400" s="34"/>
      <c r="V2400" s="141"/>
      <c r="W2400" s="141"/>
      <c r="X2400" s="141"/>
      <c r="Y2400" s="141"/>
      <c r="Z2400" s="141"/>
      <c r="AA2400" s="141"/>
      <c r="AB2400" s="141"/>
      <c r="AC2400" s="34"/>
      <c r="AD2400" s="34"/>
    </row>
    <row r="2401" spans="1:30" ht="16.5" thickTop="1" thickBot="1">
      <c r="A2401" s="35">
        <v>2399</v>
      </c>
      <c r="B2401" s="28"/>
      <c r="D2401" s="19"/>
      <c r="E2401" s="23"/>
      <c r="F2401" s="23"/>
      <c r="G2401" s="65"/>
      <c r="H2401" s="65"/>
      <c r="I2401" s="65"/>
      <c r="J2401" s="24"/>
      <c r="K2401" s="24"/>
      <c r="L2401" s="47"/>
      <c r="M2401" s="32"/>
      <c r="N2401" s="26"/>
      <c r="O2401" s="27"/>
      <c r="P2401" s="27"/>
      <c r="Q2401" s="27"/>
      <c r="R2401" s="27"/>
      <c r="S2401" s="27"/>
      <c r="T2401" s="27"/>
      <c r="U2401" s="27"/>
      <c r="V2401" s="140"/>
      <c r="W2401" s="140"/>
      <c r="X2401" s="140"/>
      <c r="Y2401" s="140"/>
      <c r="Z2401" s="140"/>
      <c r="AA2401" s="140"/>
      <c r="AB2401" s="140"/>
      <c r="AC2401" s="27"/>
      <c r="AD2401" s="27"/>
    </row>
    <row r="2402" spans="1:30" ht="16.5" thickTop="1" thickBot="1">
      <c r="A2402" s="35">
        <v>2400</v>
      </c>
      <c r="B2402" s="28"/>
      <c r="D2402" s="19"/>
      <c r="E2402" s="30"/>
      <c r="F2402" s="30"/>
      <c r="G2402" s="66"/>
      <c r="H2402" s="66"/>
      <c r="I2402" s="66"/>
      <c r="J2402" s="31"/>
      <c r="K2402" s="31"/>
      <c r="L2402" s="47"/>
      <c r="M2402" s="32"/>
      <c r="N2402" s="33"/>
      <c r="O2402" s="34"/>
      <c r="P2402" s="34"/>
      <c r="Q2402" s="34"/>
      <c r="R2402" s="34"/>
      <c r="S2402" s="34"/>
      <c r="T2402" s="34"/>
      <c r="U2402" s="34"/>
      <c r="V2402" s="141"/>
      <c r="W2402" s="141"/>
      <c r="X2402" s="141"/>
      <c r="Y2402" s="141"/>
      <c r="Z2402" s="141"/>
      <c r="AA2402" s="141"/>
      <c r="AB2402" s="141"/>
      <c r="AC2402" s="34"/>
      <c r="AD2402" s="34"/>
    </row>
    <row r="2403" spans="1:30" ht="16.5" thickTop="1" thickBot="1">
      <c r="A2403" s="22">
        <v>2401</v>
      </c>
      <c r="B2403" s="28"/>
      <c r="D2403" s="19"/>
      <c r="E2403" s="23"/>
      <c r="F2403" s="23"/>
      <c r="G2403" s="65"/>
      <c r="H2403" s="65"/>
      <c r="I2403" s="65"/>
      <c r="J2403" s="24"/>
      <c r="K2403" s="24"/>
      <c r="L2403" s="46"/>
      <c r="M2403" s="25"/>
      <c r="N2403" s="26"/>
      <c r="O2403" s="27"/>
      <c r="P2403" s="27"/>
      <c r="Q2403" s="27"/>
      <c r="R2403" s="27"/>
      <c r="S2403" s="27"/>
      <c r="T2403" s="27"/>
      <c r="U2403" s="27"/>
      <c r="V2403" s="140"/>
      <c r="W2403" s="140"/>
      <c r="X2403" s="140"/>
      <c r="Y2403" s="140"/>
      <c r="Z2403" s="140"/>
      <c r="AA2403" s="140"/>
      <c r="AB2403" s="140"/>
      <c r="AC2403" s="27"/>
      <c r="AD2403" s="27"/>
    </row>
    <row r="2404" spans="1:30" ht="16.5" thickTop="1" thickBot="1">
      <c r="A2404" s="29">
        <v>2402</v>
      </c>
      <c r="B2404" s="28"/>
      <c r="D2404" s="19"/>
      <c r="E2404" s="30"/>
      <c r="F2404" s="30"/>
      <c r="G2404" s="66"/>
      <c r="H2404" s="66"/>
      <c r="I2404" s="66"/>
      <c r="J2404" s="31"/>
      <c r="K2404" s="31"/>
      <c r="L2404" s="47"/>
      <c r="M2404" s="32"/>
      <c r="N2404" s="33"/>
      <c r="O2404" s="34"/>
      <c r="P2404" s="34"/>
      <c r="Q2404" s="34"/>
      <c r="R2404" s="34"/>
      <c r="S2404" s="34"/>
      <c r="T2404" s="34"/>
      <c r="U2404" s="34"/>
      <c r="V2404" s="141"/>
      <c r="W2404" s="141"/>
      <c r="X2404" s="141"/>
      <c r="Y2404" s="141"/>
      <c r="Z2404" s="141"/>
      <c r="AA2404" s="141"/>
      <c r="AB2404" s="141"/>
      <c r="AC2404" s="34"/>
      <c r="AD2404" s="34"/>
    </row>
    <row r="2405" spans="1:30" ht="16.5" thickTop="1" thickBot="1">
      <c r="A2405" s="29">
        <v>2403</v>
      </c>
      <c r="B2405" s="28"/>
      <c r="D2405" s="19"/>
      <c r="E2405" s="30"/>
      <c r="F2405" s="30"/>
      <c r="G2405" s="66"/>
      <c r="H2405" s="66"/>
      <c r="I2405" s="66"/>
      <c r="J2405" s="31"/>
      <c r="K2405" s="31"/>
      <c r="L2405" s="47"/>
      <c r="M2405" s="32"/>
      <c r="N2405" s="33"/>
      <c r="O2405" s="34"/>
      <c r="P2405" s="34"/>
      <c r="Q2405" s="34"/>
      <c r="R2405" s="34"/>
      <c r="S2405" s="34"/>
      <c r="T2405" s="34"/>
      <c r="U2405" s="34"/>
      <c r="V2405" s="141"/>
      <c r="W2405" s="141"/>
      <c r="X2405" s="141"/>
      <c r="Y2405" s="141"/>
      <c r="Z2405" s="141"/>
      <c r="AA2405" s="141"/>
      <c r="AB2405" s="141"/>
      <c r="AC2405" s="34"/>
      <c r="AD2405" s="34"/>
    </row>
    <row r="2406" spans="1:30" ht="16.5" thickTop="1" thickBot="1">
      <c r="A2406" s="29">
        <v>2404</v>
      </c>
      <c r="B2406" s="28"/>
      <c r="D2406" s="19"/>
      <c r="E2406" s="30"/>
      <c r="F2406" s="30"/>
      <c r="G2406" s="66"/>
      <c r="H2406" s="66"/>
      <c r="I2406" s="66"/>
      <c r="J2406" s="31"/>
      <c r="K2406" s="31"/>
      <c r="L2406" s="47"/>
      <c r="M2406" s="32"/>
      <c r="N2406" s="33"/>
      <c r="O2406" s="34"/>
      <c r="P2406" s="34"/>
      <c r="Q2406" s="34"/>
      <c r="R2406" s="34"/>
      <c r="S2406" s="34"/>
      <c r="T2406" s="34"/>
      <c r="U2406" s="34"/>
      <c r="V2406" s="141"/>
      <c r="W2406" s="141"/>
      <c r="X2406" s="141"/>
      <c r="Y2406" s="141"/>
      <c r="Z2406" s="141"/>
      <c r="AA2406" s="141"/>
      <c r="AB2406" s="141"/>
      <c r="AC2406" s="34"/>
      <c r="AD2406" s="34"/>
    </row>
    <row r="2407" spans="1:30" ht="16.5" thickTop="1" thickBot="1">
      <c r="A2407" s="29">
        <v>2405</v>
      </c>
      <c r="B2407" s="28"/>
      <c r="D2407" s="19"/>
      <c r="E2407" s="30"/>
      <c r="F2407" s="30"/>
      <c r="G2407" s="66"/>
      <c r="H2407" s="66"/>
      <c r="I2407" s="66"/>
      <c r="J2407" s="31"/>
      <c r="K2407" s="31"/>
      <c r="L2407" s="47"/>
      <c r="M2407" s="32"/>
      <c r="N2407" s="33"/>
      <c r="O2407" s="34"/>
      <c r="P2407" s="34"/>
      <c r="Q2407" s="34"/>
      <c r="R2407" s="34"/>
      <c r="S2407" s="34"/>
      <c r="T2407" s="34"/>
      <c r="U2407" s="34"/>
      <c r="V2407" s="141"/>
      <c r="W2407" s="141"/>
      <c r="X2407" s="141"/>
      <c r="Y2407" s="141"/>
      <c r="Z2407" s="141"/>
      <c r="AA2407" s="141"/>
      <c r="AB2407" s="141"/>
      <c r="AC2407" s="34"/>
      <c r="AD2407" s="34"/>
    </row>
    <row r="2408" spans="1:30" ht="16.5" thickTop="1" thickBot="1">
      <c r="A2408" s="29">
        <v>2406</v>
      </c>
      <c r="B2408" s="28"/>
      <c r="D2408" s="19"/>
      <c r="E2408" s="30"/>
      <c r="F2408" s="30"/>
      <c r="G2408" s="66"/>
      <c r="H2408" s="66"/>
      <c r="I2408" s="66"/>
      <c r="J2408" s="31"/>
      <c r="K2408" s="31"/>
      <c r="L2408" s="47"/>
      <c r="M2408" s="32"/>
      <c r="N2408" s="33"/>
      <c r="O2408" s="34"/>
      <c r="P2408" s="34"/>
      <c r="Q2408" s="34"/>
      <c r="R2408" s="34"/>
      <c r="S2408" s="34"/>
      <c r="T2408" s="34"/>
      <c r="U2408" s="34"/>
      <c r="V2408" s="141"/>
      <c r="W2408" s="141"/>
      <c r="X2408" s="141"/>
      <c r="Y2408" s="141"/>
      <c r="Z2408" s="141"/>
      <c r="AA2408" s="141"/>
      <c r="AB2408" s="141"/>
      <c r="AC2408" s="34"/>
      <c r="AD2408" s="34"/>
    </row>
    <row r="2409" spans="1:30" ht="16.5" thickTop="1" thickBot="1">
      <c r="A2409" s="29">
        <v>2407</v>
      </c>
      <c r="B2409" s="28"/>
      <c r="D2409" s="19"/>
      <c r="E2409" s="23"/>
      <c r="F2409" s="23"/>
      <c r="G2409" s="65"/>
      <c r="H2409" s="65"/>
      <c r="I2409" s="65"/>
      <c r="J2409" s="24"/>
      <c r="K2409" s="24"/>
      <c r="L2409" s="46"/>
      <c r="M2409" s="25"/>
      <c r="N2409" s="26"/>
      <c r="O2409" s="27"/>
      <c r="P2409" s="27"/>
      <c r="Q2409" s="27"/>
      <c r="R2409" s="27"/>
      <c r="S2409" s="27"/>
      <c r="T2409" s="27"/>
      <c r="U2409" s="27"/>
      <c r="V2409" s="140"/>
      <c r="W2409" s="140"/>
      <c r="X2409" s="140"/>
      <c r="Y2409" s="140"/>
      <c r="Z2409" s="140"/>
      <c r="AA2409" s="140"/>
      <c r="AB2409" s="140"/>
      <c r="AC2409" s="27"/>
      <c r="AD2409" s="27"/>
    </row>
    <row r="2410" spans="1:30" ht="16.5" thickTop="1" thickBot="1">
      <c r="A2410" s="29">
        <v>2408</v>
      </c>
      <c r="B2410" s="28"/>
      <c r="D2410" s="19"/>
      <c r="E2410" s="30"/>
      <c r="F2410" s="30"/>
      <c r="G2410" s="66"/>
      <c r="H2410" s="66"/>
      <c r="I2410" s="66"/>
      <c r="J2410" s="31"/>
      <c r="K2410" s="31"/>
      <c r="L2410" s="47"/>
      <c r="M2410" s="32"/>
      <c r="N2410" s="33"/>
      <c r="O2410" s="34"/>
      <c r="P2410" s="34"/>
      <c r="Q2410" s="34"/>
      <c r="R2410" s="34"/>
      <c r="S2410" s="34"/>
      <c r="T2410" s="34"/>
      <c r="U2410" s="34"/>
      <c r="V2410" s="141"/>
      <c r="W2410" s="141"/>
      <c r="X2410" s="141"/>
      <c r="Y2410" s="141"/>
      <c r="Z2410" s="141"/>
      <c r="AA2410" s="141"/>
      <c r="AB2410" s="141"/>
      <c r="AC2410" s="34"/>
      <c r="AD2410" s="34"/>
    </row>
    <row r="2411" spans="1:30" ht="16.5" thickTop="1" thickBot="1">
      <c r="A2411" s="29">
        <v>2409</v>
      </c>
      <c r="B2411" s="28"/>
      <c r="D2411" s="19"/>
      <c r="E2411" s="30"/>
      <c r="F2411" s="30"/>
      <c r="G2411" s="66"/>
      <c r="H2411" s="66"/>
      <c r="I2411" s="66"/>
      <c r="J2411" s="31"/>
      <c r="K2411" s="31"/>
      <c r="L2411" s="47"/>
      <c r="M2411" s="32"/>
      <c r="N2411" s="33"/>
      <c r="O2411" s="34"/>
      <c r="P2411" s="34"/>
      <c r="Q2411" s="34"/>
      <c r="R2411" s="34"/>
      <c r="S2411" s="34"/>
      <c r="T2411" s="34"/>
      <c r="U2411" s="34"/>
      <c r="V2411" s="141"/>
      <c r="W2411" s="141"/>
      <c r="X2411" s="141"/>
      <c r="Y2411" s="141"/>
      <c r="Z2411" s="141"/>
      <c r="AA2411" s="141"/>
      <c r="AB2411" s="141"/>
      <c r="AC2411" s="34"/>
      <c r="AD2411" s="34"/>
    </row>
    <row r="2412" spans="1:30" ht="16.5" thickTop="1" thickBot="1">
      <c r="A2412" s="29">
        <v>2410</v>
      </c>
      <c r="B2412" s="28"/>
      <c r="D2412" s="19"/>
      <c r="E2412" s="30"/>
      <c r="F2412" s="30"/>
      <c r="G2412" s="66"/>
      <c r="H2412" s="66"/>
      <c r="I2412" s="66"/>
      <c r="J2412" s="31"/>
      <c r="K2412" s="31"/>
      <c r="L2412" s="47"/>
      <c r="M2412" s="32"/>
      <c r="N2412" s="33"/>
      <c r="O2412" s="34"/>
      <c r="P2412" s="34"/>
      <c r="Q2412" s="34"/>
      <c r="R2412" s="34"/>
      <c r="S2412" s="34"/>
      <c r="T2412" s="34"/>
      <c r="U2412" s="34"/>
      <c r="V2412" s="141"/>
      <c r="W2412" s="141"/>
      <c r="X2412" s="141"/>
      <c r="Y2412" s="141"/>
      <c r="Z2412" s="141"/>
      <c r="AA2412" s="141"/>
      <c r="AB2412" s="141"/>
      <c r="AC2412" s="34"/>
      <c r="AD2412" s="34"/>
    </row>
    <row r="2413" spans="1:30" ht="16.5" thickTop="1" thickBot="1">
      <c r="A2413" s="35">
        <v>2411</v>
      </c>
      <c r="B2413" s="28"/>
      <c r="D2413" s="19"/>
      <c r="E2413" s="30"/>
      <c r="F2413" s="30"/>
      <c r="G2413" s="66"/>
      <c r="H2413" s="66"/>
      <c r="I2413" s="66"/>
      <c r="J2413" s="31"/>
      <c r="K2413" s="31"/>
      <c r="L2413" s="47"/>
      <c r="M2413" s="32"/>
      <c r="N2413" s="33"/>
      <c r="O2413" s="34"/>
      <c r="P2413" s="34"/>
      <c r="Q2413" s="34"/>
      <c r="R2413" s="34"/>
      <c r="S2413" s="34"/>
      <c r="T2413" s="34"/>
      <c r="U2413" s="34"/>
      <c r="V2413" s="141"/>
      <c r="W2413" s="141"/>
      <c r="X2413" s="141"/>
      <c r="Y2413" s="141"/>
      <c r="Z2413" s="141"/>
      <c r="AA2413" s="141"/>
      <c r="AB2413" s="141"/>
      <c r="AC2413" s="34"/>
      <c r="AD2413" s="34"/>
    </row>
    <row r="2414" spans="1:30" ht="16.5" thickTop="1" thickBot="1">
      <c r="A2414" s="35">
        <v>2412</v>
      </c>
      <c r="B2414" s="28"/>
      <c r="D2414" s="19"/>
      <c r="E2414" s="30"/>
      <c r="F2414" s="30"/>
      <c r="G2414" s="66"/>
      <c r="H2414" s="66"/>
      <c r="I2414" s="66"/>
      <c r="J2414" s="31"/>
      <c r="K2414" s="31"/>
      <c r="L2414" s="47"/>
      <c r="M2414" s="32"/>
      <c r="N2414" s="33"/>
      <c r="O2414" s="34"/>
      <c r="P2414" s="34"/>
      <c r="Q2414" s="34"/>
      <c r="R2414" s="34"/>
      <c r="S2414" s="34"/>
      <c r="T2414" s="34"/>
      <c r="U2414" s="34"/>
      <c r="V2414" s="141"/>
      <c r="W2414" s="141"/>
      <c r="X2414" s="141"/>
      <c r="Y2414" s="141"/>
      <c r="Z2414" s="141"/>
      <c r="AA2414" s="141"/>
      <c r="AB2414" s="141"/>
      <c r="AC2414" s="34"/>
      <c r="AD2414" s="34"/>
    </row>
    <row r="2415" spans="1:30" ht="16.5" thickTop="1" thickBot="1">
      <c r="A2415" s="35">
        <v>2413</v>
      </c>
      <c r="B2415" s="28"/>
      <c r="D2415" s="19"/>
      <c r="E2415" s="23"/>
      <c r="F2415" s="23"/>
      <c r="G2415" s="65"/>
      <c r="H2415" s="65"/>
      <c r="I2415" s="65"/>
      <c r="J2415" s="24"/>
      <c r="K2415" s="24"/>
      <c r="L2415" s="46"/>
      <c r="M2415" s="25"/>
      <c r="N2415" s="26"/>
      <c r="O2415" s="27"/>
      <c r="P2415" s="27"/>
      <c r="Q2415" s="27"/>
      <c r="R2415" s="27"/>
      <c r="S2415" s="27"/>
      <c r="T2415" s="27"/>
      <c r="U2415" s="27"/>
      <c r="V2415" s="140"/>
      <c r="W2415" s="140"/>
      <c r="X2415" s="140"/>
      <c r="Y2415" s="140"/>
      <c r="Z2415" s="140"/>
      <c r="AA2415" s="140"/>
      <c r="AB2415" s="140"/>
      <c r="AC2415" s="27"/>
      <c r="AD2415" s="27"/>
    </row>
    <row r="2416" spans="1:30" ht="16.5" thickTop="1" thickBot="1">
      <c r="A2416" s="35">
        <v>2414</v>
      </c>
      <c r="B2416" s="28"/>
      <c r="D2416" s="19"/>
      <c r="E2416" s="30"/>
      <c r="F2416" s="30"/>
      <c r="G2416" s="66"/>
      <c r="H2416" s="66"/>
      <c r="I2416" s="66"/>
      <c r="J2416" s="31"/>
      <c r="K2416" s="31"/>
      <c r="L2416" s="47"/>
      <c r="M2416" s="32"/>
      <c r="N2416" s="33"/>
      <c r="O2416" s="34"/>
      <c r="P2416" s="34"/>
      <c r="Q2416" s="34"/>
      <c r="R2416" s="34"/>
      <c r="S2416" s="34"/>
      <c r="T2416" s="34"/>
      <c r="U2416" s="34"/>
      <c r="V2416" s="141"/>
      <c r="W2416" s="141"/>
      <c r="X2416" s="141"/>
      <c r="Y2416" s="141"/>
      <c r="Z2416" s="141"/>
      <c r="AA2416" s="141"/>
      <c r="AB2416" s="141"/>
      <c r="AC2416" s="34"/>
      <c r="AD2416" s="34"/>
    </row>
    <row r="2417" spans="1:30" ht="16.5" thickTop="1" thickBot="1">
      <c r="A2417" s="35">
        <v>2415</v>
      </c>
      <c r="B2417" s="28"/>
      <c r="D2417" s="19"/>
      <c r="E2417" s="23"/>
      <c r="F2417" s="23"/>
      <c r="G2417" s="66"/>
      <c r="H2417" s="65"/>
      <c r="I2417" s="65"/>
      <c r="J2417" s="24"/>
      <c r="K2417" s="24"/>
      <c r="L2417" s="47"/>
      <c r="M2417" s="32"/>
      <c r="N2417" s="26"/>
      <c r="O2417" s="34"/>
      <c r="P2417" s="34"/>
      <c r="Q2417" s="34"/>
      <c r="R2417" s="34"/>
      <c r="S2417" s="34"/>
      <c r="T2417" s="34"/>
      <c r="U2417" s="34"/>
      <c r="V2417" s="141"/>
      <c r="W2417" s="141"/>
      <c r="X2417" s="141"/>
      <c r="Y2417" s="141"/>
      <c r="Z2417" s="141"/>
      <c r="AA2417" s="141"/>
      <c r="AB2417" s="141"/>
      <c r="AC2417" s="34"/>
      <c r="AD2417" s="34"/>
    </row>
    <row r="2418" spans="1:30" ht="16.5" thickTop="1" thickBot="1">
      <c r="A2418" s="35">
        <v>2416</v>
      </c>
      <c r="B2418" s="28"/>
      <c r="D2418" s="19"/>
      <c r="E2418" s="30"/>
      <c r="F2418" s="30"/>
      <c r="G2418" s="66"/>
      <c r="H2418" s="66"/>
      <c r="I2418" s="66"/>
      <c r="J2418" s="31"/>
      <c r="K2418" s="31"/>
      <c r="L2418" s="47"/>
      <c r="M2418" s="32"/>
      <c r="N2418" s="33"/>
      <c r="O2418" s="34"/>
      <c r="P2418" s="34"/>
      <c r="Q2418" s="34"/>
      <c r="R2418" s="34"/>
      <c r="S2418" s="34"/>
      <c r="T2418" s="34"/>
      <c r="U2418" s="34"/>
      <c r="V2418" s="141"/>
      <c r="W2418" s="141"/>
      <c r="X2418" s="141"/>
      <c r="Y2418" s="141"/>
      <c r="Z2418" s="141"/>
      <c r="AA2418" s="141"/>
      <c r="AB2418" s="141"/>
      <c r="AC2418" s="34"/>
      <c r="AD2418" s="34"/>
    </row>
    <row r="2419" spans="1:30" ht="16.5" thickTop="1" thickBot="1">
      <c r="A2419" s="35">
        <v>2417</v>
      </c>
      <c r="B2419" s="28"/>
      <c r="D2419" s="19"/>
      <c r="E2419" s="23"/>
      <c r="F2419" s="23"/>
      <c r="G2419" s="66"/>
      <c r="H2419" s="65"/>
      <c r="I2419" s="65"/>
      <c r="J2419" s="24"/>
      <c r="K2419" s="24"/>
      <c r="L2419" s="47"/>
      <c r="M2419" s="32"/>
      <c r="N2419" s="26"/>
      <c r="O2419" s="34"/>
      <c r="P2419" s="34"/>
      <c r="Q2419" s="34"/>
      <c r="R2419" s="34"/>
      <c r="S2419" s="34"/>
      <c r="T2419" s="34"/>
      <c r="U2419" s="34"/>
      <c r="V2419" s="141"/>
      <c r="W2419" s="141"/>
      <c r="X2419" s="141"/>
      <c r="Y2419" s="141"/>
      <c r="Z2419" s="141"/>
      <c r="AA2419" s="141"/>
      <c r="AB2419" s="141"/>
      <c r="AC2419" s="34"/>
      <c r="AD2419" s="34"/>
    </row>
    <row r="2420" spans="1:30" ht="16.5" thickTop="1" thickBot="1">
      <c r="A2420" s="35">
        <v>2418</v>
      </c>
      <c r="B2420" s="28"/>
      <c r="D2420" s="19"/>
      <c r="E2420" s="30"/>
      <c r="F2420" s="30"/>
      <c r="G2420" s="66"/>
      <c r="H2420" s="66"/>
      <c r="I2420" s="66"/>
      <c r="J2420" s="31"/>
      <c r="K2420" s="31"/>
      <c r="L2420" s="47"/>
      <c r="M2420" s="32"/>
      <c r="N2420" s="33"/>
      <c r="O2420" s="34"/>
      <c r="P2420" s="34"/>
      <c r="Q2420" s="34"/>
      <c r="R2420" s="34"/>
      <c r="S2420" s="34"/>
      <c r="T2420" s="34"/>
      <c r="U2420" s="34"/>
      <c r="V2420" s="141"/>
      <c r="W2420" s="141"/>
      <c r="X2420" s="141"/>
      <c r="Y2420" s="141"/>
      <c r="Z2420" s="141"/>
      <c r="AA2420" s="141"/>
      <c r="AB2420" s="141"/>
      <c r="AC2420" s="34"/>
      <c r="AD2420" s="34"/>
    </row>
    <row r="2421" spans="1:30" ht="16.5" thickTop="1" thickBot="1">
      <c r="A2421" s="35">
        <v>2419</v>
      </c>
      <c r="B2421" s="28"/>
      <c r="D2421" s="19"/>
      <c r="E2421" s="23"/>
      <c r="F2421" s="23"/>
      <c r="G2421" s="65"/>
      <c r="H2421" s="65"/>
      <c r="I2421" s="65"/>
      <c r="J2421" s="24"/>
      <c r="K2421" s="24"/>
      <c r="L2421" s="47"/>
      <c r="M2421" s="32"/>
      <c r="N2421" s="26"/>
      <c r="O2421" s="27"/>
      <c r="P2421" s="27"/>
      <c r="Q2421" s="27"/>
      <c r="R2421" s="27"/>
      <c r="S2421" s="27"/>
      <c r="T2421" s="27"/>
      <c r="U2421" s="27"/>
      <c r="V2421" s="140"/>
      <c r="W2421" s="140"/>
      <c r="X2421" s="140"/>
      <c r="Y2421" s="140"/>
      <c r="Z2421" s="140"/>
      <c r="AA2421" s="140"/>
      <c r="AB2421" s="140"/>
      <c r="AC2421" s="27"/>
      <c r="AD2421" s="27"/>
    </row>
    <row r="2422" spans="1:30" ht="16.5" thickTop="1" thickBot="1">
      <c r="A2422" s="35">
        <v>2420</v>
      </c>
      <c r="B2422" s="28"/>
      <c r="D2422" s="19"/>
      <c r="E2422" s="30"/>
      <c r="F2422" s="30"/>
      <c r="G2422" s="66"/>
      <c r="H2422" s="66"/>
      <c r="I2422" s="66"/>
      <c r="J2422" s="31"/>
      <c r="K2422" s="31"/>
      <c r="L2422" s="47"/>
      <c r="M2422" s="32"/>
      <c r="N2422" s="33"/>
      <c r="O2422" s="34"/>
      <c r="P2422" s="34"/>
      <c r="Q2422" s="34"/>
      <c r="R2422" s="34"/>
      <c r="S2422" s="34"/>
      <c r="T2422" s="34"/>
      <c r="U2422" s="34"/>
      <c r="V2422" s="141"/>
      <c r="W2422" s="141"/>
      <c r="X2422" s="141"/>
      <c r="Y2422" s="141"/>
      <c r="Z2422" s="141"/>
      <c r="AA2422" s="141"/>
      <c r="AB2422" s="141"/>
      <c r="AC2422" s="34"/>
      <c r="AD2422" s="34"/>
    </row>
    <row r="2423" spans="1:30" ht="16.5" thickTop="1" thickBot="1">
      <c r="A2423" s="22">
        <v>2421</v>
      </c>
      <c r="B2423" s="28"/>
      <c r="D2423" s="19"/>
      <c r="E2423" s="23"/>
      <c r="F2423" s="23"/>
      <c r="G2423" s="65"/>
      <c r="H2423" s="65"/>
      <c r="I2423" s="65"/>
      <c r="J2423" s="24"/>
      <c r="K2423" s="24"/>
      <c r="L2423" s="46"/>
      <c r="M2423" s="25"/>
      <c r="N2423" s="26"/>
      <c r="O2423" s="27"/>
      <c r="P2423" s="27"/>
      <c r="Q2423" s="27"/>
      <c r="R2423" s="27"/>
      <c r="S2423" s="27"/>
      <c r="T2423" s="27"/>
      <c r="U2423" s="27"/>
      <c r="V2423" s="140"/>
      <c r="W2423" s="140"/>
      <c r="X2423" s="140"/>
      <c r="Y2423" s="140"/>
      <c r="Z2423" s="140"/>
      <c r="AA2423" s="140"/>
      <c r="AB2423" s="140"/>
      <c r="AC2423" s="27"/>
      <c r="AD2423" s="27"/>
    </row>
    <row r="2424" spans="1:30" ht="16.5" thickTop="1" thickBot="1">
      <c r="A2424" s="29">
        <v>2422</v>
      </c>
      <c r="B2424" s="28"/>
      <c r="D2424" s="19"/>
      <c r="E2424" s="30"/>
      <c r="F2424" s="30"/>
      <c r="G2424" s="66"/>
      <c r="H2424" s="66"/>
      <c r="I2424" s="66"/>
      <c r="J2424" s="31"/>
      <c r="K2424" s="31"/>
      <c r="L2424" s="47"/>
      <c r="M2424" s="32"/>
      <c r="N2424" s="33"/>
      <c r="O2424" s="34"/>
      <c r="P2424" s="34"/>
      <c r="Q2424" s="34"/>
      <c r="R2424" s="34"/>
      <c r="S2424" s="34"/>
      <c r="T2424" s="34"/>
      <c r="U2424" s="34"/>
      <c r="V2424" s="141"/>
      <c r="W2424" s="141"/>
      <c r="X2424" s="141"/>
      <c r="Y2424" s="141"/>
      <c r="Z2424" s="141"/>
      <c r="AA2424" s="141"/>
      <c r="AB2424" s="141"/>
      <c r="AC2424" s="34"/>
      <c r="AD2424" s="34"/>
    </row>
    <row r="2425" spans="1:30" ht="16.5" thickTop="1" thickBot="1">
      <c r="A2425" s="29">
        <v>2423</v>
      </c>
      <c r="B2425" s="28"/>
      <c r="D2425" s="19"/>
      <c r="E2425" s="30"/>
      <c r="F2425" s="30"/>
      <c r="G2425" s="66"/>
      <c r="H2425" s="66"/>
      <c r="I2425" s="66"/>
      <c r="J2425" s="31"/>
      <c r="K2425" s="31"/>
      <c r="L2425" s="47"/>
      <c r="M2425" s="32"/>
      <c r="N2425" s="33"/>
      <c r="O2425" s="34"/>
      <c r="P2425" s="34"/>
      <c r="Q2425" s="34"/>
      <c r="R2425" s="34"/>
      <c r="S2425" s="34"/>
      <c r="T2425" s="34"/>
      <c r="U2425" s="34"/>
      <c r="V2425" s="141"/>
      <c r="W2425" s="141"/>
      <c r="X2425" s="141"/>
      <c r="Y2425" s="141"/>
      <c r="Z2425" s="141"/>
      <c r="AA2425" s="141"/>
      <c r="AB2425" s="141"/>
      <c r="AC2425" s="34"/>
      <c r="AD2425" s="34"/>
    </row>
    <row r="2426" spans="1:30" ht="16.5" thickTop="1" thickBot="1">
      <c r="A2426" s="29">
        <v>2424</v>
      </c>
      <c r="B2426" s="28"/>
      <c r="D2426" s="19"/>
      <c r="E2426" s="30"/>
      <c r="F2426" s="30"/>
      <c r="G2426" s="66"/>
      <c r="H2426" s="66"/>
      <c r="I2426" s="66"/>
      <c r="J2426" s="31"/>
      <c r="K2426" s="31"/>
      <c r="L2426" s="47"/>
      <c r="M2426" s="32"/>
      <c r="N2426" s="33"/>
      <c r="O2426" s="34"/>
      <c r="P2426" s="34"/>
      <c r="Q2426" s="34"/>
      <c r="R2426" s="34"/>
      <c r="S2426" s="34"/>
      <c r="T2426" s="34"/>
      <c r="U2426" s="34"/>
      <c r="V2426" s="141"/>
      <c r="W2426" s="141"/>
      <c r="X2426" s="141"/>
      <c r="Y2426" s="141"/>
      <c r="Z2426" s="141"/>
      <c r="AA2426" s="141"/>
      <c r="AB2426" s="141"/>
      <c r="AC2426" s="34"/>
      <c r="AD2426" s="34"/>
    </row>
    <row r="2427" spans="1:30" ht="16.5" thickTop="1" thickBot="1">
      <c r="A2427" s="29">
        <v>2425</v>
      </c>
      <c r="B2427" s="28"/>
      <c r="D2427" s="19"/>
      <c r="E2427" s="30"/>
      <c r="F2427" s="30"/>
      <c r="G2427" s="66"/>
      <c r="H2427" s="66"/>
      <c r="I2427" s="66"/>
      <c r="J2427" s="31"/>
      <c r="K2427" s="31"/>
      <c r="L2427" s="47"/>
      <c r="M2427" s="32"/>
      <c r="N2427" s="33"/>
      <c r="O2427" s="34"/>
      <c r="P2427" s="34"/>
      <c r="Q2427" s="34"/>
      <c r="R2427" s="34"/>
      <c r="S2427" s="34"/>
      <c r="T2427" s="34"/>
      <c r="U2427" s="34"/>
      <c r="V2427" s="141"/>
      <c r="W2427" s="141"/>
      <c r="X2427" s="141"/>
      <c r="Y2427" s="141"/>
      <c r="Z2427" s="141"/>
      <c r="AA2427" s="141"/>
      <c r="AB2427" s="141"/>
      <c r="AC2427" s="34"/>
      <c r="AD2427" s="34"/>
    </row>
    <row r="2428" spans="1:30" ht="16.5" thickTop="1" thickBot="1">
      <c r="A2428" s="29">
        <v>2426</v>
      </c>
      <c r="B2428" s="28"/>
      <c r="D2428" s="19"/>
      <c r="E2428" s="30"/>
      <c r="F2428" s="30"/>
      <c r="G2428" s="66"/>
      <c r="H2428" s="66"/>
      <c r="I2428" s="66"/>
      <c r="J2428" s="31"/>
      <c r="K2428" s="31"/>
      <c r="L2428" s="47"/>
      <c r="M2428" s="32"/>
      <c r="N2428" s="33"/>
      <c r="O2428" s="34"/>
      <c r="P2428" s="34"/>
      <c r="Q2428" s="34"/>
      <c r="R2428" s="34"/>
      <c r="S2428" s="34"/>
      <c r="T2428" s="34"/>
      <c r="U2428" s="34"/>
      <c r="V2428" s="141"/>
      <c r="W2428" s="141"/>
      <c r="X2428" s="141"/>
      <c r="Y2428" s="141"/>
      <c r="Z2428" s="141"/>
      <c r="AA2428" s="141"/>
      <c r="AB2428" s="141"/>
      <c r="AC2428" s="34"/>
      <c r="AD2428" s="34"/>
    </row>
    <row r="2429" spans="1:30" ht="16.5" thickTop="1" thickBot="1">
      <c r="A2429" s="29">
        <v>2427</v>
      </c>
      <c r="B2429" s="28"/>
      <c r="D2429" s="19"/>
      <c r="E2429" s="23"/>
      <c r="F2429" s="23"/>
      <c r="G2429" s="65"/>
      <c r="H2429" s="65"/>
      <c r="I2429" s="65"/>
      <c r="J2429" s="24"/>
      <c r="K2429" s="24"/>
      <c r="L2429" s="46"/>
      <c r="M2429" s="25"/>
      <c r="N2429" s="26"/>
      <c r="O2429" s="27"/>
      <c r="P2429" s="27"/>
      <c r="Q2429" s="27"/>
      <c r="R2429" s="27"/>
      <c r="S2429" s="27"/>
      <c r="T2429" s="27"/>
      <c r="U2429" s="27"/>
      <c r="V2429" s="140"/>
      <c r="W2429" s="140"/>
      <c r="X2429" s="140"/>
      <c r="Y2429" s="140"/>
      <c r="Z2429" s="140"/>
      <c r="AA2429" s="140"/>
      <c r="AB2429" s="140"/>
      <c r="AC2429" s="27"/>
      <c r="AD2429" s="27"/>
    </row>
    <row r="2430" spans="1:30" ht="16.5" thickTop="1" thickBot="1">
      <c r="A2430" s="29">
        <v>2428</v>
      </c>
      <c r="B2430" s="28"/>
      <c r="D2430" s="19"/>
      <c r="E2430" s="30"/>
      <c r="F2430" s="30"/>
      <c r="G2430" s="66"/>
      <c r="H2430" s="66"/>
      <c r="I2430" s="66"/>
      <c r="J2430" s="31"/>
      <c r="K2430" s="31"/>
      <c r="L2430" s="47"/>
      <c r="M2430" s="32"/>
      <c r="N2430" s="33"/>
      <c r="O2430" s="34"/>
      <c r="P2430" s="34"/>
      <c r="Q2430" s="34"/>
      <c r="R2430" s="34"/>
      <c r="S2430" s="34"/>
      <c r="T2430" s="34"/>
      <c r="U2430" s="34"/>
      <c r="V2430" s="141"/>
      <c r="W2430" s="141"/>
      <c r="X2430" s="141"/>
      <c r="Y2430" s="141"/>
      <c r="Z2430" s="141"/>
      <c r="AA2430" s="141"/>
      <c r="AB2430" s="141"/>
      <c r="AC2430" s="34"/>
      <c r="AD2430" s="34"/>
    </row>
    <row r="2431" spans="1:30" ht="16.5" thickTop="1" thickBot="1">
      <c r="A2431" s="29">
        <v>2429</v>
      </c>
      <c r="B2431" s="28"/>
      <c r="D2431" s="19"/>
      <c r="E2431" s="30"/>
      <c r="F2431" s="30"/>
      <c r="G2431" s="66"/>
      <c r="H2431" s="66"/>
      <c r="I2431" s="66"/>
      <c r="J2431" s="31"/>
      <c r="K2431" s="31"/>
      <c r="L2431" s="47"/>
      <c r="M2431" s="32"/>
      <c r="N2431" s="33"/>
      <c r="O2431" s="34"/>
      <c r="P2431" s="34"/>
      <c r="Q2431" s="34"/>
      <c r="R2431" s="34"/>
      <c r="S2431" s="34"/>
      <c r="T2431" s="34"/>
      <c r="U2431" s="34"/>
      <c r="V2431" s="141"/>
      <c r="W2431" s="141"/>
      <c r="X2431" s="141"/>
      <c r="Y2431" s="141"/>
      <c r="Z2431" s="141"/>
      <c r="AA2431" s="141"/>
      <c r="AB2431" s="141"/>
      <c r="AC2431" s="34"/>
      <c r="AD2431" s="34"/>
    </row>
    <row r="2432" spans="1:30" ht="16.5" thickTop="1" thickBot="1">
      <c r="A2432" s="29">
        <v>2430</v>
      </c>
      <c r="B2432" s="28"/>
      <c r="D2432" s="19"/>
      <c r="E2432" s="30"/>
      <c r="F2432" s="30"/>
      <c r="G2432" s="66"/>
      <c r="H2432" s="66"/>
      <c r="I2432" s="66"/>
      <c r="J2432" s="31"/>
      <c r="K2432" s="31"/>
      <c r="L2432" s="47"/>
      <c r="M2432" s="32"/>
      <c r="N2432" s="33"/>
      <c r="O2432" s="34"/>
      <c r="P2432" s="34"/>
      <c r="Q2432" s="34"/>
      <c r="R2432" s="34"/>
      <c r="S2432" s="34"/>
      <c r="T2432" s="34"/>
      <c r="U2432" s="34"/>
      <c r="V2432" s="141"/>
      <c r="W2432" s="141"/>
      <c r="X2432" s="141"/>
      <c r="Y2432" s="141"/>
      <c r="Z2432" s="141"/>
      <c r="AA2432" s="141"/>
      <c r="AB2432" s="141"/>
      <c r="AC2432" s="34"/>
      <c r="AD2432" s="34"/>
    </row>
    <row r="2433" spans="1:30" ht="16.5" thickTop="1" thickBot="1">
      <c r="A2433" s="35">
        <v>2431</v>
      </c>
      <c r="B2433" s="28"/>
      <c r="D2433" s="19"/>
      <c r="E2433" s="30"/>
      <c r="F2433" s="30"/>
      <c r="G2433" s="66"/>
      <c r="H2433" s="66"/>
      <c r="I2433" s="66"/>
      <c r="J2433" s="31"/>
      <c r="K2433" s="31"/>
      <c r="L2433" s="47"/>
      <c r="M2433" s="32"/>
      <c r="N2433" s="33"/>
      <c r="O2433" s="34"/>
      <c r="P2433" s="34"/>
      <c r="Q2433" s="34"/>
      <c r="R2433" s="34"/>
      <c r="S2433" s="34"/>
      <c r="T2433" s="34"/>
      <c r="U2433" s="34"/>
      <c r="V2433" s="141"/>
      <c r="W2433" s="141"/>
      <c r="X2433" s="141"/>
      <c r="Y2433" s="141"/>
      <c r="Z2433" s="141"/>
      <c r="AA2433" s="141"/>
      <c r="AB2433" s="141"/>
      <c r="AC2433" s="34"/>
      <c r="AD2433" s="34"/>
    </row>
    <row r="2434" spans="1:30" ht="16.5" thickTop="1" thickBot="1">
      <c r="A2434" s="35">
        <v>2432</v>
      </c>
      <c r="B2434" s="28"/>
      <c r="D2434" s="19"/>
      <c r="E2434" s="30"/>
      <c r="F2434" s="30"/>
      <c r="G2434" s="66"/>
      <c r="H2434" s="66"/>
      <c r="I2434" s="66"/>
      <c r="J2434" s="31"/>
      <c r="K2434" s="31"/>
      <c r="L2434" s="47"/>
      <c r="M2434" s="32"/>
      <c r="N2434" s="33"/>
      <c r="O2434" s="34"/>
      <c r="P2434" s="34"/>
      <c r="Q2434" s="34"/>
      <c r="R2434" s="34"/>
      <c r="S2434" s="34"/>
      <c r="T2434" s="34"/>
      <c r="U2434" s="34"/>
      <c r="V2434" s="141"/>
      <c r="W2434" s="141"/>
      <c r="X2434" s="141"/>
      <c r="Y2434" s="141"/>
      <c r="Z2434" s="141"/>
      <c r="AA2434" s="141"/>
      <c r="AB2434" s="141"/>
      <c r="AC2434" s="34"/>
      <c r="AD2434" s="34"/>
    </row>
    <row r="2435" spans="1:30" ht="16.5" thickTop="1" thickBot="1">
      <c r="A2435" s="35">
        <v>2433</v>
      </c>
      <c r="B2435" s="28"/>
      <c r="D2435" s="19"/>
      <c r="E2435" s="23"/>
      <c r="F2435" s="23"/>
      <c r="G2435" s="65"/>
      <c r="H2435" s="65"/>
      <c r="I2435" s="65"/>
      <c r="J2435" s="24"/>
      <c r="K2435" s="24"/>
      <c r="L2435" s="46"/>
      <c r="M2435" s="25"/>
      <c r="N2435" s="26"/>
      <c r="O2435" s="27"/>
      <c r="P2435" s="27"/>
      <c r="Q2435" s="27"/>
      <c r="R2435" s="27"/>
      <c r="S2435" s="27"/>
      <c r="T2435" s="27"/>
      <c r="U2435" s="27"/>
      <c r="V2435" s="140"/>
      <c r="W2435" s="140"/>
      <c r="X2435" s="140"/>
      <c r="Y2435" s="140"/>
      <c r="Z2435" s="140"/>
      <c r="AA2435" s="140"/>
      <c r="AB2435" s="140"/>
      <c r="AC2435" s="27"/>
      <c r="AD2435" s="27"/>
    </row>
    <row r="2436" spans="1:30" ht="16.5" thickTop="1" thickBot="1">
      <c r="A2436" s="35">
        <v>2434</v>
      </c>
      <c r="B2436" s="28"/>
      <c r="D2436" s="19"/>
      <c r="E2436" s="30"/>
      <c r="F2436" s="30"/>
      <c r="G2436" s="66"/>
      <c r="H2436" s="66"/>
      <c r="I2436" s="66"/>
      <c r="J2436" s="31"/>
      <c r="K2436" s="31"/>
      <c r="L2436" s="47"/>
      <c r="M2436" s="32"/>
      <c r="N2436" s="33"/>
      <c r="O2436" s="34"/>
      <c r="P2436" s="34"/>
      <c r="Q2436" s="34"/>
      <c r="R2436" s="34"/>
      <c r="S2436" s="34"/>
      <c r="T2436" s="34"/>
      <c r="U2436" s="34"/>
      <c r="V2436" s="141"/>
      <c r="W2436" s="141"/>
      <c r="X2436" s="141"/>
      <c r="Y2436" s="141"/>
      <c r="Z2436" s="141"/>
      <c r="AA2436" s="141"/>
      <c r="AB2436" s="141"/>
      <c r="AC2436" s="34"/>
      <c r="AD2436" s="34"/>
    </row>
    <row r="2437" spans="1:30" ht="16.5" thickTop="1" thickBot="1">
      <c r="A2437" s="35">
        <v>2435</v>
      </c>
      <c r="B2437" s="28"/>
      <c r="D2437" s="19"/>
      <c r="E2437" s="23"/>
      <c r="F2437" s="23"/>
      <c r="G2437" s="66"/>
      <c r="H2437" s="65"/>
      <c r="I2437" s="65"/>
      <c r="J2437" s="24"/>
      <c r="K2437" s="24"/>
      <c r="L2437" s="47"/>
      <c r="M2437" s="32"/>
      <c r="N2437" s="26"/>
      <c r="O2437" s="34"/>
      <c r="P2437" s="34"/>
      <c r="Q2437" s="34"/>
      <c r="R2437" s="34"/>
      <c r="S2437" s="34"/>
      <c r="T2437" s="34"/>
      <c r="U2437" s="34"/>
      <c r="V2437" s="141"/>
      <c r="W2437" s="141"/>
      <c r="X2437" s="141"/>
      <c r="Y2437" s="141"/>
      <c r="Z2437" s="141"/>
      <c r="AA2437" s="141"/>
      <c r="AB2437" s="141"/>
      <c r="AC2437" s="34"/>
      <c r="AD2437" s="34"/>
    </row>
    <row r="2438" spans="1:30" ht="16.5" thickTop="1" thickBot="1">
      <c r="A2438" s="35">
        <v>2436</v>
      </c>
      <c r="B2438" s="28"/>
      <c r="D2438" s="19"/>
      <c r="E2438" s="30"/>
      <c r="F2438" s="30"/>
      <c r="G2438" s="66"/>
      <c r="H2438" s="66"/>
      <c r="I2438" s="66"/>
      <c r="J2438" s="31"/>
      <c r="K2438" s="31"/>
      <c r="L2438" s="47"/>
      <c r="M2438" s="32"/>
      <c r="N2438" s="33"/>
      <c r="O2438" s="34"/>
      <c r="P2438" s="34"/>
      <c r="Q2438" s="34"/>
      <c r="R2438" s="34"/>
      <c r="S2438" s="34"/>
      <c r="T2438" s="34"/>
      <c r="U2438" s="34"/>
      <c r="V2438" s="141"/>
      <c r="W2438" s="141"/>
      <c r="X2438" s="141"/>
      <c r="Y2438" s="141"/>
      <c r="Z2438" s="141"/>
      <c r="AA2438" s="141"/>
      <c r="AB2438" s="141"/>
      <c r="AC2438" s="34"/>
      <c r="AD2438" s="34"/>
    </row>
    <row r="2439" spans="1:30" ht="16.5" thickTop="1" thickBot="1">
      <c r="A2439" s="35">
        <v>2437</v>
      </c>
      <c r="B2439" s="28"/>
      <c r="D2439" s="19"/>
      <c r="E2439" s="23"/>
      <c r="F2439" s="23"/>
      <c r="G2439" s="66"/>
      <c r="H2439" s="65"/>
      <c r="I2439" s="65"/>
      <c r="J2439" s="24"/>
      <c r="K2439" s="24"/>
      <c r="L2439" s="47"/>
      <c r="M2439" s="32"/>
      <c r="N2439" s="26"/>
      <c r="O2439" s="34"/>
      <c r="P2439" s="34"/>
      <c r="Q2439" s="34"/>
      <c r="R2439" s="34"/>
      <c r="S2439" s="34"/>
      <c r="T2439" s="34"/>
      <c r="U2439" s="34"/>
      <c r="V2439" s="141"/>
      <c r="W2439" s="141"/>
      <c r="X2439" s="141"/>
      <c r="Y2439" s="141"/>
      <c r="Z2439" s="141"/>
      <c r="AA2439" s="141"/>
      <c r="AB2439" s="141"/>
      <c r="AC2439" s="34"/>
      <c r="AD2439" s="34"/>
    </row>
    <row r="2440" spans="1:30" ht="16.5" thickTop="1" thickBot="1">
      <c r="A2440" s="35">
        <v>2438</v>
      </c>
      <c r="B2440" s="28"/>
      <c r="D2440" s="19"/>
      <c r="E2440" s="30"/>
      <c r="F2440" s="30"/>
      <c r="G2440" s="66"/>
      <c r="H2440" s="66"/>
      <c r="I2440" s="66"/>
      <c r="J2440" s="31"/>
      <c r="K2440" s="31"/>
      <c r="L2440" s="47"/>
      <c r="M2440" s="32"/>
      <c r="N2440" s="33"/>
      <c r="O2440" s="34"/>
      <c r="P2440" s="34"/>
      <c r="Q2440" s="34"/>
      <c r="R2440" s="34"/>
      <c r="S2440" s="34"/>
      <c r="T2440" s="34"/>
      <c r="U2440" s="34"/>
      <c r="V2440" s="141"/>
      <c r="W2440" s="141"/>
      <c r="X2440" s="141"/>
      <c r="Y2440" s="141"/>
      <c r="Z2440" s="141"/>
      <c r="AA2440" s="141"/>
      <c r="AB2440" s="141"/>
      <c r="AC2440" s="34"/>
      <c r="AD2440" s="34"/>
    </row>
    <row r="2441" spans="1:30" ht="16.5" thickTop="1" thickBot="1">
      <c r="A2441" s="35">
        <v>2439</v>
      </c>
      <c r="B2441" s="28"/>
      <c r="D2441" s="19"/>
      <c r="E2441" s="23"/>
      <c r="F2441" s="23"/>
      <c r="G2441" s="65"/>
      <c r="H2441" s="65"/>
      <c r="I2441" s="65"/>
      <c r="J2441" s="24"/>
      <c r="K2441" s="24"/>
      <c r="L2441" s="47"/>
      <c r="M2441" s="32"/>
      <c r="N2441" s="26"/>
      <c r="O2441" s="27"/>
      <c r="P2441" s="27"/>
      <c r="Q2441" s="27"/>
      <c r="R2441" s="27"/>
      <c r="S2441" s="27"/>
      <c r="T2441" s="27"/>
      <c r="U2441" s="27"/>
      <c r="V2441" s="140"/>
      <c r="W2441" s="140"/>
      <c r="X2441" s="140"/>
      <c r="Y2441" s="140"/>
      <c r="Z2441" s="140"/>
      <c r="AA2441" s="140"/>
      <c r="AB2441" s="140"/>
      <c r="AC2441" s="27"/>
      <c r="AD2441" s="27"/>
    </row>
    <row r="2442" spans="1:30" ht="16.5" thickTop="1" thickBot="1">
      <c r="A2442" s="35">
        <v>2440</v>
      </c>
      <c r="B2442" s="28"/>
      <c r="D2442" s="19"/>
      <c r="E2442" s="30"/>
      <c r="F2442" s="30"/>
      <c r="G2442" s="66"/>
      <c r="H2442" s="66"/>
      <c r="I2442" s="66"/>
      <c r="J2442" s="31"/>
      <c r="K2442" s="31"/>
      <c r="L2442" s="47"/>
      <c r="M2442" s="32"/>
      <c r="N2442" s="33"/>
      <c r="O2442" s="34"/>
      <c r="P2442" s="34"/>
      <c r="Q2442" s="34"/>
      <c r="R2442" s="34"/>
      <c r="S2442" s="34"/>
      <c r="T2442" s="34"/>
      <c r="U2442" s="34"/>
      <c r="V2442" s="141"/>
      <c r="W2442" s="141"/>
      <c r="X2442" s="141"/>
      <c r="Y2442" s="141"/>
      <c r="Z2442" s="141"/>
      <c r="AA2442" s="141"/>
      <c r="AB2442" s="141"/>
      <c r="AC2442" s="34"/>
      <c r="AD2442" s="34"/>
    </row>
    <row r="2443" spans="1:30" ht="16.5" thickTop="1" thickBot="1">
      <c r="A2443" s="22">
        <v>2441</v>
      </c>
      <c r="B2443" s="28"/>
      <c r="D2443" s="19"/>
      <c r="E2443" s="23"/>
      <c r="F2443" s="23"/>
      <c r="G2443" s="65"/>
      <c r="H2443" s="65"/>
      <c r="I2443" s="65"/>
      <c r="J2443" s="24"/>
      <c r="K2443" s="24"/>
      <c r="L2443" s="46"/>
      <c r="M2443" s="25"/>
      <c r="N2443" s="26"/>
      <c r="O2443" s="27"/>
      <c r="P2443" s="27"/>
      <c r="Q2443" s="27"/>
      <c r="R2443" s="27"/>
      <c r="S2443" s="27"/>
      <c r="T2443" s="27"/>
      <c r="U2443" s="27"/>
      <c r="V2443" s="140"/>
      <c r="W2443" s="140"/>
      <c r="X2443" s="140"/>
      <c r="Y2443" s="140"/>
      <c r="Z2443" s="140"/>
      <c r="AA2443" s="140"/>
      <c r="AB2443" s="140"/>
      <c r="AC2443" s="27"/>
      <c r="AD2443" s="27"/>
    </row>
    <row r="2444" spans="1:30" ht="16.5" thickTop="1" thickBot="1">
      <c r="A2444" s="29">
        <v>2442</v>
      </c>
      <c r="B2444" s="28"/>
      <c r="D2444" s="19"/>
      <c r="E2444" s="30"/>
      <c r="F2444" s="30"/>
      <c r="G2444" s="66"/>
      <c r="H2444" s="66"/>
      <c r="I2444" s="66"/>
      <c r="J2444" s="31"/>
      <c r="K2444" s="31"/>
      <c r="L2444" s="47"/>
      <c r="M2444" s="32"/>
      <c r="N2444" s="33"/>
      <c r="O2444" s="34"/>
      <c r="P2444" s="34"/>
      <c r="Q2444" s="34"/>
      <c r="R2444" s="34"/>
      <c r="S2444" s="34"/>
      <c r="T2444" s="34"/>
      <c r="U2444" s="34"/>
      <c r="V2444" s="141"/>
      <c r="W2444" s="141"/>
      <c r="X2444" s="141"/>
      <c r="Y2444" s="141"/>
      <c r="Z2444" s="141"/>
      <c r="AA2444" s="141"/>
      <c r="AB2444" s="141"/>
      <c r="AC2444" s="34"/>
      <c r="AD2444" s="34"/>
    </row>
    <row r="2445" spans="1:30" ht="16.5" thickTop="1" thickBot="1">
      <c r="A2445" s="29">
        <v>2443</v>
      </c>
      <c r="B2445" s="28"/>
      <c r="D2445" s="19"/>
      <c r="E2445" s="30"/>
      <c r="F2445" s="30"/>
      <c r="G2445" s="66"/>
      <c r="H2445" s="66"/>
      <c r="I2445" s="66"/>
      <c r="J2445" s="31"/>
      <c r="K2445" s="31"/>
      <c r="L2445" s="47"/>
      <c r="M2445" s="32"/>
      <c r="N2445" s="33"/>
      <c r="O2445" s="34"/>
      <c r="P2445" s="34"/>
      <c r="Q2445" s="34"/>
      <c r="R2445" s="34"/>
      <c r="S2445" s="34"/>
      <c r="T2445" s="34"/>
      <c r="U2445" s="34"/>
      <c r="V2445" s="141"/>
      <c r="W2445" s="141"/>
      <c r="X2445" s="141"/>
      <c r="Y2445" s="141"/>
      <c r="Z2445" s="141"/>
      <c r="AA2445" s="141"/>
      <c r="AB2445" s="141"/>
      <c r="AC2445" s="34"/>
      <c r="AD2445" s="34"/>
    </row>
    <row r="2446" spans="1:30" ht="16.5" thickTop="1" thickBot="1">
      <c r="A2446" s="29">
        <v>2444</v>
      </c>
      <c r="B2446" s="28"/>
      <c r="D2446" s="19"/>
      <c r="E2446" s="30"/>
      <c r="F2446" s="30"/>
      <c r="G2446" s="66"/>
      <c r="H2446" s="66"/>
      <c r="I2446" s="66"/>
      <c r="J2446" s="31"/>
      <c r="K2446" s="31"/>
      <c r="L2446" s="47"/>
      <c r="M2446" s="32"/>
      <c r="N2446" s="33"/>
      <c r="O2446" s="34"/>
      <c r="P2446" s="34"/>
      <c r="Q2446" s="34"/>
      <c r="R2446" s="34"/>
      <c r="S2446" s="34"/>
      <c r="T2446" s="34"/>
      <c r="U2446" s="34"/>
      <c r="V2446" s="141"/>
      <c r="W2446" s="141"/>
      <c r="X2446" s="141"/>
      <c r="Y2446" s="141"/>
      <c r="Z2446" s="141"/>
      <c r="AA2446" s="141"/>
      <c r="AB2446" s="141"/>
      <c r="AC2446" s="34"/>
      <c r="AD2446" s="34"/>
    </row>
    <row r="2447" spans="1:30" ht="16.5" thickTop="1" thickBot="1">
      <c r="A2447" s="29">
        <v>2445</v>
      </c>
      <c r="B2447" s="28"/>
      <c r="D2447" s="19"/>
      <c r="E2447" s="30"/>
      <c r="F2447" s="30"/>
      <c r="G2447" s="66"/>
      <c r="H2447" s="66"/>
      <c r="I2447" s="66"/>
      <c r="J2447" s="31"/>
      <c r="K2447" s="31"/>
      <c r="L2447" s="47"/>
      <c r="M2447" s="32"/>
      <c r="N2447" s="33"/>
      <c r="O2447" s="34"/>
      <c r="P2447" s="34"/>
      <c r="Q2447" s="34"/>
      <c r="R2447" s="34"/>
      <c r="S2447" s="34"/>
      <c r="T2447" s="34"/>
      <c r="U2447" s="34"/>
      <c r="V2447" s="141"/>
      <c r="W2447" s="141"/>
      <c r="X2447" s="141"/>
      <c r="Y2447" s="141"/>
      <c r="Z2447" s="141"/>
      <c r="AA2447" s="141"/>
      <c r="AB2447" s="141"/>
      <c r="AC2447" s="34"/>
      <c r="AD2447" s="34"/>
    </row>
    <row r="2448" spans="1:30" ht="16.5" thickTop="1" thickBot="1">
      <c r="A2448" s="29">
        <v>2446</v>
      </c>
      <c r="B2448" s="28"/>
      <c r="D2448" s="19"/>
      <c r="E2448" s="30"/>
      <c r="F2448" s="30"/>
      <c r="G2448" s="66"/>
      <c r="H2448" s="66"/>
      <c r="I2448" s="66"/>
      <c r="J2448" s="31"/>
      <c r="K2448" s="31"/>
      <c r="L2448" s="47"/>
      <c r="M2448" s="32"/>
      <c r="N2448" s="33"/>
      <c r="O2448" s="34"/>
      <c r="P2448" s="34"/>
      <c r="Q2448" s="34"/>
      <c r="R2448" s="34"/>
      <c r="S2448" s="34"/>
      <c r="T2448" s="34"/>
      <c r="U2448" s="34"/>
      <c r="V2448" s="141"/>
      <c r="W2448" s="141"/>
      <c r="X2448" s="141"/>
      <c r="Y2448" s="141"/>
      <c r="Z2448" s="141"/>
      <c r="AA2448" s="141"/>
      <c r="AB2448" s="141"/>
      <c r="AC2448" s="34"/>
      <c r="AD2448" s="34"/>
    </row>
    <row r="2449" spans="1:30" ht="16.5" thickTop="1" thickBot="1">
      <c r="A2449" s="29">
        <v>2447</v>
      </c>
      <c r="B2449" s="28"/>
      <c r="D2449" s="19"/>
      <c r="E2449" s="23"/>
      <c r="F2449" s="23"/>
      <c r="G2449" s="65"/>
      <c r="H2449" s="65"/>
      <c r="I2449" s="65"/>
      <c r="J2449" s="24"/>
      <c r="K2449" s="24"/>
      <c r="L2449" s="46"/>
      <c r="M2449" s="25"/>
      <c r="N2449" s="26"/>
      <c r="O2449" s="27"/>
      <c r="P2449" s="27"/>
      <c r="Q2449" s="27"/>
      <c r="R2449" s="27"/>
      <c r="S2449" s="27"/>
      <c r="T2449" s="27"/>
      <c r="U2449" s="27"/>
      <c r="V2449" s="140"/>
      <c r="W2449" s="140"/>
      <c r="X2449" s="140"/>
      <c r="Y2449" s="140"/>
      <c r="Z2449" s="140"/>
      <c r="AA2449" s="140"/>
      <c r="AB2449" s="140"/>
      <c r="AC2449" s="27"/>
      <c r="AD2449" s="27"/>
    </row>
    <row r="2450" spans="1:30" ht="16.5" thickTop="1" thickBot="1">
      <c r="A2450" s="29">
        <v>2448</v>
      </c>
      <c r="B2450" s="28"/>
      <c r="D2450" s="19"/>
      <c r="E2450" s="30"/>
      <c r="F2450" s="30"/>
      <c r="G2450" s="66"/>
      <c r="H2450" s="66"/>
      <c r="I2450" s="66"/>
      <c r="J2450" s="31"/>
      <c r="K2450" s="31"/>
      <c r="L2450" s="47"/>
      <c r="M2450" s="32"/>
      <c r="N2450" s="33"/>
      <c r="O2450" s="34"/>
      <c r="P2450" s="34"/>
      <c r="Q2450" s="34"/>
      <c r="R2450" s="34"/>
      <c r="S2450" s="34"/>
      <c r="T2450" s="34"/>
      <c r="U2450" s="34"/>
      <c r="V2450" s="141"/>
      <c r="W2450" s="141"/>
      <c r="X2450" s="141"/>
      <c r="Y2450" s="141"/>
      <c r="Z2450" s="141"/>
      <c r="AA2450" s="141"/>
      <c r="AB2450" s="141"/>
      <c r="AC2450" s="34"/>
      <c r="AD2450" s="34"/>
    </row>
    <row r="2451" spans="1:30" ht="16.5" thickTop="1" thickBot="1">
      <c r="A2451" s="29">
        <v>2449</v>
      </c>
      <c r="B2451" s="28"/>
      <c r="D2451" s="19"/>
      <c r="E2451" s="30"/>
      <c r="F2451" s="30"/>
      <c r="G2451" s="66"/>
      <c r="H2451" s="66"/>
      <c r="I2451" s="66"/>
      <c r="J2451" s="31"/>
      <c r="K2451" s="31"/>
      <c r="L2451" s="47"/>
      <c r="M2451" s="32"/>
      <c r="N2451" s="33"/>
      <c r="O2451" s="34"/>
      <c r="P2451" s="34"/>
      <c r="Q2451" s="34"/>
      <c r="R2451" s="34"/>
      <c r="S2451" s="34"/>
      <c r="T2451" s="34"/>
      <c r="U2451" s="34"/>
      <c r="V2451" s="141"/>
      <c r="W2451" s="141"/>
      <c r="X2451" s="141"/>
      <c r="Y2451" s="141"/>
      <c r="Z2451" s="141"/>
      <c r="AA2451" s="141"/>
      <c r="AB2451" s="141"/>
      <c r="AC2451" s="34"/>
      <c r="AD2451" s="34"/>
    </row>
    <row r="2452" spans="1:30" ht="16.5" thickTop="1" thickBot="1">
      <c r="A2452" s="29">
        <v>2450</v>
      </c>
      <c r="B2452" s="28"/>
      <c r="D2452" s="19"/>
      <c r="E2452" s="30"/>
      <c r="F2452" s="30"/>
      <c r="G2452" s="66"/>
      <c r="H2452" s="66"/>
      <c r="I2452" s="66"/>
      <c r="J2452" s="31"/>
      <c r="K2452" s="31"/>
      <c r="L2452" s="47"/>
      <c r="M2452" s="32"/>
      <c r="N2452" s="33"/>
      <c r="O2452" s="34"/>
      <c r="P2452" s="34"/>
      <c r="Q2452" s="34"/>
      <c r="R2452" s="34"/>
      <c r="S2452" s="34"/>
      <c r="T2452" s="34"/>
      <c r="U2452" s="34"/>
      <c r="V2452" s="141"/>
      <c r="W2452" s="141"/>
      <c r="X2452" s="141"/>
      <c r="Y2452" s="141"/>
      <c r="Z2452" s="141"/>
      <c r="AA2452" s="141"/>
      <c r="AB2452" s="141"/>
      <c r="AC2452" s="34"/>
      <c r="AD2452" s="34"/>
    </row>
    <row r="2453" spans="1:30" ht="16.5" thickTop="1" thickBot="1">
      <c r="A2453" s="35">
        <v>2451</v>
      </c>
      <c r="B2453" s="28"/>
      <c r="D2453" s="19"/>
      <c r="E2453" s="30"/>
      <c r="F2453" s="30"/>
      <c r="G2453" s="66"/>
      <c r="H2453" s="66"/>
      <c r="I2453" s="66"/>
      <c r="J2453" s="31"/>
      <c r="K2453" s="31"/>
      <c r="L2453" s="47"/>
      <c r="M2453" s="32"/>
      <c r="N2453" s="33"/>
      <c r="O2453" s="34"/>
      <c r="P2453" s="34"/>
      <c r="Q2453" s="34"/>
      <c r="R2453" s="34"/>
      <c r="S2453" s="34"/>
      <c r="T2453" s="34"/>
      <c r="U2453" s="34"/>
      <c r="V2453" s="141"/>
      <c r="W2453" s="141"/>
      <c r="X2453" s="141"/>
      <c r="Y2453" s="141"/>
      <c r="Z2453" s="141"/>
      <c r="AA2453" s="141"/>
      <c r="AB2453" s="141"/>
      <c r="AC2453" s="34"/>
      <c r="AD2453" s="34"/>
    </row>
    <row r="2454" spans="1:30" ht="16.5" thickTop="1" thickBot="1">
      <c r="A2454" s="35">
        <v>2452</v>
      </c>
      <c r="B2454" s="28"/>
      <c r="D2454" s="19"/>
      <c r="E2454" s="30"/>
      <c r="F2454" s="30"/>
      <c r="G2454" s="66"/>
      <c r="H2454" s="66"/>
      <c r="I2454" s="66"/>
      <c r="J2454" s="31"/>
      <c r="K2454" s="31"/>
      <c r="L2454" s="47"/>
      <c r="M2454" s="32"/>
      <c r="N2454" s="33"/>
      <c r="O2454" s="34"/>
      <c r="P2454" s="34"/>
      <c r="Q2454" s="34"/>
      <c r="R2454" s="34"/>
      <c r="S2454" s="34"/>
      <c r="T2454" s="34"/>
      <c r="U2454" s="34"/>
      <c r="V2454" s="141"/>
      <c r="W2454" s="141"/>
      <c r="X2454" s="141"/>
      <c r="Y2454" s="141"/>
      <c r="Z2454" s="141"/>
      <c r="AA2454" s="141"/>
      <c r="AB2454" s="141"/>
      <c r="AC2454" s="34"/>
      <c r="AD2454" s="34"/>
    </row>
    <row r="2455" spans="1:30" ht="16.5" thickTop="1" thickBot="1">
      <c r="A2455" s="35">
        <v>2453</v>
      </c>
      <c r="B2455" s="28"/>
      <c r="D2455" s="19"/>
      <c r="E2455" s="23"/>
      <c r="F2455" s="23"/>
      <c r="G2455" s="65"/>
      <c r="H2455" s="65"/>
      <c r="I2455" s="65"/>
      <c r="J2455" s="24"/>
      <c r="K2455" s="24"/>
      <c r="L2455" s="46"/>
      <c r="M2455" s="25"/>
      <c r="N2455" s="26"/>
      <c r="O2455" s="27"/>
      <c r="P2455" s="27"/>
      <c r="Q2455" s="27"/>
      <c r="R2455" s="27"/>
      <c r="S2455" s="27"/>
      <c r="T2455" s="27"/>
      <c r="U2455" s="27"/>
      <c r="V2455" s="140"/>
      <c r="W2455" s="140"/>
      <c r="X2455" s="140"/>
      <c r="Y2455" s="140"/>
      <c r="Z2455" s="140"/>
      <c r="AA2455" s="140"/>
      <c r="AB2455" s="140"/>
      <c r="AC2455" s="27"/>
      <c r="AD2455" s="27"/>
    </row>
    <row r="2456" spans="1:30" ht="16.5" thickTop="1" thickBot="1">
      <c r="A2456" s="35">
        <v>2454</v>
      </c>
      <c r="B2456" s="28"/>
      <c r="D2456" s="19"/>
      <c r="E2456" s="30"/>
      <c r="F2456" s="30"/>
      <c r="G2456" s="66"/>
      <c r="H2456" s="66"/>
      <c r="I2456" s="66"/>
      <c r="J2456" s="31"/>
      <c r="K2456" s="31"/>
      <c r="L2456" s="47"/>
      <c r="M2456" s="32"/>
      <c r="N2456" s="33"/>
      <c r="O2456" s="34"/>
      <c r="P2456" s="34"/>
      <c r="Q2456" s="34"/>
      <c r="R2456" s="34"/>
      <c r="S2456" s="34"/>
      <c r="T2456" s="34"/>
      <c r="U2456" s="34"/>
      <c r="V2456" s="141"/>
      <c r="W2456" s="141"/>
      <c r="X2456" s="141"/>
      <c r="Y2456" s="141"/>
      <c r="Z2456" s="141"/>
      <c r="AA2456" s="141"/>
      <c r="AB2456" s="141"/>
      <c r="AC2456" s="34"/>
      <c r="AD2456" s="34"/>
    </row>
    <row r="2457" spans="1:30" ht="16.5" thickTop="1" thickBot="1">
      <c r="A2457" s="35">
        <v>2455</v>
      </c>
      <c r="B2457" s="28"/>
      <c r="D2457" s="19"/>
      <c r="E2457" s="23"/>
      <c r="F2457" s="23"/>
      <c r="G2457" s="66"/>
      <c r="H2457" s="65"/>
      <c r="I2457" s="65"/>
      <c r="J2457" s="24"/>
      <c r="K2457" s="24"/>
      <c r="L2457" s="47"/>
      <c r="M2457" s="32"/>
      <c r="N2457" s="26"/>
      <c r="O2457" s="34"/>
      <c r="P2457" s="34"/>
      <c r="Q2457" s="34"/>
      <c r="R2457" s="34"/>
      <c r="S2457" s="34"/>
      <c r="T2457" s="34"/>
      <c r="U2457" s="34"/>
      <c r="V2457" s="141"/>
      <c r="W2457" s="141"/>
      <c r="X2457" s="141"/>
      <c r="Y2457" s="141"/>
      <c r="Z2457" s="141"/>
      <c r="AA2457" s="141"/>
      <c r="AB2457" s="141"/>
      <c r="AC2457" s="34"/>
      <c r="AD2457" s="34"/>
    </row>
    <row r="2458" spans="1:30" ht="16.5" thickTop="1" thickBot="1">
      <c r="A2458" s="35">
        <v>2456</v>
      </c>
      <c r="B2458" s="28"/>
      <c r="D2458" s="19"/>
      <c r="E2458" s="30"/>
      <c r="F2458" s="30"/>
      <c r="G2458" s="66"/>
      <c r="H2458" s="66"/>
      <c r="I2458" s="66"/>
      <c r="J2458" s="31"/>
      <c r="K2458" s="31"/>
      <c r="L2458" s="47"/>
      <c r="M2458" s="32"/>
      <c r="N2458" s="33"/>
      <c r="O2458" s="34"/>
      <c r="P2458" s="34"/>
      <c r="Q2458" s="34"/>
      <c r="R2458" s="34"/>
      <c r="S2458" s="34"/>
      <c r="T2458" s="34"/>
      <c r="U2458" s="34"/>
      <c r="V2458" s="141"/>
      <c r="W2458" s="141"/>
      <c r="X2458" s="141"/>
      <c r="Y2458" s="141"/>
      <c r="Z2458" s="141"/>
      <c r="AA2458" s="141"/>
      <c r="AB2458" s="141"/>
      <c r="AC2458" s="34"/>
      <c r="AD2458" s="34"/>
    </row>
    <row r="2459" spans="1:30" ht="16.5" thickTop="1" thickBot="1">
      <c r="A2459" s="35">
        <v>2457</v>
      </c>
      <c r="B2459" s="28"/>
      <c r="D2459" s="19"/>
      <c r="E2459" s="23"/>
      <c r="F2459" s="23"/>
      <c r="G2459" s="66"/>
      <c r="H2459" s="65"/>
      <c r="I2459" s="65"/>
      <c r="J2459" s="24"/>
      <c r="K2459" s="24"/>
      <c r="L2459" s="47"/>
      <c r="M2459" s="32"/>
      <c r="N2459" s="26"/>
      <c r="O2459" s="34"/>
      <c r="P2459" s="34"/>
      <c r="Q2459" s="34"/>
      <c r="R2459" s="34"/>
      <c r="S2459" s="34"/>
      <c r="T2459" s="34"/>
      <c r="U2459" s="34"/>
      <c r="V2459" s="141"/>
      <c r="W2459" s="141"/>
      <c r="X2459" s="141"/>
      <c r="Y2459" s="141"/>
      <c r="Z2459" s="141"/>
      <c r="AA2459" s="141"/>
      <c r="AB2459" s="141"/>
      <c r="AC2459" s="34"/>
      <c r="AD2459" s="34"/>
    </row>
    <row r="2460" spans="1:30" ht="16.5" thickTop="1" thickBot="1">
      <c r="A2460" s="35">
        <v>2458</v>
      </c>
      <c r="B2460" s="28"/>
      <c r="D2460" s="19"/>
      <c r="E2460" s="30"/>
      <c r="F2460" s="30"/>
      <c r="G2460" s="66"/>
      <c r="H2460" s="66"/>
      <c r="I2460" s="66"/>
      <c r="J2460" s="31"/>
      <c r="K2460" s="31"/>
      <c r="L2460" s="47"/>
      <c r="M2460" s="32"/>
      <c r="N2460" s="33"/>
      <c r="O2460" s="34"/>
      <c r="P2460" s="34"/>
      <c r="Q2460" s="34"/>
      <c r="R2460" s="34"/>
      <c r="S2460" s="34"/>
      <c r="T2460" s="34"/>
      <c r="U2460" s="34"/>
      <c r="V2460" s="141"/>
      <c r="W2460" s="141"/>
      <c r="X2460" s="141"/>
      <c r="Y2460" s="141"/>
      <c r="Z2460" s="141"/>
      <c r="AA2460" s="141"/>
      <c r="AB2460" s="141"/>
      <c r="AC2460" s="34"/>
      <c r="AD2460" s="34"/>
    </row>
    <row r="2461" spans="1:30" ht="16.5" thickTop="1" thickBot="1">
      <c r="A2461" s="35">
        <v>2459</v>
      </c>
      <c r="B2461" s="28"/>
      <c r="D2461" s="19"/>
      <c r="E2461" s="23"/>
      <c r="F2461" s="23"/>
      <c r="G2461" s="65"/>
      <c r="H2461" s="65"/>
      <c r="I2461" s="65"/>
      <c r="J2461" s="24"/>
      <c r="K2461" s="24"/>
      <c r="L2461" s="47"/>
      <c r="M2461" s="32"/>
      <c r="N2461" s="26"/>
      <c r="O2461" s="27"/>
      <c r="P2461" s="27"/>
      <c r="Q2461" s="27"/>
      <c r="R2461" s="27"/>
      <c r="S2461" s="27"/>
      <c r="T2461" s="27"/>
      <c r="U2461" s="27"/>
      <c r="V2461" s="140"/>
      <c r="W2461" s="140"/>
      <c r="X2461" s="140"/>
      <c r="Y2461" s="140"/>
      <c r="Z2461" s="140"/>
      <c r="AA2461" s="140"/>
      <c r="AB2461" s="140"/>
      <c r="AC2461" s="27"/>
      <c r="AD2461" s="27"/>
    </row>
    <row r="2462" spans="1:30" ht="16.5" thickTop="1" thickBot="1">
      <c r="A2462" s="35">
        <v>2460</v>
      </c>
      <c r="B2462" s="28"/>
      <c r="D2462" s="19"/>
      <c r="E2462" s="30"/>
      <c r="F2462" s="30"/>
      <c r="G2462" s="66"/>
      <c r="H2462" s="66"/>
      <c r="I2462" s="66"/>
      <c r="J2462" s="31"/>
      <c r="K2462" s="31"/>
      <c r="L2462" s="47"/>
      <c r="M2462" s="32"/>
      <c r="N2462" s="33"/>
      <c r="O2462" s="34"/>
      <c r="P2462" s="34"/>
      <c r="Q2462" s="34"/>
      <c r="R2462" s="34"/>
      <c r="S2462" s="34"/>
      <c r="T2462" s="34"/>
      <c r="U2462" s="34"/>
      <c r="V2462" s="141"/>
      <c r="W2462" s="141"/>
      <c r="X2462" s="141"/>
      <c r="Y2462" s="141"/>
      <c r="Z2462" s="141"/>
      <c r="AA2462" s="141"/>
      <c r="AB2462" s="141"/>
      <c r="AC2462" s="34"/>
      <c r="AD2462" s="34"/>
    </row>
    <row r="2463" spans="1:30" ht="16.5" thickTop="1" thickBot="1">
      <c r="A2463" s="22">
        <v>2461</v>
      </c>
      <c r="B2463" s="28"/>
      <c r="D2463" s="19"/>
      <c r="E2463" s="23"/>
      <c r="F2463" s="23"/>
      <c r="G2463" s="65"/>
      <c r="H2463" s="65"/>
      <c r="I2463" s="65"/>
      <c r="J2463" s="24"/>
      <c r="K2463" s="24"/>
      <c r="L2463" s="46"/>
      <c r="M2463" s="25"/>
      <c r="N2463" s="26"/>
      <c r="O2463" s="27"/>
      <c r="P2463" s="27"/>
      <c r="Q2463" s="27"/>
      <c r="R2463" s="27"/>
      <c r="S2463" s="27"/>
      <c r="T2463" s="27"/>
      <c r="U2463" s="27"/>
      <c r="V2463" s="140"/>
      <c r="W2463" s="140"/>
      <c r="X2463" s="140"/>
      <c r="Y2463" s="140"/>
      <c r="Z2463" s="140"/>
      <c r="AA2463" s="140"/>
      <c r="AB2463" s="140"/>
      <c r="AC2463" s="27"/>
      <c r="AD2463" s="27"/>
    </row>
    <row r="2464" spans="1:30" ht="16.5" thickTop="1" thickBot="1">
      <c r="A2464" s="29">
        <v>2462</v>
      </c>
      <c r="B2464" s="28"/>
      <c r="D2464" s="19"/>
      <c r="E2464" s="30"/>
      <c r="F2464" s="30"/>
      <c r="G2464" s="66"/>
      <c r="H2464" s="66"/>
      <c r="I2464" s="66"/>
      <c r="J2464" s="31"/>
      <c r="K2464" s="31"/>
      <c r="L2464" s="47"/>
      <c r="M2464" s="32"/>
      <c r="N2464" s="33"/>
      <c r="O2464" s="34"/>
      <c r="P2464" s="34"/>
      <c r="Q2464" s="34"/>
      <c r="R2464" s="34"/>
      <c r="S2464" s="34"/>
      <c r="T2464" s="34"/>
      <c r="U2464" s="34"/>
      <c r="V2464" s="141"/>
      <c r="W2464" s="141"/>
      <c r="X2464" s="141"/>
      <c r="Y2464" s="141"/>
      <c r="Z2464" s="141"/>
      <c r="AA2464" s="141"/>
      <c r="AB2464" s="141"/>
      <c r="AC2464" s="34"/>
      <c r="AD2464" s="34"/>
    </row>
    <row r="2465" spans="1:30" ht="16.5" thickTop="1" thickBot="1">
      <c r="A2465" s="29">
        <v>2463</v>
      </c>
      <c r="B2465" s="28"/>
      <c r="D2465" s="19"/>
      <c r="E2465" s="30"/>
      <c r="F2465" s="30"/>
      <c r="G2465" s="66"/>
      <c r="H2465" s="66"/>
      <c r="I2465" s="66"/>
      <c r="J2465" s="31"/>
      <c r="K2465" s="31"/>
      <c r="L2465" s="47"/>
      <c r="M2465" s="32"/>
      <c r="N2465" s="33"/>
      <c r="O2465" s="34"/>
      <c r="P2465" s="34"/>
      <c r="Q2465" s="34"/>
      <c r="R2465" s="34"/>
      <c r="S2465" s="34"/>
      <c r="T2465" s="34"/>
      <c r="U2465" s="34"/>
      <c r="V2465" s="141"/>
      <c r="W2465" s="141"/>
      <c r="X2465" s="141"/>
      <c r="Y2465" s="141"/>
      <c r="Z2465" s="141"/>
      <c r="AA2465" s="141"/>
      <c r="AB2465" s="141"/>
      <c r="AC2465" s="34"/>
      <c r="AD2465" s="34"/>
    </row>
    <row r="2466" spans="1:30" ht="16.5" thickTop="1" thickBot="1">
      <c r="A2466" s="29">
        <v>2464</v>
      </c>
      <c r="B2466" s="28"/>
      <c r="D2466" s="19"/>
      <c r="E2466" s="30"/>
      <c r="F2466" s="30"/>
      <c r="G2466" s="66"/>
      <c r="H2466" s="66"/>
      <c r="I2466" s="66"/>
      <c r="J2466" s="31"/>
      <c r="K2466" s="31"/>
      <c r="L2466" s="47"/>
      <c r="M2466" s="32"/>
      <c r="N2466" s="33"/>
      <c r="O2466" s="34"/>
      <c r="P2466" s="34"/>
      <c r="Q2466" s="34"/>
      <c r="R2466" s="34"/>
      <c r="S2466" s="34"/>
      <c r="T2466" s="34"/>
      <c r="U2466" s="34"/>
      <c r="V2466" s="141"/>
      <c r="W2466" s="141"/>
      <c r="X2466" s="141"/>
      <c r="Y2466" s="141"/>
      <c r="Z2466" s="141"/>
      <c r="AA2466" s="141"/>
      <c r="AB2466" s="141"/>
      <c r="AC2466" s="34"/>
      <c r="AD2466" s="34"/>
    </row>
    <row r="2467" spans="1:30" ht="16.5" thickTop="1" thickBot="1">
      <c r="A2467" s="29">
        <v>2465</v>
      </c>
      <c r="B2467" s="28"/>
      <c r="D2467" s="19"/>
      <c r="E2467" s="30"/>
      <c r="F2467" s="30"/>
      <c r="G2467" s="66"/>
      <c r="H2467" s="66"/>
      <c r="I2467" s="66"/>
      <c r="J2467" s="31"/>
      <c r="K2467" s="31"/>
      <c r="L2467" s="47"/>
      <c r="M2467" s="32"/>
      <c r="N2467" s="33"/>
      <c r="O2467" s="34"/>
      <c r="P2467" s="34"/>
      <c r="Q2467" s="34"/>
      <c r="R2467" s="34"/>
      <c r="S2467" s="34"/>
      <c r="T2467" s="34"/>
      <c r="U2467" s="34"/>
      <c r="V2467" s="141"/>
      <c r="W2467" s="141"/>
      <c r="X2467" s="141"/>
      <c r="Y2467" s="141"/>
      <c r="Z2467" s="141"/>
      <c r="AA2467" s="141"/>
      <c r="AB2467" s="141"/>
      <c r="AC2467" s="34"/>
      <c r="AD2467" s="34"/>
    </row>
    <row r="2468" spans="1:30" ht="16.5" thickTop="1" thickBot="1">
      <c r="A2468" s="29">
        <v>2466</v>
      </c>
      <c r="B2468" s="28"/>
      <c r="D2468" s="19"/>
      <c r="E2468" s="30"/>
      <c r="F2468" s="30"/>
      <c r="G2468" s="66"/>
      <c r="H2468" s="66"/>
      <c r="I2468" s="66"/>
      <c r="J2468" s="31"/>
      <c r="K2468" s="31"/>
      <c r="L2468" s="47"/>
      <c r="M2468" s="32"/>
      <c r="N2468" s="33"/>
      <c r="O2468" s="34"/>
      <c r="P2468" s="34"/>
      <c r="Q2468" s="34"/>
      <c r="R2468" s="34"/>
      <c r="S2468" s="34"/>
      <c r="T2468" s="34"/>
      <c r="U2468" s="34"/>
      <c r="V2468" s="141"/>
      <c r="W2468" s="141"/>
      <c r="X2468" s="141"/>
      <c r="Y2468" s="141"/>
      <c r="Z2468" s="141"/>
      <c r="AA2468" s="141"/>
      <c r="AB2468" s="141"/>
      <c r="AC2468" s="34"/>
      <c r="AD2468" s="34"/>
    </row>
    <row r="2469" spans="1:30" ht="16.5" thickTop="1" thickBot="1">
      <c r="A2469" s="29">
        <v>2467</v>
      </c>
      <c r="B2469" s="28"/>
      <c r="D2469" s="19"/>
      <c r="E2469" s="23"/>
      <c r="F2469" s="23"/>
      <c r="G2469" s="65"/>
      <c r="H2469" s="65"/>
      <c r="I2469" s="65"/>
      <c r="J2469" s="24"/>
      <c r="K2469" s="24"/>
      <c r="L2469" s="46"/>
      <c r="M2469" s="25"/>
      <c r="N2469" s="26"/>
      <c r="O2469" s="27"/>
      <c r="P2469" s="27"/>
      <c r="Q2469" s="27"/>
      <c r="R2469" s="27"/>
      <c r="S2469" s="27"/>
      <c r="T2469" s="27"/>
      <c r="U2469" s="27"/>
      <c r="V2469" s="140"/>
      <c r="W2469" s="140"/>
      <c r="X2469" s="140"/>
      <c r="Y2469" s="140"/>
      <c r="Z2469" s="140"/>
      <c r="AA2469" s="140"/>
      <c r="AB2469" s="140"/>
      <c r="AC2469" s="27"/>
      <c r="AD2469" s="27"/>
    </row>
    <row r="2470" spans="1:30" ht="16.5" thickTop="1" thickBot="1">
      <c r="A2470" s="29">
        <v>2468</v>
      </c>
      <c r="B2470" s="28"/>
      <c r="D2470" s="19"/>
      <c r="E2470" s="30"/>
      <c r="F2470" s="30"/>
      <c r="G2470" s="66"/>
      <c r="H2470" s="66"/>
      <c r="I2470" s="66"/>
      <c r="J2470" s="31"/>
      <c r="K2470" s="31"/>
      <c r="L2470" s="47"/>
      <c r="M2470" s="32"/>
      <c r="N2470" s="33"/>
      <c r="O2470" s="34"/>
      <c r="P2470" s="34"/>
      <c r="Q2470" s="34"/>
      <c r="R2470" s="34"/>
      <c r="S2470" s="34"/>
      <c r="T2470" s="34"/>
      <c r="U2470" s="34"/>
      <c r="V2470" s="141"/>
      <c r="W2470" s="141"/>
      <c r="X2470" s="141"/>
      <c r="Y2470" s="141"/>
      <c r="Z2470" s="141"/>
      <c r="AA2470" s="141"/>
      <c r="AB2470" s="141"/>
      <c r="AC2470" s="34"/>
      <c r="AD2470" s="34"/>
    </row>
    <row r="2471" spans="1:30" ht="16.5" thickTop="1" thickBot="1">
      <c r="A2471" s="29">
        <v>2469</v>
      </c>
      <c r="B2471" s="28"/>
      <c r="D2471" s="19"/>
      <c r="E2471" s="30"/>
      <c r="F2471" s="30"/>
      <c r="G2471" s="66"/>
      <c r="H2471" s="66"/>
      <c r="I2471" s="66"/>
      <c r="J2471" s="31"/>
      <c r="K2471" s="31"/>
      <c r="L2471" s="47"/>
      <c r="M2471" s="32"/>
      <c r="N2471" s="33"/>
      <c r="O2471" s="34"/>
      <c r="P2471" s="34"/>
      <c r="Q2471" s="34"/>
      <c r="R2471" s="34"/>
      <c r="S2471" s="34"/>
      <c r="T2471" s="34"/>
      <c r="U2471" s="34"/>
      <c r="V2471" s="141"/>
      <c r="W2471" s="141"/>
      <c r="X2471" s="141"/>
      <c r="Y2471" s="141"/>
      <c r="Z2471" s="141"/>
      <c r="AA2471" s="141"/>
      <c r="AB2471" s="141"/>
      <c r="AC2471" s="34"/>
      <c r="AD2471" s="34"/>
    </row>
    <row r="2472" spans="1:30" ht="16.5" thickTop="1" thickBot="1">
      <c r="A2472" s="29">
        <v>2470</v>
      </c>
      <c r="B2472" s="28"/>
      <c r="D2472" s="19"/>
      <c r="E2472" s="30"/>
      <c r="F2472" s="30"/>
      <c r="G2472" s="66"/>
      <c r="H2472" s="66"/>
      <c r="I2472" s="66"/>
      <c r="J2472" s="31"/>
      <c r="K2472" s="31"/>
      <c r="L2472" s="47"/>
      <c r="M2472" s="32"/>
      <c r="N2472" s="33"/>
      <c r="O2472" s="34"/>
      <c r="P2472" s="34"/>
      <c r="Q2472" s="34"/>
      <c r="R2472" s="34"/>
      <c r="S2472" s="34"/>
      <c r="T2472" s="34"/>
      <c r="U2472" s="34"/>
      <c r="V2472" s="141"/>
      <c r="W2472" s="141"/>
      <c r="X2472" s="141"/>
      <c r="Y2472" s="141"/>
      <c r="Z2472" s="141"/>
      <c r="AA2472" s="141"/>
      <c r="AB2472" s="141"/>
      <c r="AC2472" s="34"/>
      <c r="AD2472" s="34"/>
    </row>
    <row r="2473" spans="1:30" ht="16.5" thickTop="1" thickBot="1">
      <c r="A2473" s="35">
        <v>2471</v>
      </c>
      <c r="B2473" s="28"/>
      <c r="D2473" s="19"/>
      <c r="E2473" s="30"/>
      <c r="F2473" s="30"/>
      <c r="G2473" s="66"/>
      <c r="H2473" s="66"/>
      <c r="I2473" s="66"/>
      <c r="J2473" s="31"/>
      <c r="K2473" s="31"/>
      <c r="L2473" s="47"/>
      <c r="M2473" s="32"/>
      <c r="N2473" s="33"/>
      <c r="O2473" s="34"/>
      <c r="P2473" s="34"/>
      <c r="Q2473" s="34"/>
      <c r="R2473" s="34"/>
      <c r="S2473" s="34"/>
      <c r="T2473" s="34"/>
      <c r="U2473" s="34"/>
      <c r="V2473" s="141"/>
      <c r="W2473" s="141"/>
      <c r="X2473" s="141"/>
      <c r="Y2473" s="141"/>
      <c r="Z2473" s="141"/>
      <c r="AA2473" s="141"/>
      <c r="AB2473" s="141"/>
      <c r="AC2473" s="34"/>
      <c r="AD2473" s="34"/>
    </row>
    <row r="2474" spans="1:30" ht="16.5" thickTop="1" thickBot="1">
      <c r="A2474" s="35">
        <v>2472</v>
      </c>
      <c r="B2474" s="28"/>
      <c r="D2474" s="19"/>
      <c r="E2474" s="30"/>
      <c r="F2474" s="30"/>
      <c r="G2474" s="66"/>
      <c r="H2474" s="66"/>
      <c r="I2474" s="66"/>
      <c r="J2474" s="31"/>
      <c r="K2474" s="31"/>
      <c r="L2474" s="47"/>
      <c r="M2474" s="32"/>
      <c r="N2474" s="33"/>
      <c r="O2474" s="34"/>
      <c r="P2474" s="34"/>
      <c r="Q2474" s="34"/>
      <c r="R2474" s="34"/>
      <c r="S2474" s="34"/>
      <c r="T2474" s="34"/>
      <c r="U2474" s="34"/>
      <c r="V2474" s="141"/>
      <c r="W2474" s="141"/>
      <c r="X2474" s="141"/>
      <c r="Y2474" s="141"/>
      <c r="Z2474" s="141"/>
      <c r="AA2474" s="141"/>
      <c r="AB2474" s="141"/>
      <c r="AC2474" s="34"/>
      <c r="AD2474" s="34"/>
    </row>
    <row r="2475" spans="1:30" ht="16.5" thickTop="1" thickBot="1">
      <c r="A2475" s="35">
        <v>2473</v>
      </c>
      <c r="B2475" s="28"/>
      <c r="D2475" s="19"/>
      <c r="E2475" s="23"/>
      <c r="F2475" s="23"/>
      <c r="G2475" s="65"/>
      <c r="H2475" s="65"/>
      <c r="I2475" s="65"/>
      <c r="J2475" s="24"/>
      <c r="K2475" s="24"/>
      <c r="L2475" s="46"/>
      <c r="M2475" s="25"/>
      <c r="N2475" s="26"/>
      <c r="O2475" s="27"/>
      <c r="P2475" s="27"/>
      <c r="Q2475" s="27"/>
      <c r="R2475" s="27"/>
      <c r="S2475" s="27"/>
      <c r="T2475" s="27"/>
      <c r="U2475" s="27"/>
      <c r="V2475" s="140"/>
      <c r="W2475" s="140"/>
      <c r="X2475" s="140"/>
      <c r="Y2475" s="140"/>
      <c r="Z2475" s="140"/>
      <c r="AA2475" s="140"/>
      <c r="AB2475" s="140"/>
      <c r="AC2475" s="27"/>
      <c r="AD2475" s="27"/>
    </row>
    <row r="2476" spans="1:30" ht="16.5" thickTop="1" thickBot="1">
      <c r="A2476" s="35">
        <v>2474</v>
      </c>
      <c r="B2476" s="28"/>
      <c r="D2476" s="19"/>
      <c r="E2476" s="30"/>
      <c r="F2476" s="30"/>
      <c r="G2476" s="66"/>
      <c r="H2476" s="66"/>
      <c r="I2476" s="66"/>
      <c r="J2476" s="31"/>
      <c r="K2476" s="31"/>
      <c r="L2476" s="47"/>
      <c r="M2476" s="32"/>
      <c r="N2476" s="33"/>
      <c r="O2476" s="34"/>
      <c r="P2476" s="34"/>
      <c r="Q2476" s="34"/>
      <c r="R2476" s="34"/>
      <c r="S2476" s="34"/>
      <c r="T2476" s="34"/>
      <c r="U2476" s="34"/>
      <c r="V2476" s="141"/>
      <c r="W2476" s="141"/>
      <c r="X2476" s="141"/>
      <c r="Y2476" s="141"/>
      <c r="Z2476" s="141"/>
      <c r="AA2476" s="141"/>
      <c r="AB2476" s="141"/>
      <c r="AC2476" s="34"/>
      <c r="AD2476" s="34"/>
    </row>
    <row r="2477" spans="1:30" ht="16.5" thickTop="1" thickBot="1">
      <c r="A2477" s="35">
        <v>2475</v>
      </c>
      <c r="B2477" s="28"/>
      <c r="D2477" s="19"/>
      <c r="E2477" s="23"/>
      <c r="F2477" s="23"/>
      <c r="G2477" s="66"/>
      <c r="H2477" s="65"/>
      <c r="I2477" s="65"/>
      <c r="J2477" s="24"/>
      <c r="K2477" s="24"/>
      <c r="L2477" s="47"/>
      <c r="M2477" s="32"/>
      <c r="N2477" s="26"/>
      <c r="O2477" s="34"/>
      <c r="P2477" s="34"/>
      <c r="Q2477" s="34"/>
      <c r="R2477" s="34"/>
      <c r="S2477" s="34"/>
      <c r="T2477" s="34"/>
      <c r="U2477" s="34"/>
      <c r="V2477" s="141"/>
      <c r="W2477" s="141"/>
      <c r="X2477" s="141"/>
      <c r="Y2477" s="141"/>
      <c r="Z2477" s="141"/>
      <c r="AA2477" s="141"/>
      <c r="AB2477" s="141"/>
      <c r="AC2477" s="34"/>
      <c r="AD2477" s="34"/>
    </row>
    <row r="2478" spans="1:30" ht="16.5" thickTop="1" thickBot="1">
      <c r="A2478" s="35">
        <v>2476</v>
      </c>
      <c r="B2478" s="28"/>
      <c r="D2478" s="19"/>
      <c r="E2478" s="30"/>
      <c r="F2478" s="30"/>
      <c r="G2478" s="66"/>
      <c r="H2478" s="66"/>
      <c r="I2478" s="66"/>
      <c r="J2478" s="31"/>
      <c r="K2478" s="31"/>
      <c r="L2478" s="47"/>
      <c r="M2478" s="32"/>
      <c r="N2478" s="33"/>
      <c r="O2478" s="34"/>
      <c r="P2478" s="34"/>
      <c r="Q2478" s="34"/>
      <c r="R2478" s="34"/>
      <c r="S2478" s="34"/>
      <c r="T2478" s="34"/>
      <c r="U2478" s="34"/>
      <c r="V2478" s="141"/>
      <c r="W2478" s="141"/>
      <c r="X2478" s="141"/>
      <c r="Y2478" s="141"/>
      <c r="Z2478" s="141"/>
      <c r="AA2478" s="141"/>
      <c r="AB2478" s="141"/>
      <c r="AC2478" s="34"/>
      <c r="AD2478" s="34"/>
    </row>
    <row r="2479" spans="1:30" ht="16.5" thickTop="1" thickBot="1">
      <c r="A2479" s="35">
        <v>2477</v>
      </c>
      <c r="B2479" s="28"/>
      <c r="D2479" s="19"/>
      <c r="E2479" s="23"/>
      <c r="F2479" s="23"/>
      <c r="G2479" s="66"/>
      <c r="H2479" s="65"/>
      <c r="I2479" s="65"/>
      <c r="J2479" s="24"/>
      <c r="K2479" s="24"/>
      <c r="L2479" s="47"/>
      <c r="M2479" s="32"/>
      <c r="N2479" s="26"/>
      <c r="O2479" s="34"/>
      <c r="P2479" s="34"/>
      <c r="Q2479" s="34"/>
      <c r="R2479" s="34"/>
      <c r="S2479" s="34"/>
      <c r="T2479" s="34"/>
      <c r="U2479" s="34"/>
      <c r="V2479" s="141"/>
      <c r="W2479" s="141"/>
      <c r="X2479" s="141"/>
      <c r="Y2479" s="141"/>
      <c r="Z2479" s="141"/>
      <c r="AA2479" s="141"/>
      <c r="AB2479" s="141"/>
      <c r="AC2479" s="34"/>
      <c r="AD2479" s="34"/>
    </row>
    <row r="2480" spans="1:30" ht="16.5" thickTop="1" thickBot="1">
      <c r="A2480" s="35">
        <v>2478</v>
      </c>
      <c r="B2480" s="28"/>
      <c r="D2480" s="19"/>
      <c r="E2480" s="30"/>
      <c r="F2480" s="30"/>
      <c r="G2480" s="66"/>
      <c r="H2480" s="66"/>
      <c r="I2480" s="66"/>
      <c r="J2480" s="31"/>
      <c r="K2480" s="31"/>
      <c r="L2480" s="47"/>
      <c r="M2480" s="32"/>
      <c r="N2480" s="33"/>
      <c r="O2480" s="34"/>
      <c r="P2480" s="34"/>
      <c r="Q2480" s="34"/>
      <c r="R2480" s="34"/>
      <c r="S2480" s="34"/>
      <c r="T2480" s="34"/>
      <c r="U2480" s="34"/>
      <c r="V2480" s="141"/>
      <c r="W2480" s="141"/>
      <c r="X2480" s="141"/>
      <c r="Y2480" s="141"/>
      <c r="Z2480" s="141"/>
      <c r="AA2480" s="141"/>
      <c r="AB2480" s="141"/>
      <c r="AC2480" s="34"/>
      <c r="AD2480" s="34"/>
    </row>
    <row r="2481" spans="1:30" ht="16.5" thickTop="1" thickBot="1">
      <c r="A2481" s="35">
        <v>2479</v>
      </c>
      <c r="B2481" s="28"/>
      <c r="D2481" s="19"/>
      <c r="E2481" s="23"/>
      <c r="F2481" s="23"/>
      <c r="G2481" s="65"/>
      <c r="H2481" s="65"/>
      <c r="I2481" s="65"/>
      <c r="J2481" s="24"/>
      <c r="K2481" s="24"/>
      <c r="L2481" s="47"/>
      <c r="M2481" s="32"/>
      <c r="N2481" s="26"/>
      <c r="O2481" s="27"/>
      <c r="P2481" s="27"/>
      <c r="Q2481" s="27"/>
      <c r="R2481" s="27"/>
      <c r="S2481" s="27"/>
      <c r="T2481" s="27"/>
      <c r="U2481" s="27"/>
      <c r="V2481" s="140"/>
      <c r="W2481" s="140"/>
      <c r="X2481" s="140"/>
      <c r="Y2481" s="140"/>
      <c r="Z2481" s="140"/>
      <c r="AA2481" s="140"/>
      <c r="AB2481" s="140"/>
      <c r="AC2481" s="27"/>
      <c r="AD2481" s="27"/>
    </row>
    <row r="2482" spans="1:30" ht="16.5" thickTop="1" thickBot="1">
      <c r="A2482" s="35">
        <v>2480</v>
      </c>
      <c r="B2482" s="28"/>
      <c r="D2482" s="19"/>
      <c r="E2482" s="30"/>
      <c r="F2482" s="30"/>
      <c r="G2482" s="66"/>
      <c r="H2482" s="66"/>
      <c r="I2482" s="66"/>
      <c r="J2482" s="31"/>
      <c r="K2482" s="31"/>
      <c r="L2482" s="47"/>
      <c r="M2482" s="32"/>
      <c r="N2482" s="33"/>
      <c r="O2482" s="34"/>
      <c r="P2482" s="34"/>
      <c r="Q2482" s="34"/>
      <c r="R2482" s="34"/>
      <c r="S2482" s="34"/>
      <c r="T2482" s="34"/>
      <c r="U2482" s="34"/>
      <c r="V2482" s="141"/>
      <c r="W2482" s="141"/>
      <c r="X2482" s="141"/>
      <c r="Y2482" s="141"/>
      <c r="Z2482" s="141"/>
      <c r="AA2482" s="141"/>
      <c r="AB2482" s="141"/>
      <c r="AC2482" s="34"/>
      <c r="AD2482" s="34"/>
    </row>
    <row r="2483" spans="1:30" ht="16.5" thickTop="1" thickBot="1">
      <c r="A2483" s="22">
        <v>2481</v>
      </c>
      <c r="B2483" s="28"/>
      <c r="D2483" s="19"/>
      <c r="E2483" s="23"/>
      <c r="F2483" s="23"/>
      <c r="G2483" s="65"/>
      <c r="H2483" s="65"/>
      <c r="I2483" s="65"/>
      <c r="J2483" s="24"/>
      <c r="K2483" s="24"/>
      <c r="L2483" s="46"/>
      <c r="M2483" s="25"/>
      <c r="N2483" s="26"/>
      <c r="O2483" s="27"/>
      <c r="P2483" s="27"/>
      <c r="Q2483" s="27"/>
      <c r="R2483" s="27"/>
      <c r="S2483" s="27"/>
      <c r="T2483" s="27"/>
      <c r="U2483" s="27"/>
      <c r="V2483" s="140"/>
      <c r="W2483" s="140"/>
      <c r="X2483" s="140"/>
      <c r="Y2483" s="140"/>
      <c r="Z2483" s="140"/>
      <c r="AA2483" s="140"/>
      <c r="AB2483" s="140"/>
      <c r="AC2483" s="27"/>
      <c r="AD2483" s="27"/>
    </row>
    <row r="2484" spans="1:30" ht="16.5" thickTop="1" thickBot="1">
      <c r="A2484" s="29">
        <v>2482</v>
      </c>
      <c r="B2484" s="28"/>
      <c r="D2484" s="19"/>
      <c r="E2484" s="30"/>
      <c r="F2484" s="30"/>
      <c r="G2484" s="66"/>
      <c r="H2484" s="66"/>
      <c r="I2484" s="66"/>
      <c r="J2484" s="31"/>
      <c r="K2484" s="31"/>
      <c r="L2484" s="47"/>
      <c r="M2484" s="32"/>
      <c r="N2484" s="33"/>
      <c r="O2484" s="34"/>
      <c r="P2484" s="34"/>
      <c r="Q2484" s="34"/>
      <c r="R2484" s="34"/>
      <c r="S2484" s="34"/>
      <c r="T2484" s="34"/>
      <c r="U2484" s="34"/>
      <c r="V2484" s="141"/>
      <c r="W2484" s="141"/>
      <c r="X2484" s="141"/>
      <c r="Y2484" s="141"/>
      <c r="Z2484" s="141"/>
      <c r="AA2484" s="141"/>
      <c r="AB2484" s="141"/>
      <c r="AC2484" s="34"/>
      <c r="AD2484" s="34"/>
    </row>
    <row r="2485" spans="1:30" ht="16.5" thickTop="1" thickBot="1">
      <c r="A2485" s="29">
        <v>2483</v>
      </c>
      <c r="B2485" s="28"/>
      <c r="D2485" s="19"/>
      <c r="E2485" s="30"/>
      <c r="F2485" s="30"/>
      <c r="G2485" s="66"/>
      <c r="H2485" s="66"/>
      <c r="I2485" s="66"/>
      <c r="J2485" s="31"/>
      <c r="K2485" s="31"/>
      <c r="L2485" s="47"/>
      <c r="M2485" s="32"/>
      <c r="N2485" s="33"/>
      <c r="O2485" s="34"/>
      <c r="P2485" s="34"/>
      <c r="Q2485" s="34"/>
      <c r="R2485" s="34"/>
      <c r="S2485" s="34"/>
      <c r="T2485" s="34"/>
      <c r="U2485" s="34"/>
      <c r="V2485" s="141"/>
      <c r="W2485" s="141"/>
      <c r="X2485" s="141"/>
      <c r="Y2485" s="141"/>
      <c r="Z2485" s="141"/>
      <c r="AA2485" s="141"/>
      <c r="AB2485" s="141"/>
      <c r="AC2485" s="34"/>
      <c r="AD2485" s="34"/>
    </row>
    <row r="2486" spans="1:30" ht="16.5" thickTop="1" thickBot="1">
      <c r="A2486" s="29">
        <v>2484</v>
      </c>
      <c r="B2486" s="28"/>
      <c r="D2486" s="19"/>
      <c r="E2486" s="30"/>
      <c r="F2486" s="30"/>
      <c r="G2486" s="66"/>
      <c r="H2486" s="66"/>
      <c r="I2486" s="66"/>
      <c r="J2486" s="31"/>
      <c r="K2486" s="31"/>
      <c r="L2486" s="47"/>
      <c r="M2486" s="32"/>
      <c r="N2486" s="33"/>
      <c r="O2486" s="34"/>
      <c r="P2486" s="34"/>
      <c r="Q2486" s="34"/>
      <c r="R2486" s="34"/>
      <c r="S2486" s="34"/>
      <c r="T2486" s="34"/>
      <c r="U2486" s="34"/>
      <c r="V2486" s="141"/>
      <c r="W2486" s="141"/>
      <c r="X2486" s="141"/>
      <c r="Y2486" s="141"/>
      <c r="Z2486" s="141"/>
      <c r="AA2486" s="141"/>
      <c r="AB2486" s="141"/>
      <c r="AC2486" s="34"/>
      <c r="AD2486" s="34"/>
    </row>
    <row r="2487" spans="1:30" ht="16.5" thickTop="1" thickBot="1">
      <c r="A2487" s="29">
        <v>2485</v>
      </c>
      <c r="B2487" s="28"/>
      <c r="D2487" s="19"/>
      <c r="E2487" s="30"/>
      <c r="F2487" s="30"/>
      <c r="G2487" s="66"/>
      <c r="H2487" s="66"/>
      <c r="I2487" s="66"/>
      <c r="J2487" s="31"/>
      <c r="K2487" s="31"/>
      <c r="L2487" s="47"/>
      <c r="M2487" s="32"/>
      <c r="N2487" s="33"/>
      <c r="O2487" s="34"/>
      <c r="P2487" s="34"/>
      <c r="Q2487" s="34"/>
      <c r="R2487" s="34"/>
      <c r="S2487" s="34"/>
      <c r="T2487" s="34"/>
      <c r="U2487" s="34"/>
      <c r="V2487" s="141"/>
      <c r="W2487" s="141"/>
      <c r="X2487" s="141"/>
      <c r="Y2487" s="141"/>
      <c r="Z2487" s="141"/>
      <c r="AA2487" s="141"/>
      <c r="AB2487" s="141"/>
      <c r="AC2487" s="34"/>
      <c r="AD2487" s="34"/>
    </row>
    <row r="2488" spans="1:30" ht="16.5" thickTop="1" thickBot="1">
      <c r="A2488" s="29">
        <v>2486</v>
      </c>
      <c r="B2488" s="28"/>
      <c r="D2488" s="19"/>
      <c r="E2488" s="30"/>
      <c r="F2488" s="30"/>
      <c r="G2488" s="66"/>
      <c r="H2488" s="66"/>
      <c r="I2488" s="66"/>
      <c r="J2488" s="31"/>
      <c r="K2488" s="31"/>
      <c r="L2488" s="47"/>
      <c r="M2488" s="32"/>
      <c r="N2488" s="33"/>
      <c r="O2488" s="34"/>
      <c r="P2488" s="34"/>
      <c r="Q2488" s="34"/>
      <c r="R2488" s="34"/>
      <c r="S2488" s="34"/>
      <c r="T2488" s="34"/>
      <c r="U2488" s="34"/>
      <c r="V2488" s="141"/>
      <c r="W2488" s="141"/>
      <c r="X2488" s="141"/>
      <c r="Y2488" s="141"/>
      <c r="Z2488" s="141"/>
      <c r="AA2488" s="141"/>
      <c r="AB2488" s="141"/>
      <c r="AC2488" s="34"/>
      <c r="AD2488" s="34"/>
    </row>
    <row r="2489" spans="1:30" ht="16.5" thickTop="1" thickBot="1">
      <c r="A2489" s="29">
        <v>2487</v>
      </c>
      <c r="B2489" s="28"/>
      <c r="D2489" s="19"/>
      <c r="E2489" s="23"/>
      <c r="F2489" s="23"/>
      <c r="G2489" s="65"/>
      <c r="H2489" s="65"/>
      <c r="I2489" s="65"/>
      <c r="J2489" s="24"/>
      <c r="K2489" s="24"/>
      <c r="L2489" s="46"/>
      <c r="M2489" s="25"/>
      <c r="N2489" s="26"/>
      <c r="O2489" s="27"/>
      <c r="P2489" s="27"/>
      <c r="Q2489" s="27"/>
      <c r="R2489" s="27"/>
      <c r="S2489" s="27"/>
      <c r="T2489" s="27"/>
      <c r="U2489" s="27"/>
      <c r="V2489" s="140"/>
      <c r="W2489" s="140"/>
      <c r="X2489" s="140"/>
      <c r="Y2489" s="140"/>
      <c r="Z2489" s="140"/>
      <c r="AA2489" s="140"/>
      <c r="AB2489" s="140"/>
      <c r="AC2489" s="27"/>
      <c r="AD2489" s="27"/>
    </row>
    <row r="2490" spans="1:30" ht="16.5" thickTop="1" thickBot="1">
      <c r="A2490" s="29">
        <v>2488</v>
      </c>
      <c r="B2490" s="28"/>
      <c r="D2490" s="19"/>
      <c r="E2490" s="30"/>
      <c r="F2490" s="30"/>
      <c r="G2490" s="66"/>
      <c r="H2490" s="66"/>
      <c r="I2490" s="66"/>
      <c r="J2490" s="31"/>
      <c r="K2490" s="31"/>
      <c r="L2490" s="47"/>
      <c r="M2490" s="32"/>
      <c r="N2490" s="33"/>
      <c r="O2490" s="34"/>
      <c r="P2490" s="34"/>
      <c r="Q2490" s="34"/>
      <c r="R2490" s="34"/>
      <c r="S2490" s="34"/>
      <c r="T2490" s="34"/>
      <c r="U2490" s="34"/>
      <c r="V2490" s="141"/>
      <c r="W2490" s="141"/>
      <c r="X2490" s="141"/>
      <c r="Y2490" s="141"/>
      <c r="Z2490" s="141"/>
      <c r="AA2490" s="141"/>
      <c r="AB2490" s="141"/>
      <c r="AC2490" s="34"/>
      <c r="AD2490" s="34"/>
    </row>
    <row r="2491" spans="1:30" ht="16.5" thickTop="1" thickBot="1">
      <c r="A2491" s="29">
        <v>2489</v>
      </c>
      <c r="B2491" s="28"/>
      <c r="D2491" s="19"/>
      <c r="E2491" s="30"/>
      <c r="F2491" s="30"/>
      <c r="G2491" s="66"/>
      <c r="H2491" s="66"/>
      <c r="I2491" s="66"/>
      <c r="J2491" s="31"/>
      <c r="K2491" s="31"/>
      <c r="L2491" s="47"/>
      <c r="M2491" s="32"/>
      <c r="N2491" s="33"/>
      <c r="O2491" s="34"/>
      <c r="P2491" s="34"/>
      <c r="Q2491" s="34"/>
      <c r="R2491" s="34"/>
      <c r="S2491" s="34"/>
      <c r="T2491" s="34"/>
      <c r="U2491" s="34"/>
      <c r="V2491" s="141"/>
      <c r="W2491" s="141"/>
      <c r="X2491" s="141"/>
      <c r="Y2491" s="141"/>
      <c r="Z2491" s="141"/>
      <c r="AA2491" s="141"/>
      <c r="AB2491" s="141"/>
      <c r="AC2491" s="34"/>
      <c r="AD2491" s="34"/>
    </row>
    <row r="2492" spans="1:30" ht="16.5" thickTop="1" thickBot="1">
      <c r="A2492" s="29">
        <v>2490</v>
      </c>
      <c r="B2492" s="28"/>
      <c r="D2492" s="19"/>
      <c r="E2492" s="30"/>
      <c r="F2492" s="30"/>
      <c r="G2492" s="66"/>
      <c r="H2492" s="66"/>
      <c r="I2492" s="66"/>
      <c r="J2492" s="31"/>
      <c r="K2492" s="31"/>
      <c r="L2492" s="47"/>
      <c r="M2492" s="32"/>
      <c r="N2492" s="33"/>
      <c r="O2492" s="34"/>
      <c r="P2492" s="34"/>
      <c r="Q2492" s="34"/>
      <c r="R2492" s="34"/>
      <c r="S2492" s="34"/>
      <c r="T2492" s="34"/>
      <c r="U2492" s="34"/>
      <c r="V2492" s="141"/>
      <c r="W2492" s="141"/>
      <c r="X2492" s="141"/>
      <c r="Y2492" s="141"/>
      <c r="Z2492" s="141"/>
      <c r="AA2492" s="141"/>
      <c r="AB2492" s="141"/>
      <c r="AC2492" s="34"/>
      <c r="AD2492" s="34"/>
    </row>
    <row r="2493" spans="1:30" ht="16.5" thickTop="1" thickBot="1">
      <c r="A2493" s="35">
        <v>2491</v>
      </c>
      <c r="B2493" s="28"/>
      <c r="D2493" s="19"/>
      <c r="E2493" s="30"/>
      <c r="F2493" s="30"/>
      <c r="G2493" s="66"/>
      <c r="H2493" s="66"/>
      <c r="I2493" s="66"/>
      <c r="J2493" s="31"/>
      <c r="K2493" s="31"/>
      <c r="L2493" s="47"/>
      <c r="M2493" s="32"/>
      <c r="N2493" s="33"/>
      <c r="O2493" s="34"/>
      <c r="P2493" s="34"/>
      <c r="Q2493" s="34"/>
      <c r="R2493" s="34"/>
      <c r="S2493" s="34"/>
      <c r="T2493" s="34"/>
      <c r="U2493" s="34"/>
      <c r="V2493" s="141"/>
      <c r="W2493" s="141"/>
      <c r="X2493" s="141"/>
      <c r="Y2493" s="141"/>
      <c r="Z2493" s="141"/>
      <c r="AA2493" s="141"/>
      <c r="AB2493" s="141"/>
      <c r="AC2493" s="34"/>
      <c r="AD2493" s="34"/>
    </row>
    <row r="2494" spans="1:30" ht="16.5" thickTop="1" thickBot="1">
      <c r="A2494" s="35">
        <v>2492</v>
      </c>
      <c r="B2494" s="28"/>
      <c r="D2494" s="19"/>
      <c r="E2494" s="30"/>
      <c r="F2494" s="30"/>
      <c r="G2494" s="66"/>
      <c r="H2494" s="66"/>
      <c r="I2494" s="66"/>
      <c r="J2494" s="31"/>
      <c r="K2494" s="31"/>
      <c r="L2494" s="47"/>
      <c r="M2494" s="32"/>
      <c r="N2494" s="33"/>
      <c r="O2494" s="34"/>
      <c r="P2494" s="34"/>
      <c r="Q2494" s="34"/>
      <c r="R2494" s="34"/>
      <c r="S2494" s="34"/>
      <c r="T2494" s="34"/>
      <c r="U2494" s="34"/>
      <c r="V2494" s="141"/>
      <c r="W2494" s="141"/>
      <c r="X2494" s="141"/>
      <c r="Y2494" s="141"/>
      <c r="Z2494" s="141"/>
      <c r="AA2494" s="141"/>
      <c r="AB2494" s="141"/>
      <c r="AC2494" s="34"/>
      <c r="AD2494" s="34"/>
    </row>
    <row r="2495" spans="1:30" ht="16.5" thickTop="1" thickBot="1">
      <c r="A2495" s="35">
        <v>2493</v>
      </c>
      <c r="B2495" s="28"/>
      <c r="D2495" s="19"/>
      <c r="E2495" s="23"/>
      <c r="F2495" s="23"/>
      <c r="G2495" s="65"/>
      <c r="H2495" s="65"/>
      <c r="I2495" s="65"/>
      <c r="J2495" s="24"/>
      <c r="K2495" s="24"/>
      <c r="L2495" s="46"/>
      <c r="M2495" s="25"/>
      <c r="N2495" s="26"/>
      <c r="O2495" s="27"/>
      <c r="P2495" s="27"/>
      <c r="Q2495" s="27"/>
      <c r="R2495" s="27"/>
      <c r="S2495" s="27"/>
      <c r="T2495" s="27"/>
      <c r="U2495" s="27"/>
      <c r="V2495" s="140"/>
      <c r="W2495" s="140"/>
      <c r="X2495" s="140"/>
      <c r="Y2495" s="140"/>
      <c r="Z2495" s="140"/>
      <c r="AA2495" s="140"/>
      <c r="AB2495" s="140"/>
      <c r="AC2495" s="27"/>
      <c r="AD2495" s="27"/>
    </row>
    <row r="2496" spans="1:30" ht="16.5" thickTop="1" thickBot="1">
      <c r="A2496" s="35">
        <v>2494</v>
      </c>
      <c r="B2496" s="28"/>
      <c r="D2496" s="19"/>
      <c r="E2496" s="30"/>
      <c r="F2496" s="30"/>
      <c r="G2496" s="66"/>
      <c r="H2496" s="66"/>
      <c r="I2496" s="66"/>
      <c r="J2496" s="31"/>
      <c r="K2496" s="31"/>
      <c r="L2496" s="47"/>
      <c r="M2496" s="32"/>
      <c r="N2496" s="33"/>
      <c r="O2496" s="34"/>
      <c r="P2496" s="34"/>
      <c r="Q2496" s="34"/>
      <c r="R2496" s="34"/>
      <c r="S2496" s="34"/>
      <c r="T2496" s="34"/>
      <c r="U2496" s="34"/>
      <c r="V2496" s="141"/>
      <c r="W2496" s="141"/>
      <c r="X2496" s="141"/>
      <c r="Y2496" s="141"/>
      <c r="Z2496" s="141"/>
      <c r="AA2496" s="141"/>
      <c r="AB2496" s="141"/>
      <c r="AC2496" s="34"/>
      <c r="AD2496" s="34"/>
    </row>
    <row r="2497" spans="1:30" ht="16.5" thickTop="1" thickBot="1">
      <c r="A2497" s="35">
        <v>2495</v>
      </c>
      <c r="B2497" s="28"/>
      <c r="D2497" s="19"/>
      <c r="E2497" s="23"/>
      <c r="F2497" s="23"/>
      <c r="G2497" s="66"/>
      <c r="H2497" s="65"/>
      <c r="I2497" s="65"/>
      <c r="J2497" s="24"/>
      <c r="K2497" s="24"/>
      <c r="L2497" s="47"/>
      <c r="M2497" s="32"/>
      <c r="N2497" s="26"/>
      <c r="O2497" s="34"/>
      <c r="P2497" s="34"/>
      <c r="Q2497" s="34"/>
      <c r="R2497" s="34"/>
      <c r="S2497" s="34"/>
      <c r="T2497" s="34"/>
      <c r="U2497" s="34"/>
      <c r="V2497" s="141"/>
      <c r="W2497" s="141"/>
      <c r="X2497" s="141"/>
      <c r="Y2497" s="141"/>
      <c r="Z2497" s="141"/>
      <c r="AA2497" s="141"/>
      <c r="AB2497" s="141"/>
      <c r="AC2497" s="34"/>
      <c r="AD2497" s="34"/>
    </row>
    <row r="2498" spans="1:30" ht="16.5" thickTop="1" thickBot="1">
      <c r="A2498" s="35">
        <v>2496</v>
      </c>
      <c r="B2498" s="28"/>
      <c r="D2498" s="19"/>
      <c r="E2498" s="30"/>
      <c r="F2498" s="30"/>
      <c r="G2498" s="66"/>
      <c r="H2498" s="66"/>
      <c r="I2498" s="66"/>
      <c r="J2498" s="31"/>
      <c r="K2498" s="31"/>
      <c r="L2498" s="47"/>
      <c r="M2498" s="32"/>
      <c r="N2498" s="33"/>
      <c r="O2498" s="34"/>
      <c r="P2498" s="34"/>
      <c r="Q2498" s="34"/>
      <c r="R2498" s="34"/>
      <c r="S2498" s="34"/>
      <c r="T2498" s="34"/>
      <c r="U2498" s="34"/>
      <c r="V2498" s="141"/>
      <c r="W2498" s="141"/>
      <c r="X2498" s="141"/>
      <c r="Y2498" s="141"/>
      <c r="Z2498" s="141"/>
      <c r="AA2498" s="141"/>
      <c r="AB2498" s="141"/>
      <c r="AC2498" s="34"/>
      <c r="AD2498" s="34"/>
    </row>
    <row r="2499" spans="1:30" ht="16.5" thickTop="1" thickBot="1">
      <c r="A2499" s="35">
        <v>2497</v>
      </c>
      <c r="B2499" s="28"/>
      <c r="D2499" s="19"/>
      <c r="E2499" s="23"/>
      <c r="F2499" s="23"/>
      <c r="G2499" s="66"/>
      <c r="H2499" s="65"/>
      <c r="I2499" s="65"/>
      <c r="J2499" s="24"/>
      <c r="K2499" s="24"/>
      <c r="L2499" s="47"/>
      <c r="M2499" s="32"/>
      <c r="N2499" s="26"/>
      <c r="O2499" s="34"/>
      <c r="P2499" s="34"/>
      <c r="Q2499" s="34"/>
      <c r="R2499" s="34"/>
      <c r="S2499" s="34"/>
      <c r="T2499" s="34"/>
      <c r="U2499" s="34"/>
      <c r="V2499" s="141"/>
      <c r="W2499" s="141"/>
      <c r="X2499" s="141"/>
      <c r="Y2499" s="141"/>
      <c r="Z2499" s="141"/>
      <c r="AA2499" s="141"/>
      <c r="AB2499" s="141"/>
      <c r="AC2499" s="34"/>
      <c r="AD2499" s="34"/>
    </row>
    <row r="2500" spans="1:30" ht="16.5" thickTop="1" thickBot="1">
      <c r="A2500" s="35">
        <v>2498</v>
      </c>
      <c r="B2500" s="28"/>
      <c r="D2500" s="19"/>
      <c r="E2500" s="30"/>
      <c r="F2500" s="30"/>
      <c r="G2500" s="66"/>
      <c r="H2500" s="66"/>
      <c r="I2500" s="66"/>
      <c r="J2500" s="31"/>
      <c r="K2500" s="31"/>
      <c r="L2500" s="47"/>
      <c r="M2500" s="32"/>
      <c r="N2500" s="33"/>
      <c r="O2500" s="34"/>
      <c r="P2500" s="34"/>
      <c r="Q2500" s="34"/>
      <c r="R2500" s="34"/>
      <c r="S2500" s="34"/>
      <c r="T2500" s="34"/>
      <c r="U2500" s="34"/>
      <c r="V2500" s="141"/>
      <c r="W2500" s="141"/>
      <c r="X2500" s="141"/>
      <c r="Y2500" s="141"/>
      <c r="Z2500" s="141"/>
      <c r="AA2500" s="141"/>
      <c r="AB2500" s="141"/>
      <c r="AC2500" s="34"/>
      <c r="AD2500" s="34"/>
    </row>
    <row r="2501" spans="1:30" ht="16.5" thickTop="1" thickBot="1">
      <c r="A2501" s="35">
        <v>2499</v>
      </c>
      <c r="B2501" s="28"/>
      <c r="D2501" s="19"/>
      <c r="E2501" s="23"/>
      <c r="F2501" s="23"/>
      <c r="G2501" s="65"/>
      <c r="H2501" s="65"/>
      <c r="I2501" s="65"/>
      <c r="J2501" s="24"/>
      <c r="K2501" s="24"/>
      <c r="L2501" s="47"/>
      <c r="M2501" s="32"/>
      <c r="N2501" s="26"/>
      <c r="O2501" s="27"/>
      <c r="P2501" s="27"/>
      <c r="Q2501" s="27"/>
      <c r="R2501" s="27"/>
      <c r="S2501" s="27"/>
      <c r="T2501" s="27"/>
      <c r="U2501" s="27"/>
      <c r="V2501" s="140"/>
      <c r="W2501" s="140"/>
      <c r="X2501" s="140"/>
      <c r="Y2501" s="140"/>
      <c r="Z2501" s="140"/>
      <c r="AA2501" s="140"/>
      <c r="AB2501" s="140"/>
      <c r="AC2501" s="27"/>
      <c r="AD2501" s="27"/>
    </row>
    <row r="2502" spans="1:30" ht="16.5" thickTop="1" thickBot="1">
      <c r="A2502" s="35">
        <v>2500</v>
      </c>
      <c r="B2502" s="28"/>
      <c r="D2502" s="19"/>
      <c r="E2502" s="30"/>
      <c r="F2502" s="30"/>
      <c r="G2502" s="66"/>
      <c r="H2502" s="66"/>
      <c r="I2502" s="66"/>
      <c r="J2502" s="31"/>
      <c r="K2502" s="31"/>
      <c r="L2502" s="47"/>
      <c r="M2502" s="32"/>
      <c r="N2502" s="33"/>
      <c r="O2502" s="34"/>
      <c r="P2502" s="34"/>
      <c r="Q2502" s="34"/>
      <c r="R2502" s="34"/>
      <c r="S2502" s="34"/>
      <c r="T2502" s="34"/>
      <c r="U2502" s="34"/>
      <c r="V2502" s="141"/>
      <c r="W2502" s="141"/>
      <c r="X2502" s="141"/>
      <c r="Y2502" s="141"/>
      <c r="Z2502" s="141"/>
      <c r="AA2502" s="141"/>
      <c r="AB2502" s="141"/>
      <c r="AC2502" s="34"/>
      <c r="AD2502" s="34"/>
    </row>
    <row r="2503" spans="1:30" ht="16.5" thickTop="1" thickBot="1">
      <c r="A2503" s="22">
        <v>2501</v>
      </c>
      <c r="B2503" s="28"/>
      <c r="D2503" s="19"/>
      <c r="E2503" s="23"/>
      <c r="F2503" s="23"/>
      <c r="G2503" s="65"/>
      <c r="H2503" s="65"/>
      <c r="I2503" s="65"/>
      <c r="J2503" s="24"/>
      <c r="K2503" s="24"/>
      <c r="L2503" s="46"/>
      <c r="M2503" s="25"/>
      <c r="N2503" s="26"/>
      <c r="O2503" s="27"/>
      <c r="P2503" s="27"/>
      <c r="Q2503" s="27"/>
      <c r="R2503" s="27"/>
      <c r="S2503" s="27"/>
      <c r="T2503" s="27"/>
      <c r="U2503" s="27"/>
      <c r="V2503" s="140"/>
      <c r="W2503" s="140"/>
      <c r="X2503" s="140"/>
      <c r="Y2503" s="140"/>
      <c r="Z2503" s="140"/>
      <c r="AA2503" s="140"/>
      <c r="AB2503" s="140"/>
      <c r="AC2503" s="27"/>
      <c r="AD2503" s="27"/>
    </row>
    <row r="2504" spans="1:30" ht="16.5" thickTop="1" thickBot="1">
      <c r="A2504" s="29">
        <v>2502</v>
      </c>
      <c r="B2504" s="28"/>
      <c r="D2504" s="19"/>
      <c r="E2504" s="30"/>
      <c r="F2504" s="30"/>
      <c r="G2504" s="66"/>
      <c r="H2504" s="66"/>
      <c r="I2504" s="66"/>
      <c r="J2504" s="31"/>
      <c r="K2504" s="31"/>
      <c r="L2504" s="47"/>
      <c r="M2504" s="32"/>
      <c r="N2504" s="33"/>
      <c r="O2504" s="34"/>
      <c r="P2504" s="34"/>
      <c r="Q2504" s="34"/>
      <c r="R2504" s="34"/>
      <c r="S2504" s="34"/>
      <c r="T2504" s="34"/>
      <c r="U2504" s="34"/>
      <c r="V2504" s="141"/>
      <c r="W2504" s="141"/>
      <c r="X2504" s="141"/>
      <c r="Y2504" s="141"/>
      <c r="Z2504" s="141"/>
      <c r="AA2504" s="141"/>
      <c r="AB2504" s="141"/>
      <c r="AC2504" s="34"/>
      <c r="AD2504" s="34"/>
    </row>
    <row r="2505" spans="1:30" ht="16.5" thickTop="1" thickBot="1">
      <c r="A2505" s="29">
        <v>2503</v>
      </c>
      <c r="B2505" s="28"/>
      <c r="D2505" s="19"/>
      <c r="E2505" s="30"/>
      <c r="F2505" s="30"/>
      <c r="G2505" s="66"/>
      <c r="H2505" s="66"/>
      <c r="I2505" s="66"/>
      <c r="J2505" s="31"/>
      <c r="K2505" s="31"/>
      <c r="L2505" s="47"/>
      <c r="M2505" s="32"/>
      <c r="N2505" s="33"/>
      <c r="O2505" s="34"/>
      <c r="P2505" s="34"/>
      <c r="Q2505" s="34"/>
      <c r="R2505" s="34"/>
      <c r="S2505" s="34"/>
      <c r="T2505" s="34"/>
      <c r="U2505" s="34"/>
      <c r="V2505" s="141"/>
      <c r="W2505" s="141"/>
      <c r="X2505" s="141"/>
      <c r="Y2505" s="141"/>
      <c r="Z2505" s="141"/>
      <c r="AA2505" s="141"/>
      <c r="AB2505" s="141"/>
      <c r="AC2505" s="34"/>
      <c r="AD2505" s="34"/>
    </row>
    <row r="2506" spans="1:30" ht="16.5" thickTop="1" thickBot="1">
      <c r="A2506" s="29">
        <v>2504</v>
      </c>
      <c r="B2506" s="28"/>
      <c r="D2506" s="19"/>
      <c r="E2506" s="30"/>
      <c r="F2506" s="30"/>
      <c r="G2506" s="66"/>
      <c r="H2506" s="66"/>
      <c r="I2506" s="66"/>
      <c r="J2506" s="31"/>
      <c r="K2506" s="31"/>
      <c r="L2506" s="47"/>
      <c r="M2506" s="32"/>
      <c r="N2506" s="33"/>
      <c r="O2506" s="34"/>
      <c r="P2506" s="34"/>
      <c r="Q2506" s="34"/>
      <c r="R2506" s="34"/>
      <c r="S2506" s="34"/>
      <c r="T2506" s="34"/>
      <c r="U2506" s="34"/>
      <c r="V2506" s="141"/>
      <c r="W2506" s="141"/>
      <c r="X2506" s="141"/>
      <c r="Y2506" s="141"/>
      <c r="Z2506" s="141"/>
      <c r="AA2506" s="141"/>
      <c r="AB2506" s="141"/>
      <c r="AC2506" s="34"/>
      <c r="AD2506" s="34"/>
    </row>
    <row r="2507" spans="1:30" ht="16.5" thickTop="1" thickBot="1">
      <c r="A2507" s="29">
        <v>2505</v>
      </c>
      <c r="B2507" s="28"/>
      <c r="D2507" s="19"/>
      <c r="E2507" s="30"/>
      <c r="F2507" s="30"/>
      <c r="G2507" s="66"/>
      <c r="H2507" s="66"/>
      <c r="I2507" s="66"/>
      <c r="J2507" s="31"/>
      <c r="K2507" s="31"/>
      <c r="L2507" s="47"/>
      <c r="M2507" s="32"/>
      <c r="N2507" s="33"/>
      <c r="O2507" s="34"/>
      <c r="P2507" s="34"/>
      <c r="Q2507" s="34"/>
      <c r="R2507" s="34"/>
      <c r="S2507" s="34"/>
      <c r="T2507" s="34"/>
      <c r="U2507" s="34"/>
      <c r="V2507" s="141"/>
      <c r="W2507" s="141"/>
      <c r="X2507" s="141"/>
      <c r="Y2507" s="141"/>
      <c r="Z2507" s="141"/>
      <c r="AA2507" s="141"/>
      <c r="AB2507" s="141"/>
      <c r="AC2507" s="34"/>
      <c r="AD2507" s="34"/>
    </row>
    <row r="2508" spans="1:30" ht="16.5" thickTop="1" thickBot="1">
      <c r="A2508" s="29">
        <v>2506</v>
      </c>
      <c r="B2508" s="28"/>
      <c r="D2508" s="19"/>
      <c r="E2508" s="30"/>
      <c r="F2508" s="30"/>
      <c r="G2508" s="66"/>
      <c r="H2508" s="66"/>
      <c r="I2508" s="66"/>
      <c r="J2508" s="31"/>
      <c r="K2508" s="31"/>
      <c r="L2508" s="47"/>
      <c r="M2508" s="32"/>
      <c r="N2508" s="33"/>
      <c r="O2508" s="34"/>
      <c r="P2508" s="34"/>
      <c r="Q2508" s="34"/>
      <c r="R2508" s="34"/>
      <c r="S2508" s="34"/>
      <c r="T2508" s="34"/>
      <c r="U2508" s="34"/>
      <c r="V2508" s="141"/>
      <c r="W2508" s="141"/>
      <c r="X2508" s="141"/>
      <c r="Y2508" s="141"/>
      <c r="Z2508" s="141"/>
      <c r="AA2508" s="141"/>
      <c r="AB2508" s="141"/>
      <c r="AC2508" s="34"/>
      <c r="AD2508" s="34"/>
    </row>
    <row r="2509" spans="1:30" ht="16.5" thickTop="1" thickBot="1">
      <c r="A2509" s="29">
        <v>2507</v>
      </c>
      <c r="B2509" s="28"/>
      <c r="D2509" s="19"/>
      <c r="E2509" s="23"/>
      <c r="F2509" s="23"/>
      <c r="G2509" s="65"/>
      <c r="H2509" s="65"/>
      <c r="I2509" s="65"/>
      <c r="J2509" s="24"/>
      <c r="K2509" s="24"/>
      <c r="L2509" s="46"/>
      <c r="M2509" s="25"/>
      <c r="N2509" s="26"/>
      <c r="O2509" s="27"/>
      <c r="P2509" s="27"/>
      <c r="Q2509" s="27"/>
      <c r="R2509" s="27"/>
      <c r="S2509" s="27"/>
      <c r="T2509" s="27"/>
      <c r="U2509" s="27"/>
      <c r="V2509" s="140"/>
      <c r="W2509" s="140"/>
      <c r="X2509" s="140"/>
      <c r="Y2509" s="140"/>
      <c r="Z2509" s="140"/>
      <c r="AA2509" s="140"/>
      <c r="AB2509" s="140"/>
      <c r="AC2509" s="27"/>
      <c r="AD2509" s="27"/>
    </row>
    <row r="2510" spans="1:30" ht="16.5" thickTop="1" thickBot="1">
      <c r="A2510" s="29">
        <v>2508</v>
      </c>
      <c r="B2510" s="28"/>
      <c r="D2510" s="19"/>
      <c r="E2510" s="30"/>
      <c r="F2510" s="30"/>
      <c r="G2510" s="66"/>
      <c r="H2510" s="66"/>
      <c r="I2510" s="66"/>
      <c r="J2510" s="31"/>
      <c r="K2510" s="31"/>
      <c r="L2510" s="47"/>
      <c r="M2510" s="32"/>
      <c r="N2510" s="33"/>
      <c r="O2510" s="34"/>
      <c r="P2510" s="34"/>
      <c r="Q2510" s="34"/>
      <c r="R2510" s="34"/>
      <c r="S2510" s="34"/>
      <c r="T2510" s="34"/>
      <c r="U2510" s="34"/>
      <c r="V2510" s="141"/>
      <c r="W2510" s="141"/>
      <c r="X2510" s="141"/>
      <c r="Y2510" s="141"/>
      <c r="Z2510" s="141"/>
      <c r="AA2510" s="141"/>
      <c r="AB2510" s="141"/>
      <c r="AC2510" s="34"/>
      <c r="AD2510" s="34"/>
    </row>
    <row r="2511" spans="1:30" ht="16.5" thickTop="1" thickBot="1">
      <c r="A2511" s="29">
        <v>2509</v>
      </c>
      <c r="B2511" s="28"/>
      <c r="D2511" s="19"/>
      <c r="E2511" s="30"/>
      <c r="F2511" s="30"/>
      <c r="G2511" s="66"/>
      <c r="H2511" s="66"/>
      <c r="I2511" s="66"/>
      <c r="J2511" s="31"/>
      <c r="K2511" s="31"/>
      <c r="L2511" s="47"/>
      <c r="M2511" s="32"/>
      <c r="N2511" s="33"/>
      <c r="O2511" s="34"/>
      <c r="P2511" s="34"/>
      <c r="Q2511" s="34"/>
      <c r="R2511" s="34"/>
      <c r="S2511" s="34"/>
      <c r="T2511" s="34"/>
      <c r="U2511" s="34"/>
      <c r="V2511" s="141"/>
      <c r="W2511" s="141"/>
      <c r="X2511" s="141"/>
      <c r="Y2511" s="141"/>
      <c r="Z2511" s="141"/>
      <c r="AA2511" s="141"/>
      <c r="AB2511" s="141"/>
      <c r="AC2511" s="34"/>
      <c r="AD2511" s="34"/>
    </row>
    <row r="2512" spans="1:30" ht="16.5" thickTop="1" thickBot="1">
      <c r="A2512" s="29">
        <v>2510</v>
      </c>
      <c r="B2512" s="28"/>
      <c r="D2512" s="19"/>
      <c r="E2512" s="30"/>
      <c r="F2512" s="30"/>
      <c r="G2512" s="66"/>
      <c r="H2512" s="66"/>
      <c r="I2512" s="66"/>
      <c r="J2512" s="31"/>
      <c r="K2512" s="31"/>
      <c r="L2512" s="47"/>
      <c r="M2512" s="32"/>
      <c r="N2512" s="33"/>
      <c r="O2512" s="34"/>
      <c r="P2512" s="34"/>
      <c r="Q2512" s="34"/>
      <c r="R2512" s="34"/>
      <c r="S2512" s="34"/>
      <c r="T2512" s="34"/>
      <c r="U2512" s="34"/>
      <c r="V2512" s="141"/>
      <c r="W2512" s="141"/>
      <c r="X2512" s="141"/>
      <c r="Y2512" s="141"/>
      <c r="Z2512" s="141"/>
      <c r="AA2512" s="141"/>
      <c r="AB2512" s="141"/>
      <c r="AC2512" s="34"/>
      <c r="AD2512" s="34"/>
    </row>
    <row r="2513" spans="1:30" ht="16.5" thickTop="1" thickBot="1">
      <c r="A2513" s="35">
        <v>2511</v>
      </c>
      <c r="B2513" s="28"/>
      <c r="D2513" s="19"/>
      <c r="E2513" s="30"/>
      <c r="F2513" s="30"/>
      <c r="G2513" s="66"/>
      <c r="H2513" s="66"/>
      <c r="I2513" s="66"/>
      <c r="J2513" s="31"/>
      <c r="K2513" s="31"/>
      <c r="L2513" s="47"/>
      <c r="M2513" s="32"/>
      <c r="N2513" s="33"/>
      <c r="O2513" s="34"/>
      <c r="P2513" s="34"/>
      <c r="Q2513" s="34"/>
      <c r="R2513" s="34"/>
      <c r="S2513" s="34"/>
      <c r="T2513" s="34"/>
      <c r="U2513" s="34"/>
      <c r="V2513" s="141"/>
      <c r="W2513" s="141"/>
      <c r="X2513" s="141"/>
      <c r="Y2513" s="141"/>
      <c r="Z2513" s="141"/>
      <c r="AA2513" s="141"/>
      <c r="AB2513" s="141"/>
      <c r="AC2513" s="34"/>
      <c r="AD2513" s="34"/>
    </row>
    <row r="2514" spans="1:30" ht="16.5" thickTop="1" thickBot="1">
      <c r="A2514" s="35">
        <v>2512</v>
      </c>
      <c r="B2514" s="28"/>
      <c r="D2514" s="19"/>
      <c r="E2514" s="30"/>
      <c r="F2514" s="30"/>
      <c r="G2514" s="66"/>
      <c r="H2514" s="66"/>
      <c r="I2514" s="66"/>
      <c r="J2514" s="31"/>
      <c r="K2514" s="31"/>
      <c r="L2514" s="47"/>
      <c r="M2514" s="32"/>
      <c r="N2514" s="33"/>
      <c r="O2514" s="34"/>
      <c r="P2514" s="34"/>
      <c r="Q2514" s="34"/>
      <c r="R2514" s="34"/>
      <c r="S2514" s="34"/>
      <c r="T2514" s="34"/>
      <c r="U2514" s="34"/>
      <c r="V2514" s="141"/>
      <c r="W2514" s="141"/>
      <c r="X2514" s="141"/>
      <c r="Y2514" s="141"/>
      <c r="Z2514" s="141"/>
      <c r="AA2514" s="141"/>
      <c r="AB2514" s="141"/>
      <c r="AC2514" s="34"/>
      <c r="AD2514" s="34"/>
    </row>
    <row r="2515" spans="1:30" ht="16.5" thickTop="1" thickBot="1">
      <c r="A2515" s="35">
        <v>2513</v>
      </c>
      <c r="B2515" s="28"/>
      <c r="D2515" s="19"/>
      <c r="E2515" s="23"/>
      <c r="F2515" s="23"/>
      <c r="G2515" s="65"/>
      <c r="H2515" s="65"/>
      <c r="I2515" s="65"/>
      <c r="J2515" s="24"/>
      <c r="K2515" s="24"/>
      <c r="L2515" s="46"/>
      <c r="M2515" s="25"/>
      <c r="N2515" s="26"/>
      <c r="O2515" s="27"/>
      <c r="P2515" s="27"/>
      <c r="Q2515" s="27"/>
      <c r="R2515" s="27"/>
      <c r="S2515" s="27"/>
      <c r="T2515" s="27"/>
      <c r="U2515" s="27"/>
      <c r="V2515" s="140"/>
      <c r="W2515" s="140"/>
      <c r="X2515" s="140"/>
      <c r="Y2515" s="140"/>
      <c r="Z2515" s="140"/>
      <c r="AA2515" s="140"/>
      <c r="AB2515" s="140"/>
      <c r="AC2515" s="27"/>
      <c r="AD2515" s="27"/>
    </row>
    <row r="2516" spans="1:30" ht="16.5" thickTop="1" thickBot="1">
      <c r="A2516" s="35">
        <v>2514</v>
      </c>
      <c r="B2516" s="28"/>
      <c r="D2516" s="19"/>
      <c r="E2516" s="30"/>
      <c r="F2516" s="30"/>
      <c r="G2516" s="66"/>
      <c r="H2516" s="66"/>
      <c r="I2516" s="66"/>
      <c r="J2516" s="31"/>
      <c r="K2516" s="31"/>
      <c r="L2516" s="47"/>
      <c r="M2516" s="32"/>
      <c r="N2516" s="33"/>
      <c r="O2516" s="34"/>
      <c r="P2516" s="34"/>
      <c r="Q2516" s="34"/>
      <c r="R2516" s="34"/>
      <c r="S2516" s="34"/>
      <c r="T2516" s="34"/>
      <c r="U2516" s="34"/>
      <c r="V2516" s="141"/>
      <c r="W2516" s="141"/>
      <c r="X2516" s="141"/>
      <c r="Y2516" s="141"/>
      <c r="Z2516" s="141"/>
      <c r="AA2516" s="141"/>
      <c r="AB2516" s="141"/>
      <c r="AC2516" s="34"/>
      <c r="AD2516" s="34"/>
    </row>
    <row r="2517" spans="1:30" ht="16.5" thickTop="1" thickBot="1">
      <c r="A2517" s="35">
        <v>2515</v>
      </c>
      <c r="B2517" s="28"/>
      <c r="D2517" s="19"/>
      <c r="E2517" s="23"/>
      <c r="F2517" s="23"/>
      <c r="G2517" s="66"/>
      <c r="H2517" s="65"/>
      <c r="I2517" s="65"/>
      <c r="J2517" s="24"/>
      <c r="K2517" s="24"/>
      <c r="L2517" s="47"/>
      <c r="M2517" s="32"/>
      <c r="N2517" s="26"/>
      <c r="O2517" s="34"/>
      <c r="P2517" s="34"/>
      <c r="Q2517" s="34"/>
      <c r="R2517" s="34"/>
      <c r="S2517" s="34"/>
      <c r="T2517" s="34"/>
      <c r="U2517" s="34"/>
      <c r="V2517" s="141"/>
      <c r="W2517" s="141"/>
      <c r="X2517" s="141"/>
      <c r="Y2517" s="141"/>
      <c r="Z2517" s="141"/>
      <c r="AA2517" s="141"/>
      <c r="AB2517" s="141"/>
      <c r="AC2517" s="34"/>
      <c r="AD2517" s="34"/>
    </row>
    <row r="2518" spans="1:30" ht="16.5" thickTop="1" thickBot="1">
      <c r="A2518" s="35">
        <v>2516</v>
      </c>
      <c r="B2518" s="28"/>
      <c r="D2518" s="19"/>
      <c r="E2518" s="30"/>
      <c r="F2518" s="30"/>
      <c r="G2518" s="66"/>
      <c r="H2518" s="66"/>
      <c r="I2518" s="66"/>
      <c r="J2518" s="31"/>
      <c r="K2518" s="31"/>
      <c r="L2518" s="47"/>
      <c r="M2518" s="32"/>
      <c r="N2518" s="33"/>
      <c r="O2518" s="34"/>
      <c r="P2518" s="34"/>
      <c r="Q2518" s="34"/>
      <c r="R2518" s="34"/>
      <c r="S2518" s="34"/>
      <c r="T2518" s="34"/>
      <c r="U2518" s="34"/>
      <c r="V2518" s="141"/>
      <c r="W2518" s="141"/>
      <c r="X2518" s="141"/>
      <c r="Y2518" s="141"/>
      <c r="Z2518" s="141"/>
      <c r="AA2518" s="141"/>
      <c r="AB2518" s="141"/>
      <c r="AC2518" s="34"/>
      <c r="AD2518" s="34"/>
    </row>
    <row r="2519" spans="1:30" ht="16.5" thickTop="1" thickBot="1">
      <c r="A2519" s="35">
        <v>2517</v>
      </c>
      <c r="B2519" s="28"/>
      <c r="D2519" s="19"/>
      <c r="E2519" s="23"/>
      <c r="F2519" s="23"/>
      <c r="G2519" s="66"/>
      <c r="H2519" s="65"/>
      <c r="I2519" s="65"/>
      <c r="J2519" s="24"/>
      <c r="K2519" s="24"/>
      <c r="L2519" s="47"/>
      <c r="M2519" s="32"/>
      <c r="N2519" s="26"/>
      <c r="O2519" s="34"/>
      <c r="P2519" s="34"/>
      <c r="Q2519" s="34"/>
      <c r="R2519" s="34"/>
      <c r="S2519" s="34"/>
      <c r="T2519" s="34"/>
      <c r="U2519" s="34"/>
      <c r="V2519" s="141"/>
      <c r="W2519" s="141"/>
      <c r="X2519" s="141"/>
      <c r="Y2519" s="141"/>
      <c r="Z2519" s="141"/>
      <c r="AA2519" s="141"/>
      <c r="AB2519" s="141"/>
      <c r="AC2519" s="34"/>
      <c r="AD2519" s="34"/>
    </row>
    <row r="2520" spans="1:30" ht="16.5" thickTop="1" thickBot="1">
      <c r="A2520" s="35">
        <v>2518</v>
      </c>
      <c r="B2520" s="28"/>
      <c r="D2520" s="19"/>
      <c r="E2520" s="30"/>
      <c r="F2520" s="30"/>
      <c r="G2520" s="66"/>
      <c r="H2520" s="66"/>
      <c r="I2520" s="66"/>
      <c r="J2520" s="31"/>
      <c r="K2520" s="31"/>
      <c r="L2520" s="47"/>
      <c r="M2520" s="32"/>
      <c r="N2520" s="33"/>
      <c r="O2520" s="34"/>
      <c r="P2520" s="34"/>
      <c r="Q2520" s="34"/>
      <c r="R2520" s="34"/>
      <c r="S2520" s="34"/>
      <c r="T2520" s="34"/>
      <c r="U2520" s="34"/>
      <c r="V2520" s="141"/>
      <c r="W2520" s="141"/>
      <c r="X2520" s="141"/>
      <c r="Y2520" s="141"/>
      <c r="Z2520" s="141"/>
      <c r="AA2520" s="141"/>
      <c r="AB2520" s="141"/>
      <c r="AC2520" s="34"/>
      <c r="AD2520" s="34"/>
    </row>
    <row r="2521" spans="1:30" ht="16.5" thickTop="1" thickBot="1">
      <c r="A2521" s="35">
        <v>2519</v>
      </c>
      <c r="B2521" s="28"/>
      <c r="D2521" s="19"/>
      <c r="E2521" s="23"/>
      <c r="F2521" s="23"/>
      <c r="G2521" s="65"/>
      <c r="H2521" s="65"/>
      <c r="I2521" s="65"/>
      <c r="J2521" s="24"/>
      <c r="K2521" s="24"/>
      <c r="L2521" s="47"/>
      <c r="M2521" s="32"/>
      <c r="N2521" s="26"/>
      <c r="O2521" s="27"/>
      <c r="P2521" s="27"/>
      <c r="Q2521" s="27"/>
      <c r="R2521" s="27"/>
      <c r="S2521" s="27"/>
      <c r="T2521" s="27"/>
      <c r="U2521" s="27"/>
      <c r="V2521" s="140"/>
      <c r="W2521" s="140"/>
      <c r="X2521" s="140"/>
      <c r="Y2521" s="140"/>
      <c r="Z2521" s="140"/>
      <c r="AA2521" s="140"/>
      <c r="AB2521" s="140"/>
      <c r="AC2521" s="27"/>
      <c r="AD2521" s="27"/>
    </row>
    <row r="2522" spans="1:30" ht="16.5" thickTop="1" thickBot="1">
      <c r="A2522" s="35">
        <v>2520</v>
      </c>
      <c r="B2522" s="28"/>
      <c r="D2522" s="19"/>
      <c r="E2522" s="30"/>
      <c r="F2522" s="30"/>
      <c r="G2522" s="66"/>
      <c r="H2522" s="66"/>
      <c r="I2522" s="66"/>
      <c r="J2522" s="31"/>
      <c r="K2522" s="31"/>
      <c r="L2522" s="47"/>
      <c r="M2522" s="32"/>
      <c r="N2522" s="33"/>
      <c r="O2522" s="34"/>
      <c r="P2522" s="34"/>
      <c r="Q2522" s="34"/>
      <c r="R2522" s="34"/>
      <c r="S2522" s="34"/>
      <c r="T2522" s="34"/>
      <c r="U2522" s="34"/>
      <c r="V2522" s="141"/>
      <c r="W2522" s="141"/>
      <c r="X2522" s="141"/>
      <c r="Y2522" s="141"/>
      <c r="Z2522" s="141"/>
      <c r="AA2522" s="141"/>
      <c r="AB2522" s="141"/>
      <c r="AC2522" s="34"/>
      <c r="AD2522" s="34"/>
    </row>
    <row r="2523" spans="1:30" ht="16.5" thickTop="1" thickBot="1">
      <c r="A2523" s="22">
        <v>2521</v>
      </c>
      <c r="B2523" s="28"/>
      <c r="D2523" s="19"/>
      <c r="E2523" s="23"/>
      <c r="F2523" s="23"/>
      <c r="G2523" s="65"/>
      <c r="H2523" s="65"/>
      <c r="I2523" s="65"/>
      <c r="J2523" s="24"/>
      <c r="K2523" s="24"/>
      <c r="L2523" s="46"/>
      <c r="M2523" s="25"/>
      <c r="N2523" s="26"/>
      <c r="O2523" s="27"/>
      <c r="P2523" s="27"/>
      <c r="Q2523" s="27"/>
      <c r="R2523" s="27"/>
      <c r="S2523" s="27"/>
      <c r="T2523" s="27"/>
      <c r="U2523" s="27"/>
      <c r="V2523" s="140"/>
      <c r="W2523" s="140"/>
      <c r="X2523" s="140"/>
      <c r="Y2523" s="140"/>
      <c r="Z2523" s="140"/>
      <c r="AA2523" s="140"/>
      <c r="AB2523" s="140"/>
      <c r="AC2523" s="27"/>
      <c r="AD2523" s="27"/>
    </row>
    <row r="2524" spans="1:30" ht="16.5" thickTop="1" thickBot="1">
      <c r="A2524" s="29">
        <v>2522</v>
      </c>
      <c r="B2524" s="28"/>
      <c r="D2524" s="19"/>
      <c r="E2524" s="30"/>
      <c r="F2524" s="30"/>
      <c r="G2524" s="66"/>
      <c r="H2524" s="66"/>
      <c r="I2524" s="66"/>
      <c r="J2524" s="31"/>
      <c r="K2524" s="31"/>
      <c r="L2524" s="47"/>
      <c r="M2524" s="32"/>
      <c r="N2524" s="33"/>
      <c r="O2524" s="34"/>
      <c r="P2524" s="34"/>
      <c r="Q2524" s="34"/>
      <c r="R2524" s="34"/>
      <c r="S2524" s="34"/>
      <c r="T2524" s="34"/>
      <c r="U2524" s="34"/>
      <c r="V2524" s="141"/>
      <c r="W2524" s="141"/>
      <c r="X2524" s="141"/>
      <c r="Y2524" s="141"/>
      <c r="Z2524" s="141"/>
      <c r="AA2524" s="141"/>
      <c r="AB2524" s="141"/>
      <c r="AC2524" s="34"/>
      <c r="AD2524" s="34"/>
    </row>
    <row r="2525" spans="1:30" ht="16.5" thickTop="1" thickBot="1">
      <c r="A2525" s="29">
        <v>2523</v>
      </c>
      <c r="B2525" s="28"/>
      <c r="D2525" s="19"/>
      <c r="E2525" s="30"/>
      <c r="F2525" s="30"/>
      <c r="G2525" s="66"/>
      <c r="H2525" s="66"/>
      <c r="I2525" s="66"/>
      <c r="J2525" s="31"/>
      <c r="K2525" s="31"/>
      <c r="L2525" s="47"/>
      <c r="M2525" s="32"/>
      <c r="N2525" s="33"/>
      <c r="O2525" s="34"/>
      <c r="P2525" s="34"/>
      <c r="Q2525" s="34"/>
      <c r="R2525" s="34"/>
      <c r="S2525" s="34"/>
      <c r="T2525" s="34"/>
      <c r="U2525" s="34"/>
      <c r="V2525" s="141"/>
      <c r="W2525" s="141"/>
      <c r="X2525" s="141"/>
      <c r="Y2525" s="141"/>
      <c r="Z2525" s="141"/>
      <c r="AA2525" s="141"/>
      <c r="AB2525" s="141"/>
      <c r="AC2525" s="34"/>
      <c r="AD2525" s="34"/>
    </row>
    <row r="2526" spans="1:30" ht="16.5" thickTop="1" thickBot="1">
      <c r="A2526" s="29">
        <v>2524</v>
      </c>
      <c r="B2526" s="28"/>
      <c r="D2526" s="19"/>
      <c r="E2526" s="30"/>
      <c r="F2526" s="30"/>
      <c r="G2526" s="66"/>
      <c r="H2526" s="66"/>
      <c r="I2526" s="66"/>
      <c r="J2526" s="31"/>
      <c r="K2526" s="31"/>
      <c r="L2526" s="47"/>
      <c r="M2526" s="32"/>
      <c r="N2526" s="33"/>
      <c r="O2526" s="34"/>
      <c r="P2526" s="34"/>
      <c r="Q2526" s="34"/>
      <c r="R2526" s="34"/>
      <c r="S2526" s="34"/>
      <c r="T2526" s="34"/>
      <c r="U2526" s="34"/>
      <c r="V2526" s="141"/>
      <c r="W2526" s="141"/>
      <c r="X2526" s="141"/>
      <c r="Y2526" s="141"/>
      <c r="Z2526" s="141"/>
      <c r="AA2526" s="141"/>
      <c r="AB2526" s="141"/>
      <c r="AC2526" s="34"/>
      <c r="AD2526" s="34"/>
    </row>
    <row r="2527" spans="1:30" ht="16.5" thickTop="1" thickBot="1">
      <c r="A2527" s="29">
        <v>2525</v>
      </c>
      <c r="B2527" s="28"/>
      <c r="D2527" s="19"/>
      <c r="E2527" s="30"/>
      <c r="F2527" s="30"/>
      <c r="G2527" s="66"/>
      <c r="H2527" s="66"/>
      <c r="I2527" s="66"/>
      <c r="J2527" s="31"/>
      <c r="K2527" s="31"/>
      <c r="L2527" s="47"/>
      <c r="M2527" s="32"/>
      <c r="N2527" s="33"/>
      <c r="O2527" s="34"/>
      <c r="P2527" s="34"/>
      <c r="Q2527" s="34"/>
      <c r="R2527" s="34"/>
      <c r="S2527" s="34"/>
      <c r="T2527" s="34"/>
      <c r="U2527" s="34"/>
      <c r="V2527" s="141"/>
      <c r="W2527" s="141"/>
      <c r="X2527" s="141"/>
      <c r="Y2527" s="141"/>
      <c r="Z2527" s="141"/>
      <c r="AA2527" s="141"/>
      <c r="AB2527" s="141"/>
      <c r="AC2527" s="34"/>
      <c r="AD2527" s="34"/>
    </row>
    <row r="2528" spans="1:30" ht="16.5" thickTop="1" thickBot="1">
      <c r="A2528" s="29">
        <v>2526</v>
      </c>
      <c r="B2528" s="28"/>
      <c r="D2528" s="19"/>
      <c r="E2528" s="30"/>
      <c r="F2528" s="30"/>
      <c r="G2528" s="66"/>
      <c r="H2528" s="66"/>
      <c r="I2528" s="66"/>
      <c r="J2528" s="31"/>
      <c r="K2528" s="31"/>
      <c r="L2528" s="47"/>
      <c r="M2528" s="32"/>
      <c r="N2528" s="33"/>
      <c r="O2528" s="34"/>
      <c r="P2528" s="34"/>
      <c r="Q2528" s="34"/>
      <c r="R2528" s="34"/>
      <c r="S2528" s="34"/>
      <c r="T2528" s="34"/>
      <c r="U2528" s="34"/>
      <c r="V2528" s="141"/>
      <c r="W2528" s="141"/>
      <c r="X2528" s="141"/>
      <c r="Y2528" s="141"/>
      <c r="Z2528" s="141"/>
      <c r="AA2528" s="141"/>
      <c r="AB2528" s="141"/>
      <c r="AC2528" s="34"/>
      <c r="AD2528" s="34"/>
    </row>
    <row r="2529" spans="1:30" ht="16.5" thickTop="1" thickBot="1">
      <c r="A2529" s="29">
        <v>2527</v>
      </c>
      <c r="B2529" s="28"/>
      <c r="D2529" s="19"/>
      <c r="E2529" s="23"/>
      <c r="F2529" s="23"/>
      <c r="G2529" s="65"/>
      <c r="H2529" s="65"/>
      <c r="I2529" s="65"/>
      <c r="J2529" s="24"/>
      <c r="K2529" s="24"/>
      <c r="L2529" s="46"/>
      <c r="M2529" s="25"/>
      <c r="N2529" s="26"/>
      <c r="O2529" s="27"/>
      <c r="P2529" s="27"/>
      <c r="Q2529" s="27"/>
      <c r="R2529" s="27"/>
      <c r="S2529" s="27"/>
      <c r="T2529" s="27"/>
      <c r="U2529" s="27"/>
      <c r="V2529" s="140"/>
      <c r="W2529" s="140"/>
      <c r="X2529" s="140"/>
      <c r="Y2529" s="140"/>
      <c r="Z2529" s="140"/>
      <c r="AA2529" s="140"/>
      <c r="AB2529" s="140"/>
      <c r="AC2529" s="27"/>
      <c r="AD2529" s="27"/>
    </row>
    <row r="2530" spans="1:30" ht="16.5" thickTop="1" thickBot="1">
      <c r="A2530" s="29">
        <v>2528</v>
      </c>
      <c r="B2530" s="28"/>
      <c r="D2530" s="19"/>
      <c r="E2530" s="30"/>
      <c r="F2530" s="30"/>
      <c r="G2530" s="66"/>
      <c r="H2530" s="66"/>
      <c r="I2530" s="66"/>
      <c r="J2530" s="31"/>
      <c r="K2530" s="31"/>
      <c r="L2530" s="47"/>
      <c r="M2530" s="32"/>
      <c r="N2530" s="33"/>
      <c r="O2530" s="34"/>
      <c r="P2530" s="34"/>
      <c r="Q2530" s="34"/>
      <c r="R2530" s="34"/>
      <c r="S2530" s="34"/>
      <c r="T2530" s="34"/>
      <c r="U2530" s="34"/>
      <c r="V2530" s="141"/>
      <c r="W2530" s="141"/>
      <c r="X2530" s="141"/>
      <c r="Y2530" s="141"/>
      <c r="Z2530" s="141"/>
      <c r="AA2530" s="141"/>
      <c r="AB2530" s="141"/>
      <c r="AC2530" s="34"/>
      <c r="AD2530" s="34"/>
    </row>
    <row r="2531" spans="1:30" ht="16.5" thickTop="1" thickBot="1">
      <c r="A2531" s="29">
        <v>2529</v>
      </c>
      <c r="B2531" s="28"/>
      <c r="D2531" s="19"/>
      <c r="E2531" s="30"/>
      <c r="F2531" s="30"/>
      <c r="G2531" s="66"/>
      <c r="H2531" s="66"/>
      <c r="I2531" s="66"/>
      <c r="J2531" s="31"/>
      <c r="K2531" s="31"/>
      <c r="L2531" s="47"/>
      <c r="M2531" s="32"/>
      <c r="N2531" s="33"/>
      <c r="O2531" s="34"/>
      <c r="P2531" s="34"/>
      <c r="Q2531" s="34"/>
      <c r="R2531" s="34"/>
      <c r="S2531" s="34"/>
      <c r="T2531" s="34"/>
      <c r="U2531" s="34"/>
      <c r="V2531" s="141"/>
      <c r="W2531" s="141"/>
      <c r="X2531" s="141"/>
      <c r="Y2531" s="141"/>
      <c r="Z2531" s="141"/>
      <c r="AA2531" s="141"/>
      <c r="AB2531" s="141"/>
      <c r="AC2531" s="34"/>
      <c r="AD2531" s="34"/>
    </row>
    <row r="2532" spans="1:30" ht="16.5" thickTop="1" thickBot="1">
      <c r="A2532" s="29">
        <v>2530</v>
      </c>
      <c r="B2532" s="28"/>
      <c r="D2532" s="19"/>
      <c r="E2532" s="30"/>
      <c r="F2532" s="30"/>
      <c r="G2532" s="66"/>
      <c r="H2532" s="66"/>
      <c r="I2532" s="66"/>
      <c r="J2532" s="31"/>
      <c r="K2532" s="31"/>
      <c r="L2532" s="47"/>
      <c r="M2532" s="32"/>
      <c r="N2532" s="33"/>
      <c r="O2532" s="34"/>
      <c r="P2532" s="34"/>
      <c r="Q2532" s="34"/>
      <c r="R2532" s="34"/>
      <c r="S2532" s="34"/>
      <c r="T2532" s="34"/>
      <c r="U2532" s="34"/>
      <c r="V2532" s="141"/>
      <c r="W2532" s="141"/>
      <c r="X2532" s="141"/>
      <c r="Y2532" s="141"/>
      <c r="Z2532" s="141"/>
      <c r="AA2532" s="141"/>
      <c r="AB2532" s="141"/>
      <c r="AC2532" s="34"/>
      <c r="AD2532" s="34"/>
    </row>
    <row r="2533" spans="1:30" ht="16.5" thickTop="1" thickBot="1">
      <c r="A2533" s="35">
        <v>2531</v>
      </c>
      <c r="B2533" s="28"/>
      <c r="D2533" s="19"/>
      <c r="E2533" s="30"/>
      <c r="F2533" s="30"/>
      <c r="G2533" s="66"/>
      <c r="H2533" s="66"/>
      <c r="I2533" s="66"/>
      <c r="J2533" s="31"/>
      <c r="K2533" s="31"/>
      <c r="L2533" s="47"/>
      <c r="M2533" s="32"/>
      <c r="N2533" s="33"/>
      <c r="O2533" s="34"/>
      <c r="P2533" s="34"/>
      <c r="Q2533" s="34"/>
      <c r="R2533" s="34"/>
      <c r="S2533" s="34"/>
      <c r="T2533" s="34"/>
      <c r="U2533" s="34"/>
      <c r="V2533" s="141"/>
      <c r="W2533" s="141"/>
      <c r="X2533" s="141"/>
      <c r="Y2533" s="141"/>
      <c r="Z2533" s="141"/>
      <c r="AA2533" s="141"/>
      <c r="AB2533" s="141"/>
      <c r="AC2533" s="34"/>
      <c r="AD2533" s="34"/>
    </row>
    <row r="2534" spans="1:30" ht="16.5" thickTop="1" thickBot="1">
      <c r="A2534" s="35">
        <v>2532</v>
      </c>
      <c r="B2534" s="28"/>
      <c r="D2534" s="19"/>
      <c r="E2534" s="30"/>
      <c r="F2534" s="30"/>
      <c r="G2534" s="66"/>
      <c r="H2534" s="66"/>
      <c r="I2534" s="66"/>
      <c r="J2534" s="31"/>
      <c r="K2534" s="31"/>
      <c r="L2534" s="47"/>
      <c r="M2534" s="32"/>
      <c r="N2534" s="33"/>
      <c r="O2534" s="34"/>
      <c r="P2534" s="34"/>
      <c r="Q2534" s="34"/>
      <c r="R2534" s="34"/>
      <c r="S2534" s="34"/>
      <c r="T2534" s="34"/>
      <c r="U2534" s="34"/>
      <c r="V2534" s="141"/>
      <c r="W2534" s="141"/>
      <c r="X2534" s="141"/>
      <c r="Y2534" s="141"/>
      <c r="Z2534" s="141"/>
      <c r="AA2534" s="141"/>
      <c r="AB2534" s="141"/>
      <c r="AC2534" s="34"/>
      <c r="AD2534" s="34"/>
    </row>
    <row r="2535" spans="1:30" ht="16.5" thickTop="1" thickBot="1">
      <c r="A2535" s="35">
        <v>2533</v>
      </c>
      <c r="B2535" s="28"/>
      <c r="D2535" s="19"/>
      <c r="E2535" s="23"/>
      <c r="F2535" s="23"/>
      <c r="G2535" s="65"/>
      <c r="H2535" s="65"/>
      <c r="I2535" s="65"/>
      <c r="J2535" s="24"/>
      <c r="K2535" s="24"/>
      <c r="L2535" s="46"/>
      <c r="M2535" s="25"/>
      <c r="N2535" s="26"/>
      <c r="O2535" s="27"/>
      <c r="P2535" s="27"/>
      <c r="Q2535" s="27"/>
      <c r="R2535" s="27"/>
      <c r="S2535" s="27"/>
      <c r="T2535" s="27"/>
      <c r="U2535" s="27"/>
      <c r="V2535" s="140"/>
      <c r="W2535" s="140"/>
      <c r="X2535" s="140"/>
      <c r="Y2535" s="140"/>
      <c r="Z2535" s="140"/>
      <c r="AA2535" s="140"/>
      <c r="AB2535" s="140"/>
      <c r="AC2535" s="27"/>
      <c r="AD2535" s="27"/>
    </row>
    <row r="2536" spans="1:30" ht="16.5" thickTop="1" thickBot="1">
      <c r="A2536" s="35">
        <v>2534</v>
      </c>
      <c r="B2536" s="28"/>
      <c r="D2536" s="19"/>
      <c r="E2536" s="30"/>
      <c r="F2536" s="30"/>
      <c r="G2536" s="66"/>
      <c r="H2536" s="66"/>
      <c r="I2536" s="66"/>
      <c r="J2536" s="31"/>
      <c r="K2536" s="31"/>
      <c r="L2536" s="47"/>
      <c r="M2536" s="32"/>
      <c r="N2536" s="33"/>
      <c r="O2536" s="34"/>
      <c r="P2536" s="34"/>
      <c r="Q2536" s="34"/>
      <c r="R2536" s="34"/>
      <c r="S2536" s="34"/>
      <c r="T2536" s="34"/>
      <c r="U2536" s="34"/>
      <c r="V2536" s="141"/>
      <c r="W2536" s="141"/>
      <c r="X2536" s="141"/>
      <c r="Y2536" s="141"/>
      <c r="Z2536" s="141"/>
      <c r="AA2536" s="141"/>
      <c r="AB2536" s="141"/>
      <c r="AC2536" s="34"/>
      <c r="AD2536" s="34"/>
    </row>
    <row r="2537" spans="1:30" ht="16.5" thickTop="1" thickBot="1">
      <c r="A2537" s="35">
        <v>2535</v>
      </c>
      <c r="B2537" s="28"/>
      <c r="D2537" s="19"/>
      <c r="E2537" s="23"/>
      <c r="F2537" s="23"/>
      <c r="G2537" s="66"/>
      <c r="H2537" s="65"/>
      <c r="I2537" s="65"/>
      <c r="J2537" s="24"/>
      <c r="K2537" s="24"/>
      <c r="L2537" s="47"/>
      <c r="M2537" s="32"/>
      <c r="N2537" s="26"/>
      <c r="O2537" s="34"/>
      <c r="P2537" s="34"/>
      <c r="Q2537" s="34"/>
      <c r="R2537" s="34"/>
      <c r="S2537" s="34"/>
      <c r="T2537" s="34"/>
      <c r="U2537" s="34"/>
      <c r="V2537" s="141"/>
      <c r="W2537" s="141"/>
      <c r="X2537" s="141"/>
      <c r="Y2537" s="141"/>
      <c r="Z2537" s="141"/>
      <c r="AA2537" s="141"/>
      <c r="AB2537" s="141"/>
      <c r="AC2537" s="34"/>
      <c r="AD2537" s="34"/>
    </row>
    <row r="2538" spans="1:30" ht="16.5" thickTop="1" thickBot="1">
      <c r="A2538" s="35">
        <v>2536</v>
      </c>
      <c r="B2538" s="28"/>
      <c r="D2538" s="19"/>
      <c r="E2538" s="30"/>
      <c r="F2538" s="30"/>
      <c r="G2538" s="66"/>
      <c r="H2538" s="66"/>
      <c r="I2538" s="66"/>
      <c r="J2538" s="31"/>
      <c r="K2538" s="31"/>
      <c r="L2538" s="47"/>
      <c r="M2538" s="32"/>
      <c r="N2538" s="33"/>
      <c r="O2538" s="34"/>
      <c r="P2538" s="34"/>
      <c r="Q2538" s="34"/>
      <c r="R2538" s="34"/>
      <c r="S2538" s="34"/>
      <c r="T2538" s="34"/>
      <c r="U2538" s="34"/>
      <c r="V2538" s="141"/>
      <c r="W2538" s="141"/>
      <c r="X2538" s="141"/>
      <c r="Y2538" s="141"/>
      <c r="Z2538" s="141"/>
      <c r="AA2538" s="141"/>
      <c r="AB2538" s="141"/>
      <c r="AC2538" s="34"/>
      <c r="AD2538" s="34"/>
    </row>
    <row r="2539" spans="1:30" ht="16.5" thickTop="1" thickBot="1">
      <c r="A2539" s="35">
        <v>2537</v>
      </c>
      <c r="B2539" s="28"/>
      <c r="D2539" s="19"/>
      <c r="E2539" s="23"/>
      <c r="F2539" s="23"/>
      <c r="G2539" s="66"/>
      <c r="H2539" s="65"/>
      <c r="I2539" s="65"/>
      <c r="J2539" s="24"/>
      <c r="K2539" s="24"/>
      <c r="L2539" s="47"/>
      <c r="M2539" s="32"/>
      <c r="N2539" s="26"/>
      <c r="O2539" s="34"/>
      <c r="P2539" s="34"/>
      <c r="Q2539" s="34"/>
      <c r="R2539" s="34"/>
      <c r="S2539" s="34"/>
      <c r="T2539" s="34"/>
      <c r="U2539" s="34"/>
      <c r="V2539" s="141"/>
      <c r="W2539" s="141"/>
      <c r="X2539" s="141"/>
      <c r="Y2539" s="141"/>
      <c r="Z2539" s="141"/>
      <c r="AA2539" s="141"/>
      <c r="AB2539" s="141"/>
      <c r="AC2539" s="34"/>
      <c r="AD2539" s="34"/>
    </row>
    <row r="2540" spans="1:30" ht="16.5" thickTop="1" thickBot="1">
      <c r="A2540" s="35">
        <v>2538</v>
      </c>
      <c r="B2540" s="28"/>
      <c r="D2540" s="19"/>
      <c r="E2540" s="30"/>
      <c r="F2540" s="30"/>
      <c r="G2540" s="66"/>
      <c r="H2540" s="66"/>
      <c r="I2540" s="66"/>
      <c r="J2540" s="31"/>
      <c r="K2540" s="31"/>
      <c r="L2540" s="47"/>
      <c r="M2540" s="32"/>
      <c r="N2540" s="33"/>
      <c r="O2540" s="34"/>
      <c r="P2540" s="34"/>
      <c r="Q2540" s="34"/>
      <c r="R2540" s="34"/>
      <c r="S2540" s="34"/>
      <c r="T2540" s="34"/>
      <c r="U2540" s="34"/>
      <c r="V2540" s="141"/>
      <c r="W2540" s="141"/>
      <c r="X2540" s="141"/>
      <c r="Y2540" s="141"/>
      <c r="Z2540" s="141"/>
      <c r="AA2540" s="141"/>
      <c r="AB2540" s="141"/>
      <c r="AC2540" s="34"/>
      <c r="AD2540" s="34"/>
    </row>
    <row r="2541" spans="1:30" ht="16.5" thickTop="1" thickBot="1">
      <c r="A2541" s="35">
        <v>2539</v>
      </c>
      <c r="B2541" s="28"/>
      <c r="D2541" s="19"/>
      <c r="E2541" s="23"/>
      <c r="F2541" s="23"/>
      <c r="G2541" s="65"/>
      <c r="H2541" s="65"/>
      <c r="I2541" s="65"/>
      <c r="J2541" s="24"/>
      <c r="K2541" s="24"/>
      <c r="L2541" s="47"/>
      <c r="M2541" s="32"/>
      <c r="N2541" s="26"/>
      <c r="O2541" s="27"/>
      <c r="P2541" s="27"/>
      <c r="Q2541" s="27"/>
      <c r="R2541" s="27"/>
      <c r="S2541" s="27"/>
      <c r="T2541" s="27"/>
      <c r="U2541" s="27"/>
      <c r="V2541" s="140"/>
      <c r="W2541" s="140"/>
      <c r="X2541" s="140"/>
      <c r="Y2541" s="140"/>
      <c r="Z2541" s="140"/>
      <c r="AA2541" s="140"/>
      <c r="AB2541" s="140"/>
      <c r="AC2541" s="27"/>
      <c r="AD2541" s="27"/>
    </row>
    <row r="2542" spans="1:30" ht="16.5" thickTop="1" thickBot="1">
      <c r="A2542" s="35">
        <v>2540</v>
      </c>
      <c r="B2542" s="28"/>
      <c r="D2542" s="19"/>
      <c r="E2542" s="30"/>
      <c r="F2542" s="30"/>
      <c r="G2542" s="66"/>
      <c r="H2542" s="66"/>
      <c r="I2542" s="66"/>
      <c r="J2542" s="31"/>
      <c r="K2542" s="31"/>
      <c r="L2542" s="47"/>
      <c r="M2542" s="32"/>
      <c r="N2542" s="33"/>
      <c r="O2542" s="34"/>
      <c r="P2542" s="34"/>
      <c r="Q2542" s="34"/>
      <c r="R2542" s="34"/>
      <c r="S2542" s="34"/>
      <c r="T2542" s="34"/>
      <c r="U2542" s="34"/>
      <c r="V2542" s="141"/>
      <c r="W2542" s="141"/>
      <c r="X2542" s="141"/>
      <c r="Y2542" s="141"/>
      <c r="Z2542" s="141"/>
      <c r="AA2542" s="141"/>
      <c r="AB2542" s="141"/>
      <c r="AC2542" s="34"/>
      <c r="AD2542" s="34"/>
    </row>
    <row r="2543" spans="1:30" ht="16.5" thickTop="1" thickBot="1">
      <c r="A2543" s="22">
        <v>2541</v>
      </c>
      <c r="B2543" s="28"/>
      <c r="D2543" s="19"/>
      <c r="E2543" s="23"/>
      <c r="F2543" s="23"/>
      <c r="G2543" s="65"/>
      <c r="H2543" s="65"/>
      <c r="I2543" s="65"/>
      <c r="J2543" s="24"/>
      <c r="K2543" s="24"/>
      <c r="L2543" s="46"/>
      <c r="M2543" s="25"/>
      <c r="N2543" s="26"/>
      <c r="O2543" s="27"/>
      <c r="P2543" s="27"/>
      <c r="Q2543" s="27"/>
      <c r="R2543" s="27"/>
      <c r="S2543" s="27"/>
      <c r="T2543" s="27"/>
      <c r="U2543" s="27"/>
      <c r="V2543" s="140"/>
      <c r="W2543" s="140"/>
      <c r="X2543" s="140"/>
      <c r="Y2543" s="140"/>
      <c r="Z2543" s="140"/>
      <c r="AA2543" s="140"/>
      <c r="AB2543" s="140"/>
      <c r="AC2543" s="27"/>
      <c r="AD2543" s="27"/>
    </row>
    <row r="2544" spans="1:30" ht="16.5" thickTop="1" thickBot="1">
      <c r="A2544" s="29">
        <v>2542</v>
      </c>
      <c r="B2544" s="28"/>
      <c r="D2544" s="19"/>
      <c r="E2544" s="30"/>
      <c r="F2544" s="30"/>
      <c r="G2544" s="66"/>
      <c r="H2544" s="66"/>
      <c r="I2544" s="66"/>
      <c r="J2544" s="31"/>
      <c r="K2544" s="31"/>
      <c r="L2544" s="47"/>
      <c r="M2544" s="32"/>
      <c r="N2544" s="33"/>
      <c r="O2544" s="34"/>
      <c r="P2544" s="34"/>
      <c r="Q2544" s="34"/>
      <c r="R2544" s="34"/>
      <c r="S2544" s="34"/>
      <c r="T2544" s="34"/>
      <c r="U2544" s="34"/>
      <c r="V2544" s="141"/>
      <c r="W2544" s="141"/>
      <c r="X2544" s="141"/>
      <c r="Y2544" s="141"/>
      <c r="Z2544" s="141"/>
      <c r="AA2544" s="141"/>
      <c r="AB2544" s="141"/>
      <c r="AC2544" s="34"/>
      <c r="AD2544" s="34"/>
    </row>
    <row r="2545" spans="1:30" ht="16.5" thickTop="1" thickBot="1">
      <c r="A2545" s="29">
        <v>2543</v>
      </c>
      <c r="B2545" s="28"/>
      <c r="D2545" s="19"/>
      <c r="E2545" s="30"/>
      <c r="F2545" s="30"/>
      <c r="G2545" s="66"/>
      <c r="H2545" s="66"/>
      <c r="I2545" s="66"/>
      <c r="J2545" s="31"/>
      <c r="K2545" s="31"/>
      <c r="L2545" s="47"/>
      <c r="M2545" s="32"/>
      <c r="N2545" s="33"/>
      <c r="O2545" s="34"/>
      <c r="P2545" s="34"/>
      <c r="Q2545" s="34"/>
      <c r="R2545" s="34"/>
      <c r="S2545" s="34"/>
      <c r="T2545" s="34"/>
      <c r="U2545" s="34"/>
      <c r="V2545" s="141"/>
      <c r="W2545" s="141"/>
      <c r="X2545" s="141"/>
      <c r="Y2545" s="141"/>
      <c r="Z2545" s="141"/>
      <c r="AA2545" s="141"/>
      <c r="AB2545" s="141"/>
      <c r="AC2545" s="34"/>
      <c r="AD2545" s="34"/>
    </row>
    <row r="2546" spans="1:30" ht="16.5" thickTop="1" thickBot="1">
      <c r="A2546" s="29">
        <v>2544</v>
      </c>
      <c r="B2546" s="28"/>
      <c r="D2546" s="19"/>
      <c r="E2546" s="30"/>
      <c r="F2546" s="30"/>
      <c r="G2546" s="66"/>
      <c r="H2546" s="66"/>
      <c r="I2546" s="66"/>
      <c r="J2546" s="31"/>
      <c r="K2546" s="31"/>
      <c r="L2546" s="47"/>
      <c r="M2546" s="32"/>
      <c r="N2546" s="33"/>
      <c r="O2546" s="34"/>
      <c r="P2546" s="34"/>
      <c r="Q2546" s="34"/>
      <c r="R2546" s="34"/>
      <c r="S2546" s="34"/>
      <c r="T2546" s="34"/>
      <c r="U2546" s="34"/>
      <c r="V2546" s="141"/>
      <c r="W2546" s="141"/>
      <c r="X2546" s="141"/>
      <c r="Y2546" s="141"/>
      <c r="Z2546" s="141"/>
      <c r="AA2546" s="141"/>
      <c r="AB2546" s="141"/>
      <c r="AC2546" s="34"/>
      <c r="AD2546" s="34"/>
    </row>
    <row r="2547" spans="1:30" ht="16.5" thickTop="1" thickBot="1">
      <c r="A2547" s="29">
        <v>2545</v>
      </c>
      <c r="B2547" s="28"/>
      <c r="D2547" s="19"/>
      <c r="E2547" s="30"/>
      <c r="F2547" s="30"/>
      <c r="G2547" s="66"/>
      <c r="H2547" s="66"/>
      <c r="I2547" s="66"/>
      <c r="J2547" s="31"/>
      <c r="K2547" s="31"/>
      <c r="L2547" s="47"/>
      <c r="M2547" s="32"/>
      <c r="N2547" s="33"/>
      <c r="O2547" s="34"/>
      <c r="P2547" s="34"/>
      <c r="Q2547" s="34"/>
      <c r="R2547" s="34"/>
      <c r="S2547" s="34"/>
      <c r="T2547" s="34"/>
      <c r="U2547" s="34"/>
      <c r="V2547" s="141"/>
      <c r="W2547" s="141"/>
      <c r="X2547" s="141"/>
      <c r="Y2547" s="141"/>
      <c r="Z2547" s="141"/>
      <c r="AA2547" s="141"/>
      <c r="AB2547" s="141"/>
      <c r="AC2547" s="34"/>
      <c r="AD2547" s="34"/>
    </row>
    <row r="2548" spans="1:30" ht="16.5" thickTop="1" thickBot="1">
      <c r="A2548" s="29">
        <v>2546</v>
      </c>
      <c r="B2548" s="28"/>
      <c r="D2548" s="19"/>
      <c r="E2548" s="30"/>
      <c r="F2548" s="30"/>
      <c r="G2548" s="66"/>
      <c r="H2548" s="66"/>
      <c r="I2548" s="66"/>
      <c r="J2548" s="31"/>
      <c r="K2548" s="31"/>
      <c r="L2548" s="47"/>
      <c r="M2548" s="32"/>
      <c r="N2548" s="33"/>
      <c r="O2548" s="34"/>
      <c r="P2548" s="34"/>
      <c r="Q2548" s="34"/>
      <c r="R2548" s="34"/>
      <c r="S2548" s="34"/>
      <c r="T2548" s="34"/>
      <c r="U2548" s="34"/>
      <c r="V2548" s="141"/>
      <c r="W2548" s="141"/>
      <c r="X2548" s="141"/>
      <c r="Y2548" s="141"/>
      <c r="Z2548" s="141"/>
      <c r="AA2548" s="141"/>
      <c r="AB2548" s="141"/>
      <c r="AC2548" s="34"/>
      <c r="AD2548" s="34"/>
    </row>
    <row r="2549" spans="1:30" ht="16.5" thickTop="1" thickBot="1">
      <c r="A2549" s="29">
        <v>2547</v>
      </c>
      <c r="B2549" s="28"/>
      <c r="D2549" s="19"/>
      <c r="E2549" s="23"/>
      <c r="F2549" s="23"/>
      <c r="G2549" s="65"/>
      <c r="H2549" s="65"/>
      <c r="I2549" s="65"/>
      <c r="J2549" s="24"/>
      <c r="K2549" s="24"/>
      <c r="L2549" s="46"/>
      <c r="M2549" s="25"/>
      <c r="N2549" s="26"/>
      <c r="O2549" s="27"/>
      <c r="P2549" s="27"/>
      <c r="Q2549" s="27"/>
      <c r="R2549" s="27"/>
      <c r="S2549" s="27"/>
      <c r="T2549" s="27"/>
      <c r="U2549" s="27"/>
      <c r="V2549" s="140"/>
      <c r="W2549" s="140"/>
      <c r="X2549" s="140"/>
      <c r="Y2549" s="140"/>
      <c r="Z2549" s="140"/>
      <c r="AA2549" s="140"/>
      <c r="AB2549" s="140"/>
      <c r="AC2549" s="27"/>
      <c r="AD2549" s="27"/>
    </row>
    <row r="2550" spans="1:30" ht="16.5" thickTop="1" thickBot="1">
      <c r="A2550" s="29">
        <v>2548</v>
      </c>
      <c r="B2550" s="28"/>
      <c r="D2550" s="19"/>
      <c r="E2550" s="30"/>
      <c r="F2550" s="30"/>
      <c r="G2550" s="66"/>
      <c r="H2550" s="66"/>
      <c r="I2550" s="66"/>
      <c r="J2550" s="31"/>
      <c r="K2550" s="31"/>
      <c r="L2550" s="47"/>
      <c r="M2550" s="32"/>
      <c r="N2550" s="33"/>
      <c r="O2550" s="34"/>
      <c r="P2550" s="34"/>
      <c r="Q2550" s="34"/>
      <c r="R2550" s="34"/>
      <c r="S2550" s="34"/>
      <c r="T2550" s="34"/>
      <c r="U2550" s="34"/>
      <c r="V2550" s="141"/>
      <c r="W2550" s="141"/>
      <c r="X2550" s="141"/>
      <c r="Y2550" s="141"/>
      <c r="Z2550" s="141"/>
      <c r="AA2550" s="141"/>
      <c r="AB2550" s="141"/>
      <c r="AC2550" s="34"/>
      <c r="AD2550" s="34"/>
    </row>
    <row r="2551" spans="1:30" ht="16.5" thickTop="1" thickBot="1">
      <c r="A2551" s="29">
        <v>2549</v>
      </c>
      <c r="B2551" s="28"/>
      <c r="D2551" s="19"/>
      <c r="E2551" s="30"/>
      <c r="F2551" s="30"/>
      <c r="G2551" s="66"/>
      <c r="H2551" s="66"/>
      <c r="I2551" s="66"/>
      <c r="J2551" s="31"/>
      <c r="K2551" s="31"/>
      <c r="L2551" s="47"/>
      <c r="M2551" s="32"/>
      <c r="N2551" s="33"/>
      <c r="O2551" s="34"/>
      <c r="P2551" s="34"/>
      <c r="Q2551" s="34"/>
      <c r="R2551" s="34"/>
      <c r="S2551" s="34"/>
      <c r="T2551" s="34"/>
      <c r="U2551" s="34"/>
      <c r="V2551" s="141"/>
      <c r="W2551" s="141"/>
      <c r="X2551" s="141"/>
      <c r="Y2551" s="141"/>
      <c r="Z2551" s="141"/>
      <c r="AA2551" s="141"/>
      <c r="AB2551" s="141"/>
      <c r="AC2551" s="34"/>
      <c r="AD2551" s="34"/>
    </row>
    <row r="2552" spans="1:30" ht="16.5" thickTop="1" thickBot="1">
      <c r="A2552" s="29">
        <v>2550</v>
      </c>
      <c r="B2552" s="28"/>
      <c r="D2552" s="19"/>
      <c r="E2552" s="30"/>
      <c r="F2552" s="30"/>
      <c r="G2552" s="66"/>
      <c r="H2552" s="66"/>
      <c r="I2552" s="66"/>
      <c r="J2552" s="31"/>
      <c r="K2552" s="31"/>
      <c r="L2552" s="47"/>
      <c r="M2552" s="32"/>
      <c r="N2552" s="33"/>
      <c r="O2552" s="34"/>
      <c r="P2552" s="34"/>
      <c r="Q2552" s="34"/>
      <c r="R2552" s="34"/>
      <c r="S2552" s="34"/>
      <c r="T2552" s="34"/>
      <c r="U2552" s="34"/>
      <c r="V2552" s="141"/>
      <c r="W2552" s="141"/>
      <c r="X2552" s="141"/>
      <c r="Y2552" s="141"/>
      <c r="Z2552" s="141"/>
      <c r="AA2552" s="141"/>
      <c r="AB2552" s="141"/>
      <c r="AC2552" s="34"/>
      <c r="AD2552" s="34"/>
    </row>
    <row r="2553" spans="1:30" ht="16.5" thickTop="1" thickBot="1">
      <c r="A2553" s="35">
        <v>2551</v>
      </c>
      <c r="B2553" s="28"/>
      <c r="D2553" s="19"/>
      <c r="E2553" s="30"/>
      <c r="F2553" s="30"/>
      <c r="G2553" s="66"/>
      <c r="H2553" s="66"/>
      <c r="I2553" s="66"/>
      <c r="J2553" s="31"/>
      <c r="K2553" s="31"/>
      <c r="L2553" s="47"/>
      <c r="M2553" s="32"/>
      <c r="N2553" s="33"/>
      <c r="O2553" s="34"/>
      <c r="P2553" s="34"/>
      <c r="Q2553" s="34"/>
      <c r="R2553" s="34"/>
      <c r="S2553" s="34"/>
      <c r="T2553" s="34"/>
      <c r="U2553" s="34"/>
      <c r="V2553" s="141"/>
      <c r="W2553" s="141"/>
      <c r="X2553" s="141"/>
      <c r="Y2553" s="141"/>
      <c r="Z2553" s="141"/>
      <c r="AA2553" s="141"/>
      <c r="AB2553" s="141"/>
      <c r="AC2553" s="34"/>
      <c r="AD2553" s="34"/>
    </row>
    <row r="2554" spans="1:30" ht="16.5" thickTop="1" thickBot="1">
      <c r="A2554" s="35">
        <v>2552</v>
      </c>
      <c r="B2554" s="28"/>
      <c r="D2554" s="19"/>
      <c r="E2554" s="30"/>
      <c r="F2554" s="30"/>
      <c r="G2554" s="66"/>
      <c r="H2554" s="66"/>
      <c r="I2554" s="66"/>
      <c r="J2554" s="31"/>
      <c r="K2554" s="31"/>
      <c r="L2554" s="47"/>
      <c r="M2554" s="32"/>
      <c r="N2554" s="33"/>
      <c r="O2554" s="34"/>
      <c r="P2554" s="34"/>
      <c r="Q2554" s="34"/>
      <c r="R2554" s="34"/>
      <c r="S2554" s="34"/>
      <c r="T2554" s="34"/>
      <c r="U2554" s="34"/>
      <c r="V2554" s="141"/>
      <c r="W2554" s="141"/>
      <c r="X2554" s="141"/>
      <c r="Y2554" s="141"/>
      <c r="Z2554" s="141"/>
      <c r="AA2554" s="141"/>
      <c r="AB2554" s="141"/>
      <c r="AC2554" s="34"/>
      <c r="AD2554" s="34"/>
    </row>
    <row r="2555" spans="1:30" ht="16.5" thickTop="1" thickBot="1">
      <c r="A2555" s="35">
        <v>2553</v>
      </c>
      <c r="B2555" s="28"/>
      <c r="D2555" s="19"/>
      <c r="E2555" s="23"/>
      <c r="F2555" s="23"/>
      <c r="G2555" s="65"/>
      <c r="H2555" s="65"/>
      <c r="I2555" s="65"/>
      <c r="J2555" s="24"/>
      <c r="K2555" s="24"/>
      <c r="L2555" s="46"/>
      <c r="M2555" s="25"/>
      <c r="N2555" s="26"/>
      <c r="O2555" s="27"/>
      <c r="P2555" s="27"/>
      <c r="Q2555" s="27"/>
      <c r="R2555" s="27"/>
      <c r="S2555" s="27"/>
      <c r="T2555" s="27"/>
      <c r="U2555" s="27"/>
      <c r="V2555" s="140"/>
      <c r="W2555" s="140"/>
      <c r="X2555" s="140"/>
      <c r="Y2555" s="140"/>
      <c r="Z2555" s="140"/>
      <c r="AA2555" s="140"/>
      <c r="AB2555" s="140"/>
      <c r="AC2555" s="27"/>
      <c r="AD2555" s="27"/>
    </row>
    <row r="2556" spans="1:30" ht="16.5" thickTop="1" thickBot="1">
      <c r="A2556" s="35">
        <v>2554</v>
      </c>
      <c r="B2556" s="28"/>
      <c r="D2556" s="19"/>
      <c r="E2556" s="30"/>
      <c r="F2556" s="30"/>
      <c r="G2556" s="66"/>
      <c r="H2556" s="66"/>
      <c r="I2556" s="66"/>
      <c r="J2556" s="31"/>
      <c r="K2556" s="31"/>
      <c r="L2556" s="47"/>
      <c r="M2556" s="32"/>
      <c r="N2556" s="33"/>
      <c r="O2556" s="34"/>
      <c r="P2556" s="34"/>
      <c r="Q2556" s="34"/>
      <c r="R2556" s="34"/>
      <c r="S2556" s="34"/>
      <c r="T2556" s="34"/>
      <c r="U2556" s="34"/>
      <c r="V2556" s="141"/>
      <c r="W2556" s="141"/>
      <c r="X2556" s="141"/>
      <c r="Y2556" s="141"/>
      <c r="Z2556" s="141"/>
      <c r="AA2556" s="141"/>
      <c r="AB2556" s="141"/>
      <c r="AC2556" s="34"/>
      <c r="AD2556" s="34"/>
    </row>
    <row r="2557" spans="1:30" ht="16.5" thickTop="1" thickBot="1">
      <c r="A2557" s="35">
        <v>2555</v>
      </c>
      <c r="B2557" s="28"/>
      <c r="D2557" s="19"/>
      <c r="E2557" s="23"/>
      <c r="F2557" s="23"/>
      <c r="G2557" s="66"/>
      <c r="H2557" s="65"/>
      <c r="I2557" s="65"/>
      <c r="J2557" s="24"/>
      <c r="K2557" s="24"/>
      <c r="L2557" s="47"/>
      <c r="M2557" s="32"/>
      <c r="N2557" s="26"/>
      <c r="O2557" s="34"/>
      <c r="P2557" s="34"/>
      <c r="Q2557" s="34"/>
      <c r="R2557" s="34"/>
      <c r="S2557" s="34"/>
      <c r="T2557" s="34"/>
      <c r="U2557" s="34"/>
      <c r="V2557" s="141"/>
      <c r="W2557" s="141"/>
      <c r="X2557" s="141"/>
      <c r="Y2557" s="141"/>
      <c r="Z2557" s="141"/>
      <c r="AA2557" s="141"/>
      <c r="AB2557" s="141"/>
      <c r="AC2557" s="34"/>
      <c r="AD2557" s="34"/>
    </row>
    <row r="2558" spans="1:30" ht="16.5" thickTop="1" thickBot="1">
      <c r="A2558" s="35">
        <v>2556</v>
      </c>
      <c r="B2558" s="28"/>
      <c r="D2558" s="19"/>
      <c r="E2558" s="30"/>
      <c r="F2558" s="30"/>
      <c r="G2558" s="66"/>
      <c r="H2558" s="66"/>
      <c r="I2558" s="66"/>
      <c r="J2558" s="31"/>
      <c r="K2558" s="31"/>
      <c r="L2558" s="47"/>
      <c r="M2558" s="32"/>
      <c r="N2558" s="33"/>
      <c r="O2558" s="34"/>
      <c r="P2558" s="34"/>
      <c r="Q2558" s="34"/>
      <c r="R2558" s="34"/>
      <c r="S2558" s="34"/>
      <c r="T2558" s="34"/>
      <c r="U2558" s="34"/>
      <c r="V2558" s="141"/>
      <c r="W2558" s="141"/>
      <c r="X2558" s="141"/>
      <c r="Y2558" s="141"/>
      <c r="Z2558" s="141"/>
      <c r="AA2558" s="141"/>
      <c r="AB2558" s="141"/>
      <c r="AC2558" s="34"/>
      <c r="AD2558" s="34"/>
    </row>
    <row r="2559" spans="1:30" ht="16.5" thickTop="1" thickBot="1">
      <c r="A2559" s="35">
        <v>2557</v>
      </c>
      <c r="B2559" s="28"/>
      <c r="D2559" s="19"/>
      <c r="E2559" s="23"/>
      <c r="F2559" s="23"/>
      <c r="G2559" s="66"/>
      <c r="H2559" s="65"/>
      <c r="I2559" s="65"/>
      <c r="J2559" s="24"/>
      <c r="K2559" s="24"/>
      <c r="L2559" s="47"/>
      <c r="M2559" s="32"/>
      <c r="N2559" s="26"/>
      <c r="O2559" s="34"/>
      <c r="P2559" s="34"/>
      <c r="Q2559" s="34"/>
      <c r="R2559" s="34"/>
      <c r="S2559" s="34"/>
      <c r="T2559" s="34"/>
      <c r="U2559" s="34"/>
      <c r="V2559" s="141"/>
      <c r="W2559" s="141"/>
      <c r="X2559" s="141"/>
      <c r="Y2559" s="141"/>
      <c r="Z2559" s="141"/>
      <c r="AA2559" s="141"/>
      <c r="AB2559" s="141"/>
      <c r="AC2559" s="34"/>
      <c r="AD2559" s="34"/>
    </row>
    <row r="2560" spans="1:30" ht="16.5" thickTop="1" thickBot="1">
      <c r="A2560" s="35">
        <v>2558</v>
      </c>
      <c r="B2560" s="28"/>
      <c r="D2560" s="19"/>
      <c r="E2560" s="30"/>
      <c r="F2560" s="30"/>
      <c r="G2560" s="66"/>
      <c r="H2560" s="66"/>
      <c r="I2560" s="66"/>
      <c r="J2560" s="31"/>
      <c r="K2560" s="31"/>
      <c r="L2560" s="47"/>
      <c r="M2560" s="32"/>
      <c r="N2560" s="33"/>
      <c r="O2560" s="34"/>
      <c r="P2560" s="34"/>
      <c r="Q2560" s="34"/>
      <c r="R2560" s="34"/>
      <c r="S2560" s="34"/>
      <c r="T2560" s="34"/>
      <c r="U2560" s="34"/>
      <c r="V2560" s="141"/>
      <c r="W2560" s="141"/>
      <c r="X2560" s="141"/>
      <c r="Y2560" s="141"/>
      <c r="Z2560" s="141"/>
      <c r="AA2560" s="141"/>
      <c r="AB2560" s="141"/>
      <c r="AC2560" s="34"/>
      <c r="AD2560" s="34"/>
    </row>
    <row r="2561" spans="1:30" ht="16.5" thickTop="1" thickBot="1">
      <c r="A2561" s="35">
        <v>2559</v>
      </c>
      <c r="B2561" s="28"/>
      <c r="D2561" s="19"/>
      <c r="E2561" s="23"/>
      <c r="F2561" s="23"/>
      <c r="G2561" s="65"/>
      <c r="H2561" s="65"/>
      <c r="I2561" s="65"/>
      <c r="J2561" s="24"/>
      <c r="K2561" s="24"/>
      <c r="L2561" s="47"/>
      <c r="M2561" s="32"/>
      <c r="N2561" s="26"/>
      <c r="O2561" s="27"/>
      <c r="P2561" s="27"/>
      <c r="Q2561" s="27"/>
      <c r="R2561" s="27"/>
      <c r="S2561" s="27"/>
      <c r="T2561" s="27"/>
      <c r="U2561" s="27"/>
      <c r="V2561" s="140"/>
      <c r="W2561" s="140"/>
      <c r="X2561" s="140"/>
      <c r="Y2561" s="140"/>
      <c r="Z2561" s="140"/>
      <c r="AA2561" s="140"/>
      <c r="AB2561" s="140"/>
      <c r="AC2561" s="27"/>
      <c r="AD2561" s="27"/>
    </row>
    <row r="2562" spans="1:30" ht="16.5" thickTop="1" thickBot="1">
      <c r="A2562" s="35">
        <v>2560</v>
      </c>
      <c r="B2562" s="28"/>
      <c r="D2562" s="19"/>
      <c r="E2562" s="30"/>
      <c r="F2562" s="30"/>
      <c r="G2562" s="66"/>
      <c r="H2562" s="66"/>
      <c r="I2562" s="66"/>
      <c r="J2562" s="31"/>
      <c r="K2562" s="31"/>
      <c r="L2562" s="47"/>
      <c r="M2562" s="32"/>
      <c r="N2562" s="33"/>
      <c r="O2562" s="34"/>
      <c r="P2562" s="34"/>
      <c r="Q2562" s="34"/>
      <c r="R2562" s="34"/>
      <c r="S2562" s="34"/>
      <c r="T2562" s="34"/>
      <c r="U2562" s="34"/>
      <c r="V2562" s="141"/>
      <c r="W2562" s="141"/>
      <c r="X2562" s="141"/>
      <c r="Y2562" s="141"/>
      <c r="Z2562" s="141"/>
      <c r="AA2562" s="141"/>
      <c r="AB2562" s="141"/>
      <c r="AC2562" s="34"/>
      <c r="AD2562" s="34"/>
    </row>
    <row r="2563" spans="1:30" ht="16.5" thickTop="1" thickBot="1">
      <c r="A2563" s="22">
        <v>2561</v>
      </c>
      <c r="B2563" s="28"/>
      <c r="D2563" s="19"/>
      <c r="E2563" s="23"/>
      <c r="F2563" s="23"/>
      <c r="G2563" s="65"/>
      <c r="H2563" s="65"/>
      <c r="I2563" s="65"/>
      <c r="J2563" s="24"/>
      <c r="K2563" s="24"/>
      <c r="L2563" s="46"/>
      <c r="M2563" s="25"/>
      <c r="N2563" s="26"/>
      <c r="O2563" s="27"/>
      <c r="P2563" s="27"/>
      <c r="Q2563" s="27"/>
      <c r="R2563" s="27"/>
      <c r="S2563" s="27"/>
      <c r="T2563" s="27"/>
      <c r="U2563" s="27"/>
      <c r="V2563" s="140"/>
      <c r="W2563" s="140"/>
      <c r="X2563" s="140"/>
      <c r="Y2563" s="140"/>
      <c r="Z2563" s="140"/>
      <c r="AA2563" s="140"/>
      <c r="AB2563" s="140"/>
      <c r="AC2563" s="27"/>
      <c r="AD2563" s="27"/>
    </row>
    <row r="2564" spans="1:30" ht="16.5" thickTop="1" thickBot="1">
      <c r="A2564" s="29">
        <v>2562</v>
      </c>
      <c r="B2564" s="28"/>
      <c r="D2564" s="19"/>
      <c r="E2564" s="30"/>
      <c r="F2564" s="30"/>
      <c r="G2564" s="66"/>
      <c r="H2564" s="66"/>
      <c r="I2564" s="66"/>
      <c r="J2564" s="31"/>
      <c r="K2564" s="31"/>
      <c r="L2564" s="47"/>
      <c r="M2564" s="32"/>
      <c r="N2564" s="33"/>
      <c r="O2564" s="34"/>
      <c r="P2564" s="34"/>
      <c r="Q2564" s="34"/>
      <c r="R2564" s="34"/>
      <c r="S2564" s="34"/>
      <c r="T2564" s="34"/>
      <c r="U2564" s="34"/>
      <c r="V2564" s="141"/>
      <c r="W2564" s="141"/>
      <c r="X2564" s="141"/>
      <c r="Y2564" s="141"/>
      <c r="Z2564" s="141"/>
      <c r="AA2564" s="141"/>
      <c r="AB2564" s="141"/>
      <c r="AC2564" s="34"/>
      <c r="AD2564" s="34"/>
    </row>
    <row r="2565" spans="1:30" ht="16.5" thickTop="1" thickBot="1">
      <c r="A2565" s="29">
        <v>2563</v>
      </c>
      <c r="B2565" s="28"/>
      <c r="D2565" s="19"/>
      <c r="E2565" s="30"/>
      <c r="F2565" s="30"/>
      <c r="G2565" s="66"/>
      <c r="H2565" s="66"/>
      <c r="I2565" s="66"/>
      <c r="J2565" s="31"/>
      <c r="K2565" s="31"/>
      <c r="L2565" s="47"/>
      <c r="M2565" s="32"/>
      <c r="N2565" s="33"/>
      <c r="O2565" s="34"/>
      <c r="P2565" s="34"/>
      <c r="Q2565" s="34"/>
      <c r="R2565" s="34"/>
      <c r="S2565" s="34"/>
      <c r="T2565" s="34"/>
      <c r="U2565" s="34"/>
      <c r="V2565" s="141"/>
      <c r="W2565" s="141"/>
      <c r="X2565" s="141"/>
      <c r="Y2565" s="141"/>
      <c r="Z2565" s="141"/>
      <c r="AA2565" s="141"/>
      <c r="AB2565" s="141"/>
      <c r="AC2565" s="34"/>
      <c r="AD2565" s="34"/>
    </row>
    <row r="2566" spans="1:30" ht="16.5" thickTop="1" thickBot="1">
      <c r="A2566" s="29">
        <v>2564</v>
      </c>
      <c r="B2566" s="28"/>
      <c r="D2566" s="19"/>
      <c r="E2566" s="30"/>
      <c r="F2566" s="30"/>
      <c r="G2566" s="66"/>
      <c r="H2566" s="66"/>
      <c r="I2566" s="66"/>
      <c r="J2566" s="31"/>
      <c r="K2566" s="31"/>
      <c r="L2566" s="47"/>
      <c r="M2566" s="32"/>
      <c r="N2566" s="33"/>
      <c r="O2566" s="34"/>
      <c r="P2566" s="34"/>
      <c r="Q2566" s="34"/>
      <c r="R2566" s="34"/>
      <c r="S2566" s="34"/>
      <c r="T2566" s="34"/>
      <c r="U2566" s="34"/>
      <c r="V2566" s="141"/>
      <c r="W2566" s="141"/>
      <c r="X2566" s="141"/>
      <c r="Y2566" s="141"/>
      <c r="Z2566" s="141"/>
      <c r="AA2566" s="141"/>
      <c r="AB2566" s="141"/>
      <c r="AC2566" s="34"/>
      <c r="AD2566" s="34"/>
    </row>
    <row r="2567" spans="1:30" ht="16.5" thickTop="1" thickBot="1">
      <c r="A2567" s="29">
        <v>2565</v>
      </c>
      <c r="B2567" s="28"/>
      <c r="D2567" s="19"/>
      <c r="E2567" s="30"/>
      <c r="F2567" s="30"/>
      <c r="G2567" s="66"/>
      <c r="H2567" s="66"/>
      <c r="I2567" s="66"/>
      <c r="J2567" s="31"/>
      <c r="K2567" s="31"/>
      <c r="L2567" s="47"/>
      <c r="M2567" s="32"/>
      <c r="N2567" s="33"/>
      <c r="O2567" s="34"/>
      <c r="P2567" s="34"/>
      <c r="Q2567" s="34"/>
      <c r="R2567" s="34"/>
      <c r="S2567" s="34"/>
      <c r="T2567" s="34"/>
      <c r="U2567" s="34"/>
      <c r="V2567" s="141"/>
      <c r="W2567" s="141"/>
      <c r="X2567" s="141"/>
      <c r="Y2567" s="141"/>
      <c r="Z2567" s="141"/>
      <c r="AA2567" s="141"/>
      <c r="AB2567" s="141"/>
      <c r="AC2567" s="34"/>
      <c r="AD2567" s="34"/>
    </row>
    <row r="2568" spans="1:30" ht="16.5" thickTop="1" thickBot="1">
      <c r="A2568" s="29">
        <v>2566</v>
      </c>
      <c r="B2568" s="28"/>
      <c r="D2568" s="19"/>
      <c r="E2568" s="30"/>
      <c r="F2568" s="30"/>
      <c r="G2568" s="66"/>
      <c r="H2568" s="66"/>
      <c r="I2568" s="66"/>
      <c r="J2568" s="31"/>
      <c r="K2568" s="31"/>
      <c r="L2568" s="47"/>
      <c r="M2568" s="32"/>
      <c r="N2568" s="33"/>
      <c r="O2568" s="34"/>
      <c r="P2568" s="34"/>
      <c r="Q2568" s="34"/>
      <c r="R2568" s="34"/>
      <c r="S2568" s="34"/>
      <c r="T2568" s="34"/>
      <c r="U2568" s="34"/>
      <c r="V2568" s="141"/>
      <c r="W2568" s="141"/>
      <c r="X2568" s="141"/>
      <c r="Y2568" s="141"/>
      <c r="Z2568" s="141"/>
      <c r="AA2568" s="141"/>
      <c r="AB2568" s="141"/>
      <c r="AC2568" s="34"/>
      <c r="AD2568" s="34"/>
    </row>
    <row r="2569" spans="1:30" ht="16.5" thickTop="1" thickBot="1">
      <c r="A2569" s="29">
        <v>2567</v>
      </c>
      <c r="B2569" s="28"/>
      <c r="D2569" s="19"/>
      <c r="E2569" s="23"/>
      <c r="F2569" s="23"/>
      <c r="G2569" s="65"/>
      <c r="H2569" s="65"/>
      <c r="I2569" s="65"/>
      <c r="J2569" s="24"/>
      <c r="K2569" s="24"/>
      <c r="L2569" s="46"/>
      <c r="M2569" s="25"/>
      <c r="N2569" s="26"/>
      <c r="O2569" s="27"/>
      <c r="P2569" s="27"/>
      <c r="Q2569" s="27"/>
      <c r="R2569" s="27"/>
      <c r="S2569" s="27"/>
      <c r="T2569" s="27"/>
      <c r="U2569" s="27"/>
      <c r="V2569" s="140"/>
      <c r="W2569" s="140"/>
      <c r="X2569" s="140"/>
      <c r="Y2569" s="140"/>
      <c r="Z2569" s="140"/>
      <c r="AA2569" s="140"/>
      <c r="AB2569" s="140"/>
      <c r="AC2569" s="27"/>
      <c r="AD2569" s="27"/>
    </row>
    <row r="2570" spans="1:30" ht="16.5" thickTop="1" thickBot="1">
      <c r="A2570" s="29">
        <v>2568</v>
      </c>
      <c r="B2570" s="28"/>
      <c r="D2570" s="19"/>
      <c r="E2570" s="30"/>
      <c r="F2570" s="30"/>
      <c r="G2570" s="66"/>
      <c r="H2570" s="66"/>
      <c r="I2570" s="66"/>
      <c r="J2570" s="31"/>
      <c r="K2570" s="31"/>
      <c r="L2570" s="47"/>
      <c r="M2570" s="32"/>
      <c r="N2570" s="33"/>
      <c r="O2570" s="34"/>
      <c r="P2570" s="34"/>
      <c r="Q2570" s="34"/>
      <c r="R2570" s="34"/>
      <c r="S2570" s="34"/>
      <c r="T2570" s="34"/>
      <c r="U2570" s="34"/>
      <c r="V2570" s="141"/>
      <c r="W2570" s="141"/>
      <c r="X2570" s="141"/>
      <c r="Y2570" s="141"/>
      <c r="Z2570" s="141"/>
      <c r="AA2570" s="141"/>
      <c r="AB2570" s="141"/>
      <c r="AC2570" s="34"/>
      <c r="AD2570" s="34"/>
    </row>
    <row r="2571" spans="1:30" ht="16.5" thickTop="1" thickBot="1">
      <c r="A2571" s="29">
        <v>2569</v>
      </c>
      <c r="B2571" s="28"/>
      <c r="D2571" s="19"/>
      <c r="E2571" s="30"/>
      <c r="F2571" s="30"/>
      <c r="G2571" s="66"/>
      <c r="H2571" s="66"/>
      <c r="I2571" s="66"/>
      <c r="J2571" s="31"/>
      <c r="K2571" s="31"/>
      <c r="L2571" s="47"/>
      <c r="M2571" s="32"/>
      <c r="N2571" s="33"/>
      <c r="O2571" s="34"/>
      <c r="P2571" s="34"/>
      <c r="Q2571" s="34"/>
      <c r="R2571" s="34"/>
      <c r="S2571" s="34"/>
      <c r="T2571" s="34"/>
      <c r="U2571" s="34"/>
      <c r="V2571" s="141"/>
      <c r="W2571" s="141"/>
      <c r="X2571" s="141"/>
      <c r="Y2571" s="141"/>
      <c r="Z2571" s="141"/>
      <c r="AA2571" s="141"/>
      <c r="AB2571" s="141"/>
      <c r="AC2571" s="34"/>
      <c r="AD2571" s="34"/>
    </row>
    <row r="2572" spans="1:30" ht="16.5" thickTop="1" thickBot="1">
      <c r="A2572" s="29">
        <v>2570</v>
      </c>
      <c r="B2572" s="28"/>
      <c r="D2572" s="19"/>
      <c r="E2572" s="30"/>
      <c r="F2572" s="30"/>
      <c r="G2572" s="66"/>
      <c r="H2572" s="66"/>
      <c r="I2572" s="66"/>
      <c r="J2572" s="31"/>
      <c r="K2572" s="31"/>
      <c r="L2572" s="47"/>
      <c r="M2572" s="32"/>
      <c r="N2572" s="33"/>
      <c r="O2572" s="34"/>
      <c r="P2572" s="34"/>
      <c r="Q2572" s="34"/>
      <c r="R2572" s="34"/>
      <c r="S2572" s="34"/>
      <c r="T2572" s="34"/>
      <c r="U2572" s="34"/>
      <c r="V2572" s="141"/>
      <c r="W2572" s="141"/>
      <c r="X2572" s="141"/>
      <c r="Y2572" s="141"/>
      <c r="Z2572" s="141"/>
      <c r="AA2572" s="141"/>
      <c r="AB2572" s="141"/>
      <c r="AC2572" s="34"/>
      <c r="AD2572" s="34"/>
    </row>
    <row r="2573" spans="1:30" ht="16.5" thickTop="1" thickBot="1">
      <c r="A2573" s="35">
        <v>2571</v>
      </c>
      <c r="B2573" s="28"/>
      <c r="D2573" s="19"/>
      <c r="E2573" s="30"/>
      <c r="F2573" s="30"/>
      <c r="G2573" s="66"/>
      <c r="H2573" s="66"/>
      <c r="I2573" s="66"/>
      <c r="J2573" s="31"/>
      <c r="K2573" s="31"/>
      <c r="L2573" s="47"/>
      <c r="M2573" s="32"/>
      <c r="N2573" s="33"/>
      <c r="O2573" s="34"/>
      <c r="P2573" s="34"/>
      <c r="Q2573" s="34"/>
      <c r="R2573" s="34"/>
      <c r="S2573" s="34"/>
      <c r="T2573" s="34"/>
      <c r="U2573" s="34"/>
      <c r="V2573" s="141"/>
      <c r="W2573" s="141"/>
      <c r="X2573" s="141"/>
      <c r="Y2573" s="141"/>
      <c r="Z2573" s="141"/>
      <c r="AA2573" s="141"/>
      <c r="AB2573" s="141"/>
      <c r="AC2573" s="34"/>
      <c r="AD2573" s="34"/>
    </row>
    <row r="2574" spans="1:30" ht="16.5" thickTop="1" thickBot="1">
      <c r="A2574" s="35">
        <v>2572</v>
      </c>
      <c r="B2574" s="28"/>
      <c r="D2574" s="19"/>
      <c r="E2574" s="30"/>
      <c r="F2574" s="30"/>
      <c r="G2574" s="66"/>
      <c r="H2574" s="66"/>
      <c r="I2574" s="66"/>
      <c r="J2574" s="31"/>
      <c r="K2574" s="31"/>
      <c r="L2574" s="47"/>
      <c r="M2574" s="32"/>
      <c r="N2574" s="33"/>
      <c r="O2574" s="34"/>
      <c r="P2574" s="34"/>
      <c r="Q2574" s="34"/>
      <c r="R2574" s="34"/>
      <c r="S2574" s="34"/>
      <c r="T2574" s="34"/>
      <c r="U2574" s="34"/>
      <c r="V2574" s="141"/>
      <c r="W2574" s="141"/>
      <c r="X2574" s="141"/>
      <c r="Y2574" s="141"/>
      <c r="Z2574" s="141"/>
      <c r="AA2574" s="141"/>
      <c r="AB2574" s="141"/>
      <c r="AC2574" s="34"/>
      <c r="AD2574" s="34"/>
    </row>
    <row r="2575" spans="1:30" ht="16.5" thickTop="1" thickBot="1">
      <c r="A2575" s="35">
        <v>2573</v>
      </c>
      <c r="B2575" s="28"/>
      <c r="D2575" s="19"/>
      <c r="E2575" s="23"/>
      <c r="F2575" s="23"/>
      <c r="G2575" s="65"/>
      <c r="H2575" s="65"/>
      <c r="I2575" s="65"/>
      <c r="J2575" s="24"/>
      <c r="K2575" s="24"/>
      <c r="L2575" s="46"/>
      <c r="M2575" s="25"/>
      <c r="N2575" s="26"/>
      <c r="O2575" s="27"/>
      <c r="P2575" s="27"/>
      <c r="Q2575" s="27"/>
      <c r="R2575" s="27"/>
      <c r="S2575" s="27"/>
      <c r="T2575" s="27"/>
      <c r="U2575" s="27"/>
      <c r="V2575" s="140"/>
      <c r="W2575" s="140"/>
      <c r="X2575" s="140"/>
      <c r="Y2575" s="140"/>
      <c r="Z2575" s="140"/>
      <c r="AA2575" s="140"/>
      <c r="AB2575" s="140"/>
      <c r="AC2575" s="27"/>
      <c r="AD2575" s="27"/>
    </row>
    <row r="2576" spans="1:30" ht="16.5" thickTop="1" thickBot="1">
      <c r="A2576" s="35">
        <v>2574</v>
      </c>
      <c r="B2576" s="28"/>
      <c r="D2576" s="19"/>
      <c r="E2576" s="30"/>
      <c r="F2576" s="30"/>
      <c r="G2576" s="66"/>
      <c r="H2576" s="66"/>
      <c r="I2576" s="66"/>
      <c r="J2576" s="31"/>
      <c r="K2576" s="31"/>
      <c r="L2576" s="47"/>
      <c r="M2576" s="32"/>
      <c r="N2576" s="33"/>
      <c r="O2576" s="34"/>
      <c r="P2576" s="34"/>
      <c r="Q2576" s="34"/>
      <c r="R2576" s="34"/>
      <c r="S2576" s="34"/>
      <c r="T2576" s="34"/>
      <c r="U2576" s="34"/>
      <c r="V2576" s="141"/>
      <c r="W2576" s="141"/>
      <c r="X2576" s="141"/>
      <c r="Y2576" s="141"/>
      <c r="Z2576" s="141"/>
      <c r="AA2576" s="141"/>
      <c r="AB2576" s="141"/>
      <c r="AC2576" s="34"/>
      <c r="AD2576" s="34"/>
    </row>
    <row r="2577" spans="1:30" ht="16.5" thickTop="1" thickBot="1">
      <c r="A2577" s="35">
        <v>2575</v>
      </c>
      <c r="B2577" s="28"/>
      <c r="D2577" s="19"/>
      <c r="E2577" s="23"/>
      <c r="F2577" s="23"/>
      <c r="G2577" s="66"/>
      <c r="H2577" s="65"/>
      <c r="I2577" s="65"/>
      <c r="J2577" s="24"/>
      <c r="K2577" s="24"/>
      <c r="L2577" s="47"/>
      <c r="M2577" s="32"/>
      <c r="N2577" s="26"/>
      <c r="O2577" s="34"/>
      <c r="P2577" s="34"/>
      <c r="Q2577" s="34"/>
      <c r="R2577" s="34"/>
      <c r="S2577" s="34"/>
      <c r="T2577" s="34"/>
      <c r="U2577" s="34"/>
      <c r="V2577" s="141"/>
      <c r="W2577" s="141"/>
      <c r="X2577" s="141"/>
      <c r="Y2577" s="141"/>
      <c r="Z2577" s="141"/>
      <c r="AA2577" s="141"/>
      <c r="AB2577" s="141"/>
      <c r="AC2577" s="34"/>
      <c r="AD2577" s="34"/>
    </row>
    <row r="2578" spans="1:30" ht="16.5" thickTop="1" thickBot="1">
      <c r="A2578" s="35">
        <v>2576</v>
      </c>
      <c r="B2578" s="28"/>
      <c r="D2578" s="19"/>
      <c r="E2578" s="30"/>
      <c r="F2578" s="30"/>
      <c r="G2578" s="66"/>
      <c r="H2578" s="66"/>
      <c r="I2578" s="66"/>
      <c r="J2578" s="31"/>
      <c r="K2578" s="31"/>
      <c r="L2578" s="47"/>
      <c r="M2578" s="32"/>
      <c r="N2578" s="33"/>
      <c r="O2578" s="34"/>
      <c r="P2578" s="34"/>
      <c r="Q2578" s="34"/>
      <c r="R2578" s="34"/>
      <c r="S2578" s="34"/>
      <c r="T2578" s="34"/>
      <c r="U2578" s="34"/>
      <c r="V2578" s="141"/>
      <c r="W2578" s="141"/>
      <c r="X2578" s="141"/>
      <c r="Y2578" s="141"/>
      <c r="Z2578" s="141"/>
      <c r="AA2578" s="141"/>
      <c r="AB2578" s="141"/>
      <c r="AC2578" s="34"/>
      <c r="AD2578" s="34"/>
    </row>
    <row r="2579" spans="1:30" ht="16.5" thickTop="1" thickBot="1">
      <c r="A2579" s="35">
        <v>2577</v>
      </c>
      <c r="B2579" s="28"/>
      <c r="D2579" s="19"/>
      <c r="E2579" s="23"/>
      <c r="F2579" s="23"/>
      <c r="G2579" s="66"/>
      <c r="H2579" s="65"/>
      <c r="I2579" s="65"/>
      <c r="J2579" s="24"/>
      <c r="K2579" s="24"/>
      <c r="L2579" s="47"/>
      <c r="M2579" s="32"/>
      <c r="N2579" s="26"/>
      <c r="O2579" s="34"/>
      <c r="P2579" s="34"/>
      <c r="Q2579" s="34"/>
      <c r="R2579" s="34"/>
      <c r="S2579" s="34"/>
      <c r="T2579" s="34"/>
      <c r="U2579" s="34"/>
      <c r="V2579" s="141"/>
      <c r="W2579" s="141"/>
      <c r="X2579" s="141"/>
      <c r="Y2579" s="141"/>
      <c r="Z2579" s="141"/>
      <c r="AA2579" s="141"/>
      <c r="AB2579" s="141"/>
      <c r="AC2579" s="34"/>
      <c r="AD2579" s="34"/>
    </row>
    <row r="2580" spans="1:30" ht="16.5" thickTop="1" thickBot="1">
      <c r="A2580" s="35">
        <v>2578</v>
      </c>
      <c r="B2580" s="28"/>
      <c r="D2580" s="19"/>
      <c r="E2580" s="30"/>
      <c r="F2580" s="30"/>
      <c r="G2580" s="66"/>
      <c r="H2580" s="66"/>
      <c r="I2580" s="66"/>
      <c r="J2580" s="31"/>
      <c r="K2580" s="31"/>
      <c r="L2580" s="47"/>
      <c r="M2580" s="32"/>
      <c r="N2580" s="33"/>
      <c r="O2580" s="34"/>
      <c r="P2580" s="34"/>
      <c r="Q2580" s="34"/>
      <c r="R2580" s="34"/>
      <c r="S2580" s="34"/>
      <c r="T2580" s="34"/>
      <c r="U2580" s="34"/>
      <c r="V2580" s="141"/>
      <c r="W2580" s="141"/>
      <c r="X2580" s="141"/>
      <c r="Y2580" s="141"/>
      <c r="Z2580" s="141"/>
      <c r="AA2580" s="141"/>
      <c r="AB2580" s="141"/>
      <c r="AC2580" s="34"/>
      <c r="AD2580" s="34"/>
    </row>
    <row r="2581" spans="1:30" ht="16.5" thickTop="1" thickBot="1">
      <c r="A2581" s="35">
        <v>2579</v>
      </c>
      <c r="B2581" s="28"/>
      <c r="D2581" s="19"/>
      <c r="E2581" s="23"/>
      <c r="F2581" s="23"/>
      <c r="G2581" s="65"/>
      <c r="H2581" s="65"/>
      <c r="I2581" s="65"/>
      <c r="J2581" s="24"/>
      <c r="K2581" s="24"/>
      <c r="L2581" s="47"/>
      <c r="M2581" s="32"/>
      <c r="N2581" s="26"/>
      <c r="O2581" s="27"/>
      <c r="P2581" s="27"/>
      <c r="Q2581" s="27"/>
      <c r="R2581" s="27"/>
      <c r="S2581" s="27"/>
      <c r="T2581" s="27"/>
      <c r="U2581" s="27"/>
      <c r="V2581" s="140"/>
      <c r="W2581" s="140"/>
      <c r="X2581" s="140"/>
      <c r="Y2581" s="140"/>
      <c r="Z2581" s="140"/>
      <c r="AA2581" s="140"/>
      <c r="AB2581" s="140"/>
      <c r="AC2581" s="27"/>
      <c r="AD2581" s="27"/>
    </row>
    <row r="2582" spans="1:30" ht="16.5" thickTop="1" thickBot="1">
      <c r="A2582" s="35">
        <v>2580</v>
      </c>
      <c r="B2582" s="28"/>
      <c r="D2582" s="19"/>
      <c r="E2582" s="30"/>
      <c r="F2582" s="30"/>
      <c r="G2582" s="66"/>
      <c r="H2582" s="66"/>
      <c r="I2582" s="66"/>
      <c r="J2582" s="31"/>
      <c r="K2582" s="31"/>
      <c r="L2582" s="47"/>
      <c r="M2582" s="32"/>
      <c r="N2582" s="33"/>
      <c r="O2582" s="34"/>
      <c r="P2582" s="34"/>
      <c r="Q2582" s="34"/>
      <c r="R2582" s="34"/>
      <c r="S2582" s="34"/>
      <c r="T2582" s="34"/>
      <c r="U2582" s="34"/>
      <c r="V2582" s="141"/>
      <c r="W2582" s="141"/>
      <c r="X2582" s="141"/>
      <c r="Y2582" s="141"/>
      <c r="Z2582" s="141"/>
      <c r="AA2582" s="141"/>
      <c r="AB2582" s="141"/>
      <c r="AC2582" s="34"/>
      <c r="AD2582" s="34"/>
    </row>
    <row r="2583" spans="1:30" ht="16.5" thickTop="1" thickBot="1">
      <c r="A2583" s="22">
        <v>2581</v>
      </c>
      <c r="B2583" s="28"/>
      <c r="D2583" s="19"/>
      <c r="E2583" s="23"/>
      <c r="F2583" s="23"/>
      <c r="G2583" s="65"/>
      <c r="H2583" s="65"/>
      <c r="I2583" s="65"/>
      <c r="J2583" s="24"/>
      <c r="K2583" s="24"/>
      <c r="L2583" s="46"/>
      <c r="M2583" s="25"/>
      <c r="N2583" s="26"/>
      <c r="O2583" s="27"/>
      <c r="P2583" s="27"/>
      <c r="Q2583" s="27"/>
      <c r="R2583" s="27"/>
      <c r="S2583" s="27"/>
      <c r="T2583" s="27"/>
      <c r="U2583" s="27"/>
      <c r="V2583" s="140"/>
      <c r="W2583" s="140"/>
      <c r="X2583" s="140"/>
      <c r="Y2583" s="140"/>
      <c r="Z2583" s="140"/>
      <c r="AA2583" s="140"/>
      <c r="AB2583" s="140"/>
      <c r="AC2583" s="27"/>
      <c r="AD2583" s="27"/>
    </row>
    <row r="2584" spans="1:30" ht="16.5" thickTop="1" thickBot="1">
      <c r="A2584" s="29">
        <v>2582</v>
      </c>
      <c r="B2584" s="28"/>
      <c r="D2584" s="19"/>
      <c r="E2584" s="30"/>
      <c r="F2584" s="30"/>
      <c r="G2584" s="66"/>
      <c r="H2584" s="66"/>
      <c r="I2584" s="66"/>
      <c r="J2584" s="31"/>
      <c r="K2584" s="31"/>
      <c r="L2584" s="47"/>
      <c r="M2584" s="32"/>
      <c r="N2584" s="33"/>
      <c r="O2584" s="34"/>
      <c r="P2584" s="34"/>
      <c r="Q2584" s="34"/>
      <c r="R2584" s="34"/>
      <c r="S2584" s="34"/>
      <c r="T2584" s="34"/>
      <c r="U2584" s="34"/>
      <c r="V2584" s="141"/>
      <c r="W2584" s="141"/>
      <c r="X2584" s="141"/>
      <c r="Y2584" s="141"/>
      <c r="Z2584" s="141"/>
      <c r="AA2584" s="141"/>
      <c r="AB2584" s="141"/>
      <c r="AC2584" s="34"/>
      <c r="AD2584" s="34"/>
    </row>
    <row r="2585" spans="1:30" ht="16.5" thickTop="1" thickBot="1">
      <c r="A2585" s="29">
        <v>2583</v>
      </c>
      <c r="B2585" s="28"/>
      <c r="D2585" s="19"/>
      <c r="E2585" s="30"/>
      <c r="F2585" s="30"/>
      <c r="G2585" s="66"/>
      <c r="H2585" s="66"/>
      <c r="I2585" s="66"/>
      <c r="J2585" s="31"/>
      <c r="K2585" s="31"/>
      <c r="L2585" s="47"/>
      <c r="M2585" s="32"/>
      <c r="N2585" s="33"/>
      <c r="O2585" s="34"/>
      <c r="P2585" s="34"/>
      <c r="Q2585" s="34"/>
      <c r="R2585" s="34"/>
      <c r="S2585" s="34"/>
      <c r="T2585" s="34"/>
      <c r="U2585" s="34"/>
      <c r="V2585" s="141"/>
      <c r="W2585" s="141"/>
      <c r="X2585" s="141"/>
      <c r="Y2585" s="141"/>
      <c r="Z2585" s="141"/>
      <c r="AA2585" s="141"/>
      <c r="AB2585" s="141"/>
      <c r="AC2585" s="34"/>
      <c r="AD2585" s="34"/>
    </row>
    <row r="2586" spans="1:30" ht="16.5" thickTop="1" thickBot="1">
      <c r="A2586" s="29">
        <v>2584</v>
      </c>
      <c r="B2586" s="28"/>
      <c r="D2586" s="19"/>
      <c r="E2586" s="30"/>
      <c r="F2586" s="30"/>
      <c r="G2586" s="66"/>
      <c r="H2586" s="66"/>
      <c r="I2586" s="66"/>
      <c r="J2586" s="31"/>
      <c r="K2586" s="31"/>
      <c r="L2586" s="47"/>
      <c r="M2586" s="32"/>
      <c r="N2586" s="33"/>
      <c r="O2586" s="34"/>
      <c r="P2586" s="34"/>
      <c r="Q2586" s="34"/>
      <c r="R2586" s="34"/>
      <c r="S2586" s="34"/>
      <c r="T2586" s="34"/>
      <c r="U2586" s="34"/>
      <c r="V2586" s="141"/>
      <c r="W2586" s="141"/>
      <c r="X2586" s="141"/>
      <c r="Y2586" s="141"/>
      <c r="Z2586" s="141"/>
      <c r="AA2586" s="141"/>
      <c r="AB2586" s="141"/>
      <c r="AC2586" s="34"/>
      <c r="AD2586" s="34"/>
    </row>
    <row r="2587" spans="1:30" ht="16.5" thickTop="1" thickBot="1">
      <c r="A2587" s="29">
        <v>2585</v>
      </c>
      <c r="B2587" s="28"/>
      <c r="D2587" s="19"/>
      <c r="E2587" s="30"/>
      <c r="F2587" s="30"/>
      <c r="G2587" s="66"/>
      <c r="H2587" s="66"/>
      <c r="I2587" s="66"/>
      <c r="J2587" s="31"/>
      <c r="K2587" s="31"/>
      <c r="L2587" s="47"/>
      <c r="M2587" s="32"/>
      <c r="N2587" s="33"/>
      <c r="O2587" s="34"/>
      <c r="P2587" s="34"/>
      <c r="Q2587" s="34"/>
      <c r="R2587" s="34"/>
      <c r="S2587" s="34"/>
      <c r="T2587" s="34"/>
      <c r="U2587" s="34"/>
      <c r="V2587" s="141"/>
      <c r="W2587" s="141"/>
      <c r="X2587" s="141"/>
      <c r="Y2587" s="141"/>
      <c r="Z2587" s="141"/>
      <c r="AA2587" s="141"/>
      <c r="AB2587" s="141"/>
      <c r="AC2587" s="34"/>
      <c r="AD2587" s="34"/>
    </row>
    <row r="2588" spans="1:30" ht="16.5" thickTop="1" thickBot="1">
      <c r="A2588" s="29">
        <v>2586</v>
      </c>
      <c r="B2588" s="28"/>
      <c r="D2588" s="19"/>
      <c r="E2588" s="30"/>
      <c r="F2588" s="30"/>
      <c r="G2588" s="66"/>
      <c r="H2588" s="66"/>
      <c r="I2588" s="66"/>
      <c r="J2588" s="31"/>
      <c r="K2588" s="31"/>
      <c r="L2588" s="47"/>
      <c r="M2588" s="32"/>
      <c r="N2588" s="33"/>
      <c r="O2588" s="34"/>
      <c r="P2588" s="34"/>
      <c r="Q2588" s="34"/>
      <c r="R2588" s="34"/>
      <c r="S2588" s="34"/>
      <c r="T2588" s="34"/>
      <c r="U2588" s="34"/>
      <c r="V2588" s="141"/>
      <c r="W2588" s="141"/>
      <c r="X2588" s="141"/>
      <c r="Y2588" s="141"/>
      <c r="Z2588" s="141"/>
      <c r="AA2588" s="141"/>
      <c r="AB2588" s="141"/>
      <c r="AC2588" s="34"/>
      <c r="AD2588" s="34"/>
    </row>
    <row r="2589" spans="1:30" ht="16.5" thickTop="1" thickBot="1">
      <c r="A2589" s="29">
        <v>2587</v>
      </c>
      <c r="B2589" s="28"/>
      <c r="D2589" s="19"/>
      <c r="E2589" s="23"/>
      <c r="F2589" s="23"/>
      <c r="G2589" s="65"/>
      <c r="H2589" s="65"/>
      <c r="I2589" s="65"/>
      <c r="J2589" s="24"/>
      <c r="K2589" s="24"/>
      <c r="L2589" s="46"/>
      <c r="M2589" s="25"/>
      <c r="N2589" s="26"/>
      <c r="O2589" s="27"/>
      <c r="P2589" s="27"/>
      <c r="Q2589" s="27"/>
      <c r="R2589" s="27"/>
      <c r="S2589" s="27"/>
      <c r="T2589" s="27"/>
      <c r="U2589" s="27"/>
      <c r="V2589" s="140"/>
      <c r="W2589" s="140"/>
      <c r="X2589" s="140"/>
      <c r="Y2589" s="140"/>
      <c r="Z2589" s="140"/>
      <c r="AA2589" s="140"/>
      <c r="AB2589" s="140"/>
      <c r="AC2589" s="27"/>
      <c r="AD2589" s="27"/>
    </row>
    <row r="2590" spans="1:30" ht="16.5" thickTop="1" thickBot="1">
      <c r="A2590" s="29">
        <v>2588</v>
      </c>
      <c r="B2590" s="28"/>
      <c r="D2590" s="19"/>
      <c r="E2590" s="30"/>
      <c r="F2590" s="30"/>
      <c r="G2590" s="66"/>
      <c r="H2590" s="66"/>
      <c r="I2590" s="66"/>
      <c r="J2590" s="31"/>
      <c r="K2590" s="31"/>
      <c r="L2590" s="47"/>
      <c r="M2590" s="32"/>
      <c r="N2590" s="33"/>
      <c r="O2590" s="34"/>
      <c r="P2590" s="34"/>
      <c r="Q2590" s="34"/>
      <c r="R2590" s="34"/>
      <c r="S2590" s="34"/>
      <c r="T2590" s="34"/>
      <c r="U2590" s="34"/>
      <c r="V2590" s="141"/>
      <c r="W2590" s="141"/>
      <c r="X2590" s="141"/>
      <c r="Y2590" s="141"/>
      <c r="Z2590" s="141"/>
      <c r="AA2590" s="141"/>
      <c r="AB2590" s="141"/>
      <c r="AC2590" s="34"/>
      <c r="AD2590" s="34"/>
    </row>
    <row r="2591" spans="1:30" ht="16.5" thickTop="1" thickBot="1">
      <c r="A2591" s="29">
        <v>2589</v>
      </c>
      <c r="B2591" s="28"/>
      <c r="D2591" s="19"/>
      <c r="E2591" s="30"/>
      <c r="F2591" s="30"/>
      <c r="G2591" s="66"/>
      <c r="H2591" s="66"/>
      <c r="I2591" s="66"/>
      <c r="J2591" s="31"/>
      <c r="K2591" s="31"/>
      <c r="L2591" s="47"/>
      <c r="M2591" s="32"/>
      <c r="N2591" s="33"/>
      <c r="O2591" s="34"/>
      <c r="P2591" s="34"/>
      <c r="Q2591" s="34"/>
      <c r="R2591" s="34"/>
      <c r="S2591" s="34"/>
      <c r="T2591" s="34"/>
      <c r="U2591" s="34"/>
      <c r="V2591" s="141"/>
      <c r="W2591" s="141"/>
      <c r="X2591" s="141"/>
      <c r="Y2591" s="141"/>
      <c r="Z2591" s="141"/>
      <c r="AA2591" s="141"/>
      <c r="AB2591" s="141"/>
      <c r="AC2591" s="34"/>
      <c r="AD2591" s="34"/>
    </row>
    <row r="2592" spans="1:30" ht="16.5" thickTop="1" thickBot="1">
      <c r="A2592" s="29">
        <v>2590</v>
      </c>
      <c r="B2592" s="28"/>
      <c r="D2592" s="19"/>
      <c r="E2592" s="30"/>
      <c r="F2592" s="30"/>
      <c r="G2592" s="66"/>
      <c r="H2592" s="66"/>
      <c r="I2592" s="66"/>
      <c r="J2592" s="31"/>
      <c r="K2592" s="31"/>
      <c r="L2592" s="47"/>
      <c r="M2592" s="32"/>
      <c r="N2592" s="33"/>
      <c r="O2592" s="34"/>
      <c r="P2592" s="34"/>
      <c r="Q2592" s="34"/>
      <c r="R2592" s="34"/>
      <c r="S2592" s="34"/>
      <c r="T2592" s="34"/>
      <c r="U2592" s="34"/>
      <c r="V2592" s="141"/>
      <c r="W2592" s="141"/>
      <c r="X2592" s="141"/>
      <c r="Y2592" s="141"/>
      <c r="Z2592" s="141"/>
      <c r="AA2592" s="141"/>
      <c r="AB2592" s="141"/>
      <c r="AC2592" s="34"/>
      <c r="AD2592" s="34"/>
    </row>
    <row r="2593" spans="1:30" ht="16.5" thickTop="1" thickBot="1">
      <c r="A2593" s="35">
        <v>2591</v>
      </c>
      <c r="B2593" s="28"/>
      <c r="D2593" s="19"/>
      <c r="E2593" s="30"/>
      <c r="F2593" s="30"/>
      <c r="G2593" s="66"/>
      <c r="H2593" s="66"/>
      <c r="I2593" s="66"/>
      <c r="J2593" s="31"/>
      <c r="K2593" s="31"/>
      <c r="L2593" s="47"/>
      <c r="M2593" s="32"/>
      <c r="N2593" s="33"/>
      <c r="O2593" s="34"/>
      <c r="P2593" s="34"/>
      <c r="Q2593" s="34"/>
      <c r="R2593" s="34"/>
      <c r="S2593" s="34"/>
      <c r="T2593" s="34"/>
      <c r="U2593" s="34"/>
      <c r="V2593" s="141"/>
      <c r="W2593" s="141"/>
      <c r="X2593" s="141"/>
      <c r="Y2593" s="141"/>
      <c r="Z2593" s="141"/>
      <c r="AA2593" s="141"/>
      <c r="AB2593" s="141"/>
      <c r="AC2593" s="34"/>
      <c r="AD2593" s="34"/>
    </row>
    <row r="2594" spans="1:30" ht="16.5" thickTop="1" thickBot="1">
      <c r="A2594" s="35">
        <v>2592</v>
      </c>
      <c r="B2594" s="28"/>
      <c r="D2594" s="19"/>
      <c r="E2594" s="30"/>
      <c r="F2594" s="30"/>
      <c r="G2594" s="66"/>
      <c r="H2594" s="66"/>
      <c r="I2594" s="66"/>
      <c r="J2594" s="31"/>
      <c r="K2594" s="31"/>
      <c r="L2594" s="47"/>
      <c r="M2594" s="32"/>
      <c r="N2594" s="33"/>
      <c r="O2594" s="34"/>
      <c r="P2594" s="34"/>
      <c r="Q2594" s="34"/>
      <c r="R2594" s="34"/>
      <c r="S2594" s="34"/>
      <c r="T2594" s="34"/>
      <c r="U2594" s="34"/>
      <c r="V2594" s="141"/>
      <c r="W2594" s="141"/>
      <c r="X2594" s="141"/>
      <c r="Y2594" s="141"/>
      <c r="Z2594" s="141"/>
      <c r="AA2594" s="141"/>
      <c r="AB2594" s="141"/>
      <c r="AC2594" s="34"/>
      <c r="AD2594" s="34"/>
    </row>
    <row r="2595" spans="1:30" ht="16.5" thickTop="1" thickBot="1">
      <c r="A2595" s="35">
        <v>2593</v>
      </c>
      <c r="B2595" s="28"/>
      <c r="D2595" s="19"/>
      <c r="E2595" s="23"/>
      <c r="F2595" s="23"/>
      <c r="G2595" s="65"/>
      <c r="H2595" s="65"/>
      <c r="I2595" s="65"/>
      <c r="J2595" s="24"/>
      <c r="K2595" s="24"/>
      <c r="L2595" s="46"/>
      <c r="M2595" s="25"/>
      <c r="N2595" s="26"/>
      <c r="O2595" s="27"/>
      <c r="P2595" s="27"/>
      <c r="Q2595" s="27"/>
      <c r="R2595" s="27"/>
      <c r="S2595" s="27"/>
      <c r="T2595" s="27"/>
      <c r="U2595" s="27"/>
      <c r="V2595" s="140"/>
      <c r="W2595" s="140"/>
      <c r="X2595" s="140"/>
      <c r="Y2595" s="140"/>
      <c r="Z2595" s="140"/>
      <c r="AA2595" s="140"/>
      <c r="AB2595" s="140"/>
      <c r="AC2595" s="27"/>
      <c r="AD2595" s="27"/>
    </row>
    <row r="2596" spans="1:30" ht="16.5" thickTop="1" thickBot="1">
      <c r="A2596" s="35">
        <v>2594</v>
      </c>
      <c r="B2596" s="28"/>
      <c r="D2596" s="19"/>
      <c r="E2596" s="30"/>
      <c r="F2596" s="30"/>
      <c r="G2596" s="66"/>
      <c r="H2596" s="66"/>
      <c r="I2596" s="66"/>
      <c r="J2596" s="31"/>
      <c r="K2596" s="31"/>
      <c r="L2596" s="47"/>
      <c r="M2596" s="32"/>
      <c r="N2596" s="33"/>
      <c r="O2596" s="34"/>
      <c r="P2596" s="34"/>
      <c r="Q2596" s="34"/>
      <c r="R2596" s="34"/>
      <c r="S2596" s="34"/>
      <c r="T2596" s="34"/>
      <c r="U2596" s="34"/>
      <c r="V2596" s="141"/>
      <c r="W2596" s="141"/>
      <c r="X2596" s="141"/>
      <c r="Y2596" s="141"/>
      <c r="Z2596" s="141"/>
      <c r="AA2596" s="141"/>
      <c r="AB2596" s="141"/>
      <c r="AC2596" s="34"/>
      <c r="AD2596" s="34"/>
    </row>
    <row r="2597" spans="1:30" ht="16.5" thickTop="1" thickBot="1">
      <c r="A2597" s="35">
        <v>2595</v>
      </c>
      <c r="B2597" s="28"/>
      <c r="D2597" s="19"/>
      <c r="E2597" s="23"/>
      <c r="F2597" s="23"/>
      <c r="G2597" s="66"/>
      <c r="H2597" s="65"/>
      <c r="I2597" s="65"/>
      <c r="J2597" s="24"/>
      <c r="K2597" s="24"/>
      <c r="L2597" s="47"/>
      <c r="M2597" s="32"/>
      <c r="N2597" s="26"/>
      <c r="O2597" s="34"/>
      <c r="P2597" s="34"/>
      <c r="Q2597" s="34"/>
      <c r="R2597" s="34"/>
      <c r="S2597" s="34"/>
      <c r="T2597" s="34"/>
      <c r="U2597" s="34"/>
      <c r="V2597" s="141"/>
      <c r="W2597" s="141"/>
      <c r="X2597" s="141"/>
      <c r="Y2597" s="141"/>
      <c r="Z2597" s="141"/>
      <c r="AA2597" s="141"/>
      <c r="AB2597" s="141"/>
      <c r="AC2597" s="34"/>
      <c r="AD2597" s="34"/>
    </row>
    <row r="2598" spans="1:30" ht="16.5" thickTop="1" thickBot="1">
      <c r="A2598" s="35">
        <v>2596</v>
      </c>
      <c r="B2598" s="28"/>
      <c r="D2598" s="19"/>
      <c r="E2598" s="30"/>
      <c r="F2598" s="30"/>
      <c r="G2598" s="66"/>
      <c r="H2598" s="66"/>
      <c r="I2598" s="66"/>
      <c r="J2598" s="31"/>
      <c r="K2598" s="31"/>
      <c r="L2598" s="47"/>
      <c r="M2598" s="32"/>
      <c r="N2598" s="33"/>
      <c r="O2598" s="34"/>
      <c r="P2598" s="34"/>
      <c r="Q2598" s="34"/>
      <c r="R2598" s="34"/>
      <c r="S2598" s="34"/>
      <c r="T2598" s="34"/>
      <c r="U2598" s="34"/>
      <c r="V2598" s="141"/>
      <c r="W2598" s="141"/>
      <c r="X2598" s="141"/>
      <c r="Y2598" s="141"/>
      <c r="Z2598" s="141"/>
      <c r="AA2598" s="141"/>
      <c r="AB2598" s="141"/>
      <c r="AC2598" s="34"/>
      <c r="AD2598" s="34"/>
    </row>
    <row r="2599" spans="1:30" ht="16.5" thickTop="1" thickBot="1">
      <c r="A2599" s="35">
        <v>2597</v>
      </c>
      <c r="B2599" s="28"/>
      <c r="D2599" s="19"/>
      <c r="E2599" s="23"/>
      <c r="F2599" s="23"/>
      <c r="G2599" s="66"/>
      <c r="H2599" s="65"/>
      <c r="I2599" s="65"/>
      <c r="J2599" s="24"/>
      <c r="K2599" s="24"/>
      <c r="L2599" s="47"/>
      <c r="M2599" s="32"/>
      <c r="N2599" s="26"/>
      <c r="O2599" s="34"/>
      <c r="P2599" s="34"/>
      <c r="Q2599" s="34"/>
      <c r="R2599" s="34"/>
      <c r="S2599" s="34"/>
      <c r="T2599" s="34"/>
      <c r="U2599" s="34"/>
      <c r="V2599" s="141"/>
      <c r="W2599" s="141"/>
      <c r="X2599" s="141"/>
      <c r="Y2599" s="141"/>
      <c r="Z2599" s="141"/>
      <c r="AA2599" s="141"/>
      <c r="AB2599" s="141"/>
      <c r="AC2599" s="34"/>
      <c r="AD2599" s="34"/>
    </row>
    <row r="2600" spans="1:30" ht="16.5" thickTop="1" thickBot="1">
      <c r="A2600" s="35">
        <v>2598</v>
      </c>
      <c r="B2600" s="28"/>
      <c r="D2600" s="19"/>
      <c r="E2600" s="30"/>
      <c r="F2600" s="30"/>
      <c r="G2600" s="66"/>
      <c r="H2600" s="66"/>
      <c r="I2600" s="66"/>
      <c r="J2600" s="31"/>
      <c r="K2600" s="31"/>
      <c r="L2600" s="47"/>
      <c r="M2600" s="32"/>
      <c r="N2600" s="33"/>
      <c r="O2600" s="34"/>
      <c r="P2600" s="34"/>
      <c r="Q2600" s="34"/>
      <c r="R2600" s="34"/>
      <c r="S2600" s="34"/>
      <c r="T2600" s="34"/>
      <c r="U2600" s="34"/>
      <c r="V2600" s="141"/>
      <c r="W2600" s="141"/>
      <c r="X2600" s="141"/>
      <c r="Y2600" s="141"/>
      <c r="Z2600" s="141"/>
      <c r="AA2600" s="141"/>
      <c r="AB2600" s="141"/>
      <c r="AC2600" s="34"/>
      <c r="AD2600" s="34"/>
    </row>
    <row r="2601" spans="1:30" ht="16.5" thickTop="1" thickBot="1">
      <c r="A2601" s="35">
        <v>2599</v>
      </c>
      <c r="B2601" s="28"/>
      <c r="D2601" s="19"/>
      <c r="E2601" s="23"/>
      <c r="F2601" s="23"/>
      <c r="G2601" s="65"/>
      <c r="H2601" s="65"/>
      <c r="I2601" s="65"/>
      <c r="J2601" s="24"/>
      <c r="K2601" s="24"/>
      <c r="L2601" s="47"/>
      <c r="M2601" s="32"/>
      <c r="N2601" s="26"/>
      <c r="O2601" s="27"/>
      <c r="P2601" s="27"/>
      <c r="Q2601" s="27"/>
      <c r="R2601" s="27"/>
      <c r="S2601" s="27"/>
      <c r="T2601" s="27"/>
      <c r="U2601" s="27"/>
      <c r="V2601" s="140"/>
      <c r="W2601" s="140"/>
      <c r="X2601" s="140"/>
      <c r="Y2601" s="140"/>
      <c r="Z2601" s="140"/>
      <c r="AA2601" s="140"/>
      <c r="AB2601" s="140"/>
      <c r="AC2601" s="27"/>
      <c r="AD2601" s="27"/>
    </row>
    <row r="2602" spans="1:30" ht="16.5" thickTop="1" thickBot="1">
      <c r="A2602" s="35">
        <v>2600</v>
      </c>
      <c r="B2602" s="28"/>
      <c r="D2602" s="19"/>
      <c r="E2602" s="30"/>
      <c r="F2602" s="30"/>
      <c r="G2602" s="66"/>
      <c r="H2602" s="66"/>
      <c r="I2602" s="66"/>
      <c r="J2602" s="31"/>
      <c r="K2602" s="31"/>
      <c r="L2602" s="47"/>
      <c r="M2602" s="32"/>
      <c r="N2602" s="33"/>
      <c r="O2602" s="34"/>
      <c r="P2602" s="34"/>
      <c r="Q2602" s="34"/>
      <c r="R2602" s="34"/>
      <c r="S2602" s="34"/>
      <c r="T2602" s="34"/>
      <c r="U2602" s="34"/>
      <c r="V2602" s="141"/>
      <c r="W2602" s="141"/>
      <c r="X2602" s="141"/>
      <c r="Y2602" s="141"/>
      <c r="Z2602" s="141"/>
      <c r="AA2602" s="141"/>
      <c r="AB2602" s="141"/>
      <c r="AC2602" s="34"/>
      <c r="AD2602" s="34"/>
    </row>
    <row r="2603" spans="1:30" ht="16.5" thickTop="1" thickBot="1">
      <c r="A2603" s="22">
        <v>2601</v>
      </c>
      <c r="B2603" s="28"/>
      <c r="D2603" s="19"/>
      <c r="E2603" s="23"/>
      <c r="F2603" s="23"/>
      <c r="G2603" s="65"/>
      <c r="H2603" s="65"/>
      <c r="I2603" s="65"/>
      <c r="J2603" s="24"/>
      <c r="K2603" s="24"/>
      <c r="L2603" s="46"/>
      <c r="M2603" s="25"/>
      <c r="N2603" s="26"/>
      <c r="O2603" s="27"/>
      <c r="P2603" s="27"/>
      <c r="Q2603" s="27"/>
      <c r="R2603" s="27"/>
      <c r="S2603" s="27"/>
      <c r="T2603" s="27"/>
      <c r="U2603" s="27"/>
      <c r="V2603" s="140"/>
      <c r="W2603" s="140"/>
      <c r="X2603" s="140"/>
      <c r="Y2603" s="140"/>
      <c r="Z2603" s="140"/>
      <c r="AA2603" s="140"/>
      <c r="AB2603" s="140"/>
      <c r="AC2603" s="27"/>
      <c r="AD2603" s="27"/>
    </row>
    <row r="2604" spans="1:30" ht="16.5" thickTop="1" thickBot="1">
      <c r="A2604" s="29">
        <v>2602</v>
      </c>
      <c r="B2604" s="28"/>
      <c r="D2604" s="19"/>
      <c r="E2604" s="30"/>
      <c r="F2604" s="30"/>
      <c r="G2604" s="66"/>
      <c r="H2604" s="66"/>
      <c r="I2604" s="66"/>
      <c r="J2604" s="31"/>
      <c r="K2604" s="31"/>
      <c r="L2604" s="47"/>
      <c r="M2604" s="32"/>
      <c r="N2604" s="33"/>
      <c r="O2604" s="34"/>
      <c r="P2604" s="34"/>
      <c r="Q2604" s="34"/>
      <c r="R2604" s="34"/>
      <c r="S2604" s="34"/>
      <c r="T2604" s="34"/>
      <c r="U2604" s="34"/>
      <c r="V2604" s="141"/>
      <c r="W2604" s="141"/>
      <c r="X2604" s="141"/>
      <c r="Y2604" s="141"/>
      <c r="Z2604" s="141"/>
      <c r="AA2604" s="141"/>
      <c r="AB2604" s="141"/>
      <c r="AC2604" s="34"/>
      <c r="AD2604" s="34"/>
    </row>
    <row r="2605" spans="1:30" ht="16.5" thickTop="1" thickBot="1">
      <c r="A2605" s="29">
        <v>2603</v>
      </c>
      <c r="B2605" s="28"/>
      <c r="D2605" s="19"/>
      <c r="E2605" s="30"/>
      <c r="F2605" s="30"/>
      <c r="G2605" s="66"/>
      <c r="H2605" s="66"/>
      <c r="I2605" s="66"/>
      <c r="J2605" s="31"/>
      <c r="K2605" s="31"/>
      <c r="L2605" s="47"/>
      <c r="M2605" s="32"/>
      <c r="N2605" s="33"/>
      <c r="O2605" s="34"/>
      <c r="P2605" s="34"/>
      <c r="Q2605" s="34"/>
      <c r="R2605" s="34"/>
      <c r="S2605" s="34"/>
      <c r="T2605" s="34"/>
      <c r="U2605" s="34"/>
      <c r="V2605" s="141"/>
      <c r="W2605" s="141"/>
      <c r="X2605" s="141"/>
      <c r="Y2605" s="141"/>
      <c r="Z2605" s="141"/>
      <c r="AA2605" s="141"/>
      <c r="AB2605" s="141"/>
      <c r="AC2605" s="34"/>
      <c r="AD2605" s="34"/>
    </row>
    <row r="2606" spans="1:30" ht="16.5" thickTop="1" thickBot="1">
      <c r="A2606" s="29">
        <v>2604</v>
      </c>
      <c r="B2606" s="28"/>
      <c r="D2606" s="19"/>
      <c r="E2606" s="30"/>
      <c r="F2606" s="30"/>
      <c r="G2606" s="66"/>
      <c r="H2606" s="66"/>
      <c r="I2606" s="66"/>
      <c r="J2606" s="31"/>
      <c r="K2606" s="31"/>
      <c r="L2606" s="47"/>
      <c r="M2606" s="32"/>
      <c r="N2606" s="33"/>
      <c r="O2606" s="34"/>
      <c r="P2606" s="34"/>
      <c r="Q2606" s="34"/>
      <c r="R2606" s="34"/>
      <c r="S2606" s="34"/>
      <c r="T2606" s="34"/>
      <c r="U2606" s="34"/>
      <c r="V2606" s="141"/>
      <c r="W2606" s="141"/>
      <c r="X2606" s="141"/>
      <c r="Y2606" s="141"/>
      <c r="Z2606" s="141"/>
      <c r="AA2606" s="141"/>
      <c r="AB2606" s="141"/>
      <c r="AC2606" s="34"/>
      <c r="AD2606" s="34"/>
    </row>
    <row r="2607" spans="1:30" ht="16.5" thickTop="1" thickBot="1">
      <c r="A2607" s="29">
        <v>2605</v>
      </c>
      <c r="B2607" s="28"/>
      <c r="D2607" s="19"/>
      <c r="E2607" s="30"/>
      <c r="F2607" s="30"/>
      <c r="G2607" s="66"/>
      <c r="H2607" s="66"/>
      <c r="I2607" s="66"/>
      <c r="J2607" s="31"/>
      <c r="K2607" s="31"/>
      <c r="L2607" s="47"/>
      <c r="M2607" s="32"/>
      <c r="N2607" s="33"/>
      <c r="O2607" s="34"/>
      <c r="P2607" s="34"/>
      <c r="Q2607" s="34"/>
      <c r="R2607" s="34"/>
      <c r="S2607" s="34"/>
      <c r="T2607" s="34"/>
      <c r="U2607" s="34"/>
      <c r="V2607" s="141"/>
      <c r="W2607" s="141"/>
      <c r="X2607" s="141"/>
      <c r="Y2607" s="141"/>
      <c r="Z2607" s="141"/>
      <c r="AA2607" s="141"/>
      <c r="AB2607" s="141"/>
      <c r="AC2607" s="34"/>
      <c r="AD2607" s="34"/>
    </row>
    <row r="2608" spans="1:30" ht="16.5" thickTop="1" thickBot="1">
      <c r="A2608" s="29">
        <v>2606</v>
      </c>
      <c r="B2608" s="28"/>
      <c r="D2608" s="19"/>
      <c r="E2608" s="30"/>
      <c r="F2608" s="30"/>
      <c r="G2608" s="66"/>
      <c r="H2608" s="66"/>
      <c r="I2608" s="66"/>
      <c r="J2608" s="31"/>
      <c r="K2608" s="31"/>
      <c r="L2608" s="47"/>
      <c r="M2608" s="32"/>
      <c r="N2608" s="33"/>
      <c r="O2608" s="34"/>
      <c r="P2608" s="34"/>
      <c r="Q2608" s="34"/>
      <c r="R2608" s="34"/>
      <c r="S2608" s="34"/>
      <c r="T2608" s="34"/>
      <c r="U2608" s="34"/>
      <c r="V2608" s="141"/>
      <c r="W2608" s="141"/>
      <c r="X2608" s="141"/>
      <c r="Y2608" s="141"/>
      <c r="Z2608" s="141"/>
      <c r="AA2608" s="141"/>
      <c r="AB2608" s="141"/>
      <c r="AC2608" s="34"/>
      <c r="AD2608" s="34"/>
    </row>
    <row r="2609" spans="1:30" ht="16.5" thickTop="1" thickBot="1">
      <c r="A2609" s="29">
        <v>2607</v>
      </c>
      <c r="B2609" s="28"/>
      <c r="D2609" s="19"/>
      <c r="E2609" s="23"/>
      <c r="F2609" s="23"/>
      <c r="G2609" s="65"/>
      <c r="H2609" s="65"/>
      <c r="I2609" s="65"/>
      <c r="J2609" s="24"/>
      <c r="K2609" s="24"/>
      <c r="L2609" s="46"/>
      <c r="M2609" s="25"/>
      <c r="N2609" s="26"/>
      <c r="O2609" s="27"/>
      <c r="P2609" s="27"/>
      <c r="Q2609" s="27"/>
      <c r="R2609" s="27"/>
      <c r="S2609" s="27"/>
      <c r="T2609" s="27"/>
      <c r="U2609" s="27"/>
      <c r="V2609" s="140"/>
      <c r="W2609" s="140"/>
      <c r="X2609" s="140"/>
      <c r="Y2609" s="140"/>
      <c r="Z2609" s="140"/>
      <c r="AA2609" s="140"/>
      <c r="AB2609" s="140"/>
      <c r="AC2609" s="27"/>
      <c r="AD2609" s="27"/>
    </row>
    <row r="2610" spans="1:30" ht="16.5" thickTop="1" thickBot="1">
      <c r="A2610" s="29">
        <v>2608</v>
      </c>
      <c r="B2610" s="28"/>
      <c r="D2610" s="19"/>
      <c r="E2610" s="30"/>
      <c r="F2610" s="30"/>
      <c r="G2610" s="66"/>
      <c r="H2610" s="66"/>
      <c r="I2610" s="66"/>
      <c r="J2610" s="31"/>
      <c r="K2610" s="31"/>
      <c r="L2610" s="47"/>
      <c r="M2610" s="32"/>
      <c r="N2610" s="33"/>
      <c r="O2610" s="34"/>
      <c r="P2610" s="34"/>
      <c r="Q2610" s="34"/>
      <c r="R2610" s="34"/>
      <c r="S2610" s="34"/>
      <c r="T2610" s="34"/>
      <c r="U2610" s="34"/>
      <c r="V2610" s="141"/>
      <c r="W2610" s="141"/>
      <c r="X2610" s="141"/>
      <c r="Y2610" s="141"/>
      <c r="Z2610" s="141"/>
      <c r="AA2610" s="141"/>
      <c r="AB2610" s="141"/>
      <c r="AC2610" s="34"/>
      <c r="AD2610" s="34"/>
    </row>
    <row r="2611" spans="1:30" ht="16.5" thickTop="1" thickBot="1">
      <c r="A2611" s="29">
        <v>2609</v>
      </c>
      <c r="B2611" s="28"/>
      <c r="D2611" s="19"/>
      <c r="E2611" s="30"/>
      <c r="F2611" s="30"/>
      <c r="G2611" s="66"/>
      <c r="H2611" s="66"/>
      <c r="I2611" s="66"/>
      <c r="J2611" s="31"/>
      <c r="K2611" s="31"/>
      <c r="L2611" s="47"/>
      <c r="M2611" s="32"/>
      <c r="N2611" s="33"/>
      <c r="O2611" s="34"/>
      <c r="P2611" s="34"/>
      <c r="Q2611" s="34"/>
      <c r="R2611" s="34"/>
      <c r="S2611" s="34"/>
      <c r="T2611" s="34"/>
      <c r="U2611" s="34"/>
      <c r="V2611" s="141"/>
      <c r="W2611" s="141"/>
      <c r="X2611" s="141"/>
      <c r="Y2611" s="141"/>
      <c r="Z2611" s="141"/>
      <c r="AA2611" s="141"/>
      <c r="AB2611" s="141"/>
      <c r="AC2611" s="34"/>
      <c r="AD2611" s="34"/>
    </row>
    <row r="2612" spans="1:30" ht="16.5" thickTop="1" thickBot="1">
      <c r="A2612" s="29">
        <v>2610</v>
      </c>
      <c r="B2612" s="28"/>
      <c r="D2612" s="19"/>
      <c r="E2612" s="30"/>
      <c r="F2612" s="30"/>
      <c r="G2612" s="66"/>
      <c r="H2612" s="66"/>
      <c r="I2612" s="66"/>
      <c r="J2612" s="31"/>
      <c r="K2612" s="31"/>
      <c r="L2612" s="47"/>
      <c r="M2612" s="32"/>
      <c r="N2612" s="33"/>
      <c r="O2612" s="34"/>
      <c r="P2612" s="34"/>
      <c r="Q2612" s="34"/>
      <c r="R2612" s="34"/>
      <c r="S2612" s="34"/>
      <c r="T2612" s="34"/>
      <c r="U2612" s="34"/>
      <c r="V2612" s="141"/>
      <c r="W2612" s="141"/>
      <c r="X2612" s="141"/>
      <c r="Y2612" s="141"/>
      <c r="Z2612" s="141"/>
      <c r="AA2612" s="141"/>
      <c r="AB2612" s="141"/>
      <c r="AC2612" s="34"/>
      <c r="AD2612" s="34"/>
    </row>
    <row r="2613" spans="1:30" ht="16.5" thickTop="1" thickBot="1">
      <c r="A2613" s="35">
        <v>2611</v>
      </c>
      <c r="B2613" s="28"/>
      <c r="D2613" s="19"/>
      <c r="E2613" s="30"/>
      <c r="F2613" s="30"/>
      <c r="G2613" s="66"/>
      <c r="H2613" s="66"/>
      <c r="I2613" s="66"/>
      <c r="J2613" s="31"/>
      <c r="K2613" s="31"/>
      <c r="L2613" s="47"/>
      <c r="M2613" s="32"/>
      <c r="N2613" s="33"/>
      <c r="O2613" s="34"/>
      <c r="P2613" s="34"/>
      <c r="Q2613" s="34"/>
      <c r="R2613" s="34"/>
      <c r="S2613" s="34"/>
      <c r="T2613" s="34"/>
      <c r="U2613" s="34"/>
      <c r="V2613" s="141"/>
      <c r="W2613" s="141"/>
      <c r="X2613" s="141"/>
      <c r="Y2613" s="141"/>
      <c r="Z2613" s="141"/>
      <c r="AA2613" s="141"/>
      <c r="AB2613" s="141"/>
      <c r="AC2613" s="34"/>
      <c r="AD2613" s="34"/>
    </row>
    <row r="2614" spans="1:30" ht="16.5" thickTop="1" thickBot="1">
      <c r="A2614" s="35">
        <v>2612</v>
      </c>
      <c r="B2614" s="28"/>
      <c r="D2614" s="19"/>
      <c r="E2614" s="30"/>
      <c r="F2614" s="30"/>
      <c r="G2614" s="66"/>
      <c r="H2614" s="66"/>
      <c r="I2614" s="66"/>
      <c r="J2614" s="31"/>
      <c r="K2614" s="31"/>
      <c r="L2614" s="47"/>
      <c r="M2614" s="32"/>
      <c r="N2614" s="33"/>
      <c r="O2614" s="34"/>
      <c r="P2614" s="34"/>
      <c r="Q2614" s="34"/>
      <c r="R2614" s="34"/>
      <c r="S2614" s="34"/>
      <c r="T2614" s="34"/>
      <c r="U2614" s="34"/>
      <c r="V2614" s="141"/>
      <c r="W2614" s="141"/>
      <c r="X2614" s="141"/>
      <c r="Y2614" s="141"/>
      <c r="Z2614" s="141"/>
      <c r="AA2614" s="141"/>
      <c r="AB2614" s="141"/>
      <c r="AC2614" s="34"/>
      <c r="AD2614" s="34"/>
    </row>
    <row r="2615" spans="1:30" ht="16.5" thickTop="1" thickBot="1">
      <c r="A2615" s="35">
        <v>2613</v>
      </c>
      <c r="B2615" s="28"/>
      <c r="D2615" s="19"/>
      <c r="E2615" s="23"/>
      <c r="F2615" s="23"/>
      <c r="G2615" s="65"/>
      <c r="H2615" s="65"/>
      <c r="I2615" s="65"/>
      <c r="J2615" s="24"/>
      <c r="K2615" s="24"/>
      <c r="L2615" s="46"/>
      <c r="M2615" s="25"/>
      <c r="N2615" s="26"/>
      <c r="O2615" s="27"/>
      <c r="P2615" s="27"/>
      <c r="Q2615" s="27"/>
      <c r="R2615" s="27"/>
      <c r="S2615" s="27"/>
      <c r="T2615" s="27"/>
      <c r="U2615" s="27"/>
      <c r="V2615" s="140"/>
      <c r="W2615" s="140"/>
      <c r="X2615" s="140"/>
      <c r="Y2615" s="140"/>
      <c r="Z2615" s="140"/>
      <c r="AA2615" s="140"/>
      <c r="AB2615" s="140"/>
      <c r="AC2615" s="27"/>
      <c r="AD2615" s="27"/>
    </row>
    <row r="2616" spans="1:30" ht="16.5" thickTop="1" thickBot="1">
      <c r="A2616" s="35">
        <v>2614</v>
      </c>
      <c r="B2616" s="28"/>
      <c r="D2616" s="19"/>
      <c r="E2616" s="30"/>
      <c r="F2616" s="30"/>
      <c r="G2616" s="66"/>
      <c r="H2616" s="66"/>
      <c r="I2616" s="66"/>
      <c r="J2616" s="31"/>
      <c r="K2616" s="31"/>
      <c r="L2616" s="47"/>
      <c r="M2616" s="32"/>
      <c r="N2616" s="33"/>
      <c r="O2616" s="34"/>
      <c r="P2616" s="34"/>
      <c r="Q2616" s="34"/>
      <c r="R2616" s="34"/>
      <c r="S2616" s="34"/>
      <c r="T2616" s="34"/>
      <c r="U2616" s="34"/>
      <c r="V2616" s="141"/>
      <c r="W2616" s="141"/>
      <c r="X2616" s="141"/>
      <c r="Y2616" s="141"/>
      <c r="Z2616" s="141"/>
      <c r="AA2616" s="141"/>
      <c r="AB2616" s="141"/>
      <c r="AC2616" s="34"/>
      <c r="AD2616" s="34"/>
    </row>
    <row r="2617" spans="1:30" ht="16.5" thickTop="1" thickBot="1">
      <c r="A2617" s="35">
        <v>2615</v>
      </c>
      <c r="B2617" s="28"/>
      <c r="D2617" s="19"/>
      <c r="E2617" s="23"/>
      <c r="F2617" s="23"/>
      <c r="G2617" s="66"/>
      <c r="H2617" s="65"/>
      <c r="I2617" s="65"/>
      <c r="J2617" s="24"/>
      <c r="K2617" s="24"/>
      <c r="L2617" s="47"/>
      <c r="M2617" s="32"/>
      <c r="N2617" s="26"/>
      <c r="O2617" s="34"/>
      <c r="P2617" s="34"/>
      <c r="Q2617" s="34"/>
      <c r="R2617" s="34"/>
      <c r="S2617" s="34"/>
      <c r="T2617" s="34"/>
      <c r="U2617" s="34"/>
      <c r="V2617" s="141"/>
      <c r="W2617" s="141"/>
      <c r="X2617" s="141"/>
      <c r="Y2617" s="141"/>
      <c r="Z2617" s="141"/>
      <c r="AA2617" s="141"/>
      <c r="AB2617" s="141"/>
      <c r="AC2617" s="34"/>
      <c r="AD2617" s="34"/>
    </row>
    <row r="2618" spans="1:30" ht="16.5" thickTop="1" thickBot="1">
      <c r="A2618" s="35">
        <v>2616</v>
      </c>
      <c r="B2618" s="28"/>
      <c r="D2618" s="19"/>
      <c r="E2618" s="30"/>
      <c r="F2618" s="30"/>
      <c r="G2618" s="66"/>
      <c r="H2618" s="66"/>
      <c r="I2618" s="66"/>
      <c r="J2618" s="31"/>
      <c r="K2618" s="31"/>
      <c r="L2618" s="47"/>
      <c r="M2618" s="32"/>
      <c r="N2618" s="33"/>
      <c r="O2618" s="34"/>
      <c r="P2618" s="34"/>
      <c r="Q2618" s="34"/>
      <c r="R2618" s="34"/>
      <c r="S2618" s="34"/>
      <c r="T2618" s="34"/>
      <c r="U2618" s="34"/>
      <c r="V2618" s="141"/>
      <c r="W2618" s="141"/>
      <c r="X2618" s="141"/>
      <c r="Y2618" s="141"/>
      <c r="Z2618" s="141"/>
      <c r="AA2618" s="141"/>
      <c r="AB2618" s="141"/>
      <c r="AC2618" s="34"/>
      <c r="AD2618" s="34"/>
    </row>
    <row r="2619" spans="1:30" ht="16.5" thickTop="1" thickBot="1">
      <c r="A2619" s="35">
        <v>2617</v>
      </c>
      <c r="B2619" s="28"/>
      <c r="D2619" s="19"/>
      <c r="E2619" s="23"/>
      <c r="F2619" s="23"/>
      <c r="G2619" s="66"/>
      <c r="H2619" s="65"/>
      <c r="I2619" s="65"/>
      <c r="J2619" s="24"/>
      <c r="K2619" s="24"/>
      <c r="L2619" s="47"/>
      <c r="M2619" s="32"/>
      <c r="N2619" s="26"/>
      <c r="O2619" s="34"/>
      <c r="P2619" s="34"/>
      <c r="Q2619" s="34"/>
      <c r="R2619" s="34"/>
      <c r="S2619" s="34"/>
      <c r="T2619" s="34"/>
      <c r="U2619" s="34"/>
      <c r="V2619" s="141"/>
      <c r="W2619" s="141"/>
      <c r="X2619" s="141"/>
      <c r="Y2619" s="141"/>
      <c r="Z2619" s="141"/>
      <c r="AA2619" s="141"/>
      <c r="AB2619" s="141"/>
      <c r="AC2619" s="34"/>
      <c r="AD2619" s="34"/>
    </row>
    <row r="2620" spans="1:30" ht="16.5" thickTop="1" thickBot="1">
      <c r="A2620" s="35">
        <v>2618</v>
      </c>
      <c r="B2620" s="28"/>
      <c r="D2620" s="19"/>
      <c r="E2620" s="30"/>
      <c r="F2620" s="30"/>
      <c r="G2620" s="66"/>
      <c r="H2620" s="66"/>
      <c r="I2620" s="66"/>
      <c r="J2620" s="31"/>
      <c r="K2620" s="31"/>
      <c r="L2620" s="47"/>
      <c r="M2620" s="32"/>
      <c r="N2620" s="33"/>
      <c r="O2620" s="34"/>
      <c r="P2620" s="34"/>
      <c r="Q2620" s="34"/>
      <c r="R2620" s="34"/>
      <c r="S2620" s="34"/>
      <c r="T2620" s="34"/>
      <c r="U2620" s="34"/>
      <c r="V2620" s="141"/>
      <c r="W2620" s="141"/>
      <c r="X2620" s="141"/>
      <c r="Y2620" s="141"/>
      <c r="Z2620" s="141"/>
      <c r="AA2620" s="141"/>
      <c r="AB2620" s="141"/>
      <c r="AC2620" s="34"/>
      <c r="AD2620" s="34"/>
    </row>
    <row r="2621" spans="1:30" ht="16.5" thickTop="1" thickBot="1">
      <c r="A2621" s="35">
        <v>2619</v>
      </c>
      <c r="B2621" s="28"/>
      <c r="D2621" s="19"/>
      <c r="E2621" s="23"/>
      <c r="F2621" s="23"/>
      <c r="G2621" s="65"/>
      <c r="H2621" s="65"/>
      <c r="I2621" s="65"/>
      <c r="J2621" s="24"/>
      <c r="K2621" s="24"/>
      <c r="L2621" s="47"/>
      <c r="M2621" s="32"/>
      <c r="N2621" s="26"/>
      <c r="O2621" s="27"/>
      <c r="P2621" s="27"/>
      <c r="Q2621" s="27"/>
      <c r="R2621" s="27"/>
      <c r="S2621" s="27"/>
      <c r="T2621" s="27"/>
      <c r="U2621" s="27"/>
      <c r="V2621" s="140"/>
      <c r="W2621" s="140"/>
      <c r="X2621" s="140"/>
      <c r="Y2621" s="140"/>
      <c r="Z2621" s="140"/>
      <c r="AA2621" s="140"/>
      <c r="AB2621" s="140"/>
      <c r="AC2621" s="27"/>
      <c r="AD2621" s="27"/>
    </row>
    <row r="2622" spans="1:30" ht="16.5" thickTop="1" thickBot="1">
      <c r="A2622" s="35">
        <v>2620</v>
      </c>
      <c r="B2622" s="28"/>
      <c r="D2622" s="19"/>
      <c r="E2622" s="30"/>
      <c r="F2622" s="30"/>
      <c r="G2622" s="66"/>
      <c r="H2622" s="66"/>
      <c r="I2622" s="66"/>
      <c r="J2622" s="31"/>
      <c r="K2622" s="31"/>
      <c r="L2622" s="47"/>
      <c r="M2622" s="32"/>
      <c r="N2622" s="33"/>
      <c r="O2622" s="34"/>
      <c r="P2622" s="34"/>
      <c r="Q2622" s="34"/>
      <c r="R2622" s="34"/>
      <c r="S2622" s="34"/>
      <c r="T2622" s="34"/>
      <c r="U2622" s="34"/>
      <c r="V2622" s="141"/>
      <c r="W2622" s="141"/>
      <c r="X2622" s="141"/>
      <c r="Y2622" s="141"/>
      <c r="Z2622" s="141"/>
      <c r="AA2622" s="141"/>
      <c r="AB2622" s="141"/>
      <c r="AC2622" s="34"/>
      <c r="AD2622" s="34"/>
    </row>
    <row r="2623" spans="1:30" ht="16.5" thickTop="1" thickBot="1">
      <c r="A2623" s="22">
        <v>2621</v>
      </c>
      <c r="B2623" s="28"/>
      <c r="D2623" s="19"/>
      <c r="E2623" s="23"/>
      <c r="F2623" s="23"/>
      <c r="G2623" s="65"/>
      <c r="H2623" s="65"/>
      <c r="I2623" s="65"/>
      <c r="J2623" s="24"/>
      <c r="K2623" s="24"/>
      <c r="L2623" s="46"/>
      <c r="M2623" s="25"/>
      <c r="N2623" s="26"/>
      <c r="O2623" s="27"/>
      <c r="P2623" s="27"/>
      <c r="Q2623" s="27"/>
      <c r="R2623" s="27"/>
      <c r="S2623" s="27"/>
      <c r="T2623" s="27"/>
      <c r="U2623" s="27"/>
      <c r="V2623" s="140"/>
      <c r="W2623" s="140"/>
      <c r="X2623" s="140"/>
      <c r="Y2623" s="140"/>
      <c r="Z2623" s="140"/>
      <c r="AA2623" s="140"/>
      <c r="AB2623" s="140"/>
      <c r="AC2623" s="27"/>
      <c r="AD2623" s="27"/>
    </row>
    <row r="2624" spans="1:30" ht="16.5" thickTop="1" thickBot="1">
      <c r="A2624" s="29">
        <v>2622</v>
      </c>
      <c r="B2624" s="28"/>
      <c r="D2624" s="19"/>
      <c r="E2624" s="30"/>
      <c r="F2624" s="30"/>
      <c r="G2624" s="66"/>
      <c r="H2624" s="66"/>
      <c r="I2624" s="66"/>
      <c r="J2624" s="31"/>
      <c r="K2624" s="31"/>
      <c r="L2624" s="47"/>
      <c r="M2624" s="32"/>
      <c r="N2624" s="33"/>
      <c r="O2624" s="34"/>
      <c r="P2624" s="34"/>
      <c r="Q2624" s="34"/>
      <c r="R2624" s="34"/>
      <c r="S2624" s="34"/>
      <c r="T2624" s="34"/>
      <c r="U2624" s="34"/>
      <c r="V2624" s="141"/>
      <c r="W2624" s="141"/>
      <c r="X2624" s="141"/>
      <c r="Y2624" s="141"/>
      <c r="Z2624" s="141"/>
      <c r="AA2624" s="141"/>
      <c r="AB2624" s="141"/>
      <c r="AC2624" s="34"/>
      <c r="AD2624" s="34"/>
    </row>
    <row r="2625" spans="1:30" ht="16.5" thickTop="1" thickBot="1">
      <c r="A2625" s="29">
        <v>2623</v>
      </c>
      <c r="B2625" s="28"/>
      <c r="D2625" s="19"/>
      <c r="E2625" s="30"/>
      <c r="F2625" s="30"/>
      <c r="G2625" s="66"/>
      <c r="H2625" s="66"/>
      <c r="I2625" s="66"/>
      <c r="J2625" s="31"/>
      <c r="K2625" s="31"/>
      <c r="L2625" s="47"/>
      <c r="M2625" s="32"/>
      <c r="N2625" s="33"/>
      <c r="O2625" s="34"/>
      <c r="P2625" s="34"/>
      <c r="Q2625" s="34"/>
      <c r="R2625" s="34"/>
      <c r="S2625" s="34"/>
      <c r="T2625" s="34"/>
      <c r="U2625" s="34"/>
      <c r="V2625" s="141"/>
      <c r="W2625" s="141"/>
      <c r="X2625" s="141"/>
      <c r="Y2625" s="141"/>
      <c r="Z2625" s="141"/>
      <c r="AA2625" s="141"/>
      <c r="AB2625" s="141"/>
      <c r="AC2625" s="34"/>
      <c r="AD2625" s="34"/>
    </row>
    <row r="2626" spans="1:30" ht="16.5" thickTop="1" thickBot="1">
      <c r="A2626" s="29">
        <v>2624</v>
      </c>
      <c r="B2626" s="28"/>
      <c r="D2626" s="19"/>
      <c r="E2626" s="30"/>
      <c r="F2626" s="30"/>
      <c r="G2626" s="66"/>
      <c r="H2626" s="66"/>
      <c r="I2626" s="66"/>
      <c r="J2626" s="31"/>
      <c r="K2626" s="31"/>
      <c r="L2626" s="47"/>
      <c r="M2626" s="32"/>
      <c r="N2626" s="33"/>
      <c r="O2626" s="34"/>
      <c r="P2626" s="34"/>
      <c r="Q2626" s="34"/>
      <c r="R2626" s="34"/>
      <c r="S2626" s="34"/>
      <c r="T2626" s="34"/>
      <c r="U2626" s="34"/>
      <c r="V2626" s="141"/>
      <c r="W2626" s="141"/>
      <c r="X2626" s="141"/>
      <c r="Y2626" s="141"/>
      <c r="Z2626" s="141"/>
      <c r="AA2626" s="141"/>
      <c r="AB2626" s="141"/>
      <c r="AC2626" s="34"/>
      <c r="AD2626" s="34"/>
    </row>
    <row r="2627" spans="1:30" ht="16.5" thickTop="1" thickBot="1">
      <c r="A2627" s="29">
        <v>2625</v>
      </c>
      <c r="B2627" s="28"/>
      <c r="D2627" s="19"/>
      <c r="E2627" s="30"/>
      <c r="F2627" s="30"/>
      <c r="G2627" s="66"/>
      <c r="H2627" s="66"/>
      <c r="I2627" s="66"/>
      <c r="J2627" s="31"/>
      <c r="K2627" s="31"/>
      <c r="L2627" s="47"/>
      <c r="M2627" s="32"/>
      <c r="N2627" s="33"/>
      <c r="O2627" s="34"/>
      <c r="P2627" s="34"/>
      <c r="Q2627" s="34"/>
      <c r="R2627" s="34"/>
      <c r="S2627" s="34"/>
      <c r="T2627" s="34"/>
      <c r="U2627" s="34"/>
      <c r="V2627" s="141"/>
      <c r="W2627" s="141"/>
      <c r="X2627" s="141"/>
      <c r="Y2627" s="141"/>
      <c r="Z2627" s="141"/>
      <c r="AA2627" s="141"/>
      <c r="AB2627" s="141"/>
      <c r="AC2627" s="34"/>
      <c r="AD2627" s="34"/>
    </row>
    <row r="2628" spans="1:30" ht="16.5" thickTop="1" thickBot="1">
      <c r="A2628" s="29">
        <v>2626</v>
      </c>
      <c r="B2628" s="28"/>
      <c r="D2628" s="19"/>
      <c r="E2628" s="30"/>
      <c r="F2628" s="30"/>
      <c r="G2628" s="66"/>
      <c r="H2628" s="66"/>
      <c r="I2628" s="66"/>
      <c r="J2628" s="31"/>
      <c r="K2628" s="31"/>
      <c r="L2628" s="47"/>
      <c r="M2628" s="32"/>
      <c r="N2628" s="33"/>
      <c r="O2628" s="34"/>
      <c r="P2628" s="34"/>
      <c r="Q2628" s="34"/>
      <c r="R2628" s="34"/>
      <c r="S2628" s="34"/>
      <c r="T2628" s="34"/>
      <c r="U2628" s="34"/>
      <c r="V2628" s="141"/>
      <c r="W2628" s="141"/>
      <c r="X2628" s="141"/>
      <c r="Y2628" s="141"/>
      <c r="Z2628" s="141"/>
      <c r="AA2628" s="141"/>
      <c r="AB2628" s="141"/>
      <c r="AC2628" s="34"/>
      <c r="AD2628" s="34"/>
    </row>
    <row r="2629" spans="1:30" ht="16.5" thickTop="1" thickBot="1">
      <c r="A2629" s="29">
        <v>2627</v>
      </c>
      <c r="B2629" s="28"/>
      <c r="D2629" s="19"/>
      <c r="E2629" s="23"/>
      <c r="F2629" s="23"/>
      <c r="G2629" s="65"/>
      <c r="H2629" s="65"/>
      <c r="I2629" s="65"/>
      <c r="J2629" s="24"/>
      <c r="K2629" s="24"/>
      <c r="L2629" s="46"/>
      <c r="M2629" s="25"/>
      <c r="N2629" s="26"/>
      <c r="O2629" s="27"/>
      <c r="P2629" s="27"/>
      <c r="Q2629" s="27"/>
      <c r="R2629" s="27"/>
      <c r="S2629" s="27"/>
      <c r="T2629" s="27"/>
      <c r="U2629" s="27"/>
      <c r="V2629" s="140"/>
      <c r="W2629" s="140"/>
      <c r="X2629" s="140"/>
      <c r="Y2629" s="140"/>
      <c r="Z2629" s="140"/>
      <c r="AA2629" s="140"/>
      <c r="AB2629" s="140"/>
      <c r="AC2629" s="27"/>
      <c r="AD2629" s="27"/>
    </row>
    <row r="2630" spans="1:30" ht="16.5" thickTop="1" thickBot="1">
      <c r="A2630" s="29">
        <v>2628</v>
      </c>
      <c r="B2630" s="28"/>
      <c r="D2630" s="19"/>
      <c r="E2630" s="30"/>
      <c r="F2630" s="30"/>
      <c r="G2630" s="66"/>
      <c r="H2630" s="66"/>
      <c r="I2630" s="66"/>
      <c r="J2630" s="31"/>
      <c r="K2630" s="31"/>
      <c r="L2630" s="47"/>
      <c r="M2630" s="32"/>
      <c r="N2630" s="33"/>
      <c r="O2630" s="34"/>
      <c r="P2630" s="34"/>
      <c r="Q2630" s="34"/>
      <c r="R2630" s="34"/>
      <c r="S2630" s="34"/>
      <c r="T2630" s="34"/>
      <c r="U2630" s="34"/>
      <c r="V2630" s="141"/>
      <c r="W2630" s="141"/>
      <c r="X2630" s="141"/>
      <c r="Y2630" s="141"/>
      <c r="Z2630" s="141"/>
      <c r="AA2630" s="141"/>
      <c r="AB2630" s="141"/>
      <c r="AC2630" s="34"/>
      <c r="AD2630" s="34"/>
    </row>
    <row r="2631" spans="1:30" ht="16.5" thickTop="1" thickBot="1">
      <c r="A2631" s="29">
        <v>2629</v>
      </c>
      <c r="B2631" s="28"/>
      <c r="D2631" s="19"/>
      <c r="E2631" s="30"/>
      <c r="F2631" s="30"/>
      <c r="G2631" s="66"/>
      <c r="H2631" s="66"/>
      <c r="I2631" s="66"/>
      <c r="J2631" s="31"/>
      <c r="K2631" s="31"/>
      <c r="L2631" s="47"/>
      <c r="M2631" s="32"/>
      <c r="N2631" s="33"/>
      <c r="O2631" s="34"/>
      <c r="P2631" s="34"/>
      <c r="Q2631" s="34"/>
      <c r="R2631" s="34"/>
      <c r="S2631" s="34"/>
      <c r="T2631" s="34"/>
      <c r="U2631" s="34"/>
      <c r="V2631" s="141"/>
      <c r="W2631" s="141"/>
      <c r="X2631" s="141"/>
      <c r="Y2631" s="141"/>
      <c r="Z2631" s="141"/>
      <c r="AA2631" s="141"/>
      <c r="AB2631" s="141"/>
      <c r="AC2631" s="34"/>
      <c r="AD2631" s="34"/>
    </row>
    <row r="2632" spans="1:30" ht="16.5" thickTop="1" thickBot="1">
      <c r="A2632" s="29">
        <v>2630</v>
      </c>
      <c r="B2632" s="28"/>
      <c r="D2632" s="19"/>
      <c r="E2632" s="30"/>
      <c r="F2632" s="30"/>
      <c r="G2632" s="66"/>
      <c r="H2632" s="66"/>
      <c r="I2632" s="66"/>
      <c r="J2632" s="31"/>
      <c r="K2632" s="31"/>
      <c r="L2632" s="47"/>
      <c r="M2632" s="32"/>
      <c r="N2632" s="33"/>
      <c r="O2632" s="34"/>
      <c r="P2632" s="34"/>
      <c r="Q2632" s="34"/>
      <c r="R2632" s="34"/>
      <c r="S2632" s="34"/>
      <c r="T2632" s="34"/>
      <c r="U2632" s="34"/>
      <c r="V2632" s="141"/>
      <c r="W2632" s="141"/>
      <c r="X2632" s="141"/>
      <c r="Y2632" s="141"/>
      <c r="Z2632" s="141"/>
      <c r="AA2632" s="141"/>
      <c r="AB2632" s="141"/>
      <c r="AC2632" s="34"/>
      <c r="AD2632" s="34"/>
    </row>
    <row r="2633" spans="1:30" ht="16.5" thickTop="1" thickBot="1">
      <c r="A2633" s="35">
        <v>2631</v>
      </c>
      <c r="B2633" s="28"/>
      <c r="D2633" s="19"/>
      <c r="E2633" s="30"/>
      <c r="F2633" s="30"/>
      <c r="G2633" s="66"/>
      <c r="H2633" s="66"/>
      <c r="I2633" s="66"/>
      <c r="J2633" s="31"/>
      <c r="K2633" s="31"/>
      <c r="L2633" s="47"/>
      <c r="M2633" s="32"/>
      <c r="N2633" s="33"/>
      <c r="O2633" s="34"/>
      <c r="P2633" s="34"/>
      <c r="Q2633" s="34"/>
      <c r="R2633" s="34"/>
      <c r="S2633" s="34"/>
      <c r="T2633" s="34"/>
      <c r="U2633" s="34"/>
      <c r="V2633" s="141"/>
      <c r="W2633" s="141"/>
      <c r="X2633" s="141"/>
      <c r="Y2633" s="141"/>
      <c r="Z2633" s="141"/>
      <c r="AA2633" s="141"/>
      <c r="AB2633" s="141"/>
      <c r="AC2633" s="34"/>
      <c r="AD2633" s="34"/>
    </row>
    <row r="2634" spans="1:30" ht="16.5" thickTop="1" thickBot="1">
      <c r="A2634" s="35">
        <v>2632</v>
      </c>
      <c r="B2634" s="28"/>
      <c r="D2634" s="19"/>
      <c r="E2634" s="30"/>
      <c r="F2634" s="30"/>
      <c r="G2634" s="66"/>
      <c r="H2634" s="66"/>
      <c r="I2634" s="66"/>
      <c r="J2634" s="31"/>
      <c r="K2634" s="31"/>
      <c r="L2634" s="47"/>
      <c r="M2634" s="32"/>
      <c r="N2634" s="33"/>
      <c r="O2634" s="34"/>
      <c r="P2634" s="34"/>
      <c r="Q2634" s="34"/>
      <c r="R2634" s="34"/>
      <c r="S2634" s="34"/>
      <c r="T2634" s="34"/>
      <c r="U2634" s="34"/>
      <c r="V2634" s="141"/>
      <c r="W2634" s="141"/>
      <c r="X2634" s="141"/>
      <c r="Y2634" s="141"/>
      <c r="Z2634" s="141"/>
      <c r="AA2634" s="141"/>
      <c r="AB2634" s="141"/>
      <c r="AC2634" s="34"/>
      <c r="AD2634" s="34"/>
    </row>
    <row r="2635" spans="1:30" ht="16.5" thickTop="1" thickBot="1">
      <c r="A2635" s="35">
        <v>2633</v>
      </c>
      <c r="B2635" s="28"/>
      <c r="D2635" s="19"/>
      <c r="E2635" s="23"/>
      <c r="F2635" s="23"/>
      <c r="G2635" s="65"/>
      <c r="H2635" s="65"/>
      <c r="I2635" s="65"/>
      <c r="J2635" s="24"/>
      <c r="K2635" s="24"/>
      <c r="L2635" s="46"/>
      <c r="M2635" s="25"/>
      <c r="N2635" s="26"/>
      <c r="O2635" s="27"/>
      <c r="P2635" s="27"/>
      <c r="Q2635" s="27"/>
      <c r="R2635" s="27"/>
      <c r="S2635" s="27"/>
      <c r="T2635" s="27"/>
      <c r="U2635" s="27"/>
      <c r="V2635" s="140"/>
      <c r="W2635" s="140"/>
      <c r="X2635" s="140"/>
      <c r="Y2635" s="140"/>
      <c r="Z2635" s="140"/>
      <c r="AA2635" s="140"/>
      <c r="AB2635" s="140"/>
      <c r="AC2635" s="27"/>
      <c r="AD2635" s="27"/>
    </row>
    <row r="2636" spans="1:30" ht="16.5" thickTop="1" thickBot="1">
      <c r="A2636" s="35">
        <v>2634</v>
      </c>
      <c r="B2636" s="28"/>
      <c r="D2636" s="19"/>
      <c r="E2636" s="30"/>
      <c r="F2636" s="30"/>
      <c r="G2636" s="66"/>
      <c r="H2636" s="66"/>
      <c r="I2636" s="66"/>
      <c r="J2636" s="31"/>
      <c r="K2636" s="31"/>
      <c r="L2636" s="47"/>
      <c r="M2636" s="32"/>
      <c r="N2636" s="33"/>
      <c r="O2636" s="34"/>
      <c r="P2636" s="34"/>
      <c r="Q2636" s="34"/>
      <c r="R2636" s="34"/>
      <c r="S2636" s="34"/>
      <c r="T2636" s="34"/>
      <c r="U2636" s="34"/>
      <c r="V2636" s="141"/>
      <c r="W2636" s="141"/>
      <c r="X2636" s="141"/>
      <c r="Y2636" s="141"/>
      <c r="Z2636" s="141"/>
      <c r="AA2636" s="141"/>
      <c r="AB2636" s="141"/>
      <c r="AC2636" s="34"/>
      <c r="AD2636" s="34"/>
    </row>
    <row r="2637" spans="1:30" ht="16.5" thickTop="1" thickBot="1">
      <c r="A2637" s="35">
        <v>2635</v>
      </c>
      <c r="B2637" s="28"/>
      <c r="D2637" s="19"/>
      <c r="E2637" s="23"/>
      <c r="F2637" s="23"/>
      <c r="G2637" s="66"/>
      <c r="H2637" s="65"/>
      <c r="I2637" s="65"/>
      <c r="J2637" s="24"/>
      <c r="K2637" s="24"/>
      <c r="L2637" s="47"/>
      <c r="M2637" s="32"/>
      <c r="N2637" s="26"/>
      <c r="O2637" s="34"/>
      <c r="P2637" s="34"/>
      <c r="Q2637" s="34"/>
      <c r="R2637" s="34"/>
      <c r="S2637" s="34"/>
      <c r="T2637" s="34"/>
      <c r="U2637" s="34"/>
      <c r="V2637" s="141"/>
      <c r="W2637" s="141"/>
      <c r="X2637" s="141"/>
      <c r="Y2637" s="141"/>
      <c r="Z2637" s="141"/>
      <c r="AA2637" s="141"/>
      <c r="AB2637" s="141"/>
      <c r="AC2637" s="34"/>
      <c r="AD2637" s="34"/>
    </row>
    <row r="2638" spans="1:30" ht="16.5" thickTop="1" thickBot="1">
      <c r="A2638" s="35">
        <v>2636</v>
      </c>
      <c r="B2638" s="28"/>
      <c r="D2638" s="19"/>
      <c r="E2638" s="30"/>
      <c r="F2638" s="30"/>
      <c r="G2638" s="66"/>
      <c r="H2638" s="66"/>
      <c r="I2638" s="66"/>
      <c r="J2638" s="31"/>
      <c r="K2638" s="31"/>
      <c r="L2638" s="47"/>
      <c r="M2638" s="32"/>
      <c r="N2638" s="33"/>
      <c r="O2638" s="34"/>
      <c r="P2638" s="34"/>
      <c r="Q2638" s="34"/>
      <c r="R2638" s="34"/>
      <c r="S2638" s="34"/>
      <c r="T2638" s="34"/>
      <c r="U2638" s="34"/>
      <c r="V2638" s="141"/>
      <c r="W2638" s="141"/>
      <c r="X2638" s="141"/>
      <c r="Y2638" s="141"/>
      <c r="Z2638" s="141"/>
      <c r="AA2638" s="141"/>
      <c r="AB2638" s="141"/>
      <c r="AC2638" s="34"/>
      <c r="AD2638" s="34"/>
    </row>
    <row r="2639" spans="1:30" ht="16.5" thickTop="1" thickBot="1">
      <c r="A2639" s="35">
        <v>2637</v>
      </c>
      <c r="B2639" s="28"/>
      <c r="D2639" s="19"/>
      <c r="E2639" s="23"/>
      <c r="F2639" s="23"/>
      <c r="G2639" s="66"/>
      <c r="H2639" s="65"/>
      <c r="I2639" s="65"/>
      <c r="J2639" s="24"/>
      <c r="K2639" s="24"/>
      <c r="L2639" s="47"/>
      <c r="M2639" s="32"/>
      <c r="N2639" s="26"/>
      <c r="O2639" s="34"/>
      <c r="P2639" s="34"/>
      <c r="Q2639" s="34"/>
      <c r="R2639" s="34"/>
      <c r="S2639" s="34"/>
      <c r="T2639" s="34"/>
      <c r="U2639" s="34"/>
      <c r="V2639" s="141"/>
      <c r="W2639" s="141"/>
      <c r="X2639" s="141"/>
      <c r="Y2639" s="141"/>
      <c r="Z2639" s="141"/>
      <c r="AA2639" s="141"/>
      <c r="AB2639" s="141"/>
      <c r="AC2639" s="34"/>
      <c r="AD2639" s="34"/>
    </row>
    <row r="2640" spans="1:30" ht="16.5" thickTop="1" thickBot="1">
      <c r="A2640" s="35">
        <v>2638</v>
      </c>
      <c r="B2640" s="28"/>
      <c r="D2640" s="19"/>
      <c r="E2640" s="30"/>
      <c r="F2640" s="30"/>
      <c r="G2640" s="66"/>
      <c r="H2640" s="66"/>
      <c r="I2640" s="66"/>
      <c r="J2640" s="31"/>
      <c r="K2640" s="31"/>
      <c r="L2640" s="47"/>
      <c r="M2640" s="32"/>
      <c r="N2640" s="33"/>
      <c r="O2640" s="34"/>
      <c r="P2640" s="34"/>
      <c r="Q2640" s="34"/>
      <c r="R2640" s="34"/>
      <c r="S2640" s="34"/>
      <c r="T2640" s="34"/>
      <c r="U2640" s="34"/>
      <c r="V2640" s="141"/>
      <c r="W2640" s="141"/>
      <c r="X2640" s="141"/>
      <c r="Y2640" s="141"/>
      <c r="Z2640" s="141"/>
      <c r="AA2640" s="141"/>
      <c r="AB2640" s="141"/>
      <c r="AC2640" s="34"/>
      <c r="AD2640" s="34"/>
    </row>
    <row r="2641" spans="1:30" ht="16.5" thickTop="1" thickBot="1">
      <c r="A2641" s="35">
        <v>2639</v>
      </c>
      <c r="B2641" s="28"/>
      <c r="D2641" s="19"/>
      <c r="E2641" s="23"/>
      <c r="F2641" s="23"/>
      <c r="G2641" s="65"/>
      <c r="H2641" s="65"/>
      <c r="I2641" s="65"/>
      <c r="J2641" s="24"/>
      <c r="K2641" s="24"/>
      <c r="L2641" s="47"/>
      <c r="M2641" s="32"/>
      <c r="N2641" s="26"/>
      <c r="O2641" s="27"/>
      <c r="P2641" s="27"/>
      <c r="Q2641" s="27"/>
      <c r="R2641" s="27"/>
      <c r="S2641" s="27"/>
      <c r="T2641" s="27"/>
      <c r="U2641" s="27"/>
      <c r="V2641" s="140"/>
      <c r="W2641" s="140"/>
      <c r="X2641" s="140"/>
      <c r="Y2641" s="140"/>
      <c r="Z2641" s="140"/>
      <c r="AA2641" s="140"/>
      <c r="AB2641" s="140"/>
      <c r="AC2641" s="27"/>
      <c r="AD2641" s="27"/>
    </row>
    <row r="2642" spans="1:30" ht="16.5" thickTop="1" thickBot="1">
      <c r="A2642" s="35">
        <v>2640</v>
      </c>
      <c r="B2642" s="28"/>
      <c r="D2642" s="19"/>
      <c r="E2642" s="30"/>
      <c r="F2642" s="30"/>
      <c r="G2642" s="66"/>
      <c r="H2642" s="66"/>
      <c r="I2642" s="66"/>
      <c r="J2642" s="31"/>
      <c r="K2642" s="31"/>
      <c r="L2642" s="47"/>
      <c r="M2642" s="32"/>
      <c r="N2642" s="33"/>
      <c r="O2642" s="34"/>
      <c r="P2642" s="34"/>
      <c r="Q2642" s="34"/>
      <c r="R2642" s="34"/>
      <c r="S2642" s="34"/>
      <c r="T2642" s="34"/>
      <c r="U2642" s="34"/>
      <c r="V2642" s="141"/>
      <c r="W2642" s="141"/>
      <c r="X2642" s="141"/>
      <c r="Y2642" s="141"/>
      <c r="Z2642" s="141"/>
      <c r="AA2642" s="141"/>
      <c r="AB2642" s="141"/>
      <c r="AC2642" s="34"/>
      <c r="AD2642" s="34"/>
    </row>
    <row r="2643" spans="1:30" ht="16.5" thickTop="1" thickBot="1">
      <c r="A2643" s="22">
        <v>2641</v>
      </c>
      <c r="B2643" s="28"/>
      <c r="D2643" s="19"/>
      <c r="E2643" s="23"/>
      <c r="F2643" s="23"/>
      <c r="G2643" s="65"/>
      <c r="H2643" s="65"/>
      <c r="I2643" s="65"/>
      <c r="J2643" s="24"/>
      <c r="K2643" s="24"/>
      <c r="L2643" s="46"/>
      <c r="M2643" s="25"/>
      <c r="N2643" s="26"/>
      <c r="O2643" s="27"/>
      <c r="P2643" s="27"/>
      <c r="Q2643" s="27"/>
      <c r="R2643" s="27"/>
      <c r="S2643" s="27"/>
      <c r="T2643" s="27"/>
      <c r="U2643" s="27"/>
      <c r="V2643" s="140"/>
      <c r="W2643" s="140"/>
      <c r="X2643" s="140"/>
      <c r="Y2643" s="140"/>
      <c r="Z2643" s="140"/>
      <c r="AA2643" s="140"/>
      <c r="AB2643" s="140"/>
      <c r="AC2643" s="27"/>
      <c r="AD2643" s="27"/>
    </row>
    <row r="2644" spans="1:30" ht="16.5" thickTop="1" thickBot="1">
      <c r="A2644" s="29">
        <v>2642</v>
      </c>
      <c r="B2644" s="28"/>
      <c r="D2644" s="19"/>
      <c r="E2644" s="30"/>
      <c r="F2644" s="30"/>
      <c r="G2644" s="66"/>
      <c r="H2644" s="66"/>
      <c r="I2644" s="66"/>
      <c r="J2644" s="31"/>
      <c r="K2644" s="31"/>
      <c r="L2644" s="47"/>
      <c r="M2644" s="32"/>
      <c r="N2644" s="33"/>
      <c r="O2644" s="34"/>
      <c r="P2644" s="34"/>
      <c r="Q2644" s="34"/>
      <c r="R2644" s="34"/>
      <c r="S2644" s="34"/>
      <c r="T2644" s="34"/>
      <c r="U2644" s="34"/>
      <c r="V2644" s="141"/>
      <c r="W2644" s="141"/>
      <c r="X2644" s="141"/>
      <c r="Y2644" s="141"/>
      <c r="Z2644" s="141"/>
      <c r="AA2644" s="141"/>
      <c r="AB2644" s="141"/>
      <c r="AC2644" s="34"/>
      <c r="AD2644" s="34"/>
    </row>
    <row r="2645" spans="1:30" ht="16.5" thickTop="1" thickBot="1">
      <c r="A2645" s="29">
        <v>2643</v>
      </c>
      <c r="B2645" s="28"/>
      <c r="D2645" s="19"/>
      <c r="E2645" s="30"/>
      <c r="F2645" s="30"/>
      <c r="G2645" s="66"/>
      <c r="H2645" s="66"/>
      <c r="I2645" s="66"/>
      <c r="J2645" s="31"/>
      <c r="K2645" s="31"/>
      <c r="L2645" s="47"/>
      <c r="M2645" s="32"/>
      <c r="N2645" s="33"/>
      <c r="O2645" s="34"/>
      <c r="P2645" s="34"/>
      <c r="Q2645" s="34"/>
      <c r="R2645" s="34"/>
      <c r="S2645" s="34"/>
      <c r="T2645" s="34"/>
      <c r="U2645" s="34"/>
      <c r="V2645" s="141"/>
      <c r="W2645" s="141"/>
      <c r="X2645" s="141"/>
      <c r="Y2645" s="141"/>
      <c r="Z2645" s="141"/>
      <c r="AA2645" s="141"/>
      <c r="AB2645" s="141"/>
      <c r="AC2645" s="34"/>
      <c r="AD2645" s="34"/>
    </row>
    <row r="2646" spans="1:30" ht="16.5" thickTop="1" thickBot="1">
      <c r="A2646" s="29">
        <v>2644</v>
      </c>
      <c r="B2646" s="28"/>
      <c r="D2646" s="19"/>
      <c r="E2646" s="30"/>
      <c r="F2646" s="30"/>
      <c r="G2646" s="66"/>
      <c r="H2646" s="66"/>
      <c r="I2646" s="66"/>
      <c r="J2646" s="31"/>
      <c r="K2646" s="31"/>
      <c r="L2646" s="47"/>
      <c r="M2646" s="32"/>
      <c r="N2646" s="33"/>
      <c r="O2646" s="34"/>
      <c r="P2646" s="34"/>
      <c r="Q2646" s="34"/>
      <c r="R2646" s="34"/>
      <c r="S2646" s="34"/>
      <c r="T2646" s="34"/>
      <c r="U2646" s="34"/>
      <c r="V2646" s="141"/>
      <c r="W2646" s="141"/>
      <c r="X2646" s="141"/>
      <c r="Y2646" s="141"/>
      <c r="Z2646" s="141"/>
      <c r="AA2646" s="141"/>
      <c r="AB2646" s="141"/>
      <c r="AC2646" s="34"/>
      <c r="AD2646" s="34"/>
    </row>
    <row r="2647" spans="1:30" ht="16.5" thickTop="1" thickBot="1">
      <c r="A2647" s="29">
        <v>2645</v>
      </c>
      <c r="B2647" s="28"/>
      <c r="D2647" s="19"/>
      <c r="E2647" s="30"/>
      <c r="F2647" s="30"/>
      <c r="G2647" s="66"/>
      <c r="H2647" s="66"/>
      <c r="I2647" s="66"/>
      <c r="J2647" s="31"/>
      <c r="K2647" s="31"/>
      <c r="L2647" s="47"/>
      <c r="M2647" s="32"/>
      <c r="N2647" s="33"/>
      <c r="O2647" s="34"/>
      <c r="P2647" s="34"/>
      <c r="Q2647" s="34"/>
      <c r="R2647" s="34"/>
      <c r="S2647" s="34"/>
      <c r="T2647" s="34"/>
      <c r="U2647" s="34"/>
      <c r="V2647" s="141"/>
      <c r="W2647" s="141"/>
      <c r="X2647" s="141"/>
      <c r="Y2647" s="141"/>
      <c r="Z2647" s="141"/>
      <c r="AA2647" s="141"/>
      <c r="AB2647" s="141"/>
      <c r="AC2647" s="34"/>
      <c r="AD2647" s="34"/>
    </row>
    <row r="2648" spans="1:30" ht="16.5" thickTop="1" thickBot="1">
      <c r="A2648" s="29">
        <v>2646</v>
      </c>
      <c r="B2648" s="28"/>
      <c r="D2648" s="19"/>
      <c r="E2648" s="30"/>
      <c r="F2648" s="30"/>
      <c r="G2648" s="66"/>
      <c r="H2648" s="66"/>
      <c r="I2648" s="66"/>
      <c r="J2648" s="31"/>
      <c r="K2648" s="31"/>
      <c r="L2648" s="47"/>
      <c r="M2648" s="32"/>
      <c r="N2648" s="33"/>
      <c r="O2648" s="34"/>
      <c r="P2648" s="34"/>
      <c r="Q2648" s="34"/>
      <c r="R2648" s="34"/>
      <c r="S2648" s="34"/>
      <c r="T2648" s="34"/>
      <c r="U2648" s="34"/>
      <c r="V2648" s="141"/>
      <c r="W2648" s="141"/>
      <c r="X2648" s="141"/>
      <c r="Y2648" s="141"/>
      <c r="Z2648" s="141"/>
      <c r="AA2648" s="141"/>
      <c r="AB2648" s="141"/>
      <c r="AC2648" s="34"/>
      <c r="AD2648" s="34"/>
    </row>
    <row r="2649" spans="1:30" ht="16.5" thickTop="1" thickBot="1">
      <c r="A2649" s="29">
        <v>2647</v>
      </c>
      <c r="B2649" s="28"/>
      <c r="D2649" s="19"/>
      <c r="E2649" s="23"/>
      <c r="F2649" s="23"/>
      <c r="G2649" s="65"/>
      <c r="H2649" s="65"/>
      <c r="I2649" s="65"/>
      <c r="J2649" s="24"/>
      <c r="K2649" s="24"/>
      <c r="L2649" s="46"/>
      <c r="M2649" s="25"/>
      <c r="N2649" s="26"/>
      <c r="O2649" s="27"/>
      <c r="P2649" s="27"/>
      <c r="Q2649" s="27"/>
      <c r="R2649" s="27"/>
      <c r="S2649" s="27"/>
      <c r="T2649" s="27"/>
      <c r="U2649" s="27"/>
      <c r="V2649" s="140"/>
      <c r="W2649" s="140"/>
      <c r="X2649" s="140"/>
      <c r="Y2649" s="140"/>
      <c r="Z2649" s="140"/>
      <c r="AA2649" s="140"/>
      <c r="AB2649" s="140"/>
      <c r="AC2649" s="27"/>
      <c r="AD2649" s="27"/>
    </row>
    <row r="2650" spans="1:30" ht="16.5" thickTop="1" thickBot="1">
      <c r="A2650" s="29">
        <v>2648</v>
      </c>
      <c r="B2650" s="28"/>
      <c r="D2650" s="19"/>
      <c r="E2650" s="30"/>
      <c r="F2650" s="30"/>
      <c r="G2650" s="66"/>
      <c r="H2650" s="66"/>
      <c r="I2650" s="66"/>
      <c r="J2650" s="31"/>
      <c r="K2650" s="31"/>
      <c r="L2650" s="47"/>
      <c r="M2650" s="32"/>
      <c r="N2650" s="33"/>
      <c r="O2650" s="34"/>
      <c r="P2650" s="34"/>
      <c r="Q2650" s="34"/>
      <c r="R2650" s="34"/>
      <c r="S2650" s="34"/>
      <c r="T2650" s="34"/>
      <c r="U2650" s="34"/>
      <c r="V2650" s="141"/>
      <c r="W2650" s="141"/>
      <c r="X2650" s="141"/>
      <c r="Y2650" s="141"/>
      <c r="Z2650" s="141"/>
      <c r="AA2650" s="141"/>
      <c r="AB2650" s="141"/>
      <c r="AC2650" s="34"/>
      <c r="AD2650" s="34"/>
    </row>
    <row r="2651" spans="1:30" ht="16.5" thickTop="1" thickBot="1">
      <c r="A2651" s="29">
        <v>2649</v>
      </c>
      <c r="B2651" s="28"/>
      <c r="D2651" s="19"/>
      <c r="E2651" s="30"/>
      <c r="F2651" s="30"/>
      <c r="G2651" s="66"/>
      <c r="H2651" s="66"/>
      <c r="I2651" s="66"/>
      <c r="J2651" s="31"/>
      <c r="K2651" s="31"/>
      <c r="L2651" s="47"/>
      <c r="M2651" s="32"/>
      <c r="N2651" s="33"/>
      <c r="O2651" s="34"/>
      <c r="P2651" s="34"/>
      <c r="Q2651" s="34"/>
      <c r="R2651" s="34"/>
      <c r="S2651" s="34"/>
      <c r="T2651" s="34"/>
      <c r="U2651" s="34"/>
      <c r="V2651" s="141"/>
      <c r="W2651" s="141"/>
      <c r="X2651" s="141"/>
      <c r="Y2651" s="141"/>
      <c r="Z2651" s="141"/>
      <c r="AA2651" s="141"/>
      <c r="AB2651" s="141"/>
      <c r="AC2651" s="34"/>
      <c r="AD2651" s="34"/>
    </row>
    <row r="2652" spans="1:30" ht="16.5" thickTop="1" thickBot="1">
      <c r="A2652" s="29">
        <v>2650</v>
      </c>
      <c r="B2652" s="28"/>
      <c r="D2652" s="19"/>
      <c r="E2652" s="30"/>
      <c r="F2652" s="30"/>
      <c r="G2652" s="66"/>
      <c r="H2652" s="66"/>
      <c r="I2652" s="66"/>
      <c r="J2652" s="31"/>
      <c r="K2652" s="31"/>
      <c r="L2652" s="47"/>
      <c r="M2652" s="32"/>
      <c r="N2652" s="33"/>
      <c r="O2652" s="34"/>
      <c r="P2652" s="34"/>
      <c r="Q2652" s="34"/>
      <c r="R2652" s="34"/>
      <c r="S2652" s="34"/>
      <c r="T2652" s="34"/>
      <c r="U2652" s="34"/>
      <c r="V2652" s="141"/>
      <c r="W2652" s="141"/>
      <c r="X2652" s="141"/>
      <c r="Y2652" s="141"/>
      <c r="Z2652" s="141"/>
      <c r="AA2652" s="141"/>
      <c r="AB2652" s="141"/>
      <c r="AC2652" s="34"/>
      <c r="AD2652" s="34"/>
    </row>
    <row r="2653" spans="1:30" ht="16.5" thickTop="1" thickBot="1">
      <c r="A2653" s="35">
        <v>2651</v>
      </c>
      <c r="B2653" s="28"/>
      <c r="D2653" s="19"/>
      <c r="E2653" s="30"/>
      <c r="F2653" s="30"/>
      <c r="G2653" s="66"/>
      <c r="H2653" s="66"/>
      <c r="I2653" s="66"/>
      <c r="J2653" s="31"/>
      <c r="K2653" s="31"/>
      <c r="L2653" s="47"/>
      <c r="M2653" s="32"/>
      <c r="N2653" s="33"/>
      <c r="O2653" s="34"/>
      <c r="P2653" s="34"/>
      <c r="Q2653" s="34"/>
      <c r="R2653" s="34"/>
      <c r="S2653" s="34"/>
      <c r="T2653" s="34"/>
      <c r="U2653" s="34"/>
      <c r="V2653" s="141"/>
      <c r="W2653" s="141"/>
      <c r="X2653" s="141"/>
      <c r="Y2653" s="141"/>
      <c r="Z2653" s="141"/>
      <c r="AA2653" s="141"/>
      <c r="AB2653" s="141"/>
      <c r="AC2653" s="34"/>
      <c r="AD2653" s="34"/>
    </row>
    <row r="2654" spans="1:30" ht="16.5" thickTop="1" thickBot="1">
      <c r="A2654" s="35">
        <v>2652</v>
      </c>
      <c r="B2654" s="28"/>
      <c r="D2654" s="19"/>
      <c r="E2654" s="30"/>
      <c r="F2654" s="30"/>
      <c r="G2654" s="66"/>
      <c r="H2654" s="66"/>
      <c r="I2654" s="66"/>
      <c r="J2654" s="31"/>
      <c r="K2654" s="31"/>
      <c r="L2654" s="47"/>
      <c r="M2654" s="32"/>
      <c r="N2654" s="33"/>
      <c r="O2654" s="34"/>
      <c r="P2654" s="34"/>
      <c r="Q2654" s="34"/>
      <c r="R2654" s="34"/>
      <c r="S2654" s="34"/>
      <c r="T2654" s="34"/>
      <c r="U2654" s="34"/>
      <c r="V2654" s="141"/>
      <c r="W2654" s="141"/>
      <c r="X2654" s="141"/>
      <c r="Y2654" s="141"/>
      <c r="Z2654" s="141"/>
      <c r="AA2654" s="141"/>
      <c r="AB2654" s="141"/>
      <c r="AC2654" s="34"/>
      <c r="AD2654" s="34"/>
    </row>
    <row r="2655" spans="1:30" ht="16.5" thickTop="1" thickBot="1">
      <c r="A2655" s="35">
        <v>2653</v>
      </c>
      <c r="B2655" s="28"/>
      <c r="D2655" s="19"/>
      <c r="E2655" s="23"/>
      <c r="F2655" s="23"/>
      <c r="G2655" s="65"/>
      <c r="H2655" s="65"/>
      <c r="I2655" s="65"/>
      <c r="J2655" s="24"/>
      <c r="K2655" s="24"/>
      <c r="L2655" s="46"/>
      <c r="M2655" s="25"/>
      <c r="N2655" s="26"/>
      <c r="O2655" s="27"/>
      <c r="P2655" s="27"/>
      <c r="Q2655" s="27"/>
      <c r="R2655" s="27"/>
      <c r="S2655" s="27"/>
      <c r="T2655" s="27"/>
      <c r="U2655" s="27"/>
      <c r="V2655" s="140"/>
      <c r="W2655" s="140"/>
      <c r="X2655" s="140"/>
      <c r="Y2655" s="140"/>
      <c r="Z2655" s="140"/>
      <c r="AA2655" s="140"/>
      <c r="AB2655" s="140"/>
      <c r="AC2655" s="27"/>
      <c r="AD2655" s="27"/>
    </row>
    <row r="2656" spans="1:30" ht="16.5" thickTop="1" thickBot="1">
      <c r="A2656" s="35">
        <v>2654</v>
      </c>
      <c r="B2656" s="28"/>
      <c r="D2656" s="19"/>
      <c r="E2656" s="30"/>
      <c r="F2656" s="30"/>
      <c r="G2656" s="66"/>
      <c r="H2656" s="66"/>
      <c r="I2656" s="66"/>
      <c r="J2656" s="31"/>
      <c r="K2656" s="31"/>
      <c r="L2656" s="47"/>
      <c r="M2656" s="32"/>
      <c r="N2656" s="33"/>
      <c r="O2656" s="34"/>
      <c r="P2656" s="34"/>
      <c r="Q2656" s="34"/>
      <c r="R2656" s="34"/>
      <c r="S2656" s="34"/>
      <c r="T2656" s="34"/>
      <c r="U2656" s="34"/>
      <c r="V2656" s="141"/>
      <c r="W2656" s="141"/>
      <c r="X2656" s="141"/>
      <c r="Y2656" s="141"/>
      <c r="Z2656" s="141"/>
      <c r="AA2656" s="141"/>
      <c r="AB2656" s="141"/>
      <c r="AC2656" s="34"/>
      <c r="AD2656" s="34"/>
    </row>
    <row r="2657" spans="1:30" ht="16.5" thickTop="1" thickBot="1">
      <c r="A2657" s="35">
        <v>2655</v>
      </c>
      <c r="B2657" s="28"/>
      <c r="D2657" s="19"/>
      <c r="E2657" s="23"/>
      <c r="F2657" s="23"/>
      <c r="G2657" s="66"/>
      <c r="H2657" s="65"/>
      <c r="I2657" s="65"/>
      <c r="J2657" s="24"/>
      <c r="K2657" s="24"/>
      <c r="L2657" s="47"/>
      <c r="M2657" s="32"/>
      <c r="N2657" s="26"/>
      <c r="O2657" s="34"/>
      <c r="P2657" s="34"/>
      <c r="Q2657" s="34"/>
      <c r="R2657" s="34"/>
      <c r="S2657" s="34"/>
      <c r="T2657" s="34"/>
      <c r="U2657" s="34"/>
      <c r="V2657" s="141"/>
      <c r="W2657" s="141"/>
      <c r="X2657" s="141"/>
      <c r="Y2657" s="141"/>
      <c r="Z2657" s="141"/>
      <c r="AA2657" s="141"/>
      <c r="AB2657" s="141"/>
      <c r="AC2657" s="34"/>
      <c r="AD2657" s="34"/>
    </row>
    <row r="2658" spans="1:30" ht="16.5" thickTop="1" thickBot="1">
      <c r="A2658" s="35">
        <v>2656</v>
      </c>
      <c r="B2658" s="28"/>
      <c r="D2658" s="19"/>
      <c r="E2658" s="30"/>
      <c r="F2658" s="30"/>
      <c r="G2658" s="66"/>
      <c r="H2658" s="66"/>
      <c r="I2658" s="66"/>
      <c r="J2658" s="31"/>
      <c r="K2658" s="31"/>
      <c r="L2658" s="47"/>
      <c r="M2658" s="32"/>
      <c r="N2658" s="33"/>
      <c r="O2658" s="34"/>
      <c r="P2658" s="34"/>
      <c r="Q2658" s="34"/>
      <c r="R2658" s="34"/>
      <c r="S2658" s="34"/>
      <c r="T2658" s="34"/>
      <c r="U2658" s="34"/>
      <c r="V2658" s="141"/>
      <c r="W2658" s="141"/>
      <c r="X2658" s="141"/>
      <c r="Y2658" s="141"/>
      <c r="Z2658" s="141"/>
      <c r="AA2658" s="141"/>
      <c r="AB2658" s="141"/>
      <c r="AC2658" s="34"/>
      <c r="AD2658" s="34"/>
    </row>
    <row r="2659" spans="1:30" ht="16.5" thickTop="1" thickBot="1">
      <c r="A2659" s="35">
        <v>2657</v>
      </c>
      <c r="B2659" s="28"/>
      <c r="D2659" s="19"/>
      <c r="E2659" s="23"/>
      <c r="F2659" s="23"/>
      <c r="G2659" s="66"/>
      <c r="H2659" s="65"/>
      <c r="I2659" s="65"/>
      <c r="J2659" s="24"/>
      <c r="K2659" s="24"/>
      <c r="L2659" s="47"/>
      <c r="M2659" s="32"/>
      <c r="N2659" s="26"/>
      <c r="O2659" s="34"/>
      <c r="P2659" s="34"/>
      <c r="Q2659" s="34"/>
      <c r="R2659" s="34"/>
      <c r="S2659" s="34"/>
      <c r="T2659" s="34"/>
      <c r="U2659" s="34"/>
      <c r="V2659" s="141"/>
      <c r="W2659" s="141"/>
      <c r="X2659" s="141"/>
      <c r="Y2659" s="141"/>
      <c r="Z2659" s="141"/>
      <c r="AA2659" s="141"/>
      <c r="AB2659" s="141"/>
      <c r="AC2659" s="34"/>
      <c r="AD2659" s="34"/>
    </row>
    <row r="2660" spans="1:30" ht="16.5" thickTop="1" thickBot="1">
      <c r="A2660" s="35">
        <v>2658</v>
      </c>
      <c r="B2660" s="28"/>
      <c r="D2660" s="19"/>
      <c r="E2660" s="30"/>
      <c r="F2660" s="30"/>
      <c r="G2660" s="66"/>
      <c r="H2660" s="66"/>
      <c r="I2660" s="66"/>
      <c r="J2660" s="31"/>
      <c r="K2660" s="31"/>
      <c r="L2660" s="47"/>
      <c r="M2660" s="32"/>
      <c r="N2660" s="33"/>
      <c r="O2660" s="34"/>
      <c r="P2660" s="34"/>
      <c r="Q2660" s="34"/>
      <c r="R2660" s="34"/>
      <c r="S2660" s="34"/>
      <c r="T2660" s="34"/>
      <c r="U2660" s="34"/>
      <c r="V2660" s="141"/>
      <c r="W2660" s="141"/>
      <c r="X2660" s="141"/>
      <c r="Y2660" s="141"/>
      <c r="Z2660" s="141"/>
      <c r="AA2660" s="141"/>
      <c r="AB2660" s="141"/>
      <c r="AC2660" s="34"/>
      <c r="AD2660" s="34"/>
    </row>
    <row r="2661" spans="1:30" ht="16.5" thickTop="1" thickBot="1">
      <c r="A2661" s="35">
        <v>2659</v>
      </c>
      <c r="B2661" s="28"/>
      <c r="D2661" s="19"/>
      <c r="E2661" s="23"/>
      <c r="F2661" s="23"/>
      <c r="G2661" s="65"/>
      <c r="H2661" s="65"/>
      <c r="I2661" s="65"/>
      <c r="J2661" s="24"/>
      <c r="K2661" s="24"/>
      <c r="L2661" s="47"/>
      <c r="M2661" s="32"/>
      <c r="N2661" s="26"/>
      <c r="O2661" s="27"/>
      <c r="P2661" s="27"/>
      <c r="Q2661" s="27"/>
      <c r="R2661" s="27"/>
      <c r="S2661" s="27"/>
      <c r="T2661" s="27"/>
      <c r="U2661" s="27"/>
      <c r="V2661" s="140"/>
      <c r="W2661" s="140"/>
      <c r="X2661" s="140"/>
      <c r="Y2661" s="140"/>
      <c r="Z2661" s="140"/>
      <c r="AA2661" s="140"/>
      <c r="AB2661" s="140"/>
      <c r="AC2661" s="27"/>
      <c r="AD2661" s="27"/>
    </row>
    <row r="2662" spans="1:30" ht="16.5" thickTop="1" thickBot="1">
      <c r="A2662" s="35">
        <v>2660</v>
      </c>
      <c r="B2662" s="28"/>
      <c r="D2662" s="19"/>
      <c r="E2662" s="30"/>
      <c r="F2662" s="30"/>
      <c r="G2662" s="66"/>
      <c r="H2662" s="66"/>
      <c r="I2662" s="66"/>
      <c r="J2662" s="31"/>
      <c r="K2662" s="31"/>
      <c r="L2662" s="47"/>
      <c r="M2662" s="32"/>
      <c r="N2662" s="33"/>
      <c r="O2662" s="34"/>
      <c r="P2662" s="34"/>
      <c r="Q2662" s="34"/>
      <c r="R2662" s="34"/>
      <c r="S2662" s="34"/>
      <c r="T2662" s="34"/>
      <c r="U2662" s="34"/>
      <c r="V2662" s="141"/>
      <c r="W2662" s="141"/>
      <c r="X2662" s="141"/>
      <c r="Y2662" s="141"/>
      <c r="Z2662" s="141"/>
      <c r="AA2662" s="141"/>
      <c r="AB2662" s="141"/>
      <c r="AC2662" s="34"/>
      <c r="AD2662" s="34"/>
    </row>
    <row r="2663" spans="1:30" ht="16.5" thickTop="1" thickBot="1">
      <c r="A2663" s="22">
        <v>2661</v>
      </c>
      <c r="B2663" s="28"/>
      <c r="D2663" s="19"/>
      <c r="E2663" s="23"/>
      <c r="F2663" s="23"/>
      <c r="G2663" s="65"/>
      <c r="H2663" s="65"/>
      <c r="I2663" s="65"/>
      <c r="J2663" s="24"/>
      <c r="K2663" s="24"/>
      <c r="L2663" s="46"/>
      <c r="M2663" s="25"/>
      <c r="N2663" s="26"/>
      <c r="O2663" s="27"/>
      <c r="P2663" s="27"/>
      <c r="Q2663" s="27"/>
      <c r="R2663" s="27"/>
      <c r="S2663" s="27"/>
      <c r="T2663" s="27"/>
      <c r="U2663" s="27"/>
      <c r="V2663" s="140"/>
      <c r="W2663" s="140"/>
      <c r="X2663" s="140"/>
      <c r="Y2663" s="140"/>
      <c r="Z2663" s="140"/>
      <c r="AA2663" s="140"/>
      <c r="AB2663" s="140"/>
      <c r="AC2663" s="27"/>
      <c r="AD2663" s="27"/>
    </row>
    <row r="2664" spans="1:30" ht="16.5" thickTop="1" thickBot="1">
      <c r="A2664" s="29">
        <v>2662</v>
      </c>
      <c r="B2664" s="28"/>
      <c r="D2664" s="19"/>
      <c r="E2664" s="30"/>
      <c r="F2664" s="30"/>
      <c r="G2664" s="66"/>
      <c r="H2664" s="66"/>
      <c r="I2664" s="66"/>
      <c r="J2664" s="31"/>
      <c r="K2664" s="31"/>
      <c r="L2664" s="47"/>
      <c r="M2664" s="32"/>
      <c r="N2664" s="33"/>
      <c r="O2664" s="34"/>
      <c r="P2664" s="34"/>
      <c r="Q2664" s="34"/>
      <c r="R2664" s="34"/>
      <c r="S2664" s="34"/>
      <c r="T2664" s="34"/>
      <c r="U2664" s="34"/>
      <c r="V2664" s="141"/>
      <c r="W2664" s="141"/>
      <c r="X2664" s="141"/>
      <c r="Y2664" s="141"/>
      <c r="Z2664" s="141"/>
      <c r="AA2664" s="141"/>
      <c r="AB2664" s="141"/>
      <c r="AC2664" s="34"/>
      <c r="AD2664" s="34"/>
    </row>
    <row r="2665" spans="1:30" ht="16.5" thickTop="1" thickBot="1">
      <c r="A2665" s="29">
        <v>2663</v>
      </c>
      <c r="B2665" s="28"/>
      <c r="D2665" s="19"/>
      <c r="E2665" s="30"/>
      <c r="F2665" s="30"/>
      <c r="G2665" s="66"/>
      <c r="H2665" s="66"/>
      <c r="I2665" s="66"/>
      <c r="J2665" s="31"/>
      <c r="K2665" s="31"/>
      <c r="L2665" s="47"/>
      <c r="M2665" s="32"/>
      <c r="N2665" s="33"/>
      <c r="O2665" s="34"/>
      <c r="P2665" s="34"/>
      <c r="Q2665" s="34"/>
      <c r="R2665" s="34"/>
      <c r="S2665" s="34"/>
      <c r="T2665" s="34"/>
      <c r="U2665" s="34"/>
      <c r="V2665" s="141"/>
      <c r="W2665" s="141"/>
      <c r="X2665" s="141"/>
      <c r="Y2665" s="141"/>
      <c r="Z2665" s="141"/>
      <c r="AA2665" s="141"/>
      <c r="AB2665" s="141"/>
      <c r="AC2665" s="34"/>
      <c r="AD2665" s="34"/>
    </row>
    <row r="2666" spans="1:30" ht="16.5" thickTop="1" thickBot="1">
      <c r="A2666" s="29">
        <v>2664</v>
      </c>
      <c r="B2666" s="28"/>
      <c r="D2666" s="19"/>
      <c r="E2666" s="30"/>
      <c r="F2666" s="30"/>
      <c r="G2666" s="66"/>
      <c r="H2666" s="66"/>
      <c r="I2666" s="66"/>
      <c r="J2666" s="31"/>
      <c r="K2666" s="31"/>
      <c r="L2666" s="47"/>
      <c r="M2666" s="32"/>
      <c r="N2666" s="33"/>
      <c r="O2666" s="34"/>
      <c r="P2666" s="34"/>
      <c r="Q2666" s="34"/>
      <c r="R2666" s="34"/>
      <c r="S2666" s="34"/>
      <c r="T2666" s="34"/>
      <c r="U2666" s="34"/>
      <c r="V2666" s="141"/>
      <c r="W2666" s="141"/>
      <c r="X2666" s="141"/>
      <c r="Y2666" s="141"/>
      <c r="Z2666" s="141"/>
      <c r="AA2666" s="141"/>
      <c r="AB2666" s="141"/>
      <c r="AC2666" s="34"/>
      <c r="AD2666" s="34"/>
    </row>
    <row r="2667" spans="1:30" ht="16.5" thickTop="1" thickBot="1">
      <c r="A2667" s="29">
        <v>2665</v>
      </c>
      <c r="B2667" s="28"/>
      <c r="D2667" s="19"/>
      <c r="E2667" s="30"/>
      <c r="F2667" s="30"/>
      <c r="G2667" s="66"/>
      <c r="H2667" s="66"/>
      <c r="I2667" s="66"/>
      <c r="J2667" s="31"/>
      <c r="K2667" s="31"/>
      <c r="L2667" s="47"/>
      <c r="M2667" s="32"/>
      <c r="N2667" s="33"/>
      <c r="O2667" s="34"/>
      <c r="P2667" s="34"/>
      <c r="Q2667" s="34"/>
      <c r="R2667" s="34"/>
      <c r="S2667" s="34"/>
      <c r="T2667" s="34"/>
      <c r="U2667" s="34"/>
      <c r="V2667" s="141"/>
      <c r="W2667" s="141"/>
      <c r="X2667" s="141"/>
      <c r="Y2667" s="141"/>
      <c r="Z2667" s="141"/>
      <c r="AA2667" s="141"/>
      <c r="AB2667" s="141"/>
      <c r="AC2667" s="34"/>
      <c r="AD2667" s="34"/>
    </row>
    <row r="2668" spans="1:30" ht="16.5" thickTop="1" thickBot="1">
      <c r="A2668" s="29">
        <v>2666</v>
      </c>
      <c r="B2668" s="28"/>
      <c r="D2668" s="19"/>
      <c r="E2668" s="30"/>
      <c r="F2668" s="30"/>
      <c r="G2668" s="66"/>
      <c r="H2668" s="66"/>
      <c r="I2668" s="66"/>
      <c r="J2668" s="31"/>
      <c r="K2668" s="31"/>
      <c r="L2668" s="47"/>
      <c r="M2668" s="32"/>
      <c r="N2668" s="33"/>
      <c r="O2668" s="34"/>
      <c r="P2668" s="34"/>
      <c r="Q2668" s="34"/>
      <c r="R2668" s="34"/>
      <c r="S2668" s="34"/>
      <c r="T2668" s="34"/>
      <c r="U2668" s="34"/>
      <c r="V2668" s="141"/>
      <c r="W2668" s="141"/>
      <c r="X2668" s="141"/>
      <c r="Y2668" s="141"/>
      <c r="Z2668" s="141"/>
      <c r="AA2668" s="141"/>
      <c r="AB2668" s="141"/>
      <c r="AC2668" s="34"/>
      <c r="AD2668" s="34"/>
    </row>
    <row r="2669" spans="1:30" ht="16.5" thickTop="1" thickBot="1">
      <c r="A2669" s="29">
        <v>2667</v>
      </c>
      <c r="B2669" s="28"/>
      <c r="D2669" s="19"/>
      <c r="E2669" s="23"/>
      <c r="F2669" s="23"/>
      <c r="G2669" s="65"/>
      <c r="H2669" s="65"/>
      <c r="I2669" s="65"/>
      <c r="J2669" s="24"/>
      <c r="K2669" s="24"/>
      <c r="L2669" s="46"/>
      <c r="M2669" s="25"/>
      <c r="N2669" s="26"/>
      <c r="O2669" s="27"/>
      <c r="P2669" s="27"/>
      <c r="Q2669" s="27"/>
      <c r="R2669" s="27"/>
      <c r="S2669" s="27"/>
      <c r="T2669" s="27"/>
      <c r="U2669" s="27"/>
      <c r="V2669" s="140"/>
      <c r="W2669" s="140"/>
      <c r="X2669" s="140"/>
      <c r="Y2669" s="140"/>
      <c r="Z2669" s="140"/>
      <c r="AA2669" s="140"/>
      <c r="AB2669" s="140"/>
      <c r="AC2669" s="27"/>
      <c r="AD2669" s="27"/>
    </row>
    <row r="2670" spans="1:30" ht="16.5" thickTop="1" thickBot="1">
      <c r="A2670" s="29">
        <v>2668</v>
      </c>
      <c r="B2670" s="28"/>
      <c r="D2670" s="19"/>
      <c r="E2670" s="30"/>
      <c r="F2670" s="30"/>
      <c r="G2670" s="66"/>
      <c r="H2670" s="66"/>
      <c r="I2670" s="66"/>
      <c r="J2670" s="31"/>
      <c r="K2670" s="31"/>
      <c r="L2670" s="47"/>
      <c r="M2670" s="32"/>
      <c r="N2670" s="33"/>
      <c r="O2670" s="34"/>
      <c r="P2670" s="34"/>
      <c r="Q2670" s="34"/>
      <c r="R2670" s="34"/>
      <c r="S2670" s="34"/>
      <c r="T2670" s="34"/>
      <c r="U2670" s="34"/>
      <c r="V2670" s="141"/>
      <c r="W2670" s="141"/>
      <c r="X2670" s="141"/>
      <c r="Y2670" s="141"/>
      <c r="Z2670" s="141"/>
      <c r="AA2670" s="141"/>
      <c r="AB2670" s="141"/>
      <c r="AC2670" s="34"/>
      <c r="AD2670" s="34"/>
    </row>
    <row r="2671" spans="1:30" ht="16.5" thickTop="1" thickBot="1">
      <c r="A2671" s="29">
        <v>2669</v>
      </c>
      <c r="B2671" s="28"/>
      <c r="D2671" s="19"/>
      <c r="E2671" s="30"/>
      <c r="F2671" s="30"/>
      <c r="G2671" s="66"/>
      <c r="H2671" s="66"/>
      <c r="I2671" s="66"/>
      <c r="J2671" s="31"/>
      <c r="K2671" s="31"/>
      <c r="L2671" s="47"/>
      <c r="M2671" s="32"/>
      <c r="N2671" s="33"/>
      <c r="O2671" s="34"/>
      <c r="P2671" s="34"/>
      <c r="Q2671" s="34"/>
      <c r="R2671" s="34"/>
      <c r="S2671" s="34"/>
      <c r="T2671" s="34"/>
      <c r="U2671" s="34"/>
      <c r="V2671" s="141"/>
      <c r="W2671" s="141"/>
      <c r="X2671" s="141"/>
      <c r="Y2671" s="141"/>
      <c r="Z2671" s="141"/>
      <c r="AA2671" s="141"/>
      <c r="AB2671" s="141"/>
      <c r="AC2671" s="34"/>
      <c r="AD2671" s="34"/>
    </row>
    <row r="2672" spans="1:30" ht="16.5" thickTop="1" thickBot="1">
      <c r="A2672" s="29">
        <v>2670</v>
      </c>
      <c r="B2672" s="28"/>
      <c r="D2672" s="19"/>
      <c r="E2672" s="30"/>
      <c r="F2672" s="30"/>
      <c r="G2672" s="66"/>
      <c r="H2672" s="66"/>
      <c r="I2672" s="66"/>
      <c r="J2672" s="31"/>
      <c r="K2672" s="31"/>
      <c r="L2672" s="47"/>
      <c r="M2672" s="32"/>
      <c r="N2672" s="33"/>
      <c r="O2672" s="34"/>
      <c r="P2672" s="34"/>
      <c r="Q2672" s="34"/>
      <c r="R2672" s="34"/>
      <c r="S2672" s="34"/>
      <c r="T2672" s="34"/>
      <c r="U2672" s="34"/>
      <c r="V2672" s="141"/>
      <c r="W2672" s="141"/>
      <c r="X2672" s="141"/>
      <c r="Y2672" s="141"/>
      <c r="Z2672" s="141"/>
      <c r="AA2672" s="141"/>
      <c r="AB2672" s="141"/>
      <c r="AC2672" s="34"/>
      <c r="AD2672" s="34"/>
    </row>
    <row r="2673" spans="1:30" ht="16.5" thickTop="1" thickBot="1">
      <c r="A2673" s="35">
        <v>2671</v>
      </c>
      <c r="B2673" s="28"/>
      <c r="D2673" s="19"/>
      <c r="E2673" s="30"/>
      <c r="F2673" s="30"/>
      <c r="G2673" s="66"/>
      <c r="H2673" s="66"/>
      <c r="I2673" s="66"/>
      <c r="J2673" s="31"/>
      <c r="K2673" s="31"/>
      <c r="L2673" s="47"/>
      <c r="M2673" s="32"/>
      <c r="N2673" s="33"/>
      <c r="O2673" s="34"/>
      <c r="P2673" s="34"/>
      <c r="Q2673" s="34"/>
      <c r="R2673" s="34"/>
      <c r="S2673" s="34"/>
      <c r="T2673" s="34"/>
      <c r="U2673" s="34"/>
      <c r="V2673" s="141"/>
      <c r="W2673" s="141"/>
      <c r="X2673" s="141"/>
      <c r="Y2673" s="141"/>
      <c r="Z2673" s="141"/>
      <c r="AA2673" s="141"/>
      <c r="AB2673" s="141"/>
      <c r="AC2673" s="34"/>
      <c r="AD2673" s="34"/>
    </row>
    <row r="2674" spans="1:30" ht="16.5" thickTop="1" thickBot="1">
      <c r="A2674" s="35">
        <v>2672</v>
      </c>
      <c r="B2674" s="28"/>
      <c r="D2674" s="19"/>
      <c r="E2674" s="30"/>
      <c r="F2674" s="30"/>
      <c r="G2674" s="66"/>
      <c r="H2674" s="66"/>
      <c r="I2674" s="66"/>
      <c r="J2674" s="31"/>
      <c r="K2674" s="31"/>
      <c r="L2674" s="47"/>
      <c r="M2674" s="32"/>
      <c r="N2674" s="33"/>
      <c r="O2674" s="34"/>
      <c r="P2674" s="34"/>
      <c r="Q2674" s="34"/>
      <c r="R2674" s="34"/>
      <c r="S2674" s="34"/>
      <c r="T2674" s="34"/>
      <c r="U2674" s="34"/>
      <c r="V2674" s="141"/>
      <c r="W2674" s="141"/>
      <c r="X2674" s="141"/>
      <c r="Y2674" s="141"/>
      <c r="Z2674" s="141"/>
      <c r="AA2674" s="141"/>
      <c r="AB2674" s="141"/>
      <c r="AC2674" s="34"/>
      <c r="AD2674" s="34"/>
    </row>
    <row r="2675" spans="1:30" ht="16.5" thickTop="1" thickBot="1">
      <c r="A2675" s="35">
        <v>2673</v>
      </c>
      <c r="B2675" s="28"/>
      <c r="D2675" s="19"/>
      <c r="E2675" s="23"/>
      <c r="F2675" s="23"/>
      <c r="G2675" s="65"/>
      <c r="H2675" s="65"/>
      <c r="I2675" s="65"/>
      <c r="J2675" s="24"/>
      <c r="K2675" s="24"/>
      <c r="L2675" s="46"/>
      <c r="M2675" s="25"/>
      <c r="N2675" s="26"/>
      <c r="O2675" s="27"/>
      <c r="P2675" s="27"/>
      <c r="Q2675" s="27"/>
      <c r="R2675" s="27"/>
      <c r="S2675" s="27"/>
      <c r="T2675" s="27"/>
      <c r="U2675" s="27"/>
      <c r="V2675" s="140"/>
      <c r="W2675" s="140"/>
      <c r="X2675" s="140"/>
      <c r="Y2675" s="140"/>
      <c r="Z2675" s="140"/>
      <c r="AA2675" s="140"/>
      <c r="AB2675" s="140"/>
      <c r="AC2675" s="27"/>
      <c r="AD2675" s="27"/>
    </row>
    <row r="2676" spans="1:30" ht="16.5" thickTop="1" thickBot="1">
      <c r="A2676" s="35">
        <v>2674</v>
      </c>
      <c r="B2676" s="28"/>
      <c r="D2676" s="19"/>
      <c r="E2676" s="30"/>
      <c r="F2676" s="30"/>
      <c r="G2676" s="66"/>
      <c r="H2676" s="66"/>
      <c r="I2676" s="66"/>
      <c r="J2676" s="31"/>
      <c r="K2676" s="31"/>
      <c r="L2676" s="47"/>
      <c r="M2676" s="32"/>
      <c r="N2676" s="33"/>
      <c r="O2676" s="34"/>
      <c r="P2676" s="34"/>
      <c r="Q2676" s="34"/>
      <c r="R2676" s="34"/>
      <c r="S2676" s="34"/>
      <c r="T2676" s="34"/>
      <c r="U2676" s="34"/>
      <c r="V2676" s="141"/>
      <c r="W2676" s="141"/>
      <c r="X2676" s="141"/>
      <c r="Y2676" s="141"/>
      <c r="Z2676" s="141"/>
      <c r="AA2676" s="141"/>
      <c r="AB2676" s="141"/>
      <c r="AC2676" s="34"/>
      <c r="AD2676" s="34"/>
    </row>
    <row r="2677" spans="1:30" ht="16.5" thickTop="1" thickBot="1">
      <c r="A2677" s="35">
        <v>2675</v>
      </c>
      <c r="B2677" s="28"/>
      <c r="D2677" s="19"/>
      <c r="E2677" s="23"/>
      <c r="F2677" s="23"/>
      <c r="G2677" s="66"/>
      <c r="H2677" s="65"/>
      <c r="I2677" s="65"/>
      <c r="J2677" s="24"/>
      <c r="K2677" s="24"/>
      <c r="L2677" s="47"/>
      <c r="M2677" s="32"/>
      <c r="N2677" s="26"/>
      <c r="O2677" s="34"/>
      <c r="P2677" s="34"/>
      <c r="Q2677" s="34"/>
      <c r="R2677" s="34"/>
      <c r="S2677" s="34"/>
      <c r="T2677" s="34"/>
      <c r="U2677" s="34"/>
      <c r="V2677" s="141"/>
      <c r="W2677" s="141"/>
      <c r="X2677" s="141"/>
      <c r="Y2677" s="141"/>
      <c r="Z2677" s="141"/>
      <c r="AA2677" s="141"/>
      <c r="AB2677" s="141"/>
      <c r="AC2677" s="34"/>
      <c r="AD2677" s="34"/>
    </row>
    <row r="2678" spans="1:30" ht="16.5" thickTop="1" thickBot="1">
      <c r="A2678" s="35">
        <v>2676</v>
      </c>
      <c r="B2678" s="28"/>
      <c r="D2678" s="19"/>
      <c r="E2678" s="30"/>
      <c r="F2678" s="30"/>
      <c r="G2678" s="66"/>
      <c r="H2678" s="66"/>
      <c r="I2678" s="66"/>
      <c r="J2678" s="31"/>
      <c r="K2678" s="31"/>
      <c r="L2678" s="47"/>
      <c r="M2678" s="32"/>
      <c r="N2678" s="33"/>
      <c r="O2678" s="34"/>
      <c r="P2678" s="34"/>
      <c r="Q2678" s="34"/>
      <c r="R2678" s="34"/>
      <c r="S2678" s="34"/>
      <c r="T2678" s="34"/>
      <c r="U2678" s="34"/>
      <c r="V2678" s="141"/>
      <c r="W2678" s="141"/>
      <c r="X2678" s="141"/>
      <c r="Y2678" s="141"/>
      <c r="Z2678" s="141"/>
      <c r="AA2678" s="141"/>
      <c r="AB2678" s="141"/>
      <c r="AC2678" s="34"/>
      <c r="AD2678" s="34"/>
    </row>
    <row r="2679" spans="1:30" ht="16.5" thickTop="1" thickBot="1">
      <c r="A2679" s="35">
        <v>2677</v>
      </c>
      <c r="B2679" s="28"/>
      <c r="D2679" s="19"/>
      <c r="E2679" s="23"/>
      <c r="F2679" s="23"/>
      <c r="G2679" s="66"/>
      <c r="H2679" s="65"/>
      <c r="I2679" s="65"/>
      <c r="J2679" s="24"/>
      <c r="K2679" s="24"/>
      <c r="L2679" s="47"/>
      <c r="M2679" s="32"/>
      <c r="N2679" s="26"/>
      <c r="O2679" s="34"/>
      <c r="P2679" s="34"/>
      <c r="Q2679" s="34"/>
      <c r="R2679" s="34"/>
      <c r="S2679" s="34"/>
      <c r="T2679" s="34"/>
      <c r="U2679" s="34"/>
      <c r="V2679" s="141"/>
      <c r="W2679" s="141"/>
      <c r="X2679" s="141"/>
      <c r="Y2679" s="141"/>
      <c r="Z2679" s="141"/>
      <c r="AA2679" s="141"/>
      <c r="AB2679" s="141"/>
      <c r="AC2679" s="34"/>
      <c r="AD2679" s="34"/>
    </row>
    <row r="2680" spans="1:30" ht="16.5" thickTop="1" thickBot="1">
      <c r="A2680" s="35">
        <v>2678</v>
      </c>
      <c r="B2680" s="28"/>
      <c r="D2680" s="19"/>
      <c r="E2680" s="30"/>
      <c r="F2680" s="30"/>
      <c r="G2680" s="66"/>
      <c r="H2680" s="66"/>
      <c r="I2680" s="66"/>
      <c r="J2680" s="31"/>
      <c r="K2680" s="31"/>
      <c r="L2680" s="47"/>
      <c r="M2680" s="32"/>
      <c r="N2680" s="33"/>
      <c r="O2680" s="34"/>
      <c r="P2680" s="34"/>
      <c r="Q2680" s="34"/>
      <c r="R2680" s="34"/>
      <c r="S2680" s="34"/>
      <c r="T2680" s="34"/>
      <c r="U2680" s="34"/>
      <c r="V2680" s="141"/>
      <c r="W2680" s="141"/>
      <c r="X2680" s="141"/>
      <c r="Y2680" s="141"/>
      <c r="Z2680" s="141"/>
      <c r="AA2680" s="141"/>
      <c r="AB2680" s="141"/>
      <c r="AC2680" s="34"/>
      <c r="AD2680" s="34"/>
    </row>
    <row r="2681" spans="1:30" ht="16.5" thickTop="1" thickBot="1">
      <c r="A2681" s="35">
        <v>2679</v>
      </c>
      <c r="B2681" s="28"/>
      <c r="D2681" s="19"/>
      <c r="E2681" s="23"/>
      <c r="F2681" s="23"/>
      <c r="G2681" s="65"/>
      <c r="H2681" s="65"/>
      <c r="I2681" s="65"/>
      <c r="J2681" s="24"/>
      <c r="K2681" s="24"/>
      <c r="L2681" s="47"/>
      <c r="M2681" s="32"/>
      <c r="N2681" s="26"/>
      <c r="O2681" s="27"/>
      <c r="P2681" s="27"/>
      <c r="Q2681" s="27"/>
      <c r="R2681" s="27"/>
      <c r="S2681" s="27"/>
      <c r="T2681" s="27"/>
      <c r="U2681" s="27"/>
      <c r="V2681" s="140"/>
      <c r="W2681" s="140"/>
      <c r="X2681" s="140"/>
      <c r="Y2681" s="140"/>
      <c r="Z2681" s="140"/>
      <c r="AA2681" s="140"/>
      <c r="AB2681" s="140"/>
      <c r="AC2681" s="27"/>
      <c r="AD2681" s="27"/>
    </row>
    <row r="2682" spans="1:30" ht="16.5" thickTop="1" thickBot="1">
      <c r="A2682" s="35">
        <v>2680</v>
      </c>
      <c r="B2682" s="28"/>
      <c r="D2682" s="19"/>
      <c r="E2682" s="30"/>
      <c r="F2682" s="30"/>
      <c r="G2682" s="66"/>
      <c r="H2682" s="66"/>
      <c r="I2682" s="66"/>
      <c r="J2682" s="31"/>
      <c r="K2682" s="31"/>
      <c r="L2682" s="47"/>
      <c r="M2682" s="32"/>
      <c r="N2682" s="33"/>
      <c r="O2682" s="34"/>
      <c r="P2682" s="34"/>
      <c r="Q2682" s="34"/>
      <c r="R2682" s="34"/>
      <c r="S2682" s="34"/>
      <c r="T2682" s="34"/>
      <c r="U2682" s="34"/>
      <c r="V2682" s="141"/>
      <c r="W2682" s="141"/>
      <c r="X2682" s="141"/>
      <c r="Y2682" s="141"/>
      <c r="Z2682" s="141"/>
      <c r="AA2682" s="141"/>
      <c r="AB2682" s="141"/>
      <c r="AC2682" s="34"/>
      <c r="AD2682" s="34"/>
    </row>
    <row r="2683" spans="1:30" ht="16.5" thickTop="1" thickBot="1">
      <c r="A2683" s="22">
        <v>2681</v>
      </c>
      <c r="B2683" s="28"/>
      <c r="D2683" s="19"/>
      <c r="E2683" s="23"/>
      <c r="F2683" s="23"/>
      <c r="G2683" s="65"/>
      <c r="H2683" s="65"/>
      <c r="I2683" s="65"/>
      <c r="J2683" s="24"/>
      <c r="K2683" s="24"/>
      <c r="L2683" s="46"/>
      <c r="M2683" s="25"/>
      <c r="N2683" s="26"/>
      <c r="O2683" s="27"/>
      <c r="P2683" s="27"/>
      <c r="Q2683" s="27"/>
      <c r="R2683" s="27"/>
      <c r="S2683" s="27"/>
      <c r="T2683" s="27"/>
      <c r="U2683" s="27"/>
      <c r="V2683" s="140"/>
      <c r="W2683" s="140"/>
      <c r="X2683" s="140"/>
      <c r="Y2683" s="140"/>
      <c r="Z2683" s="140"/>
      <c r="AA2683" s="140"/>
      <c r="AB2683" s="140"/>
      <c r="AC2683" s="27"/>
      <c r="AD2683" s="27"/>
    </row>
    <row r="2684" spans="1:30" ht="16.5" thickTop="1" thickBot="1">
      <c r="A2684" s="29">
        <v>2682</v>
      </c>
      <c r="B2684" s="28"/>
      <c r="D2684" s="19"/>
      <c r="E2684" s="30"/>
      <c r="F2684" s="30"/>
      <c r="G2684" s="66"/>
      <c r="H2684" s="66"/>
      <c r="I2684" s="66"/>
      <c r="J2684" s="31"/>
      <c r="K2684" s="31"/>
      <c r="L2684" s="47"/>
      <c r="M2684" s="32"/>
      <c r="N2684" s="33"/>
      <c r="O2684" s="34"/>
      <c r="P2684" s="34"/>
      <c r="Q2684" s="34"/>
      <c r="R2684" s="34"/>
      <c r="S2684" s="34"/>
      <c r="T2684" s="34"/>
      <c r="U2684" s="34"/>
      <c r="V2684" s="141"/>
      <c r="W2684" s="141"/>
      <c r="X2684" s="141"/>
      <c r="Y2684" s="141"/>
      <c r="Z2684" s="141"/>
      <c r="AA2684" s="141"/>
      <c r="AB2684" s="141"/>
      <c r="AC2684" s="34"/>
      <c r="AD2684" s="34"/>
    </row>
    <row r="2685" spans="1:30" ht="16.5" thickTop="1" thickBot="1">
      <c r="A2685" s="29">
        <v>2683</v>
      </c>
      <c r="B2685" s="28"/>
      <c r="D2685" s="19"/>
      <c r="E2685" s="30"/>
      <c r="F2685" s="30"/>
      <c r="G2685" s="66"/>
      <c r="H2685" s="66"/>
      <c r="I2685" s="66"/>
      <c r="J2685" s="31"/>
      <c r="K2685" s="31"/>
      <c r="L2685" s="47"/>
      <c r="M2685" s="32"/>
      <c r="N2685" s="33"/>
      <c r="O2685" s="34"/>
      <c r="P2685" s="34"/>
      <c r="Q2685" s="34"/>
      <c r="R2685" s="34"/>
      <c r="S2685" s="34"/>
      <c r="T2685" s="34"/>
      <c r="U2685" s="34"/>
      <c r="V2685" s="141"/>
      <c r="W2685" s="141"/>
      <c r="X2685" s="141"/>
      <c r="Y2685" s="141"/>
      <c r="Z2685" s="141"/>
      <c r="AA2685" s="141"/>
      <c r="AB2685" s="141"/>
      <c r="AC2685" s="34"/>
      <c r="AD2685" s="34"/>
    </row>
    <row r="2686" spans="1:30" ht="16.5" thickTop="1" thickBot="1">
      <c r="A2686" s="29">
        <v>2684</v>
      </c>
      <c r="B2686" s="28"/>
      <c r="D2686" s="19"/>
      <c r="E2686" s="30"/>
      <c r="F2686" s="30"/>
      <c r="G2686" s="66"/>
      <c r="H2686" s="66"/>
      <c r="I2686" s="66"/>
      <c r="J2686" s="31"/>
      <c r="K2686" s="31"/>
      <c r="L2686" s="47"/>
      <c r="M2686" s="32"/>
      <c r="N2686" s="33"/>
      <c r="O2686" s="34"/>
      <c r="P2686" s="34"/>
      <c r="Q2686" s="34"/>
      <c r="R2686" s="34"/>
      <c r="S2686" s="34"/>
      <c r="T2686" s="34"/>
      <c r="U2686" s="34"/>
      <c r="V2686" s="141"/>
      <c r="W2686" s="141"/>
      <c r="X2686" s="141"/>
      <c r="Y2686" s="141"/>
      <c r="Z2686" s="141"/>
      <c r="AA2686" s="141"/>
      <c r="AB2686" s="141"/>
      <c r="AC2686" s="34"/>
      <c r="AD2686" s="34"/>
    </row>
    <row r="2687" spans="1:30" ht="16.5" thickTop="1" thickBot="1">
      <c r="A2687" s="29">
        <v>2685</v>
      </c>
      <c r="B2687" s="28"/>
      <c r="D2687" s="19"/>
      <c r="E2687" s="30"/>
      <c r="F2687" s="30"/>
      <c r="G2687" s="66"/>
      <c r="H2687" s="66"/>
      <c r="I2687" s="66"/>
      <c r="J2687" s="31"/>
      <c r="K2687" s="31"/>
      <c r="L2687" s="47"/>
      <c r="M2687" s="32"/>
      <c r="N2687" s="33"/>
      <c r="O2687" s="34"/>
      <c r="P2687" s="34"/>
      <c r="Q2687" s="34"/>
      <c r="R2687" s="34"/>
      <c r="S2687" s="34"/>
      <c r="T2687" s="34"/>
      <c r="U2687" s="34"/>
      <c r="V2687" s="141"/>
      <c r="W2687" s="141"/>
      <c r="X2687" s="141"/>
      <c r="Y2687" s="141"/>
      <c r="Z2687" s="141"/>
      <c r="AA2687" s="141"/>
      <c r="AB2687" s="141"/>
      <c r="AC2687" s="34"/>
      <c r="AD2687" s="34"/>
    </row>
    <row r="2688" spans="1:30" ht="16.5" thickTop="1" thickBot="1">
      <c r="A2688" s="29">
        <v>2686</v>
      </c>
      <c r="B2688" s="28"/>
      <c r="D2688" s="19"/>
      <c r="E2688" s="30"/>
      <c r="F2688" s="30"/>
      <c r="G2688" s="66"/>
      <c r="H2688" s="66"/>
      <c r="I2688" s="66"/>
      <c r="J2688" s="31"/>
      <c r="K2688" s="31"/>
      <c r="L2688" s="47"/>
      <c r="M2688" s="32"/>
      <c r="N2688" s="33"/>
      <c r="O2688" s="34"/>
      <c r="P2688" s="34"/>
      <c r="Q2688" s="34"/>
      <c r="R2688" s="34"/>
      <c r="S2688" s="34"/>
      <c r="T2688" s="34"/>
      <c r="U2688" s="34"/>
      <c r="V2688" s="141"/>
      <c r="W2688" s="141"/>
      <c r="X2688" s="141"/>
      <c r="Y2688" s="141"/>
      <c r="Z2688" s="141"/>
      <c r="AA2688" s="141"/>
      <c r="AB2688" s="141"/>
      <c r="AC2688" s="34"/>
      <c r="AD2688" s="34"/>
    </row>
    <row r="2689" spans="1:30" ht="16.5" thickTop="1" thickBot="1">
      <c r="A2689" s="29">
        <v>2687</v>
      </c>
      <c r="B2689" s="28"/>
      <c r="D2689" s="19"/>
      <c r="E2689" s="23"/>
      <c r="F2689" s="23"/>
      <c r="G2689" s="65"/>
      <c r="H2689" s="65"/>
      <c r="I2689" s="65"/>
      <c r="J2689" s="24"/>
      <c r="K2689" s="24"/>
      <c r="L2689" s="46"/>
      <c r="M2689" s="25"/>
      <c r="N2689" s="26"/>
      <c r="O2689" s="27"/>
      <c r="P2689" s="27"/>
      <c r="Q2689" s="27"/>
      <c r="R2689" s="27"/>
      <c r="S2689" s="27"/>
      <c r="T2689" s="27"/>
      <c r="U2689" s="27"/>
      <c r="V2689" s="140"/>
      <c r="W2689" s="140"/>
      <c r="X2689" s="140"/>
      <c r="Y2689" s="140"/>
      <c r="Z2689" s="140"/>
      <c r="AA2689" s="140"/>
      <c r="AB2689" s="140"/>
      <c r="AC2689" s="27"/>
      <c r="AD2689" s="27"/>
    </row>
    <row r="2690" spans="1:30" ht="16.5" thickTop="1" thickBot="1">
      <c r="A2690" s="29">
        <v>2688</v>
      </c>
      <c r="B2690" s="28"/>
      <c r="D2690" s="19"/>
      <c r="E2690" s="30"/>
      <c r="F2690" s="30"/>
      <c r="G2690" s="66"/>
      <c r="H2690" s="66"/>
      <c r="I2690" s="66"/>
      <c r="J2690" s="31"/>
      <c r="K2690" s="31"/>
      <c r="L2690" s="47"/>
      <c r="M2690" s="32"/>
      <c r="N2690" s="33"/>
      <c r="O2690" s="34"/>
      <c r="P2690" s="34"/>
      <c r="Q2690" s="34"/>
      <c r="R2690" s="34"/>
      <c r="S2690" s="34"/>
      <c r="T2690" s="34"/>
      <c r="U2690" s="34"/>
      <c r="V2690" s="141"/>
      <c r="W2690" s="141"/>
      <c r="X2690" s="141"/>
      <c r="Y2690" s="141"/>
      <c r="Z2690" s="141"/>
      <c r="AA2690" s="141"/>
      <c r="AB2690" s="141"/>
      <c r="AC2690" s="34"/>
      <c r="AD2690" s="34"/>
    </row>
    <row r="2691" spans="1:30" ht="16.5" thickTop="1" thickBot="1">
      <c r="A2691" s="29">
        <v>2689</v>
      </c>
      <c r="B2691" s="28"/>
      <c r="D2691" s="19"/>
      <c r="E2691" s="30"/>
      <c r="F2691" s="30"/>
      <c r="G2691" s="66"/>
      <c r="H2691" s="66"/>
      <c r="I2691" s="66"/>
      <c r="J2691" s="31"/>
      <c r="K2691" s="31"/>
      <c r="L2691" s="47"/>
      <c r="M2691" s="32"/>
      <c r="N2691" s="33"/>
      <c r="O2691" s="34"/>
      <c r="P2691" s="34"/>
      <c r="Q2691" s="34"/>
      <c r="R2691" s="34"/>
      <c r="S2691" s="34"/>
      <c r="T2691" s="34"/>
      <c r="U2691" s="34"/>
      <c r="V2691" s="141"/>
      <c r="W2691" s="141"/>
      <c r="X2691" s="141"/>
      <c r="Y2691" s="141"/>
      <c r="Z2691" s="141"/>
      <c r="AA2691" s="141"/>
      <c r="AB2691" s="141"/>
      <c r="AC2691" s="34"/>
      <c r="AD2691" s="34"/>
    </row>
    <row r="2692" spans="1:30" ht="16.5" thickTop="1" thickBot="1">
      <c r="A2692" s="29">
        <v>2690</v>
      </c>
      <c r="B2692" s="28"/>
      <c r="D2692" s="19"/>
      <c r="E2692" s="30"/>
      <c r="F2692" s="30"/>
      <c r="G2692" s="66"/>
      <c r="H2692" s="66"/>
      <c r="I2692" s="66"/>
      <c r="J2692" s="31"/>
      <c r="K2692" s="31"/>
      <c r="L2692" s="47"/>
      <c r="M2692" s="32"/>
      <c r="N2692" s="33"/>
      <c r="O2692" s="34"/>
      <c r="P2692" s="34"/>
      <c r="Q2692" s="34"/>
      <c r="R2692" s="34"/>
      <c r="S2692" s="34"/>
      <c r="T2692" s="34"/>
      <c r="U2692" s="34"/>
      <c r="V2692" s="141"/>
      <c r="W2692" s="141"/>
      <c r="X2692" s="141"/>
      <c r="Y2692" s="141"/>
      <c r="Z2692" s="141"/>
      <c r="AA2692" s="141"/>
      <c r="AB2692" s="141"/>
      <c r="AC2692" s="34"/>
      <c r="AD2692" s="34"/>
    </row>
    <row r="2693" spans="1:30" ht="16.5" thickTop="1" thickBot="1">
      <c r="A2693" s="35">
        <v>2691</v>
      </c>
      <c r="B2693" s="28"/>
      <c r="D2693" s="19"/>
      <c r="E2693" s="30"/>
      <c r="F2693" s="30"/>
      <c r="G2693" s="66"/>
      <c r="H2693" s="66"/>
      <c r="I2693" s="66"/>
      <c r="J2693" s="31"/>
      <c r="K2693" s="31"/>
      <c r="L2693" s="47"/>
      <c r="M2693" s="32"/>
      <c r="N2693" s="33"/>
      <c r="O2693" s="34"/>
      <c r="P2693" s="34"/>
      <c r="Q2693" s="34"/>
      <c r="R2693" s="34"/>
      <c r="S2693" s="34"/>
      <c r="T2693" s="34"/>
      <c r="U2693" s="34"/>
      <c r="V2693" s="141"/>
      <c r="W2693" s="141"/>
      <c r="X2693" s="141"/>
      <c r="Y2693" s="141"/>
      <c r="Z2693" s="141"/>
      <c r="AA2693" s="141"/>
      <c r="AB2693" s="141"/>
      <c r="AC2693" s="34"/>
      <c r="AD2693" s="34"/>
    </row>
    <row r="2694" spans="1:30" ht="16.5" thickTop="1" thickBot="1">
      <c r="A2694" s="35">
        <v>2692</v>
      </c>
      <c r="B2694" s="28"/>
      <c r="D2694" s="19"/>
      <c r="E2694" s="30"/>
      <c r="F2694" s="30"/>
      <c r="G2694" s="66"/>
      <c r="H2694" s="66"/>
      <c r="I2694" s="66"/>
      <c r="J2694" s="31"/>
      <c r="K2694" s="31"/>
      <c r="L2694" s="47"/>
      <c r="M2694" s="32"/>
      <c r="N2694" s="33"/>
      <c r="O2694" s="34"/>
      <c r="P2694" s="34"/>
      <c r="Q2694" s="34"/>
      <c r="R2694" s="34"/>
      <c r="S2694" s="34"/>
      <c r="T2694" s="34"/>
      <c r="U2694" s="34"/>
      <c r="V2694" s="141"/>
      <c r="W2694" s="141"/>
      <c r="X2694" s="141"/>
      <c r="Y2694" s="141"/>
      <c r="Z2694" s="141"/>
      <c r="AA2694" s="141"/>
      <c r="AB2694" s="141"/>
      <c r="AC2694" s="34"/>
      <c r="AD2694" s="34"/>
    </row>
    <row r="2695" spans="1:30" ht="16.5" thickTop="1" thickBot="1">
      <c r="A2695" s="35">
        <v>2693</v>
      </c>
      <c r="B2695" s="28"/>
      <c r="D2695" s="19"/>
      <c r="E2695" s="23"/>
      <c r="F2695" s="23"/>
      <c r="G2695" s="65"/>
      <c r="H2695" s="65"/>
      <c r="I2695" s="65"/>
      <c r="J2695" s="24"/>
      <c r="K2695" s="24"/>
      <c r="L2695" s="46"/>
      <c r="M2695" s="25"/>
      <c r="N2695" s="26"/>
      <c r="O2695" s="27"/>
      <c r="P2695" s="27"/>
      <c r="Q2695" s="27"/>
      <c r="R2695" s="27"/>
      <c r="S2695" s="27"/>
      <c r="T2695" s="27"/>
      <c r="U2695" s="27"/>
      <c r="V2695" s="140"/>
      <c r="W2695" s="140"/>
      <c r="X2695" s="140"/>
      <c r="Y2695" s="140"/>
      <c r="Z2695" s="140"/>
      <c r="AA2695" s="140"/>
      <c r="AB2695" s="140"/>
      <c r="AC2695" s="27"/>
      <c r="AD2695" s="27"/>
    </row>
    <row r="2696" spans="1:30" ht="16.5" thickTop="1" thickBot="1">
      <c r="A2696" s="35">
        <v>2694</v>
      </c>
      <c r="B2696" s="28"/>
      <c r="D2696" s="19"/>
      <c r="E2696" s="30"/>
      <c r="F2696" s="30"/>
      <c r="G2696" s="66"/>
      <c r="H2696" s="66"/>
      <c r="I2696" s="66"/>
      <c r="J2696" s="31"/>
      <c r="K2696" s="31"/>
      <c r="L2696" s="47"/>
      <c r="M2696" s="32"/>
      <c r="N2696" s="33"/>
      <c r="O2696" s="34"/>
      <c r="P2696" s="34"/>
      <c r="Q2696" s="34"/>
      <c r="R2696" s="34"/>
      <c r="S2696" s="34"/>
      <c r="T2696" s="34"/>
      <c r="U2696" s="34"/>
      <c r="V2696" s="141"/>
      <c r="W2696" s="141"/>
      <c r="X2696" s="141"/>
      <c r="Y2696" s="141"/>
      <c r="Z2696" s="141"/>
      <c r="AA2696" s="141"/>
      <c r="AB2696" s="141"/>
      <c r="AC2696" s="34"/>
      <c r="AD2696" s="34"/>
    </row>
    <row r="2697" spans="1:30" ht="16.5" thickTop="1" thickBot="1">
      <c r="A2697" s="35">
        <v>2695</v>
      </c>
      <c r="B2697" s="28"/>
      <c r="D2697" s="19"/>
      <c r="E2697" s="23"/>
      <c r="F2697" s="23"/>
      <c r="G2697" s="66"/>
      <c r="H2697" s="65"/>
      <c r="I2697" s="65"/>
      <c r="J2697" s="24"/>
      <c r="K2697" s="24"/>
      <c r="L2697" s="47"/>
      <c r="M2697" s="32"/>
      <c r="N2697" s="26"/>
      <c r="O2697" s="34"/>
      <c r="P2697" s="34"/>
      <c r="Q2697" s="34"/>
      <c r="R2697" s="34"/>
      <c r="S2697" s="34"/>
      <c r="T2697" s="34"/>
      <c r="U2697" s="34"/>
      <c r="V2697" s="141"/>
      <c r="W2697" s="141"/>
      <c r="X2697" s="141"/>
      <c r="Y2697" s="141"/>
      <c r="Z2697" s="141"/>
      <c r="AA2697" s="141"/>
      <c r="AB2697" s="141"/>
      <c r="AC2697" s="34"/>
      <c r="AD2697" s="34"/>
    </row>
    <row r="2698" spans="1:30" ht="16.5" thickTop="1" thickBot="1">
      <c r="A2698" s="35">
        <v>2696</v>
      </c>
      <c r="B2698" s="28"/>
      <c r="D2698" s="19"/>
      <c r="E2698" s="30"/>
      <c r="F2698" s="30"/>
      <c r="G2698" s="66"/>
      <c r="H2698" s="66"/>
      <c r="I2698" s="66"/>
      <c r="J2698" s="31"/>
      <c r="K2698" s="31"/>
      <c r="L2698" s="47"/>
      <c r="M2698" s="32"/>
      <c r="N2698" s="33"/>
      <c r="O2698" s="34"/>
      <c r="P2698" s="34"/>
      <c r="Q2698" s="34"/>
      <c r="R2698" s="34"/>
      <c r="S2698" s="34"/>
      <c r="T2698" s="34"/>
      <c r="U2698" s="34"/>
      <c r="V2698" s="141"/>
      <c r="W2698" s="141"/>
      <c r="X2698" s="141"/>
      <c r="Y2698" s="141"/>
      <c r="Z2698" s="141"/>
      <c r="AA2698" s="141"/>
      <c r="AB2698" s="141"/>
      <c r="AC2698" s="34"/>
      <c r="AD2698" s="34"/>
    </row>
    <row r="2699" spans="1:30" ht="16.5" thickTop="1" thickBot="1">
      <c r="A2699" s="35">
        <v>2697</v>
      </c>
      <c r="B2699" s="28"/>
      <c r="D2699" s="19"/>
      <c r="E2699" s="23"/>
      <c r="F2699" s="23"/>
      <c r="G2699" s="66"/>
      <c r="H2699" s="65"/>
      <c r="I2699" s="65"/>
      <c r="J2699" s="24"/>
      <c r="K2699" s="24"/>
      <c r="L2699" s="47"/>
      <c r="M2699" s="32"/>
      <c r="N2699" s="26"/>
      <c r="O2699" s="34"/>
      <c r="P2699" s="34"/>
      <c r="Q2699" s="34"/>
      <c r="R2699" s="34"/>
      <c r="S2699" s="34"/>
      <c r="T2699" s="34"/>
      <c r="U2699" s="34"/>
      <c r="V2699" s="141"/>
      <c r="W2699" s="141"/>
      <c r="X2699" s="141"/>
      <c r="Y2699" s="141"/>
      <c r="Z2699" s="141"/>
      <c r="AA2699" s="141"/>
      <c r="AB2699" s="141"/>
      <c r="AC2699" s="34"/>
      <c r="AD2699" s="34"/>
    </row>
    <row r="2700" spans="1:30" ht="16.5" thickTop="1" thickBot="1">
      <c r="A2700" s="35">
        <v>2698</v>
      </c>
      <c r="B2700" s="28"/>
      <c r="D2700" s="19"/>
      <c r="E2700" s="30"/>
      <c r="F2700" s="30"/>
      <c r="G2700" s="66"/>
      <c r="H2700" s="66"/>
      <c r="I2700" s="66"/>
      <c r="J2700" s="31"/>
      <c r="K2700" s="31"/>
      <c r="L2700" s="47"/>
      <c r="M2700" s="32"/>
      <c r="N2700" s="33"/>
      <c r="O2700" s="34"/>
      <c r="P2700" s="34"/>
      <c r="Q2700" s="34"/>
      <c r="R2700" s="34"/>
      <c r="S2700" s="34"/>
      <c r="T2700" s="34"/>
      <c r="U2700" s="34"/>
      <c r="V2700" s="141"/>
      <c r="W2700" s="141"/>
      <c r="X2700" s="141"/>
      <c r="Y2700" s="141"/>
      <c r="Z2700" s="141"/>
      <c r="AA2700" s="141"/>
      <c r="AB2700" s="141"/>
      <c r="AC2700" s="34"/>
      <c r="AD2700" s="34"/>
    </row>
    <row r="2701" spans="1:30" ht="16.5" thickTop="1" thickBot="1">
      <c r="A2701" s="35">
        <v>2699</v>
      </c>
      <c r="B2701" s="28"/>
      <c r="D2701" s="19"/>
      <c r="E2701" s="23"/>
      <c r="F2701" s="23"/>
      <c r="G2701" s="65"/>
      <c r="H2701" s="65"/>
      <c r="I2701" s="65"/>
      <c r="J2701" s="24"/>
      <c r="K2701" s="24"/>
      <c r="L2701" s="47"/>
      <c r="M2701" s="32"/>
      <c r="N2701" s="26"/>
      <c r="O2701" s="27"/>
      <c r="P2701" s="27"/>
      <c r="Q2701" s="27"/>
      <c r="R2701" s="27"/>
      <c r="S2701" s="27"/>
      <c r="T2701" s="27"/>
      <c r="U2701" s="27"/>
      <c r="V2701" s="140"/>
      <c r="W2701" s="140"/>
      <c r="X2701" s="140"/>
      <c r="Y2701" s="140"/>
      <c r="Z2701" s="140"/>
      <c r="AA2701" s="140"/>
      <c r="AB2701" s="140"/>
      <c r="AC2701" s="27"/>
      <c r="AD2701" s="27"/>
    </row>
    <row r="2702" spans="1:30" ht="16.5" thickTop="1" thickBot="1">
      <c r="A2702" s="35">
        <v>2700</v>
      </c>
      <c r="B2702" s="28"/>
      <c r="D2702" s="19"/>
      <c r="E2702" s="30"/>
      <c r="F2702" s="30"/>
      <c r="G2702" s="66"/>
      <c r="H2702" s="66"/>
      <c r="I2702" s="66"/>
      <c r="J2702" s="31"/>
      <c r="K2702" s="31"/>
      <c r="L2702" s="47"/>
      <c r="M2702" s="32"/>
      <c r="N2702" s="33"/>
      <c r="O2702" s="34"/>
      <c r="P2702" s="34"/>
      <c r="Q2702" s="34"/>
      <c r="R2702" s="34"/>
      <c r="S2702" s="34"/>
      <c r="T2702" s="34"/>
      <c r="U2702" s="34"/>
      <c r="V2702" s="141"/>
      <c r="W2702" s="141"/>
      <c r="X2702" s="141"/>
      <c r="Y2702" s="141"/>
      <c r="Z2702" s="141"/>
      <c r="AA2702" s="141"/>
      <c r="AB2702" s="141"/>
      <c r="AC2702" s="34"/>
      <c r="AD2702" s="34"/>
    </row>
    <row r="2703" spans="1:30" ht="16.5" thickTop="1" thickBot="1">
      <c r="A2703" s="22">
        <v>2701</v>
      </c>
      <c r="B2703" s="28"/>
      <c r="D2703" s="19"/>
      <c r="E2703" s="23"/>
      <c r="F2703" s="23"/>
      <c r="G2703" s="65"/>
      <c r="H2703" s="65"/>
      <c r="I2703" s="65"/>
      <c r="J2703" s="24"/>
      <c r="K2703" s="24"/>
      <c r="L2703" s="46"/>
      <c r="M2703" s="25"/>
      <c r="N2703" s="26"/>
      <c r="O2703" s="27"/>
      <c r="P2703" s="27"/>
      <c r="Q2703" s="27"/>
      <c r="R2703" s="27"/>
      <c r="S2703" s="27"/>
      <c r="T2703" s="27"/>
      <c r="U2703" s="27"/>
      <c r="V2703" s="140"/>
      <c r="W2703" s="140"/>
      <c r="X2703" s="140"/>
      <c r="Y2703" s="140"/>
      <c r="Z2703" s="140"/>
      <c r="AA2703" s="140"/>
      <c r="AB2703" s="140"/>
      <c r="AC2703" s="27"/>
      <c r="AD2703" s="27"/>
    </row>
    <row r="2704" spans="1:30" ht="16.5" thickTop="1" thickBot="1">
      <c r="A2704" s="29">
        <v>2702</v>
      </c>
      <c r="B2704" s="28"/>
      <c r="D2704" s="19"/>
      <c r="E2704" s="30"/>
      <c r="F2704" s="30"/>
      <c r="G2704" s="66"/>
      <c r="H2704" s="66"/>
      <c r="I2704" s="66"/>
      <c r="J2704" s="31"/>
      <c r="K2704" s="31"/>
      <c r="L2704" s="47"/>
      <c r="M2704" s="32"/>
      <c r="N2704" s="33"/>
      <c r="O2704" s="34"/>
      <c r="P2704" s="34"/>
      <c r="Q2704" s="34"/>
      <c r="R2704" s="34"/>
      <c r="S2704" s="34"/>
      <c r="T2704" s="34"/>
      <c r="U2704" s="34"/>
      <c r="V2704" s="141"/>
      <c r="W2704" s="141"/>
      <c r="X2704" s="141"/>
      <c r="Y2704" s="141"/>
      <c r="Z2704" s="141"/>
      <c r="AA2704" s="141"/>
      <c r="AB2704" s="141"/>
      <c r="AC2704" s="34"/>
      <c r="AD2704" s="34"/>
    </row>
    <row r="2705" spans="1:30" ht="16.5" thickTop="1" thickBot="1">
      <c r="A2705" s="29">
        <v>2703</v>
      </c>
      <c r="B2705" s="28"/>
      <c r="D2705" s="19"/>
      <c r="E2705" s="30"/>
      <c r="F2705" s="30"/>
      <c r="G2705" s="66"/>
      <c r="H2705" s="66"/>
      <c r="I2705" s="66"/>
      <c r="J2705" s="31"/>
      <c r="K2705" s="31"/>
      <c r="L2705" s="47"/>
      <c r="M2705" s="32"/>
      <c r="N2705" s="33"/>
      <c r="O2705" s="34"/>
      <c r="P2705" s="34"/>
      <c r="Q2705" s="34"/>
      <c r="R2705" s="34"/>
      <c r="S2705" s="34"/>
      <c r="T2705" s="34"/>
      <c r="U2705" s="34"/>
      <c r="V2705" s="141"/>
      <c r="W2705" s="141"/>
      <c r="X2705" s="141"/>
      <c r="Y2705" s="141"/>
      <c r="Z2705" s="141"/>
      <c r="AA2705" s="141"/>
      <c r="AB2705" s="141"/>
      <c r="AC2705" s="34"/>
      <c r="AD2705" s="34"/>
    </row>
    <row r="2706" spans="1:30" ht="16.5" thickTop="1" thickBot="1">
      <c r="A2706" s="29">
        <v>2704</v>
      </c>
      <c r="B2706" s="28"/>
      <c r="D2706" s="19"/>
      <c r="E2706" s="30"/>
      <c r="F2706" s="30"/>
      <c r="G2706" s="66"/>
      <c r="H2706" s="66"/>
      <c r="I2706" s="66"/>
      <c r="J2706" s="31"/>
      <c r="K2706" s="31"/>
      <c r="L2706" s="47"/>
      <c r="M2706" s="32"/>
      <c r="N2706" s="33"/>
      <c r="O2706" s="34"/>
      <c r="P2706" s="34"/>
      <c r="Q2706" s="34"/>
      <c r="R2706" s="34"/>
      <c r="S2706" s="34"/>
      <c r="T2706" s="34"/>
      <c r="U2706" s="34"/>
      <c r="V2706" s="141"/>
      <c r="W2706" s="141"/>
      <c r="X2706" s="141"/>
      <c r="Y2706" s="141"/>
      <c r="Z2706" s="141"/>
      <c r="AA2706" s="141"/>
      <c r="AB2706" s="141"/>
      <c r="AC2706" s="34"/>
      <c r="AD2706" s="34"/>
    </row>
    <row r="2707" spans="1:30" ht="16.5" thickTop="1" thickBot="1">
      <c r="A2707" s="29">
        <v>2705</v>
      </c>
      <c r="B2707" s="28"/>
      <c r="D2707" s="19"/>
      <c r="E2707" s="30"/>
      <c r="F2707" s="30"/>
      <c r="G2707" s="66"/>
      <c r="H2707" s="66"/>
      <c r="I2707" s="66"/>
      <c r="J2707" s="31"/>
      <c r="K2707" s="31"/>
      <c r="L2707" s="47"/>
      <c r="M2707" s="32"/>
      <c r="N2707" s="33"/>
      <c r="O2707" s="34"/>
      <c r="P2707" s="34"/>
      <c r="Q2707" s="34"/>
      <c r="R2707" s="34"/>
      <c r="S2707" s="34"/>
      <c r="T2707" s="34"/>
      <c r="U2707" s="34"/>
      <c r="V2707" s="141"/>
      <c r="W2707" s="141"/>
      <c r="X2707" s="141"/>
      <c r="Y2707" s="141"/>
      <c r="Z2707" s="141"/>
      <c r="AA2707" s="141"/>
      <c r="AB2707" s="141"/>
      <c r="AC2707" s="34"/>
      <c r="AD2707" s="34"/>
    </row>
    <row r="2708" spans="1:30" ht="16.5" thickTop="1" thickBot="1">
      <c r="A2708" s="29">
        <v>2706</v>
      </c>
      <c r="B2708" s="28"/>
      <c r="D2708" s="19"/>
      <c r="E2708" s="30"/>
      <c r="F2708" s="30"/>
      <c r="G2708" s="66"/>
      <c r="H2708" s="66"/>
      <c r="I2708" s="66"/>
      <c r="J2708" s="31"/>
      <c r="K2708" s="31"/>
      <c r="L2708" s="47"/>
      <c r="M2708" s="32"/>
      <c r="N2708" s="33"/>
      <c r="O2708" s="34"/>
      <c r="P2708" s="34"/>
      <c r="Q2708" s="34"/>
      <c r="R2708" s="34"/>
      <c r="S2708" s="34"/>
      <c r="T2708" s="34"/>
      <c r="U2708" s="34"/>
      <c r="V2708" s="141"/>
      <c r="W2708" s="141"/>
      <c r="X2708" s="141"/>
      <c r="Y2708" s="141"/>
      <c r="Z2708" s="141"/>
      <c r="AA2708" s="141"/>
      <c r="AB2708" s="141"/>
      <c r="AC2708" s="34"/>
      <c r="AD2708" s="34"/>
    </row>
    <row r="2709" spans="1:30" ht="16.5" thickTop="1" thickBot="1">
      <c r="A2709" s="29">
        <v>2707</v>
      </c>
      <c r="B2709" s="28"/>
      <c r="D2709" s="19"/>
      <c r="E2709" s="23"/>
      <c r="F2709" s="23"/>
      <c r="G2709" s="65"/>
      <c r="H2709" s="65"/>
      <c r="I2709" s="65"/>
      <c r="J2709" s="24"/>
      <c r="K2709" s="24"/>
      <c r="L2709" s="46"/>
      <c r="M2709" s="25"/>
      <c r="N2709" s="26"/>
      <c r="O2709" s="27"/>
      <c r="P2709" s="27"/>
      <c r="Q2709" s="27"/>
      <c r="R2709" s="27"/>
      <c r="S2709" s="27"/>
      <c r="T2709" s="27"/>
      <c r="U2709" s="27"/>
      <c r="V2709" s="140"/>
      <c r="W2709" s="140"/>
      <c r="X2709" s="140"/>
      <c r="Y2709" s="140"/>
      <c r="Z2709" s="140"/>
      <c r="AA2709" s="140"/>
      <c r="AB2709" s="140"/>
      <c r="AC2709" s="27"/>
      <c r="AD2709" s="27"/>
    </row>
    <row r="2710" spans="1:30" ht="16.5" thickTop="1" thickBot="1">
      <c r="A2710" s="29">
        <v>2708</v>
      </c>
      <c r="B2710" s="28"/>
      <c r="D2710" s="19"/>
      <c r="E2710" s="30"/>
      <c r="F2710" s="30"/>
      <c r="G2710" s="66"/>
      <c r="H2710" s="66"/>
      <c r="I2710" s="66"/>
      <c r="J2710" s="31"/>
      <c r="K2710" s="31"/>
      <c r="L2710" s="47"/>
      <c r="M2710" s="32"/>
      <c r="N2710" s="33"/>
      <c r="O2710" s="34"/>
      <c r="P2710" s="34"/>
      <c r="Q2710" s="34"/>
      <c r="R2710" s="34"/>
      <c r="S2710" s="34"/>
      <c r="T2710" s="34"/>
      <c r="U2710" s="34"/>
      <c r="V2710" s="141"/>
      <c r="W2710" s="141"/>
      <c r="X2710" s="141"/>
      <c r="Y2710" s="141"/>
      <c r="Z2710" s="141"/>
      <c r="AA2710" s="141"/>
      <c r="AB2710" s="141"/>
      <c r="AC2710" s="34"/>
      <c r="AD2710" s="34"/>
    </row>
    <row r="2711" spans="1:30" ht="16.5" thickTop="1" thickBot="1">
      <c r="A2711" s="29">
        <v>2709</v>
      </c>
      <c r="B2711" s="28"/>
      <c r="D2711" s="19"/>
      <c r="E2711" s="30"/>
      <c r="F2711" s="30"/>
      <c r="G2711" s="66"/>
      <c r="H2711" s="66"/>
      <c r="I2711" s="66"/>
      <c r="J2711" s="31"/>
      <c r="K2711" s="31"/>
      <c r="L2711" s="47"/>
      <c r="M2711" s="32"/>
      <c r="N2711" s="33"/>
      <c r="O2711" s="34"/>
      <c r="P2711" s="34"/>
      <c r="Q2711" s="34"/>
      <c r="R2711" s="34"/>
      <c r="S2711" s="34"/>
      <c r="T2711" s="34"/>
      <c r="U2711" s="34"/>
      <c r="V2711" s="141"/>
      <c r="W2711" s="141"/>
      <c r="X2711" s="141"/>
      <c r="Y2711" s="141"/>
      <c r="Z2711" s="141"/>
      <c r="AA2711" s="141"/>
      <c r="AB2711" s="141"/>
      <c r="AC2711" s="34"/>
      <c r="AD2711" s="34"/>
    </row>
    <row r="2712" spans="1:30" ht="16.5" thickTop="1" thickBot="1">
      <c r="A2712" s="29">
        <v>2710</v>
      </c>
      <c r="B2712" s="28"/>
      <c r="D2712" s="19"/>
      <c r="E2712" s="30"/>
      <c r="F2712" s="30"/>
      <c r="G2712" s="66"/>
      <c r="H2712" s="66"/>
      <c r="I2712" s="66"/>
      <c r="J2712" s="31"/>
      <c r="K2712" s="31"/>
      <c r="L2712" s="47"/>
      <c r="M2712" s="32"/>
      <c r="N2712" s="33"/>
      <c r="O2712" s="34"/>
      <c r="P2712" s="34"/>
      <c r="Q2712" s="34"/>
      <c r="R2712" s="34"/>
      <c r="S2712" s="34"/>
      <c r="T2712" s="34"/>
      <c r="U2712" s="34"/>
      <c r="V2712" s="141"/>
      <c r="W2712" s="141"/>
      <c r="X2712" s="141"/>
      <c r="Y2712" s="141"/>
      <c r="Z2712" s="141"/>
      <c r="AA2712" s="141"/>
      <c r="AB2712" s="141"/>
      <c r="AC2712" s="34"/>
      <c r="AD2712" s="34"/>
    </row>
    <row r="2713" spans="1:30" ht="16.5" thickTop="1" thickBot="1">
      <c r="A2713" s="35">
        <v>2711</v>
      </c>
      <c r="B2713" s="28"/>
      <c r="D2713" s="19"/>
      <c r="E2713" s="30"/>
      <c r="F2713" s="30"/>
      <c r="G2713" s="66"/>
      <c r="H2713" s="66"/>
      <c r="I2713" s="66"/>
      <c r="J2713" s="31"/>
      <c r="K2713" s="31"/>
      <c r="L2713" s="47"/>
      <c r="M2713" s="32"/>
      <c r="N2713" s="33"/>
      <c r="O2713" s="34"/>
      <c r="P2713" s="34"/>
      <c r="Q2713" s="34"/>
      <c r="R2713" s="34"/>
      <c r="S2713" s="34"/>
      <c r="T2713" s="34"/>
      <c r="U2713" s="34"/>
      <c r="V2713" s="141"/>
      <c r="W2713" s="141"/>
      <c r="X2713" s="141"/>
      <c r="Y2713" s="141"/>
      <c r="Z2713" s="141"/>
      <c r="AA2713" s="141"/>
      <c r="AB2713" s="141"/>
      <c r="AC2713" s="34"/>
      <c r="AD2713" s="34"/>
    </row>
    <row r="2714" spans="1:30" ht="16.5" thickTop="1" thickBot="1">
      <c r="A2714" s="35">
        <v>2712</v>
      </c>
      <c r="B2714" s="28"/>
      <c r="D2714" s="19"/>
      <c r="E2714" s="30"/>
      <c r="F2714" s="30"/>
      <c r="G2714" s="66"/>
      <c r="H2714" s="66"/>
      <c r="I2714" s="66"/>
      <c r="J2714" s="31"/>
      <c r="K2714" s="31"/>
      <c r="L2714" s="47"/>
      <c r="M2714" s="32"/>
      <c r="N2714" s="33"/>
      <c r="O2714" s="34"/>
      <c r="P2714" s="34"/>
      <c r="Q2714" s="34"/>
      <c r="R2714" s="34"/>
      <c r="S2714" s="34"/>
      <c r="T2714" s="34"/>
      <c r="U2714" s="34"/>
      <c r="V2714" s="141"/>
      <c r="W2714" s="141"/>
      <c r="X2714" s="141"/>
      <c r="Y2714" s="141"/>
      <c r="Z2714" s="141"/>
      <c r="AA2714" s="141"/>
      <c r="AB2714" s="141"/>
      <c r="AC2714" s="34"/>
      <c r="AD2714" s="34"/>
    </row>
    <row r="2715" spans="1:30" ht="16.5" thickTop="1" thickBot="1">
      <c r="A2715" s="35">
        <v>2713</v>
      </c>
      <c r="B2715" s="28"/>
      <c r="D2715" s="19"/>
      <c r="E2715" s="23"/>
      <c r="F2715" s="23"/>
      <c r="G2715" s="65"/>
      <c r="H2715" s="65"/>
      <c r="I2715" s="65"/>
      <c r="J2715" s="24"/>
      <c r="K2715" s="24"/>
      <c r="L2715" s="46"/>
      <c r="M2715" s="25"/>
      <c r="N2715" s="26"/>
      <c r="O2715" s="27"/>
      <c r="P2715" s="27"/>
      <c r="Q2715" s="27"/>
      <c r="R2715" s="27"/>
      <c r="S2715" s="27"/>
      <c r="T2715" s="27"/>
      <c r="U2715" s="27"/>
      <c r="V2715" s="140"/>
      <c r="W2715" s="140"/>
      <c r="X2715" s="140"/>
      <c r="Y2715" s="140"/>
      <c r="Z2715" s="140"/>
      <c r="AA2715" s="140"/>
      <c r="AB2715" s="140"/>
      <c r="AC2715" s="27"/>
      <c r="AD2715" s="27"/>
    </row>
    <row r="2716" spans="1:30" ht="16.5" thickTop="1" thickBot="1">
      <c r="A2716" s="35">
        <v>2714</v>
      </c>
      <c r="B2716" s="28"/>
      <c r="D2716" s="19"/>
      <c r="E2716" s="30"/>
      <c r="F2716" s="30"/>
      <c r="G2716" s="66"/>
      <c r="H2716" s="66"/>
      <c r="I2716" s="66"/>
      <c r="J2716" s="31"/>
      <c r="K2716" s="31"/>
      <c r="L2716" s="47"/>
      <c r="M2716" s="32"/>
      <c r="N2716" s="33"/>
      <c r="O2716" s="34"/>
      <c r="P2716" s="34"/>
      <c r="Q2716" s="34"/>
      <c r="R2716" s="34"/>
      <c r="S2716" s="34"/>
      <c r="T2716" s="34"/>
      <c r="U2716" s="34"/>
      <c r="V2716" s="141"/>
      <c r="W2716" s="141"/>
      <c r="X2716" s="141"/>
      <c r="Y2716" s="141"/>
      <c r="Z2716" s="141"/>
      <c r="AA2716" s="141"/>
      <c r="AB2716" s="141"/>
      <c r="AC2716" s="34"/>
      <c r="AD2716" s="34"/>
    </row>
    <row r="2717" spans="1:30" ht="16.5" thickTop="1" thickBot="1">
      <c r="A2717" s="35">
        <v>2715</v>
      </c>
      <c r="B2717" s="28"/>
      <c r="D2717" s="19"/>
      <c r="E2717" s="23"/>
      <c r="F2717" s="23"/>
      <c r="G2717" s="66"/>
      <c r="H2717" s="65"/>
      <c r="I2717" s="65"/>
      <c r="J2717" s="24"/>
      <c r="K2717" s="24"/>
      <c r="L2717" s="47"/>
      <c r="M2717" s="32"/>
      <c r="N2717" s="26"/>
      <c r="O2717" s="34"/>
      <c r="P2717" s="34"/>
      <c r="Q2717" s="34"/>
      <c r="R2717" s="34"/>
      <c r="S2717" s="34"/>
      <c r="T2717" s="34"/>
      <c r="U2717" s="34"/>
      <c r="V2717" s="141"/>
      <c r="W2717" s="141"/>
      <c r="X2717" s="141"/>
      <c r="Y2717" s="141"/>
      <c r="Z2717" s="141"/>
      <c r="AA2717" s="141"/>
      <c r="AB2717" s="141"/>
      <c r="AC2717" s="34"/>
      <c r="AD2717" s="34"/>
    </row>
    <row r="2718" spans="1:30" ht="16.5" thickTop="1" thickBot="1">
      <c r="A2718" s="35">
        <v>2716</v>
      </c>
      <c r="B2718" s="28"/>
      <c r="D2718" s="19"/>
      <c r="E2718" s="30"/>
      <c r="F2718" s="30"/>
      <c r="G2718" s="66"/>
      <c r="H2718" s="66"/>
      <c r="I2718" s="66"/>
      <c r="J2718" s="31"/>
      <c r="K2718" s="31"/>
      <c r="L2718" s="47"/>
      <c r="M2718" s="32"/>
      <c r="N2718" s="33"/>
      <c r="O2718" s="34"/>
      <c r="P2718" s="34"/>
      <c r="Q2718" s="34"/>
      <c r="R2718" s="34"/>
      <c r="S2718" s="34"/>
      <c r="T2718" s="34"/>
      <c r="U2718" s="34"/>
      <c r="V2718" s="141"/>
      <c r="W2718" s="141"/>
      <c r="X2718" s="141"/>
      <c r="Y2718" s="141"/>
      <c r="Z2718" s="141"/>
      <c r="AA2718" s="141"/>
      <c r="AB2718" s="141"/>
      <c r="AC2718" s="34"/>
      <c r="AD2718" s="34"/>
    </row>
    <row r="2719" spans="1:30" ht="16.5" thickTop="1" thickBot="1">
      <c r="A2719" s="35">
        <v>2717</v>
      </c>
      <c r="B2719" s="28"/>
      <c r="D2719" s="19"/>
      <c r="E2719" s="23"/>
      <c r="F2719" s="23"/>
      <c r="G2719" s="66"/>
      <c r="H2719" s="65"/>
      <c r="I2719" s="65"/>
      <c r="J2719" s="24"/>
      <c r="K2719" s="24"/>
      <c r="L2719" s="47"/>
      <c r="M2719" s="32"/>
      <c r="N2719" s="26"/>
      <c r="O2719" s="34"/>
      <c r="P2719" s="34"/>
      <c r="Q2719" s="34"/>
      <c r="R2719" s="34"/>
      <c r="S2719" s="34"/>
      <c r="T2719" s="34"/>
      <c r="U2719" s="34"/>
      <c r="V2719" s="141"/>
      <c r="W2719" s="141"/>
      <c r="X2719" s="141"/>
      <c r="Y2719" s="141"/>
      <c r="Z2719" s="141"/>
      <c r="AA2719" s="141"/>
      <c r="AB2719" s="141"/>
      <c r="AC2719" s="34"/>
      <c r="AD2719" s="34"/>
    </row>
    <row r="2720" spans="1:30" ht="16.5" thickTop="1" thickBot="1">
      <c r="A2720" s="35">
        <v>2718</v>
      </c>
      <c r="B2720" s="28"/>
      <c r="D2720" s="19"/>
      <c r="E2720" s="30"/>
      <c r="F2720" s="30"/>
      <c r="G2720" s="66"/>
      <c r="H2720" s="66"/>
      <c r="I2720" s="66"/>
      <c r="J2720" s="31"/>
      <c r="K2720" s="31"/>
      <c r="L2720" s="47"/>
      <c r="M2720" s="32"/>
      <c r="N2720" s="33"/>
      <c r="O2720" s="34"/>
      <c r="P2720" s="34"/>
      <c r="Q2720" s="34"/>
      <c r="R2720" s="34"/>
      <c r="S2720" s="34"/>
      <c r="T2720" s="34"/>
      <c r="U2720" s="34"/>
      <c r="V2720" s="141"/>
      <c r="W2720" s="141"/>
      <c r="X2720" s="141"/>
      <c r="Y2720" s="141"/>
      <c r="Z2720" s="141"/>
      <c r="AA2720" s="141"/>
      <c r="AB2720" s="141"/>
      <c r="AC2720" s="34"/>
      <c r="AD2720" s="34"/>
    </row>
    <row r="2721" spans="1:30" ht="16.5" thickTop="1" thickBot="1">
      <c r="A2721" s="35">
        <v>2719</v>
      </c>
      <c r="B2721" s="28"/>
      <c r="D2721" s="19"/>
      <c r="E2721" s="23"/>
      <c r="F2721" s="23"/>
      <c r="G2721" s="65"/>
      <c r="H2721" s="65"/>
      <c r="I2721" s="65"/>
      <c r="J2721" s="24"/>
      <c r="K2721" s="24"/>
      <c r="L2721" s="47"/>
      <c r="M2721" s="32"/>
      <c r="N2721" s="26"/>
      <c r="O2721" s="27"/>
      <c r="P2721" s="27"/>
      <c r="Q2721" s="27"/>
      <c r="R2721" s="27"/>
      <c r="S2721" s="27"/>
      <c r="T2721" s="27"/>
      <c r="U2721" s="27"/>
      <c r="V2721" s="140"/>
      <c r="W2721" s="140"/>
      <c r="X2721" s="140"/>
      <c r="Y2721" s="140"/>
      <c r="Z2721" s="140"/>
      <c r="AA2721" s="140"/>
      <c r="AB2721" s="140"/>
      <c r="AC2721" s="27"/>
      <c r="AD2721" s="27"/>
    </row>
    <row r="2722" spans="1:30" ht="16.5" thickTop="1" thickBot="1">
      <c r="A2722" s="35">
        <v>2720</v>
      </c>
      <c r="B2722" s="28"/>
      <c r="D2722" s="19"/>
      <c r="E2722" s="30"/>
      <c r="F2722" s="30"/>
      <c r="G2722" s="66"/>
      <c r="H2722" s="66"/>
      <c r="I2722" s="66"/>
      <c r="J2722" s="31"/>
      <c r="K2722" s="31"/>
      <c r="L2722" s="47"/>
      <c r="M2722" s="32"/>
      <c r="N2722" s="33"/>
      <c r="O2722" s="34"/>
      <c r="P2722" s="34"/>
      <c r="Q2722" s="34"/>
      <c r="R2722" s="34"/>
      <c r="S2722" s="34"/>
      <c r="T2722" s="34"/>
      <c r="U2722" s="34"/>
      <c r="V2722" s="141"/>
      <c r="W2722" s="141"/>
      <c r="X2722" s="141"/>
      <c r="Y2722" s="141"/>
      <c r="Z2722" s="141"/>
      <c r="AA2722" s="141"/>
      <c r="AB2722" s="141"/>
      <c r="AC2722" s="34"/>
      <c r="AD2722" s="34"/>
    </row>
    <row r="2723" spans="1:30" ht="16.5" thickTop="1" thickBot="1">
      <c r="A2723" s="22">
        <v>2721</v>
      </c>
      <c r="B2723" s="28"/>
      <c r="D2723" s="19"/>
      <c r="E2723" s="23"/>
      <c r="F2723" s="23"/>
      <c r="G2723" s="65"/>
      <c r="H2723" s="65"/>
      <c r="I2723" s="65"/>
      <c r="J2723" s="24"/>
      <c r="K2723" s="24"/>
      <c r="L2723" s="46"/>
      <c r="M2723" s="25"/>
      <c r="N2723" s="26"/>
      <c r="O2723" s="27"/>
      <c r="P2723" s="27"/>
      <c r="Q2723" s="27"/>
      <c r="R2723" s="27"/>
      <c r="S2723" s="27"/>
      <c r="T2723" s="27"/>
      <c r="U2723" s="27"/>
      <c r="V2723" s="140"/>
      <c r="W2723" s="140"/>
      <c r="X2723" s="140"/>
      <c r="Y2723" s="140"/>
      <c r="Z2723" s="140"/>
      <c r="AA2723" s="140"/>
      <c r="AB2723" s="140"/>
      <c r="AC2723" s="27"/>
      <c r="AD2723" s="27"/>
    </row>
    <row r="2724" spans="1:30" ht="16.5" thickTop="1" thickBot="1">
      <c r="A2724" s="29">
        <v>2722</v>
      </c>
      <c r="B2724" s="28"/>
      <c r="D2724" s="19"/>
      <c r="E2724" s="30"/>
      <c r="F2724" s="30"/>
      <c r="G2724" s="66"/>
      <c r="H2724" s="66"/>
      <c r="I2724" s="66"/>
      <c r="J2724" s="31"/>
      <c r="K2724" s="31"/>
      <c r="L2724" s="47"/>
      <c r="M2724" s="32"/>
      <c r="N2724" s="33"/>
      <c r="O2724" s="34"/>
      <c r="P2724" s="34"/>
      <c r="Q2724" s="34"/>
      <c r="R2724" s="34"/>
      <c r="S2724" s="34"/>
      <c r="T2724" s="34"/>
      <c r="U2724" s="34"/>
      <c r="V2724" s="141"/>
      <c r="W2724" s="141"/>
      <c r="X2724" s="141"/>
      <c r="Y2724" s="141"/>
      <c r="Z2724" s="141"/>
      <c r="AA2724" s="141"/>
      <c r="AB2724" s="141"/>
      <c r="AC2724" s="34"/>
      <c r="AD2724" s="34"/>
    </row>
    <row r="2725" spans="1:30" ht="16.5" thickTop="1" thickBot="1">
      <c r="A2725" s="29">
        <v>2723</v>
      </c>
      <c r="B2725" s="28"/>
      <c r="D2725" s="19"/>
      <c r="E2725" s="30"/>
      <c r="F2725" s="30"/>
      <c r="G2725" s="66"/>
      <c r="H2725" s="66"/>
      <c r="I2725" s="66"/>
      <c r="J2725" s="31"/>
      <c r="K2725" s="31"/>
      <c r="L2725" s="47"/>
      <c r="M2725" s="32"/>
      <c r="N2725" s="33"/>
      <c r="O2725" s="34"/>
      <c r="P2725" s="34"/>
      <c r="Q2725" s="34"/>
      <c r="R2725" s="34"/>
      <c r="S2725" s="34"/>
      <c r="T2725" s="34"/>
      <c r="U2725" s="34"/>
      <c r="V2725" s="141"/>
      <c r="W2725" s="141"/>
      <c r="X2725" s="141"/>
      <c r="Y2725" s="141"/>
      <c r="Z2725" s="141"/>
      <c r="AA2725" s="141"/>
      <c r="AB2725" s="141"/>
      <c r="AC2725" s="34"/>
      <c r="AD2725" s="34"/>
    </row>
    <row r="2726" spans="1:30" ht="16.5" thickTop="1" thickBot="1">
      <c r="A2726" s="29">
        <v>2724</v>
      </c>
      <c r="B2726" s="28"/>
      <c r="D2726" s="19"/>
      <c r="E2726" s="30"/>
      <c r="F2726" s="30"/>
      <c r="G2726" s="66"/>
      <c r="H2726" s="66"/>
      <c r="I2726" s="66"/>
      <c r="J2726" s="31"/>
      <c r="K2726" s="31"/>
      <c r="L2726" s="47"/>
      <c r="M2726" s="32"/>
      <c r="N2726" s="33"/>
      <c r="O2726" s="34"/>
      <c r="P2726" s="34"/>
      <c r="Q2726" s="34"/>
      <c r="R2726" s="34"/>
      <c r="S2726" s="34"/>
      <c r="T2726" s="34"/>
      <c r="U2726" s="34"/>
      <c r="V2726" s="141"/>
      <c r="W2726" s="141"/>
      <c r="X2726" s="141"/>
      <c r="Y2726" s="141"/>
      <c r="Z2726" s="141"/>
      <c r="AA2726" s="141"/>
      <c r="AB2726" s="141"/>
      <c r="AC2726" s="34"/>
      <c r="AD2726" s="34"/>
    </row>
    <row r="2727" spans="1:30" ht="16.5" thickTop="1" thickBot="1">
      <c r="A2727" s="29">
        <v>2725</v>
      </c>
      <c r="B2727" s="28"/>
      <c r="D2727" s="19"/>
      <c r="E2727" s="30"/>
      <c r="F2727" s="30"/>
      <c r="G2727" s="66"/>
      <c r="H2727" s="66"/>
      <c r="I2727" s="66"/>
      <c r="J2727" s="31"/>
      <c r="K2727" s="31"/>
      <c r="L2727" s="47"/>
      <c r="M2727" s="32"/>
      <c r="N2727" s="33"/>
      <c r="O2727" s="34"/>
      <c r="P2727" s="34"/>
      <c r="Q2727" s="34"/>
      <c r="R2727" s="34"/>
      <c r="S2727" s="34"/>
      <c r="T2727" s="34"/>
      <c r="U2727" s="34"/>
      <c r="V2727" s="141"/>
      <c r="W2727" s="141"/>
      <c r="X2727" s="141"/>
      <c r="Y2727" s="141"/>
      <c r="Z2727" s="141"/>
      <c r="AA2727" s="141"/>
      <c r="AB2727" s="141"/>
      <c r="AC2727" s="34"/>
      <c r="AD2727" s="34"/>
    </row>
    <row r="2728" spans="1:30" ht="16.5" thickTop="1" thickBot="1">
      <c r="A2728" s="29">
        <v>2726</v>
      </c>
      <c r="B2728" s="28"/>
      <c r="D2728" s="19"/>
      <c r="E2728" s="30"/>
      <c r="F2728" s="30"/>
      <c r="G2728" s="66"/>
      <c r="H2728" s="66"/>
      <c r="I2728" s="66"/>
      <c r="J2728" s="31"/>
      <c r="K2728" s="31"/>
      <c r="L2728" s="47"/>
      <c r="M2728" s="32"/>
      <c r="N2728" s="33"/>
      <c r="O2728" s="34"/>
      <c r="P2728" s="34"/>
      <c r="Q2728" s="34"/>
      <c r="R2728" s="34"/>
      <c r="S2728" s="34"/>
      <c r="T2728" s="34"/>
      <c r="U2728" s="34"/>
      <c r="V2728" s="141"/>
      <c r="W2728" s="141"/>
      <c r="X2728" s="141"/>
      <c r="Y2728" s="141"/>
      <c r="Z2728" s="141"/>
      <c r="AA2728" s="141"/>
      <c r="AB2728" s="141"/>
      <c r="AC2728" s="34"/>
      <c r="AD2728" s="34"/>
    </row>
    <row r="2729" spans="1:30" ht="16.5" thickTop="1" thickBot="1">
      <c r="A2729" s="29">
        <v>2727</v>
      </c>
      <c r="B2729" s="28"/>
      <c r="D2729" s="19"/>
      <c r="E2729" s="23"/>
      <c r="F2729" s="23"/>
      <c r="G2729" s="65"/>
      <c r="H2729" s="65"/>
      <c r="I2729" s="65"/>
      <c r="J2729" s="24"/>
      <c r="K2729" s="24"/>
      <c r="L2729" s="46"/>
      <c r="M2729" s="25"/>
      <c r="N2729" s="26"/>
      <c r="O2729" s="27"/>
      <c r="P2729" s="27"/>
      <c r="Q2729" s="27"/>
      <c r="R2729" s="27"/>
      <c r="S2729" s="27"/>
      <c r="T2729" s="27"/>
      <c r="U2729" s="27"/>
      <c r="V2729" s="140"/>
      <c r="W2729" s="140"/>
      <c r="X2729" s="140"/>
      <c r="Y2729" s="140"/>
      <c r="Z2729" s="140"/>
      <c r="AA2729" s="140"/>
      <c r="AB2729" s="140"/>
      <c r="AC2729" s="27"/>
      <c r="AD2729" s="27"/>
    </row>
    <row r="2730" spans="1:30" ht="16.5" thickTop="1" thickBot="1">
      <c r="A2730" s="29">
        <v>2728</v>
      </c>
      <c r="B2730" s="28"/>
      <c r="D2730" s="19"/>
      <c r="E2730" s="30"/>
      <c r="F2730" s="30"/>
      <c r="G2730" s="66"/>
      <c r="H2730" s="66"/>
      <c r="I2730" s="66"/>
      <c r="J2730" s="31"/>
      <c r="K2730" s="31"/>
      <c r="L2730" s="47"/>
      <c r="M2730" s="32"/>
      <c r="N2730" s="33"/>
      <c r="O2730" s="34"/>
      <c r="P2730" s="34"/>
      <c r="Q2730" s="34"/>
      <c r="R2730" s="34"/>
      <c r="S2730" s="34"/>
      <c r="T2730" s="34"/>
      <c r="U2730" s="34"/>
      <c r="V2730" s="141"/>
      <c r="W2730" s="141"/>
      <c r="X2730" s="141"/>
      <c r="Y2730" s="141"/>
      <c r="Z2730" s="141"/>
      <c r="AA2730" s="141"/>
      <c r="AB2730" s="141"/>
      <c r="AC2730" s="34"/>
      <c r="AD2730" s="34"/>
    </row>
    <row r="2731" spans="1:30" ht="16.5" thickTop="1" thickBot="1">
      <c r="A2731" s="29">
        <v>2729</v>
      </c>
      <c r="B2731" s="28"/>
      <c r="D2731" s="19"/>
      <c r="E2731" s="30"/>
      <c r="F2731" s="30"/>
      <c r="G2731" s="66"/>
      <c r="H2731" s="66"/>
      <c r="I2731" s="66"/>
      <c r="J2731" s="31"/>
      <c r="K2731" s="31"/>
      <c r="L2731" s="47"/>
      <c r="M2731" s="32"/>
      <c r="N2731" s="33"/>
      <c r="O2731" s="34"/>
      <c r="P2731" s="34"/>
      <c r="Q2731" s="34"/>
      <c r="R2731" s="34"/>
      <c r="S2731" s="34"/>
      <c r="T2731" s="34"/>
      <c r="U2731" s="34"/>
      <c r="V2731" s="141"/>
      <c r="W2731" s="141"/>
      <c r="X2731" s="141"/>
      <c r="Y2731" s="141"/>
      <c r="Z2731" s="141"/>
      <c r="AA2731" s="141"/>
      <c r="AB2731" s="141"/>
      <c r="AC2731" s="34"/>
      <c r="AD2731" s="34"/>
    </row>
    <row r="2732" spans="1:30" ht="16.5" thickTop="1" thickBot="1">
      <c r="A2732" s="29">
        <v>2730</v>
      </c>
      <c r="B2732" s="28"/>
      <c r="D2732" s="19"/>
      <c r="E2732" s="30"/>
      <c r="F2732" s="30"/>
      <c r="G2732" s="66"/>
      <c r="H2732" s="66"/>
      <c r="I2732" s="66"/>
      <c r="J2732" s="31"/>
      <c r="K2732" s="31"/>
      <c r="L2732" s="47"/>
      <c r="M2732" s="32"/>
      <c r="N2732" s="33"/>
      <c r="O2732" s="34"/>
      <c r="P2732" s="34"/>
      <c r="Q2732" s="34"/>
      <c r="R2732" s="34"/>
      <c r="S2732" s="34"/>
      <c r="T2732" s="34"/>
      <c r="U2732" s="34"/>
      <c r="V2732" s="141"/>
      <c r="W2732" s="141"/>
      <c r="X2732" s="141"/>
      <c r="Y2732" s="141"/>
      <c r="Z2732" s="141"/>
      <c r="AA2732" s="141"/>
      <c r="AB2732" s="141"/>
      <c r="AC2732" s="34"/>
      <c r="AD2732" s="34"/>
    </row>
    <row r="2733" spans="1:30" ht="16.5" thickTop="1" thickBot="1">
      <c r="A2733" s="35">
        <v>2731</v>
      </c>
      <c r="B2733" s="28"/>
      <c r="D2733" s="19"/>
      <c r="E2733" s="30"/>
      <c r="F2733" s="30"/>
      <c r="G2733" s="66"/>
      <c r="H2733" s="66"/>
      <c r="I2733" s="66"/>
      <c r="J2733" s="31"/>
      <c r="K2733" s="31"/>
      <c r="L2733" s="47"/>
      <c r="M2733" s="32"/>
      <c r="N2733" s="33"/>
      <c r="O2733" s="34"/>
      <c r="P2733" s="34"/>
      <c r="Q2733" s="34"/>
      <c r="R2733" s="34"/>
      <c r="S2733" s="34"/>
      <c r="T2733" s="34"/>
      <c r="U2733" s="34"/>
      <c r="V2733" s="141"/>
      <c r="W2733" s="141"/>
      <c r="X2733" s="141"/>
      <c r="Y2733" s="141"/>
      <c r="Z2733" s="141"/>
      <c r="AA2733" s="141"/>
      <c r="AB2733" s="141"/>
      <c r="AC2733" s="34"/>
      <c r="AD2733" s="34"/>
    </row>
    <row r="2734" spans="1:30" ht="16.5" thickTop="1" thickBot="1">
      <c r="A2734" s="35">
        <v>2732</v>
      </c>
      <c r="B2734" s="28"/>
      <c r="D2734" s="19"/>
      <c r="E2734" s="30"/>
      <c r="F2734" s="30"/>
      <c r="G2734" s="66"/>
      <c r="H2734" s="66"/>
      <c r="I2734" s="66"/>
      <c r="J2734" s="31"/>
      <c r="K2734" s="31"/>
      <c r="L2734" s="47"/>
      <c r="M2734" s="32"/>
      <c r="N2734" s="33"/>
      <c r="O2734" s="34"/>
      <c r="P2734" s="34"/>
      <c r="Q2734" s="34"/>
      <c r="R2734" s="34"/>
      <c r="S2734" s="34"/>
      <c r="T2734" s="34"/>
      <c r="U2734" s="34"/>
      <c r="V2734" s="141"/>
      <c r="W2734" s="141"/>
      <c r="X2734" s="141"/>
      <c r="Y2734" s="141"/>
      <c r="Z2734" s="141"/>
      <c r="AA2734" s="141"/>
      <c r="AB2734" s="141"/>
      <c r="AC2734" s="34"/>
      <c r="AD2734" s="34"/>
    </row>
    <row r="2735" spans="1:30" ht="16.5" thickTop="1" thickBot="1">
      <c r="A2735" s="35">
        <v>2733</v>
      </c>
      <c r="B2735" s="28"/>
      <c r="D2735" s="19"/>
      <c r="E2735" s="23"/>
      <c r="F2735" s="23"/>
      <c r="G2735" s="65"/>
      <c r="H2735" s="65"/>
      <c r="I2735" s="65"/>
      <c r="J2735" s="24"/>
      <c r="K2735" s="24"/>
      <c r="L2735" s="46"/>
      <c r="M2735" s="25"/>
      <c r="N2735" s="26"/>
      <c r="O2735" s="27"/>
      <c r="P2735" s="27"/>
      <c r="Q2735" s="27"/>
      <c r="R2735" s="27"/>
      <c r="S2735" s="27"/>
      <c r="T2735" s="27"/>
      <c r="U2735" s="27"/>
      <c r="V2735" s="140"/>
      <c r="W2735" s="140"/>
      <c r="X2735" s="140"/>
      <c r="Y2735" s="140"/>
      <c r="Z2735" s="140"/>
      <c r="AA2735" s="140"/>
      <c r="AB2735" s="140"/>
      <c r="AC2735" s="27"/>
      <c r="AD2735" s="27"/>
    </row>
    <row r="2736" spans="1:30" ht="16.5" thickTop="1" thickBot="1">
      <c r="A2736" s="35">
        <v>2734</v>
      </c>
      <c r="B2736" s="28"/>
      <c r="D2736" s="19"/>
      <c r="E2736" s="30"/>
      <c r="F2736" s="30"/>
      <c r="G2736" s="66"/>
      <c r="H2736" s="66"/>
      <c r="I2736" s="66"/>
      <c r="J2736" s="31"/>
      <c r="K2736" s="31"/>
      <c r="L2736" s="47"/>
      <c r="M2736" s="32"/>
      <c r="N2736" s="33"/>
      <c r="O2736" s="34"/>
      <c r="P2736" s="34"/>
      <c r="Q2736" s="34"/>
      <c r="R2736" s="34"/>
      <c r="S2736" s="34"/>
      <c r="T2736" s="34"/>
      <c r="U2736" s="34"/>
      <c r="V2736" s="141"/>
      <c r="W2736" s="141"/>
      <c r="X2736" s="141"/>
      <c r="Y2736" s="141"/>
      <c r="Z2736" s="141"/>
      <c r="AA2736" s="141"/>
      <c r="AB2736" s="141"/>
      <c r="AC2736" s="34"/>
      <c r="AD2736" s="34"/>
    </row>
    <row r="2737" spans="1:30" ht="16.5" thickTop="1" thickBot="1">
      <c r="A2737" s="35">
        <v>2735</v>
      </c>
      <c r="B2737" s="28"/>
      <c r="D2737" s="19"/>
      <c r="E2737" s="23"/>
      <c r="F2737" s="23"/>
      <c r="G2737" s="66"/>
      <c r="H2737" s="65"/>
      <c r="I2737" s="65"/>
      <c r="J2737" s="24"/>
      <c r="K2737" s="24"/>
      <c r="L2737" s="47"/>
      <c r="M2737" s="32"/>
      <c r="N2737" s="26"/>
      <c r="O2737" s="34"/>
      <c r="P2737" s="34"/>
      <c r="Q2737" s="34"/>
      <c r="R2737" s="34"/>
      <c r="S2737" s="34"/>
      <c r="T2737" s="34"/>
      <c r="U2737" s="34"/>
      <c r="V2737" s="141"/>
      <c r="W2737" s="141"/>
      <c r="X2737" s="141"/>
      <c r="Y2737" s="141"/>
      <c r="Z2737" s="141"/>
      <c r="AA2737" s="141"/>
      <c r="AB2737" s="141"/>
      <c r="AC2737" s="34"/>
      <c r="AD2737" s="34"/>
    </row>
    <row r="2738" spans="1:30" ht="16.5" thickTop="1" thickBot="1">
      <c r="A2738" s="35">
        <v>2736</v>
      </c>
      <c r="B2738" s="28"/>
      <c r="D2738" s="19"/>
      <c r="E2738" s="30"/>
      <c r="F2738" s="30"/>
      <c r="G2738" s="66"/>
      <c r="H2738" s="66"/>
      <c r="I2738" s="66"/>
      <c r="J2738" s="31"/>
      <c r="K2738" s="31"/>
      <c r="L2738" s="47"/>
      <c r="M2738" s="32"/>
      <c r="N2738" s="33"/>
      <c r="O2738" s="34"/>
      <c r="P2738" s="34"/>
      <c r="Q2738" s="34"/>
      <c r="R2738" s="34"/>
      <c r="S2738" s="34"/>
      <c r="T2738" s="34"/>
      <c r="U2738" s="34"/>
      <c r="V2738" s="141"/>
      <c r="W2738" s="141"/>
      <c r="X2738" s="141"/>
      <c r="Y2738" s="141"/>
      <c r="Z2738" s="141"/>
      <c r="AA2738" s="141"/>
      <c r="AB2738" s="141"/>
      <c r="AC2738" s="34"/>
      <c r="AD2738" s="34"/>
    </row>
    <row r="2739" spans="1:30" ht="16.5" thickTop="1" thickBot="1">
      <c r="A2739" s="35">
        <v>2737</v>
      </c>
      <c r="B2739" s="28"/>
      <c r="D2739" s="19"/>
      <c r="E2739" s="23"/>
      <c r="F2739" s="23"/>
      <c r="G2739" s="66"/>
      <c r="H2739" s="65"/>
      <c r="I2739" s="65"/>
      <c r="J2739" s="24"/>
      <c r="K2739" s="24"/>
      <c r="L2739" s="47"/>
      <c r="M2739" s="32"/>
      <c r="N2739" s="26"/>
      <c r="O2739" s="34"/>
      <c r="P2739" s="34"/>
      <c r="Q2739" s="34"/>
      <c r="R2739" s="34"/>
      <c r="S2739" s="34"/>
      <c r="T2739" s="34"/>
      <c r="U2739" s="34"/>
      <c r="V2739" s="141"/>
      <c r="W2739" s="141"/>
      <c r="X2739" s="141"/>
      <c r="Y2739" s="141"/>
      <c r="Z2739" s="141"/>
      <c r="AA2739" s="141"/>
      <c r="AB2739" s="141"/>
      <c r="AC2739" s="34"/>
      <c r="AD2739" s="34"/>
    </row>
    <row r="2740" spans="1:30" ht="16.5" thickTop="1" thickBot="1">
      <c r="A2740" s="35">
        <v>2738</v>
      </c>
      <c r="B2740" s="28"/>
      <c r="D2740" s="19"/>
      <c r="E2740" s="30"/>
      <c r="F2740" s="30"/>
      <c r="G2740" s="66"/>
      <c r="H2740" s="66"/>
      <c r="I2740" s="66"/>
      <c r="J2740" s="31"/>
      <c r="K2740" s="31"/>
      <c r="L2740" s="47"/>
      <c r="M2740" s="32"/>
      <c r="N2740" s="33"/>
      <c r="O2740" s="34"/>
      <c r="P2740" s="34"/>
      <c r="Q2740" s="34"/>
      <c r="R2740" s="34"/>
      <c r="S2740" s="34"/>
      <c r="T2740" s="34"/>
      <c r="U2740" s="34"/>
      <c r="V2740" s="141"/>
      <c r="W2740" s="141"/>
      <c r="X2740" s="141"/>
      <c r="Y2740" s="141"/>
      <c r="Z2740" s="141"/>
      <c r="AA2740" s="141"/>
      <c r="AB2740" s="141"/>
      <c r="AC2740" s="34"/>
      <c r="AD2740" s="34"/>
    </row>
    <row r="2741" spans="1:30" ht="16.5" thickTop="1" thickBot="1">
      <c r="A2741" s="35">
        <v>2739</v>
      </c>
      <c r="B2741" s="28"/>
      <c r="D2741" s="19"/>
      <c r="E2741" s="23"/>
      <c r="F2741" s="23"/>
      <c r="G2741" s="65"/>
      <c r="H2741" s="65"/>
      <c r="I2741" s="65"/>
      <c r="J2741" s="24"/>
      <c r="K2741" s="24"/>
      <c r="L2741" s="47"/>
      <c r="M2741" s="32"/>
      <c r="N2741" s="26"/>
      <c r="O2741" s="27"/>
      <c r="P2741" s="27"/>
      <c r="Q2741" s="27"/>
      <c r="R2741" s="27"/>
      <c r="S2741" s="27"/>
      <c r="T2741" s="27"/>
      <c r="U2741" s="27"/>
      <c r="V2741" s="140"/>
      <c r="W2741" s="140"/>
      <c r="X2741" s="140"/>
      <c r="Y2741" s="140"/>
      <c r="Z2741" s="140"/>
      <c r="AA2741" s="140"/>
      <c r="AB2741" s="140"/>
      <c r="AC2741" s="27"/>
      <c r="AD2741" s="27"/>
    </row>
    <row r="2742" spans="1:30" ht="16.5" thickTop="1" thickBot="1">
      <c r="A2742" s="35">
        <v>2740</v>
      </c>
      <c r="B2742" s="28"/>
      <c r="D2742" s="19"/>
      <c r="E2742" s="30"/>
      <c r="F2742" s="30"/>
      <c r="G2742" s="66"/>
      <c r="H2742" s="66"/>
      <c r="I2742" s="66"/>
      <c r="J2742" s="31"/>
      <c r="K2742" s="31"/>
      <c r="L2742" s="47"/>
      <c r="M2742" s="32"/>
      <c r="N2742" s="33"/>
      <c r="O2742" s="34"/>
      <c r="P2742" s="34"/>
      <c r="Q2742" s="34"/>
      <c r="R2742" s="34"/>
      <c r="S2742" s="34"/>
      <c r="T2742" s="34"/>
      <c r="U2742" s="34"/>
      <c r="V2742" s="141"/>
      <c r="W2742" s="141"/>
      <c r="X2742" s="141"/>
      <c r="Y2742" s="141"/>
      <c r="Z2742" s="141"/>
      <c r="AA2742" s="141"/>
      <c r="AB2742" s="141"/>
      <c r="AC2742" s="34"/>
      <c r="AD2742" s="34"/>
    </row>
    <row r="2743" spans="1:30" ht="16.5" thickTop="1" thickBot="1">
      <c r="A2743" s="22">
        <v>2741</v>
      </c>
      <c r="B2743" s="28"/>
      <c r="D2743" s="19"/>
      <c r="E2743" s="23"/>
      <c r="F2743" s="23"/>
      <c r="G2743" s="65"/>
      <c r="H2743" s="65"/>
      <c r="I2743" s="65"/>
      <c r="J2743" s="24"/>
      <c r="K2743" s="24"/>
      <c r="L2743" s="46"/>
      <c r="M2743" s="25"/>
      <c r="N2743" s="26"/>
      <c r="O2743" s="27"/>
      <c r="P2743" s="27"/>
      <c r="Q2743" s="27"/>
      <c r="R2743" s="27"/>
      <c r="S2743" s="27"/>
      <c r="T2743" s="27"/>
      <c r="U2743" s="27"/>
      <c r="V2743" s="140"/>
      <c r="W2743" s="140"/>
      <c r="X2743" s="140"/>
      <c r="Y2743" s="140"/>
      <c r="Z2743" s="140"/>
      <c r="AA2743" s="140"/>
      <c r="AB2743" s="140"/>
      <c r="AC2743" s="27"/>
      <c r="AD2743" s="27"/>
    </row>
    <row r="2744" spans="1:30" ht="16.5" thickTop="1" thickBot="1">
      <c r="A2744" s="29">
        <v>2742</v>
      </c>
      <c r="B2744" s="28"/>
      <c r="D2744" s="19"/>
      <c r="E2744" s="30"/>
      <c r="F2744" s="30"/>
      <c r="G2744" s="66"/>
      <c r="H2744" s="66"/>
      <c r="I2744" s="66"/>
      <c r="J2744" s="31"/>
      <c r="K2744" s="31"/>
      <c r="L2744" s="47"/>
      <c r="M2744" s="32"/>
      <c r="N2744" s="33"/>
      <c r="O2744" s="34"/>
      <c r="P2744" s="34"/>
      <c r="Q2744" s="34"/>
      <c r="R2744" s="34"/>
      <c r="S2744" s="34"/>
      <c r="T2744" s="34"/>
      <c r="U2744" s="34"/>
      <c r="V2744" s="141"/>
      <c r="W2744" s="141"/>
      <c r="X2744" s="141"/>
      <c r="Y2744" s="141"/>
      <c r="Z2744" s="141"/>
      <c r="AA2744" s="141"/>
      <c r="AB2744" s="141"/>
      <c r="AC2744" s="34"/>
      <c r="AD2744" s="34"/>
    </row>
    <row r="2745" spans="1:30" ht="16.5" thickTop="1" thickBot="1">
      <c r="A2745" s="29">
        <v>2743</v>
      </c>
      <c r="B2745" s="28"/>
      <c r="D2745" s="19"/>
      <c r="E2745" s="30"/>
      <c r="F2745" s="30"/>
      <c r="G2745" s="66"/>
      <c r="H2745" s="66"/>
      <c r="I2745" s="66"/>
      <c r="J2745" s="31"/>
      <c r="K2745" s="31"/>
      <c r="L2745" s="47"/>
      <c r="M2745" s="32"/>
      <c r="N2745" s="33"/>
      <c r="O2745" s="34"/>
      <c r="P2745" s="34"/>
      <c r="Q2745" s="34"/>
      <c r="R2745" s="34"/>
      <c r="S2745" s="34"/>
      <c r="T2745" s="34"/>
      <c r="U2745" s="34"/>
      <c r="V2745" s="141"/>
      <c r="W2745" s="141"/>
      <c r="X2745" s="141"/>
      <c r="Y2745" s="141"/>
      <c r="Z2745" s="141"/>
      <c r="AA2745" s="141"/>
      <c r="AB2745" s="141"/>
      <c r="AC2745" s="34"/>
      <c r="AD2745" s="34"/>
    </row>
    <row r="2746" spans="1:30" ht="16.5" thickTop="1" thickBot="1">
      <c r="A2746" s="29">
        <v>2744</v>
      </c>
      <c r="B2746" s="28"/>
      <c r="D2746" s="19"/>
      <c r="E2746" s="30"/>
      <c r="F2746" s="30"/>
      <c r="G2746" s="66"/>
      <c r="H2746" s="66"/>
      <c r="I2746" s="66"/>
      <c r="J2746" s="31"/>
      <c r="K2746" s="31"/>
      <c r="L2746" s="47"/>
      <c r="M2746" s="32"/>
      <c r="N2746" s="33"/>
      <c r="O2746" s="34"/>
      <c r="P2746" s="34"/>
      <c r="Q2746" s="34"/>
      <c r="R2746" s="34"/>
      <c r="S2746" s="34"/>
      <c r="T2746" s="34"/>
      <c r="U2746" s="34"/>
      <c r="V2746" s="141"/>
      <c r="W2746" s="141"/>
      <c r="X2746" s="141"/>
      <c r="Y2746" s="141"/>
      <c r="Z2746" s="141"/>
      <c r="AA2746" s="141"/>
      <c r="AB2746" s="141"/>
      <c r="AC2746" s="34"/>
      <c r="AD2746" s="34"/>
    </row>
    <row r="2747" spans="1:30" ht="16.5" thickTop="1" thickBot="1">
      <c r="A2747" s="29">
        <v>2745</v>
      </c>
      <c r="B2747" s="28"/>
      <c r="D2747" s="19"/>
      <c r="E2747" s="30"/>
      <c r="F2747" s="30"/>
      <c r="G2747" s="66"/>
      <c r="H2747" s="66"/>
      <c r="I2747" s="66"/>
      <c r="J2747" s="31"/>
      <c r="K2747" s="31"/>
      <c r="L2747" s="47"/>
      <c r="M2747" s="32"/>
      <c r="N2747" s="33"/>
      <c r="O2747" s="34"/>
      <c r="P2747" s="34"/>
      <c r="Q2747" s="34"/>
      <c r="R2747" s="34"/>
      <c r="S2747" s="34"/>
      <c r="T2747" s="34"/>
      <c r="U2747" s="34"/>
      <c r="V2747" s="141"/>
      <c r="W2747" s="141"/>
      <c r="X2747" s="141"/>
      <c r="Y2747" s="141"/>
      <c r="Z2747" s="141"/>
      <c r="AA2747" s="141"/>
      <c r="AB2747" s="141"/>
      <c r="AC2747" s="34"/>
      <c r="AD2747" s="34"/>
    </row>
    <row r="2748" spans="1:30" ht="16.5" thickTop="1" thickBot="1">
      <c r="A2748" s="29">
        <v>2746</v>
      </c>
      <c r="B2748" s="28"/>
      <c r="D2748" s="19"/>
      <c r="E2748" s="30"/>
      <c r="F2748" s="30"/>
      <c r="G2748" s="66"/>
      <c r="H2748" s="66"/>
      <c r="I2748" s="66"/>
      <c r="J2748" s="31"/>
      <c r="K2748" s="31"/>
      <c r="L2748" s="47"/>
      <c r="M2748" s="32"/>
      <c r="N2748" s="33"/>
      <c r="O2748" s="34"/>
      <c r="P2748" s="34"/>
      <c r="Q2748" s="34"/>
      <c r="R2748" s="34"/>
      <c r="S2748" s="34"/>
      <c r="T2748" s="34"/>
      <c r="U2748" s="34"/>
      <c r="V2748" s="141"/>
      <c r="W2748" s="141"/>
      <c r="X2748" s="141"/>
      <c r="Y2748" s="141"/>
      <c r="Z2748" s="141"/>
      <c r="AA2748" s="141"/>
      <c r="AB2748" s="141"/>
      <c r="AC2748" s="34"/>
      <c r="AD2748" s="34"/>
    </row>
    <row r="2749" spans="1:30" ht="16.5" thickTop="1" thickBot="1">
      <c r="A2749" s="29">
        <v>2747</v>
      </c>
      <c r="B2749" s="28"/>
      <c r="D2749" s="19"/>
      <c r="E2749" s="23"/>
      <c r="F2749" s="23"/>
      <c r="G2749" s="65"/>
      <c r="H2749" s="65"/>
      <c r="I2749" s="65"/>
      <c r="J2749" s="24"/>
      <c r="K2749" s="24"/>
      <c r="L2749" s="46"/>
      <c r="M2749" s="25"/>
      <c r="N2749" s="26"/>
      <c r="O2749" s="27"/>
      <c r="P2749" s="27"/>
      <c r="Q2749" s="27"/>
      <c r="R2749" s="27"/>
      <c r="S2749" s="27"/>
      <c r="T2749" s="27"/>
      <c r="U2749" s="27"/>
      <c r="V2749" s="140"/>
      <c r="W2749" s="140"/>
      <c r="X2749" s="140"/>
      <c r="Y2749" s="140"/>
      <c r="Z2749" s="140"/>
      <c r="AA2749" s="140"/>
      <c r="AB2749" s="140"/>
      <c r="AC2749" s="27"/>
      <c r="AD2749" s="27"/>
    </row>
    <row r="2750" spans="1:30" ht="16.5" thickTop="1" thickBot="1">
      <c r="A2750" s="29">
        <v>2748</v>
      </c>
      <c r="B2750" s="28"/>
      <c r="D2750" s="19"/>
      <c r="E2750" s="30"/>
      <c r="F2750" s="30"/>
      <c r="G2750" s="66"/>
      <c r="H2750" s="66"/>
      <c r="I2750" s="66"/>
      <c r="J2750" s="31"/>
      <c r="K2750" s="31"/>
      <c r="L2750" s="47"/>
      <c r="M2750" s="32"/>
      <c r="N2750" s="33"/>
      <c r="O2750" s="34"/>
      <c r="P2750" s="34"/>
      <c r="Q2750" s="34"/>
      <c r="R2750" s="34"/>
      <c r="S2750" s="34"/>
      <c r="T2750" s="34"/>
      <c r="U2750" s="34"/>
      <c r="V2750" s="141"/>
      <c r="W2750" s="141"/>
      <c r="X2750" s="141"/>
      <c r="Y2750" s="141"/>
      <c r="Z2750" s="141"/>
      <c r="AA2750" s="141"/>
      <c r="AB2750" s="141"/>
      <c r="AC2750" s="34"/>
      <c r="AD2750" s="34"/>
    </row>
    <row r="2751" spans="1:30" ht="16.5" thickTop="1" thickBot="1">
      <c r="A2751" s="29">
        <v>2749</v>
      </c>
      <c r="B2751" s="28"/>
      <c r="D2751" s="19"/>
      <c r="E2751" s="30"/>
      <c r="F2751" s="30"/>
      <c r="G2751" s="66"/>
      <c r="H2751" s="66"/>
      <c r="I2751" s="66"/>
      <c r="J2751" s="31"/>
      <c r="K2751" s="31"/>
      <c r="L2751" s="47"/>
      <c r="M2751" s="32"/>
      <c r="N2751" s="33"/>
      <c r="O2751" s="34"/>
      <c r="P2751" s="34"/>
      <c r="Q2751" s="34"/>
      <c r="R2751" s="34"/>
      <c r="S2751" s="34"/>
      <c r="T2751" s="34"/>
      <c r="U2751" s="34"/>
      <c r="V2751" s="141"/>
      <c r="W2751" s="141"/>
      <c r="X2751" s="141"/>
      <c r="Y2751" s="141"/>
      <c r="Z2751" s="141"/>
      <c r="AA2751" s="141"/>
      <c r="AB2751" s="141"/>
      <c r="AC2751" s="34"/>
      <c r="AD2751" s="34"/>
    </row>
    <row r="2752" spans="1:30" ht="16.5" thickTop="1" thickBot="1">
      <c r="A2752" s="29">
        <v>2750</v>
      </c>
      <c r="B2752" s="28"/>
      <c r="D2752" s="19"/>
      <c r="E2752" s="30"/>
      <c r="F2752" s="30"/>
      <c r="G2752" s="66"/>
      <c r="H2752" s="66"/>
      <c r="I2752" s="66"/>
      <c r="J2752" s="31"/>
      <c r="K2752" s="31"/>
      <c r="L2752" s="47"/>
      <c r="M2752" s="32"/>
      <c r="N2752" s="33"/>
      <c r="O2752" s="34"/>
      <c r="P2752" s="34"/>
      <c r="Q2752" s="34"/>
      <c r="R2752" s="34"/>
      <c r="S2752" s="34"/>
      <c r="T2752" s="34"/>
      <c r="U2752" s="34"/>
      <c r="V2752" s="141"/>
      <c r="W2752" s="141"/>
      <c r="X2752" s="141"/>
      <c r="Y2752" s="141"/>
      <c r="Z2752" s="141"/>
      <c r="AA2752" s="141"/>
      <c r="AB2752" s="141"/>
      <c r="AC2752" s="34"/>
      <c r="AD2752" s="34"/>
    </row>
    <row r="2753" spans="1:30" ht="16.5" thickTop="1" thickBot="1">
      <c r="A2753" s="35">
        <v>2751</v>
      </c>
      <c r="B2753" s="28"/>
      <c r="D2753" s="19"/>
      <c r="E2753" s="30"/>
      <c r="F2753" s="30"/>
      <c r="G2753" s="66"/>
      <c r="H2753" s="66"/>
      <c r="I2753" s="66"/>
      <c r="J2753" s="31"/>
      <c r="K2753" s="31"/>
      <c r="L2753" s="47"/>
      <c r="M2753" s="32"/>
      <c r="N2753" s="33"/>
      <c r="O2753" s="34"/>
      <c r="P2753" s="34"/>
      <c r="Q2753" s="34"/>
      <c r="R2753" s="34"/>
      <c r="S2753" s="34"/>
      <c r="T2753" s="34"/>
      <c r="U2753" s="34"/>
      <c r="V2753" s="141"/>
      <c r="W2753" s="141"/>
      <c r="X2753" s="141"/>
      <c r="Y2753" s="141"/>
      <c r="Z2753" s="141"/>
      <c r="AA2753" s="141"/>
      <c r="AB2753" s="141"/>
      <c r="AC2753" s="34"/>
      <c r="AD2753" s="34"/>
    </row>
    <row r="2754" spans="1:30" ht="16.5" thickTop="1" thickBot="1">
      <c r="A2754" s="35">
        <v>2752</v>
      </c>
      <c r="B2754" s="28"/>
      <c r="D2754" s="19"/>
      <c r="E2754" s="30"/>
      <c r="F2754" s="30"/>
      <c r="G2754" s="66"/>
      <c r="H2754" s="66"/>
      <c r="I2754" s="66"/>
      <c r="J2754" s="31"/>
      <c r="K2754" s="31"/>
      <c r="L2754" s="47"/>
      <c r="M2754" s="32"/>
      <c r="N2754" s="33"/>
      <c r="O2754" s="34"/>
      <c r="P2754" s="34"/>
      <c r="Q2754" s="34"/>
      <c r="R2754" s="34"/>
      <c r="S2754" s="34"/>
      <c r="T2754" s="34"/>
      <c r="U2754" s="34"/>
      <c r="V2754" s="141"/>
      <c r="W2754" s="141"/>
      <c r="X2754" s="141"/>
      <c r="Y2754" s="141"/>
      <c r="Z2754" s="141"/>
      <c r="AA2754" s="141"/>
      <c r="AB2754" s="141"/>
      <c r="AC2754" s="34"/>
      <c r="AD2754" s="34"/>
    </row>
    <row r="2755" spans="1:30" ht="16.5" thickTop="1" thickBot="1">
      <c r="A2755" s="35">
        <v>2753</v>
      </c>
      <c r="B2755" s="28"/>
      <c r="D2755" s="19"/>
      <c r="E2755" s="23"/>
      <c r="F2755" s="23"/>
      <c r="G2755" s="65"/>
      <c r="H2755" s="65"/>
      <c r="I2755" s="65"/>
      <c r="J2755" s="24"/>
      <c r="K2755" s="24"/>
      <c r="L2755" s="46"/>
      <c r="M2755" s="25"/>
      <c r="N2755" s="26"/>
      <c r="O2755" s="27"/>
      <c r="P2755" s="27"/>
      <c r="Q2755" s="27"/>
      <c r="R2755" s="27"/>
      <c r="S2755" s="27"/>
      <c r="T2755" s="27"/>
      <c r="U2755" s="27"/>
      <c r="V2755" s="140"/>
      <c r="W2755" s="140"/>
      <c r="X2755" s="140"/>
      <c r="Y2755" s="140"/>
      <c r="Z2755" s="140"/>
      <c r="AA2755" s="140"/>
      <c r="AB2755" s="140"/>
      <c r="AC2755" s="27"/>
      <c r="AD2755" s="27"/>
    </row>
    <row r="2756" spans="1:30" ht="16.5" thickTop="1" thickBot="1">
      <c r="A2756" s="35">
        <v>2754</v>
      </c>
      <c r="B2756" s="28"/>
      <c r="D2756" s="19"/>
      <c r="E2756" s="30"/>
      <c r="F2756" s="30"/>
      <c r="G2756" s="66"/>
      <c r="H2756" s="66"/>
      <c r="I2756" s="66"/>
      <c r="J2756" s="31"/>
      <c r="K2756" s="31"/>
      <c r="L2756" s="47"/>
      <c r="M2756" s="32"/>
      <c r="N2756" s="33"/>
      <c r="O2756" s="34"/>
      <c r="P2756" s="34"/>
      <c r="Q2756" s="34"/>
      <c r="R2756" s="34"/>
      <c r="S2756" s="34"/>
      <c r="T2756" s="34"/>
      <c r="U2756" s="34"/>
      <c r="V2756" s="141"/>
      <c r="W2756" s="141"/>
      <c r="X2756" s="141"/>
      <c r="Y2756" s="141"/>
      <c r="Z2756" s="141"/>
      <c r="AA2756" s="141"/>
      <c r="AB2756" s="141"/>
      <c r="AC2756" s="34"/>
      <c r="AD2756" s="34"/>
    </row>
    <row r="2757" spans="1:30" ht="16.5" thickTop="1" thickBot="1">
      <c r="A2757" s="35">
        <v>2755</v>
      </c>
      <c r="B2757" s="28"/>
      <c r="D2757" s="19"/>
      <c r="E2757" s="23"/>
      <c r="F2757" s="23"/>
      <c r="G2757" s="66"/>
      <c r="H2757" s="65"/>
      <c r="I2757" s="65"/>
      <c r="J2757" s="24"/>
      <c r="K2757" s="24"/>
      <c r="L2757" s="47"/>
      <c r="M2757" s="32"/>
      <c r="N2757" s="26"/>
      <c r="O2757" s="34"/>
      <c r="P2757" s="34"/>
      <c r="Q2757" s="34"/>
      <c r="R2757" s="34"/>
      <c r="S2757" s="34"/>
      <c r="T2757" s="34"/>
      <c r="U2757" s="34"/>
      <c r="V2757" s="141"/>
      <c r="W2757" s="141"/>
      <c r="X2757" s="141"/>
      <c r="Y2757" s="141"/>
      <c r="Z2757" s="141"/>
      <c r="AA2757" s="141"/>
      <c r="AB2757" s="141"/>
      <c r="AC2757" s="34"/>
      <c r="AD2757" s="34"/>
    </row>
    <row r="2758" spans="1:30" ht="16.5" thickTop="1" thickBot="1">
      <c r="A2758" s="35">
        <v>2756</v>
      </c>
      <c r="B2758" s="28"/>
      <c r="D2758" s="19"/>
      <c r="E2758" s="30"/>
      <c r="F2758" s="30"/>
      <c r="G2758" s="66"/>
      <c r="H2758" s="66"/>
      <c r="I2758" s="66"/>
      <c r="J2758" s="31"/>
      <c r="K2758" s="31"/>
      <c r="L2758" s="47"/>
      <c r="M2758" s="32"/>
      <c r="N2758" s="33"/>
      <c r="O2758" s="34"/>
      <c r="P2758" s="34"/>
      <c r="Q2758" s="34"/>
      <c r="R2758" s="34"/>
      <c r="S2758" s="34"/>
      <c r="T2758" s="34"/>
      <c r="U2758" s="34"/>
      <c r="V2758" s="141"/>
      <c r="W2758" s="141"/>
      <c r="X2758" s="141"/>
      <c r="Y2758" s="141"/>
      <c r="Z2758" s="141"/>
      <c r="AA2758" s="141"/>
      <c r="AB2758" s="141"/>
      <c r="AC2758" s="34"/>
      <c r="AD2758" s="34"/>
    </row>
    <row r="2759" spans="1:30" ht="16.5" thickTop="1" thickBot="1">
      <c r="A2759" s="35">
        <v>2757</v>
      </c>
      <c r="B2759" s="28"/>
      <c r="D2759" s="19"/>
      <c r="E2759" s="23"/>
      <c r="F2759" s="23"/>
      <c r="G2759" s="66"/>
      <c r="H2759" s="65"/>
      <c r="I2759" s="65"/>
      <c r="J2759" s="24"/>
      <c r="K2759" s="24"/>
      <c r="L2759" s="47"/>
      <c r="M2759" s="32"/>
      <c r="N2759" s="26"/>
      <c r="O2759" s="34"/>
      <c r="P2759" s="34"/>
      <c r="Q2759" s="34"/>
      <c r="R2759" s="34"/>
      <c r="S2759" s="34"/>
      <c r="T2759" s="34"/>
      <c r="U2759" s="34"/>
      <c r="V2759" s="141"/>
      <c r="W2759" s="141"/>
      <c r="X2759" s="141"/>
      <c r="Y2759" s="141"/>
      <c r="Z2759" s="141"/>
      <c r="AA2759" s="141"/>
      <c r="AB2759" s="141"/>
      <c r="AC2759" s="34"/>
      <c r="AD2759" s="34"/>
    </row>
    <row r="2760" spans="1:30" ht="16.5" thickTop="1" thickBot="1">
      <c r="A2760" s="35">
        <v>2758</v>
      </c>
      <c r="B2760" s="28"/>
      <c r="D2760" s="19"/>
      <c r="E2760" s="30"/>
      <c r="F2760" s="30"/>
      <c r="G2760" s="66"/>
      <c r="H2760" s="66"/>
      <c r="I2760" s="66"/>
      <c r="J2760" s="31"/>
      <c r="K2760" s="31"/>
      <c r="L2760" s="47"/>
      <c r="M2760" s="32"/>
      <c r="N2760" s="33"/>
      <c r="O2760" s="34"/>
      <c r="P2760" s="34"/>
      <c r="Q2760" s="34"/>
      <c r="R2760" s="34"/>
      <c r="S2760" s="34"/>
      <c r="T2760" s="34"/>
      <c r="U2760" s="34"/>
      <c r="V2760" s="141"/>
      <c r="W2760" s="141"/>
      <c r="X2760" s="141"/>
      <c r="Y2760" s="141"/>
      <c r="Z2760" s="141"/>
      <c r="AA2760" s="141"/>
      <c r="AB2760" s="141"/>
      <c r="AC2760" s="34"/>
      <c r="AD2760" s="34"/>
    </row>
    <row r="2761" spans="1:30" ht="16.5" thickTop="1" thickBot="1">
      <c r="A2761" s="35">
        <v>2759</v>
      </c>
      <c r="B2761" s="28"/>
      <c r="D2761" s="19"/>
      <c r="E2761" s="23"/>
      <c r="F2761" s="23"/>
      <c r="G2761" s="65"/>
      <c r="H2761" s="65"/>
      <c r="I2761" s="65"/>
      <c r="J2761" s="24"/>
      <c r="K2761" s="24"/>
      <c r="L2761" s="47"/>
      <c r="M2761" s="32"/>
      <c r="N2761" s="26"/>
      <c r="O2761" s="27"/>
      <c r="P2761" s="27"/>
      <c r="Q2761" s="27"/>
      <c r="R2761" s="27"/>
      <c r="S2761" s="27"/>
      <c r="T2761" s="27"/>
      <c r="U2761" s="27"/>
      <c r="V2761" s="140"/>
      <c r="W2761" s="140"/>
      <c r="X2761" s="140"/>
      <c r="Y2761" s="140"/>
      <c r="Z2761" s="140"/>
      <c r="AA2761" s="140"/>
      <c r="AB2761" s="140"/>
      <c r="AC2761" s="27"/>
      <c r="AD2761" s="27"/>
    </row>
    <row r="2762" spans="1:30" ht="16.5" thickTop="1" thickBot="1">
      <c r="A2762" s="35">
        <v>2760</v>
      </c>
      <c r="B2762" s="28"/>
      <c r="D2762" s="19"/>
      <c r="E2762" s="30"/>
      <c r="F2762" s="30"/>
      <c r="G2762" s="66"/>
      <c r="H2762" s="66"/>
      <c r="I2762" s="66"/>
      <c r="J2762" s="31"/>
      <c r="K2762" s="31"/>
      <c r="L2762" s="47"/>
      <c r="M2762" s="32"/>
      <c r="N2762" s="33"/>
      <c r="O2762" s="34"/>
      <c r="P2762" s="34"/>
      <c r="Q2762" s="34"/>
      <c r="R2762" s="34"/>
      <c r="S2762" s="34"/>
      <c r="T2762" s="34"/>
      <c r="U2762" s="34"/>
      <c r="V2762" s="141"/>
      <c r="W2762" s="141"/>
      <c r="X2762" s="141"/>
      <c r="Y2762" s="141"/>
      <c r="Z2762" s="141"/>
      <c r="AA2762" s="141"/>
      <c r="AB2762" s="141"/>
      <c r="AC2762" s="34"/>
      <c r="AD2762" s="34"/>
    </row>
    <row r="2763" spans="1:30" ht="16.5" thickTop="1" thickBot="1">
      <c r="A2763" s="22">
        <v>2761</v>
      </c>
      <c r="B2763" s="28"/>
      <c r="D2763" s="19"/>
      <c r="E2763" s="23"/>
      <c r="F2763" s="23"/>
      <c r="G2763" s="65"/>
      <c r="H2763" s="65"/>
      <c r="I2763" s="65"/>
      <c r="J2763" s="24"/>
      <c r="K2763" s="24"/>
      <c r="L2763" s="46"/>
      <c r="M2763" s="25"/>
      <c r="N2763" s="26"/>
      <c r="O2763" s="27"/>
      <c r="P2763" s="27"/>
      <c r="Q2763" s="27"/>
      <c r="R2763" s="27"/>
      <c r="S2763" s="27"/>
      <c r="T2763" s="27"/>
      <c r="U2763" s="27"/>
      <c r="V2763" s="140"/>
      <c r="W2763" s="140"/>
      <c r="X2763" s="140"/>
      <c r="Y2763" s="140"/>
      <c r="Z2763" s="140"/>
      <c r="AA2763" s="140"/>
      <c r="AB2763" s="140"/>
      <c r="AC2763" s="27"/>
      <c r="AD2763" s="27"/>
    </row>
    <row r="2764" spans="1:30" ht="16.5" thickTop="1" thickBot="1">
      <c r="A2764" s="29">
        <v>2762</v>
      </c>
      <c r="B2764" s="28"/>
      <c r="D2764" s="19"/>
      <c r="E2764" s="30"/>
      <c r="F2764" s="30"/>
      <c r="G2764" s="66"/>
      <c r="H2764" s="66"/>
      <c r="I2764" s="66"/>
      <c r="J2764" s="31"/>
      <c r="K2764" s="31"/>
      <c r="L2764" s="47"/>
      <c r="M2764" s="32"/>
      <c r="N2764" s="33"/>
      <c r="O2764" s="34"/>
      <c r="P2764" s="34"/>
      <c r="Q2764" s="34"/>
      <c r="R2764" s="34"/>
      <c r="S2764" s="34"/>
      <c r="T2764" s="34"/>
      <c r="U2764" s="34"/>
      <c r="V2764" s="141"/>
      <c r="W2764" s="141"/>
      <c r="X2764" s="141"/>
      <c r="Y2764" s="141"/>
      <c r="Z2764" s="141"/>
      <c r="AA2764" s="141"/>
      <c r="AB2764" s="141"/>
      <c r="AC2764" s="34"/>
      <c r="AD2764" s="34"/>
    </row>
    <row r="2765" spans="1:30" ht="16.5" thickTop="1" thickBot="1">
      <c r="A2765" s="29">
        <v>2763</v>
      </c>
      <c r="B2765" s="28"/>
      <c r="D2765" s="19"/>
      <c r="E2765" s="30"/>
      <c r="F2765" s="30"/>
      <c r="G2765" s="66"/>
      <c r="H2765" s="66"/>
      <c r="I2765" s="66"/>
      <c r="J2765" s="31"/>
      <c r="K2765" s="31"/>
      <c r="L2765" s="47"/>
      <c r="M2765" s="32"/>
      <c r="N2765" s="33"/>
      <c r="O2765" s="34"/>
      <c r="P2765" s="34"/>
      <c r="Q2765" s="34"/>
      <c r="R2765" s="34"/>
      <c r="S2765" s="34"/>
      <c r="T2765" s="34"/>
      <c r="U2765" s="34"/>
      <c r="V2765" s="141"/>
      <c r="W2765" s="141"/>
      <c r="X2765" s="141"/>
      <c r="Y2765" s="141"/>
      <c r="Z2765" s="141"/>
      <c r="AA2765" s="141"/>
      <c r="AB2765" s="141"/>
      <c r="AC2765" s="34"/>
      <c r="AD2765" s="34"/>
    </row>
    <row r="2766" spans="1:30" ht="16.5" thickTop="1" thickBot="1">
      <c r="A2766" s="29">
        <v>2764</v>
      </c>
      <c r="B2766" s="28"/>
      <c r="D2766" s="19"/>
      <c r="E2766" s="30"/>
      <c r="F2766" s="30"/>
      <c r="G2766" s="66"/>
      <c r="H2766" s="66"/>
      <c r="I2766" s="66"/>
      <c r="J2766" s="31"/>
      <c r="K2766" s="31"/>
      <c r="L2766" s="47"/>
      <c r="M2766" s="32"/>
      <c r="N2766" s="33"/>
      <c r="O2766" s="34"/>
      <c r="P2766" s="34"/>
      <c r="Q2766" s="34"/>
      <c r="R2766" s="34"/>
      <c r="S2766" s="34"/>
      <c r="T2766" s="34"/>
      <c r="U2766" s="34"/>
      <c r="V2766" s="141"/>
      <c r="W2766" s="141"/>
      <c r="X2766" s="141"/>
      <c r="Y2766" s="141"/>
      <c r="Z2766" s="141"/>
      <c r="AA2766" s="141"/>
      <c r="AB2766" s="141"/>
      <c r="AC2766" s="34"/>
      <c r="AD2766" s="34"/>
    </row>
    <row r="2767" spans="1:30" ht="16.5" thickTop="1" thickBot="1">
      <c r="A2767" s="29">
        <v>2765</v>
      </c>
      <c r="B2767" s="28"/>
      <c r="D2767" s="19"/>
      <c r="E2767" s="30"/>
      <c r="F2767" s="30"/>
      <c r="G2767" s="66"/>
      <c r="H2767" s="66"/>
      <c r="I2767" s="66"/>
      <c r="J2767" s="31"/>
      <c r="K2767" s="31"/>
      <c r="L2767" s="47"/>
      <c r="M2767" s="32"/>
      <c r="N2767" s="33"/>
      <c r="O2767" s="34"/>
      <c r="P2767" s="34"/>
      <c r="Q2767" s="34"/>
      <c r="R2767" s="34"/>
      <c r="S2767" s="34"/>
      <c r="T2767" s="34"/>
      <c r="U2767" s="34"/>
      <c r="V2767" s="141"/>
      <c r="W2767" s="141"/>
      <c r="X2767" s="141"/>
      <c r="Y2767" s="141"/>
      <c r="Z2767" s="141"/>
      <c r="AA2767" s="141"/>
      <c r="AB2767" s="141"/>
      <c r="AC2767" s="34"/>
      <c r="AD2767" s="34"/>
    </row>
    <row r="2768" spans="1:30" ht="16.5" thickTop="1" thickBot="1">
      <c r="A2768" s="29">
        <v>2766</v>
      </c>
      <c r="B2768" s="28"/>
      <c r="D2768" s="19"/>
      <c r="E2768" s="30"/>
      <c r="F2768" s="30"/>
      <c r="G2768" s="66"/>
      <c r="H2768" s="66"/>
      <c r="I2768" s="66"/>
      <c r="J2768" s="31"/>
      <c r="K2768" s="31"/>
      <c r="L2768" s="47"/>
      <c r="M2768" s="32"/>
      <c r="N2768" s="33"/>
      <c r="O2768" s="34"/>
      <c r="P2768" s="34"/>
      <c r="Q2768" s="34"/>
      <c r="R2768" s="34"/>
      <c r="S2768" s="34"/>
      <c r="T2768" s="34"/>
      <c r="U2768" s="34"/>
      <c r="V2768" s="141"/>
      <c r="W2768" s="141"/>
      <c r="X2768" s="141"/>
      <c r="Y2768" s="141"/>
      <c r="Z2768" s="141"/>
      <c r="AA2768" s="141"/>
      <c r="AB2768" s="141"/>
      <c r="AC2768" s="34"/>
      <c r="AD2768" s="34"/>
    </row>
    <row r="2769" spans="1:30" ht="16.5" thickTop="1" thickBot="1">
      <c r="A2769" s="29">
        <v>2767</v>
      </c>
      <c r="B2769" s="28"/>
      <c r="D2769" s="19"/>
      <c r="E2769" s="23"/>
      <c r="F2769" s="23"/>
      <c r="G2769" s="65"/>
      <c r="H2769" s="65"/>
      <c r="I2769" s="65"/>
      <c r="J2769" s="24"/>
      <c r="K2769" s="24"/>
      <c r="L2769" s="46"/>
      <c r="M2769" s="25"/>
      <c r="N2769" s="26"/>
      <c r="O2769" s="27"/>
      <c r="P2769" s="27"/>
      <c r="Q2769" s="27"/>
      <c r="R2769" s="27"/>
      <c r="S2769" s="27"/>
      <c r="T2769" s="27"/>
      <c r="U2769" s="27"/>
      <c r="V2769" s="140"/>
      <c r="W2769" s="140"/>
      <c r="X2769" s="140"/>
      <c r="Y2769" s="140"/>
      <c r="Z2769" s="140"/>
      <c r="AA2769" s="140"/>
      <c r="AB2769" s="140"/>
      <c r="AC2769" s="27"/>
      <c r="AD2769" s="27"/>
    </row>
    <row r="2770" spans="1:30" ht="16.5" thickTop="1" thickBot="1">
      <c r="A2770" s="29">
        <v>2768</v>
      </c>
      <c r="B2770" s="28"/>
      <c r="D2770" s="19"/>
      <c r="E2770" s="30"/>
      <c r="F2770" s="30"/>
      <c r="G2770" s="66"/>
      <c r="H2770" s="66"/>
      <c r="I2770" s="66"/>
      <c r="J2770" s="31"/>
      <c r="K2770" s="31"/>
      <c r="L2770" s="47"/>
      <c r="M2770" s="32"/>
      <c r="N2770" s="33"/>
      <c r="O2770" s="34"/>
      <c r="P2770" s="34"/>
      <c r="Q2770" s="34"/>
      <c r="R2770" s="34"/>
      <c r="S2770" s="34"/>
      <c r="T2770" s="34"/>
      <c r="U2770" s="34"/>
      <c r="V2770" s="141"/>
      <c r="W2770" s="141"/>
      <c r="X2770" s="141"/>
      <c r="Y2770" s="141"/>
      <c r="Z2770" s="141"/>
      <c r="AA2770" s="141"/>
      <c r="AB2770" s="141"/>
      <c r="AC2770" s="34"/>
      <c r="AD2770" s="34"/>
    </row>
    <row r="2771" spans="1:30" ht="16.5" thickTop="1" thickBot="1">
      <c r="A2771" s="29">
        <v>2769</v>
      </c>
      <c r="B2771" s="28"/>
      <c r="D2771" s="19"/>
      <c r="E2771" s="30"/>
      <c r="F2771" s="30"/>
      <c r="G2771" s="66"/>
      <c r="H2771" s="66"/>
      <c r="I2771" s="66"/>
      <c r="J2771" s="31"/>
      <c r="K2771" s="31"/>
      <c r="L2771" s="47"/>
      <c r="M2771" s="32"/>
      <c r="N2771" s="33"/>
      <c r="O2771" s="34"/>
      <c r="P2771" s="34"/>
      <c r="Q2771" s="34"/>
      <c r="R2771" s="34"/>
      <c r="S2771" s="34"/>
      <c r="T2771" s="34"/>
      <c r="U2771" s="34"/>
      <c r="V2771" s="141"/>
      <c r="W2771" s="141"/>
      <c r="X2771" s="141"/>
      <c r="Y2771" s="141"/>
      <c r="Z2771" s="141"/>
      <c r="AA2771" s="141"/>
      <c r="AB2771" s="141"/>
      <c r="AC2771" s="34"/>
      <c r="AD2771" s="34"/>
    </row>
    <row r="2772" spans="1:30" ht="16.5" thickTop="1" thickBot="1">
      <c r="A2772" s="29">
        <v>2770</v>
      </c>
      <c r="B2772" s="28"/>
      <c r="D2772" s="19"/>
      <c r="E2772" s="30"/>
      <c r="F2772" s="30"/>
      <c r="G2772" s="66"/>
      <c r="H2772" s="66"/>
      <c r="I2772" s="66"/>
      <c r="J2772" s="31"/>
      <c r="K2772" s="31"/>
      <c r="L2772" s="47"/>
      <c r="M2772" s="32"/>
      <c r="N2772" s="33"/>
      <c r="O2772" s="34"/>
      <c r="P2772" s="34"/>
      <c r="Q2772" s="34"/>
      <c r="R2772" s="34"/>
      <c r="S2772" s="34"/>
      <c r="T2772" s="34"/>
      <c r="U2772" s="34"/>
      <c r="V2772" s="141"/>
      <c r="W2772" s="141"/>
      <c r="X2772" s="141"/>
      <c r="Y2772" s="141"/>
      <c r="Z2772" s="141"/>
      <c r="AA2772" s="141"/>
      <c r="AB2772" s="141"/>
      <c r="AC2772" s="34"/>
      <c r="AD2772" s="34"/>
    </row>
    <row r="2773" spans="1:30" ht="16.5" thickTop="1" thickBot="1">
      <c r="A2773" s="35">
        <v>2771</v>
      </c>
      <c r="B2773" s="28"/>
      <c r="D2773" s="19"/>
      <c r="E2773" s="30"/>
      <c r="F2773" s="30"/>
      <c r="G2773" s="66"/>
      <c r="H2773" s="66"/>
      <c r="I2773" s="66"/>
      <c r="J2773" s="31"/>
      <c r="K2773" s="31"/>
      <c r="L2773" s="47"/>
      <c r="M2773" s="32"/>
      <c r="N2773" s="33"/>
      <c r="O2773" s="34"/>
      <c r="P2773" s="34"/>
      <c r="Q2773" s="34"/>
      <c r="R2773" s="34"/>
      <c r="S2773" s="34"/>
      <c r="T2773" s="34"/>
      <c r="U2773" s="34"/>
      <c r="V2773" s="141"/>
      <c r="W2773" s="141"/>
      <c r="X2773" s="141"/>
      <c r="Y2773" s="141"/>
      <c r="Z2773" s="141"/>
      <c r="AA2773" s="141"/>
      <c r="AB2773" s="141"/>
      <c r="AC2773" s="34"/>
      <c r="AD2773" s="34"/>
    </row>
    <row r="2774" spans="1:30" ht="16.5" thickTop="1" thickBot="1">
      <c r="A2774" s="35">
        <v>2772</v>
      </c>
      <c r="B2774" s="28"/>
      <c r="D2774" s="19"/>
      <c r="E2774" s="30"/>
      <c r="F2774" s="30"/>
      <c r="G2774" s="66"/>
      <c r="H2774" s="66"/>
      <c r="I2774" s="66"/>
      <c r="J2774" s="31"/>
      <c r="K2774" s="31"/>
      <c r="L2774" s="47"/>
      <c r="M2774" s="32"/>
      <c r="N2774" s="33"/>
      <c r="O2774" s="34"/>
      <c r="P2774" s="34"/>
      <c r="Q2774" s="34"/>
      <c r="R2774" s="34"/>
      <c r="S2774" s="34"/>
      <c r="T2774" s="34"/>
      <c r="U2774" s="34"/>
      <c r="V2774" s="141"/>
      <c r="W2774" s="141"/>
      <c r="X2774" s="141"/>
      <c r="Y2774" s="141"/>
      <c r="Z2774" s="141"/>
      <c r="AA2774" s="141"/>
      <c r="AB2774" s="141"/>
      <c r="AC2774" s="34"/>
      <c r="AD2774" s="34"/>
    </row>
    <row r="2775" spans="1:30" ht="16.5" thickTop="1" thickBot="1">
      <c r="A2775" s="35">
        <v>2773</v>
      </c>
      <c r="B2775" s="28"/>
      <c r="D2775" s="19"/>
      <c r="E2775" s="23"/>
      <c r="F2775" s="23"/>
      <c r="G2775" s="65"/>
      <c r="H2775" s="65"/>
      <c r="I2775" s="65"/>
      <c r="J2775" s="24"/>
      <c r="K2775" s="24"/>
      <c r="L2775" s="46"/>
      <c r="M2775" s="25"/>
      <c r="N2775" s="26"/>
      <c r="O2775" s="27"/>
      <c r="P2775" s="27"/>
      <c r="Q2775" s="27"/>
      <c r="R2775" s="27"/>
      <c r="S2775" s="27"/>
      <c r="T2775" s="27"/>
      <c r="U2775" s="27"/>
      <c r="V2775" s="140"/>
      <c r="W2775" s="140"/>
      <c r="X2775" s="140"/>
      <c r="Y2775" s="140"/>
      <c r="Z2775" s="140"/>
      <c r="AA2775" s="140"/>
      <c r="AB2775" s="140"/>
      <c r="AC2775" s="27"/>
      <c r="AD2775" s="27"/>
    </row>
    <row r="2776" spans="1:30" ht="16.5" thickTop="1" thickBot="1">
      <c r="A2776" s="35">
        <v>2774</v>
      </c>
      <c r="B2776" s="28"/>
      <c r="D2776" s="19"/>
      <c r="E2776" s="30"/>
      <c r="F2776" s="30"/>
      <c r="G2776" s="66"/>
      <c r="H2776" s="66"/>
      <c r="I2776" s="66"/>
      <c r="J2776" s="31"/>
      <c r="K2776" s="31"/>
      <c r="L2776" s="47"/>
      <c r="M2776" s="32"/>
      <c r="N2776" s="33"/>
      <c r="O2776" s="34"/>
      <c r="P2776" s="34"/>
      <c r="Q2776" s="34"/>
      <c r="R2776" s="34"/>
      <c r="S2776" s="34"/>
      <c r="T2776" s="34"/>
      <c r="U2776" s="34"/>
      <c r="V2776" s="141"/>
      <c r="W2776" s="141"/>
      <c r="X2776" s="141"/>
      <c r="Y2776" s="141"/>
      <c r="Z2776" s="141"/>
      <c r="AA2776" s="141"/>
      <c r="AB2776" s="141"/>
      <c r="AC2776" s="34"/>
      <c r="AD2776" s="34"/>
    </row>
    <row r="2777" spans="1:30" ht="16.5" thickTop="1" thickBot="1">
      <c r="A2777" s="35">
        <v>2775</v>
      </c>
      <c r="B2777" s="28"/>
      <c r="D2777" s="19"/>
      <c r="E2777" s="23"/>
      <c r="F2777" s="23"/>
      <c r="G2777" s="66"/>
      <c r="H2777" s="65"/>
      <c r="I2777" s="65"/>
      <c r="J2777" s="24"/>
      <c r="K2777" s="24"/>
      <c r="L2777" s="47"/>
      <c r="M2777" s="32"/>
      <c r="N2777" s="26"/>
      <c r="O2777" s="34"/>
      <c r="P2777" s="34"/>
      <c r="Q2777" s="34"/>
      <c r="R2777" s="34"/>
      <c r="S2777" s="34"/>
      <c r="T2777" s="34"/>
      <c r="U2777" s="34"/>
      <c r="V2777" s="141"/>
      <c r="W2777" s="141"/>
      <c r="X2777" s="141"/>
      <c r="Y2777" s="141"/>
      <c r="Z2777" s="141"/>
      <c r="AA2777" s="141"/>
      <c r="AB2777" s="141"/>
      <c r="AC2777" s="34"/>
      <c r="AD2777" s="34"/>
    </row>
    <row r="2778" spans="1:30" ht="16.5" thickTop="1" thickBot="1">
      <c r="A2778" s="35">
        <v>2776</v>
      </c>
      <c r="B2778" s="28"/>
      <c r="D2778" s="19"/>
      <c r="E2778" s="30"/>
      <c r="F2778" s="30"/>
      <c r="G2778" s="66"/>
      <c r="H2778" s="66"/>
      <c r="I2778" s="66"/>
      <c r="J2778" s="31"/>
      <c r="K2778" s="31"/>
      <c r="L2778" s="47"/>
      <c r="M2778" s="32"/>
      <c r="N2778" s="33"/>
      <c r="O2778" s="34"/>
      <c r="P2778" s="34"/>
      <c r="Q2778" s="34"/>
      <c r="R2778" s="34"/>
      <c r="S2778" s="34"/>
      <c r="T2778" s="34"/>
      <c r="U2778" s="34"/>
      <c r="V2778" s="141"/>
      <c r="W2778" s="141"/>
      <c r="X2778" s="141"/>
      <c r="Y2778" s="141"/>
      <c r="Z2778" s="141"/>
      <c r="AA2778" s="141"/>
      <c r="AB2778" s="141"/>
      <c r="AC2778" s="34"/>
      <c r="AD2778" s="34"/>
    </row>
    <row r="2779" spans="1:30" ht="16.5" thickTop="1" thickBot="1">
      <c r="A2779" s="35">
        <v>2777</v>
      </c>
      <c r="B2779" s="28"/>
      <c r="D2779" s="19"/>
      <c r="E2779" s="23"/>
      <c r="F2779" s="23"/>
      <c r="G2779" s="66"/>
      <c r="H2779" s="65"/>
      <c r="I2779" s="65"/>
      <c r="J2779" s="24"/>
      <c r="K2779" s="24"/>
      <c r="L2779" s="47"/>
      <c r="M2779" s="32"/>
      <c r="N2779" s="26"/>
      <c r="O2779" s="34"/>
      <c r="P2779" s="34"/>
      <c r="Q2779" s="34"/>
      <c r="R2779" s="34"/>
      <c r="S2779" s="34"/>
      <c r="T2779" s="34"/>
      <c r="U2779" s="34"/>
      <c r="V2779" s="141"/>
      <c r="W2779" s="141"/>
      <c r="X2779" s="141"/>
      <c r="Y2779" s="141"/>
      <c r="Z2779" s="141"/>
      <c r="AA2779" s="141"/>
      <c r="AB2779" s="141"/>
      <c r="AC2779" s="34"/>
      <c r="AD2779" s="34"/>
    </row>
    <row r="2780" spans="1:30" ht="16.5" thickTop="1" thickBot="1">
      <c r="A2780" s="35">
        <v>2778</v>
      </c>
      <c r="B2780" s="28"/>
      <c r="D2780" s="19"/>
      <c r="E2780" s="30"/>
      <c r="F2780" s="30"/>
      <c r="G2780" s="66"/>
      <c r="H2780" s="66"/>
      <c r="I2780" s="66"/>
      <c r="J2780" s="31"/>
      <c r="K2780" s="31"/>
      <c r="L2780" s="47"/>
      <c r="M2780" s="32"/>
      <c r="N2780" s="33"/>
      <c r="O2780" s="34"/>
      <c r="P2780" s="34"/>
      <c r="Q2780" s="34"/>
      <c r="R2780" s="34"/>
      <c r="S2780" s="34"/>
      <c r="T2780" s="34"/>
      <c r="U2780" s="34"/>
      <c r="V2780" s="141"/>
      <c r="W2780" s="141"/>
      <c r="X2780" s="141"/>
      <c r="Y2780" s="141"/>
      <c r="Z2780" s="141"/>
      <c r="AA2780" s="141"/>
      <c r="AB2780" s="141"/>
      <c r="AC2780" s="34"/>
      <c r="AD2780" s="34"/>
    </row>
    <row r="2781" spans="1:30" ht="16.5" thickTop="1" thickBot="1">
      <c r="A2781" s="35">
        <v>2779</v>
      </c>
      <c r="B2781" s="28"/>
      <c r="D2781" s="19"/>
      <c r="E2781" s="23"/>
      <c r="F2781" s="23"/>
      <c r="G2781" s="65"/>
      <c r="H2781" s="65"/>
      <c r="I2781" s="65"/>
      <c r="J2781" s="24"/>
      <c r="K2781" s="24"/>
      <c r="L2781" s="47"/>
      <c r="M2781" s="32"/>
      <c r="N2781" s="26"/>
      <c r="O2781" s="27"/>
      <c r="P2781" s="27"/>
      <c r="Q2781" s="27"/>
      <c r="R2781" s="27"/>
      <c r="S2781" s="27"/>
      <c r="T2781" s="27"/>
      <c r="U2781" s="27"/>
      <c r="V2781" s="140"/>
      <c r="W2781" s="140"/>
      <c r="X2781" s="140"/>
      <c r="Y2781" s="140"/>
      <c r="Z2781" s="140"/>
      <c r="AA2781" s="140"/>
      <c r="AB2781" s="140"/>
      <c r="AC2781" s="27"/>
      <c r="AD2781" s="27"/>
    </row>
    <row r="2782" spans="1:30" ht="16.5" thickTop="1" thickBot="1">
      <c r="A2782" s="35">
        <v>2780</v>
      </c>
      <c r="B2782" s="28"/>
      <c r="D2782" s="19"/>
      <c r="E2782" s="30"/>
      <c r="F2782" s="30"/>
      <c r="G2782" s="66"/>
      <c r="H2782" s="66"/>
      <c r="I2782" s="66"/>
      <c r="J2782" s="31"/>
      <c r="K2782" s="31"/>
      <c r="L2782" s="47"/>
      <c r="M2782" s="32"/>
      <c r="N2782" s="33"/>
      <c r="O2782" s="34"/>
      <c r="P2782" s="34"/>
      <c r="Q2782" s="34"/>
      <c r="R2782" s="34"/>
      <c r="S2782" s="34"/>
      <c r="T2782" s="34"/>
      <c r="U2782" s="34"/>
      <c r="V2782" s="141"/>
      <c r="W2782" s="141"/>
      <c r="X2782" s="141"/>
      <c r="Y2782" s="141"/>
      <c r="Z2782" s="141"/>
      <c r="AA2782" s="141"/>
      <c r="AB2782" s="141"/>
      <c r="AC2782" s="34"/>
      <c r="AD2782" s="34"/>
    </row>
    <row r="2783" spans="1:30" ht="16.5" thickTop="1" thickBot="1">
      <c r="A2783" s="22">
        <v>2781</v>
      </c>
      <c r="B2783" s="28"/>
      <c r="D2783" s="19"/>
      <c r="E2783" s="23"/>
      <c r="F2783" s="23"/>
      <c r="G2783" s="65"/>
      <c r="H2783" s="65"/>
      <c r="I2783" s="65"/>
      <c r="J2783" s="24"/>
      <c r="K2783" s="24"/>
      <c r="L2783" s="46"/>
      <c r="M2783" s="25"/>
      <c r="N2783" s="26"/>
      <c r="O2783" s="27"/>
      <c r="P2783" s="27"/>
      <c r="Q2783" s="27"/>
      <c r="R2783" s="27"/>
      <c r="S2783" s="27"/>
      <c r="T2783" s="27"/>
      <c r="U2783" s="27"/>
      <c r="V2783" s="140"/>
      <c r="W2783" s="140"/>
      <c r="X2783" s="140"/>
      <c r="Y2783" s="140"/>
      <c r="Z2783" s="140"/>
      <c r="AA2783" s="140"/>
      <c r="AB2783" s="140"/>
      <c r="AC2783" s="27"/>
      <c r="AD2783" s="27"/>
    </row>
    <row r="2784" spans="1:30" ht="16.5" thickTop="1" thickBot="1">
      <c r="A2784" s="29">
        <v>2782</v>
      </c>
      <c r="B2784" s="28"/>
      <c r="D2784" s="19"/>
      <c r="E2784" s="30"/>
      <c r="F2784" s="30"/>
      <c r="G2784" s="66"/>
      <c r="H2784" s="66"/>
      <c r="I2784" s="66"/>
      <c r="J2784" s="31"/>
      <c r="K2784" s="31"/>
      <c r="L2784" s="47"/>
      <c r="M2784" s="32"/>
      <c r="N2784" s="33"/>
      <c r="O2784" s="34"/>
      <c r="P2784" s="34"/>
      <c r="Q2784" s="34"/>
      <c r="R2784" s="34"/>
      <c r="S2784" s="34"/>
      <c r="T2784" s="34"/>
      <c r="U2784" s="34"/>
      <c r="V2784" s="141"/>
      <c r="W2784" s="141"/>
      <c r="X2784" s="141"/>
      <c r="Y2784" s="141"/>
      <c r="Z2784" s="141"/>
      <c r="AA2784" s="141"/>
      <c r="AB2784" s="141"/>
      <c r="AC2784" s="34"/>
      <c r="AD2784" s="34"/>
    </row>
    <row r="2785" spans="1:30" ht="16.5" thickTop="1" thickBot="1">
      <c r="A2785" s="29">
        <v>2783</v>
      </c>
      <c r="B2785" s="28"/>
      <c r="D2785" s="19"/>
      <c r="E2785" s="30"/>
      <c r="F2785" s="30"/>
      <c r="G2785" s="66"/>
      <c r="H2785" s="66"/>
      <c r="I2785" s="66"/>
      <c r="J2785" s="31"/>
      <c r="K2785" s="31"/>
      <c r="L2785" s="47"/>
      <c r="M2785" s="32"/>
      <c r="N2785" s="33"/>
      <c r="O2785" s="34"/>
      <c r="P2785" s="34"/>
      <c r="Q2785" s="34"/>
      <c r="R2785" s="34"/>
      <c r="S2785" s="34"/>
      <c r="T2785" s="34"/>
      <c r="U2785" s="34"/>
      <c r="V2785" s="141"/>
      <c r="W2785" s="141"/>
      <c r="X2785" s="141"/>
      <c r="Y2785" s="141"/>
      <c r="Z2785" s="141"/>
      <c r="AA2785" s="141"/>
      <c r="AB2785" s="141"/>
      <c r="AC2785" s="34"/>
      <c r="AD2785" s="34"/>
    </row>
    <row r="2786" spans="1:30" ht="16.5" thickTop="1" thickBot="1">
      <c r="A2786" s="29">
        <v>2784</v>
      </c>
      <c r="B2786" s="28"/>
      <c r="D2786" s="19"/>
      <c r="E2786" s="30"/>
      <c r="F2786" s="30"/>
      <c r="G2786" s="66"/>
      <c r="H2786" s="66"/>
      <c r="I2786" s="66"/>
      <c r="J2786" s="31"/>
      <c r="K2786" s="31"/>
      <c r="L2786" s="47"/>
      <c r="M2786" s="32"/>
      <c r="N2786" s="33"/>
      <c r="O2786" s="34"/>
      <c r="P2786" s="34"/>
      <c r="Q2786" s="34"/>
      <c r="R2786" s="34"/>
      <c r="S2786" s="34"/>
      <c r="T2786" s="34"/>
      <c r="U2786" s="34"/>
      <c r="V2786" s="141"/>
      <c r="W2786" s="141"/>
      <c r="X2786" s="141"/>
      <c r="Y2786" s="141"/>
      <c r="Z2786" s="141"/>
      <c r="AA2786" s="141"/>
      <c r="AB2786" s="141"/>
      <c r="AC2786" s="34"/>
      <c r="AD2786" s="34"/>
    </row>
    <row r="2787" spans="1:30" ht="16.5" thickTop="1" thickBot="1">
      <c r="A2787" s="29">
        <v>2785</v>
      </c>
      <c r="B2787" s="28"/>
      <c r="D2787" s="19"/>
      <c r="E2787" s="30"/>
      <c r="F2787" s="30"/>
      <c r="G2787" s="66"/>
      <c r="H2787" s="66"/>
      <c r="I2787" s="66"/>
      <c r="J2787" s="31"/>
      <c r="K2787" s="31"/>
      <c r="L2787" s="47"/>
      <c r="M2787" s="32"/>
      <c r="N2787" s="33"/>
      <c r="O2787" s="34"/>
      <c r="P2787" s="34"/>
      <c r="Q2787" s="34"/>
      <c r="R2787" s="34"/>
      <c r="S2787" s="34"/>
      <c r="T2787" s="34"/>
      <c r="U2787" s="34"/>
      <c r="V2787" s="141"/>
      <c r="W2787" s="141"/>
      <c r="X2787" s="141"/>
      <c r="Y2787" s="141"/>
      <c r="Z2787" s="141"/>
      <c r="AA2787" s="141"/>
      <c r="AB2787" s="141"/>
      <c r="AC2787" s="34"/>
      <c r="AD2787" s="34"/>
    </row>
    <row r="2788" spans="1:30" ht="16.5" thickTop="1" thickBot="1">
      <c r="A2788" s="29">
        <v>2786</v>
      </c>
      <c r="B2788" s="28"/>
      <c r="D2788" s="19"/>
      <c r="E2788" s="30"/>
      <c r="F2788" s="30"/>
      <c r="G2788" s="66"/>
      <c r="H2788" s="66"/>
      <c r="I2788" s="66"/>
      <c r="J2788" s="31"/>
      <c r="K2788" s="31"/>
      <c r="L2788" s="47"/>
      <c r="M2788" s="32"/>
      <c r="N2788" s="33"/>
      <c r="O2788" s="34"/>
      <c r="P2788" s="34"/>
      <c r="Q2788" s="34"/>
      <c r="R2788" s="34"/>
      <c r="S2788" s="34"/>
      <c r="T2788" s="34"/>
      <c r="U2788" s="34"/>
      <c r="V2788" s="141"/>
      <c r="W2788" s="141"/>
      <c r="X2788" s="141"/>
      <c r="Y2788" s="141"/>
      <c r="Z2788" s="141"/>
      <c r="AA2788" s="141"/>
      <c r="AB2788" s="141"/>
      <c r="AC2788" s="34"/>
      <c r="AD2788" s="34"/>
    </row>
    <row r="2789" spans="1:30" ht="16.5" thickTop="1" thickBot="1">
      <c r="A2789" s="29">
        <v>2787</v>
      </c>
      <c r="B2789" s="28"/>
      <c r="D2789" s="19"/>
      <c r="E2789" s="23"/>
      <c r="F2789" s="23"/>
      <c r="G2789" s="65"/>
      <c r="H2789" s="65"/>
      <c r="I2789" s="65"/>
      <c r="J2789" s="24"/>
      <c r="K2789" s="24"/>
      <c r="L2789" s="46"/>
      <c r="M2789" s="25"/>
      <c r="N2789" s="26"/>
      <c r="O2789" s="27"/>
      <c r="P2789" s="27"/>
      <c r="Q2789" s="27"/>
      <c r="R2789" s="27"/>
      <c r="S2789" s="27"/>
      <c r="T2789" s="27"/>
      <c r="U2789" s="27"/>
      <c r="V2789" s="140"/>
      <c r="W2789" s="140"/>
      <c r="X2789" s="140"/>
      <c r="Y2789" s="140"/>
      <c r="Z2789" s="140"/>
      <c r="AA2789" s="140"/>
      <c r="AB2789" s="140"/>
      <c r="AC2789" s="27"/>
      <c r="AD2789" s="27"/>
    </row>
    <row r="2790" spans="1:30" ht="16.5" thickTop="1" thickBot="1">
      <c r="A2790" s="29">
        <v>2788</v>
      </c>
      <c r="B2790" s="28"/>
      <c r="D2790" s="19"/>
      <c r="E2790" s="30"/>
      <c r="F2790" s="30"/>
      <c r="G2790" s="66"/>
      <c r="H2790" s="66"/>
      <c r="I2790" s="66"/>
      <c r="J2790" s="31"/>
      <c r="K2790" s="31"/>
      <c r="L2790" s="47"/>
      <c r="M2790" s="32"/>
      <c r="N2790" s="33"/>
      <c r="O2790" s="34"/>
      <c r="P2790" s="34"/>
      <c r="Q2790" s="34"/>
      <c r="R2790" s="34"/>
      <c r="S2790" s="34"/>
      <c r="T2790" s="34"/>
      <c r="U2790" s="34"/>
      <c r="V2790" s="141"/>
      <c r="W2790" s="141"/>
      <c r="X2790" s="141"/>
      <c r="Y2790" s="141"/>
      <c r="Z2790" s="141"/>
      <c r="AA2790" s="141"/>
      <c r="AB2790" s="141"/>
      <c r="AC2790" s="34"/>
      <c r="AD2790" s="34"/>
    </row>
    <row r="2791" spans="1:30" ht="16.5" thickTop="1" thickBot="1">
      <c r="A2791" s="29">
        <v>2789</v>
      </c>
      <c r="B2791" s="28"/>
      <c r="D2791" s="19"/>
      <c r="E2791" s="30"/>
      <c r="F2791" s="30"/>
      <c r="G2791" s="66"/>
      <c r="H2791" s="66"/>
      <c r="I2791" s="66"/>
      <c r="J2791" s="31"/>
      <c r="K2791" s="31"/>
      <c r="L2791" s="47"/>
      <c r="M2791" s="32"/>
      <c r="N2791" s="33"/>
      <c r="O2791" s="34"/>
      <c r="P2791" s="34"/>
      <c r="Q2791" s="34"/>
      <c r="R2791" s="34"/>
      <c r="S2791" s="34"/>
      <c r="T2791" s="34"/>
      <c r="U2791" s="34"/>
      <c r="V2791" s="141"/>
      <c r="W2791" s="141"/>
      <c r="X2791" s="141"/>
      <c r="Y2791" s="141"/>
      <c r="Z2791" s="141"/>
      <c r="AA2791" s="141"/>
      <c r="AB2791" s="141"/>
      <c r="AC2791" s="34"/>
      <c r="AD2791" s="34"/>
    </row>
    <row r="2792" spans="1:30" ht="16.5" thickTop="1" thickBot="1">
      <c r="A2792" s="29">
        <v>2790</v>
      </c>
      <c r="B2792" s="28"/>
      <c r="D2792" s="19"/>
      <c r="E2792" s="30"/>
      <c r="F2792" s="30"/>
      <c r="G2792" s="66"/>
      <c r="H2792" s="66"/>
      <c r="I2792" s="66"/>
      <c r="J2792" s="31"/>
      <c r="K2792" s="31"/>
      <c r="L2792" s="47"/>
      <c r="M2792" s="32"/>
      <c r="N2792" s="33"/>
      <c r="O2792" s="34"/>
      <c r="P2792" s="34"/>
      <c r="Q2792" s="34"/>
      <c r="R2792" s="34"/>
      <c r="S2792" s="34"/>
      <c r="T2792" s="34"/>
      <c r="U2792" s="34"/>
      <c r="V2792" s="141"/>
      <c r="W2792" s="141"/>
      <c r="X2792" s="141"/>
      <c r="Y2792" s="141"/>
      <c r="Z2792" s="141"/>
      <c r="AA2792" s="141"/>
      <c r="AB2792" s="141"/>
      <c r="AC2792" s="34"/>
      <c r="AD2792" s="34"/>
    </row>
    <row r="2793" spans="1:30" ht="16.5" thickTop="1" thickBot="1">
      <c r="A2793" s="35">
        <v>2791</v>
      </c>
      <c r="B2793" s="28"/>
      <c r="D2793" s="19"/>
      <c r="E2793" s="30"/>
      <c r="F2793" s="30"/>
      <c r="G2793" s="66"/>
      <c r="H2793" s="66"/>
      <c r="I2793" s="66"/>
      <c r="J2793" s="31"/>
      <c r="K2793" s="31"/>
      <c r="L2793" s="47"/>
      <c r="M2793" s="32"/>
      <c r="N2793" s="33"/>
      <c r="O2793" s="34"/>
      <c r="P2793" s="34"/>
      <c r="Q2793" s="34"/>
      <c r="R2793" s="34"/>
      <c r="S2793" s="34"/>
      <c r="T2793" s="34"/>
      <c r="U2793" s="34"/>
      <c r="V2793" s="141"/>
      <c r="W2793" s="141"/>
      <c r="X2793" s="141"/>
      <c r="Y2793" s="141"/>
      <c r="Z2793" s="141"/>
      <c r="AA2793" s="141"/>
      <c r="AB2793" s="141"/>
      <c r="AC2793" s="34"/>
      <c r="AD2793" s="34"/>
    </row>
    <row r="2794" spans="1:30" ht="16.5" thickTop="1" thickBot="1">
      <c r="A2794" s="35">
        <v>2792</v>
      </c>
      <c r="B2794" s="28"/>
      <c r="D2794" s="19"/>
      <c r="E2794" s="30"/>
      <c r="F2794" s="30"/>
      <c r="G2794" s="66"/>
      <c r="H2794" s="66"/>
      <c r="I2794" s="66"/>
      <c r="J2794" s="31"/>
      <c r="K2794" s="31"/>
      <c r="L2794" s="47"/>
      <c r="M2794" s="32"/>
      <c r="N2794" s="33"/>
      <c r="O2794" s="34"/>
      <c r="P2794" s="34"/>
      <c r="Q2794" s="34"/>
      <c r="R2794" s="34"/>
      <c r="S2794" s="34"/>
      <c r="T2794" s="34"/>
      <c r="U2794" s="34"/>
      <c r="V2794" s="141"/>
      <c r="W2794" s="141"/>
      <c r="X2794" s="141"/>
      <c r="Y2794" s="141"/>
      <c r="Z2794" s="141"/>
      <c r="AA2794" s="141"/>
      <c r="AB2794" s="141"/>
      <c r="AC2794" s="34"/>
      <c r="AD2794" s="34"/>
    </row>
    <row r="2795" spans="1:30" ht="16.5" thickTop="1" thickBot="1">
      <c r="A2795" s="35">
        <v>2793</v>
      </c>
      <c r="B2795" s="28"/>
      <c r="D2795" s="19"/>
      <c r="E2795" s="23"/>
      <c r="F2795" s="23"/>
      <c r="G2795" s="65"/>
      <c r="H2795" s="65"/>
      <c r="I2795" s="65"/>
      <c r="J2795" s="24"/>
      <c r="K2795" s="24"/>
      <c r="L2795" s="46"/>
      <c r="M2795" s="25"/>
      <c r="N2795" s="26"/>
      <c r="O2795" s="27"/>
      <c r="P2795" s="27"/>
      <c r="Q2795" s="27"/>
      <c r="R2795" s="27"/>
      <c r="S2795" s="27"/>
      <c r="T2795" s="27"/>
      <c r="U2795" s="27"/>
      <c r="V2795" s="140"/>
      <c r="W2795" s="140"/>
      <c r="X2795" s="140"/>
      <c r="Y2795" s="140"/>
      <c r="Z2795" s="140"/>
      <c r="AA2795" s="140"/>
      <c r="AB2795" s="140"/>
      <c r="AC2795" s="27"/>
      <c r="AD2795" s="27"/>
    </row>
    <row r="2796" spans="1:30" ht="16.5" thickTop="1" thickBot="1">
      <c r="A2796" s="35">
        <v>2794</v>
      </c>
      <c r="B2796" s="28"/>
      <c r="D2796" s="19"/>
      <c r="E2796" s="30"/>
      <c r="F2796" s="30"/>
      <c r="G2796" s="66"/>
      <c r="H2796" s="66"/>
      <c r="I2796" s="66"/>
      <c r="J2796" s="31"/>
      <c r="K2796" s="31"/>
      <c r="L2796" s="47"/>
      <c r="M2796" s="32"/>
      <c r="N2796" s="33"/>
      <c r="O2796" s="34"/>
      <c r="P2796" s="34"/>
      <c r="Q2796" s="34"/>
      <c r="R2796" s="34"/>
      <c r="S2796" s="34"/>
      <c r="T2796" s="34"/>
      <c r="U2796" s="34"/>
      <c r="V2796" s="141"/>
      <c r="W2796" s="141"/>
      <c r="X2796" s="141"/>
      <c r="Y2796" s="141"/>
      <c r="Z2796" s="141"/>
      <c r="AA2796" s="141"/>
      <c r="AB2796" s="141"/>
      <c r="AC2796" s="34"/>
      <c r="AD2796" s="34"/>
    </row>
    <row r="2797" spans="1:30" ht="16.5" thickTop="1" thickBot="1">
      <c r="A2797" s="35">
        <v>2795</v>
      </c>
      <c r="B2797" s="28"/>
      <c r="D2797" s="19"/>
      <c r="E2797" s="23"/>
      <c r="F2797" s="23"/>
      <c r="G2797" s="66"/>
      <c r="H2797" s="65"/>
      <c r="I2797" s="65"/>
      <c r="J2797" s="24"/>
      <c r="K2797" s="24"/>
      <c r="L2797" s="47"/>
      <c r="M2797" s="32"/>
      <c r="N2797" s="26"/>
      <c r="O2797" s="34"/>
      <c r="P2797" s="34"/>
      <c r="Q2797" s="34"/>
      <c r="R2797" s="34"/>
      <c r="S2797" s="34"/>
      <c r="T2797" s="34"/>
      <c r="U2797" s="34"/>
      <c r="V2797" s="141"/>
      <c r="W2797" s="141"/>
      <c r="X2797" s="141"/>
      <c r="Y2797" s="141"/>
      <c r="Z2797" s="141"/>
      <c r="AA2797" s="141"/>
      <c r="AB2797" s="141"/>
      <c r="AC2797" s="34"/>
      <c r="AD2797" s="34"/>
    </row>
    <row r="2798" spans="1:30" ht="16.5" thickTop="1" thickBot="1">
      <c r="A2798" s="35">
        <v>2796</v>
      </c>
      <c r="B2798" s="28"/>
      <c r="D2798" s="19"/>
      <c r="E2798" s="30"/>
      <c r="F2798" s="30"/>
      <c r="G2798" s="66"/>
      <c r="H2798" s="66"/>
      <c r="I2798" s="66"/>
      <c r="J2798" s="31"/>
      <c r="K2798" s="31"/>
      <c r="L2798" s="47"/>
      <c r="M2798" s="32"/>
      <c r="N2798" s="33"/>
      <c r="O2798" s="34"/>
      <c r="P2798" s="34"/>
      <c r="Q2798" s="34"/>
      <c r="R2798" s="34"/>
      <c r="S2798" s="34"/>
      <c r="T2798" s="34"/>
      <c r="U2798" s="34"/>
      <c r="V2798" s="141"/>
      <c r="W2798" s="141"/>
      <c r="X2798" s="141"/>
      <c r="Y2798" s="141"/>
      <c r="Z2798" s="141"/>
      <c r="AA2798" s="141"/>
      <c r="AB2798" s="141"/>
      <c r="AC2798" s="34"/>
      <c r="AD2798" s="34"/>
    </row>
    <row r="2799" spans="1:30" ht="16.5" thickTop="1" thickBot="1">
      <c r="A2799" s="35">
        <v>2797</v>
      </c>
      <c r="B2799" s="28"/>
      <c r="D2799" s="19"/>
      <c r="E2799" s="23"/>
      <c r="F2799" s="23"/>
      <c r="G2799" s="66"/>
      <c r="H2799" s="65"/>
      <c r="I2799" s="65"/>
      <c r="J2799" s="24"/>
      <c r="K2799" s="24"/>
      <c r="L2799" s="47"/>
      <c r="M2799" s="32"/>
      <c r="N2799" s="26"/>
      <c r="O2799" s="34"/>
      <c r="P2799" s="34"/>
      <c r="Q2799" s="34"/>
      <c r="R2799" s="34"/>
      <c r="S2799" s="34"/>
      <c r="T2799" s="34"/>
      <c r="U2799" s="34"/>
      <c r="V2799" s="141"/>
      <c r="W2799" s="141"/>
      <c r="X2799" s="141"/>
      <c r="Y2799" s="141"/>
      <c r="Z2799" s="141"/>
      <c r="AA2799" s="141"/>
      <c r="AB2799" s="141"/>
      <c r="AC2799" s="34"/>
      <c r="AD2799" s="34"/>
    </row>
    <row r="2800" spans="1:30" ht="16.5" thickTop="1" thickBot="1">
      <c r="A2800" s="35">
        <v>2798</v>
      </c>
      <c r="B2800" s="28"/>
      <c r="D2800" s="19"/>
      <c r="E2800" s="30"/>
      <c r="F2800" s="30"/>
      <c r="G2800" s="66"/>
      <c r="H2800" s="66"/>
      <c r="I2800" s="66"/>
      <c r="J2800" s="31"/>
      <c r="K2800" s="31"/>
      <c r="L2800" s="47"/>
      <c r="M2800" s="32"/>
      <c r="N2800" s="33"/>
      <c r="O2800" s="34"/>
      <c r="P2800" s="34"/>
      <c r="Q2800" s="34"/>
      <c r="R2800" s="34"/>
      <c r="S2800" s="34"/>
      <c r="T2800" s="34"/>
      <c r="U2800" s="34"/>
      <c r="V2800" s="141"/>
      <c r="W2800" s="141"/>
      <c r="X2800" s="141"/>
      <c r="Y2800" s="141"/>
      <c r="Z2800" s="141"/>
      <c r="AA2800" s="141"/>
      <c r="AB2800" s="141"/>
      <c r="AC2800" s="34"/>
      <c r="AD2800" s="34"/>
    </row>
    <row r="2801" spans="1:30" ht="16.5" thickTop="1" thickBot="1">
      <c r="A2801" s="35">
        <v>2799</v>
      </c>
      <c r="B2801" s="28"/>
      <c r="D2801" s="19"/>
      <c r="E2801" s="23"/>
      <c r="F2801" s="23"/>
      <c r="G2801" s="65"/>
      <c r="H2801" s="65"/>
      <c r="I2801" s="65"/>
      <c r="J2801" s="24"/>
      <c r="K2801" s="24"/>
      <c r="L2801" s="47"/>
      <c r="M2801" s="32"/>
      <c r="N2801" s="26"/>
      <c r="O2801" s="27"/>
      <c r="P2801" s="27"/>
      <c r="Q2801" s="27"/>
      <c r="R2801" s="27"/>
      <c r="S2801" s="27"/>
      <c r="T2801" s="27"/>
      <c r="U2801" s="27"/>
      <c r="V2801" s="140"/>
      <c r="W2801" s="140"/>
      <c r="X2801" s="140"/>
      <c r="Y2801" s="140"/>
      <c r="Z2801" s="140"/>
      <c r="AA2801" s="140"/>
      <c r="AB2801" s="140"/>
      <c r="AC2801" s="27"/>
      <c r="AD2801" s="27"/>
    </row>
    <row r="2802" spans="1:30" ht="16.5" thickTop="1" thickBot="1">
      <c r="A2802" s="35">
        <v>2800</v>
      </c>
      <c r="B2802" s="28"/>
      <c r="D2802" s="19"/>
      <c r="E2802" s="30"/>
      <c r="F2802" s="30"/>
      <c r="G2802" s="66"/>
      <c r="H2802" s="66"/>
      <c r="I2802" s="66"/>
      <c r="J2802" s="31"/>
      <c r="K2802" s="31"/>
      <c r="L2802" s="47"/>
      <c r="M2802" s="32"/>
      <c r="N2802" s="33"/>
      <c r="O2802" s="34"/>
      <c r="P2802" s="34"/>
      <c r="Q2802" s="34"/>
      <c r="R2802" s="34"/>
      <c r="S2802" s="34"/>
      <c r="T2802" s="34"/>
      <c r="U2802" s="34"/>
      <c r="V2802" s="141"/>
      <c r="W2802" s="141"/>
      <c r="X2802" s="141"/>
      <c r="Y2802" s="141"/>
      <c r="Z2802" s="141"/>
      <c r="AA2802" s="141"/>
      <c r="AB2802" s="141"/>
      <c r="AC2802" s="34"/>
      <c r="AD2802" s="34"/>
    </row>
    <row r="2803" spans="1:30" ht="16.5" thickTop="1" thickBot="1">
      <c r="A2803" s="22">
        <v>2801</v>
      </c>
      <c r="B2803" s="28"/>
      <c r="D2803" s="19"/>
      <c r="E2803" s="23"/>
      <c r="F2803" s="23"/>
      <c r="G2803" s="65"/>
      <c r="H2803" s="65"/>
      <c r="I2803" s="65"/>
      <c r="J2803" s="24"/>
      <c r="K2803" s="24"/>
      <c r="L2803" s="46"/>
      <c r="M2803" s="25"/>
      <c r="N2803" s="26"/>
      <c r="O2803" s="27"/>
      <c r="P2803" s="27"/>
      <c r="Q2803" s="27"/>
      <c r="R2803" s="27"/>
      <c r="S2803" s="27"/>
      <c r="T2803" s="27"/>
      <c r="U2803" s="27"/>
      <c r="V2803" s="140"/>
      <c r="W2803" s="140"/>
      <c r="X2803" s="140"/>
      <c r="Y2803" s="140"/>
      <c r="Z2803" s="140"/>
      <c r="AA2803" s="140"/>
      <c r="AB2803" s="140"/>
      <c r="AC2803" s="27"/>
      <c r="AD2803" s="27"/>
    </row>
    <row r="2804" spans="1:30" ht="16.5" thickTop="1" thickBot="1">
      <c r="A2804" s="29">
        <v>2802</v>
      </c>
      <c r="B2804" s="28"/>
      <c r="D2804" s="19"/>
      <c r="E2804" s="30"/>
      <c r="F2804" s="30"/>
      <c r="G2804" s="66"/>
      <c r="H2804" s="66"/>
      <c r="I2804" s="66"/>
      <c r="J2804" s="31"/>
      <c r="K2804" s="31"/>
      <c r="L2804" s="47"/>
      <c r="M2804" s="32"/>
      <c r="N2804" s="33"/>
      <c r="O2804" s="34"/>
      <c r="P2804" s="34"/>
      <c r="Q2804" s="34"/>
      <c r="R2804" s="34"/>
      <c r="S2804" s="34"/>
      <c r="T2804" s="34"/>
      <c r="U2804" s="34"/>
      <c r="V2804" s="141"/>
      <c r="W2804" s="141"/>
      <c r="X2804" s="141"/>
      <c r="Y2804" s="141"/>
      <c r="Z2804" s="141"/>
      <c r="AA2804" s="141"/>
      <c r="AB2804" s="141"/>
      <c r="AC2804" s="34"/>
      <c r="AD2804" s="34"/>
    </row>
    <row r="2805" spans="1:30" ht="16.5" thickTop="1" thickBot="1">
      <c r="A2805" s="29">
        <v>2803</v>
      </c>
      <c r="B2805" s="28"/>
      <c r="D2805" s="19"/>
      <c r="E2805" s="30"/>
      <c r="F2805" s="30"/>
      <c r="G2805" s="66"/>
      <c r="H2805" s="66"/>
      <c r="I2805" s="66"/>
      <c r="J2805" s="31"/>
      <c r="K2805" s="31"/>
      <c r="L2805" s="47"/>
      <c r="M2805" s="32"/>
      <c r="N2805" s="33"/>
      <c r="O2805" s="34"/>
      <c r="P2805" s="34"/>
      <c r="Q2805" s="34"/>
      <c r="R2805" s="34"/>
      <c r="S2805" s="34"/>
      <c r="T2805" s="34"/>
      <c r="U2805" s="34"/>
      <c r="V2805" s="141"/>
      <c r="W2805" s="141"/>
      <c r="X2805" s="141"/>
      <c r="Y2805" s="141"/>
      <c r="Z2805" s="141"/>
      <c r="AA2805" s="141"/>
      <c r="AB2805" s="141"/>
      <c r="AC2805" s="34"/>
      <c r="AD2805" s="34"/>
    </row>
    <row r="2806" spans="1:30" ht="16.5" thickTop="1" thickBot="1">
      <c r="A2806" s="29">
        <v>2804</v>
      </c>
      <c r="B2806" s="28"/>
      <c r="D2806" s="19"/>
      <c r="E2806" s="30"/>
      <c r="F2806" s="30"/>
      <c r="G2806" s="66"/>
      <c r="H2806" s="66"/>
      <c r="I2806" s="66"/>
      <c r="J2806" s="31"/>
      <c r="K2806" s="31"/>
      <c r="L2806" s="47"/>
      <c r="M2806" s="32"/>
      <c r="N2806" s="33"/>
      <c r="O2806" s="34"/>
      <c r="P2806" s="34"/>
      <c r="Q2806" s="34"/>
      <c r="R2806" s="34"/>
      <c r="S2806" s="34"/>
      <c r="T2806" s="34"/>
      <c r="U2806" s="34"/>
      <c r="V2806" s="141"/>
      <c r="W2806" s="141"/>
      <c r="X2806" s="141"/>
      <c r="Y2806" s="141"/>
      <c r="Z2806" s="141"/>
      <c r="AA2806" s="141"/>
      <c r="AB2806" s="141"/>
      <c r="AC2806" s="34"/>
      <c r="AD2806" s="34"/>
    </row>
    <row r="2807" spans="1:30" ht="16.5" thickTop="1" thickBot="1">
      <c r="A2807" s="29">
        <v>2805</v>
      </c>
      <c r="B2807" s="28"/>
      <c r="D2807" s="19"/>
      <c r="E2807" s="30"/>
      <c r="F2807" s="30"/>
      <c r="G2807" s="66"/>
      <c r="H2807" s="66"/>
      <c r="I2807" s="66"/>
      <c r="J2807" s="31"/>
      <c r="K2807" s="31"/>
      <c r="L2807" s="47"/>
      <c r="M2807" s="32"/>
      <c r="N2807" s="33"/>
      <c r="O2807" s="34"/>
      <c r="P2807" s="34"/>
      <c r="Q2807" s="34"/>
      <c r="R2807" s="34"/>
      <c r="S2807" s="34"/>
      <c r="T2807" s="34"/>
      <c r="U2807" s="34"/>
      <c r="V2807" s="141"/>
      <c r="W2807" s="141"/>
      <c r="X2807" s="141"/>
      <c r="Y2807" s="141"/>
      <c r="Z2807" s="141"/>
      <c r="AA2807" s="141"/>
      <c r="AB2807" s="141"/>
      <c r="AC2807" s="34"/>
      <c r="AD2807" s="34"/>
    </row>
    <row r="2808" spans="1:30" ht="16.5" thickTop="1" thickBot="1">
      <c r="A2808" s="29">
        <v>2806</v>
      </c>
      <c r="B2808" s="28"/>
      <c r="D2808" s="19"/>
      <c r="E2808" s="30"/>
      <c r="F2808" s="30"/>
      <c r="G2808" s="66"/>
      <c r="H2808" s="66"/>
      <c r="I2808" s="66"/>
      <c r="J2808" s="31"/>
      <c r="K2808" s="31"/>
      <c r="L2808" s="47"/>
      <c r="M2808" s="32"/>
      <c r="N2808" s="33"/>
      <c r="O2808" s="34"/>
      <c r="P2808" s="34"/>
      <c r="Q2808" s="34"/>
      <c r="R2808" s="34"/>
      <c r="S2808" s="34"/>
      <c r="T2808" s="34"/>
      <c r="U2808" s="34"/>
      <c r="V2808" s="141"/>
      <c r="W2808" s="141"/>
      <c r="X2808" s="141"/>
      <c r="Y2808" s="141"/>
      <c r="Z2808" s="141"/>
      <c r="AA2808" s="141"/>
      <c r="AB2808" s="141"/>
      <c r="AC2808" s="34"/>
      <c r="AD2808" s="34"/>
    </row>
    <row r="2809" spans="1:30" ht="16.5" thickTop="1" thickBot="1">
      <c r="A2809" s="29">
        <v>2807</v>
      </c>
      <c r="B2809" s="28"/>
      <c r="D2809" s="19"/>
      <c r="E2809" s="23"/>
      <c r="F2809" s="23"/>
      <c r="G2809" s="65"/>
      <c r="H2809" s="65"/>
      <c r="I2809" s="65"/>
      <c r="J2809" s="24"/>
      <c r="K2809" s="24"/>
      <c r="L2809" s="46"/>
      <c r="M2809" s="25"/>
      <c r="N2809" s="26"/>
      <c r="O2809" s="27"/>
      <c r="P2809" s="27"/>
      <c r="Q2809" s="27"/>
      <c r="R2809" s="27"/>
      <c r="S2809" s="27"/>
      <c r="T2809" s="27"/>
      <c r="U2809" s="27"/>
      <c r="V2809" s="140"/>
      <c r="W2809" s="140"/>
      <c r="X2809" s="140"/>
      <c r="Y2809" s="140"/>
      <c r="Z2809" s="140"/>
      <c r="AA2809" s="140"/>
      <c r="AB2809" s="140"/>
      <c r="AC2809" s="27"/>
      <c r="AD2809" s="27"/>
    </row>
    <row r="2810" spans="1:30" ht="16.5" thickTop="1" thickBot="1">
      <c r="A2810" s="29">
        <v>2808</v>
      </c>
      <c r="B2810" s="28"/>
      <c r="D2810" s="19"/>
      <c r="E2810" s="30"/>
      <c r="F2810" s="30"/>
      <c r="G2810" s="66"/>
      <c r="H2810" s="66"/>
      <c r="I2810" s="66"/>
      <c r="J2810" s="31"/>
      <c r="K2810" s="31"/>
      <c r="L2810" s="47"/>
      <c r="M2810" s="32"/>
      <c r="N2810" s="33"/>
      <c r="O2810" s="34"/>
      <c r="P2810" s="34"/>
      <c r="Q2810" s="34"/>
      <c r="R2810" s="34"/>
      <c r="S2810" s="34"/>
      <c r="T2810" s="34"/>
      <c r="U2810" s="34"/>
      <c r="V2810" s="141"/>
      <c r="W2810" s="141"/>
      <c r="X2810" s="141"/>
      <c r="Y2810" s="141"/>
      <c r="Z2810" s="141"/>
      <c r="AA2810" s="141"/>
      <c r="AB2810" s="141"/>
      <c r="AC2810" s="34"/>
      <c r="AD2810" s="34"/>
    </row>
    <row r="2811" spans="1:30" ht="16.5" thickTop="1" thickBot="1">
      <c r="A2811" s="29">
        <v>2809</v>
      </c>
      <c r="B2811" s="28"/>
      <c r="D2811" s="19"/>
      <c r="E2811" s="30"/>
      <c r="F2811" s="30"/>
      <c r="G2811" s="66"/>
      <c r="H2811" s="66"/>
      <c r="I2811" s="66"/>
      <c r="J2811" s="31"/>
      <c r="K2811" s="31"/>
      <c r="L2811" s="47"/>
      <c r="M2811" s="32"/>
      <c r="N2811" s="33"/>
      <c r="O2811" s="34"/>
      <c r="P2811" s="34"/>
      <c r="Q2811" s="34"/>
      <c r="R2811" s="34"/>
      <c r="S2811" s="34"/>
      <c r="T2811" s="34"/>
      <c r="U2811" s="34"/>
      <c r="V2811" s="141"/>
      <c r="W2811" s="141"/>
      <c r="X2811" s="141"/>
      <c r="Y2811" s="141"/>
      <c r="Z2811" s="141"/>
      <c r="AA2811" s="141"/>
      <c r="AB2811" s="141"/>
      <c r="AC2811" s="34"/>
      <c r="AD2811" s="34"/>
    </row>
    <row r="2812" spans="1:30" ht="16.5" thickTop="1" thickBot="1">
      <c r="A2812" s="29">
        <v>2810</v>
      </c>
      <c r="B2812" s="28"/>
      <c r="D2812" s="19"/>
      <c r="E2812" s="30"/>
      <c r="F2812" s="30"/>
      <c r="G2812" s="66"/>
      <c r="H2812" s="66"/>
      <c r="I2812" s="66"/>
      <c r="J2812" s="31"/>
      <c r="K2812" s="31"/>
      <c r="L2812" s="47"/>
      <c r="M2812" s="32"/>
      <c r="N2812" s="33"/>
      <c r="O2812" s="34"/>
      <c r="P2812" s="34"/>
      <c r="Q2812" s="34"/>
      <c r="R2812" s="34"/>
      <c r="S2812" s="34"/>
      <c r="T2812" s="34"/>
      <c r="U2812" s="34"/>
      <c r="V2812" s="141"/>
      <c r="W2812" s="141"/>
      <c r="X2812" s="141"/>
      <c r="Y2812" s="141"/>
      <c r="Z2812" s="141"/>
      <c r="AA2812" s="141"/>
      <c r="AB2812" s="141"/>
      <c r="AC2812" s="34"/>
      <c r="AD2812" s="34"/>
    </row>
    <row r="2813" spans="1:30" ht="16.5" thickTop="1" thickBot="1">
      <c r="A2813" s="35">
        <v>2811</v>
      </c>
      <c r="B2813" s="28"/>
      <c r="D2813" s="19"/>
      <c r="E2813" s="30"/>
      <c r="F2813" s="30"/>
      <c r="G2813" s="66"/>
      <c r="H2813" s="66"/>
      <c r="I2813" s="66"/>
      <c r="J2813" s="31"/>
      <c r="K2813" s="31"/>
      <c r="L2813" s="47"/>
      <c r="M2813" s="32"/>
      <c r="N2813" s="33"/>
      <c r="O2813" s="34"/>
      <c r="P2813" s="34"/>
      <c r="Q2813" s="34"/>
      <c r="R2813" s="34"/>
      <c r="S2813" s="34"/>
      <c r="T2813" s="34"/>
      <c r="U2813" s="34"/>
      <c r="V2813" s="141"/>
      <c r="W2813" s="141"/>
      <c r="X2813" s="141"/>
      <c r="Y2813" s="141"/>
      <c r="Z2813" s="141"/>
      <c r="AA2813" s="141"/>
      <c r="AB2813" s="141"/>
      <c r="AC2813" s="34"/>
      <c r="AD2813" s="34"/>
    </row>
    <row r="2814" spans="1:30" ht="16.5" thickTop="1" thickBot="1">
      <c r="A2814" s="35">
        <v>2812</v>
      </c>
      <c r="B2814" s="28"/>
      <c r="D2814" s="19"/>
      <c r="E2814" s="30"/>
      <c r="F2814" s="30"/>
      <c r="G2814" s="66"/>
      <c r="H2814" s="66"/>
      <c r="I2814" s="66"/>
      <c r="J2814" s="31"/>
      <c r="K2814" s="31"/>
      <c r="L2814" s="47"/>
      <c r="M2814" s="32"/>
      <c r="N2814" s="33"/>
      <c r="O2814" s="34"/>
      <c r="P2814" s="34"/>
      <c r="Q2814" s="34"/>
      <c r="R2814" s="34"/>
      <c r="S2814" s="34"/>
      <c r="T2814" s="34"/>
      <c r="U2814" s="34"/>
      <c r="V2814" s="141"/>
      <c r="W2814" s="141"/>
      <c r="X2814" s="141"/>
      <c r="Y2814" s="141"/>
      <c r="Z2814" s="141"/>
      <c r="AA2814" s="141"/>
      <c r="AB2814" s="141"/>
      <c r="AC2814" s="34"/>
      <c r="AD2814" s="34"/>
    </row>
    <row r="2815" spans="1:30" ht="16.5" thickTop="1" thickBot="1">
      <c r="A2815" s="35">
        <v>2813</v>
      </c>
      <c r="B2815" s="28"/>
      <c r="D2815" s="19"/>
      <c r="E2815" s="23"/>
      <c r="F2815" s="23"/>
      <c r="G2815" s="65"/>
      <c r="H2815" s="65"/>
      <c r="I2815" s="65"/>
      <c r="J2815" s="24"/>
      <c r="K2815" s="24"/>
      <c r="L2815" s="46"/>
      <c r="M2815" s="25"/>
      <c r="N2815" s="26"/>
      <c r="O2815" s="27"/>
      <c r="P2815" s="27"/>
      <c r="Q2815" s="27"/>
      <c r="R2815" s="27"/>
      <c r="S2815" s="27"/>
      <c r="T2815" s="27"/>
      <c r="U2815" s="27"/>
      <c r="V2815" s="140"/>
      <c r="W2815" s="140"/>
      <c r="X2815" s="140"/>
      <c r="Y2815" s="140"/>
      <c r="Z2815" s="140"/>
      <c r="AA2815" s="140"/>
      <c r="AB2815" s="140"/>
      <c r="AC2815" s="27"/>
      <c r="AD2815" s="27"/>
    </row>
    <row r="2816" spans="1:30" ht="16.5" thickTop="1" thickBot="1">
      <c r="A2816" s="35">
        <v>2814</v>
      </c>
      <c r="B2816" s="28"/>
      <c r="D2816" s="19"/>
      <c r="E2816" s="30"/>
      <c r="F2816" s="30"/>
      <c r="G2816" s="66"/>
      <c r="H2816" s="66"/>
      <c r="I2816" s="66"/>
      <c r="J2816" s="31"/>
      <c r="K2816" s="31"/>
      <c r="L2816" s="47"/>
      <c r="M2816" s="32"/>
      <c r="N2816" s="33"/>
      <c r="O2816" s="34"/>
      <c r="P2816" s="34"/>
      <c r="Q2816" s="34"/>
      <c r="R2816" s="34"/>
      <c r="S2816" s="34"/>
      <c r="T2816" s="34"/>
      <c r="U2816" s="34"/>
      <c r="V2816" s="141"/>
      <c r="W2816" s="141"/>
      <c r="X2816" s="141"/>
      <c r="Y2816" s="141"/>
      <c r="Z2816" s="141"/>
      <c r="AA2816" s="141"/>
      <c r="AB2816" s="141"/>
      <c r="AC2816" s="34"/>
      <c r="AD2816" s="34"/>
    </row>
    <row r="2817" spans="1:30" ht="16.5" thickTop="1" thickBot="1">
      <c r="A2817" s="35">
        <v>2815</v>
      </c>
      <c r="B2817" s="28"/>
      <c r="D2817" s="19"/>
      <c r="E2817" s="23"/>
      <c r="F2817" s="23"/>
      <c r="G2817" s="66"/>
      <c r="H2817" s="65"/>
      <c r="I2817" s="65"/>
      <c r="J2817" s="24"/>
      <c r="K2817" s="24"/>
      <c r="L2817" s="47"/>
      <c r="M2817" s="32"/>
      <c r="N2817" s="26"/>
      <c r="O2817" s="34"/>
      <c r="P2817" s="34"/>
      <c r="Q2817" s="34"/>
      <c r="R2817" s="34"/>
      <c r="S2817" s="34"/>
      <c r="T2817" s="34"/>
      <c r="U2817" s="34"/>
      <c r="V2817" s="141"/>
      <c r="W2817" s="141"/>
      <c r="X2817" s="141"/>
      <c r="Y2817" s="141"/>
      <c r="Z2817" s="141"/>
      <c r="AA2817" s="141"/>
      <c r="AB2817" s="141"/>
      <c r="AC2817" s="34"/>
      <c r="AD2817" s="34"/>
    </row>
    <row r="2818" spans="1:30" ht="16.5" thickTop="1" thickBot="1">
      <c r="A2818" s="35">
        <v>2816</v>
      </c>
      <c r="B2818" s="28"/>
      <c r="D2818" s="19"/>
      <c r="E2818" s="30"/>
      <c r="F2818" s="30"/>
      <c r="G2818" s="66"/>
      <c r="H2818" s="66"/>
      <c r="I2818" s="66"/>
      <c r="J2818" s="31"/>
      <c r="K2818" s="31"/>
      <c r="L2818" s="47"/>
      <c r="M2818" s="32"/>
      <c r="N2818" s="33"/>
      <c r="O2818" s="34"/>
      <c r="P2818" s="34"/>
      <c r="Q2818" s="34"/>
      <c r="R2818" s="34"/>
      <c r="S2818" s="34"/>
      <c r="T2818" s="34"/>
      <c r="U2818" s="34"/>
      <c r="V2818" s="141"/>
      <c r="W2818" s="141"/>
      <c r="X2818" s="141"/>
      <c r="Y2818" s="141"/>
      <c r="Z2818" s="141"/>
      <c r="AA2818" s="141"/>
      <c r="AB2818" s="141"/>
      <c r="AC2818" s="34"/>
      <c r="AD2818" s="34"/>
    </row>
    <row r="2819" spans="1:30" ht="16.5" thickTop="1" thickBot="1">
      <c r="A2819" s="35">
        <v>2817</v>
      </c>
      <c r="B2819" s="28"/>
      <c r="D2819" s="19"/>
      <c r="E2819" s="23"/>
      <c r="F2819" s="23"/>
      <c r="G2819" s="66"/>
      <c r="H2819" s="65"/>
      <c r="I2819" s="65"/>
      <c r="J2819" s="24"/>
      <c r="K2819" s="24"/>
      <c r="L2819" s="47"/>
      <c r="M2819" s="32"/>
      <c r="N2819" s="26"/>
      <c r="O2819" s="34"/>
      <c r="P2819" s="34"/>
      <c r="Q2819" s="34"/>
      <c r="R2819" s="34"/>
      <c r="S2819" s="34"/>
      <c r="T2819" s="34"/>
      <c r="U2819" s="34"/>
      <c r="V2819" s="141"/>
      <c r="W2819" s="141"/>
      <c r="X2819" s="141"/>
      <c r="Y2819" s="141"/>
      <c r="Z2819" s="141"/>
      <c r="AA2819" s="141"/>
      <c r="AB2819" s="141"/>
      <c r="AC2819" s="34"/>
      <c r="AD2819" s="34"/>
    </row>
    <row r="2820" spans="1:30" ht="16.5" thickTop="1" thickBot="1">
      <c r="A2820" s="35">
        <v>2818</v>
      </c>
      <c r="B2820" s="28"/>
      <c r="D2820" s="19"/>
      <c r="E2820" s="30"/>
      <c r="F2820" s="30"/>
      <c r="G2820" s="66"/>
      <c r="H2820" s="66"/>
      <c r="I2820" s="66"/>
      <c r="J2820" s="31"/>
      <c r="K2820" s="31"/>
      <c r="L2820" s="47"/>
      <c r="M2820" s="32"/>
      <c r="N2820" s="33"/>
      <c r="O2820" s="34"/>
      <c r="P2820" s="34"/>
      <c r="Q2820" s="34"/>
      <c r="R2820" s="34"/>
      <c r="S2820" s="34"/>
      <c r="T2820" s="34"/>
      <c r="U2820" s="34"/>
      <c r="V2820" s="141"/>
      <c r="W2820" s="141"/>
      <c r="X2820" s="141"/>
      <c r="Y2820" s="141"/>
      <c r="Z2820" s="141"/>
      <c r="AA2820" s="141"/>
      <c r="AB2820" s="141"/>
      <c r="AC2820" s="34"/>
      <c r="AD2820" s="34"/>
    </row>
    <row r="2821" spans="1:30" ht="16.5" thickTop="1" thickBot="1">
      <c r="A2821" s="35">
        <v>2819</v>
      </c>
      <c r="B2821" s="28"/>
      <c r="D2821" s="19"/>
      <c r="E2821" s="23"/>
      <c r="F2821" s="23"/>
      <c r="G2821" s="65"/>
      <c r="H2821" s="65"/>
      <c r="I2821" s="65"/>
      <c r="J2821" s="24"/>
      <c r="K2821" s="24"/>
      <c r="L2821" s="47"/>
      <c r="M2821" s="32"/>
      <c r="N2821" s="26"/>
      <c r="O2821" s="27"/>
      <c r="P2821" s="27"/>
      <c r="Q2821" s="27"/>
      <c r="R2821" s="27"/>
      <c r="S2821" s="27"/>
      <c r="T2821" s="27"/>
      <c r="U2821" s="27"/>
      <c r="V2821" s="140"/>
      <c r="W2821" s="140"/>
      <c r="X2821" s="140"/>
      <c r="Y2821" s="140"/>
      <c r="Z2821" s="140"/>
      <c r="AA2821" s="140"/>
      <c r="AB2821" s="140"/>
      <c r="AC2821" s="27"/>
      <c r="AD2821" s="27"/>
    </row>
    <row r="2822" spans="1:30" ht="16.5" thickTop="1" thickBot="1">
      <c r="A2822" s="35">
        <v>2820</v>
      </c>
      <c r="B2822" s="28"/>
      <c r="D2822" s="19"/>
      <c r="E2822" s="30"/>
      <c r="F2822" s="30"/>
      <c r="G2822" s="66"/>
      <c r="H2822" s="66"/>
      <c r="I2822" s="66"/>
      <c r="J2822" s="31"/>
      <c r="K2822" s="31"/>
      <c r="L2822" s="47"/>
      <c r="M2822" s="32"/>
      <c r="N2822" s="33"/>
      <c r="O2822" s="34"/>
      <c r="P2822" s="34"/>
      <c r="Q2822" s="34"/>
      <c r="R2822" s="34"/>
      <c r="S2822" s="34"/>
      <c r="T2822" s="34"/>
      <c r="U2822" s="34"/>
      <c r="V2822" s="141"/>
      <c r="W2822" s="141"/>
      <c r="X2822" s="141"/>
      <c r="Y2822" s="141"/>
      <c r="Z2822" s="141"/>
      <c r="AA2822" s="141"/>
      <c r="AB2822" s="141"/>
      <c r="AC2822" s="34"/>
      <c r="AD2822" s="34"/>
    </row>
    <row r="2823" spans="1:30" ht="16.5" thickTop="1" thickBot="1">
      <c r="A2823" s="22">
        <v>2821</v>
      </c>
      <c r="B2823" s="28"/>
      <c r="D2823" s="19"/>
      <c r="E2823" s="23"/>
      <c r="F2823" s="23"/>
      <c r="G2823" s="65"/>
      <c r="H2823" s="65"/>
      <c r="I2823" s="65"/>
      <c r="J2823" s="24"/>
      <c r="K2823" s="24"/>
      <c r="L2823" s="46"/>
      <c r="M2823" s="25"/>
      <c r="N2823" s="26"/>
      <c r="O2823" s="27"/>
      <c r="P2823" s="27"/>
      <c r="Q2823" s="27"/>
      <c r="R2823" s="27"/>
      <c r="S2823" s="27"/>
      <c r="T2823" s="27"/>
      <c r="U2823" s="27"/>
      <c r="V2823" s="140"/>
      <c r="W2823" s="140"/>
      <c r="X2823" s="140"/>
      <c r="Y2823" s="140"/>
      <c r="Z2823" s="140"/>
      <c r="AA2823" s="140"/>
      <c r="AB2823" s="140"/>
      <c r="AC2823" s="27"/>
      <c r="AD2823" s="27"/>
    </row>
    <row r="2824" spans="1:30" ht="16.5" thickTop="1" thickBot="1">
      <c r="A2824" s="29">
        <v>2822</v>
      </c>
      <c r="B2824" s="28"/>
      <c r="D2824" s="19"/>
      <c r="E2824" s="30"/>
      <c r="F2824" s="30"/>
      <c r="G2824" s="66"/>
      <c r="H2824" s="66"/>
      <c r="I2824" s="66"/>
      <c r="J2824" s="31"/>
      <c r="K2824" s="31"/>
      <c r="L2824" s="47"/>
      <c r="M2824" s="32"/>
      <c r="N2824" s="33"/>
      <c r="O2824" s="34"/>
      <c r="P2824" s="34"/>
      <c r="Q2824" s="34"/>
      <c r="R2824" s="34"/>
      <c r="S2824" s="34"/>
      <c r="T2824" s="34"/>
      <c r="U2824" s="34"/>
      <c r="V2824" s="141"/>
      <c r="W2824" s="141"/>
      <c r="X2824" s="141"/>
      <c r="Y2824" s="141"/>
      <c r="Z2824" s="141"/>
      <c r="AA2824" s="141"/>
      <c r="AB2824" s="141"/>
      <c r="AC2824" s="34"/>
      <c r="AD2824" s="34"/>
    </row>
    <row r="2825" spans="1:30" ht="16.5" thickTop="1" thickBot="1">
      <c r="A2825" s="29">
        <v>2823</v>
      </c>
      <c r="B2825" s="28"/>
      <c r="D2825" s="19"/>
      <c r="E2825" s="30"/>
      <c r="F2825" s="30"/>
      <c r="G2825" s="66"/>
      <c r="H2825" s="66"/>
      <c r="I2825" s="66"/>
      <c r="J2825" s="31"/>
      <c r="K2825" s="31"/>
      <c r="L2825" s="47"/>
      <c r="M2825" s="32"/>
      <c r="N2825" s="33"/>
      <c r="O2825" s="34"/>
      <c r="P2825" s="34"/>
      <c r="Q2825" s="34"/>
      <c r="R2825" s="34"/>
      <c r="S2825" s="34"/>
      <c r="T2825" s="34"/>
      <c r="U2825" s="34"/>
      <c r="V2825" s="141"/>
      <c r="W2825" s="141"/>
      <c r="X2825" s="141"/>
      <c r="Y2825" s="141"/>
      <c r="Z2825" s="141"/>
      <c r="AA2825" s="141"/>
      <c r="AB2825" s="141"/>
      <c r="AC2825" s="34"/>
      <c r="AD2825" s="34"/>
    </row>
    <row r="2826" spans="1:30" ht="16.5" thickTop="1" thickBot="1">
      <c r="A2826" s="29">
        <v>2824</v>
      </c>
      <c r="B2826" s="28"/>
      <c r="D2826" s="19"/>
      <c r="E2826" s="30"/>
      <c r="F2826" s="30"/>
      <c r="G2826" s="66"/>
      <c r="H2826" s="66"/>
      <c r="I2826" s="66"/>
      <c r="J2826" s="31"/>
      <c r="K2826" s="31"/>
      <c r="L2826" s="47"/>
      <c r="M2826" s="32"/>
      <c r="N2826" s="33"/>
      <c r="O2826" s="34"/>
      <c r="P2826" s="34"/>
      <c r="Q2826" s="34"/>
      <c r="R2826" s="34"/>
      <c r="S2826" s="34"/>
      <c r="T2826" s="34"/>
      <c r="U2826" s="34"/>
      <c r="V2826" s="141"/>
      <c r="W2826" s="141"/>
      <c r="X2826" s="141"/>
      <c r="Y2826" s="141"/>
      <c r="Z2826" s="141"/>
      <c r="AA2826" s="141"/>
      <c r="AB2826" s="141"/>
      <c r="AC2826" s="34"/>
      <c r="AD2826" s="34"/>
    </row>
    <row r="2827" spans="1:30" ht="16.5" thickTop="1" thickBot="1">
      <c r="A2827" s="29">
        <v>2825</v>
      </c>
      <c r="B2827" s="28"/>
      <c r="D2827" s="19"/>
      <c r="E2827" s="30"/>
      <c r="F2827" s="30"/>
      <c r="G2827" s="66"/>
      <c r="H2827" s="66"/>
      <c r="I2827" s="66"/>
      <c r="J2827" s="31"/>
      <c r="K2827" s="31"/>
      <c r="L2827" s="47"/>
      <c r="M2827" s="32"/>
      <c r="N2827" s="33"/>
      <c r="O2827" s="34"/>
      <c r="P2827" s="34"/>
      <c r="Q2827" s="34"/>
      <c r="R2827" s="34"/>
      <c r="S2827" s="34"/>
      <c r="T2827" s="34"/>
      <c r="U2827" s="34"/>
      <c r="V2827" s="141"/>
      <c r="W2827" s="141"/>
      <c r="X2827" s="141"/>
      <c r="Y2827" s="141"/>
      <c r="Z2827" s="141"/>
      <c r="AA2827" s="141"/>
      <c r="AB2827" s="141"/>
      <c r="AC2827" s="34"/>
      <c r="AD2827" s="34"/>
    </row>
    <row r="2828" spans="1:30" ht="16.5" thickTop="1" thickBot="1">
      <c r="A2828" s="29">
        <v>2826</v>
      </c>
      <c r="B2828" s="28"/>
      <c r="D2828" s="19"/>
      <c r="E2828" s="30"/>
      <c r="F2828" s="30"/>
      <c r="G2828" s="66"/>
      <c r="H2828" s="66"/>
      <c r="I2828" s="66"/>
      <c r="J2828" s="31"/>
      <c r="K2828" s="31"/>
      <c r="L2828" s="47"/>
      <c r="M2828" s="32"/>
      <c r="N2828" s="33"/>
      <c r="O2828" s="34"/>
      <c r="P2828" s="34"/>
      <c r="Q2828" s="34"/>
      <c r="R2828" s="34"/>
      <c r="S2828" s="34"/>
      <c r="T2828" s="34"/>
      <c r="U2828" s="34"/>
      <c r="V2828" s="141"/>
      <c r="W2828" s="141"/>
      <c r="X2828" s="141"/>
      <c r="Y2828" s="141"/>
      <c r="Z2828" s="141"/>
      <c r="AA2828" s="141"/>
      <c r="AB2828" s="141"/>
      <c r="AC2828" s="34"/>
      <c r="AD2828" s="34"/>
    </row>
    <row r="2829" spans="1:30" ht="16.5" thickTop="1" thickBot="1">
      <c r="A2829" s="29">
        <v>2827</v>
      </c>
      <c r="B2829" s="28"/>
      <c r="D2829" s="19"/>
      <c r="E2829" s="23"/>
      <c r="F2829" s="23"/>
      <c r="G2829" s="65"/>
      <c r="H2829" s="65"/>
      <c r="I2829" s="65"/>
      <c r="J2829" s="24"/>
      <c r="K2829" s="24"/>
      <c r="L2829" s="46"/>
      <c r="M2829" s="25"/>
      <c r="N2829" s="26"/>
      <c r="O2829" s="27"/>
      <c r="P2829" s="27"/>
      <c r="Q2829" s="27"/>
      <c r="R2829" s="27"/>
      <c r="S2829" s="27"/>
      <c r="T2829" s="27"/>
      <c r="U2829" s="27"/>
      <c r="V2829" s="140"/>
      <c r="W2829" s="140"/>
      <c r="X2829" s="140"/>
      <c r="Y2829" s="140"/>
      <c r="Z2829" s="140"/>
      <c r="AA2829" s="140"/>
      <c r="AB2829" s="140"/>
      <c r="AC2829" s="27"/>
      <c r="AD2829" s="27"/>
    </row>
    <row r="2830" spans="1:30" ht="16.5" thickTop="1" thickBot="1">
      <c r="A2830" s="29">
        <v>2828</v>
      </c>
      <c r="B2830" s="28"/>
      <c r="D2830" s="19"/>
      <c r="E2830" s="30"/>
      <c r="F2830" s="30"/>
      <c r="G2830" s="66"/>
      <c r="H2830" s="66"/>
      <c r="I2830" s="66"/>
      <c r="J2830" s="31"/>
      <c r="K2830" s="31"/>
      <c r="L2830" s="47"/>
      <c r="M2830" s="32"/>
      <c r="N2830" s="33"/>
      <c r="O2830" s="34"/>
      <c r="P2830" s="34"/>
      <c r="Q2830" s="34"/>
      <c r="R2830" s="34"/>
      <c r="S2830" s="34"/>
      <c r="T2830" s="34"/>
      <c r="U2830" s="34"/>
      <c r="V2830" s="141"/>
      <c r="W2830" s="141"/>
      <c r="X2830" s="141"/>
      <c r="Y2830" s="141"/>
      <c r="Z2830" s="141"/>
      <c r="AA2830" s="141"/>
      <c r="AB2830" s="141"/>
      <c r="AC2830" s="34"/>
      <c r="AD2830" s="34"/>
    </row>
    <row r="2831" spans="1:30" ht="16.5" thickTop="1" thickBot="1">
      <c r="A2831" s="29">
        <v>2829</v>
      </c>
      <c r="B2831" s="28"/>
      <c r="D2831" s="19"/>
      <c r="E2831" s="30"/>
      <c r="F2831" s="30"/>
      <c r="G2831" s="66"/>
      <c r="H2831" s="66"/>
      <c r="I2831" s="66"/>
      <c r="J2831" s="31"/>
      <c r="K2831" s="31"/>
      <c r="L2831" s="47"/>
      <c r="M2831" s="32"/>
      <c r="N2831" s="33"/>
      <c r="O2831" s="34"/>
      <c r="P2831" s="34"/>
      <c r="Q2831" s="34"/>
      <c r="R2831" s="34"/>
      <c r="S2831" s="34"/>
      <c r="T2831" s="34"/>
      <c r="U2831" s="34"/>
      <c r="V2831" s="141"/>
      <c r="W2831" s="141"/>
      <c r="X2831" s="141"/>
      <c r="Y2831" s="141"/>
      <c r="Z2831" s="141"/>
      <c r="AA2831" s="141"/>
      <c r="AB2831" s="141"/>
      <c r="AC2831" s="34"/>
      <c r="AD2831" s="34"/>
    </row>
    <row r="2832" spans="1:30" ht="16.5" thickTop="1" thickBot="1">
      <c r="A2832" s="29">
        <v>2830</v>
      </c>
      <c r="B2832" s="28"/>
      <c r="D2832" s="19"/>
      <c r="E2832" s="30"/>
      <c r="F2832" s="30"/>
      <c r="G2832" s="66"/>
      <c r="H2832" s="66"/>
      <c r="I2832" s="66"/>
      <c r="J2832" s="31"/>
      <c r="K2832" s="31"/>
      <c r="L2832" s="47"/>
      <c r="M2832" s="32"/>
      <c r="N2832" s="33"/>
      <c r="O2832" s="34"/>
      <c r="P2832" s="34"/>
      <c r="Q2832" s="34"/>
      <c r="R2832" s="34"/>
      <c r="S2832" s="34"/>
      <c r="T2832" s="34"/>
      <c r="U2832" s="34"/>
      <c r="V2832" s="141"/>
      <c r="W2832" s="141"/>
      <c r="X2832" s="141"/>
      <c r="Y2832" s="141"/>
      <c r="Z2832" s="141"/>
      <c r="AA2832" s="141"/>
      <c r="AB2832" s="141"/>
      <c r="AC2832" s="34"/>
      <c r="AD2832" s="34"/>
    </row>
    <row r="2833" spans="1:30" ht="16.5" thickTop="1" thickBot="1">
      <c r="A2833" s="35">
        <v>2831</v>
      </c>
      <c r="B2833" s="28"/>
      <c r="D2833" s="19"/>
      <c r="E2833" s="30"/>
      <c r="F2833" s="30"/>
      <c r="G2833" s="66"/>
      <c r="H2833" s="66"/>
      <c r="I2833" s="66"/>
      <c r="J2833" s="31"/>
      <c r="K2833" s="31"/>
      <c r="L2833" s="47"/>
      <c r="M2833" s="32"/>
      <c r="N2833" s="33"/>
      <c r="O2833" s="34"/>
      <c r="P2833" s="34"/>
      <c r="Q2833" s="34"/>
      <c r="R2833" s="34"/>
      <c r="S2833" s="34"/>
      <c r="T2833" s="34"/>
      <c r="U2833" s="34"/>
      <c r="V2833" s="141"/>
      <c r="W2833" s="141"/>
      <c r="X2833" s="141"/>
      <c r="Y2833" s="141"/>
      <c r="Z2833" s="141"/>
      <c r="AA2833" s="141"/>
      <c r="AB2833" s="141"/>
      <c r="AC2833" s="34"/>
      <c r="AD2833" s="34"/>
    </row>
    <row r="2834" spans="1:30" ht="16.5" thickTop="1" thickBot="1">
      <c r="A2834" s="35">
        <v>2832</v>
      </c>
      <c r="B2834" s="28"/>
      <c r="D2834" s="19"/>
      <c r="E2834" s="30"/>
      <c r="F2834" s="30"/>
      <c r="G2834" s="66"/>
      <c r="H2834" s="66"/>
      <c r="I2834" s="66"/>
      <c r="J2834" s="31"/>
      <c r="K2834" s="31"/>
      <c r="L2834" s="47"/>
      <c r="M2834" s="32"/>
      <c r="N2834" s="33"/>
      <c r="O2834" s="34"/>
      <c r="P2834" s="34"/>
      <c r="Q2834" s="34"/>
      <c r="R2834" s="34"/>
      <c r="S2834" s="34"/>
      <c r="T2834" s="34"/>
      <c r="U2834" s="34"/>
      <c r="V2834" s="141"/>
      <c r="W2834" s="141"/>
      <c r="X2834" s="141"/>
      <c r="Y2834" s="141"/>
      <c r="Z2834" s="141"/>
      <c r="AA2834" s="141"/>
      <c r="AB2834" s="141"/>
      <c r="AC2834" s="34"/>
      <c r="AD2834" s="34"/>
    </row>
    <row r="2835" spans="1:30" ht="16.5" thickTop="1" thickBot="1">
      <c r="A2835" s="35">
        <v>2833</v>
      </c>
      <c r="B2835" s="28"/>
      <c r="D2835" s="19"/>
      <c r="E2835" s="23"/>
      <c r="F2835" s="23"/>
      <c r="G2835" s="65"/>
      <c r="H2835" s="65"/>
      <c r="I2835" s="65"/>
      <c r="J2835" s="24"/>
      <c r="K2835" s="24"/>
      <c r="L2835" s="46"/>
      <c r="M2835" s="25"/>
      <c r="N2835" s="26"/>
      <c r="O2835" s="27"/>
      <c r="P2835" s="27"/>
      <c r="Q2835" s="27"/>
      <c r="R2835" s="27"/>
      <c r="S2835" s="27"/>
      <c r="T2835" s="27"/>
      <c r="U2835" s="27"/>
      <c r="V2835" s="140"/>
      <c r="W2835" s="140"/>
      <c r="X2835" s="140"/>
      <c r="Y2835" s="140"/>
      <c r="Z2835" s="140"/>
      <c r="AA2835" s="140"/>
      <c r="AB2835" s="140"/>
      <c r="AC2835" s="27"/>
      <c r="AD2835" s="27"/>
    </row>
    <row r="2836" spans="1:30" ht="16.5" thickTop="1" thickBot="1">
      <c r="A2836" s="35">
        <v>2834</v>
      </c>
      <c r="B2836" s="28"/>
      <c r="D2836" s="19"/>
      <c r="E2836" s="30"/>
      <c r="F2836" s="30"/>
      <c r="G2836" s="66"/>
      <c r="H2836" s="66"/>
      <c r="I2836" s="66"/>
      <c r="J2836" s="31"/>
      <c r="K2836" s="31"/>
      <c r="L2836" s="47"/>
      <c r="M2836" s="32"/>
      <c r="N2836" s="33"/>
      <c r="O2836" s="34"/>
      <c r="P2836" s="34"/>
      <c r="Q2836" s="34"/>
      <c r="R2836" s="34"/>
      <c r="S2836" s="34"/>
      <c r="T2836" s="34"/>
      <c r="U2836" s="34"/>
      <c r="V2836" s="141"/>
      <c r="W2836" s="141"/>
      <c r="X2836" s="141"/>
      <c r="Y2836" s="141"/>
      <c r="Z2836" s="141"/>
      <c r="AA2836" s="141"/>
      <c r="AB2836" s="141"/>
      <c r="AC2836" s="34"/>
      <c r="AD2836" s="34"/>
    </row>
    <row r="2837" spans="1:30" ht="16.5" thickTop="1" thickBot="1">
      <c r="A2837" s="35">
        <v>2835</v>
      </c>
      <c r="B2837" s="28"/>
      <c r="D2837" s="19"/>
      <c r="E2837" s="23"/>
      <c r="F2837" s="23"/>
      <c r="G2837" s="66"/>
      <c r="H2837" s="65"/>
      <c r="I2837" s="65"/>
      <c r="J2837" s="24"/>
      <c r="K2837" s="24"/>
      <c r="L2837" s="47"/>
      <c r="M2837" s="32"/>
      <c r="N2837" s="26"/>
      <c r="O2837" s="34"/>
      <c r="P2837" s="34"/>
      <c r="Q2837" s="34"/>
      <c r="R2837" s="34"/>
      <c r="S2837" s="34"/>
      <c r="T2837" s="34"/>
      <c r="U2837" s="34"/>
      <c r="V2837" s="141"/>
      <c r="W2837" s="141"/>
      <c r="X2837" s="141"/>
      <c r="Y2837" s="141"/>
      <c r="Z2837" s="141"/>
      <c r="AA2837" s="141"/>
      <c r="AB2837" s="141"/>
      <c r="AC2837" s="34"/>
      <c r="AD2837" s="34"/>
    </row>
    <row r="2838" spans="1:30" ht="16.5" thickTop="1" thickBot="1">
      <c r="A2838" s="35">
        <v>2836</v>
      </c>
      <c r="B2838" s="28"/>
      <c r="D2838" s="19"/>
      <c r="E2838" s="30"/>
      <c r="F2838" s="30"/>
      <c r="G2838" s="66"/>
      <c r="H2838" s="66"/>
      <c r="I2838" s="66"/>
      <c r="J2838" s="31"/>
      <c r="K2838" s="31"/>
      <c r="L2838" s="47"/>
      <c r="M2838" s="32"/>
      <c r="N2838" s="33"/>
      <c r="O2838" s="34"/>
      <c r="P2838" s="34"/>
      <c r="Q2838" s="34"/>
      <c r="R2838" s="34"/>
      <c r="S2838" s="34"/>
      <c r="T2838" s="34"/>
      <c r="U2838" s="34"/>
      <c r="V2838" s="141"/>
      <c r="W2838" s="141"/>
      <c r="X2838" s="141"/>
      <c r="Y2838" s="141"/>
      <c r="Z2838" s="141"/>
      <c r="AA2838" s="141"/>
      <c r="AB2838" s="141"/>
      <c r="AC2838" s="34"/>
      <c r="AD2838" s="34"/>
    </row>
    <row r="2839" spans="1:30" ht="16.5" thickTop="1" thickBot="1">
      <c r="A2839" s="35">
        <v>2837</v>
      </c>
      <c r="B2839" s="28"/>
      <c r="D2839" s="19"/>
      <c r="E2839" s="23"/>
      <c r="F2839" s="23"/>
      <c r="G2839" s="66"/>
      <c r="H2839" s="65"/>
      <c r="I2839" s="65"/>
      <c r="J2839" s="24"/>
      <c r="K2839" s="24"/>
      <c r="L2839" s="47"/>
      <c r="M2839" s="32"/>
      <c r="N2839" s="26"/>
      <c r="O2839" s="34"/>
      <c r="P2839" s="34"/>
      <c r="Q2839" s="34"/>
      <c r="R2839" s="34"/>
      <c r="S2839" s="34"/>
      <c r="T2839" s="34"/>
      <c r="U2839" s="34"/>
      <c r="V2839" s="141"/>
      <c r="W2839" s="141"/>
      <c r="X2839" s="141"/>
      <c r="Y2839" s="141"/>
      <c r="Z2839" s="141"/>
      <c r="AA2839" s="141"/>
      <c r="AB2839" s="141"/>
      <c r="AC2839" s="34"/>
      <c r="AD2839" s="34"/>
    </row>
    <row r="2840" spans="1:30" ht="16.5" thickTop="1" thickBot="1">
      <c r="A2840" s="35">
        <v>2838</v>
      </c>
      <c r="B2840" s="28"/>
      <c r="D2840" s="19"/>
      <c r="E2840" s="30"/>
      <c r="F2840" s="30"/>
      <c r="G2840" s="66"/>
      <c r="H2840" s="66"/>
      <c r="I2840" s="66"/>
      <c r="J2840" s="31"/>
      <c r="K2840" s="31"/>
      <c r="L2840" s="47"/>
      <c r="M2840" s="32"/>
      <c r="N2840" s="33"/>
      <c r="O2840" s="34"/>
      <c r="P2840" s="34"/>
      <c r="Q2840" s="34"/>
      <c r="R2840" s="34"/>
      <c r="S2840" s="34"/>
      <c r="T2840" s="34"/>
      <c r="U2840" s="34"/>
      <c r="V2840" s="141"/>
      <c r="W2840" s="141"/>
      <c r="X2840" s="141"/>
      <c r="Y2840" s="141"/>
      <c r="Z2840" s="141"/>
      <c r="AA2840" s="141"/>
      <c r="AB2840" s="141"/>
      <c r="AC2840" s="34"/>
      <c r="AD2840" s="34"/>
    </row>
    <row r="2841" spans="1:30" ht="16.5" thickTop="1" thickBot="1">
      <c r="A2841" s="35">
        <v>2839</v>
      </c>
      <c r="B2841" s="28"/>
      <c r="D2841" s="19"/>
      <c r="E2841" s="23"/>
      <c r="F2841" s="23"/>
      <c r="G2841" s="65"/>
      <c r="H2841" s="65"/>
      <c r="I2841" s="65"/>
      <c r="J2841" s="24"/>
      <c r="K2841" s="24"/>
      <c r="L2841" s="47"/>
      <c r="M2841" s="32"/>
      <c r="N2841" s="26"/>
      <c r="O2841" s="27"/>
      <c r="P2841" s="27"/>
      <c r="Q2841" s="27"/>
      <c r="R2841" s="27"/>
      <c r="S2841" s="27"/>
      <c r="T2841" s="27"/>
      <c r="U2841" s="27"/>
      <c r="V2841" s="140"/>
      <c r="W2841" s="140"/>
      <c r="X2841" s="140"/>
      <c r="Y2841" s="140"/>
      <c r="Z2841" s="140"/>
      <c r="AA2841" s="140"/>
      <c r="AB2841" s="140"/>
      <c r="AC2841" s="27"/>
      <c r="AD2841" s="27"/>
    </row>
    <row r="2842" spans="1:30" ht="16.5" thickTop="1" thickBot="1">
      <c r="A2842" s="35">
        <v>2840</v>
      </c>
      <c r="B2842" s="28"/>
      <c r="D2842" s="19"/>
      <c r="E2842" s="30"/>
      <c r="F2842" s="30"/>
      <c r="G2842" s="66"/>
      <c r="H2842" s="66"/>
      <c r="I2842" s="66"/>
      <c r="J2842" s="31"/>
      <c r="K2842" s="31"/>
      <c r="L2842" s="47"/>
      <c r="M2842" s="32"/>
      <c r="N2842" s="33"/>
      <c r="O2842" s="34"/>
      <c r="P2842" s="34"/>
      <c r="Q2842" s="34"/>
      <c r="R2842" s="34"/>
      <c r="S2842" s="34"/>
      <c r="T2842" s="34"/>
      <c r="U2842" s="34"/>
      <c r="V2842" s="141"/>
      <c r="W2842" s="141"/>
      <c r="X2842" s="141"/>
      <c r="Y2842" s="141"/>
      <c r="Z2842" s="141"/>
      <c r="AA2842" s="141"/>
      <c r="AB2842" s="141"/>
      <c r="AC2842" s="34"/>
      <c r="AD2842" s="34"/>
    </row>
    <row r="2843" spans="1:30" ht="16.5" thickTop="1" thickBot="1">
      <c r="A2843" s="22">
        <v>2841</v>
      </c>
      <c r="B2843" s="28"/>
      <c r="D2843" s="19"/>
      <c r="E2843" s="23"/>
      <c r="F2843" s="23"/>
      <c r="G2843" s="65"/>
      <c r="H2843" s="65"/>
      <c r="I2843" s="65"/>
      <c r="J2843" s="24"/>
      <c r="K2843" s="24"/>
      <c r="L2843" s="46"/>
      <c r="M2843" s="25"/>
      <c r="N2843" s="26"/>
      <c r="O2843" s="27"/>
      <c r="P2843" s="27"/>
      <c r="Q2843" s="27"/>
      <c r="R2843" s="27"/>
      <c r="S2843" s="27"/>
      <c r="T2843" s="27"/>
      <c r="U2843" s="27"/>
      <c r="V2843" s="140"/>
      <c r="W2843" s="140"/>
      <c r="X2843" s="140"/>
      <c r="Y2843" s="140"/>
      <c r="Z2843" s="140"/>
      <c r="AA2843" s="140"/>
      <c r="AB2843" s="140"/>
      <c r="AC2843" s="27"/>
      <c r="AD2843" s="27"/>
    </row>
    <row r="2844" spans="1:30" ht="16.5" thickTop="1" thickBot="1">
      <c r="A2844" s="29">
        <v>2842</v>
      </c>
      <c r="B2844" s="28"/>
      <c r="D2844" s="19"/>
      <c r="E2844" s="30"/>
      <c r="F2844" s="30"/>
      <c r="G2844" s="66"/>
      <c r="H2844" s="66"/>
      <c r="I2844" s="66"/>
      <c r="J2844" s="31"/>
      <c r="K2844" s="31"/>
      <c r="L2844" s="47"/>
      <c r="M2844" s="32"/>
      <c r="N2844" s="33"/>
      <c r="O2844" s="34"/>
      <c r="P2844" s="34"/>
      <c r="Q2844" s="34"/>
      <c r="R2844" s="34"/>
      <c r="S2844" s="34"/>
      <c r="T2844" s="34"/>
      <c r="U2844" s="34"/>
      <c r="V2844" s="141"/>
      <c r="W2844" s="141"/>
      <c r="X2844" s="141"/>
      <c r="Y2844" s="141"/>
      <c r="Z2844" s="141"/>
      <c r="AA2844" s="141"/>
      <c r="AB2844" s="141"/>
      <c r="AC2844" s="34"/>
      <c r="AD2844" s="34"/>
    </row>
    <row r="2845" spans="1:30" ht="16.5" thickTop="1" thickBot="1">
      <c r="A2845" s="29">
        <v>2843</v>
      </c>
      <c r="B2845" s="28"/>
      <c r="D2845" s="19"/>
      <c r="E2845" s="30"/>
      <c r="F2845" s="30"/>
      <c r="G2845" s="66"/>
      <c r="H2845" s="66"/>
      <c r="I2845" s="66"/>
      <c r="J2845" s="31"/>
      <c r="K2845" s="31"/>
      <c r="L2845" s="47"/>
      <c r="M2845" s="32"/>
      <c r="N2845" s="33"/>
      <c r="O2845" s="34"/>
      <c r="P2845" s="34"/>
      <c r="Q2845" s="34"/>
      <c r="R2845" s="34"/>
      <c r="S2845" s="34"/>
      <c r="T2845" s="34"/>
      <c r="U2845" s="34"/>
      <c r="V2845" s="141"/>
      <c r="W2845" s="141"/>
      <c r="X2845" s="141"/>
      <c r="Y2845" s="141"/>
      <c r="Z2845" s="141"/>
      <c r="AA2845" s="141"/>
      <c r="AB2845" s="141"/>
      <c r="AC2845" s="34"/>
      <c r="AD2845" s="34"/>
    </row>
    <row r="2846" spans="1:30" ht="16.5" thickTop="1" thickBot="1">
      <c r="A2846" s="29">
        <v>2844</v>
      </c>
      <c r="B2846" s="28"/>
      <c r="D2846" s="19"/>
      <c r="E2846" s="30"/>
      <c r="F2846" s="30"/>
      <c r="G2846" s="66"/>
      <c r="H2846" s="66"/>
      <c r="I2846" s="66"/>
      <c r="J2846" s="31"/>
      <c r="K2846" s="31"/>
      <c r="L2846" s="47"/>
      <c r="M2846" s="32"/>
      <c r="N2846" s="33"/>
      <c r="O2846" s="34"/>
      <c r="P2846" s="34"/>
      <c r="Q2846" s="34"/>
      <c r="R2846" s="34"/>
      <c r="S2846" s="34"/>
      <c r="T2846" s="34"/>
      <c r="U2846" s="34"/>
      <c r="V2846" s="141"/>
      <c r="W2846" s="141"/>
      <c r="X2846" s="141"/>
      <c r="Y2846" s="141"/>
      <c r="Z2846" s="141"/>
      <c r="AA2846" s="141"/>
      <c r="AB2846" s="141"/>
      <c r="AC2846" s="34"/>
      <c r="AD2846" s="34"/>
    </row>
    <row r="2847" spans="1:30" ht="16.5" thickTop="1" thickBot="1">
      <c r="A2847" s="29">
        <v>2845</v>
      </c>
      <c r="B2847" s="28"/>
      <c r="D2847" s="19"/>
      <c r="E2847" s="30"/>
      <c r="F2847" s="30"/>
      <c r="G2847" s="66"/>
      <c r="H2847" s="66"/>
      <c r="I2847" s="66"/>
      <c r="J2847" s="31"/>
      <c r="K2847" s="31"/>
      <c r="L2847" s="47"/>
      <c r="M2847" s="32"/>
      <c r="N2847" s="33"/>
      <c r="O2847" s="34"/>
      <c r="P2847" s="34"/>
      <c r="Q2847" s="34"/>
      <c r="R2847" s="34"/>
      <c r="S2847" s="34"/>
      <c r="T2847" s="34"/>
      <c r="U2847" s="34"/>
      <c r="V2847" s="141"/>
      <c r="W2847" s="141"/>
      <c r="X2847" s="141"/>
      <c r="Y2847" s="141"/>
      <c r="Z2847" s="141"/>
      <c r="AA2847" s="141"/>
      <c r="AB2847" s="141"/>
      <c r="AC2847" s="34"/>
      <c r="AD2847" s="34"/>
    </row>
    <row r="2848" spans="1:30" ht="16.5" thickTop="1" thickBot="1">
      <c r="A2848" s="29">
        <v>2846</v>
      </c>
      <c r="B2848" s="28"/>
      <c r="D2848" s="19"/>
      <c r="E2848" s="30"/>
      <c r="F2848" s="30"/>
      <c r="G2848" s="66"/>
      <c r="H2848" s="66"/>
      <c r="I2848" s="66"/>
      <c r="J2848" s="31"/>
      <c r="K2848" s="31"/>
      <c r="L2848" s="47"/>
      <c r="M2848" s="32"/>
      <c r="N2848" s="33"/>
      <c r="O2848" s="34"/>
      <c r="P2848" s="34"/>
      <c r="Q2848" s="34"/>
      <c r="R2848" s="34"/>
      <c r="S2848" s="34"/>
      <c r="T2848" s="34"/>
      <c r="U2848" s="34"/>
      <c r="V2848" s="141"/>
      <c r="W2848" s="141"/>
      <c r="X2848" s="141"/>
      <c r="Y2848" s="141"/>
      <c r="Z2848" s="141"/>
      <c r="AA2848" s="141"/>
      <c r="AB2848" s="141"/>
      <c r="AC2848" s="34"/>
      <c r="AD2848" s="34"/>
    </row>
    <row r="2849" spans="1:30" ht="16.5" thickTop="1" thickBot="1">
      <c r="A2849" s="29">
        <v>2847</v>
      </c>
      <c r="B2849" s="28"/>
      <c r="D2849" s="19"/>
      <c r="E2849" s="23"/>
      <c r="F2849" s="23"/>
      <c r="G2849" s="65"/>
      <c r="H2849" s="65"/>
      <c r="I2849" s="65"/>
      <c r="J2849" s="24"/>
      <c r="K2849" s="24"/>
      <c r="L2849" s="46"/>
      <c r="M2849" s="25"/>
      <c r="N2849" s="26"/>
      <c r="O2849" s="27"/>
      <c r="P2849" s="27"/>
      <c r="Q2849" s="27"/>
      <c r="R2849" s="27"/>
      <c r="S2849" s="27"/>
      <c r="T2849" s="27"/>
      <c r="U2849" s="27"/>
      <c r="V2849" s="140"/>
      <c r="W2849" s="140"/>
      <c r="X2849" s="140"/>
      <c r="Y2849" s="140"/>
      <c r="Z2849" s="140"/>
      <c r="AA2849" s="140"/>
      <c r="AB2849" s="140"/>
      <c r="AC2849" s="27"/>
      <c r="AD2849" s="27"/>
    </row>
    <row r="2850" spans="1:30" ht="16.5" thickTop="1" thickBot="1">
      <c r="A2850" s="29">
        <v>2848</v>
      </c>
      <c r="B2850" s="28"/>
      <c r="D2850" s="19"/>
      <c r="E2850" s="30"/>
      <c r="F2850" s="30"/>
      <c r="G2850" s="66"/>
      <c r="H2850" s="66"/>
      <c r="I2850" s="66"/>
      <c r="J2850" s="31"/>
      <c r="K2850" s="31"/>
      <c r="L2850" s="47"/>
      <c r="M2850" s="32"/>
      <c r="N2850" s="33"/>
      <c r="O2850" s="34"/>
      <c r="P2850" s="34"/>
      <c r="Q2850" s="34"/>
      <c r="R2850" s="34"/>
      <c r="S2850" s="34"/>
      <c r="T2850" s="34"/>
      <c r="U2850" s="34"/>
      <c r="V2850" s="141"/>
      <c r="W2850" s="141"/>
      <c r="X2850" s="141"/>
      <c r="Y2850" s="141"/>
      <c r="Z2850" s="141"/>
      <c r="AA2850" s="141"/>
      <c r="AB2850" s="141"/>
      <c r="AC2850" s="34"/>
      <c r="AD2850" s="34"/>
    </row>
    <row r="2851" spans="1:30" ht="16.5" thickTop="1" thickBot="1">
      <c r="A2851" s="29">
        <v>2849</v>
      </c>
      <c r="B2851" s="28"/>
      <c r="D2851" s="19"/>
      <c r="E2851" s="30"/>
      <c r="F2851" s="30"/>
      <c r="G2851" s="66"/>
      <c r="H2851" s="66"/>
      <c r="I2851" s="66"/>
      <c r="J2851" s="31"/>
      <c r="K2851" s="31"/>
      <c r="L2851" s="47"/>
      <c r="M2851" s="32"/>
      <c r="N2851" s="33"/>
      <c r="O2851" s="34"/>
      <c r="P2851" s="34"/>
      <c r="Q2851" s="34"/>
      <c r="R2851" s="34"/>
      <c r="S2851" s="34"/>
      <c r="T2851" s="34"/>
      <c r="U2851" s="34"/>
      <c r="V2851" s="141"/>
      <c r="W2851" s="141"/>
      <c r="X2851" s="141"/>
      <c r="Y2851" s="141"/>
      <c r="Z2851" s="141"/>
      <c r="AA2851" s="141"/>
      <c r="AB2851" s="141"/>
      <c r="AC2851" s="34"/>
      <c r="AD2851" s="34"/>
    </row>
    <row r="2852" spans="1:30" ht="16.5" thickTop="1" thickBot="1">
      <c r="A2852" s="29">
        <v>2850</v>
      </c>
      <c r="B2852" s="28"/>
      <c r="D2852" s="19"/>
      <c r="E2852" s="30"/>
      <c r="F2852" s="30"/>
      <c r="G2852" s="66"/>
      <c r="H2852" s="66"/>
      <c r="I2852" s="66"/>
      <c r="J2852" s="31"/>
      <c r="K2852" s="31"/>
      <c r="L2852" s="47"/>
      <c r="M2852" s="32"/>
      <c r="N2852" s="33"/>
      <c r="O2852" s="34"/>
      <c r="P2852" s="34"/>
      <c r="Q2852" s="34"/>
      <c r="R2852" s="34"/>
      <c r="S2852" s="34"/>
      <c r="T2852" s="34"/>
      <c r="U2852" s="34"/>
      <c r="V2852" s="141"/>
      <c r="W2852" s="141"/>
      <c r="X2852" s="141"/>
      <c r="Y2852" s="141"/>
      <c r="Z2852" s="141"/>
      <c r="AA2852" s="141"/>
      <c r="AB2852" s="141"/>
      <c r="AC2852" s="34"/>
      <c r="AD2852" s="34"/>
    </row>
    <row r="2853" spans="1:30" ht="16.5" thickTop="1" thickBot="1">
      <c r="A2853" s="35">
        <v>2851</v>
      </c>
      <c r="B2853" s="28"/>
      <c r="D2853" s="19"/>
      <c r="E2853" s="30"/>
      <c r="F2853" s="30"/>
      <c r="G2853" s="66"/>
      <c r="H2853" s="66"/>
      <c r="I2853" s="66"/>
      <c r="J2853" s="31"/>
      <c r="K2853" s="31"/>
      <c r="L2853" s="47"/>
      <c r="M2853" s="32"/>
      <c r="N2853" s="33"/>
      <c r="O2853" s="34"/>
      <c r="P2853" s="34"/>
      <c r="Q2853" s="34"/>
      <c r="R2853" s="34"/>
      <c r="S2853" s="34"/>
      <c r="T2853" s="34"/>
      <c r="U2853" s="34"/>
      <c r="V2853" s="141"/>
      <c r="W2853" s="141"/>
      <c r="X2853" s="141"/>
      <c r="Y2853" s="141"/>
      <c r="Z2853" s="141"/>
      <c r="AA2853" s="141"/>
      <c r="AB2853" s="141"/>
      <c r="AC2853" s="34"/>
      <c r="AD2853" s="34"/>
    </row>
    <row r="2854" spans="1:30" ht="16.5" thickTop="1" thickBot="1">
      <c r="A2854" s="35">
        <v>2852</v>
      </c>
      <c r="B2854" s="28"/>
      <c r="D2854" s="19"/>
      <c r="E2854" s="30"/>
      <c r="F2854" s="30"/>
      <c r="G2854" s="66"/>
      <c r="H2854" s="66"/>
      <c r="I2854" s="66"/>
      <c r="J2854" s="31"/>
      <c r="K2854" s="31"/>
      <c r="L2854" s="47"/>
      <c r="M2854" s="32"/>
      <c r="N2854" s="33"/>
      <c r="O2854" s="34"/>
      <c r="P2854" s="34"/>
      <c r="Q2854" s="34"/>
      <c r="R2854" s="34"/>
      <c r="S2854" s="34"/>
      <c r="T2854" s="34"/>
      <c r="U2854" s="34"/>
      <c r="V2854" s="141"/>
      <c r="W2854" s="141"/>
      <c r="X2854" s="141"/>
      <c r="Y2854" s="141"/>
      <c r="Z2854" s="141"/>
      <c r="AA2854" s="141"/>
      <c r="AB2854" s="141"/>
      <c r="AC2854" s="34"/>
      <c r="AD2854" s="34"/>
    </row>
    <row r="2855" spans="1:30" ht="16.5" thickTop="1" thickBot="1">
      <c r="A2855" s="35">
        <v>2853</v>
      </c>
      <c r="B2855" s="28"/>
      <c r="D2855" s="19"/>
      <c r="E2855" s="23"/>
      <c r="F2855" s="23"/>
      <c r="G2855" s="65"/>
      <c r="H2855" s="65"/>
      <c r="I2855" s="65"/>
      <c r="J2855" s="24"/>
      <c r="K2855" s="24"/>
      <c r="L2855" s="46"/>
      <c r="M2855" s="25"/>
      <c r="N2855" s="26"/>
      <c r="O2855" s="27"/>
      <c r="P2855" s="27"/>
      <c r="Q2855" s="27"/>
      <c r="R2855" s="27"/>
      <c r="S2855" s="27"/>
      <c r="T2855" s="27"/>
      <c r="U2855" s="27"/>
      <c r="V2855" s="140"/>
      <c r="W2855" s="140"/>
      <c r="X2855" s="140"/>
      <c r="Y2855" s="140"/>
      <c r="Z2855" s="140"/>
      <c r="AA2855" s="140"/>
      <c r="AB2855" s="140"/>
      <c r="AC2855" s="27"/>
      <c r="AD2855" s="27"/>
    </row>
    <row r="2856" spans="1:30" ht="16.5" thickTop="1" thickBot="1">
      <c r="A2856" s="35">
        <v>2854</v>
      </c>
      <c r="B2856" s="28"/>
      <c r="D2856" s="19"/>
      <c r="E2856" s="30"/>
      <c r="F2856" s="30"/>
      <c r="G2856" s="66"/>
      <c r="H2856" s="66"/>
      <c r="I2856" s="66"/>
      <c r="J2856" s="31"/>
      <c r="K2856" s="31"/>
      <c r="L2856" s="47"/>
      <c r="M2856" s="32"/>
      <c r="N2856" s="33"/>
      <c r="O2856" s="34"/>
      <c r="P2856" s="34"/>
      <c r="Q2856" s="34"/>
      <c r="R2856" s="34"/>
      <c r="S2856" s="34"/>
      <c r="T2856" s="34"/>
      <c r="U2856" s="34"/>
      <c r="V2856" s="141"/>
      <c r="W2856" s="141"/>
      <c r="X2856" s="141"/>
      <c r="Y2856" s="141"/>
      <c r="Z2856" s="141"/>
      <c r="AA2856" s="141"/>
      <c r="AB2856" s="141"/>
      <c r="AC2856" s="34"/>
      <c r="AD2856" s="34"/>
    </row>
    <row r="2857" spans="1:30" ht="16.5" thickTop="1" thickBot="1">
      <c r="A2857" s="35">
        <v>2855</v>
      </c>
      <c r="B2857" s="28"/>
      <c r="D2857" s="19"/>
      <c r="E2857" s="23"/>
      <c r="F2857" s="23"/>
      <c r="G2857" s="66"/>
      <c r="H2857" s="65"/>
      <c r="I2857" s="65"/>
      <c r="J2857" s="24"/>
      <c r="K2857" s="24"/>
      <c r="L2857" s="47"/>
      <c r="M2857" s="32"/>
      <c r="N2857" s="26"/>
      <c r="O2857" s="34"/>
      <c r="P2857" s="34"/>
      <c r="Q2857" s="34"/>
      <c r="R2857" s="34"/>
      <c r="S2857" s="34"/>
      <c r="T2857" s="34"/>
      <c r="U2857" s="34"/>
      <c r="V2857" s="141"/>
      <c r="W2857" s="141"/>
      <c r="X2857" s="141"/>
      <c r="Y2857" s="141"/>
      <c r="Z2857" s="141"/>
      <c r="AA2857" s="141"/>
      <c r="AB2857" s="141"/>
      <c r="AC2857" s="34"/>
      <c r="AD2857" s="34"/>
    </row>
    <row r="2858" spans="1:30" ht="16.5" thickTop="1" thickBot="1">
      <c r="A2858" s="35">
        <v>2856</v>
      </c>
      <c r="B2858" s="28"/>
      <c r="D2858" s="19"/>
      <c r="E2858" s="30"/>
      <c r="F2858" s="30"/>
      <c r="G2858" s="66"/>
      <c r="H2858" s="66"/>
      <c r="I2858" s="66"/>
      <c r="J2858" s="31"/>
      <c r="K2858" s="31"/>
      <c r="L2858" s="47"/>
      <c r="M2858" s="32"/>
      <c r="N2858" s="33"/>
      <c r="O2858" s="34"/>
      <c r="P2858" s="34"/>
      <c r="Q2858" s="34"/>
      <c r="R2858" s="34"/>
      <c r="S2858" s="34"/>
      <c r="T2858" s="34"/>
      <c r="U2858" s="34"/>
      <c r="V2858" s="141"/>
      <c r="W2858" s="141"/>
      <c r="X2858" s="141"/>
      <c r="Y2858" s="141"/>
      <c r="Z2858" s="141"/>
      <c r="AA2858" s="141"/>
      <c r="AB2858" s="141"/>
      <c r="AC2858" s="34"/>
      <c r="AD2858" s="34"/>
    </row>
    <row r="2859" spans="1:30" ht="16.5" thickTop="1" thickBot="1">
      <c r="A2859" s="35">
        <v>2857</v>
      </c>
      <c r="B2859" s="28"/>
      <c r="D2859" s="19"/>
      <c r="E2859" s="23"/>
      <c r="F2859" s="23"/>
      <c r="G2859" s="66"/>
      <c r="H2859" s="65"/>
      <c r="I2859" s="65"/>
      <c r="J2859" s="24"/>
      <c r="K2859" s="24"/>
      <c r="L2859" s="47"/>
      <c r="M2859" s="32"/>
      <c r="N2859" s="26"/>
      <c r="O2859" s="34"/>
      <c r="P2859" s="34"/>
      <c r="Q2859" s="34"/>
      <c r="R2859" s="34"/>
      <c r="S2859" s="34"/>
      <c r="T2859" s="34"/>
      <c r="U2859" s="34"/>
      <c r="V2859" s="141"/>
      <c r="W2859" s="141"/>
      <c r="X2859" s="141"/>
      <c r="Y2859" s="141"/>
      <c r="Z2859" s="141"/>
      <c r="AA2859" s="141"/>
      <c r="AB2859" s="141"/>
      <c r="AC2859" s="34"/>
      <c r="AD2859" s="34"/>
    </row>
    <row r="2860" spans="1:30" ht="16.5" thickTop="1" thickBot="1">
      <c r="A2860" s="35">
        <v>2858</v>
      </c>
      <c r="B2860" s="28"/>
      <c r="D2860" s="19"/>
      <c r="E2860" s="30"/>
      <c r="F2860" s="30"/>
      <c r="G2860" s="66"/>
      <c r="H2860" s="66"/>
      <c r="I2860" s="66"/>
      <c r="J2860" s="31"/>
      <c r="K2860" s="31"/>
      <c r="L2860" s="47"/>
      <c r="M2860" s="32"/>
      <c r="N2860" s="33"/>
      <c r="O2860" s="34"/>
      <c r="P2860" s="34"/>
      <c r="Q2860" s="34"/>
      <c r="R2860" s="34"/>
      <c r="S2860" s="34"/>
      <c r="T2860" s="34"/>
      <c r="U2860" s="34"/>
      <c r="V2860" s="141"/>
      <c r="W2860" s="141"/>
      <c r="X2860" s="141"/>
      <c r="Y2860" s="141"/>
      <c r="Z2860" s="141"/>
      <c r="AA2860" s="141"/>
      <c r="AB2860" s="141"/>
      <c r="AC2860" s="34"/>
      <c r="AD2860" s="34"/>
    </row>
    <row r="2861" spans="1:30" ht="16.5" thickTop="1" thickBot="1">
      <c r="A2861" s="35">
        <v>2859</v>
      </c>
      <c r="B2861" s="28"/>
      <c r="D2861" s="19"/>
      <c r="E2861" s="23"/>
      <c r="F2861" s="23"/>
      <c r="G2861" s="65"/>
      <c r="H2861" s="65"/>
      <c r="I2861" s="65"/>
      <c r="J2861" s="24"/>
      <c r="K2861" s="24"/>
      <c r="L2861" s="47"/>
      <c r="M2861" s="32"/>
      <c r="N2861" s="26"/>
      <c r="O2861" s="27"/>
      <c r="P2861" s="27"/>
      <c r="Q2861" s="27"/>
      <c r="R2861" s="27"/>
      <c r="S2861" s="27"/>
      <c r="T2861" s="27"/>
      <c r="U2861" s="27"/>
      <c r="V2861" s="140"/>
      <c r="W2861" s="140"/>
      <c r="X2861" s="140"/>
      <c r="Y2861" s="140"/>
      <c r="Z2861" s="140"/>
      <c r="AA2861" s="140"/>
      <c r="AB2861" s="140"/>
      <c r="AC2861" s="27"/>
      <c r="AD2861" s="27"/>
    </row>
    <row r="2862" spans="1:30" ht="16.5" thickTop="1" thickBot="1">
      <c r="A2862" s="35">
        <v>2860</v>
      </c>
      <c r="B2862" s="28"/>
      <c r="D2862" s="19"/>
      <c r="E2862" s="30"/>
      <c r="F2862" s="30"/>
      <c r="G2862" s="66"/>
      <c r="H2862" s="66"/>
      <c r="I2862" s="66"/>
      <c r="J2862" s="31"/>
      <c r="K2862" s="31"/>
      <c r="L2862" s="47"/>
      <c r="M2862" s="32"/>
      <c r="N2862" s="33"/>
      <c r="O2862" s="34"/>
      <c r="P2862" s="34"/>
      <c r="Q2862" s="34"/>
      <c r="R2862" s="34"/>
      <c r="S2862" s="34"/>
      <c r="T2862" s="34"/>
      <c r="U2862" s="34"/>
      <c r="V2862" s="141"/>
      <c r="W2862" s="141"/>
      <c r="X2862" s="141"/>
      <c r="Y2862" s="141"/>
      <c r="Z2862" s="141"/>
      <c r="AA2862" s="141"/>
      <c r="AB2862" s="141"/>
      <c r="AC2862" s="34"/>
      <c r="AD2862" s="34"/>
    </row>
    <row r="2863" spans="1:30" ht="16.5" thickTop="1" thickBot="1">
      <c r="A2863" s="22">
        <v>2861</v>
      </c>
      <c r="B2863" s="28"/>
      <c r="D2863" s="19"/>
      <c r="E2863" s="23"/>
      <c r="F2863" s="23"/>
      <c r="G2863" s="65"/>
      <c r="H2863" s="65"/>
      <c r="I2863" s="65"/>
      <c r="J2863" s="24"/>
      <c r="K2863" s="24"/>
      <c r="L2863" s="46"/>
      <c r="M2863" s="25"/>
      <c r="N2863" s="26"/>
      <c r="O2863" s="27"/>
      <c r="P2863" s="27"/>
      <c r="Q2863" s="27"/>
      <c r="R2863" s="27"/>
      <c r="S2863" s="27"/>
      <c r="T2863" s="27"/>
      <c r="U2863" s="27"/>
      <c r="V2863" s="140"/>
      <c r="W2863" s="140"/>
      <c r="X2863" s="140"/>
      <c r="Y2863" s="140"/>
      <c r="Z2863" s="140"/>
      <c r="AA2863" s="140"/>
      <c r="AB2863" s="140"/>
      <c r="AC2863" s="27"/>
      <c r="AD2863" s="27"/>
    </row>
    <row r="2864" spans="1:30" ht="16.5" thickTop="1" thickBot="1">
      <c r="A2864" s="29">
        <v>2862</v>
      </c>
      <c r="B2864" s="28"/>
      <c r="D2864" s="19"/>
      <c r="E2864" s="30"/>
      <c r="F2864" s="30"/>
      <c r="G2864" s="66"/>
      <c r="H2864" s="66"/>
      <c r="I2864" s="66"/>
      <c r="J2864" s="31"/>
      <c r="K2864" s="31"/>
      <c r="L2864" s="47"/>
      <c r="M2864" s="32"/>
      <c r="N2864" s="33"/>
      <c r="O2864" s="34"/>
      <c r="P2864" s="34"/>
      <c r="Q2864" s="34"/>
      <c r="R2864" s="34"/>
      <c r="S2864" s="34"/>
      <c r="T2864" s="34"/>
      <c r="U2864" s="34"/>
      <c r="V2864" s="141"/>
      <c r="W2864" s="141"/>
      <c r="X2864" s="141"/>
      <c r="Y2864" s="141"/>
      <c r="Z2864" s="141"/>
      <c r="AA2864" s="141"/>
      <c r="AB2864" s="141"/>
      <c r="AC2864" s="34"/>
      <c r="AD2864" s="34"/>
    </row>
    <row r="2865" spans="1:30" ht="16.5" thickTop="1" thickBot="1">
      <c r="A2865" s="29">
        <v>2863</v>
      </c>
      <c r="B2865" s="28"/>
      <c r="D2865" s="19"/>
      <c r="E2865" s="30"/>
      <c r="F2865" s="30"/>
      <c r="G2865" s="66"/>
      <c r="H2865" s="66"/>
      <c r="I2865" s="66"/>
      <c r="J2865" s="31"/>
      <c r="K2865" s="31"/>
      <c r="L2865" s="47"/>
      <c r="M2865" s="32"/>
      <c r="N2865" s="33"/>
      <c r="O2865" s="34"/>
      <c r="P2865" s="34"/>
      <c r="Q2865" s="34"/>
      <c r="R2865" s="34"/>
      <c r="S2865" s="34"/>
      <c r="T2865" s="34"/>
      <c r="U2865" s="34"/>
      <c r="V2865" s="141"/>
      <c r="W2865" s="141"/>
      <c r="X2865" s="141"/>
      <c r="Y2865" s="141"/>
      <c r="Z2865" s="141"/>
      <c r="AA2865" s="141"/>
      <c r="AB2865" s="141"/>
      <c r="AC2865" s="34"/>
      <c r="AD2865" s="34"/>
    </row>
    <row r="2866" spans="1:30" ht="16.5" thickTop="1" thickBot="1">
      <c r="A2866" s="29">
        <v>2864</v>
      </c>
      <c r="B2866" s="28"/>
      <c r="D2866" s="19"/>
      <c r="E2866" s="30"/>
      <c r="F2866" s="30"/>
      <c r="G2866" s="66"/>
      <c r="H2866" s="66"/>
      <c r="I2866" s="66"/>
      <c r="J2866" s="31"/>
      <c r="K2866" s="31"/>
      <c r="L2866" s="47"/>
      <c r="M2866" s="32"/>
      <c r="N2866" s="33"/>
      <c r="O2866" s="34"/>
      <c r="P2866" s="34"/>
      <c r="Q2866" s="34"/>
      <c r="R2866" s="34"/>
      <c r="S2866" s="34"/>
      <c r="T2866" s="34"/>
      <c r="U2866" s="34"/>
      <c r="V2866" s="141"/>
      <c r="W2866" s="141"/>
      <c r="X2866" s="141"/>
      <c r="Y2866" s="141"/>
      <c r="Z2866" s="141"/>
      <c r="AA2866" s="141"/>
      <c r="AB2866" s="141"/>
      <c r="AC2866" s="34"/>
      <c r="AD2866" s="34"/>
    </row>
    <row r="2867" spans="1:30" ht="16.5" thickTop="1" thickBot="1">
      <c r="A2867" s="29">
        <v>2865</v>
      </c>
      <c r="B2867" s="28"/>
      <c r="D2867" s="19"/>
      <c r="E2867" s="30"/>
      <c r="F2867" s="30"/>
      <c r="G2867" s="66"/>
      <c r="H2867" s="66"/>
      <c r="I2867" s="66"/>
      <c r="J2867" s="31"/>
      <c r="K2867" s="31"/>
      <c r="L2867" s="47"/>
      <c r="M2867" s="32"/>
      <c r="N2867" s="33"/>
      <c r="O2867" s="34"/>
      <c r="P2867" s="34"/>
      <c r="Q2867" s="34"/>
      <c r="R2867" s="34"/>
      <c r="S2867" s="34"/>
      <c r="T2867" s="34"/>
      <c r="U2867" s="34"/>
      <c r="V2867" s="141"/>
      <c r="W2867" s="141"/>
      <c r="X2867" s="141"/>
      <c r="Y2867" s="141"/>
      <c r="Z2867" s="141"/>
      <c r="AA2867" s="141"/>
      <c r="AB2867" s="141"/>
      <c r="AC2867" s="34"/>
      <c r="AD2867" s="34"/>
    </row>
    <row r="2868" spans="1:30" ht="16.5" thickTop="1" thickBot="1">
      <c r="A2868" s="29">
        <v>2866</v>
      </c>
      <c r="B2868" s="28"/>
      <c r="D2868" s="19"/>
      <c r="E2868" s="30"/>
      <c r="F2868" s="30"/>
      <c r="G2868" s="66"/>
      <c r="H2868" s="66"/>
      <c r="I2868" s="66"/>
      <c r="J2868" s="31"/>
      <c r="K2868" s="31"/>
      <c r="L2868" s="47"/>
      <c r="M2868" s="32"/>
      <c r="N2868" s="33"/>
      <c r="O2868" s="34"/>
      <c r="P2868" s="34"/>
      <c r="Q2868" s="34"/>
      <c r="R2868" s="34"/>
      <c r="S2868" s="34"/>
      <c r="T2868" s="34"/>
      <c r="U2868" s="34"/>
      <c r="V2868" s="141"/>
      <c r="W2868" s="141"/>
      <c r="X2868" s="141"/>
      <c r="Y2868" s="141"/>
      <c r="Z2868" s="141"/>
      <c r="AA2868" s="141"/>
      <c r="AB2868" s="141"/>
      <c r="AC2868" s="34"/>
      <c r="AD2868" s="34"/>
    </row>
    <row r="2869" spans="1:30" ht="16.5" thickTop="1" thickBot="1">
      <c r="A2869" s="29">
        <v>2867</v>
      </c>
      <c r="B2869" s="28"/>
      <c r="D2869" s="19"/>
      <c r="E2869" s="23"/>
      <c r="F2869" s="23"/>
      <c r="G2869" s="65"/>
      <c r="H2869" s="65"/>
      <c r="I2869" s="65"/>
      <c r="J2869" s="24"/>
      <c r="K2869" s="24"/>
      <c r="L2869" s="46"/>
      <c r="M2869" s="25"/>
      <c r="N2869" s="26"/>
      <c r="O2869" s="27"/>
      <c r="P2869" s="27"/>
      <c r="Q2869" s="27"/>
      <c r="R2869" s="27"/>
      <c r="S2869" s="27"/>
      <c r="T2869" s="27"/>
      <c r="U2869" s="27"/>
      <c r="V2869" s="140"/>
      <c r="W2869" s="140"/>
      <c r="X2869" s="140"/>
      <c r="Y2869" s="140"/>
      <c r="Z2869" s="140"/>
      <c r="AA2869" s="140"/>
      <c r="AB2869" s="140"/>
      <c r="AC2869" s="27"/>
      <c r="AD2869" s="27"/>
    </row>
    <row r="2870" spans="1:30" ht="16.5" thickTop="1" thickBot="1">
      <c r="A2870" s="29">
        <v>2868</v>
      </c>
      <c r="B2870" s="28"/>
      <c r="D2870" s="19"/>
      <c r="E2870" s="30"/>
      <c r="F2870" s="30"/>
      <c r="G2870" s="66"/>
      <c r="H2870" s="66"/>
      <c r="I2870" s="66"/>
      <c r="J2870" s="31"/>
      <c r="K2870" s="31"/>
      <c r="L2870" s="47"/>
      <c r="M2870" s="32"/>
      <c r="N2870" s="33"/>
      <c r="O2870" s="34"/>
      <c r="P2870" s="34"/>
      <c r="Q2870" s="34"/>
      <c r="R2870" s="34"/>
      <c r="S2870" s="34"/>
      <c r="T2870" s="34"/>
      <c r="U2870" s="34"/>
      <c r="V2870" s="141"/>
      <c r="W2870" s="141"/>
      <c r="X2870" s="141"/>
      <c r="Y2870" s="141"/>
      <c r="Z2870" s="141"/>
      <c r="AA2870" s="141"/>
      <c r="AB2870" s="141"/>
      <c r="AC2870" s="34"/>
      <c r="AD2870" s="34"/>
    </row>
    <row r="2871" spans="1:30" ht="16.5" thickTop="1" thickBot="1">
      <c r="A2871" s="29">
        <v>2869</v>
      </c>
      <c r="B2871" s="28"/>
      <c r="D2871" s="19"/>
      <c r="E2871" s="30"/>
      <c r="F2871" s="30"/>
      <c r="G2871" s="66"/>
      <c r="H2871" s="66"/>
      <c r="I2871" s="66"/>
      <c r="J2871" s="31"/>
      <c r="K2871" s="31"/>
      <c r="L2871" s="47"/>
      <c r="M2871" s="32"/>
      <c r="N2871" s="33"/>
      <c r="O2871" s="34"/>
      <c r="P2871" s="34"/>
      <c r="Q2871" s="34"/>
      <c r="R2871" s="34"/>
      <c r="S2871" s="34"/>
      <c r="T2871" s="34"/>
      <c r="U2871" s="34"/>
      <c r="V2871" s="141"/>
      <c r="W2871" s="141"/>
      <c r="X2871" s="141"/>
      <c r="Y2871" s="141"/>
      <c r="Z2871" s="141"/>
      <c r="AA2871" s="141"/>
      <c r="AB2871" s="141"/>
      <c r="AC2871" s="34"/>
      <c r="AD2871" s="34"/>
    </row>
    <row r="2872" spans="1:30" ht="16.5" thickTop="1" thickBot="1">
      <c r="A2872" s="29">
        <v>2870</v>
      </c>
      <c r="B2872" s="28"/>
      <c r="D2872" s="19"/>
      <c r="E2872" s="30"/>
      <c r="F2872" s="30"/>
      <c r="G2872" s="66"/>
      <c r="H2872" s="66"/>
      <c r="I2872" s="66"/>
      <c r="J2872" s="31"/>
      <c r="K2872" s="31"/>
      <c r="L2872" s="47"/>
      <c r="M2872" s="32"/>
      <c r="N2872" s="33"/>
      <c r="O2872" s="34"/>
      <c r="P2872" s="34"/>
      <c r="Q2872" s="34"/>
      <c r="R2872" s="34"/>
      <c r="S2872" s="34"/>
      <c r="T2872" s="34"/>
      <c r="U2872" s="34"/>
      <c r="V2872" s="141"/>
      <c r="W2872" s="141"/>
      <c r="X2872" s="141"/>
      <c r="Y2872" s="141"/>
      <c r="Z2872" s="141"/>
      <c r="AA2872" s="141"/>
      <c r="AB2872" s="141"/>
      <c r="AC2872" s="34"/>
      <c r="AD2872" s="34"/>
    </row>
    <row r="2873" spans="1:30" ht="16.5" thickTop="1" thickBot="1">
      <c r="A2873" s="35">
        <v>2871</v>
      </c>
      <c r="B2873" s="28"/>
      <c r="D2873" s="19"/>
      <c r="E2873" s="30"/>
      <c r="F2873" s="30"/>
      <c r="G2873" s="66"/>
      <c r="H2873" s="66"/>
      <c r="I2873" s="66"/>
      <c r="J2873" s="31"/>
      <c r="K2873" s="31"/>
      <c r="L2873" s="47"/>
      <c r="M2873" s="32"/>
      <c r="N2873" s="33"/>
      <c r="O2873" s="34"/>
      <c r="P2873" s="34"/>
      <c r="Q2873" s="34"/>
      <c r="R2873" s="34"/>
      <c r="S2873" s="34"/>
      <c r="T2873" s="34"/>
      <c r="U2873" s="34"/>
      <c r="V2873" s="141"/>
      <c r="W2873" s="141"/>
      <c r="X2873" s="141"/>
      <c r="Y2873" s="141"/>
      <c r="Z2873" s="141"/>
      <c r="AA2873" s="141"/>
      <c r="AB2873" s="141"/>
      <c r="AC2873" s="34"/>
      <c r="AD2873" s="34"/>
    </row>
    <row r="2874" spans="1:30" ht="16.5" thickTop="1" thickBot="1">
      <c r="A2874" s="35">
        <v>2872</v>
      </c>
      <c r="B2874" s="28"/>
      <c r="D2874" s="19"/>
      <c r="E2874" s="30"/>
      <c r="F2874" s="30"/>
      <c r="G2874" s="66"/>
      <c r="H2874" s="66"/>
      <c r="I2874" s="66"/>
      <c r="J2874" s="31"/>
      <c r="K2874" s="31"/>
      <c r="L2874" s="47"/>
      <c r="M2874" s="32"/>
      <c r="N2874" s="33"/>
      <c r="O2874" s="34"/>
      <c r="P2874" s="34"/>
      <c r="Q2874" s="34"/>
      <c r="R2874" s="34"/>
      <c r="S2874" s="34"/>
      <c r="T2874" s="34"/>
      <c r="U2874" s="34"/>
      <c r="V2874" s="141"/>
      <c r="W2874" s="141"/>
      <c r="X2874" s="141"/>
      <c r="Y2874" s="141"/>
      <c r="Z2874" s="141"/>
      <c r="AA2874" s="141"/>
      <c r="AB2874" s="141"/>
      <c r="AC2874" s="34"/>
      <c r="AD2874" s="34"/>
    </row>
    <row r="2875" spans="1:30" ht="16.5" thickTop="1" thickBot="1">
      <c r="A2875" s="35">
        <v>2873</v>
      </c>
      <c r="B2875" s="28"/>
      <c r="D2875" s="19"/>
      <c r="E2875" s="23"/>
      <c r="F2875" s="23"/>
      <c r="G2875" s="65"/>
      <c r="H2875" s="65"/>
      <c r="I2875" s="65"/>
      <c r="J2875" s="24"/>
      <c r="K2875" s="24"/>
      <c r="L2875" s="46"/>
      <c r="M2875" s="25"/>
      <c r="N2875" s="26"/>
      <c r="O2875" s="27"/>
      <c r="P2875" s="27"/>
      <c r="Q2875" s="27"/>
      <c r="R2875" s="27"/>
      <c r="S2875" s="27"/>
      <c r="T2875" s="27"/>
      <c r="U2875" s="27"/>
      <c r="V2875" s="140"/>
      <c r="W2875" s="140"/>
      <c r="X2875" s="140"/>
      <c r="Y2875" s="140"/>
      <c r="Z2875" s="140"/>
      <c r="AA2875" s="140"/>
      <c r="AB2875" s="140"/>
      <c r="AC2875" s="27"/>
      <c r="AD2875" s="27"/>
    </row>
    <row r="2876" spans="1:30" ht="16.5" thickTop="1" thickBot="1">
      <c r="A2876" s="35">
        <v>2874</v>
      </c>
      <c r="B2876" s="28"/>
      <c r="D2876" s="19"/>
      <c r="E2876" s="30"/>
      <c r="F2876" s="30"/>
      <c r="G2876" s="66"/>
      <c r="H2876" s="66"/>
      <c r="I2876" s="66"/>
      <c r="J2876" s="31"/>
      <c r="K2876" s="31"/>
      <c r="L2876" s="47"/>
      <c r="M2876" s="32"/>
      <c r="N2876" s="33"/>
      <c r="O2876" s="34"/>
      <c r="P2876" s="34"/>
      <c r="Q2876" s="34"/>
      <c r="R2876" s="34"/>
      <c r="S2876" s="34"/>
      <c r="T2876" s="34"/>
      <c r="U2876" s="34"/>
      <c r="V2876" s="141"/>
      <c r="W2876" s="141"/>
      <c r="X2876" s="141"/>
      <c r="Y2876" s="141"/>
      <c r="Z2876" s="141"/>
      <c r="AA2876" s="141"/>
      <c r="AB2876" s="141"/>
      <c r="AC2876" s="34"/>
      <c r="AD2876" s="34"/>
    </row>
    <row r="2877" spans="1:30" ht="16.5" thickTop="1" thickBot="1">
      <c r="A2877" s="35">
        <v>2875</v>
      </c>
      <c r="B2877" s="28"/>
      <c r="D2877" s="19"/>
      <c r="E2877" s="23"/>
      <c r="F2877" s="23"/>
      <c r="G2877" s="66"/>
      <c r="H2877" s="65"/>
      <c r="I2877" s="65"/>
      <c r="J2877" s="24"/>
      <c r="K2877" s="24"/>
      <c r="L2877" s="47"/>
      <c r="M2877" s="32"/>
      <c r="N2877" s="26"/>
      <c r="O2877" s="34"/>
      <c r="P2877" s="34"/>
      <c r="Q2877" s="34"/>
      <c r="R2877" s="34"/>
      <c r="S2877" s="34"/>
      <c r="T2877" s="34"/>
      <c r="U2877" s="34"/>
      <c r="V2877" s="141"/>
      <c r="W2877" s="141"/>
      <c r="X2877" s="141"/>
      <c r="Y2877" s="141"/>
      <c r="Z2877" s="141"/>
      <c r="AA2877" s="141"/>
      <c r="AB2877" s="141"/>
      <c r="AC2877" s="34"/>
      <c r="AD2877" s="34"/>
    </row>
    <row r="2878" spans="1:30" ht="16.5" thickTop="1" thickBot="1">
      <c r="A2878" s="35">
        <v>2876</v>
      </c>
      <c r="B2878" s="28"/>
      <c r="D2878" s="19"/>
      <c r="E2878" s="30"/>
      <c r="F2878" s="30"/>
      <c r="G2878" s="66"/>
      <c r="H2878" s="66"/>
      <c r="I2878" s="66"/>
      <c r="J2878" s="31"/>
      <c r="K2878" s="31"/>
      <c r="L2878" s="47"/>
      <c r="M2878" s="32"/>
      <c r="N2878" s="33"/>
      <c r="O2878" s="34"/>
      <c r="P2878" s="34"/>
      <c r="Q2878" s="34"/>
      <c r="R2878" s="34"/>
      <c r="S2878" s="34"/>
      <c r="T2878" s="34"/>
      <c r="U2878" s="34"/>
      <c r="V2878" s="141"/>
      <c r="W2878" s="141"/>
      <c r="X2878" s="141"/>
      <c r="Y2878" s="141"/>
      <c r="Z2878" s="141"/>
      <c r="AA2878" s="141"/>
      <c r="AB2878" s="141"/>
      <c r="AC2878" s="34"/>
      <c r="AD2878" s="34"/>
    </row>
    <row r="2879" spans="1:30" ht="16.5" thickTop="1" thickBot="1">
      <c r="A2879" s="35">
        <v>2877</v>
      </c>
      <c r="B2879" s="28"/>
      <c r="D2879" s="19"/>
      <c r="E2879" s="23"/>
      <c r="F2879" s="23"/>
      <c r="G2879" s="66"/>
      <c r="H2879" s="65"/>
      <c r="I2879" s="65"/>
      <c r="J2879" s="24"/>
      <c r="K2879" s="24"/>
      <c r="L2879" s="47"/>
      <c r="M2879" s="32"/>
      <c r="N2879" s="26"/>
      <c r="O2879" s="34"/>
      <c r="P2879" s="34"/>
      <c r="Q2879" s="34"/>
      <c r="R2879" s="34"/>
      <c r="S2879" s="34"/>
      <c r="T2879" s="34"/>
      <c r="U2879" s="34"/>
      <c r="V2879" s="141"/>
      <c r="W2879" s="141"/>
      <c r="X2879" s="141"/>
      <c r="Y2879" s="141"/>
      <c r="Z2879" s="141"/>
      <c r="AA2879" s="141"/>
      <c r="AB2879" s="141"/>
      <c r="AC2879" s="34"/>
      <c r="AD2879" s="34"/>
    </row>
    <row r="2880" spans="1:30" ht="16.5" thickTop="1" thickBot="1">
      <c r="A2880" s="35">
        <v>2878</v>
      </c>
      <c r="B2880" s="28"/>
      <c r="D2880" s="19"/>
      <c r="E2880" s="30"/>
      <c r="F2880" s="30"/>
      <c r="G2880" s="66"/>
      <c r="H2880" s="66"/>
      <c r="I2880" s="66"/>
      <c r="J2880" s="31"/>
      <c r="K2880" s="31"/>
      <c r="L2880" s="47"/>
      <c r="M2880" s="32"/>
      <c r="N2880" s="33"/>
      <c r="O2880" s="34"/>
      <c r="P2880" s="34"/>
      <c r="Q2880" s="34"/>
      <c r="R2880" s="34"/>
      <c r="S2880" s="34"/>
      <c r="T2880" s="34"/>
      <c r="U2880" s="34"/>
      <c r="V2880" s="141"/>
      <c r="W2880" s="141"/>
      <c r="X2880" s="141"/>
      <c r="Y2880" s="141"/>
      <c r="Z2880" s="141"/>
      <c r="AA2880" s="141"/>
      <c r="AB2880" s="141"/>
      <c r="AC2880" s="34"/>
      <c r="AD2880" s="34"/>
    </row>
    <row r="2881" spans="1:30" ht="16.5" thickTop="1" thickBot="1">
      <c r="A2881" s="35">
        <v>2879</v>
      </c>
      <c r="B2881" s="28"/>
      <c r="D2881" s="19"/>
      <c r="E2881" s="23"/>
      <c r="F2881" s="23"/>
      <c r="G2881" s="65"/>
      <c r="H2881" s="65"/>
      <c r="I2881" s="65"/>
      <c r="J2881" s="24"/>
      <c r="K2881" s="24"/>
      <c r="L2881" s="47"/>
      <c r="M2881" s="32"/>
      <c r="N2881" s="26"/>
      <c r="O2881" s="27"/>
      <c r="P2881" s="27"/>
      <c r="Q2881" s="27"/>
      <c r="R2881" s="27"/>
      <c r="S2881" s="27"/>
      <c r="T2881" s="27"/>
      <c r="U2881" s="27"/>
      <c r="V2881" s="140"/>
      <c r="W2881" s="140"/>
      <c r="X2881" s="140"/>
      <c r="Y2881" s="140"/>
      <c r="Z2881" s="140"/>
      <c r="AA2881" s="140"/>
      <c r="AB2881" s="140"/>
      <c r="AC2881" s="27"/>
      <c r="AD2881" s="27"/>
    </row>
    <row r="2882" spans="1:30" ht="16.5" thickTop="1" thickBot="1">
      <c r="A2882" s="35">
        <v>2880</v>
      </c>
      <c r="B2882" s="28"/>
      <c r="D2882" s="19"/>
      <c r="E2882" s="30"/>
      <c r="F2882" s="30"/>
      <c r="G2882" s="66"/>
      <c r="H2882" s="66"/>
      <c r="I2882" s="66"/>
      <c r="J2882" s="31"/>
      <c r="K2882" s="31"/>
      <c r="L2882" s="47"/>
      <c r="M2882" s="32"/>
      <c r="N2882" s="33"/>
      <c r="O2882" s="34"/>
      <c r="P2882" s="34"/>
      <c r="Q2882" s="34"/>
      <c r="R2882" s="34"/>
      <c r="S2882" s="34"/>
      <c r="T2882" s="34"/>
      <c r="U2882" s="34"/>
      <c r="V2882" s="141"/>
      <c r="W2882" s="141"/>
      <c r="X2882" s="141"/>
      <c r="Y2882" s="141"/>
      <c r="Z2882" s="141"/>
      <c r="AA2882" s="141"/>
      <c r="AB2882" s="141"/>
      <c r="AC2882" s="34"/>
      <c r="AD2882" s="34"/>
    </row>
    <row r="2883" spans="1:30" ht="16.5" thickTop="1" thickBot="1">
      <c r="A2883" s="22">
        <v>2881</v>
      </c>
      <c r="B2883" s="28"/>
      <c r="D2883" s="19"/>
      <c r="E2883" s="23"/>
      <c r="F2883" s="23"/>
      <c r="G2883" s="65"/>
      <c r="H2883" s="65"/>
      <c r="I2883" s="65"/>
      <c r="J2883" s="24"/>
      <c r="K2883" s="24"/>
      <c r="L2883" s="46"/>
      <c r="M2883" s="25"/>
      <c r="N2883" s="26"/>
      <c r="O2883" s="27"/>
      <c r="P2883" s="27"/>
      <c r="Q2883" s="27"/>
      <c r="R2883" s="27"/>
      <c r="S2883" s="27"/>
      <c r="T2883" s="27"/>
      <c r="U2883" s="27"/>
      <c r="V2883" s="140"/>
      <c r="W2883" s="140"/>
      <c r="X2883" s="140"/>
      <c r="Y2883" s="140"/>
      <c r="Z2883" s="140"/>
      <c r="AA2883" s="140"/>
      <c r="AB2883" s="140"/>
      <c r="AC2883" s="27"/>
      <c r="AD2883" s="27"/>
    </row>
    <row r="2884" spans="1:30" ht="16.5" thickTop="1" thickBot="1">
      <c r="A2884" s="29">
        <v>2882</v>
      </c>
      <c r="B2884" s="28"/>
      <c r="D2884" s="19"/>
      <c r="E2884" s="30"/>
      <c r="F2884" s="30"/>
      <c r="G2884" s="66"/>
      <c r="H2884" s="66"/>
      <c r="I2884" s="66"/>
      <c r="J2884" s="31"/>
      <c r="K2884" s="31"/>
      <c r="L2884" s="47"/>
      <c r="M2884" s="32"/>
      <c r="N2884" s="33"/>
      <c r="O2884" s="34"/>
      <c r="P2884" s="34"/>
      <c r="Q2884" s="34"/>
      <c r="R2884" s="34"/>
      <c r="S2884" s="34"/>
      <c r="T2884" s="34"/>
      <c r="U2884" s="34"/>
      <c r="V2884" s="141"/>
      <c r="W2884" s="141"/>
      <c r="X2884" s="141"/>
      <c r="Y2884" s="141"/>
      <c r="Z2884" s="141"/>
      <c r="AA2884" s="141"/>
      <c r="AB2884" s="141"/>
      <c r="AC2884" s="34"/>
      <c r="AD2884" s="34"/>
    </row>
    <row r="2885" spans="1:30" ht="16.5" thickTop="1" thickBot="1">
      <c r="A2885" s="29">
        <v>2883</v>
      </c>
      <c r="B2885" s="28"/>
      <c r="D2885" s="19"/>
      <c r="E2885" s="30"/>
      <c r="F2885" s="30"/>
      <c r="G2885" s="66"/>
      <c r="H2885" s="66"/>
      <c r="I2885" s="66"/>
      <c r="J2885" s="31"/>
      <c r="K2885" s="31"/>
      <c r="L2885" s="47"/>
      <c r="M2885" s="32"/>
      <c r="N2885" s="33"/>
      <c r="O2885" s="34"/>
      <c r="P2885" s="34"/>
      <c r="Q2885" s="34"/>
      <c r="R2885" s="34"/>
      <c r="S2885" s="34"/>
      <c r="T2885" s="34"/>
      <c r="U2885" s="34"/>
      <c r="V2885" s="141"/>
      <c r="W2885" s="141"/>
      <c r="X2885" s="141"/>
      <c r="Y2885" s="141"/>
      <c r="Z2885" s="141"/>
      <c r="AA2885" s="141"/>
      <c r="AB2885" s="141"/>
      <c r="AC2885" s="34"/>
      <c r="AD2885" s="34"/>
    </row>
    <row r="2886" spans="1:30" ht="16.5" thickTop="1" thickBot="1">
      <c r="A2886" s="29">
        <v>2884</v>
      </c>
      <c r="B2886" s="28"/>
      <c r="D2886" s="19"/>
      <c r="E2886" s="30"/>
      <c r="F2886" s="30"/>
      <c r="G2886" s="66"/>
      <c r="H2886" s="66"/>
      <c r="I2886" s="66"/>
      <c r="J2886" s="31"/>
      <c r="K2886" s="31"/>
      <c r="L2886" s="47"/>
      <c r="M2886" s="32"/>
      <c r="N2886" s="33"/>
      <c r="O2886" s="34"/>
      <c r="P2886" s="34"/>
      <c r="Q2886" s="34"/>
      <c r="R2886" s="34"/>
      <c r="S2886" s="34"/>
      <c r="T2886" s="34"/>
      <c r="U2886" s="34"/>
      <c r="V2886" s="141"/>
      <c r="W2886" s="141"/>
      <c r="X2886" s="141"/>
      <c r="Y2886" s="141"/>
      <c r="Z2886" s="141"/>
      <c r="AA2886" s="141"/>
      <c r="AB2886" s="141"/>
      <c r="AC2886" s="34"/>
      <c r="AD2886" s="34"/>
    </row>
    <row r="2887" spans="1:30" ht="16.5" thickTop="1" thickBot="1">
      <c r="A2887" s="29">
        <v>2885</v>
      </c>
      <c r="B2887" s="28"/>
      <c r="D2887" s="19"/>
      <c r="E2887" s="30"/>
      <c r="F2887" s="30"/>
      <c r="G2887" s="66"/>
      <c r="H2887" s="66"/>
      <c r="I2887" s="66"/>
      <c r="J2887" s="31"/>
      <c r="K2887" s="31"/>
      <c r="L2887" s="47"/>
      <c r="M2887" s="32"/>
      <c r="N2887" s="33"/>
      <c r="O2887" s="34"/>
      <c r="P2887" s="34"/>
      <c r="Q2887" s="34"/>
      <c r="R2887" s="34"/>
      <c r="S2887" s="34"/>
      <c r="T2887" s="34"/>
      <c r="U2887" s="34"/>
      <c r="V2887" s="141"/>
      <c r="W2887" s="141"/>
      <c r="X2887" s="141"/>
      <c r="Y2887" s="141"/>
      <c r="Z2887" s="141"/>
      <c r="AA2887" s="141"/>
      <c r="AB2887" s="141"/>
      <c r="AC2887" s="34"/>
      <c r="AD2887" s="34"/>
    </row>
    <row r="2888" spans="1:30" ht="16.5" thickTop="1" thickBot="1">
      <c r="A2888" s="29">
        <v>2886</v>
      </c>
      <c r="B2888" s="28"/>
      <c r="D2888" s="19"/>
      <c r="E2888" s="30"/>
      <c r="F2888" s="30"/>
      <c r="G2888" s="66"/>
      <c r="H2888" s="66"/>
      <c r="I2888" s="66"/>
      <c r="J2888" s="31"/>
      <c r="K2888" s="31"/>
      <c r="L2888" s="47"/>
      <c r="M2888" s="32"/>
      <c r="N2888" s="33"/>
      <c r="O2888" s="34"/>
      <c r="P2888" s="34"/>
      <c r="Q2888" s="34"/>
      <c r="R2888" s="34"/>
      <c r="S2888" s="34"/>
      <c r="T2888" s="34"/>
      <c r="U2888" s="34"/>
      <c r="V2888" s="141"/>
      <c r="W2888" s="141"/>
      <c r="X2888" s="141"/>
      <c r="Y2888" s="141"/>
      <c r="Z2888" s="141"/>
      <c r="AA2888" s="141"/>
      <c r="AB2888" s="141"/>
      <c r="AC2888" s="34"/>
      <c r="AD2888" s="34"/>
    </row>
    <row r="2889" spans="1:30" ht="16.5" thickTop="1" thickBot="1">
      <c r="A2889" s="29">
        <v>2887</v>
      </c>
      <c r="B2889" s="28"/>
      <c r="D2889" s="19"/>
      <c r="E2889" s="23"/>
      <c r="F2889" s="23"/>
      <c r="G2889" s="65"/>
      <c r="H2889" s="65"/>
      <c r="I2889" s="65"/>
      <c r="J2889" s="24"/>
      <c r="K2889" s="24"/>
      <c r="L2889" s="46"/>
      <c r="M2889" s="25"/>
      <c r="N2889" s="26"/>
      <c r="O2889" s="27"/>
      <c r="P2889" s="27"/>
      <c r="Q2889" s="27"/>
      <c r="R2889" s="27"/>
      <c r="S2889" s="27"/>
      <c r="T2889" s="27"/>
      <c r="U2889" s="27"/>
      <c r="V2889" s="140"/>
      <c r="W2889" s="140"/>
      <c r="X2889" s="140"/>
      <c r="Y2889" s="140"/>
      <c r="Z2889" s="140"/>
      <c r="AA2889" s="140"/>
      <c r="AB2889" s="140"/>
      <c r="AC2889" s="27"/>
      <c r="AD2889" s="27"/>
    </row>
    <row r="2890" spans="1:30" ht="16.5" thickTop="1" thickBot="1">
      <c r="A2890" s="29">
        <v>2888</v>
      </c>
      <c r="B2890" s="28"/>
      <c r="D2890" s="19"/>
      <c r="E2890" s="30"/>
      <c r="F2890" s="30"/>
      <c r="G2890" s="66"/>
      <c r="H2890" s="66"/>
      <c r="I2890" s="66"/>
      <c r="J2890" s="31"/>
      <c r="K2890" s="31"/>
      <c r="L2890" s="47"/>
      <c r="M2890" s="32"/>
      <c r="N2890" s="33"/>
      <c r="O2890" s="34"/>
      <c r="P2890" s="34"/>
      <c r="Q2890" s="34"/>
      <c r="R2890" s="34"/>
      <c r="S2890" s="34"/>
      <c r="T2890" s="34"/>
      <c r="U2890" s="34"/>
      <c r="V2890" s="141"/>
      <c r="W2890" s="141"/>
      <c r="X2890" s="141"/>
      <c r="Y2890" s="141"/>
      <c r="Z2890" s="141"/>
      <c r="AA2890" s="141"/>
      <c r="AB2890" s="141"/>
      <c r="AC2890" s="34"/>
      <c r="AD2890" s="34"/>
    </row>
    <row r="2891" spans="1:30" ht="16.5" thickTop="1" thickBot="1">
      <c r="A2891" s="29">
        <v>2889</v>
      </c>
      <c r="B2891" s="28"/>
      <c r="D2891" s="19"/>
      <c r="E2891" s="30"/>
      <c r="F2891" s="30"/>
      <c r="G2891" s="66"/>
      <c r="H2891" s="66"/>
      <c r="I2891" s="66"/>
      <c r="J2891" s="31"/>
      <c r="K2891" s="31"/>
      <c r="L2891" s="47"/>
      <c r="M2891" s="32"/>
      <c r="N2891" s="33"/>
      <c r="O2891" s="34"/>
      <c r="P2891" s="34"/>
      <c r="Q2891" s="34"/>
      <c r="R2891" s="34"/>
      <c r="S2891" s="34"/>
      <c r="T2891" s="34"/>
      <c r="U2891" s="34"/>
      <c r="V2891" s="141"/>
      <c r="W2891" s="141"/>
      <c r="X2891" s="141"/>
      <c r="Y2891" s="141"/>
      <c r="Z2891" s="141"/>
      <c r="AA2891" s="141"/>
      <c r="AB2891" s="141"/>
      <c r="AC2891" s="34"/>
      <c r="AD2891" s="34"/>
    </row>
    <row r="2892" spans="1:30" ht="16.5" thickTop="1" thickBot="1">
      <c r="A2892" s="29">
        <v>2890</v>
      </c>
      <c r="B2892" s="28"/>
      <c r="D2892" s="19"/>
      <c r="E2892" s="30"/>
      <c r="F2892" s="30"/>
      <c r="G2892" s="66"/>
      <c r="H2892" s="66"/>
      <c r="I2892" s="66"/>
      <c r="J2892" s="31"/>
      <c r="K2892" s="31"/>
      <c r="L2892" s="47"/>
      <c r="M2892" s="32"/>
      <c r="N2892" s="33"/>
      <c r="O2892" s="34"/>
      <c r="P2892" s="34"/>
      <c r="Q2892" s="34"/>
      <c r="R2892" s="34"/>
      <c r="S2892" s="34"/>
      <c r="T2892" s="34"/>
      <c r="U2892" s="34"/>
      <c r="V2892" s="141"/>
      <c r="W2892" s="141"/>
      <c r="X2892" s="141"/>
      <c r="Y2892" s="141"/>
      <c r="Z2892" s="141"/>
      <c r="AA2892" s="141"/>
      <c r="AB2892" s="141"/>
      <c r="AC2892" s="34"/>
      <c r="AD2892" s="34"/>
    </row>
    <row r="2893" spans="1:30" ht="16.5" thickTop="1" thickBot="1">
      <c r="A2893" s="35">
        <v>2891</v>
      </c>
      <c r="B2893" s="28"/>
      <c r="D2893" s="19"/>
      <c r="E2893" s="30"/>
      <c r="F2893" s="30"/>
      <c r="G2893" s="66"/>
      <c r="H2893" s="66"/>
      <c r="I2893" s="66"/>
      <c r="J2893" s="31"/>
      <c r="K2893" s="31"/>
      <c r="L2893" s="47"/>
      <c r="M2893" s="32"/>
      <c r="N2893" s="33"/>
      <c r="O2893" s="34"/>
      <c r="P2893" s="34"/>
      <c r="Q2893" s="34"/>
      <c r="R2893" s="34"/>
      <c r="S2893" s="34"/>
      <c r="T2893" s="34"/>
      <c r="U2893" s="34"/>
      <c r="V2893" s="141"/>
      <c r="W2893" s="141"/>
      <c r="X2893" s="141"/>
      <c r="Y2893" s="141"/>
      <c r="Z2893" s="141"/>
      <c r="AA2893" s="141"/>
      <c r="AB2893" s="141"/>
      <c r="AC2893" s="34"/>
      <c r="AD2893" s="34"/>
    </row>
    <row r="2894" spans="1:30" ht="16.5" thickTop="1" thickBot="1">
      <c r="A2894" s="35">
        <v>2892</v>
      </c>
      <c r="B2894" s="28"/>
      <c r="D2894" s="19"/>
      <c r="E2894" s="30"/>
      <c r="F2894" s="30"/>
      <c r="G2894" s="66"/>
      <c r="H2894" s="66"/>
      <c r="I2894" s="66"/>
      <c r="J2894" s="31"/>
      <c r="K2894" s="31"/>
      <c r="L2894" s="47"/>
      <c r="M2894" s="32"/>
      <c r="N2894" s="33"/>
      <c r="O2894" s="34"/>
      <c r="P2894" s="34"/>
      <c r="Q2894" s="34"/>
      <c r="R2894" s="34"/>
      <c r="S2894" s="34"/>
      <c r="T2894" s="34"/>
      <c r="U2894" s="34"/>
      <c r="V2894" s="141"/>
      <c r="W2894" s="141"/>
      <c r="X2894" s="141"/>
      <c r="Y2894" s="141"/>
      <c r="Z2894" s="141"/>
      <c r="AA2894" s="141"/>
      <c r="AB2894" s="141"/>
      <c r="AC2894" s="34"/>
      <c r="AD2894" s="34"/>
    </row>
    <row r="2895" spans="1:30" ht="16.5" thickTop="1" thickBot="1">
      <c r="A2895" s="35">
        <v>2893</v>
      </c>
      <c r="B2895" s="28"/>
      <c r="D2895" s="19"/>
      <c r="E2895" s="23"/>
      <c r="F2895" s="23"/>
      <c r="G2895" s="65"/>
      <c r="H2895" s="65"/>
      <c r="I2895" s="65"/>
      <c r="J2895" s="24"/>
      <c r="K2895" s="24"/>
      <c r="L2895" s="46"/>
      <c r="M2895" s="25"/>
      <c r="N2895" s="26"/>
      <c r="O2895" s="27"/>
      <c r="P2895" s="27"/>
      <c r="Q2895" s="27"/>
      <c r="R2895" s="27"/>
      <c r="S2895" s="27"/>
      <c r="T2895" s="27"/>
      <c r="U2895" s="27"/>
      <c r="V2895" s="140"/>
      <c r="W2895" s="140"/>
      <c r="X2895" s="140"/>
      <c r="Y2895" s="140"/>
      <c r="Z2895" s="140"/>
      <c r="AA2895" s="140"/>
      <c r="AB2895" s="140"/>
      <c r="AC2895" s="27"/>
      <c r="AD2895" s="27"/>
    </row>
    <row r="2896" spans="1:30" ht="16.5" thickTop="1" thickBot="1">
      <c r="A2896" s="35">
        <v>2894</v>
      </c>
      <c r="B2896" s="28"/>
      <c r="D2896" s="19"/>
      <c r="E2896" s="30"/>
      <c r="F2896" s="30"/>
      <c r="G2896" s="66"/>
      <c r="H2896" s="66"/>
      <c r="I2896" s="66"/>
      <c r="J2896" s="31"/>
      <c r="K2896" s="31"/>
      <c r="L2896" s="47"/>
      <c r="M2896" s="32"/>
      <c r="N2896" s="33"/>
      <c r="O2896" s="34"/>
      <c r="P2896" s="34"/>
      <c r="Q2896" s="34"/>
      <c r="R2896" s="34"/>
      <c r="S2896" s="34"/>
      <c r="T2896" s="34"/>
      <c r="U2896" s="34"/>
      <c r="V2896" s="141"/>
      <c r="W2896" s="141"/>
      <c r="X2896" s="141"/>
      <c r="Y2896" s="141"/>
      <c r="Z2896" s="141"/>
      <c r="AA2896" s="141"/>
      <c r="AB2896" s="141"/>
      <c r="AC2896" s="34"/>
      <c r="AD2896" s="34"/>
    </row>
    <row r="2897" spans="1:30" ht="16.5" thickTop="1" thickBot="1">
      <c r="A2897" s="35">
        <v>2895</v>
      </c>
      <c r="B2897" s="28"/>
      <c r="D2897" s="19"/>
      <c r="E2897" s="23"/>
      <c r="F2897" s="23"/>
      <c r="G2897" s="66"/>
      <c r="H2897" s="65"/>
      <c r="I2897" s="65"/>
      <c r="J2897" s="24"/>
      <c r="K2897" s="24"/>
      <c r="L2897" s="47"/>
      <c r="M2897" s="32"/>
      <c r="N2897" s="26"/>
      <c r="O2897" s="34"/>
      <c r="P2897" s="34"/>
      <c r="Q2897" s="34"/>
      <c r="R2897" s="34"/>
      <c r="S2897" s="34"/>
      <c r="T2897" s="34"/>
      <c r="U2897" s="34"/>
      <c r="V2897" s="141"/>
      <c r="W2897" s="141"/>
      <c r="X2897" s="141"/>
      <c r="Y2897" s="141"/>
      <c r="Z2897" s="141"/>
      <c r="AA2897" s="141"/>
      <c r="AB2897" s="141"/>
      <c r="AC2897" s="34"/>
      <c r="AD2897" s="34"/>
    </row>
    <row r="2898" spans="1:30" ht="16.5" thickTop="1" thickBot="1">
      <c r="A2898" s="35">
        <v>2896</v>
      </c>
      <c r="B2898" s="28"/>
      <c r="D2898" s="19"/>
      <c r="E2898" s="30"/>
      <c r="F2898" s="30"/>
      <c r="G2898" s="66"/>
      <c r="H2898" s="66"/>
      <c r="I2898" s="66"/>
      <c r="J2898" s="31"/>
      <c r="K2898" s="31"/>
      <c r="L2898" s="47"/>
      <c r="M2898" s="32"/>
      <c r="N2898" s="33"/>
      <c r="O2898" s="34"/>
      <c r="P2898" s="34"/>
      <c r="Q2898" s="34"/>
      <c r="R2898" s="34"/>
      <c r="S2898" s="34"/>
      <c r="T2898" s="34"/>
      <c r="U2898" s="34"/>
      <c r="V2898" s="141"/>
      <c r="W2898" s="141"/>
      <c r="X2898" s="141"/>
      <c r="Y2898" s="141"/>
      <c r="Z2898" s="141"/>
      <c r="AA2898" s="141"/>
      <c r="AB2898" s="141"/>
      <c r="AC2898" s="34"/>
      <c r="AD2898" s="34"/>
    </row>
    <row r="2899" spans="1:30" ht="16.5" thickTop="1" thickBot="1">
      <c r="A2899" s="35">
        <v>2897</v>
      </c>
      <c r="B2899" s="28"/>
      <c r="D2899" s="19"/>
      <c r="E2899" s="23"/>
      <c r="F2899" s="23"/>
      <c r="G2899" s="66"/>
      <c r="H2899" s="65"/>
      <c r="I2899" s="65"/>
      <c r="J2899" s="24"/>
      <c r="K2899" s="24"/>
      <c r="L2899" s="47"/>
      <c r="M2899" s="32"/>
      <c r="N2899" s="26"/>
      <c r="O2899" s="34"/>
      <c r="P2899" s="34"/>
      <c r="Q2899" s="34"/>
      <c r="R2899" s="34"/>
      <c r="S2899" s="34"/>
      <c r="T2899" s="34"/>
      <c r="U2899" s="34"/>
      <c r="V2899" s="141"/>
      <c r="W2899" s="141"/>
      <c r="X2899" s="141"/>
      <c r="Y2899" s="141"/>
      <c r="Z2899" s="141"/>
      <c r="AA2899" s="141"/>
      <c r="AB2899" s="141"/>
      <c r="AC2899" s="34"/>
      <c r="AD2899" s="34"/>
    </row>
    <row r="2900" spans="1:30" ht="16.5" thickTop="1" thickBot="1">
      <c r="A2900" s="35">
        <v>2898</v>
      </c>
      <c r="B2900" s="28"/>
      <c r="D2900" s="19"/>
      <c r="E2900" s="30"/>
      <c r="F2900" s="30"/>
      <c r="G2900" s="66"/>
      <c r="H2900" s="66"/>
      <c r="I2900" s="66"/>
      <c r="J2900" s="31"/>
      <c r="K2900" s="31"/>
      <c r="L2900" s="47"/>
      <c r="M2900" s="32"/>
      <c r="N2900" s="33"/>
      <c r="O2900" s="34"/>
      <c r="P2900" s="34"/>
      <c r="Q2900" s="34"/>
      <c r="R2900" s="34"/>
      <c r="S2900" s="34"/>
      <c r="T2900" s="34"/>
      <c r="U2900" s="34"/>
      <c r="V2900" s="141"/>
      <c r="W2900" s="141"/>
      <c r="X2900" s="141"/>
      <c r="Y2900" s="141"/>
      <c r="Z2900" s="141"/>
      <c r="AA2900" s="141"/>
      <c r="AB2900" s="141"/>
      <c r="AC2900" s="34"/>
      <c r="AD2900" s="34"/>
    </row>
    <row r="2901" spans="1:30" ht="16.5" thickTop="1" thickBot="1">
      <c r="A2901" s="35">
        <v>2899</v>
      </c>
      <c r="B2901" s="28"/>
      <c r="D2901" s="19"/>
      <c r="E2901" s="23"/>
      <c r="F2901" s="23"/>
      <c r="G2901" s="65"/>
      <c r="H2901" s="65"/>
      <c r="I2901" s="65"/>
      <c r="J2901" s="24"/>
      <c r="K2901" s="24"/>
      <c r="L2901" s="47"/>
      <c r="M2901" s="32"/>
      <c r="N2901" s="26"/>
      <c r="O2901" s="27"/>
      <c r="P2901" s="27"/>
      <c r="Q2901" s="27"/>
      <c r="R2901" s="27"/>
      <c r="S2901" s="27"/>
      <c r="T2901" s="27"/>
      <c r="U2901" s="27"/>
      <c r="V2901" s="140"/>
      <c r="W2901" s="140"/>
      <c r="X2901" s="140"/>
      <c r="Y2901" s="140"/>
      <c r="Z2901" s="140"/>
      <c r="AA2901" s="140"/>
      <c r="AB2901" s="140"/>
      <c r="AC2901" s="27"/>
      <c r="AD2901" s="27"/>
    </row>
    <row r="2902" spans="1:30" ht="16.5" thickTop="1" thickBot="1">
      <c r="A2902" s="35">
        <v>2900</v>
      </c>
      <c r="B2902" s="28"/>
      <c r="D2902" s="19"/>
      <c r="E2902" s="30"/>
      <c r="F2902" s="30"/>
      <c r="G2902" s="66"/>
      <c r="H2902" s="66"/>
      <c r="I2902" s="66"/>
      <c r="J2902" s="31"/>
      <c r="K2902" s="31"/>
      <c r="L2902" s="47"/>
      <c r="M2902" s="32"/>
      <c r="N2902" s="33"/>
      <c r="O2902" s="34"/>
      <c r="P2902" s="34"/>
      <c r="Q2902" s="34"/>
      <c r="R2902" s="34"/>
      <c r="S2902" s="34"/>
      <c r="T2902" s="34"/>
      <c r="U2902" s="34"/>
      <c r="V2902" s="141"/>
      <c r="W2902" s="141"/>
      <c r="X2902" s="141"/>
      <c r="Y2902" s="141"/>
      <c r="Z2902" s="141"/>
      <c r="AA2902" s="141"/>
      <c r="AB2902" s="141"/>
      <c r="AC2902" s="34"/>
      <c r="AD2902" s="34"/>
    </row>
    <row r="2903" spans="1:30" ht="16.5" thickTop="1" thickBot="1">
      <c r="A2903" s="22">
        <v>2901</v>
      </c>
      <c r="B2903" s="28"/>
      <c r="D2903" s="19"/>
      <c r="E2903" s="23"/>
      <c r="F2903" s="23"/>
      <c r="G2903" s="65"/>
      <c r="H2903" s="65"/>
      <c r="I2903" s="65"/>
      <c r="J2903" s="24"/>
      <c r="K2903" s="24"/>
      <c r="L2903" s="46"/>
      <c r="M2903" s="25"/>
      <c r="N2903" s="26"/>
      <c r="O2903" s="27"/>
      <c r="P2903" s="27"/>
      <c r="Q2903" s="27"/>
      <c r="R2903" s="27"/>
      <c r="S2903" s="27"/>
      <c r="T2903" s="27"/>
      <c r="U2903" s="27"/>
      <c r="V2903" s="140"/>
      <c r="W2903" s="140"/>
      <c r="X2903" s="140"/>
      <c r="Y2903" s="140"/>
      <c r="Z2903" s="140"/>
      <c r="AA2903" s="140"/>
      <c r="AB2903" s="140"/>
      <c r="AC2903" s="27"/>
      <c r="AD2903" s="27"/>
    </row>
    <row r="2904" spans="1:30" ht="16.5" thickTop="1" thickBot="1">
      <c r="A2904" s="29">
        <v>2902</v>
      </c>
      <c r="B2904" s="28"/>
      <c r="D2904" s="19"/>
      <c r="E2904" s="30"/>
      <c r="F2904" s="30"/>
      <c r="G2904" s="66"/>
      <c r="H2904" s="66"/>
      <c r="I2904" s="66"/>
      <c r="J2904" s="31"/>
      <c r="K2904" s="31"/>
      <c r="L2904" s="47"/>
      <c r="M2904" s="32"/>
      <c r="N2904" s="33"/>
      <c r="O2904" s="34"/>
      <c r="P2904" s="34"/>
      <c r="Q2904" s="34"/>
      <c r="R2904" s="34"/>
      <c r="S2904" s="34"/>
      <c r="T2904" s="34"/>
      <c r="U2904" s="34"/>
      <c r="V2904" s="141"/>
      <c r="W2904" s="141"/>
      <c r="X2904" s="141"/>
      <c r="Y2904" s="141"/>
      <c r="Z2904" s="141"/>
      <c r="AA2904" s="141"/>
      <c r="AB2904" s="141"/>
      <c r="AC2904" s="34"/>
      <c r="AD2904" s="34"/>
    </row>
    <row r="2905" spans="1:30" ht="16.5" thickTop="1" thickBot="1">
      <c r="A2905" s="29">
        <v>2903</v>
      </c>
      <c r="B2905" s="28"/>
      <c r="D2905" s="19"/>
      <c r="E2905" s="30"/>
      <c r="F2905" s="30"/>
      <c r="G2905" s="66"/>
      <c r="H2905" s="66"/>
      <c r="I2905" s="66"/>
      <c r="J2905" s="31"/>
      <c r="K2905" s="31"/>
      <c r="L2905" s="47"/>
      <c r="M2905" s="32"/>
      <c r="N2905" s="33"/>
      <c r="O2905" s="34"/>
      <c r="P2905" s="34"/>
      <c r="Q2905" s="34"/>
      <c r="R2905" s="34"/>
      <c r="S2905" s="34"/>
      <c r="T2905" s="34"/>
      <c r="U2905" s="34"/>
      <c r="V2905" s="141"/>
      <c r="W2905" s="141"/>
      <c r="X2905" s="141"/>
      <c r="Y2905" s="141"/>
      <c r="Z2905" s="141"/>
      <c r="AA2905" s="141"/>
      <c r="AB2905" s="141"/>
      <c r="AC2905" s="34"/>
      <c r="AD2905" s="34"/>
    </row>
    <row r="2906" spans="1:30" ht="16.5" thickTop="1" thickBot="1">
      <c r="A2906" s="29">
        <v>2904</v>
      </c>
      <c r="B2906" s="28"/>
      <c r="D2906" s="19"/>
      <c r="E2906" s="30"/>
      <c r="F2906" s="30"/>
      <c r="G2906" s="66"/>
      <c r="H2906" s="66"/>
      <c r="I2906" s="66"/>
      <c r="J2906" s="31"/>
      <c r="K2906" s="31"/>
      <c r="L2906" s="47"/>
      <c r="M2906" s="32"/>
      <c r="N2906" s="33"/>
      <c r="O2906" s="34"/>
      <c r="P2906" s="34"/>
      <c r="Q2906" s="34"/>
      <c r="R2906" s="34"/>
      <c r="S2906" s="34"/>
      <c r="T2906" s="34"/>
      <c r="U2906" s="34"/>
      <c r="V2906" s="141"/>
      <c r="W2906" s="141"/>
      <c r="X2906" s="141"/>
      <c r="Y2906" s="141"/>
      <c r="Z2906" s="141"/>
      <c r="AA2906" s="141"/>
      <c r="AB2906" s="141"/>
      <c r="AC2906" s="34"/>
      <c r="AD2906" s="34"/>
    </row>
    <row r="2907" spans="1:30" ht="16.5" thickTop="1" thickBot="1">
      <c r="A2907" s="29">
        <v>2905</v>
      </c>
      <c r="B2907" s="28"/>
      <c r="D2907" s="19"/>
      <c r="E2907" s="30"/>
      <c r="F2907" s="30"/>
      <c r="G2907" s="66"/>
      <c r="H2907" s="66"/>
      <c r="I2907" s="66"/>
      <c r="J2907" s="31"/>
      <c r="K2907" s="31"/>
      <c r="L2907" s="47"/>
      <c r="M2907" s="32"/>
      <c r="N2907" s="33"/>
      <c r="O2907" s="34"/>
      <c r="P2907" s="34"/>
      <c r="Q2907" s="34"/>
      <c r="R2907" s="34"/>
      <c r="S2907" s="34"/>
      <c r="T2907" s="34"/>
      <c r="U2907" s="34"/>
      <c r="V2907" s="141"/>
      <c r="W2907" s="141"/>
      <c r="X2907" s="141"/>
      <c r="Y2907" s="141"/>
      <c r="Z2907" s="141"/>
      <c r="AA2907" s="141"/>
      <c r="AB2907" s="141"/>
      <c r="AC2907" s="34"/>
      <c r="AD2907" s="34"/>
    </row>
    <row r="2908" spans="1:30" ht="16.5" thickTop="1" thickBot="1">
      <c r="A2908" s="29">
        <v>2906</v>
      </c>
      <c r="B2908" s="28"/>
      <c r="D2908" s="19"/>
      <c r="E2908" s="30"/>
      <c r="F2908" s="30"/>
      <c r="G2908" s="66"/>
      <c r="H2908" s="66"/>
      <c r="I2908" s="66"/>
      <c r="J2908" s="31"/>
      <c r="K2908" s="31"/>
      <c r="L2908" s="47"/>
      <c r="M2908" s="32"/>
      <c r="N2908" s="33"/>
      <c r="O2908" s="34"/>
      <c r="P2908" s="34"/>
      <c r="Q2908" s="34"/>
      <c r="R2908" s="34"/>
      <c r="S2908" s="34"/>
      <c r="T2908" s="34"/>
      <c r="U2908" s="34"/>
      <c r="V2908" s="141"/>
      <c r="W2908" s="141"/>
      <c r="X2908" s="141"/>
      <c r="Y2908" s="141"/>
      <c r="Z2908" s="141"/>
      <c r="AA2908" s="141"/>
      <c r="AB2908" s="141"/>
      <c r="AC2908" s="34"/>
      <c r="AD2908" s="34"/>
    </row>
    <row r="2909" spans="1:30" ht="16.5" thickTop="1" thickBot="1">
      <c r="A2909" s="29">
        <v>2907</v>
      </c>
      <c r="B2909" s="28"/>
      <c r="D2909" s="19"/>
      <c r="E2909" s="23"/>
      <c r="F2909" s="23"/>
      <c r="G2909" s="65"/>
      <c r="H2909" s="65"/>
      <c r="I2909" s="65"/>
      <c r="J2909" s="24"/>
      <c r="K2909" s="24"/>
      <c r="L2909" s="46"/>
      <c r="M2909" s="25"/>
      <c r="N2909" s="26"/>
      <c r="O2909" s="27"/>
      <c r="P2909" s="27"/>
      <c r="Q2909" s="27"/>
      <c r="R2909" s="27"/>
      <c r="S2909" s="27"/>
      <c r="T2909" s="27"/>
      <c r="U2909" s="27"/>
      <c r="V2909" s="140"/>
      <c r="W2909" s="140"/>
      <c r="X2909" s="140"/>
      <c r="Y2909" s="140"/>
      <c r="Z2909" s="140"/>
      <c r="AA2909" s="140"/>
      <c r="AB2909" s="140"/>
      <c r="AC2909" s="27"/>
      <c r="AD2909" s="27"/>
    </row>
    <row r="2910" spans="1:30" ht="16.5" thickTop="1" thickBot="1">
      <c r="A2910" s="29">
        <v>2908</v>
      </c>
      <c r="B2910" s="28"/>
      <c r="D2910" s="19"/>
      <c r="E2910" s="30"/>
      <c r="F2910" s="30"/>
      <c r="G2910" s="66"/>
      <c r="H2910" s="66"/>
      <c r="I2910" s="66"/>
      <c r="J2910" s="31"/>
      <c r="K2910" s="31"/>
      <c r="L2910" s="47"/>
      <c r="M2910" s="32"/>
      <c r="N2910" s="33"/>
      <c r="O2910" s="34"/>
      <c r="P2910" s="34"/>
      <c r="Q2910" s="34"/>
      <c r="R2910" s="34"/>
      <c r="S2910" s="34"/>
      <c r="T2910" s="34"/>
      <c r="U2910" s="34"/>
      <c r="V2910" s="141"/>
      <c r="W2910" s="141"/>
      <c r="X2910" s="141"/>
      <c r="Y2910" s="141"/>
      <c r="Z2910" s="141"/>
      <c r="AA2910" s="141"/>
      <c r="AB2910" s="141"/>
      <c r="AC2910" s="34"/>
      <c r="AD2910" s="34"/>
    </row>
    <row r="2911" spans="1:30" ht="16.5" thickTop="1" thickBot="1">
      <c r="A2911" s="29">
        <v>2909</v>
      </c>
      <c r="B2911" s="28"/>
      <c r="D2911" s="19"/>
      <c r="E2911" s="30"/>
      <c r="F2911" s="30"/>
      <c r="G2911" s="66"/>
      <c r="H2911" s="66"/>
      <c r="I2911" s="66"/>
      <c r="J2911" s="31"/>
      <c r="K2911" s="31"/>
      <c r="L2911" s="47"/>
      <c r="M2911" s="32"/>
      <c r="N2911" s="33"/>
      <c r="O2911" s="34"/>
      <c r="P2911" s="34"/>
      <c r="Q2911" s="34"/>
      <c r="R2911" s="34"/>
      <c r="S2911" s="34"/>
      <c r="T2911" s="34"/>
      <c r="U2911" s="34"/>
      <c r="V2911" s="141"/>
      <c r="W2911" s="141"/>
      <c r="X2911" s="141"/>
      <c r="Y2911" s="141"/>
      <c r="Z2911" s="141"/>
      <c r="AA2911" s="141"/>
      <c r="AB2911" s="141"/>
      <c r="AC2911" s="34"/>
      <c r="AD2911" s="34"/>
    </row>
    <row r="2912" spans="1:30" ht="16.5" thickTop="1" thickBot="1">
      <c r="A2912" s="29">
        <v>2910</v>
      </c>
      <c r="B2912" s="28"/>
      <c r="D2912" s="19"/>
      <c r="E2912" s="30"/>
      <c r="F2912" s="30"/>
      <c r="G2912" s="66"/>
      <c r="H2912" s="66"/>
      <c r="I2912" s="66"/>
      <c r="J2912" s="31"/>
      <c r="K2912" s="31"/>
      <c r="L2912" s="47"/>
      <c r="M2912" s="32"/>
      <c r="N2912" s="33"/>
      <c r="O2912" s="34"/>
      <c r="P2912" s="34"/>
      <c r="Q2912" s="34"/>
      <c r="R2912" s="34"/>
      <c r="S2912" s="34"/>
      <c r="T2912" s="34"/>
      <c r="U2912" s="34"/>
      <c r="V2912" s="141"/>
      <c r="W2912" s="141"/>
      <c r="X2912" s="141"/>
      <c r="Y2912" s="141"/>
      <c r="Z2912" s="141"/>
      <c r="AA2912" s="141"/>
      <c r="AB2912" s="141"/>
      <c r="AC2912" s="34"/>
      <c r="AD2912" s="34"/>
    </row>
    <row r="2913" spans="1:30" ht="16.5" thickTop="1" thickBot="1">
      <c r="A2913" s="35">
        <v>2911</v>
      </c>
      <c r="B2913" s="28"/>
      <c r="D2913" s="19"/>
      <c r="E2913" s="30"/>
      <c r="F2913" s="30"/>
      <c r="G2913" s="66"/>
      <c r="H2913" s="66"/>
      <c r="I2913" s="66"/>
      <c r="J2913" s="31"/>
      <c r="K2913" s="31"/>
      <c r="L2913" s="47"/>
      <c r="M2913" s="32"/>
      <c r="N2913" s="33"/>
      <c r="O2913" s="34"/>
      <c r="P2913" s="34"/>
      <c r="Q2913" s="34"/>
      <c r="R2913" s="34"/>
      <c r="S2913" s="34"/>
      <c r="T2913" s="34"/>
      <c r="U2913" s="34"/>
      <c r="V2913" s="141"/>
      <c r="W2913" s="141"/>
      <c r="X2913" s="141"/>
      <c r="Y2913" s="141"/>
      <c r="Z2913" s="141"/>
      <c r="AA2913" s="141"/>
      <c r="AB2913" s="141"/>
      <c r="AC2913" s="34"/>
      <c r="AD2913" s="34"/>
    </row>
    <row r="2914" spans="1:30" ht="16.5" thickTop="1" thickBot="1">
      <c r="A2914" s="35">
        <v>2912</v>
      </c>
      <c r="B2914" s="28"/>
      <c r="D2914" s="19"/>
      <c r="E2914" s="30"/>
      <c r="F2914" s="30"/>
      <c r="G2914" s="66"/>
      <c r="H2914" s="66"/>
      <c r="I2914" s="66"/>
      <c r="J2914" s="31"/>
      <c r="K2914" s="31"/>
      <c r="L2914" s="47"/>
      <c r="M2914" s="32"/>
      <c r="N2914" s="33"/>
      <c r="O2914" s="34"/>
      <c r="P2914" s="34"/>
      <c r="Q2914" s="34"/>
      <c r="R2914" s="34"/>
      <c r="S2914" s="34"/>
      <c r="T2914" s="34"/>
      <c r="U2914" s="34"/>
      <c r="V2914" s="141"/>
      <c r="W2914" s="141"/>
      <c r="X2914" s="141"/>
      <c r="Y2914" s="141"/>
      <c r="Z2914" s="141"/>
      <c r="AA2914" s="141"/>
      <c r="AB2914" s="141"/>
      <c r="AC2914" s="34"/>
      <c r="AD2914" s="34"/>
    </row>
    <row r="2915" spans="1:30" ht="16.5" thickTop="1" thickBot="1">
      <c r="A2915" s="35">
        <v>2913</v>
      </c>
      <c r="B2915" s="28"/>
      <c r="D2915" s="19"/>
      <c r="E2915" s="23"/>
      <c r="F2915" s="23"/>
      <c r="G2915" s="65"/>
      <c r="H2915" s="65"/>
      <c r="I2915" s="65"/>
      <c r="J2915" s="24"/>
      <c r="K2915" s="24"/>
      <c r="L2915" s="46"/>
      <c r="M2915" s="25"/>
      <c r="N2915" s="26"/>
      <c r="O2915" s="27"/>
      <c r="P2915" s="27"/>
      <c r="Q2915" s="27"/>
      <c r="R2915" s="27"/>
      <c r="S2915" s="27"/>
      <c r="T2915" s="27"/>
      <c r="U2915" s="27"/>
      <c r="V2915" s="140"/>
      <c r="W2915" s="140"/>
      <c r="X2915" s="140"/>
      <c r="Y2915" s="140"/>
      <c r="Z2915" s="140"/>
      <c r="AA2915" s="140"/>
      <c r="AB2915" s="140"/>
      <c r="AC2915" s="27"/>
      <c r="AD2915" s="27"/>
    </row>
    <row r="2916" spans="1:30" ht="16.5" thickTop="1" thickBot="1">
      <c r="A2916" s="35">
        <v>2914</v>
      </c>
      <c r="B2916" s="28"/>
      <c r="D2916" s="19"/>
      <c r="E2916" s="30"/>
      <c r="F2916" s="30"/>
      <c r="G2916" s="66"/>
      <c r="H2916" s="66"/>
      <c r="I2916" s="66"/>
      <c r="J2916" s="31"/>
      <c r="K2916" s="31"/>
      <c r="L2916" s="47"/>
      <c r="M2916" s="32"/>
      <c r="N2916" s="33"/>
      <c r="O2916" s="34"/>
      <c r="P2916" s="34"/>
      <c r="Q2916" s="34"/>
      <c r="R2916" s="34"/>
      <c r="S2916" s="34"/>
      <c r="T2916" s="34"/>
      <c r="U2916" s="34"/>
      <c r="V2916" s="141"/>
      <c r="W2916" s="141"/>
      <c r="X2916" s="141"/>
      <c r="Y2916" s="141"/>
      <c r="Z2916" s="141"/>
      <c r="AA2916" s="141"/>
      <c r="AB2916" s="141"/>
      <c r="AC2916" s="34"/>
      <c r="AD2916" s="34"/>
    </row>
    <row r="2917" spans="1:30" ht="16.5" thickTop="1" thickBot="1">
      <c r="A2917" s="35">
        <v>2915</v>
      </c>
      <c r="B2917" s="28"/>
      <c r="D2917" s="19"/>
      <c r="E2917" s="23"/>
      <c r="F2917" s="23"/>
      <c r="G2917" s="66"/>
      <c r="H2917" s="65"/>
      <c r="I2917" s="65"/>
      <c r="J2917" s="24"/>
      <c r="K2917" s="24"/>
      <c r="L2917" s="47"/>
      <c r="M2917" s="32"/>
      <c r="N2917" s="26"/>
      <c r="O2917" s="34"/>
      <c r="P2917" s="34"/>
      <c r="Q2917" s="34"/>
      <c r="R2917" s="34"/>
      <c r="S2917" s="34"/>
      <c r="T2917" s="34"/>
      <c r="U2917" s="34"/>
      <c r="V2917" s="141"/>
      <c r="W2917" s="141"/>
      <c r="X2917" s="141"/>
      <c r="Y2917" s="141"/>
      <c r="Z2917" s="141"/>
      <c r="AA2917" s="141"/>
      <c r="AB2917" s="141"/>
      <c r="AC2917" s="34"/>
      <c r="AD2917" s="34"/>
    </row>
    <row r="2918" spans="1:30" ht="16.5" thickTop="1" thickBot="1">
      <c r="A2918" s="35">
        <v>2916</v>
      </c>
      <c r="B2918" s="28"/>
      <c r="D2918" s="19"/>
      <c r="E2918" s="30"/>
      <c r="F2918" s="30"/>
      <c r="G2918" s="66"/>
      <c r="H2918" s="66"/>
      <c r="I2918" s="66"/>
      <c r="J2918" s="31"/>
      <c r="K2918" s="31"/>
      <c r="L2918" s="47"/>
      <c r="M2918" s="32"/>
      <c r="N2918" s="33"/>
      <c r="O2918" s="34"/>
      <c r="P2918" s="34"/>
      <c r="Q2918" s="34"/>
      <c r="R2918" s="34"/>
      <c r="S2918" s="34"/>
      <c r="T2918" s="34"/>
      <c r="U2918" s="34"/>
      <c r="V2918" s="141"/>
      <c r="W2918" s="141"/>
      <c r="X2918" s="141"/>
      <c r="Y2918" s="141"/>
      <c r="Z2918" s="141"/>
      <c r="AA2918" s="141"/>
      <c r="AB2918" s="141"/>
      <c r="AC2918" s="34"/>
      <c r="AD2918" s="34"/>
    </row>
    <row r="2919" spans="1:30" ht="16.5" thickTop="1" thickBot="1">
      <c r="A2919" s="35">
        <v>2917</v>
      </c>
      <c r="B2919" s="28"/>
      <c r="D2919" s="19"/>
      <c r="E2919" s="23"/>
      <c r="F2919" s="23"/>
      <c r="G2919" s="66"/>
      <c r="H2919" s="65"/>
      <c r="I2919" s="65"/>
      <c r="J2919" s="24"/>
      <c r="K2919" s="24"/>
      <c r="L2919" s="47"/>
      <c r="M2919" s="32"/>
      <c r="N2919" s="26"/>
      <c r="O2919" s="34"/>
      <c r="P2919" s="34"/>
      <c r="Q2919" s="34"/>
      <c r="R2919" s="34"/>
      <c r="S2919" s="34"/>
      <c r="T2919" s="34"/>
      <c r="U2919" s="34"/>
      <c r="V2919" s="141"/>
      <c r="W2919" s="141"/>
      <c r="X2919" s="141"/>
      <c r="Y2919" s="141"/>
      <c r="Z2919" s="141"/>
      <c r="AA2919" s="141"/>
      <c r="AB2919" s="141"/>
      <c r="AC2919" s="34"/>
      <c r="AD2919" s="34"/>
    </row>
    <row r="2920" spans="1:30" ht="16.5" thickTop="1" thickBot="1">
      <c r="A2920" s="35">
        <v>2918</v>
      </c>
      <c r="B2920" s="28"/>
      <c r="D2920" s="19"/>
      <c r="E2920" s="30"/>
      <c r="F2920" s="30"/>
      <c r="G2920" s="66"/>
      <c r="H2920" s="66"/>
      <c r="I2920" s="66"/>
      <c r="J2920" s="31"/>
      <c r="K2920" s="31"/>
      <c r="L2920" s="47"/>
      <c r="M2920" s="32"/>
      <c r="N2920" s="33"/>
      <c r="O2920" s="34"/>
      <c r="P2920" s="34"/>
      <c r="Q2920" s="34"/>
      <c r="R2920" s="34"/>
      <c r="S2920" s="34"/>
      <c r="T2920" s="34"/>
      <c r="U2920" s="34"/>
      <c r="V2920" s="141"/>
      <c r="W2920" s="141"/>
      <c r="X2920" s="141"/>
      <c r="Y2920" s="141"/>
      <c r="Z2920" s="141"/>
      <c r="AA2920" s="141"/>
      <c r="AB2920" s="141"/>
      <c r="AC2920" s="34"/>
      <c r="AD2920" s="34"/>
    </row>
    <row r="2921" spans="1:30" ht="16.5" thickTop="1" thickBot="1">
      <c r="A2921" s="35">
        <v>2919</v>
      </c>
      <c r="B2921" s="28"/>
      <c r="D2921" s="19"/>
      <c r="E2921" s="23"/>
      <c r="F2921" s="23"/>
      <c r="G2921" s="65"/>
      <c r="H2921" s="65"/>
      <c r="I2921" s="65"/>
      <c r="J2921" s="24"/>
      <c r="K2921" s="24"/>
      <c r="L2921" s="47"/>
      <c r="M2921" s="32"/>
      <c r="N2921" s="26"/>
      <c r="O2921" s="27"/>
      <c r="P2921" s="27"/>
      <c r="Q2921" s="27"/>
      <c r="R2921" s="27"/>
      <c r="S2921" s="27"/>
      <c r="T2921" s="27"/>
      <c r="U2921" s="27"/>
      <c r="V2921" s="140"/>
      <c r="W2921" s="140"/>
      <c r="X2921" s="140"/>
      <c r="Y2921" s="140"/>
      <c r="Z2921" s="140"/>
      <c r="AA2921" s="140"/>
      <c r="AB2921" s="140"/>
      <c r="AC2921" s="27"/>
      <c r="AD2921" s="27"/>
    </row>
    <row r="2922" spans="1:30" ht="16.5" thickTop="1" thickBot="1">
      <c r="A2922" s="35">
        <v>2920</v>
      </c>
      <c r="B2922" s="28"/>
      <c r="D2922" s="19"/>
      <c r="E2922" s="30"/>
      <c r="F2922" s="30"/>
      <c r="G2922" s="66"/>
      <c r="H2922" s="66"/>
      <c r="I2922" s="66"/>
      <c r="J2922" s="31"/>
      <c r="K2922" s="31"/>
      <c r="L2922" s="47"/>
      <c r="M2922" s="32"/>
      <c r="N2922" s="33"/>
      <c r="O2922" s="34"/>
      <c r="P2922" s="34"/>
      <c r="Q2922" s="34"/>
      <c r="R2922" s="34"/>
      <c r="S2922" s="34"/>
      <c r="T2922" s="34"/>
      <c r="U2922" s="34"/>
      <c r="V2922" s="141"/>
      <c r="W2922" s="141"/>
      <c r="X2922" s="141"/>
      <c r="Y2922" s="141"/>
      <c r="Z2922" s="141"/>
      <c r="AA2922" s="141"/>
      <c r="AB2922" s="141"/>
      <c r="AC2922" s="34"/>
      <c r="AD2922" s="34"/>
    </row>
    <row r="2923" spans="1:30" ht="16.5" thickTop="1" thickBot="1">
      <c r="A2923" s="22">
        <v>2921</v>
      </c>
      <c r="B2923" s="28"/>
      <c r="D2923" s="19"/>
      <c r="E2923" s="23"/>
      <c r="F2923" s="23"/>
      <c r="G2923" s="65"/>
      <c r="H2923" s="65"/>
      <c r="I2923" s="65"/>
      <c r="J2923" s="24"/>
      <c r="K2923" s="24"/>
      <c r="L2923" s="46"/>
      <c r="M2923" s="25"/>
      <c r="N2923" s="26"/>
      <c r="O2923" s="27"/>
      <c r="P2923" s="27"/>
      <c r="Q2923" s="27"/>
      <c r="R2923" s="27"/>
      <c r="S2923" s="27"/>
      <c r="T2923" s="27"/>
      <c r="U2923" s="27"/>
      <c r="V2923" s="140"/>
      <c r="W2923" s="140"/>
      <c r="X2923" s="140"/>
      <c r="Y2923" s="140"/>
      <c r="Z2923" s="140"/>
      <c r="AA2923" s="140"/>
      <c r="AB2923" s="140"/>
      <c r="AC2923" s="27"/>
      <c r="AD2923" s="27"/>
    </row>
    <row r="2924" spans="1:30" ht="16.5" thickTop="1" thickBot="1">
      <c r="A2924" s="29">
        <v>2922</v>
      </c>
      <c r="B2924" s="28"/>
      <c r="D2924" s="19"/>
      <c r="E2924" s="30"/>
      <c r="F2924" s="30"/>
      <c r="G2924" s="66"/>
      <c r="H2924" s="66"/>
      <c r="I2924" s="66"/>
      <c r="J2924" s="31"/>
      <c r="K2924" s="31"/>
      <c r="L2924" s="47"/>
      <c r="M2924" s="32"/>
      <c r="N2924" s="33"/>
      <c r="O2924" s="34"/>
      <c r="P2924" s="34"/>
      <c r="Q2924" s="34"/>
      <c r="R2924" s="34"/>
      <c r="S2924" s="34"/>
      <c r="T2924" s="34"/>
      <c r="U2924" s="34"/>
      <c r="V2924" s="141"/>
      <c r="W2924" s="141"/>
      <c r="X2924" s="141"/>
      <c r="Y2924" s="141"/>
      <c r="Z2924" s="141"/>
      <c r="AA2924" s="141"/>
      <c r="AB2924" s="141"/>
      <c r="AC2924" s="34"/>
      <c r="AD2924" s="34"/>
    </row>
    <row r="2925" spans="1:30" ht="16.5" thickTop="1" thickBot="1">
      <c r="A2925" s="29">
        <v>2923</v>
      </c>
      <c r="B2925" s="28"/>
      <c r="D2925" s="19"/>
      <c r="E2925" s="30"/>
      <c r="F2925" s="30"/>
      <c r="G2925" s="66"/>
      <c r="H2925" s="66"/>
      <c r="I2925" s="66"/>
      <c r="J2925" s="31"/>
      <c r="K2925" s="31"/>
      <c r="L2925" s="47"/>
      <c r="M2925" s="32"/>
      <c r="N2925" s="33"/>
      <c r="O2925" s="34"/>
      <c r="P2925" s="34"/>
      <c r="Q2925" s="34"/>
      <c r="R2925" s="34"/>
      <c r="S2925" s="34"/>
      <c r="T2925" s="34"/>
      <c r="U2925" s="34"/>
      <c r="V2925" s="141"/>
      <c r="W2925" s="141"/>
      <c r="X2925" s="141"/>
      <c r="Y2925" s="141"/>
      <c r="Z2925" s="141"/>
      <c r="AA2925" s="141"/>
      <c r="AB2925" s="141"/>
      <c r="AC2925" s="34"/>
      <c r="AD2925" s="34"/>
    </row>
    <row r="2926" spans="1:30" ht="16.5" thickTop="1" thickBot="1">
      <c r="A2926" s="29">
        <v>2924</v>
      </c>
      <c r="B2926" s="28"/>
      <c r="D2926" s="19"/>
      <c r="E2926" s="30"/>
      <c r="F2926" s="30"/>
      <c r="G2926" s="66"/>
      <c r="H2926" s="66"/>
      <c r="I2926" s="66"/>
      <c r="J2926" s="31"/>
      <c r="K2926" s="31"/>
      <c r="L2926" s="47"/>
      <c r="M2926" s="32"/>
      <c r="N2926" s="33"/>
      <c r="O2926" s="34"/>
      <c r="P2926" s="34"/>
      <c r="Q2926" s="34"/>
      <c r="R2926" s="34"/>
      <c r="S2926" s="34"/>
      <c r="T2926" s="34"/>
      <c r="U2926" s="34"/>
      <c r="V2926" s="141"/>
      <c r="W2926" s="141"/>
      <c r="X2926" s="141"/>
      <c r="Y2926" s="141"/>
      <c r="Z2926" s="141"/>
      <c r="AA2926" s="141"/>
      <c r="AB2926" s="141"/>
      <c r="AC2926" s="34"/>
      <c r="AD2926" s="34"/>
    </row>
    <row r="2927" spans="1:30" ht="16.5" thickTop="1" thickBot="1">
      <c r="A2927" s="29">
        <v>2925</v>
      </c>
      <c r="B2927" s="28"/>
      <c r="D2927" s="19"/>
      <c r="E2927" s="30"/>
      <c r="F2927" s="30"/>
      <c r="G2927" s="66"/>
      <c r="H2927" s="66"/>
      <c r="I2927" s="66"/>
      <c r="J2927" s="31"/>
      <c r="K2927" s="31"/>
      <c r="L2927" s="47"/>
      <c r="M2927" s="32"/>
      <c r="N2927" s="33"/>
      <c r="O2927" s="34"/>
      <c r="P2927" s="34"/>
      <c r="Q2927" s="34"/>
      <c r="R2927" s="34"/>
      <c r="S2927" s="34"/>
      <c r="T2927" s="34"/>
      <c r="U2927" s="34"/>
      <c r="V2927" s="141"/>
      <c r="W2927" s="141"/>
      <c r="X2927" s="141"/>
      <c r="Y2927" s="141"/>
      <c r="Z2927" s="141"/>
      <c r="AA2927" s="141"/>
      <c r="AB2927" s="141"/>
      <c r="AC2927" s="34"/>
      <c r="AD2927" s="34"/>
    </row>
    <row r="2928" spans="1:30" ht="16.5" thickTop="1" thickBot="1">
      <c r="A2928" s="29">
        <v>2926</v>
      </c>
      <c r="B2928" s="28"/>
      <c r="D2928" s="19"/>
      <c r="E2928" s="30"/>
      <c r="F2928" s="30"/>
      <c r="G2928" s="66"/>
      <c r="H2928" s="66"/>
      <c r="I2928" s="66"/>
      <c r="J2928" s="31"/>
      <c r="K2928" s="31"/>
      <c r="L2928" s="47"/>
      <c r="M2928" s="32"/>
      <c r="N2928" s="33"/>
      <c r="O2928" s="34"/>
      <c r="P2928" s="34"/>
      <c r="Q2928" s="34"/>
      <c r="R2928" s="34"/>
      <c r="S2928" s="34"/>
      <c r="T2928" s="34"/>
      <c r="U2928" s="34"/>
      <c r="V2928" s="141"/>
      <c r="W2928" s="141"/>
      <c r="X2928" s="141"/>
      <c r="Y2928" s="141"/>
      <c r="Z2928" s="141"/>
      <c r="AA2928" s="141"/>
      <c r="AB2928" s="141"/>
      <c r="AC2928" s="34"/>
      <c r="AD2928" s="34"/>
    </row>
    <row r="2929" spans="1:30" ht="16.5" thickTop="1" thickBot="1">
      <c r="A2929" s="29">
        <v>2927</v>
      </c>
      <c r="B2929" s="28"/>
      <c r="D2929" s="19"/>
      <c r="E2929" s="23"/>
      <c r="F2929" s="23"/>
      <c r="G2929" s="65"/>
      <c r="H2929" s="65"/>
      <c r="I2929" s="65"/>
      <c r="J2929" s="24"/>
      <c r="K2929" s="24"/>
      <c r="L2929" s="46"/>
      <c r="M2929" s="25"/>
      <c r="N2929" s="26"/>
      <c r="O2929" s="27"/>
      <c r="P2929" s="27"/>
      <c r="Q2929" s="27"/>
      <c r="R2929" s="27"/>
      <c r="S2929" s="27"/>
      <c r="T2929" s="27"/>
      <c r="U2929" s="27"/>
      <c r="V2929" s="140"/>
      <c r="W2929" s="140"/>
      <c r="X2929" s="140"/>
      <c r="Y2929" s="140"/>
      <c r="Z2929" s="140"/>
      <c r="AA2929" s="140"/>
      <c r="AB2929" s="140"/>
      <c r="AC2929" s="27"/>
      <c r="AD2929" s="27"/>
    </row>
    <row r="2930" spans="1:30" ht="16.5" thickTop="1" thickBot="1">
      <c r="A2930" s="29">
        <v>2928</v>
      </c>
      <c r="B2930" s="28"/>
      <c r="D2930" s="19"/>
      <c r="E2930" s="30"/>
      <c r="F2930" s="30"/>
      <c r="G2930" s="66"/>
      <c r="H2930" s="66"/>
      <c r="I2930" s="66"/>
      <c r="J2930" s="31"/>
      <c r="K2930" s="31"/>
      <c r="L2930" s="47"/>
      <c r="M2930" s="32"/>
      <c r="N2930" s="33"/>
      <c r="O2930" s="34"/>
      <c r="P2930" s="34"/>
      <c r="Q2930" s="34"/>
      <c r="R2930" s="34"/>
      <c r="S2930" s="34"/>
      <c r="T2930" s="34"/>
      <c r="U2930" s="34"/>
      <c r="V2930" s="141"/>
      <c r="W2930" s="141"/>
      <c r="X2930" s="141"/>
      <c r="Y2930" s="141"/>
      <c r="Z2930" s="141"/>
      <c r="AA2930" s="141"/>
      <c r="AB2930" s="141"/>
      <c r="AC2930" s="34"/>
      <c r="AD2930" s="34"/>
    </row>
    <row r="2931" spans="1:30" ht="16.5" thickTop="1" thickBot="1">
      <c r="A2931" s="29">
        <v>2929</v>
      </c>
      <c r="B2931" s="28"/>
      <c r="D2931" s="19"/>
      <c r="E2931" s="30"/>
      <c r="F2931" s="30"/>
      <c r="G2931" s="66"/>
      <c r="H2931" s="66"/>
      <c r="I2931" s="66"/>
      <c r="J2931" s="31"/>
      <c r="K2931" s="31"/>
      <c r="L2931" s="47"/>
      <c r="M2931" s="32"/>
      <c r="N2931" s="33"/>
      <c r="O2931" s="34"/>
      <c r="P2931" s="34"/>
      <c r="Q2931" s="34"/>
      <c r="R2931" s="34"/>
      <c r="S2931" s="34"/>
      <c r="T2931" s="34"/>
      <c r="U2931" s="34"/>
      <c r="V2931" s="141"/>
      <c r="W2931" s="141"/>
      <c r="X2931" s="141"/>
      <c r="Y2931" s="141"/>
      <c r="Z2931" s="141"/>
      <c r="AA2931" s="141"/>
      <c r="AB2931" s="141"/>
      <c r="AC2931" s="34"/>
      <c r="AD2931" s="34"/>
    </row>
    <row r="2932" spans="1:30" ht="16.5" thickTop="1" thickBot="1">
      <c r="A2932" s="29">
        <v>2930</v>
      </c>
      <c r="B2932" s="28"/>
      <c r="D2932" s="19"/>
      <c r="E2932" s="30"/>
      <c r="F2932" s="30"/>
      <c r="G2932" s="66"/>
      <c r="H2932" s="66"/>
      <c r="I2932" s="66"/>
      <c r="J2932" s="31"/>
      <c r="K2932" s="31"/>
      <c r="L2932" s="47"/>
      <c r="M2932" s="32"/>
      <c r="N2932" s="33"/>
      <c r="O2932" s="34"/>
      <c r="P2932" s="34"/>
      <c r="Q2932" s="34"/>
      <c r="R2932" s="34"/>
      <c r="S2932" s="34"/>
      <c r="T2932" s="34"/>
      <c r="U2932" s="34"/>
      <c r="V2932" s="141"/>
      <c r="W2932" s="141"/>
      <c r="X2932" s="141"/>
      <c r="Y2932" s="141"/>
      <c r="Z2932" s="141"/>
      <c r="AA2932" s="141"/>
      <c r="AB2932" s="141"/>
      <c r="AC2932" s="34"/>
      <c r="AD2932" s="34"/>
    </row>
    <row r="2933" spans="1:30" ht="16.5" thickTop="1" thickBot="1">
      <c r="A2933" s="35">
        <v>2931</v>
      </c>
      <c r="B2933" s="28"/>
      <c r="D2933" s="19"/>
      <c r="E2933" s="30"/>
      <c r="F2933" s="30"/>
      <c r="G2933" s="66"/>
      <c r="H2933" s="66"/>
      <c r="I2933" s="66"/>
      <c r="J2933" s="31"/>
      <c r="K2933" s="31"/>
      <c r="L2933" s="47"/>
      <c r="M2933" s="32"/>
      <c r="N2933" s="33"/>
      <c r="O2933" s="34"/>
      <c r="P2933" s="34"/>
      <c r="Q2933" s="34"/>
      <c r="R2933" s="34"/>
      <c r="S2933" s="34"/>
      <c r="T2933" s="34"/>
      <c r="U2933" s="34"/>
      <c r="V2933" s="141"/>
      <c r="W2933" s="141"/>
      <c r="X2933" s="141"/>
      <c r="Y2933" s="141"/>
      <c r="Z2933" s="141"/>
      <c r="AA2933" s="141"/>
      <c r="AB2933" s="141"/>
      <c r="AC2933" s="34"/>
      <c r="AD2933" s="34"/>
    </row>
    <row r="2934" spans="1:30" ht="16.5" thickTop="1" thickBot="1">
      <c r="A2934" s="35">
        <v>2932</v>
      </c>
      <c r="B2934" s="28"/>
      <c r="D2934" s="19"/>
      <c r="E2934" s="30"/>
      <c r="F2934" s="30"/>
      <c r="G2934" s="66"/>
      <c r="H2934" s="66"/>
      <c r="I2934" s="66"/>
      <c r="J2934" s="31"/>
      <c r="K2934" s="31"/>
      <c r="L2934" s="47"/>
      <c r="M2934" s="32"/>
      <c r="N2934" s="33"/>
      <c r="O2934" s="34"/>
      <c r="P2934" s="34"/>
      <c r="Q2934" s="34"/>
      <c r="R2934" s="34"/>
      <c r="S2934" s="34"/>
      <c r="T2934" s="34"/>
      <c r="U2934" s="34"/>
      <c r="V2934" s="141"/>
      <c r="W2934" s="141"/>
      <c r="X2934" s="141"/>
      <c r="Y2934" s="141"/>
      <c r="Z2934" s="141"/>
      <c r="AA2934" s="141"/>
      <c r="AB2934" s="141"/>
      <c r="AC2934" s="34"/>
      <c r="AD2934" s="34"/>
    </row>
    <row r="2935" spans="1:30" ht="16.5" thickTop="1" thickBot="1">
      <c r="A2935" s="35">
        <v>2933</v>
      </c>
      <c r="B2935" s="28"/>
      <c r="D2935" s="19"/>
      <c r="E2935" s="23"/>
      <c r="F2935" s="23"/>
      <c r="G2935" s="65"/>
      <c r="H2935" s="65"/>
      <c r="I2935" s="65"/>
      <c r="J2935" s="24"/>
      <c r="K2935" s="24"/>
      <c r="L2935" s="46"/>
      <c r="M2935" s="25"/>
      <c r="N2935" s="26"/>
      <c r="O2935" s="27"/>
      <c r="P2935" s="27"/>
      <c r="Q2935" s="27"/>
      <c r="R2935" s="27"/>
      <c r="S2935" s="27"/>
      <c r="T2935" s="27"/>
      <c r="U2935" s="27"/>
      <c r="V2935" s="140"/>
      <c r="W2935" s="140"/>
      <c r="X2935" s="140"/>
      <c r="Y2935" s="140"/>
      <c r="Z2935" s="140"/>
      <c r="AA2935" s="140"/>
      <c r="AB2935" s="140"/>
      <c r="AC2935" s="27"/>
      <c r="AD2935" s="27"/>
    </row>
    <row r="2936" spans="1:30" ht="16.5" thickTop="1" thickBot="1">
      <c r="A2936" s="35">
        <v>2934</v>
      </c>
      <c r="B2936" s="28"/>
      <c r="D2936" s="19"/>
      <c r="E2936" s="30"/>
      <c r="F2936" s="30"/>
      <c r="G2936" s="66"/>
      <c r="H2936" s="66"/>
      <c r="I2936" s="66"/>
      <c r="J2936" s="31"/>
      <c r="K2936" s="31"/>
      <c r="L2936" s="47"/>
      <c r="M2936" s="32"/>
      <c r="N2936" s="33"/>
      <c r="O2936" s="34"/>
      <c r="P2936" s="34"/>
      <c r="Q2936" s="34"/>
      <c r="R2936" s="34"/>
      <c r="S2936" s="34"/>
      <c r="T2936" s="34"/>
      <c r="U2936" s="34"/>
      <c r="V2936" s="141"/>
      <c r="W2936" s="141"/>
      <c r="X2936" s="141"/>
      <c r="Y2936" s="141"/>
      <c r="Z2936" s="141"/>
      <c r="AA2936" s="141"/>
      <c r="AB2936" s="141"/>
      <c r="AC2936" s="34"/>
      <c r="AD2936" s="34"/>
    </row>
    <row r="2937" spans="1:30" ht="16.5" thickTop="1" thickBot="1">
      <c r="A2937" s="35">
        <v>2935</v>
      </c>
      <c r="B2937" s="28"/>
      <c r="D2937" s="19"/>
      <c r="E2937" s="23"/>
      <c r="F2937" s="23"/>
      <c r="G2937" s="66"/>
      <c r="H2937" s="65"/>
      <c r="I2937" s="65"/>
      <c r="J2937" s="24"/>
      <c r="K2937" s="24"/>
      <c r="L2937" s="47"/>
      <c r="M2937" s="32"/>
      <c r="N2937" s="26"/>
      <c r="O2937" s="34"/>
      <c r="P2937" s="34"/>
      <c r="Q2937" s="34"/>
      <c r="R2937" s="34"/>
      <c r="S2937" s="34"/>
      <c r="T2937" s="34"/>
      <c r="U2937" s="34"/>
      <c r="V2937" s="141"/>
      <c r="W2937" s="141"/>
      <c r="X2937" s="141"/>
      <c r="Y2937" s="141"/>
      <c r="Z2937" s="141"/>
      <c r="AA2937" s="141"/>
      <c r="AB2937" s="141"/>
      <c r="AC2937" s="34"/>
      <c r="AD2937" s="34"/>
    </row>
    <row r="2938" spans="1:30" ht="16.5" thickTop="1" thickBot="1">
      <c r="A2938" s="35">
        <v>2936</v>
      </c>
      <c r="B2938" s="28"/>
      <c r="D2938" s="19"/>
      <c r="E2938" s="30"/>
      <c r="F2938" s="30"/>
      <c r="G2938" s="66"/>
      <c r="H2938" s="66"/>
      <c r="I2938" s="66"/>
      <c r="J2938" s="31"/>
      <c r="K2938" s="31"/>
      <c r="L2938" s="47"/>
      <c r="M2938" s="32"/>
      <c r="N2938" s="33"/>
      <c r="O2938" s="34"/>
      <c r="P2938" s="34"/>
      <c r="Q2938" s="34"/>
      <c r="R2938" s="34"/>
      <c r="S2938" s="34"/>
      <c r="T2938" s="34"/>
      <c r="U2938" s="34"/>
      <c r="V2938" s="141"/>
      <c r="W2938" s="141"/>
      <c r="X2938" s="141"/>
      <c r="Y2938" s="141"/>
      <c r="Z2938" s="141"/>
      <c r="AA2938" s="141"/>
      <c r="AB2938" s="141"/>
      <c r="AC2938" s="34"/>
      <c r="AD2938" s="34"/>
    </row>
    <row r="2939" spans="1:30" ht="16.5" thickTop="1" thickBot="1">
      <c r="A2939" s="35">
        <v>2937</v>
      </c>
      <c r="B2939" s="28"/>
      <c r="D2939" s="19"/>
      <c r="E2939" s="23"/>
      <c r="F2939" s="23"/>
      <c r="G2939" s="66"/>
      <c r="H2939" s="65"/>
      <c r="I2939" s="65"/>
      <c r="J2939" s="24"/>
      <c r="K2939" s="24"/>
      <c r="L2939" s="47"/>
      <c r="M2939" s="32"/>
      <c r="N2939" s="26"/>
      <c r="O2939" s="34"/>
      <c r="P2939" s="34"/>
      <c r="Q2939" s="34"/>
      <c r="R2939" s="34"/>
      <c r="S2939" s="34"/>
      <c r="T2939" s="34"/>
      <c r="U2939" s="34"/>
      <c r="V2939" s="141"/>
      <c r="W2939" s="141"/>
      <c r="X2939" s="141"/>
      <c r="Y2939" s="141"/>
      <c r="Z2939" s="141"/>
      <c r="AA2939" s="141"/>
      <c r="AB2939" s="141"/>
      <c r="AC2939" s="34"/>
      <c r="AD2939" s="34"/>
    </row>
    <row r="2940" spans="1:30" ht="16.5" thickTop="1" thickBot="1">
      <c r="A2940" s="35">
        <v>2938</v>
      </c>
      <c r="B2940" s="28"/>
      <c r="D2940" s="19"/>
      <c r="E2940" s="30"/>
      <c r="F2940" s="30"/>
      <c r="G2940" s="66"/>
      <c r="H2940" s="66"/>
      <c r="I2940" s="66"/>
      <c r="J2940" s="31"/>
      <c r="K2940" s="31"/>
      <c r="L2940" s="47"/>
      <c r="M2940" s="32"/>
      <c r="N2940" s="33"/>
      <c r="O2940" s="34"/>
      <c r="P2940" s="34"/>
      <c r="Q2940" s="34"/>
      <c r="R2940" s="34"/>
      <c r="S2940" s="34"/>
      <c r="T2940" s="34"/>
      <c r="U2940" s="34"/>
      <c r="V2940" s="141"/>
      <c r="W2940" s="141"/>
      <c r="X2940" s="141"/>
      <c r="Y2940" s="141"/>
      <c r="Z2940" s="141"/>
      <c r="AA2940" s="141"/>
      <c r="AB2940" s="141"/>
      <c r="AC2940" s="34"/>
      <c r="AD2940" s="34"/>
    </row>
    <row r="2941" spans="1:30" ht="16.5" thickTop="1" thickBot="1">
      <c r="A2941" s="35">
        <v>2939</v>
      </c>
      <c r="B2941" s="28"/>
      <c r="D2941" s="19"/>
      <c r="E2941" s="23"/>
      <c r="F2941" s="23"/>
      <c r="G2941" s="65"/>
      <c r="H2941" s="65"/>
      <c r="I2941" s="65"/>
      <c r="J2941" s="24"/>
      <c r="K2941" s="24"/>
      <c r="L2941" s="47"/>
      <c r="M2941" s="32"/>
      <c r="N2941" s="26"/>
      <c r="O2941" s="27"/>
      <c r="P2941" s="27"/>
      <c r="Q2941" s="27"/>
      <c r="R2941" s="27"/>
      <c r="S2941" s="27"/>
      <c r="T2941" s="27"/>
      <c r="U2941" s="27"/>
      <c r="V2941" s="140"/>
      <c r="W2941" s="140"/>
      <c r="X2941" s="140"/>
      <c r="Y2941" s="140"/>
      <c r="Z2941" s="140"/>
      <c r="AA2941" s="140"/>
      <c r="AB2941" s="140"/>
      <c r="AC2941" s="27"/>
      <c r="AD2941" s="27"/>
    </row>
    <row r="2942" spans="1:30" ht="16.5" thickTop="1" thickBot="1">
      <c r="A2942" s="35">
        <v>2940</v>
      </c>
      <c r="B2942" s="28"/>
      <c r="D2942" s="19"/>
      <c r="E2942" s="30"/>
      <c r="F2942" s="30"/>
      <c r="G2942" s="66"/>
      <c r="H2942" s="66"/>
      <c r="I2942" s="66"/>
      <c r="J2942" s="31"/>
      <c r="K2942" s="31"/>
      <c r="L2942" s="47"/>
      <c r="M2942" s="32"/>
      <c r="N2942" s="33"/>
      <c r="O2942" s="34"/>
      <c r="P2942" s="34"/>
      <c r="Q2942" s="34"/>
      <c r="R2942" s="34"/>
      <c r="S2942" s="34"/>
      <c r="T2942" s="34"/>
      <c r="U2942" s="34"/>
      <c r="V2942" s="141"/>
      <c r="W2942" s="141"/>
      <c r="X2942" s="141"/>
      <c r="Y2942" s="141"/>
      <c r="Z2942" s="141"/>
      <c r="AA2942" s="141"/>
      <c r="AB2942" s="141"/>
      <c r="AC2942" s="34"/>
      <c r="AD2942" s="34"/>
    </row>
    <row r="2943" spans="1:30" ht="16.5" thickTop="1" thickBot="1">
      <c r="A2943" s="22">
        <v>2941</v>
      </c>
      <c r="B2943" s="28"/>
      <c r="D2943" s="19"/>
      <c r="E2943" s="23"/>
      <c r="F2943" s="23"/>
      <c r="G2943" s="65"/>
      <c r="H2943" s="65"/>
      <c r="I2943" s="65"/>
      <c r="J2943" s="24"/>
      <c r="K2943" s="24"/>
      <c r="L2943" s="46"/>
      <c r="M2943" s="25"/>
      <c r="N2943" s="26"/>
      <c r="O2943" s="27"/>
      <c r="P2943" s="27"/>
      <c r="Q2943" s="27"/>
      <c r="R2943" s="27"/>
      <c r="S2943" s="27"/>
      <c r="T2943" s="27"/>
      <c r="U2943" s="27"/>
      <c r="V2943" s="140"/>
      <c r="W2943" s="140"/>
      <c r="X2943" s="140"/>
      <c r="Y2943" s="140"/>
      <c r="Z2943" s="140"/>
      <c r="AA2943" s="140"/>
      <c r="AB2943" s="140"/>
      <c r="AC2943" s="27"/>
      <c r="AD2943" s="27"/>
    </row>
    <row r="2944" spans="1:30" ht="16.5" thickTop="1" thickBot="1">
      <c r="A2944" s="29">
        <v>2942</v>
      </c>
      <c r="B2944" s="28"/>
      <c r="D2944" s="19"/>
      <c r="E2944" s="30"/>
      <c r="F2944" s="30"/>
      <c r="G2944" s="66"/>
      <c r="H2944" s="66"/>
      <c r="I2944" s="66"/>
      <c r="J2944" s="31"/>
      <c r="K2944" s="31"/>
      <c r="L2944" s="47"/>
      <c r="M2944" s="32"/>
      <c r="N2944" s="33"/>
      <c r="O2944" s="34"/>
      <c r="P2944" s="34"/>
      <c r="Q2944" s="34"/>
      <c r="R2944" s="34"/>
      <c r="S2944" s="34"/>
      <c r="T2944" s="34"/>
      <c r="U2944" s="34"/>
      <c r="V2944" s="141"/>
      <c r="W2944" s="141"/>
      <c r="X2944" s="141"/>
      <c r="Y2944" s="141"/>
      <c r="Z2944" s="141"/>
      <c r="AA2944" s="141"/>
      <c r="AB2944" s="141"/>
      <c r="AC2944" s="34"/>
      <c r="AD2944" s="34"/>
    </row>
    <row r="2945" spans="1:30" ht="16.5" thickTop="1" thickBot="1">
      <c r="A2945" s="29">
        <v>2943</v>
      </c>
      <c r="B2945" s="28"/>
      <c r="D2945" s="19"/>
      <c r="E2945" s="30"/>
      <c r="F2945" s="30"/>
      <c r="G2945" s="66"/>
      <c r="H2945" s="66"/>
      <c r="I2945" s="66"/>
      <c r="J2945" s="31"/>
      <c r="K2945" s="31"/>
      <c r="L2945" s="47"/>
      <c r="M2945" s="32"/>
      <c r="N2945" s="33"/>
      <c r="O2945" s="34"/>
      <c r="P2945" s="34"/>
      <c r="Q2945" s="34"/>
      <c r="R2945" s="34"/>
      <c r="S2945" s="34"/>
      <c r="T2945" s="34"/>
      <c r="U2945" s="34"/>
      <c r="V2945" s="141"/>
      <c r="W2945" s="141"/>
      <c r="X2945" s="141"/>
      <c r="Y2945" s="141"/>
      <c r="Z2945" s="141"/>
      <c r="AA2945" s="141"/>
      <c r="AB2945" s="141"/>
      <c r="AC2945" s="34"/>
      <c r="AD2945" s="34"/>
    </row>
    <row r="2946" spans="1:30" ht="16.5" thickTop="1" thickBot="1">
      <c r="A2946" s="29">
        <v>2944</v>
      </c>
      <c r="B2946" s="28"/>
      <c r="D2946" s="19"/>
      <c r="E2946" s="30"/>
      <c r="F2946" s="30"/>
      <c r="G2946" s="66"/>
      <c r="H2946" s="66"/>
      <c r="I2946" s="66"/>
      <c r="J2946" s="31"/>
      <c r="K2946" s="31"/>
      <c r="L2946" s="47"/>
      <c r="M2946" s="32"/>
      <c r="N2946" s="33"/>
      <c r="O2946" s="34"/>
      <c r="P2946" s="34"/>
      <c r="Q2946" s="34"/>
      <c r="R2946" s="34"/>
      <c r="S2946" s="34"/>
      <c r="T2946" s="34"/>
      <c r="U2946" s="34"/>
      <c r="V2946" s="141"/>
      <c r="W2946" s="141"/>
      <c r="X2946" s="141"/>
      <c r="Y2946" s="141"/>
      <c r="Z2946" s="141"/>
      <c r="AA2946" s="141"/>
      <c r="AB2946" s="141"/>
      <c r="AC2946" s="34"/>
      <c r="AD2946" s="34"/>
    </row>
    <row r="2947" spans="1:30" ht="16.5" thickTop="1" thickBot="1">
      <c r="A2947" s="29">
        <v>2945</v>
      </c>
      <c r="B2947" s="28"/>
      <c r="D2947" s="19"/>
      <c r="E2947" s="30"/>
      <c r="F2947" s="30"/>
      <c r="G2947" s="66"/>
      <c r="H2947" s="66"/>
      <c r="I2947" s="66"/>
      <c r="J2947" s="31"/>
      <c r="K2947" s="31"/>
      <c r="L2947" s="47"/>
      <c r="M2947" s="32"/>
      <c r="N2947" s="33"/>
      <c r="O2947" s="34"/>
      <c r="P2947" s="34"/>
      <c r="Q2947" s="34"/>
      <c r="R2947" s="34"/>
      <c r="S2947" s="34"/>
      <c r="T2947" s="34"/>
      <c r="U2947" s="34"/>
      <c r="V2947" s="141"/>
      <c r="W2947" s="141"/>
      <c r="X2947" s="141"/>
      <c r="Y2947" s="141"/>
      <c r="Z2947" s="141"/>
      <c r="AA2947" s="141"/>
      <c r="AB2947" s="141"/>
      <c r="AC2947" s="34"/>
      <c r="AD2947" s="34"/>
    </row>
    <row r="2948" spans="1:30" ht="16.5" thickTop="1" thickBot="1">
      <c r="A2948" s="29">
        <v>2946</v>
      </c>
      <c r="B2948" s="28"/>
      <c r="D2948" s="19"/>
      <c r="E2948" s="30"/>
      <c r="F2948" s="30"/>
      <c r="G2948" s="66"/>
      <c r="H2948" s="66"/>
      <c r="I2948" s="66"/>
      <c r="J2948" s="31"/>
      <c r="K2948" s="31"/>
      <c r="L2948" s="47"/>
      <c r="M2948" s="32"/>
      <c r="N2948" s="33"/>
      <c r="O2948" s="34"/>
      <c r="P2948" s="34"/>
      <c r="Q2948" s="34"/>
      <c r="R2948" s="34"/>
      <c r="S2948" s="34"/>
      <c r="T2948" s="34"/>
      <c r="U2948" s="34"/>
      <c r="V2948" s="141"/>
      <c r="W2948" s="141"/>
      <c r="X2948" s="141"/>
      <c r="Y2948" s="141"/>
      <c r="Z2948" s="141"/>
      <c r="AA2948" s="141"/>
      <c r="AB2948" s="141"/>
      <c r="AC2948" s="34"/>
      <c r="AD2948" s="34"/>
    </row>
    <row r="2949" spans="1:30" ht="16.5" thickTop="1" thickBot="1">
      <c r="A2949" s="29">
        <v>2947</v>
      </c>
      <c r="B2949" s="28"/>
      <c r="D2949" s="19"/>
      <c r="E2949" s="23"/>
      <c r="F2949" s="23"/>
      <c r="G2949" s="65"/>
      <c r="H2949" s="65"/>
      <c r="I2949" s="65"/>
      <c r="J2949" s="24"/>
      <c r="K2949" s="24"/>
      <c r="L2949" s="46"/>
      <c r="M2949" s="25"/>
      <c r="N2949" s="26"/>
      <c r="O2949" s="27"/>
      <c r="P2949" s="27"/>
      <c r="Q2949" s="27"/>
      <c r="R2949" s="27"/>
      <c r="S2949" s="27"/>
      <c r="T2949" s="27"/>
      <c r="U2949" s="27"/>
      <c r="V2949" s="140"/>
      <c r="W2949" s="140"/>
      <c r="X2949" s="140"/>
      <c r="Y2949" s="140"/>
      <c r="Z2949" s="140"/>
      <c r="AA2949" s="140"/>
      <c r="AB2949" s="140"/>
      <c r="AC2949" s="27"/>
      <c r="AD2949" s="27"/>
    </row>
    <row r="2950" spans="1:30" ht="16.5" thickTop="1" thickBot="1">
      <c r="A2950" s="29">
        <v>2948</v>
      </c>
      <c r="B2950" s="28"/>
      <c r="D2950" s="19"/>
      <c r="E2950" s="30"/>
      <c r="F2950" s="30"/>
      <c r="G2950" s="66"/>
      <c r="H2950" s="66"/>
      <c r="I2950" s="66"/>
      <c r="J2950" s="31"/>
      <c r="K2950" s="31"/>
      <c r="L2950" s="47"/>
      <c r="M2950" s="32"/>
      <c r="N2950" s="33"/>
      <c r="O2950" s="34"/>
      <c r="P2950" s="34"/>
      <c r="Q2950" s="34"/>
      <c r="R2950" s="34"/>
      <c r="S2950" s="34"/>
      <c r="T2950" s="34"/>
      <c r="U2950" s="34"/>
      <c r="V2950" s="141"/>
      <c r="W2950" s="141"/>
      <c r="X2950" s="141"/>
      <c r="Y2950" s="141"/>
      <c r="Z2950" s="141"/>
      <c r="AA2950" s="141"/>
      <c r="AB2950" s="141"/>
      <c r="AC2950" s="34"/>
      <c r="AD2950" s="34"/>
    </row>
    <row r="2951" spans="1:30" ht="16.5" thickTop="1" thickBot="1">
      <c r="A2951" s="29">
        <v>2949</v>
      </c>
      <c r="B2951" s="28"/>
      <c r="D2951" s="19"/>
      <c r="E2951" s="30"/>
      <c r="F2951" s="30"/>
      <c r="G2951" s="66"/>
      <c r="H2951" s="66"/>
      <c r="I2951" s="66"/>
      <c r="J2951" s="31"/>
      <c r="K2951" s="31"/>
      <c r="L2951" s="47"/>
      <c r="M2951" s="32"/>
      <c r="N2951" s="33"/>
      <c r="O2951" s="34"/>
      <c r="P2951" s="34"/>
      <c r="Q2951" s="34"/>
      <c r="R2951" s="34"/>
      <c r="S2951" s="34"/>
      <c r="T2951" s="34"/>
      <c r="U2951" s="34"/>
      <c r="V2951" s="141"/>
      <c r="W2951" s="141"/>
      <c r="X2951" s="141"/>
      <c r="Y2951" s="141"/>
      <c r="Z2951" s="141"/>
      <c r="AA2951" s="141"/>
      <c r="AB2951" s="141"/>
      <c r="AC2951" s="34"/>
      <c r="AD2951" s="34"/>
    </row>
    <row r="2952" spans="1:30" ht="16.5" thickTop="1" thickBot="1">
      <c r="A2952" s="29">
        <v>2950</v>
      </c>
      <c r="B2952" s="28"/>
      <c r="D2952" s="19"/>
      <c r="E2952" s="30"/>
      <c r="F2952" s="30"/>
      <c r="G2952" s="66"/>
      <c r="H2952" s="66"/>
      <c r="I2952" s="66"/>
      <c r="J2952" s="31"/>
      <c r="K2952" s="31"/>
      <c r="L2952" s="47"/>
      <c r="M2952" s="32"/>
      <c r="N2952" s="33"/>
      <c r="O2952" s="34"/>
      <c r="P2952" s="34"/>
      <c r="Q2952" s="34"/>
      <c r="R2952" s="34"/>
      <c r="S2952" s="34"/>
      <c r="T2952" s="34"/>
      <c r="U2952" s="34"/>
      <c r="V2952" s="141"/>
      <c r="W2952" s="141"/>
      <c r="X2952" s="141"/>
      <c r="Y2952" s="141"/>
      <c r="Z2952" s="141"/>
      <c r="AA2952" s="141"/>
      <c r="AB2952" s="141"/>
      <c r="AC2952" s="34"/>
      <c r="AD2952" s="34"/>
    </row>
    <row r="2953" spans="1:30" ht="16.5" thickTop="1" thickBot="1">
      <c r="A2953" s="35">
        <v>2951</v>
      </c>
      <c r="B2953" s="28"/>
      <c r="D2953" s="19"/>
      <c r="E2953" s="30"/>
      <c r="F2953" s="30"/>
      <c r="G2953" s="66"/>
      <c r="H2953" s="66"/>
      <c r="I2953" s="66"/>
      <c r="J2953" s="31"/>
      <c r="K2953" s="31"/>
      <c r="L2953" s="47"/>
      <c r="M2953" s="32"/>
      <c r="N2953" s="33"/>
      <c r="O2953" s="34"/>
      <c r="P2953" s="34"/>
      <c r="Q2953" s="34"/>
      <c r="R2953" s="34"/>
      <c r="S2953" s="34"/>
      <c r="T2953" s="34"/>
      <c r="U2953" s="34"/>
      <c r="V2953" s="141"/>
      <c r="W2953" s="141"/>
      <c r="X2953" s="141"/>
      <c r="Y2953" s="141"/>
      <c r="Z2953" s="141"/>
      <c r="AA2953" s="141"/>
      <c r="AB2953" s="141"/>
      <c r="AC2953" s="34"/>
      <c r="AD2953" s="34"/>
    </row>
    <row r="2954" spans="1:30" ht="16.5" thickTop="1" thickBot="1">
      <c r="A2954" s="35">
        <v>2952</v>
      </c>
      <c r="B2954" s="28"/>
      <c r="D2954" s="19"/>
      <c r="E2954" s="30"/>
      <c r="F2954" s="30"/>
      <c r="G2954" s="66"/>
      <c r="H2954" s="66"/>
      <c r="I2954" s="66"/>
      <c r="J2954" s="31"/>
      <c r="K2954" s="31"/>
      <c r="L2954" s="47"/>
      <c r="M2954" s="32"/>
      <c r="N2954" s="33"/>
      <c r="O2954" s="34"/>
      <c r="P2954" s="34"/>
      <c r="Q2954" s="34"/>
      <c r="R2954" s="34"/>
      <c r="S2954" s="34"/>
      <c r="T2954" s="34"/>
      <c r="U2954" s="34"/>
      <c r="V2954" s="141"/>
      <c r="W2954" s="141"/>
      <c r="X2954" s="141"/>
      <c r="Y2954" s="141"/>
      <c r="Z2954" s="141"/>
      <c r="AA2954" s="141"/>
      <c r="AB2954" s="141"/>
      <c r="AC2954" s="34"/>
      <c r="AD2954" s="34"/>
    </row>
    <row r="2955" spans="1:30" ht="16.5" thickTop="1" thickBot="1">
      <c r="A2955" s="35">
        <v>2953</v>
      </c>
      <c r="B2955" s="28"/>
      <c r="D2955" s="19"/>
      <c r="E2955" s="23"/>
      <c r="F2955" s="23"/>
      <c r="G2955" s="65"/>
      <c r="H2955" s="65"/>
      <c r="I2955" s="65"/>
      <c r="J2955" s="24"/>
      <c r="K2955" s="24"/>
      <c r="L2955" s="46"/>
      <c r="M2955" s="25"/>
      <c r="N2955" s="26"/>
      <c r="O2955" s="27"/>
      <c r="P2955" s="27"/>
      <c r="Q2955" s="27"/>
      <c r="R2955" s="27"/>
      <c r="S2955" s="27"/>
      <c r="T2955" s="27"/>
      <c r="U2955" s="27"/>
      <c r="V2955" s="140"/>
      <c r="W2955" s="140"/>
      <c r="X2955" s="140"/>
      <c r="Y2955" s="140"/>
      <c r="Z2955" s="140"/>
      <c r="AA2955" s="140"/>
      <c r="AB2955" s="140"/>
      <c r="AC2955" s="27"/>
      <c r="AD2955" s="27"/>
    </row>
    <row r="2956" spans="1:30" ht="16.5" thickTop="1" thickBot="1">
      <c r="A2956" s="35">
        <v>2954</v>
      </c>
      <c r="B2956" s="28"/>
      <c r="D2956" s="19"/>
      <c r="E2956" s="30"/>
      <c r="F2956" s="30"/>
      <c r="G2956" s="66"/>
      <c r="H2956" s="66"/>
      <c r="I2956" s="66"/>
      <c r="J2956" s="31"/>
      <c r="K2956" s="31"/>
      <c r="L2956" s="47"/>
      <c r="M2956" s="32"/>
      <c r="N2956" s="33"/>
      <c r="O2956" s="34"/>
      <c r="P2956" s="34"/>
      <c r="Q2956" s="34"/>
      <c r="R2956" s="34"/>
      <c r="S2956" s="34"/>
      <c r="T2956" s="34"/>
      <c r="U2956" s="34"/>
      <c r="V2956" s="141"/>
      <c r="W2956" s="141"/>
      <c r="X2956" s="141"/>
      <c r="Y2956" s="141"/>
      <c r="Z2956" s="141"/>
      <c r="AA2956" s="141"/>
      <c r="AB2956" s="141"/>
      <c r="AC2956" s="34"/>
      <c r="AD2956" s="34"/>
    </row>
    <row r="2957" spans="1:30" ht="16.5" thickTop="1" thickBot="1">
      <c r="A2957" s="35">
        <v>2955</v>
      </c>
      <c r="B2957" s="28"/>
      <c r="D2957" s="19"/>
      <c r="E2957" s="23"/>
      <c r="F2957" s="23"/>
      <c r="G2957" s="66"/>
      <c r="H2957" s="65"/>
      <c r="I2957" s="65"/>
      <c r="J2957" s="24"/>
      <c r="K2957" s="24"/>
      <c r="L2957" s="47"/>
      <c r="M2957" s="32"/>
      <c r="N2957" s="26"/>
      <c r="O2957" s="34"/>
      <c r="P2957" s="34"/>
      <c r="Q2957" s="34"/>
      <c r="R2957" s="34"/>
      <c r="S2957" s="34"/>
      <c r="T2957" s="34"/>
      <c r="U2957" s="34"/>
      <c r="V2957" s="141"/>
      <c r="W2957" s="141"/>
      <c r="X2957" s="141"/>
      <c r="Y2957" s="141"/>
      <c r="Z2957" s="141"/>
      <c r="AA2957" s="141"/>
      <c r="AB2957" s="141"/>
      <c r="AC2957" s="34"/>
      <c r="AD2957" s="34"/>
    </row>
    <row r="2958" spans="1:30" ht="16.5" thickTop="1" thickBot="1">
      <c r="A2958" s="35">
        <v>2956</v>
      </c>
      <c r="B2958" s="28"/>
      <c r="D2958" s="19"/>
      <c r="E2958" s="30"/>
      <c r="F2958" s="30"/>
      <c r="G2958" s="66"/>
      <c r="H2958" s="66"/>
      <c r="I2958" s="66"/>
      <c r="J2958" s="31"/>
      <c r="K2958" s="31"/>
      <c r="L2958" s="47"/>
      <c r="M2958" s="32"/>
      <c r="N2958" s="33"/>
      <c r="O2958" s="34"/>
      <c r="P2958" s="34"/>
      <c r="Q2958" s="34"/>
      <c r="R2958" s="34"/>
      <c r="S2958" s="34"/>
      <c r="T2958" s="34"/>
      <c r="U2958" s="34"/>
      <c r="V2958" s="141"/>
      <c r="W2958" s="141"/>
      <c r="X2958" s="141"/>
      <c r="Y2958" s="141"/>
      <c r="Z2958" s="141"/>
      <c r="AA2958" s="141"/>
      <c r="AB2958" s="141"/>
      <c r="AC2958" s="34"/>
      <c r="AD2958" s="34"/>
    </row>
    <row r="2959" spans="1:30" ht="16.5" thickTop="1" thickBot="1">
      <c r="A2959" s="35">
        <v>2957</v>
      </c>
      <c r="B2959" s="28"/>
      <c r="D2959" s="19"/>
      <c r="E2959" s="23"/>
      <c r="F2959" s="23"/>
      <c r="G2959" s="66"/>
      <c r="H2959" s="65"/>
      <c r="I2959" s="65"/>
      <c r="J2959" s="24"/>
      <c r="K2959" s="24"/>
      <c r="L2959" s="47"/>
      <c r="M2959" s="32"/>
      <c r="N2959" s="26"/>
      <c r="O2959" s="34"/>
      <c r="P2959" s="34"/>
      <c r="Q2959" s="34"/>
      <c r="R2959" s="34"/>
      <c r="S2959" s="34"/>
      <c r="T2959" s="34"/>
      <c r="U2959" s="34"/>
      <c r="V2959" s="141"/>
      <c r="W2959" s="141"/>
      <c r="X2959" s="141"/>
      <c r="Y2959" s="141"/>
      <c r="Z2959" s="141"/>
      <c r="AA2959" s="141"/>
      <c r="AB2959" s="141"/>
      <c r="AC2959" s="34"/>
      <c r="AD2959" s="34"/>
    </row>
    <row r="2960" spans="1:30" ht="16.5" thickTop="1" thickBot="1">
      <c r="A2960" s="35">
        <v>2958</v>
      </c>
      <c r="B2960" s="28"/>
      <c r="D2960" s="19"/>
      <c r="E2960" s="30"/>
      <c r="F2960" s="30"/>
      <c r="G2960" s="66"/>
      <c r="H2960" s="66"/>
      <c r="I2960" s="66"/>
      <c r="J2960" s="31"/>
      <c r="K2960" s="31"/>
      <c r="L2960" s="47"/>
      <c r="M2960" s="32"/>
      <c r="N2960" s="33"/>
      <c r="O2960" s="34"/>
      <c r="P2960" s="34"/>
      <c r="Q2960" s="34"/>
      <c r="R2960" s="34"/>
      <c r="S2960" s="34"/>
      <c r="T2960" s="34"/>
      <c r="U2960" s="34"/>
      <c r="V2960" s="141"/>
      <c r="W2960" s="141"/>
      <c r="X2960" s="141"/>
      <c r="Y2960" s="141"/>
      <c r="Z2960" s="141"/>
      <c r="AA2960" s="141"/>
      <c r="AB2960" s="141"/>
      <c r="AC2960" s="34"/>
      <c r="AD2960" s="34"/>
    </row>
    <row r="2961" spans="1:30" ht="16.5" thickTop="1" thickBot="1">
      <c r="A2961" s="35">
        <v>2959</v>
      </c>
      <c r="B2961" s="28"/>
      <c r="D2961" s="19"/>
      <c r="E2961" s="23"/>
      <c r="F2961" s="23"/>
      <c r="G2961" s="65"/>
      <c r="H2961" s="65"/>
      <c r="I2961" s="65"/>
      <c r="J2961" s="24"/>
      <c r="K2961" s="24"/>
      <c r="L2961" s="47"/>
      <c r="M2961" s="32"/>
      <c r="N2961" s="26"/>
      <c r="O2961" s="27"/>
      <c r="P2961" s="27"/>
      <c r="Q2961" s="27"/>
      <c r="R2961" s="27"/>
      <c r="S2961" s="27"/>
      <c r="T2961" s="27"/>
      <c r="U2961" s="27"/>
      <c r="V2961" s="140"/>
      <c r="W2961" s="140"/>
      <c r="X2961" s="140"/>
      <c r="Y2961" s="140"/>
      <c r="Z2961" s="140"/>
      <c r="AA2961" s="140"/>
      <c r="AB2961" s="140"/>
      <c r="AC2961" s="27"/>
      <c r="AD2961" s="27"/>
    </row>
    <row r="2962" spans="1:30" ht="16.5" thickTop="1" thickBot="1">
      <c r="A2962" s="35">
        <v>2960</v>
      </c>
      <c r="B2962" s="28"/>
      <c r="D2962" s="19"/>
      <c r="E2962" s="30"/>
      <c r="F2962" s="30"/>
      <c r="G2962" s="66"/>
      <c r="H2962" s="66"/>
      <c r="I2962" s="66"/>
      <c r="J2962" s="31"/>
      <c r="K2962" s="31"/>
      <c r="L2962" s="47"/>
      <c r="M2962" s="32"/>
      <c r="N2962" s="33"/>
      <c r="O2962" s="34"/>
      <c r="P2962" s="34"/>
      <c r="Q2962" s="34"/>
      <c r="R2962" s="34"/>
      <c r="S2962" s="34"/>
      <c r="T2962" s="34"/>
      <c r="U2962" s="34"/>
      <c r="V2962" s="141"/>
      <c r="W2962" s="141"/>
      <c r="X2962" s="141"/>
      <c r="Y2962" s="141"/>
      <c r="Z2962" s="141"/>
      <c r="AA2962" s="141"/>
      <c r="AB2962" s="141"/>
      <c r="AC2962" s="34"/>
      <c r="AD2962" s="34"/>
    </row>
    <row r="2963" spans="1:30" ht="16.5" thickTop="1" thickBot="1">
      <c r="A2963" s="22">
        <v>2961</v>
      </c>
      <c r="B2963" s="28"/>
      <c r="D2963" s="19"/>
      <c r="E2963" s="23"/>
      <c r="F2963" s="23"/>
      <c r="G2963" s="65"/>
      <c r="H2963" s="65"/>
      <c r="I2963" s="65"/>
      <c r="J2963" s="24"/>
      <c r="K2963" s="24"/>
      <c r="L2963" s="46"/>
      <c r="M2963" s="25"/>
      <c r="N2963" s="26"/>
      <c r="O2963" s="27"/>
      <c r="P2963" s="27"/>
      <c r="Q2963" s="27"/>
      <c r="R2963" s="27"/>
      <c r="S2963" s="27"/>
      <c r="T2963" s="27"/>
      <c r="U2963" s="27"/>
      <c r="V2963" s="140"/>
      <c r="W2963" s="140"/>
      <c r="X2963" s="140"/>
      <c r="Y2963" s="140"/>
      <c r="Z2963" s="140"/>
      <c r="AA2963" s="140"/>
      <c r="AB2963" s="140"/>
      <c r="AC2963" s="27"/>
      <c r="AD2963" s="27"/>
    </row>
    <row r="2964" spans="1:30" ht="16.5" thickTop="1" thickBot="1">
      <c r="A2964" s="29">
        <v>2962</v>
      </c>
      <c r="B2964" s="28"/>
      <c r="D2964" s="19"/>
      <c r="E2964" s="30"/>
      <c r="F2964" s="30"/>
      <c r="G2964" s="66"/>
      <c r="H2964" s="66"/>
      <c r="I2964" s="66"/>
      <c r="J2964" s="31"/>
      <c r="K2964" s="31"/>
      <c r="L2964" s="47"/>
      <c r="M2964" s="32"/>
      <c r="N2964" s="33"/>
      <c r="O2964" s="34"/>
      <c r="P2964" s="34"/>
      <c r="Q2964" s="34"/>
      <c r="R2964" s="34"/>
      <c r="S2964" s="34"/>
      <c r="T2964" s="34"/>
      <c r="U2964" s="34"/>
      <c r="V2964" s="141"/>
      <c r="W2964" s="141"/>
      <c r="X2964" s="141"/>
      <c r="Y2964" s="141"/>
      <c r="Z2964" s="141"/>
      <c r="AA2964" s="141"/>
      <c r="AB2964" s="141"/>
      <c r="AC2964" s="34"/>
      <c r="AD2964" s="34"/>
    </row>
    <row r="2965" spans="1:30" ht="16.5" thickTop="1" thickBot="1">
      <c r="A2965" s="29">
        <v>2963</v>
      </c>
      <c r="B2965" s="28"/>
      <c r="D2965" s="19"/>
      <c r="E2965" s="30"/>
      <c r="F2965" s="30"/>
      <c r="G2965" s="66"/>
      <c r="H2965" s="66"/>
      <c r="I2965" s="66"/>
      <c r="J2965" s="31"/>
      <c r="K2965" s="31"/>
      <c r="L2965" s="47"/>
      <c r="M2965" s="32"/>
      <c r="N2965" s="33"/>
      <c r="O2965" s="34"/>
      <c r="P2965" s="34"/>
      <c r="Q2965" s="34"/>
      <c r="R2965" s="34"/>
      <c r="S2965" s="34"/>
      <c r="T2965" s="34"/>
      <c r="U2965" s="34"/>
      <c r="V2965" s="141"/>
      <c r="W2965" s="141"/>
      <c r="X2965" s="141"/>
      <c r="Y2965" s="141"/>
      <c r="Z2965" s="141"/>
      <c r="AA2965" s="141"/>
      <c r="AB2965" s="141"/>
      <c r="AC2965" s="34"/>
      <c r="AD2965" s="34"/>
    </row>
    <row r="2966" spans="1:30" ht="16.5" thickTop="1" thickBot="1">
      <c r="A2966" s="29">
        <v>2964</v>
      </c>
      <c r="B2966" s="28"/>
      <c r="D2966" s="19"/>
      <c r="E2966" s="30"/>
      <c r="F2966" s="30"/>
      <c r="G2966" s="66"/>
      <c r="H2966" s="66"/>
      <c r="I2966" s="66"/>
      <c r="J2966" s="31"/>
      <c r="K2966" s="31"/>
      <c r="L2966" s="47"/>
      <c r="M2966" s="32"/>
      <c r="N2966" s="33"/>
      <c r="O2966" s="34"/>
      <c r="P2966" s="34"/>
      <c r="Q2966" s="34"/>
      <c r="R2966" s="34"/>
      <c r="S2966" s="34"/>
      <c r="T2966" s="34"/>
      <c r="U2966" s="34"/>
      <c r="V2966" s="141"/>
      <c r="W2966" s="141"/>
      <c r="X2966" s="141"/>
      <c r="Y2966" s="141"/>
      <c r="Z2966" s="141"/>
      <c r="AA2966" s="141"/>
      <c r="AB2966" s="141"/>
      <c r="AC2966" s="34"/>
      <c r="AD2966" s="34"/>
    </row>
    <row r="2967" spans="1:30" ht="16.5" thickTop="1" thickBot="1">
      <c r="A2967" s="29">
        <v>2965</v>
      </c>
      <c r="B2967" s="28"/>
      <c r="D2967" s="19"/>
      <c r="E2967" s="30"/>
      <c r="F2967" s="30"/>
      <c r="G2967" s="66"/>
      <c r="H2967" s="66"/>
      <c r="I2967" s="66"/>
      <c r="J2967" s="31"/>
      <c r="K2967" s="31"/>
      <c r="L2967" s="47"/>
      <c r="M2967" s="32"/>
      <c r="N2967" s="33"/>
      <c r="O2967" s="34"/>
      <c r="P2967" s="34"/>
      <c r="Q2967" s="34"/>
      <c r="R2967" s="34"/>
      <c r="S2967" s="34"/>
      <c r="T2967" s="34"/>
      <c r="U2967" s="34"/>
      <c r="V2967" s="141"/>
      <c r="W2967" s="141"/>
      <c r="X2967" s="141"/>
      <c r="Y2967" s="141"/>
      <c r="Z2967" s="141"/>
      <c r="AA2967" s="141"/>
      <c r="AB2967" s="141"/>
      <c r="AC2967" s="34"/>
      <c r="AD2967" s="34"/>
    </row>
    <row r="2968" spans="1:30" ht="16.5" thickTop="1" thickBot="1">
      <c r="A2968" s="29">
        <v>2966</v>
      </c>
      <c r="B2968" s="28"/>
      <c r="D2968" s="19"/>
      <c r="E2968" s="30"/>
      <c r="F2968" s="30"/>
      <c r="G2968" s="66"/>
      <c r="H2968" s="66"/>
      <c r="I2968" s="66"/>
      <c r="J2968" s="31"/>
      <c r="K2968" s="31"/>
      <c r="L2968" s="47"/>
      <c r="M2968" s="32"/>
      <c r="N2968" s="33"/>
      <c r="O2968" s="34"/>
      <c r="P2968" s="34"/>
      <c r="Q2968" s="34"/>
      <c r="R2968" s="34"/>
      <c r="S2968" s="34"/>
      <c r="T2968" s="34"/>
      <c r="U2968" s="34"/>
      <c r="V2968" s="141"/>
      <c r="W2968" s="141"/>
      <c r="X2968" s="141"/>
      <c r="Y2968" s="141"/>
      <c r="Z2968" s="141"/>
      <c r="AA2968" s="141"/>
      <c r="AB2968" s="141"/>
      <c r="AC2968" s="34"/>
      <c r="AD2968" s="34"/>
    </row>
    <row r="2969" spans="1:30" ht="16.5" thickTop="1" thickBot="1">
      <c r="A2969" s="29">
        <v>2967</v>
      </c>
      <c r="B2969" s="28"/>
      <c r="D2969" s="19"/>
      <c r="E2969" s="23"/>
      <c r="F2969" s="23"/>
      <c r="G2969" s="65"/>
      <c r="H2969" s="65"/>
      <c r="I2969" s="65"/>
      <c r="J2969" s="24"/>
      <c r="K2969" s="24"/>
      <c r="L2969" s="46"/>
      <c r="M2969" s="25"/>
      <c r="N2969" s="26"/>
      <c r="O2969" s="27"/>
      <c r="P2969" s="27"/>
      <c r="Q2969" s="27"/>
      <c r="R2969" s="27"/>
      <c r="S2969" s="27"/>
      <c r="T2969" s="27"/>
      <c r="U2969" s="27"/>
      <c r="V2969" s="140"/>
      <c r="W2969" s="140"/>
      <c r="X2969" s="140"/>
      <c r="Y2969" s="140"/>
      <c r="Z2969" s="140"/>
      <c r="AA2969" s="140"/>
      <c r="AB2969" s="140"/>
      <c r="AC2969" s="27"/>
      <c r="AD2969" s="27"/>
    </row>
    <row r="2970" spans="1:30" ht="16.5" thickTop="1" thickBot="1">
      <c r="A2970" s="29">
        <v>2968</v>
      </c>
      <c r="B2970" s="28"/>
      <c r="D2970" s="19"/>
      <c r="E2970" s="30"/>
      <c r="F2970" s="30"/>
      <c r="G2970" s="66"/>
      <c r="H2970" s="66"/>
      <c r="I2970" s="66"/>
      <c r="J2970" s="31"/>
      <c r="K2970" s="31"/>
      <c r="L2970" s="47"/>
      <c r="M2970" s="32"/>
      <c r="N2970" s="33"/>
      <c r="O2970" s="34"/>
      <c r="P2970" s="34"/>
      <c r="Q2970" s="34"/>
      <c r="R2970" s="34"/>
      <c r="S2970" s="34"/>
      <c r="T2970" s="34"/>
      <c r="U2970" s="34"/>
      <c r="V2970" s="141"/>
      <c r="W2970" s="141"/>
      <c r="X2970" s="141"/>
      <c r="Y2970" s="141"/>
      <c r="Z2970" s="141"/>
      <c r="AA2970" s="141"/>
      <c r="AB2970" s="141"/>
      <c r="AC2970" s="34"/>
      <c r="AD2970" s="34"/>
    </row>
    <row r="2971" spans="1:30" ht="16.5" thickTop="1" thickBot="1">
      <c r="A2971" s="29">
        <v>2969</v>
      </c>
      <c r="B2971" s="28"/>
      <c r="D2971" s="19"/>
      <c r="E2971" s="30"/>
      <c r="F2971" s="30"/>
      <c r="G2971" s="66"/>
      <c r="H2971" s="66"/>
      <c r="I2971" s="66"/>
      <c r="J2971" s="31"/>
      <c r="K2971" s="31"/>
      <c r="L2971" s="47"/>
      <c r="M2971" s="32"/>
      <c r="N2971" s="33"/>
      <c r="O2971" s="34"/>
      <c r="P2971" s="34"/>
      <c r="Q2971" s="34"/>
      <c r="R2971" s="34"/>
      <c r="S2971" s="34"/>
      <c r="T2971" s="34"/>
      <c r="U2971" s="34"/>
      <c r="V2971" s="141"/>
      <c r="W2971" s="141"/>
      <c r="X2971" s="141"/>
      <c r="Y2971" s="141"/>
      <c r="Z2971" s="141"/>
      <c r="AA2971" s="141"/>
      <c r="AB2971" s="141"/>
      <c r="AC2971" s="34"/>
      <c r="AD2971" s="34"/>
    </row>
    <row r="2972" spans="1:30" ht="16.5" thickTop="1" thickBot="1">
      <c r="A2972" s="29">
        <v>2970</v>
      </c>
      <c r="B2972" s="28"/>
      <c r="D2972" s="19"/>
      <c r="E2972" s="30"/>
      <c r="F2972" s="30"/>
      <c r="G2972" s="66"/>
      <c r="H2972" s="66"/>
      <c r="I2972" s="66"/>
      <c r="J2972" s="31"/>
      <c r="K2972" s="31"/>
      <c r="L2972" s="47"/>
      <c r="M2972" s="32"/>
      <c r="N2972" s="33"/>
      <c r="O2972" s="34"/>
      <c r="P2972" s="34"/>
      <c r="Q2972" s="34"/>
      <c r="R2972" s="34"/>
      <c r="S2972" s="34"/>
      <c r="T2972" s="34"/>
      <c r="U2972" s="34"/>
      <c r="V2972" s="141"/>
      <c r="W2972" s="141"/>
      <c r="X2972" s="141"/>
      <c r="Y2972" s="141"/>
      <c r="Z2972" s="141"/>
      <c r="AA2972" s="141"/>
      <c r="AB2972" s="141"/>
      <c r="AC2972" s="34"/>
      <c r="AD2972" s="34"/>
    </row>
    <row r="2973" spans="1:30" ht="16.5" thickTop="1" thickBot="1">
      <c r="A2973" s="35">
        <v>2971</v>
      </c>
      <c r="B2973" s="28"/>
      <c r="D2973" s="19"/>
      <c r="E2973" s="30"/>
      <c r="F2973" s="30"/>
      <c r="G2973" s="66"/>
      <c r="H2973" s="66"/>
      <c r="I2973" s="66"/>
      <c r="J2973" s="31"/>
      <c r="K2973" s="31"/>
      <c r="L2973" s="47"/>
      <c r="M2973" s="32"/>
      <c r="N2973" s="33"/>
      <c r="O2973" s="34"/>
      <c r="P2973" s="34"/>
      <c r="Q2973" s="34"/>
      <c r="R2973" s="34"/>
      <c r="S2973" s="34"/>
      <c r="T2973" s="34"/>
      <c r="U2973" s="34"/>
      <c r="V2973" s="141"/>
      <c r="W2973" s="141"/>
      <c r="X2973" s="141"/>
      <c r="Y2973" s="141"/>
      <c r="Z2973" s="141"/>
      <c r="AA2973" s="141"/>
      <c r="AB2973" s="141"/>
      <c r="AC2973" s="34"/>
      <c r="AD2973" s="34"/>
    </row>
    <row r="2974" spans="1:30" ht="16.5" thickTop="1" thickBot="1">
      <c r="A2974" s="35">
        <v>2972</v>
      </c>
      <c r="B2974" s="28"/>
      <c r="D2974" s="19"/>
      <c r="E2974" s="30"/>
      <c r="F2974" s="30"/>
      <c r="G2974" s="66"/>
      <c r="H2974" s="66"/>
      <c r="I2974" s="66"/>
      <c r="J2974" s="31"/>
      <c r="K2974" s="31"/>
      <c r="L2974" s="47"/>
      <c r="M2974" s="32"/>
      <c r="N2974" s="33"/>
      <c r="O2974" s="34"/>
      <c r="P2974" s="34"/>
      <c r="Q2974" s="34"/>
      <c r="R2974" s="34"/>
      <c r="S2974" s="34"/>
      <c r="T2974" s="34"/>
      <c r="U2974" s="34"/>
      <c r="V2974" s="141"/>
      <c r="W2974" s="141"/>
      <c r="X2974" s="141"/>
      <c r="Y2974" s="141"/>
      <c r="Z2974" s="141"/>
      <c r="AA2974" s="141"/>
      <c r="AB2974" s="141"/>
      <c r="AC2974" s="34"/>
      <c r="AD2974" s="34"/>
    </row>
    <row r="2975" spans="1:30" ht="16.5" thickTop="1" thickBot="1">
      <c r="A2975" s="35">
        <v>2973</v>
      </c>
      <c r="B2975" s="28"/>
      <c r="D2975" s="19"/>
      <c r="E2975" s="23"/>
      <c r="F2975" s="23"/>
      <c r="G2975" s="65"/>
      <c r="H2975" s="65"/>
      <c r="I2975" s="65"/>
      <c r="J2975" s="24"/>
      <c r="K2975" s="24"/>
      <c r="L2975" s="46"/>
      <c r="M2975" s="25"/>
      <c r="N2975" s="26"/>
      <c r="O2975" s="27"/>
      <c r="P2975" s="27"/>
      <c r="Q2975" s="27"/>
      <c r="R2975" s="27"/>
      <c r="S2975" s="27"/>
      <c r="T2975" s="27"/>
      <c r="U2975" s="27"/>
      <c r="V2975" s="140"/>
      <c r="W2975" s="140"/>
      <c r="X2975" s="140"/>
      <c r="Y2975" s="140"/>
      <c r="Z2975" s="140"/>
      <c r="AA2975" s="140"/>
      <c r="AB2975" s="140"/>
      <c r="AC2975" s="27"/>
      <c r="AD2975" s="27"/>
    </row>
    <row r="2976" spans="1:30" ht="16.5" thickTop="1" thickBot="1">
      <c r="A2976" s="35">
        <v>2974</v>
      </c>
      <c r="B2976" s="28"/>
      <c r="D2976" s="19"/>
      <c r="E2976" s="30"/>
      <c r="F2976" s="30"/>
      <c r="G2976" s="66"/>
      <c r="H2976" s="66"/>
      <c r="I2976" s="66"/>
      <c r="J2976" s="31"/>
      <c r="K2976" s="31"/>
      <c r="L2976" s="47"/>
      <c r="M2976" s="32"/>
      <c r="N2976" s="33"/>
      <c r="O2976" s="34"/>
      <c r="P2976" s="34"/>
      <c r="Q2976" s="34"/>
      <c r="R2976" s="34"/>
      <c r="S2976" s="34"/>
      <c r="T2976" s="34"/>
      <c r="U2976" s="34"/>
      <c r="V2976" s="141"/>
      <c r="W2976" s="141"/>
      <c r="X2976" s="141"/>
      <c r="Y2976" s="141"/>
      <c r="Z2976" s="141"/>
      <c r="AA2976" s="141"/>
      <c r="AB2976" s="141"/>
      <c r="AC2976" s="34"/>
      <c r="AD2976" s="34"/>
    </row>
    <row r="2977" spans="1:30" ht="16.5" thickTop="1" thickBot="1">
      <c r="A2977" s="35">
        <v>2975</v>
      </c>
      <c r="B2977" s="28"/>
      <c r="D2977" s="19"/>
      <c r="E2977" s="23"/>
      <c r="F2977" s="23"/>
      <c r="G2977" s="66"/>
      <c r="H2977" s="65"/>
      <c r="I2977" s="65"/>
      <c r="J2977" s="24"/>
      <c r="K2977" s="24"/>
      <c r="L2977" s="47"/>
      <c r="M2977" s="32"/>
      <c r="N2977" s="26"/>
      <c r="O2977" s="34"/>
      <c r="P2977" s="34"/>
      <c r="Q2977" s="34"/>
      <c r="R2977" s="34"/>
      <c r="S2977" s="34"/>
      <c r="T2977" s="34"/>
      <c r="U2977" s="34"/>
      <c r="V2977" s="141"/>
      <c r="W2977" s="141"/>
      <c r="X2977" s="141"/>
      <c r="Y2977" s="141"/>
      <c r="Z2977" s="141"/>
      <c r="AA2977" s="141"/>
      <c r="AB2977" s="141"/>
      <c r="AC2977" s="34"/>
      <c r="AD2977" s="34"/>
    </row>
    <row r="2978" spans="1:30" ht="16.5" thickTop="1" thickBot="1">
      <c r="A2978" s="35">
        <v>2976</v>
      </c>
      <c r="B2978" s="28"/>
      <c r="D2978" s="19"/>
      <c r="E2978" s="30"/>
      <c r="F2978" s="30"/>
      <c r="G2978" s="66"/>
      <c r="H2978" s="66"/>
      <c r="I2978" s="66"/>
      <c r="J2978" s="31"/>
      <c r="K2978" s="31"/>
      <c r="L2978" s="47"/>
      <c r="M2978" s="32"/>
      <c r="N2978" s="33"/>
      <c r="O2978" s="34"/>
      <c r="P2978" s="34"/>
      <c r="Q2978" s="34"/>
      <c r="R2978" s="34"/>
      <c r="S2978" s="34"/>
      <c r="T2978" s="34"/>
      <c r="U2978" s="34"/>
      <c r="V2978" s="141"/>
      <c r="W2978" s="141"/>
      <c r="X2978" s="141"/>
      <c r="Y2978" s="141"/>
      <c r="Z2978" s="141"/>
      <c r="AA2978" s="141"/>
      <c r="AB2978" s="141"/>
      <c r="AC2978" s="34"/>
      <c r="AD2978" s="34"/>
    </row>
    <row r="2979" spans="1:30" ht="16.5" thickTop="1" thickBot="1">
      <c r="A2979" s="35">
        <v>2977</v>
      </c>
      <c r="B2979" s="28"/>
      <c r="D2979" s="19"/>
      <c r="E2979" s="23"/>
      <c r="F2979" s="23"/>
      <c r="G2979" s="66"/>
      <c r="H2979" s="65"/>
      <c r="I2979" s="65"/>
      <c r="J2979" s="24"/>
      <c r="K2979" s="24"/>
      <c r="L2979" s="47"/>
      <c r="M2979" s="32"/>
      <c r="N2979" s="26"/>
      <c r="O2979" s="34"/>
      <c r="P2979" s="34"/>
      <c r="Q2979" s="34"/>
      <c r="R2979" s="34"/>
      <c r="S2979" s="34"/>
      <c r="T2979" s="34"/>
      <c r="U2979" s="34"/>
      <c r="V2979" s="141"/>
      <c r="W2979" s="141"/>
      <c r="X2979" s="141"/>
      <c r="Y2979" s="141"/>
      <c r="Z2979" s="141"/>
      <c r="AA2979" s="141"/>
      <c r="AB2979" s="141"/>
      <c r="AC2979" s="34"/>
      <c r="AD2979" s="34"/>
    </row>
    <row r="2980" spans="1:30" ht="16.5" thickTop="1" thickBot="1">
      <c r="A2980" s="35">
        <v>2978</v>
      </c>
      <c r="B2980" s="28"/>
      <c r="D2980" s="19"/>
      <c r="E2980" s="30"/>
      <c r="F2980" s="30"/>
      <c r="G2980" s="66"/>
      <c r="H2980" s="66"/>
      <c r="I2980" s="66"/>
      <c r="J2980" s="31"/>
      <c r="K2980" s="31"/>
      <c r="L2980" s="47"/>
      <c r="M2980" s="32"/>
      <c r="N2980" s="33"/>
      <c r="O2980" s="34"/>
      <c r="P2980" s="34"/>
      <c r="Q2980" s="34"/>
      <c r="R2980" s="34"/>
      <c r="S2980" s="34"/>
      <c r="T2980" s="34"/>
      <c r="U2980" s="34"/>
      <c r="V2980" s="141"/>
      <c r="W2980" s="141"/>
      <c r="X2980" s="141"/>
      <c r="Y2980" s="141"/>
      <c r="Z2980" s="141"/>
      <c r="AA2980" s="141"/>
      <c r="AB2980" s="141"/>
      <c r="AC2980" s="34"/>
      <c r="AD2980" s="34"/>
    </row>
    <row r="2981" spans="1:30" ht="16.5" thickTop="1" thickBot="1">
      <c r="A2981" s="35">
        <v>2979</v>
      </c>
      <c r="B2981" s="28"/>
      <c r="D2981" s="19"/>
      <c r="E2981" s="23"/>
      <c r="F2981" s="23"/>
      <c r="G2981" s="65"/>
      <c r="H2981" s="65"/>
      <c r="I2981" s="65"/>
      <c r="J2981" s="24"/>
      <c r="K2981" s="24"/>
      <c r="L2981" s="47"/>
      <c r="M2981" s="32"/>
      <c r="N2981" s="26"/>
      <c r="O2981" s="27"/>
      <c r="P2981" s="27"/>
      <c r="Q2981" s="27"/>
      <c r="R2981" s="27"/>
      <c r="S2981" s="27"/>
      <c r="T2981" s="27"/>
      <c r="U2981" s="27"/>
      <c r="V2981" s="140"/>
      <c r="W2981" s="140"/>
      <c r="X2981" s="140"/>
      <c r="Y2981" s="140"/>
      <c r="Z2981" s="140"/>
      <c r="AA2981" s="140"/>
      <c r="AB2981" s="140"/>
      <c r="AC2981" s="27"/>
      <c r="AD2981" s="27"/>
    </row>
    <row r="2982" spans="1:30" ht="16.5" thickTop="1" thickBot="1">
      <c r="A2982" s="35">
        <v>2980</v>
      </c>
      <c r="B2982" s="28"/>
      <c r="D2982" s="19"/>
      <c r="E2982" s="30"/>
      <c r="F2982" s="30"/>
      <c r="G2982" s="66"/>
      <c r="H2982" s="66"/>
      <c r="I2982" s="66"/>
      <c r="J2982" s="31"/>
      <c r="K2982" s="31"/>
      <c r="L2982" s="47"/>
      <c r="M2982" s="32"/>
      <c r="N2982" s="33"/>
      <c r="O2982" s="34"/>
      <c r="P2982" s="34"/>
      <c r="Q2982" s="34"/>
      <c r="R2982" s="34"/>
      <c r="S2982" s="34"/>
      <c r="T2982" s="34"/>
      <c r="U2982" s="34"/>
      <c r="V2982" s="141"/>
      <c r="W2982" s="141"/>
      <c r="X2982" s="141"/>
      <c r="Y2982" s="141"/>
      <c r="Z2982" s="141"/>
      <c r="AA2982" s="141"/>
      <c r="AB2982" s="141"/>
      <c r="AC2982" s="34"/>
      <c r="AD2982" s="34"/>
    </row>
    <row r="2983" spans="1:30" ht="16.5" thickTop="1" thickBot="1">
      <c r="A2983" s="22">
        <v>2981</v>
      </c>
      <c r="B2983" s="28"/>
      <c r="D2983" s="19"/>
      <c r="E2983" s="23"/>
      <c r="F2983" s="23"/>
      <c r="G2983" s="65"/>
      <c r="H2983" s="65"/>
      <c r="I2983" s="65"/>
      <c r="J2983" s="24"/>
      <c r="K2983" s="24"/>
      <c r="L2983" s="46"/>
      <c r="M2983" s="25"/>
      <c r="N2983" s="26"/>
      <c r="O2983" s="27"/>
      <c r="P2983" s="27"/>
      <c r="Q2983" s="27"/>
      <c r="R2983" s="27"/>
      <c r="S2983" s="27"/>
      <c r="T2983" s="27"/>
      <c r="U2983" s="27"/>
      <c r="V2983" s="140"/>
      <c r="W2983" s="140"/>
      <c r="X2983" s="140"/>
      <c r="Y2983" s="140"/>
      <c r="Z2983" s="140"/>
      <c r="AA2983" s="140"/>
      <c r="AB2983" s="140"/>
      <c r="AC2983" s="27"/>
      <c r="AD2983" s="27"/>
    </row>
    <row r="2984" spans="1:30" ht="16.5" thickTop="1" thickBot="1">
      <c r="A2984" s="29">
        <v>2982</v>
      </c>
      <c r="B2984" s="28"/>
      <c r="D2984" s="19"/>
      <c r="E2984" s="30"/>
      <c r="F2984" s="30"/>
      <c r="G2984" s="66"/>
      <c r="H2984" s="66"/>
      <c r="I2984" s="66"/>
      <c r="J2984" s="31"/>
      <c r="K2984" s="31"/>
      <c r="L2984" s="47"/>
      <c r="M2984" s="32"/>
      <c r="N2984" s="33"/>
      <c r="O2984" s="34"/>
      <c r="P2984" s="34"/>
      <c r="Q2984" s="34"/>
      <c r="R2984" s="34"/>
      <c r="S2984" s="34"/>
      <c r="T2984" s="34"/>
      <c r="U2984" s="34"/>
      <c r="V2984" s="141"/>
      <c r="W2984" s="141"/>
      <c r="X2984" s="141"/>
      <c r="Y2984" s="141"/>
      <c r="Z2984" s="141"/>
      <c r="AA2984" s="141"/>
      <c r="AB2984" s="141"/>
      <c r="AC2984" s="34"/>
      <c r="AD2984" s="34"/>
    </row>
    <row r="2985" spans="1:30" ht="16.5" thickTop="1" thickBot="1">
      <c r="A2985" s="29">
        <v>2983</v>
      </c>
      <c r="B2985" s="28"/>
      <c r="D2985" s="19"/>
      <c r="E2985" s="30"/>
      <c r="F2985" s="30"/>
      <c r="G2985" s="66"/>
      <c r="H2985" s="66"/>
      <c r="I2985" s="66"/>
      <c r="J2985" s="31"/>
      <c r="K2985" s="31"/>
      <c r="L2985" s="47"/>
      <c r="M2985" s="32"/>
      <c r="N2985" s="33"/>
      <c r="O2985" s="34"/>
      <c r="P2985" s="34"/>
      <c r="Q2985" s="34"/>
      <c r="R2985" s="34"/>
      <c r="S2985" s="34"/>
      <c r="T2985" s="34"/>
      <c r="U2985" s="34"/>
      <c r="V2985" s="141"/>
      <c r="W2985" s="141"/>
      <c r="X2985" s="141"/>
      <c r="Y2985" s="141"/>
      <c r="Z2985" s="141"/>
      <c r="AA2985" s="141"/>
      <c r="AB2985" s="141"/>
      <c r="AC2985" s="34"/>
      <c r="AD2985" s="34"/>
    </row>
    <row r="2986" spans="1:30" ht="16.5" thickTop="1" thickBot="1">
      <c r="A2986" s="29">
        <v>2984</v>
      </c>
      <c r="B2986" s="28"/>
      <c r="D2986" s="19"/>
      <c r="E2986" s="30"/>
      <c r="F2986" s="30"/>
      <c r="G2986" s="66"/>
      <c r="H2986" s="66"/>
      <c r="I2986" s="66"/>
      <c r="J2986" s="31"/>
      <c r="K2986" s="31"/>
      <c r="L2986" s="47"/>
      <c r="M2986" s="32"/>
      <c r="N2986" s="33"/>
      <c r="O2986" s="34"/>
      <c r="P2986" s="34"/>
      <c r="Q2986" s="34"/>
      <c r="R2986" s="34"/>
      <c r="S2986" s="34"/>
      <c r="T2986" s="34"/>
      <c r="U2986" s="34"/>
      <c r="V2986" s="141"/>
      <c r="W2986" s="141"/>
      <c r="X2986" s="141"/>
      <c r="Y2986" s="141"/>
      <c r="Z2986" s="141"/>
      <c r="AA2986" s="141"/>
      <c r="AB2986" s="141"/>
      <c r="AC2986" s="34"/>
      <c r="AD2986" s="34"/>
    </row>
    <row r="2987" spans="1:30" ht="16.5" thickTop="1" thickBot="1">
      <c r="A2987" s="29">
        <v>2985</v>
      </c>
      <c r="B2987" s="28"/>
      <c r="D2987" s="19"/>
      <c r="E2987" s="30"/>
      <c r="F2987" s="30"/>
      <c r="G2987" s="66"/>
      <c r="H2987" s="66"/>
      <c r="I2987" s="66"/>
      <c r="J2987" s="31"/>
      <c r="K2987" s="31"/>
      <c r="L2987" s="47"/>
      <c r="M2987" s="32"/>
      <c r="N2987" s="33"/>
      <c r="O2987" s="34"/>
      <c r="P2987" s="34"/>
      <c r="Q2987" s="34"/>
      <c r="R2987" s="34"/>
      <c r="S2987" s="34"/>
      <c r="T2987" s="34"/>
      <c r="U2987" s="34"/>
      <c r="V2987" s="141"/>
      <c r="W2987" s="141"/>
      <c r="X2987" s="141"/>
      <c r="Y2987" s="141"/>
      <c r="Z2987" s="141"/>
      <c r="AA2987" s="141"/>
      <c r="AB2987" s="141"/>
      <c r="AC2987" s="34"/>
      <c r="AD2987" s="34"/>
    </row>
    <row r="2988" spans="1:30" ht="16.5" thickTop="1" thickBot="1">
      <c r="A2988" s="29">
        <v>2986</v>
      </c>
      <c r="B2988" s="28"/>
      <c r="D2988" s="19"/>
      <c r="E2988" s="30"/>
      <c r="F2988" s="30"/>
      <c r="G2988" s="66"/>
      <c r="H2988" s="66"/>
      <c r="I2988" s="66"/>
      <c r="J2988" s="31"/>
      <c r="K2988" s="31"/>
      <c r="L2988" s="47"/>
      <c r="M2988" s="32"/>
      <c r="N2988" s="33"/>
      <c r="O2988" s="34"/>
      <c r="P2988" s="34"/>
      <c r="Q2988" s="34"/>
      <c r="R2988" s="34"/>
      <c r="S2988" s="34"/>
      <c r="T2988" s="34"/>
      <c r="U2988" s="34"/>
      <c r="V2988" s="141"/>
      <c r="W2988" s="141"/>
      <c r="X2988" s="141"/>
      <c r="Y2988" s="141"/>
      <c r="Z2988" s="141"/>
      <c r="AA2988" s="141"/>
      <c r="AB2988" s="141"/>
      <c r="AC2988" s="34"/>
      <c r="AD2988" s="34"/>
    </row>
    <row r="2989" spans="1:30" ht="16.5" thickTop="1" thickBot="1">
      <c r="A2989" s="29">
        <v>2987</v>
      </c>
      <c r="B2989" s="28"/>
      <c r="D2989" s="19"/>
      <c r="E2989" s="23"/>
      <c r="F2989" s="23"/>
      <c r="G2989" s="65"/>
      <c r="H2989" s="65"/>
      <c r="I2989" s="65"/>
      <c r="J2989" s="24"/>
      <c r="K2989" s="24"/>
      <c r="L2989" s="46"/>
      <c r="M2989" s="25"/>
      <c r="N2989" s="26"/>
      <c r="O2989" s="27"/>
      <c r="P2989" s="27"/>
      <c r="Q2989" s="27"/>
      <c r="R2989" s="27"/>
      <c r="S2989" s="27"/>
      <c r="T2989" s="27"/>
      <c r="U2989" s="27"/>
      <c r="V2989" s="140"/>
      <c r="W2989" s="140"/>
      <c r="X2989" s="140"/>
      <c r="Y2989" s="140"/>
      <c r="Z2989" s="140"/>
      <c r="AA2989" s="140"/>
      <c r="AB2989" s="140"/>
      <c r="AC2989" s="27"/>
      <c r="AD2989" s="27"/>
    </row>
    <row r="2990" spans="1:30" ht="16.5" thickTop="1" thickBot="1">
      <c r="A2990" s="29">
        <v>2988</v>
      </c>
      <c r="B2990" s="28"/>
      <c r="D2990" s="19"/>
      <c r="E2990" s="30"/>
      <c r="F2990" s="30"/>
      <c r="G2990" s="66"/>
      <c r="H2990" s="66"/>
      <c r="I2990" s="66"/>
      <c r="J2990" s="31"/>
      <c r="K2990" s="31"/>
      <c r="L2990" s="47"/>
      <c r="M2990" s="32"/>
      <c r="N2990" s="33"/>
      <c r="O2990" s="34"/>
      <c r="P2990" s="34"/>
      <c r="Q2990" s="34"/>
      <c r="R2990" s="34"/>
      <c r="S2990" s="34"/>
      <c r="T2990" s="34"/>
      <c r="U2990" s="34"/>
      <c r="V2990" s="141"/>
      <c r="W2990" s="141"/>
      <c r="X2990" s="141"/>
      <c r="Y2990" s="141"/>
      <c r="Z2990" s="141"/>
      <c r="AA2990" s="141"/>
      <c r="AB2990" s="141"/>
      <c r="AC2990" s="34"/>
      <c r="AD2990" s="34"/>
    </row>
    <row r="2991" spans="1:30" ht="16.5" thickTop="1" thickBot="1">
      <c r="A2991" s="29">
        <v>2989</v>
      </c>
      <c r="B2991" s="28"/>
      <c r="D2991" s="19"/>
      <c r="E2991" s="30"/>
      <c r="F2991" s="30"/>
      <c r="G2991" s="66"/>
      <c r="H2991" s="66"/>
      <c r="I2991" s="66"/>
      <c r="J2991" s="31"/>
      <c r="K2991" s="31"/>
      <c r="L2991" s="47"/>
      <c r="M2991" s="32"/>
      <c r="N2991" s="33"/>
      <c r="O2991" s="34"/>
      <c r="P2991" s="34"/>
      <c r="Q2991" s="34"/>
      <c r="R2991" s="34"/>
      <c r="S2991" s="34"/>
      <c r="T2991" s="34"/>
      <c r="U2991" s="34"/>
      <c r="V2991" s="141"/>
      <c r="W2991" s="141"/>
      <c r="X2991" s="141"/>
      <c r="Y2991" s="141"/>
      <c r="Z2991" s="141"/>
      <c r="AA2991" s="141"/>
      <c r="AB2991" s="141"/>
      <c r="AC2991" s="34"/>
      <c r="AD2991" s="34"/>
    </row>
    <row r="2992" spans="1:30" ht="16.5" thickTop="1" thickBot="1">
      <c r="A2992" s="29">
        <v>2990</v>
      </c>
      <c r="B2992" s="28"/>
      <c r="D2992" s="19"/>
      <c r="E2992" s="30"/>
      <c r="F2992" s="30"/>
      <c r="G2992" s="66"/>
      <c r="H2992" s="66"/>
      <c r="I2992" s="66"/>
      <c r="J2992" s="31"/>
      <c r="K2992" s="31"/>
      <c r="L2992" s="47"/>
      <c r="M2992" s="32"/>
      <c r="N2992" s="33"/>
      <c r="O2992" s="34"/>
      <c r="P2992" s="34"/>
      <c r="Q2992" s="34"/>
      <c r="R2992" s="34"/>
      <c r="S2992" s="34"/>
      <c r="T2992" s="34"/>
      <c r="U2992" s="34"/>
      <c r="V2992" s="141"/>
      <c r="W2992" s="141"/>
      <c r="X2992" s="141"/>
      <c r="Y2992" s="141"/>
      <c r="Z2992" s="141"/>
      <c r="AA2992" s="141"/>
      <c r="AB2992" s="141"/>
      <c r="AC2992" s="34"/>
      <c r="AD2992" s="34"/>
    </row>
    <row r="2993" spans="1:30" ht="16.5" thickTop="1" thickBot="1">
      <c r="A2993" s="35">
        <v>2991</v>
      </c>
      <c r="B2993" s="28"/>
      <c r="D2993" s="19"/>
      <c r="E2993" s="30"/>
      <c r="F2993" s="30"/>
      <c r="G2993" s="66"/>
      <c r="H2993" s="66"/>
      <c r="I2993" s="66"/>
      <c r="J2993" s="31"/>
      <c r="K2993" s="31"/>
      <c r="L2993" s="47"/>
      <c r="M2993" s="32"/>
      <c r="N2993" s="33"/>
      <c r="O2993" s="34"/>
      <c r="P2993" s="34"/>
      <c r="Q2993" s="34"/>
      <c r="R2993" s="34"/>
      <c r="S2993" s="34"/>
      <c r="T2993" s="34"/>
      <c r="U2993" s="34"/>
      <c r="V2993" s="141"/>
      <c r="W2993" s="141"/>
      <c r="X2993" s="141"/>
      <c r="Y2993" s="141"/>
      <c r="Z2993" s="141"/>
      <c r="AA2993" s="141"/>
      <c r="AB2993" s="141"/>
      <c r="AC2993" s="34"/>
      <c r="AD2993" s="34"/>
    </row>
    <row r="2994" spans="1:30" ht="16.5" thickTop="1" thickBot="1">
      <c r="A2994" s="35">
        <v>2992</v>
      </c>
      <c r="B2994" s="28"/>
      <c r="D2994" s="19"/>
      <c r="E2994" s="30"/>
      <c r="F2994" s="30"/>
      <c r="G2994" s="66"/>
      <c r="H2994" s="66"/>
      <c r="I2994" s="66"/>
      <c r="J2994" s="31"/>
      <c r="K2994" s="31"/>
      <c r="L2994" s="47"/>
      <c r="M2994" s="32"/>
      <c r="N2994" s="33"/>
      <c r="O2994" s="34"/>
      <c r="P2994" s="34"/>
      <c r="Q2994" s="34"/>
      <c r="R2994" s="34"/>
      <c r="S2994" s="34"/>
      <c r="T2994" s="34"/>
      <c r="U2994" s="34"/>
      <c r="V2994" s="141"/>
      <c r="W2994" s="141"/>
      <c r="X2994" s="141"/>
      <c r="Y2994" s="141"/>
      <c r="Z2994" s="141"/>
      <c r="AA2994" s="141"/>
      <c r="AB2994" s="141"/>
      <c r="AC2994" s="34"/>
      <c r="AD2994" s="34"/>
    </row>
    <row r="2995" spans="1:30" ht="16.5" thickTop="1" thickBot="1">
      <c r="A2995" s="35">
        <v>2993</v>
      </c>
      <c r="B2995" s="28"/>
      <c r="D2995" s="19"/>
      <c r="E2995" s="23"/>
      <c r="F2995" s="23"/>
      <c r="G2995" s="65"/>
      <c r="H2995" s="65"/>
      <c r="I2995" s="65"/>
      <c r="J2995" s="24"/>
      <c r="K2995" s="24"/>
      <c r="L2995" s="46"/>
      <c r="M2995" s="25"/>
      <c r="N2995" s="26"/>
      <c r="O2995" s="27"/>
      <c r="P2995" s="27"/>
      <c r="Q2995" s="27"/>
      <c r="R2995" s="27"/>
      <c r="S2995" s="27"/>
      <c r="T2995" s="27"/>
      <c r="U2995" s="27"/>
      <c r="V2995" s="140"/>
      <c r="W2995" s="140"/>
      <c r="X2995" s="140"/>
      <c r="Y2995" s="140"/>
      <c r="Z2995" s="140"/>
      <c r="AA2995" s="140"/>
      <c r="AB2995" s="140"/>
      <c r="AC2995" s="27"/>
      <c r="AD2995" s="27"/>
    </row>
    <row r="2996" spans="1:30" ht="16.5" thickTop="1" thickBot="1">
      <c r="A2996" s="35">
        <v>2994</v>
      </c>
      <c r="B2996" s="28"/>
      <c r="D2996" s="19"/>
      <c r="E2996" s="30"/>
      <c r="F2996" s="30"/>
      <c r="G2996" s="66"/>
      <c r="H2996" s="66"/>
      <c r="I2996" s="66"/>
      <c r="J2996" s="31"/>
      <c r="K2996" s="31"/>
      <c r="L2996" s="47"/>
      <c r="M2996" s="32"/>
      <c r="N2996" s="33"/>
      <c r="O2996" s="34"/>
      <c r="P2996" s="34"/>
      <c r="Q2996" s="34"/>
      <c r="R2996" s="34"/>
      <c r="S2996" s="34"/>
      <c r="T2996" s="34"/>
      <c r="U2996" s="34"/>
      <c r="V2996" s="141"/>
      <c r="W2996" s="141"/>
      <c r="X2996" s="141"/>
      <c r="Y2996" s="141"/>
      <c r="Z2996" s="141"/>
      <c r="AA2996" s="141"/>
      <c r="AB2996" s="141"/>
      <c r="AC2996" s="34"/>
      <c r="AD2996" s="34"/>
    </row>
    <row r="2997" spans="1:30" ht="16.5" thickTop="1" thickBot="1">
      <c r="A2997" s="35">
        <v>2995</v>
      </c>
      <c r="B2997" s="28"/>
      <c r="D2997" s="19"/>
      <c r="E2997" s="23"/>
      <c r="F2997" s="23"/>
      <c r="G2997" s="66"/>
      <c r="H2997" s="65"/>
      <c r="I2997" s="65"/>
      <c r="J2997" s="24"/>
      <c r="K2997" s="24"/>
      <c r="L2997" s="47"/>
      <c r="M2997" s="32"/>
      <c r="N2997" s="26"/>
      <c r="O2997" s="34"/>
      <c r="P2997" s="34"/>
      <c r="Q2997" s="34"/>
      <c r="R2997" s="34"/>
      <c r="S2997" s="34"/>
      <c r="T2997" s="34"/>
      <c r="U2997" s="34"/>
      <c r="V2997" s="141"/>
      <c r="W2997" s="141"/>
      <c r="X2997" s="141"/>
      <c r="Y2997" s="141"/>
      <c r="Z2997" s="141"/>
      <c r="AA2997" s="141"/>
      <c r="AB2997" s="141"/>
      <c r="AC2997" s="34"/>
      <c r="AD2997" s="34"/>
    </row>
    <row r="2998" spans="1:30" ht="16.5" thickTop="1" thickBot="1">
      <c r="A2998" s="35">
        <v>2996</v>
      </c>
      <c r="B2998" s="28"/>
      <c r="D2998" s="19"/>
      <c r="E2998" s="30"/>
      <c r="F2998" s="30"/>
      <c r="G2998" s="66"/>
      <c r="H2998" s="66"/>
      <c r="I2998" s="66"/>
      <c r="J2998" s="31"/>
      <c r="K2998" s="31"/>
      <c r="L2998" s="47"/>
      <c r="M2998" s="32"/>
      <c r="N2998" s="33"/>
      <c r="O2998" s="34"/>
      <c r="P2998" s="34"/>
      <c r="Q2998" s="34"/>
      <c r="R2998" s="34"/>
      <c r="S2998" s="34"/>
      <c r="T2998" s="34"/>
      <c r="U2998" s="34"/>
      <c r="V2998" s="141"/>
      <c r="W2998" s="141"/>
      <c r="X2998" s="141"/>
      <c r="Y2998" s="141"/>
      <c r="Z2998" s="141"/>
      <c r="AA2998" s="141"/>
      <c r="AB2998" s="141"/>
      <c r="AC2998" s="34"/>
      <c r="AD2998" s="34"/>
    </row>
    <row r="2999" spans="1:30" ht="16.5" thickTop="1" thickBot="1">
      <c r="A2999" s="35">
        <v>2997</v>
      </c>
      <c r="B2999" s="28"/>
      <c r="D2999" s="19"/>
      <c r="E2999" s="23"/>
      <c r="F2999" s="23"/>
      <c r="G2999" s="66"/>
      <c r="H2999" s="65"/>
      <c r="I2999" s="65"/>
      <c r="J2999" s="24"/>
      <c r="K2999" s="24"/>
      <c r="L2999" s="47"/>
      <c r="M2999" s="32"/>
      <c r="N2999" s="26"/>
      <c r="O2999" s="34"/>
      <c r="P2999" s="34"/>
      <c r="Q2999" s="34"/>
      <c r="R2999" s="34"/>
      <c r="S2999" s="34"/>
      <c r="T2999" s="34"/>
      <c r="U2999" s="34"/>
      <c r="V2999" s="141"/>
      <c r="W2999" s="141"/>
      <c r="X2999" s="141"/>
      <c r="Y2999" s="141"/>
      <c r="Z2999" s="141"/>
      <c r="AA2999" s="141"/>
      <c r="AB2999" s="141"/>
      <c r="AC2999" s="34"/>
      <c r="AD2999" s="34"/>
    </row>
    <row r="3000" spans="1:30" ht="16.5" thickTop="1" thickBot="1">
      <c r="A3000" s="35">
        <v>2998</v>
      </c>
      <c r="B3000" s="28"/>
      <c r="D3000" s="19"/>
      <c r="E3000" s="30"/>
      <c r="F3000" s="30"/>
      <c r="G3000" s="66"/>
      <c r="H3000" s="66"/>
      <c r="I3000" s="66"/>
      <c r="J3000" s="31"/>
      <c r="K3000" s="31"/>
      <c r="L3000" s="47"/>
      <c r="M3000" s="32"/>
      <c r="N3000" s="33"/>
      <c r="O3000" s="34"/>
      <c r="P3000" s="34"/>
      <c r="Q3000" s="34"/>
      <c r="R3000" s="34"/>
      <c r="S3000" s="34"/>
      <c r="T3000" s="34"/>
      <c r="U3000" s="34"/>
      <c r="V3000" s="141"/>
      <c r="W3000" s="141"/>
      <c r="X3000" s="141"/>
      <c r="Y3000" s="141"/>
      <c r="Z3000" s="141"/>
      <c r="AA3000" s="141"/>
      <c r="AB3000" s="141"/>
      <c r="AC3000" s="34"/>
      <c r="AD3000" s="34"/>
    </row>
    <row r="3001" spans="1:30" ht="16.5" thickTop="1" thickBot="1">
      <c r="A3001" s="35">
        <v>2999</v>
      </c>
      <c r="B3001" s="28"/>
      <c r="D3001" s="19"/>
      <c r="E3001" s="23"/>
      <c r="F3001" s="23"/>
      <c r="G3001" s="65"/>
      <c r="H3001" s="65"/>
      <c r="I3001" s="65"/>
      <c r="J3001" s="24"/>
      <c r="K3001" s="24"/>
      <c r="L3001" s="47"/>
      <c r="M3001" s="32"/>
      <c r="N3001" s="26"/>
      <c r="O3001" s="27"/>
      <c r="P3001" s="27"/>
      <c r="Q3001" s="27"/>
      <c r="R3001" s="27"/>
      <c r="S3001" s="27"/>
      <c r="T3001" s="27"/>
      <c r="U3001" s="27"/>
      <c r="V3001" s="140"/>
      <c r="W3001" s="140"/>
      <c r="X3001" s="140"/>
      <c r="Y3001" s="140"/>
      <c r="Z3001" s="140"/>
      <c r="AA3001" s="140"/>
      <c r="AB3001" s="140"/>
      <c r="AC3001" s="27"/>
      <c r="AD3001" s="27"/>
    </row>
    <row r="3002" spans="1:30" ht="16.5" thickTop="1" thickBot="1">
      <c r="A3002" s="35">
        <v>3000</v>
      </c>
      <c r="B3002" s="28"/>
      <c r="D3002" s="19"/>
      <c r="E3002" s="30"/>
      <c r="F3002" s="30"/>
      <c r="G3002" s="66"/>
      <c r="H3002" s="66"/>
      <c r="I3002" s="66"/>
      <c r="J3002" s="31"/>
      <c r="K3002" s="31"/>
      <c r="L3002" s="47"/>
      <c r="M3002" s="32"/>
      <c r="N3002" s="33"/>
      <c r="O3002" s="34"/>
      <c r="P3002" s="34"/>
      <c r="Q3002" s="34"/>
      <c r="R3002" s="34"/>
      <c r="S3002" s="34"/>
      <c r="T3002" s="34"/>
      <c r="U3002" s="34"/>
      <c r="V3002" s="141"/>
      <c r="W3002" s="141"/>
      <c r="X3002" s="141"/>
      <c r="Y3002" s="141"/>
      <c r="Z3002" s="141"/>
      <c r="AA3002" s="141"/>
      <c r="AB3002" s="141"/>
      <c r="AC3002" s="34"/>
      <c r="AD3002" s="34"/>
    </row>
    <row r="3003" spans="1:30" ht="16.5" thickTop="1" thickBot="1">
      <c r="A3003" s="22">
        <v>3001</v>
      </c>
      <c r="B3003" s="28"/>
      <c r="D3003" s="19"/>
      <c r="E3003" s="23"/>
      <c r="F3003" s="23"/>
      <c r="G3003" s="65"/>
      <c r="H3003" s="65"/>
      <c r="I3003" s="65"/>
      <c r="J3003" s="24"/>
      <c r="K3003" s="24"/>
      <c r="L3003" s="46"/>
      <c r="M3003" s="25"/>
      <c r="N3003" s="26"/>
      <c r="O3003" s="27"/>
      <c r="P3003" s="27"/>
      <c r="Q3003" s="27"/>
      <c r="R3003" s="27"/>
      <c r="S3003" s="27"/>
      <c r="T3003" s="27"/>
      <c r="U3003" s="27"/>
      <c r="V3003" s="140"/>
      <c r="W3003" s="140"/>
      <c r="X3003" s="140"/>
      <c r="Y3003" s="140"/>
      <c r="Z3003" s="140"/>
      <c r="AA3003" s="140"/>
      <c r="AB3003" s="140"/>
      <c r="AC3003" s="27"/>
      <c r="AD3003" s="27"/>
    </row>
    <row r="3004" spans="1:30" ht="16.5" thickTop="1" thickBot="1">
      <c r="A3004" s="29">
        <v>3002</v>
      </c>
      <c r="B3004" s="28"/>
      <c r="D3004" s="19"/>
      <c r="E3004" s="30"/>
      <c r="F3004" s="30"/>
      <c r="G3004" s="66"/>
      <c r="H3004" s="66"/>
      <c r="I3004" s="66"/>
      <c r="J3004" s="31"/>
      <c r="K3004" s="31"/>
      <c r="L3004" s="47"/>
      <c r="M3004" s="32"/>
      <c r="N3004" s="33"/>
      <c r="O3004" s="34"/>
      <c r="P3004" s="34"/>
      <c r="Q3004" s="34"/>
      <c r="R3004" s="34"/>
      <c r="S3004" s="34"/>
      <c r="T3004" s="34"/>
      <c r="U3004" s="34"/>
      <c r="V3004" s="141"/>
      <c r="W3004" s="141"/>
      <c r="X3004" s="141"/>
      <c r="Y3004" s="141"/>
      <c r="Z3004" s="141"/>
      <c r="AA3004" s="141"/>
      <c r="AB3004" s="141"/>
      <c r="AC3004" s="34"/>
      <c r="AD3004" s="34"/>
    </row>
    <row r="3005" spans="1:30" ht="16.5" thickTop="1" thickBot="1">
      <c r="A3005" s="29">
        <v>3003</v>
      </c>
      <c r="B3005" s="28"/>
      <c r="D3005" s="19"/>
      <c r="E3005" s="30"/>
      <c r="F3005" s="30"/>
      <c r="G3005" s="66"/>
      <c r="H3005" s="66"/>
      <c r="I3005" s="66"/>
      <c r="J3005" s="31"/>
      <c r="K3005" s="31"/>
      <c r="L3005" s="47"/>
      <c r="M3005" s="32"/>
      <c r="N3005" s="33"/>
      <c r="O3005" s="34"/>
      <c r="P3005" s="34"/>
      <c r="Q3005" s="34"/>
      <c r="R3005" s="34"/>
      <c r="S3005" s="34"/>
      <c r="T3005" s="34"/>
      <c r="U3005" s="34"/>
      <c r="V3005" s="141"/>
      <c r="W3005" s="141"/>
      <c r="X3005" s="141"/>
      <c r="Y3005" s="141"/>
      <c r="Z3005" s="141"/>
      <c r="AA3005" s="141"/>
      <c r="AB3005" s="141"/>
      <c r="AC3005" s="34"/>
      <c r="AD3005" s="34"/>
    </row>
    <row r="3006" spans="1:30" ht="16.5" thickTop="1" thickBot="1">
      <c r="A3006" s="29">
        <v>3004</v>
      </c>
      <c r="B3006" s="28"/>
      <c r="D3006" s="19"/>
      <c r="E3006" s="30"/>
      <c r="F3006" s="30"/>
      <c r="G3006" s="66"/>
      <c r="H3006" s="66"/>
      <c r="I3006" s="66"/>
      <c r="J3006" s="31"/>
      <c r="K3006" s="31"/>
      <c r="L3006" s="47"/>
      <c r="M3006" s="32"/>
      <c r="N3006" s="33"/>
      <c r="O3006" s="34"/>
      <c r="P3006" s="34"/>
      <c r="Q3006" s="34"/>
      <c r="R3006" s="34"/>
      <c r="S3006" s="34"/>
      <c r="T3006" s="34"/>
      <c r="U3006" s="34"/>
      <c r="V3006" s="141"/>
      <c r="W3006" s="141"/>
      <c r="X3006" s="141"/>
      <c r="Y3006" s="141"/>
      <c r="Z3006" s="141"/>
      <c r="AA3006" s="141"/>
      <c r="AB3006" s="141"/>
      <c r="AC3006" s="34"/>
      <c r="AD3006" s="34"/>
    </row>
    <row r="3007" spans="1:30" ht="16.5" thickTop="1" thickBot="1">
      <c r="A3007" s="29">
        <v>3005</v>
      </c>
      <c r="B3007" s="28"/>
      <c r="D3007" s="19"/>
      <c r="E3007" s="30"/>
      <c r="F3007" s="30"/>
      <c r="G3007" s="66"/>
      <c r="H3007" s="66"/>
      <c r="I3007" s="66"/>
      <c r="J3007" s="31"/>
      <c r="K3007" s="31"/>
      <c r="L3007" s="47"/>
      <c r="M3007" s="32"/>
      <c r="N3007" s="33"/>
      <c r="O3007" s="34"/>
      <c r="P3007" s="34"/>
      <c r="Q3007" s="34"/>
      <c r="R3007" s="34"/>
      <c r="S3007" s="34"/>
      <c r="T3007" s="34"/>
      <c r="U3007" s="34"/>
      <c r="V3007" s="141"/>
      <c r="W3007" s="141"/>
      <c r="X3007" s="141"/>
      <c r="Y3007" s="141"/>
      <c r="Z3007" s="141"/>
      <c r="AA3007" s="141"/>
      <c r="AB3007" s="141"/>
      <c r="AC3007" s="34"/>
      <c r="AD3007" s="34"/>
    </row>
    <row r="3008" spans="1:30" ht="16.5" thickTop="1" thickBot="1">
      <c r="A3008" s="29">
        <v>3006</v>
      </c>
      <c r="B3008" s="28"/>
      <c r="D3008" s="19"/>
      <c r="E3008" s="30"/>
      <c r="F3008" s="30"/>
      <c r="G3008" s="66"/>
      <c r="H3008" s="66"/>
      <c r="I3008" s="66"/>
      <c r="J3008" s="31"/>
      <c r="K3008" s="31"/>
      <c r="L3008" s="47"/>
      <c r="M3008" s="32"/>
      <c r="N3008" s="33"/>
      <c r="O3008" s="34"/>
      <c r="P3008" s="34"/>
      <c r="Q3008" s="34"/>
      <c r="R3008" s="34"/>
      <c r="S3008" s="34"/>
      <c r="T3008" s="34"/>
      <c r="U3008" s="34"/>
      <c r="V3008" s="141"/>
      <c r="W3008" s="141"/>
      <c r="X3008" s="141"/>
      <c r="Y3008" s="141"/>
      <c r="Z3008" s="141"/>
      <c r="AA3008" s="141"/>
      <c r="AB3008" s="141"/>
      <c r="AC3008" s="34"/>
      <c r="AD3008" s="34"/>
    </row>
    <row r="3009" spans="1:30" ht="16.5" thickTop="1" thickBot="1">
      <c r="A3009" s="29">
        <v>3007</v>
      </c>
      <c r="B3009" s="28"/>
      <c r="D3009" s="19"/>
      <c r="E3009" s="23"/>
      <c r="F3009" s="23"/>
      <c r="G3009" s="65"/>
      <c r="H3009" s="65"/>
      <c r="I3009" s="65"/>
      <c r="J3009" s="24"/>
      <c r="K3009" s="24"/>
      <c r="L3009" s="46"/>
      <c r="M3009" s="25"/>
      <c r="N3009" s="26"/>
      <c r="O3009" s="27"/>
      <c r="P3009" s="27"/>
      <c r="Q3009" s="27"/>
      <c r="R3009" s="27"/>
      <c r="S3009" s="27"/>
      <c r="T3009" s="27"/>
      <c r="U3009" s="27"/>
      <c r="V3009" s="140"/>
      <c r="W3009" s="140"/>
      <c r="X3009" s="140"/>
      <c r="Y3009" s="140"/>
      <c r="Z3009" s="140"/>
      <c r="AA3009" s="140"/>
      <c r="AB3009" s="140"/>
      <c r="AC3009" s="27"/>
      <c r="AD3009" s="27"/>
    </row>
    <row r="3010" spans="1:30" ht="16.5" thickTop="1" thickBot="1">
      <c r="A3010" s="29">
        <v>3008</v>
      </c>
      <c r="B3010" s="28"/>
      <c r="D3010" s="19"/>
      <c r="E3010" s="30"/>
      <c r="F3010" s="30"/>
      <c r="G3010" s="66"/>
      <c r="H3010" s="66"/>
      <c r="I3010" s="66"/>
      <c r="J3010" s="31"/>
      <c r="K3010" s="31"/>
      <c r="L3010" s="47"/>
      <c r="M3010" s="32"/>
      <c r="N3010" s="33"/>
      <c r="O3010" s="34"/>
      <c r="P3010" s="34"/>
      <c r="Q3010" s="34"/>
      <c r="R3010" s="34"/>
      <c r="S3010" s="34"/>
      <c r="T3010" s="34"/>
      <c r="U3010" s="34"/>
      <c r="V3010" s="141"/>
      <c r="W3010" s="141"/>
      <c r="X3010" s="141"/>
      <c r="Y3010" s="141"/>
      <c r="Z3010" s="141"/>
      <c r="AA3010" s="141"/>
      <c r="AB3010" s="141"/>
      <c r="AC3010" s="34"/>
      <c r="AD3010" s="34"/>
    </row>
    <row r="3011" spans="1:30" ht="16.5" thickTop="1" thickBot="1">
      <c r="A3011" s="29">
        <v>3009</v>
      </c>
      <c r="B3011" s="28"/>
      <c r="D3011" s="19"/>
      <c r="E3011" s="30"/>
      <c r="F3011" s="30"/>
      <c r="G3011" s="66"/>
      <c r="H3011" s="66"/>
      <c r="I3011" s="66"/>
      <c r="J3011" s="31"/>
      <c r="K3011" s="31"/>
      <c r="L3011" s="47"/>
      <c r="M3011" s="32"/>
      <c r="N3011" s="33"/>
      <c r="O3011" s="34"/>
      <c r="P3011" s="34"/>
      <c r="Q3011" s="34"/>
      <c r="R3011" s="34"/>
      <c r="S3011" s="34"/>
      <c r="T3011" s="34"/>
      <c r="U3011" s="34"/>
      <c r="V3011" s="141"/>
      <c r="W3011" s="141"/>
      <c r="X3011" s="141"/>
      <c r="Y3011" s="141"/>
      <c r="Z3011" s="141"/>
      <c r="AA3011" s="141"/>
      <c r="AB3011" s="141"/>
      <c r="AC3011" s="34"/>
      <c r="AD3011" s="34"/>
    </row>
    <row r="3012" spans="1:30" ht="16.5" thickTop="1" thickBot="1">
      <c r="A3012" s="29">
        <v>3010</v>
      </c>
      <c r="B3012" s="28"/>
      <c r="D3012" s="19"/>
      <c r="E3012" s="30"/>
      <c r="F3012" s="30"/>
      <c r="G3012" s="66"/>
      <c r="H3012" s="66"/>
      <c r="I3012" s="66"/>
      <c r="J3012" s="31"/>
      <c r="K3012" s="31"/>
      <c r="L3012" s="47"/>
      <c r="M3012" s="32"/>
      <c r="N3012" s="33"/>
      <c r="O3012" s="34"/>
      <c r="P3012" s="34"/>
      <c r="Q3012" s="34"/>
      <c r="R3012" s="34"/>
      <c r="S3012" s="34"/>
      <c r="T3012" s="34"/>
      <c r="U3012" s="34"/>
      <c r="V3012" s="141"/>
      <c r="W3012" s="141"/>
      <c r="X3012" s="141"/>
      <c r="Y3012" s="141"/>
      <c r="Z3012" s="141"/>
      <c r="AA3012" s="141"/>
      <c r="AB3012" s="141"/>
      <c r="AC3012" s="34"/>
      <c r="AD3012" s="34"/>
    </row>
    <row r="3013" spans="1:30" ht="16.5" thickTop="1" thickBot="1">
      <c r="A3013" s="35">
        <v>3011</v>
      </c>
      <c r="B3013" s="28"/>
      <c r="D3013" s="19"/>
      <c r="E3013" s="30"/>
      <c r="F3013" s="30"/>
      <c r="G3013" s="66"/>
      <c r="H3013" s="66"/>
      <c r="I3013" s="66"/>
      <c r="J3013" s="31"/>
      <c r="K3013" s="31"/>
      <c r="L3013" s="47"/>
      <c r="M3013" s="32"/>
      <c r="N3013" s="33"/>
      <c r="O3013" s="34"/>
      <c r="P3013" s="34"/>
      <c r="Q3013" s="34"/>
      <c r="R3013" s="34"/>
      <c r="S3013" s="34"/>
      <c r="T3013" s="34"/>
      <c r="U3013" s="34"/>
      <c r="V3013" s="141"/>
      <c r="W3013" s="141"/>
      <c r="X3013" s="141"/>
      <c r="Y3013" s="141"/>
      <c r="Z3013" s="141"/>
      <c r="AA3013" s="141"/>
      <c r="AB3013" s="141"/>
      <c r="AC3013" s="34"/>
      <c r="AD3013" s="34"/>
    </row>
    <row r="3014" spans="1:30" ht="16.5" thickTop="1" thickBot="1">
      <c r="A3014" s="35">
        <v>3012</v>
      </c>
      <c r="B3014" s="28"/>
      <c r="D3014" s="19"/>
      <c r="E3014" s="30"/>
      <c r="F3014" s="30"/>
      <c r="G3014" s="66"/>
      <c r="H3014" s="66"/>
      <c r="I3014" s="66"/>
      <c r="J3014" s="31"/>
      <c r="K3014" s="31"/>
      <c r="L3014" s="47"/>
      <c r="M3014" s="32"/>
      <c r="N3014" s="33"/>
      <c r="O3014" s="34"/>
      <c r="P3014" s="34"/>
      <c r="Q3014" s="34"/>
      <c r="R3014" s="34"/>
      <c r="S3014" s="34"/>
      <c r="T3014" s="34"/>
      <c r="U3014" s="34"/>
      <c r="V3014" s="141"/>
      <c r="W3014" s="141"/>
      <c r="X3014" s="141"/>
      <c r="Y3014" s="141"/>
      <c r="Z3014" s="141"/>
      <c r="AA3014" s="141"/>
      <c r="AB3014" s="141"/>
      <c r="AC3014" s="34"/>
      <c r="AD3014" s="34"/>
    </row>
    <row r="3015" spans="1:30" ht="16.5" thickTop="1" thickBot="1">
      <c r="A3015" s="35">
        <v>3013</v>
      </c>
      <c r="B3015" s="28"/>
      <c r="D3015" s="19"/>
      <c r="E3015" s="23"/>
      <c r="F3015" s="23"/>
      <c r="G3015" s="65"/>
      <c r="H3015" s="65"/>
      <c r="I3015" s="65"/>
      <c r="J3015" s="24"/>
      <c r="K3015" s="24"/>
      <c r="L3015" s="46"/>
      <c r="M3015" s="25"/>
      <c r="N3015" s="26"/>
      <c r="O3015" s="27"/>
      <c r="P3015" s="27"/>
      <c r="Q3015" s="27"/>
      <c r="R3015" s="27"/>
      <c r="S3015" s="27"/>
      <c r="T3015" s="27"/>
      <c r="U3015" s="27"/>
      <c r="V3015" s="140"/>
      <c r="W3015" s="140"/>
      <c r="X3015" s="140"/>
      <c r="Y3015" s="140"/>
      <c r="Z3015" s="140"/>
      <c r="AA3015" s="140"/>
      <c r="AB3015" s="140"/>
      <c r="AC3015" s="27"/>
      <c r="AD3015" s="27"/>
    </row>
    <row r="3016" spans="1:30" ht="16.5" thickTop="1" thickBot="1">
      <c r="A3016" s="35">
        <v>3014</v>
      </c>
      <c r="B3016" s="28"/>
      <c r="D3016" s="19"/>
      <c r="E3016" s="30"/>
      <c r="F3016" s="30"/>
      <c r="G3016" s="66"/>
      <c r="H3016" s="66"/>
      <c r="I3016" s="66"/>
      <c r="J3016" s="31"/>
      <c r="K3016" s="31"/>
      <c r="L3016" s="47"/>
      <c r="M3016" s="32"/>
      <c r="N3016" s="33"/>
      <c r="O3016" s="34"/>
      <c r="P3016" s="34"/>
      <c r="Q3016" s="34"/>
      <c r="R3016" s="34"/>
      <c r="S3016" s="34"/>
      <c r="T3016" s="34"/>
      <c r="U3016" s="34"/>
      <c r="V3016" s="141"/>
      <c r="W3016" s="141"/>
      <c r="X3016" s="141"/>
      <c r="Y3016" s="141"/>
      <c r="Z3016" s="141"/>
      <c r="AA3016" s="141"/>
      <c r="AB3016" s="141"/>
      <c r="AC3016" s="34"/>
      <c r="AD3016" s="34"/>
    </row>
    <row r="3017" spans="1:30" ht="16.5" thickTop="1" thickBot="1">
      <c r="A3017" s="35">
        <v>3015</v>
      </c>
      <c r="B3017" s="28"/>
      <c r="D3017" s="19"/>
      <c r="E3017" s="23"/>
      <c r="F3017" s="23"/>
      <c r="G3017" s="66"/>
      <c r="H3017" s="65"/>
      <c r="I3017" s="65"/>
      <c r="J3017" s="24"/>
      <c r="K3017" s="24"/>
      <c r="L3017" s="47"/>
      <c r="M3017" s="32"/>
      <c r="N3017" s="26"/>
      <c r="O3017" s="34"/>
      <c r="P3017" s="34"/>
      <c r="Q3017" s="34"/>
      <c r="R3017" s="34"/>
      <c r="S3017" s="34"/>
      <c r="T3017" s="34"/>
      <c r="U3017" s="34"/>
      <c r="V3017" s="141"/>
      <c r="W3017" s="141"/>
      <c r="X3017" s="141"/>
      <c r="Y3017" s="141"/>
      <c r="Z3017" s="141"/>
      <c r="AA3017" s="141"/>
      <c r="AB3017" s="141"/>
      <c r="AC3017" s="34"/>
      <c r="AD3017" s="34"/>
    </row>
    <row r="3018" spans="1:30" ht="16.5" thickTop="1" thickBot="1">
      <c r="A3018" s="35">
        <v>3016</v>
      </c>
      <c r="B3018" s="28"/>
      <c r="D3018" s="19"/>
      <c r="E3018" s="30"/>
      <c r="F3018" s="30"/>
      <c r="G3018" s="66"/>
      <c r="H3018" s="66"/>
      <c r="I3018" s="66"/>
      <c r="J3018" s="31"/>
      <c r="K3018" s="31"/>
      <c r="L3018" s="47"/>
      <c r="M3018" s="32"/>
      <c r="N3018" s="33"/>
      <c r="O3018" s="34"/>
      <c r="P3018" s="34"/>
      <c r="Q3018" s="34"/>
      <c r="R3018" s="34"/>
      <c r="S3018" s="34"/>
      <c r="T3018" s="34"/>
      <c r="U3018" s="34"/>
      <c r="V3018" s="141"/>
      <c r="W3018" s="141"/>
      <c r="X3018" s="141"/>
      <c r="Y3018" s="141"/>
      <c r="Z3018" s="141"/>
      <c r="AA3018" s="141"/>
      <c r="AB3018" s="141"/>
      <c r="AC3018" s="34"/>
      <c r="AD3018" s="34"/>
    </row>
    <row r="3019" spans="1:30" ht="16.5" thickTop="1" thickBot="1">
      <c r="A3019" s="35">
        <v>3017</v>
      </c>
      <c r="B3019" s="28"/>
      <c r="D3019" s="19"/>
      <c r="E3019" s="23"/>
      <c r="F3019" s="23"/>
      <c r="G3019" s="66"/>
      <c r="H3019" s="65"/>
      <c r="I3019" s="65"/>
      <c r="J3019" s="24"/>
      <c r="K3019" s="24"/>
      <c r="L3019" s="47"/>
      <c r="M3019" s="32"/>
      <c r="N3019" s="26"/>
      <c r="O3019" s="34"/>
      <c r="P3019" s="34"/>
      <c r="Q3019" s="34"/>
      <c r="R3019" s="34"/>
      <c r="S3019" s="34"/>
      <c r="T3019" s="34"/>
      <c r="U3019" s="34"/>
      <c r="V3019" s="141"/>
      <c r="W3019" s="141"/>
      <c r="X3019" s="141"/>
      <c r="Y3019" s="141"/>
      <c r="Z3019" s="141"/>
      <c r="AA3019" s="141"/>
      <c r="AB3019" s="141"/>
      <c r="AC3019" s="34"/>
      <c r="AD3019" s="34"/>
    </row>
    <row r="3020" spans="1:30" ht="16.5" thickTop="1" thickBot="1">
      <c r="A3020" s="35">
        <v>3018</v>
      </c>
      <c r="B3020" s="28"/>
      <c r="D3020" s="19"/>
      <c r="E3020" s="30"/>
      <c r="F3020" s="30"/>
      <c r="G3020" s="66"/>
      <c r="H3020" s="66"/>
      <c r="I3020" s="66"/>
      <c r="J3020" s="31"/>
      <c r="K3020" s="31"/>
      <c r="L3020" s="47"/>
      <c r="M3020" s="32"/>
      <c r="N3020" s="33"/>
      <c r="O3020" s="34"/>
      <c r="P3020" s="34"/>
      <c r="Q3020" s="34"/>
      <c r="R3020" s="34"/>
      <c r="S3020" s="34"/>
      <c r="T3020" s="34"/>
      <c r="U3020" s="34"/>
      <c r="V3020" s="141"/>
      <c r="W3020" s="141"/>
      <c r="X3020" s="141"/>
      <c r="Y3020" s="141"/>
      <c r="Z3020" s="141"/>
      <c r="AA3020" s="141"/>
      <c r="AB3020" s="141"/>
      <c r="AC3020" s="34"/>
      <c r="AD3020" s="34"/>
    </row>
    <row r="3021" spans="1:30" ht="16.5" thickTop="1" thickBot="1">
      <c r="A3021" s="35">
        <v>3019</v>
      </c>
      <c r="B3021" s="28"/>
      <c r="D3021" s="19"/>
      <c r="E3021" s="23"/>
      <c r="F3021" s="23"/>
      <c r="G3021" s="65"/>
      <c r="H3021" s="65"/>
      <c r="I3021" s="65"/>
      <c r="J3021" s="24"/>
      <c r="K3021" s="24"/>
      <c r="L3021" s="47"/>
      <c r="M3021" s="32"/>
      <c r="N3021" s="26"/>
      <c r="O3021" s="27"/>
      <c r="P3021" s="27"/>
      <c r="Q3021" s="27"/>
      <c r="R3021" s="27"/>
      <c r="S3021" s="27"/>
      <c r="T3021" s="27"/>
      <c r="U3021" s="27"/>
      <c r="V3021" s="140"/>
      <c r="W3021" s="140"/>
      <c r="X3021" s="140"/>
      <c r="Y3021" s="140"/>
      <c r="Z3021" s="140"/>
      <c r="AA3021" s="140"/>
      <c r="AB3021" s="140"/>
      <c r="AC3021" s="27"/>
      <c r="AD3021" s="27"/>
    </row>
    <row r="3022" spans="1:30" ht="16.5" thickTop="1" thickBot="1">
      <c r="A3022" s="35">
        <v>3020</v>
      </c>
      <c r="B3022" s="28"/>
      <c r="D3022" s="19"/>
      <c r="E3022" s="30"/>
      <c r="F3022" s="30"/>
      <c r="G3022" s="66"/>
      <c r="H3022" s="66"/>
      <c r="I3022" s="66"/>
      <c r="J3022" s="31"/>
      <c r="K3022" s="31"/>
      <c r="L3022" s="47"/>
      <c r="M3022" s="32"/>
      <c r="N3022" s="33"/>
      <c r="O3022" s="34"/>
      <c r="P3022" s="34"/>
      <c r="Q3022" s="34"/>
      <c r="R3022" s="34"/>
      <c r="S3022" s="34"/>
      <c r="T3022" s="34"/>
      <c r="U3022" s="34"/>
      <c r="V3022" s="141"/>
      <c r="W3022" s="141"/>
      <c r="X3022" s="141"/>
      <c r="Y3022" s="141"/>
      <c r="Z3022" s="141"/>
      <c r="AA3022" s="141"/>
      <c r="AB3022" s="141"/>
      <c r="AC3022" s="34"/>
      <c r="AD3022" s="34"/>
    </row>
    <row r="3023" spans="1:30" ht="16.5" thickTop="1" thickBot="1">
      <c r="A3023" s="22">
        <v>3021</v>
      </c>
      <c r="B3023" s="28"/>
      <c r="D3023" s="19"/>
      <c r="E3023" s="23"/>
      <c r="F3023" s="23"/>
      <c r="G3023" s="65"/>
      <c r="H3023" s="65"/>
      <c r="I3023" s="65"/>
      <c r="J3023" s="24"/>
      <c r="K3023" s="24"/>
      <c r="L3023" s="46"/>
      <c r="M3023" s="25"/>
      <c r="N3023" s="26"/>
      <c r="O3023" s="27"/>
      <c r="P3023" s="27"/>
      <c r="Q3023" s="27"/>
      <c r="R3023" s="27"/>
      <c r="S3023" s="27"/>
      <c r="T3023" s="27"/>
      <c r="U3023" s="27"/>
      <c r="V3023" s="140"/>
      <c r="W3023" s="140"/>
      <c r="X3023" s="140"/>
      <c r="Y3023" s="140"/>
      <c r="Z3023" s="140"/>
      <c r="AA3023" s="140"/>
      <c r="AB3023" s="140"/>
      <c r="AC3023" s="27"/>
      <c r="AD3023" s="27"/>
    </row>
    <row r="3024" spans="1:30" ht="16.5" thickTop="1" thickBot="1">
      <c r="A3024" s="29">
        <v>3022</v>
      </c>
      <c r="B3024" s="28"/>
      <c r="D3024" s="19"/>
      <c r="E3024" s="30"/>
      <c r="F3024" s="30"/>
      <c r="G3024" s="66"/>
      <c r="H3024" s="66"/>
      <c r="I3024" s="66"/>
      <c r="J3024" s="31"/>
      <c r="K3024" s="31"/>
      <c r="L3024" s="47"/>
      <c r="M3024" s="32"/>
      <c r="N3024" s="33"/>
      <c r="O3024" s="34"/>
      <c r="P3024" s="34"/>
      <c r="Q3024" s="34"/>
      <c r="R3024" s="34"/>
      <c r="S3024" s="34"/>
      <c r="T3024" s="34"/>
      <c r="U3024" s="34"/>
      <c r="V3024" s="141"/>
      <c r="W3024" s="141"/>
      <c r="X3024" s="141"/>
      <c r="Y3024" s="141"/>
      <c r="Z3024" s="141"/>
      <c r="AA3024" s="141"/>
      <c r="AB3024" s="141"/>
      <c r="AC3024" s="34"/>
      <c r="AD3024" s="34"/>
    </row>
    <row r="3025" spans="1:30" ht="16.5" thickTop="1" thickBot="1">
      <c r="A3025" s="29">
        <v>3023</v>
      </c>
      <c r="B3025" s="28"/>
      <c r="D3025" s="19"/>
      <c r="E3025" s="30"/>
      <c r="F3025" s="30"/>
      <c r="G3025" s="66"/>
      <c r="H3025" s="66"/>
      <c r="I3025" s="66"/>
      <c r="J3025" s="31"/>
      <c r="K3025" s="31"/>
      <c r="L3025" s="47"/>
      <c r="M3025" s="32"/>
      <c r="N3025" s="33"/>
      <c r="O3025" s="34"/>
      <c r="P3025" s="34"/>
      <c r="Q3025" s="34"/>
      <c r="R3025" s="34"/>
      <c r="S3025" s="34"/>
      <c r="T3025" s="34"/>
      <c r="U3025" s="34"/>
      <c r="V3025" s="141"/>
      <c r="W3025" s="141"/>
      <c r="X3025" s="141"/>
      <c r="Y3025" s="141"/>
      <c r="Z3025" s="141"/>
      <c r="AA3025" s="141"/>
      <c r="AB3025" s="141"/>
      <c r="AC3025" s="34"/>
      <c r="AD3025" s="34"/>
    </row>
    <row r="3026" spans="1:30" ht="16.5" thickTop="1" thickBot="1">
      <c r="A3026" s="29">
        <v>3024</v>
      </c>
      <c r="B3026" s="28"/>
      <c r="D3026" s="19"/>
      <c r="E3026" s="30"/>
      <c r="F3026" s="30"/>
      <c r="G3026" s="66"/>
      <c r="H3026" s="66"/>
      <c r="I3026" s="66"/>
      <c r="J3026" s="31"/>
      <c r="K3026" s="31"/>
      <c r="L3026" s="47"/>
      <c r="M3026" s="32"/>
      <c r="N3026" s="33"/>
      <c r="O3026" s="34"/>
      <c r="P3026" s="34"/>
      <c r="Q3026" s="34"/>
      <c r="R3026" s="34"/>
      <c r="S3026" s="34"/>
      <c r="T3026" s="34"/>
      <c r="U3026" s="34"/>
      <c r="V3026" s="141"/>
      <c r="W3026" s="141"/>
      <c r="X3026" s="141"/>
      <c r="Y3026" s="141"/>
      <c r="Z3026" s="141"/>
      <c r="AA3026" s="141"/>
      <c r="AB3026" s="141"/>
      <c r="AC3026" s="34"/>
      <c r="AD3026" s="34"/>
    </row>
    <row r="3027" spans="1:30" ht="16.5" thickTop="1" thickBot="1">
      <c r="A3027" s="29">
        <v>3025</v>
      </c>
      <c r="B3027" s="28"/>
      <c r="D3027" s="19"/>
      <c r="E3027" s="30"/>
      <c r="F3027" s="30"/>
      <c r="G3027" s="66"/>
      <c r="H3027" s="66"/>
      <c r="I3027" s="66"/>
      <c r="J3027" s="31"/>
      <c r="K3027" s="31"/>
      <c r="L3027" s="47"/>
      <c r="M3027" s="32"/>
      <c r="N3027" s="33"/>
      <c r="O3027" s="34"/>
      <c r="P3027" s="34"/>
      <c r="Q3027" s="34"/>
      <c r="R3027" s="34"/>
      <c r="S3027" s="34"/>
      <c r="T3027" s="34"/>
      <c r="U3027" s="34"/>
      <c r="V3027" s="141"/>
      <c r="W3027" s="141"/>
      <c r="X3027" s="141"/>
      <c r="Y3027" s="141"/>
      <c r="Z3027" s="141"/>
      <c r="AA3027" s="141"/>
      <c r="AB3027" s="141"/>
      <c r="AC3027" s="34"/>
      <c r="AD3027" s="34"/>
    </row>
    <row r="3028" spans="1:30" ht="16.5" thickTop="1" thickBot="1">
      <c r="A3028" s="29">
        <v>3026</v>
      </c>
      <c r="B3028" s="28"/>
      <c r="D3028" s="19"/>
      <c r="E3028" s="30"/>
      <c r="F3028" s="30"/>
      <c r="G3028" s="66"/>
      <c r="H3028" s="66"/>
      <c r="I3028" s="66"/>
      <c r="J3028" s="31"/>
      <c r="K3028" s="31"/>
      <c r="L3028" s="47"/>
      <c r="M3028" s="32"/>
      <c r="N3028" s="33"/>
      <c r="O3028" s="34"/>
      <c r="P3028" s="34"/>
      <c r="Q3028" s="34"/>
      <c r="R3028" s="34"/>
      <c r="S3028" s="34"/>
      <c r="T3028" s="34"/>
      <c r="U3028" s="34"/>
      <c r="V3028" s="141"/>
      <c r="W3028" s="141"/>
      <c r="X3028" s="141"/>
      <c r="Y3028" s="141"/>
      <c r="Z3028" s="141"/>
      <c r="AA3028" s="141"/>
      <c r="AB3028" s="141"/>
      <c r="AC3028" s="34"/>
      <c r="AD3028" s="34"/>
    </row>
    <row r="3029" spans="1:30" ht="16.5" thickTop="1" thickBot="1">
      <c r="A3029" s="29">
        <v>3027</v>
      </c>
      <c r="B3029" s="28"/>
      <c r="D3029" s="19"/>
      <c r="E3029" s="23"/>
      <c r="F3029" s="23"/>
      <c r="G3029" s="65"/>
      <c r="H3029" s="65"/>
      <c r="I3029" s="65"/>
      <c r="J3029" s="24"/>
      <c r="K3029" s="24"/>
      <c r="L3029" s="46"/>
      <c r="M3029" s="25"/>
      <c r="N3029" s="26"/>
      <c r="O3029" s="27"/>
      <c r="P3029" s="27"/>
      <c r="Q3029" s="27"/>
      <c r="R3029" s="27"/>
      <c r="S3029" s="27"/>
      <c r="T3029" s="27"/>
      <c r="U3029" s="27"/>
      <c r="V3029" s="140"/>
      <c r="W3029" s="140"/>
      <c r="X3029" s="140"/>
      <c r="Y3029" s="140"/>
      <c r="Z3029" s="140"/>
      <c r="AA3029" s="140"/>
      <c r="AB3029" s="140"/>
      <c r="AC3029" s="27"/>
      <c r="AD3029" s="27"/>
    </row>
    <row r="3030" spans="1:30" ht="16.5" thickTop="1" thickBot="1">
      <c r="A3030" s="29">
        <v>3028</v>
      </c>
      <c r="B3030" s="28"/>
      <c r="D3030" s="19"/>
      <c r="E3030" s="30"/>
      <c r="F3030" s="30"/>
      <c r="G3030" s="66"/>
      <c r="H3030" s="66"/>
      <c r="I3030" s="66"/>
      <c r="J3030" s="31"/>
      <c r="K3030" s="31"/>
      <c r="L3030" s="47"/>
      <c r="M3030" s="32"/>
      <c r="N3030" s="33"/>
      <c r="O3030" s="34"/>
      <c r="P3030" s="34"/>
      <c r="Q3030" s="34"/>
      <c r="R3030" s="34"/>
      <c r="S3030" s="34"/>
      <c r="T3030" s="34"/>
      <c r="U3030" s="34"/>
      <c r="V3030" s="141"/>
      <c r="W3030" s="141"/>
      <c r="X3030" s="141"/>
      <c r="Y3030" s="141"/>
      <c r="Z3030" s="141"/>
      <c r="AA3030" s="141"/>
      <c r="AB3030" s="141"/>
      <c r="AC3030" s="34"/>
      <c r="AD3030" s="34"/>
    </row>
    <row r="3031" spans="1:30" ht="16.5" thickTop="1" thickBot="1">
      <c r="A3031" s="29">
        <v>3029</v>
      </c>
      <c r="B3031" s="28"/>
      <c r="D3031" s="19"/>
      <c r="E3031" s="30"/>
      <c r="F3031" s="30"/>
      <c r="G3031" s="66"/>
      <c r="H3031" s="66"/>
      <c r="I3031" s="66"/>
      <c r="J3031" s="31"/>
      <c r="K3031" s="31"/>
      <c r="L3031" s="47"/>
      <c r="M3031" s="32"/>
      <c r="N3031" s="33"/>
      <c r="O3031" s="34"/>
      <c r="P3031" s="34"/>
      <c r="Q3031" s="34"/>
      <c r="R3031" s="34"/>
      <c r="S3031" s="34"/>
      <c r="T3031" s="34"/>
      <c r="U3031" s="34"/>
      <c r="V3031" s="141"/>
      <c r="W3031" s="141"/>
      <c r="X3031" s="141"/>
      <c r="Y3031" s="141"/>
      <c r="Z3031" s="141"/>
      <c r="AA3031" s="141"/>
      <c r="AB3031" s="141"/>
      <c r="AC3031" s="34"/>
      <c r="AD3031" s="34"/>
    </row>
    <row r="3032" spans="1:30" ht="16.5" thickTop="1" thickBot="1">
      <c r="A3032" s="29">
        <v>3030</v>
      </c>
      <c r="B3032" s="28"/>
      <c r="D3032" s="19"/>
      <c r="E3032" s="30"/>
      <c r="F3032" s="30"/>
      <c r="G3032" s="66"/>
      <c r="H3032" s="66"/>
      <c r="I3032" s="66"/>
      <c r="J3032" s="31"/>
      <c r="K3032" s="31"/>
      <c r="L3032" s="47"/>
      <c r="M3032" s="32"/>
      <c r="N3032" s="33"/>
      <c r="O3032" s="34"/>
      <c r="P3032" s="34"/>
      <c r="Q3032" s="34"/>
      <c r="R3032" s="34"/>
      <c r="S3032" s="34"/>
      <c r="T3032" s="34"/>
      <c r="U3032" s="34"/>
      <c r="V3032" s="141"/>
      <c r="W3032" s="141"/>
      <c r="X3032" s="141"/>
      <c r="Y3032" s="141"/>
      <c r="Z3032" s="141"/>
      <c r="AA3032" s="141"/>
      <c r="AB3032" s="141"/>
      <c r="AC3032" s="34"/>
      <c r="AD3032" s="34"/>
    </row>
    <row r="3033" spans="1:30" ht="16.5" thickTop="1" thickBot="1">
      <c r="A3033" s="35">
        <v>3031</v>
      </c>
      <c r="B3033" s="28"/>
      <c r="D3033" s="19"/>
      <c r="E3033" s="30"/>
      <c r="F3033" s="30"/>
      <c r="G3033" s="66"/>
      <c r="H3033" s="66"/>
      <c r="I3033" s="66"/>
      <c r="J3033" s="31"/>
      <c r="K3033" s="31"/>
      <c r="L3033" s="47"/>
      <c r="M3033" s="32"/>
      <c r="N3033" s="33"/>
      <c r="O3033" s="34"/>
      <c r="P3033" s="34"/>
      <c r="Q3033" s="34"/>
      <c r="R3033" s="34"/>
      <c r="S3033" s="34"/>
      <c r="T3033" s="34"/>
      <c r="U3033" s="34"/>
      <c r="V3033" s="141"/>
      <c r="W3033" s="141"/>
      <c r="X3033" s="141"/>
      <c r="Y3033" s="141"/>
      <c r="Z3033" s="141"/>
      <c r="AA3033" s="141"/>
      <c r="AB3033" s="141"/>
      <c r="AC3033" s="34"/>
      <c r="AD3033" s="34"/>
    </row>
    <row r="3034" spans="1:30" ht="16.5" thickTop="1" thickBot="1">
      <c r="A3034" s="35">
        <v>3032</v>
      </c>
      <c r="B3034" s="28"/>
      <c r="D3034" s="19"/>
      <c r="E3034" s="30"/>
      <c r="F3034" s="30"/>
      <c r="G3034" s="66"/>
      <c r="H3034" s="66"/>
      <c r="I3034" s="66"/>
      <c r="J3034" s="31"/>
      <c r="K3034" s="31"/>
      <c r="L3034" s="47"/>
      <c r="M3034" s="32"/>
      <c r="N3034" s="33"/>
      <c r="O3034" s="34"/>
      <c r="P3034" s="34"/>
      <c r="Q3034" s="34"/>
      <c r="R3034" s="34"/>
      <c r="S3034" s="34"/>
      <c r="T3034" s="34"/>
      <c r="U3034" s="34"/>
      <c r="V3034" s="141"/>
      <c r="W3034" s="141"/>
      <c r="X3034" s="141"/>
      <c r="Y3034" s="141"/>
      <c r="Z3034" s="141"/>
      <c r="AA3034" s="141"/>
      <c r="AB3034" s="141"/>
      <c r="AC3034" s="34"/>
      <c r="AD3034" s="34"/>
    </row>
    <row r="3035" spans="1:30" ht="16.5" thickTop="1" thickBot="1">
      <c r="A3035" s="35">
        <v>3033</v>
      </c>
      <c r="B3035" s="28"/>
      <c r="D3035" s="19"/>
      <c r="E3035" s="23"/>
      <c r="F3035" s="23"/>
      <c r="G3035" s="65"/>
      <c r="H3035" s="65"/>
      <c r="I3035" s="65"/>
      <c r="J3035" s="24"/>
      <c r="K3035" s="24"/>
      <c r="L3035" s="46"/>
      <c r="M3035" s="25"/>
      <c r="N3035" s="26"/>
      <c r="O3035" s="27"/>
      <c r="P3035" s="27"/>
      <c r="Q3035" s="27"/>
      <c r="R3035" s="27"/>
      <c r="S3035" s="27"/>
      <c r="T3035" s="27"/>
      <c r="U3035" s="27"/>
      <c r="V3035" s="140"/>
      <c r="W3035" s="140"/>
      <c r="X3035" s="140"/>
      <c r="Y3035" s="140"/>
      <c r="Z3035" s="140"/>
      <c r="AA3035" s="140"/>
      <c r="AB3035" s="140"/>
      <c r="AC3035" s="27"/>
      <c r="AD3035" s="27"/>
    </row>
    <row r="3036" spans="1:30" ht="16.5" thickTop="1" thickBot="1">
      <c r="A3036" s="35">
        <v>3034</v>
      </c>
      <c r="B3036" s="28"/>
      <c r="D3036" s="19"/>
      <c r="E3036" s="30"/>
      <c r="F3036" s="30"/>
      <c r="G3036" s="66"/>
      <c r="H3036" s="66"/>
      <c r="I3036" s="66"/>
      <c r="J3036" s="31"/>
      <c r="K3036" s="31"/>
      <c r="L3036" s="47"/>
      <c r="M3036" s="32"/>
      <c r="N3036" s="33"/>
      <c r="O3036" s="34"/>
      <c r="P3036" s="34"/>
      <c r="Q3036" s="34"/>
      <c r="R3036" s="34"/>
      <c r="S3036" s="34"/>
      <c r="T3036" s="34"/>
      <c r="U3036" s="34"/>
      <c r="V3036" s="141"/>
      <c r="W3036" s="141"/>
      <c r="X3036" s="141"/>
      <c r="Y3036" s="141"/>
      <c r="Z3036" s="141"/>
      <c r="AA3036" s="141"/>
      <c r="AB3036" s="141"/>
      <c r="AC3036" s="34"/>
      <c r="AD3036" s="34"/>
    </row>
    <row r="3037" spans="1:30" ht="16.5" thickTop="1" thickBot="1">
      <c r="A3037" s="35">
        <v>3035</v>
      </c>
      <c r="B3037" s="28"/>
      <c r="D3037" s="19"/>
      <c r="E3037" s="23"/>
      <c r="F3037" s="23"/>
      <c r="G3037" s="66"/>
      <c r="H3037" s="65"/>
      <c r="I3037" s="65"/>
      <c r="J3037" s="24"/>
      <c r="K3037" s="24"/>
      <c r="L3037" s="47"/>
      <c r="M3037" s="32"/>
      <c r="N3037" s="26"/>
      <c r="O3037" s="34"/>
      <c r="P3037" s="34"/>
      <c r="Q3037" s="34"/>
      <c r="R3037" s="34"/>
      <c r="S3037" s="34"/>
      <c r="T3037" s="34"/>
      <c r="U3037" s="34"/>
      <c r="V3037" s="141"/>
      <c r="W3037" s="141"/>
      <c r="X3037" s="141"/>
      <c r="Y3037" s="141"/>
      <c r="Z3037" s="141"/>
      <c r="AA3037" s="141"/>
      <c r="AB3037" s="141"/>
      <c r="AC3037" s="34"/>
      <c r="AD3037" s="34"/>
    </row>
    <row r="3038" spans="1:30" ht="16.5" thickTop="1" thickBot="1">
      <c r="A3038" s="35">
        <v>3036</v>
      </c>
      <c r="B3038" s="28"/>
      <c r="D3038" s="19"/>
      <c r="E3038" s="30"/>
      <c r="F3038" s="30"/>
      <c r="G3038" s="66"/>
      <c r="H3038" s="66"/>
      <c r="I3038" s="66"/>
      <c r="J3038" s="31"/>
      <c r="K3038" s="31"/>
      <c r="L3038" s="47"/>
      <c r="M3038" s="32"/>
      <c r="N3038" s="33"/>
      <c r="O3038" s="34"/>
      <c r="P3038" s="34"/>
      <c r="Q3038" s="34"/>
      <c r="R3038" s="34"/>
      <c r="S3038" s="34"/>
      <c r="T3038" s="34"/>
      <c r="U3038" s="34"/>
      <c r="V3038" s="141"/>
      <c r="W3038" s="141"/>
      <c r="X3038" s="141"/>
      <c r="Y3038" s="141"/>
      <c r="Z3038" s="141"/>
      <c r="AA3038" s="141"/>
      <c r="AB3038" s="141"/>
      <c r="AC3038" s="34"/>
      <c r="AD3038" s="34"/>
    </row>
    <row r="3039" spans="1:30" ht="16.5" thickTop="1" thickBot="1">
      <c r="A3039" s="35">
        <v>3037</v>
      </c>
      <c r="B3039" s="28"/>
      <c r="D3039" s="19"/>
      <c r="E3039" s="23"/>
      <c r="F3039" s="23"/>
      <c r="G3039" s="66"/>
      <c r="H3039" s="65"/>
      <c r="I3039" s="65"/>
      <c r="J3039" s="24"/>
      <c r="K3039" s="24"/>
      <c r="L3039" s="47"/>
      <c r="M3039" s="32"/>
      <c r="N3039" s="26"/>
      <c r="O3039" s="34"/>
      <c r="P3039" s="34"/>
      <c r="Q3039" s="34"/>
      <c r="R3039" s="34"/>
      <c r="S3039" s="34"/>
      <c r="T3039" s="34"/>
      <c r="U3039" s="34"/>
      <c r="V3039" s="141"/>
      <c r="W3039" s="141"/>
      <c r="X3039" s="141"/>
      <c r="Y3039" s="141"/>
      <c r="Z3039" s="141"/>
      <c r="AA3039" s="141"/>
      <c r="AB3039" s="141"/>
      <c r="AC3039" s="34"/>
      <c r="AD3039" s="34"/>
    </row>
    <row r="3040" spans="1:30" ht="16.5" thickTop="1" thickBot="1">
      <c r="A3040" s="35">
        <v>3038</v>
      </c>
      <c r="B3040" s="28"/>
      <c r="D3040" s="19"/>
      <c r="E3040" s="30"/>
      <c r="F3040" s="30"/>
      <c r="G3040" s="66"/>
      <c r="H3040" s="66"/>
      <c r="I3040" s="66"/>
      <c r="J3040" s="31"/>
      <c r="K3040" s="31"/>
      <c r="L3040" s="47"/>
      <c r="M3040" s="32"/>
      <c r="N3040" s="33"/>
      <c r="O3040" s="34"/>
      <c r="P3040" s="34"/>
      <c r="Q3040" s="34"/>
      <c r="R3040" s="34"/>
      <c r="S3040" s="34"/>
      <c r="T3040" s="34"/>
      <c r="U3040" s="34"/>
      <c r="V3040" s="141"/>
      <c r="W3040" s="141"/>
      <c r="X3040" s="141"/>
      <c r="Y3040" s="141"/>
      <c r="Z3040" s="141"/>
      <c r="AA3040" s="141"/>
      <c r="AB3040" s="141"/>
      <c r="AC3040" s="34"/>
      <c r="AD3040" s="34"/>
    </row>
    <row r="3041" spans="1:30" ht="16.5" thickTop="1" thickBot="1">
      <c r="A3041" s="35">
        <v>3039</v>
      </c>
      <c r="B3041" s="28"/>
      <c r="D3041" s="19"/>
      <c r="E3041" s="23"/>
      <c r="F3041" s="23"/>
      <c r="G3041" s="65"/>
      <c r="H3041" s="65"/>
      <c r="I3041" s="65"/>
      <c r="J3041" s="24"/>
      <c r="K3041" s="24"/>
      <c r="L3041" s="47"/>
      <c r="M3041" s="32"/>
      <c r="N3041" s="26"/>
      <c r="O3041" s="27"/>
      <c r="P3041" s="27"/>
      <c r="Q3041" s="27"/>
      <c r="R3041" s="27"/>
      <c r="S3041" s="27"/>
      <c r="T3041" s="27"/>
      <c r="U3041" s="27"/>
      <c r="V3041" s="140"/>
      <c r="W3041" s="140"/>
      <c r="X3041" s="140"/>
      <c r="Y3041" s="140"/>
      <c r="Z3041" s="140"/>
      <c r="AA3041" s="140"/>
      <c r="AB3041" s="140"/>
      <c r="AC3041" s="27"/>
      <c r="AD3041" s="27"/>
    </row>
    <row r="3042" spans="1:30" ht="16.5" thickTop="1" thickBot="1">
      <c r="A3042" s="35">
        <v>3040</v>
      </c>
      <c r="B3042" s="28"/>
      <c r="D3042" s="19"/>
      <c r="E3042" s="30"/>
      <c r="F3042" s="30"/>
      <c r="G3042" s="66"/>
      <c r="H3042" s="66"/>
      <c r="I3042" s="66"/>
      <c r="J3042" s="31"/>
      <c r="K3042" s="31"/>
      <c r="L3042" s="47"/>
      <c r="M3042" s="32"/>
      <c r="N3042" s="33"/>
      <c r="O3042" s="34"/>
      <c r="P3042" s="34"/>
      <c r="Q3042" s="34"/>
      <c r="R3042" s="34"/>
      <c r="S3042" s="34"/>
      <c r="T3042" s="34"/>
      <c r="U3042" s="34"/>
      <c r="V3042" s="141"/>
      <c r="W3042" s="141"/>
      <c r="X3042" s="141"/>
      <c r="Y3042" s="141"/>
      <c r="Z3042" s="141"/>
      <c r="AA3042" s="141"/>
      <c r="AB3042" s="141"/>
      <c r="AC3042" s="34"/>
      <c r="AD3042" s="34"/>
    </row>
    <row r="3043" spans="1:30" ht="16.5" thickTop="1" thickBot="1">
      <c r="A3043" s="22">
        <v>3041</v>
      </c>
      <c r="B3043" s="28"/>
      <c r="D3043" s="19"/>
      <c r="E3043" s="23"/>
      <c r="F3043" s="23"/>
      <c r="G3043" s="65"/>
      <c r="H3043" s="65"/>
      <c r="I3043" s="65"/>
      <c r="J3043" s="24"/>
      <c r="K3043" s="24"/>
      <c r="L3043" s="46"/>
      <c r="M3043" s="25"/>
      <c r="N3043" s="26"/>
      <c r="O3043" s="27"/>
      <c r="P3043" s="27"/>
      <c r="Q3043" s="27"/>
      <c r="R3043" s="27"/>
      <c r="S3043" s="27"/>
      <c r="T3043" s="27"/>
      <c r="U3043" s="27"/>
      <c r="V3043" s="140"/>
      <c r="W3043" s="140"/>
      <c r="X3043" s="140"/>
      <c r="Y3043" s="140"/>
      <c r="Z3043" s="140"/>
      <c r="AA3043" s="140"/>
      <c r="AB3043" s="140"/>
      <c r="AC3043" s="27"/>
      <c r="AD3043" s="27"/>
    </row>
    <row r="3044" spans="1:30" ht="16.5" thickTop="1" thickBot="1">
      <c r="A3044" s="29">
        <v>3042</v>
      </c>
      <c r="B3044" s="28"/>
      <c r="D3044" s="19"/>
      <c r="E3044" s="30"/>
      <c r="F3044" s="30"/>
      <c r="G3044" s="66"/>
      <c r="H3044" s="66"/>
      <c r="I3044" s="66"/>
      <c r="J3044" s="31"/>
      <c r="K3044" s="31"/>
      <c r="L3044" s="47"/>
      <c r="M3044" s="32"/>
      <c r="N3044" s="33"/>
      <c r="O3044" s="34"/>
      <c r="P3044" s="34"/>
      <c r="Q3044" s="34"/>
      <c r="R3044" s="34"/>
      <c r="S3044" s="34"/>
      <c r="T3044" s="34"/>
      <c r="U3044" s="34"/>
      <c r="V3044" s="141"/>
      <c r="W3044" s="141"/>
      <c r="X3044" s="141"/>
      <c r="Y3044" s="141"/>
      <c r="Z3044" s="141"/>
      <c r="AA3044" s="141"/>
      <c r="AB3044" s="141"/>
      <c r="AC3044" s="34"/>
      <c r="AD3044" s="34"/>
    </row>
    <row r="3045" spans="1:30" ht="16.5" thickTop="1" thickBot="1">
      <c r="A3045" s="29">
        <v>3043</v>
      </c>
      <c r="B3045" s="28"/>
      <c r="D3045" s="19"/>
      <c r="E3045" s="30"/>
      <c r="F3045" s="30"/>
      <c r="G3045" s="66"/>
      <c r="H3045" s="66"/>
      <c r="I3045" s="66"/>
      <c r="J3045" s="31"/>
      <c r="K3045" s="31"/>
      <c r="L3045" s="47"/>
      <c r="M3045" s="32"/>
      <c r="N3045" s="33"/>
      <c r="O3045" s="34"/>
      <c r="P3045" s="34"/>
      <c r="Q3045" s="34"/>
      <c r="R3045" s="34"/>
      <c r="S3045" s="34"/>
      <c r="T3045" s="34"/>
      <c r="U3045" s="34"/>
      <c r="V3045" s="141"/>
      <c r="W3045" s="141"/>
      <c r="X3045" s="141"/>
      <c r="Y3045" s="141"/>
      <c r="Z3045" s="141"/>
      <c r="AA3045" s="141"/>
      <c r="AB3045" s="141"/>
      <c r="AC3045" s="34"/>
      <c r="AD3045" s="34"/>
    </row>
    <row r="3046" spans="1:30" ht="16.5" thickTop="1" thickBot="1">
      <c r="A3046" s="29">
        <v>3044</v>
      </c>
      <c r="B3046" s="28"/>
      <c r="D3046" s="19"/>
      <c r="E3046" s="30"/>
      <c r="F3046" s="30"/>
      <c r="G3046" s="66"/>
      <c r="H3046" s="66"/>
      <c r="I3046" s="66"/>
      <c r="J3046" s="31"/>
      <c r="K3046" s="31"/>
      <c r="L3046" s="47"/>
      <c r="M3046" s="32"/>
      <c r="N3046" s="33"/>
      <c r="O3046" s="34"/>
      <c r="P3046" s="34"/>
      <c r="Q3046" s="34"/>
      <c r="R3046" s="34"/>
      <c r="S3046" s="34"/>
      <c r="T3046" s="34"/>
      <c r="U3046" s="34"/>
      <c r="V3046" s="141"/>
      <c r="W3046" s="141"/>
      <c r="X3046" s="141"/>
      <c r="Y3046" s="141"/>
      <c r="Z3046" s="141"/>
      <c r="AA3046" s="141"/>
      <c r="AB3046" s="141"/>
      <c r="AC3046" s="34"/>
      <c r="AD3046" s="34"/>
    </row>
    <row r="3047" spans="1:30" ht="16.5" thickTop="1" thickBot="1">
      <c r="A3047" s="29">
        <v>3045</v>
      </c>
      <c r="B3047" s="28"/>
      <c r="D3047" s="19"/>
      <c r="E3047" s="30"/>
      <c r="F3047" s="30"/>
      <c r="G3047" s="66"/>
      <c r="H3047" s="66"/>
      <c r="I3047" s="66"/>
      <c r="J3047" s="31"/>
      <c r="K3047" s="31"/>
      <c r="L3047" s="47"/>
      <c r="M3047" s="32"/>
      <c r="N3047" s="33"/>
      <c r="O3047" s="34"/>
      <c r="P3047" s="34"/>
      <c r="Q3047" s="34"/>
      <c r="R3047" s="34"/>
      <c r="S3047" s="34"/>
      <c r="T3047" s="34"/>
      <c r="U3047" s="34"/>
      <c r="V3047" s="141"/>
      <c r="W3047" s="141"/>
      <c r="X3047" s="141"/>
      <c r="Y3047" s="141"/>
      <c r="Z3047" s="141"/>
      <c r="AA3047" s="141"/>
      <c r="AB3047" s="141"/>
      <c r="AC3047" s="34"/>
      <c r="AD3047" s="34"/>
    </row>
    <row r="3048" spans="1:30" ht="16.5" thickTop="1" thickBot="1">
      <c r="A3048" s="29">
        <v>3046</v>
      </c>
      <c r="B3048" s="28"/>
      <c r="D3048" s="19"/>
      <c r="E3048" s="30"/>
      <c r="F3048" s="30"/>
      <c r="G3048" s="66"/>
      <c r="H3048" s="66"/>
      <c r="I3048" s="66"/>
      <c r="J3048" s="31"/>
      <c r="K3048" s="31"/>
      <c r="L3048" s="47"/>
      <c r="M3048" s="32"/>
      <c r="N3048" s="33"/>
      <c r="O3048" s="34"/>
      <c r="P3048" s="34"/>
      <c r="Q3048" s="34"/>
      <c r="R3048" s="34"/>
      <c r="S3048" s="34"/>
      <c r="T3048" s="34"/>
      <c r="U3048" s="34"/>
      <c r="V3048" s="141"/>
      <c r="W3048" s="141"/>
      <c r="X3048" s="141"/>
      <c r="Y3048" s="141"/>
      <c r="Z3048" s="141"/>
      <c r="AA3048" s="141"/>
      <c r="AB3048" s="141"/>
      <c r="AC3048" s="34"/>
      <c r="AD3048" s="34"/>
    </row>
    <row r="3049" spans="1:30" ht="16.5" thickTop="1" thickBot="1">
      <c r="A3049" s="29">
        <v>3047</v>
      </c>
      <c r="B3049" s="28"/>
      <c r="D3049" s="19"/>
      <c r="E3049" s="23"/>
      <c r="F3049" s="23"/>
      <c r="G3049" s="65"/>
      <c r="H3049" s="65"/>
      <c r="I3049" s="65"/>
      <c r="J3049" s="24"/>
      <c r="K3049" s="24"/>
      <c r="L3049" s="46"/>
      <c r="M3049" s="25"/>
      <c r="N3049" s="26"/>
      <c r="O3049" s="27"/>
      <c r="P3049" s="27"/>
      <c r="Q3049" s="27"/>
      <c r="R3049" s="27"/>
      <c r="S3049" s="27"/>
      <c r="T3049" s="27"/>
      <c r="U3049" s="27"/>
      <c r="V3049" s="140"/>
      <c r="W3049" s="140"/>
      <c r="X3049" s="140"/>
      <c r="Y3049" s="140"/>
      <c r="Z3049" s="140"/>
      <c r="AA3049" s="140"/>
      <c r="AB3049" s="140"/>
      <c r="AC3049" s="27"/>
      <c r="AD3049" s="27"/>
    </row>
    <row r="3050" spans="1:30" ht="16.5" thickTop="1" thickBot="1">
      <c r="A3050" s="29">
        <v>3048</v>
      </c>
      <c r="B3050" s="28"/>
      <c r="D3050" s="19"/>
      <c r="E3050" s="30"/>
      <c r="F3050" s="30"/>
      <c r="G3050" s="66"/>
      <c r="H3050" s="66"/>
      <c r="I3050" s="66"/>
      <c r="J3050" s="31"/>
      <c r="K3050" s="31"/>
      <c r="L3050" s="47"/>
      <c r="M3050" s="32"/>
      <c r="N3050" s="33"/>
      <c r="O3050" s="34"/>
      <c r="P3050" s="34"/>
      <c r="Q3050" s="34"/>
      <c r="R3050" s="34"/>
      <c r="S3050" s="34"/>
      <c r="T3050" s="34"/>
      <c r="U3050" s="34"/>
      <c r="V3050" s="141"/>
      <c r="W3050" s="141"/>
      <c r="X3050" s="141"/>
      <c r="Y3050" s="141"/>
      <c r="Z3050" s="141"/>
      <c r="AA3050" s="141"/>
      <c r="AB3050" s="141"/>
      <c r="AC3050" s="34"/>
      <c r="AD3050" s="34"/>
    </row>
    <row r="3051" spans="1:30" ht="16.5" thickTop="1" thickBot="1">
      <c r="A3051" s="29">
        <v>3049</v>
      </c>
      <c r="B3051" s="28"/>
      <c r="D3051" s="19"/>
      <c r="E3051" s="30"/>
      <c r="F3051" s="30"/>
      <c r="G3051" s="66"/>
      <c r="H3051" s="66"/>
      <c r="I3051" s="66"/>
      <c r="J3051" s="31"/>
      <c r="K3051" s="31"/>
      <c r="L3051" s="47"/>
      <c r="M3051" s="32"/>
      <c r="N3051" s="33"/>
      <c r="O3051" s="34"/>
      <c r="P3051" s="34"/>
      <c r="Q3051" s="34"/>
      <c r="R3051" s="34"/>
      <c r="S3051" s="34"/>
      <c r="T3051" s="34"/>
      <c r="U3051" s="34"/>
      <c r="V3051" s="141"/>
      <c r="W3051" s="141"/>
      <c r="X3051" s="141"/>
      <c r="Y3051" s="141"/>
      <c r="Z3051" s="141"/>
      <c r="AA3051" s="141"/>
      <c r="AB3051" s="141"/>
      <c r="AC3051" s="34"/>
      <c r="AD3051" s="34"/>
    </row>
    <row r="3052" spans="1:30" ht="16.5" thickTop="1" thickBot="1">
      <c r="A3052" s="29">
        <v>3050</v>
      </c>
      <c r="B3052" s="28"/>
      <c r="D3052" s="19"/>
      <c r="E3052" s="30"/>
      <c r="F3052" s="30"/>
      <c r="G3052" s="66"/>
      <c r="H3052" s="66"/>
      <c r="I3052" s="66"/>
      <c r="J3052" s="31"/>
      <c r="K3052" s="31"/>
      <c r="L3052" s="47"/>
      <c r="M3052" s="32"/>
      <c r="N3052" s="33"/>
      <c r="O3052" s="34"/>
      <c r="P3052" s="34"/>
      <c r="Q3052" s="34"/>
      <c r="R3052" s="34"/>
      <c r="S3052" s="34"/>
      <c r="T3052" s="34"/>
      <c r="U3052" s="34"/>
      <c r="V3052" s="141"/>
      <c r="W3052" s="141"/>
      <c r="X3052" s="141"/>
      <c r="Y3052" s="141"/>
      <c r="Z3052" s="141"/>
      <c r="AA3052" s="141"/>
      <c r="AB3052" s="141"/>
      <c r="AC3052" s="34"/>
      <c r="AD3052" s="34"/>
    </row>
    <row r="3053" spans="1:30" ht="16.5" thickTop="1" thickBot="1">
      <c r="A3053" s="35">
        <v>3051</v>
      </c>
      <c r="B3053" s="28"/>
      <c r="D3053" s="19"/>
      <c r="E3053" s="30"/>
      <c r="F3053" s="30"/>
      <c r="G3053" s="66"/>
      <c r="H3053" s="66"/>
      <c r="I3053" s="66"/>
      <c r="J3053" s="31"/>
      <c r="K3053" s="31"/>
      <c r="L3053" s="47"/>
      <c r="M3053" s="32"/>
      <c r="N3053" s="33"/>
      <c r="O3053" s="34"/>
      <c r="P3053" s="34"/>
      <c r="Q3053" s="34"/>
      <c r="R3053" s="34"/>
      <c r="S3053" s="34"/>
      <c r="T3053" s="34"/>
      <c r="U3053" s="34"/>
      <c r="V3053" s="141"/>
      <c r="W3053" s="141"/>
      <c r="X3053" s="141"/>
      <c r="Y3053" s="141"/>
      <c r="Z3053" s="141"/>
      <c r="AA3053" s="141"/>
      <c r="AB3053" s="141"/>
      <c r="AC3053" s="34"/>
      <c r="AD3053" s="34"/>
    </row>
    <row r="3054" spans="1:30" ht="16.5" thickTop="1" thickBot="1">
      <c r="A3054" s="35">
        <v>3052</v>
      </c>
      <c r="B3054" s="28"/>
      <c r="D3054" s="19"/>
      <c r="E3054" s="30"/>
      <c r="F3054" s="30"/>
      <c r="G3054" s="66"/>
      <c r="H3054" s="66"/>
      <c r="I3054" s="66"/>
      <c r="J3054" s="31"/>
      <c r="K3054" s="31"/>
      <c r="L3054" s="47"/>
      <c r="M3054" s="32"/>
      <c r="N3054" s="33"/>
      <c r="O3054" s="34"/>
      <c r="P3054" s="34"/>
      <c r="Q3054" s="34"/>
      <c r="R3054" s="34"/>
      <c r="S3054" s="34"/>
      <c r="T3054" s="34"/>
      <c r="U3054" s="34"/>
      <c r="V3054" s="141"/>
      <c r="W3054" s="141"/>
      <c r="X3054" s="141"/>
      <c r="Y3054" s="141"/>
      <c r="Z3054" s="141"/>
      <c r="AA3054" s="141"/>
      <c r="AB3054" s="141"/>
      <c r="AC3054" s="34"/>
      <c r="AD3054" s="34"/>
    </row>
    <row r="3055" spans="1:30" ht="16.5" thickTop="1" thickBot="1">
      <c r="A3055" s="35">
        <v>3053</v>
      </c>
      <c r="B3055" s="28"/>
      <c r="D3055" s="19"/>
      <c r="E3055" s="23"/>
      <c r="F3055" s="23"/>
      <c r="G3055" s="65"/>
      <c r="H3055" s="65"/>
      <c r="I3055" s="65"/>
      <c r="J3055" s="24"/>
      <c r="K3055" s="24"/>
      <c r="L3055" s="46"/>
      <c r="M3055" s="25"/>
      <c r="N3055" s="26"/>
      <c r="O3055" s="27"/>
      <c r="P3055" s="27"/>
      <c r="Q3055" s="27"/>
      <c r="R3055" s="27"/>
      <c r="S3055" s="27"/>
      <c r="T3055" s="27"/>
      <c r="U3055" s="27"/>
      <c r="V3055" s="140"/>
      <c r="W3055" s="140"/>
      <c r="X3055" s="140"/>
      <c r="Y3055" s="140"/>
      <c r="Z3055" s="140"/>
      <c r="AA3055" s="140"/>
      <c r="AB3055" s="140"/>
      <c r="AC3055" s="27"/>
      <c r="AD3055" s="27"/>
    </row>
    <row r="3056" spans="1:30" ht="16.5" thickTop="1" thickBot="1">
      <c r="A3056" s="35">
        <v>3054</v>
      </c>
      <c r="B3056" s="28"/>
      <c r="D3056" s="19"/>
      <c r="E3056" s="30"/>
      <c r="F3056" s="30"/>
      <c r="G3056" s="66"/>
      <c r="H3056" s="66"/>
      <c r="I3056" s="66"/>
      <c r="J3056" s="31"/>
      <c r="K3056" s="31"/>
      <c r="L3056" s="47"/>
      <c r="M3056" s="32"/>
      <c r="N3056" s="33"/>
      <c r="O3056" s="34"/>
      <c r="P3056" s="34"/>
      <c r="Q3056" s="34"/>
      <c r="R3056" s="34"/>
      <c r="S3056" s="34"/>
      <c r="T3056" s="34"/>
      <c r="U3056" s="34"/>
      <c r="V3056" s="141"/>
      <c r="W3056" s="141"/>
      <c r="X3056" s="141"/>
      <c r="Y3056" s="141"/>
      <c r="Z3056" s="141"/>
      <c r="AA3056" s="141"/>
      <c r="AB3056" s="141"/>
      <c r="AC3056" s="34"/>
      <c r="AD3056" s="34"/>
    </row>
    <row r="3057" spans="1:30" ht="16.5" thickTop="1" thickBot="1">
      <c r="A3057" s="35">
        <v>3055</v>
      </c>
      <c r="B3057" s="28"/>
      <c r="D3057" s="19"/>
      <c r="E3057" s="23"/>
      <c r="F3057" s="23"/>
      <c r="G3057" s="66"/>
      <c r="H3057" s="65"/>
      <c r="I3057" s="65"/>
      <c r="J3057" s="24"/>
      <c r="K3057" s="24"/>
      <c r="L3057" s="47"/>
      <c r="M3057" s="32"/>
      <c r="N3057" s="26"/>
      <c r="O3057" s="34"/>
      <c r="P3057" s="34"/>
      <c r="Q3057" s="34"/>
      <c r="R3057" s="34"/>
      <c r="S3057" s="34"/>
      <c r="T3057" s="34"/>
      <c r="U3057" s="34"/>
      <c r="V3057" s="141"/>
      <c r="W3057" s="141"/>
      <c r="X3057" s="141"/>
      <c r="Y3057" s="141"/>
      <c r="Z3057" s="141"/>
      <c r="AA3057" s="141"/>
      <c r="AB3057" s="141"/>
      <c r="AC3057" s="34"/>
      <c r="AD3057" s="34"/>
    </row>
    <row r="3058" spans="1:30" ht="16.5" thickTop="1" thickBot="1">
      <c r="A3058" s="35">
        <v>3056</v>
      </c>
      <c r="B3058" s="28"/>
      <c r="D3058" s="19"/>
      <c r="E3058" s="30"/>
      <c r="F3058" s="30"/>
      <c r="G3058" s="66"/>
      <c r="H3058" s="66"/>
      <c r="I3058" s="66"/>
      <c r="J3058" s="31"/>
      <c r="K3058" s="31"/>
      <c r="L3058" s="47"/>
      <c r="M3058" s="32"/>
      <c r="N3058" s="33"/>
      <c r="O3058" s="34"/>
      <c r="P3058" s="34"/>
      <c r="Q3058" s="34"/>
      <c r="R3058" s="34"/>
      <c r="S3058" s="34"/>
      <c r="T3058" s="34"/>
      <c r="U3058" s="34"/>
      <c r="V3058" s="141"/>
      <c r="W3058" s="141"/>
      <c r="X3058" s="141"/>
      <c r="Y3058" s="141"/>
      <c r="Z3058" s="141"/>
      <c r="AA3058" s="141"/>
      <c r="AB3058" s="141"/>
      <c r="AC3058" s="34"/>
      <c r="AD3058" s="34"/>
    </row>
    <row r="3059" spans="1:30" ht="16.5" thickTop="1" thickBot="1">
      <c r="A3059" s="35">
        <v>3057</v>
      </c>
      <c r="B3059" s="28"/>
      <c r="D3059" s="19"/>
      <c r="E3059" s="23"/>
      <c r="F3059" s="23"/>
      <c r="G3059" s="66"/>
      <c r="H3059" s="65"/>
      <c r="I3059" s="65"/>
      <c r="J3059" s="24"/>
      <c r="K3059" s="24"/>
      <c r="L3059" s="47"/>
      <c r="M3059" s="32"/>
      <c r="N3059" s="26"/>
      <c r="O3059" s="34"/>
      <c r="P3059" s="34"/>
      <c r="Q3059" s="34"/>
      <c r="R3059" s="34"/>
      <c r="S3059" s="34"/>
      <c r="T3059" s="34"/>
      <c r="U3059" s="34"/>
      <c r="V3059" s="141"/>
      <c r="W3059" s="141"/>
      <c r="X3059" s="141"/>
      <c r="Y3059" s="141"/>
      <c r="Z3059" s="141"/>
      <c r="AA3059" s="141"/>
      <c r="AB3059" s="141"/>
      <c r="AC3059" s="34"/>
      <c r="AD3059" s="34"/>
    </row>
    <row r="3060" spans="1:30" ht="16.5" thickTop="1" thickBot="1">
      <c r="A3060" s="35">
        <v>3058</v>
      </c>
      <c r="B3060" s="28"/>
      <c r="D3060" s="19"/>
      <c r="E3060" s="30"/>
      <c r="F3060" s="30"/>
      <c r="G3060" s="66"/>
      <c r="H3060" s="66"/>
      <c r="I3060" s="66"/>
      <c r="J3060" s="31"/>
      <c r="K3060" s="31"/>
      <c r="L3060" s="47"/>
      <c r="M3060" s="32"/>
      <c r="N3060" s="33"/>
      <c r="O3060" s="34"/>
      <c r="P3060" s="34"/>
      <c r="Q3060" s="34"/>
      <c r="R3060" s="34"/>
      <c r="S3060" s="34"/>
      <c r="T3060" s="34"/>
      <c r="U3060" s="34"/>
      <c r="V3060" s="141"/>
      <c r="W3060" s="141"/>
      <c r="X3060" s="141"/>
      <c r="Y3060" s="141"/>
      <c r="Z3060" s="141"/>
      <c r="AA3060" s="141"/>
      <c r="AB3060" s="141"/>
      <c r="AC3060" s="34"/>
      <c r="AD3060" s="34"/>
    </row>
    <row r="3061" spans="1:30" ht="16.5" thickTop="1" thickBot="1">
      <c r="A3061" s="35">
        <v>3059</v>
      </c>
      <c r="B3061" s="28"/>
      <c r="D3061" s="19"/>
      <c r="E3061" s="23"/>
      <c r="F3061" s="23"/>
      <c r="G3061" s="65"/>
      <c r="H3061" s="65"/>
      <c r="I3061" s="65"/>
      <c r="J3061" s="24"/>
      <c r="K3061" s="24"/>
      <c r="L3061" s="47"/>
      <c r="M3061" s="32"/>
      <c r="N3061" s="26"/>
      <c r="O3061" s="27"/>
      <c r="P3061" s="27"/>
      <c r="Q3061" s="27"/>
      <c r="R3061" s="27"/>
      <c r="S3061" s="27"/>
      <c r="T3061" s="27"/>
      <c r="U3061" s="27"/>
      <c r="V3061" s="140"/>
      <c r="W3061" s="140"/>
      <c r="X3061" s="140"/>
      <c r="Y3061" s="140"/>
      <c r="Z3061" s="140"/>
      <c r="AA3061" s="140"/>
      <c r="AB3061" s="140"/>
      <c r="AC3061" s="27"/>
      <c r="AD3061" s="27"/>
    </row>
    <row r="3062" spans="1:30" ht="16.5" thickTop="1" thickBot="1">
      <c r="A3062" s="35">
        <v>3060</v>
      </c>
      <c r="B3062" s="28"/>
      <c r="D3062" s="19"/>
      <c r="E3062" s="30"/>
      <c r="F3062" s="30"/>
      <c r="G3062" s="66"/>
      <c r="H3062" s="66"/>
      <c r="I3062" s="66"/>
      <c r="J3062" s="31"/>
      <c r="K3062" s="31"/>
      <c r="L3062" s="47"/>
      <c r="M3062" s="32"/>
      <c r="N3062" s="33"/>
      <c r="O3062" s="34"/>
      <c r="P3062" s="34"/>
      <c r="Q3062" s="34"/>
      <c r="R3062" s="34"/>
      <c r="S3062" s="34"/>
      <c r="T3062" s="34"/>
      <c r="U3062" s="34"/>
      <c r="V3062" s="141"/>
      <c r="W3062" s="141"/>
      <c r="X3062" s="141"/>
      <c r="Y3062" s="141"/>
      <c r="Z3062" s="141"/>
      <c r="AA3062" s="141"/>
      <c r="AB3062" s="141"/>
      <c r="AC3062" s="34"/>
      <c r="AD3062" s="34"/>
    </row>
    <row r="3063" spans="1:30" ht="16.5" thickTop="1" thickBot="1">
      <c r="A3063" s="22">
        <v>3061</v>
      </c>
      <c r="B3063" s="28"/>
      <c r="D3063" s="19"/>
      <c r="E3063" s="23"/>
      <c r="F3063" s="23"/>
      <c r="G3063" s="65"/>
      <c r="H3063" s="65"/>
      <c r="I3063" s="65"/>
      <c r="J3063" s="24"/>
      <c r="K3063" s="24"/>
      <c r="L3063" s="46"/>
      <c r="M3063" s="25"/>
      <c r="N3063" s="26"/>
      <c r="O3063" s="27"/>
      <c r="P3063" s="27"/>
      <c r="Q3063" s="27"/>
      <c r="R3063" s="27"/>
      <c r="S3063" s="27"/>
      <c r="T3063" s="27"/>
      <c r="U3063" s="27"/>
      <c r="V3063" s="140"/>
      <c r="W3063" s="140"/>
      <c r="X3063" s="140"/>
      <c r="Y3063" s="140"/>
      <c r="Z3063" s="140"/>
      <c r="AA3063" s="140"/>
      <c r="AB3063" s="140"/>
      <c r="AC3063" s="27"/>
      <c r="AD3063" s="27"/>
    </row>
    <row r="3064" spans="1:30" ht="16.5" thickTop="1" thickBot="1">
      <c r="A3064" s="29">
        <v>3062</v>
      </c>
      <c r="B3064" s="28"/>
      <c r="D3064" s="19"/>
      <c r="E3064" s="30"/>
      <c r="F3064" s="30"/>
      <c r="G3064" s="66"/>
      <c r="H3064" s="66"/>
      <c r="I3064" s="66"/>
      <c r="J3064" s="31"/>
      <c r="K3064" s="31"/>
      <c r="L3064" s="47"/>
      <c r="M3064" s="32"/>
      <c r="N3064" s="33"/>
      <c r="O3064" s="34"/>
      <c r="P3064" s="34"/>
      <c r="Q3064" s="34"/>
      <c r="R3064" s="34"/>
      <c r="S3064" s="34"/>
      <c r="T3064" s="34"/>
      <c r="U3064" s="34"/>
      <c r="V3064" s="141"/>
      <c r="W3064" s="141"/>
      <c r="X3064" s="141"/>
      <c r="Y3064" s="141"/>
      <c r="Z3064" s="141"/>
      <c r="AA3064" s="141"/>
      <c r="AB3064" s="141"/>
      <c r="AC3064" s="34"/>
      <c r="AD3064" s="34"/>
    </row>
    <row r="3065" spans="1:30" ht="16.5" thickTop="1" thickBot="1">
      <c r="A3065" s="29">
        <v>3063</v>
      </c>
      <c r="B3065" s="28"/>
      <c r="D3065" s="19"/>
      <c r="E3065" s="30"/>
      <c r="F3065" s="30"/>
      <c r="G3065" s="66"/>
      <c r="H3065" s="66"/>
      <c r="I3065" s="66"/>
      <c r="J3065" s="31"/>
      <c r="K3065" s="31"/>
      <c r="L3065" s="47"/>
      <c r="M3065" s="32"/>
      <c r="N3065" s="33"/>
      <c r="O3065" s="34"/>
      <c r="P3065" s="34"/>
      <c r="Q3065" s="34"/>
      <c r="R3065" s="34"/>
      <c r="S3065" s="34"/>
      <c r="T3065" s="34"/>
      <c r="U3065" s="34"/>
      <c r="V3065" s="141"/>
      <c r="W3065" s="141"/>
      <c r="X3065" s="141"/>
      <c r="Y3065" s="141"/>
      <c r="Z3065" s="141"/>
      <c r="AA3065" s="141"/>
      <c r="AB3065" s="141"/>
      <c r="AC3065" s="34"/>
      <c r="AD3065" s="34"/>
    </row>
    <row r="3066" spans="1:30" ht="16.5" thickTop="1" thickBot="1">
      <c r="A3066" s="29">
        <v>3064</v>
      </c>
      <c r="B3066" s="28"/>
      <c r="D3066" s="19"/>
      <c r="E3066" s="30"/>
      <c r="F3066" s="30"/>
      <c r="G3066" s="66"/>
      <c r="H3066" s="66"/>
      <c r="I3066" s="66"/>
      <c r="J3066" s="31"/>
      <c r="K3066" s="31"/>
      <c r="L3066" s="47"/>
      <c r="M3066" s="32"/>
      <c r="N3066" s="33"/>
      <c r="O3066" s="34"/>
      <c r="P3066" s="34"/>
      <c r="Q3066" s="34"/>
      <c r="R3066" s="34"/>
      <c r="S3066" s="34"/>
      <c r="T3066" s="34"/>
      <c r="U3066" s="34"/>
      <c r="V3066" s="141"/>
      <c r="W3066" s="141"/>
      <c r="X3066" s="141"/>
      <c r="Y3066" s="141"/>
      <c r="Z3066" s="141"/>
      <c r="AA3066" s="141"/>
      <c r="AB3066" s="141"/>
      <c r="AC3066" s="34"/>
      <c r="AD3066" s="34"/>
    </row>
    <row r="3067" spans="1:30" ht="16.5" thickTop="1" thickBot="1">
      <c r="A3067" s="29">
        <v>3065</v>
      </c>
      <c r="B3067" s="28"/>
      <c r="D3067" s="19"/>
      <c r="E3067" s="30"/>
      <c r="F3067" s="30"/>
      <c r="G3067" s="66"/>
      <c r="H3067" s="66"/>
      <c r="I3067" s="66"/>
      <c r="J3067" s="31"/>
      <c r="K3067" s="31"/>
      <c r="L3067" s="47"/>
      <c r="M3067" s="32"/>
      <c r="N3067" s="33"/>
      <c r="O3067" s="34"/>
      <c r="P3067" s="34"/>
      <c r="Q3067" s="34"/>
      <c r="R3067" s="34"/>
      <c r="S3067" s="34"/>
      <c r="T3067" s="34"/>
      <c r="U3067" s="34"/>
      <c r="V3067" s="141"/>
      <c r="W3067" s="141"/>
      <c r="X3067" s="141"/>
      <c r="Y3067" s="141"/>
      <c r="Z3067" s="141"/>
      <c r="AA3067" s="141"/>
      <c r="AB3067" s="141"/>
      <c r="AC3067" s="34"/>
      <c r="AD3067" s="34"/>
    </row>
    <row r="3068" spans="1:30" ht="16.5" thickTop="1" thickBot="1">
      <c r="A3068" s="29">
        <v>3066</v>
      </c>
      <c r="B3068" s="28"/>
      <c r="D3068" s="19"/>
      <c r="E3068" s="30"/>
      <c r="F3068" s="30"/>
      <c r="G3068" s="66"/>
      <c r="H3068" s="66"/>
      <c r="I3068" s="66"/>
      <c r="J3068" s="31"/>
      <c r="K3068" s="31"/>
      <c r="L3068" s="47"/>
      <c r="M3068" s="32"/>
      <c r="N3068" s="33"/>
      <c r="O3068" s="34"/>
      <c r="P3068" s="34"/>
      <c r="Q3068" s="34"/>
      <c r="R3068" s="34"/>
      <c r="S3068" s="34"/>
      <c r="T3068" s="34"/>
      <c r="U3068" s="34"/>
      <c r="V3068" s="141"/>
      <c r="W3068" s="141"/>
      <c r="X3068" s="141"/>
      <c r="Y3068" s="141"/>
      <c r="Z3068" s="141"/>
      <c r="AA3068" s="141"/>
      <c r="AB3068" s="141"/>
      <c r="AC3068" s="34"/>
      <c r="AD3068" s="34"/>
    </row>
    <row r="3069" spans="1:30" ht="16.5" thickTop="1" thickBot="1">
      <c r="A3069" s="29">
        <v>3067</v>
      </c>
      <c r="B3069" s="28"/>
      <c r="D3069" s="19"/>
      <c r="E3069" s="23"/>
      <c r="F3069" s="23"/>
      <c r="G3069" s="65"/>
      <c r="H3069" s="65"/>
      <c r="I3069" s="65"/>
      <c r="J3069" s="24"/>
      <c r="K3069" s="24"/>
      <c r="L3069" s="46"/>
      <c r="M3069" s="25"/>
      <c r="N3069" s="26"/>
      <c r="O3069" s="27"/>
      <c r="P3069" s="27"/>
      <c r="Q3069" s="27"/>
      <c r="R3069" s="27"/>
      <c r="S3069" s="27"/>
      <c r="T3069" s="27"/>
      <c r="U3069" s="27"/>
      <c r="V3069" s="140"/>
      <c r="W3069" s="140"/>
      <c r="X3069" s="140"/>
      <c r="Y3069" s="140"/>
      <c r="Z3069" s="140"/>
      <c r="AA3069" s="140"/>
      <c r="AB3069" s="140"/>
      <c r="AC3069" s="27"/>
      <c r="AD3069" s="27"/>
    </row>
    <row r="3070" spans="1:30" ht="16.5" thickTop="1" thickBot="1">
      <c r="A3070" s="29">
        <v>3068</v>
      </c>
      <c r="B3070" s="28"/>
      <c r="D3070" s="19"/>
      <c r="E3070" s="30"/>
      <c r="F3070" s="30"/>
      <c r="G3070" s="66"/>
      <c r="H3070" s="66"/>
      <c r="I3070" s="66"/>
      <c r="J3070" s="31"/>
      <c r="K3070" s="31"/>
      <c r="L3070" s="47"/>
      <c r="M3070" s="32"/>
      <c r="N3070" s="33"/>
      <c r="O3070" s="34"/>
      <c r="P3070" s="34"/>
      <c r="Q3070" s="34"/>
      <c r="R3070" s="34"/>
      <c r="S3070" s="34"/>
      <c r="T3070" s="34"/>
      <c r="U3070" s="34"/>
      <c r="V3070" s="141"/>
      <c r="W3070" s="141"/>
      <c r="X3070" s="141"/>
      <c r="Y3070" s="141"/>
      <c r="Z3070" s="141"/>
      <c r="AA3070" s="141"/>
      <c r="AB3070" s="141"/>
      <c r="AC3070" s="34"/>
      <c r="AD3070" s="34"/>
    </row>
    <row r="3071" spans="1:30" ht="16.5" thickTop="1" thickBot="1">
      <c r="A3071" s="29">
        <v>3069</v>
      </c>
      <c r="B3071" s="28"/>
      <c r="D3071" s="19"/>
      <c r="E3071" s="30"/>
      <c r="F3071" s="30"/>
      <c r="G3071" s="66"/>
      <c r="H3071" s="66"/>
      <c r="I3071" s="66"/>
      <c r="J3071" s="31"/>
      <c r="K3071" s="31"/>
      <c r="L3071" s="47"/>
      <c r="M3071" s="32"/>
      <c r="N3071" s="33"/>
      <c r="O3071" s="34"/>
      <c r="P3071" s="34"/>
      <c r="Q3071" s="34"/>
      <c r="R3071" s="34"/>
      <c r="S3071" s="34"/>
      <c r="T3071" s="34"/>
      <c r="U3071" s="34"/>
      <c r="V3071" s="141"/>
      <c r="W3071" s="141"/>
      <c r="X3071" s="141"/>
      <c r="Y3071" s="141"/>
      <c r="Z3071" s="141"/>
      <c r="AA3071" s="141"/>
      <c r="AB3071" s="141"/>
      <c r="AC3071" s="34"/>
      <c r="AD3071" s="34"/>
    </row>
    <row r="3072" spans="1:30" ht="16.5" thickTop="1" thickBot="1">
      <c r="A3072" s="29">
        <v>3070</v>
      </c>
      <c r="B3072" s="28"/>
      <c r="D3072" s="19"/>
      <c r="E3072" s="30"/>
      <c r="F3072" s="30"/>
      <c r="G3072" s="66"/>
      <c r="H3072" s="66"/>
      <c r="I3072" s="66"/>
      <c r="J3072" s="31"/>
      <c r="K3072" s="31"/>
      <c r="L3072" s="47"/>
      <c r="M3072" s="32"/>
      <c r="N3072" s="33"/>
      <c r="O3072" s="34"/>
      <c r="P3072" s="34"/>
      <c r="Q3072" s="34"/>
      <c r="R3072" s="34"/>
      <c r="S3072" s="34"/>
      <c r="T3072" s="34"/>
      <c r="U3072" s="34"/>
      <c r="V3072" s="141"/>
      <c r="W3072" s="141"/>
      <c r="X3072" s="141"/>
      <c r="Y3072" s="141"/>
      <c r="Z3072" s="141"/>
      <c r="AA3072" s="141"/>
      <c r="AB3072" s="141"/>
      <c r="AC3072" s="34"/>
      <c r="AD3072" s="34"/>
    </row>
    <row r="3073" spans="1:30" ht="16.5" thickTop="1" thickBot="1">
      <c r="A3073" s="35">
        <v>3071</v>
      </c>
      <c r="B3073" s="28"/>
      <c r="D3073" s="19"/>
      <c r="E3073" s="30"/>
      <c r="F3073" s="30"/>
      <c r="G3073" s="66"/>
      <c r="H3073" s="66"/>
      <c r="I3073" s="66"/>
      <c r="J3073" s="31"/>
      <c r="K3073" s="31"/>
      <c r="L3073" s="47"/>
      <c r="M3073" s="32"/>
      <c r="N3073" s="33"/>
      <c r="O3073" s="34"/>
      <c r="P3073" s="34"/>
      <c r="Q3073" s="34"/>
      <c r="R3073" s="34"/>
      <c r="S3073" s="34"/>
      <c r="T3073" s="34"/>
      <c r="U3073" s="34"/>
      <c r="V3073" s="141"/>
      <c r="W3073" s="141"/>
      <c r="X3073" s="141"/>
      <c r="Y3073" s="141"/>
      <c r="Z3073" s="141"/>
      <c r="AA3073" s="141"/>
      <c r="AB3073" s="141"/>
      <c r="AC3073" s="34"/>
      <c r="AD3073" s="34"/>
    </row>
    <row r="3074" spans="1:30" ht="16.5" thickTop="1" thickBot="1">
      <c r="A3074" s="35">
        <v>3072</v>
      </c>
      <c r="B3074" s="28"/>
      <c r="D3074" s="19"/>
      <c r="E3074" s="30"/>
      <c r="F3074" s="30"/>
      <c r="G3074" s="66"/>
      <c r="H3074" s="66"/>
      <c r="I3074" s="66"/>
      <c r="J3074" s="31"/>
      <c r="K3074" s="31"/>
      <c r="L3074" s="47"/>
      <c r="M3074" s="32"/>
      <c r="N3074" s="33"/>
      <c r="O3074" s="34"/>
      <c r="P3074" s="34"/>
      <c r="Q3074" s="34"/>
      <c r="R3074" s="34"/>
      <c r="S3074" s="34"/>
      <c r="T3074" s="34"/>
      <c r="U3074" s="34"/>
      <c r="V3074" s="141"/>
      <c r="W3074" s="141"/>
      <c r="X3074" s="141"/>
      <c r="Y3074" s="141"/>
      <c r="Z3074" s="141"/>
      <c r="AA3074" s="141"/>
      <c r="AB3074" s="141"/>
      <c r="AC3074" s="34"/>
      <c r="AD3074" s="34"/>
    </row>
    <row r="3075" spans="1:30" ht="16.5" thickTop="1" thickBot="1">
      <c r="A3075" s="35">
        <v>3073</v>
      </c>
      <c r="B3075" s="28"/>
      <c r="D3075" s="19"/>
      <c r="E3075" s="23"/>
      <c r="F3075" s="23"/>
      <c r="G3075" s="65"/>
      <c r="H3075" s="65"/>
      <c r="I3075" s="65"/>
      <c r="J3075" s="24"/>
      <c r="K3075" s="24"/>
      <c r="L3075" s="46"/>
      <c r="M3075" s="25"/>
      <c r="N3075" s="26"/>
      <c r="O3075" s="27"/>
      <c r="P3075" s="27"/>
      <c r="Q3075" s="27"/>
      <c r="R3075" s="27"/>
      <c r="S3075" s="27"/>
      <c r="T3075" s="27"/>
      <c r="U3075" s="27"/>
      <c r="V3075" s="140"/>
      <c r="W3075" s="140"/>
      <c r="X3075" s="140"/>
      <c r="Y3075" s="140"/>
      <c r="Z3075" s="140"/>
      <c r="AA3075" s="140"/>
      <c r="AB3075" s="140"/>
      <c r="AC3075" s="27"/>
      <c r="AD3075" s="27"/>
    </row>
    <row r="3076" spans="1:30" ht="16.5" thickTop="1" thickBot="1">
      <c r="A3076" s="35">
        <v>3074</v>
      </c>
      <c r="B3076" s="28"/>
      <c r="D3076" s="19"/>
      <c r="E3076" s="30"/>
      <c r="F3076" s="30"/>
      <c r="G3076" s="66"/>
      <c r="H3076" s="66"/>
      <c r="I3076" s="66"/>
      <c r="J3076" s="31"/>
      <c r="K3076" s="31"/>
      <c r="L3076" s="47"/>
      <c r="M3076" s="32"/>
      <c r="N3076" s="33"/>
      <c r="O3076" s="34"/>
      <c r="P3076" s="34"/>
      <c r="Q3076" s="34"/>
      <c r="R3076" s="34"/>
      <c r="S3076" s="34"/>
      <c r="T3076" s="34"/>
      <c r="U3076" s="34"/>
      <c r="V3076" s="141"/>
      <c r="W3076" s="141"/>
      <c r="X3076" s="141"/>
      <c r="Y3076" s="141"/>
      <c r="Z3076" s="141"/>
      <c r="AA3076" s="141"/>
      <c r="AB3076" s="141"/>
      <c r="AC3076" s="34"/>
      <c r="AD3076" s="34"/>
    </row>
    <row r="3077" spans="1:30" ht="16.5" thickTop="1" thickBot="1">
      <c r="A3077" s="35">
        <v>3075</v>
      </c>
      <c r="B3077" s="28"/>
      <c r="D3077" s="19"/>
      <c r="E3077" s="23"/>
      <c r="F3077" s="23"/>
      <c r="G3077" s="66"/>
      <c r="H3077" s="65"/>
      <c r="I3077" s="65"/>
      <c r="J3077" s="24"/>
      <c r="K3077" s="24"/>
      <c r="L3077" s="47"/>
      <c r="M3077" s="32"/>
      <c r="N3077" s="26"/>
      <c r="O3077" s="34"/>
      <c r="P3077" s="34"/>
      <c r="Q3077" s="34"/>
      <c r="R3077" s="34"/>
      <c r="S3077" s="34"/>
      <c r="T3077" s="34"/>
      <c r="U3077" s="34"/>
      <c r="V3077" s="141"/>
      <c r="W3077" s="141"/>
      <c r="X3077" s="141"/>
      <c r="Y3077" s="141"/>
      <c r="Z3077" s="141"/>
      <c r="AA3077" s="141"/>
      <c r="AB3077" s="141"/>
      <c r="AC3077" s="34"/>
      <c r="AD3077" s="34"/>
    </row>
    <row r="3078" spans="1:30" ht="16.5" thickTop="1" thickBot="1">
      <c r="A3078" s="35">
        <v>3076</v>
      </c>
      <c r="B3078" s="28"/>
      <c r="D3078" s="19"/>
      <c r="E3078" s="30"/>
      <c r="F3078" s="30"/>
      <c r="G3078" s="66"/>
      <c r="H3078" s="66"/>
      <c r="I3078" s="66"/>
      <c r="J3078" s="31"/>
      <c r="K3078" s="31"/>
      <c r="L3078" s="47"/>
      <c r="M3078" s="32"/>
      <c r="N3078" s="33"/>
      <c r="O3078" s="34"/>
      <c r="P3078" s="34"/>
      <c r="Q3078" s="34"/>
      <c r="R3078" s="34"/>
      <c r="S3078" s="34"/>
      <c r="T3078" s="34"/>
      <c r="U3078" s="34"/>
      <c r="V3078" s="141"/>
      <c r="W3078" s="141"/>
      <c r="X3078" s="141"/>
      <c r="Y3078" s="141"/>
      <c r="Z3078" s="141"/>
      <c r="AA3078" s="141"/>
      <c r="AB3078" s="141"/>
      <c r="AC3078" s="34"/>
      <c r="AD3078" s="34"/>
    </row>
    <row r="3079" spans="1:30" ht="16.5" thickTop="1" thickBot="1">
      <c r="A3079" s="35">
        <v>3077</v>
      </c>
      <c r="B3079" s="28"/>
      <c r="D3079" s="19"/>
      <c r="E3079" s="23"/>
      <c r="F3079" s="23"/>
      <c r="G3079" s="66"/>
      <c r="H3079" s="65"/>
      <c r="I3079" s="65"/>
      <c r="J3079" s="24"/>
      <c r="K3079" s="24"/>
      <c r="L3079" s="47"/>
      <c r="M3079" s="32"/>
      <c r="N3079" s="26"/>
      <c r="O3079" s="34"/>
      <c r="P3079" s="34"/>
      <c r="Q3079" s="34"/>
      <c r="R3079" s="34"/>
      <c r="S3079" s="34"/>
      <c r="T3079" s="34"/>
      <c r="U3079" s="34"/>
      <c r="V3079" s="141"/>
      <c r="W3079" s="141"/>
      <c r="X3079" s="141"/>
      <c r="Y3079" s="141"/>
      <c r="Z3079" s="141"/>
      <c r="AA3079" s="141"/>
      <c r="AB3079" s="141"/>
      <c r="AC3079" s="34"/>
      <c r="AD3079" s="34"/>
    </row>
    <row r="3080" spans="1:30" ht="16.5" thickTop="1" thickBot="1">
      <c r="A3080" s="35">
        <v>3078</v>
      </c>
      <c r="B3080" s="28"/>
      <c r="D3080" s="19"/>
      <c r="E3080" s="30"/>
      <c r="F3080" s="30"/>
      <c r="G3080" s="66"/>
      <c r="H3080" s="66"/>
      <c r="I3080" s="66"/>
      <c r="J3080" s="31"/>
      <c r="K3080" s="31"/>
      <c r="L3080" s="47"/>
      <c r="M3080" s="32"/>
      <c r="N3080" s="33"/>
      <c r="O3080" s="34"/>
      <c r="P3080" s="34"/>
      <c r="Q3080" s="34"/>
      <c r="R3080" s="34"/>
      <c r="S3080" s="34"/>
      <c r="T3080" s="34"/>
      <c r="U3080" s="34"/>
      <c r="V3080" s="141"/>
      <c r="W3080" s="141"/>
      <c r="X3080" s="141"/>
      <c r="Y3080" s="141"/>
      <c r="Z3080" s="141"/>
      <c r="AA3080" s="141"/>
      <c r="AB3080" s="141"/>
      <c r="AC3080" s="34"/>
      <c r="AD3080" s="34"/>
    </row>
    <row r="3081" spans="1:30" ht="16.5" thickTop="1" thickBot="1">
      <c r="A3081" s="35">
        <v>3079</v>
      </c>
      <c r="B3081" s="28"/>
      <c r="D3081" s="19"/>
      <c r="E3081" s="23"/>
      <c r="F3081" s="23"/>
      <c r="G3081" s="65"/>
      <c r="H3081" s="65"/>
      <c r="I3081" s="65"/>
      <c r="J3081" s="24"/>
      <c r="K3081" s="24"/>
      <c r="L3081" s="47"/>
      <c r="M3081" s="32"/>
      <c r="N3081" s="26"/>
      <c r="O3081" s="27"/>
      <c r="P3081" s="27"/>
      <c r="Q3081" s="27"/>
      <c r="R3081" s="27"/>
      <c r="S3081" s="27"/>
      <c r="T3081" s="27"/>
      <c r="U3081" s="27"/>
      <c r="V3081" s="140"/>
      <c r="W3081" s="140"/>
      <c r="X3081" s="140"/>
      <c r="Y3081" s="140"/>
      <c r="Z3081" s="140"/>
      <c r="AA3081" s="140"/>
      <c r="AB3081" s="140"/>
      <c r="AC3081" s="27"/>
      <c r="AD3081" s="27"/>
    </row>
    <row r="3082" spans="1:30" ht="16.5" thickTop="1" thickBot="1">
      <c r="A3082" s="35">
        <v>3080</v>
      </c>
      <c r="B3082" s="28"/>
      <c r="D3082" s="19"/>
      <c r="E3082" s="30"/>
      <c r="F3082" s="30"/>
      <c r="G3082" s="66"/>
      <c r="H3082" s="66"/>
      <c r="I3082" s="66"/>
      <c r="J3082" s="31"/>
      <c r="K3082" s="31"/>
      <c r="L3082" s="47"/>
      <c r="M3082" s="32"/>
      <c r="N3082" s="33"/>
      <c r="O3082" s="34"/>
      <c r="P3082" s="34"/>
      <c r="Q3082" s="34"/>
      <c r="R3082" s="34"/>
      <c r="S3082" s="34"/>
      <c r="T3082" s="34"/>
      <c r="U3082" s="34"/>
      <c r="V3082" s="141"/>
      <c r="W3082" s="141"/>
      <c r="X3082" s="141"/>
      <c r="Y3082" s="141"/>
      <c r="Z3082" s="141"/>
      <c r="AA3082" s="141"/>
      <c r="AB3082" s="141"/>
      <c r="AC3082" s="34"/>
      <c r="AD3082" s="34"/>
    </row>
    <row r="3083" spans="1:30" ht="16.5" thickTop="1" thickBot="1">
      <c r="A3083" s="22">
        <v>3081</v>
      </c>
      <c r="B3083" s="28"/>
      <c r="D3083" s="19"/>
      <c r="E3083" s="23"/>
      <c r="F3083" s="23"/>
      <c r="G3083" s="65"/>
      <c r="H3083" s="65"/>
      <c r="I3083" s="65"/>
      <c r="J3083" s="24"/>
      <c r="K3083" s="24"/>
      <c r="L3083" s="46"/>
      <c r="M3083" s="25"/>
      <c r="N3083" s="26"/>
      <c r="O3083" s="27"/>
      <c r="P3083" s="27"/>
      <c r="Q3083" s="27"/>
      <c r="R3083" s="27"/>
      <c r="S3083" s="27"/>
      <c r="T3083" s="27"/>
      <c r="U3083" s="27"/>
      <c r="V3083" s="140"/>
      <c r="W3083" s="140"/>
      <c r="X3083" s="140"/>
      <c r="Y3083" s="140"/>
      <c r="Z3083" s="140"/>
      <c r="AA3083" s="140"/>
      <c r="AB3083" s="140"/>
      <c r="AC3083" s="27"/>
      <c r="AD3083" s="27"/>
    </row>
    <row r="3084" spans="1:30" ht="16.5" thickTop="1" thickBot="1">
      <c r="A3084" s="29">
        <v>3082</v>
      </c>
      <c r="B3084" s="28"/>
      <c r="D3084" s="19"/>
      <c r="E3084" s="30"/>
      <c r="F3084" s="30"/>
      <c r="G3084" s="66"/>
      <c r="H3084" s="66"/>
      <c r="I3084" s="66"/>
      <c r="J3084" s="31"/>
      <c r="K3084" s="31"/>
      <c r="L3084" s="47"/>
      <c r="M3084" s="32"/>
      <c r="N3084" s="33"/>
      <c r="O3084" s="34"/>
      <c r="P3084" s="34"/>
      <c r="Q3084" s="34"/>
      <c r="R3084" s="34"/>
      <c r="S3084" s="34"/>
      <c r="T3084" s="34"/>
      <c r="U3084" s="34"/>
      <c r="V3084" s="141"/>
      <c r="W3084" s="141"/>
      <c r="X3084" s="141"/>
      <c r="Y3084" s="141"/>
      <c r="Z3084" s="141"/>
      <c r="AA3084" s="141"/>
      <c r="AB3084" s="141"/>
      <c r="AC3084" s="34"/>
      <c r="AD3084" s="34"/>
    </row>
    <row r="3085" spans="1:30" ht="16.5" thickTop="1" thickBot="1">
      <c r="A3085" s="29">
        <v>3083</v>
      </c>
      <c r="B3085" s="28"/>
      <c r="D3085" s="19"/>
      <c r="E3085" s="30"/>
      <c r="F3085" s="30"/>
      <c r="G3085" s="66"/>
      <c r="H3085" s="66"/>
      <c r="I3085" s="66"/>
      <c r="J3085" s="31"/>
      <c r="K3085" s="31"/>
      <c r="L3085" s="47"/>
      <c r="M3085" s="32"/>
      <c r="N3085" s="33"/>
      <c r="O3085" s="34"/>
      <c r="P3085" s="34"/>
      <c r="Q3085" s="34"/>
      <c r="R3085" s="34"/>
      <c r="S3085" s="34"/>
      <c r="T3085" s="34"/>
      <c r="U3085" s="34"/>
      <c r="V3085" s="141"/>
      <c r="W3085" s="141"/>
      <c r="X3085" s="141"/>
      <c r="Y3085" s="141"/>
      <c r="Z3085" s="141"/>
      <c r="AA3085" s="141"/>
      <c r="AB3085" s="141"/>
      <c r="AC3085" s="34"/>
      <c r="AD3085" s="34"/>
    </row>
    <row r="3086" spans="1:30" ht="16.5" thickTop="1" thickBot="1">
      <c r="A3086" s="29">
        <v>3084</v>
      </c>
      <c r="B3086" s="28"/>
      <c r="D3086" s="19"/>
      <c r="E3086" s="30"/>
      <c r="F3086" s="30"/>
      <c r="G3086" s="66"/>
      <c r="H3086" s="66"/>
      <c r="I3086" s="66"/>
      <c r="J3086" s="31"/>
      <c r="K3086" s="31"/>
      <c r="L3086" s="47"/>
      <c r="M3086" s="32"/>
      <c r="N3086" s="33"/>
      <c r="O3086" s="34"/>
      <c r="P3086" s="34"/>
      <c r="Q3086" s="34"/>
      <c r="R3086" s="34"/>
      <c r="S3086" s="34"/>
      <c r="T3086" s="34"/>
      <c r="U3086" s="34"/>
      <c r="V3086" s="141"/>
      <c r="W3086" s="141"/>
      <c r="X3086" s="141"/>
      <c r="Y3086" s="141"/>
      <c r="Z3086" s="141"/>
      <c r="AA3086" s="141"/>
      <c r="AB3086" s="141"/>
      <c r="AC3086" s="34"/>
      <c r="AD3086" s="34"/>
    </row>
    <row r="3087" spans="1:30" ht="16.5" thickTop="1" thickBot="1">
      <c r="A3087" s="29">
        <v>3085</v>
      </c>
      <c r="B3087" s="28"/>
      <c r="D3087" s="19"/>
      <c r="E3087" s="30"/>
      <c r="F3087" s="30"/>
      <c r="G3087" s="66"/>
      <c r="H3087" s="66"/>
      <c r="I3087" s="66"/>
      <c r="J3087" s="31"/>
      <c r="K3087" s="31"/>
      <c r="L3087" s="47"/>
      <c r="M3087" s="32"/>
      <c r="N3087" s="33"/>
      <c r="O3087" s="34"/>
      <c r="P3087" s="34"/>
      <c r="Q3087" s="34"/>
      <c r="R3087" s="34"/>
      <c r="S3087" s="34"/>
      <c r="T3087" s="34"/>
      <c r="U3087" s="34"/>
      <c r="V3087" s="141"/>
      <c r="W3087" s="141"/>
      <c r="X3087" s="141"/>
      <c r="Y3087" s="141"/>
      <c r="Z3087" s="141"/>
      <c r="AA3087" s="141"/>
      <c r="AB3087" s="141"/>
      <c r="AC3087" s="34"/>
      <c r="AD3087" s="34"/>
    </row>
    <row r="3088" spans="1:30" ht="16.5" thickTop="1" thickBot="1">
      <c r="A3088" s="29">
        <v>3086</v>
      </c>
      <c r="B3088" s="28"/>
      <c r="D3088" s="19"/>
      <c r="E3088" s="30"/>
      <c r="F3088" s="30"/>
      <c r="G3088" s="66"/>
      <c r="H3088" s="66"/>
      <c r="I3088" s="66"/>
      <c r="J3088" s="31"/>
      <c r="K3088" s="31"/>
      <c r="L3088" s="47"/>
      <c r="M3088" s="32"/>
      <c r="N3088" s="33"/>
      <c r="O3088" s="34"/>
      <c r="P3088" s="34"/>
      <c r="Q3088" s="34"/>
      <c r="R3088" s="34"/>
      <c r="S3088" s="34"/>
      <c r="T3088" s="34"/>
      <c r="U3088" s="34"/>
      <c r="V3088" s="141"/>
      <c r="W3088" s="141"/>
      <c r="X3088" s="141"/>
      <c r="Y3088" s="141"/>
      <c r="Z3088" s="141"/>
      <c r="AA3088" s="141"/>
      <c r="AB3088" s="141"/>
      <c r="AC3088" s="34"/>
      <c r="AD3088" s="34"/>
    </row>
    <row r="3089" spans="1:30" ht="16.5" thickTop="1" thickBot="1">
      <c r="A3089" s="29">
        <v>3087</v>
      </c>
      <c r="B3089" s="28"/>
      <c r="D3089" s="19"/>
      <c r="E3089" s="23"/>
      <c r="F3089" s="23"/>
      <c r="G3089" s="65"/>
      <c r="H3089" s="65"/>
      <c r="I3089" s="65"/>
      <c r="J3089" s="24"/>
      <c r="K3089" s="24"/>
      <c r="L3089" s="46"/>
      <c r="M3089" s="25"/>
      <c r="N3089" s="26"/>
      <c r="O3089" s="27"/>
      <c r="P3089" s="27"/>
      <c r="Q3089" s="27"/>
      <c r="R3089" s="27"/>
      <c r="S3089" s="27"/>
      <c r="T3089" s="27"/>
      <c r="U3089" s="27"/>
      <c r="V3089" s="140"/>
      <c r="W3089" s="140"/>
      <c r="X3089" s="140"/>
      <c r="Y3089" s="140"/>
      <c r="Z3089" s="140"/>
      <c r="AA3089" s="140"/>
      <c r="AB3089" s="140"/>
      <c r="AC3089" s="27"/>
      <c r="AD3089" s="27"/>
    </row>
    <row r="3090" spans="1:30" ht="16.5" thickTop="1" thickBot="1">
      <c r="A3090" s="29">
        <v>3088</v>
      </c>
      <c r="B3090" s="28"/>
      <c r="D3090" s="19"/>
      <c r="E3090" s="30"/>
      <c r="F3090" s="30"/>
      <c r="G3090" s="66"/>
      <c r="H3090" s="66"/>
      <c r="I3090" s="66"/>
      <c r="J3090" s="31"/>
      <c r="K3090" s="31"/>
      <c r="L3090" s="47"/>
      <c r="M3090" s="32"/>
      <c r="N3090" s="33"/>
      <c r="O3090" s="34"/>
      <c r="P3090" s="34"/>
      <c r="Q3090" s="34"/>
      <c r="R3090" s="34"/>
      <c r="S3090" s="34"/>
      <c r="T3090" s="34"/>
      <c r="U3090" s="34"/>
      <c r="V3090" s="141"/>
      <c r="W3090" s="141"/>
      <c r="X3090" s="141"/>
      <c r="Y3090" s="141"/>
      <c r="Z3090" s="141"/>
      <c r="AA3090" s="141"/>
      <c r="AB3090" s="141"/>
      <c r="AC3090" s="34"/>
      <c r="AD3090" s="34"/>
    </row>
    <row r="3091" spans="1:30" ht="16.5" thickTop="1" thickBot="1">
      <c r="A3091" s="29">
        <v>3089</v>
      </c>
      <c r="B3091" s="28"/>
      <c r="D3091" s="19"/>
      <c r="E3091" s="30"/>
      <c r="F3091" s="30"/>
      <c r="G3091" s="66"/>
      <c r="H3091" s="66"/>
      <c r="I3091" s="66"/>
      <c r="J3091" s="31"/>
      <c r="K3091" s="31"/>
      <c r="L3091" s="47"/>
      <c r="M3091" s="32"/>
      <c r="N3091" s="33"/>
      <c r="O3091" s="34"/>
      <c r="P3091" s="34"/>
      <c r="Q3091" s="34"/>
      <c r="R3091" s="34"/>
      <c r="S3091" s="34"/>
      <c r="T3091" s="34"/>
      <c r="U3091" s="34"/>
      <c r="V3091" s="141"/>
      <c r="W3091" s="141"/>
      <c r="X3091" s="141"/>
      <c r="Y3091" s="141"/>
      <c r="Z3091" s="141"/>
      <c r="AA3091" s="141"/>
      <c r="AB3091" s="141"/>
      <c r="AC3091" s="34"/>
      <c r="AD3091" s="34"/>
    </row>
    <row r="3092" spans="1:30" ht="16.5" thickTop="1" thickBot="1">
      <c r="A3092" s="29">
        <v>3090</v>
      </c>
      <c r="B3092" s="28"/>
      <c r="D3092" s="19"/>
      <c r="E3092" s="30"/>
      <c r="F3092" s="30"/>
      <c r="G3092" s="66"/>
      <c r="H3092" s="66"/>
      <c r="I3092" s="66"/>
      <c r="J3092" s="31"/>
      <c r="K3092" s="31"/>
      <c r="L3092" s="47"/>
      <c r="M3092" s="32"/>
      <c r="N3092" s="33"/>
      <c r="O3092" s="34"/>
      <c r="P3092" s="34"/>
      <c r="Q3092" s="34"/>
      <c r="R3092" s="34"/>
      <c r="S3092" s="34"/>
      <c r="T3092" s="34"/>
      <c r="U3092" s="34"/>
      <c r="V3092" s="141"/>
      <c r="W3092" s="141"/>
      <c r="X3092" s="141"/>
      <c r="Y3092" s="141"/>
      <c r="Z3092" s="141"/>
      <c r="AA3092" s="141"/>
      <c r="AB3092" s="141"/>
      <c r="AC3092" s="34"/>
      <c r="AD3092" s="34"/>
    </row>
    <row r="3093" spans="1:30" ht="16.5" thickTop="1" thickBot="1">
      <c r="A3093" s="35">
        <v>3091</v>
      </c>
      <c r="B3093" s="28"/>
      <c r="D3093" s="19"/>
      <c r="E3093" s="30"/>
      <c r="F3093" s="30"/>
      <c r="G3093" s="66"/>
      <c r="H3093" s="66"/>
      <c r="I3093" s="66"/>
      <c r="J3093" s="31"/>
      <c r="K3093" s="31"/>
      <c r="L3093" s="47"/>
      <c r="M3093" s="32"/>
      <c r="N3093" s="33"/>
      <c r="O3093" s="34"/>
      <c r="P3093" s="34"/>
      <c r="Q3093" s="34"/>
      <c r="R3093" s="34"/>
      <c r="S3093" s="34"/>
      <c r="T3093" s="34"/>
      <c r="U3093" s="34"/>
      <c r="V3093" s="141"/>
      <c r="W3093" s="141"/>
      <c r="X3093" s="141"/>
      <c r="Y3093" s="141"/>
      <c r="Z3093" s="141"/>
      <c r="AA3093" s="141"/>
      <c r="AB3093" s="141"/>
      <c r="AC3093" s="34"/>
      <c r="AD3093" s="34"/>
    </row>
    <row r="3094" spans="1:30" ht="16.5" thickTop="1" thickBot="1">
      <c r="A3094" s="35">
        <v>3092</v>
      </c>
      <c r="B3094" s="28"/>
      <c r="D3094" s="19"/>
      <c r="E3094" s="30"/>
      <c r="F3094" s="30"/>
      <c r="G3094" s="66"/>
      <c r="H3094" s="66"/>
      <c r="I3094" s="66"/>
      <c r="J3094" s="31"/>
      <c r="K3094" s="31"/>
      <c r="L3094" s="47"/>
      <c r="M3094" s="32"/>
      <c r="N3094" s="33"/>
      <c r="O3094" s="34"/>
      <c r="P3094" s="34"/>
      <c r="Q3094" s="34"/>
      <c r="R3094" s="34"/>
      <c r="S3094" s="34"/>
      <c r="T3094" s="34"/>
      <c r="U3094" s="34"/>
      <c r="V3094" s="141"/>
      <c r="W3094" s="141"/>
      <c r="X3094" s="141"/>
      <c r="Y3094" s="141"/>
      <c r="Z3094" s="141"/>
      <c r="AA3094" s="141"/>
      <c r="AB3094" s="141"/>
      <c r="AC3094" s="34"/>
      <c r="AD3094" s="34"/>
    </row>
    <row r="3095" spans="1:30" ht="16.5" thickTop="1" thickBot="1">
      <c r="A3095" s="35">
        <v>3093</v>
      </c>
      <c r="B3095" s="28"/>
      <c r="D3095" s="19"/>
      <c r="E3095" s="23"/>
      <c r="F3095" s="23"/>
      <c r="G3095" s="65"/>
      <c r="H3095" s="65"/>
      <c r="I3095" s="65"/>
      <c r="J3095" s="24"/>
      <c r="K3095" s="24"/>
      <c r="L3095" s="46"/>
      <c r="M3095" s="25"/>
      <c r="N3095" s="26"/>
      <c r="O3095" s="27"/>
      <c r="P3095" s="27"/>
      <c r="Q3095" s="27"/>
      <c r="R3095" s="27"/>
      <c r="S3095" s="27"/>
      <c r="T3095" s="27"/>
      <c r="U3095" s="27"/>
      <c r="V3095" s="140"/>
      <c r="W3095" s="140"/>
      <c r="X3095" s="140"/>
      <c r="Y3095" s="140"/>
      <c r="Z3095" s="140"/>
      <c r="AA3095" s="140"/>
      <c r="AB3095" s="140"/>
      <c r="AC3095" s="27"/>
      <c r="AD3095" s="27"/>
    </row>
    <row r="3096" spans="1:30" ht="16.5" thickTop="1" thickBot="1">
      <c r="A3096" s="35">
        <v>3094</v>
      </c>
      <c r="B3096" s="28"/>
      <c r="D3096" s="19"/>
      <c r="E3096" s="30"/>
      <c r="F3096" s="30"/>
      <c r="G3096" s="66"/>
      <c r="H3096" s="66"/>
      <c r="I3096" s="66"/>
      <c r="J3096" s="31"/>
      <c r="K3096" s="31"/>
      <c r="L3096" s="47"/>
      <c r="M3096" s="32"/>
      <c r="N3096" s="33"/>
      <c r="O3096" s="34"/>
      <c r="P3096" s="34"/>
      <c r="Q3096" s="34"/>
      <c r="R3096" s="34"/>
      <c r="S3096" s="34"/>
      <c r="T3096" s="34"/>
      <c r="U3096" s="34"/>
      <c r="V3096" s="141"/>
      <c r="W3096" s="141"/>
      <c r="X3096" s="141"/>
      <c r="Y3096" s="141"/>
      <c r="Z3096" s="141"/>
      <c r="AA3096" s="141"/>
      <c r="AB3096" s="141"/>
      <c r="AC3096" s="34"/>
      <c r="AD3096" s="34"/>
    </row>
    <row r="3097" spans="1:30" ht="16.5" thickTop="1" thickBot="1">
      <c r="A3097" s="35">
        <v>3095</v>
      </c>
      <c r="B3097" s="28"/>
      <c r="D3097" s="19"/>
      <c r="E3097" s="23"/>
      <c r="F3097" s="23"/>
      <c r="G3097" s="66"/>
      <c r="H3097" s="65"/>
      <c r="I3097" s="65"/>
      <c r="J3097" s="24"/>
      <c r="K3097" s="24"/>
      <c r="L3097" s="47"/>
      <c r="M3097" s="32"/>
      <c r="N3097" s="26"/>
      <c r="O3097" s="34"/>
      <c r="P3097" s="34"/>
      <c r="Q3097" s="34"/>
      <c r="R3097" s="34"/>
      <c r="S3097" s="34"/>
      <c r="T3097" s="34"/>
      <c r="U3097" s="34"/>
      <c r="V3097" s="141"/>
      <c r="W3097" s="141"/>
      <c r="X3097" s="141"/>
      <c r="Y3097" s="141"/>
      <c r="Z3097" s="141"/>
      <c r="AA3097" s="141"/>
      <c r="AB3097" s="141"/>
      <c r="AC3097" s="34"/>
      <c r="AD3097" s="34"/>
    </row>
    <row r="3098" spans="1:30" ht="16.5" thickTop="1" thickBot="1">
      <c r="A3098" s="35">
        <v>3096</v>
      </c>
      <c r="B3098" s="28"/>
      <c r="D3098" s="19"/>
      <c r="E3098" s="30"/>
      <c r="F3098" s="30"/>
      <c r="G3098" s="66"/>
      <c r="H3098" s="66"/>
      <c r="I3098" s="66"/>
      <c r="J3098" s="31"/>
      <c r="K3098" s="31"/>
      <c r="L3098" s="47"/>
      <c r="M3098" s="32"/>
      <c r="N3098" s="33"/>
      <c r="O3098" s="34"/>
      <c r="P3098" s="34"/>
      <c r="Q3098" s="34"/>
      <c r="R3098" s="34"/>
      <c r="S3098" s="34"/>
      <c r="T3098" s="34"/>
      <c r="U3098" s="34"/>
      <c r="V3098" s="141"/>
      <c r="W3098" s="141"/>
      <c r="X3098" s="141"/>
      <c r="Y3098" s="141"/>
      <c r="Z3098" s="141"/>
      <c r="AA3098" s="141"/>
      <c r="AB3098" s="141"/>
      <c r="AC3098" s="34"/>
      <c r="AD3098" s="34"/>
    </row>
    <row r="3099" spans="1:30" ht="16.5" thickTop="1" thickBot="1">
      <c r="A3099" s="35">
        <v>3097</v>
      </c>
      <c r="B3099" s="28"/>
      <c r="D3099" s="19"/>
      <c r="E3099" s="23"/>
      <c r="F3099" s="23"/>
      <c r="G3099" s="66"/>
      <c r="H3099" s="65"/>
      <c r="I3099" s="65"/>
      <c r="J3099" s="24"/>
      <c r="K3099" s="24"/>
      <c r="L3099" s="47"/>
      <c r="M3099" s="32"/>
      <c r="N3099" s="26"/>
      <c r="O3099" s="34"/>
      <c r="P3099" s="34"/>
      <c r="Q3099" s="34"/>
      <c r="R3099" s="34"/>
      <c r="S3099" s="34"/>
      <c r="T3099" s="34"/>
      <c r="U3099" s="34"/>
      <c r="V3099" s="141"/>
      <c r="W3099" s="141"/>
      <c r="X3099" s="141"/>
      <c r="Y3099" s="141"/>
      <c r="Z3099" s="141"/>
      <c r="AA3099" s="141"/>
      <c r="AB3099" s="141"/>
      <c r="AC3099" s="34"/>
      <c r="AD3099" s="34"/>
    </row>
    <row r="3100" spans="1:30" ht="16.5" thickTop="1" thickBot="1">
      <c r="A3100" s="35">
        <v>3098</v>
      </c>
      <c r="B3100" s="28"/>
      <c r="D3100" s="19"/>
      <c r="E3100" s="30"/>
      <c r="F3100" s="30"/>
      <c r="G3100" s="66"/>
      <c r="H3100" s="66"/>
      <c r="I3100" s="66"/>
      <c r="J3100" s="31"/>
      <c r="K3100" s="31"/>
      <c r="L3100" s="47"/>
      <c r="M3100" s="32"/>
      <c r="N3100" s="33"/>
      <c r="O3100" s="34"/>
      <c r="P3100" s="34"/>
      <c r="Q3100" s="34"/>
      <c r="R3100" s="34"/>
      <c r="S3100" s="34"/>
      <c r="T3100" s="34"/>
      <c r="U3100" s="34"/>
      <c r="V3100" s="141"/>
      <c r="W3100" s="141"/>
      <c r="X3100" s="141"/>
      <c r="Y3100" s="141"/>
      <c r="Z3100" s="141"/>
      <c r="AA3100" s="141"/>
      <c r="AB3100" s="141"/>
      <c r="AC3100" s="34"/>
      <c r="AD3100" s="34"/>
    </row>
    <row r="3101" spans="1:30" ht="16.5" thickTop="1" thickBot="1">
      <c r="A3101" s="35">
        <v>3099</v>
      </c>
      <c r="B3101" s="28"/>
      <c r="D3101" s="19"/>
      <c r="E3101" s="23"/>
      <c r="F3101" s="23"/>
      <c r="G3101" s="65"/>
      <c r="H3101" s="65"/>
      <c r="I3101" s="65"/>
      <c r="J3101" s="24"/>
      <c r="K3101" s="24"/>
      <c r="L3101" s="47"/>
      <c r="M3101" s="32"/>
      <c r="N3101" s="26"/>
      <c r="O3101" s="27"/>
      <c r="P3101" s="27"/>
      <c r="Q3101" s="27"/>
      <c r="R3101" s="27"/>
      <c r="S3101" s="27"/>
      <c r="T3101" s="27"/>
      <c r="U3101" s="27"/>
      <c r="V3101" s="140"/>
      <c r="W3101" s="140"/>
      <c r="X3101" s="140"/>
      <c r="Y3101" s="140"/>
      <c r="Z3101" s="140"/>
      <c r="AA3101" s="140"/>
      <c r="AB3101" s="140"/>
      <c r="AC3101" s="27"/>
      <c r="AD3101" s="27"/>
    </row>
    <row r="3102" spans="1:30" ht="16.5" thickTop="1" thickBot="1">
      <c r="A3102" s="35">
        <v>3100</v>
      </c>
      <c r="B3102" s="28"/>
      <c r="D3102" s="19"/>
      <c r="E3102" s="30"/>
      <c r="F3102" s="30"/>
      <c r="G3102" s="66"/>
      <c r="H3102" s="66"/>
      <c r="I3102" s="66"/>
      <c r="J3102" s="31"/>
      <c r="K3102" s="31"/>
      <c r="L3102" s="47"/>
      <c r="M3102" s="32"/>
      <c r="N3102" s="33"/>
      <c r="O3102" s="34"/>
      <c r="P3102" s="34"/>
      <c r="Q3102" s="34"/>
      <c r="R3102" s="34"/>
      <c r="S3102" s="34"/>
      <c r="T3102" s="34"/>
      <c r="U3102" s="34"/>
      <c r="V3102" s="141"/>
      <c r="W3102" s="141"/>
      <c r="X3102" s="141"/>
      <c r="Y3102" s="141"/>
      <c r="Z3102" s="141"/>
      <c r="AA3102" s="141"/>
      <c r="AB3102" s="141"/>
      <c r="AC3102" s="34"/>
      <c r="AD3102" s="34"/>
    </row>
    <row r="3103" spans="1:30" ht="16.5" thickTop="1" thickBot="1">
      <c r="A3103" s="22">
        <v>3101</v>
      </c>
      <c r="B3103" s="28"/>
      <c r="D3103" s="19"/>
      <c r="E3103" s="23"/>
      <c r="F3103" s="23"/>
      <c r="G3103" s="65"/>
      <c r="H3103" s="65"/>
      <c r="I3103" s="65"/>
      <c r="J3103" s="24"/>
      <c r="K3103" s="24"/>
      <c r="L3103" s="46"/>
      <c r="M3103" s="25"/>
      <c r="N3103" s="26"/>
      <c r="O3103" s="27"/>
      <c r="P3103" s="27"/>
      <c r="Q3103" s="27"/>
      <c r="R3103" s="27"/>
      <c r="S3103" s="27"/>
      <c r="T3103" s="27"/>
      <c r="U3103" s="27"/>
      <c r="V3103" s="140"/>
      <c r="W3103" s="140"/>
      <c r="X3103" s="140"/>
      <c r="Y3103" s="140"/>
      <c r="Z3103" s="140"/>
      <c r="AA3103" s="140"/>
      <c r="AB3103" s="140"/>
      <c r="AC3103" s="27"/>
      <c r="AD3103" s="27"/>
    </row>
    <row r="3104" spans="1:30" ht="16.5" thickTop="1" thickBot="1">
      <c r="A3104" s="29">
        <v>3102</v>
      </c>
      <c r="B3104" s="28"/>
      <c r="D3104" s="19"/>
      <c r="E3104" s="30"/>
      <c r="F3104" s="30"/>
      <c r="G3104" s="66"/>
      <c r="H3104" s="66"/>
      <c r="I3104" s="66"/>
      <c r="J3104" s="31"/>
      <c r="K3104" s="31"/>
      <c r="L3104" s="47"/>
      <c r="M3104" s="32"/>
      <c r="N3104" s="33"/>
      <c r="O3104" s="34"/>
      <c r="P3104" s="34"/>
      <c r="Q3104" s="34"/>
      <c r="R3104" s="34"/>
      <c r="S3104" s="34"/>
      <c r="T3104" s="34"/>
      <c r="U3104" s="34"/>
      <c r="V3104" s="141"/>
      <c r="W3104" s="141"/>
      <c r="X3104" s="141"/>
      <c r="Y3104" s="141"/>
      <c r="Z3104" s="141"/>
      <c r="AA3104" s="141"/>
      <c r="AB3104" s="141"/>
      <c r="AC3104" s="34"/>
      <c r="AD3104" s="34"/>
    </row>
    <row r="3105" spans="1:30" ht="16.5" thickTop="1" thickBot="1">
      <c r="A3105" s="29">
        <v>3103</v>
      </c>
      <c r="B3105" s="28"/>
      <c r="D3105" s="19"/>
      <c r="E3105" s="30"/>
      <c r="F3105" s="30"/>
      <c r="G3105" s="66"/>
      <c r="H3105" s="66"/>
      <c r="I3105" s="66"/>
      <c r="J3105" s="31"/>
      <c r="K3105" s="31"/>
      <c r="L3105" s="47"/>
      <c r="M3105" s="32"/>
      <c r="N3105" s="33"/>
      <c r="O3105" s="34"/>
      <c r="P3105" s="34"/>
      <c r="Q3105" s="34"/>
      <c r="R3105" s="34"/>
      <c r="S3105" s="34"/>
      <c r="T3105" s="34"/>
      <c r="U3105" s="34"/>
      <c r="V3105" s="141"/>
      <c r="W3105" s="141"/>
      <c r="X3105" s="141"/>
      <c r="Y3105" s="141"/>
      <c r="Z3105" s="141"/>
      <c r="AA3105" s="141"/>
      <c r="AB3105" s="141"/>
      <c r="AC3105" s="34"/>
      <c r="AD3105" s="34"/>
    </row>
    <row r="3106" spans="1:30" ht="16.5" thickTop="1" thickBot="1">
      <c r="A3106" s="29">
        <v>3104</v>
      </c>
      <c r="B3106" s="28"/>
      <c r="D3106" s="19"/>
      <c r="E3106" s="30"/>
      <c r="F3106" s="30"/>
      <c r="G3106" s="66"/>
      <c r="H3106" s="66"/>
      <c r="I3106" s="66"/>
      <c r="J3106" s="31"/>
      <c r="K3106" s="31"/>
      <c r="L3106" s="47"/>
      <c r="M3106" s="32"/>
      <c r="N3106" s="33"/>
      <c r="O3106" s="34"/>
      <c r="P3106" s="34"/>
      <c r="Q3106" s="34"/>
      <c r="R3106" s="34"/>
      <c r="S3106" s="34"/>
      <c r="T3106" s="34"/>
      <c r="U3106" s="34"/>
      <c r="V3106" s="141"/>
      <c r="W3106" s="141"/>
      <c r="X3106" s="141"/>
      <c r="Y3106" s="141"/>
      <c r="Z3106" s="141"/>
      <c r="AA3106" s="141"/>
      <c r="AB3106" s="141"/>
      <c r="AC3106" s="34"/>
      <c r="AD3106" s="34"/>
    </row>
    <row r="3107" spans="1:30" ht="16.5" thickTop="1" thickBot="1">
      <c r="A3107" s="29">
        <v>3105</v>
      </c>
      <c r="B3107" s="28"/>
      <c r="D3107" s="19"/>
      <c r="E3107" s="30"/>
      <c r="F3107" s="30"/>
      <c r="G3107" s="66"/>
      <c r="H3107" s="66"/>
      <c r="I3107" s="66"/>
      <c r="J3107" s="31"/>
      <c r="K3107" s="31"/>
      <c r="L3107" s="47"/>
      <c r="M3107" s="32"/>
      <c r="N3107" s="33"/>
      <c r="O3107" s="34"/>
      <c r="P3107" s="34"/>
      <c r="Q3107" s="34"/>
      <c r="R3107" s="34"/>
      <c r="S3107" s="34"/>
      <c r="T3107" s="34"/>
      <c r="U3107" s="34"/>
      <c r="V3107" s="141"/>
      <c r="W3107" s="141"/>
      <c r="X3107" s="141"/>
      <c r="Y3107" s="141"/>
      <c r="Z3107" s="141"/>
      <c r="AA3107" s="141"/>
      <c r="AB3107" s="141"/>
      <c r="AC3107" s="34"/>
      <c r="AD3107" s="34"/>
    </row>
    <row r="3108" spans="1:30" ht="16.5" thickTop="1" thickBot="1">
      <c r="A3108" s="29">
        <v>3106</v>
      </c>
      <c r="B3108" s="28"/>
      <c r="D3108" s="19"/>
      <c r="E3108" s="30"/>
      <c r="F3108" s="30"/>
      <c r="G3108" s="66"/>
      <c r="H3108" s="66"/>
      <c r="I3108" s="66"/>
      <c r="J3108" s="31"/>
      <c r="K3108" s="31"/>
      <c r="L3108" s="47"/>
      <c r="M3108" s="32"/>
      <c r="N3108" s="33"/>
      <c r="O3108" s="34"/>
      <c r="P3108" s="34"/>
      <c r="Q3108" s="34"/>
      <c r="R3108" s="34"/>
      <c r="S3108" s="34"/>
      <c r="T3108" s="34"/>
      <c r="U3108" s="34"/>
      <c r="V3108" s="141"/>
      <c r="W3108" s="141"/>
      <c r="X3108" s="141"/>
      <c r="Y3108" s="141"/>
      <c r="Z3108" s="141"/>
      <c r="AA3108" s="141"/>
      <c r="AB3108" s="141"/>
      <c r="AC3108" s="34"/>
      <c r="AD3108" s="34"/>
    </row>
    <row r="3109" spans="1:30" ht="16.5" thickTop="1" thickBot="1">
      <c r="A3109" s="29">
        <v>3107</v>
      </c>
      <c r="B3109" s="28"/>
      <c r="D3109" s="19"/>
      <c r="E3109" s="23"/>
      <c r="F3109" s="23"/>
      <c r="G3109" s="65"/>
      <c r="H3109" s="65"/>
      <c r="I3109" s="65"/>
      <c r="J3109" s="24"/>
      <c r="K3109" s="24"/>
      <c r="L3109" s="46"/>
      <c r="M3109" s="25"/>
      <c r="N3109" s="26"/>
      <c r="O3109" s="27"/>
      <c r="P3109" s="27"/>
      <c r="Q3109" s="27"/>
      <c r="R3109" s="27"/>
      <c r="S3109" s="27"/>
      <c r="T3109" s="27"/>
      <c r="U3109" s="27"/>
      <c r="V3109" s="140"/>
      <c r="W3109" s="140"/>
      <c r="X3109" s="140"/>
      <c r="Y3109" s="140"/>
      <c r="Z3109" s="140"/>
      <c r="AA3109" s="140"/>
      <c r="AB3109" s="140"/>
      <c r="AC3109" s="27"/>
      <c r="AD3109" s="27"/>
    </row>
    <row r="3110" spans="1:30" ht="16.5" thickTop="1" thickBot="1">
      <c r="A3110" s="29">
        <v>3108</v>
      </c>
      <c r="B3110" s="28"/>
      <c r="D3110" s="19"/>
      <c r="E3110" s="30"/>
      <c r="F3110" s="30"/>
      <c r="G3110" s="66"/>
      <c r="H3110" s="66"/>
      <c r="I3110" s="66"/>
      <c r="J3110" s="31"/>
      <c r="K3110" s="31"/>
      <c r="L3110" s="47"/>
      <c r="M3110" s="32"/>
      <c r="N3110" s="33"/>
      <c r="O3110" s="34"/>
      <c r="P3110" s="34"/>
      <c r="Q3110" s="34"/>
      <c r="R3110" s="34"/>
      <c r="S3110" s="34"/>
      <c r="T3110" s="34"/>
      <c r="U3110" s="34"/>
      <c r="V3110" s="141"/>
      <c r="W3110" s="141"/>
      <c r="X3110" s="141"/>
      <c r="Y3110" s="141"/>
      <c r="Z3110" s="141"/>
      <c r="AA3110" s="141"/>
      <c r="AB3110" s="141"/>
      <c r="AC3110" s="34"/>
      <c r="AD3110" s="34"/>
    </row>
    <row r="3111" spans="1:30" ht="16.5" thickTop="1" thickBot="1">
      <c r="A3111" s="29">
        <v>3109</v>
      </c>
      <c r="B3111" s="28"/>
      <c r="D3111" s="19"/>
      <c r="E3111" s="30"/>
      <c r="F3111" s="30"/>
      <c r="G3111" s="66"/>
      <c r="H3111" s="66"/>
      <c r="I3111" s="66"/>
      <c r="J3111" s="31"/>
      <c r="K3111" s="31"/>
      <c r="L3111" s="47"/>
      <c r="M3111" s="32"/>
      <c r="N3111" s="33"/>
      <c r="O3111" s="34"/>
      <c r="P3111" s="34"/>
      <c r="Q3111" s="34"/>
      <c r="R3111" s="34"/>
      <c r="S3111" s="34"/>
      <c r="T3111" s="34"/>
      <c r="U3111" s="34"/>
      <c r="V3111" s="141"/>
      <c r="W3111" s="141"/>
      <c r="X3111" s="141"/>
      <c r="Y3111" s="141"/>
      <c r="Z3111" s="141"/>
      <c r="AA3111" s="141"/>
      <c r="AB3111" s="141"/>
      <c r="AC3111" s="34"/>
      <c r="AD3111" s="34"/>
    </row>
    <row r="3112" spans="1:30" ht="16.5" thickTop="1" thickBot="1">
      <c r="A3112" s="29">
        <v>3110</v>
      </c>
      <c r="B3112" s="28"/>
      <c r="D3112" s="19"/>
      <c r="E3112" s="30"/>
      <c r="F3112" s="30"/>
      <c r="G3112" s="66"/>
      <c r="H3112" s="66"/>
      <c r="I3112" s="66"/>
      <c r="J3112" s="31"/>
      <c r="K3112" s="31"/>
      <c r="L3112" s="47"/>
      <c r="M3112" s="32"/>
      <c r="N3112" s="33"/>
      <c r="O3112" s="34"/>
      <c r="P3112" s="34"/>
      <c r="Q3112" s="34"/>
      <c r="R3112" s="34"/>
      <c r="S3112" s="34"/>
      <c r="T3112" s="34"/>
      <c r="U3112" s="34"/>
      <c r="V3112" s="141"/>
      <c r="W3112" s="141"/>
      <c r="X3112" s="141"/>
      <c r="Y3112" s="141"/>
      <c r="Z3112" s="141"/>
      <c r="AA3112" s="141"/>
      <c r="AB3112" s="141"/>
      <c r="AC3112" s="34"/>
      <c r="AD3112" s="34"/>
    </row>
    <row r="3113" spans="1:30" ht="16.5" thickTop="1" thickBot="1">
      <c r="A3113" s="35">
        <v>3111</v>
      </c>
      <c r="B3113" s="28"/>
      <c r="D3113" s="19"/>
      <c r="E3113" s="30"/>
      <c r="F3113" s="30"/>
      <c r="G3113" s="66"/>
      <c r="H3113" s="66"/>
      <c r="I3113" s="66"/>
      <c r="J3113" s="31"/>
      <c r="K3113" s="31"/>
      <c r="L3113" s="47"/>
      <c r="M3113" s="32"/>
      <c r="N3113" s="33"/>
      <c r="O3113" s="34"/>
      <c r="P3113" s="34"/>
      <c r="Q3113" s="34"/>
      <c r="R3113" s="34"/>
      <c r="S3113" s="34"/>
      <c r="T3113" s="34"/>
      <c r="U3113" s="34"/>
      <c r="V3113" s="141"/>
      <c r="W3113" s="141"/>
      <c r="X3113" s="141"/>
      <c r="Y3113" s="141"/>
      <c r="Z3113" s="141"/>
      <c r="AA3113" s="141"/>
      <c r="AB3113" s="141"/>
      <c r="AC3113" s="34"/>
      <c r="AD3113" s="34"/>
    </row>
    <row r="3114" spans="1:30" ht="16.5" thickTop="1" thickBot="1">
      <c r="A3114" s="35">
        <v>3112</v>
      </c>
      <c r="B3114" s="28"/>
      <c r="D3114" s="19"/>
      <c r="E3114" s="30"/>
      <c r="F3114" s="30"/>
      <c r="G3114" s="66"/>
      <c r="H3114" s="66"/>
      <c r="I3114" s="66"/>
      <c r="J3114" s="31"/>
      <c r="K3114" s="31"/>
      <c r="L3114" s="47"/>
      <c r="M3114" s="32"/>
      <c r="N3114" s="33"/>
      <c r="O3114" s="34"/>
      <c r="P3114" s="34"/>
      <c r="Q3114" s="34"/>
      <c r="R3114" s="34"/>
      <c r="S3114" s="34"/>
      <c r="T3114" s="34"/>
      <c r="U3114" s="34"/>
      <c r="V3114" s="141"/>
      <c r="W3114" s="141"/>
      <c r="X3114" s="141"/>
      <c r="Y3114" s="141"/>
      <c r="Z3114" s="141"/>
      <c r="AA3114" s="141"/>
      <c r="AB3114" s="141"/>
      <c r="AC3114" s="34"/>
      <c r="AD3114" s="34"/>
    </row>
    <row r="3115" spans="1:30" ht="16.5" thickTop="1" thickBot="1">
      <c r="A3115" s="35">
        <v>3113</v>
      </c>
      <c r="B3115" s="28"/>
      <c r="D3115" s="19"/>
      <c r="E3115" s="23"/>
      <c r="F3115" s="23"/>
      <c r="G3115" s="65"/>
      <c r="H3115" s="65"/>
      <c r="I3115" s="65"/>
      <c r="J3115" s="24"/>
      <c r="K3115" s="24"/>
      <c r="L3115" s="46"/>
      <c r="M3115" s="25"/>
      <c r="N3115" s="26"/>
      <c r="O3115" s="27"/>
      <c r="P3115" s="27"/>
      <c r="Q3115" s="27"/>
      <c r="R3115" s="27"/>
      <c r="S3115" s="27"/>
      <c r="T3115" s="27"/>
      <c r="U3115" s="27"/>
      <c r="V3115" s="140"/>
      <c r="W3115" s="140"/>
      <c r="X3115" s="140"/>
      <c r="Y3115" s="140"/>
      <c r="Z3115" s="140"/>
      <c r="AA3115" s="140"/>
      <c r="AB3115" s="140"/>
      <c r="AC3115" s="27"/>
      <c r="AD3115" s="27"/>
    </row>
    <row r="3116" spans="1:30" ht="16.5" thickTop="1" thickBot="1">
      <c r="A3116" s="35">
        <v>3114</v>
      </c>
      <c r="B3116" s="28"/>
      <c r="D3116" s="19"/>
      <c r="E3116" s="30"/>
      <c r="F3116" s="30"/>
      <c r="G3116" s="66"/>
      <c r="H3116" s="66"/>
      <c r="I3116" s="66"/>
      <c r="J3116" s="31"/>
      <c r="K3116" s="31"/>
      <c r="L3116" s="47"/>
      <c r="M3116" s="32"/>
      <c r="N3116" s="33"/>
      <c r="O3116" s="34"/>
      <c r="P3116" s="34"/>
      <c r="Q3116" s="34"/>
      <c r="R3116" s="34"/>
      <c r="S3116" s="34"/>
      <c r="T3116" s="34"/>
      <c r="U3116" s="34"/>
      <c r="V3116" s="141"/>
      <c r="W3116" s="141"/>
      <c r="X3116" s="141"/>
      <c r="Y3116" s="141"/>
      <c r="Z3116" s="141"/>
      <c r="AA3116" s="141"/>
      <c r="AB3116" s="141"/>
      <c r="AC3116" s="34"/>
      <c r="AD3116" s="34"/>
    </row>
    <row r="3117" spans="1:30" ht="16.5" thickTop="1" thickBot="1">
      <c r="A3117" s="35">
        <v>3115</v>
      </c>
      <c r="B3117" s="28"/>
      <c r="D3117" s="19"/>
      <c r="E3117" s="23"/>
      <c r="F3117" s="23"/>
      <c r="G3117" s="66"/>
      <c r="H3117" s="65"/>
      <c r="I3117" s="65"/>
      <c r="J3117" s="24"/>
      <c r="K3117" s="24"/>
      <c r="L3117" s="47"/>
      <c r="M3117" s="32"/>
      <c r="N3117" s="26"/>
      <c r="O3117" s="34"/>
      <c r="P3117" s="34"/>
      <c r="Q3117" s="34"/>
      <c r="R3117" s="34"/>
      <c r="S3117" s="34"/>
      <c r="T3117" s="34"/>
      <c r="U3117" s="34"/>
      <c r="V3117" s="141"/>
      <c r="W3117" s="141"/>
      <c r="X3117" s="141"/>
      <c r="Y3117" s="141"/>
      <c r="Z3117" s="141"/>
      <c r="AA3117" s="141"/>
      <c r="AB3117" s="141"/>
      <c r="AC3117" s="34"/>
      <c r="AD3117" s="34"/>
    </row>
    <row r="3118" spans="1:30" ht="16.5" thickTop="1" thickBot="1">
      <c r="A3118" s="35">
        <v>3116</v>
      </c>
      <c r="B3118" s="28"/>
      <c r="D3118" s="19"/>
      <c r="E3118" s="30"/>
      <c r="F3118" s="30"/>
      <c r="G3118" s="66"/>
      <c r="H3118" s="66"/>
      <c r="I3118" s="66"/>
      <c r="J3118" s="31"/>
      <c r="K3118" s="31"/>
      <c r="L3118" s="47"/>
      <c r="M3118" s="32"/>
      <c r="N3118" s="33"/>
      <c r="O3118" s="34"/>
      <c r="P3118" s="34"/>
      <c r="Q3118" s="34"/>
      <c r="R3118" s="34"/>
      <c r="S3118" s="34"/>
      <c r="T3118" s="34"/>
      <c r="U3118" s="34"/>
      <c r="V3118" s="141"/>
      <c r="W3118" s="141"/>
      <c r="X3118" s="141"/>
      <c r="Y3118" s="141"/>
      <c r="Z3118" s="141"/>
      <c r="AA3118" s="141"/>
      <c r="AB3118" s="141"/>
      <c r="AC3118" s="34"/>
      <c r="AD3118" s="34"/>
    </row>
    <row r="3119" spans="1:30" ht="16.5" thickTop="1" thickBot="1">
      <c r="A3119" s="35">
        <v>3117</v>
      </c>
      <c r="B3119" s="28"/>
      <c r="D3119" s="19"/>
      <c r="E3119" s="23"/>
      <c r="F3119" s="23"/>
      <c r="G3119" s="66"/>
      <c r="H3119" s="65"/>
      <c r="I3119" s="65"/>
      <c r="J3119" s="24"/>
      <c r="K3119" s="24"/>
      <c r="L3119" s="47"/>
      <c r="M3119" s="32"/>
      <c r="N3119" s="26"/>
      <c r="O3119" s="34"/>
      <c r="P3119" s="34"/>
      <c r="Q3119" s="34"/>
      <c r="R3119" s="34"/>
      <c r="S3119" s="34"/>
      <c r="T3119" s="34"/>
      <c r="U3119" s="34"/>
      <c r="V3119" s="141"/>
      <c r="W3119" s="141"/>
      <c r="X3119" s="141"/>
      <c r="Y3119" s="141"/>
      <c r="Z3119" s="141"/>
      <c r="AA3119" s="141"/>
      <c r="AB3119" s="141"/>
      <c r="AC3119" s="34"/>
      <c r="AD3119" s="34"/>
    </row>
    <row r="3120" spans="1:30" ht="16.5" thickTop="1" thickBot="1">
      <c r="A3120" s="35">
        <v>3118</v>
      </c>
      <c r="B3120" s="28"/>
      <c r="D3120" s="19"/>
      <c r="E3120" s="30"/>
      <c r="F3120" s="30"/>
      <c r="G3120" s="66"/>
      <c r="H3120" s="66"/>
      <c r="I3120" s="66"/>
      <c r="J3120" s="31"/>
      <c r="K3120" s="31"/>
      <c r="L3120" s="47"/>
      <c r="M3120" s="32"/>
      <c r="N3120" s="33"/>
      <c r="O3120" s="34"/>
      <c r="P3120" s="34"/>
      <c r="Q3120" s="34"/>
      <c r="R3120" s="34"/>
      <c r="S3120" s="34"/>
      <c r="T3120" s="34"/>
      <c r="U3120" s="34"/>
      <c r="V3120" s="141"/>
      <c r="W3120" s="141"/>
      <c r="X3120" s="141"/>
      <c r="Y3120" s="141"/>
      <c r="Z3120" s="141"/>
      <c r="AA3120" s="141"/>
      <c r="AB3120" s="141"/>
      <c r="AC3120" s="34"/>
      <c r="AD3120" s="34"/>
    </row>
    <row r="3121" spans="1:30" ht="16.5" thickTop="1" thickBot="1">
      <c r="A3121" s="35">
        <v>3119</v>
      </c>
      <c r="B3121" s="28"/>
      <c r="D3121" s="19"/>
      <c r="E3121" s="23"/>
      <c r="F3121" s="23"/>
      <c r="G3121" s="65"/>
      <c r="H3121" s="65"/>
      <c r="I3121" s="65"/>
      <c r="J3121" s="24"/>
      <c r="K3121" s="24"/>
      <c r="L3121" s="47"/>
      <c r="M3121" s="32"/>
      <c r="N3121" s="26"/>
      <c r="O3121" s="27"/>
      <c r="P3121" s="27"/>
      <c r="Q3121" s="27"/>
      <c r="R3121" s="27"/>
      <c r="S3121" s="27"/>
      <c r="T3121" s="27"/>
      <c r="U3121" s="27"/>
      <c r="V3121" s="140"/>
      <c r="W3121" s="140"/>
      <c r="X3121" s="140"/>
      <c r="Y3121" s="140"/>
      <c r="Z3121" s="140"/>
      <c r="AA3121" s="140"/>
      <c r="AB3121" s="140"/>
      <c r="AC3121" s="27"/>
      <c r="AD3121" s="27"/>
    </row>
    <row r="3122" spans="1:30" ht="16.5" thickTop="1" thickBot="1">
      <c r="A3122" s="35">
        <v>3120</v>
      </c>
      <c r="B3122" s="28"/>
      <c r="D3122" s="19"/>
      <c r="E3122" s="30"/>
      <c r="F3122" s="30"/>
      <c r="G3122" s="66"/>
      <c r="H3122" s="66"/>
      <c r="I3122" s="66"/>
      <c r="J3122" s="31"/>
      <c r="K3122" s="31"/>
      <c r="L3122" s="47"/>
      <c r="M3122" s="32"/>
      <c r="N3122" s="33"/>
      <c r="O3122" s="34"/>
      <c r="P3122" s="34"/>
      <c r="Q3122" s="34"/>
      <c r="R3122" s="34"/>
      <c r="S3122" s="34"/>
      <c r="T3122" s="34"/>
      <c r="U3122" s="34"/>
      <c r="V3122" s="141"/>
      <c r="W3122" s="141"/>
      <c r="X3122" s="141"/>
      <c r="Y3122" s="141"/>
      <c r="Z3122" s="141"/>
      <c r="AA3122" s="141"/>
      <c r="AB3122" s="141"/>
      <c r="AC3122" s="34"/>
      <c r="AD3122" s="34"/>
    </row>
    <row r="3123" spans="1:30" ht="16.5" thickTop="1" thickBot="1">
      <c r="A3123" s="22">
        <v>3121</v>
      </c>
      <c r="B3123" s="28"/>
      <c r="D3123" s="19"/>
      <c r="E3123" s="23"/>
      <c r="F3123" s="23"/>
      <c r="G3123" s="65"/>
      <c r="H3123" s="65"/>
      <c r="I3123" s="65"/>
      <c r="J3123" s="24"/>
      <c r="K3123" s="24"/>
      <c r="L3123" s="46"/>
      <c r="M3123" s="25"/>
      <c r="N3123" s="26"/>
      <c r="O3123" s="27"/>
      <c r="P3123" s="27"/>
      <c r="Q3123" s="27"/>
      <c r="R3123" s="27"/>
      <c r="S3123" s="27"/>
      <c r="T3123" s="27"/>
      <c r="U3123" s="27"/>
      <c r="V3123" s="140"/>
      <c r="W3123" s="140"/>
      <c r="X3123" s="140"/>
      <c r="Y3123" s="140"/>
      <c r="Z3123" s="140"/>
      <c r="AA3123" s="140"/>
      <c r="AB3123" s="140"/>
      <c r="AC3123" s="27"/>
      <c r="AD3123" s="27"/>
    </row>
    <row r="3124" spans="1:30" ht="16.5" thickTop="1" thickBot="1">
      <c r="A3124" s="29">
        <v>3122</v>
      </c>
      <c r="B3124" s="28"/>
      <c r="D3124" s="19"/>
      <c r="E3124" s="30"/>
      <c r="F3124" s="30"/>
      <c r="G3124" s="66"/>
      <c r="H3124" s="66"/>
      <c r="I3124" s="66"/>
      <c r="J3124" s="31"/>
      <c r="K3124" s="31"/>
      <c r="L3124" s="47"/>
      <c r="M3124" s="32"/>
      <c r="N3124" s="33"/>
      <c r="O3124" s="34"/>
      <c r="P3124" s="34"/>
      <c r="Q3124" s="34"/>
      <c r="R3124" s="34"/>
      <c r="S3124" s="34"/>
      <c r="T3124" s="34"/>
      <c r="U3124" s="34"/>
      <c r="V3124" s="141"/>
      <c r="W3124" s="141"/>
      <c r="X3124" s="141"/>
      <c r="Y3124" s="141"/>
      <c r="Z3124" s="141"/>
      <c r="AA3124" s="141"/>
      <c r="AB3124" s="141"/>
      <c r="AC3124" s="34"/>
      <c r="AD3124" s="34"/>
    </row>
    <row r="3125" spans="1:30" ht="16.5" thickTop="1" thickBot="1">
      <c r="A3125" s="29">
        <v>3123</v>
      </c>
      <c r="B3125" s="28"/>
      <c r="D3125" s="19"/>
      <c r="E3125" s="30"/>
      <c r="F3125" s="30"/>
      <c r="G3125" s="66"/>
      <c r="H3125" s="66"/>
      <c r="I3125" s="66"/>
      <c r="J3125" s="31"/>
      <c r="K3125" s="31"/>
      <c r="L3125" s="47"/>
      <c r="M3125" s="32"/>
      <c r="N3125" s="33"/>
      <c r="O3125" s="34"/>
      <c r="P3125" s="34"/>
      <c r="Q3125" s="34"/>
      <c r="R3125" s="34"/>
      <c r="S3125" s="34"/>
      <c r="T3125" s="34"/>
      <c r="U3125" s="34"/>
      <c r="V3125" s="141"/>
      <c r="W3125" s="141"/>
      <c r="X3125" s="141"/>
      <c r="Y3125" s="141"/>
      <c r="Z3125" s="141"/>
      <c r="AA3125" s="141"/>
      <c r="AB3125" s="141"/>
      <c r="AC3125" s="34"/>
      <c r="AD3125" s="34"/>
    </row>
    <row r="3126" spans="1:30" ht="16.5" thickTop="1" thickBot="1">
      <c r="A3126" s="29">
        <v>3124</v>
      </c>
      <c r="B3126" s="28"/>
      <c r="D3126" s="19"/>
      <c r="E3126" s="30"/>
      <c r="F3126" s="30"/>
      <c r="G3126" s="66"/>
      <c r="H3126" s="66"/>
      <c r="I3126" s="66"/>
      <c r="J3126" s="31"/>
      <c r="K3126" s="31"/>
      <c r="L3126" s="47"/>
      <c r="M3126" s="32"/>
      <c r="N3126" s="33"/>
      <c r="O3126" s="34"/>
      <c r="P3126" s="34"/>
      <c r="Q3126" s="34"/>
      <c r="R3126" s="34"/>
      <c r="S3126" s="34"/>
      <c r="T3126" s="34"/>
      <c r="U3126" s="34"/>
      <c r="V3126" s="141"/>
      <c r="W3126" s="141"/>
      <c r="X3126" s="141"/>
      <c r="Y3126" s="141"/>
      <c r="Z3126" s="141"/>
      <c r="AA3126" s="141"/>
      <c r="AB3126" s="141"/>
      <c r="AC3126" s="34"/>
      <c r="AD3126" s="34"/>
    </row>
    <row r="3127" spans="1:30" ht="16.5" thickTop="1" thickBot="1">
      <c r="A3127" s="29">
        <v>3125</v>
      </c>
      <c r="B3127" s="28"/>
      <c r="D3127" s="19"/>
      <c r="E3127" s="30"/>
      <c r="F3127" s="30"/>
      <c r="G3127" s="66"/>
      <c r="H3127" s="66"/>
      <c r="I3127" s="66"/>
      <c r="J3127" s="31"/>
      <c r="K3127" s="31"/>
      <c r="L3127" s="47"/>
      <c r="M3127" s="32"/>
      <c r="N3127" s="33"/>
      <c r="O3127" s="34"/>
      <c r="P3127" s="34"/>
      <c r="Q3127" s="34"/>
      <c r="R3127" s="34"/>
      <c r="S3127" s="34"/>
      <c r="T3127" s="34"/>
      <c r="U3127" s="34"/>
      <c r="V3127" s="141"/>
      <c r="W3127" s="141"/>
      <c r="X3127" s="141"/>
      <c r="Y3127" s="141"/>
      <c r="Z3127" s="141"/>
      <c r="AA3127" s="141"/>
      <c r="AB3127" s="141"/>
      <c r="AC3127" s="34"/>
      <c r="AD3127" s="34"/>
    </row>
    <row r="3128" spans="1:30" ht="16.5" thickTop="1" thickBot="1">
      <c r="A3128" s="29">
        <v>3126</v>
      </c>
      <c r="B3128" s="28"/>
      <c r="D3128" s="19"/>
      <c r="E3128" s="30"/>
      <c r="F3128" s="30"/>
      <c r="G3128" s="66"/>
      <c r="H3128" s="66"/>
      <c r="I3128" s="66"/>
      <c r="J3128" s="31"/>
      <c r="K3128" s="31"/>
      <c r="L3128" s="47"/>
      <c r="M3128" s="32"/>
      <c r="N3128" s="33"/>
      <c r="O3128" s="34"/>
      <c r="P3128" s="34"/>
      <c r="Q3128" s="34"/>
      <c r="R3128" s="34"/>
      <c r="S3128" s="34"/>
      <c r="T3128" s="34"/>
      <c r="U3128" s="34"/>
      <c r="V3128" s="141"/>
      <c r="W3128" s="141"/>
      <c r="X3128" s="141"/>
      <c r="Y3128" s="141"/>
      <c r="Z3128" s="141"/>
      <c r="AA3128" s="141"/>
      <c r="AB3128" s="141"/>
      <c r="AC3128" s="34"/>
      <c r="AD3128" s="34"/>
    </row>
    <row r="3129" spans="1:30" ht="16.5" thickTop="1" thickBot="1">
      <c r="A3129" s="29">
        <v>3127</v>
      </c>
      <c r="B3129" s="28"/>
      <c r="D3129" s="19"/>
      <c r="E3129" s="23"/>
      <c r="F3129" s="23"/>
      <c r="G3129" s="65"/>
      <c r="H3129" s="65"/>
      <c r="I3129" s="65"/>
      <c r="J3129" s="24"/>
      <c r="K3129" s="24"/>
      <c r="L3129" s="46"/>
      <c r="M3129" s="25"/>
      <c r="N3129" s="26"/>
      <c r="O3129" s="27"/>
      <c r="P3129" s="27"/>
      <c r="Q3129" s="27"/>
      <c r="R3129" s="27"/>
      <c r="S3129" s="27"/>
      <c r="T3129" s="27"/>
      <c r="U3129" s="27"/>
      <c r="V3129" s="140"/>
      <c r="W3129" s="140"/>
      <c r="X3129" s="140"/>
      <c r="Y3129" s="140"/>
      <c r="Z3129" s="140"/>
      <c r="AA3129" s="140"/>
      <c r="AB3129" s="140"/>
      <c r="AC3129" s="27"/>
      <c r="AD3129" s="27"/>
    </row>
    <row r="3130" spans="1:30" ht="16.5" thickTop="1" thickBot="1">
      <c r="A3130" s="29">
        <v>3128</v>
      </c>
      <c r="B3130" s="28"/>
      <c r="D3130" s="19"/>
      <c r="E3130" s="30"/>
      <c r="F3130" s="30"/>
      <c r="G3130" s="66"/>
      <c r="H3130" s="66"/>
      <c r="I3130" s="66"/>
      <c r="J3130" s="31"/>
      <c r="K3130" s="31"/>
      <c r="L3130" s="47"/>
      <c r="M3130" s="32"/>
      <c r="N3130" s="33"/>
      <c r="O3130" s="34"/>
      <c r="P3130" s="34"/>
      <c r="Q3130" s="34"/>
      <c r="R3130" s="34"/>
      <c r="S3130" s="34"/>
      <c r="T3130" s="34"/>
      <c r="U3130" s="34"/>
      <c r="V3130" s="141"/>
      <c r="W3130" s="141"/>
      <c r="X3130" s="141"/>
      <c r="Y3130" s="141"/>
      <c r="Z3130" s="141"/>
      <c r="AA3130" s="141"/>
      <c r="AB3130" s="141"/>
      <c r="AC3130" s="34"/>
      <c r="AD3130" s="34"/>
    </row>
    <row r="3131" spans="1:30" ht="16.5" thickTop="1" thickBot="1">
      <c r="A3131" s="29">
        <v>3129</v>
      </c>
      <c r="B3131" s="28"/>
      <c r="D3131" s="19"/>
      <c r="E3131" s="30"/>
      <c r="F3131" s="30"/>
      <c r="G3131" s="66"/>
      <c r="H3131" s="66"/>
      <c r="I3131" s="66"/>
      <c r="J3131" s="31"/>
      <c r="K3131" s="31"/>
      <c r="L3131" s="47"/>
      <c r="M3131" s="32"/>
      <c r="N3131" s="33"/>
      <c r="O3131" s="34"/>
      <c r="P3131" s="34"/>
      <c r="Q3131" s="34"/>
      <c r="R3131" s="34"/>
      <c r="S3131" s="34"/>
      <c r="T3131" s="34"/>
      <c r="U3131" s="34"/>
      <c r="V3131" s="141"/>
      <c r="W3131" s="141"/>
      <c r="X3131" s="141"/>
      <c r="Y3131" s="141"/>
      <c r="Z3131" s="141"/>
      <c r="AA3131" s="141"/>
      <c r="AB3131" s="141"/>
      <c r="AC3131" s="34"/>
      <c r="AD3131" s="34"/>
    </row>
    <row r="3132" spans="1:30" ht="16.5" thickTop="1" thickBot="1">
      <c r="A3132" s="29">
        <v>3130</v>
      </c>
      <c r="B3132" s="28"/>
      <c r="D3132" s="19"/>
      <c r="E3132" s="30"/>
      <c r="F3132" s="30"/>
      <c r="G3132" s="66"/>
      <c r="H3132" s="66"/>
      <c r="I3132" s="66"/>
      <c r="J3132" s="31"/>
      <c r="K3132" s="31"/>
      <c r="L3132" s="47"/>
      <c r="M3132" s="32"/>
      <c r="N3132" s="33"/>
      <c r="O3132" s="34"/>
      <c r="P3132" s="34"/>
      <c r="Q3132" s="34"/>
      <c r="R3132" s="34"/>
      <c r="S3132" s="34"/>
      <c r="T3132" s="34"/>
      <c r="U3132" s="34"/>
      <c r="V3132" s="141"/>
      <c r="W3132" s="141"/>
      <c r="X3132" s="141"/>
      <c r="Y3132" s="141"/>
      <c r="Z3132" s="141"/>
      <c r="AA3132" s="141"/>
      <c r="AB3132" s="141"/>
      <c r="AC3132" s="34"/>
      <c r="AD3132" s="34"/>
    </row>
    <row r="3133" spans="1:30" ht="16.5" thickTop="1" thickBot="1">
      <c r="A3133" s="35">
        <v>3131</v>
      </c>
      <c r="B3133" s="28"/>
      <c r="D3133" s="19"/>
      <c r="E3133" s="30"/>
      <c r="F3133" s="30"/>
      <c r="G3133" s="66"/>
      <c r="H3133" s="66"/>
      <c r="I3133" s="66"/>
      <c r="J3133" s="31"/>
      <c r="K3133" s="31"/>
      <c r="L3133" s="47"/>
      <c r="M3133" s="32"/>
      <c r="N3133" s="33"/>
      <c r="O3133" s="34"/>
      <c r="P3133" s="34"/>
      <c r="Q3133" s="34"/>
      <c r="R3133" s="34"/>
      <c r="S3133" s="34"/>
      <c r="T3133" s="34"/>
      <c r="U3133" s="34"/>
      <c r="V3133" s="141"/>
      <c r="W3133" s="141"/>
      <c r="X3133" s="141"/>
      <c r="Y3133" s="141"/>
      <c r="Z3133" s="141"/>
      <c r="AA3133" s="141"/>
      <c r="AB3133" s="141"/>
      <c r="AC3133" s="34"/>
      <c r="AD3133" s="34"/>
    </row>
    <row r="3134" spans="1:30" ht="16.5" thickTop="1" thickBot="1">
      <c r="A3134" s="35">
        <v>3132</v>
      </c>
      <c r="B3134" s="28"/>
      <c r="D3134" s="19"/>
      <c r="E3134" s="30"/>
      <c r="F3134" s="30"/>
      <c r="G3134" s="66"/>
      <c r="H3134" s="66"/>
      <c r="I3134" s="66"/>
      <c r="J3134" s="31"/>
      <c r="K3134" s="31"/>
      <c r="L3134" s="47"/>
      <c r="M3134" s="32"/>
      <c r="N3134" s="33"/>
      <c r="O3134" s="34"/>
      <c r="P3134" s="34"/>
      <c r="Q3134" s="34"/>
      <c r="R3134" s="34"/>
      <c r="S3134" s="34"/>
      <c r="T3134" s="34"/>
      <c r="U3134" s="34"/>
      <c r="V3134" s="141"/>
      <c r="W3134" s="141"/>
      <c r="X3134" s="141"/>
      <c r="Y3134" s="141"/>
      <c r="Z3134" s="141"/>
      <c r="AA3134" s="141"/>
      <c r="AB3134" s="141"/>
      <c r="AC3134" s="34"/>
      <c r="AD3134" s="34"/>
    </row>
    <row r="3135" spans="1:30" ht="16.5" thickTop="1" thickBot="1">
      <c r="A3135" s="35">
        <v>3133</v>
      </c>
      <c r="B3135" s="28"/>
      <c r="D3135" s="19"/>
      <c r="E3135" s="23"/>
      <c r="F3135" s="23"/>
      <c r="G3135" s="65"/>
      <c r="H3135" s="65"/>
      <c r="I3135" s="65"/>
      <c r="J3135" s="24"/>
      <c r="K3135" s="24"/>
      <c r="L3135" s="46"/>
      <c r="M3135" s="25"/>
      <c r="N3135" s="26"/>
      <c r="O3135" s="27"/>
      <c r="P3135" s="27"/>
      <c r="Q3135" s="27"/>
      <c r="R3135" s="27"/>
      <c r="S3135" s="27"/>
      <c r="T3135" s="27"/>
      <c r="U3135" s="27"/>
      <c r="V3135" s="140"/>
      <c r="W3135" s="140"/>
      <c r="X3135" s="140"/>
      <c r="Y3135" s="140"/>
      <c r="Z3135" s="140"/>
      <c r="AA3135" s="140"/>
      <c r="AB3135" s="140"/>
      <c r="AC3135" s="27"/>
      <c r="AD3135" s="27"/>
    </row>
    <row r="3136" spans="1:30" ht="16.5" thickTop="1" thickBot="1">
      <c r="A3136" s="35">
        <v>3134</v>
      </c>
      <c r="B3136" s="28"/>
      <c r="D3136" s="19"/>
      <c r="E3136" s="30"/>
      <c r="F3136" s="30"/>
      <c r="G3136" s="66"/>
      <c r="H3136" s="66"/>
      <c r="I3136" s="66"/>
      <c r="J3136" s="31"/>
      <c r="K3136" s="31"/>
      <c r="L3136" s="47"/>
      <c r="M3136" s="32"/>
      <c r="N3136" s="33"/>
      <c r="O3136" s="34"/>
      <c r="P3136" s="34"/>
      <c r="Q3136" s="34"/>
      <c r="R3136" s="34"/>
      <c r="S3136" s="34"/>
      <c r="T3136" s="34"/>
      <c r="U3136" s="34"/>
      <c r="V3136" s="141"/>
      <c r="W3136" s="141"/>
      <c r="X3136" s="141"/>
      <c r="Y3136" s="141"/>
      <c r="Z3136" s="141"/>
      <c r="AA3136" s="141"/>
      <c r="AB3136" s="141"/>
      <c r="AC3136" s="34"/>
      <c r="AD3136" s="34"/>
    </row>
    <row r="3137" spans="1:30" ht="16.5" thickTop="1" thickBot="1">
      <c r="A3137" s="35">
        <v>3135</v>
      </c>
      <c r="B3137" s="28"/>
      <c r="D3137" s="19"/>
      <c r="E3137" s="23"/>
      <c r="F3137" s="23"/>
      <c r="G3137" s="66"/>
      <c r="H3137" s="65"/>
      <c r="I3137" s="65"/>
      <c r="J3137" s="24"/>
      <c r="K3137" s="24"/>
      <c r="L3137" s="47"/>
      <c r="M3137" s="32"/>
      <c r="N3137" s="26"/>
      <c r="O3137" s="34"/>
      <c r="P3137" s="34"/>
      <c r="Q3137" s="34"/>
      <c r="R3137" s="34"/>
      <c r="S3137" s="34"/>
      <c r="T3137" s="34"/>
      <c r="U3137" s="34"/>
      <c r="V3137" s="141"/>
      <c r="W3137" s="141"/>
      <c r="X3137" s="141"/>
      <c r="Y3137" s="141"/>
      <c r="Z3137" s="141"/>
      <c r="AA3137" s="141"/>
      <c r="AB3137" s="141"/>
      <c r="AC3137" s="34"/>
      <c r="AD3137" s="34"/>
    </row>
    <row r="3138" spans="1:30" ht="16.5" thickTop="1" thickBot="1">
      <c r="A3138" s="35">
        <v>3136</v>
      </c>
      <c r="B3138" s="28"/>
      <c r="D3138" s="19"/>
      <c r="E3138" s="30"/>
      <c r="F3138" s="30"/>
      <c r="G3138" s="66"/>
      <c r="H3138" s="66"/>
      <c r="I3138" s="66"/>
      <c r="J3138" s="31"/>
      <c r="K3138" s="31"/>
      <c r="L3138" s="47"/>
      <c r="M3138" s="32"/>
      <c r="N3138" s="33"/>
      <c r="O3138" s="34"/>
      <c r="P3138" s="34"/>
      <c r="Q3138" s="34"/>
      <c r="R3138" s="34"/>
      <c r="S3138" s="34"/>
      <c r="T3138" s="34"/>
      <c r="U3138" s="34"/>
      <c r="V3138" s="141"/>
      <c r="W3138" s="141"/>
      <c r="X3138" s="141"/>
      <c r="Y3138" s="141"/>
      <c r="Z3138" s="141"/>
      <c r="AA3138" s="141"/>
      <c r="AB3138" s="141"/>
      <c r="AC3138" s="34"/>
      <c r="AD3138" s="34"/>
    </row>
    <row r="3139" spans="1:30" ht="16.5" thickTop="1" thickBot="1">
      <c r="A3139" s="35">
        <v>3137</v>
      </c>
      <c r="B3139" s="28"/>
      <c r="D3139" s="19"/>
      <c r="E3139" s="23"/>
      <c r="F3139" s="23"/>
      <c r="G3139" s="66"/>
      <c r="H3139" s="65"/>
      <c r="I3139" s="65"/>
      <c r="J3139" s="24"/>
      <c r="K3139" s="24"/>
      <c r="L3139" s="47"/>
      <c r="M3139" s="32"/>
      <c r="N3139" s="26"/>
      <c r="O3139" s="34"/>
      <c r="P3139" s="34"/>
      <c r="Q3139" s="34"/>
      <c r="R3139" s="34"/>
      <c r="S3139" s="34"/>
      <c r="T3139" s="34"/>
      <c r="U3139" s="34"/>
      <c r="V3139" s="141"/>
      <c r="W3139" s="141"/>
      <c r="X3139" s="141"/>
      <c r="Y3139" s="141"/>
      <c r="Z3139" s="141"/>
      <c r="AA3139" s="141"/>
      <c r="AB3139" s="141"/>
      <c r="AC3139" s="34"/>
      <c r="AD3139" s="34"/>
    </row>
    <row r="3140" spans="1:30" ht="16.5" thickTop="1" thickBot="1">
      <c r="A3140" s="35">
        <v>3138</v>
      </c>
      <c r="B3140" s="28"/>
      <c r="D3140" s="19"/>
      <c r="E3140" s="30"/>
      <c r="F3140" s="30"/>
      <c r="G3140" s="66"/>
      <c r="H3140" s="66"/>
      <c r="I3140" s="66"/>
      <c r="J3140" s="31"/>
      <c r="K3140" s="31"/>
      <c r="L3140" s="47"/>
      <c r="M3140" s="32"/>
      <c r="N3140" s="33"/>
      <c r="O3140" s="34"/>
      <c r="P3140" s="34"/>
      <c r="Q3140" s="34"/>
      <c r="R3140" s="34"/>
      <c r="S3140" s="34"/>
      <c r="T3140" s="34"/>
      <c r="U3140" s="34"/>
      <c r="V3140" s="141"/>
      <c r="W3140" s="141"/>
      <c r="X3140" s="141"/>
      <c r="Y3140" s="141"/>
      <c r="Z3140" s="141"/>
      <c r="AA3140" s="141"/>
      <c r="AB3140" s="141"/>
      <c r="AC3140" s="34"/>
      <c r="AD3140" s="34"/>
    </row>
    <row r="3141" spans="1:30" ht="16.5" thickTop="1" thickBot="1">
      <c r="A3141" s="35">
        <v>3139</v>
      </c>
      <c r="B3141" s="28"/>
      <c r="D3141" s="19"/>
      <c r="E3141" s="23"/>
      <c r="F3141" s="23"/>
      <c r="G3141" s="65"/>
      <c r="H3141" s="65"/>
      <c r="I3141" s="65"/>
      <c r="J3141" s="24"/>
      <c r="K3141" s="24"/>
      <c r="L3141" s="47"/>
      <c r="M3141" s="32"/>
      <c r="N3141" s="26"/>
      <c r="O3141" s="27"/>
      <c r="P3141" s="27"/>
      <c r="Q3141" s="27"/>
      <c r="R3141" s="27"/>
      <c r="S3141" s="27"/>
      <c r="T3141" s="27"/>
      <c r="U3141" s="27"/>
      <c r="V3141" s="140"/>
      <c r="W3141" s="140"/>
      <c r="X3141" s="140"/>
      <c r="Y3141" s="140"/>
      <c r="Z3141" s="140"/>
      <c r="AA3141" s="140"/>
      <c r="AB3141" s="140"/>
      <c r="AC3141" s="27"/>
      <c r="AD3141" s="27"/>
    </row>
    <row r="3142" spans="1:30" ht="16.5" thickTop="1" thickBot="1">
      <c r="A3142" s="35">
        <v>3140</v>
      </c>
      <c r="B3142" s="28"/>
      <c r="D3142" s="19"/>
      <c r="E3142" s="30"/>
      <c r="F3142" s="30"/>
      <c r="G3142" s="66"/>
      <c r="H3142" s="66"/>
      <c r="I3142" s="66"/>
      <c r="J3142" s="31"/>
      <c r="K3142" s="31"/>
      <c r="L3142" s="47"/>
      <c r="M3142" s="32"/>
      <c r="N3142" s="33"/>
      <c r="O3142" s="34"/>
      <c r="P3142" s="34"/>
      <c r="Q3142" s="34"/>
      <c r="R3142" s="34"/>
      <c r="S3142" s="34"/>
      <c r="T3142" s="34"/>
      <c r="U3142" s="34"/>
      <c r="V3142" s="141"/>
      <c r="W3142" s="141"/>
      <c r="X3142" s="141"/>
      <c r="Y3142" s="141"/>
      <c r="Z3142" s="141"/>
      <c r="AA3142" s="141"/>
      <c r="AB3142" s="141"/>
      <c r="AC3142" s="34"/>
      <c r="AD3142" s="34"/>
    </row>
    <row r="3143" spans="1:30" ht="16.5" thickTop="1" thickBot="1">
      <c r="A3143" s="22">
        <v>3141</v>
      </c>
      <c r="B3143" s="28"/>
      <c r="D3143" s="19"/>
      <c r="E3143" s="23"/>
      <c r="F3143" s="23"/>
      <c r="G3143" s="65"/>
      <c r="H3143" s="65"/>
      <c r="I3143" s="65"/>
      <c r="J3143" s="24"/>
      <c r="K3143" s="24"/>
      <c r="L3143" s="46"/>
      <c r="M3143" s="25"/>
      <c r="N3143" s="26"/>
      <c r="O3143" s="27"/>
      <c r="P3143" s="27"/>
      <c r="Q3143" s="27"/>
      <c r="R3143" s="27"/>
      <c r="S3143" s="27"/>
      <c r="T3143" s="27"/>
      <c r="U3143" s="27"/>
      <c r="V3143" s="140"/>
      <c r="W3143" s="140"/>
      <c r="X3143" s="140"/>
      <c r="Y3143" s="140"/>
      <c r="Z3143" s="140"/>
      <c r="AA3143" s="140"/>
      <c r="AB3143" s="140"/>
      <c r="AC3143" s="27"/>
      <c r="AD3143" s="27"/>
    </row>
    <row r="3144" spans="1:30" ht="16.5" thickTop="1" thickBot="1">
      <c r="A3144" s="29">
        <v>3142</v>
      </c>
      <c r="B3144" s="28"/>
      <c r="D3144" s="19"/>
      <c r="E3144" s="30"/>
      <c r="F3144" s="30"/>
      <c r="G3144" s="66"/>
      <c r="H3144" s="66"/>
      <c r="I3144" s="66"/>
      <c r="J3144" s="31"/>
      <c r="K3144" s="31"/>
      <c r="L3144" s="47"/>
      <c r="M3144" s="32"/>
      <c r="N3144" s="33"/>
      <c r="O3144" s="34"/>
      <c r="P3144" s="34"/>
      <c r="Q3144" s="34"/>
      <c r="R3144" s="34"/>
      <c r="S3144" s="34"/>
      <c r="T3144" s="34"/>
      <c r="U3144" s="34"/>
      <c r="V3144" s="141"/>
      <c r="W3144" s="141"/>
      <c r="X3144" s="141"/>
      <c r="Y3144" s="141"/>
      <c r="Z3144" s="141"/>
      <c r="AA3144" s="141"/>
      <c r="AB3144" s="141"/>
      <c r="AC3144" s="34"/>
      <c r="AD3144" s="34"/>
    </row>
    <row r="3145" spans="1:30" ht="16.5" thickTop="1" thickBot="1">
      <c r="A3145" s="29">
        <v>3143</v>
      </c>
      <c r="B3145" s="28"/>
      <c r="D3145" s="19"/>
      <c r="E3145" s="30"/>
      <c r="F3145" s="30"/>
      <c r="G3145" s="66"/>
      <c r="H3145" s="66"/>
      <c r="I3145" s="66"/>
      <c r="J3145" s="31"/>
      <c r="K3145" s="31"/>
      <c r="L3145" s="47"/>
      <c r="M3145" s="32"/>
      <c r="N3145" s="33"/>
      <c r="O3145" s="34"/>
      <c r="P3145" s="34"/>
      <c r="Q3145" s="34"/>
      <c r="R3145" s="34"/>
      <c r="S3145" s="34"/>
      <c r="T3145" s="34"/>
      <c r="U3145" s="34"/>
      <c r="V3145" s="141"/>
      <c r="W3145" s="141"/>
      <c r="X3145" s="141"/>
      <c r="Y3145" s="141"/>
      <c r="Z3145" s="141"/>
      <c r="AA3145" s="141"/>
      <c r="AB3145" s="141"/>
      <c r="AC3145" s="34"/>
      <c r="AD3145" s="34"/>
    </row>
    <row r="3146" spans="1:30" ht="16.5" thickTop="1" thickBot="1">
      <c r="A3146" s="29">
        <v>3144</v>
      </c>
      <c r="B3146" s="28"/>
      <c r="D3146" s="19"/>
      <c r="E3146" s="30"/>
      <c r="F3146" s="30"/>
      <c r="G3146" s="66"/>
      <c r="H3146" s="66"/>
      <c r="I3146" s="66"/>
      <c r="J3146" s="31"/>
      <c r="K3146" s="31"/>
      <c r="L3146" s="47"/>
      <c r="M3146" s="32"/>
      <c r="N3146" s="33"/>
      <c r="O3146" s="34"/>
      <c r="P3146" s="34"/>
      <c r="Q3146" s="34"/>
      <c r="R3146" s="34"/>
      <c r="S3146" s="34"/>
      <c r="T3146" s="34"/>
      <c r="U3146" s="34"/>
      <c r="V3146" s="141"/>
      <c r="W3146" s="141"/>
      <c r="X3146" s="141"/>
      <c r="Y3146" s="141"/>
      <c r="Z3146" s="141"/>
      <c r="AA3146" s="141"/>
      <c r="AB3146" s="141"/>
      <c r="AC3146" s="34"/>
      <c r="AD3146" s="34"/>
    </row>
    <row r="3147" spans="1:30" ht="16.5" thickTop="1" thickBot="1">
      <c r="A3147" s="29">
        <v>3145</v>
      </c>
      <c r="B3147" s="28"/>
      <c r="D3147" s="19"/>
      <c r="E3147" s="30"/>
      <c r="F3147" s="30"/>
      <c r="G3147" s="66"/>
      <c r="H3147" s="66"/>
      <c r="I3147" s="66"/>
      <c r="J3147" s="31"/>
      <c r="K3147" s="31"/>
      <c r="L3147" s="47"/>
      <c r="M3147" s="32"/>
      <c r="N3147" s="33"/>
      <c r="O3147" s="34"/>
      <c r="P3147" s="34"/>
      <c r="Q3147" s="34"/>
      <c r="R3147" s="34"/>
      <c r="S3147" s="34"/>
      <c r="T3147" s="34"/>
      <c r="U3147" s="34"/>
      <c r="V3147" s="141"/>
      <c r="W3147" s="141"/>
      <c r="X3147" s="141"/>
      <c r="Y3147" s="141"/>
      <c r="Z3147" s="141"/>
      <c r="AA3147" s="141"/>
      <c r="AB3147" s="141"/>
      <c r="AC3147" s="34"/>
      <c r="AD3147" s="34"/>
    </row>
    <row r="3148" spans="1:30" ht="16.5" thickTop="1" thickBot="1">
      <c r="A3148" s="29">
        <v>3146</v>
      </c>
      <c r="B3148" s="28"/>
      <c r="D3148" s="19"/>
      <c r="E3148" s="30"/>
      <c r="F3148" s="30"/>
      <c r="G3148" s="66"/>
      <c r="H3148" s="66"/>
      <c r="I3148" s="66"/>
      <c r="J3148" s="31"/>
      <c r="K3148" s="31"/>
      <c r="L3148" s="47"/>
      <c r="M3148" s="32"/>
      <c r="N3148" s="33"/>
      <c r="O3148" s="34"/>
      <c r="P3148" s="34"/>
      <c r="Q3148" s="34"/>
      <c r="R3148" s="34"/>
      <c r="S3148" s="34"/>
      <c r="T3148" s="34"/>
      <c r="U3148" s="34"/>
      <c r="V3148" s="141"/>
      <c r="W3148" s="141"/>
      <c r="X3148" s="141"/>
      <c r="Y3148" s="141"/>
      <c r="Z3148" s="141"/>
      <c r="AA3148" s="141"/>
      <c r="AB3148" s="141"/>
      <c r="AC3148" s="34"/>
      <c r="AD3148" s="34"/>
    </row>
    <row r="3149" spans="1:30" ht="16.5" thickTop="1" thickBot="1">
      <c r="A3149" s="29">
        <v>3147</v>
      </c>
      <c r="B3149" s="28"/>
      <c r="D3149" s="19"/>
      <c r="E3149" s="23"/>
      <c r="F3149" s="23"/>
      <c r="G3149" s="65"/>
      <c r="H3149" s="65"/>
      <c r="I3149" s="65"/>
      <c r="J3149" s="24"/>
      <c r="K3149" s="24"/>
      <c r="L3149" s="46"/>
      <c r="M3149" s="25"/>
      <c r="N3149" s="26"/>
      <c r="O3149" s="27"/>
      <c r="P3149" s="27"/>
      <c r="Q3149" s="27"/>
      <c r="R3149" s="27"/>
      <c r="S3149" s="27"/>
      <c r="T3149" s="27"/>
      <c r="U3149" s="27"/>
      <c r="V3149" s="140"/>
      <c r="W3149" s="140"/>
      <c r="X3149" s="140"/>
      <c r="Y3149" s="140"/>
      <c r="Z3149" s="140"/>
      <c r="AA3149" s="140"/>
      <c r="AB3149" s="140"/>
      <c r="AC3149" s="27"/>
      <c r="AD3149" s="27"/>
    </row>
    <row r="3150" spans="1:30" ht="16.5" thickTop="1" thickBot="1">
      <c r="A3150" s="29">
        <v>3148</v>
      </c>
      <c r="B3150" s="28"/>
      <c r="D3150" s="19"/>
      <c r="E3150" s="30"/>
      <c r="F3150" s="30"/>
      <c r="G3150" s="66"/>
      <c r="H3150" s="66"/>
      <c r="I3150" s="66"/>
      <c r="J3150" s="31"/>
      <c r="K3150" s="31"/>
      <c r="L3150" s="47"/>
      <c r="M3150" s="32"/>
      <c r="N3150" s="33"/>
      <c r="O3150" s="34"/>
      <c r="P3150" s="34"/>
      <c r="Q3150" s="34"/>
      <c r="R3150" s="34"/>
      <c r="S3150" s="34"/>
      <c r="T3150" s="34"/>
      <c r="U3150" s="34"/>
      <c r="V3150" s="141"/>
      <c r="W3150" s="141"/>
      <c r="X3150" s="141"/>
      <c r="Y3150" s="141"/>
      <c r="Z3150" s="141"/>
      <c r="AA3150" s="141"/>
      <c r="AB3150" s="141"/>
      <c r="AC3150" s="34"/>
      <c r="AD3150" s="34"/>
    </row>
    <row r="3151" spans="1:30" ht="16.5" thickTop="1" thickBot="1">
      <c r="A3151" s="29">
        <v>3149</v>
      </c>
      <c r="B3151" s="28"/>
      <c r="D3151" s="19"/>
      <c r="E3151" s="30"/>
      <c r="F3151" s="30"/>
      <c r="G3151" s="66"/>
      <c r="H3151" s="66"/>
      <c r="I3151" s="66"/>
      <c r="J3151" s="31"/>
      <c r="K3151" s="31"/>
      <c r="L3151" s="47"/>
      <c r="M3151" s="32"/>
      <c r="N3151" s="33"/>
      <c r="O3151" s="34"/>
      <c r="P3151" s="34"/>
      <c r="Q3151" s="34"/>
      <c r="R3151" s="34"/>
      <c r="S3151" s="34"/>
      <c r="T3151" s="34"/>
      <c r="U3151" s="34"/>
      <c r="V3151" s="141"/>
      <c r="W3151" s="141"/>
      <c r="X3151" s="141"/>
      <c r="Y3151" s="141"/>
      <c r="Z3151" s="141"/>
      <c r="AA3151" s="141"/>
      <c r="AB3151" s="141"/>
      <c r="AC3151" s="34"/>
      <c r="AD3151" s="34"/>
    </row>
    <row r="3152" spans="1:30" ht="16.5" thickTop="1" thickBot="1">
      <c r="A3152" s="29">
        <v>3150</v>
      </c>
      <c r="B3152" s="28"/>
      <c r="D3152" s="19"/>
      <c r="E3152" s="30"/>
      <c r="F3152" s="30"/>
      <c r="G3152" s="66"/>
      <c r="H3152" s="66"/>
      <c r="I3152" s="66"/>
      <c r="J3152" s="31"/>
      <c r="K3152" s="31"/>
      <c r="L3152" s="47"/>
      <c r="M3152" s="32"/>
      <c r="N3152" s="33"/>
      <c r="O3152" s="34"/>
      <c r="P3152" s="34"/>
      <c r="Q3152" s="34"/>
      <c r="R3152" s="34"/>
      <c r="S3152" s="34"/>
      <c r="T3152" s="34"/>
      <c r="U3152" s="34"/>
      <c r="V3152" s="141"/>
      <c r="W3152" s="141"/>
      <c r="X3152" s="141"/>
      <c r="Y3152" s="141"/>
      <c r="Z3152" s="141"/>
      <c r="AA3152" s="141"/>
      <c r="AB3152" s="141"/>
      <c r="AC3152" s="34"/>
      <c r="AD3152" s="34"/>
    </row>
    <row r="3153" spans="1:30" ht="16.5" thickTop="1" thickBot="1">
      <c r="A3153" s="35">
        <v>3151</v>
      </c>
      <c r="B3153" s="28"/>
      <c r="D3153" s="19"/>
      <c r="E3153" s="30"/>
      <c r="F3153" s="30"/>
      <c r="G3153" s="66"/>
      <c r="H3153" s="66"/>
      <c r="I3153" s="66"/>
      <c r="J3153" s="31"/>
      <c r="K3153" s="31"/>
      <c r="L3153" s="47"/>
      <c r="M3153" s="32"/>
      <c r="N3153" s="33"/>
      <c r="O3153" s="34"/>
      <c r="P3153" s="34"/>
      <c r="Q3153" s="34"/>
      <c r="R3153" s="34"/>
      <c r="S3153" s="34"/>
      <c r="T3153" s="34"/>
      <c r="U3153" s="34"/>
      <c r="V3153" s="141"/>
      <c r="W3153" s="141"/>
      <c r="X3153" s="141"/>
      <c r="Y3153" s="141"/>
      <c r="Z3153" s="141"/>
      <c r="AA3153" s="141"/>
      <c r="AB3153" s="141"/>
      <c r="AC3153" s="34"/>
      <c r="AD3153" s="34"/>
    </row>
    <row r="3154" spans="1:30" ht="16.5" thickTop="1" thickBot="1">
      <c r="A3154" s="35">
        <v>3152</v>
      </c>
      <c r="B3154" s="28"/>
      <c r="D3154" s="19"/>
      <c r="E3154" s="30"/>
      <c r="F3154" s="30"/>
      <c r="G3154" s="66"/>
      <c r="H3154" s="66"/>
      <c r="I3154" s="66"/>
      <c r="J3154" s="31"/>
      <c r="K3154" s="31"/>
      <c r="L3154" s="47"/>
      <c r="M3154" s="32"/>
      <c r="N3154" s="33"/>
      <c r="O3154" s="34"/>
      <c r="P3154" s="34"/>
      <c r="Q3154" s="34"/>
      <c r="R3154" s="34"/>
      <c r="S3154" s="34"/>
      <c r="T3154" s="34"/>
      <c r="U3154" s="34"/>
      <c r="V3154" s="141"/>
      <c r="W3154" s="141"/>
      <c r="X3154" s="141"/>
      <c r="Y3154" s="141"/>
      <c r="Z3154" s="141"/>
      <c r="AA3154" s="141"/>
      <c r="AB3154" s="141"/>
      <c r="AC3154" s="34"/>
      <c r="AD3154" s="34"/>
    </row>
    <row r="3155" spans="1:30" ht="16.5" thickTop="1" thickBot="1">
      <c r="A3155" s="35">
        <v>3153</v>
      </c>
      <c r="B3155" s="28"/>
      <c r="D3155" s="19"/>
      <c r="E3155" s="23"/>
      <c r="F3155" s="23"/>
      <c r="G3155" s="65"/>
      <c r="H3155" s="65"/>
      <c r="I3155" s="65"/>
      <c r="J3155" s="24"/>
      <c r="K3155" s="24"/>
      <c r="L3155" s="46"/>
      <c r="M3155" s="25"/>
      <c r="N3155" s="26"/>
      <c r="O3155" s="27"/>
      <c r="P3155" s="27"/>
      <c r="Q3155" s="27"/>
      <c r="R3155" s="27"/>
      <c r="S3155" s="27"/>
      <c r="T3155" s="27"/>
      <c r="U3155" s="27"/>
      <c r="V3155" s="140"/>
      <c r="W3155" s="140"/>
      <c r="X3155" s="140"/>
      <c r="Y3155" s="140"/>
      <c r="Z3155" s="140"/>
      <c r="AA3155" s="140"/>
      <c r="AB3155" s="140"/>
      <c r="AC3155" s="27"/>
      <c r="AD3155" s="27"/>
    </row>
    <row r="3156" spans="1:30" ht="16.5" thickTop="1" thickBot="1">
      <c r="A3156" s="35">
        <v>3154</v>
      </c>
      <c r="B3156" s="28"/>
      <c r="D3156" s="19"/>
      <c r="E3156" s="30"/>
      <c r="F3156" s="30"/>
      <c r="G3156" s="66"/>
      <c r="H3156" s="66"/>
      <c r="I3156" s="66"/>
      <c r="J3156" s="31"/>
      <c r="K3156" s="31"/>
      <c r="L3156" s="47"/>
      <c r="M3156" s="32"/>
      <c r="N3156" s="33"/>
      <c r="O3156" s="34"/>
      <c r="P3156" s="34"/>
      <c r="Q3156" s="34"/>
      <c r="R3156" s="34"/>
      <c r="S3156" s="34"/>
      <c r="T3156" s="34"/>
      <c r="U3156" s="34"/>
      <c r="V3156" s="141"/>
      <c r="W3156" s="141"/>
      <c r="X3156" s="141"/>
      <c r="Y3156" s="141"/>
      <c r="Z3156" s="141"/>
      <c r="AA3156" s="141"/>
      <c r="AB3156" s="141"/>
      <c r="AC3156" s="34"/>
      <c r="AD3156" s="34"/>
    </row>
    <row r="3157" spans="1:30" ht="16.5" thickTop="1" thickBot="1">
      <c r="A3157" s="35">
        <v>3155</v>
      </c>
      <c r="B3157" s="28"/>
      <c r="D3157" s="19"/>
      <c r="E3157" s="23"/>
      <c r="F3157" s="23"/>
      <c r="G3157" s="66"/>
      <c r="H3157" s="65"/>
      <c r="I3157" s="65"/>
      <c r="J3157" s="24"/>
      <c r="K3157" s="24"/>
      <c r="L3157" s="47"/>
      <c r="M3157" s="32"/>
      <c r="N3157" s="26"/>
      <c r="O3157" s="34"/>
      <c r="P3157" s="34"/>
      <c r="Q3157" s="34"/>
      <c r="R3157" s="34"/>
      <c r="S3157" s="34"/>
      <c r="T3157" s="34"/>
      <c r="U3157" s="34"/>
      <c r="V3157" s="141"/>
      <c r="W3157" s="141"/>
      <c r="X3157" s="141"/>
      <c r="Y3157" s="141"/>
      <c r="Z3157" s="141"/>
      <c r="AA3157" s="141"/>
      <c r="AB3157" s="141"/>
      <c r="AC3157" s="34"/>
      <c r="AD3157" s="34"/>
    </row>
    <row r="3158" spans="1:30" ht="16.5" thickTop="1" thickBot="1">
      <c r="A3158" s="35">
        <v>3156</v>
      </c>
      <c r="B3158" s="28"/>
      <c r="D3158" s="19"/>
      <c r="E3158" s="30"/>
      <c r="F3158" s="30"/>
      <c r="G3158" s="66"/>
      <c r="H3158" s="66"/>
      <c r="I3158" s="66"/>
      <c r="J3158" s="31"/>
      <c r="K3158" s="31"/>
      <c r="L3158" s="47"/>
      <c r="M3158" s="32"/>
      <c r="N3158" s="33"/>
      <c r="O3158" s="34"/>
      <c r="P3158" s="34"/>
      <c r="Q3158" s="34"/>
      <c r="R3158" s="34"/>
      <c r="S3158" s="34"/>
      <c r="T3158" s="34"/>
      <c r="U3158" s="34"/>
      <c r="V3158" s="141"/>
      <c r="W3158" s="141"/>
      <c r="X3158" s="141"/>
      <c r="Y3158" s="141"/>
      <c r="Z3158" s="141"/>
      <c r="AA3158" s="141"/>
      <c r="AB3158" s="141"/>
      <c r="AC3158" s="34"/>
      <c r="AD3158" s="34"/>
    </row>
    <row r="3159" spans="1:30" ht="16.5" thickTop="1" thickBot="1">
      <c r="A3159" s="35">
        <v>3157</v>
      </c>
      <c r="B3159" s="28"/>
      <c r="D3159" s="19"/>
      <c r="E3159" s="23"/>
      <c r="F3159" s="23"/>
      <c r="G3159" s="66"/>
      <c r="H3159" s="65"/>
      <c r="I3159" s="65"/>
      <c r="J3159" s="24"/>
      <c r="K3159" s="24"/>
      <c r="L3159" s="47"/>
      <c r="M3159" s="32"/>
      <c r="N3159" s="26"/>
      <c r="O3159" s="34"/>
      <c r="P3159" s="34"/>
      <c r="Q3159" s="34"/>
      <c r="R3159" s="34"/>
      <c r="S3159" s="34"/>
      <c r="T3159" s="34"/>
      <c r="U3159" s="34"/>
      <c r="V3159" s="141"/>
      <c r="W3159" s="141"/>
      <c r="X3159" s="141"/>
      <c r="Y3159" s="141"/>
      <c r="Z3159" s="141"/>
      <c r="AA3159" s="141"/>
      <c r="AB3159" s="141"/>
      <c r="AC3159" s="34"/>
      <c r="AD3159" s="34"/>
    </row>
    <row r="3160" spans="1:30" ht="16.5" thickTop="1" thickBot="1">
      <c r="A3160" s="35">
        <v>3158</v>
      </c>
      <c r="B3160" s="28"/>
      <c r="D3160" s="19"/>
      <c r="E3160" s="30"/>
      <c r="F3160" s="30"/>
      <c r="G3160" s="66"/>
      <c r="H3160" s="66"/>
      <c r="I3160" s="66"/>
      <c r="J3160" s="31"/>
      <c r="K3160" s="31"/>
      <c r="L3160" s="47"/>
      <c r="M3160" s="32"/>
      <c r="N3160" s="33"/>
      <c r="O3160" s="34"/>
      <c r="P3160" s="34"/>
      <c r="Q3160" s="34"/>
      <c r="R3160" s="34"/>
      <c r="S3160" s="34"/>
      <c r="T3160" s="34"/>
      <c r="U3160" s="34"/>
      <c r="V3160" s="141"/>
      <c r="W3160" s="141"/>
      <c r="X3160" s="141"/>
      <c r="Y3160" s="141"/>
      <c r="Z3160" s="141"/>
      <c r="AA3160" s="141"/>
      <c r="AB3160" s="141"/>
      <c r="AC3160" s="34"/>
      <c r="AD3160" s="34"/>
    </row>
    <row r="3161" spans="1:30" ht="16.5" thickTop="1" thickBot="1">
      <c r="A3161" s="35">
        <v>3159</v>
      </c>
      <c r="B3161" s="28"/>
      <c r="D3161" s="19"/>
      <c r="E3161" s="23"/>
      <c r="F3161" s="23"/>
      <c r="G3161" s="65"/>
      <c r="H3161" s="65"/>
      <c r="I3161" s="65"/>
      <c r="J3161" s="24"/>
      <c r="K3161" s="24"/>
      <c r="L3161" s="47"/>
      <c r="M3161" s="32"/>
      <c r="N3161" s="26"/>
      <c r="O3161" s="27"/>
      <c r="P3161" s="27"/>
      <c r="Q3161" s="27"/>
      <c r="R3161" s="27"/>
      <c r="S3161" s="27"/>
      <c r="T3161" s="27"/>
      <c r="U3161" s="27"/>
      <c r="V3161" s="140"/>
      <c r="W3161" s="140"/>
      <c r="X3161" s="140"/>
      <c r="Y3161" s="140"/>
      <c r="Z3161" s="140"/>
      <c r="AA3161" s="140"/>
      <c r="AB3161" s="140"/>
      <c r="AC3161" s="27"/>
      <c r="AD3161" s="27"/>
    </row>
    <row r="3162" spans="1:30" ht="16.5" thickTop="1" thickBot="1">
      <c r="A3162" s="35">
        <v>3160</v>
      </c>
      <c r="B3162" s="28"/>
      <c r="D3162" s="19"/>
      <c r="E3162" s="30"/>
      <c r="F3162" s="30"/>
      <c r="G3162" s="66"/>
      <c r="H3162" s="66"/>
      <c r="I3162" s="66"/>
      <c r="J3162" s="31"/>
      <c r="K3162" s="31"/>
      <c r="L3162" s="47"/>
      <c r="M3162" s="32"/>
      <c r="N3162" s="33"/>
      <c r="O3162" s="34"/>
      <c r="P3162" s="34"/>
      <c r="Q3162" s="34"/>
      <c r="R3162" s="34"/>
      <c r="S3162" s="34"/>
      <c r="T3162" s="34"/>
      <c r="U3162" s="34"/>
      <c r="V3162" s="141"/>
      <c r="W3162" s="141"/>
      <c r="X3162" s="141"/>
      <c r="Y3162" s="141"/>
      <c r="Z3162" s="141"/>
      <c r="AA3162" s="141"/>
      <c r="AB3162" s="141"/>
      <c r="AC3162" s="34"/>
      <c r="AD3162" s="34"/>
    </row>
    <row r="3163" spans="1:30" ht="16.5" thickTop="1" thickBot="1">
      <c r="A3163" s="22">
        <v>3161</v>
      </c>
      <c r="B3163" s="28"/>
      <c r="D3163" s="19"/>
      <c r="E3163" s="23"/>
      <c r="F3163" s="23"/>
      <c r="G3163" s="65"/>
      <c r="H3163" s="65"/>
      <c r="I3163" s="65"/>
      <c r="J3163" s="24"/>
      <c r="K3163" s="24"/>
      <c r="L3163" s="46"/>
      <c r="M3163" s="25"/>
      <c r="N3163" s="26"/>
      <c r="O3163" s="27"/>
      <c r="P3163" s="27"/>
      <c r="Q3163" s="27"/>
      <c r="R3163" s="27"/>
      <c r="S3163" s="27"/>
      <c r="T3163" s="27"/>
      <c r="U3163" s="27"/>
      <c r="V3163" s="140"/>
      <c r="W3163" s="140"/>
      <c r="X3163" s="140"/>
      <c r="Y3163" s="140"/>
      <c r="Z3163" s="140"/>
      <c r="AA3163" s="140"/>
      <c r="AB3163" s="140"/>
      <c r="AC3163" s="27"/>
      <c r="AD3163" s="27"/>
    </row>
    <row r="3164" spans="1:30" ht="16.5" thickTop="1" thickBot="1">
      <c r="A3164" s="29">
        <v>3162</v>
      </c>
      <c r="B3164" s="28"/>
      <c r="D3164" s="19"/>
      <c r="E3164" s="30"/>
      <c r="F3164" s="30"/>
      <c r="G3164" s="66"/>
      <c r="H3164" s="66"/>
      <c r="I3164" s="66"/>
      <c r="J3164" s="31"/>
      <c r="K3164" s="31"/>
      <c r="L3164" s="47"/>
      <c r="M3164" s="32"/>
      <c r="N3164" s="33"/>
      <c r="O3164" s="34"/>
      <c r="P3164" s="34"/>
      <c r="Q3164" s="34"/>
      <c r="R3164" s="34"/>
      <c r="S3164" s="34"/>
      <c r="T3164" s="34"/>
      <c r="U3164" s="34"/>
      <c r="V3164" s="141"/>
      <c r="W3164" s="141"/>
      <c r="X3164" s="141"/>
      <c r="Y3164" s="141"/>
      <c r="Z3164" s="141"/>
      <c r="AA3164" s="141"/>
      <c r="AB3164" s="141"/>
      <c r="AC3164" s="34"/>
      <c r="AD3164" s="34"/>
    </row>
    <row r="3165" spans="1:30" ht="16.5" thickTop="1" thickBot="1">
      <c r="A3165" s="29">
        <v>3163</v>
      </c>
      <c r="B3165" s="28"/>
      <c r="D3165" s="19"/>
      <c r="E3165" s="30"/>
      <c r="F3165" s="30"/>
      <c r="G3165" s="66"/>
      <c r="H3165" s="66"/>
      <c r="I3165" s="66"/>
      <c r="J3165" s="31"/>
      <c r="K3165" s="31"/>
      <c r="L3165" s="47"/>
      <c r="M3165" s="32"/>
      <c r="N3165" s="33"/>
      <c r="O3165" s="34"/>
      <c r="P3165" s="34"/>
      <c r="Q3165" s="34"/>
      <c r="R3165" s="34"/>
      <c r="S3165" s="34"/>
      <c r="T3165" s="34"/>
      <c r="U3165" s="34"/>
      <c r="V3165" s="141"/>
      <c r="W3165" s="141"/>
      <c r="X3165" s="141"/>
      <c r="Y3165" s="141"/>
      <c r="Z3165" s="141"/>
      <c r="AA3165" s="141"/>
      <c r="AB3165" s="141"/>
      <c r="AC3165" s="34"/>
      <c r="AD3165" s="34"/>
    </row>
    <row r="3166" spans="1:30" ht="16.5" thickTop="1" thickBot="1">
      <c r="A3166" s="29">
        <v>3164</v>
      </c>
      <c r="B3166" s="28"/>
      <c r="D3166" s="19"/>
      <c r="E3166" s="30"/>
      <c r="F3166" s="30"/>
      <c r="G3166" s="66"/>
      <c r="H3166" s="66"/>
      <c r="I3166" s="66"/>
      <c r="J3166" s="31"/>
      <c r="K3166" s="31"/>
      <c r="L3166" s="47"/>
      <c r="M3166" s="32"/>
      <c r="N3166" s="33"/>
      <c r="O3166" s="34"/>
      <c r="P3166" s="34"/>
      <c r="Q3166" s="34"/>
      <c r="R3166" s="34"/>
      <c r="S3166" s="34"/>
      <c r="T3166" s="34"/>
      <c r="U3166" s="34"/>
      <c r="V3166" s="141"/>
      <c r="W3166" s="141"/>
      <c r="X3166" s="141"/>
      <c r="Y3166" s="141"/>
      <c r="Z3166" s="141"/>
      <c r="AA3166" s="141"/>
      <c r="AB3166" s="141"/>
      <c r="AC3166" s="34"/>
      <c r="AD3166" s="34"/>
    </row>
    <row r="3167" spans="1:30" ht="16.5" thickTop="1" thickBot="1">
      <c r="A3167" s="29">
        <v>3165</v>
      </c>
      <c r="B3167" s="28"/>
      <c r="D3167" s="19"/>
      <c r="E3167" s="30"/>
      <c r="F3167" s="30"/>
      <c r="G3167" s="66"/>
      <c r="H3167" s="66"/>
      <c r="I3167" s="66"/>
      <c r="J3167" s="31"/>
      <c r="K3167" s="31"/>
      <c r="L3167" s="47"/>
      <c r="M3167" s="32"/>
      <c r="N3167" s="33"/>
      <c r="O3167" s="34"/>
      <c r="P3167" s="34"/>
      <c r="Q3167" s="34"/>
      <c r="R3167" s="34"/>
      <c r="S3167" s="34"/>
      <c r="T3167" s="34"/>
      <c r="U3167" s="34"/>
      <c r="V3167" s="141"/>
      <c r="W3167" s="141"/>
      <c r="X3167" s="141"/>
      <c r="Y3167" s="141"/>
      <c r="Z3167" s="141"/>
      <c r="AA3167" s="141"/>
      <c r="AB3167" s="141"/>
      <c r="AC3167" s="34"/>
      <c r="AD3167" s="34"/>
    </row>
    <row r="3168" spans="1:30" ht="16.5" thickTop="1" thickBot="1">
      <c r="A3168" s="29">
        <v>3166</v>
      </c>
      <c r="B3168" s="28"/>
      <c r="D3168" s="19"/>
      <c r="E3168" s="30"/>
      <c r="F3168" s="30"/>
      <c r="G3168" s="66"/>
      <c r="H3168" s="66"/>
      <c r="I3168" s="66"/>
      <c r="J3168" s="31"/>
      <c r="K3168" s="31"/>
      <c r="L3168" s="47"/>
      <c r="M3168" s="32"/>
      <c r="N3168" s="33"/>
      <c r="O3168" s="34"/>
      <c r="P3168" s="34"/>
      <c r="Q3168" s="34"/>
      <c r="R3168" s="34"/>
      <c r="S3168" s="34"/>
      <c r="T3168" s="34"/>
      <c r="U3168" s="34"/>
      <c r="V3168" s="141"/>
      <c r="W3168" s="141"/>
      <c r="X3168" s="141"/>
      <c r="Y3168" s="141"/>
      <c r="Z3168" s="141"/>
      <c r="AA3168" s="141"/>
      <c r="AB3168" s="141"/>
      <c r="AC3168" s="34"/>
      <c r="AD3168" s="34"/>
    </row>
    <row r="3169" spans="1:30" ht="16.5" thickTop="1" thickBot="1">
      <c r="A3169" s="29">
        <v>3167</v>
      </c>
      <c r="B3169" s="28"/>
      <c r="D3169" s="19"/>
      <c r="E3169" s="23"/>
      <c r="F3169" s="23"/>
      <c r="G3169" s="65"/>
      <c r="H3169" s="65"/>
      <c r="I3169" s="65"/>
      <c r="J3169" s="24"/>
      <c r="K3169" s="24"/>
      <c r="L3169" s="46"/>
      <c r="M3169" s="25"/>
      <c r="N3169" s="26"/>
      <c r="O3169" s="27"/>
      <c r="P3169" s="27"/>
      <c r="Q3169" s="27"/>
      <c r="R3169" s="27"/>
      <c r="S3169" s="27"/>
      <c r="T3169" s="27"/>
      <c r="U3169" s="27"/>
      <c r="V3169" s="140"/>
      <c r="W3169" s="140"/>
      <c r="X3169" s="140"/>
      <c r="Y3169" s="140"/>
      <c r="Z3169" s="140"/>
      <c r="AA3169" s="140"/>
      <c r="AB3169" s="140"/>
      <c r="AC3169" s="27"/>
      <c r="AD3169" s="27"/>
    </row>
    <row r="3170" spans="1:30" ht="16.5" thickTop="1" thickBot="1">
      <c r="A3170" s="29">
        <v>3168</v>
      </c>
      <c r="B3170" s="28"/>
      <c r="D3170" s="19"/>
      <c r="E3170" s="30"/>
      <c r="F3170" s="30"/>
      <c r="G3170" s="66"/>
      <c r="H3170" s="66"/>
      <c r="I3170" s="66"/>
      <c r="J3170" s="31"/>
      <c r="K3170" s="31"/>
      <c r="L3170" s="47"/>
      <c r="M3170" s="32"/>
      <c r="N3170" s="33"/>
      <c r="O3170" s="34"/>
      <c r="P3170" s="34"/>
      <c r="Q3170" s="34"/>
      <c r="R3170" s="34"/>
      <c r="S3170" s="34"/>
      <c r="T3170" s="34"/>
      <c r="U3170" s="34"/>
      <c r="V3170" s="141"/>
      <c r="W3170" s="141"/>
      <c r="X3170" s="141"/>
      <c r="Y3170" s="141"/>
      <c r="Z3170" s="141"/>
      <c r="AA3170" s="141"/>
      <c r="AB3170" s="141"/>
      <c r="AC3170" s="34"/>
      <c r="AD3170" s="34"/>
    </row>
    <row r="3171" spans="1:30" ht="16.5" thickTop="1" thickBot="1">
      <c r="A3171" s="29">
        <v>3169</v>
      </c>
      <c r="B3171" s="28"/>
      <c r="D3171" s="19"/>
      <c r="E3171" s="30"/>
      <c r="F3171" s="30"/>
      <c r="G3171" s="66"/>
      <c r="H3171" s="66"/>
      <c r="I3171" s="66"/>
      <c r="J3171" s="31"/>
      <c r="K3171" s="31"/>
      <c r="L3171" s="47"/>
      <c r="M3171" s="32"/>
      <c r="N3171" s="33"/>
      <c r="O3171" s="34"/>
      <c r="P3171" s="34"/>
      <c r="Q3171" s="34"/>
      <c r="R3171" s="34"/>
      <c r="S3171" s="34"/>
      <c r="T3171" s="34"/>
      <c r="U3171" s="34"/>
      <c r="V3171" s="141"/>
      <c r="W3171" s="141"/>
      <c r="X3171" s="141"/>
      <c r="Y3171" s="141"/>
      <c r="Z3171" s="141"/>
      <c r="AA3171" s="141"/>
      <c r="AB3171" s="141"/>
      <c r="AC3171" s="34"/>
      <c r="AD3171" s="34"/>
    </row>
    <row r="3172" spans="1:30" ht="16.5" thickTop="1" thickBot="1">
      <c r="A3172" s="29">
        <v>3170</v>
      </c>
      <c r="B3172" s="28"/>
      <c r="D3172" s="19"/>
      <c r="E3172" s="30"/>
      <c r="F3172" s="30"/>
      <c r="G3172" s="66"/>
      <c r="H3172" s="66"/>
      <c r="I3172" s="66"/>
      <c r="J3172" s="31"/>
      <c r="K3172" s="31"/>
      <c r="L3172" s="47"/>
      <c r="M3172" s="32"/>
      <c r="N3172" s="33"/>
      <c r="O3172" s="34"/>
      <c r="P3172" s="34"/>
      <c r="Q3172" s="34"/>
      <c r="R3172" s="34"/>
      <c r="S3172" s="34"/>
      <c r="T3172" s="34"/>
      <c r="U3172" s="34"/>
      <c r="V3172" s="141"/>
      <c r="W3172" s="141"/>
      <c r="X3172" s="141"/>
      <c r="Y3172" s="141"/>
      <c r="Z3172" s="141"/>
      <c r="AA3172" s="141"/>
      <c r="AB3172" s="141"/>
      <c r="AC3172" s="34"/>
      <c r="AD3172" s="34"/>
    </row>
    <row r="3173" spans="1:30" ht="16.5" thickTop="1" thickBot="1">
      <c r="A3173" s="35">
        <v>3171</v>
      </c>
      <c r="B3173" s="28"/>
      <c r="D3173" s="19"/>
      <c r="E3173" s="30"/>
      <c r="F3173" s="30"/>
      <c r="G3173" s="66"/>
      <c r="H3173" s="66"/>
      <c r="I3173" s="66"/>
      <c r="J3173" s="31"/>
      <c r="K3173" s="31"/>
      <c r="L3173" s="47"/>
      <c r="M3173" s="32"/>
      <c r="N3173" s="33"/>
      <c r="O3173" s="34"/>
      <c r="P3173" s="34"/>
      <c r="Q3173" s="34"/>
      <c r="R3173" s="34"/>
      <c r="S3173" s="34"/>
      <c r="T3173" s="34"/>
      <c r="U3173" s="34"/>
      <c r="V3173" s="141"/>
      <c r="W3173" s="141"/>
      <c r="X3173" s="141"/>
      <c r="Y3173" s="141"/>
      <c r="Z3173" s="141"/>
      <c r="AA3173" s="141"/>
      <c r="AB3173" s="141"/>
      <c r="AC3173" s="34"/>
      <c r="AD3173" s="34"/>
    </row>
    <row r="3174" spans="1:30" ht="16.5" thickTop="1" thickBot="1">
      <c r="A3174" s="35">
        <v>3172</v>
      </c>
      <c r="B3174" s="28"/>
      <c r="D3174" s="19"/>
      <c r="E3174" s="30"/>
      <c r="F3174" s="30"/>
      <c r="G3174" s="66"/>
      <c r="H3174" s="66"/>
      <c r="I3174" s="66"/>
      <c r="J3174" s="31"/>
      <c r="K3174" s="31"/>
      <c r="L3174" s="47"/>
      <c r="M3174" s="32"/>
      <c r="N3174" s="33"/>
      <c r="O3174" s="34"/>
      <c r="P3174" s="34"/>
      <c r="Q3174" s="34"/>
      <c r="R3174" s="34"/>
      <c r="S3174" s="34"/>
      <c r="T3174" s="34"/>
      <c r="U3174" s="34"/>
      <c r="V3174" s="141"/>
      <c r="W3174" s="141"/>
      <c r="X3174" s="141"/>
      <c r="Y3174" s="141"/>
      <c r="Z3174" s="141"/>
      <c r="AA3174" s="141"/>
      <c r="AB3174" s="141"/>
      <c r="AC3174" s="34"/>
      <c r="AD3174" s="34"/>
    </row>
    <row r="3175" spans="1:30" ht="16.5" thickTop="1" thickBot="1">
      <c r="A3175" s="35">
        <v>3173</v>
      </c>
      <c r="B3175" s="28"/>
      <c r="D3175" s="19"/>
      <c r="E3175" s="23"/>
      <c r="F3175" s="23"/>
      <c r="G3175" s="65"/>
      <c r="H3175" s="65"/>
      <c r="I3175" s="65"/>
      <c r="J3175" s="24"/>
      <c r="K3175" s="24"/>
      <c r="L3175" s="46"/>
      <c r="M3175" s="25"/>
      <c r="N3175" s="26"/>
      <c r="O3175" s="27"/>
      <c r="P3175" s="27"/>
      <c r="Q3175" s="27"/>
      <c r="R3175" s="27"/>
      <c r="S3175" s="27"/>
      <c r="T3175" s="27"/>
      <c r="U3175" s="27"/>
      <c r="V3175" s="140"/>
      <c r="W3175" s="140"/>
      <c r="X3175" s="140"/>
      <c r="Y3175" s="140"/>
      <c r="Z3175" s="140"/>
      <c r="AA3175" s="140"/>
      <c r="AB3175" s="140"/>
      <c r="AC3175" s="27"/>
      <c r="AD3175" s="27"/>
    </row>
    <row r="3176" spans="1:30" ht="16.5" thickTop="1" thickBot="1">
      <c r="A3176" s="35">
        <v>3174</v>
      </c>
      <c r="B3176" s="28"/>
      <c r="D3176" s="19"/>
      <c r="E3176" s="30"/>
      <c r="F3176" s="30"/>
      <c r="G3176" s="66"/>
      <c r="H3176" s="66"/>
      <c r="I3176" s="66"/>
      <c r="J3176" s="31"/>
      <c r="K3176" s="31"/>
      <c r="L3176" s="47"/>
      <c r="M3176" s="32"/>
      <c r="N3176" s="33"/>
      <c r="O3176" s="34"/>
      <c r="P3176" s="34"/>
      <c r="Q3176" s="34"/>
      <c r="R3176" s="34"/>
      <c r="S3176" s="34"/>
      <c r="T3176" s="34"/>
      <c r="U3176" s="34"/>
      <c r="V3176" s="141"/>
      <c r="W3176" s="141"/>
      <c r="X3176" s="141"/>
      <c r="Y3176" s="141"/>
      <c r="Z3176" s="141"/>
      <c r="AA3176" s="141"/>
      <c r="AB3176" s="141"/>
      <c r="AC3176" s="34"/>
      <c r="AD3176" s="34"/>
    </row>
    <row r="3177" spans="1:30" ht="16.5" thickTop="1" thickBot="1">
      <c r="A3177" s="35">
        <v>3175</v>
      </c>
      <c r="B3177" s="28"/>
      <c r="D3177" s="19"/>
      <c r="E3177" s="23"/>
      <c r="F3177" s="23"/>
      <c r="G3177" s="66"/>
      <c r="H3177" s="65"/>
      <c r="I3177" s="65"/>
      <c r="J3177" s="24"/>
      <c r="K3177" s="24"/>
      <c r="L3177" s="47"/>
      <c r="M3177" s="32"/>
      <c r="N3177" s="26"/>
      <c r="O3177" s="34"/>
      <c r="P3177" s="34"/>
      <c r="Q3177" s="34"/>
      <c r="R3177" s="34"/>
      <c r="S3177" s="34"/>
      <c r="T3177" s="34"/>
      <c r="U3177" s="34"/>
      <c r="V3177" s="141"/>
      <c r="W3177" s="141"/>
      <c r="X3177" s="141"/>
      <c r="Y3177" s="141"/>
      <c r="Z3177" s="141"/>
      <c r="AA3177" s="141"/>
      <c r="AB3177" s="141"/>
      <c r="AC3177" s="34"/>
      <c r="AD3177" s="34"/>
    </row>
    <row r="3178" spans="1:30" ht="16.5" thickTop="1" thickBot="1">
      <c r="A3178" s="35">
        <v>3176</v>
      </c>
      <c r="B3178" s="28"/>
      <c r="D3178" s="19"/>
      <c r="E3178" s="30"/>
      <c r="F3178" s="30"/>
      <c r="G3178" s="66"/>
      <c r="H3178" s="66"/>
      <c r="I3178" s="66"/>
      <c r="J3178" s="31"/>
      <c r="K3178" s="31"/>
      <c r="L3178" s="47"/>
      <c r="M3178" s="32"/>
      <c r="N3178" s="33"/>
      <c r="O3178" s="34"/>
      <c r="P3178" s="34"/>
      <c r="Q3178" s="34"/>
      <c r="R3178" s="34"/>
      <c r="S3178" s="34"/>
      <c r="T3178" s="34"/>
      <c r="U3178" s="34"/>
      <c r="V3178" s="141"/>
      <c r="W3178" s="141"/>
      <c r="X3178" s="141"/>
      <c r="Y3178" s="141"/>
      <c r="Z3178" s="141"/>
      <c r="AA3178" s="141"/>
      <c r="AB3178" s="141"/>
      <c r="AC3178" s="34"/>
      <c r="AD3178" s="34"/>
    </row>
    <row r="3179" spans="1:30" ht="16.5" thickTop="1" thickBot="1">
      <c r="A3179" s="35">
        <v>3177</v>
      </c>
      <c r="B3179" s="28"/>
      <c r="D3179" s="19"/>
      <c r="E3179" s="23"/>
      <c r="F3179" s="23"/>
      <c r="G3179" s="66"/>
      <c r="H3179" s="65"/>
      <c r="I3179" s="65"/>
      <c r="J3179" s="24"/>
      <c r="K3179" s="24"/>
      <c r="L3179" s="47"/>
      <c r="M3179" s="32"/>
      <c r="N3179" s="26"/>
      <c r="O3179" s="34"/>
      <c r="P3179" s="34"/>
      <c r="Q3179" s="34"/>
      <c r="R3179" s="34"/>
      <c r="S3179" s="34"/>
      <c r="T3179" s="34"/>
      <c r="U3179" s="34"/>
      <c r="V3179" s="141"/>
      <c r="W3179" s="141"/>
      <c r="X3179" s="141"/>
      <c r="Y3179" s="141"/>
      <c r="Z3179" s="141"/>
      <c r="AA3179" s="141"/>
      <c r="AB3179" s="141"/>
      <c r="AC3179" s="34"/>
      <c r="AD3179" s="34"/>
    </row>
    <row r="3180" spans="1:30" ht="16.5" thickTop="1" thickBot="1">
      <c r="A3180" s="35">
        <v>3178</v>
      </c>
      <c r="B3180" s="28"/>
      <c r="D3180" s="19"/>
      <c r="E3180" s="30"/>
      <c r="F3180" s="30"/>
      <c r="G3180" s="66"/>
      <c r="H3180" s="66"/>
      <c r="I3180" s="66"/>
      <c r="J3180" s="31"/>
      <c r="K3180" s="31"/>
      <c r="L3180" s="47"/>
      <c r="M3180" s="32"/>
      <c r="N3180" s="33"/>
      <c r="O3180" s="34"/>
      <c r="P3180" s="34"/>
      <c r="Q3180" s="34"/>
      <c r="R3180" s="34"/>
      <c r="S3180" s="34"/>
      <c r="T3180" s="34"/>
      <c r="U3180" s="34"/>
      <c r="V3180" s="141"/>
      <c r="W3180" s="141"/>
      <c r="X3180" s="141"/>
      <c r="Y3180" s="141"/>
      <c r="Z3180" s="141"/>
      <c r="AA3180" s="141"/>
      <c r="AB3180" s="141"/>
      <c r="AC3180" s="34"/>
      <c r="AD3180" s="34"/>
    </row>
    <row r="3181" spans="1:30" ht="16.5" thickTop="1" thickBot="1">
      <c r="A3181" s="35">
        <v>3179</v>
      </c>
      <c r="B3181" s="28"/>
      <c r="D3181" s="19"/>
      <c r="E3181" s="23"/>
      <c r="F3181" s="23"/>
      <c r="G3181" s="65"/>
      <c r="H3181" s="65"/>
      <c r="I3181" s="65"/>
      <c r="J3181" s="24"/>
      <c r="K3181" s="24"/>
      <c r="L3181" s="47"/>
      <c r="M3181" s="32"/>
      <c r="N3181" s="26"/>
      <c r="O3181" s="27"/>
      <c r="P3181" s="27"/>
      <c r="Q3181" s="27"/>
      <c r="R3181" s="27"/>
      <c r="S3181" s="27"/>
      <c r="T3181" s="27"/>
      <c r="U3181" s="27"/>
      <c r="V3181" s="140"/>
      <c r="W3181" s="140"/>
      <c r="X3181" s="140"/>
      <c r="Y3181" s="140"/>
      <c r="Z3181" s="140"/>
      <c r="AA3181" s="140"/>
      <c r="AB3181" s="140"/>
      <c r="AC3181" s="27"/>
      <c r="AD3181" s="27"/>
    </row>
    <row r="3182" spans="1:30" ht="16.5" thickTop="1" thickBot="1">
      <c r="A3182" s="35">
        <v>3180</v>
      </c>
      <c r="B3182" s="28"/>
      <c r="D3182" s="19"/>
      <c r="E3182" s="30"/>
      <c r="F3182" s="30"/>
      <c r="G3182" s="66"/>
      <c r="H3182" s="66"/>
      <c r="I3182" s="66"/>
      <c r="J3182" s="31"/>
      <c r="K3182" s="31"/>
      <c r="L3182" s="47"/>
      <c r="M3182" s="32"/>
      <c r="N3182" s="33"/>
      <c r="O3182" s="34"/>
      <c r="P3182" s="34"/>
      <c r="Q3182" s="34"/>
      <c r="R3182" s="34"/>
      <c r="S3182" s="34"/>
      <c r="T3182" s="34"/>
      <c r="U3182" s="34"/>
      <c r="V3182" s="141"/>
      <c r="W3182" s="141"/>
      <c r="X3182" s="141"/>
      <c r="Y3182" s="141"/>
      <c r="Z3182" s="141"/>
      <c r="AA3182" s="141"/>
      <c r="AB3182" s="141"/>
      <c r="AC3182" s="34"/>
      <c r="AD3182" s="34"/>
    </row>
    <row r="3183" spans="1:30" ht="16.5" thickTop="1" thickBot="1">
      <c r="A3183" s="22">
        <v>3181</v>
      </c>
      <c r="B3183" s="28"/>
      <c r="D3183" s="19"/>
      <c r="E3183" s="23"/>
      <c r="F3183" s="23"/>
      <c r="G3183" s="65"/>
      <c r="H3183" s="65"/>
      <c r="I3183" s="65"/>
      <c r="J3183" s="24"/>
      <c r="K3183" s="24"/>
      <c r="L3183" s="46"/>
      <c r="M3183" s="25"/>
      <c r="N3183" s="26"/>
      <c r="O3183" s="27"/>
      <c r="P3183" s="27"/>
      <c r="Q3183" s="27"/>
      <c r="R3183" s="27"/>
      <c r="S3183" s="27"/>
      <c r="T3183" s="27"/>
      <c r="U3183" s="27"/>
      <c r="V3183" s="140"/>
      <c r="W3183" s="140"/>
      <c r="X3183" s="140"/>
      <c r="Y3183" s="140"/>
      <c r="Z3183" s="140"/>
      <c r="AA3183" s="140"/>
      <c r="AB3183" s="140"/>
      <c r="AC3183" s="27"/>
      <c r="AD3183" s="27"/>
    </row>
    <row r="3184" spans="1:30" ht="16.5" thickTop="1" thickBot="1">
      <c r="A3184" s="29">
        <v>3182</v>
      </c>
      <c r="B3184" s="28"/>
      <c r="D3184" s="19"/>
      <c r="E3184" s="30"/>
      <c r="F3184" s="30"/>
      <c r="G3184" s="66"/>
      <c r="H3184" s="66"/>
      <c r="I3184" s="66"/>
      <c r="J3184" s="31"/>
      <c r="K3184" s="31"/>
      <c r="L3184" s="47"/>
      <c r="M3184" s="32"/>
      <c r="N3184" s="33"/>
      <c r="O3184" s="34"/>
      <c r="P3184" s="34"/>
      <c r="Q3184" s="34"/>
      <c r="R3184" s="34"/>
      <c r="S3184" s="34"/>
      <c r="T3184" s="34"/>
      <c r="U3184" s="34"/>
      <c r="V3184" s="141"/>
      <c r="W3184" s="141"/>
      <c r="X3184" s="141"/>
      <c r="Y3184" s="141"/>
      <c r="Z3184" s="141"/>
      <c r="AA3184" s="141"/>
      <c r="AB3184" s="141"/>
      <c r="AC3184" s="34"/>
      <c r="AD3184" s="34"/>
    </row>
    <row r="3185" spans="1:30" ht="16.5" thickTop="1" thickBot="1">
      <c r="A3185" s="29">
        <v>3183</v>
      </c>
      <c r="B3185" s="28"/>
      <c r="D3185" s="19"/>
      <c r="E3185" s="30"/>
      <c r="F3185" s="30"/>
      <c r="G3185" s="66"/>
      <c r="H3185" s="66"/>
      <c r="I3185" s="66"/>
      <c r="J3185" s="31"/>
      <c r="K3185" s="31"/>
      <c r="L3185" s="47"/>
      <c r="M3185" s="32"/>
      <c r="N3185" s="33"/>
      <c r="O3185" s="34"/>
      <c r="P3185" s="34"/>
      <c r="Q3185" s="34"/>
      <c r="R3185" s="34"/>
      <c r="S3185" s="34"/>
      <c r="T3185" s="34"/>
      <c r="U3185" s="34"/>
      <c r="V3185" s="141"/>
      <c r="W3185" s="141"/>
      <c r="X3185" s="141"/>
      <c r="Y3185" s="141"/>
      <c r="Z3185" s="141"/>
      <c r="AA3185" s="141"/>
      <c r="AB3185" s="141"/>
      <c r="AC3185" s="34"/>
      <c r="AD3185" s="34"/>
    </row>
    <row r="3186" spans="1:30" ht="16.5" thickTop="1" thickBot="1">
      <c r="A3186" s="29">
        <v>3184</v>
      </c>
      <c r="B3186" s="28"/>
      <c r="D3186" s="19"/>
      <c r="E3186" s="30"/>
      <c r="F3186" s="30"/>
      <c r="G3186" s="66"/>
      <c r="H3186" s="66"/>
      <c r="I3186" s="66"/>
      <c r="J3186" s="31"/>
      <c r="K3186" s="31"/>
      <c r="L3186" s="47"/>
      <c r="M3186" s="32"/>
      <c r="N3186" s="33"/>
      <c r="O3186" s="34"/>
      <c r="P3186" s="34"/>
      <c r="Q3186" s="34"/>
      <c r="R3186" s="34"/>
      <c r="S3186" s="34"/>
      <c r="T3186" s="34"/>
      <c r="U3186" s="34"/>
      <c r="V3186" s="141"/>
      <c r="W3186" s="141"/>
      <c r="X3186" s="141"/>
      <c r="Y3186" s="141"/>
      <c r="Z3186" s="141"/>
      <c r="AA3186" s="141"/>
      <c r="AB3186" s="141"/>
      <c r="AC3186" s="34"/>
      <c r="AD3186" s="34"/>
    </row>
    <row r="3187" spans="1:30" ht="16.5" thickTop="1" thickBot="1">
      <c r="A3187" s="29">
        <v>3185</v>
      </c>
      <c r="B3187" s="28"/>
      <c r="D3187" s="19"/>
      <c r="E3187" s="30"/>
      <c r="F3187" s="30"/>
      <c r="G3187" s="66"/>
      <c r="H3187" s="66"/>
      <c r="I3187" s="66"/>
      <c r="J3187" s="31"/>
      <c r="K3187" s="31"/>
      <c r="L3187" s="47"/>
      <c r="M3187" s="32"/>
      <c r="N3187" s="33"/>
      <c r="O3187" s="34"/>
      <c r="P3187" s="34"/>
      <c r="Q3187" s="34"/>
      <c r="R3187" s="34"/>
      <c r="S3187" s="34"/>
      <c r="T3187" s="34"/>
      <c r="U3187" s="34"/>
      <c r="V3187" s="141"/>
      <c r="W3187" s="141"/>
      <c r="X3187" s="141"/>
      <c r="Y3187" s="141"/>
      <c r="Z3187" s="141"/>
      <c r="AA3187" s="141"/>
      <c r="AB3187" s="141"/>
      <c r="AC3187" s="34"/>
      <c r="AD3187" s="34"/>
    </row>
    <row r="3188" spans="1:30" ht="16.5" thickTop="1" thickBot="1">
      <c r="A3188" s="29">
        <v>3186</v>
      </c>
      <c r="B3188" s="28"/>
      <c r="D3188" s="19"/>
      <c r="E3188" s="30"/>
      <c r="F3188" s="30"/>
      <c r="G3188" s="66"/>
      <c r="H3188" s="66"/>
      <c r="I3188" s="66"/>
      <c r="J3188" s="31"/>
      <c r="K3188" s="31"/>
      <c r="L3188" s="47"/>
      <c r="M3188" s="32"/>
      <c r="N3188" s="33"/>
      <c r="O3188" s="34"/>
      <c r="P3188" s="34"/>
      <c r="Q3188" s="34"/>
      <c r="R3188" s="34"/>
      <c r="S3188" s="34"/>
      <c r="T3188" s="34"/>
      <c r="U3188" s="34"/>
      <c r="V3188" s="141"/>
      <c r="W3188" s="141"/>
      <c r="X3188" s="141"/>
      <c r="Y3188" s="141"/>
      <c r="Z3188" s="141"/>
      <c r="AA3188" s="141"/>
      <c r="AB3188" s="141"/>
      <c r="AC3188" s="34"/>
      <c r="AD3188" s="34"/>
    </row>
    <row r="3189" spans="1:30" ht="16.5" thickTop="1" thickBot="1">
      <c r="A3189" s="29">
        <v>3187</v>
      </c>
      <c r="B3189" s="28"/>
      <c r="D3189" s="19"/>
      <c r="E3189" s="23"/>
      <c r="F3189" s="23"/>
      <c r="G3189" s="65"/>
      <c r="H3189" s="65"/>
      <c r="I3189" s="65"/>
      <c r="J3189" s="24"/>
      <c r="K3189" s="24"/>
      <c r="L3189" s="46"/>
      <c r="M3189" s="25"/>
      <c r="N3189" s="26"/>
      <c r="O3189" s="27"/>
      <c r="P3189" s="27"/>
      <c r="Q3189" s="27"/>
      <c r="R3189" s="27"/>
      <c r="S3189" s="27"/>
      <c r="T3189" s="27"/>
      <c r="U3189" s="27"/>
      <c r="V3189" s="140"/>
      <c r="W3189" s="140"/>
      <c r="X3189" s="140"/>
      <c r="Y3189" s="140"/>
      <c r="Z3189" s="140"/>
      <c r="AA3189" s="140"/>
      <c r="AB3189" s="140"/>
      <c r="AC3189" s="27"/>
      <c r="AD3189" s="27"/>
    </row>
    <row r="3190" spans="1:30" ht="16.5" thickTop="1" thickBot="1">
      <c r="A3190" s="29">
        <v>3188</v>
      </c>
      <c r="B3190" s="28"/>
      <c r="D3190" s="19"/>
      <c r="E3190" s="30"/>
      <c r="F3190" s="30"/>
      <c r="G3190" s="66"/>
      <c r="H3190" s="66"/>
      <c r="I3190" s="66"/>
      <c r="J3190" s="31"/>
      <c r="K3190" s="31"/>
      <c r="L3190" s="47"/>
      <c r="M3190" s="32"/>
      <c r="N3190" s="33"/>
      <c r="O3190" s="34"/>
      <c r="P3190" s="34"/>
      <c r="Q3190" s="34"/>
      <c r="R3190" s="34"/>
      <c r="S3190" s="34"/>
      <c r="T3190" s="34"/>
      <c r="U3190" s="34"/>
      <c r="V3190" s="141"/>
      <c r="W3190" s="141"/>
      <c r="X3190" s="141"/>
      <c r="Y3190" s="141"/>
      <c r="Z3190" s="141"/>
      <c r="AA3190" s="141"/>
      <c r="AB3190" s="141"/>
      <c r="AC3190" s="34"/>
      <c r="AD3190" s="34"/>
    </row>
    <row r="3191" spans="1:30" ht="16.5" thickTop="1" thickBot="1">
      <c r="A3191" s="29">
        <v>3189</v>
      </c>
      <c r="B3191" s="28"/>
      <c r="D3191" s="19"/>
      <c r="E3191" s="30"/>
      <c r="F3191" s="30"/>
      <c r="G3191" s="66"/>
      <c r="H3191" s="66"/>
      <c r="I3191" s="66"/>
      <c r="J3191" s="31"/>
      <c r="K3191" s="31"/>
      <c r="L3191" s="47"/>
      <c r="M3191" s="32"/>
      <c r="N3191" s="33"/>
      <c r="O3191" s="34"/>
      <c r="P3191" s="34"/>
      <c r="Q3191" s="34"/>
      <c r="R3191" s="34"/>
      <c r="S3191" s="34"/>
      <c r="T3191" s="34"/>
      <c r="U3191" s="34"/>
      <c r="V3191" s="141"/>
      <c r="W3191" s="141"/>
      <c r="X3191" s="141"/>
      <c r="Y3191" s="141"/>
      <c r="Z3191" s="141"/>
      <c r="AA3191" s="141"/>
      <c r="AB3191" s="141"/>
      <c r="AC3191" s="34"/>
      <c r="AD3191" s="34"/>
    </row>
    <row r="3192" spans="1:30" ht="16.5" thickTop="1" thickBot="1">
      <c r="A3192" s="29">
        <v>3190</v>
      </c>
      <c r="B3192" s="28"/>
      <c r="D3192" s="19"/>
      <c r="E3192" s="30"/>
      <c r="F3192" s="30"/>
      <c r="G3192" s="66"/>
      <c r="H3192" s="66"/>
      <c r="I3192" s="66"/>
      <c r="J3192" s="31"/>
      <c r="K3192" s="31"/>
      <c r="L3192" s="47"/>
      <c r="M3192" s="32"/>
      <c r="N3192" s="33"/>
      <c r="O3192" s="34"/>
      <c r="P3192" s="34"/>
      <c r="Q3192" s="34"/>
      <c r="R3192" s="34"/>
      <c r="S3192" s="34"/>
      <c r="T3192" s="34"/>
      <c r="U3192" s="34"/>
      <c r="V3192" s="141"/>
      <c r="W3192" s="141"/>
      <c r="X3192" s="141"/>
      <c r="Y3192" s="141"/>
      <c r="Z3192" s="141"/>
      <c r="AA3192" s="141"/>
      <c r="AB3192" s="141"/>
      <c r="AC3192" s="34"/>
      <c r="AD3192" s="34"/>
    </row>
    <row r="3193" spans="1:30" ht="16.5" thickTop="1" thickBot="1">
      <c r="A3193" s="35">
        <v>3191</v>
      </c>
      <c r="B3193" s="28"/>
      <c r="D3193" s="19"/>
      <c r="E3193" s="30"/>
      <c r="F3193" s="30"/>
      <c r="G3193" s="66"/>
      <c r="H3193" s="66"/>
      <c r="I3193" s="66"/>
      <c r="J3193" s="31"/>
      <c r="K3193" s="31"/>
      <c r="L3193" s="47"/>
      <c r="M3193" s="32"/>
      <c r="N3193" s="33"/>
      <c r="O3193" s="34"/>
      <c r="P3193" s="34"/>
      <c r="Q3193" s="34"/>
      <c r="R3193" s="34"/>
      <c r="S3193" s="34"/>
      <c r="T3193" s="34"/>
      <c r="U3193" s="34"/>
      <c r="V3193" s="141"/>
      <c r="W3193" s="141"/>
      <c r="X3193" s="141"/>
      <c r="Y3193" s="141"/>
      <c r="Z3193" s="141"/>
      <c r="AA3193" s="141"/>
      <c r="AB3193" s="141"/>
      <c r="AC3193" s="34"/>
      <c r="AD3193" s="34"/>
    </row>
    <row r="3194" spans="1:30" ht="16.5" thickTop="1" thickBot="1">
      <c r="A3194" s="35">
        <v>3192</v>
      </c>
      <c r="B3194" s="28"/>
      <c r="D3194" s="19"/>
      <c r="E3194" s="30"/>
      <c r="F3194" s="30"/>
      <c r="G3194" s="66"/>
      <c r="H3194" s="66"/>
      <c r="I3194" s="66"/>
      <c r="J3194" s="31"/>
      <c r="K3194" s="31"/>
      <c r="L3194" s="47"/>
      <c r="M3194" s="32"/>
      <c r="N3194" s="33"/>
      <c r="O3194" s="34"/>
      <c r="P3194" s="34"/>
      <c r="Q3194" s="34"/>
      <c r="R3194" s="34"/>
      <c r="S3194" s="34"/>
      <c r="T3194" s="34"/>
      <c r="U3194" s="34"/>
      <c r="V3194" s="141"/>
      <c r="W3194" s="141"/>
      <c r="X3194" s="141"/>
      <c r="Y3194" s="141"/>
      <c r="Z3194" s="141"/>
      <c r="AA3194" s="141"/>
      <c r="AB3194" s="141"/>
      <c r="AC3194" s="34"/>
      <c r="AD3194" s="34"/>
    </row>
    <row r="3195" spans="1:30" ht="16.5" thickTop="1" thickBot="1">
      <c r="A3195" s="35">
        <v>3193</v>
      </c>
      <c r="B3195" s="28"/>
      <c r="D3195" s="19"/>
      <c r="E3195" s="23"/>
      <c r="F3195" s="23"/>
      <c r="G3195" s="65"/>
      <c r="H3195" s="65"/>
      <c r="I3195" s="65"/>
      <c r="J3195" s="24"/>
      <c r="K3195" s="24"/>
      <c r="L3195" s="46"/>
      <c r="M3195" s="25"/>
      <c r="N3195" s="26"/>
      <c r="O3195" s="27"/>
      <c r="P3195" s="27"/>
      <c r="Q3195" s="27"/>
      <c r="R3195" s="27"/>
      <c r="S3195" s="27"/>
      <c r="T3195" s="27"/>
      <c r="U3195" s="27"/>
      <c r="V3195" s="140"/>
      <c r="W3195" s="140"/>
      <c r="X3195" s="140"/>
      <c r="Y3195" s="140"/>
      <c r="Z3195" s="140"/>
      <c r="AA3195" s="140"/>
      <c r="AB3195" s="140"/>
      <c r="AC3195" s="27"/>
      <c r="AD3195" s="27"/>
    </row>
    <row r="3196" spans="1:30" ht="16.5" thickTop="1" thickBot="1">
      <c r="A3196" s="35">
        <v>3194</v>
      </c>
      <c r="B3196" s="28"/>
      <c r="D3196" s="19"/>
      <c r="E3196" s="30"/>
      <c r="F3196" s="30"/>
      <c r="G3196" s="66"/>
      <c r="H3196" s="66"/>
      <c r="I3196" s="66"/>
      <c r="J3196" s="31"/>
      <c r="K3196" s="31"/>
      <c r="L3196" s="47"/>
      <c r="M3196" s="32"/>
      <c r="N3196" s="33"/>
      <c r="O3196" s="34"/>
      <c r="P3196" s="34"/>
      <c r="Q3196" s="34"/>
      <c r="R3196" s="34"/>
      <c r="S3196" s="34"/>
      <c r="T3196" s="34"/>
      <c r="U3196" s="34"/>
      <c r="V3196" s="141"/>
      <c r="W3196" s="141"/>
      <c r="X3196" s="141"/>
      <c r="Y3196" s="141"/>
      <c r="Z3196" s="141"/>
      <c r="AA3196" s="141"/>
      <c r="AB3196" s="141"/>
      <c r="AC3196" s="34"/>
      <c r="AD3196" s="34"/>
    </row>
    <row r="3197" spans="1:30" ht="16.5" thickTop="1" thickBot="1">
      <c r="A3197" s="35">
        <v>3195</v>
      </c>
      <c r="B3197" s="28"/>
      <c r="D3197" s="19"/>
      <c r="E3197" s="23"/>
      <c r="F3197" s="23"/>
      <c r="G3197" s="66"/>
      <c r="H3197" s="65"/>
      <c r="I3197" s="65"/>
      <c r="J3197" s="24"/>
      <c r="K3197" s="24"/>
      <c r="L3197" s="47"/>
      <c r="M3197" s="32"/>
      <c r="N3197" s="26"/>
      <c r="O3197" s="34"/>
      <c r="P3197" s="34"/>
      <c r="Q3197" s="34"/>
      <c r="R3197" s="34"/>
      <c r="S3197" s="34"/>
      <c r="T3197" s="34"/>
      <c r="U3197" s="34"/>
      <c r="V3197" s="141"/>
      <c r="W3197" s="141"/>
      <c r="X3197" s="141"/>
      <c r="Y3197" s="141"/>
      <c r="Z3197" s="141"/>
      <c r="AA3197" s="141"/>
      <c r="AB3197" s="141"/>
      <c r="AC3197" s="34"/>
      <c r="AD3197" s="34"/>
    </row>
    <row r="3198" spans="1:30" ht="16.5" thickTop="1" thickBot="1">
      <c r="A3198" s="35">
        <v>3196</v>
      </c>
      <c r="B3198" s="28"/>
      <c r="D3198" s="19"/>
      <c r="E3198" s="30"/>
      <c r="F3198" s="30"/>
      <c r="G3198" s="66"/>
      <c r="H3198" s="66"/>
      <c r="I3198" s="66"/>
      <c r="J3198" s="31"/>
      <c r="K3198" s="31"/>
      <c r="L3198" s="47"/>
      <c r="M3198" s="32"/>
      <c r="N3198" s="33"/>
      <c r="O3198" s="34"/>
      <c r="P3198" s="34"/>
      <c r="Q3198" s="34"/>
      <c r="R3198" s="34"/>
      <c r="S3198" s="34"/>
      <c r="T3198" s="34"/>
      <c r="U3198" s="34"/>
      <c r="V3198" s="141"/>
      <c r="W3198" s="141"/>
      <c r="X3198" s="141"/>
      <c r="Y3198" s="141"/>
      <c r="Z3198" s="141"/>
      <c r="AA3198" s="141"/>
      <c r="AB3198" s="141"/>
      <c r="AC3198" s="34"/>
      <c r="AD3198" s="34"/>
    </row>
    <row r="3199" spans="1:30" ht="16.5" thickTop="1" thickBot="1">
      <c r="A3199" s="35">
        <v>3197</v>
      </c>
      <c r="B3199" s="28"/>
      <c r="D3199" s="19"/>
      <c r="E3199" s="23"/>
      <c r="F3199" s="23"/>
      <c r="G3199" s="66"/>
      <c r="H3199" s="65"/>
      <c r="I3199" s="65"/>
      <c r="J3199" s="24"/>
      <c r="K3199" s="24"/>
      <c r="L3199" s="47"/>
      <c r="M3199" s="32"/>
      <c r="N3199" s="26"/>
      <c r="O3199" s="34"/>
      <c r="P3199" s="34"/>
      <c r="Q3199" s="34"/>
      <c r="R3199" s="34"/>
      <c r="S3199" s="34"/>
      <c r="T3199" s="34"/>
      <c r="U3199" s="34"/>
      <c r="V3199" s="141"/>
      <c r="W3199" s="141"/>
      <c r="X3199" s="141"/>
      <c r="Y3199" s="141"/>
      <c r="Z3199" s="141"/>
      <c r="AA3199" s="141"/>
      <c r="AB3199" s="141"/>
      <c r="AC3199" s="34"/>
      <c r="AD3199" s="34"/>
    </row>
    <row r="3200" spans="1:30" ht="16.5" thickTop="1" thickBot="1">
      <c r="A3200" s="35">
        <v>3198</v>
      </c>
      <c r="B3200" s="28"/>
      <c r="D3200" s="19"/>
      <c r="E3200" s="30"/>
      <c r="F3200" s="30"/>
      <c r="G3200" s="66"/>
      <c r="H3200" s="66"/>
      <c r="I3200" s="66"/>
      <c r="J3200" s="31"/>
      <c r="K3200" s="31"/>
      <c r="L3200" s="47"/>
      <c r="M3200" s="32"/>
      <c r="N3200" s="33"/>
      <c r="O3200" s="34"/>
      <c r="P3200" s="34"/>
      <c r="Q3200" s="34"/>
      <c r="R3200" s="34"/>
      <c r="S3200" s="34"/>
      <c r="T3200" s="34"/>
      <c r="U3200" s="34"/>
      <c r="V3200" s="141"/>
      <c r="W3200" s="141"/>
      <c r="X3200" s="141"/>
      <c r="Y3200" s="141"/>
      <c r="Z3200" s="141"/>
      <c r="AA3200" s="141"/>
      <c r="AB3200" s="141"/>
      <c r="AC3200" s="34"/>
      <c r="AD3200" s="34"/>
    </row>
    <row r="3201" spans="1:30" ht="16.5" thickTop="1" thickBot="1">
      <c r="A3201" s="35">
        <v>3199</v>
      </c>
      <c r="B3201" s="28"/>
      <c r="D3201" s="19"/>
      <c r="E3201" s="23"/>
      <c r="F3201" s="23"/>
      <c r="G3201" s="65"/>
      <c r="H3201" s="65"/>
      <c r="I3201" s="65"/>
      <c r="J3201" s="24"/>
      <c r="K3201" s="24"/>
      <c r="L3201" s="47"/>
      <c r="M3201" s="32"/>
      <c r="N3201" s="26"/>
      <c r="O3201" s="27"/>
      <c r="P3201" s="27"/>
      <c r="Q3201" s="27"/>
      <c r="R3201" s="27"/>
      <c r="S3201" s="27"/>
      <c r="T3201" s="27"/>
      <c r="U3201" s="27"/>
      <c r="V3201" s="140"/>
      <c r="W3201" s="140"/>
      <c r="X3201" s="140"/>
      <c r="Y3201" s="140"/>
      <c r="Z3201" s="140"/>
      <c r="AA3201" s="140"/>
      <c r="AB3201" s="140"/>
      <c r="AC3201" s="27"/>
      <c r="AD3201" s="27"/>
    </row>
    <row r="3202" spans="1:30" ht="16.5" thickTop="1" thickBot="1">
      <c r="A3202" s="35">
        <v>3200</v>
      </c>
      <c r="B3202" s="28"/>
      <c r="D3202" s="19"/>
      <c r="E3202" s="30"/>
      <c r="F3202" s="30"/>
      <c r="G3202" s="66"/>
      <c r="H3202" s="66"/>
      <c r="I3202" s="66"/>
      <c r="J3202" s="31"/>
      <c r="K3202" s="31"/>
      <c r="L3202" s="47"/>
      <c r="M3202" s="32"/>
      <c r="N3202" s="33"/>
      <c r="O3202" s="34"/>
      <c r="P3202" s="34"/>
      <c r="Q3202" s="34"/>
      <c r="R3202" s="34"/>
      <c r="S3202" s="34"/>
      <c r="T3202" s="34"/>
      <c r="U3202" s="34"/>
      <c r="V3202" s="141"/>
      <c r="W3202" s="141"/>
      <c r="X3202" s="141"/>
      <c r="Y3202" s="141"/>
      <c r="Z3202" s="141"/>
      <c r="AA3202" s="141"/>
      <c r="AB3202" s="141"/>
      <c r="AC3202" s="34"/>
      <c r="AD3202" s="34"/>
    </row>
    <row r="3203" spans="1:30" ht="16.5" thickTop="1" thickBot="1">
      <c r="A3203" s="22">
        <v>3201</v>
      </c>
      <c r="B3203" s="28"/>
      <c r="D3203" s="19"/>
      <c r="E3203" s="23"/>
      <c r="F3203" s="23"/>
      <c r="G3203" s="65"/>
      <c r="H3203" s="65"/>
      <c r="I3203" s="65"/>
      <c r="J3203" s="24"/>
      <c r="K3203" s="24"/>
      <c r="L3203" s="46"/>
      <c r="M3203" s="25"/>
      <c r="N3203" s="26"/>
      <c r="O3203" s="27"/>
      <c r="P3203" s="27"/>
      <c r="Q3203" s="27"/>
      <c r="R3203" s="27"/>
      <c r="S3203" s="27"/>
      <c r="T3203" s="27"/>
      <c r="U3203" s="27"/>
      <c r="V3203" s="140"/>
      <c r="W3203" s="140"/>
      <c r="X3203" s="140"/>
      <c r="Y3203" s="140"/>
      <c r="Z3203" s="140"/>
      <c r="AA3203" s="140"/>
      <c r="AB3203" s="140"/>
      <c r="AC3203" s="27"/>
      <c r="AD3203" s="27"/>
    </row>
    <row r="3204" spans="1:30" ht="16.5" thickTop="1" thickBot="1">
      <c r="A3204" s="29">
        <v>3202</v>
      </c>
      <c r="B3204" s="28"/>
      <c r="D3204" s="19"/>
      <c r="E3204" s="30"/>
      <c r="F3204" s="30"/>
      <c r="G3204" s="66"/>
      <c r="H3204" s="66"/>
      <c r="I3204" s="66"/>
      <c r="J3204" s="31"/>
      <c r="K3204" s="31"/>
      <c r="L3204" s="47"/>
      <c r="M3204" s="32"/>
      <c r="N3204" s="33"/>
      <c r="O3204" s="34"/>
      <c r="P3204" s="34"/>
      <c r="Q3204" s="34"/>
      <c r="R3204" s="34"/>
      <c r="S3204" s="34"/>
      <c r="T3204" s="34"/>
      <c r="U3204" s="34"/>
      <c r="V3204" s="141"/>
      <c r="W3204" s="141"/>
      <c r="X3204" s="141"/>
      <c r="Y3204" s="141"/>
      <c r="Z3204" s="141"/>
      <c r="AA3204" s="141"/>
      <c r="AB3204" s="141"/>
      <c r="AC3204" s="34"/>
      <c r="AD3204" s="34"/>
    </row>
    <row r="3205" spans="1:30" ht="16.5" thickTop="1" thickBot="1">
      <c r="A3205" s="29">
        <v>3203</v>
      </c>
      <c r="B3205" s="28"/>
      <c r="D3205" s="19"/>
      <c r="E3205" s="30"/>
      <c r="F3205" s="30"/>
      <c r="G3205" s="66"/>
      <c r="H3205" s="66"/>
      <c r="I3205" s="66"/>
      <c r="J3205" s="31"/>
      <c r="K3205" s="31"/>
      <c r="L3205" s="47"/>
      <c r="M3205" s="32"/>
      <c r="N3205" s="33"/>
      <c r="O3205" s="34"/>
      <c r="P3205" s="34"/>
      <c r="Q3205" s="34"/>
      <c r="R3205" s="34"/>
      <c r="S3205" s="34"/>
      <c r="T3205" s="34"/>
      <c r="U3205" s="34"/>
      <c r="V3205" s="141"/>
      <c r="W3205" s="141"/>
      <c r="X3205" s="141"/>
      <c r="Y3205" s="141"/>
      <c r="Z3205" s="141"/>
      <c r="AA3205" s="141"/>
      <c r="AB3205" s="141"/>
      <c r="AC3205" s="34"/>
      <c r="AD3205" s="34"/>
    </row>
    <row r="3206" spans="1:30" ht="16.5" thickTop="1" thickBot="1">
      <c r="A3206" s="29">
        <v>3204</v>
      </c>
      <c r="B3206" s="28"/>
      <c r="D3206" s="19"/>
      <c r="E3206" s="30"/>
      <c r="F3206" s="30"/>
      <c r="G3206" s="66"/>
      <c r="H3206" s="66"/>
      <c r="I3206" s="66"/>
      <c r="J3206" s="31"/>
      <c r="K3206" s="31"/>
      <c r="L3206" s="47"/>
      <c r="M3206" s="32"/>
      <c r="N3206" s="33"/>
      <c r="O3206" s="34"/>
      <c r="P3206" s="34"/>
      <c r="Q3206" s="34"/>
      <c r="R3206" s="34"/>
      <c r="S3206" s="34"/>
      <c r="T3206" s="34"/>
      <c r="U3206" s="34"/>
      <c r="V3206" s="141"/>
      <c r="W3206" s="141"/>
      <c r="X3206" s="141"/>
      <c r="Y3206" s="141"/>
      <c r="Z3206" s="141"/>
      <c r="AA3206" s="141"/>
      <c r="AB3206" s="141"/>
      <c r="AC3206" s="34"/>
      <c r="AD3206" s="34"/>
    </row>
    <row r="3207" spans="1:30" ht="16.5" thickTop="1" thickBot="1">
      <c r="A3207" s="29">
        <v>3205</v>
      </c>
      <c r="B3207" s="28"/>
      <c r="D3207" s="19"/>
      <c r="E3207" s="30"/>
      <c r="F3207" s="30"/>
      <c r="G3207" s="66"/>
      <c r="H3207" s="66"/>
      <c r="I3207" s="66"/>
      <c r="J3207" s="31"/>
      <c r="K3207" s="31"/>
      <c r="L3207" s="47"/>
      <c r="M3207" s="32"/>
      <c r="N3207" s="33"/>
      <c r="O3207" s="34"/>
      <c r="P3207" s="34"/>
      <c r="Q3207" s="34"/>
      <c r="R3207" s="34"/>
      <c r="S3207" s="34"/>
      <c r="T3207" s="34"/>
      <c r="U3207" s="34"/>
      <c r="V3207" s="141"/>
      <c r="W3207" s="141"/>
      <c r="X3207" s="141"/>
      <c r="Y3207" s="141"/>
      <c r="Z3207" s="141"/>
      <c r="AA3207" s="141"/>
      <c r="AB3207" s="141"/>
      <c r="AC3207" s="34"/>
      <c r="AD3207" s="34"/>
    </row>
    <row r="3208" spans="1:30" ht="16.5" thickTop="1" thickBot="1">
      <c r="A3208" s="29">
        <v>3206</v>
      </c>
      <c r="B3208" s="28"/>
      <c r="D3208" s="19"/>
      <c r="E3208" s="30"/>
      <c r="F3208" s="30"/>
      <c r="G3208" s="66"/>
      <c r="H3208" s="66"/>
      <c r="I3208" s="66"/>
      <c r="J3208" s="31"/>
      <c r="K3208" s="31"/>
      <c r="L3208" s="47"/>
      <c r="M3208" s="32"/>
      <c r="N3208" s="33"/>
      <c r="O3208" s="34"/>
      <c r="P3208" s="34"/>
      <c r="Q3208" s="34"/>
      <c r="R3208" s="34"/>
      <c r="S3208" s="34"/>
      <c r="T3208" s="34"/>
      <c r="U3208" s="34"/>
      <c r="V3208" s="141"/>
      <c r="W3208" s="141"/>
      <c r="X3208" s="141"/>
      <c r="Y3208" s="141"/>
      <c r="Z3208" s="141"/>
      <c r="AA3208" s="141"/>
      <c r="AB3208" s="141"/>
      <c r="AC3208" s="34"/>
      <c r="AD3208" s="34"/>
    </row>
    <row r="3209" spans="1:30" ht="16.5" thickTop="1" thickBot="1">
      <c r="A3209" s="29">
        <v>3207</v>
      </c>
      <c r="B3209" s="28"/>
      <c r="D3209" s="19"/>
      <c r="E3209" s="23"/>
      <c r="F3209" s="23"/>
      <c r="G3209" s="65"/>
      <c r="H3209" s="65"/>
      <c r="I3209" s="65"/>
      <c r="J3209" s="24"/>
      <c r="K3209" s="24"/>
      <c r="L3209" s="46"/>
      <c r="M3209" s="25"/>
      <c r="N3209" s="26"/>
      <c r="O3209" s="27"/>
      <c r="P3209" s="27"/>
      <c r="Q3209" s="27"/>
      <c r="R3209" s="27"/>
      <c r="S3209" s="27"/>
      <c r="T3209" s="27"/>
      <c r="U3209" s="27"/>
      <c r="V3209" s="140"/>
      <c r="W3209" s="140"/>
      <c r="X3209" s="140"/>
      <c r="Y3209" s="140"/>
      <c r="Z3209" s="140"/>
      <c r="AA3209" s="140"/>
      <c r="AB3209" s="140"/>
      <c r="AC3209" s="27"/>
      <c r="AD3209" s="27"/>
    </row>
    <row r="3210" spans="1:30" ht="16.5" thickTop="1" thickBot="1">
      <c r="A3210" s="29">
        <v>3208</v>
      </c>
      <c r="B3210" s="28"/>
      <c r="D3210" s="19"/>
      <c r="E3210" s="30"/>
      <c r="F3210" s="30"/>
      <c r="G3210" s="66"/>
      <c r="H3210" s="66"/>
      <c r="I3210" s="66"/>
      <c r="J3210" s="31"/>
      <c r="K3210" s="31"/>
      <c r="L3210" s="47"/>
      <c r="M3210" s="32"/>
      <c r="N3210" s="33"/>
      <c r="O3210" s="34"/>
      <c r="P3210" s="34"/>
      <c r="Q3210" s="34"/>
      <c r="R3210" s="34"/>
      <c r="S3210" s="34"/>
      <c r="T3210" s="34"/>
      <c r="U3210" s="34"/>
      <c r="V3210" s="141"/>
      <c r="W3210" s="141"/>
      <c r="X3210" s="141"/>
      <c r="Y3210" s="141"/>
      <c r="Z3210" s="141"/>
      <c r="AA3210" s="141"/>
      <c r="AB3210" s="141"/>
      <c r="AC3210" s="34"/>
      <c r="AD3210" s="34"/>
    </row>
    <row r="3211" spans="1:30" ht="16.5" thickTop="1" thickBot="1">
      <c r="A3211" s="29">
        <v>3209</v>
      </c>
      <c r="B3211" s="28"/>
      <c r="D3211" s="19"/>
      <c r="E3211" s="30"/>
      <c r="F3211" s="30"/>
      <c r="G3211" s="66"/>
      <c r="H3211" s="66"/>
      <c r="I3211" s="66"/>
      <c r="J3211" s="31"/>
      <c r="K3211" s="31"/>
      <c r="L3211" s="47"/>
      <c r="M3211" s="32"/>
      <c r="N3211" s="33"/>
      <c r="O3211" s="34"/>
      <c r="P3211" s="34"/>
      <c r="Q3211" s="34"/>
      <c r="R3211" s="34"/>
      <c r="S3211" s="34"/>
      <c r="T3211" s="34"/>
      <c r="U3211" s="34"/>
      <c r="V3211" s="141"/>
      <c r="W3211" s="141"/>
      <c r="X3211" s="141"/>
      <c r="Y3211" s="141"/>
      <c r="Z3211" s="141"/>
      <c r="AA3211" s="141"/>
      <c r="AB3211" s="141"/>
      <c r="AC3211" s="34"/>
      <c r="AD3211" s="34"/>
    </row>
    <row r="3212" spans="1:30" ht="16.5" thickTop="1" thickBot="1">
      <c r="A3212" s="29">
        <v>3210</v>
      </c>
      <c r="B3212" s="28"/>
      <c r="D3212" s="19"/>
      <c r="E3212" s="30"/>
      <c r="F3212" s="30"/>
      <c r="G3212" s="66"/>
      <c r="H3212" s="66"/>
      <c r="I3212" s="66"/>
      <c r="J3212" s="31"/>
      <c r="K3212" s="31"/>
      <c r="L3212" s="47"/>
      <c r="M3212" s="32"/>
      <c r="N3212" s="33"/>
      <c r="O3212" s="34"/>
      <c r="P3212" s="34"/>
      <c r="Q3212" s="34"/>
      <c r="R3212" s="34"/>
      <c r="S3212" s="34"/>
      <c r="T3212" s="34"/>
      <c r="U3212" s="34"/>
      <c r="V3212" s="141"/>
      <c r="W3212" s="141"/>
      <c r="X3212" s="141"/>
      <c r="Y3212" s="141"/>
      <c r="Z3212" s="141"/>
      <c r="AA3212" s="141"/>
      <c r="AB3212" s="141"/>
      <c r="AC3212" s="34"/>
      <c r="AD3212" s="34"/>
    </row>
    <row r="3213" spans="1:30" ht="16.5" thickTop="1" thickBot="1">
      <c r="A3213" s="35">
        <v>3211</v>
      </c>
      <c r="B3213" s="28"/>
      <c r="D3213" s="19"/>
      <c r="E3213" s="30"/>
      <c r="F3213" s="30"/>
      <c r="G3213" s="66"/>
      <c r="H3213" s="66"/>
      <c r="I3213" s="66"/>
      <c r="J3213" s="31"/>
      <c r="K3213" s="31"/>
      <c r="L3213" s="47"/>
      <c r="M3213" s="32"/>
      <c r="N3213" s="33"/>
      <c r="O3213" s="34"/>
      <c r="P3213" s="34"/>
      <c r="Q3213" s="34"/>
      <c r="R3213" s="34"/>
      <c r="S3213" s="34"/>
      <c r="T3213" s="34"/>
      <c r="U3213" s="34"/>
      <c r="V3213" s="141"/>
      <c r="W3213" s="141"/>
      <c r="X3213" s="141"/>
      <c r="Y3213" s="141"/>
      <c r="Z3213" s="141"/>
      <c r="AA3213" s="141"/>
      <c r="AB3213" s="141"/>
      <c r="AC3213" s="34"/>
      <c r="AD3213" s="34"/>
    </row>
    <row r="3214" spans="1:30" ht="16.5" thickTop="1" thickBot="1">
      <c r="A3214" s="35">
        <v>3212</v>
      </c>
      <c r="B3214" s="28"/>
      <c r="D3214" s="19"/>
      <c r="E3214" s="30"/>
      <c r="F3214" s="30"/>
      <c r="G3214" s="66"/>
      <c r="H3214" s="66"/>
      <c r="I3214" s="66"/>
      <c r="J3214" s="31"/>
      <c r="K3214" s="31"/>
      <c r="L3214" s="47"/>
      <c r="M3214" s="32"/>
      <c r="N3214" s="33"/>
      <c r="O3214" s="34"/>
      <c r="P3214" s="34"/>
      <c r="Q3214" s="34"/>
      <c r="R3214" s="34"/>
      <c r="S3214" s="34"/>
      <c r="T3214" s="34"/>
      <c r="U3214" s="34"/>
      <c r="V3214" s="141"/>
      <c r="W3214" s="141"/>
      <c r="X3214" s="141"/>
      <c r="Y3214" s="141"/>
      <c r="Z3214" s="141"/>
      <c r="AA3214" s="141"/>
      <c r="AB3214" s="141"/>
      <c r="AC3214" s="34"/>
      <c r="AD3214" s="34"/>
    </row>
    <row r="3215" spans="1:30" ht="16.5" thickTop="1" thickBot="1">
      <c r="A3215" s="35">
        <v>3213</v>
      </c>
      <c r="B3215" s="28"/>
      <c r="D3215" s="19"/>
      <c r="E3215" s="23"/>
      <c r="F3215" s="23"/>
      <c r="G3215" s="65"/>
      <c r="H3215" s="65"/>
      <c r="I3215" s="65"/>
      <c r="J3215" s="24"/>
      <c r="K3215" s="24"/>
      <c r="L3215" s="46"/>
      <c r="M3215" s="25"/>
      <c r="N3215" s="26"/>
      <c r="O3215" s="27"/>
      <c r="P3215" s="27"/>
      <c r="Q3215" s="27"/>
      <c r="R3215" s="27"/>
      <c r="S3215" s="27"/>
      <c r="T3215" s="27"/>
      <c r="U3215" s="27"/>
      <c r="V3215" s="140"/>
      <c r="W3215" s="140"/>
      <c r="X3215" s="140"/>
      <c r="Y3215" s="140"/>
      <c r="Z3215" s="140"/>
      <c r="AA3215" s="140"/>
      <c r="AB3215" s="140"/>
      <c r="AC3215" s="27"/>
      <c r="AD3215" s="27"/>
    </row>
    <row r="3216" spans="1:30" ht="16.5" thickTop="1" thickBot="1">
      <c r="A3216" s="35">
        <v>3214</v>
      </c>
      <c r="B3216" s="28"/>
      <c r="D3216" s="19"/>
      <c r="E3216" s="30"/>
      <c r="F3216" s="30"/>
      <c r="G3216" s="66"/>
      <c r="H3216" s="66"/>
      <c r="I3216" s="66"/>
      <c r="J3216" s="31"/>
      <c r="K3216" s="31"/>
      <c r="L3216" s="47"/>
      <c r="M3216" s="32"/>
      <c r="N3216" s="33"/>
      <c r="O3216" s="34"/>
      <c r="P3216" s="34"/>
      <c r="Q3216" s="34"/>
      <c r="R3216" s="34"/>
      <c r="S3216" s="34"/>
      <c r="T3216" s="34"/>
      <c r="U3216" s="34"/>
      <c r="V3216" s="141"/>
      <c r="W3216" s="141"/>
      <c r="X3216" s="141"/>
      <c r="Y3216" s="141"/>
      <c r="Z3216" s="141"/>
      <c r="AA3216" s="141"/>
      <c r="AB3216" s="141"/>
      <c r="AC3216" s="34"/>
      <c r="AD3216" s="34"/>
    </row>
    <row r="3217" spans="1:30" ht="16.5" thickTop="1" thickBot="1">
      <c r="A3217" s="35">
        <v>3215</v>
      </c>
      <c r="B3217" s="28"/>
      <c r="D3217" s="19"/>
      <c r="E3217" s="23"/>
      <c r="F3217" s="23"/>
      <c r="G3217" s="66"/>
      <c r="H3217" s="65"/>
      <c r="I3217" s="65"/>
      <c r="J3217" s="24"/>
      <c r="K3217" s="24"/>
      <c r="L3217" s="47"/>
      <c r="M3217" s="32"/>
      <c r="N3217" s="26"/>
      <c r="O3217" s="34"/>
      <c r="P3217" s="34"/>
      <c r="Q3217" s="34"/>
      <c r="R3217" s="34"/>
      <c r="S3217" s="34"/>
      <c r="T3217" s="34"/>
      <c r="U3217" s="34"/>
      <c r="V3217" s="141"/>
      <c r="W3217" s="141"/>
      <c r="X3217" s="141"/>
      <c r="Y3217" s="141"/>
      <c r="Z3217" s="141"/>
      <c r="AA3217" s="141"/>
      <c r="AB3217" s="141"/>
      <c r="AC3217" s="34"/>
      <c r="AD3217" s="34"/>
    </row>
    <row r="3218" spans="1:30" ht="16.5" thickTop="1" thickBot="1">
      <c r="A3218" s="35">
        <v>3216</v>
      </c>
      <c r="B3218" s="28"/>
      <c r="D3218" s="19"/>
      <c r="E3218" s="30"/>
      <c r="F3218" s="30"/>
      <c r="G3218" s="66"/>
      <c r="H3218" s="66"/>
      <c r="I3218" s="66"/>
      <c r="J3218" s="31"/>
      <c r="K3218" s="31"/>
      <c r="L3218" s="47"/>
      <c r="M3218" s="32"/>
      <c r="N3218" s="33"/>
      <c r="O3218" s="34"/>
      <c r="P3218" s="34"/>
      <c r="Q3218" s="34"/>
      <c r="R3218" s="34"/>
      <c r="S3218" s="34"/>
      <c r="T3218" s="34"/>
      <c r="U3218" s="34"/>
      <c r="V3218" s="141"/>
      <c r="W3218" s="141"/>
      <c r="X3218" s="141"/>
      <c r="Y3218" s="141"/>
      <c r="Z3218" s="141"/>
      <c r="AA3218" s="141"/>
      <c r="AB3218" s="141"/>
      <c r="AC3218" s="34"/>
      <c r="AD3218" s="34"/>
    </row>
    <row r="3219" spans="1:30" ht="16.5" thickTop="1" thickBot="1">
      <c r="A3219" s="35">
        <v>3217</v>
      </c>
      <c r="B3219" s="28"/>
      <c r="D3219" s="19"/>
      <c r="E3219" s="23"/>
      <c r="F3219" s="23"/>
      <c r="G3219" s="66"/>
      <c r="H3219" s="65"/>
      <c r="I3219" s="65"/>
      <c r="J3219" s="24"/>
      <c r="K3219" s="24"/>
      <c r="L3219" s="47"/>
      <c r="M3219" s="32"/>
      <c r="N3219" s="26"/>
      <c r="O3219" s="34"/>
      <c r="P3219" s="34"/>
      <c r="Q3219" s="34"/>
      <c r="R3219" s="34"/>
      <c r="S3219" s="34"/>
      <c r="T3219" s="34"/>
      <c r="U3219" s="34"/>
      <c r="V3219" s="141"/>
      <c r="W3219" s="141"/>
      <c r="X3219" s="141"/>
      <c r="Y3219" s="141"/>
      <c r="Z3219" s="141"/>
      <c r="AA3219" s="141"/>
      <c r="AB3219" s="141"/>
      <c r="AC3219" s="34"/>
      <c r="AD3219" s="34"/>
    </row>
    <row r="3220" spans="1:30" ht="16.5" thickTop="1" thickBot="1">
      <c r="A3220" s="35">
        <v>3218</v>
      </c>
      <c r="B3220" s="28"/>
      <c r="D3220" s="19"/>
      <c r="E3220" s="30"/>
      <c r="F3220" s="30"/>
      <c r="G3220" s="66"/>
      <c r="H3220" s="66"/>
      <c r="I3220" s="66"/>
      <c r="J3220" s="31"/>
      <c r="K3220" s="31"/>
      <c r="L3220" s="47"/>
      <c r="M3220" s="32"/>
      <c r="N3220" s="33"/>
      <c r="O3220" s="34"/>
      <c r="P3220" s="34"/>
      <c r="Q3220" s="34"/>
      <c r="R3220" s="34"/>
      <c r="S3220" s="34"/>
      <c r="T3220" s="34"/>
      <c r="U3220" s="34"/>
      <c r="V3220" s="141"/>
      <c r="W3220" s="141"/>
      <c r="X3220" s="141"/>
      <c r="Y3220" s="141"/>
      <c r="Z3220" s="141"/>
      <c r="AA3220" s="141"/>
      <c r="AB3220" s="141"/>
      <c r="AC3220" s="34"/>
      <c r="AD3220" s="34"/>
    </row>
    <row r="3221" spans="1:30" ht="16.5" thickTop="1" thickBot="1">
      <c r="A3221" s="35">
        <v>3219</v>
      </c>
      <c r="B3221" s="28"/>
      <c r="D3221" s="19"/>
      <c r="E3221" s="23"/>
      <c r="F3221" s="23"/>
      <c r="G3221" s="65"/>
      <c r="H3221" s="65"/>
      <c r="I3221" s="65"/>
      <c r="J3221" s="24"/>
      <c r="K3221" s="24"/>
      <c r="L3221" s="47"/>
      <c r="M3221" s="32"/>
      <c r="N3221" s="26"/>
      <c r="O3221" s="27"/>
      <c r="P3221" s="27"/>
      <c r="Q3221" s="27"/>
      <c r="R3221" s="27"/>
      <c r="S3221" s="27"/>
      <c r="T3221" s="27"/>
      <c r="U3221" s="27"/>
      <c r="V3221" s="140"/>
      <c r="W3221" s="140"/>
      <c r="X3221" s="140"/>
      <c r="Y3221" s="140"/>
      <c r="Z3221" s="140"/>
      <c r="AA3221" s="140"/>
      <c r="AB3221" s="140"/>
      <c r="AC3221" s="27"/>
      <c r="AD3221" s="27"/>
    </row>
    <row r="3222" spans="1:30" ht="16.5" thickTop="1" thickBot="1">
      <c r="A3222" s="35">
        <v>3220</v>
      </c>
      <c r="B3222" s="28"/>
      <c r="D3222" s="19"/>
      <c r="E3222" s="30"/>
      <c r="F3222" s="30"/>
      <c r="G3222" s="66"/>
      <c r="H3222" s="66"/>
      <c r="I3222" s="66"/>
      <c r="J3222" s="31"/>
      <c r="K3222" s="31"/>
      <c r="L3222" s="47"/>
      <c r="M3222" s="32"/>
      <c r="N3222" s="33"/>
      <c r="O3222" s="34"/>
      <c r="P3222" s="34"/>
      <c r="Q3222" s="34"/>
      <c r="R3222" s="34"/>
      <c r="S3222" s="34"/>
      <c r="T3222" s="34"/>
      <c r="U3222" s="34"/>
      <c r="V3222" s="141"/>
      <c r="W3222" s="141"/>
      <c r="X3222" s="141"/>
      <c r="Y3222" s="141"/>
      <c r="Z3222" s="141"/>
      <c r="AA3222" s="141"/>
      <c r="AB3222" s="141"/>
      <c r="AC3222" s="34"/>
      <c r="AD3222" s="34"/>
    </row>
    <row r="3223" spans="1:30" ht="16.5" thickTop="1" thickBot="1">
      <c r="A3223" s="22">
        <v>3221</v>
      </c>
      <c r="B3223" s="28"/>
      <c r="D3223" s="19"/>
      <c r="E3223" s="23"/>
      <c r="F3223" s="23"/>
      <c r="G3223" s="65"/>
      <c r="H3223" s="65"/>
      <c r="I3223" s="65"/>
      <c r="J3223" s="24"/>
      <c r="K3223" s="24"/>
      <c r="L3223" s="46"/>
      <c r="M3223" s="25"/>
      <c r="N3223" s="26"/>
      <c r="O3223" s="27"/>
      <c r="P3223" s="27"/>
      <c r="Q3223" s="27"/>
      <c r="R3223" s="27"/>
      <c r="S3223" s="27"/>
      <c r="T3223" s="27"/>
      <c r="U3223" s="27"/>
      <c r="V3223" s="140"/>
      <c r="W3223" s="140"/>
      <c r="X3223" s="140"/>
      <c r="Y3223" s="140"/>
      <c r="Z3223" s="140"/>
      <c r="AA3223" s="140"/>
      <c r="AB3223" s="140"/>
      <c r="AC3223" s="27"/>
      <c r="AD3223" s="27"/>
    </row>
    <row r="3224" spans="1:30" ht="16.5" thickTop="1" thickBot="1">
      <c r="A3224" s="29">
        <v>3222</v>
      </c>
      <c r="B3224" s="28"/>
      <c r="D3224" s="19"/>
      <c r="E3224" s="30"/>
      <c r="F3224" s="30"/>
      <c r="G3224" s="66"/>
      <c r="H3224" s="66"/>
      <c r="I3224" s="66"/>
      <c r="J3224" s="31"/>
      <c r="K3224" s="31"/>
      <c r="L3224" s="47"/>
      <c r="M3224" s="32"/>
      <c r="N3224" s="33"/>
      <c r="O3224" s="34"/>
      <c r="P3224" s="34"/>
      <c r="Q3224" s="34"/>
      <c r="R3224" s="34"/>
      <c r="S3224" s="34"/>
      <c r="T3224" s="34"/>
      <c r="U3224" s="34"/>
      <c r="V3224" s="141"/>
      <c r="W3224" s="141"/>
      <c r="X3224" s="141"/>
      <c r="Y3224" s="141"/>
      <c r="Z3224" s="141"/>
      <c r="AA3224" s="141"/>
      <c r="AB3224" s="141"/>
      <c r="AC3224" s="34"/>
      <c r="AD3224" s="34"/>
    </row>
    <row r="3225" spans="1:30" ht="16.5" thickTop="1" thickBot="1">
      <c r="A3225" s="29">
        <v>3223</v>
      </c>
      <c r="B3225" s="28"/>
      <c r="D3225" s="19"/>
      <c r="E3225" s="30"/>
      <c r="F3225" s="30"/>
      <c r="G3225" s="66"/>
      <c r="H3225" s="66"/>
      <c r="I3225" s="66"/>
      <c r="J3225" s="31"/>
      <c r="K3225" s="31"/>
      <c r="L3225" s="47"/>
      <c r="M3225" s="32"/>
      <c r="N3225" s="33"/>
      <c r="O3225" s="34"/>
      <c r="P3225" s="34"/>
      <c r="Q3225" s="34"/>
      <c r="R3225" s="34"/>
      <c r="S3225" s="34"/>
      <c r="T3225" s="34"/>
      <c r="U3225" s="34"/>
      <c r="V3225" s="141"/>
      <c r="W3225" s="141"/>
      <c r="X3225" s="141"/>
      <c r="Y3225" s="141"/>
      <c r="Z3225" s="141"/>
      <c r="AA3225" s="141"/>
      <c r="AB3225" s="141"/>
      <c r="AC3225" s="34"/>
      <c r="AD3225" s="34"/>
    </row>
    <row r="3226" spans="1:30" ht="16.5" thickTop="1" thickBot="1">
      <c r="A3226" s="29">
        <v>3224</v>
      </c>
      <c r="B3226" s="28"/>
      <c r="D3226" s="19"/>
      <c r="E3226" s="30"/>
      <c r="F3226" s="30"/>
      <c r="G3226" s="66"/>
      <c r="H3226" s="66"/>
      <c r="I3226" s="66"/>
      <c r="J3226" s="31"/>
      <c r="K3226" s="31"/>
      <c r="L3226" s="47"/>
      <c r="M3226" s="32"/>
      <c r="N3226" s="33"/>
      <c r="O3226" s="34"/>
      <c r="P3226" s="34"/>
      <c r="Q3226" s="34"/>
      <c r="R3226" s="34"/>
      <c r="S3226" s="34"/>
      <c r="T3226" s="34"/>
      <c r="U3226" s="34"/>
      <c r="V3226" s="141"/>
      <c r="W3226" s="141"/>
      <c r="X3226" s="141"/>
      <c r="Y3226" s="141"/>
      <c r="Z3226" s="141"/>
      <c r="AA3226" s="141"/>
      <c r="AB3226" s="141"/>
      <c r="AC3226" s="34"/>
      <c r="AD3226" s="34"/>
    </row>
    <row r="3227" spans="1:30" ht="16.5" thickTop="1" thickBot="1">
      <c r="A3227" s="29">
        <v>3225</v>
      </c>
      <c r="B3227" s="28"/>
      <c r="D3227" s="19"/>
      <c r="E3227" s="30"/>
      <c r="F3227" s="30"/>
      <c r="G3227" s="66"/>
      <c r="H3227" s="66"/>
      <c r="I3227" s="66"/>
      <c r="J3227" s="31"/>
      <c r="K3227" s="31"/>
      <c r="L3227" s="47"/>
      <c r="M3227" s="32"/>
      <c r="N3227" s="33"/>
      <c r="O3227" s="34"/>
      <c r="P3227" s="34"/>
      <c r="Q3227" s="34"/>
      <c r="R3227" s="34"/>
      <c r="S3227" s="34"/>
      <c r="T3227" s="34"/>
      <c r="U3227" s="34"/>
      <c r="V3227" s="141"/>
      <c r="W3227" s="141"/>
      <c r="X3227" s="141"/>
      <c r="Y3227" s="141"/>
      <c r="Z3227" s="141"/>
      <c r="AA3227" s="141"/>
      <c r="AB3227" s="141"/>
      <c r="AC3227" s="34"/>
      <c r="AD3227" s="34"/>
    </row>
    <row r="3228" spans="1:30" ht="16.5" thickTop="1" thickBot="1">
      <c r="A3228" s="29">
        <v>3226</v>
      </c>
      <c r="B3228" s="28"/>
      <c r="D3228" s="19"/>
      <c r="E3228" s="30"/>
      <c r="F3228" s="30"/>
      <c r="G3228" s="66"/>
      <c r="H3228" s="66"/>
      <c r="I3228" s="66"/>
      <c r="J3228" s="31"/>
      <c r="K3228" s="31"/>
      <c r="L3228" s="47"/>
      <c r="M3228" s="32"/>
      <c r="N3228" s="33"/>
      <c r="O3228" s="34"/>
      <c r="P3228" s="34"/>
      <c r="Q3228" s="34"/>
      <c r="R3228" s="34"/>
      <c r="S3228" s="34"/>
      <c r="T3228" s="34"/>
      <c r="U3228" s="34"/>
      <c r="V3228" s="141"/>
      <c r="W3228" s="141"/>
      <c r="X3228" s="141"/>
      <c r="Y3228" s="141"/>
      <c r="Z3228" s="141"/>
      <c r="AA3228" s="141"/>
      <c r="AB3228" s="141"/>
      <c r="AC3228" s="34"/>
      <c r="AD3228" s="34"/>
    </row>
    <row r="3229" spans="1:30" ht="16.5" thickTop="1" thickBot="1">
      <c r="A3229" s="29">
        <v>3227</v>
      </c>
      <c r="B3229" s="28"/>
      <c r="D3229" s="19"/>
      <c r="E3229" s="23"/>
      <c r="F3229" s="23"/>
      <c r="G3229" s="65"/>
      <c r="H3229" s="65"/>
      <c r="I3229" s="65"/>
      <c r="J3229" s="24"/>
      <c r="K3229" s="24"/>
      <c r="L3229" s="46"/>
      <c r="M3229" s="25"/>
      <c r="N3229" s="26"/>
      <c r="O3229" s="27"/>
      <c r="P3229" s="27"/>
      <c r="Q3229" s="27"/>
      <c r="R3229" s="27"/>
      <c r="S3229" s="27"/>
      <c r="T3229" s="27"/>
      <c r="U3229" s="27"/>
      <c r="V3229" s="140"/>
      <c r="W3229" s="140"/>
      <c r="X3229" s="140"/>
      <c r="Y3229" s="140"/>
      <c r="Z3229" s="140"/>
      <c r="AA3229" s="140"/>
      <c r="AB3229" s="140"/>
      <c r="AC3229" s="27"/>
      <c r="AD3229" s="27"/>
    </row>
    <row r="3230" spans="1:30" ht="16.5" thickTop="1" thickBot="1">
      <c r="A3230" s="29">
        <v>3228</v>
      </c>
      <c r="B3230" s="28"/>
      <c r="D3230" s="19"/>
      <c r="E3230" s="30"/>
      <c r="F3230" s="30"/>
      <c r="G3230" s="66"/>
      <c r="H3230" s="66"/>
      <c r="I3230" s="66"/>
      <c r="J3230" s="31"/>
      <c r="K3230" s="31"/>
      <c r="L3230" s="47"/>
      <c r="M3230" s="32"/>
      <c r="N3230" s="33"/>
      <c r="O3230" s="34"/>
      <c r="P3230" s="34"/>
      <c r="Q3230" s="34"/>
      <c r="R3230" s="34"/>
      <c r="S3230" s="34"/>
      <c r="T3230" s="34"/>
      <c r="U3230" s="34"/>
      <c r="V3230" s="141"/>
      <c r="W3230" s="141"/>
      <c r="X3230" s="141"/>
      <c r="Y3230" s="141"/>
      <c r="Z3230" s="141"/>
      <c r="AA3230" s="141"/>
      <c r="AB3230" s="141"/>
      <c r="AC3230" s="34"/>
      <c r="AD3230" s="34"/>
    </row>
    <row r="3231" spans="1:30" ht="16.5" thickTop="1" thickBot="1">
      <c r="A3231" s="29">
        <v>3229</v>
      </c>
      <c r="B3231" s="28"/>
      <c r="D3231" s="19"/>
      <c r="E3231" s="30"/>
      <c r="F3231" s="30"/>
      <c r="G3231" s="66"/>
      <c r="H3231" s="66"/>
      <c r="I3231" s="66"/>
      <c r="J3231" s="31"/>
      <c r="K3231" s="31"/>
      <c r="L3231" s="47"/>
      <c r="M3231" s="32"/>
      <c r="N3231" s="33"/>
      <c r="O3231" s="34"/>
      <c r="P3231" s="34"/>
      <c r="Q3231" s="34"/>
      <c r="R3231" s="34"/>
      <c r="S3231" s="34"/>
      <c r="T3231" s="34"/>
      <c r="U3231" s="34"/>
      <c r="V3231" s="141"/>
      <c r="W3231" s="141"/>
      <c r="X3231" s="141"/>
      <c r="Y3231" s="141"/>
      <c r="Z3231" s="141"/>
      <c r="AA3231" s="141"/>
      <c r="AB3231" s="141"/>
      <c r="AC3231" s="34"/>
      <c r="AD3231" s="34"/>
    </row>
    <row r="3232" spans="1:30" ht="16.5" thickTop="1" thickBot="1">
      <c r="A3232" s="29">
        <v>3230</v>
      </c>
      <c r="B3232" s="28"/>
      <c r="D3232" s="19"/>
      <c r="E3232" s="30"/>
      <c r="F3232" s="30"/>
      <c r="G3232" s="66"/>
      <c r="H3232" s="66"/>
      <c r="I3232" s="66"/>
      <c r="J3232" s="31"/>
      <c r="K3232" s="31"/>
      <c r="L3232" s="47"/>
      <c r="M3232" s="32"/>
      <c r="N3232" s="33"/>
      <c r="O3232" s="34"/>
      <c r="P3232" s="34"/>
      <c r="Q3232" s="34"/>
      <c r="R3232" s="34"/>
      <c r="S3232" s="34"/>
      <c r="T3232" s="34"/>
      <c r="U3232" s="34"/>
      <c r="V3232" s="141"/>
      <c r="W3232" s="141"/>
      <c r="X3232" s="141"/>
      <c r="Y3232" s="141"/>
      <c r="Z3232" s="141"/>
      <c r="AA3232" s="141"/>
      <c r="AB3232" s="141"/>
      <c r="AC3232" s="34"/>
      <c r="AD3232" s="34"/>
    </row>
    <row r="3233" spans="1:30" ht="16.5" thickTop="1" thickBot="1">
      <c r="A3233" s="35">
        <v>3231</v>
      </c>
      <c r="B3233" s="28"/>
      <c r="D3233" s="19"/>
      <c r="E3233" s="30"/>
      <c r="F3233" s="30"/>
      <c r="G3233" s="66"/>
      <c r="H3233" s="66"/>
      <c r="I3233" s="66"/>
      <c r="J3233" s="31"/>
      <c r="K3233" s="31"/>
      <c r="L3233" s="47"/>
      <c r="M3233" s="32"/>
      <c r="N3233" s="33"/>
      <c r="O3233" s="34"/>
      <c r="P3233" s="34"/>
      <c r="Q3233" s="34"/>
      <c r="R3233" s="34"/>
      <c r="S3233" s="34"/>
      <c r="T3233" s="34"/>
      <c r="U3233" s="34"/>
      <c r="V3233" s="141"/>
      <c r="W3233" s="141"/>
      <c r="X3233" s="141"/>
      <c r="Y3233" s="141"/>
      <c r="Z3233" s="141"/>
      <c r="AA3233" s="141"/>
      <c r="AB3233" s="141"/>
      <c r="AC3233" s="34"/>
      <c r="AD3233" s="34"/>
    </row>
    <row r="3234" spans="1:30" ht="16.5" thickTop="1" thickBot="1">
      <c r="A3234" s="35">
        <v>3232</v>
      </c>
      <c r="B3234" s="28"/>
      <c r="D3234" s="19"/>
      <c r="E3234" s="30"/>
      <c r="F3234" s="30"/>
      <c r="G3234" s="66"/>
      <c r="H3234" s="66"/>
      <c r="I3234" s="66"/>
      <c r="J3234" s="31"/>
      <c r="K3234" s="31"/>
      <c r="L3234" s="47"/>
      <c r="M3234" s="32"/>
      <c r="N3234" s="33"/>
      <c r="O3234" s="34"/>
      <c r="P3234" s="34"/>
      <c r="Q3234" s="34"/>
      <c r="R3234" s="34"/>
      <c r="S3234" s="34"/>
      <c r="T3234" s="34"/>
      <c r="U3234" s="34"/>
      <c r="V3234" s="141"/>
      <c r="W3234" s="141"/>
      <c r="X3234" s="141"/>
      <c r="Y3234" s="141"/>
      <c r="Z3234" s="141"/>
      <c r="AA3234" s="141"/>
      <c r="AB3234" s="141"/>
      <c r="AC3234" s="34"/>
      <c r="AD3234" s="34"/>
    </row>
    <row r="3235" spans="1:30" ht="16.5" thickTop="1" thickBot="1">
      <c r="A3235" s="35">
        <v>3233</v>
      </c>
      <c r="B3235" s="28"/>
      <c r="D3235" s="19"/>
      <c r="E3235" s="23"/>
      <c r="F3235" s="23"/>
      <c r="G3235" s="65"/>
      <c r="H3235" s="65"/>
      <c r="I3235" s="65"/>
      <c r="J3235" s="24"/>
      <c r="K3235" s="24"/>
      <c r="L3235" s="46"/>
      <c r="M3235" s="25"/>
      <c r="N3235" s="26"/>
      <c r="O3235" s="27"/>
      <c r="P3235" s="27"/>
      <c r="Q3235" s="27"/>
      <c r="R3235" s="27"/>
      <c r="S3235" s="27"/>
      <c r="T3235" s="27"/>
      <c r="U3235" s="27"/>
      <c r="V3235" s="140"/>
      <c r="W3235" s="140"/>
      <c r="X3235" s="140"/>
      <c r="Y3235" s="140"/>
      <c r="Z3235" s="140"/>
      <c r="AA3235" s="140"/>
      <c r="AB3235" s="140"/>
      <c r="AC3235" s="27"/>
      <c r="AD3235" s="27"/>
    </row>
    <row r="3236" spans="1:30" ht="16.5" thickTop="1" thickBot="1">
      <c r="A3236" s="35">
        <v>3234</v>
      </c>
      <c r="B3236" s="28"/>
      <c r="D3236" s="19"/>
      <c r="E3236" s="30"/>
      <c r="F3236" s="30"/>
      <c r="G3236" s="66"/>
      <c r="H3236" s="66"/>
      <c r="I3236" s="66"/>
      <c r="J3236" s="31"/>
      <c r="K3236" s="31"/>
      <c r="L3236" s="47"/>
      <c r="M3236" s="32"/>
      <c r="N3236" s="33"/>
      <c r="O3236" s="34"/>
      <c r="P3236" s="34"/>
      <c r="Q3236" s="34"/>
      <c r="R3236" s="34"/>
      <c r="S3236" s="34"/>
      <c r="T3236" s="34"/>
      <c r="U3236" s="34"/>
      <c r="V3236" s="141"/>
      <c r="W3236" s="141"/>
      <c r="X3236" s="141"/>
      <c r="Y3236" s="141"/>
      <c r="Z3236" s="141"/>
      <c r="AA3236" s="141"/>
      <c r="AB3236" s="141"/>
      <c r="AC3236" s="34"/>
      <c r="AD3236" s="34"/>
    </row>
    <row r="3237" spans="1:30" ht="16.5" thickTop="1" thickBot="1">
      <c r="A3237" s="35">
        <v>3235</v>
      </c>
      <c r="B3237" s="28"/>
      <c r="D3237" s="19"/>
      <c r="E3237" s="23"/>
      <c r="F3237" s="23"/>
      <c r="G3237" s="66"/>
      <c r="H3237" s="65"/>
      <c r="I3237" s="65"/>
      <c r="J3237" s="24"/>
      <c r="K3237" s="24"/>
      <c r="L3237" s="47"/>
      <c r="M3237" s="32"/>
      <c r="N3237" s="26"/>
      <c r="O3237" s="34"/>
      <c r="P3237" s="34"/>
      <c r="Q3237" s="34"/>
      <c r="R3237" s="34"/>
      <c r="S3237" s="34"/>
      <c r="T3237" s="34"/>
      <c r="U3237" s="34"/>
      <c r="V3237" s="141"/>
      <c r="W3237" s="141"/>
      <c r="X3237" s="141"/>
      <c r="Y3237" s="141"/>
      <c r="Z3237" s="141"/>
      <c r="AA3237" s="141"/>
      <c r="AB3237" s="141"/>
      <c r="AC3237" s="34"/>
      <c r="AD3237" s="34"/>
    </row>
    <row r="3238" spans="1:30" ht="16.5" thickTop="1" thickBot="1">
      <c r="A3238" s="35">
        <v>3236</v>
      </c>
      <c r="B3238" s="28"/>
      <c r="D3238" s="19"/>
      <c r="E3238" s="30"/>
      <c r="F3238" s="30"/>
      <c r="G3238" s="66"/>
      <c r="H3238" s="66"/>
      <c r="I3238" s="66"/>
      <c r="J3238" s="31"/>
      <c r="K3238" s="31"/>
      <c r="L3238" s="47"/>
      <c r="M3238" s="32"/>
      <c r="N3238" s="33"/>
      <c r="O3238" s="34"/>
      <c r="P3238" s="34"/>
      <c r="Q3238" s="34"/>
      <c r="R3238" s="34"/>
      <c r="S3238" s="34"/>
      <c r="T3238" s="34"/>
      <c r="U3238" s="34"/>
      <c r="V3238" s="141"/>
      <c r="W3238" s="141"/>
      <c r="X3238" s="141"/>
      <c r="Y3238" s="141"/>
      <c r="Z3238" s="141"/>
      <c r="AA3238" s="141"/>
      <c r="AB3238" s="141"/>
      <c r="AC3238" s="34"/>
      <c r="AD3238" s="34"/>
    </row>
    <row r="3239" spans="1:30" ht="16.5" thickTop="1" thickBot="1">
      <c r="A3239" s="35">
        <v>3237</v>
      </c>
      <c r="B3239" s="28"/>
      <c r="D3239" s="19"/>
      <c r="E3239" s="23"/>
      <c r="F3239" s="23"/>
      <c r="G3239" s="66"/>
      <c r="H3239" s="65"/>
      <c r="I3239" s="65"/>
      <c r="J3239" s="24"/>
      <c r="K3239" s="24"/>
      <c r="L3239" s="47"/>
      <c r="M3239" s="32"/>
      <c r="N3239" s="26"/>
      <c r="O3239" s="34"/>
      <c r="P3239" s="34"/>
      <c r="Q3239" s="34"/>
      <c r="R3239" s="34"/>
      <c r="S3239" s="34"/>
      <c r="T3239" s="34"/>
      <c r="U3239" s="34"/>
      <c r="V3239" s="141"/>
      <c r="W3239" s="141"/>
      <c r="X3239" s="141"/>
      <c r="Y3239" s="141"/>
      <c r="Z3239" s="141"/>
      <c r="AA3239" s="141"/>
      <c r="AB3239" s="141"/>
      <c r="AC3239" s="34"/>
      <c r="AD3239" s="34"/>
    </row>
    <row r="3240" spans="1:30" ht="16.5" thickTop="1" thickBot="1">
      <c r="A3240" s="35">
        <v>3238</v>
      </c>
      <c r="B3240" s="28"/>
      <c r="D3240" s="19"/>
      <c r="E3240" s="30"/>
      <c r="F3240" s="30"/>
      <c r="G3240" s="66"/>
      <c r="H3240" s="66"/>
      <c r="I3240" s="66"/>
      <c r="J3240" s="31"/>
      <c r="K3240" s="31"/>
      <c r="L3240" s="47"/>
      <c r="M3240" s="32"/>
      <c r="N3240" s="33"/>
      <c r="O3240" s="34"/>
      <c r="P3240" s="34"/>
      <c r="Q3240" s="34"/>
      <c r="R3240" s="34"/>
      <c r="S3240" s="34"/>
      <c r="T3240" s="34"/>
      <c r="U3240" s="34"/>
      <c r="V3240" s="141"/>
      <c r="W3240" s="141"/>
      <c r="X3240" s="141"/>
      <c r="Y3240" s="141"/>
      <c r="Z3240" s="141"/>
      <c r="AA3240" s="141"/>
      <c r="AB3240" s="141"/>
      <c r="AC3240" s="34"/>
      <c r="AD3240" s="34"/>
    </row>
    <row r="3241" spans="1:30" ht="16.5" thickTop="1" thickBot="1">
      <c r="A3241" s="35">
        <v>3239</v>
      </c>
      <c r="B3241" s="28"/>
      <c r="D3241" s="19"/>
      <c r="E3241" s="23"/>
      <c r="F3241" s="23"/>
      <c r="G3241" s="65"/>
      <c r="H3241" s="65"/>
      <c r="I3241" s="65"/>
      <c r="J3241" s="24"/>
      <c r="K3241" s="24"/>
      <c r="L3241" s="47"/>
      <c r="M3241" s="32"/>
      <c r="N3241" s="26"/>
      <c r="O3241" s="27"/>
      <c r="P3241" s="27"/>
      <c r="Q3241" s="27"/>
      <c r="R3241" s="27"/>
      <c r="S3241" s="27"/>
      <c r="T3241" s="27"/>
      <c r="U3241" s="27"/>
      <c r="V3241" s="140"/>
      <c r="W3241" s="140"/>
      <c r="X3241" s="140"/>
      <c r="Y3241" s="140"/>
      <c r="Z3241" s="140"/>
      <c r="AA3241" s="140"/>
      <c r="AB3241" s="140"/>
      <c r="AC3241" s="27"/>
      <c r="AD3241" s="27"/>
    </row>
    <row r="3242" spans="1:30" ht="16.5" thickTop="1" thickBot="1">
      <c r="A3242" s="35">
        <v>3240</v>
      </c>
      <c r="B3242" s="28"/>
      <c r="D3242" s="19"/>
      <c r="E3242" s="30"/>
      <c r="F3242" s="30"/>
      <c r="G3242" s="66"/>
      <c r="H3242" s="66"/>
      <c r="I3242" s="66"/>
      <c r="J3242" s="31"/>
      <c r="K3242" s="31"/>
      <c r="L3242" s="47"/>
      <c r="M3242" s="32"/>
      <c r="N3242" s="33"/>
      <c r="O3242" s="34"/>
      <c r="P3242" s="34"/>
      <c r="Q3242" s="34"/>
      <c r="R3242" s="34"/>
      <c r="S3242" s="34"/>
      <c r="T3242" s="34"/>
      <c r="U3242" s="34"/>
      <c r="V3242" s="141"/>
      <c r="W3242" s="141"/>
      <c r="X3242" s="141"/>
      <c r="Y3242" s="141"/>
      <c r="Z3242" s="141"/>
      <c r="AA3242" s="141"/>
      <c r="AB3242" s="141"/>
      <c r="AC3242" s="34"/>
      <c r="AD3242" s="34"/>
    </row>
    <row r="3243" spans="1:30" ht="16.5" thickTop="1" thickBot="1">
      <c r="A3243" s="22">
        <v>3241</v>
      </c>
      <c r="B3243" s="28"/>
      <c r="D3243" s="19"/>
      <c r="E3243" s="23"/>
      <c r="F3243" s="23"/>
      <c r="G3243" s="65"/>
      <c r="H3243" s="65"/>
      <c r="I3243" s="65"/>
      <c r="J3243" s="24"/>
      <c r="K3243" s="24"/>
      <c r="L3243" s="46"/>
      <c r="M3243" s="25"/>
      <c r="N3243" s="26"/>
      <c r="O3243" s="27"/>
      <c r="P3243" s="27"/>
      <c r="Q3243" s="27"/>
      <c r="R3243" s="27"/>
      <c r="S3243" s="27"/>
      <c r="T3243" s="27"/>
      <c r="U3243" s="27"/>
      <c r="V3243" s="140"/>
      <c r="W3243" s="140"/>
      <c r="X3243" s="140"/>
      <c r="Y3243" s="140"/>
      <c r="Z3243" s="140"/>
      <c r="AA3243" s="140"/>
      <c r="AB3243" s="140"/>
      <c r="AC3243" s="27"/>
      <c r="AD3243" s="27"/>
    </row>
    <row r="3244" spans="1:30" ht="16.5" thickTop="1" thickBot="1">
      <c r="A3244" s="29">
        <v>3242</v>
      </c>
      <c r="B3244" s="28"/>
      <c r="D3244" s="19"/>
      <c r="E3244" s="30"/>
      <c r="F3244" s="30"/>
      <c r="G3244" s="66"/>
      <c r="H3244" s="66"/>
      <c r="I3244" s="66"/>
      <c r="J3244" s="31"/>
      <c r="K3244" s="31"/>
      <c r="L3244" s="47"/>
      <c r="M3244" s="32"/>
      <c r="N3244" s="33"/>
      <c r="O3244" s="34"/>
      <c r="P3244" s="34"/>
      <c r="Q3244" s="34"/>
      <c r="R3244" s="34"/>
      <c r="S3244" s="34"/>
      <c r="T3244" s="34"/>
      <c r="U3244" s="34"/>
      <c r="V3244" s="141"/>
      <c r="W3244" s="141"/>
      <c r="X3244" s="141"/>
      <c r="Y3244" s="141"/>
      <c r="Z3244" s="141"/>
      <c r="AA3244" s="141"/>
      <c r="AB3244" s="141"/>
      <c r="AC3244" s="34"/>
      <c r="AD3244" s="34"/>
    </row>
    <row r="3245" spans="1:30" ht="16.5" thickTop="1" thickBot="1">
      <c r="A3245" s="29">
        <v>3243</v>
      </c>
      <c r="B3245" s="28"/>
      <c r="D3245" s="19"/>
      <c r="E3245" s="30"/>
      <c r="F3245" s="30"/>
      <c r="G3245" s="66"/>
      <c r="H3245" s="66"/>
      <c r="I3245" s="66"/>
      <c r="J3245" s="31"/>
      <c r="K3245" s="31"/>
      <c r="L3245" s="47"/>
      <c r="M3245" s="32"/>
      <c r="N3245" s="33"/>
      <c r="O3245" s="34"/>
      <c r="P3245" s="34"/>
      <c r="Q3245" s="34"/>
      <c r="R3245" s="34"/>
      <c r="S3245" s="34"/>
      <c r="T3245" s="34"/>
      <c r="U3245" s="34"/>
      <c r="V3245" s="141"/>
      <c r="W3245" s="141"/>
      <c r="X3245" s="141"/>
      <c r="Y3245" s="141"/>
      <c r="Z3245" s="141"/>
      <c r="AA3245" s="141"/>
      <c r="AB3245" s="141"/>
      <c r="AC3245" s="34"/>
      <c r="AD3245" s="34"/>
    </row>
    <row r="3246" spans="1:30" ht="16.5" thickTop="1" thickBot="1">
      <c r="A3246" s="29">
        <v>3244</v>
      </c>
      <c r="B3246" s="28"/>
      <c r="D3246" s="19"/>
      <c r="E3246" s="30"/>
      <c r="F3246" s="30"/>
      <c r="G3246" s="66"/>
      <c r="H3246" s="66"/>
      <c r="I3246" s="66"/>
      <c r="J3246" s="31"/>
      <c r="K3246" s="31"/>
      <c r="L3246" s="47"/>
      <c r="M3246" s="32"/>
      <c r="N3246" s="33"/>
      <c r="O3246" s="34"/>
      <c r="P3246" s="34"/>
      <c r="Q3246" s="34"/>
      <c r="R3246" s="34"/>
      <c r="S3246" s="34"/>
      <c r="T3246" s="34"/>
      <c r="U3246" s="34"/>
      <c r="V3246" s="141"/>
      <c r="W3246" s="141"/>
      <c r="X3246" s="141"/>
      <c r="Y3246" s="141"/>
      <c r="Z3246" s="141"/>
      <c r="AA3246" s="141"/>
      <c r="AB3246" s="141"/>
      <c r="AC3246" s="34"/>
      <c r="AD3246" s="34"/>
    </row>
    <row r="3247" spans="1:30" ht="16.5" thickTop="1" thickBot="1">
      <c r="A3247" s="29">
        <v>3245</v>
      </c>
      <c r="B3247" s="28"/>
      <c r="D3247" s="19"/>
      <c r="E3247" s="30"/>
      <c r="F3247" s="30"/>
      <c r="G3247" s="66"/>
      <c r="H3247" s="66"/>
      <c r="I3247" s="66"/>
      <c r="J3247" s="31"/>
      <c r="K3247" s="31"/>
      <c r="L3247" s="47"/>
      <c r="M3247" s="32"/>
      <c r="N3247" s="33"/>
      <c r="O3247" s="34"/>
      <c r="P3247" s="34"/>
      <c r="Q3247" s="34"/>
      <c r="R3247" s="34"/>
      <c r="S3247" s="34"/>
      <c r="T3247" s="34"/>
      <c r="U3247" s="34"/>
      <c r="V3247" s="141"/>
      <c r="W3247" s="141"/>
      <c r="X3247" s="141"/>
      <c r="Y3247" s="141"/>
      <c r="Z3247" s="141"/>
      <c r="AA3247" s="141"/>
      <c r="AB3247" s="141"/>
      <c r="AC3247" s="34"/>
      <c r="AD3247" s="34"/>
    </row>
    <row r="3248" spans="1:30" ht="16.5" thickTop="1" thickBot="1">
      <c r="A3248" s="29">
        <v>3246</v>
      </c>
      <c r="B3248" s="28"/>
      <c r="D3248" s="19"/>
      <c r="E3248" s="30"/>
      <c r="F3248" s="30"/>
      <c r="G3248" s="66"/>
      <c r="H3248" s="66"/>
      <c r="I3248" s="66"/>
      <c r="J3248" s="31"/>
      <c r="K3248" s="31"/>
      <c r="L3248" s="47"/>
      <c r="M3248" s="32"/>
      <c r="N3248" s="33"/>
      <c r="O3248" s="34"/>
      <c r="P3248" s="34"/>
      <c r="Q3248" s="34"/>
      <c r="R3248" s="34"/>
      <c r="S3248" s="34"/>
      <c r="T3248" s="34"/>
      <c r="U3248" s="34"/>
      <c r="V3248" s="141"/>
      <c r="W3248" s="141"/>
      <c r="X3248" s="141"/>
      <c r="Y3248" s="141"/>
      <c r="Z3248" s="141"/>
      <c r="AA3248" s="141"/>
      <c r="AB3248" s="141"/>
      <c r="AC3248" s="34"/>
      <c r="AD3248" s="34"/>
    </row>
    <row r="3249" spans="1:30" ht="16.5" thickTop="1" thickBot="1">
      <c r="A3249" s="29">
        <v>3247</v>
      </c>
      <c r="B3249" s="28"/>
      <c r="D3249" s="19"/>
      <c r="E3249" s="23"/>
      <c r="F3249" s="23"/>
      <c r="G3249" s="65"/>
      <c r="H3249" s="65"/>
      <c r="I3249" s="65"/>
      <c r="J3249" s="24"/>
      <c r="K3249" s="24"/>
      <c r="L3249" s="46"/>
      <c r="M3249" s="25"/>
      <c r="N3249" s="26"/>
      <c r="O3249" s="27"/>
      <c r="P3249" s="27"/>
      <c r="Q3249" s="27"/>
      <c r="R3249" s="27"/>
      <c r="S3249" s="27"/>
      <c r="T3249" s="27"/>
      <c r="U3249" s="27"/>
      <c r="V3249" s="140"/>
      <c r="W3249" s="140"/>
      <c r="X3249" s="140"/>
      <c r="Y3249" s="140"/>
      <c r="Z3249" s="140"/>
      <c r="AA3249" s="140"/>
      <c r="AB3249" s="140"/>
      <c r="AC3249" s="27"/>
      <c r="AD3249" s="27"/>
    </row>
    <row r="3250" spans="1:30" ht="16.5" thickTop="1" thickBot="1">
      <c r="A3250" s="29">
        <v>3248</v>
      </c>
      <c r="B3250" s="28"/>
      <c r="D3250" s="19"/>
      <c r="E3250" s="30"/>
      <c r="F3250" s="30"/>
      <c r="G3250" s="66"/>
      <c r="H3250" s="66"/>
      <c r="I3250" s="66"/>
      <c r="J3250" s="31"/>
      <c r="K3250" s="31"/>
      <c r="L3250" s="47"/>
      <c r="M3250" s="32"/>
      <c r="N3250" s="33"/>
      <c r="O3250" s="34"/>
      <c r="P3250" s="34"/>
      <c r="Q3250" s="34"/>
      <c r="R3250" s="34"/>
      <c r="S3250" s="34"/>
      <c r="T3250" s="34"/>
      <c r="U3250" s="34"/>
      <c r="V3250" s="141"/>
      <c r="W3250" s="141"/>
      <c r="X3250" s="141"/>
      <c r="Y3250" s="141"/>
      <c r="Z3250" s="141"/>
      <c r="AA3250" s="141"/>
      <c r="AB3250" s="141"/>
      <c r="AC3250" s="34"/>
      <c r="AD3250" s="34"/>
    </row>
    <row r="3251" spans="1:30" ht="16.5" thickTop="1" thickBot="1">
      <c r="A3251" s="29">
        <v>3249</v>
      </c>
      <c r="B3251" s="28"/>
      <c r="D3251" s="19"/>
      <c r="E3251" s="30"/>
      <c r="F3251" s="30"/>
      <c r="G3251" s="66"/>
      <c r="H3251" s="66"/>
      <c r="I3251" s="66"/>
      <c r="J3251" s="31"/>
      <c r="K3251" s="31"/>
      <c r="L3251" s="47"/>
      <c r="M3251" s="32"/>
      <c r="N3251" s="33"/>
      <c r="O3251" s="34"/>
      <c r="P3251" s="34"/>
      <c r="Q3251" s="34"/>
      <c r="R3251" s="34"/>
      <c r="S3251" s="34"/>
      <c r="T3251" s="34"/>
      <c r="U3251" s="34"/>
      <c r="V3251" s="141"/>
      <c r="W3251" s="141"/>
      <c r="X3251" s="141"/>
      <c r="Y3251" s="141"/>
      <c r="Z3251" s="141"/>
      <c r="AA3251" s="141"/>
      <c r="AB3251" s="141"/>
      <c r="AC3251" s="34"/>
      <c r="AD3251" s="34"/>
    </row>
    <row r="3252" spans="1:30" ht="16.5" thickTop="1" thickBot="1">
      <c r="A3252" s="29">
        <v>3250</v>
      </c>
      <c r="B3252" s="28"/>
      <c r="D3252" s="19"/>
      <c r="E3252" s="30"/>
      <c r="F3252" s="30"/>
      <c r="G3252" s="66"/>
      <c r="H3252" s="66"/>
      <c r="I3252" s="66"/>
      <c r="J3252" s="31"/>
      <c r="K3252" s="31"/>
      <c r="L3252" s="47"/>
      <c r="M3252" s="32"/>
      <c r="N3252" s="33"/>
      <c r="O3252" s="34"/>
      <c r="P3252" s="34"/>
      <c r="Q3252" s="34"/>
      <c r="R3252" s="34"/>
      <c r="S3252" s="34"/>
      <c r="T3252" s="34"/>
      <c r="U3252" s="34"/>
      <c r="V3252" s="141"/>
      <c r="W3252" s="141"/>
      <c r="X3252" s="141"/>
      <c r="Y3252" s="141"/>
      <c r="Z3252" s="141"/>
      <c r="AA3252" s="141"/>
      <c r="AB3252" s="141"/>
      <c r="AC3252" s="34"/>
      <c r="AD3252" s="34"/>
    </row>
    <row r="3253" spans="1:30" ht="16.5" thickTop="1" thickBot="1">
      <c r="A3253" s="35">
        <v>3251</v>
      </c>
      <c r="B3253" s="28"/>
      <c r="D3253" s="19"/>
      <c r="E3253" s="30"/>
      <c r="F3253" s="30"/>
      <c r="G3253" s="66"/>
      <c r="H3253" s="66"/>
      <c r="I3253" s="66"/>
      <c r="J3253" s="31"/>
      <c r="K3253" s="31"/>
      <c r="L3253" s="47"/>
      <c r="M3253" s="32"/>
      <c r="N3253" s="33"/>
      <c r="O3253" s="34"/>
      <c r="P3253" s="34"/>
      <c r="Q3253" s="34"/>
      <c r="R3253" s="34"/>
      <c r="S3253" s="34"/>
      <c r="T3253" s="34"/>
      <c r="U3253" s="34"/>
      <c r="V3253" s="141"/>
      <c r="W3253" s="141"/>
      <c r="X3253" s="141"/>
      <c r="Y3253" s="141"/>
      <c r="Z3253" s="141"/>
      <c r="AA3253" s="141"/>
      <c r="AB3253" s="141"/>
      <c r="AC3253" s="34"/>
      <c r="AD3253" s="34"/>
    </row>
    <row r="3254" spans="1:30" ht="16.5" thickTop="1" thickBot="1">
      <c r="A3254" s="35">
        <v>3252</v>
      </c>
      <c r="B3254" s="28"/>
      <c r="D3254" s="19"/>
      <c r="E3254" s="30"/>
      <c r="F3254" s="30"/>
      <c r="G3254" s="66"/>
      <c r="H3254" s="66"/>
      <c r="I3254" s="66"/>
      <c r="J3254" s="31"/>
      <c r="K3254" s="31"/>
      <c r="L3254" s="47"/>
      <c r="M3254" s="32"/>
      <c r="N3254" s="33"/>
      <c r="O3254" s="34"/>
      <c r="P3254" s="34"/>
      <c r="Q3254" s="34"/>
      <c r="R3254" s="34"/>
      <c r="S3254" s="34"/>
      <c r="T3254" s="34"/>
      <c r="U3254" s="34"/>
      <c r="V3254" s="141"/>
      <c r="W3254" s="141"/>
      <c r="X3254" s="141"/>
      <c r="Y3254" s="141"/>
      <c r="Z3254" s="141"/>
      <c r="AA3254" s="141"/>
      <c r="AB3254" s="141"/>
      <c r="AC3254" s="34"/>
      <c r="AD3254" s="34"/>
    </row>
    <row r="3255" spans="1:30" ht="16.5" thickTop="1" thickBot="1">
      <c r="A3255" s="35">
        <v>3253</v>
      </c>
      <c r="B3255" s="28"/>
      <c r="D3255" s="19"/>
      <c r="E3255" s="23"/>
      <c r="F3255" s="23"/>
      <c r="G3255" s="65"/>
      <c r="H3255" s="65"/>
      <c r="I3255" s="65"/>
      <c r="J3255" s="24"/>
      <c r="K3255" s="24"/>
      <c r="L3255" s="46"/>
      <c r="M3255" s="25"/>
      <c r="N3255" s="26"/>
      <c r="O3255" s="27"/>
      <c r="P3255" s="27"/>
      <c r="Q3255" s="27"/>
      <c r="R3255" s="27"/>
      <c r="S3255" s="27"/>
      <c r="T3255" s="27"/>
      <c r="U3255" s="27"/>
      <c r="V3255" s="140"/>
      <c r="W3255" s="140"/>
      <c r="X3255" s="140"/>
      <c r="Y3255" s="140"/>
      <c r="Z3255" s="140"/>
      <c r="AA3255" s="140"/>
      <c r="AB3255" s="140"/>
      <c r="AC3255" s="27"/>
      <c r="AD3255" s="27"/>
    </row>
    <row r="3256" spans="1:30" ht="16.5" thickTop="1" thickBot="1">
      <c r="A3256" s="35">
        <v>3254</v>
      </c>
      <c r="B3256" s="28"/>
      <c r="D3256" s="19"/>
      <c r="E3256" s="30"/>
      <c r="F3256" s="30"/>
      <c r="G3256" s="66"/>
      <c r="H3256" s="66"/>
      <c r="I3256" s="66"/>
      <c r="J3256" s="31"/>
      <c r="K3256" s="31"/>
      <c r="L3256" s="47"/>
      <c r="M3256" s="32"/>
      <c r="N3256" s="33"/>
      <c r="O3256" s="34"/>
      <c r="P3256" s="34"/>
      <c r="Q3256" s="34"/>
      <c r="R3256" s="34"/>
      <c r="S3256" s="34"/>
      <c r="T3256" s="34"/>
      <c r="U3256" s="34"/>
      <c r="V3256" s="141"/>
      <c r="W3256" s="141"/>
      <c r="X3256" s="141"/>
      <c r="Y3256" s="141"/>
      <c r="Z3256" s="141"/>
      <c r="AA3256" s="141"/>
      <c r="AB3256" s="141"/>
      <c r="AC3256" s="34"/>
      <c r="AD3256" s="34"/>
    </row>
    <row r="3257" spans="1:30" ht="16.5" thickTop="1" thickBot="1">
      <c r="A3257" s="35">
        <v>3255</v>
      </c>
      <c r="B3257" s="28"/>
      <c r="D3257" s="19"/>
      <c r="E3257" s="23"/>
      <c r="F3257" s="23"/>
      <c r="G3257" s="66"/>
      <c r="H3257" s="65"/>
      <c r="I3257" s="65"/>
      <c r="J3257" s="24"/>
      <c r="K3257" s="24"/>
      <c r="L3257" s="47"/>
      <c r="M3257" s="32"/>
      <c r="N3257" s="26"/>
      <c r="O3257" s="34"/>
      <c r="P3257" s="34"/>
      <c r="Q3257" s="34"/>
      <c r="R3257" s="34"/>
      <c r="S3257" s="34"/>
      <c r="T3257" s="34"/>
      <c r="U3257" s="34"/>
      <c r="V3257" s="141"/>
      <c r="W3257" s="141"/>
      <c r="X3257" s="141"/>
      <c r="Y3257" s="141"/>
      <c r="Z3257" s="141"/>
      <c r="AA3257" s="141"/>
      <c r="AB3257" s="141"/>
      <c r="AC3257" s="34"/>
      <c r="AD3257" s="34"/>
    </row>
    <row r="3258" spans="1:30" ht="16.5" thickTop="1" thickBot="1">
      <c r="A3258" s="35">
        <v>3256</v>
      </c>
      <c r="B3258" s="28"/>
      <c r="D3258" s="19"/>
      <c r="E3258" s="30"/>
      <c r="F3258" s="30"/>
      <c r="G3258" s="66"/>
      <c r="H3258" s="66"/>
      <c r="I3258" s="66"/>
      <c r="J3258" s="31"/>
      <c r="K3258" s="31"/>
      <c r="L3258" s="47"/>
      <c r="M3258" s="32"/>
      <c r="N3258" s="33"/>
      <c r="O3258" s="34"/>
      <c r="P3258" s="34"/>
      <c r="Q3258" s="34"/>
      <c r="R3258" s="34"/>
      <c r="S3258" s="34"/>
      <c r="T3258" s="34"/>
      <c r="U3258" s="34"/>
      <c r="V3258" s="141"/>
      <c r="W3258" s="141"/>
      <c r="X3258" s="141"/>
      <c r="Y3258" s="141"/>
      <c r="Z3258" s="141"/>
      <c r="AA3258" s="141"/>
      <c r="AB3258" s="141"/>
      <c r="AC3258" s="34"/>
      <c r="AD3258" s="34"/>
    </row>
    <row r="3259" spans="1:30" ht="16.5" thickTop="1" thickBot="1">
      <c r="A3259" s="35">
        <v>3257</v>
      </c>
      <c r="B3259" s="28"/>
      <c r="D3259" s="19"/>
      <c r="E3259" s="23"/>
      <c r="F3259" s="23"/>
      <c r="G3259" s="66"/>
      <c r="H3259" s="65"/>
      <c r="I3259" s="65"/>
      <c r="J3259" s="24"/>
      <c r="K3259" s="24"/>
      <c r="L3259" s="47"/>
      <c r="M3259" s="32"/>
      <c r="N3259" s="26"/>
      <c r="O3259" s="34"/>
      <c r="P3259" s="34"/>
      <c r="Q3259" s="34"/>
      <c r="R3259" s="34"/>
      <c r="S3259" s="34"/>
      <c r="T3259" s="34"/>
      <c r="U3259" s="34"/>
      <c r="V3259" s="141"/>
      <c r="W3259" s="141"/>
      <c r="X3259" s="141"/>
      <c r="Y3259" s="141"/>
      <c r="Z3259" s="141"/>
      <c r="AA3259" s="141"/>
      <c r="AB3259" s="141"/>
      <c r="AC3259" s="34"/>
      <c r="AD3259" s="34"/>
    </row>
    <row r="3260" spans="1:30" ht="16.5" thickTop="1" thickBot="1">
      <c r="A3260" s="35">
        <v>3258</v>
      </c>
      <c r="B3260" s="28"/>
      <c r="D3260" s="19"/>
      <c r="E3260" s="30"/>
      <c r="F3260" s="30"/>
      <c r="G3260" s="66"/>
      <c r="H3260" s="66"/>
      <c r="I3260" s="66"/>
      <c r="J3260" s="31"/>
      <c r="K3260" s="31"/>
      <c r="L3260" s="47"/>
      <c r="M3260" s="32"/>
      <c r="N3260" s="33"/>
      <c r="O3260" s="34"/>
      <c r="P3260" s="34"/>
      <c r="Q3260" s="34"/>
      <c r="R3260" s="34"/>
      <c r="S3260" s="34"/>
      <c r="T3260" s="34"/>
      <c r="U3260" s="34"/>
      <c r="V3260" s="141"/>
      <c r="W3260" s="141"/>
      <c r="X3260" s="141"/>
      <c r="Y3260" s="141"/>
      <c r="Z3260" s="141"/>
      <c r="AA3260" s="141"/>
      <c r="AB3260" s="141"/>
      <c r="AC3260" s="34"/>
      <c r="AD3260" s="34"/>
    </row>
    <row r="3261" spans="1:30" ht="16.5" thickTop="1" thickBot="1">
      <c r="A3261" s="35">
        <v>3259</v>
      </c>
      <c r="B3261" s="28"/>
      <c r="D3261" s="19"/>
      <c r="E3261" s="23"/>
      <c r="F3261" s="23"/>
      <c r="G3261" s="65"/>
      <c r="H3261" s="65"/>
      <c r="I3261" s="65"/>
      <c r="J3261" s="24"/>
      <c r="K3261" s="24"/>
      <c r="L3261" s="47"/>
      <c r="M3261" s="32"/>
      <c r="N3261" s="26"/>
      <c r="O3261" s="27"/>
      <c r="P3261" s="27"/>
      <c r="Q3261" s="27"/>
      <c r="R3261" s="27"/>
      <c r="S3261" s="27"/>
      <c r="T3261" s="27"/>
      <c r="U3261" s="27"/>
      <c r="V3261" s="140"/>
      <c r="W3261" s="140"/>
      <c r="X3261" s="140"/>
      <c r="Y3261" s="140"/>
      <c r="Z3261" s="140"/>
      <c r="AA3261" s="140"/>
      <c r="AB3261" s="140"/>
      <c r="AC3261" s="27"/>
      <c r="AD3261" s="27"/>
    </row>
    <row r="3262" spans="1:30" ht="16.5" thickTop="1" thickBot="1">
      <c r="A3262" s="35">
        <v>3260</v>
      </c>
      <c r="B3262" s="28"/>
      <c r="D3262" s="19"/>
      <c r="E3262" s="30"/>
      <c r="F3262" s="30"/>
      <c r="G3262" s="66"/>
      <c r="H3262" s="66"/>
      <c r="I3262" s="66"/>
      <c r="J3262" s="31"/>
      <c r="K3262" s="31"/>
      <c r="L3262" s="47"/>
      <c r="M3262" s="32"/>
      <c r="N3262" s="33"/>
      <c r="O3262" s="34"/>
      <c r="P3262" s="34"/>
      <c r="Q3262" s="34"/>
      <c r="R3262" s="34"/>
      <c r="S3262" s="34"/>
      <c r="T3262" s="34"/>
      <c r="U3262" s="34"/>
      <c r="V3262" s="141"/>
      <c r="W3262" s="141"/>
      <c r="X3262" s="141"/>
      <c r="Y3262" s="141"/>
      <c r="Z3262" s="141"/>
      <c r="AA3262" s="141"/>
      <c r="AB3262" s="141"/>
      <c r="AC3262" s="34"/>
      <c r="AD3262" s="34"/>
    </row>
    <row r="3263" spans="1:30" ht="16.5" thickTop="1" thickBot="1">
      <c r="A3263" s="22">
        <v>3261</v>
      </c>
      <c r="B3263" s="28"/>
      <c r="D3263" s="19"/>
      <c r="E3263" s="23"/>
      <c r="F3263" s="23"/>
      <c r="G3263" s="65"/>
      <c r="H3263" s="65"/>
      <c r="I3263" s="65"/>
      <c r="J3263" s="24"/>
      <c r="K3263" s="24"/>
      <c r="L3263" s="46"/>
      <c r="M3263" s="25"/>
      <c r="N3263" s="26"/>
      <c r="O3263" s="27"/>
      <c r="P3263" s="27"/>
      <c r="Q3263" s="27"/>
      <c r="R3263" s="27"/>
      <c r="S3263" s="27"/>
      <c r="T3263" s="27"/>
      <c r="U3263" s="27"/>
      <c r="V3263" s="140"/>
      <c r="W3263" s="140"/>
      <c r="X3263" s="140"/>
      <c r="Y3263" s="140"/>
      <c r="Z3263" s="140"/>
      <c r="AA3263" s="140"/>
      <c r="AB3263" s="140"/>
      <c r="AC3263" s="27"/>
      <c r="AD3263" s="27"/>
    </row>
    <row r="3264" spans="1:30" ht="16.5" thickTop="1" thickBot="1">
      <c r="A3264" s="29">
        <v>3262</v>
      </c>
      <c r="B3264" s="28"/>
      <c r="D3264" s="19"/>
      <c r="E3264" s="30"/>
      <c r="F3264" s="30"/>
      <c r="G3264" s="66"/>
      <c r="H3264" s="66"/>
      <c r="I3264" s="66"/>
      <c r="J3264" s="31"/>
      <c r="K3264" s="31"/>
      <c r="L3264" s="47"/>
      <c r="M3264" s="32"/>
      <c r="N3264" s="33"/>
      <c r="O3264" s="34"/>
      <c r="P3264" s="34"/>
      <c r="Q3264" s="34"/>
      <c r="R3264" s="34"/>
      <c r="S3264" s="34"/>
      <c r="T3264" s="34"/>
      <c r="U3264" s="34"/>
      <c r="V3264" s="141"/>
      <c r="W3264" s="141"/>
      <c r="X3264" s="141"/>
      <c r="Y3264" s="141"/>
      <c r="Z3264" s="141"/>
      <c r="AA3264" s="141"/>
      <c r="AB3264" s="141"/>
      <c r="AC3264" s="34"/>
      <c r="AD3264" s="34"/>
    </row>
    <row r="3265" spans="1:30" ht="16.5" thickTop="1" thickBot="1">
      <c r="A3265" s="29">
        <v>3263</v>
      </c>
      <c r="B3265" s="28"/>
      <c r="D3265" s="19"/>
      <c r="E3265" s="30"/>
      <c r="F3265" s="30"/>
      <c r="G3265" s="66"/>
      <c r="H3265" s="66"/>
      <c r="I3265" s="66"/>
      <c r="J3265" s="31"/>
      <c r="K3265" s="31"/>
      <c r="L3265" s="47"/>
      <c r="M3265" s="32"/>
      <c r="N3265" s="33"/>
      <c r="O3265" s="34"/>
      <c r="P3265" s="34"/>
      <c r="Q3265" s="34"/>
      <c r="R3265" s="34"/>
      <c r="S3265" s="34"/>
      <c r="T3265" s="34"/>
      <c r="U3265" s="34"/>
      <c r="V3265" s="141"/>
      <c r="W3265" s="141"/>
      <c r="X3265" s="141"/>
      <c r="Y3265" s="141"/>
      <c r="Z3265" s="141"/>
      <c r="AA3265" s="141"/>
      <c r="AB3265" s="141"/>
      <c r="AC3265" s="34"/>
      <c r="AD3265" s="34"/>
    </row>
    <row r="3266" spans="1:30" ht="16.5" thickTop="1" thickBot="1">
      <c r="A3266" s="29">
        <v>3264</v>
      </c>
      <c r="B3266" s="28"/>
      <c r="D3266" s="19"/>
      <c r="E3266" s="30"/>
      <c r="F3266" s="30"/>
      <c r="G3266" s="66"/>
      <c r="H3266" s="66"/>
      <c r="I3266" s="66"/>
      <c r="J3266" s="31"/>
      <c r="K3266" s="31"/>
      <c r="L3266" s="47"/>
      <c r="M3266" s="32"/>
      <c r="N3266" s="33"/>
      <c r="O3266" s="34"/>
      <c r="P3266" s="34"/>
      <c r="Q3266" s="34"/>
      <c r="R3266" s="34"/>
      <c r="S3266" s="34"/>
      <c r="T3266" s="34"/>
      <c r="U3266" s="34"/>
      <c r="V3266" s="141"/>
      <c r="W3266" s="141"/>
      <c r="X3266" s="141"/>
      <c r="Y3266" s="141"/>
      <c r="Z3266" s="141"/>
      <c r="AA3266" s="141"/>
      <c r="AB3266" s="141"/>
      <c r="AC3266" s="34"/>
      <c r="AD3266" s="34"/>
    </row>
    <row r="3267" spans="1:30" ht="16.5" thickTop="1" thickBot="1">
      <c r="A3267" s="29">
        <v>3265</v>
      </c>
      <c r="B3267" s="28"/>
      <c r="D3267" s="19"/>
      <c r="E3267" s="30"/>
      <c r="F3267" s="30"/>
      <c r="G3267" s="66"/>
      <c r="H3267" s="66"/>
      <c r="I3267" s="66"/>
      <c r="J3267" s="31"/>
      <c r="K3267" s="31"/>
      <c r="L3267" s="47"/>
      <c r="M3267" s="32"/>
      <c r="N3267" s="33"/>
      <c r="O3267" s="34"/>
      <c r="P3267" s="34"/>
      <c r="Q3267" s="34"/>
      <c r="R3267" s="34"/>
      <c r="S3267" s="34"/>
      <c r="T3267" s="34"/>
      <c r="U3267" s="34"/>
      <c r="V3267" s="141"/>
      <c r="W3267" s="141"/>
      <c r="X3267" s="141"/>
      <c r="Y3267" s="141"/>
      <c r="Z3267" s="141"/>
      <c r="AA3267" s="141"/>
      <c r="AB3267" s="141"/>
      <c r="AC3267" s="34"/>
      <c r="AD3267" s="34"/>
    </row>
    <row r="3268" spans="1:30" ht="16.5" thickTop="1" thickBot="1">
      <c r="A3268" s="29">
        <v>3266</v>
      </c>
      <c r="B3268" s="28"/>
      <c r="D3268" s="19"/>
      <c r="E3268" s="30"/>
      <c r="F3268" s="30"/>
      <c r="G3268" s="66"/>
      <c r="H3268" s="66"/>
      <c r="I3268" s="66"/>
      <c r="J3268" s="31"/>
      <c r="K3268" s="31"/>
      <c r="L3268" s="47"/>
      <c r="M3268" s="32"/>
      <c r="N3268" s="33"/>
      <c r="O3268" s="34"/>
      <c r="P3268" s="34"/>
      <c r="Q3268" s="34"/>
      <c r="R3268" s="34"/>
      <c r="S3268" s="34"/>
      <c r="T3268" s="34"/>
      <c r="U3268" s="34"/>
      <c r="V3268" s="141"/>
      <c r="W3268" s="141"/>
      <c r="X3268" s="141"/>
      <c r="Y3268" s="141"/>
      <c r="Z3268" s="141"/>
      <c r="AA3268" s="141"/>
      <c r="AB3268" s="141"/>
      <c r="AC3268" s="34"/>
      <c r="AD3268" s="34"/>
    </row>
    <row r="3269" spans="1:30" ht="16.5" thickTop="1" thickBot="1">
      <c r="A3269" s="29">
        <v>3267</v>
      </c>
      <c r="B3269" s="28"/>
      <c r="D3269" s="19"/>
      <c r="E3269" s="23"/>
      <c r="F3269" s="23"/>
      <c r="G3269" s="65"/>
      <c r="H3269" s="65"/>
      <c r="I3269" s="65"/>
      <c r="J3269" s="24"/>
      <c r="K3269" s="24"/>
      <c r="L3269" s="46"/>
      <c r="M3269" s="25"/>
      <c r="N3269" s="26"/>
      <c r="O3269" s="27"/>
      <c r="P3269" s="27"/>
      <c r="Q3269" s="27"/>
      <c r="R3269" s="27"/>
      <c r="S3269" s="27"/>
      <c r="T3269" s="27"/>
      <c r="U3269" s="27"/>
      <c r="V3269" s="140"/>
      <c r="W3269" s="140"/>
      <c r="X3269" s="140"/>
      <c r="Y3269" s="140"/>
      <c r="Z3269" s="140"/>
      <c r="AA3269" s="140"/>
      <c r="AB3269" s="140"/>
      <c r="AC3269" s="27"/>
      <c r="AD3269" s="27"/>
    </row>
    <row r="3270" spans="1:30" ht="16.5" thickTop="1" thickBot="1">
      <c r="A3270" s="29">
        <v>3268</v>
      </c>
      <c r="B3270" s="28"/>
      <c r="D3270" s="19"/>
      <c r="E3270" s="30"/>
      <c r="F3270" s="30"/>
      <c r="G3270" s="66"/>
      <c r="H3270" s="66"/>
      <c r="I3270" s="66"/>
      <c r="J3270" s="31"/>
      <c r="K3270" s="31"/>
      <c r="L3270" s="47"/>
      <c r="M3270" s="32"/>
      <c r="N3270" s="33"/>
      <c r="O3270" s="34"/>
      <c r="P3270" s="34"/>
      <c r="Q3270" s="34"/>
      <c r="R3270" s="34"/>
      <c r="S3270" s="34"/>
      <c r="T3270" s="34"/>
      <c r="U3270" s="34"/>
      <c r="V3270" s="141"/>
      <c r="W3270" s="141"/>
      <c r="X3270" s="141"/>
      <c r="Y3270" s="141"/>
      <c r="Z3270" s="141"/>
      <c r="AA3270" s="141"/>
      <c r="AB3270" s="141"/>
      <c r="AC3270" s="34"/>
      <c r="AD3270" s="34"/>
    </row>
    <row r="3271" spans="1:30" ht="16.5" thickTop="1" thickBot="1">
      <c r="A3271" s="29">
        <v>3269</v>
      </c>
      <c r="B3271" s="28"/>
      <c r="D3271" s="19"/>
      <c r="E3271" s="30"/>
      <c r="F3271" s="30"/>
      <c r="G3271" s="66"/>
      <c r="H3271" s="66"/>
      <c r="I3271" s="66"/>
      <c r="J3271" s="31"/>
      <c r="K3271" s="31"/>
      <c r="L3271" s="47"/>
      <c r="M3271" s="32"/>
      <c r="N3271" s="33"/>
      <c r="O3271" s="34"/>
      <c r="P3271" s="34"/>
      <c r="Q3271" s="34"/>
      <c r="R3271" s="34"/>
      <c r="S3271" s="34"/>
      <c r="T3271" s="34"/>
      <c r="U3271" s="34"/>
      <c r="V3271" s="141"/>
      <c r="W3271" s="141"/>
      <c r="X3271" s="141"/>
      <c r="Y3271" s="141"/>
      <c r="Z3271" s="141"/>
      <c r="AA3271" s="141"/>
      <c r="AB3271" s="141"/>
      <c r="AC3271" s="34"/>
      <c r="AD3271" s="34"/>
    </row>
    <row r="3272" spans="1:30" ht="16.5" thickTop="1" thickBot="1">
      <c r="A3272" s="29">
        <v>3270</v>
      </c>
      <c r="B3272" s="28"/>
      <c r="D3272" s="19"/>
      <c r="E3272" s="30"/>
      <c r="F3272" s="30"/>
      <c r="G3272" s="66"/>
      <c r="H3272" s="66"/>
      <c r="I3272" s="66"/>
      <c r="J3272" s="31"/>
      <c r="K3272" s="31"/>
      <c r="L3272" s="47"/>
      <c r="M3272" s="32"/>
      <c r="N3272" s="33"/>
      <c r="O3272" s="34"/>
      <c r="P3272" s="34"/>
      <c r="Q3272" s="34"/>
      <c r="R3272" s="34"/>
      <c r="S3272" s="34"/>
      <c r="T3272" s="34"/>
      <c r="U3272" s="34"/>
      <c r="V3272" s="141"/>
      <c r="W3272" s="141"/>
      <c r="X3272" s="141"/>
      <c r="Y3272" s="141"/>
      <c r="Z3272" s="141"/>
      <c r="AA3272" s="141"/>
      <c r="AB3272" s="141"/>
      <c r="AC3272" s="34"/>
      <c r="AD3272" s="34"/>
    </row>
    <row r="3273" spans="1:30" ht="16.5" thickTop="1" thickBot="1">
      <c r="A3273" s="35">
        <v>3271</v>
      </c>
      <c r="B3273" s="28"/>
      <c r="D3273" s="19"/>
      <c r="E3273" s="30"/>
      <c r="F3273" s="30"/>
      <c r="G3273" s="66"/>
      <c r="H3273" s="66"/>
      <c r="I3273" s="66"/>
      <c r="J3273" s="31"/>
      <c r="K3273" s="31"/>
      <c r="L3273" s="47"/>
      <c r="M3273" s="32"/>
      <c r="N3273" s="33"/>
      <c r="O3273" s="34"/>
      <c r="P3273" s="34"/>
      <c r="Q3273" s="34"/>
      <c r="R3273" s="34"/>
      <c r="S3273" s="34"/>
      <c r="T3273" s="34"/>
      <c r="U3273" s="34"/>
      <c r="V3273" s="141"/>
      <c r="W3273" s="141"/>
      <c r="X3273" s="141"/>
      <c r="Y3273" s="141"/>
      <c r="Z3273" s="141"/>
      <c r="AA3273" s="141"/>
      <c r="AB3273" s="141"/>
      <c r="AC3273" s="34"/>
      <c r="AD3273" s="34"/>
    </row>
    <row r="3274" spans="1:30" ht="16.5" thickTop="1" thickBot="1">
      <c r="A3274" s="35">
        <v>3272</v>
      </c>
      <c r="B3274" s="28"/>
      <c r="D3274" s="19"/>
      <c r="E3274" s="30"/>
      <c r="F3274" s="30"/>
      <c r="G3274" s="66"/>
      <c r="H3274" s="66"/>
      <c r="I3274" s="66"/>
      <c r="J3274" s="31"/>
      <c r="K3274" s="31"/>
      <c r="L3274" s="47"/>
      <c r="M3274" s="32"/>
      <c r="N3274" s="33"/>
      <c r="O3274" s="34"/>
      <c r="P3274" s="34"/>
      <c r="Q3274" s="34"/>
      <c r="R3274" s="34"/>
      <c r="S3274" s="34"/>
      <c r="T3274" s="34"/>
      <c r="U3274" s="34"/>
      <c r="V3274" s="141"/>
      <c r="W3274" s="141"/>
      <c r="X3274" s="141"/>
      <c r="Y3274" s="141"/>
      <c r="Z3274" s="141"/>
      <c r="AA3274" s="141"/>
      <c r="AB3274" s="141"/>
      <c r="AC3274" s="34"/>
      <c r="AD3274" s="34"/>
    </row>
    <row r="3275" spans="1:30" ht="16.5" thickTop="1" thickBot="1">
      <c r="A3275" s="35">
        <v>3273</v>
      </c>
      <c r="B3275" s="28"/>
      <c r="D3275" s="19"/>
      <c r="E3275" s="23"/>
      <c r="F3275" s="23"/>
      <c r="G3275" s="65"/>
      <c r="H3275" s="65"/>
      <c r="I3275" s="65"/>
      <c r="J3275" s="24"/>
      <c r="K3275" s="24"/>
      <c r="L3275" s="46"/>
      <c r="M3275" s="25"/>
      <c r="N3275" s="26"/>
      <c r="O3275" s="27"/>
      <c r="P3275" s="27"/>
      <c r="Q3275" s="27"/>
      <c r="R3275" s="27"/>
      <c r="S3275" s="27"/>
      <c r="T3275" s="27"/>
      <c r="U3275" s="27"/>
      <c r="V3275" s="140"/>
      <c r="W3275" s="140"/>
      <c r="X3275" s="140"/>
      <c r="Y3275" s="140"/>
      <c r="Z3275" s="140"/>
      <c r="AA3275" s="140"/>
      <c r="AB3275" s="140"/>
      <c r="AC3275" s="27"/>
      <c r="AD3275" s="27"/>
    </row>
    <row r="3276" spans="1:30" ht="16.5" thickTop="1" thickBot="1">
      <c r="A3276" s="35">
        <v>3274</v>
      </c>
      <c r="B3276" s="28"/>
      <c r="D3276" s="19"/>
      <c r="E3276" s="30"/>
      <c r="F3276" s="30"/>
      <c r="G3276" s="66"/>
      <c r="H3276" s="66"/>
      <c r="I3276" s="66"/>
      <c r="J3276" s="31"/>
      <c r="K3276" s="31"/>
      <c r="L3276" s="47"/>
      <c r="M3276" s="32"/>
      <c r="N3276" s="33"/>
      <c r="O3276" s="34"/>
      <c r="P3276" s="34"/>
      <c r="Q3276" s="34"/>
      <c r="R3276" s="34"/>
      <c r="S3276" s="34"/>
      <c r="T3276" s="34"/>
      <c r="U3276" s="34"/>
      <c r="V3276" s="141"/>
      <c r="W3276" s="141"/>
      <c r="X3276" s="141"/>
      <c r="Y3276" s="141"/>
      <c r="Z3276" s="141"/>
      <c r="AA3276" s="141"/>
      <c r="AB3276" s="141"/>
      <c r="AC3276" s="34"/>
      <c r="AD3276" s="34"/>
    </row>
    <row r="3277" spans="1:30" ht="16.5" thickTop="1" thickBot="1">
      <c r="A3277" s="35">
        <v>3275</v>
      </c>
      <c r="B3277" s="28"/>
      <c r="D3277" s="19"/>
      <c r="E3277" s="23"/>
      <c r="F3277" s="23"/>
      <c r="G3277" s="66"/>
      <c r="H3277" s="65"/>
      <c r="I3277" s="65"/>
      <c r="J3277" s="24"/>
      <c r="K3277" s="24"/>
      <c r="L3277" s="47"/>
      <c r="M3277" s="32"/>
      <c r="N3277" s="26"/>
      <c r="O3277" s="34"/>
      <c r="P3277" s="34"/>
      <c r="Q3277" s="34"/>
      <c r="R3277" s="34"/>
      <c r="S3277" s="34"/>
      <c r="T3277" s="34"/>
      <c r="U3277" s="34"/>
      <c r="V3277" s="141"/>
      <c r="W3277" s="141"/>
      <c r="X3277" s="141"/>
      <c r="Y3277" s="141"/>
      <c r="Z3277" s="141"/>
      <c r="AA3277" s="141"/>
      <c r="AB3277" s="141"/>
      <c r="AC3277" s="34"/>
      <c r="AD3277" s="34"/>
    </row>
    <row r="3278" spans="1:30" ht="16.5" thickTop="1" thickBot="1">
      <c r="A3278" s="35">
        <v>3276</v>
      </c>
      <c r="B3278" s="28"/>
      <c r="D3278" s="19"/>
      <c r="E3278" s="30"/>
      <c r="F3278" s="30"/>
      <c r="G3278" s="66"/>
      <c r="H3278" s="66"/>
      <c r="I3278" s="66"/>
      <c r="J3278" s="31"/>
      <c r="K3278" s="31"/>
      <c r="L3278" s="47"/>
      <c r="M3278" s="32"/>
      <c r="N3278" s="33"/>
      <c r="O3278" s="34"/>
      <c r="P3278" s="34"/>
      <c r="Q3278" s="34"/>
      <c r="R3278" s="34"/>
      <c r="S3278" s="34"/>
      <c r="T3278" s="34"/>
      <c r="U3278" s="34"/>
      <c r="V3278" s="141"/>
      <c r="W3278" s="141"/>
      <c r="X3278" s="141"/>
      <c r="Y3278" s="141"/>
      <c r="Z3278" s="141"/>
      <c r="AA3278" s="141"/>
      <c r="AB3278" s="141"/>
      <c r="AC3278" s="34"/>
      <c r="AD3278" s="34"/>
    </row>
    <row r="3279" spans="1:30" ht="16.5" thickTop="1" thickBot="1">
      <c r="A3279" s="35">
        <v>3277</v>
      </c>
      <c r="B3279" s="28"/>
      <c r="D3279" s="19"/>
      <c r="E3279" s="23"/>
      <c r="F3279" s="23"/>
      <c r="G3279" s="66"/>
      <c r="H3279" s="65"/>
      <c r="I3279" s="65"/>
      <c r="J3279" s="24"/>
      <c r="K3279" s="24"/>
      <c r="L3279" s="47"/>
      <c r="M3279" s="32"/>
      <c r="N3279" s="26"/>
      <c r="O3279" s="34"/>
      <c r="P3279" s="34"/>
      <c r="Q3279" s="34"/>
      <c r="R3279" s="34"/>
      <c r="S3279" s="34"/>
      <c r="T3279" s="34"/>
      <c r="U3279" s="34"/>
      <c r="V3279" s="141"/>
      <c r="W3279" s="141"/>
      <c r="X3279" s="141"/>
      <c r="Y3279" s="141"/>
      <c r="Z3279" s="141"/>
      <c r="AA3279" s="141"/>
      <c r="AB3279" s="141"/>
      <c r="AC3279" s="34"/>
      <c r="AD3279" s="34"/>
    </row>
    <row r="3280" spans="1:30" ht="16.5" thickTop="1" thickBot="1">
      <c r="A3280" s="35">
        <v>3278</v>
      </c>
      <c r="B3280" s="28"/>
      <c r="D3280" s="19"/>
      <c r="E3280" s="30"/>
      <c r="F3280" s="30"/>
      <c r="G3280" s="66"/>
      <c r="H3280" s="66"/>
      <c r="I3280" s="66"/>
      <c r="J3280" s="31"/>
      <c r="K3280" s="31"/>
      <c r="L3280" s="47"/>
      <c r="M3280" s="32"/>
      <c r="N3280" s="33"/>
      <c r="O3280" s="34"/>
      <c r="P3280" s="34"/>
      <c r="Q3280" s="34"/>
      <c r="R3280" s="34"/>
      <c r="S3280" s="34"/>
      <c r="T3280" s="34"/>
      <c r="U3280" s="34"/>
      <c r="V3280" s="141"/>
      <c r="W3280" s="141"/>
      <c r="X3280" s="141"/>
      <c r="Y3280" s="141"/>
      <c r="Z3280" s="141"/>
      <c r="AA3280" s="141"/>
      <c r="AB3280" s="141"/>
      <c r="AC3280" s="34"/>
      <c r="AD3280" s="34"/>
    </row>
    <row r="3281" spans="1:30" ht="16.5" thickTop="1" thickBot="1">
      <c r="A3281" s="35">
        <v>3279</v>
      </c>
      <c r="B3281" s="28"/>
      <c r="D3281" s="19"/>
      <c r="E3281" s="23"/>
      <c r="F3281" s="23"/>
      <c r="G3281" s="65"/>
      <c r="H3281" s="65"/>
      <c r="I3281" s="65"/>
      <c r="J3281" s="24"/>
      <c r="K3281" s="24"/>
      <c r="L3281" s="47"/>
      <c r="M3281" s="32"/>
      <c r="N3281" s="26"/>
      <c r="O3281" s="27"/>
      <c r="P3281" s="27"/>
      <c r="Q3281" s="27"/>
      <c r="R3281" s="27"/>
      <c r="S3281" s="27"/>
      <c r="T3281" s="27"/>
      <c r="U3281" s="27"/>
      <c r="V3281" s="140"/>
      <c r="W3281" s="140"/>
      <c r="X3281" s="140"/>
      <c r="Y3281" s="140"/>
      <c r="Z3281" s="140"/>
      <c r="AA3281" s="140"/>
      <c r="AB3281" s="140"/>
      <c r="AC3281" s="27"/>
      <c r="AD3281" s="27"/>
    </row>
    <row r="3282" spans="1:30" ht="16.5" thickTop="1" thickBot="1">
      <c r="A3282" s="35">
        <v>3280</v>
      </c>
      <c r="B3282" s="28"/>
      <c r="D3282" s="19"/>
      <c r="E3282" s="30"/>
      <c r="F3282" s="30"/>
      <c r="G3282" s="66"/>
      <c r="H3282" s="66"/>
      <c r="I3282" s="66"/>
      <c r="J3282" s="31"/>
      <c r="K3282" s="31"/>
      <c r="L3282" s="47"/>
      <c r="M3282" s="32"/>
      <c r="N3282" s="33"/>
      <c r="O3282" s="34"/>
      <c r="P3282" s="34"/>
      <c r="Q3282" s="34"/>
      <c r="R3282" s="34"/>
      <c r="S3282" s="34"/>
      <c r="T3282" s="34"/>
      <c r="U3282" s="34"/>
      <c r="V3282" s="141"/>
      <c r="W3282" s="141"/>
      <c r="X3282" s="141"/>
      <c r="Y3282" s="141"/>
      <c r="Z3282" s="141"/>
      <c r="AA3282" s="141"/>
      <c r="AB3282" s="141"/>
      <c r="AC3282" s="34"/>
      <c r="AD3282" s="34"/>
    </row>
    <row r="3283" spans="1:30" ht="16.5" thickTop="1" thickBot="1">
      <c r="A3283" s="22">
        <v>3281</v>
      </c>
      <c r="B3283" s="28"/>
      <c r="D3283" s="19"/>
      <c r="E3283" s="23"/>
      <c r="F3283" s="23"/>
      <c r="G3283" s="65"/>
      <c r="H3283" s="65"/>
      <c r="I3283" s="65"/>
      <c r="J3283" s="24"/>
      <c r="K3283" s="24"/>
      <c r="L3283" s="46"/>
      <c r="M3283" s="25"/>
      <c r="N3283" s="26"/>
      <c r="O3283" s="27"/>
      <c r="P3283" s="27"/>
      <c r="Q3283" s="27"/>
      <c r="R3283" s="27"/>
      <c r="S3283" s="27"/>
      <c r="T3283" s="27"/>
      <c r="U3283" s="27"/>
      <c r="V3283" s="140"/>
      <c r="W3283" s="140"/>
      <c r="X3283" s="140"/>
      <c r="Y3283" s="140"/>
      <c r="Z3283" s="140"/>
      <c r="AA3283" s="140"/>
      <c r="AB3283" s="140"/>
      <c r="AC3283" s="27"/>
      <c r="AD3283" s="27"/>
    </row>
    <row r="3284" spans="1:30" ht="16.5" thickTop="1" thickBot="1">
      <c r="A3284" s="29">
        <v>3282</v>
      </c>
      <c r="B3284" s="28"/>
      <c r="D3284" s="19"/>
      <c r="E3284" s="30"/>
      <c r="F3284" s="30"/>
      <c r="G3284" s="66"/>
      <c r="H3284" s="66"/>
      <c r="I3284" s="66"/>
      <c r="J3284" s="31"/>
      <c r="K3284" s="31"/>
      <c r="L3284" s="47"/>
      <c r="M3284" s="32"/>
      <c r="N3284" s="33"/>
      <c r="O3284" s="34"/>
      <c r="P3284" s="34"/>
      <c r="Q3284" s="34"/>
      <c r="R3284" s="34"/>
      <c r="S3284" s="34"/>
      <c r="T3284" s="34"/>
      <c r="U3284" s="34"/>
      <c r="V3284" s="141"/>
      <c r="W3284" s="141"/>
      <c r="X3284" s="141"/>
      <c r="Y3284" s="141"/>
      <c r="Z3284" s="141"/>
      <c r="AA3284" s="141"/>
      <c r="AB3284" s="141"/>
      <c r="AC3284" s="34"/>
      <c r="AD3284" s="34"/>
    </row>
    <row r="3285" spans="1:30" ht="16.5" thickTop="1" thickBot="1">
      <c r="A3285" s="29">
        <v>3283</v>
      </c>
      <c r="B3285" s="28"/>
      <c r="D3285" s="19"/>
      <c r="E3285" s="30"/>
      <c r="F3285" s="30"/>
      <c r="G3285" s="66"/>
      <c r="H3285" s="66"/>
      <c r="I3285" s="66"/>
      <c r="J3285" s="31"/>
      <c r="K3285" s="31"/>
      <c r="L3285" s="47"/>
      <c r="M3285" s="32"/>
      <c r="N3285" s="33"/>
      <c r="O3285" s="34"/>
      <c r="P3285" s="34"/>
      <c r="Q3285" s="34"/>
      <c r="R3285" s="34"/>
      <c r="S3285" s="34"/>
      <c r="T3285" s="34"/>
      <c r="U3285" s="34"/>
      <c r="V3285" s="141"/>
      <c r="W3285" s="141"/>
      <c r="X3285" s="141"/>
      <c r="Y3285" s="141"/>
      <c r="Z3285" s="141"/>
      <c r="AA3285" s="141"/>
      <c r="AB3285" s="141"/>
      <c r="AC3285" s="34"/>
      <c r="AD3285" s="34"/>
    </row>
    <row r="3286" spans="1:30" ht="16.5" thickTop="1" thickBot="1">
      <c r="A3286" s="29">
        <v>3284</v>
      </c>
      <c r="B3286" s="28"/>
      <c r="D3286" s="19"/>
      <c r="E3286" s="30"/>
      <c r="F3286" s="30"/>
      <c r="G3286" s="66"/>
      <c r="H3286" s="66"/>
      <c r="I3286" s="66"/>
      <c r="J3286" s="31"/>
      <c r="K3286" s="31"/>
      <c r="L3286" s="47"/>
      <c r="M3286" s="32"/>
      <c r="N3286" s="33"/>
      <c r="O3286" s="34"/>
      <c r="P3286" s="34"/>
      <c r="Q3286" s="34"/>
      <c r="R3286" s="34"/>
      <c r="S3286" s="34"/>
      <c r="T3286" s="34"/>
      <c r="U3286" s="34"/>
      <c r="V3286" s="141"/>
      <c r="W3286" s="141"/>
      <c r="X3286" s="141"/>
      <c r="Y3286" s="141"/>
      <c r="Z3286" s="141"/>
      <c r="AA3286" s="141"/>
      <c r="AB3286" s="141"/>
      <c r="AC3286" s="34"/>
      <c r="AD3286" s="34"/>
    </row>
    <row r="3287" spans="1:30" ht="16.5" thickTop="1" thickBot="1">
      <c r="A3287" s="29">
        <v>3285</v>
      </c>
      <c r="B3287" s="28"/>
      <c r="D3287" s="19"/>
      <c r="E3287" s="30"/>
      <c r="F3287" s="30"/>
      <c r="G3287" s="66"/>
      <c r="H3287" s="66"/>
      <c r="I3287" s="66"/>
      <c r="J3287" s="31"/>
      <c r="K3287" s="31"/>
      <c r="L3287" s="47"/>
      <c r="M3287" s="32"/>
      <c r="N3287" s="33"/>
      <c r="O3287" s="34"/>
      <c r="P3287" s="34"/>
      <c r="Q3287" s="34"/>
      <c r="R3287" s="34"/>
      <c r="S3287" s="34"/>
      <c r="T3287" s="34"/>
      <c r="U3287" s="34"/>
      <c r="V3287" s="141"/>
      <c r="W3287" s="141"/>
      <c r="X3287" s="141"/>
      <c r="Y3287" s="141"/>
      <c r="Z3287" s="141"/>
      <c r="AA3287" s="141"/>
      <c r="AB3287" s="141"/>
      <c r="AC3287" s="34"/>
      <c r="AD3287" s="34"/>
    </row>
    <row r="3288" spans="1:30" ht="16.5" thickTop="1" thickBot="1">
      <c r="A3288" s="29">
        <v>3286</v>
      </c>
      <c r="B3288" s="28"/>
      <c r="D3288" s="19"/>
      <c r="E3288" s="30"/>
      <c r="F3288" s="30"/>
      <c r="G3288" s="66"/>
      <c r="H3288" s="66"/>
      <c r="I3288" s="66"/>
      <c r="J3288" s="31"/>
      <c r="K3288" s="31"/>
      <c r="L3288" s="47"/>
      <c r="M3288" s="32"/>
      <c r="N3288" s="33"/>
      <c r="O3288" s="34"/>
      <c r="P3288" s="34"/>
      <c r="Q3288" s="34"/>
      <c r="R3288" s="34"/>
      <c r="S3288" s="34"/>
      <c r="T3288" s="34"/>
      <c r="U3288" s="34"/>
      <c r="V3288" s="141"/>
      <c r="W3288" s="141"/>
      <c r="X3288" s="141"/>
      <c r="Y3288" s="141"/>
      <c r="Z3288" s="141"/>
      <c r="AA3288" s="141"/>
      <c r="AB3288" s="141"/>
      <c r="AC3288" s="34"/>
      <c r="AD3288" s="34"/>
    </row>
    <row r="3289" spans="1:30" ht="16.5" thickTop="1" thickBot="1">
      <c r="A3289" s="29">
        <v>3287</v>
      </c>
      <c r="B3289" s="28"/>
      <c r="D3289" s="19"/>
      <c r="E3289" s="23"/>
      <c r="F3289" s="23"/>
      <c r="G3289" s="65"/>
      <c r="H3289" s="65"/>
      <c r="I3289" s="65"/>
      <c r="J3289" s="24"/>
      <c r="K3289" s="24"/>
      <c r="L3289" s="46"/>
      <c r="M3289" s="25"/>
      <c r="N3289" s="26"/>
      <c r="O3289" s="27"/>
      <c r="P3289" s="27"/>
      <c r="Q3289" s="27"/>
      <c r="R3289" s="27"/>
      <c r="S3289" s="27"/>
      <c r="T3289" s="27"/>
      <c r="U3289" s="27"/>
      <c r="V3289" s="140"/>
      <c r="W3289" s="140"/>
      <c r="X3289" s="140"/>
      <c r="Y3289" s="140"/>
      <c r="Z3289" s="140"/>
      <c r="AA3289" s="140"/>
      <c r="AB3289" s="140"/>
      <c r="AC3289" s="27"/>
      <c r="AD3289" s="27"/>
    </row>
    <row r="3290" spans="1:30" ht="16.5" thickTop="1" thickBot="1">
      <c r="A3290" s="29">
        <v>3288</v>
      </c>
      <c r="B3290" s="28"/>
      <c r="D3290" s="19"/>
      <c r="E3290" s="30"/>
      <c r="F3290" s="30"/>
      <c r="G3290" s="66"/>
      <c r="H3290" s="66"/>
      <c r="I3290" s="66"/>
      <c r="J3290" s="31"/>
      <c r="K3290" s="31"/>
      <c r="L3290" s="47"/>
      <c r="M3290" s="32"/>
      <c r="N3290" s="33"/>
      <c r="O3290" s="34"/>
      <c r="P3290" s="34"/>
      <c r="Q3290" s="34"/>
      <c r="R3290" s="34"/>
      <c r="S3290" s="34"/>
      <c r="T3290" s="34"/>
      <c r="U3290" s="34"/>
      <c r="V3290" s="141"/>
      <c r="W3290" s="141"/>
      <c r="X3290" s="141"/>
      <c r="Y3290" s="141"/>
      <c r="Z3290" s="141"/>
      <c r="AA3290" s="141"/>
      <c r="AB3290" s="141"/>
      <c r="AC3290" s="34"/>
      <c r="AD3290" s="34"/>
    </row>
    <row r="3291" spans="1:30" ht="16.5" thickTop="1" thickBot="1">
      <c r="A3291" s="29">
        <v>3289</v>
      </c>
      <c r="B3291" s="28"/>
      <c r="D3291" s="19"/>
      <c r="E3291" s="30"/>
      <c r="F3291" s="30"/>
      <c r="G3291" s="66"/>
      <c r="H3291" s="66"/>
      <c r="I3291" s="66"/>
      <c r="J3291" s="31"/>
      <c r="K3291" s="31"/>
      <c r="L3291" s="47"/>
      <c r="M3291" s="32"/>
      <c r="N3291" s="33"/>
      <c r="O3291" s="34"/>
      <c r="P3291" s="34"/>
      <c r="Q3291" s="34"/>
      <c r="R3291" s="34"/>
      <c r="S3291" s="34"/>
      <c r="T3291" s="34"/>
      <c r="U3291" s="34"/>
      <c r="V3291" s="141"/>
      <c r="W3291" s="141"/>
      <c r="X3291" s="141"/>
      <c r="Y3291" s="141"/>
      <c r="Z3291" s="141"/>
      <c r="AA3291" s="141"/>
      <c r="AB3291" s="141"/>
      <c r="AC3291" s="34"/>
      <c r="AD3291" s="34"/>
    </row>
    <row r="3292" spans="1:30" ht="16.5" thickTop="1" thickBot="1">
      <c r="A3292" s="29">
        <v>3290</v>
      </c>
      <c r="B3292" s="28"/>
      <c r="D3292" s="19"/>
      <c r="E3292" s="30"/>
      <c r="F3292" s="30"/>
      <c r="G3292" s="66"/>
      <c r="H3292" s="66"/>
      <c r="I3292" s="66"/>
      <c r="J3292" s="31"/>
      <c r="K3292" s="31"/>
      <c r="L3292" s="47"/>
      <c r="M3292" s="32"/>
      <c r="N3292" s="33"/>
      <c r="O3292" s="34"/>
      <c r="P3292" s="34"/>
      <c r="Q3292" s="34"/>
      <c r="R3292" s="34"/>
      <c r="S3292" s="34"/>
      <c r="T3292" s="34"/>
      <c r="U3292" s="34"/>
      <c r="V3292" s="141"/>
      <c r="W3292" s="141"/>
      <c r="X3292" s="141"/>
      <c r="Y3292" s="141"/>
      <c r="Z3292" s="141"/>
      <c r="AA3292" s="141"/>
      <c r="AB3292" s="141"/>
      <c r="AC3292" s="34"/>
      <c r="AD3292" s="34"/>
    </row>
    <row r="3293" spans="1:30" ht="16.5" thickTop="1" thickBot="1">
      <c r="A3293" s="35">
        <v>3291</v>
      </c>
      <c r="B3293" s="28"/>
      <c r="D3293" s="19"/>
      <c r="E3293" s="30"/>
      <c r="F3293" s="30"/>
      <c r="G3293" s="66"/>
      <c r="H3293" s="66"/>
      <c r="I3293" s="66"/>
      <c r="J3293" s="31"/>
      <c r="K3293" s="31"/>
      <c r="L3293" s="47"/>
      <c r="M3293" s="32"/>
      <c r="N3293" s="33"/>
      <c r="O3293" s="34"/>
      <c r="P3293" s="34"/>
      <c r="Q3293" s="34"/>
      <c r="R3293" s="34"/>
      <c r="S3293" s="34"/>
      <c r="T3293" s="34"/>
      <c r="U3293" s="34"/>
      <c r="V3293" s="141"/>
      <c r="W3293" s="141"/>
      <c r="X3293" s="141"/>
      <c r="Y3293" s="141"/>
      <c r="Z3293" s="141"/>
      <c r="AA3293" s="141"/>
      <c r="AB3293" s="141"/>
      <c r="AC3293" s="34"/>
      <c r="AD3293" s="34"/>
    </row>
    <row r="3294" spans="1:30" ht="16.5" thickTop="1" thickBot="1">
      <c r="A3294" s="35">
        <v>3292</v>
      </c>
      <c r="B3294" s="28"/>
      <c r="D3294" s="19"/>
      <c r="E3294" s="30"/>
      <c r="F3294" s="30"/>
      <c r="G3294" s="66"/>
      <c r="H3294" s="66"/>
      <c r="I3294" s="66"/>
      <c r="J3294" s="31"/>
      <c r="K3294" s="31"/>
      <c r="L3294" s="47"/>
      <c r="M3294" s="32"/>
      <c r="N3294" s="33"/>
      <c r="O3294" s="34"/>
      <c r="P3294" s="34"/>
      <c r="Q3294" s="34"/>
      <c r="R3294" s="34"/>
      <c r="S3294" s="34"/>
      <c r="T3294" s="34"/>
      <c r="U3294" s="34"/>
      <c r="V3294" s="141"/>
      <c r="W3294" s="141"/>
      <c r="X3294" s="141"/>
      <c r="Y3294" s="141"/>
      <c r="Z3294" s="141"/>
      <c r="AA3294" s="141"/>
      <c r="AB3294" s="141"/>
      <c r="AC3294" s="34"/>
      <c r="AD3294" s="34"/>
    </row>
    <row r="3295" spans="1:30" ht="16.5" thickTop="1" thickBot="1">
      <c r="A3295" s="35">
        <v>3293</v>
      </c>
      <c r="B3295" s="28"/>
      <c r="D3295" s="19"/>
      <c r="E3295" s="23"/>
      <c r="F3295" s="23"/>
      <c r="G3295" s="65"/>
      <c r="H3295" s="65"/>
      <c r="I3295" s="65"/>
      <c r="J3295" s="24"/>
      <c r="K3295" s="24"/>
      <c r="L3295" s="46"/>
      <c r="M3295" s="25"/>
      <c r="N3295" s="26"/>
      <c r="O3295" s="27"/>
      <c r="P3295" s="27"/>
      <c r="Q3295" s="27"/>
      <c r="R3295" s="27"/>
      <c r="S3295" s="27"/>
      <c r="T3295" s="27"/>
      <c r="U3295" s="27"/>
      <c r="V3295" s="140"/>
      <c r="W3295" s="140"/>
      <c r="X3295" s="140"/>
      <c r="Y3295" s="140"/>
      <c r="Z3295" s="140"/>
      <c r="AA3295" s="140"/>
      <c r="AB3295" s="140"/>
      <c r="AC3295" s="27"/>
      <c r="AD3295" s="27"/>
    </row>
    <row r="3296" spans="1:30" ht="16.5" thickTop="1" thickBot="1">
      <c r="A3296" s="35">
        <v>3294</v>
      </c>
      <c r="B3296" s="28"/>
      <c r="D3296" s="19"/>
      <c r="E3296" s="30"/>
      <c r="F3296" s="30"/>
      <c r="G3296" s="66"/>
      <c r="H3296" s="66"/>
      <c r="I3296" s="66"/>
      <c r="J3296" s="31"/>
      <c r="K3296" s="31"/>
      <c r="L3296" s="47"/>
      <c r="M3296" s="32"/>
      <c r="N3296" s="33"/>
      <c r="O3296" s="34"/>
      <c r="P3296" s="34"/>
      <c r="Q3296" s="34"/>
      <c r="R3296" s="34"/>
      <c r="S3296" s="34"/>
      <c r="T3296" s="34"/>
      <c r="U3296" s="34"/>
      <c r="V3296" s="141"/>
      <c r="W3296" s="141"/>
      <c r="X3296" s="141"/>
      <c r="Y3296" s="141"/>
      <c r="Z3296" s="141"/>
      <c r="AA3296" s="141"/>
      <c r="AB3296" s="141"/>
      <c r="AC3296" s="34"/>
      <c r="AD3296" s="34"/>
    </row>
    <row r="3297" spans="1:30" ht="16.5" thickTop="1" thickBot="1">
      <c r="A3297" s="35">
        <v>3295</v>
      </c>
      <c r="B3297" s="28"/>
      <c r="D3297" s="19"/>
      <c r="E3297" s="23"/>
      <c r="F3297" s="23"/>
      <c r="G3297" s="66"/>
      <c r="H3297" s="65"/>
      <c r="I3297" s="65"/>
      <c r="J3297" s="24"/>
      <c r="K3297" s="24"/>
      <c r="L3297" s="47"/>
      <c r="M3297" s="32"/>
      <c r="N3297" s="26"/>
      <c r="O3297" s="34"/>
      <c r="P3297" s="34"/>
      <c r="Q3297" s="34"/>
      <c r="R3297" s="34"/>
      <c r="S3297" s="34"/>
      <c r="T3297" s="34"/>
      <c r="U3297" s="34"/>
      <c r="V3297" s="141"/>
      <c r="W3297" s="141"/>
      <c r="X3297" s="141"/>
      <c r="Y3297" s="141"/>
      <c r="Z3297" s="141"/>
      <c r="AA3297" s="141"/>
      <c r="AB3297" s="141"/>
      <c r="AC3297" s="34"/>
      <c r="AD3297" s="34"/>
    </row>
    <row r="3298" spans="1:30" ht="16.5" thickTop="1" thickBot="1">
      <c r="A3298" s="35">
        <v>3296</v>
      </c>
      <c r="B3298" s="28"/>
      <c r="D3298" s="19"/>
      <c r="E3298" s="30"/>
      <c r="F3298" s="30"/>
      <c r="G3298" s="66"/>
      <c r="H3298" s="66"/>
      <c r="I3298" s="66"/>
      <c r="J3298" s="31"/>
      <c r="K3298" s="31"/>
      <c r="L3298" s="47"/>
      <c r="M3298" s="32"/>
      <c r="N3298" s="33"/>
      <c r="O3298" s="34"/>
      <c r="P3298" s="34"/>
      <c r="Q3298" s="34"/>
      <c r="R3298" s="34"/>
      <c r="S3298" s="34"/>
      <c r="T3298" s="34"/>
      <c r="U3298" s="34"/>
      <c r="V3298" s="141"/>
      <c r="W3298" s="141"/>
      <c r="X3298" s="141"/>
      <c r="Y3298" s="141"/>
      <c r="Z3298" s="141"/>
      <c r="AA3298" s="141"/>
      <c r="AB3298" s="141"/>
      <c r="AC3298" s="34"/>
      <c r="AD3298" s="34"/>
    </row>
    <row r="3299" spans="1:30" ht="16.5" thickTop="1" thickBot="1">
      <c r="A3299" s="35">
        <v>3297</v>
      </c>
      <c r="B3299" s="28"/>
      <c r="D3299" s="19"/>
      <c r="E3299" s="23"/>
      <c r="F3299" s="23"/>
      <c r="G3299" s="66"/>
      <c r="H3299" s="65"/>
      <c r="I3299" s="65"/>
      <c r="J3299" s="24"/>
      <c r="K3299" s="24"/>
      <c r="L3299" s="47"/>
      <c r="M3299" s="32"/>
      <c r="N3299" s="26"/>
      <c r="O3299" s="34"/>
      <c r="P3299" s="34"/>
      <c r="Q3299" s="34"/>
      <c r="R3299" s="34"/>
      <c r="S3299" s="34"/>
      <c r="T3299" s="34"/>
      <c r="U3299" s="34"/>
      <c r="V3299" s="141"/>
      <c r="W3299" s="141"/>
      <c r="X3299" s="141"/>
      <c r="Y3299" s="141"/>
      <c r="Z3299" s="141"/>
      <c r="AA3299" s="141"/>
      <c r="AB3299" s="141"/>
      <c r="AC3299" s="34"/>
      <c r="AD3299" s="34"/>
    </row>
    <row r="3300" spans="1:30" ht="16.5" thickTop="1" thickBot="1">
      <c r="A3300" s="35">
        <v>3298</v>
      </c>
      <c r="B3300" s="28"/>
      <c r="D3300" s="19"/>
      <c r="E3300" s="30"/>
      <c r="F3300" s="30"/>
      <c r="G3300" s="66"/>
      <c r="H3300" s="66"/>
      <c r="I3300" s="66"/>
      <c r="J3300" s="31"/>
      <c r="K3300" s="31"/>
      <c r="L3300" s="47"/>
      <c r="M3300" s="32"/>
      <c r="N3300" s="33"/>
      <c r="O3300" s="34"/>
      <c r="P3300" s="34"/>
      <c r="Q3300" s="34"/>
      <c r="R3300" s="34"/>
      <c r="S3300" s="34"/>
      <c r="T3300" s="34"/>
      <c r="U3300" s="34"/>
      <c r="V3300" s="141"/>
      <c r="W3300" s="141"/>
      <c r="X3300" s="141"/>
      <c r="Y3300" s="141"/>
      <c r="Z3300" s="141"/>
      <c r="AA3300" s="141"/>
      <c r="AB3300" s="141"/>
      <c r="AC3300" s="34"/>
      <c r="AD3300" s="34"/>
    </row>
    <row r="3301" spans="1:30" ht="16.5" thickTop="1" thickBot="1">
      <c r="A3301" s="35">
        <v>3299</v>
      </c>
      <c r="B3301" s="28"/>
      <c r="D3301" s="19"/>
      <c r="E3301" s="23"/>
      <c r="F3301" s="23"/>
      <c r="G3301" s="65"/>
      <c r="H3301" s="65"/>
      <c r="I3301" s="65"/>
      <c r="J3301" s="24"/>
      <c r="K3301" s="24"/>
      <c r="L3301" s="47"/>
      <c r="M3301" s="32"/>
      <c r="N3301" s="26"/>
      <c r="O3301" s="27"/>
      <c r="P3301" s="27"/>
      <c r="Q3301" s="27"/>
      <c r="R3301" s="27"/>
      <c r="S3301" s="27"/>
      <c r="T3301" s="27"/>
      <c r="U3301" s="27"/>
      <c r="V3301" s="140"/>
      <c r="W3301" s="140"/>
      <c r="X3301" s="140"/>
      <c r="Y3301" s="140"/>
      <c r="Z3301" s="140"/>
      <c r="AA3301" s="140"/>
      <c r="AB3301" s="140"/>
      <c r="AC3301" s="27"/>
      <c r="AD3301" s="27"/>
    </row>
    <row r="3302" spans="1:30" ht="16.5" thickTop="1" thickBot="1">
      <c r="A3302" s="35">
        <v>3300</v>
      </c>
      <c r="B3302" s="28"/>
      <c r="D3302" s="19"/>
      <c r="E3302" s="30"/>
      <c r="F3302" s="30"/>
      <c r="G3302" s="66"/>
      <c r="H3302" s="66"/>
      <c r="I3302" s="66"/>
      <c r="J3302" s="31"/>
      <c r="K3302" s="31"/>
      <c r="L3302" s="47"/>
      <c r="M3302" s="32"/>
      <c r="N3302" s="33"/>
      <c r="O3302" s="34"/>
      <c r="P3302" s="34"/>
      <c r="Q3302" s="34"/>
      <c r="R3302" s="34"/>
      <c r="S3302" s="34"/>
      <c r="T3302" s="34"/>
      <c r="U3302" s="34"/>
      <c r="V3302" s="141"/>
      <c r="W3302" s="141"/>
      <c r="X3302" s="141"/>
      <c r="Y3302" s="141"/>
      <c r="Z3302" s="141"/>
      <c r="AA3302" s="141"/>
      <c r="AB3302" s="141"/>
      <c r="AC3302" s="34"/>
      <c r="AD3302" s="34"/>
    </row>
    <row r="3303" spans="1:30" ht="16.5" thickTop="1" thickBot="1">
      <c r="A3303" s="22">
        <v>3301</v>
      </c>
      <c r="B3303" s="28"/>
      <c r="D3303" s="19"/>
      <c r="E3303" s="23"/>
      <c r="F3303" s="23"/>
      <c r="G3303" s="65"/>
      <c r="H3303" s="65"/>
      <c r="I3303" s="65"/>
      <c r="J3303" s="24"/>
      <c r="K3303" s="24"/>
      <c r="L3303" s="46"/>
      <c r="M3303" s="25"/>
      <c r="N3303" s="26"/>
      <c r="O3303" s="27"/>
      <c r="P3303" s="27"/>
      <c r="Q3303" s="27"/>
      <c r="R3303" s="27"/>
      <c r="S3303" s="27"/>
      <c r="T3303" s="27"/>
      <c r="U3303" s="27"/>
      <c r="V3303" s="140"/>
      <c r="W3303" s="140"/>
      <c r="X3303" s="140"/>
      <c r="Y3303" s="140"/>
      <c r="Z3303" s="140"/>
      <c r="AA3303" s="140"/>
      <c r="AB3303" s="140"/>
      <c r="AC3303" s="27"/>
      <c r="AD3303" s="27"/>
    </row>
    <row r="3304" spans="1:30" ht="16.5" thickTop="1" thickBot="1">
      <c r="A3304" s="29">
        <v>3302</v>
      </c>
      <c r="B3304" s="28"/>
      <c r="D3304" s="19"/>
      <c r="E3304" s="30"/>
      <c r="F3304" s="30"/>
      <c r="G3304" s="66"/>
      <c r="H3304" s="66"/>
      <c r="I3304" s="66"/>
      <c r="J3304" s="31"/>
      <c r="K3304" s="31"/>
      <c r="L3304" s="47"/>
      <c r="M3304" s="32"/>
      <c r="N3304" s="33"/>
      <c r="O3304" s="34"/>
      <c r="P3304" s="34"/>
      <c r="Q3304" s="34"/>
      <c r="R3304" s="34"/>
      <c r="S3304" s="34"/>
      <c r="T3304" s="34"/>
      <c r="U3304" s="34"/>
      <c r="V3304" s="141"/>
      <c r="W3304" s="141"/>
      <c r="X3304" s="141"/>
      <c r="Y3304" s="141"/>
      <c r="Z3304" s="141"/>
      <c r="AA3304" s="141"/>
      <c r="AB3304" s="141"/>
      <c r="AC3304" s="34"/>
      <c r="AD3304" s="34"/>
    </row>
    <row r="3305" spans="1:30" ht="16.5" thickTop="1" thickBot="1">
      <c r="A3305" s="29">
        <v>3303</v>
      </c>
      <c r="B3305" s="28"/>
      <c r="D3305" s="19"/>
      <c r="E3305" s="30"/>
      <c r="F3305" s="30"/>
      <c r="G3305" s="66"/>
      <c r="H3305" s="66"/>
      <c r="I3305" s="66"/>
      <c r="J3305" s="31"/>
      <c r="K3305" s="31"/>
      <c r="L3305" s="47"/>
      <c r="M3305" s="32"/>
      <c r="N3305" s="33"/>
      <c r="O3305" s="34"/>
      <c r="P3305" s="34"/>
      <c r="Q3305" s="34"/>
      <c r="R3305" s="34"/>
      <c r="S3305" s="34"/>
      <c r="T3305" s="34"/>
      <c r="U3305" s="34"/>
      <c r="V3305" s="141"/>
      <c r="W3305" s="141"/>
      <c r="X3305" s="141"/>
      <c r="Y3305" s="141"/>
      <c r="Z3305" s="141"/>
      <c r="AA3305" s="141"/>
      <c r="AB3305" s="141"/>
      <c r="AC3305" s="34"/>
      <c r="AD3305" s="34"/>
    </row>
    <row r="3306" spans="1:30" ht="16.5" thickTop="1" thickBot="1">
      <c r="A3306" s="29">
        <v>3304</v>
      </c>
      <c r="B3306" s="28"/>
      <c r="D3306" s="19"/>
      <c r="E3306" s="30"/>
      <c r="F3306" s="30"/>
      <c r="G3306" s="66"/>
      <c r="H3306" s="66"/>
      <c r="I3306" s="66"/>
      <c r="J3306" s="31"/>
      <c r="K3306" s="31"/>
      <c r="L3306" s="47"/>
      <c r="M3306" s="32"/>
      <c r="N3306" s="33"/>
      <c r="O3306" s="34"/>
      <c r="P3306" s="34"/>
      <c r="Q3306" s="34"/>
      <c r="R3306" s="34"/>
      <c r="S3306" s="34"/>
      <c r="T3306" s="34"/>
      <c r="U3306" s="34"/>
      <c r="V3306" s="141"/>
      <c r="W3306" s="141"/>
      <c r="X3306" s="141"/>
      <c r="Y3306" s="141"/>
      <c r="Z3306" s="141"/>
      <c r="AA3306" s="141"/>
      <c r="AB3306" s="141"/>
      <c r="AC3306" s="34"/>
      <c r="AD3306" s="34"/>
    </row>
    <row r="3307" spans="1:30" ht="16.5" thickTop="1" thickBot="1">
      <c r="A3307" s="29">
        <v>3305</v>
      </c>
      <c r="B3307" s="28"/>
      <c r="D3307" s="19"/>
      <c r="E3307" s="30"/>
      <c r="F3307" s="30"/>
      <c r="G3307" s="66"/>
      <c r="H3307" s="66"/>
      <c r="I3307" s="66"/>
      <c r="J3307" s="31"/>
      <c r="K3307" s="31"/>
      <c r="L3307" s="47"/>
      <c r="M3307" s="32"/>
      <c r="N3307" s="33"/>
      <c r="O3307" s="34"/>
      <c r="P3307" s="34"/>
      <c r="Q3307" s="34"/>
      <c r="R3307" s="34"/>
      <c r="S3307" s="34"/>
      <c r="T3307" s="34"/>
      <c r="U3307" s="34"/>
      <c r="V3307" s="141"/>
      <c r="W3307" s="141"/>
      <c r="X3307" s="141"/>
      <c r="Y3307" s="141"/>
      <c r="Z3307" s="141"/>
      <c r="AA3307" s="141"/>
      <c r="AB3307" s="141"/>
      <c r="AC3307" s="34"/>
      <c r="AD3307" s="34"/>
    </row>
    <row r="3308" spans="1:30" ht="16.5" thickTop="1" thickBot="1">
      <c r="A3308" s="29">
        <v>3306</v>
      </c>
      <c r="B3308" s="28"/>
      <c r="D3308" s="19"/>
      <c r="E3308" s="30"/>
      <c r="F3308" s="30"/>
      <c r="G3308" s="66"/>
      <c r="H3308" s="66"/>
      <c r="I3308" s="66"/>
      <c r="J3308" s="31"/>
      <c r="K3308" s="31"/>
      <c r="L3308" s="47"/>
      <c r="M3308" s="32"/>
      <c r="N3308" s="33"/>
      <c r="O3308" s="34"/>
      <c r="P3308" s="34"/>
      <c r="Q3308" s="34"/>
      <c r="R3308" s="34"/>
      <c r="S3308" s="34"/>
      <c r="T3308" s="34"/>
      <c r="U3308" s="34"/>
      <c r="V3308" s="141"/>
      <c r="W3308" s="141"/>
      <c r="X3308" s="141"/>
      <c r="Y3308" s="141"/>
      <c r="Z3308" s="141"/>
      <c r="AA3308" s="141"/>
      <c r="AB3308" s="141"/>
      <c r="AC3308" s="34"/>
      <c r="AD3308" s="34"/>
    </row>
    <row r="3309" spans="1:30" ht="16.5" thickTop="1" thickBot="1">
      <c r="A3309" s="29">
        <v>3307</v>
      </c>
      <c r="B3309" s="28"/>
      <c r="D3309" s="19"/>
      <c r="E3309" s="23"/>
      <c r="F3309" s="23"/>
      <c r="G3309" s="65"/>
      <c r="H3309" s="65"/>
      <c r="I3309" s="65"/>
      <c r="J3309" s="24"/>
      <c r="K3309" s="24"/>
      <c r="L3309" s="46"/>
      <c r="M3309" s="25"/>
      <c r="N3309" s="26"/>
      <c r="O3309" s="27"/>
      <c r="P3309" s="27"/>
      <c r="Q3309" s="27"/>
      <c r="R3309" s="27"/>
      <c r="S3309" s="27"/>
      <c r="T3309" s="27"/>
      <c r="U3309" s="27"/>
      <c r="V3309" s="140"/>
      <c r="W3309" s="140"/>
      <c r="X3309" s="140"/>
      <c r="Y3309" s="140"/>
      <c r="Z3309" s="140"/>
      <c r="AA3309" s="140"/>
      <c r="AB3309" s="140"/>
      <c r="AC3309" s="27"/>
      <c r="AD3309" s="27"/>
    </row>
    <row r="3310" spans="1:30" ht="16.5" thickTop="1" thickBot="1">
      <c r="A3310" s="29">
        <v>3308</v>
      </c>
      <c r="B3310" s="28"/>
      <c r="D3310" s="19"/>
      <c r="E3310" s="30"/>
      <c r="F3310" s="30"/>
      <c r="G3310" s="66"/>
      <c r="H3310" s="66"/>
      <c r="I3310" s="66"/>
      <c r="J3310" s="31"/>
      <c r="K3310" s="31"/>
      <c r="L3310" s="47"/>
      <c r="M3310" s="32"/>
      <c r="N3310" s="33"/>
      <c r="O3310" s="34"/>
      <c r="P3310" s="34"/>
      <c r="Q3310" s="34"/>
      <c r="R3310" s="34"/>
      <c r="S3310" s="34"/>
      <c r="T3310" s="34"/>
      <c r="U3310" s="34"/>
      <c r="V3310" s="141"/>
      <c r="W3310" s="141"/>
      <c r="X3310" s="141"/>
      <c r="Y3310" s="141"/>
      <c r="Z3310" s="141"/>
      <c r="AA3310" s="141"/>
      <c r="AB3310" s="141"/>
      <c r="AC3310" s="34"/>
      <c r="AD3310" s="34"/>
    </row>
    <row r="3311" spans="1:30" ht="16.5" thickTop="1" thickBot="1">
      <c r="A3311" s="29">
        <v>3309</v>
      </c>
      <c r="B3311" s="28"/>
      <c r="D3311" s="19"/>
      <c r="E3311" s="30"/>
      <c r="F3311" s="30"/>
      <c r="G3311" s="66"/>
      <c r="H3311" s="66"/>
      <c r="I3311" s="66"/>
      <c r="J3311" s="31"/>
      <c r="K3311" s="31"/>
      <c r="L3311" s="47"/>
      <c r="M3311" s="32"/>
      <c r="N3311" s="33"/>
      <c r="O3311" s="34"/>
      <c r="P3311" s="34"/>
      <c r="Q3311" s="34"/>
      <c r="R3311" s="34"/>
      <c r="S3311" s="34"/>
      <c r="T3311" s="34"/>
      <c r="U3311" s="34"/>
      <c r="V3311" s="141"/>
      <c r="W3311" s="141"/>
      <c r="X3311" s="141"/>
      <c r="Y3311" s="141"/>
      <c r="Z3311" s="141"/>
      <c r="AA3311" s="141"/>
      <c r="AB3311" s="141"/>
      <c r="AC3311" s="34"/>
      <c r="AD3311" s="34"/>
    </row>
    <row r="3312" spans="1:30" ht="16.5" thickTop="1" thickBot="1">
      <c r="A3312" s="29">
        <v>3310</v>
      </c>
      <c r="B3312" s="28"/>
      <c r="D3312" s="19"/>
      <c r="E3312" s="30"/>
      <c r="F3312" s="30"/>
      <c r="G3312" s="66"/>
      <c r="H3312" s="66"/>
      <c r="I3312" s="66"/>
      <c r="J3312" s="31"/>
      <c r="K3312" s="31"/>
      <c r="L3312" s="47"/>
      <c r="M3312" s="32"/>
      <c r="N3312" s="33"/>
      <c r="O3312" s="34"/>
      <c r="P3312" s="34"/>
      <c r="Q3312" s="34"/>
      <c r="R3312" s="34"/>
      <c r="S3312" s="34"/>
      <c r="T3312" s="34"/>
      <c r="U3312" s="34"/>
      <c r="V3312" s="141"/>
      <c r="W3312" s="141"/>
      <c r="X3312" s="141"/>
      <c r="Y3312" s="141"/>
      <c r="Z3312" s="141"/>
      <c r="AA3312" s="141"/>
      <c r="AB3312" s="141"/>
      <c r="AC3312" s="34"/>
      <c r="AD3312" s="34"/>
    </row>
    <row r="3313" spans="1:30" ht="16.5" thickTop="1" thickBot="1">
      <c r="A3313" s="35">
        <v>3311</v>
      </c>
      <c r="B3313" s="28"/>
      <c r="D3313" s="19"/>
      <c r="E3313" s="30"/>
      <c r="F3313" s="30"/>
      <c r="G3313" s="66"/>
      <c r="H3313" s="66"/>
      <c r="I3313" s="66"/>
      <c r="J3313" s="31"/>
      <c r="K3313" s="31"/>
      <c r="L3313" s="47"/>
      <c r="M3313" s="32"/>
      <c r="N3313" s="33"/>
      <c r="O3313" s="34"/>
      <c r="P3313" s="34"/>
      <c r="Q3313" s="34"/>
      <c r="R3313" s="34"/>
      <c r="S3313" s="34"/>
      <c r="T3313" s="34"/>
      <c r="U3313" s="34"/>
      <c r="V3313" s="141"/>
      <c r="W3313" s="141"/>
      <c r="X3313" s="141"/>
      <c r="Y3313" s="141"/>
      <c r="Z3313" s="141"/>
      <c r="AA3313" s="141"/>
      <c r="AB3313" s="141"/>
      <c r="AC3313" s="34"/>
      <c r="AD3313" s="34"/>
    </row>
    <row r="3314" spans="1:30" ht="16.5" thickTop="1" thickBot="1">
      <c r="A3314" s="35">
        <v>3312</v>
      </c>
      <c r="B3314" s="28"/>
      <c r="D3314" s="19"/>
      <c r="E3314" s="30"/>
      <c r="F3314" s="30"/>
      <c r="G3314" s="66"/>
      <c r="H3314" s="66"/>
      <c r="I3314" s="66"/>
      <c r="J3314" s="31"/>
      <c r="K3314" s="31"/>
      <c r="L3314" s="47"/>
      <c r="M3314" s="32"/>
      <c r="N3314" s="33"/>
      <c r="O3314" s="34"/>
      <c r="P3314" s="34"/>
      <c r="Q3314" s="34"/>
      <c r="R3314" s="34"/>
      <c r="S3314" s="34"/>
      <c r="T3314" s="34"/>
      <c r="U3314" s="34"/>
      <c r="V3314" s="141"/>
      <c r="W3314" s="141"/>
      <c r="X3314" s="141"/>
      <c r="Y3314" s="141"/>
      <c r="Z3314" s="141"/>
      <c r="AA3314" s="141"/>
      <c r="AB3314" s="141"/>
      <c r="AC3314" s="34"/>
      <c r="AD3314" s="34"/>
    </row>
    <row r="3315" spans="1:30" ht="16.5" thickTop="1" thickBot="1">
      <c r="A3315" s="35">
        <v>3313</v>
      </c>
      <c r="B3315" s="28"/>
      <c r="D3315" s="19"/>
      <c r="E3315" s="23"/>
      <c r="F3315" s="23"/>
      <c r="G3315" s="65"/>
      <c r="H3315" s="65"/>
      <c r="I3315" s="65"/>
      <c r="J3315" s="24"/>
      <c r="K3315" s="24"/>
      <c r="L3315" s="46"/>
      <c r="M3315" s="25"/>
      <c r="N3315" s="26"/>
      <c r="O3315" s="27"/>
      <c r="P3315" s="27"/>
      <c r="Q3315" s="27"/>
      <c r="R3315" s="27"/>
      <c r="S3315" s="27"/>
      <c r="T3315" s="27"/>
      <c r="U3315" s="27"/>
      <c r="V3315" s="140"/>
      <c r="W3315" s="140"/>
      <c r="X3315" s="140"/>
      <c r="Y3315" s="140"/>
      <c r="Z3315" s="140"/>
      <c r="AA3315" s="140"/>
      <c r="AB3315" s="140"/>
      <c r="AC3315" s="27"/>
      <c r="AD3315" s="27"/>
    </row>
    <row r="3316" spans="1:30" ht="16.5" thickTop="1" thickBot="1">
      <c r="A3316" s="35">
        <v>3314</v>
      </c>
      <c r="B3316" s="28"/>
      <c r="D3316" s="19"/>
      <c r="E3316" s="30"/>
      <c r="F3316" s="30"/>
      <c r="G3316" s="66"/>
      <c r="H3316" s="66"/>
      <c r="I3316" s="66"/>
      <c r="J3316" s="31"/>
      <c r="K3316" s="31"/>
      <c r="L3316" s="47"/>
      <c r="M3316" s="32"/>
      <c r="N3316" s="33"/>
      <c r="O3316" s="34"/>
      <c r="P3316" s="34"/>
      <c r="Q3316" s="34"/>
      <c r="R3316" s="34"/>
      <c r="S3316" s="34"/>
      <c r="T3316" s="34"/>
      <c r="U3316" s="34"/>
      <c r="V3316" s="141"/>
      <c r="W3316" s="141"/>
      <c r="X3316" s="141"/>
      <c r="Y3316" s="141"/>
      <c r="Z3316" s="141"/>
      <c r="AA3316" s="141"/>
      <c r="AB3316" s="141"/>
      <c r="AC3316" s="34"/>
      <c r="AD3316" s="34"/>
    </row>
    <row r="3317" spans="1:30" ht="16.5" thickTop="1" thickBot="1">
      <c r="A3317" s="35">
        <v>3315</v>
      </c>
      <c r="B3317" s="28"/>
      <c r="D3317" s="19"/>
      <c r="E3317" s="23"/>
      <c r="F3317" s="23"/>
      <c r="G3317" s="66"/>
      <c r="H3317" s="65"/>
      <c r="I3317" s="65"/>
      <c r="J3317" s="24"/>
      <c r="K3317" s="24"/>
      <c r="L3317" s="47"/>
      <c r="M3317" s="32"/>
      <c r="N3317" s="26"/>
      <c r="O3317" s="34"/>
      <c r="P3317" s="34"/>
      <c r="Q3317" s="34"/>
      <c r="R3317" s="34"/>
      <c r="S3317" s="34"/>
      <c r="T3317" s="34"/>
      <c r="U3317" s="34"/>
      <c r="V3317" s="141"/>
      <c r="W3317" s="141"/>
      <c r="X3317" s="141"/>
      <c r="Y3317" s="141"/>
      <c r="Z3317" s="141"/>
      <c r="AA3317" s="141"/>
      <c r="AB3317" s="141"/>
      <c r="AC3317" s="34"/>
      <c r="AD3317" s="34"/>
    </row>
    <row r="3318" spans="1:30" ht="16.5" thickTop="1" thickBot="1">
      <c r="A3318" s="35">
        <v>3316</v>
      </c>
      <c r="B3318" s="28"/>
      <c r="D3318" s="19"/>
      <c r="E3318" s="30"/>
      <c r="F3318" s="30"/>
      <c r="G3318" s="66"/>
      <c r="H3318" s="66"/>
      <c r="I3318" s="66"/>
      <c r="J3318" s="31"/>
      <c r="K3318" s="31"/>
      <c r="L3318" s="47"/>
      <c r="M3318" s="32"/>
      <c r="N3318" s="33"/>
      <c r="O3318" s="34"/>
      <c r="P3318" s="34"/>
      <c r="Q3318" s="34"/>
      <c r="R3318" s="34"/>
      <c r="S3318" s="34"/>
      <c r="T3318" s="34"/>
      <c r="U3318" s="34"/>
      <c r="V3318" s="141"/>
      <c r="W3318" s="141"/>
      <c r="X3318" s="141"/>
      <c r="Y3318" s="141"/>
      <c r="Z3318" s="141"/>
      <c r="AA3318" s="141"/>
      <c r="AB3318" s="141"/>
      <c r="AC3318" s="34"/>
      <c r="AD3318" s="34"/>
    </row>
    <row r="3319" spans="1:30" ht="16.5" thickTop="1" thickBot="1">
      <c r="A3319" s="35">
        <v>3317</v>
      </c>
      <c r="B3319" s="28"/>
      <c r="D3319" s="19"/>
      <c r="E3319" s="23"/>
      <c r="F3319" s="23"/>
      <c r="G3319" s="66"/>
      <c r="H3319" s="65"/>
      <c r="I3319" s="65"/>
      <c r="J3319" s="24"/>
      <c r="K3319" s="24"/>
      <c r="L3319" s="47"/>
      <c r="M3319" s="32"/>
      <c r="N3319" s="26"/>
      <c r="O3319" s="34"/>
      <c r="P3319" s="34"/>
      <c r="Q3319" s="34"/>
      <c r="R3319" s="34"/>
      <c r="S3319" s="34"/>
      <c r="T3319" s="34"/>
      <c r="U3319" s="34"/>
      <c r="V3319" s="141"/>
      <c r="W3319" s="141"/>
      <c r="X3319" s="141"/>
      <c r="Y3319" s="141"/>
      <c r="Z3319" s="141"/>
      <c r="AA3319" s="141"/>
      <c r="AB3319" s="141"/>
      <c r="AC3319" s="34"/>
      <c r="AD3319" s="34"/>
    </row>
    <row r="3320" spans="1:30" ht="16.5" thickTop="1" thickBot="1">
      <c r="A3320" s="35">
        <v>3318</v>
      </c>
      <c r="B3320" s="28"/>
      <c r="D3320" s="19"/>
      <c r="E3320" s="30"/>
      <c r="F3320" s="30"/>
      <c r="G3320" s="66"/>
      <c r="H3320" s="66"/>
      <c r="I3320" s="66"/>
      <c r="J3320" s="31"/>
      <c r="K3320" s="31"/>
      <c r="L3320" s="47"/>
      <c r="M3320" s="32"/>
      <c r="N3320" s="33"/>
      <c r="O3320" s="34"/>
      <c r="P3320" s="34"/>
      <c r="Q3320" s="34"/>
      <c r="R3320" s="34"/>
      <c r="S3320" s="34"/>
      <c r="T3320" s="34"/>
      <c r="U3320" s="34"/>
      <c r="V3320" s="141"/>
      <c r="W3320" s="141"/>
      <c r="X3320" s="141"/>
      <c r="Y3320" s="141"/>
      <c r="Z3320" s="141"/>
      <c r="AA3320" s="141"/>
      <c r="AB3320" s="141"/>
      <c r="AC3320" s="34"/>
      <c r="AD3320" s="34"/>
    </row>
    <row r="3321" spans="1:30" ht="16.5" thickTop="1" thickBot="1">
      <c r="A3321" s="35">
        <v>3319</v>
      </c>
      <c r="B3321" s="28"/>
      <c r="D3321" s="19"/>
      <c r="E3321" s="23"/>
      <c r="F3321" s="23"/>
      <c r="G3321" s="65"/>
      <c r="H3321" s="65"/>
      <c r="I3321" s="65"/>
      <c r="J3321" s="24"/>
      <c r="K3321" s="24"/>
      <c r="L3321" s="47"/>
      <c r="M3321" s="32"/>
      <c r="N3321" s="26"/>
      <c r="O3321" s="27"/>
      <c r="P3321" s="27"/>
      <c r="Q3321" s="27"/>
      <c r="R3321" s="27"/>
      <c r="S3321" s="27"/>
      <c r="T3321" s="27"/>
      <c r="U3321" s="27"/>
      <c r="V3321" s="140"/>
      <c r="W3321" s="140"/>
      <c r="X3321" s="140"/>
      <c r="Y3321" s="140"/>
      <c r="Z3321" s="140"/>
      <c r="AA3321" s="140"/>
      <c r="AB3321" s="140"/>
      <c r="AC3321" s="27"/>
      <c r="AD3321" s="27"/>
    </row>
    <row r="3322" spans="1:30" ht="16.5" thickTop="1" thickBot="1">
      <c r="A3322" s="35">
        <v>3320</v>
      </c>
      <c r="B3322" s="28"/>
      <c r="D3322" s="19"/>
      <c r="E3322" s="30"/>
      <c r="F3322" s="30"/>
      <c r="G3322" s="66"/>
      <c r="H3322" s="66"/>
      <c r="I3322" s="66"/>
      <c r="J3322" s="31"/>
      <c r="K3322" s="31"/>
      <c r="L3322" s="47"/>
      <c r="M3322" s="32"/>
      <c r="N3322" s="33"/>
      <c r="O3322" s="34"/>
      <c r="P3322" s="34"/>
      <c r="Q3322" s="34"/>
      <c r="R3322" s="34"/>
      <c r="S3322" s="34"/>
      <c r="T3322" s="34"/>
      <c r="U3322" s="34"/>
      <c r="V3322" s="141"/>
      <c r="W3322" s="141"/>
      <c r="X3322" s="141"/>
      <c r="Y3322" s="141"/>
      <c r="Z3322" s="141"/>
      <c r="AA3322" s="141"/>
      <c r="AB3322" s="141"/>
      <c r="AC3322" s="34"/>
      <c r="AD3322" s="34"/>
    </row>
    <row r="3323" spans="1:30" ht="16.5" thickTop="1" thickBot="1">
      <c r="A3323" s="22">
        <v>3321</v>
      </c>
      <c r="B3323" s="28"/>
      <c r="D3323" s="19"/>
      <c r="E3323" s="23"/>
      <c r="F3323" s="23"/>
      <c r="G3323" s="65"/>
      <c r="H3323" s="65"/>
      <c r="I3323" s="65"/>
      <c r="J3323" s="24"/>
      <c r="K3323" s="24"/>
      <c r="L3323" s="46"/>
      <c r="M3323" s="25"/>
      <c r="N3323" s="26"/>
      <c r="O3323" s="27"/>
      <c r="P3323" s="27"/>
      <c r="Q3323" s="27"/>
      <c r="R3323" s="27"/>
      <c r="S3323" s="27"/>
      <c r="T3323" s="27"/>
      <c r="U3323" s="27"/>
      <c r="V3323" s="140"/>
      <c r="W3323" s="140"/>
      <c r="X3323" s="140"/>
      <c r="Y3323" s="140"/>
      <c r="Z3323" s="140"/>
      <c r="AA3323" s="140"/>
      <c r="AB3323" s="140"/>
      <c r="AC3323" s="27"/>
      <c r="AD3323" s="27"/>
    </row>
    <row r="3324" spans="1:30" ht="16.5" thickTop="1" thickBot="1">
      <c r="A3324" s="29">
        <v>3322</v>
      </c>
      <c r="B3324" s="28"/>
      <c r="D3324" s="19"/>
      <c r="E3324" s="30"/>
      <c r="F3324" s="30"/>
      <c r="G3324" s="66"/>
      <c r="H3324" s="66"/>
      <c r="I3324" s="66"/>
      <c r="J3324" s="31"/>
      <c r="K3324" s="31"/>
      <c r="L3324" s="47"/>
      <c r="M3324" s="32"/>
      <c r="N3324" s="33"/>
      <c r="O3324" s="34"/>
      <c r="P3324" s="34"/>
      <c r="Q3324" s="34"/>
      <c r="R3324" s="34"/>
      <c r="S3324" s="34"/>
      <c r="T3324" s="34"/>
      <c r="U3324" s="34"/>
      <c r="V3324" s="141"/>
      <c r="W3324" s="141"/>
      <c r="X3324" s="141"/>
      <c r="Y3324" s="141"/>
      <c r="Z3324" s="141"/>
      <c r="AA3324" s="141"/>
      <c r="AB3324" s="141"/>
      <c r="AC3324" s="34"/>
      <c r="AD3324" s="34"/>
    </row>
    <row r="3325" spans="1:30" ht="16.5" thickTop="1" thickBot="1">
      <c r="A3325" s="29">
        <v>3323</v>
      </c>
      <c r="B3325" s="28"/>
      <c r="D3325" s="19"/>
      <c r="E3325" s="30"/>
      <c r="F3325" s="30"/>
      <c r="G3325" s="66"/>
      <c r="H3325" s="66"/>
      <c r="I3325" s="66"/>
      <c r="J3325" s="31"/>
      <c r="K3325" s="31"/>
      <c r="L3325" s="47"/>
      <c r="M3325" s="32"/>
      <c r="N3325" s="33"/>
      <c r="O3325" s="34"/>
      <c r="P3325" s="34"/>
      <c r="Q3325" s="34"/>
      <c r="R3325" s="34"/>
      <c r="S3325" s="34"/>
      <c r="T3325" s="34"/>
      <c r="U3325" s="34"/>
      <c r="V3325" s="141"/>
      <c r="W3325" s="141"/>
      <c r="X3325" s="141"/>
      <c r="Y3325" s="141"/>
      <c r="Z3325" s="141"/>
      <c r="AA3325" s="141"/>
      <c r="AB3325" s="141"/>
      <c r="AC3325" s="34"/>
      <c r="AD3325" s="34"/>
    </row>
    <row r="3326" spans="1:30" ht="16.5" thickTop="1" thickBot="1">
      <c r="A3326" s="29">
        <v>3324</v>
      </c>
      <c r="B3326" s="28"/>
      <c r="D3326" s="19"/>
      <c r="E3326" s="30"/>
      <c r="F3326" s="30"/>
      <c r="G3326" s="66"/>
      <c r="H3326" s="66"/>
      <c r="I3326" s="66"/>
      <c r="J3326" s="31"/>
      <c r="K3326" s="31"/>
      <c r="L3326" s="47"/>
      <c r="M3326" s="32"/>
      <c r="N3326" s="33"/>
      <c r="O3326" s="34"/>
      <c r="P3326" s="34"/>
      <c r="Q3326" s="34"/>
      <c r="R3326" s="34"/>
      <c r="S3326" s="34"/>
      <c r="T3326" s="34"/>
      <c r="U3326" s="34"/>
      <c r="V3326" s="141"/>
      <c r="W3326" s="141"/>
      <c r="X3326" s="141"/>
      <c r="Y3326" s="141"/>
      <c r="Z3326" s="141"/>
      <c r="AA3326" s="141"/>
      <c r="AB3326" s="141"/>
      <c r="AC3326" s="34"/>
      <c r="AD3326" s="34"/>
    </row>
    <row r="3327" spans="1:30" ht="16.5" thickTop="1" thickBot="1">
      <c r="A3327" s="29">
        <v>3325</v>
      </c>
      <c r="B3327" s="28"/>
      <c r="D3327" s="19"/>
      <c r="E3327" s="30"/>
      <c r="F3327" s="30"/>
      <c r="G3327" s="66"/>
      <c r="H3327" s="66"/>
      <c r="I3327" s="66"/>
      <c r="J3327" s="31"/>
      <c r="K3327" s="31"/>
      <c r="L3327" s="47"/>
      <c r="M3327" s="32"/>
      <c r="N3327" s="33"/>
      <c r="O3327" s="34"/>
      <c r="P3327" s="34"/>
      <c r="Q3327" s="34"/>
      <c r="R3327" s="34"/>
      <c r="S3327" s="34"/>
      <c r="T3327" s="34"/>
      <c r="U3327" s="34"/>
      <c r="V3327" s="141"/>
      <c r="W3327" s="141"/>
      <c r="X3327" s="141"/>
      <c r="Y3327" s="141"/>
      <c r="Z3327" s="141"/>
      <c r="AA3327" s="141"/>
      <c r="AB3327" s="141"/>
      <c r="AC3327" s="34"/>
      <c r="AD3327" s="34"/>
    </row>
    <row r="3328" spans="1:30" ht="16.5" thickTop="1" thickBot="1">
      <c r="A3328" s="29">
        <v>3326</v>
      </c>
      <c r="B3328" s="28"/>
      <c r="D3328" s="19"/>
      <c r="E3328" s="30"/>
      <c r="F3328" s="30"/>
      <c r="G3328" s="66"/>
      <c r="H3328" s="66"/>
      <c r="I3328" s="66"/>
      <c r="J3328" s="31"/>
      <c r="K3328" s="31"/>
      <c r="L3328" s="47"/>
      <c r="M3328" s="32"/>
      <c r="N3328" s="33"/>
      <c r="O3328" s="34"/>
      <c r="P3328" s="34"/>
      <c r="Q3328" s="34"/>
      <c r="R3328" s="34"/>
      <c r="S3328" s="34"/>
      <c r="T3328" s="34"/>
      <c r="U3328" s="34"/>
      <c r="V3328" s="141"/>
      <c r="W3328" s="141"/>
      <c r="X3328" s="141"/>
      <c r="Y3328" s="141"/>
      <c r="Z3328" s="141"/>
      <c r="AA3328" s="141"/>
      <c r="AB3328" s="141"/>
      <c r="AC3328" s="34"/>
      <c r="AD3328" s="34"/>
    </row>
    <row r="3329" spans="1:30" ht="16.5" thickTop="1" thickBot="1">
      <c r="A3329" s="29">
        <v>3327</v>
      </c>
      <c r="B3329" s="28"/>
      <c r="D3329" s="19"/>
      <c r="E3329" s="23"/>
      <c r="F3329" s="23"/>
      <c r="G3329" s="65"/>
      <c r="H3329" s="65"/>
      <c r="I3329" s="65"/>
      <c r="J3329" s="24"/>
      <c r="K3329" s="24"/>
      <c r="L3329" s="46"/>
      <c r="M3329" s="25"/>
      <c r="N3329" s="26"/>
      <c r="O3329" s="27"/>
      <c r="P3329" s="27"/>
      <c r="Q3329" s="27"/>
      <c r="R3329" s="27"/>
      <c r="S3329" s="27"/>
      <c r="T3329" s="27"/>
      <c r="U3329" s="27"/>
      <c r="V3329" s="140"/>
      <c r="W3329" s="140"/>
      <c r="X3329" s="140"/>
      <c r="Y3329" s="140"/>
      <c r="Z3329" s="140"/>
      <c r="AA3329" s="140"/>
      <c r="AB3329" s="140"/>
      <c r="AC3329" s="27"/>
      <c r="AD3329" s="27"/>
    </row>
    <row r="3330" spans="1:30" ht="16.5" thickTop="1" thickBot="1">
      <c r="A3330" s="29">
        <v>3328</v>
      </c>
      <c r="B3330" s="28"/>
      <c r="D3330" s="19"/>
      <c r="E3330" s="30"/>
      <c r="F3330" s="30"/>
      <c r="G3330" s="66"/>
      <c r="H3330" s="66"/>
      <c r="I3330" s="66"/>
      <c r="J3330" s="31"/>
      <c r="K3330" s="31"/>
      <c r="L3330" s="47"/>
      <c r="M3330" s="32"/>
      <c r="N3330" s="33"/>
      <c r="O3330" s="34"/>
      <c r="P3330" s="34"/>
      <c r="Q3330" s="34"/>
      <c r="R3330" s="34"/>
      <c r="S3330" s="34"/>
      <c r="T3330" s="34"/>
      <c r="U3330" s="34"/>
      <c r="V3330" s="141"/>
      <c r="W3330" s="141"/>
      <c r="X3330" s="141"/>
      <c r="Y3330" s="141"/>
      <c r="Z3330" s="141"/>
      <c r="AA3330" s="141"/>
      <c r="AB3330" s="141"/>
      <c r="AC3330" s="34"/>
      <c r="AD3330" s="34"/>
    </row>
    <row r="3331" spans="1:30" ht="16.5" thickTop="1" thickBot="1">
      <c r="A3331" s="29">
        <v>3329</v>
      </c>
      <c r="B3331" s="28"/>
      <c r="D3331" s="19"/>
      <c r="E3331" s="30"/>
      <c r="F3331" s="30"/>
      <c r="G3331" s="66"/>
      <c r="H3331" s="66"/>
      <c r="I3331" s="66"/>
      <c r="J3331" s="31"/>
      <c r="K3331" s="31"/>
      <c r="L3331" s="47"/>
      <c r="M3331" s="32"/>
      <c r="N3331" s="33"/>
      <c r="O3331" s="34"/>
      <c r="P3331" s="34"/>
      <c r="Q3331" s="34"/>
      <c r="R3331" s="34"/>
      <c r="S3331" s="34"/>
      <c r="T3331" s="34"/>
      <c r="U3331" s="34"/>
      <c r="V3331" s="141"/>
      <c r="W3331" s="141"/>
      <c r="X3331" s="141"/>
      <c r="Y3331" s="141"/>
      <c r="Z3331" s="141"/>
      <c r="AA3331" s="141"/>
      <c r="AB3331" s="141"/>
      <c r="AC3331" s="34"/>
      <c r="AD3331" s="34"/>
    </row>
    <row r="3332" spans="1:30" ht="16.5" thickTop="1" thickBot="1">
      <c r="A3332" s="29">
        <v>3330</v>
      </c>
      <c r="B3332" s="28"/>
      <c r="D3332" s="19"/>
      <c r="E3332" s="30"/>
      <c r="F3332" s="30"/>
      <c r="G3332" s="66"/>
      <c r="H3332" s="66"/>
      <c r="I3332" s="66"/>
      <c r="J3332" s="31"/>
      <c r="K3332" s="31"/>
      <c r="L3332" s="47"/>
      <c r="M3332" s="32"/>
      <c r="N3332" s="33"/>
      <c r="O3332" s="34"/>
      <c r="P3332" s="34"/>
      <c r="Q3332" s="34"/>
      <c r="R3332" s="34"/>
      <c r="S3332" s="34"/>
      <c r="T3332" s="34"/>
      <c r="U3332" s="34"/>
      <c r="V3332" s="141"/>
      <c r="W3332" s="141"/>
      <c r="X3332" s="141"/>
      <c r="Y3332" s="141"/>
      <c r="Z3332" s="141"/>
      <c r="AA3332" s="141"/>
      <c r="AB3332" s="141"/>
      <c r="AC3332" s="34"/>
      <c r="AD3332" s="34"/>
    </row>
    <row r="3333" spans="1:30" ht="16.5" thickTop="1" thickBot="1">
      <c r="A3333" s="35">
        <v>3331</v>
      </c>
      <c r="B3333" s="28"/>
      <c r="D3333" s="19"/>
      <c r="E3333" s="30"/>
      <c r="F3333" s="30"/>
      <c r="G3333" s="66"/>
      <c r="H3333" s="66"/>
      <c r="I3333" s="66"/>
      <c r="J3333" s="31"/>
      <c r="K3333" s="31"/>
      <c r="L3333" s="47"/>
      <c r="M3333" s="32"/>
      <c r="N3333" s="33"/>
      <c r="O3333" s="34"/>
      <c r="P3333" s="34"/>
      <c r="Q3333" s="34"/>
      <c r="R3333" s="34"/>
      <c r="S3333" s="34"/>
      <c r="T3333" s="34"/>
      <c r="U3333" s="34"/>
      <c r="V3333" s="141"/>
      <c r="W3333" s="141"/>
      <c r="X3333" s="141"/>
      <c r="Y3333" s="141"/>
      <c r="Z3333" s="141"/>
      <c r="AA3333" s="141"/>
      <c r="AB3333" s="141"/>
      <c r="AC3333" s="34"/>
      <c r="AD3333" s="34"/>
    </row>
    <row r="3334" spans="1:30" ht="16.5" thickTop="1" thickBot="1">
      <c r="A3334" s="35">
        <v>3332</v>
      </c>
      <c r="B3334" s="28"/>
      <c r="D3334" s="19"/>
      <c r="E3334" s="30"/>
      <c r="F3334" s="30"/>
      <c r="G3334" s="66"/>
      <c r="H3334" s="66"/>
      <c r="I3334" s="66"/>
      <c r="J3334" s="31"/>
      <c r="K3334" s="31"/>
      <c r="L3334" s="47"/>
      <c r="M3334" s="32"/>
      <c r="N3334" s="33"/>
      <c r="O3334" s="34"/>
      <c r="P3334" s="34"/>
      <c r="Q3334" s="34"/>
      <c r="R3334" s="34"/>
      <c r="S3334" s="34"/>
      <c r="T3334" s="34"/>
      <c r="U3334" s="34"/>
      <c r="V3334" s="141"/>
      <c r="W3334" s="141"/>
      <c r="X3334" s="141"/>
      <c r="Y3334" s="141"/>
      <c r="Z3334" s="141"/>
      <c r="AA3334" s="141"/>
      <c r="AB3334" s="141"/>
      <c r="AC3334" s="34"/>
      <c r="AD3334" s="34"/>
    </row>
    <row r="3335" spans="1:30" ht="16.5" thickTop="1" thickBot="1">
      <c r="A3335" s="35">
        <v>3333</v>
      </c>
      <c r="B3335" s="28"/>
      <c r="D3335" s="19"/>
      <c r="E3335" s="23"/>
      <c r="F3335" s="23"/>
      <c r="G3335" s="65"/>
      <c r="H3335" s="65"/>
      <c r="I3335" s="65"/>
      <c r="J3335" s="24"/>
      <c r="K3335" s="24"/>
      <c r="L3335" s="46"/>
      <c r="M3335" s="25"/>
      <c r="N3335" s="26"/>
      <c r="O3335" s="27"/>
      <c r="P3335" s="27"/>
      <c r="Q3335" s="27"/>
      <c r="R3335" s="27"/>
      <c r="S3335" s="27"/>
      <c r="T3335" s="27"/>
      <c r="U3335" s="27"/>
      <c r="V3335" s="140"/>
      <c r="W3335" s="140"/>
      <c r="X3335" s="140"/>
      <c r="Y3335" s="140"/>
      <c r="Z3335" s="140"/>
      <c r="AA3335" s="140"/>
      <c r="AB3335" s="140"/>
      <c r="AC3335" s="27"/>
      <c r="AD3335" s="27"/>
    </row>
    <row r="3336" spans="1:30" ht="16.5" thickTop="1" thickBot="1">
      <c r="A3336" s="35">
        <v>3334</v>
      </c>
      <c r="B3336" s="28"/>
      <c r="D3336" s="19"/>
      <c r="E3336" s="30"/>
      <c r="F3336" s="30"/>
      <c r="G3336" s="66"/>
      <c r="H3336" s="66"/>
      <c r="I3336" s="66"/>
      <c r="J3336" s="31"/>
      <c r="K3336" s="31"/>
      <c r="L3336" s="47"/>
      <c r="M3336" s="32"/>
      <c r="N3336" s="33"/>
      <c r="O3336" s="34"/>
      <c r="P3336" s="34"/>
      <c r="Q3336" s="34"/>
      <c r="R3336" s="34"/>
      <c r="S3336" s="34"/>
      <c r="T3336" s="34"/>
      <c r="U3336" s="34"/>
      <c r="V3336" s="141"/>
      <c r="W3336" s="141"/>
      <c r="X3336" s="141"/>
      <c r="Y3336" s="141"/>
      <c r="Z3336" s="141"/>
      <c r="AA3336" s="141"/>
      <c r="AB3336" s="141"/>
      <c r="AC3336" s="34"/>
      <c r="AD3336" s="34"/>
    </row>
    <row r="3337" spans="1:30" ht="16.5" thickTop="1" thickBot="1">
      <c r="A3337" s="35">
        <v>3335</v>
      </c>
      <c r="B3337" s="28"/>
      <c r="D3337" s="19"/>
      <c r="E3337" s="23"/>
      <c r="F3337" s="23"/>
      <c r="G3337" s="66"/>
      <c r="H3337" s="65"/>
      <c r="I3337" s="65"/>
      <c r="J3337" s="24"/>
      <c r="K3337" s="24"/>
      <c r="L3337" s="47"/>
      <c r="M3337" s="32"/>
      <c r="N3337" s="26"/>
      <c r="O3337" s="34"/>
      <c r="P3337" s="34"/>
      <c r="Q3337" s="34"/>
      <c r="R3337" s="34"/>
      <c r="S3337" s="34"/>
      <c r="T3337" s="34"/>
      <c r="U3337" s="34"/>
      <c r="V3337" s="141"/>
      <c r="W3337" s="141"/>
      <c r="X3337" s="141"/>
      <c r="Y3337" s="141"/>
      <c r="Z3337" s="141"/>
      <c r="AA3337" s="141"/>
      <c r="AB3337" s="141"/>
      <c r="AC3337" s="34"/>
      <c r="AD3337" s="34"/>
    </row>
    <row r="3338" spans="1:30" ht="16.5" thickTop="1" thickBot="1">
      <c r="A3338" s="35">
        <v>3336</v>
      </c>
      <c r="B3338" s="28"/>
      <c r="D3338" s="19"/>
      <c r="E3338" s="30"/>
      <c r="F3338" s="30"/>
      <c r="G3338" s="66"/>
      <c r="H3338" s="66"/>
      <c r="I3338" s="66"/>
      <c r="J3338" s="31"/>
      <c r="K3338" s="31"/>
      <c r="L3338" s="47"/>
      <c r="M3338" s="32"/>
      <c r="N3338" s="33"/>
      <c r="O3338" s="34"/>
      <c r="P3338" s="34"/>
      <c r="Q3338" s="34"/>
      <c r="R3338" s="34"/>
      <c r="S3338" s="34"/>
      <c r="T3338" s="34"/>
      <c r="U3338" s="34"/>
      <c r="V3338" s="141"/>
      <c r="W3338" s="141"/>
      <c r="X3338" s="141"/>
      <c r="Y3338" s="141"/>
      <c r="Z3338" s="141"/>
      <c r="AA3338" s="141"/>
      <c r="AB3338" s="141"/>
      <c r="AC3338" s="34"/>
      <c r="AD3338" s="34"/>
    </row>
    <row r="3339" spans="1:30" ht="16.5" thickTop="1" thickBot="1">
      <c r="A3339" s="35">
        <v>3337</v>
      </c>
      <c r="B3339" s="28"/>
      <c r="D3339" s="19"/>
      <c r="E3339" s="23"/>
      <c r="F3339" s="23"/>
      <c r="G3339" s="66"/>
      <c r="H3339" s="65"/>
      <c r="I3339" s="65"/>
      <c r="J3339" s="24"/>
      <c r="K3339" s="24"/>
      <c r="L3339" s="47"/>
      <c r="M3339" s="32"/>
      <c r="N3339" s="26"/>
      <c r="O3339" s="34"/>
      <c r="P3339" s="34"/>
      <c r="Q3339" s="34"/>
      <c r="R3339" s="34"/>
      <c r="S3339" s="34"/>
      <c r="T3339" s="34"/>
      <c r="U3339" s="34"/>
      <c r="V3339" s="141"/>
      <c r="W3339" s="141"/>
      <c r="X3339" s="141"/>
      <c r="Y3339" s="141"/>
      <c r="Z3339" s="141"/>
      <c r="AA3339" s="141"/>
      <c r="AB3339" s="141"/>
      <c r="AC3339" s="34"/>
      <c r="AD3339" s="34"/>
    </row>
    <row r="3340" spans="1:30" ht="16.5" thickTop="1" thickBot="1">
      <c r="A3340" s="35">
        <v>3338</v>
      </c>
      <c r="B3340" s="28"/>
      <c r="D3340" s="19"/>
      <c r="E3340" s="30"/>
      <c r="F3340" s="30"/>
      <c r="G3340" s="66"/>
      <c r="H3340" s="66"/>
      <c r="I3340" s="66"/>
      <c r="J3340" s="31"/>
      <c r="K3340" s="31"/>
      <c r="L3340" s="47"/>
      <c r="M3340" s="32"/>
      <c r="N3340" s="33"/>
      <c r="O3340" s="34"/>
      <c r="P3340" s="34"/>
      <c r="Q3340" s="34"/>
      <c r="R3340" s="34"/>
      <c r="S3340" s="34"/>
      <c r="T3340" s="34"/>
      <c r="U3340" s="34"/>
      <c r="V3340" s="141"/>
      <c r="W3340" s="141"/>
      <c r="X3340" s="141"/>
      <c r="Y3340" s="141"/>
      <c r="Z3340" s="141"/>
      <c r="AA3340" s="141"/>
      <c r="AB3340" s="141"/>
      <c r="AC3340" s="34"/>
      <c r="AD3340" s="34"/>
    </row>
    <row r="3341" spans="1:30" ht="16.5" thickTop="1" thickBot="1">
      <c r="A3341" s="35">
        <v>3339</v>
      </c>
      <c r="B3341" s="28"/>
      <c r="D3341" s="19"/>
      <c r="E3341" s="23"/>
      <c r="F3341" s="23"/>
      <c r="G3341" s="65"/>
      <c r="H3341" s="65"/>
      <c r="I3341" s="65"/>
      <c r="J3341" s="24"/>
      <c r="K3341" s="24"/>
      <c r="L3341" s="47"/>
      <c r="M3341" s="32"/>
      <c r="N3341" s="26"/>
      <c r="O3341" s="27"/>
      <c r="P3341" s="27"/>
      <c r="Q3341" s="27"/>
      <c r="R3341" s="27"/>
      <c r="S3341" s="27"/>
      <c r="T3341" s="27"/>
      <c r="U3341" s="27"/>
      <c r="V3341" s="140"/>
      <c r="W3341" s="140"/>
      <c r="X3341" s="140"/>
      <c r="Y3341" s="140"/>
      <c r="Z3341" s="140"/>
      <c r="AA3341" s="140"/>
      <c r="AB3341" s="140"/>
      <c r="AC3341" s="27"/>
      <c r="AD3341" s="27"/>
    </row>
    <row r="3342" spans="1:30" ht="16.5" thickTop="1" thickBot="1">
      <c r="A3342" s="35">
        <v>3340</v>
      </c>
      <c r="B3342" s="28"/>
      <c r="D3342" s="19"/>
      <c r="E3342" s="30"/>
      <c r="F3342" s="30"/>
      <c r="G3342" s="66"/>
      <c r="H3342" s="66"/>
      <c r="I3342" s="66"/>
      <c r="J3342" s="31"/>
      <c r="K3342" s="31"/>
      <c r="L3342" s="47"/>
      <c r="M3342" s="32"/>
      <c r="N3342" s="33"/>
      <c r="O3342" s="34"/>
      <c r="P3342" s="34"/>
      <c r="Q3342" s="34"/>
      <c r="R3342" s="34"/>
      <c r="S3342" s="34"/>
      <c r="T3342" s="34"/>
      <c r="U3342" s="34"/>
      <c r="V3342" s="141"/>
      <c r="W3342" s="141"/>
      <c r="X3342" s="141"/>
      <c r="Y3342" s="141"/>
      <c r="Z3342" s="141"/>
      <c r="AA3342" s="141"/>
      <c r="AB3342" s="141"/>
      <c r="AC3342" s="34"/>
      <c r="AD3342" s="34"/>
    </row>
    <row r="3343" spans="1:30" ht="16.5" thickTop="1" thickBot="1">
      <c r="A3343" s="22">
        <v>3341</v>
      </c>
      <c r="B3343" s="28"/>
      <c r="D3343" s="19"/>
      <c r="E3343" s="23"/>
      <c r="F3343" s="23"/>
      <c r="G3343" s="65"/>
      <c r="H3343" s="65"/>
      <c r="I3343" s="65"/>
      <c r="J3343" s="24"/>
      <c r="K3343" s="24"/>
      <c r="L3343" s="46"/>
      <c r="M3343" s="25"/>
      <c r="N3343" s="26"/>
      <c r="O3343" s="27"/>
      <c r="P3343" s="27"/>
      <c r="Q3343" s="27"/>
      <c r="R3343" s="27"/>
      <c r="S3343" s="27"/>
      <c r="T3343" s="27"/>
      <c r="U3343" s="27"/>
      <c r="V3343" s="140"/>
      <c r="W3343" s="140"/>
      <c r="X3343" s="140"/>
      <c r="Y3343" s="140"/>
      <c r="Z3343" s="140"/>
      <c r="AA3343" s="140"/>
      <c r="AB3343" s="140"/>
      <c r="AC3343" s="27"/>
      <c r="AD3343" s="27"/>
    </row>
    <row r="3344" spans="1:30" ht="16.5" thickTop="1" thickBot="1">
      <c r="A3344" s="29">
        <v>3342</v>
      </c>
      <c r="B3344" s="28"/>
      <c r="D3344" s="19"/>
      <c r="E3344" s="30"/>
      <c r="F3344" s="30"/>
      <c r="G3344" s="66"/>
      <c r="H3344" s="66"/>
      <c r="I3344" s="66"/>
      <c r="J3344" s="31"/>
      <c r="K3344" s="31"/>
      <c r="L3344" s="47"/>
      <c r="M3344" s="32"/>
      <c r="N3344" s="33"/>
      <c r="O3344" s="34"/>
      <c r="P3344" s="34"/>
      <c r="Q3344" s="34"/>
      <c r="R3344" s="34"/>
      <c r="S3344" s="34"/>
      <c r="T3344" s="34"/>
      <c r="U3344" s="34"/>
      <c r="V3344" s="141"/>
      <c r="W3344" s="141"/>
      <c r="X3344" s="141"/>
      <c r="Y3344" s="141"/>
      <c r="Z3344" s="141"/>
      <c r="AA3344" s="141"/>
      <c r="AB3344" s="141"/>
      <c r="AC3344" s="34"/>
      <c r="AD3344" s="34"/>
    </row>
    <row r="3345" spans="1:30" ht="16.5" thickTop="1" thickBot="1">
      <c r="A3345" s="29">
        <v>3343</v>
      </c>
      <c r="B3345" s="28"/>
      <c r="D3345" s="19"/>
      <c r="E3345" s="30"/>
      <c r="F3345" s="30"/>
      <c r="G3345" s="66"/>
      <c r="H3345" s="66"/>
      <c r="I3345" s="66"/>
      <c r="J3345" s="31"/>
      <c r="K3345" s="31"/>
      <c r="L3345" s="47"/>
      <c r="M3345" s="32"/>
      <c r="N3345" s="33"/>
      <c r="O3345" s="34"/>
      <c r="P3345" s="34"/>
      <c r="Q3345" s="34"/>
      <c r="R3345" s="34"/>
      <c r="S3345" s="34"/>
      <c r="T3345" s="34"/>
      <c r="U3345" s="34"/>
      <c r="V3345" s="141"/>
      <c r="W3345" s="141"/>
      <c r="X3345" s="141"/>
      <c r="Y3345" s="141"/>
      <c r="Z3345" s="141"/>
      <c r="AA3345" s="141"/>
      <c r="AB3345" s="141"/>
      <c r="AC3345" s="34"/>
      <c r="AD3345" s="34"/>
    </row>
    <row r="3346" spans="1:30" ht="16.5" thickTop="1" thickBot="1">
      <c r="A3346" s="29">
        <v>3344</v>
      </c>
      <c r="B3346" s="28"/>
      <c r="D3346" s="19"/>
      <c r="E3346" s="30"/>
      <c r="F3346" s="30"/>
      <c r="G3346" s="66"/>
      <c r="H3346" s="66"/>
      <c r="I3346" s="66"/>
      <c r="J3346" s="31"/>
      <c r="K3346" s="31"/>
      <c r="L3346" s="47"/>
      <c r="M3346" s="32"/>
      <c r="N3346" s="33"/>
      <c r="O3346" s="34"/>
      <c r="P3346" s="34"/>
      <c r="Q3346" s="34"/>
      <c r="R3346" s="34"/>
      <c r="S3346" s="34"/>
      <c r="T3346" s="34"/>
      <c r="U3346" s="34"/>
      <c r="V3346" s="141"/>
      <c r="W3346" s="141"/>
      <c r="X3346" s="141"/>
      <c r="Y3346" s="141"/>
      <c r="Z3346" s="141"/>
      <c r="AA3346" s="141"/>
      <c r="AB3346" s="141"/>
      <c r="AC3346" s="34"/>
      <c r="AD3346" s="34"/>
    </row>
    <row r="3347" spans="1:30" ht="16.5" thickTop="1" thickBot="1">
      <c r="A3347" s="29">
        <v>3345</v>
      </c>
      <c r="B3347" s="28"/>
      <c r="D3347" s="19"/>
      <c r="E3347" s="30"/>
      <c r="F3347" s="30"/>
      <c r="G3347" s="66"/>
      <c r="H3347" s="66"/>
      <c r="I3347" s="66"/>
      <c r="J3347" s="31"/>
      <c r="K3347" s="31"/>
      <c r="L3347" s="47"/>
      <c r="M3347" s="32"/>
      <c r="N3347" s="33"/>
      <c r="O3347" s="34"/>
      <c r="P3347" s="34"/>
      <c r="Q3347" s="34"/>
      <c r="R3347" s="34"/>
      <c r="S3347" s="34"/>
      <c r="T3347" s="34"/>
      <c r="U3347" s="34"/>
      <c r="V3347" s="141"/>
      <c r="W3347" s="141"/>
      <c r="X3347" s="141"/>
      <c r="Y3347" s="141"/>
      <c r="Z3347" s="141"/>
      <c r="AA3347" s="141"/>
      <c r="AB3347" s="141"/>
      <c r="AC3347" s="34"/>
      <c r="AD3347" s="34"/>
    </row>
    <row r="3348" spans="1:30" ht="16.5" thickTop="1" thickBot="1">
      <c r="A3348" s="29">
        <v>3346</v>
      </c>
      <c r="B3348" s="28"/>
      <c r="D3348" s="19"/>
      <c r="E3348" s="30"/>
      <c r="F3348" s="30"/>
      <c r="G3348" s="66"/>
      <c r="H3348" s="66"/>
      <c r="I3348" s="66"/>
      <c r="J3348" s="31"/>
      <c r="K3348" s="31"/>
      <c r="L3348" s="47"/>
      <c r="M3348" s="32"/>
      <c r="N3348" s="33"/>
      <c r="O3348" s="34"/>
      <c r="P3348" s="34"/>
      <c r="Q3348" s="34"/>
      <c r="R3348" s="34"/>
      <c r="S3348" s="34"/>
      <c r="T3348" s="34"/>
      <c r="U3348" s="34"/>
      <c r="V3348" s="141"/>
      <c r="W3348" s="141"/>
      <c r="X3348" s="141"/>
      <c r="Y3348" s="141"/>
      <c r="Z3348" s="141"/>
      <c r="AA3348" s="141"/>
      <c r="AB3348" s="141"/>
      <c r="AC3348" s="34"/>
      <c r="AD3348" s="34"/>
    </row>
    <row r="3349" spans="1:30" ht="16.5" thickTop="1" thickBot="1">
      <c r="A3349" s="29">
        <v>3347</v>
      </c>
      <c r="B3349" s="28"/>
      <c r="D3349" s="19"/>
      <c r="E3349" s="23"/>
      <c r="F3349" s="23"/>
      <c r="G3349" s="65"/>
      <c r="H3349" s="65"/>
      <c r="I3349" s="65"/>
      <c r="J3349" s="24"/>
      <c r="K3349" s="24"/>
      <c r="L3349" s="46"/>
      <c r="M3349" s="25"/>
      <c r="N3349" s="26"/>
      <c r="O3349" s="27"/>
      <c r="P3349" s="27"/>
      <c r="Q3349" s="27"/>
      <c r="R3349" s="27"/>
      <c r="S3349" s="27"/>
      <c r="T3349" s="27"/>
      <c r="U3349" s="27"/>
      <c r="V3349" s="140"/>
      <c r="W3349" s="140"/>
      <c r="X3349" s="140"/>
      <c r="Y3349" s="140"/>
      <c r="Z3349" s="140"/>
      <c r="AA3349" s="140"/>
      <c r="AB3349" s="140"/>
      <c r="AC3349" s="27"/>
      <c r="AD3349" s="27"/>
    </row>
    <row r="3350" spans="1:30" ht="16.5" thickTop="1" thickBot="1">
      <c r="A3350" s="29">
        <v>3348</v>
      </c>
      <c r="B3350" s="28"/>
      <c r="D3350" s="19"/>
      <c r="E3350" s="30"/>
      <c r="F3350" s="30"/>
      <c r="G3350" s="66"/>
      <c r="H3350" s="66"/>
      <c r="I3350" s="66"/>
      <c r="J3350" s="31"/>
      <c r="K3350" s="31"/>
      <c r="L3350" s="47"/>
      <c r="M3350" s="32"/>
      <c r="N3350" s="33"/>
      <c r="O3350" s="34"/>
      <c r="P3350" s="34"/>
      <c r="Q3350" s="34"/>
      <c r="R3350" s="34"/>
      <c r="S3350" s="34"/>
      <c r="T3350" s="34"/>
      <c r="U3350" s="34"/>
      <c r="V3350" s="141"/>
      <c r="W3350" s="141"/>
      <c r="X3350" s="141"/>
      <c r="Y3350" s="141"/>
      <c r="Z3350" s="141"/>
      <c r="AA3350" s="141"/>
      <c r="AB3350" s="141"/>
      <c r="AC3350" s="34"/>
      <c r="AD3350" s="34"/>
    </row>
    <row r="3351" spans="1:30" ht="16.5" thickTop="1" thickBot="1">
      <c r="A3351" s="29">
        <v>3349</v>
      </c>
      <c r="B3351" s="28"/>
      <c r="D3351" s="19"/>
      <c r="E3351" s="30"/>
      <c r="F3351" s="30"/>
      <c r="G3351" s="66"/>
      <c r="H3351" s="66"/>
      <c r="I3351" s="66"/>
      <c r="J3351" s="31"/>
      <c r="K3351" s="31"/>
      <c r="L3351" s="47"/>
      <c r="M3351" s="32"/>
      <c r="N3351" s="33"/>
      <c r="O3351" s="34"/>
      <c r="P3351" s="34"/>
      <c r="Q3351" s="34"/>
      <c r="R3351" s="34"/>
      <c r="S3351" s="34"/>
      <c r="T3351" s="34"/>
      <c r="U3351" s="34"/>
      <c r="V3351" s="141"/>
      <c r="W3351" s="141"/>
      <c r="X3351" s="141"/>
      <c r="Y3351" s="141"/>
      <c r="Z3351" s="141"/>
      <c r="AA3351" s="141"/>
      <c r="AB3351" s="141"/>
      <c r="AC3351" s="34"/>
      <c r="AD3351" s="34"/>
    </row>
    <row r="3352" spans="1:30" ht="16.5" thickTop="1" thickBot="1">
      <c r="A3352" s="29">
        <v>3350</v>
      </c>
      <c r="B3352" s="28"/>
      <c r="D3352" s="19"/>
      <c r="E3352" s="30"/>
      <c r="F3352" s="30"/>
      <c r="G3352" s="66"/>
      <c r="H3352" s="66"/>
      <c r="I3352" s="66"/>
      <c r="J3352" s="31"/>
      <c r="K3352" s="31"/>
      <c r="L3352" s="47"/>
      <c r="M3352" s="32"/>
      <c r="N3352" s="33"/>
      <c r="O3352" s="34"/>
      <c r="P3352" s="34"/>
      <c r="Q3352" s="34"/>
      <c r="R3352" s="34"/>
      <c r="S3352" s="34"/>
      <c r="T3352" s="34"/>
      <c r="U3352" s="34"/>
      <c r="V3352" s="141"/>
      <c r="W3352" s="141"/>
      <c r="X3352" s="141"/>
      <c r="Y3352" s="141"/>
      <c r="Z3352" s="141"/>
      <c r="AA3352" s="141"/>
      <c r="AB3352" s="141"/>
      <c r="AC3352" s="34"/>
      <c r="AD3352" s="34"/>
    </row>
    <row r="3353" spans="1:30" ht="16.5" thickTop="1" thickBot="1">
      <c r="A3353" s="35">
        <v>3351</v>
      </c>
      <c r="B3353" s="28"/>
      <c r="D3353" s="19"/>
      <c r="E3353" s="30"/>
      <c r="F3353" s="30"/>
      <c r="G3353" s="66"/>
      <c r="H3353" s="66"/>
      <c r="I3353" s="66"/>
      <c r="J3353" s="31"/>
      <c r="K3353" s="31"/>
      <c r="L3353" s="47"/>
      <c r="M3353" s="32"/>
      <c r="N3353" s="33"/>
      <c r="O3353" s="34"/>
      <c r="P3353" s="34"/>
      <c r="Q3353" s="34"/>
      <c r="R3353" s="34"/>
      <c r="S3353" s="34"/>
      <c r="T3353" s="34"/>
      <c r="U3353" s="34"/>
      <c r="V3353" s="141"/>
      <c r="W3353" s="141"/>
      <c r="X3353" s="141"/>
      <c r="Y3353" s="141"/>
      <c r="Z3353" s="141"/>
      <c r="AA3353" s="141"/>
      <c r="AB3353" s="141"/>
      <c r="AC3353" s="34"/>
      <c r="AD3353" s="34"/>
    </row>
    <row r="3354" spans="1:30" ht="16.5" thickTop="1" thickBot="1">
      <c r="A3354" s="35">
        <v>3352</v>
      </c>
      <c r="B3354" s="28"/>
      <c r="D3354" s="19"/>
      <c r="E3354" s="30"/>
      <c r="F3354" s="30"/>
      <c r="G3354" s="66"/>
      <c r="H3354" s="66"/>
      <c r="I3354" s="66"/>
      <c r="J3354" s="31"/>
      <c r="K3354" s="31"/>
      <c r="L3354" s="47"/>
      <c r="M3354" s="32"/>
      <c r="N3354" s="33"/>
      <c r="O3354" s="34"/>
      <c r="P3354" s="34"/>
      <c r="Q3354" s="34"/>
      <c r="R3354" s="34"/>
      <c r="S3354" s="34"/>
      <c r="T3354" s="34"/>
      <c r="U3354" s="34"/>
      <c r="V3354" s="141"/>
      <c r="W3354" s="141"/>
      <c r="X3354" s="141"/>
      <c r="Y3354" s="141"/>
      <c r="Z3354" s="141"/>
      <c r="AA3354" s="141"/>
      <c r="AB3354" s="141"/>
      <c r="AC3354" s="34"/>
      <c r="AD3354" s="34"/>
    </row>
    <row r="3355" spans="1:30" ht="16.5" thickTop="1" thickBot="1">
      <c r="A3355" s="35">
        <v>3353</v>
      </c>
      <c r="B3355" s="28"/>
      <c r="D3355" s="19"/>
      <c r="E3355" s="23"/>
      <c r="F3355" s="23"/>
      <c r="G3355" s="65"/>
      <c r="H3355" s="65"/>
      <c r="I3355" s="65"/>
      <c r="J3355" s="24"/>
      <c r="K3355" s="24"/>
      <c r="L3355" s="46"/>
      <c r="M3355" s="25"/>
      <c r="N3355" s="26"/>
      <c r="O3355" s="27"/>
      <c r="P3355" s="27"/>
      <c r="Q3355" s="27"/>
      <c r="R3355" s="27"/>
      <c r="S3355" s="27"/>
      <c r="T3355" s="27"/>
      <c r="U3355" s="27"/>
      <c r="V3355" s="140"/>
      <c r="W3355" s="140"/>
      <c r="X3355" s="140"/>
      <c r="Y3355" s="140"/>
      <c r="Z3355" s="140"/>
      <c r="AA3355" s="140"/>
      <c r="AB3355" s="140"/>
      <c r="AC3355" s="27"/>
      <c r="AD3355" s="27"/>
    </row>
    <row r="3356" spans="1:30" ht="16.5" thickTop="1" thickBot="1">
      <c r="A3356" s="35">
        <v>3354</v>
      </c>
      <c r="B3356" s="28"/>
      <c r="D3356" s="19"/>
      <c r="E3356" s="30"/>
      <c r="F3356" s="30"/>
      <c r="G3356" s="66"/>
      <c r="H3356" s="66"/>
      <c r="I3356" s="66"/>
      <c r="J3356" s="31"/>
      <c r="K3356" s="31"/>
      <c r="L3356" s="47"/>
      <c r="M3356" s="32"/>
      <c r="N3356" s="33"/>
      <c r="O3356" s="34"/>
      <c r="P3356" s="34"/>
      <c r="Q3356" s="34"/>
      <c r="R3356" s="34"/>
      <c r="S3356" s="34"/>
      <c r="T3356" s="34"/>
      <c r="U3356" s="34"/>
      <c r="V3356" s="141"/>
      <c r="W3356" s="141"/>
      <c r="X3356" s="141"/>
      <c r="Y3356" s="141"/>
      <c r="Z3356" s="141"/>
      <c r="AA3356" s="141"/>
      <c r="AB3356" s="141"/>
      <c r="AC3356" s="34"/>
      <c r="AD3356" s="34"/>
    </row>
    <row r="3357" spans="1:30" ht="16.5" thickTop="1" thickBot="1">
      <c r="A3357" s="35">
        <v>3355</v>
      </c>
      <c r="B3357" s="28"/>
      <c r="D3357" s="19"/>
      <c r="E3357" s="23"/>
      <c r="F3357" s="23"/>
      <c r="G3357" s="66"/>
      <c r="H3357" s="65"/>
      <c r="I3357" s="65"/>
      <c r="J3357" s="24"/>
      <c r="K3357" s="24"/>
      <c r="L3357" s="47"/>
      <c r="M3357" s="32"/>
      <c r="N3357" s="26"/>
      <c r="O3357" s="34"/>
      <c r="P3357" s="34"/>
      <c r="Q3357" s="34"/>
      <c r="R3357" s="34"/>
      <c r="S3357" s="34"/>
      <c r="T3357" s="34"/>
      <c r="U3357" s="34"/>
      <c r="V3357" s="141"/>
      <c r="W3357" s="141"/>
      <c r="X3357" s="141"/>
      <c r="Y3357" s="141"/>
      <c r="Z3357" s="141"/>
      <c r="AA3357" s="141"/>
      <c r="AB3357" s="141"/>
      <c r="AC3357" s="34"/>
      <c r="AD3357" s="34"/>
    </row>
    <row r="3358" spans="1:30" ht="16.5" thickTop="1" thickBot="1">
      <c r="A3358" s="35">
        <v>3356</v>
      </c>
      <c r="B3358" s="28"/>
      <c r="D3358" s="19"/>
      <c r="E3358" s="30"/>
      <c r="F3358" s="30"/>
      <c r="G3358" s="66"/>
      <c r="H3358" s="66"/>
      <c r="I3358" s="66"/>
      <c r="J3358" s="31"/>
      <c r="K3358" s="31"/>
      <c r="L3358" s="47"/>
      <c r="M3358" s="32"/>
      <c r="N3358" s="33"/>
      <c r="O3358" s="34"/>
      <c r="P3358" s="34"/>
      <c r="Q3358" s="34"/>
      <c r="R3358" s="34"/>
      <c r="S3358" s="34"/>
      <c r="T3358" s="34"/>
      <c r="U3358" s="34"/>
      <c r="V3358" s="141"/>
      <c r="W3358" s="141"/>
      <c r="X3358" s="141"/>
      <c r="Y3358" s="141"/>
      <c r="Z3358" s="141"/>
      <c r="AA3358" s="141"/>
      <c r="AB3358" s="141"/>
      <c r="AC3358" s="34"/>
      <c r="AD3358" s="34"/>
    </row>
    <row r="3359" spans="1:30" ht="16.5" thickTop="1" thickBot="1">
      <c r="A3359" s="35">
        <v>3357</v>
      </c>
      <c r="B3359" s="28"/>
      <c r="D3359" s="19"/>
      <c r="E3359" s="23"/>
      <c r="F3359" s="23"/>
      <c r="G3359" s="66"/>
      <c r="H3359" s="65"/>
      <c r="I3359" s="65"/>
      <c r="J3359" s="24"/>
      <c r="K3359" s="24"/>
      <c r="L3359" s="47"/>
      <c r="M3359" s="32"/>
      <c r="N3359" s="26"/>
      <c r="O3359" s="34"/>
      <c r="P3359" s="34"/>
      <c r="Q3359" s="34"/>
      <c r="R3359" s="34"/>
      <c r="S3359" s="34"/>
      <c r="T3359" s="34"/>
      <c r="U3359" s="34"/>
      <c r="V3359" s="141"/>
      <c r="W3359" s="141"/>
      <c r="X3359" s="141"/>
      <c r="Y3359" s="141"/>
      <c r="Z3359" s="141"/>
      <c r="AA3359" s="141"/>
      <c r="AB3359" s="141"/>
      <c r="AC3359" s="34"/>
      <c r="AD3359" s="34"/>
    </row>
    <row r="3360" spans="1:30" ht="16.5" thickTop="1" thickBot="1">
      <c r="A3360" s="35">
        <v>3358</v>
      </c>
      <c r="B3360" s="28"/>
      <c r="D3360" s="19"/>
      <c r="E3360" s="30"/>
      <c r="F3360" s="30"/>
      <c r="G3360" s="66"/>
      <c r="H3360" s="66"/>
      <c r="I3360" s="66"/>
      <c r="J3360" s="31"/>
      <c r="K3360" s="31"/>
      <c r="L3360" s="47"/>
      <c r="M3360" s="32"/>
      <c r="N3360" s="33"/>
      <c r="O3360" s="34"/>
      <c r="P3360" s="34"/>
      <c r="Q3360" s="34"/>
      <c r="R3360" s="34"/>
      <c r="S3360" s="34"/>
      <c r="T3360" s="34"/>
      <c r="U3360" s="34"/>
      <c r="V3360" s="141"/>
      <c r="W3360" s="141"/>
      <c r="X3360" s="141"/>
      <c r="Y3360" s="141"/>
      <c r="Z3360" s="141"/>
      <c r="AA3360" s="141"/>
      <c r="AB3360" s="141"/>
      <c r="AC3360" s="34"/>
      <c r="AD3360" s="34"/>
    </row>
    <row r="3361" spans="1:30" ht="16.5" thickTop="1" thickBot="1">
      <c r="A3361" s="35">
        <v>3359</v>
      </c>
      <c r="B3361" s="28"/>
      <c r="C3361" s="28"/>
      <c r="D3361" s="44"/>
      <c r="E3361" s="23"/>
      <c r="F3361" s="23"/>
      <c r="G3361" s="65"/>
      <c r="H3361" s="65"/>
      <c r="I3361" s="65"/>
      <c r="J3361" s="24"/>
      <c r="K3361" s="24"/>
      <c r="L3361" s="46"/>
      <c r="M3361" s="25"/>
      <c r="N3361" s="26"/>
      <c r="O3361" s="27"/>
      <c r="P3361" s="27"/>
      <c r="Q3361" s="27"/>
      <c r="R3361" s="27"/>
      <c r="S3361" s="27"/>
      <c r="T3361" s="27"/>
      <c r="U3361" s="27"/>
      <c r="V3361" s="140"/>
      <c r="W3361" s="140"/>
      <c r="X3361" s="140"/>
      <c r="Y3361" s="140"/>
      <c r="Z3361" s="140"/>
      <c r="AA3361" s="140"/>
      <c r="AB3361" s="140"/>
      <c r="AC3361" s="27"/>
      <c r="AD3361" s="27"/>
    </row>
    <row r="3362" spans="1:30" ht="16.5" thickTop="1" thickBot="1">
      <c r="A3362" s="35">
        <v>3360</v>
      </c>
      <c r="B3362" s="28"/>
      <c r="C3362" s="28"/>
      <c r="D3362" s="19"/>
      <c r="E3362" s="30"/>
      <c r="F3362" s="30"/>
      <c r="G3362" s="66"/>
      <c r="H3362" s="66"/>
      <c r="I3362" s="66"/>
      <c r="J3362" s="31"/>
      <c r="K3362" s="31"/>
      <c r="L3362" s="47"/>
      <c r="M3362" s="32"/>
      <c r="N3362" s="33"/>
      <c r="O3362" s="34"/>
      <c r="P3362" s="34"/>
      <c r="Q3362" s="34"/>
      <c r="R3362" s="34"/>
      <c r="S3362" s="34"/>
      <c r="T3362" s="34"/>
      <c r="U3362" s="34"/>
      <c r="V3362" s="141"/>
      <c r="W3362" s="141"/>
      <c r="X3362" s="141"/>
      <c r="Y3362" s="141"/>
      <c r="Z3362" s="141"/>
      <c r="AA3362" s="141"/>
      <c r="AB3362" s="141"/>
      <c r="AC3362" s="34"/>
      <c r="AD3362" s="34"/>
    </row>
    <row r="3363" spans="1:30" ht="16.5" thickTop="1" thickBot="1">
      <c r="A3363" s="22">
        <v>3361</v>
      </c>
      <c r="B3363" s="28"/>
      <c r="C3363" s="28"/>
      <c r="D3363" s="19"/>
      <c r="E3363" s="30"/>
      <c r="F3363" s="30"/>
      <c r="G3363" s="66"/>
      <c r="H3363" s="66"/>
      <c r="I3363" s="66"/>
      <c r="J3363" s="31"/>
      <c r="K3363" s="31"/>
      <c r="L3363" s="47"/>
      <c r="M3363" s="32"/>
      <c r="N3363" s="33"/>
      <c r="O3363" s="34"/>
      <c r="P3363" s="34"/>
      <c r="Q3363" s="34"/>
      <c r="R3363" s="34"/>
      <c r="S3363" s="34"/>
      <c r="T3363" s="34"/>
      <c r="U3363" s="34"/>
      <c r="V3363" s="141"/>
      <c r="W3363" s="141"/>
      <c r="X3363" s="141"/>
      <c r="Y3363" s="141"/>
      <c r="Z3363" s="141"/>
      <c r="AA3363" s="141"/>
      <c r="AB3363" s="141"/>
    </row>
    <row r="3364" spans="1:30" ht="16.5" thickTop="1" thickBot="1">
      <c r="A3364" s="29">
        <v>3362</v>
      </c>
      <c r="B3364" s="28"/>
      <c r="C3364" s="28"/>
      <c r="D3364" s="19"/>
      <c r="E3364" s="30"/>
      <c r="F3364" s="30"/>
      <c r="G3364" s="66"/>
      <c r="H3364" s="66"/>
      <c r="I3364" s="66"/>
      <c r="J3364" s="31"/>
      <c r="K3364" s="31"/>
      <c r="L3364" s="47"/>
      <c r="M3364" s="32"/>
      <c r="N3364" s="33"/>
      <c r="O3364" s="34"/>
      <c r="P3364" s="34"/>
      <c r="Q3364" s="34"/>
      <c r="R3364" s="34"/>
      <c r="S3364" s="34"/>
      <c r="T3364" s="34"/>
      <c r="U3364" s="34"/>
      <c r="V3364" s="141"/>
      <c r="W3364" s="141"/>
      <c r="X3364" s="141"/>
      <c r="Y3364" s="141"/>
      <c r="Z3364" s="141"/>
      <c r="AA3364" s="141"/>
      <c r="AB3364" s="141"/>
    </row>
    <row r="3365" spans="1:30" ht="16.5" thickTop="1" thickBot="1">
      <c r="A3365" s="29">
        <v>3363</v>
      </c>
      <c r="B3365" s="28"/>
      <c r="C3365" s="28"/>
      <c r="D3365" s="19"/>
      <c r="E3365" s="30"/>
      <c r="F3365" s="30"/>
      <c r="G3365" s="66"/>
      <c r="H3365" s="66"/>
      <c r="I3365" s="66"/>
      <c r="J3365" s="31"/>
      <c r="K3365" s="31"/>
      <c r="L3365" s="47"/>
      <c r="M3365" s="32"/>
      <c r="N3365" s="33"/>
      <c r="O3365" s="34"/>
      <c r="P3365" s="34"/>
      <c r="Q3365" s="34"/>
      <c r="R3365" s="34"/>
      <c r="S3365" s="34"/>
      <c r="T3365" s="34"/>
      <c r="U3365" s="34"/>
      <c r="V3365" s="141"/>
      <c r="W3365" s="141"/>
      <c r="X3365" s="141"/>
      <c r="Y3365" s="141"/>
      <c r="Z3365" s="141"/>
      <c r="AA3365" s="141"/>
      <c r="AB3365" s="141"/>
    </row>
    <row r="3366" spans="1:30" ht="16.5" thickTop="1" thickBot="1">
      <c r="A3366" s="29">
        <v>3364</v>
      </c>
      <c r="B3366" s="28"/>
      <c r="C3366" s="28"/>
      <c r="D3366" s="19"/>
      <c r="E3366" s="30"/>
      <c r="F3366" s="30"/>
      <c r="G3366" s="66"/>
      <c r="H3366" s="66"/>
      <c r="I3366" s="66"/>
      <c r="J3366" s="31"/>
      <c r="K3366" s="31"/>
      <c r="L3366" s="47"/>
      <c r="M3366" s="32"/>
      <c r="N3366" s="33"/>
      <c r="O3366" s="34"/>
      <c r="P3366" s="34"/>
      <c r="Q3366" s="34"/>
      <c r="R3366" s="34"/>
      <c r="S3366" s="34"/>
      <c r="T3366" s="34"/>
      <c r="U3366" s="34"/>
      <c r="V3366" s="141"/>
      <c r="W3366" s="141"/>
      <c r="X3366" s="141"/>
      <c r="Y3366" s="141"/>
      <c r="Z3366" s="141"/>
      <c r="AA3366" s="141"/>
      <c r="AB3366" s="141"/>
    </row>
    <row r="3367" spans="1:30" ht="16.5" thickTop="1" thickBot="1">
      <c r="A3367" s="29">
        <v>3365</v>
      </c>
      <c r="B3367" s="28"/>
      <c r="C3367" s="28"/>
      <c r="D3367" s="19"/>
      <c r="E3367" s="23"/>
      <c r="F3367" s="23"/>
      <c r="G3367" s="65"/>
      <c r="H3367" s="65"/>
      <c r="I3367" s="65"/>
      <c r="J3367" s="24"/>
      <c r="K3367" s="24"/>
      <c r="L3367" s="46"/>
      <c r="M3367" s="25"/>
      <c r="N3367" s="26"/>
      <c r="O3367" s="27"/>
      <c r="P3367" s="27"/>
      <c r="Q3367" s="27"/>
      <c r="R3367" s="27"/>
      <c r="S3367" s="27"/>
      <c r="T3367" s="27"/>
      <c r="U3367" s="27"/>
      <c r="V3367" s="140"/>
      <c r="W3367" s="140"/>
      <c r="X3367" s="140"/>
      <c r="Y3367" s="140"/>
      <c r="Z3367" s="140"/>
      <c r="AA3367" s="140"/>
      <c r="AB3367" s="140"/>
    </row>
    <row r="3368" spans="1:30" ht="16.5" thickTop="1" thickBot="1">
      <c r="A3368" s="29">
        <v>3366</v>
      </c>
      <c r="B3368" s="28"/>
      <c r="C3368" s="28"/>
      <c r="D3368" s="19"/>
      <c r="E3368" s="30"/>
      <c r="F3368" s="30"/>
      <c r="G3368" s="66"/>
      <c r="H3368" s="66"/>
      <c r="I3368" s="66"/>
      <c r="J3368" s="31"/>
      <c r="K3368" s="31"/>
      <c r="L3368" s="47"/>
      <c r="M3368" s="32"/>
      <c r="N3368" s="33"/>
      <c r="O3368" s="34"/>
      <c r="P3368" s="34"/>
      <c r="Q3368" s="34"/>
      <c r="R3368" s="34"/>
      <c r="S3368" s="34"/>
      <c r="T3368" s="34"/>
      <c r="U3368" s="34"/>
      <c r="V3368" s="141"/>
      <c r="W3368" s="141"/>
      <c r="X3368" s="141"/>
      <c r="Y3368" s="141"/>
      <c r="Z3368" s="141"/>
      <c r="AA3368" s="141"/>
      <c r="AB3368" s="141"/>
    </row>
    <row r="3369" spans="1:30" ht="16.5" thickTop="1" thickBot="1">
      <c r="A3369" s="29">
        <v>3367</v>
      </c>
      <c r="B3369" s="28"/>
      <c r="C3369" s="28"/>
      <c r="D3369" s="19"/>
      <c r="E3369" s="30"/>
      <c r="F3369" s="30"/>
      <c r="G3369" s="66"/>
      <c r="H3369" s="66"/>
      <c r="I3369" s="66"/>
      <c r="J3369" s="31"/>
      <c r="K3369" s="31"/>
      <c r="L3369" s="47"/>
      <c r="M3369" s="32"/>
      <c r="N3369" s="33"/>
      <c r="O3369" s="34"/>
      <c r="P3369" s="34"/>
      <c r="Q3369" s="34"/>
      <c r="R3369" s="34"/>
      <c r="S3369" s="34"/>
      <c r="T3369" s="34"/>
      <c r="U3369" s="34"/>
      <c r="V3369" s="141"/>
      <c r="W3369" s="141"/>
      <c r="X3369" s="141"/>
      <c r="Y3369" s="141"/>
      <c r="Z3369" s="141"/>
      <c r="AA3369" s="141"/>
      <c r="AB3369" s="141"/>
    </row>
    <row r="3370" spans="1:30" ht="16.5" thickTop="1" thickBot="1">
      <c r="A3370" s="29">
        <v>3368</v>
      </c>
      <c r="B3370" s="28"/>
      <c r="C3370" s="28"/>
      <c r="D3370" s="19"/>
      <c r="E3370" s="30"/>
      <c r="F3370" s="30"/>
      <c r="G3370" s="66"/>
      <c r="H3370" s="66"/>
      <c r="I3370" s="66"/>
      <c r="J3370" s="31"/>
      <c r="K3370" s="31"/>
      <c r="L3370" s="47"/>
      <c r="M3370" s="32"/>
      <c r="N3370" s="33"/>
      <c r="O3370" s="34"/>
      <c r="P3370" s="34"/>
      <c r="Q3370" s="34"/>
      <c r="R3370" s="34"/>
      <c r="S3370" s="34"/>
      <c r="T3370" s="34"/>
      <c r="U3370" s="34"/>
      <c r="V3370" s="141"/>
      <c r="W3370" s="141"/>
      <c r="X3370" s="141"/>
      <c r="Y3370" s="141"/>
      <c r="Z3370" s="141"/>
      <c r="AA3370" s="141"/>
      <c r="AB3370" s="141"/>
    </row>
    <row r="3371" spans="1:30" ht="16.5" thickTop="1" thickBot="1">
      <c r="A3371" s="29">
        <v>3369</v>
      </c>
      <c r="B3371" s="28"/>
      <c r="C3371" s="28"/>
      <c r="D3371" s="19"/>
      <c r="E3371" s="30"/>
      <c r="F3371" s="30"/>
      <c r="G3371" s="66"/>
      <c r="H3371" s="66"/>
      <c r="I3371" s="66"/>
      <c r="J3371" s="31"/>
      <c r="K3371" s="31"/>
      <c r="L3371" s="47"/>
      <c r="M3371" s="32"/>
      <c r="N3371" s="33"/>
      <c r="O3371" s="34"/>
      <c r="P3371" s="34"/>
      <c r="Q3371" s="34"/>
      <c r="R3371" s="34"/>
      <c r="S3371" s="34"/>
      <c r="T3371" s="34"/>
      <c r="U3371" s="34"/>
      <c r="V3371" s="141"/>
      <c r="W3371" s="141"/>
      <c r="X3371" s="141"/>
      <c r="Y3371" s="141"/>
      <c r="Z3371" s="141"/>
      <c r="AA3371" s="141"/>
      <c r="AB3371" s="141"/>
    </row>
    <row r="3372" spans="1:30" ht="16.5" thickTop="1" thickBot="1">
      <c r="A3372" s="29">
        <v>3370</v>
      </c>
      <c r="B3372" s="28"/>
      <c r="C3372" s="28"/>
      <c r="D3372" s="19"/>
      <c r="E3372" s="30"/>
      <c r="F3372" s="30"/>
      <c r="G3372" s="66"/>
      <c r="H3372" s="66"/>
      <c r="I3372" s="66"/>
      <c r="J3372" s="31"/>
      <c r="K3372" s="31"/>
      <c r="L3372" s="47"/>
      <c r="M3372" s="32"/>
      <c r="N3372" s="33"/>
      <c r="O3372" s="34"/>
      <c r="P3372" s="34"/>
      <c r="Q3372" s="34"/>
      <c r="R3372" s="34"/>
      <c r="S3372" s="34"/>
      <c r="T3372" s="34"/>
      <c r="U3372" s="34"/>
      <c r="V3372" s="141"/>
      <c r="W3372" s="141"/>
      <c r="X3372" s="141"/>
      <c r="Y3372" s="141"/>
      <c r="Z3372" s="141"/>
      <c r="AA3372" s="141"/>
      <c r="AB3372" s="141"/>
    </row>
    <row r="3373" spans="1:30" ht="16.5" thickTop="1" thickBot="1">
      <c r="A3373" s="35">
        <v>3371</v>
      </c>
      <c r="B3373" s="28"/>
      <c r="C3373" s="28"/>
      <c r="D3373" s="19"/>
      <c r="E3373" s="23"/>
      <c r="F3373" s="23"/>
      <c r="G3373" s="65"/>
      <c r="H3373" s="65"/>
      <c r="I3373" s="65"/>
      <c r="J3373" s="24"/>
      <c r="K3373" s="24"/>
      <c r="L3373" s="46"/>
      <c r="M3373" s="25"/>
      <c r="N3373" s="26"/>
      <c r="O3373" s="27"/>
      <c r="P3373" s="27"/>
      <c r="Q3373" s="27"/>
      <c r="R3373" s="27"/>
      <c r="S3373" s="27"/>
      <c r="T3373" s="27"/>
      <c r="U3373" s="27"/>
      <c r="V3373" s="140"/>
      <c r="W3373" s="140"/>
      <c r="X3373" s="140"/>
      <c r="Y3373" s="140"/>
      <c r="Z3373" s="140"/>
      <c r="AA3373" s="140"/>
      <c r="AB3373" s="140"/>
    </row>
    <row r="3374" spans="1:30" ht="16.5" thickTop="1" thickBot="1">
      <c r="A3374" s="35">
        <v>3372</v>
      </c>
      <c r="B3374" s="28"/>
      <c r="C3374" s="28"/>
      <c r="D3374" s="19"/>
      <c r="E3374" s="30"/>
      <c r="F3374" s="30"/>
      <c r="G3374" s="66"/>
      <c r="H3374" s="66"/>
      <c r="I3374" s="66"/>
      <c r="J3374" s="31"/>
      <c r="K3374" s="31"/>
      <c r="L3374" s="47"/>
      <c r="M3374" s="32"/>
      <c r="N3374" s="33"/>
      <c r="O3374" s="34"/>
      <c r="P3374" s="34"/>
      <c r="Q3374" s="34"/>
      <c r="R3374" s="34"/>
      <c r="S3374" s="34"/>
      <c r="T3374" s="34"/>
      <c r="U3374" s="34"/>
      <c r="V3374" s="141"/>
      <c r="W3374" s="141"/>
      <c r="X3374" s="141"/>
      <c r="Y3374" s="141"/>
      <c r="Z3374" s="141"/>
      <c r="AA3374" s="141"/>
      <c r="AB3374" s="141"/>
    </row>
    <row r="3375" spans="1:30" ht="16.5" thickTop="1" thickBot="1">
      <c r="A3375" s="35">
        <v>3373</v>
      </c>
      <c r="B3375" s="28"/>
      <c r="C3375" s="28"/>
      <c r="D3375" s="19"/>
      <c r="E3375" s="23"/>
      <c r="F3375" s="23"/>
      <c r="G3375" s="66"/>
      <c r="H3375" s="65"/>
      <c r="I3375" s="65"/>
      <c r="J3375" s="24"/>
      <c r="K3375" s="24"/>
      <c r="L3375" s="47"/>
      <c r="M3375" s="32"/>
      <c r="N3375" s="26"/>
      <c r="O3375" s="34"/>
      <c r="P3375" s="34"/>
      <c r="Q3375" s="34"/>
      <c r="R3375" s="34"/>
      <c r="S3375" s="34"/>
      <c r="T3375" s="34"/>
      <c r="U3375" s="34"/>
      <c r="V3375" s="141"/>
      <c r="W3375" s="141"/>
      <c r="X3375" s="141"/>
      <c r="Y3375" s="141"/>
      <c r="Z3375" s="141"/>
      <c r="AA3375" s="141"/>
      <c r="AB3375" s="141"/>
    </row>
    <row r="3376" spans="1:30" ht="16.5" thickTop="1" thickBot="1">
      <c r="A3376" s="35">
        <v>3374</v>
      </c>
      <c r="B3376" s="28"/>
      <c r="C3376" s="28"/>
      <c r="D3376" s="19"/>
      <c r="E3376" s="30"/>
      <c r="F3376" s="30"/>
      <c r="G3376" s="66"/>
      <c r="H3376" s="66"/>
      <c r="I3376" s="66"/>
      <c r="J3376" s="31"/>
      <c r="K3376" s="31"/>
      <c r="L3376" s="47"/>
      <c r="M3376" s="32"/>
      <c r="N3376" s="33"/>
      <c r="O3376" s="34"/>
      <c r="P3376" s="34"/>
      <c r="Q3376" s="34"/>
      <c r="R3376" s="34"/>
      <c r="S3376" s="34"/>
      <c r="T3376" s="34"/>
      <c r="U3376" s="34"/>
      <c r="V3376" s="141"/>
      <c r="W3376" s="141"/>
      <c r="X3376" s="141"/>
      <c r="Y3376" s="141"/>
      <c r="Z3376" s="141"/>
      <c r="AA3376" s="141"/>
      <c r="AB3376" s="141"/>
    </row>
    <row r="3377" spans="1:28" ht="16.5" thickTop="1" thickBot="1">
      <c r="A3377" s="35">
        <v>3375</v>
      </c>
      <c r="B3377" s="28"/>
      <c r="C3377" s="28"/>
      <c r="D3377" s="19"/>
      <c r="E3377" s="23"/>
      <c r="F3377" s="23"/>
      <c r="G3377" s="66"/>
      <c r="H3377" s="65"/>
      <c r="I3377" s="65"/>
      <c r="J3377" s="24"/>
      <c r="K3377" s="24"/>
      <c r="L3377" s="47"/>
      <c r="M3377" s="32"/>
      <c r="N3377" s="26"/>
      <c r="O3377" s="34"/>
      <c r="P3377" s="34"/>
      <c r="Q3377" s="34"/>
      <c r="R3377" s="34"/>
      <c r="S3377" s="34"/>
      <c r="T3377" s="34"/>
      <c r="U3377" s="34"/>
      <c r="V3377" s="141"/>
      <c r="W3377" s="141"/>
      <c r="X3377" s="141"/>
      <c r="Y3377" s="141"/>
      <c r="Z3377" s="141"/>
      <c r="AA3377" s="141"/>
      <c r="AB3377" s="141"/>
    </row>
    <row r="3378" spans="1:28" ht="16.5" thickTop="1" thickBot="1">
      <c r="A3378" s="35">
        <v>3376</v>
      </c>
      <c r="B3378" s="28"/>
      <c r="C3378" s="28"/>
      <c r="D3378" s="19"/>
      <c r="E3378" s="30"/>
      <c r="F3378" s="30"/>
      <c r="G3378" s="66"/>
      <c r="H3378" s="66"/>
      <c r="I3378" s="66"/>
      <c r="J3378" s="31"/>
      <c r="K3378" s="31"/>
      <c r="L3378" s="47"/>
      <c r="M3378" s="32"/>
      <c r="N3378" s="33"/>
      <c r="O3378" s="34"/>
      <c r="P3378" s="34"/>
      <c r="Q3378" s="34"/>
      <c r="R3378" s="34"/>
      <c r="S3378" s="34"/>
      <c r="T3378" s="34"/>
      <c r="U3378" s="34"/>
      <c r="V3378" s="141"/>
      <c r="W3378" s="141"/>
      <c r="X3378" s="141"/>
      <c r="Y3378" s="141"/>
      <c r="Z3378" s="141"/>
      <c r="AA3378" s="141"/>
      <c r="AB3378" s="141"/>
    </row>
    <row r="3379" spans="1:28" ht="16.5" thickTop="1" thickBot="1">
      <c r="A3379" s="35">
        <v>3377</v>
      </c>
      <c r="B3379" s="28"/>
      <c r="C3379" s="28"/>
      <c r="D3379" s="19"/>
      <c r="E3379" s="23"/>
      <c r="F3379" s="23"/>
      <c r="G3379" s="65"/>
      <c r="H3379" s="65"/>
      <c r="I3379" s="65"/>
      <c r="J3379" s="24"/>
      <c r="K3379" s="24"/>
      <c r="L3379" s="47"/>
      <c r="M3379" s="32"/>
      <c r="N3379" s="26"/>
      <c r="O3379" s="27"/>
      <c r="P3379" s="27"/>
      <c r="Q3379" s="27"/>
      <c r="R3379" s="27"/>
      <c r="S3379" s="27"/>
      <c r="T3379" s="27"/>
      <c r="U3379" s="27"/>
      <c r="V3379" s="140"/>
      <c r="W3379" s="140"/>
      <c r="X3379" s="140"/>
      <c r="Y3379" s="140"/>
      <c r="Z3379" s="140"/>
      <c r="AA3379" s="140"/>
      <c r="AB3379" s="140"/>
    </row>
    <row r="3380" spans="1:28" ht="16.5" thickTop="1" thickBot="1">
      <c r="A3380" s="35">
        <v>3378</v>
      </c>
      <c r="B3380" s="28"/>
      <c r="C3380" s="28"/>
      <c r="D3380" s="19"/>
      <c r="E3380" s="30"/>
      <c r="F3380" s="30"/>
      <c r="G3380" s="66"/>
      <c r="H3380" s="66"/>
      <c r="I3380" s="66"/>
      <c r="J3380" s="31"/>
      <c r="K3380" s="31"/>
      <c r="L3380" s="47"/>
      <c r="M3380" s="32"/>
      <c r="N3380" s="33"/>
      <c r="O3380" s="34"/>
      <c r="P3380" s="34"/>
      <c r="Q3380" s="34"/>
      <c r="R3380" s="34"/>
      <c r="S3380" s="34"/>
      <c r="T3380" s="34"/>
      <c r="U3380" s="34"/>
      <c r="V3380" s="141"/>
      <c r="W3380" s="141"/>
      <c r="X3380" s="141"/>
      <c r="Y3380" s="141"/>
      <c r="Z3380" s="141"/>
      <c r="AA3380" s="141"/>
      <c r="AB3380" s="141"/>
    </row>
    <row r="3381" spans="1:28" ht="16.5" thickTop="1" thickBot="1">
      <c r="A3381" s="35">
        <v>3379</v>
      </c>
      <c r="B3381" s="28"/>
      <c r="C3381" s="28"/>
      <c r="D3381" s="19"/>
      <c r="E3381" s="23"/>
      <c r="F3381" s="23"/>
      <c r="G3381" s="65"/>
      <c r="H3381" s="65"/>
      <c r="I3381" s="65"/>
      <c r="J3381" s="24"/>
      <c r="K3381" s="24"/>
      <c r="L3381" s="46"/>
      <c r="M3381" s="25"/>
      <c r="N3381" s="26"/>
      <c r="O3381" s="27"/>
      <c r="P3381" s="27"/>
      <c r="Q3381" s="27"/>
      <c r="R3381" s="27"/>
      <c r="S3381" s="27"/>
      <c r="T3381" s="27"/>
      <c r="U3381" s="27"/>
      <c r="V3381" s="140"/>
      <c r="W3381" s="140"/>
      <c r="X3381" s="140"/>
      <c r="Y3381" s="140"/>
      <c r="Z3381" s="140"/>
      <c r="AA3381" s="140"/>
      <c r="AB3381" s="140"/>
    </row>
    <row r="3382" spans="1:28" ht="16.5" thickTop="1" thickBot="1">
      <c r="A3382" s="35">
        <v>3380</v>
      </c>
      <c r="B3382" s="28"/>
      <c r="C3382" s="28"/>
      <c r="D3382" s="19"/>
      <c r="E3382" s="30"/>
      <c r="F3382" s="30"/>
      <c r="G3382" s="66"/>
      <c r="H3382" s="66"/>
      <c r="I3382" s="66"/>
      <c r="J3382" s="31"/>
      <c r="K3382" s="31"/>
      <c r="L3382" s="47"/>
      <c r="M3382" s="32"/>
      <c r="N3382" s="33"/>
      <c r="O3382" s="34"/>
      <c r="P3382" s="34"/>
      <c r="Q3382" s="34"/>
      <c r="R3382" s="34"/>
      <c r="S3382" s="34"/>
      <c r="T3382" s="34"/>
      <c r="U3382" s="34"/>
      <c r="V3382" s="141"/>
      <c r="W3382" s="141"/>
      <c r="X3382" s="141"/>
      <c r="Y3382" s="141"/>
      <c r="Z3382" s="141"/>
      <c r="AA3382" s="141"/>
      <c r="AB3382" s="141"/>
    </row>
    <row r="3383" spans="1:28" ht="16.5" thickTop="1" thickBot="1">
      <c r="A3383" s="22">
        <v>3381</v>
      </c>
      <c r="B3383" s="28"/>
      <c r="C3383" s="28"/>
      <c r="D3383" s="19"/>
      <c r="E3383" s="30"/>
      <c r="F3383" s="30"/>
      <c r="G3383" s="66"/>
      <c r="H3383" s="66"/>
      <c r="I3383" s="66"/>
      <c r="J3383" s="31"/>
      <c r="K3383" s="31"/>
      <c r="L3383" s="47"/>
      <c r="M3383" s="32"/>
      <c r="N3383" s="33"/>
      <c r="O3383" s="34"/>
      <c r="P3383" s="34"/>
      <c r="Q3383" s="34"/>
      <c r="R3383" s="34"/>
      <c r="S3383" s="34"/>
      <c r="T3383" s="34"/>
      <c r="U3383" s="34"/>
      <c r="V3383" s="141"/>
      <c r="W3383" s="141"/>
      <c r="X3383" s="141"/>
      <c r="Y3383" s="141"/>
      <c r="Z3383" s="141"/>
      <c r="AA3383" s="141"/>
      <c r="AB3383" s="141"/>
    </row>
    <row r="3384" spans="1:28" ht="16.5" thickTop="1" thickBot="1">
      <c r="A3384" s="29">
        <v>3382</v>
      </c>
      <c r="B3384" s="28"/>
      <c r="C3384" s="28"/>
      <c r="D3384" s="19"/>
      <c r="E3384" s="30"/>
      <c r="F3384" s="30"/>
      <c r="G3384" s="66"/>
      <c r="H3384" s="66"/>
      <c r="I3384" s="66"/>
      <c r="J3384" s="31"/>
      <c r="K3384" s="31"/>
      <c r="L3384" s="47"/>
      <c r="M3384" s="32"/>
      <c r="N3384" s="33"/>
      <c r="O3384" s="34"/>
      <c r="P3384" s="34"/>
      <c r="Q3384" s="34"/>
      <c r="R3384" s="34"/>
      <c r="S3384" s="34"/>
      <c r="T3384" s="34"/>
      <c r="U3384" s="34"/>
      <c r="V3384" s="141"/>
      <c r="W3384" s="141"/>
      <c r="X3384" s="141"/>
      <c r="Y3384" s="141"/>
      <c r="Z3384" s="141"/>
      <c r="AA3384" s="141"/>
      <c r="AB3384" s="141"/>
    </row>
    <row r="3385" spans="1:28" ht="16.5" thickTop="1" thickBot="1">
      <c r="A3385" s="29">
        <v>3383</v>
      </c>
      <c r="B3385" s="28"/>
      <c r="C3385" s="28"/>
      <c r="D3385" s="19"/>
      <c r="E3385" s="30"/>
      <c r="F3385" s="30"/>
      <c r="G3385" s="66"/>
      <c r="H3385" s="66"/>
      <c r="I3385" s="66"/>
      <c r="J3385" s="31"/>
      <c r="K3385" s="31"/>
      <c r="L3385" s="47"/>
      <c r="M3385" s="32"/>
      <c r="N3385" s="33"/>
      <c r="O3385" s="34"/>
      <c r="P3385" s="34"/>
      <c r="Q3385" s="34"/>
      <c r="R3385" s="34"/>
      <c r="S3385" s="34"/>
      <c r="T3385" s="34"/>
      <c r="U3385" s="34"/>
      <c r="V3385" s="141"/>
      <c r="W3385" s="141"/>
      <c r="X3385" s="141"/>
      <c r="Y3385" s="141"/>
      <c r="Z3385" s="141"/>
      <c r="AA3385" s="141"/>
      <c r="AB3385" s="141"/>
    </row>
    <row r="3386" spans="1:28" ht="16.5" thickTop="1" thickBot="1">
      <c r="A3386" s="29">
        <v>3384</v>
      </c>
      <c r="B3386" s="28"/>
      <c r="C3386" s="28"/>
      <c r="D3386" s="19"/>
      <c r="E3386" s="30"/>
      <c r="F3386" s="30"/>
      <c r="G3386" s="66"/>
      <c r="H3386" s="66"/>
      <c r="I3386" s="66"/>
      <c r="J3386" s="31"/>
      <c r="K3386" s="31"/>
      <c r="L3386" s="47"/>
      <c r="M3386" s="32"/>
      <c r="N3386" s="33"/>
      <c r="O3386" s="34"/>
      <c r="P3386" s="34"/>
      <c r="Q3386" s="34"/>
      <c r="R3386" s="34"/>
      <c r="S3386" s="34"/>
      <c r="T3386" s="34"/>
      <c r="U3386" s="34"/>
      <c r="V3386" s="141"/>
      <c r="W3386" s="141"/>
      <c r="X3386" s="141"/>
      <c r="Y3386" s="141"/>
      <c r="Z3386" s="141"/>
      <c r="AA3386" s="141"/>
      <c r="AB3386" s="141"/>
    </row>
    <row r="3387" spans="1:28" ht="16.5" thickTop="1" thickBot="1">
      <c r="A3387" s="29">
        <v>3385</v>
      </c>
      <c r="B3387" s="28"/>
      <c r="C3387" s="28"/>
      <c r="D3387" s="19"/>
      <c r="E3387" s="23"/>
      <c r="F3387" s="23"/>
      <c r="G3387" s="65"/>
      <c r="H3387" s="65"/>
      <c r="I3387" s="65"/>
      <c r="J3387" s="24"/>
      <c r="K3387" s="24"/>
      <c r="L3387" s="46"/>
      <c r="M3387" s="25"/>
      <c r="N3387" s="26"/>
      <c r="O3387" s="27"/>
      <c r="P3387" s="27"/>
      <c r="Q3387" s="27"/>
      <c r="R3387" s="27"/>
      <c r="S3387" s="27"/>
      <c r="T3387" s="27"/>
      <c r="U3387" s="27"/>
      <c r="V3387" s="140"/>
      <c r="W3387" s="140"/>
      <c r="X3387" s="140"/>
      <c r="Y3387" s="140"/>
      <c r="Z3387" s="140"/>
      <c r="AA3387" s="140"/>
      <c r="AB3387" s="140"/>
    </row>
    <row r="3388" spans="1:28" ht="16.5" thickTop="1" thickBot="1">
      <c r="A3388" s="29">
        <v>3386</v>
      </c>
      <c r="B3388" s="28"/>
      <c r="C3388" s="28"/>
      <c r="D3388" s="19"/>
      <c r="E3388" s="30"/>
      <c r="F3388" s="30"/>
      <c r="G3388" s="66"/>
      <c r="H3388" s="66"/>
      <c r="I3388" s="66"/>
      <c r="J3388" s="31"/>
      <c r="K3388" s="31"/>
      <c r="L3388" s="47"/>
      <c r="M3388" s="32"/>
      <c r="N3388" s="33"/>
      <c r="O3388" s="34"/>
      <c r="P3388" s="34"/>
      <c r="Q3388" s="34"/>
      <c r="R3388" s="34"/>
      <c r="S3388" s="34"/>
      <c r="T3388" s="34"/>
      <c r="U3388" s="34"/>
      <c r="V3388" s="141"/>
      <c r="W3388" s="141"/>
      <c r="X3388" s="141"/>
      <c r="Y3388" s="141"/>
      <c r="Z3388" s="141"/>
      <c r="AA3388" s="141"/>
      <c r="AB3388" s="141"/>
    </row>
    <row r="3389" spans="1:28" ht="16.5" thickTop="1" thickBot="1">
      <c r="A3389" s="29">
        <v>3387</v>
      </c>
      <c r="B3389" s="28"/>
      <c r="C3389" s="28"/>
      <c r="D3389" s="19"/>
      <c r="E3389" s="30"/>
      <c r="F3389" s="30"/>
      <c r="G3389" s="66"/>
      <c r="H3389" s="66"/>
      <c r="I3389" s="66"/>
      <c r="J3389" s="31"/>
      <c r="K3389" s="31"/>
      <c r="L3389" s="47"/>
      <c r="M3389" s="32"/>
      <c r="N3389" s="33"/>
      <c r="O3389" s="34"/>
      <c r="P3389" s="34"/>
      <c r="Q3389" s="34"/>
      <c r="R3389" s="34"/>
      <c r="S3389" s="34"/>
      <c r="T3389" s="34"/>
      <c r="U3389" s="34"/>
      <c r="V3389" s="141"/>
      <c r="W3389" s="141"/>
      <c r="X3389" s="141"/>
      <c r="Y3389" s="141"/>
      <c r="Z3389" s="141"/>
      <c r="AA3389" s="141"/>
      <c r="AB3389" s="141"/>
    </row>
    <row r="3390" spans="1:28" ht="16.5" thickTop="1" thickBot="1">
      <c r="A3390" s="29">
        <v>3388</v>
      </c>
      <c r="B3390" s="28"/>
      <c r="C3390" s="28"/>
      <c r="D3390" s="19"/>
      <c r="E3390" s="30"/>
      <c r="F3390" s="30"/>
      <c r="G3390" s="66"/>
      <c r="H3390" s="66"/>
      <c r="I3390" s="66"/>
      <c r="J3390" s="31"/>
      <c r="K3390" s="31"/>
      <c r="L3390" s="47"/>
      <c r="M3390" s="32"/>
      <c r="N3390" s="33"/>
      <c r="O3390" s="34"/>
      <c r="P3390" s="34"/>
      <c r="Q3390" s="34"/>
      <c r="R3390" s="34"/>
      <c r="S3390" s="34"/>
      <c r="T3390" s="34"/>
      <c r="U3390" s="34"/>
      <c r="V3390" s="141"/>
      <c r="W3390" s="141"/>
      <c r="X3390" s="141"/>
      <c r="Y3390" s="141"/>
      <c r="Z3390" s="141"/>
      <c r="AA3390" s="141"/>
      <c r="AB3390" s="141"/>
    </row>
    <row r="3391" spans="1:28" ht="16.5" thickTop="1" thickBot="1">
      <c r="A3391" s="29">
        <v>3389</v>
      </c>
      <c r="B3391" s="28"/>
      <c r="C3391" s="28"/>
      <c r="D3391" s="19"/>
      <c r="E3391" s="30"/>
      <c r="F3391" s="30"/>
      <c r="G3391" s="66"/>
      <c r="H3391" s="66"/>
      <c r="I3391" s="66"/>
      <c r="J3391" s="31"/>
      <c r="K3391" s="31"/>
      <c r="L3391" s="47"/>
      <c r="M3391" s="32"/>
      <c r="N3391" s="33"/>
      <c r="O3391" s="34"/>
      <c r="P3391" s="34"/>
      <c r="Q3391" s="34"/>
      <c r="R3391" s="34"/>
      <c r="S3391" s="34"/>
      <c r="T3391" s="34"/>
      <c r="U3391" s="34"/>
      <c r="V3391" s="141"/>
      <c r="W3391" s="141"/>
      <c r="X3391" s="141"/>
      <c r="Y3391" s="141"/>
      <c r="Z3391" s="141"/>
      <c r="AA3391" s="141"/>
      <c r="AB3391" s="141"/>
    </row>
    <row r="3392" spans="1:28" ht="16.5" thickTop="1" thickBot="1">
      <c r="A3392" s="29">
        <v>3390</v>
      </c>
      <c r="B3392" s="28"/>
      <c r="C3392" s="28"/>
      <c r="D3392" s="19"/>
      <c r="E3392" s="30"/>
      <c r="F3392" s="30"/>
      <c r="G3392" s="66"/>
      <c r="H3392" s="66"/>
      <c r="I3392" s="66"/>
      <c r="J3392" s="31"/>
      <c r="K3392" s="31"/>
      <c r="L3392" s="47"/>
      <c r="M3392" s="32"/>
      <c r="N3392" s="33"/>
      <c r="O3392" s="34"/>
      <c r="P3392" s="34"/>
      <c r="Q3392" s="34"/>
      <c r="R3392" s="34"/>
      <c r="S3392" s="34"/>
      <c r="T3392" s="34"/>
      <c r="U3392" s="34"/>
      <c r="V3392" s="141"/>
      <c r="W3392" s="141"/>
      <c r="X3392" s="141"/>
      <c r="Y3392" s="141"/>
      <c r="Z3392" s="141"/>
      <c r="AA3392" s="141"/>
      <c r="AB3392" s="141"/>
    </row>
    <row r="3393" spans="1:28" ht="16.5" thickTop="1" thickBot="1">
      <c r="A3393" s="35">
        <v>3391</v>
      </c>
      <c r="B3393" s="28"/>
      <c r="C3393" s="28"/>
      <c r="D3393" s="19"/>
      <c r="E3393" s="23"/>
      <c r="F3393" s="23"/>
      <c r="G3393" s="65"/>
      <c r="H3393" s="65"/>
      <c r="I3393" s="65"/>
      <c r="J3393" s="24"/>
      <c r="K3393" s="24"/>
      <c r="L3393" s="46"/>
      <c r="M3393" s="25"/>
      <c r="N3393" s="26"/>
      <c r="O3393" s="27"/>
      <c r="P3393" s="27"/>
      <c r="Q3393" s="27"/>
      <c r="R3393" s="27"/>
      <c r="S3393" s="27"/>
      <c r="T3393" s="27"/>
      <c r="U3393" s="27"/>
      <c r="V3393" s="140"/>
      <c r="W3393" s="140"/>
      <c r="X3393" s="140"/>
      <c r="Y3393" s="140"/>
      <c r="Z3393" s="140"/>
      <c r="AA3393" s="140"/>
      <c r="AB3393" s="140"/>
    </row>
    <row r="3394" spans="1:28" ht="16.5" thickTop="1" thickBot="1">
      <c r="A3394" s="35">
        <v>3392</v>
      </c>
      <c r="B3394" s="28"/>
      <c r="C3394" s="28"/>
      <c r="D3394" s="19"/>
      <c r="E3394" s="30"/>
      <c r="F3394" s="30"/>
      <c r="G3394" s="66"/>
      <c r="H3394" s="66"/>
      <c r="I3394" s="66"/>
      <c r="J3394" s="31"/>
      <c r="K3394" s="31"/>
      <c r="L3394" s="47"/>
      <c r="M3394" s="32"/>
      <c r="N3394" s="33"/>
      <c r="O3394" s="34"/>
      <c r="P3394" s="34"/>
      <c r="Q3394" s="34"/>
      <c r="R3394" s="34"/>
      <c r="S3394" s="34"/>
      <c r="T3394" s="34"/>
      <c r="U3394" s="34"/>
      <c r="V3394" s="141"/>
      <c r="W3394" s="141"/>
      <c r="X3394" s="141"/>
      <c r="Y3394" s="141"/>
      <c r="Z3394" s="141"/>
      <c r="AA3394" s="141"/>
      <c r="AB3394" s="141"/>
    </row>
    <row r="3395" spans="1:28" ht="16.5" thickTop="1" thickBot="1">
      <c r="A3395" s="35">
        <v>3393</v>
      </c>
      <c r="B3395" s="28"/>
      <c r="C3395" s="28"/>
      <c r="D3395" s="19"/>
      <c r="E3395" s="23"/>
      <c r="F3395" s="23"/>
      <c r="G3395" s="66"/>
      <c r="H3395" s="65"/>
      <c r="I3395" s="65"/>
      <c r="J3395" s="24"/>
      <c r="K3395" s="24"/>
      <c r="L3395" s="47"/>
      <c r="M3395" s="32"/>
      <c r="N3395" s="26"/>
      <c r="O3395" s="34"/>
      <c r="P3395" s="34"/>
      <c r="Q3395" s="34"/>
      <c r="R3395" s="34"/>
      <c r="S3395" s="34"/>
      <c r="T3395" s="34"/>
      <c r="U3395" s="34"/>
      <c r="V3395" s="141"/>
      <c r="W3395" s="141"/>
      <c r="X3395" s="141"/>
      <c r="Y3395" s="141"/>
      <c r="Z3395" s="141"/>
      <c r="AA3395" s="141"/>
      <c r="AB3395" s="141"/>
    </row>
    <row r="3396" spans="1:28" ht="16.5" thickTop="1" thickBot="1">
      <c r="A3396" s="35">
        <v>3394</v>
      </c>
      <c r="B3396" s="28"/>
      <c r="C3396" s="28"/>
      <c r="D3396" s="19"/>
      <c r="E3396" s="30"/>
      <c r="F3396" s="30"/>
      <c r="G3396" s="66"/>
      <c r="H3396" s="66"/>
      <c r="I3396" s="66"/>
      <c r="J3396" s="31"/>
      <c r="K3396" s="31"/>
      <c r="L3396" s="47"/>
      <c r="M3396" s="32"/>
      <c r="N3396" s="33"/>
      <c r="O3396" s="34"/>
      <c r="P3396" s="34"/>
      <c r="Q3396" s="34"/>
      <c r="R3396" s="34"/>
      <c r="S3396" s="34"/>
      <c r="T3396" s="34"/>
      <c r="U3396" s="34"/>
      <c r="V3396" s="141"/>
      <c r="W3396" s="141"/>
      <c r="X3396" s="141"/>
      <c r="Y3396" s="141"/>
      <c r="Z3396" s="141"/>
      <c r="AA3396" s="141"/>
      <c r="AB3396" s="141"/>
    </row>
    <row r="3397" spans="1:28" ht="16.5" thickTop="1" thickBot="1">
      <c r="A3397" s="35">
        <v>3395</v>
      </c>
      <c r="B3397" s="28"/>
      <c r="C3397" s="28"/>
      <c r="D3397" s="19"/>
      <c r="E3397" s="23"/>
      <c r="F3397" s="23"/>
      <c r="G3397" s="66"/>
      <c r="H3397" s="65"/>
      <c r="I3397" s="65"/>
      <c r="J3397" s="24"/>
      <c r="K3397" s="24"/>
      <c r="L3397" s="47"/>
      <c r="M3397" s="32"/>
      <c r="N3397" s="26"/>
      <c r="O3397" s="34"/>
      <c r="P3397" s="34"/>
      <c r="Q3397" s="34"/>
      <c r="R3397" s="34"/>
      <c r="S3397" s="34"/>
      <c r="T3397" s="34"/>
      <c r="U3397" s="34"/>
      <c r="V3397" s="141"/>
      <c r="W3397" s="141"/>
      <c r="X3397" s="141"/>
      <c r="Y3397" s="141"/>
      <c r="Z3397" s="141"/>
      <c r="AA3397" s="141"/>
      <c r="AB3397" s="141"/>
    </row>
    <row r="3398" spans="1:28" ht="16.5" thickTop="1" thickBot="1">
      <c r="A3398" s="35">
        <v>3396</v>
      </c>
      <c r="B3398" s="28"/>
      <c r="C3398" s="28"/>
      <c r="D3398" s="19"/>
      <c r="E3398" s="30"/>
      <c r="F3398" s="30"/>
      <c r="G3398" s="66"/>
      <c r="H3398" s="66"/>
      <c r="I3398" s="66"/>
      <c r="J3398" s="31"/>
      <c r="K3398" s="31"/>
      <c r="L3398" s="47"/>
      <c r="M3398" s="32"/>
      <c r="N3398" s="33"/>
      <c r="O3398" s="34"/>
      <c r="P3398" s="34"/>
      <c r="Q3398" s="34"/>
      <c r="R3398" s="34"/>
      <c r="S3398" s="34"/>
      <c r="T3398" s="34"/>
      <c r="U3398" s="34"/>
      <c r="V3398" s="141"/>
      <c r="W3398" s="141"/>
      <c r="X3398" s="141"/>
      <c r="Y3398" s="141"/>
      <c r="Z3398" s="141"/>
      <c r="AA3398" s="141"/>
      <c r="AB3398" s="141"/>
    </row>
    <row r="3399" spans="1:28" ht="16.5" thickTop="1" thickBot="1">
      <c r="A3399" s="35">
        <v>3397</v>
      </c>
      <c r="B3399" s="28"/>
      <c r="C3399" s="28"/>
      <c r="D3399" s="19"/>
      <c r="E3399" s="23"/>
      <c r="F3399" s="23"/>
      <c r="G3399" s="65"/>
      <c r="H3399" s="65"/>
      <c r="I3399" s="65"/>
      <c r="J3399" s="24"/>
      <c r="K3399" s="24"/>
      <c r="L3399" s="47"/>
      <c r="M3399" s="32"/>
      <c r="N3399" s="26"/>
      <c r="O3399" s="27"/>
      <c r="P3399" s="27"/>
      <c r="Q3399" s="27"/>
      <c r="R3399" s="27"/>
      <c r="S3399" s="27"/>
      <c r="T3399" s="27"/>
      <c r="U3399" s="27"/>
      <c r="V3399" s="140"/>
      <c r="W3399" s="140"/>
      <c r="X3399" s="140"/>
      <c r="Y3399" s="140"/>
      <c r="Z3399" s="140"/>
      <c r="AA3399" s="140"/>
      <c r="AB3399" s="140"/>
    </row>
    <row r="3400" spans="1:28" ht="16.5" thickTop="1" thickBot="1">
      <c r="A3400" s="35">
        <v>3398</v>
      </c>
      <c r="B3400" s="28"/>
      <c r="C3400" s="28"/>
      <c r="D3400" s="19"/>
      <c r="E3400" s="30"/>
      <c r="F3400" s="30"/>
      <c r="G3400" s="66"/>
      <c r="H3400" s="66"/>
      <c r="I3400" s="66"/>
      <c r="J3400" s="31"/>
      <c r="K3400" s="31"/>
      <c r="L3400" s="47"/>
      <c r="M3400" s="32"/>
      <c r="N3400" s="33"/>
      <c r="O3400" s="34"/>
      <c r="P3400" s="34"/>
      <c r="Q3400" s="34"/>
      <c r="R3400" s="34"/>
      <c r="S3400" s="34"/>
      <c r="T3400" s="34"/>
      <c r="U3400" s="34"/>
      <c r="V3400" s="141"/>
      <c r="W3400" s="141"/>
      <c r="X3400" s="141"/>
      <c r="Y3400" s="141"/>
      <c r="Z3400" s="141"/>
      <c r="AA3400" s="141"/>
      <c r="AB3400" s="141"/>
    </row>
    <row r="3401" spans="1:28" ht="16.5" thickTop="1" thickBot="1">
      <c r="A3401" s="35">
        <v>3399</v>
      </c>
      <c r="B3401" s="28"/>
      <c r="C3401" s="28"/>
      <c r="D3401" s="19"/>
      <c r="E3401" s="23"/>
      <c r="F3401" s="23"/>
      <c r="G3401" s="65"/>
      <c r="H3401" s="65"/>
      <c r="I3401" s="65"/>
      <c r="J3401" s="24"/>
      <c r="K3401" s="24"/>
      <c r="L3401" s="46"/>
      <c r="M3401" s="25"/>
      <c r="N3401" s="26"/>
      <c r="O3401" s="27"/>
      <c r="P3401" s="27"/>
      <c r="Q3401" s="27"/>
      <c r="R3401" s="27"/>
      <c r="S3401" s="27"/>
      <c r="T3401" s="27"/>
      <c r="U3401" s="27"/>
      <c r="V3401" s="140"/>
      <c r="W3401" s="140"/>
      <c r="X3401" s="140"/>
      <c r="Y3401" s="140"/>
      <c r="Z3401" s="140"/>
      <c r="AA3401" s="140"/>
      <c r="AB3401" s="140"/>
    </row>
    <row r="3402" spans="1:28" ht="16.5" thickTop="1" thickBot="1">
      <c r="A3402" s="35">
        <v>3400</v>
      </c>
      <c r="B3402" s="28"/>
      <c r="C3402" s="28"/>
      <c r="D3402" s="19"/>
      <c r="E3402" s="30"/>
      <c r="F3402" s="30"/>
      <c r="G3402" s="66"/>
      <c r="H3402" s="66"/>
      <c r="I3402" s="66"/>
      <c r="J3402" s="31"/>
      <c r="K3402" s="31"/>
      <c r="L3402" s="47"/>
      <c r="M3402" s="32"/>
      <c r="N3402" s="33"/>
      <c r="O3402" s="34"/>
      <c r="P3402" s="34"/>
      <c r="Q3402" s="34"/>
      <c r="R3402" s="34"/>
      <c r="S3402" s="34"/>
      <c r="T3402" s="34"/>
      <c r="U3402" s="34"/>
      <c r="V3402" s="141"/>
      <c r="W3402" s="141"/>
      <c r="X3402" s="141"/>
      <c r="Y3402" s="141"/>
      <c r="Z3402" s="141"/>
      <c r="AA3402" s="141"/>
      <c r="AB3402" s="141"/>
    </row>
    <row r="3403" spans="1:28" ht="16.5" thickTop="1" thickBot="1">
      <c r="A3403" s="22">
        <v>3401</v>
      </c>
      <c r="B3403" s="28"/>
      <c r="C3403" s="28"/>
      <c r="D3403" s="19"/>
      <c r="E3403" s="30"/>
      <c r="F3403" s="30"/>
      <c r="G3403" s="66"/>
      <c r="H3403" s="66"/>
      <c r="I3403" s="66"/>
      <c r="J3403" s="31"/>
      <c r="K3403" s="31"/>
      <c r="L3403" s="47"/>
      <c r="M3403" s="32"/>
      <c r="N3403" s="33"/>
      <c r="O3403" s="34"/>
      <c r="P3403" s="34"/>
      <c r="Q3403" s="34"/>
      <c r="R3403" s="34"/>
      <c r="S3403" s="34"/>
      <c r="T3403" s="34"/>
      <c r="U3403" s="34"/>
      <c r="V3403" s="141"/>
      <c r="W3403" s="141"/>
      <c r="X3403" s="141"/>
      <c r="Y3403" s="141"/>
      <c r="Z3403" s="141"/>
      <c r="AA3403" s="141"/>
      <c r="AB3403" s="141"/>
    </row>
    <row r="3404" spans="1:28" ht="16.5" thickTop="1" thickBot="1">
      <c r="A3404" s="29">
        <v>3402</v>
      </c>
      <c r="B3404" s="28"/>
      <c r="C3404" s="28"/>
      <c r="D3404" s="19"/>
      <c r="E3404" s="30"/>
      <c r="F3404" s="30"/>
      <c r="G3404" s="66"/>
      <c r="H3404" s="66"/>
      <c r="I3404" s="66"/>
      <c r="J3404" s="31"/>
      <c r="K3404" s="31"/>
      <c r="L3404" s="47"/>
      <c r="M3404" s="32"/>
      <c r="N3404" s="33"/>
      <c r="O3404" s="34"/>
      <c r="P3404" s="34"/>
      <c r="Q3404" s="34"/>
      <c r="R3404" s="34"/>
      <c r="S3404" s="34"/>
      <c r="T3404" s="34"/>
      <c r="U3404" s="34"/>
      <c r="V3404" s="141"/>
      <c r="W3404" s="141"/>
      <c r="X3404" s="141"/>
      <c r="Y3404" s="141"/>
      <c r="Z3404" s="141"/>
      <c r="AA3404" s="141"/>
      <c r="AB3404" s="141"/>
    </row>
    <row r="3405" spans="1:28" ht="16.5" thickTop="1" thickBot="1">
      <c r="A3405" s="29">
        <v>3403</v>
      </c>
      <c r="B3405" s="28"/>
      <c r="C3405" s="28"/>
      <c r="D3405" s="19"/>
      <c r="E3405" s="30"/>
      <c r="F3405" s="30"/>
      <c r="G3405" s="66"/>
      <c r="H3405" s="66"/>
      <c r="I3405" s="66"/>
      <c r="J3405" s="31"/>
      <c r="K3405" s="31"/>
      <c r="L3405" s="47"/>
      <c r="M3405" s="32"/>
      <c r="N3405" s="33"/>
      <c r="O3405" s="34"/>
      <c r="P3405" s="34"/>
      <c r="Q3405" s="34"/>
      <c r="R3405" s="34"/>
      <c r="S3405" s="34"/>
      <c r="T3405" s="34"/>
      <c r="U3405" s="34"/>
      <c r="V3405" s="141"/>
      <c r="W3405" s="141"/>
      <c r="X3405" s="141"/>
      <c r="Y3405" s="141"/>
      <c r="Z3405" s="141"/>
      <c r="AA3405" s="141"/>
      <c r="AB3405" s="141"/>
    </row>
    <row r="3406" spans="1:28" ht="16.5" thickTop="1" thickBot="1">
      <c r="A3406" s="29">
        <v>3404</v>
      </c>
      <c r="B3406" s="28"/>
      <c r="C3406" s="28"/>
      <c r="D3406" s="19"/>
      <c r="E3406" s="30"/>
      <c r="F3406" s="30"/>
      <c r="G3406" s="66"/>
      <c r="H3406" s="66"/>
      <c r="I3406" s="66"/>
      <c r="J3406" s="31"/>
      <c r="K3406" s="31"/>
      <c r="L3406" s="47"/>
      <c r="M3406" s="32"/>
      <c r="N3406" s="33"/>
      <c r="O3406" s="34"/>
      <c r="P3406" s="34"/>
      <c r="Q3406" s="34"/>
      <c r="R3406" s="34"/>
      <c r="S3406" s="34"/>
      <c r="T3406" s="34"/>
      <c r="U3406" s="34"/>
      <c r="V3406" s="141"/>
      <c r="W3406" s="141"/>
      <c r="X3406" s="141"/>
      <c r="Y3406" s="141"/>
      <c r="Z3406" s="141"/>
      <c r="AA3406" s="141"/>
      <c r="AB3406" s="141"/>
    </row>
    <row r="3407" spans="1:28" ht="16.5" thickTop="1" thickBot="1">
      <c r="A3407" s="29">
        <v>3405</v>
      </c>
      <c r="B3407" s="28"/>
      <c r="C3407" s="28"/>
      <c r="D3407" s="19"/>
      <c r="E3407" s="23"/>
      <c r="F3407" s="23"/>
      <c r="G3407" s="65"/>
      <c r="H3407" s="65"/>
      <c r="I3407" s="65"/>
      <c r="J3407" s="24"/>
      <c r="K3407" s="24"/>
      <c r="L3407" s="46"/>
      <c r="M3407" s="25"/>
      <c r="N3407" s="26"/>
      <c r="O3407" s="27"/>
      <c r="P3407" s="27"/>
      <c r="Q3407" s="27"/>
      <c r="R3407" s="27"/>
      <c r="S3407" s="27"/>
      <c r="T3407" s="27"/>
      <c r="U3407" s="27"/>
      <c r="V3407" s="140"/>
      <c r="W3407" s="140"/>
      <c r="X3407" s="140"/>
      <c r="Y3407" s="140"/>
      <c r="Z3407" s="140"/>
      <c r="AA3407" s="140"/>
      <c r="AB3407" s="140"/>
    </row>
    <row r="3408" spans="1:28" ht="16.5" thickTop="1" thickBot="1">
      <c r="A3408" s="29">
        <v>3406</v>
      </c>
      <c r="B3408" s="28"/>
      <c r="C3408" s="28"/>
      <c r="D3408" s="19"/>
      <c r="E3408" s="30"/>
      <c r="F3408" s="30"/>
      <c r="G3408" s="66"/>
      <c r="H3408" s="66"/>
      <c r="I3408" s="66"/>
      <c r="J3408" s="31"/>
      <c r="K3408" s="31"/>
      <c r="L3408" s="47"/>
      <c r="M3408" s="32"/>
      <c r="N3408" s="33"/>
      <c r="O3408" s="34"/>
      <c r="P3408" s="34"/>
      <c r="Q3408" s="34"/>
      <c r="R3408" s="34"/>
      <c r="S3408" s="34"/>
      <c r="T3408" s="34"/>
      <c r="U3408" s="34"/>
      <c r="V3408" s="141"/>
      <c r="W3408" s="141"/>
      <c r="X3408" s="141"/>
      <c r="Y3408" s="141"/>
      <c r="Z3408" s="141"/>
      <c r="AA3408" s="141"/>
      <c r="AB3408" s="141"/>
    </row>
    <row r="3409" spans="1:28" ht="16.5" thickTop="1" thickBot="1">
      <c r="A3409" s="29">
        <v>3407</v>
      </c>
      <c r="B3409" s="28"/>
      <c r="C3409" s="28"/>
      <c r="D3409" s="19"/>
      <c r="E3409" s="30"/>
      <c r="F3409" s="30"/>
      <c r="G3409" s="66"/>
      <c r="H3409" s="66"/>
      <c r="I3409" s="66"/>
      <c r="J3409" s="31"/>
      <c r="K3409" s="31"/>
      <c r="L3409" s="47"/>
      <c r="M3409" s="32"/>
      <c r="N3409" s="33"/>
      <c r="O3409" s="34"/>
      <c r="P3409" s="34"/>
      <c r="Q3409" s="34"/>
      <c r="R3409" s="34"/>
      <c r="S3409" s="34"/>
      <c r="T3409" s="34"/>
      <c r="U3409" s="34"/>
      <c r="V3409" s="141"/>
      <c r="W3409" s="141"/>
      <c r="X3409" s="141"/>
      <c r="Y3409" s="141"/>
      <c r="Z3409" s="141"/>
      <c r="AA3409" s="141"/>
      <c r="AB3409" s="141"/>
    </row>
    <row r="3410" spans="1:28" ht="16.5" thickTop="1" thickBot="1">
      <c r="A3410" s="29">
        <v>3408</v>
      </c>
      <c r="B3410" s="28"/>
      <c r="C3410" s="28"/>
      <c r="D3410" s="19"/>
      <c r="E3410" s="30"/>
      <c r="F3410" s="30"/>
      <c r="G3410" s="66"/>
      <c r="H3410" s="66"/>
      <c r="I3410" s="66"/>
      <c r="J3410" s="31"/>
      <c r="K3410" s="31"/>
      <c r="L3410" s="47"/>
      <c r="M3410" s="32"/>
      <c r="N3410" s="33"/>
      <c r="O3410" s="34"/>
      <c r="P3410" s="34"/>
      <c r="Q3410" s="34"/>
      <c r="R3410" s="34"/>
      <c r="S3410" s="34"/>
      <c r="T3410" s="34"/>
      <c r="U3410" s="34"/>
      <c r="V3410" s="141"/>
      <c r="W3410" s="141"/>
      <c r="X3410" s="141"/>
      <c r="Y3410" s="141"/>
      <c r="Z3410" s="141"/>
      <c r="AA3410" s="141"/>
      <c r="AB3410" s="141"/>
    </row>
    <row r="3411" spans="1:28" ht="16.5" thickTop="1" thickBot="1">
      <c r="A3411" s="29">
        <v>3409</v>
      </c>
      <c r="B3411" s="28"/>
      <c r="C3411" s="28"/>
      <c r="D3411" s="19"/>
      <c r="E3411" s="30"/>
      <c r="F3411" s="30"/>
      <c r="G3411" s="66"/>
      <c r="H3411" s="66"/>
      <c r="I3411" s="66"/>
      <c r="J3411" s="31"/>
      <c r="K3411" s="31"/>
      <c r="L3411" s="47"/>
      <c r="M3411" s="32"/>
      <c r="N3411" s="33"/>
      <c r="O3411" s="34"/>
      <c r="P3411" s="34"/>
      <c r="Q3411" s="34"/>
      <c r="R3411" s="34"/>
      <c r="S3411" s="34"/>
      <c r="T3411" s="34"/>
      <c r="U3411" s="34"/>
      <c r="V3411" s="141"/>
      <c r="W3411" s="141"/>
      <c r="X3411" s="141"/>
      <c r="Y3411" s="141"/>
      <c r="Z3411" s="141"/>
      <c r="AA3411" s="141"/>
      <c r="AB3411" s="141"/>
    </row>
    <row r="3412" spans="1:28" ht="16.5" thickTop="1" thickBot="1">
      <c r="A3412" s="29">
        <v>3410</v>
      </c>
      <c r="B3412" s="28"/>
      <c r="C3412" s="28"/>
      <c r="D3412" s="19"/>
      <c r="E3412" s="30"/>
      <c r="F3412" s="30"/>
      <c r="G3412" s="66"/>
      <c r="H3412" s="66"/>
      <c r="I3412" s="66"/>
      <c r="J3412" s="31"/>
      <c r="K3412" s="31"/>
      <c r="L3412" s="47"/>
      <c r="M3412" s="32"/>
      <c r="N3412" s="33"/>
      <c r="O3412" s="34"/>
      <c r="P3412" s="34"/>
      <c r="Q3412" s="34"/>
      <c r="R3412" s="34"/>
      <c r="S3412" s="34"/>
      <c r="T3412" s="34"/>
      <c r="U3412" s="34"/>
      <c r="V3412" s="141"/>
      <c r="W3412" s="141"/>
      <c r="X3412" s="141"/>
      <c r="Y3412" s="141"/>
      <c r="Z3412" s="141"/>
      <c r="AA3412" s="141"/>
      <c r="AB3412" s="141"/>
    </row>
    <row r="3413" spans="1:28" ht="16.5" thickTop="1" thickBot="1">
      <c r="A3413" s="35">
        <v>3411</v>
      </c>
      <c r="B3413" s="28"/>
      <c r="C3413" s="28"/>
      <c r="D3413" s="19"/>
      <c r="E3413" s="23"/>
      <c r="F3413" s="23"/>
      <c r="G3413" s="65"/>
      <c r="H3413" s="65"/>
      <c r="I3413" s="65"/>
      <c r="J3413" s="24"/>
      <c r="K3413" s="24"/>
      <c r="L3413" s="46"/>
      <c r="M3413" s="25"/>
      <c r="N3413" s="26"/>
      <c r="O3413" s="27"/>
      <c r="P3413" s="27"/>
      <c r="Q3413" s="27"/>
      <c r="R3413" s="27"/>
      <c r="S3413" s="27"/>
      <c r="T3413" s="27"/>
      <c r="U3413" s="27"/>
      <c r="V3413" s="140"/>
      <c r="W3413" s="140"/>
      <c r="X3413" s="140"/>
      <c r="Y3413" s="140"/>
      <c r="Z3413" s="140"/>
      <c r="AA3413" s="140"/>
      <c r="AB3413" s="140"/>
    </row>
    <row r="3414" spans="1:28" ht="16.5" thickTop="1" thickBot="1">
      <c r="A3414" s="35">
        <v>3412</v>
      </c>
      <c r="B3414" s="28"/>
      <c r="C3414" s="28"/>
      <c r="D3414" s="19"/>
      <c r="E3414" s="30"/>
      <c r="F3414" s="30"/>
      <c r="G3414" s="66"/>
      <c r="H3414" s="66"/>
      <c r="I3414" s="66"/>
      <c r="J3414" s="31"/>
      <c r="K3414" s="31"/>
      <c r="L3414" s="47"/>
      <c r="M3414" s="32"/>
      <c r="N3414" s="33"/>
      <c r="O3414" s="34"/>
      <c r="P3414" s="34"/>
      <c r="Q3414" s="34"/>
      <c r="R3414" s="34"/>
      <c r="S3414" s="34"/>
      <c r="T3414" s="34"/>
      <c r="U3414" s="34"/>
      <c r="V3414" s="141"/>
      <c r="W3414" s="141"/>
      <c r="X3414" s="141"/>
      <c r="Y3414" s="141"/>
      <c r="Z3414" s="141"/>
      <c r="AA3414" s="141"/>
      <c r="AB3414" s="141"/>
    </row>
    <row r="3415" spans="1:28" ht="16.5" thickTop="1" thickBot="1">
      <c r="A3415" s="35">
        <v>3413</v>
      </c>
      <c r="B3415" s="28"/>
      <c r="C3415" s="28"/>
      <c r="D3415" s="19"/>
      <c r="E3415" s="23"/>
      <c r="F3415" s="23"/>
      <c r="G3415" s="66"/>
      <c r="H3415" s="65"/>
      <c r="I3415" s="65"/>
      <c r="J3415" s="24"/>
      <c r="K3415" s="24"/>
      <c r="L3415" s="47"/>
      <c r="M3415" s="32"/>
      <c r="N3415" s="26"/>
      <c r="O3415" s="34"/>
      <c r="P3415" s="34"/>
      <c r="Q3415" s="34"/>
      <c r="R3415" s="34"/>
      <c r="S3415" s="34"/>
      <c r="T3415" s="34"/>
      <c r="U3415" s="34"/>
      <c r="V3415" s="141"/>
      <c r="W3415" s="141"/>
      <c r="X3415" s="141"/>
      <c r="Y3415" s="141"/>
      <c r="Z3415" s="141"/>
      <c r="AA3415" s="141"/>
      <c r="AB3415" s="141"/>
    </row>
    <row r="3416" spans="1:28" ht="16.5" thickTop="1" thickBot="1">
      <c r="A3416" s="35">
        <v>3414</v>
      </c>
      <c r="B3416" s="28"/>
      <c r="C3416" s="28"/>
      <c r="D3416" s="19"/>
      <c r="E3416" s="30"/>
      <c r="F3416" s="30"/>
      <c r="G3416" s="66"/>
      <c r="H3416" s="66"/>
      <c r="I3416" s="66"/>
      <c r="J3416" s="31"/>
      <c r="K3416" s="31"/>
      <c r="L3416" s="47"/>
      <c r="M3416" s="32"/>
      <c r="N3416" s="33"/>
      <c r="O3416" s="34"/>
      <c r="P3416" s="34"/>
      <c r="Q3416" s="34"/>
      <c r="R3416" s="34"/>
      <c r="S3416" s="34"/>
      <c r="T3416" s="34"/>
      <c r="U3416" s="34"/>
      <c r="V3416" s="141"/>
      <c r="W3416" s="141"/>
      <c r="X3416" s="141"/>
      <c r="Y3416" s="141"/>
      <c r="Z3416" s="141"/>
      <c r="AA3416" s="141"/>
      <c r="AB3416" s="141"/>
    </row>
    <row r="3417" spans="1:28" ht="16.5" thickTop="1" thickBot="1">
      <c r="A3417" s="35">
        <v>3415</v>
      </c>
      <c r="B3417" s="28"/>
      <c r="C3417" s="28"/>
      <c r="D3417" s="19"/>
      <c r="E3417" s="23"/>
      <c r="F3417" s="23"/>
      <c r="G3417" s="66"/>
      <c r="H3417" s="65"/>
      <c r="I3417" s="65"/>
      <c r="J3417" s="24"/>
      <c r="K3417" s="24"/>
      <c r="L3417" s="47"/>
      <c r="M3417" s="32"/>
      <c r="N3417" s="26"/>
      <c r="O3417" s="34"/>
      <c r="P3417" s="34"/>
      <c r="Q3417" s="34"/>
      <c r="R3417" s="34"/>
      <c r="S3417" s="34"/>
      <c r="T3417" s="34"/>
      <c r="U3417" s="34"/>
      <c r="V3417" s="141"/>
      <c r="W3417" s="141"/>
      <c r="X3417" s="141"/>
      <c r="Y3417" s="141"/>
      <c r="Z3417" s="141"/>
      <c r="AA3417" s="141"/>
      <c r="AB3417" s="141"/>
    </row>
    <row r="3418" spans="1:28" ht="16.5" thickTop="1" thickBot="1">
      <c r="A3418" s="35">
        <v>3416</v>
      </c>
      <c r="B3418" s="28"/>
      <c r="C3418" s="28"/>
      <c r="D3418" s="19"/>
      <c r="E3418" s="30"/>
      <c r="F3418" s="30"/>
      <c r="G3418" s="66"/>
      <c r="H3418" s="66"/>
      <c r="I3418" s="66"/>
      <c r="J3418" s="31"/>
      <c r="K3418" s="31"/>
      <c r="L3418" s="47"/>
      <c r="M3418" s="32"/>
      <c r="N3418" s="33"/>
      <c r="O3418" s="34"/>
      <c r="P3418" s="34"/>
      <c r="Q3418" s="34"/>
      <c r="R3418" s="34"/>
      <c r="S3418" s="34"/>
      <c r="T3418" s="34"/>
      <c r="U3418" s="34"/>
      <c r="V3418" s="141"/>
      <c r="W3418" s="141"/>
      <c r="X3418" s="141"/>
      <c r="Y3418" s="141"/>
      <c r="Z3418" s="141"/>
      <c r="AA3418" s="141"/>
      <c r="AB3418" s="141"/>
    </row>
    <row r="3419" spans="1:28" ht="16.5" thickTop="1" thickBot="1">
      <c r="A3419" s="35">
        <v>3417</v>
      </c>
      <c r="B3419" s="28"/>
      <c r="C3419" s="28"/>
      <c r="D3419" s="19"/>
      <c r="E3419" s="23"/>
      <c r="F3419" s="23"/>
      <c r="G3419" s="65"/>
      <c r="H3419" s="65"/>
      <c r="I3419" s="65"/>
      <c r="J3419" s="24"/>
      <c r="K3419" s="24"/>
      <c r="L3419" s="47"/>
      <c r="M3419" s="32"/>
      <c r="N3419" s="26"/>
      <c r="O3419" s="27"/>
      <c r="P3419" s="27"/>
      <c r="Q3419" s="27"/>
      <c r="R3419" s="27"/>
      <c r="S3419" s="27"/>
      <c r="T3419" s="27"/>
      <c r="U3419" s="27"/>
      <c r="V3419" s="140"/>
      <c r="W3419" s="140"/>
      <c r="X3419" s="140"/>
      <c r="Y3419" s="140"/>
      <c r="Z3419" s="140"/>
      <c r="AA3419" s="140"/>
      <c r="AB3419" s="140"/>
    </row>
    <row r="3420" spans="1:28" ht="16.5" thickTop="1" thickBot="1">
      <c r="A3420" s="35">
        <v>3418</v>
      </c>
      <c r="B3420" s="28"/>
      <c r="C3420" s="28"/>
      <c r="D3420" s="19"/>
      <c r="E3420" s="30"/>
      <c r="F3420" s="30"/>
      <c r="G3420" s="66"/>
      <c r="H3420" s="66"/>
      <c r="I3420" s="66"/>
      <c r="J3420" s="31"/>
      <c r="K3420" s="31"/>
      <c r="L3420" s="47"/>
      <c r="M3420" s="32"/>
      <c r="N3420" s="33"/>
      <c r="O3420" s="34"/>
      <c r="P3420" s="34"/>
      <c r="Q3420" s="34"/>
      <c r="R3420" s="34"/>
      <c r="S3420" s="34"/>
      <c r="T3420" s="34"/>
      <c r="U3420" s="34"/>
      <c r="V3420" s="141"/>
      <c r="W3420" s="141"/>
      <c r="X3420" s="141"/>
      <c r="Y3420" s="141"/>
      <c r="Z3420" s="141"/>
      <c r="AA3420" s="141"/>
      <c r="AB3420" s="141"/>
    </row>
    <row r="3421" spans="1:28" ht="16.5" thickTop="1" thickBot="1">
      <c r="A3421" s="35">
        <v>3419</v>
      </c>
      <c r="B3421" s="28"/>
      <c r="C3421" s="28"/>
      <c r="D3421" s="19"/>
      <c r="E3421" s="23"/>
      <c r="F3421" s="23"/>
      <c r="G3421" s="65"/>
      <c r="H3421" s="65"/>
      <c r="I3421" s="65"/>
      <c r="J3421" s="24"/>
      <c r="K3421" s="24"/>
      <c r="L3421" s="46"/>
      <c r="M3421" s="25"/>
      <c r="N3421" s="26"/>
      <c r="O3421" s="27"/>
      <c r="P3421" s="27"/>
      <c r="Q3421" s="27"/>
      <c r="R3421" s="27"/>
      <c r="S3421" s="27"/>
      <c r="T3421" s="27"/>
      <c r="U3421" s="27"/>
      <c r="V3421" s="140"/>
      <c r="W3421" s="140"/>
      <c r="X3421" s="140"/>
      <c r="Y3421" s="140"/>
      <c r="Z3421" s="140"/>
      <c r="AA3421" s="140"/>
      <c r="AB3421" s="140"/>
    </row>
    <row r="3422" spans="1:28" ht="16.5" thickTop="1" thickBot="1">
      <c r="A3422" s="35">
        <v>3420</v>
      </c>
      <c r="B3422" s="28"/>
      <c r="C3422" s="28"/>
      <c r="D3422" s="19"/>
      <c r="E3422" s="30"/>
      <c r="F3422" s="30"/>
      <c r="G3422" s="66"/>
      <c r="H3422" s="66"/>
      <c r="I3422" s="66"/>
      <c r="J3422" s="31"/>
      <c r="K3422" s="31"/>
      <c r="L3422" s="47"/>
      <c r="M3422" s="32"/>
      <c r="N3422" s="33"/>
      <c r="O3422" s="34"/>
      <c r="P3422" s="34"/>
      <c r="Q3422" s="34"/>
      <c r="R3422" s="34"/>
      <c r="S3422" s="34"/>
      <c r="T3422" s="34"/>
      <c r="U3422" s="34"/>
      <c r="V3422" s="141"/>
      <c r="W3422" s="141"/>
      <c r="X3422" s="141"/>
      <c r="Y3422" s="141"/>
      <c r="Z3422" s="141"/>
      <c r="AA3422" s="141"/>
      <c r="AB3422" s="141"/>
    </row>
    <row r="3423" spans="1:28" ht="16.5" thickTop="1" thickBot="1">
      <c r="A3423" s="22">
        <v>3421</v>
      </c>
      <c r="B3423" s="28"/>
      <c r="C3423" s="28"/>
      <c r="D3423" s="19"/>
      <c r="E3423" s="30"/>
      <c r="F3423" s="30"/>
      <c r="G3423" s="66"/>
      <c r="H3423" s="66"/>
      <c r="I3423" s="66"/>
      <c r="J3423" s="31"/>
      <c r="K3423" s="31"/>
      <c r="L3423" s="47"/>
      <c r="M3423" s="32"/>
      <c r="N3423" s="33"/>
      <c r="O3423" s="34"/>
      <c r="P3423" s="34"/>
      <c r="Q3423" s="34"/>
      <c r="R3423" s="34"/>
      <c r="S3423" s="34"/>
      <c r="T3423" s="34"/>
      <c r="U3423" s="34"/>
      <c r="V3423" s="141"/>
      <c r="W3423" s="141"/>
      <c r="X3423" s="141"/>
      <c r="Y3423" s="141"/>
      <c r="Z3423" s="141"/>
      <c r="AA3423" s="141"/>
      <c r="AB3423" s="141"/>
    </row>
    <row r="3424" spans="1:28" ht="16.5" thickTop="1" thickBot="1">
      <c r="A3424" s="29">
        <v>3422</v>
      </c>
      <c r="B3424" s="28"/>
      <c r="C3424" s="28"/>
      <c r="D3424" s="19"/>
      <c r="E3424" s="30"/>
      <c r="F3424" s="30"/>
      <c r="G3424" s="66"/>
      <c r="H3424" s="66"/>
      <c r="I3424" s="66"/>
      <c r="J3424" s="31"/>
      <c r="K3424" s="31"/>
      <c r="L3424" s="47"/>
      <c r="M3424" s="32"/>
      <c r="N3424" s="33"/>
      <c r="O3424" s="34"/>
      <c r="P3424" s="34"/>
      <c r="Q3424" s="34"/>
      <c r="R3424" s="34"/>
      <c r="S3424" s="34"/>
      <c r="T3424" s="34"/>
      <c r="U3424" s="34"/>
      <c r="V3424" s="141"/>
      <c r="W3424" s="141"/>
      <c r="X3424" s="141"/>
      <c r="Y3424" s="141"/>
      <c r="Z3424" s="141"/>
      <c r="AA3424" s="141"/>
      <c r="AB3424" s="141"/>
    </row>
    <row r="3425" spans="1:28" ht="16.5" thickTop="1" thickBot="1">
      <c r="A3425" s="29">
        <v>3423</v>
      </c>
      <c r="B3425" s="28"/>
      <c r="C3425" s="3"/>
      <c r="D3425" s="19"/>
      <c r="E3425" s="30"/>
      <c r="F3425" s="30"/>
      <c r="G3425" s="66"/>
      <c r="H3425" s="66"/>
      <c r="I3425" s="66"/>
      <c r="J3425" s="31"/>
      <c r="K3425" s="31"/>
      <c r="L3425" s="47"/>
      <c r="M3425" s="32"/>
      <c r="N3425" s="33"/>
      <c r="O3425" s="34"/>
      <c r="P3425" s="34"/>
      <c r="Q3425" s="34"/>
      <c r="R3425" s="34"/>
      <c r="S3425" s="34"/>
      <c r="T3425" s="34"/>
      <c r="U3425" s="34"/>
      <c r="V3425" s="141"/>
      <c r="W3425" s="141"/>
      <c r="X3425" s="141"/>
      <c r="Y3425" s="141"/>
      <c r="Z3425" s="141"/>
      <c r="AA3425" s="141"/>
      <c r="AB3425" s="141"/>
    </row>
    <row r="3426" spans="1:28" ht="16.5" thickTop="1" thickBot="1">
      <c r="A3426" s="29">
        <v>3424</v>
      </c>
      <c r="B3426" s="28"/>
      <c r="C3426" s="3"/>
      <c r="D3426" s="19"/>
      <c r="E3426" s="30"/>
      <c r="F3426" s="30"/>
      <c r="G3426" s="66"/>
      <c r="H3426" s="66"/>
      <c r="I3426" s="66"/>
      <c r="J3426" s="31"/>
      <c r="K3426" s="31"/>
      <c r="L3426" s="47"/>
      <c r="M3426" s="32"/>
      <c r="N3426" s="33"/>
      <c r="O3426" s="34"/>
      <c r="P3426" s="34"/>
      <c r="Q3426" s="34"/>
      <c r="R3426" s="34"/>
      <c r="S3426" s="34"/>
      <c r="T3426" s="34"/>
      <c r="U3426" s="34"/>
      <c r="V3426" s="141"/>
      <c r="W3426" s="141"/>
      <c r="X3426" s="141"/>
      <c r="Y3426" s="141"/>
      <c r="Z3426" s="141"/>
      <c r="AA3426" s="141"/>
      <c r="AB3426" s="141"/>
    </row>
    <row r="3427" spans="1:28" ht="16.5" thickTop="1" thickBot="1">
      <c r="A3427" s="29">
        <v>3425</v>
      </c>
      <c r="B3427" s="28"/>
      <c r="C3427" s="3"/>
      <c r="D3427" s="19"/>
      <c r="E3427" s="23"/>
      <c r="F3427" s="23"/>
      <c r="G3427" s="65"/>
      <c r="H3427" s="65"/>
      <c r="I3427" s="65"/>
      <c r="J3427" s="24"/>
      <c r="K3427" s="24"/>
      <c r="L3427" s="46"/>
      <c r="M3427" s="25"/>
      <c r="N3427" s="26"/>
      <c r="O3427" s="27"/>
      <c r="P3427" s="27"/>
      <c r="Q3427" s="27"/>
      <c r="R3427" s="27"/>
      <c r="S3427" s="27"/>
      <c r="T3427" s="27"/>
      <c r="U3427" s="27"/>
      <c r="V3427" s="140"/>
      <c r="W3427" s="140"/>
      <c r="X3427" s="140"/>
      <c r="Y3427" s="140"/>
      <c r="Z3427" s="140"/>
      <c r="AA3427" s="140"/>
      <c r="AB3427" s="140"/>
    </row>
    <row r="3428" spans="1:28" ht="16.5" thickTop="1" thickBot="1">
      <c r="A3428" s="29">
        <v>3426</v>
      </c>
      <c r="B3428" s="28"/>
      <c r="C3428" s="3"/>
      <c r="D3428" s="19"/>
      <c r="E3428" s="30"/>
      <c r="F3428" s="30"/>
      <c r="G3428" s="66"/>
      <c r="H3428" s="66"/>
      <c r="I3428" s="66"/>
      <c r="J3428" s="31"/>
      <c r="K3428" s="31"/>
      <c r="L3428" s="47"/>
      <c r="M3428" s="32"/>
      <c r="N3428" s="33"/>
      <c r="O3428" s="34"/>
      <c r="P3428" s="34"/>
      <c r="Q3428" s="34"/>
      <c r="R3428" s="34"/>
      <c r="S3428" s="34"/>
      <c r="T3428" s="34"/>
      <c r="U3428" s="34"/>
      <c r="V3428" s="141"/>
      <c r="W3428" s="141"/>
      <c r="X3428" s="141"/>
      <c r="Y3428" s="141"/>
      <c r="Z3428" s="141"/>
      <c r="AA3428" s="141"/>
      <c r="AB3428" s="141"/>
    </row>
    <row r="3429" spans="1:28" ht="16.5" thickTop="1" thickBot="1">
      <c r="A3429" s="29">
        <v>3427</v>
      </c>
      <c r="B3429" s="28"/>
      <c r="C3429" s="3"/>
      <c r="D3429" s="19"/>
      <c r="E3429" s="30"/>
      <c r="F3429" s="30"/>
      <c r="G3429" s="66"/>
      <c r="H3429" s="66"/>
      <c r="I3429" s="66"/>
      <c r="J3429" s="31"/>
      <c r="K3429" s="31"/>
      <c r="L3429" s="47"/>
      <c r="M3429" s="32"/>
      <c r="N3429" s="33"/>
      <c r="O3429" s="34"/>
      <c r="P3429" s="34"/>
      <c r="Q3429" s="34"/>
      <c r="R3429" s="34"/>
      <c r="S3429" s="34"/>
      <c r="T3429" s="34"/>
      <c r="U3429" s="34"/>
      <c r="V3429" s="141"/>
      <c r="W3429" s="141"/>
      <c r="X3429" s="141"/>
      <c r="Y3429" s="141"/>
      <c r="Z3429" s="141"/>
      <c r="AA3429" s="141"/>
      <c r="AB3429" s="141"/>
    </row>
    <row r="3430" spans="1:28" ht="16.5" thickTop="1" thickBot="1">
      <c r="A3430" s="29">
        <v>3428</v>
      </c>
      <c r="B3430" s="28"/>
      <c r="C3430" s="3"/>
      <c r="D3430" s="19"/>
      <c r="E3430" s="30"/>
      <c r="F3430" s="30"/>
      <c r="G3430" s="66"/>
      <c r="H3430" s="66"/>
      <c r="I3430" s="66"/>
      <c r="J3430" s="31"/>
      <c r="K3430" s="31"/>
      <c r="L3430" s="47"/>
      <c r="M3430" s="32"/>
      <c r="N3430" s="33"/>
      <c r="O3430" s="34"/>
      <c r="P3430" s="34"/>
      <c r="Q3430" s="34"/>
      <c r="R3430" s="34"/>
      <c r="S3430" s="34"/>
      <c r="T3430" s="34"/>
      <c r="U3430" s="34"/>
      <c r="V3430" s="141"/>
      <c r="W3430" s="141"/>
      <c r="X3430" s="141"/>
      <c r="Y3430" s="141"/>
      <c r="Z3430" s="141"/>
      <c r="AA3430" s="141"/>
      <c r="AB3430" s="141"/>
    </row>
    <row r="3431" spans="1:28" ht="16.5" thickTop="1" thickBot="1">
      <c r="A3431" s="29">
        <v>3429</v>
      </c>
      <c r="B3431" s="28"/>
      <c r="D3431" s="19"/>
      <c r="E3431" s="30"/>
      <c r="F3431" s="30"/>
      <c r="G3431" s="66"/>
      <c r="H3431" s="66"/>
      <c r="I3431" s="66"/>
      <c r="J3431" s="31"/>
      <c r="K3431" s="31"/>
      <c r="L3431" s="47"/>
      <c r="M3431" s="32"/>
      <c r="N3431" s="33"/>
      <c r="O3431" s="34"/>
      <c r="P3431" s="34"/>
      <c r="Q3431" s="34"/>
      <c r="R3431" s="34"/>
      <c r="S3431" s="34"/>
      <c r="T3431" s="34"/>
      <c r="U3431" s="34"/>
      <c r="V3431" s="141"/>
      <c r="W3431" s="141"/>
      <c r="X3431" s="141"/>
      <c r="Y3431" s="141"/>
      <c r="Z3431" s="141"/>
      <c r="AA3431" s="141"/>
      <c r="AB3431" s="141"/>
    </row>
    <row r="3432" spans="1:28" ht="16.5" thickTop="1" thickBot="1">
      <c r="A3432" s="29">
        <v>3430</v>
      </c>
      <c r="B3432" s="28"/>
      <c r="D3432" s="19"/>
      <c r="E3432" s="30"/>
      <c r="F3432" s="30"/>
      <c r="G3432" s="66"/>
      <c r="H3432" s="66"/>
      <c r="I3432" s="66"/>
      <c r="J3432" s="31"/>
      <c r="K3432" s="31"/>
      <c r="L3432" s="47"/>
      <c r="M3432" s="32"/>
      <c r="N3432" s="33"/>
      <c r="O3432" s="34"/>
      <c r="P3432" s="34"/>
      <c r="Q3432" s="34"/>
      <c r="R3432" s="34"/>
      <c r="S3432" s="34"/>
      <c r="T3432" s="34"/>
      <c r="U3432" s="34"/>
      <c r="V3432" s="141"/>
      <c r="W3432" s="141"/>
      <c r="X3432" s="141"/>
      <c r="Y3432" s="141"/>
      <c r="Z3432" s="141"/>
      <c r="AA3432" s="141"/>
      <c r="AB3432" s="141"/>
    </row>
    <row r="3433" spans="1:28" ht="16.5" thickTop="1" thickBot="1">
      <c r="A3433" s="35">
        <v>3431</v>
      </c>
      <c r="B3433" s="28"/>
      <c r="D3433" s="19"/>
      <c r="E3433" s="23"/>
      <c r="F3433" s="23"/>
      <c r="G3433" s="65"/>
      <c r="H3433" s="65"/>
      <c r="I3433" s="65"/>
      <c r="J3433" s="24"/>
      <c r="K3433" s="24"/>
      <c r="L3433" s="46"/>
      <c r="M3433" s="25"/>
      <c r="N3433" s="26"/>
      <c r="O3433" s="27"/>
      <c r="P3433" s="27"/>
      <c r="Q3433" s="27"/>
      <c r="R3433" s="27"/>
      <c r="S3433" s="27"/>
      <c r="T3433" s="27"/>
      <c r="U3433" s="27"/>
      <c r="V3433" s="140"/>
      <c r="W3433" s="140"/>
      <c r="X3433" s="140"/>
      <c r="Y3433" s="140"/>
      <c r="Z3433" s="140"/>
      <c r="AA3433" s="140"/>
      <c r="AB3433" s="140"/>
    </row>
    <row r="3434" spans="1:28" ht="16.5" thickTop="1" thickBot="1">
      <c r="A3434" s="35">
        <v>3432</v>
      </c>
      <c r="B3434" s="28"/>
      <c r="D3434" s="19"/>
      <c r="E3434" s="30"/>
      <c r="F3434" s="30"/>
      <c r="G3434" s="66"/>
      <c r="H3434" s="66"/>
      <c r="I3434" s="66"/>
      <c r="J3434" s="31"/>
      <c r="K3434" s="31"/>
      <c r="L3434" s="47"/>
      <c r="M3434" s="32"/>
      <c r="N3434" s="33"/>
      <c r="O3434" s="34"/>
      <c r="P3434" s="34"/>
      <c r="Q3434" s="34"/>
      <c r="R3434" s="34"/>
      <c r="S3434" s="34"/>
      <c r="T3434" s="34"/>
      <c r="U3434" s="34"/>
      <c r="V3434" s="141"/>
      <c r="W3434" s="141"/>
      <c r="X3434" s="141"/>
      <c r="Y3434" s="141"/>
      <c r="Z3434" s="141"/>
      <c r="AA3434" s="141"/>
      <c r="AB3434" s="141"/>
    </row>
    <row r="3435" spans="1:28" ht="16.5" thickTop="1" thickBot="1">
      <c r="A3435" s="35">
        <v>3433</v>
      </c>
      <c r="B3435" s="28"/>
      <c r="D3435" s="19"/>
      <c r="E3435" s="23"/>
      <c r="F3435" s="23"/>
      <c r="G3435" s="66"/>
      <c r="H3435" s="65"/>
      <c r="I3435" s="65"/>
      <c r="J3435" s="24"/>
      <c r="K3435" s="24"/>
      <c r="L3435" s="47"/>
      <c r="M3435" s="32"/>
      <c r="N3435" s="26"/>
      <c r="O3435" s="34"/>
      <c r="P3435" s="34"/>
      <c r="Q3435" s="34"/>
      <c r="R3435" s="34"/>
      <c r="S3435" s="34"/>
      <c r="T3435" s="34"/>
      <c r="U3435" s="34"/>
      <c r="V3435" s="141"/>
      <c r="W3435" s="141"/>
      <c r="X3435" s="141"/>
      <c r="Y3435" s="141"/>
      <c r="Z3435" s="141"/>
      <c r="AA3435" s="141"/>
      <c r="AB3435" s="141"/>
    </row>
    <row r="3436" spans="1:28" ht="16.5" thickTop="1" thickBot="1">
      <c r="A3436" s="35">
        <v>3434</v>
      </c>
      <c r="B3436" s="28"/>
      <c r="D3436" s="19"/>
      <c r="E3436" s="30"/>
      <c r="F3436" s="30"/>
      <c r="G3436" s="66"/>
      <c r="H3436" s="66"/>
      <c r="I3436" s="66"/>
      <c r="J3436" s="31"/>
      <c r="K3436" s="31"/>
      <c r="L3436" s="47"/>
      <c r="M3436" s="32"/>
      <c r="N3436" s="33"/>
      <c r="O3436" s="34"/>
      <c r="P3436" s="34"/>
      <c r="Q3436" s="34"/>
      <c r="R3436" s="34"/>
      <c r="S3436" s="34"/>
      <c r="T3436" s="34"/>
      <c r="U3436" s="34"/>
      <c r="V3436" s="141"/>
      <c r="W3436" s="141"/>
      <c r="X3436" s="141"/>
      <c r="Y3436" s="141"/>
      <c r="Z3436" s="141"/>
      <c r="AA3436" s="141"/>
      <c r="AB3436" s="141"/>
    </row>
    <row r="3437" spans="1:28" ht="16.5" thickTop="1" thickBot="1">
      <c r="A3437" s="35">
        <v>3435</v>
      </c>
      <c r="B3437" s="28"/>
      <c r="D3437" s="19"/>
      <c r="E3437" s="23"/>
      <c r="F3437" s="23"/>
      <c r="G3437" s="66"/>
      <c r="H3437" s="65"/>
      <c r="I3437" s="65"/>
      <c r="J3437" s="24"/>
      <c r="K3437" s="24"/>
      <c r="L3437" s="47"/>
      <c r="M3437" s="32"/>
      <c r="N3437" s="26"/>
      <c r="O3437" s="34"/>
      <c r="P3437" s="34"/>
      <c r="Q3437" s="34"/>
      <c r="R3437" s="34"/>
      <c r="S3437" s="34"/>
      <c r="T3437" s="34"/>
      <c r="U3437" s="34"/>
      <c r="V3437" s="141"/>
      <c r="W3437" s="141"/>
      <c r="X3437" s="141"/>
      <c r="Y3437" s="141"/>
      <c r="Z3437" s="141"/>
      <c r="AA3437" s="141"/>
      <c r="AB3437" s="141"/>
    </row>
    <row r="3438" spans="1:28" ht="16.5" thickTop="1" thickBot="1">
      <c r="A3438" s="35">
        <v>3436</v>
      </c>
      <c r="B3438" s="28"/>
      <c r="D3438" s="19"/>
      <c r="E3438" s="30"/>
      <c r="F3438" s="30"/>
      <c r="G3438" s="66"/>
      <c r="H3438" s="66"/>
      <c r="I3438" s="66"/>
      <c r="J3438" s="31"/>
      <c r="K3438" s="31"/>
      <c r="L3438" s="47"/>
      <c r="M3438" s="32"/>
      <c r="N3438" s="33"/>
      <c r="O3438" s="34"/>
      <c r="P3438" s="34"/>
      <c r="Q3438" s="34"/>
      <c r="R3438" s="34"/>
      <c r="S3438" s="34"/>
      <c r="T3438" s="34"/>
      <c r="U3438" s="34"/>
      <c r="V3438" s="141"/>
      <c r="W3438" s="141"/>
      <c r="X3438" s="141"/>
      <c r="Y3438" s="141"/>
      <c r="Z3438" s="141"/>
      <c r="AA3438" s="141"/>
      <c r="AB3438" s="141"/>
    </row>
    <row r="3439" spans="1:28" ht="16.5" thickTop="1" thickBot="1">
      <c r="A3439" s="35">
        <v>3437</v>
      </c>
      <c r="B3439" s="28"/>
      <c r="D3439" s="19"/>
      <c r="E3439" s="23"/>
      <c r="F3439" s="23"/>
      <c r="G3439" s="65"/>
      <c r="H3439" s="65"/>
      <c r="I3439" s="65"/>
      <c r="J3439" s="24"/>
      <c r="K3439" s="24"/>
      <c r="L3439" s="47"/>
      <c r="M3439" s="32"/>
      <c r="N3439" s="26"/>
      <c r="O3439" s="27"/>
      <c r="P3439" s="27"/>
      <c r="Q3439" s="27"/>
      <c r="R3439" s="27"/>
      <c r="S3439" s="27"/>
      <c r="T3439" s="27"/>
      <c r="U3439" s="27"/>
      <c r="V3439" s="140"/>
      <c r="W3439" s="140"/>
      <c r="X3439" s="140"/>
      <c r="Y3439" s="140"/>
      <c r="Z3439" s="140"/>
      <c r="AA3439" s="140"/>
      <c r="AB3439" s="140"/>
    </row>
    <row r="3440" spans="1:28" ht="16.5" thickTop="1" thickBot="1">
      <c r="A3440" s="35">
        <v>3438</v>
      </c>
      <c r="B3440" s="28"/>
      <c r="D3440" s="19"/>
      <c r="E3440" s="30"/>
      <c r="F3440" s="30"/>
      <c r="G3440" s="66"/>
      <c r="H3440" s="66"/>
      <c r="I3440" s="66"/>
      <c r="J3440" s="31"/>
      <c r="K3440" s="31"/>
      <c r="L3440" s="47"/>
      <c r="M3440" s="32"/>
      <c r="N3440" s="33"/>
      <c r="O3440" s="34"/>
      <c r="P3440" s="34"/>
      <c r="Q3440" s="34"/>
      <c r="R3440" s="34"/>
      <c r="S3440" s="34"/>
      <c r="T3440" s="34"/>
      <c r="U3440" s="34"/>
      <c r="V3440" s="141"/>
      <c r="W3440" s="141"/>
      <c r="X3440" s="141"/>
      <c r="Y3440" s="141"/>
      <c r="Z3440" s="141"/>
      <c r="AA3440" s="141"/>
      <c r="AB3440" s="141"/>
    </row>
    <row r="3441" spans="1:28" ht="16.5" thickTop="1" thickBot="1">
      <c r="A3441" s="35">
        <v>3439</v>
      </c>
      <c r="B3441" s="28"/>
      <c r="D3441" s="19"/>
      <c r="E3441" s="23"/>
      <c r="F3441" s="23"/>
      <c r="G3441" s="65"/>
      <c r="H3441" s="65"/>
      <c r="I3441" s="65"/>
      <c r="J3441" s="24"/>
      <c r="K3441" s="24"/>
      <c r="L3441" s="46"/>
      <c r="M3441" s="25"/>
      <c r="N3441" s="26"/>
      <c r="O3441" s="27"/>
      <c r="P3441" s="27"/>
      <c r="Q3441" s="27"/>
      <c r="R3441" s="27"/>
      <c r="S3441" s="27"/>
      <c r="T3441" s="27"/>
      <c r="U3441" s="27"/>
      <c r="V3441" s="140"/>
      <c r="W3441" s="140"/>
      <c r="X3441" s="140"/>
      <c r="Y3441" s="140"/>
      <c r="Z3441" s="140"/>
      <c r="AA3441" s="140"/>
      <c r="AB3441" s="140"/>
    </row>
    <row r="3442" spans="1:28" ht="16.5" thickTop="1" thickBot="1">
      <c r="A3442" s="35">
        <v>3440</v>
      </c>
      <c r="B3442" s="28"/>
      <c r="D3442" s="19"/>
      <c r="E3442" s="30"/>
      <c r="F3442" s="30"/>
      <c r="G3442" s="66"/>
      <c r="H3442" s="66"/>
      <c r="I3442" s="66"/>
      <c r="J3442" s="31"/>
      <c r="K3442" s="31"/>
      <c r="L3442" s="47"/>
      <c r="M3442" s="32"/>
      <c r="N3442" s="33"/>
      <c r="O3442" s="34"/>
      <c r="P3442" s="34"/>
      <c r="Q3442" s="34"/>
      <c r="R3442" s="34"/>
      <c r="S3442" s="34"/>
      <c r="T3442" s="34"/>
      <c r="U3442" s="34"/>
      <c r="V3442" s="141"/>
      <c r="W3442" s="141"/>
      <c r="X3442" s="141"/>
      <c r="Y3442" s="141"/>
      <c r="Z3442" s="141"/>
      <c r="AA3442" s="141"/>
      <c r="AB3442" s="141"/>
    </row>
    <row r="3443" spans="1:28" ht="16.5" thickTop="1" thickBot="1">
      <c r="A3443" s="22">
        <v>3441</v>
      </c>
      <c r="B3443" s="28"/>
      <c r="D3443" s="19"/>
      <c r="E3443" s="30"/>
      <c r="F3443" s="30"/>
      <c r="G3443" s="66"/>
      <c r="H3443" s="66"/>
      <c r="I3443" s="66"/>
      <c r="J3443" s="31"/>
      <c r="K3443" s="31"/>
      <c r="L3443" s="47"/>
      <c r="M3443" s="32"/>
      <c r="N3443" s="33"/>
      <c r="O3443" s="34"/>
      <c r="P3443" s="34"/>
      <c r="Q3443" s="34"/>
      <c r="R3443" s="34"/>
      <c r="S3443" s="34"/>
      <c r="T3443" s="34"/>
      <c r="U3443" s="34"/>
      <c r="V3443" s="141"/>
      <c r="W3443" s="141"/>
      <c r="X3443" s="141"/>
      <c r="Y3443" s="141"/>
      <c r="Z3443" s="141"/>
      <c r="AA3443" s="141"/>
      <c r="AB3443" s="141"/>
    </row>
    <row r="3444" spans="1:28" ht="16.5" thickTop="1" thickBot="1">
      <c r="A3444" s="29">
        <v>3442</v>
      </c>
      <c r="B3444" s="28"/>
      <c r="D3444" s="19"/>
      <c r="E3444" s="30"/>
      <c r="F3444" s="30"/>
      <c r="G3444" s="66"/>
      <c r="H3444" s="66"/>
      <c r="I3444" s="66"/>
      <c r="J3444" s="31"/>
      <c r="K3444" s="31"/>
      <c r="L3444" s="47"/>
      <c r="M3444" s="32"/>
      <c r="N3444" s="33"/>
      <c r="O3444" s="34"/>
      <c r="P3444" s="34"/>
      <c r="Q3444" s="34"/>
      <c r="R3444" s="34"/>
      <c r="S3444" s="34"/>
      <c r="T3444" s="34"/>
      <c r="U3444" s="34"/>
      <c r="V3444" s="141"/>
      <c r="W3444" s="141"/>
      <c r="X3444" s="141"/>
      <c r="Y3444" s="141"/>
      <c r="Z3444" s="141"/>
      <c r="AA3444" s="141"/>
      <c r="AB3444" s="141"/>
    </row>
    <row r="3445" spans="1:28" ht="16.5" thickTop="1" thickBot="1">
      <c r="A3445" s="29">
        <v>3443</v>
      </c>
      <c r="B3445" s="28"/>
      <c r="D3445" s="19"/>
      <c r="E3445" s="30"/>
      <c r="F3445" s="30"/>
      <c r="G3445" s="66"/>
      <c r="H3445" s="66"/>
      <c r="I3445" s="66"/>
      <c r="J3445" s="31"/>
      <c r="K3445" s="31"/>
      <c r="L3445" s="47"/>
      <c r="M3445" s="32"/>
      <c r="N3445" s="33"/>
      <c r="O3445" s="34"/>
      <c r="P3445" s="34"/>
      <c r="Q3445" s="34"/>
      <c r="R3445" s="34"/>
      <c r="S3445" s="34"/>
      <c r="T3445" s="34"/>
      <c r="U3445" s="34"/>
      <c r="V3445" s="141"/>
      <c r="W3445" s="141"/>
      <c r="X3445" s="141"/>
      <c r="Y3445" s="141"/>
      <c r="Z3445" s="141"/>
      <c r="AA3445" s="141"/>
      <c r="AB3445" s="141"/>
    </row>
    <row r="3446" spans="1:28" ht="16.5" thickTop="1" thickBot="1">
      <c r="A3446" s="29">
        <v>3444</v>
      </c>
      <c r="B3446" s="28"/>
      <c r="D3446" s="19"/>
      <c r="E3446" s="30"/>
      <c r="F3446" s="30"/>
      <c r="G3446" s="66"/>
      <c r="H3446" s="66"/>
      <c r="I3446" s="66"/>
      <c r="J3446" s="31"/>
      <c r="K3446" s="31"/>
      <c r="L3446" s="47"/>
      <c r="M3446" s="32"/>
      <c r="N3446" s="33"/>
      <c r="O3446" s="34"/>
      <c r="P3446" s="34"/>
      <c r="Q3446" s="34"/>
      <c r="R3446" s="34"/>
      <c r="S3446" s="34"/>
      <c r="T3446" s="34"/>
      <c r="U3446" s="34"/>
      <c r="V3446" s="141"/>
      <c r="W3446" s="141"/>
      <c r="X3446" s="141"/>
      <c r="Y3446" s="141"/>
      <c r="Z3446" s="141"/>
      <c r="AA3446" s="141"/>
      <c r="AB3446" s="141"/>
    </row>
    <row r="3447" spans="1:28" ht="16.5" thickTop="1" thickBot="1">
      <c r="A3447" s="29">
        <v>3445</v>
      </c>
      <c r="B3447" s="28"/>
      <c r="D3447" s="19"/>
      <c r="E3447" s="23"/>
      <c r="F3447" s="23"/>
      <c r="G3447" s="65"/>
      <c r="H3447" s="65"/>
      <c r="I3447" s="65"/>
      <c r="J3447" s="24"/>
      <c r="K3447" s="24"/>
      <c r="L3447" s="46"/>
      <c r="M3447" s="25"/>
      <c r="N3447" s="26"/>
      <c r="O3447" s="27"/>
      <c r="P3447" s="27"/>
      <c r="Q3447" s="27"/>
      <c r="R3447" s="27"/>
      <c r="S3447" s="27"/>
      <c r="T3447" s="27"/>
      <c r="U3447" s="27"/>
      <c r="V3447" s="140"/>
      <c r="W3447" s="140"/>
      <c r="X3447" s="140"/>
      <c r="Y3447" s="140"/>
      <c r="Z3447" s="140"/>
      <c r="AA3447" s="140"/>
      <c r="AB3447" s="140"/>
    </row>
    <row r="3448" spans="1:28" ht="16.5" thickTop="1" thickBot="1">
      <c r="A3448" s="29">
        <v>3446</v>
      </c>
      <c r="B3448" s="28"/>
      <c r="D3448" s="19"/>
      <c r="E3448" s="30"/>
      <c r="F3448" s="30"/>
      <c r="G3448" s="66"/>
      <c r="H3448" s="66"/>
      <c r="I3448" s="66"/>
      <c r="J3448" s="31"/>
      <c r="K3448" s="31"/>
      <c r="L3448" s="47"/>
      <c r="M3448" s="32"/>
      <c r="N3448" s="33"/>
      <c r="O3448" s="34"/>
      <c r="P3448" s="34"/>
      <c r="Q3448" s="34"/>
      <c r="R3448" s="34"/>
      <c r="S3448" s="34"/>
      <c r="T3448" s="34"/>
      <c r="U3448" s="34"/>
      <c r="V3448" s="141"/>
      <c r="W3448" s="141"/>
      <c r="X3448" s="141"/>
      <c r="Y3448" s="141"/>
      <c r="Z3448" s="141"/>
      <c r="AA3448" s="141"/>
      <c r="AB3448" s="141"/>
    </row>
    <row r="3449" spans="1:28" ht="16.5" thickTop="1" thickBot="1">
      <c r="A3449" s="29">
        <v>3447</v>
      </c>
      <c r="B3449" s="28"/>
      <c r="D3449" s="19"/>
      <c r="E3449" s="30"/>
      <c r="F3449" s="30"/>
      <c r="G3449" s="66"/>
      <c r="H3449" s="66"/>
      <c r="I3449" s="66"/>
      <c r="J3449" s="31"/>
      <c r="K3449" s="31"/>
      <c r="L3449" s="47"/>
      <c r="M3449" s="32"/>
      <c r="N3449" s="33"/>
      <c r="O3449" s="34"/>
      <c r="P3449" s="34"/>
      <c r="Q3449" s="34"/>
      <c r="R3449" s="34"/>
      <c r="S3449" s="34"/>
      <c r="T3449" s="34"/>
      <c r="U3449" s="34"/>
      <c r="V3449" s="141"/>
      <c r="W3449" s="141"/>
      <c r="X3449" s="141"/>
      <c r="Y3449" s="141"/>
      <c r="Z3449" s="141"/>
      <c r="AA3449" s="141"/>
      <c r="AB3449" s="141"/>
    </row>
    <row r="3450" spans="1:28" ht="16.5" thickTop="1" thickBot="1">
      <c r="A3450" s="29">
        <v>3448</v>
      </c>
      <c r="B3450" s="28"/>
      <c r="D3450" s="19"/>
      <c r="E3450" s="30"/>
      <c r="F3450" s="30"/>
      <c r="G3450" s="66"/>
      <c r="H3450" s="66"/>
      <c r="I3450" s="66"/>
      <c r="J3450" s="31"/>
      <c r="K3450" s="31"/>
      <c r="L3450" s="47"/>
      <c r="M3450" s="32"/>
      <c r="N3450" s="33"/>
      <c r="O3450" s="34"/>
      <c r="P3450" s="34"/>
      <c r="Q3450" s="34"/>
      <c r="R3450" s="34"/>
      <c r="S3450" s="34"/>
      <c r="T3450" s="34"/>
      <c r="U3450" s="34"/>
      <c r="V3450" s="141"/>
      <c r="W3450" s="141"/>
      <c r="X3450" s="141"/>
      <c r="Y3450" s="141"/>
      <c r="Z3450" s="141"/>
      <c r="AA3450" s="141"/>
      <c r="AB3450" s="141"/>
    </row>
    <row r="3451" spans="1:28" ht="16.5" thickTop="1" thickBot="1">
      <c r="A3451" s="29">
        <v>3449</v>
      </c>
      <c r="B3451" s="28"/>
      <c r="D3451" s="19"/>
      <c r="E3451" s="30"/>
      <c r="F3451" s="30"/>
      <c r="G3451" s="66"/>
      <c r="H3451" s="66"/>
      <c r="I3451" s="66"/>
      <c r="J3451" s="31"/>
      <c r="K3451" s="31"/>
      <c r="L3451" s="47"/>
      <c r="M3451" s="32"/>
      <c r="N3451" s="33"/>
      <c r="O3451" s="34"/>
      <c r="P3451" s="34"/>
      <c r="Q3451" s="34"/>
      <c r="R3451" s="34"/>
      <c r="S3451" s="34"/>
      <c r="T3451" s="34"/>
      <c r="U3451" s="34"/>
      <c r="V3451" s="141"/>
      <c r="W3451" s="141"/>
      <c r="X3451" s="141"/>
      <c r="Y3451" s="141"/>
      <c r="Z3451" s="141"/>
      <c r="AA3451" s="141"/>
      <c r="AB3451" s="141"/>
    </row>
    <row r="3452" spans="1:28" ht="16.5" thickTop="1" thickBot="1">
      <c r="A3452" s="29">
        <v>3450</v>
      </c>
      <c r="B3452" s="28"/>
      <c r="D3452" s="19"/>
      <c r="E3452" s="30"/>
      <c r="F3452" s="30"/>
      <c r="G3452" s="66"/>
      <c r="H3452" s="66"/>
      <c r="I3452" s="66"/>
      <c r="J3452" s="31"/>
      <c r="K3452" s="31"/>
      <c r="L3452" s="47"/>
      <c r="M3452" s="32"/>
      <c r="N3452" s="33"/>
      <c r="O3452" s="34"/>
      <c r="P3452" s="34"/>
      <c r="Q3452" s="34"/>
      <c r="R3452" s="34"/>
      <c r="S3452" s="34"/>
      <c r="T3452" s="34"/>
      <c r="U3452" s="34"/>
      <c r="V3452" s="141"/>
      <c r="W3452" s="141"/>
      <c r="X3452" s="141"/>
      <c r="Y3452" s="141"/>
      <c r="Z3452" s="141"/>
      <c r="AA3452" s="141"/>
      <c r="AB3452" s="141"/>
    </row>
    <row r="3453" spans="1:28" ht="16.5" thickTop="1" thickBot="1">
      <c r="A3453" s="35">
        <v>3451</v>
      </c>
      <c r="B3453" s="28"/>
      <c r="D3453" s="19"/>
      <c r="E3453" s="23"/>
      <c r="F3453" s="23"/>
      <c r="G3453" s="65"/>
      <c r="H3453" s="65"/>
      <c r="I3453" s="65"/>
      <c r="J3453" s="24"/>
      <c r="K3453" s="24"/>
      <c r="L3453" s="46"/>
      <c r="M3453" s="25"/>
      <c r="N3453" s="26"/>
      <c r="O3453" s="27"/>
      <c r="P3453" s="27"/>
      <c r="Q3453" s="27"/>
      <c r="R3453" s="27"/>
      <c r="S3453" s="27"/>
      <c r="T3453" s="27"/>
      <c r="U3453" s="27"/>
      <c r="V3453" s="140"/>
      <c r="W3453" s="140"/>
      <c r="X3453" s="140"/>
      <c r="Y3453" s="140"/>
      <c r="Z3453" s="140"/>
      <c r="AA3453" s="140"/>
      <c r="AB3453" s="140"/>
    </row>
    <row r="3454" spans="1:28" ht="16.5" thickTop="1" thickBot="1">
      <c r="A3454" s="35">
        <v>3452</v>
      </c>
      <c r="B3454" s="28"/>
      <c r="D3454" s="19"/>
      <c r="E3454" s="30"/>
      <c r="F3454" s="30"/>
      <c r="G3454" s="66"/>
      <c r="H3454" s="66"/>
      <c r="I3454" s="66"/>
      <c r="J3454" s="31"/>
      <c r="K3454" s="31"/>
      <c r="L3454" s="47"/>
      <c r="M3454" s="32"/>
      <c r="N3454" s="33"/>
      <c r="O3454" s="34"/>
      <c r="P3454" s="34"/>
      <c r="Q3454" s="34"/>
      <c r="R3454" s="34"/>
      <c r="S3454" s="34"/>
      <c r="T3454" s="34"/>
      <c r="U3454" s="34"/>
      <c r="V3454" s="141"/>
      <c r="W3454" s="141"/>
      <c r="X3454" s="141"/>
      <c r="Y3454" s="141"/>
      <c r="Z3454" s="141"/>
      <c r="AA3454" s="141"/>
      <c r="AB3454" s="141"/>
    </row>
    <row r="3455" spans="1:28" ht="16.5" thickTop="1" thickBot="1">
      <c r="A3455" s="35">
        <v>3453</v>
      </c>
      <c r="B3455" s="28"/>
      <c r="D3455" s="19"/>
      <c r="E3455" s="23"/>
      <c r="F3455" s="23"/>
      <c r="G3455" s="66"/>
      <c r="H3455" s="65"/>
      <c r="I3455" s="65"/>
      <c r="J3455" s="24"/>
      <c r="K3455" s="24"/>
      <c r="L3455" s="47"/>
      <c r="M3455" s="32"/>
      <c r="N3455" s="26"/>
      <c r="O3455" s="34"/>
      <c r="P3455" s="34"/>
      <c r="Q3455" s="34"/>
      <c r="R3455" s="34"/>
      <c r="S3455" s="34"/>
      <c r="T3455" s="34"/>
      <c r="U3455" s="34"/>
      <c r="V3455" s="141"/>
      <c r="W3455" s="141"/>
      <c r="X3455" s="141"/>
      <c r="Y3455" s="141"/>
      <c r="Z3455" s="141"/>
      <c r="AA3455" s="141"/>
      <c r="AB3455" s="141"/>
    </row>
    <row r="3456" spans="1:28" ht="16.5" thickTop="1" thickBot="1">
      <c r="A3456" s="35">
        <v>3454</v>
      </c>
      <c r="B3456" s="28"/>
      <c r="D3456" s="19"/>
      <c r="E3456" s="30"/>
      <c r="F3456" s="30"/>
      <c r="G3456" s="66"/>
      <c r="H3456" s="66"/>
      <c r="I3456" s="66"/>
      <c r="J3456" s="31"/>
      <c r="K3456" s="31"/>
      <c r="L3456" s="47"/>
      <c r="M3456" s="32"/>
      <c r="N3456" s="33"/>
      <c r="O3456" s="34"/>
      <c r="P3456" s="34"/>
      <c r="Q3456" s="34"/>
      <c r="R3456" s="34"/>
      <c r="S3456" s="34"/>
      <c r="T3456" s="34"/>
      <c r="U3456" s="34"/>
      <c r="V3456" s="141"/>
      <c r="W3456" s="141"/>
      <c r="X3456" s="141"/>
      <c r="Y3456" s="141"/>
      <c r="Z3456" s="141"/>
      <c r="AA3456" s="141"/>
      <c r="AB3456" s="141"/>
    </row>
    <row r="3457" spans="1:28" ht="16.5" thickTop="1" thickBot="1">
      <c r="A3457" s="35">
        <v>3455</v>
      </c>
      <c r="B3457" s="28"/>
      <c r="D3457" s="19"/>
      <c r="E3457" s="23"/>
      <c r="F3457" s="23"/>
      <c r="G3457" s="66"/>
      <c r="H3457" s="65"/>
      <c r="I3457" s="65"/>
      <c r="J3457" s="24"/>
      <c r="K3457" s="24"/>
      <c r="L3457" s="47"/>
      <c r="M3457" s="32"/>
      <c r="N3457" s="26"/>
      <c r="O3457" s="34"/>
      <c r="P3457" s="34"/>
      <c r="Q3457" s="34"/>
      <c r="R3457" s="34"/>
      <c r="S3457" s="34"/>
      <c r="T3457" s="34"/>
      <c r="U3457" s="34"/>
      <c r="V3457" s="141"/>
      <c r="W3457" s="141"/>
      <c r="X3457" s="141"/>
      <c r="Y3457" s="141"/>
      <c r="Z3457" s="141"/>
      <c r="AA3457" s="141"/>
      <c r="AB3457" s="141"/>
    </row>
    <row r="3458" spans="1:28" ht="16.5" thickTop="1" thickBot="1">
      <c r="A3458" s="35">
        <v>3456</v>
      </c>
      <c r="B3458" s="28"/>
      <c r="D3458" s="19"/>
      <c r="E3458" s="30"/>
      <c r="F3458" s="30"/>
      <c r="G3458" s="66"/>
      <c r="H3458" s="66"/>
      <c r="I3458" s="66"/>
      <c r="J3458" s="31"/>
      <c r="K3458" s="31"/>
      <c r="L3458" s="47"/>
      <c r="M3458" s="32"/>
      <c r="N3458" s="33"/>
      <c r="O3458" s="34"/>
      <c r="P3458" s="34"/>
      <c r="Q3458" s="34"/>
      <c r="R3458" s="34"/>
      <c r="S3458" s="34"/>
      <c r="T3458" s="34"/>
      <c r="U3458" s="34"/>
      <c r="V3458" s="141"/>
      <c r="W3458" s="141"/>
      <c r="X3458" s="141"/>
      <c r="Y3458" s="141"/>
      <c r="Z3458" s="141"/>
      <c r="AA3458" s="141"/>
      <c r="AB3458" s="141"/>
    </row>
    <row r="3459" spans="1:28" ht="16.5" thickTop="1" thickBot="1">
      <c r="A3459" s="35">
        <v>3457</v>
      </c>
      <c r="B3459" s="28"/>
      <c r="D3459" s="19"/>
      <c r="E3459" s="23"/>
      <c r="F3459" s="23"/>
      <c r="G3459" s="65"/>
      <c r="H3459" s="65"/>
      <c r="I3459" s="65"/>
      <c r="J3459" s="24"/>
      <c r="K3459" s="24"/>
      <c r="L3459" s="47"/>
      <c r="M3459" s="32"/>
      <c r="N3459" s="26"/>
      <c r="O3459" s="27"/>
      <c r="P3459" s="27"/>
      <c r="Q3459" s="27"/>
      <c r="R3459" s="27"/>
      <c r="S3459" s="27"/>
      <c r="T3459" s="27"/>
      <c r="U3459" s="27"/>
      <c r="V3459" s="140"/>
      <c r="W3459" s="140"/>
      <c r="X3459" s="140"/>
      <c r="Y3459" s="140"/>
      <c r="Z3459" s="140"/>
      <c r="AA3459" s="140"/>
      <c r="AB3459" s="140"/>
    </row>
    <row r="3460" spans="1:28" ht="16.5" thickTop="1" thickBot="1">
      <c r="A3460" s="35">
        <v>3458</v>
      </c>
      <c r="B3460" s="28"/>
      <c r="D3460" s="19"/>
      <c r="E3460" s="30"/>
      <c r="F3460" s="30"/>
      <c r="G3460" s="66"/>
      <c r="H3460" s="66"/>
      <c r="I3460" s="66"/>
      <c r="J3460" s="31"/>
      <c r="K3460" s="31"/>
      <c r="L3460" s="47"/>
      <c r="M3460" s="32"/>
      <c r="N3460" s="33"/>
      <c r="O3460" s="34"/>
      <c r="P3460" s="34"/>
      <c r="Q3460" s="34"/>
      <c r="R3460" s="34"/>
      <c r="S3460" s="34"/>
      <c r="T3460" s="34"/>
      <c r="U3460" s="34"/>
      <c r="V3460" s="141"/>
      <c r="W3460" s="141"/>
      <c r="X3460" s="141"/>
      <c r="Y3460" s="141"/>
      <c r="Z3460" s="141"/>
      <c r="AA3460" s="141"/>
      <c r="AB3460" s="141"/>
    </row>
    <row r="3461" spans="1:28" ht="16.5" thickTop="1" thickBot="1">
      <c r="A3461" s="35">
        <v>3459</v>
      </c>
      <c r="B3461" s="28"/>
      <c r="D3461" s="19"/>
      <c r="E3461" s="23"/>
      <c r="F3461" s="23"/>
      <c r="G3461" s="65"/>
      <c r="H3461" s="65"/>
      <c r="I3461" s="65"/>
      <c r="J3461" s="24"/>
      <c r="K3461" s="24"/>
      <c r="L3461" s="46"/>
      <c r="M3461" s="25"/>
      <c r="N3461" s="26"/>
      <c r="O3461" s="27"/>
      <c r="P3461" s="27"/>
      <c r="Q3461" s="27"/>
      <c r="R3461" s="27"/>
      <c r="S3461" s="27"/>
      <c r="T3461" s="27"/>
      <c r="U3461" s="27"/>
      <c r="V3461" s="140"/>
      <c r="W3461" s="140"/>
      <c r="X3461" s="140"/>
      <c r="Y3461" s="140"/>
      <c r="Z3461" s="140"/>
      <c r="AA3461" s="140"/>
      <c r="AB3461" s="140"/>
    </row>
    <row r="3462" spans="1:28" ht="16.5" thickTop="1" thickBot="1">
      <c r="A3462" s="35">
        <v>3460</v>
      </c>
      <c r="B3462" s="28"/>
      <c r="D3462" s="19"/>
      <c r="E3462" s="30"/>
      <c r="F3462" s="30"/>
      <c r="G3462" s="66"/>
      <c r="H3462" s="66"/>
      <c r="I3462" s="66"/>
      <c r="J3462" s="31"/>
      <c r="K3462" s="31"/>
      <c r="L3462" s="47"/>
      <c r="M3462" s="32"/>
      <c r="N3462" s="33"/>
      <c r="O3462" s="34"/>
      <c r="P3462" s="34"/>
      <c r="Q3462" s="34"/>
      <c r="R3462" s="34"/>
      <c r="S3462" s="34"/>
      <c r="T3462" s="34"/>
      <c r="U3462" s="34"/>
      <c r="V3462" s="141"/>
      <c r="W3462" s="141"/>
      <c r="X3462" s="141"/>
      <c r="Y3462" s="141"/>
      <c r="Z3462" s="141"/>
      <c r="AA3462" s="141"/>
      <c r="AB3462" s="141"/>
    </row>
    <row r="3463" spans="1:28" ht="16.5" thickTop="1" thickBot="1">
      <c r="A3463" s="22">
        <v>3461</v>
      </c>
      <c r="B3463" s="28"/>
      <c r="D3463" s="19"/>
      <c r="E3463" s="30"/>
      <c r="F3463" s="30"/>
      <c r="G3463" s="66"/>
      <c r="H3463" s="66"/>
      <c r="I3463" s="66"/>
      <c r="J3463" s="31"/>
      <c r="K3463" s="31"/>
      <c r="L3463" s="47"/>
      <c r="M3463" s="32"/>
      <c r="N3463" s="33"/>
      <c r="O3463" s="34"/>
      <c r="P3463" s="34"/>
      <c r="Q3463" s="34"/>
      <c r="R3463" s="34"/>
      <c r="S3463" s="34"/>
      <c r="T3463" s="34"/>
      <c r="U3463" s="34"/>
      <c r="V3463" s="141"/>
      <c r="W3463" s="141"/>
      <c r="X3463" s="141"/>
      <c r="Y3463" s="141"/>
      <c r="Z3463" s="141"/>
      <c r="AA3463" s="141"/>
      <c r="AB3463" s="141"/>
    </row>
    <row r="3464" spans="1:28" ht="16.5" thickTop="1" thickBot="1">
      <c r="A3464" s="29">
        <v>3462</v>
      </c>
      <c r="B3464" s="28"/>
      <c r="D3464" s="19"/>
      <c r="E3464" s="30"/>
      <c r="F3464" s="30"/>
      <c r="G3464" s="66"/>
      <c r="H3464" s="66"/>
      <c r="I3464" s="66"/>
      <c r="J3464" s="31"/>
      <c r="K3464" s="31"/>
      <c r="L3464" s="47"/>
      <c r="M3464" s="32"/>
      <c r="N3464" s="33"/>
      <c r="O3464" s="34"/>
      <c r="P3464" s="34"/>
      <c r="Q3464" s="34"/>
      <c r="R3464" s="34"/>
      <c r="S3464" s="34"/>
      <c r="T3464" s="34"/>
      <c r="U3464" s="34"/>
      <c r="V3464" s="141"/>
      <c r="W3464" s="141"/>
      <c r="X3464" s="141"/>
      <c r="Y3464" s="141"/>
      <c r="Z3464" s="141"/>
      <c r="AA3464" s="141"/>
      <c r="AB3464" s="141"/>
    </row>
    <row r="3465" spans="1:28" ht="16.5" thickTop="1" thickBot="1">
      <c r="A3465" s="29">
        <v>3463</v>
      </c>
      <c r="B3465" s="28"/>
      <c r="D3465" s="19"/>
      <c r="E3465" s="30"/>
      <c r="F3465" s="30"/>
      <c r="G3465" s="66"/>
      <c r="H3465" s="66"/>
      <c r="I3465" s="66"/>
      <c r="J3465" s="31"/>
      <c r="K3465" s="31"/>
      <c r="L3465" s="47"/>
      <c r="M3465" s="32"/>
      <c r="N3465" s="33"/>
      <c r="O3465" s="34"/>
      <c r="P3465" s="34"/>
      <c r="Q3465" s="34"/>
      <c r="R3465" s="34"/>
      <c r="S3465" s="34"/>
      <c r="T3465" s="34"/>
      <c r="U3465" s="34"/>
      <c r="V3465" s="141"/>
      <c r="W3465" s="141"/>
      <c r="X3465" s="141"/>
      <c r="Y3465" s="141"/>
      <c r="Z3465" s="141"/>
      <c r="AA3465" s="141"/>
      <c r="AB3465" s="141"/>
    </row>
    <row r="3466" spans="1:28" ht="16.5" thickTop="1" thickBot="1">
      <c r="A3466" s="29">
        <v>3464</v>
      </c>
      <c r="B3466" s="28"/>
      <c r="D3466" s="19"/>
      <c r="E3466" s="30"/>
      <c r="F3466" s="30"/>
      <c r="G3466" s="66"/>
      <c r="H3466" s="66"/>
      <c r="I3466" s="66"/>
      <c r="J3466" s="31"/>
      <c r="K3466" s="31"/>
      <c r="L3466" s="47"/>
      <c r="M3466" s="32"/>
      <c r="N3466" s="33"/>
      <c r="O3466" s="34"/>
      <c r="P3466" s="34"/>
      <c r="Q3466" s="34"/>
      <c r="R3466" s="34"/>
      <c r="S3466" s="34"/>
      <c r="T3466" s="34"/>
      <c r="U3466" s="34"/>
      <c r="V3466" s="141"/>
      <c r="W3466" s="141"/>
      <c r="X3466" s="141"/>
      <c r="Y3466" s="141"/>
      <c r="Z3466" s="141"/>
      <c r="AA3466" s="141"/>
      <c r="AB3466" s="141"/>
    </row>
    <row r="3467" spans="1:28" ht="16.5" thickTop="1" thickBot="1">
      <c r="A3467" s="29">
        <v>3465</v>
      </c>
      <c r="B3467" s="28"/>
      <c r="D3467" s="19"/>
      <c r="E3467" s="23"/>
      <c r="F3467" s="23"/>
      <c r="G3467" s="65"/>
      <c r="H3467" s="65"/>
      <c r="I3467" s="65"/>
      <c r="J3467" s="24"/>
      <c r="K3467" s="24"/>
      <c r="L3467" s="46"/>
      <c r="M3467" s="25"/>
      <c r="N3467" s="26"/>
      <c r="O3467" s="27"/>
      <c r="P3467" s="27"/>
      <c r="Q3467" s="27"/>
      <c r="R3467" s="27"/>
      <c r="S3467" s="27"/>
      <c r="T3467" s="27"/>
      <c r="U3467" s="27"/>
      <c r="V3467" s="140"/>
      <c r="W3467" s="140"/>
      <c r="X3467" s="140"/>
      <c r="Y3467" s="140"/>
      <c r="Z3467" s="140"/>
      <c r="AA3467" s="140"/>
      <c r="AB3467" s="140"/>
    </row>
    <row r="3468" spans="1:28" ht="16.5" thickTop="1" thickBot="1">
      <c r="A3468" s="29">
        <v>3466</v>
      </c>
      <c r="B3468" s="28"/>
      <c r="D3468" s="19"/>
      <c r="E3468" s="30"/>
      <c r="F3468" s="30"/>
      <c r="G3468" s="66"/>
      <c r="H3468" s="66"/>
      <c r="I3468" s="66"/>
      <c r="J3468" s="31"/>
      <c r="K3468" s="31"/>
      <c r="L3468" s="47"/>
      <c r="M3468" s="32"/>
      <c r="N3468" s="33"/>
      <c r="O3468" s="34"/>
      <c r="P3468" s="34"/>
      <c r="Q3468" s="34"/>
      <c r="R3468" s="34"/>
      <c r="S3468" s="34"/>
      <c r="T3468" s="34"/>
      <c r="U3468" s="34"/>
      <c r="V3468" s="141"/>
      <c r="W3468" s="141"/>
      <c r="X3468" s="141"/>
      <c r="Y3468" s="141"/>
      <c r="Z3468" s="141"/>
      <c r="AA3468" s="141"/>
      <c r="AB3468" s="141"/>
    </row>
    <row r="3469" spans="1:28" ht="16.5" thickTop="1" thickBot="1">
      <c r="A3469" s="29">
        <v>3467</v>
      </c>
      <c r="B3469" s="28"/>
      <c r="D3469" s="19"/>
      <c r="E3469" s="30"/>
      <c r="F3469" s="30"/>
      <c r="G3469" s="66"/>
      <c r="H3469" s="66"/>
      <c r="I3469" s="66"/>
      <c r="J3469" s="31"/>
      <c r="K3469" s="31"/>
      <c r="L3469" s="47"/>
      <c r="M3469" s="32"/>
      <c r="N3469" s="33"/>
      <c r="O3469" s="34"/>
      <c r="P3469" s="34"/>
      <c r="Q3469" s="34"/>
      <c r="R3469" s="34"/>
      <c r="S3469" s="34"/>
      <c r="T3469" s="34"/>
      <c r="U3469" s="34"/>
      <c r="V3469" s="141"/>
      <c r="W3469" s="141"/>
      <c r="X3469" s="141"/>
      <c r="Y3469" s="141"/>
      <c r="Z3469" s="141"/>
      <c r="AA3469" s="141"/>
      <c r="AB3469" s="141"/>
    </row>
    <row r="3470" spans="1:28" ht="16.5" thickTop="1" thickBot="1">
      <c r="A3470" s="29">
        <v>3468</v>
      </c>
      <c r="B3470" s="28"/>
      <c r="D3470" s="19"/>
      <c r="E3470" s="30"/>
      <c r="F3470" s="30"/>
      <c r="G3470" s="66"/>
      <c r="H3470" s="66"/>
      <c r="I3470" s="66"/>
      <c r="J3470" s="31"/>
      <c r="K3470" s="31"/>
      <c r="L3470" s="47"/>
      <c r="M3470" s="32"/>
      <c r="N3470" s="33"/>
      <c r="O3470" s="34"/>
      <c r="P3470" s="34"/>
      <c r="Q3470" s="34"/>
      <c r="R3470" s="34"/>
      <c r="S3470" s="34"/>
      <c r="T3470" s="34"/>
      <c r="U3470" s="34"/>
      <c r="V3470" s="141"/>
      <c r="W3470" s="141"/>
      <c r="X3470" s="141"/>
      <c r="Y3470" s="141"/>
      <c r="Z3470" s="141"/>
      <c r="AA3470" s="141"/>
      <c r="AB3470" s="141"/>
    </row>
    <row r="3471" spans="1:28" ht="16.5" thickTop="1" thickBot="1">
      <c r="A3471" s="29">
        <v>3469</v>
      </c>
      <c r="B3471" s="28"/>
      <c r="D3471" s="19"/>
      <c r="E3471" s="30"/>
      <c r="F3471" s="30"/>
      <c r="G3471" s="66"/>
      <c r="H3471" s="66"/>
      <c r="I3471" s="66"/>
      <c r="J3471" s="31"/>
      <c r="K3471" s="31"/>
      <c r="L3471" s="47"/>
      <c r="M3471" s="32"/>
      <c r="N3471" s="33"/>
      <c r="O3471" s="34"/>
      <c r="P3471" s="34"/>
      <c r="Q3471" s="34"/>
      <c r="R3471" s="34"/>
      <c r="S3471" s="34"/>
      <c r="T3471" s="34"/>
      <c r="U3471" s="34"/>
      <c r="V3471" s="141"/>
      <c r="W3471" s="141"/>
      <c r="X3471" s="141"/>
      <c r="Y3471" s="141"/>
      <c r="Z3471" s="141"/>
      <c r="AA3471" s="141"/>
      <c r="AB3471" s="141"/>
    </row>
    <row r="3472" spans="1:28" ht="16.5" thickTop="1" thickBot="1">
      <c r="A3472" s="29">
        <v>3470</v>
      </c>
      <c r="B3472" s="28"/>
      <c r="D3472" s="19"/>
      <c r="E3472" s="30"/>
      <c r="F3472" s="30"/>
      <c r="G3472" s="66"/>
      <c r="H3472" s="66"/>
      <c r="I3472" s="66"/>
      <c r="J3472" s="31"/>
      <c r="K3472" s="31"/>
      <c r="L3472" s="47"/>
      <c r="M3472" s="32"/>
      <c r="N3472" s="33"/>
      <c r="O3472" s="34"/>
      <c r="P3472" s="34"/>
      <c r="Q3472" s="34"/>
      <c r="R3472" s="34"/>
      <c r="S3472" s="34"/>
      <c r="T3472" s="34"/>
      <c r="U3472" s="34"/>
      <c r="V3472" s="141"/>
      <c r="W3472" s="141"/>
      <c r="X3472" s="141"/>
      <c r="Y3472" s="141"/>
      <c r="Z3472" s="141"/>
      <c r="AA3472" s="141"/>
      <c r="AB3472" s="141"/>
    </row>
    <row r="3473" spans="1:28" ht="16.5" thickTop="1" thickBot="1">
      <c r="A3473" s="35">
        <v>3471</v>
      </c>
      <c r="B3473" s="28"/>
      <c r="D3473" s="19"/>
      <c r="E3473" s="23"/>
      <c r="F3473" s="23"/>
      <c r="G3473" s="65"/>
      <c r="H3473" s="65"/>
      <c r="I3473" s="65"/>
      <c r="J3473" s="24"/>
      <c r="K3473" s="24"/>
      <c r="L3473" s="46"/>
      <c r="M3473" s="25"/>
      <c r="N3473" s="26"/>
      <c r="O3473" s="27"/>
      <c r="P3473" s="27"/>
      <c r="Q3473" s="27"/>
      <c r="R3473" s="27"/>
      <c r="S3473" s="27"/>
      <c r="T3473" s="27"/>
      <c r="U3473" s="27"/>
      <c r="V3473" s="140"/>
      <c r="W3473" s="140"/>
      <c r="X3473" s="140"/>
      <c r="Y3473" s="140"/>
      <c r="Z3473" s="140"/>
      <c r="AA3473" s="140"/>
      <c r="AB3473" s="140"/>
    </row>
    <row r="3474" spans="1:28" ht="16.5" thickTop="1" thickBot="1">
      <c r="A3474" s="35">
        <v>3472</v>
      </c>
      <c r="B3474" s="28"/>
      <c r="D3474" s="19"/>
      <c r="E3474" s="30"/>
      <c r="F3474" s="30"/>
      <c r="G3474" s="66"/>
      <c r="H3474" s="66"/>
      <c r="I3474" s="66"/>
      <c r="J3474" s="31"/>
      <c r="K3474" s="31"/>
      <c r="L3474" s="47"/>
      <c r="M3474" s="32"/>
      <c r="N3474" s="33"/>
      <c r="O3474" s="34"/>
      <c r="P3474" s="34"/>
      <c r="Q3474" s="34"/>
      <c r="R3474" s="34"/>
      <c r="S3474" s="34"/>
      <c r="T3474" s="34"/>
      <c r="U3474" s="34"/>
      <c r="V3474" s="141"/>
      <c r="W3474" s="141"/>
      <c r="X3474" s="141"/>
      <c r="Y3474" s="141"/>
      <c r="Z3474" s="141"/>
      <c r="AA3474" s="141"/>
      <c r="AB3474" s="141"/>
    </row>
    <row r="3475" spans="1:28" ht="16.5" thickTop="1" thickBot="1">
      <c r="A3475" s="35">
        <v>3473</v>
      </c>
      <c r="B3475" s="28"/>
      <c r="D3475" s="19"/>
      <c r="E3475" s="23"/>
      <c r="F3475" s="23"/>
      <c r="G3475" s="66"/>
      <c r="H3475" s="65"/>
      <c r="I3475" s="65"/>
      <c r="J3475" s="24"/>
      <c r="K3475" s="24"/>
      <c r="L3475" s="47"/>
      <c r="M3475" s="32"/>
      <c r="N3475" s="26"/>
      <c r="O3475" s="34"/>
      <c r="P3475" s="34"/>
      <c r="Q3475" s="34"/>
      <c r="R3475" s="34"/>
      <c r="S3475" s="34"/>
      <c r="T3475" s="34"/>
      <c r="U3475" s="34"/>
      <c r="V3475" s="141"/>
      <c r="W3475" s="141"/>
      <c r="X3475" s="141"/>
      <c r="Y3475" s="141"/>
      <c r="Z3475" s="141"/>
      <c r="AA3475" s="141"/>
      <c r="AB3475" s="141"/>
    </row>
    <row r="3476" spans="1:28" ht="16.5" thickTop="1" thickBot="1">
      <c r="A3476" s="35">
        <v>3474</v>
      </c>
      <c r="B3476" s="28"/>
      <c r="D3476" s="19"/>
      <c r="E3476" s="30"/>
      <c r="F3476" s="30"/>
      <c r="G3476" s="66"/>
      <c r="H3476" s="66"/>
      <c r="I3476" s="66"/>
      <c r="J3476" s="31"/>
      <c r="K3476" s="31"/>
      <c r="L3476" s="47"/>
      <c r="M3476" s="32"/>
      <c r="N3476" s="33"/>
      <c r="O3476" s="34"/>
      <c r="P3476" s="34"/>
      <c r="Q3476" s="34"/>
      <c r="R3476" s="34"/>
      <c r="S3476" s="34"/>
      <c r="T3476" s="34"/>
      <c r="U3476" s="34"/>
      <c r="V3476" s="141"/>
      <c r="W3476" s="141"/>
      <c r="X3476" s="141"/>
      <c r="Y3476" s="141"/>
      <c r="Z3476" s="141"/>
      <c r="AA3476" s="141"/>
      <c r="AB3476" s="141"/>
    </row>
    <row r="3477" spans="1:28" ht="16.5" thickTop="1" thickBot="1">
      <c r="A3477" s="35">
        <v>3475</v>
      </c>
      <c r="B3477" s="28"/>
      <c r="D3477" s="19"/>
      <c r="E3477" s="23"/>
      <c r="F3477" s="23"/>
      <c r="G3477" s="66"/>
      <c r="H3477" s="65"/>
      <c r="I3477" s="65"/>
      <c r="J3477" s="24"/>
      <c r="K3477" s="24"/>
      <c r="L3477" s="47"/>
      <c r="M3477" s="32"/>
      <c r="N3477" s="26"/>
      <c r="O3477" s="34"/>
      <c r="P3477" s="34"/>
      <c r="Q3477" s="34"/>
      <c r="R3477" s="34"/>
      <c r="S3477" s="34"/>
      <c r="T3477" s="34"/>
      <c r="U3477" s="34"/>
      <c r="V3477" s="141"/>
      <c r="W3477" s="141"/>
      <c r="X3477" s="141"/>
      <c r="Y3477" s="141"/>
      <c r="Z3477" s="141"/>
      <c r="AA3477" s="141"/>
      <c r="AB3477" s="141"/>
    </row>
    <row r="3478" spans="1:28" ht="16.5" thickTop="1" thickBot="1">
      <c r="A3478" s="35">
        <v>3476</v>
      </c>
      <c r="B3478" s="28"/>
      <c r="D3478" s="19"/>
      <c r="E3478" s="30"/>
      <c r="F3478" s="30"/>
      <c r="G3478" s="66"/>
      <c r="H3478" s="66"/>
      <c r="I3478" s="66"/>
      <c r="J3478" s="31"/>
      <c r="K3478" s="31"/>
      <c r="L3478" s="47"/>
      <c r="M3478" s="32"/>
      <c r="N3478" s="33"/>
      <c r="O3478" s="34"/>
      <c r="P3478" s="34"/>
      <c r="Q3478" s="34"/>
      <c r="R3478" s="34"/>
      <c r="S3478" s="34"/>
      <c r="T3478" s="34"/>
      <c r="U3478" s="34"/>
      <c r="V3478" s="141"/>
      <c r="W3478" s="141"/>
      <c r="X3478" s="141"/>
      <c r="Y3478" s="141"/>
      <c r="Z3478" s="141"/>
      <c r="AA3478" s="141"/>
      <c r="AB3478" s="141"/>
    </row>
    <row r="3479" spans="1:28" ht="16.5" thickTop="1" thickBot="1">
      <c r="A3479" s="35">
        <v>3477</v>
      </c>
      <c r="B3479" s="28"/>
      <c r="D3479" s="19"/>
      <c r="E3479" s="23"/>
      <c r="F3479" s="23"/>
      <c r="G3479" s="65"/>
      <c r="H3479" s="65"/>
      <c r="I3479" s="65"/>
      <c r="J3479" s="24"/>
      <c r="K3479" s="24"/>
      <c r="L3479" s="47"/>
      <c r="M3479" s="32"/>
      <c r="N3479" s="26"/>
      <c r="O3479" s="27"/>
      <c r="P3479" s="27"/>
      <c r="Q3479" s="27"/>
      <c r="R3479" s="27"/>
      <c r="S3479" s="27"/>
      <c r="T3479" s="27"/>
      <c r="U3479" s="27"/>
      <c r="V3479" s="140"/>
      <c r="W3479" s="140"/>
      <c r="X3479" s="140"/>
      <c r="Y3479" s="140"/>
      <c r="Z3479" s="140"/>
      <c r="AA3479" s="140"/>
      <c r="AB3479" s="140"/>
    </row>
    <row r="3480" spans="1:28" ht="16.5" thickTop="1" thickBot="1">
      <c r="A3480" s="35">
        <v>3478</v>
      </c>
      <c r="B3480" s="28"/>
      <c r="D3480" s="19"/>
      <c r="E3480" s="30"/>
      <c r="F3480" s="30"/>
      <c r="G3480" s="66"/>
      <c r="H3480" s="66"/>
      <c r="I3480" s="66"/>
      <c r="J3480" s="31"/>
      <c r="K3480" s="31"/>
      <c r="L3480" s="47"/>
      <c r="M3480" s="32"/>
      <c r="N3480" s="33"/>
      <c r="O3480" s="34"/>
      <c r="P3480" s="34"/>
      <c r="Q3480" s="34"/>
      <c r="R3480" s="34"/>
      <c r="S3480" s="34"/>
      <c r="T3480" s="34"/>
      <c r="U3480" s="34"/>
      <c r="V3480" s="141"/>
      <c r="W3480" s="141"/>
      <c r="X3480" s="141"/>
      <c r="Y3480" s="141"/>
      <c r="Z3480" s="141"/>
      <c r="AA3480" s="141"/>
      <c r="AB3480" s="141"/>
    </row>
    <row r="3481" spans="1:28" ht="16.5" thickTop="1" thickBot="1">
      <c r="A3481" s="35">
        <v>3479</v>
      </c>
      <c r="B3481" s="28"/>
      <c r="D3481" s="19"/>
      <c r="E3481" s="23"/>
      <c r="F3481" s="23"/>
      <c r="G3481" s="65"/>
      <c r="H3481" s="65"/>
      <c r="I3481" s="65"/>
      <c r="J3481" s="24"/>
      <c r="K3481" s="24"/>
      <c r="L3481" s="46"/>
      <c r="M3481" s="25"/>
      <c r="N3481" s="26"/>
      <c r="O3481" s="27"/>
      <c r="P3481" s="27"/>
      <c r="Q3481" s="27"/>
      <c r="R3481" s="27"/>
      <c r="S3481" s="27"/>
      <c r="T3481" s="27"/>
      <c r="U3481" s="27"/>
      <c r="V3481" s="140"/>
      <c r="W3481" s="140"/>
      <c r="X3481" s="140"/>
      <c r="Y3481" s="140"/>
      <c r="Z3481" s="140"/>
      <c r="AA3481" s="140"/>
      <c r="AB3481" s="140"/>
    </row>
    <row r="3482" spans="1:28" ht="16.5" thickTop="1" thickBot="1">
      <c r="A3482" s="35">
        <v>3480</v>
      </c>
      <c r="B3482" s="28"/>
      <c r="D3482" s="19"/>
      <c r="E3482" s="30"/>
      <c r="F3482" s="30"/>
      <c r="G3482" s="66"/>
      <c r="H3482" s="66"/>
      <c r="I3482" s="66"/>
      <c r="J3482" s="31"/>
      <c r="K3482" s="31"/>
      <c r="L3482" s="47"/>
      <c r="M3482" s="32"/>
      <c r="N3482" s="33"/>
      <c r="O3482" s="34"/>
      <c r="P3482" s="34"/>
      <c r="Q3482" s="34"/>
      <c r="R3482" s="34"/>
      <c r="S3482" s="34"/>
      <c r="T3482" s="34"/>
      <c r="U3482" s="34"/>
      <c r="V3482" s="141"/>
      <c r="W3482" s="141"/>
      <c r="X3482" s="141"/>
      <c r="Y3482" s="141"/>
      <c r="Z3482" s="141"/>
      <c r="AA3482" s="141"/>
      <c r="AB3482" s="141"/>
    </row>
    <row r="3483" spans="1:28" ht="16.5" thickTop="1" thickBot="1">
      <c r="A3483" s="22">
        <v>3481</v>
      </c>
      <c r="B3483" s="28"/>
      <c r="D3483" s="19"/>
      <c r="E3483" s="30"/>
      <c r="F3483" s="30"/>
      <c r="G3483" s="66"/>
      <c r="H3483" s="66"/>
      <c r="I3483" s="66"/>
      <c r="J3483" s="31"/>
      <c r="K3483" s="31"/>
      <c r="L3483" s="47"/>
      <c r="M3483" s="32"/>
      <c r="N3483" s="33"/>
      <c r="O3483" s="34"/>
      <c r="P3483" s="34"/>
      <c r="Q3483" s="34"/>
      <c r="R3483" s="34"/>
      <c r="S3483" s="34"/>
      <c r="T3483" s="34"/>
      <c r="U3483" s="34"/>
      <c r="V3483" s="141"/>
      <c r="W3483" s="141"/>
      <c r="X3483" s="141"/>
      <c r="Y3483" s="141"/>
      <c r="Z3483" s="141"/>
      <c r="AA3483" s="141"/>
      <c r="AB3483" s="141"/>
    </row>
    <row r="3484" spans="1:28" ht="16.5" thickTop="1" thickBot="1">
      <c r="A3484" s="29">
        <v>3482</v>
      </c>
      <c r="B3484" s="28"/>
      <c r="D3484" s="19"/>
      <c r="E3484" s="30"/>
      <c r="F3484" s="30"/>
      <c r="G3484" s="66"/>
      <c r="H3484" s="66"/>
      <c r="I3484" s="66"/>
      <c r="J3484" s="31"/>
      <c r="K3484" s="31"/>
      <c r="L3484" s="47"/>
      <c r="M3484" s="32"/>
      <c r="N3484" s="33"/>
      <c r="O3484" s="34"/>
      <c r="P3484" s="34"/>
      <c r="Q3484" s="34"/>
      <c r="R3484" s="34"/>
      <c r="S3484" s="34"/>
      <c r="T3484" s="34"/>
      <c r="U3484" s="34"/>
      <c r="V3484" s="141"/>
      <c r="W3484" s="141"/>
      <c r="X3484" s="141"/>
      <c r="Y3484" s="141"/>
      <c r="Z3484" s="141"/>
      <c r="AA3484" s="141"/>
      <c r="AB3484" s="141"/>
    </row>
    <row r="3485" spans="1:28" ht="16.5" thickTop="1" thickBot="1">
      <c r="A3485" s="29">
        <v>3483</v>
      </c>
      <c r="B3485" s="28"/>
      <c r="D3485" s="19"/>
      <c r="E3485" s="30"/>
      <c r="F3485" s="30"/>
      <c r="G3485" s="66"/>
      <c r="H3485" s="66"/>
      <c r="I3485" s="66"/>
      <c r="J3485" s="31"/>
      <c r="K3485" s="31"/>
      <c r="L3485" s="47"/>
      <c r="M3485" s="32"/>
      <c r="N3485" s="33"/>
      <c r="O3485" s="34"/>
      <c r="P3485" s="34"/>
      <c r="Q3485" s="34"/>
      <c r="R3485" s="34"/>
      <c r="S3485" s="34"/>
      <c r="T3485" s="34"/>
      <c r="U3485" s="34"/>
      <c r="V3485" s="141"/>
      <c r="W3485" s="141"/>
      <c r="X3485" s="141"/>
      <c r="Y3485" s="141"/>
      <c r="Z3485" s="141"/>
      <c r="AA3485" s="141"/>
      <c r="AB3485" s="141"/>
    </row>
    <row r="3486" spans="1:28" ht="16.5" thickTop="1" thickBot="1">
      <c r="A3486" s="29">
        <v>3484</v>
      </c>
      <c r="B3486" s="28"/>
      <c r="D3486" s="19"/>
      <c r="E3486" s="30"/>
      <c r="F3486" s="30"/>
      <c r="G3486" s="66"/>
      <c r="H3486" s="66"/>
      <c r="I3486" s="66"/>
      <c r="J3486" s="31"/>
      <c r="K3486" s="31"/>
      <c r="L3486" s="47"/>
      <c r="M3486" s="32"/>
      <c r="N3486" s="33"/>
      <c r="O3486" s="34"/>
      <c r="P3486" s="34"/>
      <c r="Q3486" s="34"/>
      <c r="R3486" s="34"/>
      <c r="S3486" s="34"/>
      <c r="T3486" s="34"/>
      <c r="U3486" s="34"/>
      <c r="V3486" s="141"/>
      <c r="W3486" s="141"/>
      <c r="X3486" s="141"/>
      <c r="Y3486" s="141"/>
      <c r="Z3486" s="141"/>
      <c r="AA3486" s="141"/>
      <c r="AB3486" s="141"/>
    </row>
    <row r="3487" spans="1:28" ht="16.5" thickTop="1" thickBot="1">
      <c r="A3487" s="29">
        <v>3485</v>
      </c>
      <c r="B3487" s="28"/>
      <c r="D3487" s="19"/>
      <c r="E3487" s="23"/>
      <c r="F3487" s="23"/>
      <c r="G3487" s="65"/>
      <c r="H3487" s="65"/>
      <c r="I3487" s="65"/>
      <c r="J3487" s="24"/>
      <c r="K3487" s="24"/>
      <c r="L3487" s="46"/>
      <c r="M3487" s="25"/>
      <c r="N3487" s="26"/>
      <c r="O3487" s="27"/>
      <c r="P3487" s="27"/>
      <c r="Q3487" s="27"/>
      <c r="R3487" s="27"/>
      <c r="S3487" s="27"/>
      <c r="T3487" s="27"/>
      <c r="U3487" s="27"/>
      <c r="V3487" s="140"/>
      <c r="W3487" s="140"/>
      <c r="X3487" s="140"/>
      <c r="Y3487" s="140"/>
      <c r="Z3487" s="140"/>
      <c r="AA3487" s="140"/>
      <c r="AB3487" s="140"/>
    </row>
    <row r="3488" spans="1:28" ht="16.5" thickTop="1" thickBot="1">
      <c r="A3488" s="29">
        <v>3486</v>
      </c>
      <c r="B3488" s="28"/>
      <c r="D3488" s="19"/>
      <c r="E3488" s="30"/>
      <c r="F3488" s="30"/>
      <c r="G3488" s="66"/>
      <c r="H3488" s="66"/>
      <c r="I3488" s="66"/>
      <c r="J3488" s="31"/>
      <c r="K3488" s="31"/>
      <c r="L3488" s="47"/>
      <c r="M3488" s="32"/>
      <c r="N3488" s="33"/>
      <c r="O3488" s="34"/>
      <c r="P3488" s="34"/>
      <c r="Q3488" s="34"/>
      <c r="R3488" s="34"/>
      <c r="S3488" s="34"/>
      <c r="T3488" s="34"/>
      <c r="U3488" s="34"/>
      <c r="V3488" s="141"/>
      <c r="W3488" s="141"/>
      <c r="X3488" s="141"/>
      <c r="Y3488" s="141"/>
      <c r="Z3488" s="141"/>
      <c r="AA3488" s="141"/>
      <c r="AB3488" s="141"/>
    </row>
    <row r="3489" spans="1:28" ht="16.5" thickTop="1" thickBot="1">
      <c r="A3489" s="29">
        <v>3487</v>
      </c>
      <c r="B3489" s="28"/>
      <c r="D3489" s="19"/>
      <c r="E3489" s="30"/>
      <c r="F3489" s="30"/>
      <c r="G3489" s="66"/>
      <c r="H3489" s="66"/>
      <c r="I3489" s="66"/>
      <c r="J3489" s="31"/>
      <c r="K3489" s="31"/>
      <c r="L3489" s="47"/>
      <c r="M3489" s="32"/>
      <c r="N3489" s="33"/>
      <c r="O3489" s="34"/>
      <c r="P3489" s="34"/>
      <c r="Q3489" s="34"/>
      <c r="R3489" s="34"/>
      <c r="S3489" s="34"/>
      <c r="T3489" s="34"/>
      <c r="U3489" s="34"/>
      <c r="V3489" s="141"/>
      <c r="W3489" s="141"/>
      <c r="X3489" s="141"/>
      <c r="Y3489" s="141"/>
      <c r="Z3489" s="141"/>
      <c r="AA3489" s="141"/>
      <c r="AB3489" s="141"/>
    </row>
    <row r="3490" spans="1:28" ht="16.5" thickTop="1" thickBot="1">
      <c r="A3490" s="29">
        <v>3488</v>
      </c>
      <c r="B3490" s="28"/>
      <c r="D3490" s="19"/>
      <c r="E3490" s="30"/>
      <c r="F3490" s="30"/>
      <c r="G3490" s="66"/>
      <c r="H3490" s="66"/>
      <c r="I3490" s="66"/>
      <c r="J3490" s="31"/>
      <c r="K3490" s="31"/>
      <c r="L3490" s="47"/>
      <c r="M3490" s="32"/>
      <c r="N3490" s="33"/>
      <c r="O3490" s="34"/>
      <c r="P3490" s="34"/>
      <c r="Q3490" s="34"/>
      <c r="R3490" s="34"/>
      <c r="S3490" s="34"/>
      <c r="T3490" s="34"/>
      <c r="U3490" s="34"/>
      <c r="V3490" s="141"/>
      <c r="W3490" s="141"/>
      <c r="X3490" s="141"/>
      <c r="Y3490" s="141"/>
      <c r="Z3490" s="141"/>
      <c r="AA3490" s="141"/>
      <c r="AB3490" s="141"/>
    </row>
    <row r="3491" spans="1:28" ht="16.5" thickTop="1" thickBot="1">
      <c r="A3491" s="29">
        <v>3489</v>
      </c>
      <c r="B3491" s="28"/>
      <c r="D3491" s="19"/>
      <c r="E3491" s="30"/>
      <c r="F3491" s="30"/>
      <c r="G3491" s="66"/>
      <c r="H3491" s="66"/>
      <c r="I3491" s="66"/>
      <c r="J3491" s="31"/>
      <c r="K3491" s="31"/>
      <c r="L3491" s="47"/>
      <c r="M3491" s="32"/>
      <c r="N3491" s="33"/>
      <c r="O3491" s="34"/>
      <c r="P3491" s="34"/>
      <c r="Q3491" s="34"/>
      <c r="R3491" s="34"/>
      <c r="S3491" s="34"/>
      <c r="T3491" s="34"/>
      <c r="U3491" s="34"/>
      <c r="V3491" s="141"/>
      <c r="W3491" s="141"/>
      <c r="X3491" s="141"/>
      <c r="Y3491" s="141"/>
      <c r="Z3491" s="141"/>
      <c r="AA3491" s="141"/>
      <c r="AB3491" s="141"/>
    </row>
    <row r="3492" spans="1:28" ht="16.5" thickTop="1" thickBot="1">
      <c r="A3492" s="29">
        <v>3490</v>
      </c>
      <c r="B3492" s="28"/>
      <c r="D3492" s="19"/>
      <c r="E3492" s="30"/>
      <c r="F3492" s="30"/>
      <c r="G3492" s="66"/>
      <c r="H3492" s="66"/>
      <c r="I3492" s="66"/>
      <c r="J3492" s="31"/>
      <c r="K3492" s="31"/>
      <c r="L3492" s="47"/>
      <c r="M3492" s="32"/>
      <c r="N3492" s="33"/>
      <c r="O3492" s="34"/>
      <c r="P3492" s="34"/>
      <c r="Q3492" s="34"/>
      <c r="R3492" s="34"/>
      <c r="S3492" s="34"/>
      <c r="T3492" s="34"/>
      <c r="U3492" s="34"/>
      <c r="V3492" s="141"/>
      <c r="W3492" s="141"/>
      <c r="X3492" s="141"/>
      <c r="Y3492" s="141"/>
      <c r="Z3492" s="141"/>
      <c r="AA3492" s="141"/>
      <c r="AB3492" s="141"/>
    </row>
    <row r="3493" spans="1:28" ht="16.5" thickTop="1" thickBot="1">
      <c r="A3493" s="35">
        <v>3491</v>
      </c>
      <c r="B3493" s="28"/>
      <c r="D3493" s="19"/>
      <c r="E3493" s="23"/>
      <c r="F3493" s="23"/>
      <c r="G3493" s="65"/>
      <c r="H3493" s="65"/>
      <c r="I3493" s="65"/>
      <c r="J3493" s="24"/>
      <c r="K3493" s="24"/>
      <c r="L3493" s="46"/>
      <c r="M3493" s="25"/>
      <c r="N3493" s="26"/>
      <c r="O3493" s="27"/>
      <c r="P3493" s="27"/>
      <c r="Q3493" s="27"/>
      <c r="R3493" s="27"/>
      <c r="S3493" s="27"/>
      <c r="T3493" s="27"/>
      <c r="U3493" s="27"/>
      <c r="V3493" s="140"/>
      <c r="W3493" s="140"/>
      <c r="X3493" s="140"/>
      <c r="Y3493" s="140"/>
      <c r="Z3493" s="140"/>
      <c r="AA3493" s="140"/>
      <c r="AB3493" s="140"/>
    </row>
    <row r="3494" spans="1:28" ht="16.5" thickTop="1" thickBot="1">
      <c r="A3494" s="35">
        <v>3492</v>
      </c>
      <c r="B3494" s="28"/>
      <c r="D3494" s="19"/>
      <c r="E3494" s="30"/>
      <c r="F3494" s="30"/>
      <c r="G3494" s="66"/>
      <c r="H3494" s="66"/>
      <c r="I3494" s="66"/>
      <c r="J3494" s="31"/>
      <c r="K3494" s="31"/>
      <c r="L3494" s="47"/>
      <c r="M3494" s="32"/>
      <c r="N3494" s="33"/>
      <c r="O3494" s="34"/>
      <c r="P3494" s="34"/>
      <c r="Q3494" s="34"/>
      <c r="R3494" s="34"/>
      <c r="S3494" s="34"/>
      <c r="T3494" s="34"/>
      <c r="U3494" s="34"/>
      <c r="V3494" s="141"/>
      <c r="W3494" s="141"/>
      <c r="X3494" s="141"/>
      <c r="Y3494" s="141"/>
      <c r="Z3494" s="141"/>
      <c r="AA3494" s="141"/>
      <c r="AB3494" s="141"/>
    </row>
    <row r="3495" spans="1:28" ht="16.5" thickTop="1" thickBot="1">
      <c r="A3495" s="35">
        <v>3493</v>
      </c>
      <c r="B3495" s="28"/>
      <c r="D3495" s="19"/>
      <c r="E3495" s="23"/>
      <c r="F3495" s="23"/>
      <c r="G3495" s="66"/>
      <c r="H3495" s="65"/>
      <c r="I3495" s="65"/>
      <c r="J3495" s="24"/>
      <c r="K3495" s="24"/>
      <c r="L3495" s="47"/>
      <c r="M3495" s="32"/>
      <c r="N3495" s="26"/>
      <c r="O3495" s="34"/>
      <c r="P3495" s="34"/>
      <c r="Q3495" s="34"/>
      <c r="R3495" s="34"/>
      <c r="S3495" s="34"/>
      <c r="T3495" s="34"/>
      <c r="U3495" s="34"/>
      <c r="V3495" s="141"/>
      <c r="W3495" s="141"/>
      <c r="X3495" s="141"/>
      <c r="Y3495" s="141"/>
      <c r="Z3495" s="141"/>
      <c r="AA3495" s="141"/>
      <c r="AB3495" s="141"/>
    </row>
    <row r="3496" spans="1:28" ht="16.5" thickTop="1" thickBot="1">
      <c r="A3496" s="35">
        <v>3494</v>
      </c>
      <c r="B3496" s="28"/>
      <c r="D3496" s="19"/>
      <c r="E3496" s="30"/>
      <c r="F3496" s="30"/>
      <c r="G3496" s="66"/>
      <c r="H3496" s="66"/>
      <c r="I3496" s="66"/>
      <c r="J3496" s="31"/>
      <c r="K3496" s="31"/>
      <c r="L3496" s="47"/>
      <c r="M3496" s="32"/>
      <c r="N3496" s="33"/>
      <c r="O3496" s="34"/>
      <c r="P3496" s="34"/>
      <c r="Q3496" s="34"/>
      <c r="R3496" s="34"/>
      <c r="S3496" s="34"/>
      <c r="T3496" s="34"/>
      <c r="U3496" s="34"/>
      <c r="V3496" s="141"/>
      <c r="W3496" s="141"/>
      <c r="X3496" s="141"/>
      <c r="Y3496" s="141"/>
      <c r="Z3496" s="141"/>
      <c r="AA3496" s="141"/>
      <c r="AB3496" s="141"/>
    </row>
    <row r="3497" spans="1:28" ht="16.5" thickTop="1" thickBot="1">
      <c r="A3497" s="35">
        <v>3495</v>
      </c>
      <c r="B3497" s="28"/>
      <c r="D3497" s="19"/>
      <c r="E3497" s="23"/>
      <c r="F3497" s="23"/>
      <c r="G3497" s="66"/>
      <c r="H3497" s="65"/>
      <c r="I3497" s="65"/>
      <c r="J3497" s="24"/>
      <c r="K3497" s="24"/>
      <c r="L3497" s="47"/>
      <c r="M3497" s="32"/>
      <c r="N3497" s="26"/>
      <c r="O3497" s="34"/>
      <c r="P3497" s="34"/>
      <c r="Q3497" s="34"/>
      <c r="R3497" s="34"/>
      <c r="S3497" s="34"/>
      <c r="T3497" s="34"/>
      <c r="U3497" s="34"/>
      <c r="V3497" s="141"/>
      <c r="W3497" s="141"/>
      <c r="X3497" s="141"/>
      <c r="Y3497" s="141"/>
      <c r="Z3497" s="141"/>
      <c r="AA3497" s="141"/>
      <c r="AB3497" s="141"/>
    </row>
    <row r="3498" spans="1:28" ht="16.5" thickTop="1" thickBot="1">
      <c r="A3498" s="35">
        <v>3496</v>
      </c>
      <c r="B3498" s="28"/>
      <c r="D3498" s="19"/>
      <c r="E3498" s="30"/>
      <c r="F3498" s="30"/>
      <c r="G3498" s="66"/>
      <c r="H3498" s="66"/>
      <c r="I3498" s="66"/>
      <c r="J3498" s="31"/>
      <c r="K3498" s="31"/>
      <c r="L3498" s="47"/>
      <c r="M3498" s="32"/>
      <c r="N3498" s="33"/>
      <c r="O3498" s="34"/>
      <c r="P3498" s="34"/>
      <c r="Q3498" s="34"/>
      <c r="R3498" s="34"/>
      <c r="S3498" s="34"/>
      <c r="T3498" s="34"/>
      <c r="U3498" s="34"/>
      <c r="V3498" s="141"/>
      <c r="W3498" s="141"/>
      <c r="X3498" s="141"/>
      <c r="Y3498" s="141"/>
      <c r="Z3498" s="141"/>
      <c r="AA3498" s="141"/>
      <c r="AB3498" s="141"/>
    </row>
    <row r="3499" spans="1:28" ht="16.5" thickTop="1" thickBot="1">
      <c r="A3499" s="35">
        <v>3497</v>
      </c>
      <c r="B3499" s="28"/>
      <c r="D3499" s="19"/>
      <c r="E3499" s="23"/>
      <c r="F3499" s="23"/>
      <c r="G3499" s="65"/>
      <c r="H3499" s="65"/>
      <c r="I3499" s="65"/>
      <c r="J3499" s="24"/>
      <c r="K3499" s="24"/>
      <c r="L3499" s="47"/>
      <c r="M3499" s="32"/>
      <c r="N3499" s="26"/>
      <c r="O3499" s="27"/>
      <c r="P3499" s="27"/>
      <c r="Q3499" s="27"/>
      <c r="R3499" s="27"/>
      <c r="S3499" s="27"/>
      <c r="T3499" s="27"/>
      <c r="U3499" s="27"/>
      <c r="V3499" s="140"/>
      <c r="W3499" s="140"/>
      <c r="X3499" s="140"/>
      <c r="Y3499" s="140"/>
      <c r="Z3499" s="140"/>
      <c r="AA3499" s="140"/>
      <c r="AB3499" s="140"/>
    </row>
    <row r="3500" spans="1:28" ht="16.5" thickTop="1" thickBot="1">
      <c r="A3500" s="35">
        <v>3498</v>
      </c>
      <c r="B3500" s="28"/>
      <c r="D3500" s="19"/>
      <c r="E3500" s="30"/>
      <c r="F3500" s="30"/>
      <c r="G3500" s="66"/>
      <c r="H3500" s="66"/>
      <c r="I3500" s="66"/>
      <c r="J3500" s="31"/>
      <c r="K3500" s="31"/>
      <c r="L3500" s="47"/>
      <c r="M3500" s="32"/>
      <c r="N3500" s="33"/>
      <c r="O3500" s="34"/>
      <c r="P3500" s="34"/>
      <c r="Q3500" s="34"/>
      <c r="R3500" s="34"/>
      <c r="S3500" s="34"/>
      <c r="T3500" s="34"/>
      <c r="U3500" s="34"/>
      <c r="V3500" s="141"/>
      <c r="W3500" s="141"/>
      <c r="X3500" s="141"/>
      <c r="Y3500" s="141"/>
      <c r="Z3500" s="141"/>
      <c r="AA3500" s="141"/>
      <c r="AB3500" s="141"/>
    </row>
    <row r="3501" spans="1:28" ht="16.5" thickTop="1" thickBot="1">
      <c r="A3501" s="35">
        <v>3499</v>
      </c>
      <c r="B3501" s="28"/>
      <c r="D3501" s="19"/>
      <c r="E3501" s="23"/>
      <c r="F3501" s="23"/>
      <c r="G3501" s="65"/>
      <c r="H3501" s="65"/>
      <c r="I3501" s="65"/>
      <c r="J3501" s="24"/>
      <c r="K3501" s="24"/>
      <c r="L3501" s="46"/>
      <c r="M3501" s="25"/>
      <c r="N3501" s="26"/>
      <c r="O3501" s="27"/>
      <c r="P3501" s="27"/>
      <c r="Q3501" s="27"/>
      <c r="R3501" s="27"/>
      <c r="S3501" s="27"/>
      <c r="T3501" s="27"/>
      <c r="U3501" s="27"/>
      <c r="V3501" s="140"/>
      <c r="W3501" s="140"/>
      <c r="X3501" s="140"/>
      <c r="Y3501" s="140"/>
      <c r="Z3501" s="140"/>
      <c r="AA3501" s="140"/>
      <c r="AB3501" s="140"/>
    </row>
    <row r="3502" spans="1:28" ht="16.5" thickTop="1" thickBot="1">
      <c r="A3502" s="35">
        <v>3500</v>
      </c>
      <c r="B3502" s="28"/>
      <c r="D3502" s="19"/>
      <c r="E3502" s="30"/>
      <c r="F3502" s="30"/>
      <c r="G3502" s="66"/>
      <c r="H3502" s="66"/>
      <c r="I3502" s="66"/>
      <c r="J3502" s="31"/>
      <c r="K3502" s="31"/>
      <c r="L3502" s="47"/>
      <c r="M3502" s="32"/>
      <c r="N3502" s="33"/>
      <c r="O3502" s="34"/>
      <c r="P3502" s="34"/>
      <c r="Q3502" s="34"/>
      <c r="R3502" s="34"/>
      <c r="S3502" s="34"/>
      <c r="T3502" s="34"/>
      <c r="U3502" s="34"/>
      <c r="V3502" s="141"/>
      <c r="W3502" s="141"/>
      <c r="X3502" s="141"/>
      <c r="Y3502" s="141"/>
      <c r="Z3502" s="141"/>
      <c r="AA3502" s="141"/>
      <c r="AB3502" s="141"/>
    </row>
    <row r="3503" spans="1:28" ht="16.5" thickTop="1" thickBot="1">
      <c r="A3503" s="22">
        <v>3501</v>
      </c>
      <c r="B3503" s="28"/>
      <c r="D3503" s="19"/>
      <c r="E3503" s="30"/>
      <c r="F3503" s="30"/>
      <c r="G3503" s="66"/>
      <c r="H3503" s="66"/>
      <c r="I3503" s="66"/>
      <c r="J3503" s="31"/>
      <c r="K3503" s="31"/>
      <c r="L3503" s="47"/>
      <c r="M3503" s="32"/>
      <c r="N3503" s="33"/>
      <c r="O3503" s="34"/>
      <c r="P3503" s="34"/>
      <c r="Q3503" s="34"/>
      <c r="R3503" s="34"/>
      <c r="S3503" s="34"/>
      <c r="T3503" s="34"/>
      <c r="U3503" s="34"/>
      <c r="V3503" s="141"/>
      <c r="W3503" s="141"/>
      <c r="X3503" s="141"/>
      <c r="Y3503" s="141"/>
      <c r="Z3503" s="141"/>
      <c r="AA3503" s="141"/>
      <c r="AB3503" s="141"/>
    </row>
    <row r="3504" spans="1:28" ht="16.5" thickTop="1" thickBot="1">
      <c r="A3504" s="29">
        <v>3502</v>
      </c>
      <c r="B3504" s="28"/>
      <c r="D3504" s="19"/>
      <c r="E3504" s="30"/>
      <c r="F3504" s="30"/>
      <c r="G3504" s="66"/>
      <c r="H3504" s="66"/>
      <c r="I3504" s="66"/>
      <c r="J3504" s="31"/>
      <c r="K3504" s="31"/>
      <c r="L3504" s="47"/>
      <c r="M3504" s="32"/>
      <c r="N3504" s="33"/>
      <c r="O3504" s="34"/>
      <c r="P3504" s="34"/>
      <c r="Q3504" s="34"/>
      <c r="R3504" s="34"/>
      <c r="S3504" s="34"/>
      <c r="T3504" s="34"/>
      <c r="U3504" s="34"/>
      <c r="V3504" s="141"/>
      <c r="W3504" s="141"/>
      <c r="X3504" s="141"/>
      <c r="Y3504" s="141"/>
      <c r="Z3504" s="141"/>
      <c r="AA3504" s="141"/>
      <c r="AB3504" s="141"/>
    </row>
    <row r="3505" spans="1:28" ht="16.5" thickTop="1" thickBot="1">
      <c r="A3505" s="29">
        <v>3503</v>
      </c>
      <c r="B3505" s="28"/>
      <c r="D3505" s="19"/>
      <c r="E3505" s="30"/>
      <c r="F3505" s="30"/>
      <c r="G3505" s="66"/>
      <c r="H3505" s="66"/>
      <c r="I3505" s="66"/>
      <c r="J3505" s="31"/>
      <c r="K3505" s="31"/>
      <c r="L3505" s="47"/>
      <c r="M3505" s="32"/>
      <c r="N3505" s="33"/>
      <c r="O3505" s="34"/>
      <c r="P3505" s="34"/>
      <c r="Q3505" s="34"/>
      <c r="R3505" s="34"/>
      <c r="S3505" s="34"/>
      <c r="T3505" s="34"/>
      <c r="U3505" s="34"/>
      <c r="V3505" s="141"/>
      <c r="W3505" s="141"/>
      <c r="X3505" s="141"/>
      <c r="Y3505" s="141"/>
      <c r="Z3505" s="141"/>
      <c r="AA3505" s="141"/>
      <c r="AB3505" s="141"/>
    </row>
    <row r="3506" spans="1:28" ht="16.5" thickTop="1" thickBot="1">
      <c r="A3506" s="29">
        <v>3504</v>
      </c>
      <c r="B3506" s="28"/>
      <c r="D3506" s="19"/>
      <c r="E3506" s="30"/>
      <c r="F3506" s="30"/>
      <c r="G3506" s="66"/>
      <c r="H3506" s="66"/>
      <c r="I3506" s="66"/>
      <c r="J3506" s="31"/>
      <c r="K3506" s="31"/>
      <c r="L3506" s="47"/>
      <c r="M3506" s="32"/>
      <c r="N3506" s="33"/>
      <c r="O3506" s="34"/>
      <c r="P3506" s="34"/>
      <c r="Q3506" s="34"/>
      <c r="R3506" s="34"/>
      <c r="S3506" s="34"/>
      <c r="T3506" s="34"/>
      <c r="U3506" s="34"/>
      <c r="V3506" s="141"/>
      <c r="W3506" s="141"/>
      <c r="X3506" s="141"/>
      <c r="Y3506" s="141"/>
      <c r="Z3506" s="141"/>
      <c r="AA3506" s="141"/>
      <c r="AB3506" s="141"/>
    </row>
    <row r="3507" spans="1:28" ht="16.5" thickTop="1" thickBot="1">
      <c r="A3507" s="29">
        <v>3505</v>
      </c>
      <c r="B3507" s="28"/>
      <c r="D3507" s="19"/>
      <c r="E3507" s="23"/>
      <c r="F3507" s="23"/>
      <c r="G3507" s="65"/>
      <c r="H3507" s="65"/>
      <c r="I3507" s="65"/>
      <c r="J3507" s="24"/>
      <c r="K3507" s="24"/>
      <c r="L3507" s="46"/>
      <c r="M3507" s="25"/>
      <c r="N3507" s="26"/>
      <c r="O3507" s="27"/>
      <c r="P3507" s="27"/>
      <c r="Q3507" s="27"/>
      <c r="R3507" s="27"/>
      <c r="S3507" s="27"/>
      <c r="T3507" s="27"/>
      <c r="U3507" s="27"/>
      <c r="V3507" s="140"/>
      <c r="W3507" s="140"/>
      <c r="X3507" s="140"/>
      <c r="Y3507" s="140"/>
      <c r="Z3507" s="140"/>
      <c r="AA3507" s="140"/>
      <c r="AB3507" s="140"/>
    </row>
    <row r="3508" spans="1:28" ht="16.5" thickTop="1" thickBot="1">
      <c r="A3508" s="29">
        <v>3506</v>
      </c>
      <c r="B3508" s="28"/>
      <c r="D3508" s="19"/>
      <c r="E3508" s="30"/>
      <c r="F3508" s="30"/>
      <c r="G3508" s="66"/>
      <c r="H3508" s="66"/>
      <c r="I3508" s="66"/>
      <c r="J3508" s="31"/>
      <c r="K3508" s="31"/>
      <c r="L3508" s="47"/>
      <c r="M3508" s="32"/>
      <c r="N3508" s="33"/>
      <c r="O3508" s="34"/>
      <c r="P3508" s="34"/>
      <c r="Q3508" s="34"/>
      <c r="R3508" s="34"/>
      <c r="S3508" s="34"/>
      <c r="T3508" s="34"/>
      <c r="U3508" s="34"/>
      <c r="V3508" s="141"/>
      <c r="W3508" s="141"/>
      <c r="X3508" s="141"/>
      <c r="Y3508" s="141"/>
      <c r="Z3508" s="141"/>
      <c r="AA3508" s="141"/>
      <c r="AB3508" s="141"/>
    </row>
    <row r="3509" spans="1:28" ht="16.5" thickTop="1" thickBot="1">
      <c r="A3509" s="29">
        <v>3507</v>
      </c>
      <c r="B3509" s="28"/>
      <c r="D3509" s="19"/>
      <c r="E3509" s="30"/>
      <c r="F3509" s="30"/>
      <c r="G3509" s="66"/>
      <c r="H3509" s="66"/>
      <c r="I3509" s="66"/>
      <c r="J3509" s="31"/>
      <c r="K3509" s="31"/>
      <c r="L3509" s="47"/>
      <c r="M3509" s="32"/>
      <c r="N3509" s="33"/>
      <c r="O3509" s="34"/>
      <c r="P3509" s="34"/>
      <c r="Q3509" s="34"/>
      <c r="R3509" s="34"/>
      <c r="S3509" s="34"/>
      <c r="T3509" s="34"/>
      <c r="U3509" s="34"/>
      <c r="V3509" s="141"/>
      <c r="W3509" s="141"/>
      <c r="X3509" s="141"/>
      <c r="Y3509" s="141"/>
      <c r="Z3509" s="141"/>
      <c r="AA3509" s="141"/>
      <c r="AB3509" s="141"/>
    </row>
    <row r="3510" spans="1:28" ht="16.5" thickTop="1" thickBot="1">
      <c r="A3510" s="29">
        <v>3508</v>
      </c>
      <c r="B3510" s="28"/>
      <c r="D3510" s="19"/>
      <c r="E3510" s="30"/>
      <c r="F3510" s="30"/>
      <c r="G3510" s="66"/>
      <c r="H3510" s="66"/>
      <c r="I3510" s="66"/>
      <c r="J3510" s="31"/>
      <c r="K3510" s="31"/>
      <c r="L3510" s="47"/>
      <c r="M3510" s="32"/>
      <c r="N3510" s="33"/>
      <c r="O3510" s="34"/>
      <c r="P3510" s="34"/>
      <c r="Q3510" s="34"/>
      <c r="R3510" s="34"/>
      <c r="S3510" s="34"/>
      <c r="T3510" s="34"/>
      <c r="U3510" s="34"/>
      <c r="V3510" s="141"/>
      <c r="W3510" s="141"/>
      <c r="X3510" s="141"/>
      <c r="Y3510" s="141"/>
      <c r="Z3510" s="141"/>
      <c r="AA3510" s="141"/>
      <c r="AB3510" s="141"/>
    </row>
    <row r="3511" spans="1:28" ht="16.5" thickTop="1" thickBot="1">
      <c r="A3511" s="29">
        <v>3509</v>
      </c>
      <c r="B3511" s="28"/>
      <c r="D3511" s="19"/>
      <c r="E3511" s="30"/>
      <c r="F3511" s="30"/>
      <c r="G3511" s="66"/>
      <c r="H3511" s="66"/>
      <c r="I3511" s="66"/>
      <c r="J3511" s="31"/>
      <c r="K3511" s="31"/>
      <c r="L3511" s="47"/>
      <c r="M3511" s="32"/>
      <c r="N3511" s="33"/>
      <c r="O3511" s="34"/>
      <c r="P3511" s="34"/>
      <c r="Q3511" s="34"/>
      <c r="R3511" s="34"/>
      <c r="S3511" s="34"/>
      <c r="T3511" s="34"/>
      <c r="U3511" s="34"/>
      <c r="V3511" s="141"/>
      <c r="W3511" s="141"/>
      <c r="X3511" s="141"/>
      <c r="Y3511" s="141"/>
      <c r="Z3511" s="141"/>
      <c r="AA3511" s="141"/>
      <c r="AB3511" s="141"/>
    </row>
    <row r="3512" spans="1:28" ht="16.5" thickTop="1" thickBot="1">
      <c r="A3512" s="29">
        <v>3510</v>
      </c>
      <c r="B3512" s="28"/>
      <c r="D3512" s="19"/>
      <c r="E3512" s="30"/>
      <c r="F3512" s="30"/>
      <c r="G3512" s="66"/>
      <c r="H3512" s="66"/>
      <c r="I3512" s="66"/>
      <c r="J3512" s="31"/>
      <c r="K3512" s="31"/>
      <c r="L3512" s="47"/>
      <c r="M3512" s="32"/>
      <c r="N3512" s="33"/>
      <c r="O3512" s="34"/>
      <c r="P3512" s="34"/>
      <c r="Q3512" s="34"/>
      <c r="R3512" s="34"/>
      <c r="S3512" s="34"/>
      <c r="T3512" s="34"/>
      <c r="U3512" s="34"/>
      <c r="V3512" s="141"/>
      <c r="W3512" s="141"/>
      <c r="X3512" s="141"/>
      <c r="Y3512" s="141"/>
      <c r="Z3512" s="141"/>
      <c r="AA3512" s="141"/>
      <c r="AB3512" s="141"/>
    </row>
    <row r="3513" spans="1:28" ht="16.5" thickTop="1" thickBot="1">
      <c r="A3513" s="35">
        <v>3511</v>
      </c>
      <c r="B3513" s="28"/>
      <c r="D3513" s="19"/>
      <c r="E3513" s="23"/>
      <c r="F3513" s="23"/>
      <c r="G3513" s="65"/>
      <c r="H3513" s="65"/>
      <c r="I3513" s="65"/>
      <c r="J3513" s="24"/>
      <c r="K3513" s="24"/>
      <c r="L3513" s="46"/>
      <c r="M3513" s="25"/>
      <c r="N3513" s="26"/>
      <c r="O3513" s="27"/>
      <c r="P3513" s="27"/>
      <c r="Q3513" s="27"/>
      <c r="R3513" s="27"/>
      <c r="S3513" s="27"/>
      <c r="T3513" s="27"/>
      <c r="U3513" s="27"/>
      <c r="V3513" s="140"/>
      <c r="W3513" s="140"/>
      <c r="X3513" s="140"/>
      <c r="Y3513" s="140"/>
      <c r="Z3513" s="140"/>
      <c r="AA3513" s="140"/>
      <c r="AB3513" s="140"/>
    </row>
    <row r="3514" spans="1:28" ht="16.5" thickTop="1" thickBot="1">
      <c r="A3514" s="35">
        <v>3512</v>
      </c>
      <c r="B3514" s="28"/>
      <c r="D3514" s="19"/>
      <c r="E3514" s="30"/>
      <c r="F3514" s="30"/>
      <c r="G3514" s="66"/>
      <c r="H3514" s="66"/>
      <c r="I3514" s="66"/>
      <c r="J3514" s="31"/>
      <c r="K3514" s="31"/>
      <c r="L3514" s="47"/>
      <c r="M3514" s="32"/>
      <c r="N3514" s="33"/>
      <c r="O3514" s="34"/>
      <c r="P3514" s="34"/>
      <c r="Q3514" s="34"/>
      <c r="R3514" s="34"/>
      <c r="S3514" s="34"/>
      <c r="T3514" s="34"/>
      <c r="U3514" s="34"/>
      <c r="V3514" s="141"/>
      <c r="W3514" s="141"/>
      <c r="X3514" s="141"/>
      <c r="Y3514" s="141"/>
      <c r="Z3514" s="141"/>
      <c r="AA3514" s="141"/>
      <c r="AB3514" s="141"/>
    </row>
    <row r="3515" spans="1:28" ht="16.5" thickTop="1" thickBot="1">
      <c r="A3515" s="35">
        <v>3513</v>
      </c>
      <c r="B3515" s="28"/>
      <c r="D3515" s="19"/>
      <c r="E3515" s="23"/>
      <c r="F3515" s="23"/>
      <c r="G3515" s="66"/>
      <c r="H3515" s="65"/>
      <c r="I3515" s="65"/>
      <c r="J3515" s="24"/>
      <c r="K3515" s="24"/>
      <c r="L3515" s="47"/>
      <c r="M3515" s="32"/>
      <c r="N3515" s="26"/>
      <c r="O3515" s="34"/>
      <c r="P3515" s="34"/>
      <c r="Q3515" s="34"/>
      <c r="R3515" s="34"/>
      <c r="S3515" s="34"/>
      <c r="T3515" s="34"/>
      <c r="U3515" s="34"/>
      <c r="V3515" s="141"/>
      <c r="W3515" s="141"/>
      <c r="X3515" s="141"/>
      <c r="Y3515" s="141"/>
      <c r="Z3515" s="141"/>
      <c r="AA3515" s="141"/>
      <c r="AB3515" s="141"/>
    </row>
    <row r="3516" spans="1:28" ht="16.5" thickTop="1" thickBot="1">
      <c r="A3516" s="35">
        <v>3514</v>
      </c>
      <c r="B3516" s="28"/>
      <c r="D3516" s="19"/>
      <c r="E3516" s="30"/>
      <c r="F3516" s="30"/>
      <c r="G3516" s="66"/>
      <c r="H3516" s="66"/>
      <c r="I3516" s="66"/>
      <c r="J3516" s="31"/>
      <c r="K3516" s="31"/>
      <c r="L3516" s="47"/>
      <c r="M3516" s="32"/>
      <c r="N3516" s="33"/>
      <c r="O3516" s="34"/>
      <c r="P3516" s="34"/>
      <c r="Q3516" s="34"/>
      <c r="R3516" s="34"/>
      <c r="S3516" s="34"/>
      <c r="T3516" s="34"/>
      <c r="U3516" s="34"/>
      <c r="V3516" s="141"/>
      <c r="W3516" s="141"/>
      <c r="X3516" s="141"/>
      <c r="Y3516" s="141"/>
      <c r="Z3516" s="141"/>
      <c r="AA3516" s="141"/>
      <c r="AB3516" s="141"/>
    </row>
    <row r="3517" spans="1:28" ht="16.5" thickTop="1" thickBot="1">
      <c r="A3517" s="35">
        <v>3515</v>
      </c>
      <c r="B3517" s="28"/>
      <c r="D3517" s="19"/>
      <c r="E3517" s="23"/>
      <c r="F3517" s="23"/>
      <c r="G3517" s="66"/>
      <c r="H3517" s="65"/>
      <c r="I3517" s="65"/>
      <c r="J3517" s="24"/>
      <c r="K3517" s="24"/>
      <c r="L3517" s="47"/>
      <c r="M3517" s="32"/>
      <c r="N3517" s="26"/>
      <c r="O3517" s="34"/>
      <c r="P3517" s="34"/>
      <c r="Q3517" s="34"/>
      <c r="R3517" s="34"/>
      <c r="S3517" s="34"/>
      <c r="T3517" s="34"/>
      <c r="U3517" s="34"/>
      <c r="V3517" s="141"/>
      <c r="W3517" s="141"/>
      <c r="X3517" s="141"/>
      <c r="Y3517" s="141"/>
      <c r="Z3517" s="141"/>
      <c r="AA3517" s="141"/>
      <c r="AB3517" s="141"/>
    </row>
    <row r="3518" spans="1:28" ht="16.5" thickTop="1" thickBot="1">
      <c r="A3518" s="35">
        <v>3516</v>
      </c>
      <c r="B3518" s="28"/>
      <c r="D3518" s="19"/>
      <c r="E3518" s="30"/>
      <c r="F3518" s="30"/>
      <c r="G3518" s="66"/>
      <c r="H3518" s="66"/>
      <c r="I3518" s="66"/>
      <c r="J3518" s="31"/>
      <c r="K3518" s="31"/>
      <c r="L3518" s="47"/>
      <c r="M3518" s="32"/>
      <c r="N3518" s="33"/>
      <c r="O3518" s="34"/>
      <c r="P3518" s="34"/>
      <c r="Q3518" s="34"/>
      <c r="R3518" s="34"/>
      <c r="S3518" s="34"/>
      <c r="T3518" s="34"/>
      <c r="U3518" s="34"/>
      <c r="V3518" s="141"/>
      <c r="W3518" s="141"/>
      <c r="X3518" s="141"/>
      <c r="Y3518" s="141"/>
      <c r="Z3518" s="141"/>
      <c r="AA3518" s="141"/>
      <c r="AB3518" s="141"/>
    </row>
    <row r="3519" spans="1:28" ht="16.5" thickTop="1" thickBot="1">
      <c r="A3519" s="35">
        <v>3517</v>
      </c>
      <c r="B3519" s="28"/>
      <c r="D3519" s="19"/>
      <c r="E3519" s="23"/>
      <c r="F3519" s="23"/>
      <c r="G3519" s="65"/>
      <c r="H3519" s="65"/>
      <c r="I3519" s="65"/>
      <c r="J3519" s="24"/>
      <c r="K3519" s="24"/>
      <c r="L3519" s="47"/>
      <c r="M3519" s="32"/>
      <c r="N3519" s="26"/>
      <c r="O3519" s="27"/>
      <c r="P3519" s="27"/>
      <c r="Q3519" s="27"/>
      <c r="R3519" s="27"/>
      <c r="S3519" s="27"/>
      <c r="T3519" s="27"/>
      <c r="U3519" s="27"/>
      <c r="V3519" s="140"/>
      <c r="W3519" s="140"/>
      <c r="X3519" s="140"/>
      <c r="Y3519" s="140"/>
      <c r="Z3519" s="140"/>
      <c r="AA3519" s="140"/>
      <c r="AB3519" s="140"/>
    </row>
    <row r="3520" spans="1:28" ht="16.5" thickTop="1" thickBot="1">
      <c r="A3520" s="35">
        <v>3518</v>
      </c>
      <c r="B3520" s="28"/>
      <c r="D3520" s="19"/>
      <c r="E3520" s="30"/>
      <c r="F3520" s="30"/>
      <c r="G3520" s="66"/>
      <c r="H3520" s="66"/>
      <c r="I3520" s="66"/>
      <c r="J3520" s="31"/>
      <c r="K3520" s="31"/>
      <c r="L3520" s="47"/>
      <c r="M3520" s="32"/>
      <c r="N3520" s="33"/>
      <c r="O3520" s="34"/>
      <c r="P3520" s="34"/>
      <c r="Q3520" s="34"/>
      <c r="R3520" s="34"/>
      <c r="S3520" s="34"/>
      <c r="T3520" s="34"/>
      <c r="U3520" s="34"/>
      <c r="V3520" s="141"/>
      <c r="W3520" s="141"/>
      <c r="X3520" s="141"/>
      <c r="Y3520" s="141"/>
      <c r="Z3520" s="141"/>
      <c r="AA3520" s="141"/>
      <c r="AB3520" s="141"/>
    </row>
    <row r="3521" spans="1:28" ht="16.5" thickTop="1" thickBot="1">
      <c r="A3521" s="35">
        <v>3519</v>
      </c>
      <c r="B3521" s="28"/>
      <c r="D3521" s="19"/>
      <c r="E3521" s="23"/>
      <c r="F3521" s="23"/>
      <c r="G3521" s="65"/>
      <c r="H3521" s="65"/>
      <c r="I3521" s="65"/>
      <c r="J3521" s="24"/>
      <c r="K3521" s="24"/>
      <c r="L3521" s="46"/>
      <c r="M3521" s="25"/>
      <c r="N3521" s="26"/>
      <c r="O3521" s="27"/>
      <c r="P3521" s="27"/>
      <c r="Q3521" s="27"/>
      <c r="R3521" s="27"/>
      <c r="S3521" s="27"/>
      <c r="T3521" s="27"/>
      <c r="U3521" s="27"/>
      <c r="V3521" s="140"/>
      <c r="W3521" s="140"/>
      <c r="X3521" s="140"/>
      <c r="Y3521" s="140"/>
      <c r="Z3521" s="140"/>
      <c r="AA3521" s="140"/>
      <c r="AB3521" s="140"/>
    </row>
    <row r="3522" spans="1:28" ht="16.5" thickTop="1" thickBot="1">
      <c r="A3522" s="35">
        <v>3520</v>
      </c>
      <c r="B3522" s="28"/>
      <c r="D3522" s="19"/>
      <c r="E3522" s="30"/>
      <c r="F3522" s="30"/>
      <c r="G3522" s="66"/>
      <c r="H3522" s="66"/>
      <c r="I3522" s="66"/>
      <c r="J3522" s="31"/>
      <c r="K3522" s="31"/>
      <c r="L3522" s="47"/>
      <c r="M3522" s="32"/>
      <c r="N3522" s="33"/>
      <c r="O3522" s="34"/>
      <c r="P3522" s="34"/>
      <c r="Q3522" s="34"/>
      <c r="R3522" s="34"/>
      <c r="S3522" s="34"/>
      <c r="T3522" s="34"/>
      <c r="U3522" s="34"/>
      <c r="V3522" s="141"/>
      <c r="W3522" s="141"/>
      <c r="X3522" s="141"/>
      <c r="Y3522" s="141"/>
      <c r="Z3522" s="141"/>
      <c r="AA3522" s="141"/>
      <c r="AB3522" s="141"/>
    </row>
    <row r="3523" spans="1:28" ht="16.5" thickTop="1" thickBot="1">
      <c r="A3523" s="22">
        <v>3521</v>
      </c>
      <c r="B3523" s="28"/>
      <c r="D3523" s="19"/>
      <c r="E3523" s="30"/>
      <c r="F3523" s="30"/>
      <c r="G3523" s="66"/>
      <c r="H3523" s="66"/>
      <c r="I3523" s="66"/>
      <c r="J3523" s="31"/>
      <c r="K3523" s="31"/>
      <c r="L3523" s="47"/>
      <c r="M3523" s="32"/>
      <c r="N3523" s="33"/>
      <c r="O3523" s="34"/>
      <c r="P3523" s="34"/>
      <c r="Q3523" s="34"/>
      <c r="R3523" s="34"/>
      <c r="S3523" s="34"/>
      <c r="T3523" s="34"/>
      <c r="U3523" s="34"/>
      <c r="V3523" s="141"/>
      <c r="W3523" s="141"/>
      <c r="X3523" s="141"/>
      <c r="Y3523" s="141"/>
      <c r="Z3523" s="141"/>
      <c r="AA3523" s="141"/>
      <c r="AB3523" s="141"/>
    </row>
    <row r="3524" spans="1:28" ht="16.5" thickTop="1" thickBot="1">
      <c r="A3524" s="29">
        <v>3522</v>
      </c>
      <c r="B3524" s="28"/>
      <c r="D3524" s="19"/>
      <c r="E3524" s="30"/>
      <c r="F3524" s="30"/>
      <c r="G3524" s="66"/>
      <c r="H3524" s="66"/>
      <c r="I3524" s="66"/>
      <c r="J3524" s="31"/>
      <c r="K3524" s="31"/>
      <c r="L3524" s="47"/>
      <c r="M3524" s="32"/>
      <c r="N3524" s="33"/>
      <c r="O3524" s="34"/>
      <c r="P3524" s="34"/>
      <c r="Q3524" s="34"/>
      <c r="R3524" s="34"/>
      <c r="S3524" s="34"/>
      <c r="T3524" s="34"/>
      <c r="U3524" s="34"/>
      <c r="V3524" s="141"/>
      <c r="W3524" s="141"/>
      <c r="X3524" s="141"/>
      <c r="Y3524" s="141"/>
      <c r="Z3524" s="141"/>
      <c r="AA3524" s="141"/>
      <c r="AB3524" s="141"/>
    </row>
    <row r="3525" spans="1:28" ht="16.5" thickTop="1" thickBot="1">
      <c r="A3525" s="29">
        <v>3523</v>
      </c>
      <c r="B3525" s="28"/>
      <c r="D3525" s="19"/>
      <c r="E3525" s="30"/>
      <c r="F3525" s="30"/>
      <c r="G3525" s="66"/>
      <c r="H3525" s="66"/>
      <c r="I3525" s="66"/>
      <c r="J3525" s="31"/>
      <c r="K3525" s="31"/>
      <c r="L3525" s="47"/>
      <c r="M3525" s="32"/>
      <c r="N3525" s="33"/>
      <c r="O3525" s="34"/>
      <c r="P3525" s="34"/>
      <c r="Q3525" s="34"/>
      <c r="R3525" s="34"/>
      <c r="S3525" s="34"/>
      <c r="T3525" s="34"/>
      <c r="U3525" s="34"/>
      <c r="V3525" s="141"/>
      <c r="W3525" s="141"/>
      <c r="X3525" s="141"/>
      <c r="Y3525" s="141"/>
      <c r="Z3525" s="141"/>
      <c r="AA3525" s="141"/>
      <c r="AB3525" s="141"/>
    </row>
    <row r="3526" spans="1:28" ht="16.5" thickTop="1" thickBot="1">
      <c r="A3526" s="29">
        <v>3524</v>
      </c>
      <c r="B3526" s="28"/>
      <c r="D3526" s="19"/>
      <c r="E3526" s="30"/>
      <c r="F3526" s="30"/>
      <c r="G3526" s="66"/>
      <c r="H3526" s="66"/>
      <c r="I3526" s="66"/>
      <c r="J3526" s="31"/>
      <c r="K3526" s="31"/>
      <c r="L3526" s="47"/>
      <c r="M3526" s="32"/>
      <c r="N3526" s="33"/>
      <c r="O3526" s="34"/>
      <c r="P3526" s="34"/>
      <c r="Q3526" s="34"/>
      <c r="R3526" s="34"/>
      <c r="S3526" s="34"/>
      <c r="T3526" s="34"/>
      <c r="U3526" s="34"/>
      <c r="V3526" s="141"/>
      <c r="W3526" s="141"/>
      <c r="X3526" s="141"/>
      <c r="Y3526" s="141"/>
      <c r="Z3526" s="141"/>
      <c r="AA3526" s="141"/>
      <c r="AB3526" s="141"/>
    </row>
    <row r="3527" spans="1:28" ht="16.5" thickTop="1" thickBot="1">
      <c r="A3527" s="29">
        <v>3525</v>
      </c>
      <c r="B3527" s="28"/>
      <c r="D3527" s="19"/>
      <c r="E3527" s="23"/>
      <c r="F3527" s="23"/>
      <c r="G3527" s="65"/>
      <c r="H3527" s="65"/>
      <c r="I3527" s="65"/>
      <c r="J3527" s="24"/>
      <c r="K3527" s="24"/>
      <c r="L3527" s="46"/>
      <c r="M3527" s="25"/>
      <c r="N3527" s="26"/>
      <c r="O3527" s="27"/>
      <c r="P3527" s="27"/>
      <c r="Q3527" s="27"/>
      <c r="R3527" s="27"/>
      <c r="S3527" s="27"/>
      <c r="T3527" s="27"/>
      <c r="U3527" s="27"/>
      <c r="V3527" s="140"/>
      <c r="W3527" s="140"/>
      <c r="X3527" s="140"/>
      <c r="Y3527" s="140"/>
      <c r="Z3527" s="140"/>
      <c r="AA3527" s="140"/>
      <c r="AB3527" s="140"/>
    </row>
    <row r="3528" spans="1:28" ht="16.5" thickTop="1" thickBot="1">
      <c r="A3528" s="29">
        <v>3526</v>
      </c>
      <c r="B3528" s="28"/>
      <c r="D3528" s="19"/>
      <c r="E3528" s="30"/>
      <c r="F3528" s="30"/>
      <c r="G3528" s="66"/>
      <c r="H3528" s="66"/>
      <c r="I3528" s="66"/>
      <c r="J3528" s="31"/>
      <c r="K3528" s="31"/>
      <c r="L3528" s="47"/>
      <c r="M3528" s="32"/>
      <c r="N3528" s="33"/>
      <c r="O3528" s="34"/>
      <c r="P3528" s="34"/>
      <c r="Q3528" s="34"/>
      <c r="R3528" s="34"/>
      <c r="S3528" s="34"/>
      <c r="T3528" s="34"/>
      <c r="U3528" s="34"/>
      <c r="V3528" s="141"/>
      <c r="W3528" s="141"/>
      <c r="X3528" s="141"/>
      <c r="Y3528" s="141"/>
      <c r="Z3528" s="141"/>
      <c r="AA3528" s="141"/>
      <c r="AB3528" s="141"/>
    </row>
    <row r="3529" spans="1:28" ht="16.5" thickTop="1" thickBot="1">
      <c r="A3529" s="29">
        <v>3527</v>
      </c>
      <c r="B3529" s="28"/>
      <c r="D3529" s="19"/>
      <c r="E3529" s="30"/>
      <c r="F3529" s="30"/>
      <c r="G3529" s="66"/>
      <c r="H3529" s="66"/>
      <c r="I3529" s="66"/>
      <c r="J3529" s="31"/>
      <c r="K3529" s="31"/>
      <c r="L3529" s="47"/>
      <c r="M3529" s="32"/>
      <c r="N3529" s="33"/>
      <c r="O3529" s="34"/>
      <c r="P3529" s="34"/>
      <c r="Q3529" s="34"/>
      <c r="R3529" s="34"/>
      <c r="S3529" s="34"/>
      <c r="T3529" s="34"/>
      <c r="U3529" s="34"/>
      <c r="V3529" s="141"/>
      <c r="W3529" s="141"/>
      <c r="X3529" s="141"/>
      <c r="Y3529" s="141"/>
      <c r="Z3529" s="141"/>
      <c r="AA3529" s="141"/>
      <c r="AB3529" s="141"/>
    </row>
    <row r="3530" spans="1:28" ht="16.5" thickTop="1" thickBot="1">
      <c r="A3530" s="29">
        <v>3528</v>
      </c>
      <c r="B3530" s="28"/>
      <c r="D3530" s="19"/>
      <c r="E3530" s="30"/>
      <c r="F3530" s="30"/>
      <c r="G3530" s="66"/>
      <c r="H3530" s="66"/>
      <c r="I3530" s="66"/>
      <c r="J3530" s="31"/>
      <c r="K3530" s="31"/>
      <c r="L3530" s="47"/>
      <c r="M3530" s="32"/>
      <c r="N3530" s="33"/>
      <c r="O3530" s="34"/>
      <c r="P3530" s="34"/>
      <c r="Q3530" s="34"/>
      <c r="R3530" s="34"/>
      <c r="S3530" s="34"/>
      <c r="T3530" s="34"/>
      <c r="U3530" s="34"/>
      <c r="V3530" s="141"/>
      <c r="W3530" s="141"/>
      <c r="X3530" s="141"/>
      <c r="Y3530" s="141"/>
      <c r="Z3530" s="141"/>
      <c r="AA3530" s="141"/>
      <c r="AB3530" s="141"/>
    </row>
    <row r="3531" spans="1:28" ht="16.5" thickTop="1" thickBot="1">
      <c r="A3531" s="29">
        <v>3529</v>
      </c>
      <c r="B3531" s="28"/>
      <c r="D3531" s="19"/>
      <c r="E3531" s="30"/>
      <c r="F3531" s="30"/>
      <c r="G3531" s="66"/>
      <c r="H3531" s="66"/>
      <c r="I3531" s="66"/>
      <c r="J3531" s="31"/>
      <c r="K3531" s="31"/>
      <c r="L3531" s="47"/>
      <c r="M3531" s="32"/>
      <c r="N3531" s="33"/>
      <c r="O3531" s="34"/>
      <c r="P3531" s="34"/>
      <c r="Q3531" s="34"/>
      <c r="R3531" s="34"/>
      <c r="S3531" s="34"/>
      <c r="T3531" s="34"/>
      <c r="U3531" s="34"/>
      <c r="V3531" s="141"/>
      <c r="W3531" s="141"/>
      <c r="X3531" s="141"/>
      <c r="Y3531" s="141"/>
      <c r="Z3531" s="141"/>
      <c r="AA3531" s="141"/>
      <c r="AB3531" s="141"/>
    </row>
    <row r="3532" spans="1:28" ht="16.5" thickTop="1" thickBot="1">
      <c r="A3532" s="29">
        <v>3530</v>
      </c>
      <c r="B3532" s="28"/>
      <c r="D3532" s="19"/>
      <c r="E3532" s="30"/>
      <c r="F3532" s="30"/>
      <c r="G3532" s="66"/>
      <c r="H3532" s="66"/>
      <c r="I3532" s="66"/>
      <c r="J3532" s="31"/>
      <c r="K3532" s="31"/>
      <c r="L3532" s="47"/>
      <c r="M3532" s="32"/>
      <c r="N3532" s="33"/>
      <c r="O3532" s="34"/>
      <c r="P3532" s="34"/>
      <c r="Q3532" s="34"/>
      <c r="R3532" s="34"/>
      <c r="S3532" s="34"/>
      <c r="T3532" s="34"/>
      <c r="U3532" s="34"/>
      <c r="V3532" s="141"/>
      <c r="W3532" s="141"/>
      <c r="X3532" s="141"/>
      <c r="Y3532" s="141"/>
      <c r="Z3532" s="141"/>
      <c r="AA3532" s="141"/>
      <c r="AB3532" s="141"/>
    </row>
    <row r="3533" spans="1:28" ht="16.5" thickTop="1" thickBot="1">
      <c r="A3533" s="35">
        <v>3531</v>
      </c>
      <c r="B3533" s="28"/>
      <c r="D3533" s="19"/>
      <c r="E3533" s="23"/>
      <c r="F3533" s="23"/>
      <c r="G3533" s="65"/>
      <c r="H3533" s="65"/>
      <c r="I3533" s="65"/>
      <c r="J3533" s="24"/>
      <c r="K3533" s="24"/>
      <c r="L3533" s="46"/>
      <c r="M3533" s="25"/>
      <c r="N3533" s="26"/>
      <c r="O3533" s="27"/>
      <c r="P3533" s="27"/>
      <c r="Q3533" s="27"/>
      <c r="R3533" s="27"/>
      <c r="S3533" s="27"/>
      <c r="T3533" s="27"/>
      <c r="U3533" s="27"/>
      <c r="V3533" s="140"/>
      <c r="W3533" s="140"/>
      <c r="X3533" s="140"/>
      <c r="Y3533" s="140"/>
      <c r="Z3533" s="140"/>
      <c r="AA3533" s="140"/>
      <c r="AB3533" s="140"/>
    </row>
    <row r="3534" spans="1:28" ht="16.5" thickTop="1" thickBot="1">
      <c r="A3534" s="35">
        <v>3532</v>
      </c>
      <c r="B3534" s="28"/>
      <c r="D3534" s="19"/>
      <c r="E3534" s="30"/>
      <c r="F3534" s="30"/>
      <c r="G3534" s="66"/>
      <c r="H3534" s="66"/>
      <c r="I3534" s="66"/>
      <c r="J3534" s="31"/>
      <c r="K3534" s="31"/>
      <c r="L3534" s="47"/>
      <c r="M3534" s="32"/>
      <c r="N3534" s="33"/>
      <c r="O3534" s="34"/>
      <c r="P3534" s="34"/>
      <c r="Q3534" s="34"/>
      <c r="R3534" s="34"/>
      <c r="S3534" s="34"/>
      <c r="T3534" s="34"/>
      <c r="U3534" s="34"/>
      <c r="V3534" s="141"/>
      <c r="W3534" s="141"/>
      <c r="X3534" s="141"/>
      <c r="Y3534" s="141"/>
      <c r="Z3534" s="141"/>
      <c r="AA3534" s="141"/>
      <c r="AB3534" s="141"/>
    </row>
    <row r="3535" spans="1:28" ht="16.5" thickTop="1" thickBot="1">
      <c r="A3535" s="35">
        <v>3533</v>
      </c>
      <c r="B3535" s="28"/>
      <c r="D3535" s="19"/>
      <c r="E3535" s="23"/>
      <c r="F3535" s="23"/>
      <c r="G3535" s="66"/>
      <c r="H3535" s="65"/>
      <c r="I3535" s="65"/>
      <c r="J3535" s="24"/>
      <c r="K3535" s="24"/>
      <c r="L3535" s="47"/>
      <c r="M3535" s="32"/>
      <c r="N3535" s="26"/>
      <c r="O3535" s="34"/>
      <c r="P3535" s="34"/>
      <c r="Q3535" s="34"/>
      <c r="R3535" s="34"/>
      <c r="S3535" s="34"/>
      <c r="T3535" s="34"/>
      <c r="U3535" s="34"/>
      <c r="V3535" s="141"/>
      <c r="W3535" s="141"/>
      <c r="X3535" s="141"/>
      <c r="Y3535" s="141"/>
      <c r="Z3535" s="141"/>
      <c r="AA3535" s="141"/>
      <c r="AB3535" s="141"/>
    </row>
    <row r="3536" spans="1:28" ht="16.5" thickTop="1" thickBot="1">
      <c r="A3536" s="35">
        <v>3534</v>
      </c>
      <c r="B3536" s="28"/>
      <c r="D3536" s="19"/>
      <c r="E3536" s="30"/>
      <c r="F3536" s="30"/>
      <c r="G3536" s="66"/>
      <c r="H3536" s="66"/>
      <c r="I3536" s="66"/>
      <c r="J3536" s="31"/>
      <c r="K3536" s="31"/>
      <c r="L3536" s="47"/>
      <c r="M3536" s="32"/>
      <c r="N3536" s="33"/>
      <c r="O3536" s="34"/>
      <c r="P3536" s="34"/>
      <c r="Q3536" s="34"/>
      <c r="R3536" s="34"/>
      <c r="S3536" s="34"/>
      <c r="T3536" s="34"/>
      <c r="U3536" s="34"/>
      <c r="V3536" s="141"/>
      <c r="W3536" s="141"/>
      <c r="X3536" s="141"/>
      <c r="Y3536" s="141"/>
      <c r="Z3536" s="141"/>
      <c r="AA3536" s="141"/>
      <c r="AB3536" s="141"/>
    </row>
    <row r="3537" spans="1:28" ht="16.5" thickTop="1" thickBot="1">
      <c r="A3537" s="35">
        <v>3535</v>
      </c>
      <c r="B3537" s="28"/>
      <c r="D3537" s="19"/>
      <c r="E3537" s="23"/>
      <c r="F3537" s="23"/>
      <c r="G3537" s="66"/>
      <c r="H3537" s="65"/>
      <c r="I3537" s="65"/>
      <c r="J3537" s="24"/>
      <c r="K3537" s="24"/>
      <c r="L3537" s="47"/>
      <c r="M3537" s="32"/>
      <c r="N3537" s="26"/>
      <c r="O3537" s="34"/>
      <c r="P3537" s="34"/>
      <c r="Q3537" s="34"/>
      <c r="R3537" s="34"/>
      <c r="S3537" s="34"/>
      <c r="T3537" s="34"/>
      <c r="U3537" s="34"/>
      <c r="V3537" s="141"/>
      <c r="W3537" s="141"/>
      <c r="X3537" s="141"/>
      <c r="Y3537" s="141"/>
      <c r="Z3537" s="141"/>
      <c r="AA3537" s="141"/>
      <c r="AB3537" s="141"/>
    </row>
    <row r="3538" spans="1:28" ht="16.5" thickTop="1" thickBot="1">
      <c r="A3538" s="35">
        <v>3536</v>
      </c>
      <c r="B3538" s="28"/>
      <c r="D3538" s="19"/>
      <c r="E3538" s="30"/>
      <c r="F3538" s="30"/>
      <c r="G3538" s="66"/>
      <c r="H3538" s="66"/>
      <c r="I3538" s="66"/>
      <c r="J3538" s="31"/>
      <c r="K3538" s="31"/>
      <c r="L3538" s="47"/>
      <c r="M3538" s="32"/>
      <c r="N3538" s="33"/>
      <c r="O3538" s="34"/>
      <c r="P3538" s="34"/>
      <c r="Q3538" s="34"/>
      <c r="R3538" s="34"/>
      <c r="S3538" s="34"/>
      <c r="T3538" s="34"/>
      <c r="U3538" s="34"/>
      <c r="V3538" s="141"/>
      <c r="W3538" s="141"/>
      <c r="X3538" s="141"/>
      <c r="Y3538" s="141"/>
      <c r="Z3538" s="141"/>
      <c r="AA3538" s="141"/>
      <c r="AB3538" s="141"/>
    </row>
    <row r="3539" spans="1:28" ht="16.5" thickTop="1" thickBot="1">
      <c r="A3539" s="35">
        <v>3537</v>
      </c>
      <c r="B3539" s="28"/>
      <c r="D3539" s="19"/>
      <c r="E3539" s="23"/>
      <c r="F3539" s="23"/>
      <c r="G3539" s="65"/>
      <c r="H3539" s="65"/>
      <c r="I3539" s="65"/>
      <c r="J3539" s="24"/>
      <c r="K3539" s="24"/>
      <c r="L3539" s="47"/>
      <c r="M3539" s="32"/>
      <c r="N3539" s="26"/>
      <c r="O3539" s="27"/>
      <c r="P3539" s="27"/>
      <c r="Q3539" s="27"/>
      <c r="R3539" s="27"/>
      <c r="S3539" s="27"/>
      <c r="T3539" s="27"/>
      <c r="U3539" s="27"/>
      <c r="V3539" s="140"/>
      <c r="W3539" s="140"/>
      <c r="X3539" s="140"/>
      <c r="Y3539" s="140"/>
      <c r="Z3539" s="140"/>
      <c r="AA3539" s="140"/>
      <c r="AB3539" s="140"/>
    </row>
    <row r="3540" spans="1:28" ht="16.5" thickTop="1" thickBot="1">
      <c r="A3540" s="35">
        <v>3538</v>
      </c>
      <c r="B3540" s="28"/>
      <c r="D3540" s="19"/>
      <c r="E3540" s="30"/>
      <c r="F3540" s="30"/>
      <c r="G3540" s="66"/>
      <c r="H3540" s="66"/>
      <c r="I3540" s="66"/>
      <c r="J3540" s="31"/>
      <c r="K3540" s="31"/>
      <c r="L3540" s="47"/>
      <c r="M3540" s="32"/>
      <c r="N3540" s="33"/>
      <c r="O3540" s="34"/>
      <c r="P3540" s="34"/>
      <c r="Q3540" s="34"/>
      <c r="R3540" s="34"/>
      <c r="S3540" s="34"/>
      <c r="T3540" s="34"/>
      <c r="U3540" s="34"/>
      <c r="V3540" s="141"/>
      <c r="W3540" s="141"/>
      <c r="X3540" s="141"/>
      <c r="Y3540" s="141"/>
      <c r="Z3540" s="141"/>
      <c r="AA3540" s="141"/>
      <c r="AB3540" s="141"/>
    </row>
    <row r="3541" spans="1:28" ht="16.5" thickTop="1" thickBot="1">
      <c r="A3541" s="35">
        <v>3539</v>
      </c>
      <c r="B3541" s="28"/>
      <c r="D3541" s="19"/>
      <c r="E3541" s="23"/>
      <c r="F3541" s="23"/>
      <c r="G3541" s="65"/>
      <c r="H3541" s="65"/>
      <c r="I3541" s="65"/>
      <c r="J3541" s="24"/>
      <c r="K3541" s="24"/>
      <c r="L3541" s="46"/>
      <c r="M3541" s="25"/>
      <c r="N3541" s="26"/>
      <c r="O3541" s="27"/>
      <c r="P3541" s="27"/>
      <c r="Q3541" s="27"/>
      <c r="R3541" s="27"/>
      <c r="S3541" s="27"/>
      <c r="T3541" s="27"/>
      <c r="U3541" s="27"/>
      <c r="V3541" s="140"/>
      <c r="W3541" s="140"/>
      <c r="X3541" s="140"/>
      <c r="Y3541" s="140"/>
      <c r="Z3541" s="140"/>
      <c r="AA3541" s="140"/>
      <c r="AB3541" s="140"/>
    </row>
    <row r="3542" spans="1:28" ht="16.5" thickTop="1" thickBot="1">
      <c r="A3542" s="35">
        <v>3540</v>
      </c>
      <c r="B3542" s="28"/>
      <c r="D3542" s="19"/>
      <c r="E3542" s="30"/>
      <c r="F3542" s="30"/>
      <c r="G3542" s="66"/>
      <c r="H3542" s="66"/>
      <c r="I3542" s="66"/>
      <c r="J3542" s="31"/>
      <c r="K3542" s="31"/>
      <c r="L3542" s="47"/>
      <c r="M3542" s="32"/>
      <c r="N3542" s="33"/>
      <c r="O3542" s="34"/>
      <c r="P3542" s="34"/>
      <c r="Q3542" s="34"/>
      <c r="R3542" s="34"/>
      <c r="S3542" s="34"/>
      <c r="T3542" s="34"/>
      <c r="U3542" s="34"/>
      <c r="V3542" s="141"/>
      <c r="W3542" s="141"/>
      <c r="X3542" s="141"/>
      <c r="Y3542" s="141"/>
      <c r="Z3542" s="141"/>
      <c r="AA3542" s="141"/>
      <c r="AB3542" s="141"/>
    </row>
    <row r="3543" spans="1:28" ht="16.5" thickTop="1" thickBot="1">
      <c r="A3543" s="22">
        <v>3541</v>
      </c>
      <c r="B3543" s="28"/>
      <c r="D3543" s="19"/>
      <c r="E3543" s="30"/>
      <c r="F3543" s="30"/>
      <c r="G3543" s="66"/>
      <c r="H3543" s="66"/>
      <c r="I3543" s="66"/>
      <c r="J3543" s="31"/>
      <c r="K3543" s="31"/>
      <c r="L3543" s="47"/>
      <c r="M3543" s="32"/>
      <c r="N3543" s="33"/>
      <c r="O3543" s="34"/>
      <c r="P3543" s="34"/>
      <c r="Q3543" s="34"/>
      <c r="R3543" s="34"/>
      <c r="S3543" s="34"/>
      <c r="T3543" s="34"/>
      <c r="U3543" s="34"/>
      <c r="V3543" s="141"/>
      <c r="W3543" s="141"/>
      <c r="X3543" s="141"/>
      <c r="Y3543" s="141"/>
      <c r="Z3543" s="141"/>
      <c r="AA3543" s="141"/>
      <c r="AB3543" s="141"/>
    </row>
    <row r="3544" spans="1:28" ht="16.5" thickTop="1" thickBot="1">
      <c r="A3544" s="29">
        <v>3542</v>
      </c>
      <c r="B3544" s="28"/>
      <c r="D3544" s="19"/>
      <c r="E3544" s="30"/>
      <c r="F3544" s="30"/>
      <c r="G3544" s="66"/>
      <c r="H3544" s="66"/>
      <c r="I3544" s="66"/>
      <c r="J3544" s="31"/>
      <c r="K3544" s="31"/>
      <c r="L3544" s="47"/>
      <c r="M3544" s="32"/>
      <c r="N3544" s="33"/>
      <c r="O3544" s="34"/>
      <c r="P3544" s="34"/>
      <c r="Q3544" s="34"/>
      <c r="R3544" s="34"/>
      <c r="S3544" s="34"/>
      <c r="T3544" s="34"/>
      <c r="U3544" s="34"/>
      <c r="V3544" s="141"/>
      <c r="W3544" s="141"/>
      <c r="X3544" s="141"/>
      <c r="Y3544" s="141"/>
      <c r="Z3544" s="141"/>
      <c r="AA3544" s="141"/>
      <c r="AB3544" s="141"/>
    </row>
    <row r="3545" spans="1:28" ht="16.5" thickTop="1" thickBot="1">
      <c r="A3545" s="29">
        <v>3543</v>
      </c>
      <c r="B3545" s="28"/>
      <c r="D3545" s="19"/>
      <c r="E3545" s="30"/>
      <c r="F3545" s="30"/>
      <c r="G3545" s="66"/>
      <c r="H3545" s="66"/>
      <c r="I3545" s="66"/>
      <c r="J3545" s="31"/>
      <c r="K3545" s="31"/>
      <c r="L3545" s="47"/>
      <c r="M3545" s="32"/>
      <c r="N3545" s="33"/>
      <c r="O3545" s="34"/>
      <c r="P3545" s="34"/>
      <c r="Q3545" s="34"/>
      <c r="R3545" s="34"/>
      <c r="S3545" s="34"/>
      <c r="T3545" s="34"/>
      <c r="U3545" s="34"/>
      <c r="V3545" s="141"/>
      <c r="W3545" s="141"/>
      <c r="X3545" s="141"/>
      <c r="Y3545" s="141"/>
      <c r="Z3545" s="141"/>
      <c r="AA3545" s="141"/>
      <c r="AB3545" s="141"/>
    </row>
    <row r="3546" spans="1:28" ht="16.5" thickTop="1" thickBot="1">
      <c r="A3546" s="29">
        <v>3544</v>
      </c>
      <c r="B3546" s="28"/>
      <c r="D3546" s="19"/>
      <c r="E3546" s="30"/>
      <c r="F3546" s="30"/>
      <c r="G3546" s="66"/>
      <c r="H3546" s="66"/>
      <c r="I3546" s="66"/>
      <c r="J3546" s="31"/>
      <c r="K3546" s="31"/>
      <c r="L3546" s="47"/>
      <c r="M3546" s="32"/>
      <c r="N3546" s="33"/>
      <c r="O3546" s="34"/>
      <c r="P3546" s="34"/>
      <c r="Q3546" s="34"/>
      <c r="R3546" s="34"/>
      <c r="S3546" s="34"/>
      <c r="T3546" s="34"/>
      <c r="U3546" s="34"/>
      <c r="V3546" s="141"/>
      <c r="W3546" s="141"/>
      <c r="X3546" s="141"/>
      <c r="Y3546" s="141"/>
      <c r="Z3546" s="141"/>
      <c r="AA3546" s="141"/>
      <c r="AB3546" s="141"/>
    </row>
    <row r="3547" spans="1:28" ht="16.5" thickTop="1" thickBot="1">
      <c r="A3547" s="29">
        <v>3545</v>
      </c>
      <c r="B3547" s="28"/>
      <c r="D3547" s="19"/>
      <c r="E3547" s="23"/>
      <c r="F3547" s="23"/>
      <c r="G3547" s="65"/>
      <c r="H3547" s="65"/>
      <c r="I3547" s="65"/>
      <c r="J3547" s="24"/>
      <c r="K3547" s="24"/>
      <c r="L3547" s="46"/>
      <c r="M3547" s="25"/>
      <c r="N3547" s="26"/>
      <c r="O3547" s="27"/>
      <c r="P3547" s="27"/>
      <c r="Q3547" s="27"/>
      <c r="R3547" s="27"/>
      <c r="S3547" s="27"/>
      <c r="T3547" s="27"/>
      <c r="U3547" s="27"/>
      <c r="V3547" s="140"/>
      <c r="W3547" s="140"/>
      <c r="X3547" s="140"/>
      <c r="Y3547" s="140"/>
      <c r="Z3547" s="140"/>
      <c r="AA3547" s="140"/>
      <c r="AB3547" s="140"/>
    </row>
    <row r="3548" spans="1:28" ht="16.5" thickTop="1" thickBot="1">
      <c r="A3548" s="29">
        <v>3546</v>
      </c>
      <c r="B3548" s="28"/>
      <c r="D3548" s="19"/>
      <c r="E3548" s="30"/>
      <c r="F3548" s="30"/>
      <c r="G3548" s="66"/>
      <c r="H3548" s="66"/>
      <c r="I3548" s="66"/>
      <c r="J3548" s="31"/>
      <c r="K3548" s="31"/>
      <c r="L3548" s="47"/>
      <c r="M3548" s="32"/>
      <c r="N3548" s="33"/>
      <c r="O3548" s="34"/>
      <c r="P3548" s="34"/>
      <c r="Q3548" s="34"/>
      <c r="R3548" s="34"/>
      <c r="S3548" s="34"/>
      <c r="T3548" s="34"/>
      <c r="U3548" s="34"/>
      <c r="V3548" s="141"/>
      <c r="W3548" s="141"/>
      <c r="X3548" s="141"/>
      <c r="Y3548" s="141"/>
      <c r="Z3548" s="141"/>
      <c r="AA3548" s="141"/>
      <c r="AB3548" s="141"/>
    </row>
    <row r="3549" spans="1:28" ht="16.5" thickTop="1" thickBot="1">
      <c r="A3549" s="29">
        <v>3547</v>
      </c>
      <c r="B3549" s="28"/>
      <c r="D3549" s="19"/>
      <c r="E3549" s="30"/>
      <c r="F3549" s="30"/>
      <c r="G3549" s="66"/>
      <c r="H3549" s="66"/>
      <c r="I3549" s="66"/>
      <c r="J3549" s="31"/>
      <c r="K3549" s="31"/>
      <c r="L3549" s="47"/>
      <c r="M3549" s="32"/>
      <c r="N3549" s="33"/>
      <c r="O3549" s="34"/>
      <c r="P3549" s="34"/>
      <c r="Q3549" s="34"/>
      <c r="R3549" s="34"/>
      <c r="S3549" s="34"/>
      <c r="T3549" s="34"/>
      <c r="U3549" s="34"/>
      <c r="V3549" s="141"/>
      <c r="W3549" s="141"/>
      <c r="X3549" s="141"/>
      <c r="Y3549" s="141"/>
      <c r="Z3549" s="141"/>
      <c r="AA3549" s="141"/>
      <c r="AB3549" s="141"/>
    </row>
    <row r="3550" spans="1:28" ht="16.5" thickTop="1" thickBot="1">
      <c r="A3550" s="29">
        <v>3548</v>
      </c>
      <c r="B3550" s="28"/>
      <c r="D3550" s="19"/>
      <c r="E3550" s="30"/>
      <c r="F3550" s="30"/>
      <c r="G3550" s="66"/>
      <c r="H3550" s="66"/>
      <c r="I3550" s="66"/>
      <c r="J3550" s="31"/>
      <c r="K3550" s="31"/>
      <c r="L3550" s="47"/>
      <c r="M3550" s="32"/>
      <c r="N3550" s="33"/>
      <c r="O3550" s="34"/>
      <c r="P3550" s="34"/>
      <c r="Q3550" s="34"/>
      <c r="R3550" s="34"/>
      <c r="S3550" s="34"/>
      <c r="T3550" s="34"/>
      <c r="U3550" s="34"/>
      <c r="V3550" s="141"/>
      <c r="W3550" s="141"/>
      <c r="X3550" s="141"/>
      <c r="Y3550" s="141"/>
      <c r="Z3550" s="141"/>
      <c r="AA3550" s="141"/>
      <c r="AB3550" s="141"/>
    </row>
    <row r="3551" spans="1:28" ht="16.5" thickTop="1" thickBot="1">
      <c r="A3551" s="29">
        <v>3549</v>
      </c>
      <c r="B3551" s="28"/>
      <c r="D3551" s="19"/>
      <c r="E3551" s="30"/>
      <c r="F3551" s="30"/>
      <c r="G3551" s="66"/>
      <c r="H3551" s="66"/>
      <c r="I3551" s="66"/>
      <c r="J3551" s="31"/>
      <c r="K3551" s="31"/>
      <c r="L3551" s="47"/>
      <c r="M3551" s="32"/>
      <c r="N3551" s="33"/>
      <c r="O3551" s="34"/>
      <c r="P3551" s="34"/>
      <c r="Q3551" s="34"/>
      <c r="R3551" s="34"/>
      <c r="S3551" s="34"/>
      <c r="T3551" s="34"/>
      <c r="U3551" s="34"/>
      <c r="V3551" s="141"/>
      <c r="W3551" s="141"/>
      <c r="X3551" s="141"/>
      <c r="Y3551" s="141"/>
      <c r="Z3551" s="141"/>
      <c r="AA3551" s="141"/>
      <c r="AB3551" s="141"/>
    </row>
    <row r="3552" spans="1:28" ht="16.5" thickTop="1" thickBot="1">
      <c r="A3552" s="29">
        <v>3550</v>
      </c>
      <c r="B3552" s="28"/>
      <c r="D3552" s="19"/>
      <c r="E3552" s="30"/>
      <c r="F3552" s="30"/>
      <c r="G3552" s="66"/>
      <c r="H3552" s="66"/>
      <c r="I3552" s="66"/>
      <c r="J3552" s="31"/>
      <c r="K3552" s="31"/>
      <c r="L3552" s="47"/>
      <c r="M3552" s="32"/>
      <c r="N3552" s="33"/>
      <c r="O3552" s="34"/>
      <c r="P3552" s="34"/>
      <c r="Q3552" s="34"/>
      <c r="R3552" s="34"/>
      <c r="S3552" s="34"/>
      <c r="T3552" s="34"/>
      <c r="U3552" s="34"/>
      <c r="V3552" s="141"/>
      <c r="W3552" s="141"/>
      <c r="X3552" s="141"/>
      <c r="Y3552" s="141"/>
      <c r="Z3552" s="141"/>
      <c r="AA3552" s="141"/>
      <c r="AB3552" s="141"/>
    </row>
    <row r="3553" spans="1:28" ht="16.5" thickTop="1" thickBot="1">
      <c r="A3553" s="35">
        <v>3551</v>
      </c>
      <c r="B3553" s="28"/>
      <c r="D3553" s="19"/>
      <c r="E3553" s="23"/>
      <c r="F3553" s="23"/>
      <c r="G3553" s="65"/>
      <c r="H3553" s="65"/>
      <c r="I3553" s="65"/>
      <c r="J3553" s="24"/>
      <c r="K3553" s="24"/>
      <c r="L3553" s="46"/>
      <c r="M3553" s="25"/>
      <c r="N3553" s="26"/>
      <c r="O3553" s="27"/>
      <c r="P3553" s="27"/>
      <c r="Q3553" s="27"/>
      <c r="R3553" s="27"/>
      <c r="S3553" s="27"/>
      <c r="T3553" s="27"/>
      <c r="U3553" s="27"/>
      <c r="V3553" s="140"/>
      <c r="W3553" s="140"/>
      <c r="X3553" s="140"/>
      <c r="Y3553" s="140"/>
      <c r="Z3553" s="140"/>
      <c r="AA3553" s="140"/>
      <c r="AB3553" s="140"/>
    </row>
    <row r="3554" spans="1:28" ht="16.5" thickTop="1" thickBot="1">
      <c r="A3554" s="35">
        <v>3552</v>
      </c>
      <c r="B3554" s="28"/>
      <c r="D3554" s="19"/>
      <c r="E3554" s="30"/>
      <c r="F3554" s="30"/>
      <c r="G3554" s="66"/>
      <c r="H3554" s="66"/>
      <c r="I3554" s="66"/>
      <c r="J3554" s="31"/>
      <c r="K3554" s="31"/>
      <c r="L3554" s="47"/>
      <c r="M3554" s="32"/>
      <c r="N3554" s="33"/>
      <c r="O3554" s="34"/>
      <c r="P3554" s="34"/>
      <c r="Q3554" s="34"/>
      <c r="R3554" s="34"/>
      <c r="S3554" s="34"/>
      <c r="T3554" s="34"/>
      <c r="U3554" s="34"/>
      <c r="V3554" s="141"/>
      <c r="W3554" s="141"/>
      <c r="X3554" s="141"/>
      <c r="Y3554" s="141"/>
      <c r="Z3554" s="141"/>
      <c r="AA3554" s="141"/>
      <c r="AB3554" s="141"/>
    </row>
    <row r="3555" spans="1:28" ht="16.5" thickTop="1" thickBot="1">
      <c r="A3555" s="35">
        <v>3553</v>
      </c>
      <c r="B3555" s="28"/>
      <c r="D3555" s="19"/>
      <c r="E3555" s="23"/>
      <c r="F3555" s="23"/>
      <c r="G3555" s="66"/>
      <c r="H3555" s="65"/>
      <c r="I3555" s="65"/>
      <c r="J3555" s="24"/>
      <c r="K3555" s="24"/>
      <c r="L3555" s="47"/>
      <c r="M3555" s="32"/>
      <c r="N3555" s="26"/>
      <c r="O3555" s="34"/>
      <c r="P3555" s="34"/>
      <c r="Q3555" s="34"/>
      <c r="R3555" s="34"/>
      <c r="S3555" s="34"/>
      <c r="T3555" s="34"/>
      <c r="U3555" s="34"/>
      <c r="V3555" s="141"/>
      <c r="W3555" s="141"/>
      <c r="X3555" s="141"/>
      <c r="Y3555" s="141"/>
      <c r="Z3555" s="141"/>
      <c r="AA3555" s="141"/>
      <c r="AB3555" s="141"/>
    </row>
    <row r="3556" spans="1:28" ht="16.5" thickTop="1" thickBot="1">
      <c r="A3556" s="35">
        <v>3554</v>
      </c>
      <c r="B3556" s="28"/>
      <c r="D3556" s="19"/>
      <c r="E3556" s="30"/>
      <c r="F3556" s="30"/>
      <c r="G3556" s="66"/>
      <c r="H3556" s="66"/>
      <c r="I3556" s="66"/>
      <c r="J3556" s="31"/>
      <c r="K3556" s="31"/>
      <c r="L3556" s="47"/>
      <c r="M3556" s="32"/>
      <c r="N3556" s="33"/>
      <c r="O3556" s="34"/>
      <c r="P3556" s="34"/>
      <c r="Q3556" s="34"/>
      <c r="R3556" s="34"/>
      <c r="S3556" s="34"/>
      <c r="T3556" s="34"/>
      <c r="U3556" s="34"/>
      <c r="V3556" s="141"/>
      <c r="W3556" s="141"/>
      <c r="X3556" s="141"/>
      <c r="Y3556" s="141"/>
      <c r="Z3556" s="141"/>
      <c r="AA3556" s="141"/>
      <c r="AB3556" s="141"/>
    </row>
    <row r="3557" spans="1:28" ht="16.5" thickTop="1" thickBot="1">
      <c r="A3557" s="35">
        <v>3555</v>
      </c>
      <c r="B3557" s="28"/>
      <c r="D3557" s="19"/>
      <c r="E3557" s="23"/>
      <c r="F3557" s="23"/>
      <c r="G3557" s="66"/>
      <c r="H3557" s="65"/>
      <c r="I3557" s="65"/>
      <c r="J3557" s="24"/>
      <c r="K3557" s="24"/>
      <c r="L3557" s="47"/>
      <c r="M3557" s="32"/>
      <c r="N3557" s="26"/>
      <c r="O3557" s="34"/>
      <c r="P3557" s="34"/>
      <c r="Q3557" s="34"/>
      <c r="R3557" s="34"/>
      <c r="S3557" s="34"/>
      <c r="T3557" s="34"/>
      <c r="U3557" s="34"/>
      <c r="V3557" s="141"/>
      <c r="W3557" s="141"/>
      <c r="X3557" s="141"/>
      <c r="Y3557" s="141"/>
      <c r="Z3557" s="141"/>
      <c r="AA3557" s="141"/>
      <c r="AB3557" s="141"/>
    </row>
    <row r="3558" spans="1:28" ht="16.5" thickTop="1" thickBot="1">
      <c r="A3558" s="35">
        <v>3556</v>
      </c>
      <c r="B3558" s="28"/>
      <c r="D3558" s="19"/>
      <c r="E3558" s="30"/>
      <c r="F3558" s="30"/>
      <c r="G3558" s="66"/>
      <c r="H3558" s="66"/>
      <c r="I3558" s="66"/>
      <c r="J3558" s="31"/>
      <c r="K3558" s="31"/>
      <c r="L3558" s="47"/>
      <c r="M3558" s="32"/>
      <c r="N3558" s="33"/>
      <c r="O3558" s="34"/>
      <c r="P3558" s="34"/>
      <c r="Q3558" s="34"/>
      <c r="R3558" s="34"/>
      <c r="S3558" s="34"/>
      <c r="T3558" s="34"/>
      <c r="U3558" s="34"/>
      <c r="V3558" s="141"/>
      <c r="W3558" s="141"/>
      <c r="X3558" s="141"/>
      <c r="Y3558" s="141"/>
      <c r="Z3558" s="141"/>
      <c r="AA3558" s="141"/>
      <c r="AB3558" s="141"/>
    </row>
    <row r="3559" spans="1:28" ht="16.5" thickTop="1" thickBot="1">
      <c r="A3559" s="35">
        <v>3557</v>
      </c>
      <c r="B3559" s="28"/>
      <c r="D3559" s="19"/>
      <c r="E3559" s="23"/>
      <c r="F3559" s="23"/>
      <c r="G3559" s="65"/>
      <c r="H3559" s="65"/>
      <c r="I3559" s="65"/>
      <c r="J3559" s="24"/>
      <c r="K3559" s="24"/>
      <c r="L3559" s="47"/>
      <c r="M3559" s="32"/>
      <c r="N3559" s="26"/>
      <c r="O3559" s="27"/>
      <c r="P3559" s="27"/>
      <c r="Q3559" s="27"/>
      <c r="R3559" s="27"/>
      <c r="S3559" s="27"/>
      <c r="T3559" s="27"/>
      <c r="U3559" s="27"/>
      <c r="V3559" s="140"/>
      <c r="W3559" s="140"/>
      <c r="X3559" s="140"/>
      <c r="Y3559" s="140"/>
      <c r="Z3559" s="140"/>
      <c r="AA3559" s="140"/>
      <c r="AB3559" s="140"/>
    </row>
    <row r="3560" spans="1:28" ht="16.5" thickTop="1" thickBot="1">
      <c r="A3560" s="35">
        <v>3558</v>
      </c>
      <c r="B3560" s="28"/>
      <c r="D3560" s="19"/>
      <c r="E3560" s="30"/>
      <c r="F3560" s="30"/>
      <c r="G3560" s="66"/>
      <c r="H3560" s="66"/>
      <c r="I3560" s="66"/>
      <c r="J3560" s="31"/>
      <c r="K3560" s="31"/>
      <c r="L3560" s="47"/>
      <c r="M3560" s="32"/>
      <c r="N3560" s="33"/>
      <c r="O3560" s="34"/>
      <c r="P3560" s="34"/>
      <c r="Q3560" s="34"/>
      <c r="R3560" s="34"/>
      <c r="S3560" s="34"/>
      <c r="T3560" s="34"/>
      <c r="U3560" s="34"/>
      <c r="V3560" s="141"/>
      <c r="W3560" s="141"/>
      <c r="X3560" s="141"/>
      <c r="Y3560" s="141"/>
      <c r="Z3560" s="141"/>
      <c r="AA3560" s="141"/>
      <c r="AB3560" s="141"/>
    </row>
    <row r="3561" spans="1:28" ht="16.5" thickTop="1" thickBot="1">
      <c r="A3561" s="35">
        <v>3559</v>
      </c>
      <c r="B3561" s="28"/>
      <c r="D3561" s="19"/>
      <c r="E3561" s="23"/>
      <c r="F3561" s="23"/>
      <c r="G3561" s="65"/>
      <c r="H3561" s="65"/>
      <c r="I3561" s="65"/>
      <c r="J3561" s="24"/>
      <c r="K3561" s="24"/>
      <c r="L3561" s="46"/>
      <c r="M3561" s="25"/>
      <c r="N3561" s="26"/>
      <c r="O3561" s="27"/>
      <c r="P3561" s="27"/>
      <c r="Q3561" s="27"/>
      <c r="R3561" s="27"/>
      <c r="S3561" s="27"/>
      <c r="T3561" s="27"/>
      <c r="U3561" s="27"/>
      <c r="V3561" s="140"/>
      <c r="W3561" s="140"/>
      <c r="X3561" s="140"/>
      <c r="Y3561" s="140"/>
      <c r="Z3561" s="140"/>
      <c r="AA3561" s="140"/>
      <c r="AB3561" s="140"/>
    </row>
    <row r="3562" spans="1:28" ht="16.5" thickTop="1" thickBot="1">
      <c r="A3562" s="35">
        <v>3560</v>
      </c>
      <c r="B3562" s="28"/>
      <c r="D3562" s="19"/>
      <c r="E3562" s="30"/>
      <c r="F3562" s="30"/>
      <c r="G3562" s="66"/>
      <c r="H3562" s="66"/>
      <c r="I3562" s="66"/>
      <c r="J3562" s="31"/>
      <c r="K3562" s="31"/>
      <c r="L3562" s="47"/>
      <c r="M3562" s="32"/>
      <c r="N3562" s="33"/>
      <c r="O3562" s="34"/>
      <c r="P3562" s="34"/>
      <c r="Q3562" s="34"/>
      <c r="R3562" s="34"/>
      <c r="S3562" s="34"/>
      <c r="T3562" s="34"/>
      <c r="U3562" s="34"/>
      <c r="V3562" s="141"/>
      <c r="W3562" s="141"/>
      <c r="X3562" s="141"/>
      <c r="Y3562" s="141"/>
      <c r="Z3562" s="141"/>
      <c r="AA3562" s="141"/>
      <c r="AB3562" s="141"/>
    </row>
    <row r="3563" spans="1:28" ht="16.5" thickTop="1" thickBot="1">
      <c r="A3563" s="22">
        <v>3561</v>
      </c>
      <c r="B3563" s="28"/>
      <c r="D3563" s="19"/>
      <c r="E3563" s="30"/>
      <c r="F3563" s="30"/>
      <c r="G3563" s="66"/>
      <c r="H3563" s="66"/>
      <c r="I3563" s="66"/>
      <c r="J3563" s="31"/>
      <c r="K3563" s="31"/>
      <c r="L3563" s="47"/>
      <c r="M3563" s="32"/>
      <c r="N3563" s="33"/>
      <c r="O3563" s="34"/>
      <c r="P3563" s="34"/>
      <c r="Q3563" s="34"/>
      <c r="R3563" s="34"/>
      <c r="S3563" s="34"/>
      <c r="T3563" s="34"/>
      <c r="U3563" s="34"/>
      <c r="V3563" s="141"/>
      <c r="W3563" s="141"/>
      <c r="X3563" s="141"/>
      <c r="Y3563" s="141"/>
      <c r="Z3563" s="141"/>
      <c r="AA3563" s="141"/>
      <c r="AB3563" s="141"/>
    </row>
    <row r="3564" spans="1:28" ht="16.5" thickTop="1" thickBot="1">
      <c r="A3564" s="29">
        <v>3562</v>
      </c>
      <c r="B3564" s="28"/>
      <c r="D3564" s="19"/>
      <c r="E3564" s="30"/>
      <c r="F3564" s="30"/>
      <c r="G3564" s="66"/>
      <c r="H3564" s="66"/>
      <c r="I3564" s="66"/>
      <c r="J3564" s="31"/>
      <c r="K3564" s="31"/>
      <c r="L3564" s="47"/>
      <c r="M3564" s="32"/>
      <c r="N3564" s="33"/>
      <c r="O3564" s="34"/>
      <c r="P3564" s="34"/>
      <c r="Q3564" s="34"/>
      <c r="R3564" s="34"/>
      <c r="S3564" s="34"/>
      <c r="T3564" s="34"/>
      <c r="U3564" s="34"/>
      <c r="V3564" s="141"/>
      <c r="W3564" s="141"/>
      <c r="X3564" s="141"/>
      <c r="Y3564" s="141"/>
      <c r="Z3564" s="141"/>
      <c r="AA3564" s="141"/>
      <c r="AB3564" s="141"/>
    </row>
    <row r="3565" spans="1:28" ht="16.5" thickTop="1" thickBot="1">
      <c r="A3565" s="29">
        <v>3563</v>
      </c>
      <c r="B3565" s="28"/>
      <c r="D3565" s="19"/>
      <c r="E3565" s="30"/>
      <c r="F3565" s="30"/>
      <c r="G3565" s="66"/>
      <c r="H3565" s="66"/>
      <c r="I3565" s="66"/>
      <c r="J3565" s="31"/>
      <c r="K3565" s="31"/>
      <c r="L3565" s="47"/>
      <c r="M3565" s="32"/>
      <c r="N3565" s="33"/>
      <c r="O3565" s="34"/>
      <c r="P3565" s="34"/>
      <c r="Q3565" s="34"/>
      <c r="R3565" s="34"/>
      <c r="S3565" s="34"/>
      <c r="T3565" s="34"/>
      <c r="U3565" s="34"/>
      <c r="V3565" s="141"/>
      <c r="W3565" s="141"/>
      <c r="X3565" s="141"/>
      <c r="Y3565" s="141"/>
      <c r="Z3565" s="141"/>
      <c r="AA3565" s="141"/>
      <c r="AB3565" s="141"/>
    </row>
    <row r="3566" spans="1:28" ht="16.5" thickTop="1" thickBot="1">
      <c r="A3566" s="29">
        <v>3564</v>
      </c>
      <c r="B3566" s="28"/>
      <c r="D3566" s="19"/>
      <c r="E3566" s="30"/>
      <c r="F3566" s="30"/>
      <c r="G3566" s="66"/>
      <c r="H3566" s="66"/>
      <c r="I3566" s="66"/>
      <c r="J3566" s="31"/>
      <c r="K3566" s="31"/>
      <c r="L3566" s="47"/>
      <c r="M3566" s="32"/>
      <c r="N3566" s="33"/>
      <c r="O3566" s="34"/>
      <c r="P3566" s="34"/>
      <c r="Q3566" s="34"/>
      <c r="R3566" s="34"/>
      <c r="S3566" s="34"/>
      <c r="T3566" s="34"/>
      <c r="U3566" s="34"/>
      <c r="V3566" s="141"/>
      <c r="W3566" s="141"/>
      <c r="X3566" s="141"/>
      <c r="Y3566" s="141"/>
      <c r="Z3566" s="141"/>
      <c r="AA3566" s="141"/>
      <c r="AB3566" s="141"/>
    </row>
    <row r="3567" spans="1:28" ht="16.5" thickTop="1" thickBot="1">
      <c r="A3567" s="29">
        <v>3565</v>
      </c>
      <c r="B3567" s="28"/>
      <c r="D3567" s="19"/>
      <c r="E3567" s="23"/>
      <c r="F3567" s="23"/>
      <c r="G3567" s="65"/>
      <c r="H3567" s="65"/>
      <c r="I3567" s="65"/>
      <c r="J3567" s="24"/>
      <c r="K3567" s="24"/>
      <c r="L3567" s="46"/>
      <c r="M3567" s="25"/>
      <c r="N3567" s="26"/>
      <c r="O3567" s="27"/>
      <c r="P3567" s="27"/>
      <c r="Q3567" s="27"/>
      <c r="R3567" s="27"/>
      <c r="S3567" s="27"/>
      <c r="T3567" s="27"/>
      <c r="U3567" s="27"/>
      <c r="V3567" s="140"/>
      <c r="W3567" s="140"/>
      <c r="X3567" s="140"/>
      <c r="Y3567" s="140"/>
      <c r="Z3567" s="140"/>
      <c r="AA3567" s="140"/>
      <c r="AB3567" s="140"/>
    </row>
    <row r="3568" spans="1:28" ht="16.5" thickTop="1" thickBot="1">
      <c r="A3568" s="29">
        <v>3566</v>
      </c>
      <c r="B3568" s="28"/>
      <c r="D3568" s="19"/>
      <c r="E3568" s="30"/>
      <c r="F3568" s="30"/>
      <c r="G3568" s="66"/>
      <c r="H3568" s="66"/>
      <c r="I3568" s="66"/>
      <c r="J3568" s="31"/>
      <c r="K3568" s="31"/>
      <c r="L3568" s="47"/>
      <c r="M3568" s="32"/>
      <c r="N3568" s="33"/>
      <c r="O3568" s="34"/>
      <c r="P3568" s="34"/>
      <c r="Q3568" s="34"/>
      <c r="R3568" s="34"/>
      <c r="S3568" s="34"/>
      <c r="T3568" s="34"/>
      <c r="U3568" s="34"/>
      <c r="V3568" s="141"/>
      <c r="W3568" s="141"/>
      <c r="X3568" s="141"/>
      <c r="Y3568" s="141"/>
      <c r="Z3568" s="141"/>
      <c r="AA3568" s="141"/>
      <c r="AB3568" s="141"/>
    </row>
    <row r="3569" spans="1:28" ht="16.5" thickTop="1" thickBot="1">
      <c r="A3569" s="29">
        <v>3567</v>
      </c>
      <c r="B3569" s="28"/>
      <c r="D3569" s="19"/>
      <c r="E3569" s="30"/>
      <c r="F3569" s="30"/>
      <c r="G3569" s="66"/>
      <c r="H3569" s="66"/>
      <c r="I3569" s="66"/>
      <c r="J3569" s="31"/>
      <c r="K3569" s="31"/>
      <c r="L3569" s="47"/>
      <c r="M3569" s="32"/>
      <c r="N3569" s="33"/>
      <c r="O3569" s="34"/>
      <c r="P3569" s="34"/>
      <c r="Q3569" s="34"/>
      <c r="R3569" s="34"/>
      <c r="S3569" s="34"/>
      <c r="T3569" s="34"/>
      <c r="U3569" s="34"/>
      <c r="V3569" s="141"/>
      <c r="W3569" s="141"/>
      <c r="X3569" s="141"/>
      <c r="Y3569" s="141"/>
      <c r="Z3569" s="141"/>
      <c r="AA3569" s="141"/>
      <c r="AB3569" s="141"/>
    </row>
    <row r="3570" spans="1:28" ht="16.5" thickTop="1" thickBot="1">
      <c r="A3570" s="29">
        <v>3568</v>
      </c>
      <c r="B3570" s="28"/>
      <c r="D3570" s="19"/>
      <c r="E3570" s="30"/>
      <c r="F3570" s="30"/>
      <c r="G3570" s="66"/>
      <c r="H3570" s="66"/>
      <c r="I3570" s="66"/>
      <c r="J3570" s="31"/>
      <c r="K3570" s="31"/>
      <c r="L3570" s="47"/>
      <c r="M3570" s="32"/>
      <c r="N3570" s="33"/>
      <c r="O3570" s="34"/>
      <c r="P3570" s="34"/>
      <c r="Q3570" s="34"/>
      <c r="R3570" s="34"/>
      <c r="S3570" s="34"/>
      <c r="T3570" s="34"/>
      <c r="U3570" s="34"/>
      <c r="V3570" s="141"/>
      <c r="W3570" s="141"/>
      <c r="X3570" s="141"/>
      <c r="Y3570" s="141"/>
      <c r="Z3570" s="141"/>
      <c r="AA3570" s="141"/>
      <c r="AB3570" s="141"/>
    </row>
    <row r="3571" spans="1:28" ht="16.5" thickTop="1" thickBot="1">
      <c r="A3571" s="29">
        <v>3569</v>
      </c>
      <c r="B3571" s="28"/>
      <c r="D3571" s="19"/>
      <c r="E3571" s="30"/>
      <c r="F3571" s="30"/>
      <c r="G3571" s="66"/>
      <c r="H3571" s="66"/>
      <c r="I3571" s="66"/>
      <c r="J3571" s="31"/>
      <c r="K3571" s="31"/>
      <c r="L3571" s="47"/>
      <c r="M3571" s="32"/>
      <c r="N3571" s="33"/>
      <c r="O3571" s="34"/>
      <c r="P3571" s="34"/>
      <c r="Q3571" s="34"/>
      <c r="R3571" s="34"/>
      <c r="S3571" s="34"/>
      <c r="T3571" s="34"/>
      <c r="U3571" s="34"/>
      <c r="V3571" s="141"/>
      <c r="W3571" s="141"/>
      <c r="X3571" s="141"/>
      <c r="Y3571" s="141"/>
      <c r="Z3571" s="141"/>
      <c r="AA3571" s="141"/>
      <c r="AB3571" s="141"/>
    </row>
    <row r="3572" spans="1:28" ht="16.5" thickTop="1" thickBot="1">
      <c r="A3572" s="29">
        <v>3570</v>
      </c>
      <c r="B3572" s="28"/>
      <c r="D3572" s="19"/>
      <c r="E3572" s="30"/>
      <c r="F3572" s="30"/>
      <c r="G3572" s="66"/>
      <c r="H3572" s="66"/>
      <c r="I3572" s="66"/>
      <c r="J3572" s="31"/>
      <c r="K3572" s="31"/>
      <c r="L3572" s="47"/>
      <c r="M3572" s="32"/>
      <c r="N3572" s="33"/>
      <c r="O3572" s="34"/>
      <c r="P3572" s="34"/>
      <c r="Q3572" s="34"/>
      <c r="R3572" s="34"/>
      <c r="S3572" s="34"/>
      <c r="T3572" s="34"/>
      <c r="U3572" s="34"/>
      <c r="V3572" s="141"/>
      <c r="W3572" s="141"/>
      <c r="X3572" s="141"/>
      <c r="Y3572" s="141"/>
      <c r="Z3572" s="141"/>
      <c r="AA3572" s="141"/>
      <c r="AB3572" s="141"/>
    </row>
    <row r="3573" spans="1:28" ht="16.5" thickTop="1" thickBot="1">
      <c r="A3573" s="35">
        <v>3571</v>
      </c>
      <c r="B3573" s="28"/>
      <c r="D3573" s="19"/>
      <c r="E3573" s="23"/>
      <c r="F3573" s="23"/>
      <c r="G3573" s="65"/>
      <c r="H3573" s="65"/>
      <c r="I3573" s="65"/>
      <c r="J3573" s="24"/>
      <c r="K3573" s="24"/>
      <c r="L3573" s="46"/>
      <c r="M3573" s="25"/>
      <c r="N3573" s="26"/>
      <c r="O3573" s="27"/>
      <c r="P3573" s="27"/>
      <c r="Q3573" s="27"/>
      <c r="R3573" s="27"/>
      <c r="S3573" s="27"/>
      <c r="T3573" s="27"/>
      <c r="U3573" s="27"/>
      <c r="V3573" s="140"/>
      <c r="W3573" s="140"/>
      <c r="X3573" s="140"/>
      <c r="Y3573" s="140"/>
      <c r="Z3573" s="140"/>
      <c r="AA3573" s="140"/>
      <c r="AB3573" s="140"/>
    </row>
    <row r="3574" spans="1:28" ht="16.5" thickTop="1" thickBot="1">
      <c r="A3574" s="35">
        <v>3572</v>
      </c>
      <c r="B3574" s="28"/>
      <c r="D3574" s="19"/>
      <c r="E3574" s="30"/>
      <c r="F3574" s="30"/>
      <c r="G3574" s="66"/>
      <c r="H3574" s="66"/>
      <c r="I3574" s="66"/>
      <c r="J3574" s="31"/>
      <c r="K3574" s="31"/>
      <c r="L3574" s="47"/>
      <c r="M3574" s="32"/>
      <c r="N3574" s="33"/>
      <c r="O3574" s="34"/>
      <c r="P3574" s="34"/>
      <c r="Q3574" s="34"/>
      <c r="R3574" s="34"/>
      <c r="S3574" s="34"/>
      <c r="T3574" s="34"/>
      <c r="U3574" s="34"/>
      <c r="V3574" s="141"/>
      <c r="W3574" s="141"/>
      <c r="X3574" s="141"/>
      <c r="Y3574" s="141"/>
      <c r="Z3574" s="141"/>
      <c r="AA3574" s="141"/>
      <c r="AB3574" s="141"/>
    </row>
    <row r="3575" spans="1:28" ht="16.5" thickTop="1" thickBot="1">
      <c r="A3575" s="35">
        <v>3573</v>
      </c>
      <c r="B3575" s="28"/>
      <c r="D3575" s="19"/>
      <c r="E3575" s="23"/>
      <c r="F3575" s="23"/>
      <c r="G3575" s="66"/>
      <c r="H3575" s="65"/>
      <c r="I3575" s="65"/>
      <c r="J3575" s="24"/>
      <c r="K3575" s="24"/>
      <c r="L3575" s="47"/>
      <c r="M3575" s="32"/>
      <c r="N3575" s="26"/>
      <c r="O3575" s="34"/>
      <c r="P3575" s="34"/>
      <c r="Q3575" s="34"/>
      <c r="R3575" s="34"/>
      <c r="S3575" s="34"/>
      <c r="T3575" s="34"/>
      <c r="U3575" s="34"/>
      <c r="V3575" s="141"/>
      <c r="W3575" s="141"/>
      <c r="X3575" s="141"/>
      <c r="Y3575" s="141"/>
      <c r="Z3575" s="141"/>
      <c r="AA3575" s="141"/>
      <c r="AB3575" s="141"/>
    </row>
    <row r="3576" spans="1:28" ht="16.5" thickTop="1" thickBot="1">
      <c r="A3576" s="35">
        <v>3574</v>
      </c>
      <c r="B3576" s="28"/>
      <c r="D3576" s="19"/>
      <c r="E3576" s="30"/>
      <c r="F3576" s="30"/>
      <c r="G3576" s="66"/>
      <c r="H3576" s="66"/>
      <c r="I3576" s="66"/>
      <c r="J3576" s="31"/>
      <c r="K3576" s="31"/>
      <c r="L3576" s="47"/>
      <c r="M3576" s="32"/>
      <c r="N3576" s="33"/>
      <c r="O3576" s="34"/>
      <c r="P3576" s="34"/>
      <c r="Q3576" s="34"/>
      <c r="R3576" s="34"/>
      <c r="S3576" s="34"/>
      <c r="T3576" s="34"/>
      <c r="U3576" s="34"/>
      <c r="V3576" s="141"/>
      <c r="W3576" s="141"/>
      <c r="X3576" s="141"/>
      <c r="Y3576" s="141"/>
      <c r="Z3576" s="141"/>
      <c r="AA3576" s="141"/>
      <c r="AB3576" s="141"/>
    </row>
    <row r="3577" spans="1:28" ht="16.5" thickTop="1" thickBot="1">
      <c r="A3577" s="35">
        <v>3575</v>
      </c>
      <c r="B3577" s="28"/>
      <c r="D3577" s="19"/>
      <c r="E3577" s="23"/>
      <c r="F3577" s="23"/>
      <c r="G3577" s="66"/>
      <c r="H3577" s="65"/>
      <c r="I3577" s="65"/>
      <c r="J3577" s="24"/>
      <c r="K3577" s="24"/>
      <c r="L3577" s="47"/>
      <c r="M3577" s="32"/>
      <c r="N3577" s="26"/>
      <c r="O3577" s="34"/>
      <c r="P3577" s="34"/>
      <c r="Q3577" s="34"/>
      <c r="R3577" s="34"/>
      <c r="S3577" s="34"/>
      <c r="T3577" s="34"/>
      <c r="U3577" s="34"/>
      <c r="V3577" s="141"/>
      <c r="W3577" s="141"/>
      <c r="X3577" s="141"/>
      <c r="Y3577" s="141"/>
      <c r="Z3577" s="141"/>
      <c r="AA3577" s="141"/>
      <c r="AB3577" s="141"/>
    </row>
    <row r="3578" spans="1:28" ht="16.5" thickTop="1" thickBot="1">
      <c r="A3578" s="35">
        <v>3576</v>
      </c>
      <c r="B3578" s="28"/>
      <c r="D3578" s="19"/>
      <c r="E3578" s="30"/>
      <c r="F3578" s="30"/>
      <c r="G3578" s="66"/>
      <c r="H3578" s="66"/>
      <c r="I3578" s="66"/>
      <c r="J3578" s="31"/>
      <c r="K3578" s="31"/>
      <c r="L3578" s="47"/>
      <c r="M3578" s="32"/>
      <c r="N3578" s="33"/>
      <c r="O3578" s="34"/>
      <c r="P3578" s="34"/>
      <c r="Q3578" s="34"/>
      <c r="R3578" s="34"/>
      <c r="S3578" s="34"/>
      <c r="T3578" s="34"/>
      <c r="U3578" s="34"/>
      <c r="V3578" s="141"/>
      <c r="W3578" s="141"/>
      <c r="X3578" s="141"/>
      <c r="Y3578" s="141"/>
      <c r="Z3578" s="141"/>
      <c r="AA3578" s="141"/>
      <c r="AB3578" s="141"/>
    </row>
    <row r="3579" spans="1:28" ht="16.5" thickTop="1" thickBot="1">
      <c r="A3579" s="35">
        <v>3577</v>
      </c>
      <c r="B3579" s="28"/>
      <c r="D3579" s="19"/>
      <c r="E3579" s="23"/>
      <c r="F3579" s="23"/>
      <c r="G3579" s="65"/>
      <c r="H3579" s="65"/>
      <c r="I3579" s="65"/>
      <c r="J3579" s="24"/>
      <c r="K3579" s="24"/>
      <c r="L3579" s="47"/>
      <c r="M3579" s="32"/>
      <c r="N3579" s="26"/>
      <c r="O3579" s="27"/>
      <c r="P3579" s="27"/>
      <c r="Q3579" s="27"/>
      <c r="R3579" s="27"/>
      <c r="S3579" s="27"/>
      <c r="T3579" s="27"/>
      <c r="U3579" s="27"/>
      <c r="V3579" s="140"/>
      <c r="W3579" s="140"/>
      <c r="X3579" s="140"/>
      <c r="Y3579" s="140"/>
      <c r="Z3579" s="140"/>
      <c r="AA3579" s="140"/>
      <c r="AB3579" s="140"/>
    </row>
    <row r="3580" spans="1:28" ht="16.5" thickTop="1" thickBot="1">
      <c r="A3580" s="35">
        <v>3578</v>
      </c>
      <c r="B3580" s="28"/>
      <c r="D3580" s="19"/>
      <c r="E3580" s="30"/>
      <c r="F3580" s="30"/>
      <c r="G3580" s="66"/>
      <c r="H3580" s="66"/>
      <c r="I3580" s="66"/>
      <c r="J3580" s="31"/>
      <c r="K3580" s="31"/>
      <c r="L3580" s="47"/>
      <c r="M3580" s="32"/>
      <c r="N3580" s="33"/>
      <c r="O3580" s="34"/>
      <c r="P3580" s="34"/>
      <c r="Q3580" s="34"/>
      <c r="R3580" s="34"/>
      <c r="S3580" s="34"/>
      <c r="T3580" s="34"/>
      <c r="U3580" s="34"/>
      <c r="V3580" s="141"/>
      <c r="W3580" s="141"/>
      <c r="X3580" s="141"/>
      <c r="Y3580" s="141"/>
      <c r="Z3580" s="141"/>
      <c r="AA3580" s="141"/>
      <c r="AB3580" s="141"/>
    </row>
    <row r="3581" spans="1:28" ht="16.5" thickTop="1" thickBot="1">
      <c r="A3581" s="35">
        <v>3579</v>
      </c>
      <c r="B3581" s="28"/>
      <c r="D3581" s="19"/>
      <c r="E3581" s="23"/>
      <c r="F3581" s="23"/>
      <c r="G3581" s="65"/>
      <c r="H3581" s="65"/>
      <c r="I3581" s="65"/>
      <c r="J3581" s="24"/>
      <c r="K3581" s="24"/>
      <c r="L3581" s="46"/>
      <c r="M3581" s="25"/>
      <c r="N3581" s="26"/>
      <c r="O3581" s="27"/>
      <c r="P3581" s="27"/>
      <c r="Q3581" s="27"/>
      <c r="R3581" s="27"/>
      <c r="S3581" s="27"/>
      <c r="T3581" s="27"/>
      <c r="U3581" s="27"/>
      <c r="V3581" s="140"/>
      <c r="W3581" s="140"/>
      <c r="X3581" s="140"/>
      <c r="Y3581" s="140"/>
      <c r="Z3581" s="140"/>
      <c r="AA3581" s="140"/>
      <c r="AB3581" s="140"/>
    </row>
    <row r="3582" spans="1:28" ht="16.5" thickTop="1" thickBot="1">
      <c r="A3582" s="35">
        <v>3580</v>
      </c>
      <c r="B3582" s="28"/>
      <c r="D3582" s="19"/>
      <c r="E3582" s="30"/>
      <c r="F3582" s="30"/>
      <c r="G3582" s="66"/>
      <c r="H3582" s="66"/>
      <c r="I3582" s="66"/>
      <c r="J3582" s="31"/>
      <c r="K3582" s="31"/>
      <c r="L3582" s="47"/>
      <c r="M3582" s="32"/>
      <c r="N3582" s="33"/>
      <c r="O3582" s="34"/>
      <c r="P3582" s="34"/>
      <c r="Q3582" s="34"/>
      <c r="R3582" s="34"/>
      <c r="S3582" s="34"/>
      <c r="T3582" s="34"/>
      <c r="U3582" s="34"/>
      <c r="V3582" s="141"/>
      <c r="W3582" s="141"/>
      <c r="X3582" s="141"/>
      <c r="Y3582" s="141"/>
      <c r="Z3582" s="141"/>
      <c r="AA3582" s="141"/>
      <c r="AB3582" s="141"/>
    </row>
    <row r="3583" spans="1:28" ht="16.5" thickTop="1" thickBot="1">
      <c r="A3583" s="22">
        <v>3581</v>
      </c>
      <c r="B3583" s="28"/>
      <c r="D3583" s="19"/>
      <c r="E3583" s="30"/>
      <c r="F3583" s="30"/>
      <c r="G3583" s="66"/>
      <c r="H3583" s="66"/>
      <c r="I3583" s="66"/>
      <c r="J3583" s="31"/>
      <c r="K3583" s="31"/>
      <c r="L3583" s="47"/>
      <c r="M3583" s="32"/>
      <c r="N3583" s="33"/>
      <c r="O3583" s="34"/>
      <c r="P3583" s="34"/>
      <c r="Q3583" s="34"/>
      <c r="R3583" s="34"/>
      <c r="S3583" s="34"/>
      <c r="T3583" s="34"/>
      <c r="U3583" s="34"/>
      <c r="V3583" s="141"/>
      <c r="W3583" s="141"/>
      <c r="X3583" s="141"/>
      <c r="Y3583" s="141"/>
      <c r="Z3583" s="141"/>
      <c r="AA3583" s="141"/>
      <c r="AB3583" s="141"/>
    </row>
    <row r="3584" spans="1:28" ht="16.5" thickTop="1" thickBot="1">
      <c r="A3584" s="29">
        <v>3582</v>
      </c>
      <c r="B3584" s="28"/>
      <c r="D3584" s="19"/>
      <c r="E3584" s="30"/>
      <c r="F3584" s="30"/>
      <c r="G3584" s="66"/>
      <c r="H3584" s="66"/>
      <c r="I3584" s="66"/>
      <c r="J3584" s="31"/>
      <c r="K3584" s="31"/>
      <c r="L3584" s="47"/>
      <c r="M3584" s="32"/>
      <c r="N3584" s="33"/>
      <c r="O3584" s="34"/>
      <c r="P3584" s="34"/>
      <c r="Q3584" s="34"/>
      <c r="R3584" s="34"/>
      <c r="S3584" s="34"/>
      <c r="T3584" s="34"/>
      <c r="U3584" s="34"/>
      <c r="V3584" s="141"/>
      <c r="W3584" s="141"/>
      <c r="X3584" s="141"/>
      <c r="Y3584" s="141"/>
      <c r="Z3584" s="141"/>
      <c r="AA3584" s="141"/>
      <c r="AB3584" s="141"/>
    </row>
    <row r="3585" spans="1:28" ht="16.5" thickTop="1" thickBot="1">
      <c r="A3585" s="29">
        <v>3583</v>
      </c>
      <c r="B3585" s="28"/>
      <c r="D3585" s="19"/>
      <c r="E3585" s="30"/>
      <c r="F3585" s="30"/>
      <c r="G3585" s="66"/>
      <c r="H3585" s="66"/>
      <c r="I3585" s="66"/>
      <c r="J3585" s="31"/>
      <c r="K3585" s="31"/>
      <c r="L3585" s="47"/>
      <c r="M3585" s="32"/>
      <c r="N3585" s="33"/>
      <c r="O3585" s="34"/>
      <c r="P3585" s="34"/>
      <c r="Q3585" s="34"/>
      <c r="R3585" s="34"/>
      <c r="S3585" s="34"/>
      <c r="T3585" s="34"/>
      <c r="U3585" s="34"/>
      <c r="V3585" s="141"/>
      <c r="W3585" s="141"/>
      <c r="X3585" s="141"/>
      <c r="Y3585" s="141"/>
      <c r="Z3585" s="141"/>
      <c r="AA3585" s="141"/>
      <c r="AB3585" s="141"/>
    </row>
    <row r="3586" spans="1:28" ht="16.5" thickTop="1" thickBot="1">
      <c r="A3586" s="29">
        <v>3584</v>
      </c>
      <c r="B3586" s="28"/>
      <c r="D3586" s="19"/>
      <c r="E3586" s="30"/>
      <c r="F3586" s="30"/>
      <c r="G3586" s="66"/>
      <c r="H3586" s="66"/>
      <c r="I3586" s="66"/>
      <c r="J3586" s="31"/>
      <c r="K3586" s="31"/>
      <c r="L3586" s="47"/>
      <c r="M3586" s="32"/>
      <c r="N3586" s="33"/>
      <c r="O3586" s="34"/>
      <c r="P3586" s="34"/>
      <c r="Q3586" s="34"/>
      <c r="R3586" s="34"/>
      <c r="S3586" s="34"/>
      <c r="T3586" s="34"/>
      <c r="U3586" s="34"/>
      <c r="V3586" s="141"/>
      <c r="W3586" s="141"/>
      <c r="X3586" s="141"/>
      <c r="Y3586" s="141"/>
      <c r="Z3586" s="141"/>
      <c r="AA3586" s="141"/>
      <c r="AB3586" s="141"/>
    </row>
    <row r="3587" spans="1:28" ht="16.5" thickTop="1" thickBot="1">
      <c r="A3587" s="29">
        <v>3585</v>
      </c>
      <c r="B3587" s="28"/>
      <c r="D3587" s="19"/>
      <c r="E3587" s="23"/>
      <c r="F3587" s="23"/>
      <c r="G3587" s="65"/>
      <c r="H3587" s="65"/>
      <c r="I3587" s="65"/>
      <c r="J3587" s="24"/>
      <c r="K3587" s="24"/>
      <c r="L3587" s="46"/>
      <c r="M3587" s="25"/>
      <c r="N3587" s="26"/>
      <c r="O3587" s="27"/>
      <c r="P3587" s="27"/>
      <c r="Q3587" s="27"/>
      <c r="R3587" s="27"/>
      <c r="S3587" s="27"/>
      <c r="T3587" s="27"/>
      <c r="U3587" s="27"/>
      <c r="V3587" s="140"/>
      <c r="W3587" s="140"/>
      <c r="X3587" s="140"/>
      <c r="Y3587" s="140"/>
      <c r="Z3587" s="140"/>
      <c r="AA3587" s="140"/>
      <c r="AB3587" s="140"/>
    </row>
    <row r="3588" spans="1:28" ht="16.5" thickTop="1" thickBot="1">
      <c r="A3588" s="29">
        <v>3586</v>
      </c>
      <c r="B3588" s="28"/>
      <c r="D3588" s="19"/>
      <c r="E3588" s="30"/>
      <c r="F3588" s="30"/>
      <c r="G3588" s="66"/>
      <c r="H3588" s="66"/>
      <c r="I3588" s="66"/>
      <c r="J3588" s="31"/>
      <c r="K3588" s="31"/>
      <c r="L3588" s="47"/>
      <c r="M3588" s="32"/>
      <c r="N3588" s="33"/>
      <c r="O3588" s="34"/>
      <c r="P3588" s="34"/>
      <c r="Q3588" s="34"/>
      <c r="R3588" s="34"/>
      <c r="S3588" s="34"/>
      <c r="T3588" s="34"/>
      <c r="U3588" s="34"/>
      <c r="V3588" s="141"/>
      <c r="W3588" s="141"/>
      <c r="X3588" s="141"/>
      <c r="Y3588" s="141"/>
      <c r="Z3588" s="141"/>
      <c r="AA3588" s="141"/>
      <c r="AB3588" s="141"/>
    </row>
    <row r="3589" spans="1:28" ht="16.5" thickTop="1" thickBot="1">
      <c r="A3589" s="29">
        <v>3587</v>
      </c>
      <c r="B3589" s="28"/>
      <c r="D3589" s="19"/>
      <c r="E3589" s="30"/>
      <c r="F3589" s="30"/>
      <c r="G3589" s="66"/>
      <c r="H3589" s="66"/>
      <c r="I3589" s="66"/>
      <c r="J3589" s="31"/>
      <c r="K3589" s="31"/>
      <c r="L3589" s="47"/>
      <c r="M3589" s="32"/>
      <c r="N3589" s="33"/>
      <c r="O3589" s="34"/>
      <c r="P3589" s="34"/>
      <c r="Q3589" s="34"/>
      <c r="R3589" s="34"/>
      <c r="S3589" s="34"/>
      <c r="T3589" s="34"/>
      <c r="U3589" s="34"/>
      <c r="V3589" s="141"/>
      <c r="W3589" s="141"/>
      <c r="X3589" s="141"/>
      <c r="Y3589" s="141"/>
      <c r="Z3589" s="141"/>
      <c r="AA3589" s="141"/>
      <c r="AB3589" s="141"/>
    </row>
    <row r="3590" spans="1:28" ht="16.5" thickTop="1" thickBot="1">
      <c r="A3590" s="29">
        <v>3588</v>
      </c>
      <c r="B3590" s="28"/>
      <c r="D3590" s="19"/>
      <c r="E3590" s="30"/>
      <c r="F3590" s="30"/>
      <c r="G3590" s="66"/>
      <c r="H3590" s="66"/>
      <c r="I3590" s="66"/>
      <c r="J3590" s="31"/>
      <c r="K3590" s="31"/>
      <c r="L3590" s="47"/>
      <c r="M3590" s="32"/>
      <c r="N3590" s="33"/>
      <c r="O3590" s="34"/>
      <c r="P3590" s="34"/>
      <c r="Q3590" s="34"/>
      <c r="R3590" s="34"/>
      <c r="S3590" s="34"/>
      <c r="T3590" s="34"/>
      <c r="U3590" s="34"/>
      <c r="V3590" s="141"/>
      <c r="W3590" s="141"/>
      <c r="X3590" s="141"/>
      <c r="Y3590" s="141"/>
      <c r="Z3590" s="141"/>
      <c r="AA3590" s="141"/>
      <c r="AB3590" s="141"/>
    </row>
    <row r="3591" spans="1:28" ht="16.5" thickTop="1" thickBot="1">
      <c r="A3591" s="29">
        <v>3589</v>
      </c>
      <c r="B3591" s="28"/>
      <c r="D3591" s="19"/>
      <c r="E3591" s="30"/>
      <c r="F3591" s="30"/>
      <c r="G3591" s="66"/>
      <c r="H3591" s="66"/>
      <c r="I3591" s="66"/>
      <c r="J3591" s="31"/>
      <c r="K3591" s="31"/>
      <c r="L3591" s="47"/>
      <c r="M3591" s="32"/>
      <c r="N3591" s="33"/>
      <c r="O3591" s="34"/>
      <c r="P3591" s="34"/>
      <c r="Q3591" s="34"/>
      <c r="R3591" s="34"/>
      <c r="S3591" s="34"/>
      <c r="T3591" s="34"/>
      <c r="U3591" s="34"/>
      <c r="V3591" s="141"/>
      <c r="W3591" s="141"/>
      <c r="X3591" s="141"/>
      <c r="Y3591" s="141"/>
      <c r="Z3591" s="141"/>
      <c r="AA3591" s="141"/>
      <c r="AB3591" s="141"/>
    </row>
    <row r="3592" spans="1:28" ht="16.5" thickTop="1" thickBot="1">
      <c r="A3592" s="29">
        <v>3590</v>
      </c>
      <c r="B3592" s="28"/>
      <c r="D3592" s="19"/>
      <c r="E3592" s="30"/>
      <c r="F3592" s="30"/>
      <c r="G3592" s="66"/>
      <c r="H3592" s="66"/>
      <c r="I3592" s="66"/>
      <c r="J3592" s="31"/>
      <c r="K3592" s="31"/>
      <c r="L3592" s="47"/>
      <c r="M3592" s="32"/>
      <c r="N3592" s="33"/>
      <c r="O3592" s="34"/>
      <c r="P3592" s="34"/>
      <c r="Q3592" s="34"/>
      <c r="R3592" s="34"/>
      <c r="S3592" s="34"/>
      <c r="T3592" s="34"/>
      <c r="U3592" s="34"/>
      <c r="V3592" s="141"/>
      <c r="W3592" s="141"/>
      <c r="X3592" s="141"/>
      <c r="Y3592" s="141"/>
      <c r="Z3592" s="141"/>
      <c r="AA3592" s="141"/>
      <c r="AB3592" s="141"/>
    </row>
    <row r="3593" spans="1:28" ht="16.5" thickTop="1" thickBot="1">
      <c r="A3593" s="35">
        <v>3591</v>
      </c>
      <c r="B3593" s="28"/>
      <c r="D3593" s="19"/>
      <c r="E3593" s="23"/>
      <c r="F3593" s="23"/>
      <c r="G3593" s="65"/>
      <c r="H3593" s="65"/>
      <c r="I3593" s="65"/>
      <c r="J3593" s="24"/>
      <c r="K3593" s="24"/>
      <c r="L3593" s="46"/>
      <c r="M3593" s="25"/>
      <c r="N3593" s="26"/>
      <c r="O3593" s="27"/>
      <c r="P3593" s="27"/>
      <c r="Q3593" s="27"/>
      <c r="R3593" s="27"/>
      <c r="S3593" s="27"/>
      <c r="T3593" s="27"/>
      <c r="U3593" s="27"/>
      <c r="V3593" s="140"/>
      <c r="W3593" s="140"/>
      <c r="X3593" s="140"/>
      <c r="Y3593" s="140"/>
      <c r="Z3593" s="140"/>
      <c r="AA3593" s="140"/>
      <c r="AB3593" s="140"/>
    </row>
    <row r="3594" spans="1:28" ht="16.5" thickTop="1" thickBot="1">
      <c r="A3594" s="35">
        <v>3592</v>
      </c>
      <c r="B3594" s="28"/>
      <c r="D3594" s="19"/>
      <c r="E3594" s="30"/>
      <c r="F3594" s="30"/>
      <c r="G3594" s="66"/>
      <c r="H3594" s="66"/>
      <c r="I3594" s="66"/>
      <c r="J3594" s="31"/>
      <c r="K3594" s="31"/>
      <c r="L3594" s="47"/>
      <c r="M3594" s="32"/>
      <c r="N3594" s="33"/>
      <c r="O3594" s="34"/>
      <c r="P3594" s="34"/>
      <c r="Q3594" s="34"/>
      <c r="R3594" s="34"/>
      <c r="S3594" s="34"/>
      <c r="T3594" s="34"/>
      <c r="U3594" s="34"/>
      <c r="V3594" s="141"/>
      <c r="W3594" s="141"/>
      <c r="X3594" s="141"/>
      <c r="Y3594" s="141"/>
      <c r="Z3594" s="141"/>
      <c r="AA3594" s="141"/>
      <c r="AB3594" s="141"/>
    </row>
    <row r="3595" spans="1:28" ht="16.5" thickTop="1" thickBot="1">
      <c r="A3595" s="35">
        <v>3593</v>
      </c>
      <c r="B3595" s="28"/>
      <c r="D3595" s="19"/>
      <c r="E3595" s="23"/>
      <c r="F3595" s="23"/>
      <c r="G3595" s="66"/>
      <c r="H3595" s="65"/>
      <c r="I3595" s="65"/>
      <c r="J3595" s="24"/>
      <c r="K3595" s="24"/>
      <c r="L3595" s="47"/>
      <c r="M3595" s="32"/>
      <c r="N3595" s="26"/>
      <c r="O3595" s="34"/>
      <c r="P3595" s="34"/>
      <c r="Q3595" s="34"/>
      <c r="R3595" s="34"/>
      <c r="S3595" s="34"/>
      <c r="T3595" s="34"/>
      <c r="U3595" s="34"/>
      <c r="V3595" s="141"/>
      <c r="W3595" s="141"/>
      <c r="X3595" s="141"/>
      <c r="Y3595" s="141"/>
      <c r="Z3595" s="141"/>
      <c r="AA3595" s="141"/>
      <c r="AB3595" s="141"/>
    </row>
    <row r="3596" spans="1:28" ht="16.5" thickTop="1" thickBot="1">
      <c r="A3596" s="35">
        <v>3594</v>
      </c>
      <c r="B3596" s="28"/>
      <c r="D3596" s="19"/>
      <c r="E3596" s="30"/>
      <c r="F3596" s="30"/>
      <c r="G3596" s="66"/>
      <c r="H3596" s="66"/>
      <c r="I3596" s="66"/>
      <c r="J3596" s="31"/>
      <c r="K3596" s="31"/>
      <c r="L3596" s="47"/>
      <c r="M3596" s="32"/>
      <c r="N3596" s="33"/>
      <c r="O3596" s="34"/>
      <c r="P3596" s="34"/>
      <c r="Q3596" s="34"/>
      <c r="R3596" s="34"/>
      <c r="S3596" s="34"/>
      <c r="T3596" s="34"/>
      <c r="U3596" s="34"/>
      <c r="V3596" s="141"/>
      <c r="W3596" s="141"/>
      <c r="X3596" s="141"/>
      <c r="Y3596" s="141"/>
      <c r="Z3596" s="141"/>
      <c r="AA3596" s="141"/>
      <c r="AB3596" s="141"/>
    </row>
    <row r="3597" spans="1:28" ht="16.5" thickTop="1" thickBot="1">
      <c r="A3597" s="35">
        <v>3595</v>
      </c>
      <c r="B3597" s="28"/>
      <c r="D3597" s="19"/>
      <c r="E3597" s="23"/>
      <c r="F3597" s="23"/>
      <c r="G3597" s="66"/>
      <c r="H3597" s="65"/>
      <c r="I3597" s="65"/>
      <c r="J3597" s="24"/>
      <c r="K3597" s="24"/>
      <c r="L3597" s="47"/>
      <c r="M3597" s="32"/>
      <c r="N3597" s="26"/>
      <c r="O3597" s="34"/>
      <c r="P3597" s="34"/>
      <c r="Q3597" s="34"/>
      <c r="R3597" s="34"/>
      <c r="S3597" s="34"/>
      <c r="T3597" s="34"/>
      <c r="U3597" s="34"/>
      <c r="V3597" s="141"/>
      <c r="W3597" s="141"/>
      <c r="X3597" s="141"/>
      <c r="Y3597" s="141"/>
      <c r="Z3597" s="141"/>
      <c r="AA3597" s="141"/>
      <c r="AB3597" s="141"/>
    </row>
    <row r="3598" spans="1:28" ht="16.5" thickTop="1" thickBot="1">
      <c r="A3598" s="35">
        <v>3596</v>
      </c>
      <c r="B3598" s="28"/>
      <c r="D3598" s="19"/>
      <c r="E3598" s="30"/>
      <c r="F3598" s="30"/>
      <c r="G3598" s="66"/>
      <c r="H3598" s="66"/>
      <c r="I3598" s="66"/>
      <c r="J3598" s="31"/>
      <c r="K3598" s="31"/>
      <c r="L3598" s="47"/>
      <c r="M3598" s="32"/>
      <c r="N3598" s="33"/>
      <c r="O3598" s="34"/>
      <c r="P3598" s="34"/>
      <c r="Q3598" s="34"/>
      <c r="R3598" s="34"/>
      <c r="S3598" s="34"/>
      <c r="T3598" s="34"/>
      <c r="U3598" s="34"/>
      <c r="V3598" s="141"/>
      <c r="W3598" s="141"/>
      <c r="X3598" s="141"/>
      <c r="Y3598" s="141"/>
      <c r="Z3598" s="141"/>
      <c r="AA3598" s="141"/>
      <c r="AB3598" s="141"/>
    </row>
    <row r="3599" spans="1:28" ht="16.5" thickTop="1" thickBot="1">
      <c r="A3599" s="35">
        <v>3597</v>
      </c>
      <c r="B3599" s="28"/>
      <c r="D3599" s="19"/>
      <c r="E3599" s="23"/>
      <c r="F3599" s="23"/>
      <c r="G3599" s="65"/>
      <c r="H3599" s="65"/>
      <c r="I3599" s="65"/>
      <c r="J3599" s="24"/>
      <c r="K3599" s="24"/>
      <c r="L3599" s="47"/>
      <c r="M3599" s="32"/>
      <c r="N3599" s="26"/>
      <c r="O3599" s="27"/>
      <c r="P3599" s="27"/>
      <c r="Q3599" s="27"/>
      <c r="R3599" s="27"/>
      <c r="S3599" s="27"/>
      <c r="T3599" s="27"/>
      <c r="U3599" s="27"/>
      <c r="V3599" s="140"/>
      <c r="W3599" s="140"/>
      <c r="X3599" s="140"/>
      <c r="Y3599" s="140"/>
      <c r="Z3599" s="140"/>
      <c r="AA3599" s="140"/>
      <c r="AB3599" s="140"/>
    </row>
    <row r="3600" spans="1:28" ht="16.5" thickTop="1" thickBot="1">
      <c r="A3600" s="35">
        <v>3598</v>
      </c>
      <c r="B3600" s="28"/>
      <c r="D3600" s="19"/>
      <c r="E3600" s="30"/>
      <c r="F3600" s="30"/>
      <c r="G3600" s="66"/>
      <c r="H3600" s="66"/>
      <c r="I3600" s="66"/>
      <c r="J3600" s="31"/>
      <c r="K3600" s="31"/>
      <c r="L3600" s="47"/>
      <c r="M3600" s="32"/>
      <c r="N3600" s="33"/>
      <c r="O3600" s="34"/>
      <c r="P3600" s="34"/>
      <c r="Q3600" s="34"/>
      <c r="R3600" s="34"/>
      <c r="S3600" s="34"/>
      <c r="T3600" s="34"/>
      <c r="U3600" s="34"/>
      <c r="V3600" s="141"/>
      <c r="W3600" s="141"/>
      <c r="X3600" s="141"/>
      <c r="Y3600" s="141"/>
      <c r="Z3600" s="141"/>
      <c r="AA3600" s="141"/>
      <c r="AB3600" s="141"/>
    </row>
    <row r="3601" spans="1:28" ht="16.5" thickTop="1" thickBot="1">
      <c r="A3601" s="35">
        <v>3599</v>
      </c>
      <c r="B3601" s="28"/>
      <c r="D3601" s="19"/>
      <c r="E3601" s="23"/>
      <c r="F3601" s="23"/>
      <c r="G3601" s="65"/>
      <c r="H3601" s="65"/>
      <c r="I3601" s="65"/>
      <c r="J3601" s="24"/>
      <c r="K3601" s="24"/>
      <c r="L3601" s="46"/>
      <c r="M3601" s="25"/>
      <c r="N3601" s="26"/>
      <c r="O3601" s="27"/>
      <c r="P3601" s="27"/>
      <c r="Q3601" s="27"/>
      <c r="R3601" s="27"/>
      <c r="S3601" s="27"/>
      <c r="T3601" s="27"/>
      <c r="U3601" s="27"/>
      <c r="V3601" s="140"/>
      <c r="W3601" s="140"/>
      <c r="X3601" s="140"/>
      <c r="Y3601" s="140"/>
      <c r="Z3601" s="140"/>
      <c r="AA3601" s="140"/>
      <c r="AB3601" s="140"/>
    </row>
    <row r="3602" spans="1:28" ht="16.5" thickTop="1" thickBot="1">
      <c r="A3602" s="35">
        <v>3600</v>
      </c>
      <c r="B3602" s="28"/>
      <c r="D3602" s="19"/>
      <c r="E3602" s="30"/>
      <c r="F3602" s="30"/>
      <c r="G3602" s="66"/>
      <c r="H3602" s="66"/>
      <c r="I3602" s="66"/>
      <c r="J3602" s="31"/>
      <c r="K3602" s="31"/>
      <c r="L3602" s="47"/>
      <c r="M3602" s="32"/>
      <c r="N3602" s="33"/>
      <c r="O3602" s="34"/>
      <c r="P3602" s="34"/>
      <c r="Q3602" s="34"/>
      <c r="R3602" s="34"/>
      <c r="S3602" s="34"/>
      <c r="T3602" s="34"/>
      <c r="U3602" s="34"/>
      <c r="V3602" s="141"/>
      <c r="W3602" s="141"/>
      <c r="X3602" s="141"/>
      <c r="Y3602" s="141"/>
      <c r="Z3602" s="141"/>
      <c r="AA3602" s="141"/>
      <c r="AB3602" s="141"/>
    </row>
    <row r="3603" spans="1:28" ht="16.5" thickTop="1" thickBot="1">
      <c r="A3603" s="22">
        <v>3601</v>
      </c>
      <c r="B3603" s="28"/>
      <c r="D3603" s="19"/>
      <c r="E3603" s="30"/>
      <c r="F3603" s="30"/>
      <c r="G3603" s="66"/>
      <c r="H3603" s="66"/>
      <c r="I3603" s="66"/>
      <c r="J3603" s="31"/>
      <c r="K3603" s="31"/>
      <c r="L3603" s="47"/>
      <c r="M3603" s="32"/>
      <c r="N3603" s="33"/>
      <c r="O3603" s="34"/>
      <c r="P3603" s="34"/>
      <c r="Q3603" s="34"/>
      <c r="R3603" s="34"/>
      <c r="S3603" s="34"/>
      <c r="T3603" s="34"/>
      <c r="U3603" s="34"/>
      <c r="V3603" s="141"/>
      <c r="W3603" s="141"/>
      <c r="X3603" s="141"/>
      <c r="Y3603" s="141"/>
      <c r="Z3603" s="141"/>
      <c r="AA3603" s="141"/>
      <c r="AB3603" s="141"/>
    </row>
    <row r="3604" spans="1:28" ht="16.5" thickTop="1" thickBot="1">
      <c r="A3604" s="29">
        <v>3602</v>
      </c>
      <c r="B3604" s="28"/>
      <c r="D3604" s="19"/>
      <c r="E3604" s="30"/>
      <c r="F3604" s="30"/>
      <c r="G3604" s="66"/>
      <c r="H3604" s="66"/>
      <c r="I3604" s="66"/>
      <c r="J3604" s="31"/>
      <c r="K3604" s="31"/>
      <c r="L3604" s="47"/>
      <c r="M3604" s="32"/>
      <c r="N3604" s="33"/>
      <c r="O3604" s="34"/>
      <c r="P3604" s="34"/>
      <c r="Q3604" s="34"/>
      <c r="R3604" s="34"/>
      <c r="S3604" s="34"/>
      <c r="T3604" s="34"/>
      <c r="U3604" s="34"/>
      <c r="V3604" s="141"/>
      <c r="W3604" s="141"/>
      <c r="X3604" s="141"/>
      <c r="Y3604" s="141"/>
      <c r="Z3604" s="141"/>
      <c r="AA3604" s="141"/>
      <c r="AB3604" s="141"/>
    </row>
    <row r="3605" spans="1:28" ht="16.5" thickTop="1" thickBot="1">
      <c r="A3605" s="29">
        <v>3603</v>
      </c>
      <c r="B3605" s="28"/>
      <c r="D3605" s="19"/>
      <c r="E3605" s="30"/>
      <c r="F3605" s="30"/>
      <c r="G3605" s="66"/>
      <c r="H3605" s="66"/>
      <c r="I3605" s="66"/>
      <c r="J3605" s="31"/>
      <c r="K3605" s="31"/>
      <c r="L3605" s="47"/>
      <c r="M3605" s="32"/>
      <c r="N3605" s="33"/>
      <c r="O3605" s="34"/>
      <c r="P3605" s="34"/>
      <c r="Q3605" s="34"/>
      <c r="R3605" s="34"/>
      <c r="S3605" s="34"/>
      <c r="T3605" s="34"/>
      <c r="U3605" s="34"/>
      <c r="V3605" s="141"/>
      <c r="W3605" s="141"/>
      <c r="X3605" s="141"/>
      <c r="Y3605" s="141"/>
      <c r="Z3605" s="141"/>
      <c r="AA3605" s="141"/>
      <c r="AB3605" s="141"/>
    </row>
    <row r="3606" spans="1:28" ht="16.5" thickTop="1" thickBot="1">
      <c r="A3606" s="29">
        <v>3604</v>
      </c>
      <c r="B3606" s="28"/>
      <c r="D3606" s="19"/>
      <c r="E3606" s="30"/>
      <c r="F3606" s="30"/>
      <c r="G3606" s="66"/>
      <c r="H3606" s="66"/>
      <c r="I3606" s="66"/>
      <c r="J3606" s="31"/>
      <c r="K3606" s="31"/>
      <c r="L3606" s="47"/>
      <c r="M3606" s="32"/>
      <c r="N3606" s="33"/>
      <c r="O3606" s="34"/>
      <c r="P3606" s="34"/>
      <c r="Q3606" s="34"/>
      <c r="R3606" s="34"/>
      <c r="S3606" s="34"/>
      <c r="T3606" s="34"/>
      <c r="U3606" s="34"/>
      <c r="V3606" s="141"/>
      <c r="W3606" s="141"/>
      <c r="X3606" s="141"/>
      <c r="Y3606" s="141"/>
      <c r="Z3606" s="141"/>
      <c r="AA3606" s="141"/>
      <c r="AB3606" s="141"/>
    </row>
    <row r="3607" spans="1:28" ht="16.5" thickTop="1" thickBot="1">
      <c r="A3607" s="29">
        <v>3605</v>
      </c>
      <c r="B3607" s="28"/>
      <c r="D3607" s="19"/>
      <c r="E3607" s="23"/>
      <c r="F3607" s="23"/>
      <c r="G3607" s="65"/>
      <c r="H3607" s="65"/>
      <c r="I3607" s="65"/>
      <c r="J3607" s="24"/>
      <c r="K3607" s="24"/>
      <c r="L3607" s="46"/>
      <c r="M3607" s="25"/>
      <c r="N3607" s="26"/>
      <c r="O3607" s="27"/>
      <c r="P3607" s="27"/>
      <c r="Q3607" s="27"/>
      <c r="R3607" s="27"/>
      <c r="S3607" s="27"/>
      <c r="T3607" s="27"/>
      <c r="U3607" s="27"/>
      <c r="V3607" s="140"/>
      <c r="W3607" s="140"/>
      <c r="X3607" s="140"/>
      <c r="Y3607" s="140"/>
      <c r="Z3607" s="140"/>
      <c r="AA3607" s="140"/>
      <c r="AB3607" s="140"/>
    </row>
    <row r="3608" spans="1:28" ht="16.5" thickTop="1" thickBot="1">
      <c r="A3608" s="29">
        <v>3606</v>
      </c>
      <c r="B3608" s="28"/>
      <c r="D3608" s="19"/>
      <c r="E3608" s="30"/>
      <c r="F3608" s="30"/>
      <c r="G3608" s="66"/>
      <c r="H3608" s="66"/>
      <c r="I3608" s="66"/>
      <c r="J3608" s="31"/>
      <c r="K3608" s="31"/>
      <c r="L3608" s="47"/>
      <c r="M3608" s="32"/>
      <c r="N3608" s="33"/>
      <c r="O3608" s="34"/>
      <c r="P3608" s="34"/>
      <c r="Q3608" s="34"/>
      <c r="R3608" s="34"/>
      <c r="S3608" s="34"/>
      <c r="T3608" s="34"/>
      <c r="U3608" s="34"/>
      <c r="V3608" s="141"/>
      <c r="W3608" s="141"/>
      <c r="X3608" s="141"/>
      <c r="Y3608" s="141"/>
      <c r="Z3608" s="141"/>
      <c r="AA3608" s="141"/>
      <c r="AB3608" s="141"/>
    </row>
    <row r="3609" spans="1:28" ht="16.5" thickTop="1" thickBot="1">
      <c r="A3609" s="29">
        <v>3607</v>
      </c>
      <c r="B3609" s="28"/>
      <c r="D3609" s="19"/>
      <c r="E3609" s="30"/>
      <c r="F3609" s="30"/>
      <c r="G3609" s="66"/>
      <c r="H3609" s="66"/>
      <c r="I3609" s="66"/>
      <c r="J3609" s="31"/>
      <c r="K3609" s="31"/>
      <c r="L3609" s="47"/>
      <c r="M3609" s="32"/>
      <c r="N3609" s="33"/>
      <c r="O3609" s="34"/>
      <c r="P3609" s="34"/>
      <c r="Q3609" s="34"/>
      <c r="R3609" s="34"/>
      <c r="S3609" s="34"/>
      <c r="T3609" s="34"/>
      <c r="U3609" s="34"/>
      <c r="V3609" s="141"/>
      <c r="W3609" s="141"/>
      <c r="X3609" s="141"/>
      <c r="Y3609" s="141"/>
      <c r="Z3609" s="141"/>
      <c r="AA3609" s="141"/>
      <c r="AB3609" s="141"/>
    </row>
    <row r="3610" spans="1:28" ht="16.5" thickTop="1" thickBot="1">
      <c r="A3610" s="29">
        <v>3608</v>
      </c>
      <c r="B3610" s="28"/>
      <c r="D3610" s="19"/>
      <c r="E3610" s="30"/>
      <c r="F3610" s="30"/>
      <c r="G3610" s="66"/>
      <c r="H3610" s="66"/>
      <c r="I3610" s="66"/>
      <c r="J3610" s="31"/>
      <c r="K3610" s="31"/>
      <c r="L3610" s="47"/>
      <c r="M3610" s="32"/>
      <c r="N3610" s="33"/>
      <c r="O3610" s="34"/>
      <c r="P3610" s="34"/>
      <c r="Q3610" s="34"/>
      <c r="R3610" s="34"/>
      <c r="S3610" s="34"/>
      <c r="T3610" s="34"/>
      <c r="U3610" s="34"/>
      <c r="V3610" s="141"/>
      <c r="W3610" s="141"/>
      <c r="X3610" s="141"/>
      <c r="Y3610" s="141"/>
      <c r="Z3610" s="141"/>
      <c r="AA3610" s="141"/>
      <c r="AB3610" s="141"/>
    </row>
    <row r="3611" spans="1:28" ht="16.5" thickTop="1" thickBot="1">
      <c r="A3611" s="29">
        <v>3609</v>
      </c>
      <c r="B3611" s="28"/>
      <c r="D3611" s="19"/>
      <c r="E3611" s="30"/>
      <c r="F3611" s="30"/>
      <c r="G3611" s="66"/>
      <c r="H3611" s="66"/>
      <c r="I3611" s="66"/>
      <c r="J3611" s="31"/>
      <c r="K3611" s="31"/>
      <c r="L3611" s="47"/>
      <c r="M3611" s="32"/>
      <c r="N3611" s="33"/>
      <c r="O3611" s="34"/>
      <c r="P3611" s="34"/>
      <c r="Q3611" s="34"/>
      <c r="R3611" s="34"/>
      <c r="S3611" s="34"/>
      <c r="T3611" s="34"/>
      <c r="U3611" s="34"/>
      <c r="V3611" s="141"/>
      <c r="W3611" s="141"/>
      <c r="X3611" s="141"/>
      <c r="Y3611" s="141"/>
      <c r="Z3611" s="141"/>
      <c r="AA3611" s="141"/>
      <c r="AB3611" s="141"/>
    </row>
    <row r="3612" spans="1:28" ht="16.5" thickTop="1" thickBot="1">
      <c r="A3612" s="29">
        <v>3610</v>
      </c>
      <c r="B3612" s="28"/>
      <c r="D3612" s="19"/>
      <c r="E3612" s="30"/>
      <c r="F3612" s="30"/>
      <c r="G3612" s="66"/>
      <c r="H3612" s="66"/>
      <c r="I3612" s="66"/>
      <c r="J3612" s="31"/>
      <c r="K3612" s="31"/>
      <c r="L3612" s="47"/>
      <c r="M3612" s="32"/>
      <c r="N3612" s="33"/>
      <c r="O3612" s="34"/>
      <c r="P3612" s="34"/>
      <c r="Q3612" s="34"/>
      <c r="R3612" s="34"/>
      <c r="S3612" s="34"/>
      <c r="T3612" s="34"/>
      <c r="U3612" s="34"/>
      <c r="V3612" s="141"/>
      <c r="W3612" s="141"/>
      <c r="X3612" s="141"/>
      <c r="Y3612" s="141"/>
      <c r="Z3612" s="141"/>
      <c r="AA3612" s="141"/>
      <c r="AB3612" s="141"/>
    </row>
    <row r="3613" spans="1:28" ht="16.5" thickTop="1" thickBot="1">
      <c r="A3613" s="35">
        <v>3611</v>
      </c>
      <c r="B3613" s="28"/>
      <c r="D3613" s="19"/>
      <c r="E3613" s="23"/>
      <c r="F3613" s="23"/>
      <c r="G3613" s="65"/>
      <c r="H3613" s="65"/>
      <c r="I3613" s="65"/>
      <c r="J3613" s="24"/>
      <c r="K3613" s="24"/>
      <c r="L3613" s="46"/>
      <c r="M3613" s="25"/>
      <c r="N3613" s="26"/>
      <c r="O3613" s="27"/>
      <c r="P3613" s="27"/>
      <c r="Q3613" s="27"/>
      <c r="R3613" s="27"/>
      <c r="S3613" s="27"/>
      <c r="T3613" s="27"/>
      <c r="U3613" s="27"/>
      <c r="V3613" s="140"/>
      <c r="W3613" s="140"/>
      <c r="X3613" s="140"/>
      <c r="Y3613" s="140"/>
      <c r="Z3613" s="140"/>
      <c r="AA3613" s="140"/>
      <c r="AB3613" s="140"/>
    </row>
    <row r="3614" spans="1:28" ht="16.5" thickTop="1" thickBot="1">
      <c r="A3614" s="35">
        <v>3612</v>
      </c>
      <c r="B3614" s="28"/>
      <c r="D3614" s="19"/>
      <c r="E3614" s="30"/>
      <c r="F3614" s="30"/>
      <c r="G3614" s="66"/>
      <c r="H3614" s="66"/>
      <c r="I3614" s="66"/>
      <c r="J3614" s="31"/>
      <c r="K3614" s="31"/>
      <c r="L3614" s="47"/>
      <c r="M3614" s="32"/>
      <c r="N3614" s="33"/>
      <c r="O3614" s="34"/>
      <c r="P3614" s="34"/>
      <c r="Q3614" s="34"/>
      <c r="R3614" s="34"/>
      <c r="S3614" s="34"/>
      <c r="T3614" s="34"/>
      <c r="U3614" s="34"/>
      <c r="V3614" s="141"/>
      <c r="W3614" s="141"/>
      <c r="X3614" s="141"/>
      <c r="Y3614" s="141"/>
      <c r="Z3614" s="141"/>
      <c r="AA3614" s="141"/>
      <c r="AB3614" s="141"/>
    </row>
    <row r="3615" spans="1:28" ht="16.5" thickTop="1" thickBot="1">
      <c r="A3615" s="35">
        <v>3613</v>
      </c>
      <c r="B3615" s="28"/>
      <c r="D3615" s="19"/>
      <c r="E3615" s="23"/>
      <c r="F3615" s="23"/>
      <c r="G3615" s="66"/>
      <c r="H3615" s="65"/>
      <c r="I3615" s="65"/>
      <c r="J3615" s="24"/>
      <c r="K3615" s="24"/>
      <c r="L3615" s="47"/>
      <c r="M3615" s="32"/>
      <c r="N3615" s="26"/>
      <c r="O3615" s="34"/>
      <c r="P3615" s="34"/>
      <c r="Q3615" s="34"/>
      <c r="R3615" s="34"/>
      <c r="S3615" s="34"/>
      <c r="T3615" s="34"/>
      <c r="U3615" s="34"/>
      <c r="V3615" s="141"/>
      <c r="W3615" s="141"/>
      <c r="X3615" s="141"/>
      <c r="Y3615" s="141"/>
      <c r="Z3615" s="141"/>
      <c r="AA3615" s="141"/>
      <c r="AB3615" s="141"/>
    </row>
    <row r="3616" spans="1:28" ht="16.5" thickTop="1" thickBot="1">
      <c r="A3616" s="35">
        <v>3614</v>
      </c>
      <c r="B3616" s="28"/>
      <c r="D3616" s="19"/>
      <c r="E3616" s="30"/>
      <c r="F3616" s="30"/>
      <c r="G3616" s="66"/>
      <c r="H3616" s="66"/>
      <c r="I3616" s="66"/>
      <c r="J3616" s="31"/>
      <c r="K3616" s="31"/>
      <c r="L3616" s="47"/>
      <c r="M3616" s="32"/>
      <c r="N3616" s="33"/>
      <c r="O3616" s="34"/>
      <c r="P3616" s="34"/>
      <c r="Q3616" s="34"/>
      <c r="R3616" s="34"/>
      <c r="S3616" s="34"/>
      <c r="T3616" s="34"/>
      <c r="U3616" s="34"/>
      <c r="V3616" s="141"/>
      <c r="W3616" s="141"/>
      <c r="X3616" s="141"/>
      <c r="Y3616" s="141"/>
      <c r="Z3616" s="141"/>
      <c r="AA3616" s="141"/>
      <c r="AB3616" s="141"/>
    </row>
    <row r="3617" spans="1:28" ht="16.5" thickTop="1" thickBot="1">
      <c r="A3617" s="35">
        <v>3615</v>
      </c>
      <c r="B3617" s="28"/>
      <c r="D3617" s="19"/>
      <c r="E3617" s="23"/>
      <c r="F3617" s="23"/>
      <c r="G3617" s="66"/>
      <c r="H3617" s="65"/>
      <c r="I3617" s="65"/>
      <c r="J3617" s="24"/>
      <c r="K3617" s="24"/>
      <c r="L3617" s="47"/>
      <c r="M3617" s="32"/>
      <c r="N3617" s="26"/>
      <c r="O3617" s="34"/>
      <c r="P3617" s="34"/>
      <c r="Q3617" s="34"/>
      <c r="R3617" s="34"/>
      <c r="S3617" s="34"/>
      <c r="T3617" s="34"/>
      <c r="U3617" s="34"/>
      <c r="V3617" s="141"/>
      <c r="W3617" s="141"/>
      <c r="X3617" s="141"/>
      <c r="Y3617" s="141"/>
      <c r="Z3617" s="141"/>
      <c r="AA3617" s="141"/>
      <c r="AB3617" s="141"/>
    </row>
    <row r="3618" spans="1:28" ht="16.5" thickTop="1" thickBot="1">
      <c r="A3618" s="35">
        <v>3616</v>
      </c>
      <c r="B3618" s="28"/>
      <c r="D3618" s="19"/>
      <c r="E3618" s="30"/>
      <c r="F3618" s="30"/>
      <c r="G3618" s="66"/>
      <c r="H3618" s="66"/>
      <c r="I3618" s="66"/>
      <c r="J3618" s="31"/>
      <c r="K3618" s="31"/>
      <c r="L3618" s="47"/>
      <c r="M3618" s="32"/>
      <c r="N3618" s="33"/>
      <c r="O3618" s="34"/>
      <c r="P3618" s="34"/>
      <c r="Q3618" s="34"/>
      <c r="R3618" s="34"/>
      <c r="S3618" s="34"/>
      <c r="T3618" s="34"/>
      <c r="U3618" s="34"/>
      <c r="V3618" s="141"/>
      <c r="W3618" s="141"/>
      <c r="X3618" s="141"/>
      <c r="Y3618" s="141"/>
      <c r="Z3618" s="141"/>
      <c r="AA3618" s="141"/>
      <c r="AB3618" s="141"/>
    </row>
    <row r="3619" spans="1:28" ht="16.5" thickTop="1" thickBot="1">
      <c r="A3619" s="35">
        <v>3617</v>
      </c>
      <c r="B3619" s="28"/>
      <c r="D3619" s="19"/>
      <c r="E3619" s="23"/>
      <c r="F3619" s="23"/>
      <c r="G3619" s="65"/>
      <c r="H3619" s="65"/>
      <c r="I3619" s="65"/>
      <c r="J3619" s="24"/>
      <c r="K3619" s="24"/>
      <c r="L3619" s="47"/>
      <c r="M3619" s="32"/>
      <c r="N3619" s="26"/>
      <c r="O3619" s="27"/>
      <c r="P3619" s="27"/>
      <c r="Q3619" s="27"/>
      <c r="R3619" s="27"/>
      <c r="S3619" s="27"/>
      <c r="T3619" s="27"/>
      <c r="U3619" s="27"/>
      <c r="V3619" s="140"/>
      <c r="W3619" s="140"/>
      <c r="X3619" s="140"/>
      <c r="Y3619" s="140"/>
      <c r="Z3619" s="140"/>
      <c r="AA3619" s="140"/>
      <c r="AB3619" s="140"/>
    </row>
    <row r="3620" spans="1:28" ht="16.5" thickTop="1" thickBot="1">
      <c r="A3620" s="35">
        <v>3618</v>
      </c>
      <c r="B3620" s="28"/>
      <c r="D3620" s="19"/>
      <c r="E3620" s="30"/>
      <c r="F3620" s="30"/>
      <c r="G3620" s="66"/>
      <c r="H3620" s="66"/>
      <c r="I3620" s="66"/>
      <c r="J3620" s="31"/>
      <c r="K3620" s="31"/>
      <c r="L3620" s="47"/>
      <c r="M3620" s="32"/>
      <c r="N3620" s="33"/>
      <c r="O3620" s="34"/>
      <c r="P3620" s="34"/>
      <c r="Q3620" s="34"/>
      <c r="R3620" s="34"/>
      <c r="S3620" s="34"/>
      <c r="T3620" s="34"/>
      <c r="U3620" s="34"/>
      <c r="V3620" s="141"/>
      <c r="W3620" s="141"/>
      <c r="X3620" s="141"/>
      <c r="Y3620" s="141"/>
      <c r="Z3620" s="141"/>
      <c r="AA3620" s="141"/>
      <c r="AB3620" s="141"/>
    </row>
    <row r="3621" spans="1:28" ht="16.5" thickTop="1" thickBot="1">
      <c r="A3621" s="35">
        <v>3619</v>
      </c>
      <c r="B3621" s="28"/>
      <c r="D3621" s="19"/>
      <c r="E3621" s="23"/>
      <c r="F3621" s="23"/>
      <c r="G3621" s="65"/>
      <c r="H3621" s="65"/>
      <c r="I3621" s="65"/>
      <c r="J3621" s="24"/>
      <c r="K3621" s="24"/>
      <c r="L3621" s="46"/>
      <c r="M3621" s="25"/>
      <c r="N3621" s="26"/>
      <c r="O3621" s="27"/>
      <c r="P3621" s="27"/>
      <c r="Q3621" s="27"/>
      <c r="R3621" s="27"/>
      <c r="S3621" s="27"/>
      <c r="T3621" s="27"/>
      <c r="U3621" s="27"/>
      <c r="V3621" s="140"/>
      <c r="W3621" s="140"/>
      <c r="X3621" s="140"/>
      <c r="Y3621" s="140"/>
      <c r="Z3621" s="140"/>
      <c r="AA3621" s="140"/>
      <c r="AB3621" s="140"/>
    </row>
    <row r="3622" spans="1:28" ht="16.5" thickTop="1" thickBot="1">
      <c r="A3622" s="35">
        <v>3620</v>
      </c>
      <c r="B3622" s="28"/>
      <c r="D3622" s="19"/>
      <c r="E3622" s="30"/>
      <c r="F3622" s="30"/>
      <c r="G3622" s="66"/>
      <c r="H3622" s="66"/>
      <c r="I3622" s="66"/>
      <c r="J3622" s="31"/>
      <c r="K3622" s="31"/>
      <c r="L3622" s="47"/>
      <c r="M3622" s="32"/>
      <c r="N3622" s="33"/>
      <c r="O3622" s="34"/>
      <c r="P3622" s="34"/>
      <c r="Q3622" s="34"/>
      <c r="R3622" s="34"/>
      <c r="S3622" s="34"/>
      <c r="T3622" s="34"/>
      <c r="U3622" s="34"/>
      <c r="V3622" s="141"/>
      <c r="W3622" s="141"/>
      <c r="X3622" s="141"/>
      <c r="Y3622" s="141"/>
      <c r="Z3622" s="141"/>
      <c r="AA3622" s="141"/>
      <c r="AB3622" s="141"/>
    </row>
    <row r="3623" spans="1:28" ht="16.5" thickTop="1" thickBot="1">
      <c r="A3623" s="22">
        <v>3621</v>
      </c>
      <c r="B3623" s="28"/>
      <c r="D3623" s="19"/>
      <c r="E3623" s="30"/>
      <c r="F3623" s="30"/>
      <c r="G3623" s="66"/>
      <c r="H3623" s="66"/>
      <c r="I3623" s="66"/>
      <c r="J3623" s="31"/>
      <c r="K3623" s="31"/>
      <c r="L3623" s="47"/>
      <c r="M3623" s="32"/>
      <c r="N3623" s="33"/>
      <c r="O3623" s="34"/>
      <c r="P3623" s="34"/>
      <c r="Q3623" s="34"/>
      <c r="R3623" s="34"/>
      <c r="S3623" s="34"/>
      <c r="T3623" s="34"/>
      <c r="U3623" s="34"/>
      <c r="V3623" s="141"/>
      <c r="W3623" s="141"/>
      <c r="X3623" s="141"/>
      <c r="Y3623" s="141"/>
      <c r="Z3623" s="141"/>
      <c r="AA3623" s="141"/>
      <c r="AB3623" s="141"/>
    </row>
    <row r="3624" spans="1:28" ht="16.5" thickTop="1" thickBot="1">
      <c r="A3624" s="29">
        <v>3622</v>
      </c>
      <c r="B3624" s="28"/>
      <c r="D3624" s="19"/>
      <c r="E3624" s="30"/>
      <c r="F3624" s="30"/>
      <c r="G3624" s="66"/>
      <c r="H3624" s="66"/>
      <c r="I3624" s="66"/>
      <c r="J3624" s="31"/>
      <c r="K3624" s="31"/>
      <c r="L3624" s="47"/>
      <c r="M3624" s="32"/>
      <c r="N3624" s="33"/>
      <c r="O3624" s="34"/>
      <c r="P3624" s="34"/>
      <c r="Q3624" s="34"/>
      <c r="R3624" s="34"/>
      <c r="S3624" s="34"/>
      <c r="T3624" s="34"/>
      <c r="U3624" s="34"/>
      <c r="V3624" s="141"/>
      <c r="W3624" s="141"/>
      <c r="X3624" s="141"/>
      <c r="Y3624" s="141"/>
      <c r="Z3624" s="141"/>
      <c r="AA3624" s="141"/>
      <c r="AB3624" s="141"/>
    </row>
    <row r="3625" spans="1:28" ht="16.5" thickTop="1" thickBot="1">
      <c r="A3625" s="29">
        <v>3623</v>
      </c>
      <c r="B3625" s="28"/>
      <c r="D3625" s="19"/>
      <c r="E3625" s="30"/>
      <c r="F3625" s="30"/>
      <c r="G3625" s="66"/>
      <c r="H3625" s="66"/>
      <c r="I3625" s="66"/>
      <c r="J3625" s="31"/>
      <c r="K3625" s="31"/>
      <c r="L3625" s="47"/>
      <c r="M3625" s="32"/>
      <c r="N3625" s="33"/>
      <c r="O3625" s="34"/>
      <c r="P3625" s="34"/>
      <c r="Q3625" s="34"/>
      <c r="R3625" s="34"/>
      <c r="S3625" s="34"/>
      <c r="T3625" s="34"/>
      <c r="U3625" s="34"/>
      <c r="V3625" s="141"/>
      <c r="W3625" s="141"/>
      <c r="X3625" s="141"/>
      <c r="Y3625" s="141"/>
      <c r="Z3625" s="141"/>
      <c r="AA3625" s="141"/>
      <c r="AB3625" s="141"/>
    </row>
    <row r="3626" spans="1:28" ht="16.5" thickTop="1" thickBot="1">
      <c r="A3626" s="29">
        <v>3624</v>
      </c>
      <c r="B3626" s="28"/>
      <c r="D3626" s="19"/>
      <c r="E3626" s="30"/>
      <c r="F3626" s="30"/>
      <c r="G3626" s="66"/>
      <c r="H3626" s="66"/>
      <c r="I3626" s="66"/>
      <c r="J3626" s="31"/>
      <c r="K3626" s="31"/>
      <c r="L3626" s="47"/>
      <c r="M3626" s="32"/>
      <c r="N3626" s="33"/>
      <c r="O3626" s="34"/>
      <c r="P3626" s="34"/>
      <c r="Q3626" s="34"/>
      <c r="R3626" s="34"/>
      <c r="S3626" s="34"/>
      <c r="T3626" s="34"/>
      <c r="U3626" s="34"/>
      <c r="V3626" s="141"/>
      <c r="W3626" s="141"/>
      <c r="X3626" s="141"/>
      <c r="Y3626" s="141"/>
      <c r="Z3626" s="141"/>
      <c r="AA3626" s="141"/>
      <c r="AB3626" s="141"/>
    </row>
    <row r="3627" spans="1:28" ht="16.5" thickTop="1" thickBot="1">
      <c r="A3627" s="29">
        <v>3625</v>
      </c>
      <c r="B3627" s="28"/>
      <c r="D3627" s="19"/>
      <c r="E3627" s="23"/>
      <c r="F3627" s="23"/>
      <c r="G3627" s="65"/>
      <c r="H3627" s="65"/>
      <c r="I3627" s="65"/>
      <c r="J3627" s="24"/>
      <c r="K3627" s="24"/>
      <c r="L3627" s="46"/>
      <c r="M3627" s="25"/>
      <c r="N3627" s="26"/>
      <c r="O3627" s="27"/>
      <c r="P3627" s="27"/>
      <c r="Q3627" s="27"/>
      <c r="R3627" s="27"/>
      <c r="S3627" s="27"/>
      <c r="T3627" s="27"/>
      <c r="U3627" s="27"/>
      <c r="V3627" s="140"/>
      <c r="W3627" s="140"/>
      <c r="X3627" s="140"/>
      <c r="Y3627" s="140"/>
      <c r="Z3627" s="140"/>
      <c r="AA3627" s="140"/>
      <c r="AB3627" s="140"/>
    </row>
    <row r="3628" spans="1:28" ht="16.5" thickTop="1" thickBot="1">
      <c r="A3628" s="29">
        <v>3626</v>
      </c>
      <c r="B3628" s="28"/>
      <c r="D3628" s="19"/>
      <c r="E3628" s="30"/>
      <c r="F3628" s="30"/>
      <c r="G3628" s="66"/>
      <c r="H3628" s="66"/>
      <c r="I3628" s="66"/>
      <c r="J3628" s="31"/>
      <c r="K3628" s="31"/>
      <c r="L3628" s="47"/>
      <c r="M3628" s="32"/>
      <c r="N3628" s="33"/>
      <c r="O3628" s="34"/>
      <c r="P3628" s="34"/>
      <c r="Q3628" s="34"/>
      <c r="R3628" s="34"/>
      <c r="S3628" s="34"/>
      <c r="T3628" s="34"/>
      <c r="U3628" s="34"/>
      <c r="V3628" s="141"/>
      <c r="W3628" s="141"/>
      <c r="X3628" s="141"/>
      <c r="Y3628" s="141"/>
      <c r="Z3628" s="141"/>
      <c r="AA3628" s="141"/>
      <c r="AB3628" s="141"/>
    </row>
    <row r="3629" spans="1:28" ht="16.5" thickTop="1" thickBot="1">
      <c r="A3629" s="29">
        <v>3627</v>
      </c>
      <c r="B3629" s="28"/>
      <c r="D3629" s="19"/>
      <c r="E3629" s="30"/>
      <c r="F3629" s="30"/>
      <c r="G3629" s="66"/>
      <c r="H3629" s="66"/>
      <c r="I3629" s="66"/>
      <c r="J3629" s="31"/>
      <c r="K3629" s="31"/>
      <c r="L3629" s="47"/>
      <c r="M3629" s="32"/>
      <c r="N3629" s="33"/>
      <c r="O3629" s="34"/>
      <c r="P3629" s="34"/>
      <c r="Q3629" s="34"/>
      <c r="R3629" s="34"/>
      <c r="S3629" s="34"/>
      <c r="T3629" s="34"/>
      <c r="U3629" s="34"/>
      <c r="V3629" s="141"/>
      <c r="W3629" s="141"/>
      <c r="X3629" s="141"/>
      <c r="Y3629" s="141"/>
      <c r="Z3629" s="141"/>
      <c r="AA3629" s="141"/>
      <c r="AB3629" s="141"/>
    </row>
    <row r="3630" spans="1:28" ht="16.5" thickTop="1" thickBot="1">
      <c r="A3630" s="29">
        <v>3628</v>
      </c>
      <c r="B3630" s="28"/>
      <c r="D3630" s="19"/>
      <c r="E3630" s="30"/>
      <c r="F3630" s="30"/>
      <c r="G3630" s="66"/>
      <c r="H3630" s="66"/>
      <c r="I3630" s="66"/>
      <c r="J3630" s="31"/>
      <c r="K3630" s="31"/>
      <c r="L3630" s="47"/>
      <c r="M3630" s="32"/>
      <c r="N3630" s="33"/>
      <c r="O3630" s="34"/>
      <c r="P3630" s="34"/>
      <c r="Q3630" s="34"/>
      <c r="R3630" s="34"/>
      <c r="S3630" s="34"/>
      <c r="T3630" s="34"/>
      <c r="U3630" s="34"/>
      <c r="V3630" s="141"/>
      <c r="W3630" s="141"/>
      <c r="X3630" s="141"/>
      <c r="Y3630" s="141"/>
      <c r="Z3630" s="141"/>
      <c r="AA3630" s="141"/>
      <c r="AB3630" s="141"/>
    </row>
    <row r="3631" spans="1:28" ht="16.5" thickTop="1" thickBot="1">
      <c r="A3631" s="29">
        <v>3629</v>
      </c>
      <c r="B3631" s="28"/>
      <c r="D3631" s="19"/>
      <c r="E3631" s="30"/>
      <c r="F3631" s="30"/>
      <c r="G3631" s="66"/>
      <c r="H3631" s="66"/>
      <c r="I3631" s="66"/>
      <c r="J3631" s="31"/>
      <c r="K3631" s="31"/>
      <c r="L3631" s="47"/>
      <c r="M3631" s="32"/>
      <c r="N3631" s="33"/>
      <c r="O3631" s="34"/>
      <c r="P3631" s="34"/>
      <c r="Q3631" s="34"/>
      <c r="R3631" s="34"/>
      <c r="S3631" s="34"/>
      <c r="T3631" s="34"/>
      <c r="U3631" s="34"/>
      <c r="V3631" s="141"/>
      <c r="W3631" s="141"/>
      <c r="X3631" s="141"/>
      <c r="Y3631" s="141"/>
      <c r="Z3631" s="141"/>
      <c r="AA3631" s="141"/>
      <c r="AB3631" s="141"/>
    </row>
    <row r="3632" spans="1:28" ht="16.5" thickTop="1" thickBot="1">
      <c r="A3632" s="29">
        <v>3630</v>
      </c>
      <c r="B3632" s="28"/>
      <c r="D3632" s="19"/>
      <c r="E3632" s="30"/>
      <c r="F3632" s="30"/>
      <c r="G3632" s="66"/>
      <c r="H3632" s="66"/>
      <c r="I3632" s="66"/>
      <c r="J3632" s="31"/>
      <c r="K3632" s="31"/>
      <c r="L3632" s="47"/>
      <c r="M3632" s="32"/>
      <c r="N3632" s="33"/>
      <c r="O3632" s="34"/>
      <c r="P3632" s="34"/>
      <c r="Q3632" s="34"/>
      <c r="R3632" s="34"/>
      <c r="S3632" s="34"/>
      <c r="T3632" s="34"/>
      <c r="U3632" s="34"/>
      <c r="V3632" s="141"/>
      <c r="W3632" s="141"/>
      <c r="X3632" s="141"/>
      <c r="Y3632" s="141"/>
      <c r="Z3632" s="141"/>
      <c r="AA3632" s="141"/>
      <c r="AB3632" s="141"/>
    </row>
    <row r="3633" spans="1:28" ht="16.5" thickTop="1" thickBot="1">
      <c r="A3633" s="35">
        <v>3631</v>
      </c>
      <c r="B3633" s="28"/>
      <c r="D3633" s="19"/>
      <c r="E3633" s="23"/>
      <c r="F3633" s="23"/>
      <c r="G3633" s="65"/>
      <c r="H3633" s="65"/>
      <c r="I3633" s="65"/>
      <c r="J3633" s="24"/>
      <c r="K3633" s="24"/>
      <c r="L3633" s="46"/>
      <c r="M3633" s="25"/>
      <c r="N3633" s="26"/>
      <c r="O3633" s="27"/>
      <c r="P3633" s="27"/>
      <c r="Q3633" s="27"/>
      <c r="R3633" s="27"/>
      <c r="S3633" s="27"/>
      <c r="T3633" s="27"/>
      <c r="U3633" s="27"/>
      <c r="V3633" s="140"/>
      <c r="W3633" s="140"/>
      <c r="X3633" s="140"/>
      <c r="Y3633" s="140"/>
      <c r="Z3633" s="140"/>
      <c r="AA3633" s="140"/>
      <c r="AB3633" s="140"/>
    </row>
    <row r="3634" spans="1:28" ht="16.5" thickTop="1" thickBot="1">
      <c r="A3634" s="35">
        <v>3632</v>
      </c>
      <c r="B3634" s="28"/>
      <c r="D3634" s="19"/>
      <c r="E3634" s="30"/>
      <c r="F3634" s="30"/>
      <c r="G3634" s="66"/>
      <c r="H3634" s="66"/>
      <c r="I3634" s="66"/>
      <c r="J3634" s="31"/>
      <c r="K3634" s="31"/>
      <c r="L3634" s="47"/>
      <c r="M3634" s="32"/>
      <c r="N3634" s="33"/>
      <c r="O3634" s="34"/>
      <c r="P3634" s="34"/>
      <c r="Q3634" s="34"/>
      <c r="R3634" s="34"/>
      <c r="S3634" s="34"/>
      <c r="T3634" s="34"/>
      <c r="U3634" s="34"/>
      <c r="V3634" s="141"/>
      <c r="W3634" s="141"/>
      <c r="X3634" s="141"/>
      <c r="Y3634" s="141"/>
      <c r="Z3634" s="141"/>
      <c r="AA3634" s="141"/>
      <c r="AB3634" s="141"/>
    </row>
    <row r="3635" spans="1:28" ht="16.5" thickTop="1" thickBot="1">
      <c r="A3635" s="35">
        <v>3633</v>
      </c>
      <c r="B3635" s="28"/>
      <c r="D3635" s="19"/>
      <c r="E3635" s="23"/>
      <c r="F3635" s="23"/>
      <c r="G3635" s="66"/>
      <c r="H3635" s="65"/>
      <c r="I3635" s="65"/>
      <c r="J3635" s="24"/>
      <c r="K3635" s="24"/>
      <c r="L3635" s="47"/>
      <c r="M3635" s="32"/>
      <c r="N3635" s="26"/>
      <c r="O3635" s="34"/>
      <c r="P3635" s="34"/>
      <c r="Q3635" s="34"/>
      <c r="R3635" s="34"/>
      <c r="S3635" s="34"/>
      <c r="T3635" s="34"/>
      <c r="U3635" s="34"/>
      <c r="V3635" s="141"/>
      <c r="W3635" s="141"/>
      <c r="X3635" s="141"/>
      <c r="Y3635" s="141"/>
      <c r="Z3635" s="141"/>
      <c r="AA3635" s="141"/>
      <c r="AB3635" s="141"/>
    </row>
    <row r="3636" spans="1:28" ht="16.5" thickTop="1" thickBot="1">
      <c r="A3636" s="35">
        <v>3634</v>
      </c>
      <c r="B3636" s="28"/>
      <c r="D3636" s="19"/>
      <c r="E3636" s="30"/>
      <c r="F3636" s="30"/>
      <c r="G3636" s="66"/>
      <c r="H3636" s="66"/>
      <c r="I3636" s="66"/>
      <c r="J3636" s="31"/>
      <c r="K3636" s="31"/>
      <c r="L3636" s="47"/>
      <c r="M3636" s="32"/>
      <c r="N3636" s="33"/>
      <c r="O3636" s="34"/>
      <c r="P3636" s="34"/>
      <c r="Q3636" s="34"/>
      <c r="R3636" s="34"/>
      <c r="S3636" s="34"/>
      <c r="T3636" s="34"/>
      <c r="U3636" s="34"/>
      <c r="V3636" s="141"/>
      <c r="W3636" s="141"/>
      <c r="X3636" s="141"/>
      <c r="Y3636" s="141"/>
      <c r="Z3636" s="141"/>
      <c r="AA3636" s="141"/>
      <c r="AB3636" s="141"/>
    </row>
    <row r="3637" spans="1:28" ht="16.5" thickTop="1" thickBot="1">
      <c r="A3637" s="35">
        <v>3635</v>
      </c>
      <c r="B3637" s="28"/>
      <c r="D3637" s="19"/>
      <c r="E3637" s="23"/>
      <c r="F3637" s="23"/>
      <c r="G3637" s="66"/>
      <c r="H3637" s="65"/>
      <c r="I3637" s="65"/>
      <c r="J3637" s="24"/>
      <c r="K3637" s="24"/>
      <c r="L3637" s="47"/>
      <c r="M3637" s="32"/>
      <c r="N3637" s="26"/>
      <c r="O3637" s="34"/>
      <c r="P3637" s="34"/>
      <c r="Q3637" s="34"/>
      <c r="R3637" s="34"/>
      <c r="S3637" s="34"/>
      <c r="T3637" s="34"/>
      <c r="U3637" s="34"/>
      <c r="V3637" s="141"/>
      <c r="W3637" s="141"/>
      <c r="X3637" s="141"/>
      <c r="Y3637" s="141"/>
      <c r="Z3637" s="141"/>
      <c r="AA3637" s="141"/>
      <c r="AB3637" s="141"/>
    </row>
    <row r="3638" spans="1:28" ht="16.5" thickTop="1" thickBot="1">
      <c r="A3638" s="35">
        <v>3636</v>
      </c>
      <c r="B3638" s="28"/>
      <c r="D3638" s="19"/>
      <c r="E3638" s="30"/>
      <c r="F3638" s="30"/>
      <c r="G3638" s="66"/>
      <c r="H3638" s="66"/>
      <c r="I3638" s="66"/>
      <c r="J3638" s="31"/>
      <c r="K3638" s="31"/>
      <c r="L3638" s="47"/>
      <c r="M3638" s="32"/>
      <c r="N3638" s="33"/>
      <c r="O3638" s="34"/>
      <c r="P3638" s="34"/>
      <c r="Q3638" s="34"/>
      <c r="R3638" s="34"/>
      <c r="S3638" s="34"/>
      <c r="T3638" s="34"/>
      <c r="U3638" s="34"/>
      <c r="V3638" s="141"/>
      <c r="W3638" s="141"/>
      <c r="X3638" s="141"/>
      <c r="Y3638" s="141"/>
      <c r="Z3638" s="141"/>
      <c r="AA3638" s="141"/>
      <c r="AB3638" s="141"/>
    </row>
    <row r="3639" spans="1:28" ht="16.5" thickTop="1" thickBot="1">
      <c r="A3639" s="35">
        <v>3637</v>
      </c>
      <c r="B3639" s="28"/>
      <c r="D3639" s="19"/>
      <c r="E3639" s="23"/>
      <c r="F3639" s="23"/>
      <c r="G3639" s="65"/>
      <c r="H3639" s="65"/>
      <c r="I3639" s="65"/>
      <c r="J3639" s="24"/>
      <c r="K3639" s="24"/>
      <c r="L3639" s="47"/>
      <c r="M3639" s="32"/>
      <c r="N3639" s="26"/>
      <c r="O3639" s="27"/>
      <c r="P3639" s="27"/>
      <c r="Q3639" s="27"/>
      <c r="R3639" s="27"/>
      <c r="S3639" s="27"/>
      <c r="T3639" s="27"/>
      <c r="U3639" s="27"/>
      <c r="V3639" s="140"/>
      <c r="W3639" s="140"/>
      <c r="X3639" s="140"/>
      <c r="Y3639" s="140"/>
      <c r="Z3639" s="140"/>
      <c r="AA3639" s="140"/>
      <c r="AB3639" s="140"/>
    </row>
    <row r="3640" spans="1:28" ht="16.5" thickTop="1" thickBot="1">
      <c r="A3640" s="35">
        <v>3638</v>
      </c>
      <c r="B3640" s="28"/>
      <c r="D3640" s="19"/>
      <c r="E3640" s="30"/>
      <c r="F3640" s="30"/>
      <c r="G3640" s="66"/>
      <c r="H3640" s="66"/>
      <c r="I3640" s="66"/>
      <c r="J3640" s="31"/>
      <c r="K3640" s="31"/>
      <c r="L3640" s="47"/>
      <c r="M3640" s="32"/>
      <c r="N3640" s="33"/>
      <c r="O3640" s="34"/>
      <c r="P3640" s="34"/>
      <c r="Q3640" s="34"/>
      <c r="R3640" s="34"/>
      <c r="S3640" s="34"/>
      <c r="T3640" s="34"/>
      <c r="U3640" s="34"/>
      <c r="V3640" s="141"/>
      <c r="W3640" s="141"/>
      <c r="X3640" s="141"/>
      <c r="Y3640" s="141"/>
      <c r="Z3640" s="141"/>
      <c r="AA3640" s="141"/>
      <c r="AB3640" s="141"/>
    </row>
    <row r="3641" spans="1:28" ht="16.5" thickTop="1" thickBot="1">
      <c r="A3641" s="35">
        <v>3639</v>
      </c>
      <c r="B3641" s="28"/>
      <c r="D3641" s="19"/>
      <c r="E3641" s="23"/>
      <c r="F3641" s="23"/>
      <c r="G3641" s="65"/>
      <c r="H3641" s="65"/>
      <c r="I3641" s="65"/>
      <c r="J3641" s="24"/>
      <c r="K3641" s="24"/>
      <c r="L3641" s="46"/>
      <c r="M3641" s="25"/>
      <c r="N3641" s="26"/>
      <c r="O3641" s="27"/>
      <c r="P3641" s="27"/>
      <c r="Q3641" s="27"/>
      <c r="R3641" s="27"/>
      <c r="S3641" s="27"/>
      <c r="T3641" s="27"/>
      <c r="U3641" s="27"/>
      <c r="V3641" s="140"/>
      <c r="W3641" s="140"/>
      <c r="X3641" s="140"/>
      <c r="Y3641" s="140"/>
      <c r="Z3641" s="140"/>
      <c r="AA3641" s="140"/>
      <c r="AB3641" s="140"/>
    </row>
    <row r="3642" spans="1:28" ht="16.5" thickTop="1" thickBot="1">
      <c r="A3642" s="35">
        <v>3640</v>
      </c>
      <c r="B3642" s="28"/>
      <c r="D3642" s="19"/>
      <c r="E3642" s="30"/>
      <c r="F3642" s="30"/>
      <c r="G3642" s="66"/>
      <c r="H3642" s="66"/>
      <c r="I3642" s="66"/>
      <c r="J3642" s="31"/>
      <c r="K3642" s="31"/>
      <c r="L3642" s="47"/>
      <c r="M3642" s="32"/>
      <c r="N3642" s="33"/>
      <c r="O3642" s="34"/>
      <c r="P3642" s="34"/>
      <c r="Q3642" s="34"/>
      <c r="R3642" s="34"/>
      <c r="S3642" s="34"/>
      <c r="T3642" s="34"/>
      <c r="U3642" s="34"/>
      <c r="V3642" s="141"/>
      <c r="W3642" s="141"/>
      <c r="X3642" s="141"/>
      <c r="Y3642" s="141"/>
      <c r="Z3642" s="141"/>
      <c r="AA3642" s="141"/>
      <c r="AB3642" s="141"/>
    </row>
    <row r="3643" spans="1:28" ht="16.5" thickTop="1" thickBot="1">
      <c r="A3643" s="22">
        <v>3641</v>
      </c>
      <c r="B3643" s="28"/>
      <c r="D3643" s="19"/>
      <c r="E3643" s="30"/>
      <c r="F3643" s="30"/>
      <c r="G3643" s="66"/>
      <c r="H3643" s="66"/>
      <c r="I3643" s="66"/>
      <c r="J3643" s="31"/>
      <c r="K3643" s="31"/>
      <c r="L3643" s="47"/>
      <c r="M3643" s="32"/>
      <c r="N3643" s="33"/>
      <c r="O3643" s="34"/>
      <c r="P3643" s="34"/>
      <c r="Q3643" s="34"/>
      <c r="R3643" s="34"/>
      <c r="S3643" s="34"/>
      <c r="T3643" s="34"/>
      <c r="U3643" s="34"/>
      <c r="V3643" s="141"/>
      <c r="W3643" s="141"/>
      <c r="X3643" s="141"/>
      <c r="Y3643" s="141"/>
      <c r="Z3643" s="141"/>
      <c r="AA3643" s="141"/>
      <c r="AB3643" s="141"/>
    </row>
    <row r="3644" spans="1:28" ht="16.5" thickTop="1" thickBot="1">
      <c r="A3644" s="29">
        <v>3642</v>
      </c>
      <c r="B3644" s="28"/>
      <c r="D3644" s="19"/>
      <c r="E3644" s="30"/>
      <c r="F3644" s="30"/>
      <c r="G3644" s="66"/>
      <c r="H3644" s="66"/>
      <c r="I3644" s="66"/>
      <c r="J3644" s="31"/>
      <c r="K3644" s="31"/>
      <c r="L3644" s="47"/>
      <c r="M3644" s="32"/>
      <c r="N3644" s="33"/>
      <c r="O3644" s="34"/>
      <c r="P3644" s="34"/>
      <c r="Q3644" s="34"/>
      <c r="R3644" s="34"/>
      <c r="S3644" s="34"/>
      <c r="T3644" s="34"/>
      <c r="U3644" s="34"/>
      <c r="V3644" s="141"/>
      <c r="W3644" s="141"/>
      <c r="X3644" s="141"/>
      <c r="Y3644" s="141"/>
      <c r="Z3644" s="141"/>
      <c r="AA3644" s="141"/>
      <c r="AB3644" s="141"/>
    </row>
    <row r="3645" spans="1:28" ht="16.5" thickTop="1" thickBot="1">
      <c r="A3645" s="29">
        <v>3643</v>
      </c>
      <c r="B3645" s="28"/>
      <c r="D3645" s="19"/>
      <c r="E3645" s="30"/>
      <c r="F3645" s="30"/>
      <c r="G3645" s="66"/>
      <c r="H3645" s="66"/>
      <c r="I3645" s="66"/>
      <c r="J3645" s="31"/>
      <c r="K3645" s="31"/>
      <c r="L3645" s="47"/>
      <c r="M3645" s="32"/>
      <c r="N3645" s="33"/>
      <c r="O3645" s="34"/>
      <c r="P3645" s="34"/>
      <c r="Q3645" s="34"/>
      <c r="R3645" s="34"/>
      <c r="S3645" s="34"/>
      <c r="T3645" s="34"/>
      <c r="U3645" s="34"/>
      <c r="V3645" s="141"/>
      <c r="W3645" s="141"/>
      <c r="X3645" s="141"/>
      <c r="Y3645" s="141"/>
      <c r="Z3645" s="141"/>
      <c r="AA3645" s="141"/>
      <c r="AB3645" s="141"/>
    </row>
    <row r="3646" spans="1:28" ht="16.5" thickTop="1" thickBot="1">
      <c r="A3646" s="29">
        <v>3644</v>
      </c>
      <c r="B3646" s="28"/>
      <c r="D3646" s="19"/>
      <c r="E3646" s="30"/>
      <c r="F3646" s="30"/>
      <c r="G3646" s="66"/>
      <c r="H3646" s="66"/>
      <c r="I3646" s="66"/>
      <c r="J3646" s="31"/>
      <c r="K3646" s="31"/>
      <c r="L3646" s="47"/>
      <c r="M3646" s="32"/>
      <c r="N3646" s="33"/>
      <c r="O3646" s="34"/>
      <c r="P3646" s="34"/>
      <c r="Q3646" s="34"/>
      <c r="R3646" s="34"/>
      <c r="S3646" s="34"/>
      <c r="T3646" s="34"/>
      <c r="U3646" s="34"/>
      <c r="V3646" s="141"/>
      <c r="W3646" s="141"/>
      <c r="X3646" s="141"/>
      <c r="Y3646" s="141"/>
      <c r="Z3646" s="141"/>
      <c r="AA3646" s="141"/>
      <c r="AB3646" s="141"/>
    </row>
    <row r="3647" spans="1:28" ht="16.5" thickTop="1" thickBot="1">
      <c r="A3647" s="29">
        <v>3645</v>
      </c>
      <c r="B3647" s="28"/>
      <c r="D3647" s="19"/>
      <c r="E3647" s="23"/>
      <c r="F3647" s="23"/>
      <c r="G3647" s="65"/>
      <c r="H3647" s="65"/>
      <c r="I3647" s="65"/>
      <c r="J3647" s="24"/>
      <c r="K3647" s="24"/>
      <c r="L3647" s="46"/>
      <c r="M3647" s="25"/>
      <c r="N3647" s="26"/>
      <c r="O3647" s="27"/>
      <c r="P3647" s="27"/>
      <c r="Q3647" s="27"/>
      <c r="R3647" s="27"/>
      <c r="S3647" s="27"/>
      <c r="T3647" s="27"/>
      <c r="U3647" s="27"/>
      <c r="V3647" s="140"/>
      <c r="W3647" s="140"/>
      <c r="X3647" s="140"/>
      <c r="Y3647" s="140"/>
      <c r="Z3647" s="140"/>
      <c r="AA3647" s="140"/>
      <c r="AB3647" s="140"/>
    </row>
    <row r="3648" spans="1:28" ht="16.5" thickTop="1" thickBot="1">
      <c r="A3648" s="29">
        <v>3646</v>
      </c>
      <c r="B3648" s="28"/>
      <c r="D3648" s="19"/>
      <c r="E3648" s="30"/>
      <c r="F3648" s="30"/>
      <c r="G3648" s="66"/>
      <c r="H3648" s="66"/>
      <c r="I3648" s="66"/>
      <c r="J3648" s="31"/>
      <c r="K3648" s="31"/>
      <c r="L3648" s="47"/>
      <c r="M3648" s="32"/>
      <c r="N3648" s="33"/>
      <c r="O3648" s="34"/>
      <c r="P3648" s="34"/>
      <c r="Q3648" s="34"/>
      <c r="R3648" s="34"/>
      <c r="S3648" s="34"/>
      <c r="T3648" s="34"/>
      <c r="U3648" s="34"/>
      <c r="V3648" s="141"/>
      <c r="W3648" s="141"/>
      <c r="X3648" s="141"/>
      <c r="Y3648" s="141"/>
      <c r="Z3648" s="141"/>
      <c r="AA3648" s="141"/>
      <c r="AB3648" s="141"/>
    </row>
    <row r="3649" spans="1:28" ht="16.5" thickTop="1" thickBot="1">
      <c r="A3649" s="29">
        <v>3647</v>
      </c>
      <c r="B3649" s="28"/>
      <c r="D3649" s="19"/>
      <c r="E3649" s="30"/>
      <c r="F3649" s="30"/>
      <c r="G3649" s="66"/>
      <c r="H3649" s="66"/>
      <c r="I3649" s="66"/>
      <c r="J3649" s="31"/>
      <c r="K3649" s="31"/>
      <c r="L3649" s="47"/>
      <c r="M3649" s="32"/>
      <c r="N3649" s="33"/>
      <c r="O3649" s="34"/>
      <c r="P3649" s="34"/>
      <c r="Q3649" s="34"/>
      <c r="R3649" s="34"/>
      <c r="S3649" s="34"/>
      <c r="T3649" s="34"/>
      <c r="U3649" s="34"/>
      <c r="V3649" s="141"/>
      <c r="W3649" s="141"/>
      <c r="X3649" s="141"/>
      <c r="Y3649" s="141"/>
      <c r="Z3649" s="141"/>
      <c r="AA3649" s="141"/>
      <c r="AB3649" s="141"/>
    </row>
    <row r="3650" spans="1:28" ht="16.5" thickTop="1" thickBot="1">
      <c r="A3650" s="29">
        <v>3648</v>
      </c>
      <c r="B3650" s="28"/>
      <c r="D3650" s="19"/>
      <c r="E3650" s="30"/>
      <c r="F3650" s="30"/>
      <c r="G3650" s="66"/>
      <c r="H3650" s="66"/>
      <c r="I3650" s="66"/>
      <c r="J3650" s="31"/>
      <c r="K3650" s="31"/>
      <c r="L3650" s="47"/>
      <c r="M3650" s="32"/>
      <c r="N3650" s="33"/>
      <c r="O3650" s="34"/>
      <c r="P3650" s="34"/>
      <c r="Q3650" s="34"/>
      <c r="R3650" s="34"/>
      <c r="S3650" s="34"/>
      <c r="T3650" s="34"/>
      <c r="U3650" s="34"/>
      <c r="V3650" s="141"/>
      <c r="W3650" s="141"/>
      <c r="X3650" s="141"/>
      <c r="Y3650" s="141"/>
      <c r="Z3650" s="141"/>
      <c r="AA3650" s="141"/>
      <c r="AB3650" s="141"/>
    </row>
    <row r="3651" spans="1:28" ht="16.5" thickTop="1" thickBot="1">
      <c r="A3651" s="29">
        <v>3649</v>
      </c>
      <c r="B3651" s="28"/>
      <c r="D3651" s="19"/>
      <c r="E3651" s="30"/>
      <c r="F3651" s="30"/>
      <c r="G3651" s="66"/>
      <c r="H3651" s="66"/>
      <c r="I3651" s="66"/>
      <c r="J3651" s="31"/>
      <c r="K3651" s="31"/>
      <c r="L3651" s="47"/>
      <c r="M3651" s="32"/>
      <c r="N3651" s="33"/>
      <c r="O3651" s="34"/>
      <c r="P3651" s="34"/>
      <c r="Q3651" s="34"/>
      <c r="R3651" s="34"/>
      <c r="S3651" s="34"/>
      <c r="T3651" s="34"/>
      <c r="U3651" s="34"/>
      <c r="V3651" s="141"/>
      <c r="W3651" s="141"/>
      <c r="X3651" s="141"/>
      <c r="Y3651" s="141"/>
      <c r="Z3651" s="141"/>
      <c r="AA3651" s="141"/>
      <c r="AB3651" s="141"/>
    </row>
    <row r="3652" spans="1:28" ht="16.5" thickTop="1" thickBot="1">
      <c r="A3652" s="29">
        <v>3650</v>
      </c>
      <c r="B3652" s="28"/>
      <c r="D3652" s="19"/>
      <c r="E3652" s="30"/>
      <c r="F3652" s="30"/>
      <c r="G3652" s="66"/>
      <c r="H3652" s="66"/>
      <c r="I3652" s="66"/>
      <c r="J3652" s="31"/>
      <c r="K3652" s="31"/>
      <c r="L3652" s="47"/>
      <c r="M3652" s="32"/>
      <c r="N3652" s="33"/>
      <c r="O3652" s="34"/>
      <c r="P3652" s="34"/>
      <c r="Q3652" s="34"/>
      <c r="R3652" s="34"/>
      <c r="S3652" s="34"/>
      <c r="T3652" s="34"/>
      <c r="U3652" s="34"/>
      <c r="V3652" s="141"/>
      <c r="W3652" s="141"/>
      <c r="X3652" s="141"/>
      <c r="Y3652" s="141"/>
      <c r="Z3652" s="141"/>
      <c r="AA3652" s="141"/>
      <c r="AB3652" s="141"/>
    </row>
    <row r="3653" spans="1:28" ht="16.5" thickTop="1" thickBot="1">
      <c r="A3653" s="35">
        <v>3651</v>
      </c>
      <c r="B3653" s="28"/>
      <c r="D3653" s="19"/>
      <c r="E3653" s="23"/>
      <c r="F3653" s="23"/>
      <c r="G3653" s="65"/>
      <c r="H3653" s="65"/>
      <c r="I3653" s="65"/>
      <c r="J3653" s="24"/>
      <c r="K3653" s="24"/>
      <c r="L3653" s="46"/>
      <c r="M3653" s="25"/>
      <c r="N3653" s="26"/>
      <c r="O3653" s="27"/>
      <c r="P3653" s="27"/>
      <c r="Q3653" s="27"/>
      <c r="R3653" s="27"/>
      <c r="S3653" s="27"/>
      <c r="T3653" s="27"/>
      <c r="U3653" s="27"/>
      <c r="V3653" s="140"/>
      <c r="W3653" s="140"/>
      <c r="X3653" s="140"/>
      <c r="Y3653" s="140"/>
      <c r="Z3653" s="140"/>
      <c r="AA3653" s="140"/>
      <c r="AB3653" s="140"/>
    </row>
    <row r="3654" spans="1:28" ht="16.5" thickTop="1" thickBot="1">
      <c r="A3654" s="35">
        <v>3652</v>
      </c>
      <c r="B3654" s="28"/>
      <c r="D3654" s="19"/>
      <c r="E3654" s="30"/>
      <c r="F3654" s="30"/>
      <c r="G3654" s="66"/>
      <c r="H3654" s="66"/>
      <c r="I3654" s="66"/>
      <c r="J3654" s="31"/>
      <c r="K3654" s="31"/>
      <c r="L3654" s="47"/>
      <c r="M3654" s="32"/>
      <c r="N3654" s="33"/>
      <c r="O3654" s="34"/>
      <c r="P3654" s="34"/>
      <c r="Q3654" s="34"/>
      <c r="R3654" s="34"/>
      <c r="S3654" s="34"/>
      <c r="T3654" s="34"/>
      <c r="U3654" s="34"/>
      <c r="V3654" s="141"/>
      <c r="W3654" s="141"/>
      <c r="X3654" s="141"/>
      <c r="Y3654" s="141"/>
      <c r="Z3654" s="141"/>
      <c r="AA3654" s="141"/>
      <c r="AB3654" s="141"/>
    </row>
    <row r="3655" spans="1:28" ht="16.5" thickTop="1" thickBot="1">
      <c r="A3655" s="35">
        <v>3653</v>
      </c>
      <c r="B3655" s="28"/>
      <c r="D3655" s="19"/>
      <c r="E3655" s="23"/>
      <c r="F3655" s="23"/>
      <c r="G3655" s="66"/>
      <c r="H3655" s="65"/>
      <c r="I3655" s="65"/>
      <c r="J3655" s="24"/>
      <c r="K3655" s="24"/>
      <c r="L3655" s="47"/>
      <c r="M3655" s="32"/>
      <c r="N3655" s="26"/>
      <c r="O3655" s="34"/>
      <c r="P3655" s="34"/>
      <c r="Q3655" s="34"/>
      <c r="R3655" s="34"/>
      <c r="S3655" s="34"/>
      <c r="T3655" s="34"/>
      <c r="U3655" s="34"/>
      <c r="V3655" s="141"/>
      <c r="W3655" s="141"/>
      <c r="X3655" s="141"/>
      <c r="Y3655" s="141"/>
      <c r="Z3655" s="141"/>
      <c r="AA3655" s="141"/>
      <c r="AB3655" s="141"/>
    </row>
    <row r="3656" spans="1:28" ht="16.5" thickTop="1" thickBot="1">
      <c r="A3656" s="35">
        <v>3654</v>
      </c>
      <c r="B3656" s="28"/>
      <c r="D3656" s="19"/>
      <c r="E3656" s="30"/>
      <c r="F3656" s="30"/>
      <c r="G3656" s="66"/>
      <c r="H3656" s="66"/>
      <c r="I3656" s="66"/>
      <c r="J3656" s="31"/>
      <c r="K3656" s="31"/>
      <c r="L3656" s="47"/>
      <c r="M3656" s="32"/>
      <c r="N3656" s="33"/>
      <c r="O3656" s="34"/>
      <c r="P3656" s="34"/>
      <c r="Q3656" s="34"/>
      <c r="R3656" s="34"/>
      <c r="S3656" s="34"/>
      <c r="T3656" s="34"/>
      <c r="U3656" s="34"/>
      <c r="V3656" s="141"/>
      <c r="W3656" s="141"/>
      <c r="X3656" s="141"/>
      <c r="Y3656" s="141"/>
      <c r="Z3656" s="141"/>
      <c r="AA3656" s="141"/>
      <c r="AB3656" s="141"/>
    </row>
    <row r="3657" spans="1:28" ht="16.5" thickTop="1" thickBot="1">
      <c r="A3657" s="35">
        <v>3655</v>
      </c>
      <c r="B3657" s="28"/>
      <c r="D3657" s="19"/>
      <c r="E3657" s="23"/>
      <c r="F3657" s="23"/>
      <c r="G3657" s="66"/>
      <c r="H3657" s="65"/>
      <c r="I3657" s="65"/>
      <c r="J3657" s="24"/>
      <c r="K3657" s="24"/>
      <c r="L3657" s="47"/>
      <c r="M3657" s="32"/>
      <c r="N3657" s="26"/>
      <c r="O3657" s="34"/>
      <c r="P3657" s="34"/>
      <c r="Q3657" s="34"/>
      <c r="R3657" s="34"/>
      <c r="S3657" s="34"/>
      <c r="T3657" s="34"/>
      <c r="U3657" s="34"/>
      <c r="V3657" s="141"/>
      <c r="W3657" s="141"/>
      <c r="X3657" s="141"/>
      <c r="Y3657" s="141"/>
      <c r="Z3657" s="141"/>
      <c r="AA3657" s="141"/>
      <c r="AB3657" s="141"/>
    </row>
    <row r="3658" spans="1:28" ht="16.5" thickTop="1" thickBot="1">
      <c r="A3658" s="35">
        <v>3656</v>
      </c>
      <c r="B3658" s="28"/>
      <c r="D3658" s="19"/>
      <c r="E3658" s="30"/>
      <c r="F3658" s="30"/>
      <c r="G3658" s="66"/>
      <c r="H3658" s="66"/>
      <c r="I3658" s="66"/>
      <c r="J3658" s="31"/>
      <c r="K3658" s="31"/>
      <c r="L3658" s="47"/>
      <c r="M3658" s="32"/>
      <c r="N3658" s="33"/>
      <c r="O3658" s="34"/>
      <c r="P3658" s="34"/>
      <c r="Q3658" s="34"/>
      <c r="R3658" s="34"/>
      <c r="S3658" s="34"/>
      <c r="T3658" s="34"/>
      <c r="U3658" s="34"/>
      <c r="V3658" s="141"/>
      <c r="W3658" s="141"/>
      <c r="X3658" s="141"/>
      <c r="Y3658" s="141"/>
      <c r="Z3658" s="141"/>
      <c r="AA3658" s="141"/>
      <c r="AB3658" s="141"/>
    </row>
    <row r="3659" spans="1:28" ht="16.5" thickTop="1" thickBot="1">
      <c r="A3659" s="35">
        <v>3657</v>
      </c>
      <c r="B3659" s="28"/>
      <c r="D3659" s="19"/>
      <c r="E3659" s="23"/>
      <c r="F3659" s="23"/>
      <c r="G3659" s="65"/>
      <c r="H3659" s="65"/>
      <c r="I3659" s="65"/>
      <c r="J3659" s="24"/>
      <c r="K3659" s="24"/>
      <c r="L3659" s="47"/>
      <c r="M3659" s="32"/>
      <c r="N3659" s="26"/>
      <c r="O3659" s="27"/>
      <c r="P3659" s="27"/>
      <c r="Q3659" s="27"/>
      <c r="R3659" s="27"/>
      <c r="S3659" s="27"/>
      <c r="T3659" s="27"/>
      <c r="U3659" s="27"/>
      <c r="V3659" s="140"/>
      <c r="W3659" s="140"/>
      <c r="X3659" s="140"/>
      <c r="Y3659" s="140"/>
      <c r="Z3659" s="140"/>
      <c r="AA3659" s="140"/>
      <c r="AB3659" s="140"/>
    </row>
    <row r="3660" spans="1:28" ht="16.5" thickTop="1" thickBot="1">
      <c r="A3660" s="35">
        <v>3658</v>
      </c>
      <c r="B3660" s="28"/>
      <c r="D3660" s="19"/>
      <c r="E3660" s="30"/>
      <c r="F3660" s="30"/>
      <c r="G3660" s="66"/>
      <c r="H3660" s="66"/>
      <c r="I3660" s="66"/>
      <c r="J3660" s="31"/>
      <c r="K3660" s="31"/>
      <c r="L3660" s="47"/>
      <c r="M3660" s="32"/>
      <c r="N3660" s="33"/>
      <c r="O3660" s="34"/>
      <c r="P3660" s="34"/>
      <c r="Q3660" s="34"/>
      <c r="R3660" s="34"/>
      <c r="S3660" s="34"/>
      <c r="T3660" s="34"/>
      <c r="U3660" s="34"/>
      <c r="V3660" s="141"/>
      <c r="W3660" s="141"/>
      <c r="X3660" s="141"/>
      <c r="Y3660" s="141"/>
      <c r="Z3660" s="141"/>
      <c r="AA3660" s="141"/>
      <c r="AB3660" s="141"/>
    </row>
    <row r="3661" spans="1:28" ht="16.5" thickTop="1" thickBot="1">
      <c r="A3661" s="35">
        <v>3659</v>
      </c>
      <c r="B3661" s="28"/>
      <c r="D3661" s="19"/>
      <c r="E3661" s="23"/>
      <c r="F3661" s="23"/>
      <c r="G3661" s="65"/>
      <c r="H3661" s="65"/>
      <c r="I3661" s="65"/>
      <c r="J3661" s="24"/>
      <c r="K3661" s="24"/>
      <c r="L3661" s="46"/>
      <c r="M3661" s="25"/>
      <c r="N3661" s="26"/>
      <c r="O3661" s="27"/>
      <c r="P3661" s="27"/>
      <c r="Q3661" s="27"/>
      <c r="R3661" s="27"/>
      <c r="S3661" s="27"/>
      <c r="T3661" s="27"/>
      <c r="U3661" s="27"/>
      <c r="V3661" s="140"/>
      <c r="W3661" s="140"/>
      <c r="X3661" s="140"/>
      <c r="Y3661" s="140"/>
      <c r="Z3661" s="140"/>
      <c r="AA3661" s="140"/>
      <c r="AB3661" s="140"/>
    </row>
    <row r="3662" spans="1:28" ht="16.5" thickTop="1" thickBot="1">
      <c r="A3662" s="35">
        <v>3660</v>
      </c>
      <c r="B3662" s="28"/>
      <c r="D3662" s="19"/>
      <c r="E3662" s="30"/>
      <c r="F3662" s="30"/>
      <c r="G3662" s="66"/>
      <c r="H3662" s="66"/>
      <c r="I3662" s="66"/>
      <c r="J3662" s="31"/>
      <c r="K3662" s="31"/>
      <c r="L3662" s="47"/>
      <c r="M3662" s="32"/>
      <c r="N3662" s="33"/>
      <c r="O3662" s="34"/>
      <c r="P3662" s="34"/>
      <c r="Q3662" s="34"/>
      <c r="R3662" s="34"/>
      <c r="S3662" s="34"/>
      <c r="T3662" s="34"/>
      <c r="U3662" s="34"/>
      <c r="V3662" s="141"/>
      <c r="W3662" s="141"/>
      <c r="X3662" s="141"/>
      <c r="Y3662" s="141"/>
      <c r="Z3662" s="141"/>
      <c r="AA3662" s="141"/>
      <c r="AB3662" s="141"/>
    </row>
    <row r="3663" spans="1:28" ht="16.5" thickTop="1" thickBot="1">
      <c r="A3663" s="22">
        <v>3661</v>
      </c>
      <c r="B3663" s="28"/>
      <c r="D3663" s="19"/>
      <c r="E3663" s="30"/>
      <c r="F3663" s="30"/>
      <c r="G3663" s="66"/>
      <c r="H3663" s="66"/>
      <c r="I3663" s="66"/>
      <c r="J3663" s="31"/>
      <c r="K3663" s="31"/>
      <c r="L3663" s="47"/>
      <c r="M3663" s="32"/>
      <c r="N3663" s="33"/>
      <c r="O3663" s="34"/>
      <c r="P3663" s="34"/>
      <c r="Q3663" s="34"/>
      <c r="R3663" s="34"/>
      <c r="S3663" s="34"/>
      <c r="T3663" s="34"/>
      <c r="U3663" s="34"/>
      <c r="V3663" s="141"/>
      <c r="W3663" s="141"/>
      <c r="X3663" s="141"/>
      <c r="Y3663" s="141"/>
      <c r="Z3663" s="141"/>
      <c r="AA3663" s="141"/>
      <c r="AB3663" s="141"/>
    </row>
    <row r="3664" spans="1:28" ht="16.5" thickTop="1" thickBot="1">
      <c r="A3664" s="29">
        <v>3662</v>
      </c>
      <c r="B3664" s="28"/>
      <c r="D3664" s="19"/>
      <c r="E3664" s="30"/>
      <c r="F3664" s="30"/>
      <c r="G3664" s="66"/>
      <c r="H3664" s="66"/>
      <c r="I3664" s="66"/>
      <c r="J3664" s="31"/>
      <c r="K3664" s="31"/>
      <c r="L3664" s="47"/>
      <c r="M3664" s="32"/>
      <c r="N3664" s="33"/>
      <c r="O3664" s="34"/>
      <c r="P3664" s="34"/>
      <c r="Q3664" s="34"/>
      <c r="R3664" s="34"/>
      <c r="S3664" s="34"/>
      <c r="T3664" s="34"/>
      <c r="U3664" s="34"/>
      <c r="V3664" s="141"/>
      <c r="W3664" s="141"/>
      <c r="X3664" s="141"/>
      <c r="Y3664" s="141"/>
      <c r="Z3664" s="141"/>
      <c r="AA3664" s="141"/>
      <c r="AB3664" s="141"/>
    </row>
    <row r="3665" spans="1:28" ht="16.5" thickTop="1" thickBot="1">
      <c r="A3665" s="29">
        <v>3663</v>
      </c>
      <c r="B3665" s="28"/>
      <c r="D3665" s="19"/>
      <c r="E3665" s="30"/>
      <c r="F3665" s="30"/>
      <c r="G3665" s="66"/>
      <c r="H3665" s="66"/>
      <c r="I3665" s="66"/>
      <c r="J3665" s="31"/>
      <c r="K3665" s="31"/>
      <c r="L3665" s="47"/>
      <c r="M3665" s="32"/>
      <c r="N3665" s="33"/>
      <c r="O3665" s="34"/>
      <c r="P3665" s="34"/>
      <c r="Q3665" s="34"/>
      <c r="R3665" s="34"/>
      <c r="S3665" s="34"/>
      <c r="T3665" s="34"/>
      <c r="U3665" s="34"/>
      <c r="V3665" s="141"/>
      <c r="W3665" s="141"/>
      <c r="X3665" s="141"/>
      <c r="Y3665" s="141"/>
      <c r="Z3665" s="141"/>
      <c r="AA3665" s="141"/>
      <c r="AB3665" s="141"/>
    </row>
    <row r="3666" spans="1:28" ht="16.5" thickTop="1" thickBot="1">
      <c r="A3666" s="29">
        <v>3664</v>
      </c>
      <c r="B3666" s="28"/>
      <c r="D3666" s="19"/>
      <c r="E3666" s="30"/>
      <c r="F3666" s="30"/>
      <c r="G3666" s="66"/>
      <c r="H3666" s="66"/>
      <c r="I3666" s="66"/>
      <c r="J3666" s="31"/>
      <c r="K3666" s="31"/>
      <c r="L3666" s="47"/>
      <c r="M3666" s="32"/>
      <c r="N3666" s="33"/>
      <c r="O3666" s="34"/>
      <c r="P3666" s="34"/>
      <c r="Q3666" s="34"/>
      <c r="R3666" s="34"/>
      <c r="S3666" s="34"/>
      <c r="T3666" s="34"/>
      <c r="U3666" s="34"/>
      <c r="V3666" s="141"/>
      <c r="W3666" s="141"/>
      <c r="X3666" s="141"/>
      <c r="Y3666" s="141"/>
      <c r="Z3666" s="141"/>
      <c r="AA3666" s="141"/>
      <c r="AB3666" s="141"/>
    </row>
    <row r="3667" spans="1:28" ht="16.5" thickTop="1" thickBot="1">
      <c r="A3667" s="29">
        <v>3665</v>
      </c>
      <c r="B3667" s="28"/>
      <c r="D3667" s="19"/>
      <c r="E3667" s="23"/>
      <c r="F3667" s="23"/>
      <c r="G3667" s="65"/>
      <c r="H3667" s="65"/>
      <c r="I3667" s="65"/>
      <c r="J3667" s="24"/>
      <c r="K3667" s="24"/>
      <c r="L3667" s="46"/>
      <c r="M3667" s="25"/>
      <c r="N3667" s="26"/>
      <c r="O3667" s="27"/>
      <c r="P3667" s="27"/>
      <c r="Q3667" s="27"/>
      <c r="R3667" s="27"/>
      <c r="S3667" s="27"/>
      <c r="T3667" s="27"/>
      <c r="U3667" s="27"/>
      <c r="V3667" s="140"/>
      <c r="W3667" s="140"/>
      <c r="X3667" s="140"/>
      <c r="Y3667" s="140"/>
      <c r="Z3667" s="140"/>
      <c r="AA3667" s="140"/>
      <c r="AB3667" s="140"/>
    </row>
    <row r="3668" spans="1:28" ht="16.5" thickTop="1" thickBot="1">
      <c r="A3668" s="29">
        <v>3666</v>
      </c>
      <c r="B3668" s="28"/>
      <c r="D3668" s="19"/>
      <c r="E3668" s="30"/>
      <c r="F3668" s="30"/>
      <c r="G3668" s="66"/>
      <c r="H3668" s="66"/>
      <c r="I3668" s="66"/>
      <c r="J3668" s="31"/>
      <c r="K3668" s="31"/>
      <c r="L3668" s="47"/>
      <c r="M3668" s="32"/>
      <c r="N3668" s="33"/>
      <c r="O3668" s="34"/>
      <c r="P3668" s="34"/>
      <c r="Q3668" s="34"/>
      <c r="R3668" s="34"/>
      <c r="S3668" s="34"/>
      <c r="T3668" s="34"/>
      <c r="U3668" s="34"/>
      <c r="V3668" s="141"/>
      <c r="W3668" s="141"/>
      <c r="X3668" s="141"/>
      <c r="Y3668" s="141"/>
      <c r="Z3668" s="141"/>
      <c r="AA3668" s="141"/>
      <c r="AB3668" s="141"/>
    </row>
    <row r="3669" spans="1:28" ht="16.5" thickTop="1" thickBot="1">
      <c r="A3669" s="29">
        <v>3667</v>
      </c>
      <c r="B3669" s="28"/>
      <c r="D3669" s="19"/>
      <c r="E3669" s="30"/>
      <c r="F3669" s="30"/>
      <c r="G3669" s="66"/>
      <c r="H3669" s="66"/>
      <c r="I3669" s="66"/>
      <c r="J3669" s="31"/>
      <c r="K3669" s="31"/>
      <c r="L3669" s="47"/>
      <c r="M3669" s="32"/>
      <c r="N3669" s="33"/>
      <c r="O3669" s="34"/>
      <c r="P3669" s="34"/>
      <c r="Q3669" s="34"/>
      <c r="R3669" s="34"/>
      <c r="S3669" s="34"/>
      <c r="T3669" s="34"/>
      <c r="U3669" s="34"/>
      <c r="V3669" s="141"/>
      <c r="W3669" s="141"/>
      <c r="X3669" s="141"/>
      <c r="Y3669" s="141"/>
      <c r="Z3669" s="141"/>
      <c r="AA3669" s="141"/>
      <c r="AB3669" s="141"/>
    </row>
    <row r="3670" spans="1:28" ht="16.5" thickTop="1" thickBot="1">
      <c r="A3670" s="29">
        <v>3668</v>
      </c>
      <c r="B3670" s="28"/>
      <c r="D3670" s="19"/>
      <c r="E3670" s="30"/>
      <c r="F3670" s="30"/>
      <c r="G3670" s="66"/>
      <c r="H3670" s="66"/>
      <c r="I3670" s="66"/>
      <c r="J3670" s="31"/>
      <c r="K3670" s="31"/>
      <c r="L3670" s="47"/>
      <c r="M3670" s="32"/>
      <c r="N3670" s="33"/>
      <c r="O3670" s="34"/>
      <c r="P3670" s="34"/>
      <c r="Q3670" s="34"/>
      <c r="R3670" s="34"/>
      <c r="S3670" s="34"/>
      <c r="T3670" s="34"/>
      <c r="U3670" s="34"/>
      <c r="V3670" s="141"/>
      <c r="W3670" s="141"/>
      <c r="X3670" s="141"/>
      <c r="Y3670" s="141"/>
      <c r="Z3670" s="141"/>
      <c r="AA3670" s="141"/>
      <c r="AB3670" s="141"/>
    </row>
    <row r="3671" spans="1:28" ht="16.5" thickTop="1" thickBot="1">
      <c r="A3671" s="29">
        <v>3669</v>
      </c>
      <c r="B3671" s="28"/>
      <c r="D3671" s="19"/>
      <c r="E3671" s="30"/>
      <c r="F3671" s="30"/>
      <c r="G3671" s="66"/>
      <c r="H3671" s="66"/>
      <c r="I3671" s="66"/>
      <c r="J3671" s="31"/>
      <c r="K3671" s="31"/>
      <c r="L3671" s="47"/>
      <c r="M3671" s="32"/>
      <c r="N3671" s="33"/>
      <c r="O3671" s="34"/>
      <c r="P3671" s="34"/>
      <c r="Q3671" s="34"/>
      <c r="R3671" s="34"/>
      <c r="S3671" s="34"/>
      <c r="T3671" s="34"/>
      <c r="U3671" s="34"/>
      <c r="V3671" s="141"/>
      <c r="W3671" s="141"/>
      <c r="X3671" s="141"/>
      <c r="Y3671" s="141"/>
      <c r="Z3671" s="141"/>
      <c r="AA3671" s="141"/>
      <c r="AB3671" s="141"/>
    </row>
    <row r="3672" spans="1:28" ht="16.5" thickTop="1" thickBot="1">
      <c r="A3672" s="29">
        <v>3670</v>
      </c>
      <c r="B3672" s="28"/>
      <c r="D3672" s="19"/>
      <c r="E3672" s="30"/>
      <c r="F3672" s="30"/>
      <c r="G3672" s="66"/>
      <c r="H3672" s="66"/>
      <c r="I3672" s="66"/>
      <c r="J3672" s="31"/>
      <c r="K3672" s="31"/>
      <c r="L3672" s="47"/>
      <c r="M3672" s="32"/>
      <c r="N3672" s="33"/>
      <c r="O3672" s="34"/>
      <c r="P3672" s="34"/>
      <c r="Q3672" s="34"/>
      <c r="R3672" s="34"/>
      <c r="S3672" s="34"/>
      <c r="T3672" s="34"/>
      <c r="U3672" s="34"/>
      <c r="V3672" s="141"/>
      <c r="W3672" s="141"/>
      <c r="X3672" s="141"/>
      <c r="Y3672" s="141"/>
      <c r="Z3672" s="141"/>
      <c r="AA3672" s="141"/>
      <c r="AB3672" s="141"/>
    </row>
    <row r="3673" spans="1:28" ht="16.5" thickTop="1" thickBot="1">
      <c r="A3673" s="35">
        <v>3671</v>
      </c>
      <c r="B3673" s="28"/>
      <c r="D3673" s="19"/>
      <c r="E3673" s="23"/>
      <c r="F3673" s="23"/>
      <c r="G3673" s="65"/>
      <c r="H3673" s="65"/>
      <c r="I3673" s="65"/>
      <c r="J3673" s="24"/>
      <c r="K3673" s="24"/>
      <c r="L3673" s="46"/>
      <c r="M3673" s="25"/>
      <c r="N3673" s="26"/>
      <c r="O3673" s="27"/>
      <c r="P3673" s="27"/>
      <c r="Q3673" s="27"/>
      <c r="R3673" s="27"/>
      <c r="S3673" s="27"/>
      <c r="T3673" s="27"/>
      <c r="U3673" s="27"/>
      <c r="V3673" s="140"/>
      <c r="W3673" s="140"/>
      <c r="X3673" s="140"/>
      <c r="Y3673" s="140"/>
      <c r="Z3673" s="140"/>
      <c r="AA3673" s="140"/>
      <c r="AB3673" s="140"/>
    </row>
    <row r="3674" spans="1:28" ht="16.5" thickTop="1" thickBot="1">
      <c r="A3674" s="35">
        <v>3672</v>
      </c>
      <c r="B3674" s="28"/>
      <c r="D3674" s="19"/>
      <c r="E3674" s="30"/>
      <c r="F3674" s="30"/>
      <c r="G3674" s="66"/>
      <c r="H3674" s="66"/>
      <c r="I3674" s="66"/>
      <c r="J3674" s="31"/>
      <c r="K3674" s="31"/>
      <c r="L3674" s="47"/>
      <c r="M3674" s="32"/>
      <c r="N3674" s="33"/>
      <c r="O3674" s="34"/>
      <c r="P3674" s="34"/>
      <c r="Q3674" s="34"/>
      <c r="R3674" s="34"/>
      <c r="S3674" s="34"/>
      <c r="T3674" s="34"/>
      <c r="U3674" s="34"/>
      <c r="V3674" s="141"/>
      <c r="W3674" s="141"/>
      <c r="X3674" s="141"/>
      <c r="Y3674" s="141"/>
      <c r="Z3674" s="141"/>
      <c r="AA3674" s="141"/>
      <c r="AB3674" s="141"/>
    </row>
    <row r="3675" spans="1:28" ht="16.5" thickTop="1" thickBot="1">
      <c r="A3675" s="35">
        <v>3673</v>
      </c>
      <c r="B3675" s="28"/>
      <c r="D3675" s="19"/>
      <c r="E3675" s="23"/>
      <c r="F3675" s="23"/>
      <c r="G3675" s="66"/>
      <c r="H3675" s="65"/>
      <c r="I3675" s="65"/>
      <c r="J3675" s="24"/>
      <c r="K3675" s="24"/>
      <c r="L3675" s="47"/>
      <c r="M3675" s="32"/>
      <c r="N3675" s="26"/>
      <c r="O3675" s="34"/>
      <c r="P3675" s="34"/>
      <c r="Q3675" s="34"/>
      <c r="R3675" s="34"/>
      <c r="S3675" s="34"/>
      <c r="T3675" s="34"/>
      <c r="U3675" s="34"/>
      <c r="V3675" s="141"/>
      <c r="W3675" s="141"/>
      <c r="X3675" s="141"/>
      <c r="Y3675" s="141"/>
      <c r="Z3675" s="141"/>
      <c r="AA3675" s="141"/>
      <c r="AB3675" s="141"/>
    </row>
    <row r="3676" spans="1:28" ht="16.5" thickTop="1" thickBot="1">
      <c r="A3676" s="35">
        <v>3674</v>
      </c>
      <c r="B3676" s="28"/>
      <c r="D3676" s="19"/>
      <c r="E3676" s="30"/>
      <c r="F3676" s="30"/>
      <c r="G3676" s="66"/>
      <c r="H3676" s="66"/>
      <c r="I3676" s="66"/>
      <c r="J3676" s="31"/>
      <c r="K3676" s="31"/>
      <c r="L3676" s="47"/>
      <c r="M3676" s="32"/>
      <c r="N3676" s="33"/>
      <c r="O3676" s="34"/>
      <c r="P3676" s="34"/>
      <c r="Q3676" s="34"/>
      <c r="R3676" s="34"/>
      <c r="S3676" s="34"/>
      <c r="T3676" s="34"/>
      <c r="U3676" s="34"/>
      <c r="V3676" s="141"/>
      <c r="W3676" s="141"/>
      <c r="X3676" s="141"/>
      <c r="Y3676" s="141"/>
      <c r="Z3676" s="141"/>
      <c r="AA3676" s="141"/>
      <c r="AB3676" s="141"/>
    </row>
    <row r="3677" spans="1:28" ht="16.5" thickTop="1" thickBot="1">
      <c r="A3677" s="35">
        <v>3675</v>
      </c>
      <c r="B3677" s="28"/>
      <c r="D3677" s="19"/>
      <c r="E3677" s="23"/>
      <c r="F3677" s="23"/>
      <c r="G3677" s="66"/>
      <c r="H3677" s="65"/>
      <c r="I3677" s="65"/>
      <c r="J3677" s="24"/>
      <c r="K3677" s="24"/>
      <c r="L3677" s="47"/>
      <c r="M3677" s="32"/>
      <c r="N3677" s="26"/>
      <c r="O3677" s="34"/>
      <c r="P3677" s="34"/>
      <c r="Q3677" s="34"/>
      <c r="R3677" s="34"/>
      <c r="S3677" s="34"/>
      <c r="T3677" s="34"/>
      <c r="U3677" s="34"/>
      <c r="V3677" s="141"/>
      <c r="W3677" s="141"/>
      <c r="X3677" s="141"/>
      <c r="Y3677" s="141"/>
      <c r="Z3677" s="141"/>
      <c r="AA3677" s="141"/>
      <c r="AB3677" s="141"/>
    </row>
    <row r="3678" spans="1:28" ht="16.5" thickTop="1" thickBot="1">
      <c r="A3678" s="35">
        <v>3676</v>
      </c>
      <c r="B3678" s="28"/>
      <c r="D3678" s="19"/>
      <c r="E3678" s="30"/>
      <c r="F3678" s="30"/>
      <c r="G3678" s="66"/>
      <c r="H3678" s="66"/>
      <c r="I3678" s="66"/>
      <c r="J3678" s="31"/>
      <c r="K3678" s="31"/>
      <c r="L3678" s="47"/>
      <c r="M3678" s="32"/>
      <c r="N3678" s="33"/>
      <c r="O3678" s="34"/>
      <c r="P3678" s="34"/>
      <c r="Q3678" s="34"/>
      <c r="R3678" s="34"/>
      <c r="S3678" s="34"/>
      <c r="T3678" s="34"/>
      <c r="U3678" s="34"/>
      <c r="V3678" s="141"/>
      <c r="W3678" s="141"/>
      <c r="X3678" s="141"/>
      <c r="Y3678" s="141"/>
      <c r="Z3678" s="141"/>
      <c r="AA3678" s="141"/>
      <c r="AB3678" s="141"/>
    </row>
    <row r="3679" spans="1:28" ht="16.5" thickTop="1" thickBot="1">
      <c r="A3679" s="35">
        <v>3677</v>
      </c>
      <c r="B3679" s="28"/>
      <c r="D3679" s="19"/>
      <c r="E3679" s="23"/>
      <c r="F3679" s="23"/>
      <c r="G3679" s="65"/>
      <c r="H3679" s="65"/>
      <c r="I3679" s="65"/>
      <c r="J3679" s="24"/>
      <c r="K3679" s="24"/>
      <c r="L3679" s="47"/>
      <c r="M3679" s="32"/>
      <c r="N3679" s="26"/>
      <c r="O3679" s="27"/>
      <c r="P3679" s="27"/>
      <c r="Q3679" s="27"/>
      <c r="R3679" s="27"/>
      <c r="S3679" s="27"/>
      <c r="T3679" s="27"/>
      <c r="U3679" s="27"/>
      <c r="V3679" s="140"/>
      <c r="W3679" s="140"/>
      <c r="X3679" s="140"/>
      <c r="Y3679" s="140"/>
      <c r="Z3679" s="140"/>
      <c r="AA3679" s="140"/>
      <c r="AB3679" s="140"/>
    </row>
    <row r="3680" spans="1:28" ht="16.5" thickTop="1" thickBot="1">
      <c r="A3680" s="35">
        <v>3678</v>
      </c>
      <c r="B3680" s="28"/>
      <c r="D3680" s="19"/>
      <c r="E3680" s="30"/>
      <c r="F3680" s="30"/>
      <c r="G3680" s="66"/>
      <c r="H3680" s="66"/>
      <c r="I3680" s="66"/>
      <c r="J3680" s="31"/>
      <c r="K3680" s="31"/>
      <c r="L3680" s="47"/>
      <c r="M3680" s="32"/>
      <c r="N3680" s="33"/>
      <c r="O3680" s="34"/>
      <c r="P3680" s="34"/>
      <c r="Q3680" s="34"/>
      <c r="R3680" s="34"/>
      <c r="S3680" s="34"/>
      <c r="T3680" s="34"/>
      <c r="U3680" s="34"/>
      <c r="V3680" s="141"/>
      <c r="W3680" s="141"/>
      <c r="X3680" s="141"/>
      <c r="Y3680" s="141"/>
      <c r="Z3680" s="141"/>
      <c r="AA3680" s="141"/>
      <c r="AB3680" s="141"/>
    </row>
    <row r="3681" spans="1:28" ht="16.5" thickTop="1" thickBot="1">
      <c r="A3681" s="35">
        <v>3679</v>
      </c>
      <c r="B3681" s="28"/>
      <c r="D3681" s="19"/>
      <c r="E3681" s="23"/>
      <c r="F3681" s="23"/>
      <c r="G3681" s="65"/>
      <c r="H3681" s="65"/>
      <c r="I3681" s="65"/>
      <c r="J3681" s="24"/>
      <c r="K3681" s="24"/>
      <c r="L3681" s="46"/>
      <c r="M3681" s="25"/>
      <c r="N3681" s="26"/>
      <c r="O3681" s="27"/>
      <c r="P3681" s="27"/>
      <c r="Q3681" s="27"/>
      <c r="R3681" s="27"/>
      <c r="S3681" s="27"/>
      <c r="T3681" s="27"/>
      <c r="U3681" s="27"/>
      <c r="V3681" s="140"/>
      <c r="W3681" s="140"/>
      <c r="X3681" s="140"/>
      <c r="Y3681" s="140"/>
      <c r="Z3681" s="140"/>
      <c r="AA3681" s="140"/>
      <c r="AB3681" s="140"/>
    </row>
    <row r="3682" spans="1:28" ht="16.5" thickTop="1" thickBot="1">
      <c r="A3682" s="35">
        <v>3680</v>
      </c>
      <c r="B3682" s="28"/>
      <c r="D3682" s="19"/>
      <c r="E3682" s="30"/>
      <c r="F3682" s="30"/>
      <c r="G3682" s="66"/>
      <c r="H3682" s="66"/>
      <c r="I3682" s="66"/>
      <c r="J3682" s="31"/>
      <c r="K3682" s="31"/>
      <c r="L3682" s="47"/>
      <c r="M3682" s="32"/>
      <c r="N3682" s="33"/>
      <c r="O3682" s="34"/>
      <c r="P3682" s="34"/>
      <c r="Q3682" s="34"/>
      <c r="R3682" s="34"/>
      <c r="S3682" s="34"/>
      <c r="T3682" s="34"/>
      <c r="U3682" s="34"/>
      <c r="V3682" s="141"/>
      <c r="W3682" s="141"/>
      <c r="X3682" s="141"/>
      <c r="Y3682" s="141"/>
      <c r="Z3682" s="141"/>
      <c r="AA3682" s="141"/>
      <c r="AB3682" s="141"/>
    </row>
    <row r="3683" spans="1:28" ht="16.5" thickTop="1" thickBot="1">
      <c r="A3683" s="22">
        <v>3681</v>
      </c>
      <c r="B3683" s="28"/>
      <c r="D3683" s="19"/>
      <c r="E3683" s="30"/>
      <c r="F3683" s="30"/>
      <c r="G3683" s="66"/>
      <c r="H3683" s="66"/>
      <c r="I3683" s="66"/>
      <c r="J3683" s="31"/>
      <c r="K3683" s="31"/>
      <c r="L3683" s="47"/>
      <c r="M3683" s="32"/>
      <c r="N3683" s="33"/>
      <c r="O3683" s="34"/>
      <c r="P3683" s="34"/>
      <c r="Q3683" s="34"/>
      <c r="R3683" s="34"/>
      <c r="S3683" s="34"/>
      <c r="T3683" s="34"/>
      <c r="U3683" s="34"/>
      <c r="V3683" s="141"/>
      <c r="W3683" s="141"/>
      <c r="X3683" s="141"/>
      <c r="Y3683" s="141"/>
      <c r="Z3683" s="141"/>
      <c r="AA3683" s="141"/>
      <c r="AB3683" s="141"/>
    </row>
    <row r="3684" spans="1:28" ht="16.5" thickTop="1" thickBot="1">
      <c r="A3684" s="29">
        <v>3682</v>
      </c>
      <c r="B3684" s="28"/>
      <c r="D3684" s="19"/>
      <c r="E3684" s="30"/>
      <c r="F3684" s="30"/>
      <c r="G3684" s="66"/>
      <c r="H3684" s="66"/>
      <c r="I3684" s="66"/>
      <c r="J3684" s="31"/>
      <c r="K3684" s="31"/>
      <c r="L3684" s="47"/>
      <c r="M3684" s="32"/>
      <c r="N3684" s="33"/>
      <c r="O3684" s="34"/>
      <c r="P3684" s="34"/>
      <c r="Q3684" s="34"/>
      <c r="R3684" s="34"/>
      <c r="S3684" s="34"/>
      <c r="T3684" s="34"/>
      <c r="U3684" s="34"/>
      <c r="V3684" s="141"/>
      <c r="W3684" s="141"/>
      <c r="X3684" s="141"/>
      <c r="Y3684" s="141"/>
      <c r="Z3684" s="141"/>
      <c r="AA3684" s="141"/>
      <c r="AB3684" s="141"/>
    </row>
    <row r="3685" spans="1:28" ht="16.5" thickTop="1" thickBot="1">
      <c r="A3685" s="29">
        <v>3683</v>
      </c>
      <c r="B3685" s="28"/>
      <c r="D3685" s="19"/>
      <c r="E3685" s="30"/>
      <c r="F3685" s="30"/>
      <c r="G3685" s="66"/>
      <c r="H3685" s="66"/>
      <c r="I3685" s="66"/>
      <c r="J3685" s="31"/>
      <c r="K3685" s="31"/>
      <c r="L3685" s="47"/>
      <c r="M3685" s="32"/>
      <c r="N3685" s="33"/>
      <c r="O3685" s="34"/>
      <c r="P3685" s="34"/>
      <c r="Q3685" s="34"/>
      <c r="R3685" s="34"/>
      <c r="S3685" s="34"/>
      <c r="T3685" s="34"/>
      <c r="U3685" s="34"/>
      <c r="V3685" s="141"/>
      <c r="W3685" s="141"/>
      <c r="X3685" s="141"/>
      <c r="Y3685" s="141"/>
      <c r="Z3685" s="141"/>
      <c r="AA3685" s="141"/>
      <c r="AB3685" s="141"/>
    </row>
    <row r="3686" spans="1:28" ht="16.5" thickTop="1" thickBot="1">
      <c r="A3686" s="29">
        <v>3684</v>
      </c>
      <c r="B3686" s="28"/>
      <c r="D3686" s="19"/>
      <c r="E3686" s="30"/>
      <c r="F3686" s="30"/>
      <c r="G3686" s="66"/>
      <c r="H3686" s="66"/>
      <c r="I3686" s="66"/>
      <c r="J3686" s="31"/>
      <c r="K3686" s="31"/>
      <c r="L3686" s="47"/>
      <c r="M3686" s="32"/>
      <c r="N3686" s="33"/>
      <c r="O3686" s="34"/>
      <c r="P3686" s="34"/>
      <c r="Q3686" s="34"/>
      <c r="R3686" s="34"/>
      <c r="S3686" s="34"/>
      <c r="T3686" s="34"/>
      <c r="U3686" s="34"/>
      <c r="V3686" s="141"/>
      <c r="W3686" s="141"/>
      <c r="X3686" s="141"/>
      <c r="Y3686" s="141"/>
      <c r="Z3686" s="141"/>
      <c r="AA3686" s="141"/>
      <c r="AB3686" s="141"/>
    </row>
    <row r="3687" spans="1:28" ht="16.5" thickTop="1" thickBot="1">
      <c r="A3687" s="29">
        <v>3685</v>
      </c>
      <c r="B3687" s="28"/>
      <c r="D3687" s="19"/>
      <c r="E3687" s="23"/>
      <c r="F3687" s="23"/>
      <c r="G3687" s="65"/>
      <c r="H3687" s="65"/>
      <c r="I3687" s="65"/>
      <c r="J3687" s="24"/>
      <c r="K3687" s="24"/>
      <c r="L3687" s="46"/>
      <c r="M3687" s="25"/>
      <c r="N3687" s="26"/>
      <c r="O3687" s="27"/>
      <c r="P3687" s="27"/>
      <c r="Q3687" s="27"/>
      <c r="R3687" s="27"/>
      <c r="S3687" s="27"/>
      <c r="T3687" s="27"/>
      <c r="U3687" s="27"/>
      <c r="V3687" s="140"/>
      <c r="W3687" s="140"/>
      <c r="X3687" s="140"/>
      <c r="Y3687" s="140"/>
      <c r="Z3687" s="140"/>
      <c r="AA3687" s="140"/>
      <c r="AB3687" s="140"/>
    </row>
    <row r="3688" spans="1:28" ht="16.5" thickTop="1" thickBot="1">
      <c r="A3688" s="29">
        <v>3686</v>
      </c>
      <c r="B3688" s="28"/>
      <c r="D3688" s="19"/>
      <c r="E3688" s="30"/>
      <c r="F3688" s="30"/>
      <c r="G3688" s="66"/>
      <c r="H3688" s="66"/>
      <c r="I3688" s="66"/>
      <c r="J3688" s="31"/>
      <c r="K3688" s="31"/>
      <c r="L3688" s="47"/>
      <c r="M3688" s="32"/>
      <c r="N3688" s="33"/>
      <c r="O3688" s="34"/>
      <c r="P3688" s="34"/>
      <c r="Q3688" s="34"/>
      <c r="R3688" s="34"/>
      <c r="S3688" s="34"/>
      <c r="T3688" s="34"/>
      <c r="U3688" s="34"/>
      <c r="V3688" s="141"/>
      <c r="W3688" s="141"/>
      <c r="X3688" s="141"/>
      <c r="Y3688" s="141"/>
      <c r="Z3688" s="141"/>
      <c r="AA3688" s="141"/>
      <c r="AB3688" s="141"/>
    </row>
    <row r="3689" spans="1:28" ht="16.5" thickTop="1" thickBot="1">
      <c r="A3689" s="29">
        <v>3687</v>
      </c>
      <c r="B3689" s="28"/>
      <c r="D3689" s="19"/>
      <c r="E3689" s="30"/>
      <c r="F3689" s="30"/>
      <c r="G3689" s="66"/>
      <c r="H3689" s="66"/>
      <c r="I3689" s="66"/>
      <c r="J3689" s="31"/>
      <c r="K3689" s="31"/>
      <c r="L3689" s="47"/>
      <c r="M3689" s="32"/>
      <c r="N3689" s="33"/>
      <c r="O3689" s="34"/>
      <c r="P3689" s="34"/>
      <c r="Q3689" s="34"/>
      <c r="R3689" s="34"/>
      <c r="S3689" s="34"/>
      <c r="T3689" s="34"/>
      <c r="U3689" s="34"/>
      <c r="V3689" s="141"/>
      <c r="W3689" s="141"/>
      <c r="X3689" s="141"/>
      <c r="Y3689" s="141"/>
      <c r="Z3689" s="141"/>
      <c r="AA3689" s="141"/>
      <c r="AB3689" s="141"/>
    </row>
    <row r="3690" spans="1:28" ht="16.5" thickTop="1" thickBot="1">
      <c r="A3690" s="29">
        <v>3688</v>
      </c>
      <c r="B3690" s="28"/>
      <c r="D3690" s="19"/>
      <c r="E3690" s="30"/>
      <c r="F3690" s="30"/>
      <c r="G3690" s="66"/>
      <c r="H3690" s="66"/>
      <c r="I3690" s="66"/>
      <c r="J3690" s="31"/>
      <c r="K3690" s="31"/>
      <c r="L3690" s="47"/>
      <c r="M3690" s="32"/>
      <c r="N3690" s="33"/>
      <c r="O3690" s="34"/>
      <c r="P3690" s="34"/>
      <c r="Q3690" s="34"/>
      <c r="R3690" s="34"/>
      <c r="S3690" s="34"/>
      <c r="T3690" s="34"/>
      <c r="U3690" s="34"/>
      <c r="V3690" s="141"/>
      <c r="W3690" s="141"/>
      <c r="X3690" s="141"/>
      <c r="Y3690" s="141"/>
      <c r="Z3690" s="141"/>
      <c r="AA3690" s="141"/>
      <c r="AB3690" s="141"/>
    </row>
    <row r="3691" spans="1:28" ht="16.5" thickTop="1" thickBot="1">
      <c r="A3691" s="29">
        <v>3689</v>
      </c>
      <c r="B3691" s="28"/>
      <c r="D3691" s="19"/>
      <c r="E3691" s="30"/>
      <c r="F3691" s="30"/>
      <c r="G3691" s="66"/>
      <c r="H3691" s="66"/>
      <c r="I3691" s="66"/>
      <c r="J3691" s="31"/>
      <c r="K3691" s="31"/>
      <c r="L3691" s="47"/>
      <c r="M3691" s="32"/>
      <c r="N3691" s="33"/>
      <c r="O3691" s="34"/>
      <c r="P3691" s="34"/>
      <c r="Q3691" s="34"/>
      <c r="R3691" s="34"/>
      <c r="S3691" s="34"/>
      <c r="T3691" s="34"/>
      <c r="U3691" s="34"/>
      <c r="V3691" s="141"/>
      <c r="W3691" s="141"/>
      <c r="X3691" s="141"/>
      <c r="Y3691" s="141"/>
      <c r="Z3691" s="141"/>
      <c r="AA3691" s="141"/>
      <c r="AB3691" s="141"/>
    </row>
    <row r="3692" spans="1:28" ht="16.5" thickTop="1" thickBot="1">
      <c r="A3692" s="29">
        <v>3690</v>
      </c>
      <c r="B3692" s="28"/>
      <c r="D3692" s="19"/>
      <c r="E3692" s="30"/>
      <c r="F3692" s="30"/>
      <c r="G3692" s="66"/>
      <c r="H3692" s="66"/>
      <c r="I3692" s="66"/>
      <c r="J3692" s="31"/>
      <c r="K3692" s="31"/>
      <c r="L3692" s="47"/>
      <c r="M3692" s="32"/>
      <c r="N3692" s="33"/>
      <c r="O3692" s="34"/>
      <c r="P3692" s="34"/>
      <c r="Q3692" s="34"/>
      <c r="R3692" s="34"/>
      <c r="S3692" s="34"/>
      <c r="T3692" s="34"/>
      <c r="U3692" s="34"/>
      <c r="V3692" s="141"/>
      <c r="W3692" s="141"/>
      <c r="X3692" s="141"/>
      <c r="Y3692" s="141"/>
      <c r="Z3692" s="141"/>
      <c r="AA3692" s="141"/>
      <c r="AB3692" s="141"/>
    </row>
    <row r="3693" spans="1:28" ht="16.5" thickTop="1" thickBot="1">
      <c r="A3693" s="35">
        <v>3691</v>
      </c>
      <c r="B3693" s="28"/>
      <c r="D3693" s="19"/>
      <c r="E3693" s="23"/>
      <c r="F3693" s="23"/>
      <c r="G3693" s="65"/>
      <c r="H3693" s="65"/>
      <c r="I3693" s="65"/>
      <c r="J3693" s="24"/>
      <c r="K3693" s="24"/>
      <c r="L3693" s="46"/>
      <c r="M3693" s="25"/>
      <c r="N3693" s="26"/>
      <c r="O3693" s="27"/>
      <c r="P3693" s="27"/>
      <c r="Q3693" s="27"/>
      <c r="R3693" s="27"/>
      <c r="S3693" s="27"/>
      <c r="T3693" s="27"/>
      <c r="U3693" s="27"/>
      <c r="V3693" s="140"/>
      <c r="W3693" s="140"/>
      <c r="X3693" s="140"/>
      <c r="Y3693" s="140"/>
      <c r="Z3693" s="140"/>
      <c r="AA3693" s="140"/>
      <c r="AB3693" s="140"/>
    </row>
    <row r="3694" spans="1:28" ht="16.5" thickTop="1" thickBot="1">
      <c r="A3694" s="35">
        <v>3692</v>
      </c>
      <c r="B3694" s="28"/>
      <c r="D3694" s="19"/>
      <c r="E3694" s="30"/>
      <c r="F3694" s="30"/>
      <c r="G3694" s="66"/>
      <c r="H3694" s="66"/>
      <c r="I3694" s="66"/>
      <c r="J3694" s="31"/>
      <c r="K3694" s="31"/>
      <c r="L3694" s="47"/>
      <c r="M3694" s="32"/>
      <c r="N3694" s="33"/>
      <c r="O3694" s="34"/>
      <c r="P3694" s="34"/>
      <c r="Q3694" s="34"/>
      <c r="R3694" s="34"/>
      <c r="S3694" s="34"/>
      <c r="T3694" s="34"/>
      <c r="U3694" s="34"/>
      <c r="V3694" s="141"/>
      <c r="W3694" s="141"/>
      <c r="X3694" s="141"/>
      <c r="Y3694" s="141"/>
      <c r="Z3694" s="141"/>
      <c r="AA3694" s="141"/>
      <c r="AB3694" s="141"/>
    </row>
    <row r="3695" spans="1:28" ht="16.5" thickTop="1" thickBot="1">
      <c r="A3695" s="35">
        <v>3693</v>
      </c>
      <c r="B3695" s="28"/>
      <c r="D3695" s="19"/>
      <c r="E3695" s="23"/>
      <c r="F3695" s="23"/>
      <c r="G3695" s="66"/>
      <c r="H3695" s="65"/>
      <c r="I3695" s="65"/>
      <c r="J3695" s="24"/>
      <c r="K3695" s="24"/>
      <c r="L3695" s="47"/>
      <c r="M3695" s="32"/>
      <c r="N3695" s="26"/>
      <c r="O3695" s="34"/>
      <c r="P3695" s="34"/>
      <c r="Q3695" s="34"/>
      <c r="R3695" s="34"/>
      <c r="S3695" s="34"/>
      <c r="T3695" s="34"/>
      <c r="U3695" s="34"/>
      <c r="V3695" s="141"/>
      <c r="W3695" s="141"/>
      <c r="X3695" s="141"/>
      <c r="Y3695" s="141"/>
      <c r="Z3695" s="141"/>
      <c r="AA3695" s="141"/>
      <c r="AB3695" s="141"/>
    </row>
    <row r="3696" spans="1:28" ht="16.5" thickTop="1" thickBot="1">
      <c r="A3696" s="35">
        <v>3694</v>
      </c>
      <c r="B3696" s="28"/>
      <c r="D3696" s="19"/>
      <c r="E3696" s="30"/>
      <c r="F3696" s="30"/>
      <c r="G3696" s="66"/>
      <c r="H3696" s="66"/>
      <c r="I3696" s="66"/>
      <c r="J3696" s="31"/>
      <c r="K3696" s="31"/>
      <c r="L3696" s="47"/>
      <c r="M3696" s="32"/>
      <c r="N3696" s="33"/>
      <c r="O3696" s="34"/>
      <c r="P3696" s="34"/>
      <c r="Q3696" s="34"/>
      <c r="R3696" s="34"/>
      <c r="S3696" s="34"/>
      <c r="T3696" s="34"/>
      <c r="U3696" s="34"/>
      <c r="V3696" s="141"/>
      <c r="W3696" s="141"/>
      <c r="X3696" s="141"/>
      <c r="Y3696" s="141"/>
      <c r="Z3696" s="141"/>
      <c r="AA3696" s="141"/>
      <c r="AB3696" s="141"/>
    </row>
    <row r="3697" spans="1:28" ht="16.5" thickTop="1" thickBot="1">
      <c r="A3697" s="35">
        <v>3695</v>
      </c>
      <c r="B3697" s="28"/>
      <c r="D3697" s="19"/>
      <c r="E3697" s="23"/>
      <c r="F3697" s="23"/>
      <c r="G3697" s="66"/>
      <c r="H3697" s="65"/>
      <c r="I3697" s="65"/>
      <c r="J3697" s="24"/>
      <c r="K3697" s="24"/>
      <c r="L3697" s="47"/>
      <c r="M3697" s="32"/>
      <c r="N3697" s="26"/>
      <c r="O3697" s="34"/>
      <c r="P3697" s="34"/>
      <c r="Q3697" s="34"/>
      <c r="R3697" s="34"/>
      <c r="S3697" s="34"/>
      <c r="T3697" s="34"/>
      <c r="U3697" s="34"/>
      <c r="V3697" s="141"/>
      <c r="W3697" s="141"/>
      <c r="X3697" s="141"/>
      <c r="Y3697" s="141"/>
      <c r="Z3697" s="141"/>
      <c r="AA3697" s="141"/>
      <c r="AB3697" s="141"/>
    </row>
    <row r="3698" spans="1:28" ht="16.5" thickTop="1" thickBot="1">
      <c r="A3698" s="35">
        <v>3696</v>
      </c>
      <c r="B3698" s="28"/>
      <c r="D3698" s="19"/>
      <c r="E3698" s="30"/>
      <c r="F3698" s="30"/>
      <c r="G3698" s="66"/>
      <c r="H3698" s="66"/>
      <c r="I3698" s="66"/>
      <c r="J3698" s="31"/>
      <c r="K3698" s="31"/>
      <c r="L3698" s="47"/>
      <c r="M3698" s="32"/>
      <c r="N3698" s="33"/>
      <c r="O3698" s="34"/>
      <c r="P3698" s="34"/>
      <c r="Q3698" s="34"/>
      <c r="R3698" s="34"/>
      <c r="S3698" s="34"/>
      <c r="T3698" s="34"/>
      <c r="U3698" s="34"/>
      <c r="V3698" s="141"/>
      <c r="W3698" s="141"/>
      <c r="X3698" s="141"/>
      <c r="Y3698" s="141"/>
      <c r="Z3698" s="141"/>
      <c r="AA3698" s="141"/>
      <c r="AB3698" s="141"/>
    </row>
    <row r="3699" spans="1:28" ht="16.5" thickTop="1" thickBot="1">
      <c r="A3699" s="35">
        <v>3697</v>
      </c>
      <c r="B3699" s="28"/>
      <c r="D3699" s="19"/>
      <c r="E3699" s="23"/>
      <c r="F3699" s="23"/>
      <c r="G3699" s="65"/>
      <c r="H3699" s="65"/>
      <c r="I3699" s="65"/>
      <c r="J3699" s="24"/>
      <c r="K3699" s="24"/>
      <c r="L3699" s="47"/>
      <c r="M3699" s="32"/>
      <c r="N3699" s="26"/>
      <c r="O3699" s="27"/>
      <c r="P3699" s="27"/>
      <c r="Q3699" s="27"/>
      <c r="R3699" s="27"/>
      <c r="S3699" s="27"/>
      <c r="T3699" s="27"/>
      <c r="U3699" s="27"/>
      <c r="V3699" s="140"/>
      <c r="W3699" s="140"/>
      <c r="X3699" s="140"/>
      <c r="Y3699" s="140"/>
      <c r="Z3699" s="140"/>
      <c r="AA3699" s="140"/>
      <c r="AB3699" s="140"/>
    </row>
    <row r="3700" spans="1:28" ht="16.5" thickTop="1" thickBot="1">
      <c r="A3700" s="35">
        <v>3698</v>
      </c>
      <c r="B3700" s="28"/>
      <c r="D3700" s="19"/>
      <c r="E3700" s="30"/>
      <c r="F3700" s="30"/>
      <c r="G3700" s="66"/>
      <c r="H3700" s="66"/>
      <c r="I3700" s="66"/>
      <c r="J3700" s="31"/>
      <c r="K3700" s="31"/>
      <c r="L3700" s="47"/>
      <c r="M3700" s="32"/>
      <c r="N3700" s="33"/>
      <c r="O3700" s="34"/>
      <c r="P3700" s="34"/>
      <c r="Q3700" s="34"/>
      <c r="R3700" s="34"/>
      <c r="S3700" s="34"/>
      <c r="T3700" s="34"/>
      <c r="U3700" s="34"/>
      <c r="V3700" s="141"/>
      <c r="W3700" s="141"/>
      <c r="X3700" s="141"/>
      <c r="Y3700" s="141"/>
      <c r="Z3700" s="141"/>
      <c r="AA3700" s="141"/>
      <c r="AB3700" s="141"/>
    </row>
    <row r="3701" spans="1:28" ht="16.5" thickTop="1" thickBot="1">
      <c r="A3701" s="35">
        <v>3699</v>
      </c>
      <c r="B3701" s="28"/>
      <c r="D3701" s="19"/>
      <c r="E3701" s="23"/>
      <c r="F3701" s="23"/>
      <c r="G3701" s="65"/>
      <c r="H3701" s="65"/>
      <c r="I3701" s="65"/>
      <c r="J3701" s="24"/>
      <c r="K3701" s="24"/>
      <c r="L3701" s="46"/>
      <c r="M3701" s="25"/>
      <c r="N3701" s="26"/>
      <c r="O3701" s="27"/>
      <c r="P3701" s="27"/>
      <c r="Q3701" s="27"/>
      <c r="R3701" s="27"/>
      <c r="S3701" s="27"/>
      <c r="T3701" s="27"/>
      <c r="U3701" s="27"/>
      <c r="V3701" s="140"/>
      <c r="W3701" s="140"/>
      <c r="X3701" s="140"/>
      <c r="Y3701" s="140"/>
      <c r="Z3701" s="140"/>
      <c r="AA3701" s="140"/>
      <c r="AB3701" s="140"/>
    </row>
    <row r="3702" spans="1:28" ht="16.5" thickTop="1" thickBot="1">
      <c r="A3702" s="35">
        <v>3700</v>
      </c>
      <c r="B3702" s="28"/>
      <c r="D3702" s="19"/>
      <c r="E3702" s="30"/>
      <c r="F3702" s="30"/>
      <c r="G3702" s="66"/>
      <c r="H3702" s="66"/>
      <c r="I3702" s="66"/>
      <c r="J3702" s="31"/>
      <c r="K3702" s="31"/>
      <c r="L3702" s="47"/>
      <c r="M3702" s="32"/>
      <c r="N3702" s="33"/>
      <c r="O3702" s="34"/>
      <c r="P3702" s="34"/>
      <c r="Q3702" s="34"/>
      <c r="R3702" s="34"/>
      <c r="S3702" s="34"/>
      <c r="T3702" s="34"/>
      <c r="U3702" s="34"/>
      <c r="V3702" s="141"/>
      <c r="W3702" s="141"/>
      <c r="X3702" s="141"/>
      <c r="Y3702" s="141"/>
      <c r="Z3702" s="141"/>
      <c r="AA3702" s="141"/>
      <c r="AB3702" s="141"/>
    </row>
    <row r="3703" spans="1:28" ht="16.5" thickTop="1" thickBot="1">
      <c r="A3703" s="22">
        <v>3701</v>
      </c>
      <c r="B3703" s="28"/>
      <c r="D3703" s="19"/>
      <c r="E3703" s="30"/>
      <c r="F3703" s="30"/>
      <c r="G3703" s="66"/>
      <c r="H3703" s="66"/>
      <c r="I3703" s="66"/>
      <c r="J3703" s="31"/>
      <c r="K3703" s="31"/>
      <c r="L3703" s="47"/>
      <c r="M3703" s="32"/>
      <c r="N3703" s="33"/>
      <c r="O3703" s="34"/>
      <c r="P3703" s="34"/>
      <c r="Q3703" s="34"/>
      <c r="R3703" s="34"/>
      <c r="S3703" s="34"/>
      <c r="T3703" s="34"/>
      <c r="U3703" s="34"/>
      <c r="V3703" s="141"/>
      <c r="W3703" s="141"/>
      <c r="X3703" s="141"/>
      <c r="Y3703" s="141"/>
      <c r="Z3703" s="141"/>
      <c r="AA3703" s="141"/>
      <c r="AB3703" s="141"/>
    </row>
    <row r="3704" spans="1:28" ht="16.5" thickTop="1" thickBot="1">
      <c r="A3704" s="29">
        <v>3702</v>
      </c>
      <c r="B3704" s="28"/>
      <c r="D3704" s="19"/>
      <c r="E3704" s="30"/>
      <c r="F3704" s="30"/>
      <c r="G3704" s="66"/>
      <c r="H3704" s="66"/>
      <c r="I3704" s="66"/>
      <c r="J3704" s="31"/>
      <c r="K3704" s="31"/>
      <c r="L3704" s="47"/>
      <c r="M3704" s="32"/>
      <c r="N3704" s="33"/>
      <c r="O3704" s="34"/>
      <c r="P3704" s="34"/>
      <c r="Q3704" s="34"/>
      <c r="R3704" s="34"/>
      <c r="S3704" s="34"/>
      <c r="T3704" s="34"/>
      <c r="U3704" s="34"/>
      <c r="V3704" s="141"/>
      <c r="W3704" s="141"/>
      <c r="X3704" s="141"/>
      <c r="Y3704" s="141"/>
      <c r="Z3704" s="141"/>
      <c r="AA3704" s="141"/>
      <c r="AB3704" s="141"/>
    </row>
    <row r="3705" spans="1:28" ht="16.5" thickTop="1" thickBot="1">
      <c r="A3705" s="29">
        <v>3703</v>
      </c>
      <c r="B3705" s="28"/>
      <c r="D3705" s="19"/>
      <c r="E3705" s="30"/>
      <c r="F3705" s="30"/>
      <c r="G3705" s="66"/>
      <c r="H3705" s="66"/>
      <c r="I3705" s="66"/>
      <c r="J3705" s="31"/>
      <c r="K3705" s="31"/>
      <c r="L3705" s="47"/>
      <c r="M3705" s="32"/>
      <c r="N3705" s="33"/>
      <c r="O3705" s="34"/>
      <c r="P3705" s="34"/>
      <c r="Q3705" s="34"/>
      <c r="R3705" s="34"/>
      <c r="S3705" s="34"/>
      <c r="T3705" s="34"/>
      <c r="U3705" s="34"/>
      <c r="V3705" s="141"/>
      <c r="W3705" s="141"/>
      <c r="X3705" s="141"/>
      <c r="Y3705" s="141"/>
      <c r="Z3705" s="141"/>
      <c r="AA3705" s="141"/>
      <c r="AB3705" s="141"/>
    </row>
    <row r="3706" spans="1:28" ht="16.5" thickTop="1" thickBot="1">
      <c r="A3706" s="29">
        <v>3704</v>
      </c>
      <c r="B3706" s="28"/>
      <c r="D3706" s="19"/>
      <c r="E3706" s="30"/>
      <c r="F3706" s="30"/>
      <c r="G3706" s="66"/>
      <c r="H3706" s="66"/>
      <c r="I3706" s="66"/>
      <c r="J3706" s="31"/>
      <c r="K3706" s="31"/>
      <c r="L3706" s="47"/>
      <c r="M3706" s="32"/>
      <c r="N3706" s="33"/>
      <c r="O3706" s="34"/>
      <c r="P3706" s="34"/>
      <c r="Q3706" s="34"/>
      <c r="R3706" s="34"/>
      <c r="S3706" s="34"/>
      <c r="T3706" s="34"/>
      <c r="U3706" s="34"/>
      <c r="V3706" s="141"/>
      <c r="W3706" s="141"/>
      <c r="X3706" s="141"/>
      <c r="Y3706" s="141"/>
      <c r="Z3706" s="141"/>
      <c r="AA3706" s="141"/>
      <c r="AB3706" s="141"/>
    </row>
    <row r="3707" spans="1:28" ht="16.5" thickTop="1" thickBot="1">
      <c r="A3707" s="29">
        <v>3705</v>
      </c>
      <c r="B3707" s="28"/>
      <c r="D3707" s="19"/>
      <c r="E3707" s="23"/>
      <c r="F3707" s="23"/>
      <c r="G3707" s="65"/>
      <c r="H3707" s="65"/>
      <c r="I3707" s="65"/>
      <c r="J3707" s="24"/>
      <c r="K3707" s="24"/>
      <c r="L3707" s="46"/>
      <c r="M3707" s="25"/>
      <c r="N3707" s="26"/>
      <c r="O3707" s="27"/>
      <c r="P3707" s="27"/>
      <c r="Q3707" s="27"/>
      <c r="R3707" s="27"/>
      <c r="S3707" s="27"/>
      <c r="T3707" s="27"/>
      <c r="U3707" s="27"/>
      <c r="V3707" s="140"/>
      <c r="W3707" s="140"/>
      <c r="X3707" s="140"/>
      <c r="Y3707" s="140"/>
      <c r="Z3707" s="140"/>
      <c r="AA3707" s="140"/>
      <c r="AB3707" s="140"/>
    </row>
    <row r="3708" spans="1:28" ht="16.5" thickTop="1" thickBot="1">
      <c r="A3708" s="29">
        <v>3706</v>
      </c>
      <c r="B3708" s="28"/>
      <c r="D3708" s="19"/>
      <c r="E3708" s="30"/>
      <c r="F3708" s="30"/>
      <c r="G3708" s="66"/>
      <c r="H3708" s="66"/>
      <c r="I3708" s="66"/>
      <c r="J3708" s="31"/>
      <c r="K3708" s="31"/>
      <c r="L3708" s="47"/>
      <c r="M3708" s="32"/>
      <c r="N3708" s="33"/>
      <c r="O3708" s="34"/>
      <c r="P3708" s="34"/>
      <c r="Q3708" s="34"/>
      <c r="R3708" s="34"/>
      <c r="S3708" s="34"/>
      <c r="T3708" s="34"/>
      <c r="U3708" s="34"/>
      <c r="V3708" s="141"/>
      <c r="W3708" s="141"/>
      <c r="X3708" s="141"/>
      <c r="Y3708" s="141"/>
      <c r="Z3708" s="141"/>
      <c r="AA3708" s="141"/>
      <c r="AB3708" s="141"/>
    </row>
    <row r="3709" spans="1:28" ht="16.5" thickTop="1" thickBot="1">
      <c r="A3709" s="29">
        <v>3707</v>
      </c>
      <c r="B3709" s="28"/>
      <c r="D3709" s="19"/>
      <c r="E3709" s="30"/>
      <c r="F3709" s="30"/>
      <c r="G3709" s="66"/>
      <c r="H3709" s="66"/>
      <c r="I3709" s="66"/>
      <c r="J3709" s="31"/>
      <c r="K3709" s="31"/>
      <c r="L3709" s="47"/>
      <c r="M3709" s="32"/>
      <c r="N3709" s="33"/>
      <c r="O3709" s="34"/>
      <c r="P3709" s="34"/>
      <c r="Q3709" s="34"/>
      <c r="R3709" s="34"/>
      <c r="S3709" s="34"/>
      <c r="T3709" s="34"/>
      <c r="U3709" s="34"/>
      <c r="V3709" s="141"/>
      <c r="W3709" s="141"/>
      <c r="X3709" s="141"/>
      <c r="Y3709" s="141"/>
      <c r="Z3709" s="141"/>
      <c r="AA3709" s="141"/>
      <c r="AB3709" s="141"/>
    </row>
    <row r="3710" spans="1:28" ht="16.5" thickTop="1" thickBot="1">
      <c r="A3710" s="29">
        <v>3708</v>
      </c>
      <c r="B3710" s="28"/>
      <c r="D3710" s="19"/>
      <c r="E3710" s="30"/>
      <c r="F3710" s="30"/>
      <c r="G3710" s="66"/>
      <c r="H3710" s="66"/>
      <c r="I3710" s="66"/>
      <c r="J3710" s="31"/>
      <c r="K3710" s="31"/>
      <c r="L3710" s="47"/>
      <c r="M3710" s="32"/>
      <c r="N3710" s="33"/>
      <c r="O3710" s="34"/>
      <c r="P3710" s="34"/>
      <c r="Q3710" s="34"/>
      <c r="R3710" s="34"/>
      <c r="S3710" s="34"/>
      <c r="T3710" s="34"/>
      <c r="U3710" s="34"/>
      <c r="V3710" s="141"/>
      <c r="W3710" s="141"/>
      <c r="X3710" s="141"/>
      <c r="Y3710" s="141"/>
      <c r="Z3710" s="141"/>
      <c r="AA3710" s="141"/>
      <c r="AB3710" s="141"/>
    </row>
    <row r="3711" spans="1:28" ht="16.5" thickTop="1" thickBot="1">
      <c r="A3711" s="29">
        <v>3709</v>
      </c>
      <c r="B3711" s="28"/>
      <c r="D3711" s="19"/>
      <c r="E3711" s="30"/>
      <c r="F3711" s="30"/>
      <c r="G3711" s="66"/>
      <c r="H3711" s="66"/>
      <c r="I3711" s="66"/>
      <c r="J3711" s="31"/>
      <c r="K3711" s="31"/>
      <c r="L3711" s="47"/>
      <c r="M3711" s="32"/>
      <c r="N3711" s="33"/>
      <c r="O3711" s="34"/>
      <c r="P3711" s="34"/>
      <c r="Q3711" s="34"/>
      <c r="R3711" s="34"/>
      <c r="S3711" s="34"/>
      <c r="T3711" s="34"/>
      <c r="U3711" s="34"/>
      <c r="V3711" s="141"/>
      <c r="W3711" s="141"/>
      <c r="X3711" s="141"/>
      <c r="Y3711" s="141"/>
      <c r="Z3711" s="141"/>
      <c r="AA3711" s="141"/>
      <c r="AB3711" s="141"/>
    </row>
    <row r="3712" spans="1:28" ht="16.5" thickTop="1" thickBot="1">
      <c r="A3712" s="29">
        <v>3710</v>
      </c>
      <c r="B3712" s="28"/>
      <c r="D3712" s="19"/>
      <c r="E3712" s="30"/>
      <c r="F3712" s="30"/>
      <c r="G3712" s="66"/>
      <c r="H3712" s="66"/>
      <c r="I3712" s="66"/>
      <c r="J3712" s="31"/>
      <c r="K3712" s="31"/>
      <c r="L3712" s="47"/>
      <c r="M3712" s="32"/>
      <c r="N3712" s="33"/>
      <c r="O3712" s="34"/>
      <c r="P3712" s="34"/>
      <c r="Q3712" s="34"/>
      <c r="R3712" s="34"/>
      <c r="S3712" s="34"/>
      <c r="T3712" s="34"/>
      <c r="U3712" s="34"/>
      <c r="V3712" s="141"/>
      <c r="W3712" s="141"/>
      <c r="X3712" s="141"/>
      <c r="Y3712" s="141"/>
      <c r="Z3712" s="141"/>
      <c r="AA3712" s="141"/>
      <c r="AB3712" s="141"/>
    </row>
    <row r="3713" spans="1:28" ht="16.5" thickTop="1" thickBot="1">
      <c r="A3713" s="35">
        <v>3711</v>
      </c>
      <c r="B3713" s="28"/>
      <c r="D3713" s="19"/>
      <c r="E3713" s="23"/>
      <c r="F3713" s="23"/>
      <c r="G3713" s="65"/>
      <c r="H3713" s="65"/>
      <c r="I3713" s="65"/>
      <c r="J3713" s="24"/>
      <c r="K3713" s="24"/>
      <c r="L3713" s="46"/>
      <c r="M3713" s="25"/>
      <c r="N3713" s="26"/>
      <c r="O3713" s="27"/>
      <c r="P3713" s="27"/>
      <c r="Q3713" s="27"/>
      <c r="R3713" s="27"/>
      <c r="S3713" s="27"/>
      <c r="T3713" s="27"/>
      <c r="U3713" s="27"/>
      <c r="V3713" s="140"/>
      <c r="W3713" s="140"/>
      <c r="X3713" s="140"/>
      <c r="Y3713" s="140"/>
      <c r="Z3713" s="140"/>
      <c r="AA3713" s="140"/>
      <c r="AB3713" s="140"/>
    </row>
    <row r="3714" spans="1:28" ht="16.5" thickTop="1" thickBot="1">
      <c r="A3714" s="35">
        <v>3712</v>
      </c>
      <c r="B3714" s="28"/>
      <c r="D3714" s="19"/>
      <c r="E3714" s="30"/>
      <c r="F3714" s="30"/>
      <c r="G3714" s="66"/>
      <c r="H3714" s="66"/>
      <c r="I3714" s="66"/>
      <c r="J3714" s="31"/>
      <c r="K3714" s="31"/>
      <c r="L3714" s="47"/>
      <c r="M3714" s="32"/>
      <c r="N3714" s="33"/>
      <c r="O3714" s="34"/>
      <c r="P3714" s="34"/>
      <c r="Q3714" s="34"/>
      <c r="R3714" s="34"/>
      <c r="S3714" s="34"/>
      <c r="T3714" s="34"/>
      <c r="U3714" s="34"/>
      <c r="V3714" s="141"/>
      <c r="W3714" s="141"/>
      <c r="X3714" s="141"/>
      <c r="Y3714" s="141"/>
      <c r="Z3714" s="141"/>
      <c r="AA3714" s="141"/>
      <c r="AB3714" s="141"/>
    </row>
    <row r="3715" spans="1:28" ht="16.5" thickTop="1" thickBot="1">
      <c r="A3715" s="35">
        <v>3713</v>
      </c>
      <c r="B3715" s="28"/>
      <c r="D3715" s="19"/>
      <c r="E3715" s="23"/>
      <c r="F3715" s="23"/>
      <c r="G3715" s="66"/>
      <c r="H3715" s="65"/>
      <c r="I3715" s="65"/>
      <c r="J3715" s="24"/>
      <c r="K3715" s="24"/>
      <c r="L3715" s="47"/>
      <c r="M3715" s="32"/>
      <c r="N3715" s="26"/>
      <c r="O3715" s="34"/>
      <c r="P3715" s="34"/>
      <c r="Q3715" s="34"/>
      <c r="R3715" s="34"/>
      <c r="S3715" s="34"/>
      <c r="T3715" s="34"/>
      <c r="U3715" s="34"/>
      <c r="V3715" s="141"/>
      <c r="W3715" s="141"/>
      <c r="X3715" s="141"/>
      <c r="Y3715" s="141"/>
      <c r="Z3715" s="141"/>
      <c r="AA3715" s="141"/>
      <c r="AB3715" s="141"/>
    </row>
    <row r="3716" spans="1:28" ht="16.5" thickTop="1" thickBot="1">
      <c r="A3716" s="35">
        <v>3714</v>
      </c>
      <c r="B3716" s="28"/>
      <c r="D3716" s="19"/>
      <c r="E3716" s="30"/>
      <c r="F3716" s="30"/>
      <c r="G3716" s="66"/>
      <c r="H3716" s="66"/>
      <c r="I3716" s="66"/>
      <c r="J3716" s="31"/>
      <c r="K3716" s="31"/>
      <c r="L3716" s="47"/>
      <c r="M3716" s="32"/>
      <c r="N3716" s="33"/>
      <c r="O3716" s="34"/>
      <c r="P3716" s="34"/>
      <c r="Q3716" s="34"/>
      <c r="R3716" s="34"/>
      <c r="S3716" s="34"/>
      <c r="T3716" s="34"/>
      <c r="U3716" s="34"/>
      <c r="V3716" s="141"/>
      <c r="W3716" s="141"/>
      <c r="X3716" s="141"/>
      <c r="Y3716" s="141"/>
      <c r="Z3716" s="141"/>
      <c r="AA3716" s="141"/>
      <c r="AB3716" s="141"/>
    </row>
    <row r="3717" spans="1:28" ht="16.5" thickTop="1" thickBot="1">
      <c r="A3717" s="35">
        <v>3715</v>
      </c>
      <c r="B3717" s="28"/>
      <c r="D3717" s="19"/>
      <c r="E3717" s="23"/>
      <c r="F3717" s="23"/>
      <c r="G3717" s="66"/>
      <c r="H3717" s="65"/>
      <c r="I3717" s="65"/>
      <c r="J3717" s="24"/>
      <c r="K3717" s="24"/>
      <c r="L3717" s="47"/>
      <c r="M3717" s="32"/>
      <c r="N3717" s="26"/>
      <c r="O3717" s="34"/>
      <c r="P3717" s="34"/>
      <c r="Q3717" s="34"/>
      <c r="R3717" s="34"/>
      <c r="S3717" s="34"/>
      <c r="T3717" s="34"/>
      <c r="U3717" s="34"/>
      <c r="V3717" s="141"/>
      <c r="W3717" s="141"/>
      <c r="X3717" s="141"/>
      <c r="Y3717" s="141"/>
      <c r="Z3717" s="141"/>
      <c r="AA3717" s="141"/>
      <c r="AB3717" s="141"/>
    </row>
    <row r="3718" spans="1:28" ht="16.5" thickTop="1" thickBot="1">
      <c r="A3718" s="35">
        <v>3716</v>
      </c>
      <c r="B3718" s="28"/>
      <c r="D3718" s="19"/>
      <c r="E3718" s="30"/>
      <c r="F3718" s="30"/>
      <c r="G3718" s="66"/>
      <c r="H3718" s="66"/>
      <c r="I3718" s="66"/>
      <c r="J3718" s="31"/>
      <c r="K3718" s="31"/>
      <c r="L3718" s="47"/>
      <c r="M3718" s="32"/>
      <c r="N3718" s="33"/>
      <c r="O3718" s="34"/>
      <c r="P3718" s="34"/>
      <c r="Q3718" s="34"/>
      <c r="R3718" s="34"/>
      <c r="S3718" s="34"/>
      <c r="T3718" s="34"/>
      <c r="U3718" s="34"/>
      <c r="V3718" s="141"/>
      <c r="W3718" s="141"/>
      <c r="X3718" s="141"/>
      <c r="Y3718" s="141"/>
      <c r="Z3718" s="141"/>
      <c r="AA3718" s="141"/>
      <c r="AB3718" s="141"/>
    </row>
    <row r="3719" spans="1:28" ht="16.5" thickTop="1" thickBot="1">
      <c r="A3719" s="35">
        <v>3717</v>
      </c>
      <c r="B3719" s="28"/>
      <c r="D3719" s="19"/>
      <c r="E3719" s="23"/>
      <c r="F3719" s="23"/>
      <c r="G3719" s="65"/>
      <c r="H3719" s="65"/>
      <c r="I3719" s="65"/>
      <c r="J3719" s="24"/>
      <c r="K3719" s="24"/>
      <c r="L3719" s="47"/>
      <c r="M3719" s="32"/>
      <c r="N3719" s="26"/>
      <c r="O3719" s="27"/>
      <c r="P3719" s="27"/>
      <c r="Q3719" s="27"/>
      <c r="R3719" s="27"/>
      <c r="S3719" s="27"/>
      <c r="T3719" s="27"/>
      <c r="U3719" s="27"/>
      <c r="V3719" s="140"/>
      <c r="W3719" s="140"/>
      <c r="X3719" s="140"/>
      <c r="Y3719" s="140"/>
      <c r="Z3719" s="140"/>
      <c r="AA3719" s="140"/>
      <c r="AB3719" s="140"/>
    </row>
    <row r="3720" spans="1:28" ht="16.5" thickTop="1" thickBot="1">
      <c r="A3720" s="35">
        <v>3718</v>
      </c>
      <c r="B3720" s="28"/>
      <c r="D3720" s="19"/>
      <c r="E3720" s="30"/>
      <c r="F3720" s="30"/>
      <c r="G3720" s="66"/>
      <c r="H3720" s="66"/>
      <c r="I3720" s="66"/>
      <c r="J3720" s="31"/>
      <c r="K3720" s="31"/>
      <c r="L3720" s="47"/>
      <c r="M3720" s="32"/>
      <c r="N3720" s="33"/>
      <c r="O3720" s="34"/>
      <c r="P3720" s="34"/>
      <c r="Q3720" s="34"/>
      <c r="R3720" s="34"/>
      <c r="S3720" s="34"/>
      <c r="T3720" s="34"/>
      <c r="U3720" s="34"/>
      <c r="V3720" s="141"/>
      <c r="W3720" s="141"/>
      <c r="X3720" s="141"/>
      <c r="Y3720" s="141"/>
      <c r="Z3720" s="141"/>
      <c r="AA3720" s="141"/>
      <c r="AB3720" s="141"/>
    </row>
    <row r="3721" spans="1:28" ht="16.5" thickTop="1" thickBot="1">
      <c r="A3721" s="35">
        <v>3719</v>
      </c>
      <c r="B3721" s="28"/>
      <c r="D3721" s="19"/>
      <c r="E3721" s="23"/>
      <c r="F3721" s="23"/>
      <c r="G3721" s="65"/>
      <c r="H3721" s="65"/>
      <c r="I3721" s="65"/>
      <c r="J3721" s="24"/>
      <c r="K3721" s="24"/>
      <c r="L3721" s="46"/>
      <c r="M3721" s="25"/>
      <c r="N3721" s="26"/>
      <c r="O3721" s="27"/>
      <c r="P3721" s="27"/>
      <c r="Q3721" s="27"/>
      <c r="R3721" s="27"/>
      <c r="S3721" s="27"/>
      <c r="T3721" s="27"/>
      <c r="U3721" s="27"/>
      <c r="V3721" s="140"/>
      <c r="W3721" s="140"/>
      <c r="X3721" s="140"/>
      <c r="Y3721" s="140"/>
      <c r="Z3721" s="140"/>
      <c r="AA3721" s="140"/>
      <c r="AB3721" s="140"/>
    </row>
    <row r="3722" spans="1:28" ht="16.5" thickTop="1" thickBot="1">
      <c r="A3722" s="35">
        <v>3720</v>
      </c>
      <c r="B3722" s="28"/>
      <c r="D3722" s="19"/>
      <c r="E3722" s="30"/>
      <c r="F3722" s="30"/>
      <c r="G3722" s="66"/>
      <c r="H3722" s="66"/>
      <c r="I3722" s="66"/>
      <c r="J3722" s="31"/>
      <c r="K3722" s="31"/>
      <c r="L3722" s="47"/>
      <c r="M3722" s="32"/>
      <c r="N3722" s="33"/>
      <c r="O3722" s="34"/>
      <c r="P3722" s="34"/>
      <c r="Q3722" s="34"/>
      <c r="R3722" s="34"/>
      <c r="S3722" s="34"/>
      <c r="T3722" s="34"/>
      <c r="U3722" s="34"/>
      <c r="V3722" s="141"/>
      <c r="W3722" s="141"/>
      <c r="X3722" s="141"/>
      <c r="Y3722" s="141"/>
      <c r="Z3722" s="141"/>
      <c r="AA3722" s="141"/>
      <c r="AB3722" s="141"/>
    </row>
    <row r="3723" spans="1:28" ht="16.5" thickTop="1" thickBot="1">
      <c r="A3723" s="22">
        <v>3721</v>
      </c>
      <c r="B3723" s="28"/>
      <c r="D3723" s="19"/>
      <c r="E3723" s="30"/>
      <c r="F3723" s="30"/>
      <c r="G3723" s="66"/>
      <c r="H3723" s="66"/>
      <c r="I3723" s="66"/>
      <c r="J3723" s="31"/>
      <c r="K3723" s="31"/>
      <c r="L3723" s="47"/>
      <c r="M3723" s="32"/>
      <c r="N3723" s="33"/>
      <c r="O3723" s="34"/>
      <c r="P3723" s="34"/>
      <c r="Q3723" s="34"/>
      <c r="R3723" s="34"/>
      <c r="S3723" s="34"/>
      <c r="T3723" s="34"/>
      <c r="U3723" s="34"/>
      <c r="V3723" s="141"/>
      <c r="W3723" s="141"/>
      <c r="X3723" s="141"/>
      <c r="Y3723" s="141"/>
      <c r="Z3723" s="141"/>
      <c r="AA3723" s="141"/>
      <c r="AB3723" s="141"/>
    </row>
    <row r="3724" spans="1:28" ht="16.5" thickTop="1" thickBot="1">
      <c r="A3724" s="29">
        <v>3722</v>
      </c>
      <c r="B3724" s="28"/>
      <c r="D3724" s="19"/>
      <c r="E3724" s="30"/>
      <c r="F3724" s="30"/>
      <c r="G3724" s="66"/>
      <c r="H3724" s="66"/>
      <c r="I3724" s="66"/>
      <c r="J3724" s="31"/>
      <c r="K3724" s="31"/>
      <c r="L3724" s="47"/>
      <c r="M3724" s="32"/>
      <c r="N3724" s="33"/>
      <c r="O3724" s="34"/>
      <c r="P3724" s="34"/>
      <c r="Q3724" s="34"/>
      <c r="R3724" s="34"/>
      <c r="S3724" s="34"/>
      <c r="T3724" s="34"/>
      <c r="U3724" s="34"/>
      <c r="V3724" s="141"/>
      <c r="W3724" s="141"/>
      <c r="X3724" s="141"/>
      <c r="Y3724" s="141"/>
      <c r="Z3724" s="141"/>
      <c r="AA3724" s="141"/>
      <c r="AB3724" s="141"/>
    </row>
    <row r="3725" spans="1:28" ht="16.5" thickTop="1" thickBot="1">
      <c r="A3725" s="29">
        <v>3723</v>
      </c>
      <c r="B3725" s="28"/>
      <c r="D3725" s="19"/>
      <c r="E3725" s="30"/>
      <c r="F3725" s="30"/>
      <c r="G3725" s="66"/>
      <c r="H3725" s="66"/>
      <c r="I3725" s="66"/>
      <c r="J3725" s="31"/>
      <c r="K3725" s="31"/>
      <c r="L3725" s="47"/>
      <c r="M3725" s="32"/>
      <c r="N3725" s="33"/>
      <c r="O3725" s="34"/>
      <c r="P3725" s="34"/>
      <c r="Q3725" s="34"/>
      <c r="R3725" s="34"/>
      <c r="S3725" s="34"/>
      <c r="T3725" s="34"/>
      <c r="U3725" s="34"/>
      <c r="V3725" s="141"/>
      <c r="W3725" s="141"/>
      <c r="X3725" s="141"/>
      <c r="Y3725" s="141"/>
      <c r="Z3725" s="141"/>
      <c r="AA3725" s="141"/>
      <c r="AB3725" s="141"/>
    </row>
    <row r="3726" spans="1:28" ht="16.5" thickTop="1" thickBot="1">
      <c r="A3726" s="29">
        <v>3724</v>
      </c>
      <c r="B3726" s="28"/>
      <c r="D3726" s="19"/>
      <c r="E3726" s="30"/>
      <c r="F3726" s="30"/>
      <c r="G3726" s="66"/>
      <c r="H3726" s="66"/>
      <c r="I3726" s="66"/>
      <c r="J3726" s="31"/>
      <c r="K3726" s="31"/>
      <c r="L3726" s="47"/>
      <c r="M3726" s="32"/>
      <c r="N3726" s="33"/>
      <c r="O3726" s="34"/>
      <c r="P3726" s="34"/>
      <c r="Q3726" s="34"/>
      <c r="R3726" s="34"/>
      <c r="S3726" s="34"/>
      <c r="T3726" s="34"/>
      <c r="U3726" s="34"/>
      <c r="V3726" s="141"/>
      <c r="W3726" s="141"/>
      <c r="X3726" s="141"/>
      <c r="Y3726" s="141"/>
      <c r="Z3726" s="141"/>
      <c r="AA3726" s="141"/>
      <c r="AB3726" s="141"/>
    </row>
    <row r="3727" spans="1:28" ht="16.5" thickTop="1" thickBot="1">
      <c r="A3727" s="29">
        <v>3725</v>
      </c>
      <c r="B3727" s="28"/>
      <c r="D3727" s="19"/>
      <c r="E3727" s="23"/>
      <c r="F3727" s="23"/>
      <c r="G3727" s="65"/>
      <c r="H3727" s="65"/>
      <c r="I3727" s="65"/>
      <c r="J3727" s="24"/>
      <c r="K3727" s="24"/>
      <c r="L3727" s="46"/>
      <c r="M3727" s="25"/>
      <c r="N3727" s="26"/>
      <c r="O3727" s="27"/>
      <c r="P3727" s="27"/>
      <c r="Q3727" s="27"/>
      <c r="R3727" s="27"/>
      <c r="S3727" s="27"/>
      <c r="T3727" s="27"/>
      <c r="U3727" s="27"/>
      <c r="V3727" s="140"/>
      <c r="W3727" s="140"/>
      <c r="X3727" s="140"/>
      <c r="Y3727" s="140"/>
      <c r="Z3727" s="140"/>
      <c r="AA3727" s="140"/>
      <c r="AB3727" s="140"/>
    </row>
    <row r="3728" spans="1:28" ht="16.5" thickTop="1" thickBot="1">
      <c r="A3728" s="29">
        <v>3726</v>
      </c>
      <c r="B3728" s="28"/>
      <c r="D3728" s="19"/>
      <c r="E3728" s="30"/>
      <c r="F3728" s="30"/>
      <c r="G3728" s="66"/>
      <c r="H3728" s="66"/>
      <c r="I3728" s="66"/>
      <c r="J3728" s="31"/>
      <c r="K3728" s="31"/>
      <c r="L3728" s="47"/>
      <c r="M3728" s="32"/>
      <c r="N3728" s="33"/>
      <c r="O3728" s="34"/>
      <c r="P3728" s="34"/>
      <c r="Q3728" s="34"/>
      <c r="R3728" s="34"/>
      <c r="S3728" s="34"/>
      <c r="T3728" s="34"/>
      <c r="U3728" s="34"/>
      <c r="V3728" s="141"/>
      <c r="W3728" s="141"/>
      <c r="X3728" s="141"/>
      <c r="Y3728" s="141"/>
      <c r="Z3728" s="141"/>
      <c r="AA3728" s="141"/>
      <c r="AB3728" s="141"/>
    </row>
    <row r="3729" spans="1:28" ht="16.5" thickTop="1" thickBot="1">
      <c r="A3729" s="29">
        <v>3727</v>
      </c>
      <c r="B3729" s="28"/>
      <c r="D3729" s="19"/>
      <c r="E3729" s="30"/>
      <c r="F3729" s="30"/>
      <c r="G3729" s="66"/>
      <c r="H3729" s="66"/>
      <c r="I3729" s="66"/>
      <c r="J3729" s="31"/>
      <c r="K3729" s="31"/>
      <c r="L3729" s="47"/>
      <c r="M3729" s="32"/>
      <c r="N3729" s="33"/>
      <c r="O3729" s="34"/>
      <c r="P3729" s="34"/>
      <c r="Q3729" s="34"/>
      <c r="R3729" s="34"/>
      <c r="S3729" s="34"/>
      <c r="T3729" s="34"/>
      <c r="U3729" s="34"/>
      <c r="V3729" s="141"/>
      <c r="W3729" s="141"/>
      <c r="X3729" s="141"/>
      <c r="Y3729" s="141"/>
      <c r="Z3729" s="141"/>
      <c r="AA3729" s="141"/>
      <c r="AB3729" s="141"/>
    </row>
    <row r="3730" spans="1:28" ht="16.5" thickTop="1" thickBot="1">
      <c r="A3730" s="29">
        <v>3728</v>
      </c>
      <c r="B3730" s="28"/>
      <c r="D3730" s="19"/>
      <c r="E3730" s="30"/>
      <c r="F3730" s="30"/>
      <c r="G3730" s="66"/>
      <c r="H3730" s="66"/>
      <c r="I3730" s="66"/>
      <c r="J3730" s="31"/>
      <c r="K3730" s="31"/>
      <c r="L3730" s="47"/>
      <c r="M3730" s="32"/>
      <c r="N3730" s="33"/>
      <c r="O3730" s="34"/>
      <c r="P3730" s="34"/>
      <c r="Q3730" s="34"/>
      <c r="R3730" s="34"/>
      <c r="S3730" s="34"/>
      <c r="T3730" s="34"/>
      <c r="U3730" s="34"/>
      <c r="V3730" s="141"/>
      <c r="W3730" s="141"/>
      <c r="X3730" s="141"/>
      <c r="Y3730" s="141"/>
      <c r="Z3730" s="141"/>
      <c r="AA3730" s="141"/>
      <c r="AB3730" s="141"/>
    </row>
    <row r="3731" spans="1:28" ht="16.5" thickTop="1" thickBot="1">
      <c r="A3731" s="29">
        <v>3729</v>
      </c>
      <c r="B3731" s="28"/>
      <c r="D3731" s="19"/>
      <c r="E3731" s="30"/>
      <c r="F3731" s="30"/>
      <c r="G3731" s="66"/>
      <c r="H3731" s="66"/>
      <c r="I3731" s="66"/>
      <c r="J3731" s="31"/>
      <c r="K3731" s="31"/>
      <c r="L3731" s="47"/>
      <c r="M3731" s="32"/>
      <c r="N3731" s="33"/>
      <c r="O3731" s="34"/>
      <c r="P3731" s="34"/>
      <c r="Q3731" s="34"/>
      <c r="R3731" s="34"/>
      <c r="S3731" s="34"/>
      <c r="T3731" s="34"/>
      <c r="U3731" s="34"/>
      <c r="V3731" s="141"/>
      <c r="W3731" s="141"/>
      <c r="X3731" s="141"/>
      <c r="Y3731" s="141"/>
      <c r="Z3731" s="141"/>
      <c r="AA3731" s="141"/>
      <c r="AB3731" s="141"/>
    </row>
    <row r="3732" spans="1:28" ht="16.5" thickTop="1" thickBot="1">
      <c r="A3732" s="29">
        <v>3730</v>
      </c>
      <c r="B3732" s="28"/>
      <c r="D3732" s="19"/>
      <c r="E3732" s="30"/>
      <c r="F3732" s="30"/>
      <c r="G3732" s="66"/>
      <c r="H3732" s="66"/>
      <c r="I3732" s="66"/>
      <c r="J3732" s="31"/>
      <c r="K3732" s="31"/>
      <c r="L3732" s="47"/>
      <c r="M3732" s="32"/>
      <c r="N3732" s="33"/>
      <c r="O3732" s="34"/>
      <c r="P3732" s="34"/>
      <c r="Q3732" s="34"/>
      <c r="R3732" s="34"/>
      <c r="S3732" s="34"/>
      <c r="T3732" s="34"/>
      <c r="U3732" s="34"/>
      <c r="V3732" s="141"/>
      <c r="W3732" s="141"/>
      <c r="X3732" s="141"/>
      <c r="Y3732" s="141"/>
      <c r="Z3732" s="141"/>
      <c r="AA3732" s="141"/>
      <c r="AB3732" s="141"/>
    </row>
    <row r="3733" spans="1:28" ht="16.5" thickTop="1" thickBot="1">
      <c r="A3733" s="35">
        <v>3731</v>
      </c>
      <c r="B3733" s="28"/>
      <c r="D3733" s="19"/>
      <c r="E3733" s="23"/>
      <c r="F3733" s="23"/>
      <c r="G3733" s="65"/>
      <c r="H3733" s="65"/>
      <c r="I3733" s="65"/>
      <c r="J3733" s="24"/>
      <c r="K3733" s="24"/>
      <c r="L3733" s="46"/>
      <c r="M3733" s="25"/>
      <c r="N3733" s="26"/>
      <c r="O3733" s="27"/>
      <c r="P3733" s="27"/>
      <c r="Q3733" s="27"/>
      <c r="R3733" s="27"/>
      <c r="S3733" s="27"/>
      <c r="T3733" s="27"/>
      <c r="U3733" s="27"/>
      <c r="V3733" s="140"/>
      <c r="W3733" s="140"/>
      <c r="X3733" s="140"/>
      <c r="Y3733" s="140"/>
      <c r="Z3733" s="140"/>
      <c r="AA3733" s="140"/>
      <c r="AB3733" s="140"/>
    </row>
    <row r="3734" spans="1:28" ht="16.5" thickTop="1" thickBot="1">
      <c r="A3734" s="35">
        <v>3732</v>
      </c>
      <c r="B3734" s="28"/>
      <c r="D3734" s="19"/>
      <c r="E3734" s="30"/>
      <c r="F3734" s="30"/>
      <c r="G3734" s="66"/>
      <c r="H3734" s="66"/>
      <c r="I3734" s="66"/>
      <c r="J3734" s="31"/>
      <c r="K3734" s="31"/>
      <c r="L3734" s="47"/>
      <c r="M3734" s="32"/>
      <c r="N3734" s="33"/>
      <c r="O3734" s="34"/>
      <c r="P3734" s="34"/>
      <c r="Q3734" s="34"/>
      <c r="R3734" s="34"/>
      <c r="S3734" s="34"/>
      <c r="T3734" s="34"/>
      <c r="U3734" s="34"/>
      <c r="V3734" s="141"/>
      <c r="W3734" s="141"/>
      <c r="X3734" s="141"/>
      <c r="Y3734" s="141"/>
      <c r="Z3734" s="141"/>
      <c r="AA3734" s="141"/>
      <c r="AB3734" s="141"/>
    </row>
    <row r="3735" spans="1:28" ht="16.5" thickTop="1" thickBot="1">
      <c r="A3735" s="35">
        <v>3733</v>
      </c>
      <c r="B3735" s="28"/>
      <c r="D3735" s="19"/>
      <c r="E3735" s="23"/>
      <c r="F3735" s="23"/>
      <c r="G3735" s="66"/>
      <c r="H3735" s="65"/>
      <c r="I3735" s="65"/>
      <c r="J3735" s="24"/>
      <c r="K3735" s="24"/>
      <c r="L3735" s="47"/>
      <c r="M3735" s="32"/>
      <c r="N3735" s="26"/>
      <c r="O3735" s="34"/>
      <c r="P3735" s="34"/>
      <c r="Q3735" s="34"/>
      <c r="R3735" s="34"/>
      <c r="S3735" s="34"/>
      <c r="T3735" s="34"/>
      <c r="U3735" s="34"/>
      <c r="V3735" s="141"/>
      <c r="W3735" s="141"/>
      <c r="X3735" s="141"/>
      <c r="Y3735" s="141"/>
      <c r="Z3735" s="141"/>
      <c r="AA3735" s="141"/>
      <c r="AB3735" s="141"/>
    </row>
    <row r="3736" spans="1:28" ht="16.5" thickTop="1" thickBot="1">
      <c r="A3736" s="35">
        <v>3734</v>
      </c>
      <c r="B3736" s="28"/>
      <c r="D3736" s="19"/>
      <c r="E3736" s="30"/>
      <c r="F3736" s="30"/>
      <c r="G3736" s="66"/>
      <c r="H3736" s="66"/>
      <c r="I3736" s="66"/>
      <c r="J3736" s="31"/>
      <c r="K3736" s="31"/>
      <c r="L3736" s="47"/>
      <c r="M3736" s="32"/>
      <c r="N3736" s="33"/>
      <c r="O3736" s="34"/>
      <c r="P3736" s="34"/>
      <c r="Q3736" s="34"/>
      <c r="R3736" s="34"/>
      <c r="S3736" s="34"/>
      <c r="T3736" s="34"/>
      <c r="U3736" s="34"/>
      <c r="V3736" s="141"/>
      <c r="W3736" s="141"/>
      <c r="X3736" s="141"/>
      <c r="Y3736" s="141"/>
      <c r="Z3736" s="141"/>
      <c r="AA3736" s="141"/>
      <c r="AB3736" s="141"/>
    </row>
    <row r="3737" spans="1:28" ht="16.5" thickTop="1" thickBot="1">
      <c r="A3737" s="35">
        <v>3735</v>
      </c>
      <c r="B3737" s="28"/>
      <c r="D3737" s="19"/>
      <c r="E3737" s="23"/>
      <c r="F3737" s="23"/>
      <c r="G3737" s="66"/>
      <c r="H3737" s="65"/>
      <c r="I3737" s="65"/>
      <c r="J3737" s="24"/>
      <c r="K3737" s="24"/>
      <c r="L3737" s="47"/>
      <c r="M3737" s="32"/>
      <c r="N3737" s="26"/>
      <c r="O3737" s="34"/>
      <c r="P3737" s="34"/>
      <c r="Q3737" s="34"/>
      <c r="R3737" s="34"/>
      <c r="S3737" s="34"/>
      <c r="T3737" s="34"/>
      <c r="U3737" s="34"/>
      <c r="V3737" s="141"/>
      <c r="W3737" s="141"/>
      <c r="X3737" s="141"/>
      <c r="Y3737" s="141"/>
      <c r="Z3737" s="141"/>
      <c r="AA3737" s="141"/>
      <c r="AB3737" s="141"/>
    </row>
    <row r="3738" spans="1:28" ht="16.5" thickTop="1" thickBot="1">
      <c r="A3738" s="35">
        <v>3736</v>
      </c>
      <c r="B3738" s="28"/>
      <c r="D3738" s="19"/>
      <c r="E3738" s="30"/>
      <c r="F3738" s="30"/>
      <c r="G3738" s="66"/>
      <c r="H3738" s="66"/>
      <c r="I3738" s="66"/>
      <c r="J3738" s="31"/>
      <c r="K3738" s="31"/>
      <c r="L3738" s="47"/>
      <c r="M3738" s="32"/>
      <c r="N3738" s="33"/>
      <c r="O3738" s="34"/>
      <c r="P3738" s="34"/>
      <c r="Q3738" s="34"/>
      <c r="R3738" s="34"/>
      <c r="S3738" s="34"/>
      <c r="T3738" s="34"/>
      <c r="U3738" s="34"/>
      <c r="V3738" s="141"/>
      <c r="W3738" s="141"/>
      <c r="X3738" s="141"/>
      <c r="Y3738" s="141"/>
      <c r="Z3738" s="141"/>
      <c r="AA3738" s="141"/>
      <c r="AB3738" s="141"/>
    </row>
    <row r="3739" spans="1:28" ht="16.5" thickTop="1" thickBot="1">
      <c r="A3739" s="35">
        <v>3737</v>
      </c>
      <c r="B3739" s="28"/>
      <c r="D3739" s="19"/>
      <c r="E3739" s="23"/>
      <c r="F3739" s="23"/>
      <c r="G3739" s="65"/>
      <c r="H3739" s="65"/>
      <c r="I3739" s="65"/>
      <c r="J3739" s="24"/>
      <c r="K3739" s="24"/>
      <c r="L3739" s="47"/>
      <c r="M3739" s="32"/>
      <c r="N3739" s="26"/>
      <c r="O3739" s="27"/>
      <c r="P3739" s="27"/>
      <c r="Q3739" s="27"/>
      <c r="R3739" s="27"/>
      <c r="S3739" s="27"/>
      <c r="T3739" s="27"/>
      <c r="U3739" s="27"/>
      <c r="V3739" s="140"/>
      <c r="W3739" s="140"/>
      <c r="X3739" s="140"/>
      <c r="Y3739" s="140"/>
      <c r="Z3739" s="140"/>
      <c r="AA3739" s="140"/>
      <c r="AB3739" s="140"/>
    </row>
    <row r="3740" spans="1:28" ht="16.5" thickTop="1" thickBot="1">
      <c r="A3740" s="35">
        <v>3738</v>
      </c>
      <c r="B3740" s="28"/>
      <c r="D3740" s="19"/>
      <c r="E3740" s="30"/>
      <c r="F3740" s="30"/>
      <c r="G3740" s="66"/>
      <c r="H3740" s="66"/>
      <c r="I3740" s="66"/>
      <c r="J3740" s="31"/>
      <c r="K3740" s="31"/>
      <c r="L3740" s="47"/>
      <c r="M3740" s="32"/>
      <c r="N3740" s="33"/>
      <c r="O3740" s="34"/>
      <c r="P3740" s="34"/>
      <c r="Q3740" s="34"/>
      <c r="R3740" s="34"/>
      <c r="S3740" s="34"/>
      <c r="T3740" s="34"/>
      <c r="U3740" s="34"/>
      <c r="V3740" s="141"/>
      <c r="W3740" s="141"/>
      <c r="X3740" s="141"/>
      <c r="Y3740" s="141"/>
      <c r="Z3740" s="141"/>
      <c r="AA3740" s="141"/>
      <c r="AB3740" s="141"/>
    </row>
    <row r="3741" spans="1:28" ht="16.5" thickTop="1" thickBot="1">
      <c r="A3741" s="35">
        <v>3739</v>
      </c>
      <c r="B3741" s="28"/>
      <c r="D3741" s="19"/>
      <c r="E3741" s="23"/>
      <c r="F3741" s="23"/>
      <c r="G3741" s="65"/>
      <c r="H3741" s="65"/>
      <c r="I3741" s="65"/>
      <c r="J3741" s="24"/>
      <c r="K3741" s="24"/>
      <c r="L3741" s="46"/>
      <c r="M3741" s="25"/>
      <c r="N3741" s="26"/>
      <c r="O3741" s="27"/>
      <c r="P3741" s="27"/>
      <c r="Q3741" s="27"/>
      <c r="R3741" s="27"/>
      <c r="S3741" s="27"/>
      <c r="T3741" s="27"/>
      <c r="U3741" s="27"/>
      <c r="V3741" s="140"/>
      <c r="W3741" s="140"/>
      <c r="X3741" s="140"/>
      <c r="Y3741" s="140"/>
      <c r="Z3741" s="140"/>
      <c r="AA3741" s="140"/>
      <c r="AB3741" s="140"/>
    </row>
    <row r="3742" spans="1:28" ht="16.5" thickTop="1" thickBot="1">
      <c r="A3742" s="35">
        <v>3740</v>
      </c>
      <c r="B3742" s="28"/>
      <c r="D3742" s="19"/>
      <c r="E3742" s="30"/>
      <c r="F3742" s="30"/>
      <c r="G3742" s="66"/>
      <c r="H3742" s="66"/>
      <c r="I3742" s="66"/>
      <c r="J3742" s="31"/>
      <c r="K3742" s="31"/>
      <c r="L3742" s="47"/>
      <c r="M3742" s="32"/>
      <c r="N3742" s="33"/>
      <c r="O3742" s="34"/>
      <c r="P3742" s="34"/>
      <c r="Q3742" s="34"/>
      <c r="R3742" s="34"/>
      <c r="S3742" s="34"/>
      <c r="T3742" s="34"/>
      <c r="U3742" s="34"/>
      <c r="V3742" s="141"/>
      <c r="W3742" s="141"/>
      <c r="X3742" s="141"/>
      <c r="Y3742" s="141"/>
      <c r="Z3742" s="141"/>
      <c r="AA3742" s="141"/>
      <c r="AB3742" s="141"/>
    </row>
    <row r="3743" spans="1:28" ht="16.5" thickTop="1" thickBot="1">
      <c r="A3743" s="22">
        <v>3741</v>
      </c>
      <c r="B3743" s="28"/>
      <c r="D3743" s="19"/>
      <c r="E3743" s="30"/>
      <c r="F3743" s="30"/>
      <c r="G3743" s="66"/>
      <c r="H3743" s="66"/>
      <c r="I3743" s="66"/>
      <c r="J3743" s="31"/>
      <c r="K3743" s="31"/>
      <c r="L3743" s="47"/>
      <c r="M3743" s="32"/>
      <c r="N3743" s="33"/>
      <c r="O3743" s="34"/>
      <c r="P3743" s="34"/>
      <c r="Q3743" s="34"/>
      <c r="R3743" s="34"/>
      <c r="S3743" s="34"/>
      <c r="T3743" s="34"/>
      <c r="U3743" s="34"/>
      <c r="V3743" s="141"/>
      <c r="W3743" s="141"/>
      <c r="X3743" s="141"/>
      <c r="Y3743" s="141"/>
      <c r="Z3743" s="141"/>
      <c r="AA3743" s="141"/>
      <c r="AB3743" s="141"/>
    </row>
    <row r="3744" spans="1:28" ht="16.5" thickTop="1" thickBot="1">
      <c r="A3744" s="29">
        <v>3742</v>
      </c>
      <c r="B3744" s="28"/>
      <c r="D3744" s="19"/>
      <c r="E3744" s="30"/>
      <c r="F3744" s="30"/>
      <c r="G3744" s="66"/>
      <c r="H3744" s="66"/>
      <c r="I3744" s="66"/>
      <c r="J3744" s="31"/>
      <c r="K3744" s="31"/>
      <c r="L3744" s="47"/>
      <c r="M3744" s="32"/>
      <c r="N3744" s="33"/>
      <c r="O3744" s="34"/>
      <c r="P3744" s="34"/>
      <c r="Q3744" s="34"/>
      <c r="R3744" s="34"/>
      <c r="S3744" s="34"/>
      <c r="T3744" s="34"/>
      <c r="U3744" s="34"/>
      <c r="V3744" s="141"/>
      <c r="W3744" s="141"/>
      <c r="X3744" s="141"/>
      <c r="Y3744" s="141"/>
      <c r="Z3744" s="141"/>
      <c r="AA3744" s="141"/>
      <c r="AB3744" s="141"/>
    </row>
    <row r="3745" spans="1:28" ht="16.5" thickTop="1" thickBot="1">
      <c r="A3745" s="29">
        <v>3743</v>
      </c>
      <c r="B3745" s="28"/>
      <c r="D3745" s="19"/>
      <c r="E3745" s="30"/>
      <c r="F3745" s="30"/>
      <c r="G3745" s="66"/>
      <c r="H3745" s="66"/>
      <c r="I3745" s="66"/>
      <c r="J3745" s="31"/>
      <c r="K3745" s="31"/>
      <c r="L3745" s="47"/>
      <c r="M3745" s="32"/>
      <c r="N3745" s="33"/>
      <c r="O3745" s="34"/>
      <c r="P3745" s="34"/>
      <c r="Q3745" s="34"/>
      <c r="R3745" s="34"/>
      <c r="S3745" s="34"/>
      <c r="T3745" s="34"/>
      <c r="U3745" s="34"/>
      <c r="V3745" s="141"/>
      <c r="W3745" s="141"/>
      <c r="X3745" s="141"/>
      <c r="Y3745" s="141"/>
      <c r="Z3745" s="141"/>
      <c r="AA3745" s="141"/>
      <c r="AB3745" s="141"/>
    </row>
    <row r="3746" spans="1:28" ht="16.5" thickTop="1" thickBot="1">
      <c r="A3746" s="29">
        <v>3744</v>
      </c>
      <c r="B3746" s="28"/>
      <c r="D3746" s="19"/>
      <c r="E3746" s="30"/>
      <c r="F3746" s="30"/>
      <c r="G3746" s="66"/>
      <c r="H3746" s="66"/>
      <c r="I3746" s="66"/>
      <c r="J3746" s="31"/>
      <c r="K3746" s="31"/>
      <c r="L3746" s="47"/>
      <c r="M3746" s="32"/>
      <c r="N3746" s="33"/>
      <c r="O3746" s="34"/>
      <c r="P3746" s="34"/>
      <c r="Q3746" s="34"/>
      <c r="R3746" s="34"/>
      <c r="S3746" s="34"/>
      <c r="T3746" s="34"/>
      <c r="U3746" s="34"/>
      <c r="V3746" s="141"/>
      <c r="W3746" s="141"/>
      <c r="X3746" s="141"/>
      <c r="Y3746" s="141"/>
      <c r="Z3746" s="141"/>
      <c r="AA3746" s="141"/>
      <c r="AB3746" s="141"/>
    </row>
    <row r="3747" spans="1:28" ht="16.5" thickTop="1" thickBot="1">
      <c r="A3747" s="29">
        <v>3745</v>
      </c>
      <c r="B3747" s="28"/>
      <c r="D3747" s="19"/>
      <c r="E3747" s="23"/>
      <c r="F3747" s="23"/>
      <c r="G3747" s="65"/>
      <c r="H3747" s="65"/>
      <c r="I3747" s="65"/>
      <c r="J3747" s="24"/>
      <c r="K3747" s="24"/>
      <c r="L3747" s="46"/>
      <c r="M3747" s="25"/>
      <c r="N3747" s="26"/>
      <c r="O3747" s="27"/>
      <c r="P3747" s="27"/>
      <c r="Q3747" s="27"/>
      <c r="R3747" s="27"/>
      <c r="S3747" s="27"/>
      <c r="T3747" s="27"/>
      <c r="U3747" s="27"/>
      <c r="V3747" s="140"/>
      <c r="W3747" s="140"/>
      <c r="X3747" s="140"/>
      <c r="Y3747" s="140"/>
      <c r="Z3747" s="140"/>
      <c r="AA3747" s="140"/>
      <c r="AB3747" s="140"/>
    </row>
    <row r="3748" spans="1:28" ht="16.5" thickTop="1" thickBot="1">
      <c r="A3748" s="29">
        <v>3746</v>
      </c>
      <c r="B3748" s="28"/>
      <c r="D3748" s="19"/>
      <c r="E3748" s="30"/>
      <c r="F3748" s="30"/>
      <c r="G3748" s="66"/>
      <c r="H3748" s="66"/>
      <c r="I3748" s="66"/>
      <c r="J3748" s="31"/>
      <c r="K3748" s="31"/>
      <c r="L3748" s="47"/>
      <c r="M3748" s="32"/>
      <c r="N3748" s="33"/>
      <c r="O3748" s="34"/>
      <c r="P3748" s="34"/>
      <c r="Q3748" s="34"/>
      <c r="R3748" s="34"/>
      <c r="S3748" s="34"/>
      <c r="T3748" s="34"/>
      <c r="U3748" s="34"/>
      <c r="V3748" s="141"/>
      <c r="W3748" s="141"/>
      <c r="X3748" s="141"/>
      <c r="Y3748" s="141"/>
      <c r="Z3748" s="141"/>
      <c r="AA3748" s="141"/>
      <c r="AB3748" s="141"/>
    </row>
    <row r="3749" spans="1:28" ht="16.5" thickTop="1" thickBot="1">
      <c r="A3749" s="29">
        <v>3747</v>
      </c>
      <c r="B3749" s="28"/>
      <c r="D3749" s="19"/>
      <c r="E3749" s="30"/>
      <c r="F3749" s="30"/>
      <c r="G3749" s="66"/>
      <c r="H3749" s="66"/>
      <c r="I3749" s="66"/>
      <c r="J3749" s="31"/>
      <c r="K3749" s="31"/>
      <c r="L3749" s="47"/>
      <c r="M3749" s="32"/>
      <c r="N3749" s="33"/>
      <c r="O3749" s="34"/>
      <c r="P3749" s="34"/>
      <c r="Q3749" s="34"/>
      <c r="R3749" s="34"/>
      <c r="S3749" s="34"/>
      <c r="T3749" s="34"/>
      <c r="U3749" s="34"/>
      <c r="V3749" s="141"/>
      <c r="W3749" s="141"/>
      <c r="X3749" s="141"/>
      <c r="Y3749" s="141"/>
      <c r="Z3749" s="141"/>
      <c r="AA3749" s="141"/>
      <c r="AB3749" s="141"/>
    </row>
    <row r="3750" spans="1:28" ht="16.5" thickTop="1" thickBot="1">
      <c r="A3750" s="29">
        <v>3748</v>
      </c>
      <c r="B3750" s="28"/>
      <c r="D3750" s="19"/>
      <c r="E3750" s="30"/>
      <c r="F3750" s="30"/>
      <c r="G3750" s="66"/>
      <c r="H3750" s="66"/>
      <c r="I3750" s="66"/>
      <c r="J3750" s="31"/>
      <c r="K3750" s="31"/>
      <c r="L3750" s="47"/>
      <c r="M3750" s="32"/>
      <c r="N3750" s="33"/>
      <c r="O3750" s="34"/>
      <c r="P3750" s="34"/>
      <c r="Q3750" s="34"/>
      <c r="R3750" s="34"/>
      <c r="S3750" s="34"/>
      <c r="T3750" s="34"/>
      <c r="U3750" s="34"/>
      <c r="V3750" s="141"/>
      <c r="W3750" s="141"/>
      <c r="X3750" s="141"/>
      <c r="Y3750" s="141"/>
      <c r="Z3750" s="141"/>
      <c r="AA3750" s="141"/>
      <c r="AB3750" s="141"/>
    </row>
    <row r="3751" spans="1:28" ht="16.5" thickTop="1" thickBot="1">
      <c r="A3751" s="29">
        <v>3749</v>
      </c>
      <c r="B3751" s="28"/>
      <c r="D3751" s="19"/>
      <c r="E3751" s="30"/>
      <c r="F3751" s="30"/>
      <c r="G3751" s="66"/>
      <c r="H3751" s="66"/>
      <c r="I3751" s="66"/>
      <c r="J3751" s="31"/>
      <c r="K3751" s="31"/>
      <c r="L3751" s="47"/>
      <c r="M3751" s="32"/>
      <c r="N3751" s="33"/>
      <c r="O3751" s="34"/>
      <c r="P3751" s="34"/>
      <c r="Q3751" s="34"/>
      <c r="R3751" s="34"/>
      <c r="S3751" s="34"/>
      <c r="T3751" s="34"/>
      <c r="U3751" s="34"/>
      <c r="V3751" s="141"/>
      <c r="W3751" s="141"/>
      <c r="X3751" s="141"/>
      <c r="Y3751" s="141"/>
      <c r="Z3751" s="141"/>
      <c r="AA3751" s="141"/>
      <c r="AB3751" s="141"/>
    </row>
    <row r="3752" spans="1:28" ht="16.5" thickTop="1" thickBot="1">
      <c r="A3752" s="29">
        <v>3750</v>
      </c>
      <c r="B3752" s="28"/>
      <c r="D3752" s="19"/>
      <c r="E3752" s="30"/>
      <c r="F3752" s="30"/>
      <c r="G3752" s="66"/>
      <c r="H3752" s="66"/>
      <c r="I3752" s="66"/>
      <c r="J3752" s="31"/>
      <c r="K3752" s="31"/>
      <c r="L3752" s="47"/>
      <c r="M3752" s="32"/>
      <c r="N3752" s="33"/>
      <c r="O3752" s="34"/>
      <c r="P3752" s="34"/>
      <c r="Q3752" s="34"/>
      <c r="R3752" s="34"/>
      <c r="S3752" s="34"/>
      <c r="T3752" s="34"/>
      <c r="U3752" s="34"/>
      <c r="V3752" s="141"/>
      <c r="W3752" s="141"/>
      <c r="X3752" s="141"/>
      <c r="Y3752" s="141"/>
      <c r="Z3752" s="141"/>
      <c r="AA3752" s="141"/>
      <c r="AB3752" s="141"/>
    </row>
    <row r="3753" spans="1:28" ht="16.5" thickTop="1" thickBot="1">
      <c r="A3753" s="35">
        <v>3751</v>
      </c>
      <c r="B3753" s="28"/>
      <c r="D3753" s="19"/>
      <c r="E3753" s="23"/>
      <c r="F3753" s="23"/>
      <c r="G3753" s="65"/>
      <c r="H3753" s="65"/>
      <c r="I3753" s="65"/>
      <c r="J3753" s="24"/>
      <c r="K3753" s="24"/>
      <c r="L3753" s="46"/>
      <c r="M3753" s="25"/>
      <c r="N3753" s="26"/>
      <c r="O3753" s="27"/>
      <c r="P3753" s="27"/>
      <c r="Q3753" s="27"/>
      <c r="R3753" s="27"/>
      <c r="S3753" s="27"/>
      <c r="T3753" s="27"/>
      <c r="U3753" s="27"/>
      <c r="V3753" s="140"/>
      <c r="W3753" s="140"/>
      <c r="X3753" s="140"/>
      <c r="Y3753" s="140"/>
      <c r="Z3753" s="140"/>
      <c r="AA3753" s="140"/>
      <c r="AB3753" s="140"/>
    </row>
    <row r="3754" spans="1:28" ht="16.5" thickTop="1" thickBot="1">
      <c r="A3754" s="35">
        <v>3752</v>
      </c>
      <c r="B3754" s="28"/>
      <c r="D3754" s="19"/>
      <c r="E3754" s="30"/>
      <c r="F3754" s="30"/>
      <c r="G3754" s="66"/>
      <c r="H3754" s="66"/>
      <c r="I3754" s="66"/>
      <c r="J3754" s="31"/>
      <c r="K3754" s="31"/>
      <c r="L3754" s="47"/>
      <c r="M3754" s="32"/>
      <c r="N3754" s="33"/>
      <c r="O3754" s="34"/>
      <c r="P3754" s="34"/>
      <c r="Q3754" s="34"/>
      <c r="R3754" s="34"/>
      <c r="S3754" s="34"/>
      <c r="T3754" s="34"/>
      <c r="U3754" s="34"/>
      <c r="V3754" s="141"/>
      <c r="W3754" s="141"/>
      <c r="X3754" s="141"/>
      <c r="Y3754" s="141"/>
      <c r="Z3754" s="141"/>
      <c r="AA3754" s="141"/>
      <c r="AB3754" s="141"/>
    </row>
    <row r="3755" spans="1:28" ht="16.5" thickTop="1" thickBot="1">
      <c r="A3755" s="35">
        <v>3753</v>
      </c>
      <c r="B3755" s="28"/>
      <c r="D3755" s="19"/>
      <c r="E3755" s="23"/>
      <c r="F3755" s="23"/>
      <c r="G3755" s="66"/>
      <c r="H3755" s="65"/>
      <c r="I3755" s="65"/>
      <c r="J3755" s="24"/>
      <c r="K3755" s="24"/>
      <c r="L3755" s="47"/>
      <c r="M3755" s="32"/>
      <c r="N3755" s="26"/>
      <c r="O3755" s="34"/>
      <c r="P3755" s="34"/>
      <c r="Q3755" s="34"/>
      <c r="R3755" s="34"/>
      <c r="S3755" s="34"/>
      <c r="T3755" s="34"/>
      <c r="U3755" s="34"/>
      <c r="V3755" s="141"/>
      <c r="W3755" s="141"/>
      <c r="X3755" s="141"/>
      <c r="Y3755" s="141"/>
      <c r="Z3755" s="141"/>
      <c r="AA3755" s="141"/>
      <c r="AB3755" s="141"/>
    </row>
    <row r="3756" spans="1:28" ht="16.5" thickTop="1" thickBot="1">
      <c r="A3756" s="35">
        <v>3754</v>
      </c>
      <c r="B3756" s="28"/>
      <c r="D3756" s="19"/>
      <c r="E3756" s="30"/>
      <c r="F3756" s="30"/>
      <c r="G3756" s="66"/>
      <c r="H3756" s="66"/>
      <c r="I3756" s="66"/>
      <c r="J3756" s="31"/>
      <c r="K3756" s="31"/>
      <c r="L3756" s="47"/>
      <c r="M3756" s="32"/>
      <c r="N3756" s="33"/>
      <c r="O3756" s="34"/>
      <c r="P3756" s="34"/>
      <c r="Q3756" s="34"/>
      <c r="R3756" s="34"/>
      <c r="S3756" s="34"/>
      <c r="T3756" s="34"/>
      <c r="U3756" s="34"/>
      <c r="V3756" s="141"/>
      <c r="W3756" s="141"/>
      <c r="X3756" s="141"/>
      <c r="Y3756" s="141"/>
      <c r="Z3756" s="141"/>
      <c r="AA3756" s="141"/>
      <c r="AB3756" s="141"/>
    </row>
    <row r="3757" spans="1:28" ht="16.5" thickTop="1" thickBot="1">
      <c r="A3757" s="35">
        <v>3755</v>
      </c>
      <c r="B3757" s="28"/>
      <c r="D3757" s="19"/>
      <c r="E3757" s="23"/>
      <c r="F3757" s="23"/>
      <c r="G3757" s="66"/>
      <c r="H3757" s="65"/>
      <c r="I3757" s="65"/>
      <c r="J3757" s="24"/>
      <c r="K3757" s="24"/>
      <c r="L3757" s="47"/>
      <c r="M3757" s="32"/>
      <c r="N3757" s="26"/>
      <c r="O3757" s="34"/>
      <c r="P3757" s="34"/>
      <c r="Q3757" s="34"/>
      <c r="R3757" s="34"/>
      <c r="S3757" s="34"/>
      <c r="T3757" s="34"/>
      <c r="U3757" s="34"/>
      <c r="V3757" s="141"/>
      <c r="W3757" s="141"/>
      <c r="X3757" s="141"/>
      <c r="Y3757" s="141"/>
      <c r="Z3757" s="141"/>
      <c r="AA3757" s="141"/>
      <c r="AB3757" s="141"/>
    </row>
    <row r="3758" spans="1:28" ht="16.5" thickTop="1" thickBot="1">
      <c r="A3758" s="35">
        <v>3756</v>
      </c>
      <c r="B3758" s="28"/>
      <c r="D3758" s="19"/>
      <c r="E3758" s="30"/>
      <c r="F3758" s="30"/>
      <c r="G3758" s="66"/>
      <c r="H3758" s="66"/>
      <c r="I3758" s="66"/>
      <c r="J3758" s="31"/>
      <c r="K3758" s="31"/>
      <c r="L3758" s="47"/>
      <c r="M3758" s="32"/>
      <c r="N3758" s="33"/>
      <c r="O3758" s="34"/>
      <c r="P3758" s="34"/>
      <c r="Q3758" s="34"/>
      <c r="R3758" s="34"/>
      <c r="S3758" s="34"/>
      <c r="T3758" s="34"/>
      <c r="U3758" s="34"/>
      <c r="V3758" s="141"/>
      <c r="W3758" s="141"/>
      <c r="X3758" s="141"/>
      <c r="Y3758" s="141"/>
      <c r="Z3758" s="141"/>
      <c r="AA3758" s="141"/>
      <c r="AB3758" s="141"/>
    </row>
    <row r="3759" spans="1:28" ht="16.5" thickTop="1" thickBot="1">
      <c r="A3759" s="35">
        <v>3757</v>
      </c>
      <c r="B3759" s="28"/>
      <c r="D3759" s="19"/>
      <c r="E3759" s="23"/>
      <c r="F3759" s="23"/>
      <c r="G3759" s="65"/>
      <c r="H3759" s="65"/>
      <c r="I3759" s="65"/>
      <c r="J3759" s="24"/>
      <c r="K3759" s="24"/>
      <c r="L3759" s="47"/>
      <c r="M3759" s="32"/>
      <c r="N3759" s="26"/>
      <c r="O3759" s="27"/>
      <c r="P3759" s="27"/>
      <c r="Q3759" s="27"/>
      <c r="R3759" s="27"/>
      <c r="S3759" s="27"/>
      <c r="T3759" s="27"/>
      <c r="U3759" s="27"/>
      <c r="V3759" s="140"/>
      <c r="W3759" s="140"/>
      <c r="X3759" s="140"/>
      <c r="Y3759" s="140"/>
      <c r="Z3759" s="140"/>
      <c r="AA3759" s="140"/>
      <c r="AB3759" s="140"/>
    </row>
    <row r="3760" spans="1:28" ht="16.5" thickTop="1" thickBot="1">
      <c r="A3760" s="35">
        <v>3758</v>
      </c>
      <c r="B3760" s="28"/>
      <c r="D3760" s="19"/>
      <c r="E3760" s="30"/>
      <c r="F3760" s="30"/>
      <c r="G3760" s="66"/>
      <c r="H3760" s="66"/>
      <c r="I3760" s="66"/>
      <c r="J3760" s="31"/>
      <c r="K3760" s="31"/>
      <c r="L3760" s="47"/>
      <c r="M3760" s="32"/>
      <c r="N3760" s="33"/>
      <c r="O3760" s="34"/>
      <c r="P3760" s="34"/>
      <c r="Q3760" s="34"/>
      <c r="R3760" s="34"/>
      <c r="S3760" s="34"/>
      <c r="T3760" s="34"/>
      <c r="U3760" s="34"/>
      <c r="V3760" s="141"/>
      <c r="W3760" s="141"/>
      <c r="X3760" s="141"/>
      <c r="Y3760" s="141"/>
      <c r="Z3760" s="141"/>
      <c r="AA3760" s="141"/>
      <c r="AB3760" s="141"/>
    </row>
    <row r="3761" spans="1:28" ht="16.5" thickTop="1" thickBot="1">
      <c r="A3761" s="35">
        <v>3759</v>
      </c>
      <c r="B3761" s="28"/>
      <c r="D3761" s="19"/>
      <c r="E3761" s="23"/>
      <c r="F3761" s="23"/>
      <c r="G3761" s="65"/>
      <c r="H3761" s="65"/>
      <c r="I3761" s="65"/>
      <c r="J3761" s="24"/>
      <c r="K3761" s="24"/>
      <c r="L3761" s="46"/>
      <c r="M3761" s="25"/>
      <c r="N3761" s="26"/>
      <c r="O3761" s="27"/>
      <c r="P3761" s="27"/>
      <c r="Q3761" s="27"/>
      <c r="R3761" s="27"/>
      <c r="S3761" s="27"/>
      <c r="T3761" s="27"/>
      <c r="U3761" s="27"/>
      <c r="V3761" s="140"/>
      <c r="W3761" s="140"/>
      <c r="X3761" s="140"/>
      <c r="Y3761" s="140"/>
      <c r="Z3761" s="140"/>
      <c r="AA3761" s="140"/>
      <c r="AB3761" s="140"/>
    </row>
    <row r="3762" spans="1:28" ht="16.5" thickTop="1" thickBot="1">
      <c r="A3762" s="35">
        <v>3760</v>
      </c>
      <c r="B3762" s="28"/>
      <c r="D3762" s="19"/>
      <c r="E3762" s="30"/>
      <c r="F3762" s="30"/>
      <c r="G3762" s="66"/>
      <c r="H3762" s="66"/>
      <c r="I3762" s="66"/>
      <c r="J3762" s="31"/>
      <c r="K3762" s="31"/>
      <c r="L3762" s="47"/>
      <c r="M3762" s="32"/>
      <c r="N3762" s="33"/>
      <c r="O3762" s="34"/>
      <c r="P3762" s="34"/>
      <c r="Q3762" s="34"/>
      <c r="R3762" s="34"/>
      <c r="S3762" s="34"/>
      <c r="T3762" s="34"/>
      <c r="U3762" s="34"/>
      <c r="V3762" s="141"/>
      <c r="W3762" s="141"/>
      <c r="X3762" s="141"/>
      <c r="Y3762" s="141"/>
      <c r="Z3762" s="141"/>
      <c r="AA3762" s="141"/>
      <c r="AB3762" s="141"/>
    </row>
    <row r="3763" spans="1:28" ht="16.5" thickTop="1" thickBot="1">
      <c r="A3763" s="22">
        <v>3761</v>
      </c>
      <c r="B3763" s="28"/>
      <c r="D3763" s="19"/>
      <c r="E3763" s="30"/>
      <c r="F3763" s="30"/>
      <c r="G3763" s="66"/>
      <c r="H3763" s="66"/>
      <c r="I3763" s="66"/>
      <c r="J3763" s="31"/>
      <c r="K3763" s="31"/>
      <c r="L3763" s="47"/>
      <c r="M3763" s="32"/>
      <c r="N3763" s="33"/>
      <c r="O3763" s="34"/>
      <c r="P3763" s="34"/>
      <c r="Q3763" s="34"/>
      <c r="R3763" s="34"/>
      <c r="S3763" s="34"/>
      <c r="T3763" s="34"/>
      <c r="U3763" s="34"/>
      <c r="V3763" s="141"/>
      <c r="W3763" s="141"/>
      <c r="X3763" s="141"/>
      <c r="Y3763" s="141"/>
      <c r="Z3763" s="141"/>
      <c r="AA3763" s="141"/>
      <c r="AB3763" s="141"/>
    </row>
    <row r="3764" spans="1:28" ht="16.5" thickTop="1" thickBot="1">
      <c r="A3764" s="29">
        <v>3762</v>
      </c>
      <c r="B3764" s="28"/>
      <c r="D3764" s="19"/>
      <c r="E3764" s="30"/>
      <c r="F3764" s="30"/>
      <c r="G3764" s="66"/>
      <c r="H3764" s="66"/>
      <c r="I3764" s="66"/>
      <c r="J3764" s="31"/>
      <c r="K3764" s="31"/>
      <c r="L3764" s="47"/>
      <c r="M3764" s="32"/>
      <c r="N3764" s="33"/>
      <c r="O3764" s="34"/>
      <c r="P3764" s="34"/>
      <c r="Q3764" s="34"/>
      <c r="R3764" s="34"/>
      <c r="S3764" s="34"/>
      <c r="T3764" s="34"/>
      <c r="U3764" s="34"/>
      <c r="V3764" s="141"/>
      <c r="W3764" s="141"/>
      <c r="X3764" s="141"/>
      <c r="Y3764" s="141"/>
      <c r="Z3764" s="141"/>
      <c r="AA3764" s="141"/>
      <c r="AB3764" s="141"/>
    </row>
    <row r="3765" spans="1:28" ht="16.5" thickTop="1" thickBot="1">
      <c r="A3765" s="29">
        <v>3763</v>
      </c>
      <c r="B3765" s="28"/>
      <c r="D3765" s="19"/>
      <c r="E3765" s="30"/>
      <c r="F3765" s="30"/>
      <c r="G3765" s="66"/>
      <c r="H3765" s="66"/>
      <c r="I3765" s="66"/>
      <c r="J3765" s="31"/>
      <c r="K3765" s="31"/>
      <c r="L3765" s="47"/>
      <c r="M3765" s="32"/>
      <c r="N3765" s="33"/>
      <c r="O3765" s="34"/>
      <c r="P3765" s="34"/>
      <c r="Q3765" s="34"/>
      <c r="R3765" s="34"/>
      <c r="S3765" s="34"/>
      <c r="T3765" s="34"/>
      <c r="U3765" s="34"/>
      <c r="V3765" s="141"/>
      <c r="W3765" s="141"/>
      <c r="X3765" s="141"/>
      <c r="Y3765" s="141"/>
      <c r="Z3765" s="141"/>
      <c r="AA3765" s="141"/>
      <c r="AB3765" s="141"/>
    </row>
    <row r="3766" spans="1:28" ht="16.5" thickTop="1" thickBot="1">
      <c r="A3766" s="29">
        <v>3764</v>
      </c>
      <c r="B3766" s="28"/>
      <c r="D3766" s="19"/>
      <c r="E3766" s="30"/>
      <c r="F3766" s="30"/>
      <c r="G3766" s="66"/>
      <c r="H3766" s="66"/>
      <c r="I3766" s="66"/>
      <c r="J3766" s="31"/>
      <c r="K3766" s="31"/>
      <c r="L3766" s="47"/>
      <c r="M3766" s="32"/>
      <c r="N3766" s="33"/>
      <c r="O3766" s="34"/>
      <c r="P3766" s="34"/>
      <c r="Q3766" s="34"/>
      <c r="R3766" s="34"/>
      <c r="S3766" s="34"/>
      <c r="T3766" s="34"/>
      <c r="U3766" s="34"/>
      <c r="V3766" s="141"/>
      <c r="W3766" s="141"/>
      <c r="X3766" s="141"/>
      <c r="Y3766" s="141"/>
      <c r="Z3766" s="141"/>
      <c r="AA3766" s="141"/>
      <c r="AB3766" s="141"/>
    </row>
    <row r="3767" spans="1:28" ht="16.5" thickTop="1" thickBot="1">
      <c r="A3767" s="29">
        <v>3765</v>
      </c>
      <c r="B3767" s="28"/>
      <c r="D3767" s="19"/>
      <c r="E3767" s="23"/>
      <c r="F3767" s="23"/>
      <c r="G3767" s="65"/>
      <c r="H3767" s="65"/>
      <c r="I3767" s="65"/>
      <c r="J3767" s="24"/>
      <c r="K3767" s="24"/>
      <c r="L3767" s="46"/>
      <c r="M3767" s="25"/>
      <c r="N3767" s="26"/>
      <c r="O3767" s="27"/>
      <c r="P3767" s="27"/>
      <c r="Q3767" s="27"/>
      <c r="R3767" s="27"/>
      <c r="S3767" s="27"/>
      <c r="T3767" s="27"/>
      <c r="U3767" s="27"/>
      <c r="V3767" s="140"/>
      <c r="W3767" s="140"/>
      <c r="X3767" s="140"/>
      <c r="Y3767" s="140"/>
      <c r="Z3767" s="140"/>
      <c r="AA3767" s="140"/>
      <c r="AB3767" s="140"/>
    </row>
    <row r="3768" spans="1:28" ht="16.5" thickTop="1" thickBot="1">
      <c r="A3768" s="29">
        <v>3766</v>
      </c>
      <c r="B3768" s="28"/>
      <c r="D3768" s="19"/>
      <c r="E3768" s="30"/>
      <c r="F3768" s="30"/>
      <c r="G3768" s="66"/>
      <c r="H3768" s="66"/>
      <c r="I3768" s="66"/>
      <c r="J3768" s="31"/>
      <c r="K3768" s="31"/>
      <c r="L3768" s="47"/>
      <c r="M3768" s="32"/>
      <c r="N3768" s="33"/>
      <c r="O3768" s="34"/>
      <c r="P3768" s="34"/>
      <c r="Q3768" s="34"/>
      <c r="R3768" s="34"/>
      <c r="S3768" s="34"/>
      <c r="T3768" s="34"/>
      <c r="U3768" s="34"/>
      <c r="V3768" s="141"/>
      <c r="W3768" s="141"/>
      <c r="X3768" s="141"/>
      <c r="Y3768" s="141"/>
      <c r="Z3768" s="141"/>
      <c r="AA3768" s="141"/>
      <c r="AB3768" s="141"/>
    </row>
    <row r="3769" spans="1:28" ht="16.5" thickTop="1" thickBot="1">
      <c r="A3769" s="29">
        <v>3767</v>
      </c>
      <c r="B3769" s="28"/>
      <c r="D3769" s="19"/>
      <c r="E3769" s="30"/>
      <c r="F3769" s="30"/>
      <c r="G3769" s="66"/>
      <c r="H3769" s="66"/>
      <c r="I3769" s="66"/>
      <c r="J3769" s="31"/>
      <c r="K3769" s="31"/>
      <c r="L3769" s="47"/>
      <c r="M3769" s="32"/>
      <c r="N3769" s="33"/>
      <c r="O3769" s="34"/>
      <c r="P3769" s="34"/>
      <c r="Q3769" s="34"/>
      <c r="R3769" s="34"/>
      <c r="S3769" s="34"/>
      <c r="T3769" s="34"/>
      <c r="U3769" s="34"/>
      <c r="V3769" s="141"/>
      <c r="W3769" s="141"/>
      <c r="X3769" s="141"/>
      <c r="Y3769" s="141"/>
      <c r="Z3769" s="141"/>
      <c r="AA3769" s="141"/>
      <c r="AB3769" s="141"/>
    </row>
    <row r="3770" spans="1:28" ht="16.5" thickTop="1" thickBot="1">
      <c r="A3770" s="29">
        <v>3768</v>
      </c>
      <c r="B3770" s="28"/>
      <c r="D3770" s="19"/>
      <c r="E3770" s="30"/>
      <c r="F3770" s="30"/>
      <c r="G3770" s="66"/>
      <c r="H3770" s="66"/>
      <c r="I3770" s="66"/>
      <c r="J3770" s="31"/>
      <c r="K3770" s="31"/>
      <c r="L3770" s="47"/>
      <c r="M3770" s="32"/>
      <c r="N3770" s="33"/>
      <c r="O3770" s="34"/>
      <c r="P3770" s="34"/>
      <c r="Q3770" s="34"/>
      <c r="R3770" s="34"/>
      <c r="S3770" s="34"/>
      <c r="T3770" s="34"/>
      <c r="U3770" s="34"/>
      <c r="V3770" s="141"/>
      <c r="W3770" s="141"/>
      <c r="X3770" s="141"/>
      <c r="Y3770" s="141"/>
      <c r="Z3770" s="141"/>
      <c r="AA3770" s="141"/>
      <c r="AB3770" s="141"/>
    </row>
    <row r="3771" spans="1:28" ht="16.5" thickTop="1" thickBot="1">
      <c r="A3771" s="29">
        <v>3769</v>
      </c>
      <c r="B3771" s="28"/>
      <c r="D3771" s="19"/>
      <c r="E3771" s="30"/>
      <c r="F3771" s="30"/>
      <c r="G3771" s="66"/>
      <c r="H3771" s="66"/>
      <c r="I3771" s="66"/>
      <c r="J3771" s="31"/>
      <c r="K3771" s="31"/>
      <c r="L3771" s="47"/>
      <c r="M3771" s="32"/>
      <c r="N3771" s="33"/>
      <c r="O3771" s="34"/>
      <c r="P3771" s="34"/>
      <c r="Q3771" s="34"/>
      <c r="R3771" s="34"/>
      <c r="S3771" s="34"/>
      <c r="T3771" s="34"/>
      <c r="U3771" s="34"/>
      <c r="V3771" s="141"/>
      <c r="W3771" s="141"/>
      <c r="X3771" s="141"/>
      <c r="Y3771" s="141"/>
      <c r="Z3771" s="141"/>
      <c r="AA3771" s="141"/>
      <c r="AB3771" s="141"/>
    </row>
    <row r="3772" spans="1:28" ht="16.5" thickTop="1" thickBot="1">
      <c r="A3772" s="29">
        <v>3770</v>
      </c>
      <c r="B3772" s="28"/>
      <c r="D3772" s="19"/>
      <c r="E3772" s="30"/>
      <c r="F3772" s="30"/>
      <c r="G3772" s="66"/>
      <c r="H3772" s="66"/>
      <c r="I3772" s="66"/>
      <c r="J3772" s="31"/>
      <c r="K3772" s="31"/>
      <c r="L3772" s="47"/>
      <c r="M3772" s="32"/>
      <c r="N3772" s="33"/>
      <c r="O3772" s="34"/>
      <c r="P3772" s="34"/>
      <c r="Q3772" s="34"/>
      <c r="R3772" s="34"/>
      <c r="S3772" s="34"/>
      <c r="T3772" s="34"/>
      <c r="U3772" s="34"/>
      <c r="V3772" s="141"/>
      <c r="W3772" s="141"/>
      <c r="X3772" s="141"/>
      <c r="Y3772" s="141"/>
      <c r="Z3772" s="141"/>
      <c r="AA3772" s="141"/>
      <c r="AB3772" s="141"/>
    </row>
    <row r="3773" spans="1:28" ht="16.5" thickTop="1" thickBot="1">
      <c r="A3773" s="35">
        <v>3771</v>
      </c>
      <c r="B3773" s="28"/>
      <c r="D3773" s="19"/>
      <c r="E3773" s="23"/>
      <c r="F3773" s="23"/>
      <c r="G3773" s="65"/>
      <c r="H3773" s="65"/>
      <c r="I3773" s="65"/>
      <c r="J3773" s="24"/>
      <c r="K3773" s="24"/>
      <c r="L3773" s="46"/>
      <c r="M3773" s="25"/>
      <c r="N3773" s="26"/>
      <c r="O3773" s="27"/>
      <c r="P3773" s="27"/>
      <c r="Q3773" s="27"/>
      <c r="R3773" s="27"/>
      <c r="S3773" s="27"/>
      <c r="T3773" s="27"/>
      <c r="U3773" s="27"/>
      <c r="V3773" s="140"/>
      <c r="W3773" s="140"/>
      <c r="X3773" s="140"/>
      <c r="Y3773" s="140"/>
      <c r="Z3773" s="140"/>
      <c r="AA3773" s="140"/>
      <c r="AB3773" s="140"/>
    </row>
    <row r="3774" spans="1:28" ht="16.5" thickTop="1" thickBot="1">
      <c r="A3774" s="35">
        <v>3772</v>
      </c>
      <c r="B3774" s="28"/>
      <c r="D3774" s="19"/>
      <c r="E3774" s="30"/>
      <c r="F3774" s="30"/>
      <c r="G3774" s="66"/>
      <c r="H3774" s="66"/>
      <c r="I3774" s="66"/>
      <c r="J3774" s="31"/>
      <c r="K3774" s="31"/>
      <c r="L3774" s="47"/>
      <c r="M3774" s="32"/>
      <c r="N3774" s="33"/>
      <c r="O3774" s="34"/>
      <c r="P3774" s="34"/>
      <c r="Q3774" s="34"/>
      <c r="R3774" s="34"/>
      <c r="S3774" s="34"/>
      <c r="T3774" s="34"/>
      <c r="U3774" s="34"/>
      <c r="V3774" s="141"/>
      <c r="W3774" s="141"/>
      <c r="X3774" s="141"/>
      <c r="Y3774" s="141"/>
      <c r="Z3774" s="141"/>
      <c r="AA3774" s="141"/>
      <c r="AB3774" s="141"/>
    </row>
    <row r="3775" spans="1:28" ht="16.5" thickTop="1" thickBot="1">
      <c r="A3775" s="35">
        <v>3773</v>
      </c>
      <c r="B3775" s="28"/>
      <c r="D3775" s="19"/>
      <c r="E3775" s="23"/>
      <c r="F3775" s="23"/>
      <c r="G3775" s="66"/>
      <c r="H3775" s="65"/>
      <c r="I3775" s="65"/>
      <c r="J3775" s="24"/>
      <c r="K3775" s="24"/>
      <c r="L3775" s="47"/>
      <c r="M3775" s="32"/>
      <c r="N3775" s="26"/>
      <c r="O3775" s="34"/>
      <c r="P3775" s="34"/>
      <c r="Q3775" s="34"/>
      <c r="R3775" s="34"/>
      <c r="S3775" s="34"/>
      <c r="T3775" s="34"/>
      <c r="U3775" s="34"/>
      <c r="V3775" s="141"/>
      <c r="W3775" s="141"/>
      <c r="X3775" s="141"/>
      <c r="Y3775" s="141"/>
      <c r="Z3775" s="141"/>
      <c r="AA3775" s="141"/>
      <c r="AB3775" s="141"/>
    </row>
    <row r="3776" spans="1:28" ht="16.5" thickTop="1" thickBot="1">
      <c r="A3776" s="35">
        <v>3774</v>
      </c>
      <c r="B3776" s="28"/>
      <c r="D3776" s="19"/>
      <c r="E3776" s="30"/>
      <c r="F3776" s="30"/>
      <c r="G3776" s="66"/>
      <c r="H3776" s="66"/>
      <c r="I3776" s="66"/>
      <c r="J3776" s="31"/>
      <c r="K3776" s="31"/>
      <c r="L3776" s="47"/>
      <c r="M3776" s="32"/>
      <c r="N3776" s="33"/>
      <c r="O3776" s="34"/>
      <c r="P3776" s="34"/>
      <c r="Q3776" s="34"/>
      <c r="R3776" s="34"/>
      <c r="S3776" s="34"/>
      <c r="T3776" s="34"/>
      <c r="U3776" s="34"/>
      <c r="V3776" s="141"/>
      <c r="W3776" s="141"/>
      <c r="X3776" s="141"/>
      <c r="Y3776" s="141"/>
      <c r="Z3776" s="141"/>
      <c r="AA3776" s="141"/>
      <c r="AB3776" s="141"/>
    </row>
    <row r="3777" spans="1:28" ht="16.5" thickTop="1" thickBot="1">
      <c r="A3777" s="35">
        <v>3775</v>
      </c>
      <c r="B3777" s="28"/>
      <c r="D3777" s="19"/>
      <c r="E3777" s="23"/>
      <c r="F3777" s="23"/>
      <c r="G3777" s="66"/>
      <c r="H3777" s="65"/>
      <c r="I3777" s="65"/>
      <c r="J3777" s="24"/>
      <c r="K3777" s="24"/>
      <c r="L3777" s="47"/>
      <c r="M3777" s="32"/>
      <c r="N3777" s="26"/>
      <c r="O3777" s="34"/>
      <c r="P3777" s="34"/>
      <c r="Q3777" s="34"/>
      <c r="R3777" s="34"/>
      <c r="S3777" s="34"/>
      <c r="T3777" s="34"/>
      <c r="U3777" s="34"/>
      <c r="V3777" s="141"/>
      <c r="W3777" s="141"/>
      <c r="X3777" s="141"/>
      <c r="Y3777" s="141"/>
      <c r="Z3777" s="141"/>
      <c r="AA3777" s="141"/>
      <c r="AB3777" s="141"/>
    </row>
    <row r="3778" spans="1:28" ht="16.5" thickTop="1" thickBot="1">
      <c r="A3778" s="35">
        <v>3776</v>
      </c>
      <c r="B3778" s="28"/>
      <c r="D3778" s="19"/>
      <c r="E3778" s="30"/>
      <c r="F3778" s="30"/>
      <c r="G3778" s="66"/>
      <c r="H3778" s="66"/>
      <c r="I3778" s="66"/>
      <c r="J3778" s="31"/>
      <c r="K3778" s="31"/>
      <c r="L3778" s="47"/>
      <c r="M3778" s="32"/>
      <c r="N3778" s="33"/>
      <c r="O3778" s="34"/>
      <c r="P3778" s="34"/>
      <c r="Q3778" s="34"/>
      <c r="R3778" s="34"/>
      <c r="S3778" s="34"/>
      <c r="T3778" s="34"/>
      <c r="U3778" s="34"/>
      <c r="V3778" s="141"/>
      <c r="W3778" s="141"/>
      <c r="X3778" s="141"/>
      <c r="Y3778" s="141"/>
      <c r="Z3778" s="141"/>
      <c r="AA3778" s="141"/>
      <c r="AB3778" s="141"/>
    </row>
    <row r="3779" spans="1:28" ht="16.5" thickTop="1" thickBot="1">
      <c r="A3779" s="35">
        <v>3777</v>
      </c>
      <c r="B3779" s="28"/>
      <c r="D3779" s="19"/>
      <c r="E3779" s="23"/>
      <c r="F3779" s="23"/>
      <c r="G3779" s="65"/>
      <c r="H3779" s="65"/>
      <c r="I3779" s="65"/>
      <c r="J3779" s="24"/>
      <c r="K3779" s="24"/>
      <c r="L3779" s="47"/>
      <c r="M3779" s="32"/>
      <c r="N3779" s="26"/>
      <c r="O3779" s="27"/>
      <c r="P3779" s="27"/>
      <c r="Q3779" s="27"/>
      <c r="R3779" s="27"/>
      <c r="S3779" s="27"/>
      <c r="T3779" s="27"/>
      <c r="U3779" s="27"/>
      <c r="V3779" s="140"/>
      <c r="W3779" s="140"/>
      <c r="X3779" s="140"/>
      <c r="Y3779" s="140"/>
      <c r="Z3779" s="140"/>
      <c r="AA3779" s="140"/>
      <c r="AB3779" s="140"/>
    </row>
    <row r="3780" spans="1:28" ht="16.5" thickTop="1" thickBot="1">
      <c r="A3780" s="35">
        <v>3778</v>
      </c>
      <c r="B3780" s="28"/>
      <c r="D3780" s="19"/>
      <c r="E3780" s="30"/>
      <c r="F3780" s="30"/>
      <c r="G3780" s="66"/>
      <c r="H3780" s="66"/>
      <c r="I3780" s="66"/>
      <c r="J3780" s="31"/>
      <c r="K3780" s="31"/>
      <c r="L3780" s="47"/>
      <c r="M3780" s="32"/>
      <c r="N3780" s="33"/>
      <c r="O3780" s="34"/>
      <c r="P3780" s="34"/>
      <c r="Q3780" s="34"/>
      <c r="R3780" s="34"/>
      <c r="S3780" s="34"/>
      <c r="T3780" s="34"/>
      <c r="U3780" s="34"/>
      <c r="V3780" s="141"/>
      <c r="W3780" s="141"/>
      <c r="X3780" s="141"/>
      <c r="Y3780" s="141"/>
      <c r="Z3780" s="141"/>
      <c r="AA3780" s="141"/>
      <c r="AB3780" s="141"/>
    </row>
    <row r="3781" spans="1:28" ht="16.5" thickTop="1" thickBot="1">
      <c r="A3781" s="35">
        <v>3779</v>
      </c>
      <c r="B3781" s="28"/>
      <c r="D3781" s="19"/>
      <c r="E3781" s="23"/>
      <c r="F3781" s="23"/>
      <c r="G3781" s="65"/>
      <c r="H3781" s="65"/>
      <c r="I3781" s="65"/>
      <c r="J3781" s="24"/>
      <c r="K3781" s="24"/>
      <c r="L3781" s="46"/>
      <c r="M3781" s="25"/>
      <c r="N3781" s="26"/>
      <c r="O3781" s="27"/>
      <c r="P3781" s="27"/>
      <c r="Q3781" s="27"/>
      <c r="R3781" s="27"/>
      <c r="S3781" s="27"/>
      <c r="T3781" s="27"/>
      <c r="U3781" s="27"/>
      <c r="V3781" s="140"/>
      <c r="W3781" s="140"/>
      <c r="X3781" s="140"/>
      <c r="Y3781" s="140"/>
      <c r="Z3781" s="140"/>
      <c r="AA3781" s="140"/>
      <c r="AB3781" s="140"/>
    </row>
    <row r="3782" spans="1:28" ht="16.5" thickTop="1" thickBot="1">
      <c r="A3782" s="35">
        <v>3780</v>
      </c>
      <c r="B3782" s="28"/>
      <c r="D3782" s="19"/>
      <c r="E3782" s="30"/>
      <c r="F3782" s="30"/>
      <c r="G3782" s="66"/>
      <c r="H3782" s="66"/>
      <c r="I3782" s="66"/>
      <c r="J3782" s="31"/>
      <c r="K3782" s="31"/>
      <c r="L3782" s="47"/>
      <c r="M3782" s="32"/>
      <c r="N3782" s="33"/>
      <c r="O3782" s="34"/>
      <c r="P3782" s="34"/>
      <c r="Q3782" s="34"/>
      <c r="R3782" s="34"/>
      <c r="S3782" s="34"/>
      <c r="T3782" s="34"/>
      <c r="U3782" s="34"/>
      <c r="V3782" s="141"/>
      <c r="W3782" s="141"/>
      <c r="X3782" s="141"/>
      <c r="Y3782" s="141"/>
      <c r="Z3782" s="141"/>
      <c r="AA3782" s="141"/>
      <c r="AB3782" s="141"/>
    </row>
    <row r="3783" spans="1:28" ht="16.5" thickTop="1" thickBot="1">
      <c r="A3783" s="22">
        <v>3781</v>
      </c>
      <c r="B3783" s="28"/>
      <c r="D3783" s="19"/>
      <c r="E3783" s="30"/>
      <c r="F3783" s="30"/>
      <c r="G3783" s="66"/>
      <c r="H3783" s="66"/>
      <c r="I3783" s="66"/>
      <c r="J3783" s="31"/>
      <c r="K3783" s="31"/>
      <c r="L3783" s="47"/>
      <c r="M3783" s="32"/>
      <c r="N3783" s="33"/>
      <c r="O3783" s="34"/>
      <c r="P3783" s="34"/>
      <c r="Q3783" s="34"/>
      <c r="R3783" s="34"/>
      <c r="S3783" s="34"/>
      <c r="T3783" s="34"/>
      <c r="U3783" s="34"/>
      <c r="V3783" s="141"/>
      <c r="W3783" s="141"/>
      <c r="X3783" s="141"/>
      <c r="Y3783" s="141"/>
      <c r="Z3783" s="141"/>
      <c r="AA3783" s="141"/>
      <c r="AB3783" s="141"/>
    </row>
    <row r="3784" spans="1:28" ht="16.5" thickTop="1" thickBot="1">
      <c r="A3784" s="29">
        <v>3782</v>
      </c>
      <c r="B3784" s="28"/>
      <c r="D3784" s="19"/>
      <c r="E3784" s="30"/>
      <c r="F3784" s="30"/>
      <c r="G3784" s="66"/>
      <c r="H3784" s="66"/>
      <c r="I3784" s="66"/>
      <c r="J3784" s="31"/>
      <c r="K3784" s="31"/>
      <c r="L3784" s="47"/>
      <c r="M3784" s="32"/>
      <c r="N3784" s="33"/>
      <c r="O3784" s="34"/>
      <c r="P3784" s="34"/>
      <c r="Q3784" s="34"/>
      <c r="R3784" s="34"/>
      <c r="S3784" s="34"/>
      <c r="T3784" s="34"/>
      <c r="U3784" s="34"/>
      <c r="V3784" s="141"/>
      <c r="W3784" s="141"/>
      <c r="X3784" s="141"/>
      <c r="Y3784" s="141"/>
      <c r="Z3784" s="141"/>
      <c r="AA3784" s="141"/>
      <c r="AB3784" s="141"/>
    </row>
    <row r="3785" spans="1:28" ht="16.5" thickTop="1" thickBot="1">
      <c r="A3785" s="29">
        <v>3783</v>
      </c>
      <c r="B3785" s="28"/>
      <c r="D3785" s="19"/>
      <c r="E3785" s="30"/>
      <c r="F3785" s="30"/>
      <c r="G3785" s="66"/>
      <c r="H3785" s="66"/>
      <c r="I3785" s="66"/>
      <c r="J3785" s="31"/>
      <c r="K3785" s="31"/>
      <c r="L3785" s="47"/>
      <c r="M3785" s="32"/>
      <c r="N3785" s="33"/>
      <c r="O3785" s="34"/>
      <c r="P3785" s="34"/>
      <c r="Q3785" s="34"/>
      <c r="R3785" s="34"/>
      <c r="S3785" s="34"/>
      <c r="T3785" s="34"/>
      <c r="U3785" s="34"/>
      <c r="V3785" s="141"/>
      <c r="W3785" s="141"/>
      <c r="X3785" s="141"/>
      <c r="Y3785" s="141"/>
      <c r="Z3785" s="141"/>
      <c r="AA3785" s="141"/>
      <c r="AB3785" s="141"/>
    </row>
    <row r="3786" spans="1:28" ht="16.5" thickTop="1" thickBot="1">
      <c r="A3786" s="29">
        <v>3784</v>
      </c>
      <c r="B3786" s="28"/>
      <c r="D3786" s="19"/>
      <c r="E3786" s="30"/>
      <c r="F3786" s="30"/>
      <c r="G3786" s="66"/>
      <c r="H3786" s="66"/>
      <c r="I3786" s="66"/>
      <c r="J3786" s="31"/>
      <c r="K3786" s="31"/>
      <c r="L3786" s="47"/>
      <c r="M3786" s="32"/>
      <c r="N3786" s="33"/>
      <c r="O3786" s="34"/>
      <c r="P3786" s="34"/>
      <c r="Q3786" s="34"/>
      <c r="R3786" s="34"/>
      <c r="S3786" s="34"/>
      <c r="T3786" s="34"/>
      <c r="U3786" s="34"/>
      <c r="V3786" s="141"/>
      <c r="W3786" s="141"/>
      <c r="X3786" s="141"/>
      <c r="Y3786" s="141"/>
      <c r="Z3786" s="141"/>
      <c r="AA3786" s="141"/>
      <c r="AB3786" s="141"/>
    </row>
    <row r="3787" spans="1:28" ht="16.5" thickTop="1" thickBot="1">
      <c r="A3787" s="29">
        <v>3785</v>
      </c>
      <c r="B3787" s="28"/>
      <c r="D3787" s="19"/>
      <c r="E3787" s="23"/>
      <c r="F3787" s="23"/>
      <c r="G3787" s="65"/>
      <c r="H3787" s="65"/>
      <c r="I3787" s="65"/>
      <c r="J3787" s="24"/>
      <c r="K3787" s="24"/>
      <c r="L3787" s="46"/>
      <c r="M3787" s="25"/>
      <c r="N3787" s="26"/>
      <c r="O3787" s="27"/>
      <c r="P3787" s="27"/>
      <c r="Q3787" s="27"/>
      <c r="R3787" s="27"/>
      <c r="S3787" s="27"/>
      <c r="T3787" s="27"/>
      <c r="U3787" s="27"/>
      <c r="V3787" s="140"/>
      <c r="W3787" s="140"/>
      <c r="X3787" s="140"/>
      <c r="Y3787" s="140"/>
      <c r="Z3787" s="140"/>
      <c r="AA3787" s="140"/>
      <c r="AB3787" s="140"/>
    </row>
    <row r="3788" spans="1:28" ht="16.5" thickTop="1" thickBot="1">
      <c r="A3788" s="29">
        <v>3786</v>
      </c>
      <c r="B3788" s="28"/>
      <c r="D3788" s="19"/>
      <c r="E3788" s="30"/>
      <c r="F3788" s="30"/>
      <c r="G3788" s="66"/>
      <c r="H3788" s="66"/>
      <c r="I3788" s="66"/>
      <c r="J3788" s="31"/>
      <c r="K3788" s="31"/>
      <c r="L3788" s="47"/>
      <c r="M3788" s="32"/>
      <c r="N3788" s="33"/>
      <c r="O3788" s="34"/>
      <c r="P3788" s="34"/>
      <c r="Q3788" s="34"/>
      <c r="R3788" s="34"/>
      <c r="S3788" s="34"/>
      <c r="T3788" s="34"/>
      <c r="U3788" s="34"/>
      <c r="V3788" s="141"/>
      <c r="W3788" s="141"/>
      <c r="X3788" s="141"/>
      <c r="Y3788" s="141"/>
      <c r="Z3788" s="141"/>
      <c r="AA3788" s="141"/>
      <c r="AB3788" s="141"/>
    </row>
    <row r="3789" spans="1:28" ht="16.5" thickTop="1" thickBot="1">
      <c r="A3789" s="29">
        <v>3787</v>
      </c>
      <c r="B3789" s="28"/>
      <c r="D3789" s="19"/>
      <c r="E3789" s="30"/>
      <c r="F3789" s="30"/>
      <c r="G3789" s="66"/>
      <c r="H3789" s="66"/>
      <c r="I3789" s="66"/>
      <c r="J3789" s="31"/>
      <c r="K3789" s="31"/>
      <c r="L3789" s="47"/>
      <c r="M3789" s="32"/>
      <c r="N3789" s="33"/>
      <c r="O3789" s="34"/>
      <c r="P3789" s="34"/>
      <c r="Q3789" s="34"/>
      <c r="R3789" s="34"/>
      <c r="S3789" s="34"/>
      <c r="T3789" s="34"/>
      <c r="U3789" s="34"/>
      <c r="V3789" s="141"/>
      <c r="W3789" s="141"/>
      <c r="X3789" s="141"/>
      <c r="Y3789" s="141"/>
      <c r="Z3789" s="141"/>
      <c r="AA3789" s="141"/>
      <c r="AB3789" s="141"/>
    </row>
    <row r="3790" spans="1:28" ht="16.5" thickTop="1" thickBot="1">
      <c r="A3790" s="29">
        <v>3788</v>
      </c>
      <c r="B3790" s="28"/>
      <c r="D3790" s="19"/>
      <c r="E3790" s="30"/>
      <c r="F3790" s="30"/>
      <c r="G3790" s="66"/>
      <c r="H3790" s="66"/>
      <c r="I3790" s="66"/>
      <c r="J3790" s="31"/>
      <c r="K3790" s="31"/>
      <c r="L3790" s="47"/>
      <c r="M3790" s="32"/>
      <c r="N3790" s="33"/>
      <c r="O3790" s="34"/>
      <c r="P3790" s="34"/>
      <c r="Q3790" s="34"/>
      <c r="R3790" s="34"/>
      <c r="S3790" s="34"/>
      <c r="T3790" s="34"/>
      <c r="U3790" s="34"/>
      <c r="V3790" s="141"/>
      <c r="W3790" s="141"/>
      <c r="X3790" s="141"/>
      <c r="Y3790" s="141"/>
      <c r="Z3790" s="141"/>
      <c r="AA3790" s="141"/>
      <c r="AB3790" s="141"/>
    </row>
    <row r="3791" spans="1:28" ht="16.5" thickTop="1" thickBot="1">
      <c r="A3791" s="29">
        <v>3789</v>
      </c>
      <c r="B3791" s="28"/>
      <c r="D3791" s="19"/>
      <c r="E3791" s="30"/>
      <c r="F3791" s="30"/>
      <c r="G3791" s="66"/>
      <c r="H3791" s="66"/>
      <c r="I3791" s="66"/>
      <c r="J3791" s="31"/>
      <c r="K3791" s="31"/>
      <c r="L3791" s="47"/>
      <c r="M3791" s="32"/>
      <c r="N3791" s="33"/>
      <c r="O3791" s="34"/>
      <c r="P3791" s="34"/>
      <c r="Q3791" s="34"/>
      <c r="R3791" s="34"/>
      <c r="S3791" s="34"/>
      <c r="T3791" s="34"/>
      <c r="U3791" s="34"/>
      <c r="V3791" s="141"/>
      <c r="W3791" s="141"/>
      <c r="X3791" s="141"/>
      <c r="Y3791" s="141"/>
      <c r="Z3791" s="141"/>
      <c r="AA3791" s="141"/>
      <c r="AB3791" s="141"/>
    </row>
    <row r="3792" spans="1:28" ht="16.5" thickTop="1" thickBot="1">
      <c r="A3792" s="29">
        <v>3790</v>
      </c>
      <c r="B3792" s="28"/>
      <c r="D3792" s="19"/>
      <c r="E3792" s="30"/>
      <c r="F3792" s="30"/>
      <c r="G3792" s="66"/>
      <c r="H3792" s="66"/>
      <c r="I3792" s="66"/>
      <c r="J3792" s="31"/>
      <c r="K3792" s="31"/>
      <c r="L3792" s="47"/>
      <c r="M3792" s="32"/>
      <c r="N3792" s="33"/>
      <c r="O3792" s="34"/>
      <c r="P3792" s="34"/>
      <c r="Q3792" s="34"/>
      <c r="R3792" s="34"/>
      <c r="S3792" s="34"/>
      <c r="T3792" s="34"/>
      <c r="U3792" s="34"/>
      <c r="V3792" s="141"/>
      <c r="W3792" s="141"/>
      <c r="X3792" s="141"/>
      <c r="Y3792" s="141"/>
      <c r="Z3792" s="141"/>
      <c r="AA3792" s="141"/>
      <c r="AB3792" s="141"/>
    </row>
    <row r="3793" spans="1:28" ht="16.5" thickTop="1" thickBot="1">
      <c r="A3793" s="35">
        <v>3791</v>
      </c>
      <c r="B3793" s="28"/>
      <c r="D3793" s="19"/>
      <c r="E3793" s="23"/>
      <c r="F3793" s="23"/>
      <c r="G3793" s="65"/>
      <c r="H3793" s="65"/>
      <c r="I3793" s="65"/>
      <c r="J3793" s="24"/>
      <c r="K3793" s="24"/>
      <c r="L3793" s="46"/>
      <c r="M3793" s="25"/>
      <c r="N3793" s="26"/>
      <c r="O3793" s="27"/>
      <c r="P3793" s="27"/>
      <c r="Q3793" s="27"/>
      <c r="R3793" s="27"/>
      <c r="S3793" s="27"/>
      <c r="T3793" s="27"/>
      <c r="U3793" s="27"/>
      <c r="V3793" s="140"/>
      <c r="W3793" s="140"/>
      <c r="X3793" s="140"/>
      <c r="Y3793" s="140"/>
      <c r="Z3793" s="140"/>
      <c r="AA3793" s="140"/>
      <c r="AB3793" s="140"/>
    </row>
    <row r="3794" spans="1:28" ht="16.5" thickTop="1" thickBot="1">
      <c r="A3794" s="35">
        <v>3792</v>
      </c>
      <c r="B3794" s="28"/>
      <c r="D3794" s="19"/>
      <c r="E3794" s="30"/>
      <c r="F3794" s="30"/>
      <c r="G3794" s="66"/>
      <c r="H3794" s="66"/>
      <c r="I3794" s="66"/>
      <c r="J3794" s="31"/>
      <c r="K3794" s="31"/>
      <c r="L3794" s="47"/>
      <c r="M3794" s="32"/>
      <c r="N3794" s="33"/>
      <c r="O3794" s="34"/>
      <c r="P3794" s="34"/>
      <c r="Q3794" s="34"/>
      <c r="R3794" s="34"/>
      <c r="S3794" s="34"/>
      <c r="T3794" s="34"/>
      <c r="U3794" s="34"/>
      <c r="V3794" s="141"/>
      <c r="W3794" s="141"/>
      <c r="X3794" s="141"/>
      <c r="Y3794" s="141"/>
      <c r="Z3794" s="141"/>
      <c r="AA3794" s="141"/>
      <c r="AB3794" s="141"/>
    </row>
    <row r="3795" spans="1:28" ht="16.5" thickTop="1" thickBot="1">
      <c r="A3795" s="35">
        <v>3793</v>
      </c>
      <c r="B3795" s="28"/>
      <c r="D3795" s="19"/>
      <c r="E3795" s="23"/>
      <c r="F3795" s="23"/>
      <c r="G3795" s="66"/>
      <c r="H3795" s="65"/>
      <c r="I3795" s="65"/>
      <c r="J3795" s="24"/>
      <c r="K3795" s="24"/>
      <c r="L3795" s="47"/>
      <c r="M3795" s="32"/>
      <c r="N3795" s="26"/>
      <c r="O3795" s="34"/>
      <c r="P3795" s="34"/>
      <c r="Q3795" s="34"/>
      <c r="R3795" s="34"/>
      <c r="S3795" s="34"/>
      <c r="T3795" s="34"/>
      <c r="U3795" s="34"/>
      <c r="V3795" s="141"/>
      <c r="W3795" s="141"/>
      <c r="X3795" s="141"/>
      <c r="Y3795" s="141"/>
      <c r="Z3795" s="141"/>
      <c r="AA3795" s="141"/>
      <c r="AB3795" s="141"/>
    </row>
    <row r="3796" spans="1:28" ht="16.5" thickTop="1" thickBot="1">
      <c r="A3796" s="35">
        <v>3794</v>
      </c>
      <c r="B3796" s="28"/>
      <c r="D3796" s="19"/>
      <c r="E3796" s="30"/>
      <c r="F3796" s="30"/>
      <c r="G3796" s="66"/>
      <c r="H3796" s="66"/>
      <c r="I3796" s="66"/>
      <c r="J3796" s="31"/>
      <c r="K3796" s="31"/>
      <c r="L3796" s="47"/>
      <c r="M3796" s="32"/>
      <c r="N3796" s="33"/>
      <c r="O3796" s="34"/>
      <c r="P3796" s="34"/>
      <c r="Q3796" s="34"/>
      <c r="R3796" s="34"/>
      <c r="S3796" s="34"/>
      <c r="T3796" s="34"/>
      <c r="U3796" s="34"/>
      <c r="V3796" s="141"/>
      <c r="W3796" s="141"/>
      <c r="X3796" s="141"/>
      <c r="Y3796" s="141"/>
      <c r="Z3796" s="141"/>
      <c r="AA3796" s="141"/>
      <c r="AB3796" s="141"/>
    </row>
    <row r="3797" spans="1:28" ht="16.5" thickTop="1" thickBot="1">
      <c r="A3797" s="35">
        <v>3795</v>
      </c>
      <c r="B3797" s="28"/>
      <c r="D3797" s="19"/>
      <c r="E3797" s="23"/>
      <c r="F3797" s="23"/>
      <c r="G3797" s="66"/>
      <c r="H3797" s="65"/>
      <c r="I3797" s="65"/>
      <c r="J3797" s="24"/>
      <c r="K3797" s="24"/>
      <c r="L3797" s="47"/>
      <c r="M3797" s="32"/>
      <c r="N3797" s="26"/>
      <c r="O3797" s="34"/>
      <c r="P3797" s="34"/>
      <c r="Q3797" s="34"/>
      <c r="R3797" s="34"/>
      <c r="S3797" s="34"/>
      <c r="T3797" s="34"/>
      <c r="U3797" s="34"/>
      <c r="V3797" s="141"/>
      <c r="W3797" s="141"/>
      <c r="X3797" s="141"/>
      <c r="Y3797" s="141"/>
      <c r="Z3797" s="141"/>
      <c r="AA3797" s="141"/>
      <c r="AB3797" s="141"/>
    </row>
    <row r="3798" spans="1:28" ht="16.5" thickTop="1" thickBot="1">
      <c r="A3798" s="35">
        <v>3796</v>
      </c>
      <c r="B3798" s="28"/>
      <c r="D3798" s="19"/>
      <c r="E3798" s="30"/>
      <c r="F3798" s="30"/>
      <c r="G3798" s="66"/>
      <c r="H3798" s="66"/>
      <c r="I3798" s="66"/>
      <c r="J3798" s="31"/>
      <c r="K3798" s="31"/>
      <c r="L3798" s="47"/>
      <c r="M3798" s="32"/>
      <c r="N3798" s="33"/>
      <c r="O3798" s="34"/>
      <c r="P3798" s="34"/>
      <c r="Q3798" s="34"/>
      <c r="R3798" s="34"/>
      <c r="S3798" s="34"/>
      <c r="T3798" s="34"/>
      <c r="U3798" s="34"/>
      <c r="V3798" s="141"/>
      <c r="W3798" s="141"/>
      <c r="X3798" s="141"/>
      <c r="Y3798" s="141"/>
      <c r="Z3798" s="141"/>
      <c r="AA3798" s="141"/>
      <c r="AB3798" s="141"/>
    </row>
    <row r="3799" spans="1:28" ht="16.5" thickTop="1" thickBot="1">
      <c r="A3799" s="35">
        <v>3797</v>
      </c>
      <c r="B3799" s="28"/>
      <c r="D3799" s="19"/>
      <c r="E3799" s="23"/>
      <c r="F3799" s="23"/>
      <c r="G3799" s="65"/>
      <c r="H3799" s="65"/>
      <c r="I3799" s="65"/>
      <c r="J3799" s="24"/>
      <c r="K3799" s="24"/>
      <c r="L3799" s="47"/>
      <c r="M3799" s="32"/>
      <c r="N3799" s="26"/>
      <c r="O3799" s="27"/>
      <c r="P3799" s="27"/>
      <c r="Q3799" s="27"/>
      <c r="R3799" s="27"/>
      <c r="S3799" s="27"/>
      <c r="T3799" s="27"/>
      <c r="U3799" s="27"/>
      <c r="V3799" s="140"/>
      <c r="W3799" s="140"/>
      <c r="X3799" s="140"/>
      <c r="Y3799" s="140"/>
      <c r="Z3799" s="140"/>
      <c r="AA3799" s="140"/>
      <c r="AB3799" s="140"/>
    </row>
    <row r="3800" spans="1:28" ht="16.5" thickTop="1" thickBot="1">
      <c r="A3800" s="35">
        <v>3798</v>
      </c>
      <c r="B3800" s="28"/>
      <c r="D3800" s="19"/>
      <c r="E3800" s="30"/>
      <c r="F3800" s="30"/>
      <c r="G3800" s="66"/>
      <c r="H3800" s="66"/>
      <c r="I3800" s="66"/>
      <c r="J3800" s="31"/>
      <c r="K3800" s="31"/>
      <c r="L3800" s="47"/>
      <c r="M3800" s="32"/>
      <c r="N3800" s="33"/>
      <c r="O3800" s="34"/>
      <c r="P3800" s="34"/>
      <c r="Q3800" s="34"/>
      <c r="R3800" s="34"/>
      <c r="S3800" s="34"/>
      <c r="T3800" s="34"/>
      <c r="U3800" s="34"/>
      <c r="V3800" s="141"/>
      <c r="W3800" s="141"/>
      <c r="X3800" s="141"/>
      <c r="Y3800" s="141"/>
      <c r="Z3800" s="141"/>
      <c r="AA3800" s="141"/>
      <c r="AB3800" s="141"/>
    </row>
    <row r="3801" spans="1:28" ht="16.5" thickTop="1" thickBot="1">
      <c r="A3801" s="35">
        <v>3799</v>
      </c>
      <c r="B3801" s="28"/>
      <c r="D3801" s="19"/>
      <c r="E3801" s="23"/>
      <c r="F3801" s="23"/>
      <c r="G3801" s="65"/>
      <c r="H3801" s="65"/>
      <c r="I3801" s="65"/>
      <c r="J3801" s="24"/>
      <c r="K3801" s="24"/>
      <c r="L3801" s="46"/>
      <c r="M3801" s="25"/>
      <c r="N3801" s="26"/>
      <c r="O3801" s="27"/>
      <c r="P3801" s="27"/>
      <c r="Q3801" s="27"/>
      <c r="R3801" s="27"/>
      <c r="S3801" s="27"/>
      <c r="T3801" s="27"/>
      <c r="U3801" s="27"/>
      <c r="V3801" s="140"/>
      <c r="W3801" s="140"/>
      <c r="X3801" s="140"/>
      <c r="Y3801" s="140"/>
      <c r="Z3801" s="140"/>
      <c r="AA3801" s="140"/>
      <c r="AB3801" s="140"/>
    </row>
    <row r="3802" spans="1:28" ht="16.5" thickTop="1" thickBot="1">
      <c r="A3802" s="35">
        <v>3800</v>
      </c>
      <c r="B3802" s="28"/>
      <c r="D3802" s="19"/>
      <c r="E3802" s="30"/>
      <c r="F3802" s="30"/>
      <c r="G3802" s="66"/>
      <c r="H3802" s="66"/>
      <c r="I3802" s="66"/>
      <c r="J3802" s="31"/>
      <c r="K3802" s="31"/>
      <c r="L3802" s="47"/>
      <c r="M3802" s="32"/>
      <c r="N3802" s="33"/>
      <c r="O3802" s="34"/>
      <c r="P3802" s="34"/>
      <c r="Q3802" s="34"/>
      <c r="R3802" s="34"/>
      <c r="S3802" s="34"/>
      <c r="T3802" s="34"/>
      <c r="U3802" s="34"/>
      <c r="V3802" s="141"/>
      <c r="W3802" s="141"/>
      <c r="X3802" s="141"/>
      <c r="Y3802" s="141"/>
      <c r="Z3802" s="141"/>
      <c r="AA3802" s="141"/>
      <c r="AB3802" s="141"/>
    </row>
    <row r="3803" spans="1:28" ht="16.5" thickTop="1" thickBot="1">
      <c r="A3803" s="22">
        <v>3801</v>
      </c>
      <c r="B3803" s="28"/>
      <c r="D3803" s="19"/>
      <c r="E3803" s="30"/>
      <c r="F3803" s="30"/>
      <c r="G3803" s="66"/>
      <c r="H3803" s="66"/>
      <c r="I3803" s="66"/>
      <c r="J3803" s="31"/>
      <c r="K3803" s="31"/>
      <c r="L3803" s="47"/>
      <c r="M3803" s="32"/>
      <c r="N3803" s="33"/>
      <c r="O3803" s="34"/>
      <c r="P3803" s="34"/>
      <c r="Q3803" s="34"/>
      <c r="R3803" s="34"/>
      <c r="S3803" s="34"/>
      <c r="T3803" s="34"/>
      <c r="U3803" s="34"/>
      <c r="V3803" s="141"/>
      <c r="W3803" s="141"/>
      <c r="X3803" s="141"/>
      <c r="Y3803" s="141"/>
      <c r="Z3803" s="141"/>
      <c r="AA3803" s="141"/>
      <c r="AB3803" s="141"/>
    </row>
    <row r="3804" spans="1:28" ht="16.5" thickTop="1" thickBot="1">
      <c r="A3804" s="29">
        <v>3802</v>
      </c>
      <c r="B3804" s="28"/>
      <c r="D3804" s="19"/>
      <c r="E3804" s="30"/>
      <c r="F3804" s="30"/>
      <c r="G3804" s="66"/>
      <c r="H3804" s="66"/>
      <c r="I3804" s="66"/>
      <c r="J3804" s="31"/>
      <c r="K3804" s="31"/>
      <c r="L3804" s="47"/>
      <c r="M3804" s="32"/>
      <c r="N3804" s="33"/>
      <c r="O3804" s="34"/>
      <c r="P3804" s="34"/>
      <c r="Q3804" s="34"/>
      <c r="R3804" s="34"/>
      <c r="S3804" s="34"/>
      <c r="T3804" s="34"/>
      <c r="U3804" s="34"/>
      <c r="V3804" s="141"/>
      <c r="W3804" s="141"/>
      <c r="X3804" s="141"/>
      <c r="Y3804" s="141"/>
      <c r="Z3804" s="141"/>
      <c r="AA3804" s="141"/>
      <c r="AB3804" s="141"/>
    </row>
    <row r="3805" spans="1:28" ht="16.5" thickTop="1" thickBot="1">
      <c r="A3805" s="29">
        <v>3803</v>
      </c>
      <c r="B3805" s="28"/>
      <c r="D3805" s="19"/>
      <c r="E3805" s="30"/>
      <c r="F3805" s="30"/>
      <c r="G3805" s="66"/>
      <c r="H3805" s="66"/>
      <c r="I3805" s="66"/>
      <c r="J3805" s="31"/>
      <c r="K3805" s="31"/>
      <c r="L3805" s="47"/>
      <c r="M3805" s="32"/>
      <c r="N3805" s="33"/>
      <c r="O3805" s="34"/>
      <c r="P3805" s="34"/>
      <c r="Q3805" s="34"/>
      <c r="R3805" s="34"/>
      <c r="S3805" s="34"/>
      <c r="T3805" s="34"/>
      <c r="U3805" s="34"/>
      <c r="V3805" s="141"/>
      <c r="W3805" s="141"/>
      <c r="X3805" s="141"/>
      <c r="Y3805" s="141"/>
      <c r="Z3805" s="141"/>
      <c r="AA3805" s="141"/>
      <c r="AB3805" s="141"/>
    </row>
    <row r="3806" spans="1:28" ht="16.5" thickTop="1" thickBot="1">
      <c r="A3806" s="29">
        <v>3804</v>
      </c>
      <c r="B3806" s="28"/>
      <c r="D3806" s="19"/>
      <c r="E3806" s="30"/>
      <c r="F3806" s="30"/>
      <c r="G3806" s="66"/>
      <c r="H3806" s="66"/>
      <c r="I3806" s="66"/>
      <c r="J3806" s="31"/>
      <c r="K3806" s="31"/>
      <c r="L3806" s="47"/>
      <c r="M3806" s="32"/>
      <c r="N3806" s="33"/>
      <c r="O3806" s="34"/>
      <c r="P3806" s="34"/>
      <c r="Q3806" s="34"/>
      <c r="R3806" s="34"/>
      <c r="S3806" s="34"/>
      <c r="T3806" s="34"/>
      <c r="U3806" s="34"/>
      <c r="V3806" s="141"/>
      <c r="W3806" s="141"/>
      <c r="X3806" s="141"/>
      <c r="Y3806" s="141"/>
      <c r="Z3806" s="141"/>
      <c r="AA3806" s="141"/>
      <c r="AB3806" s="141"/>
    </row>
    <row r="3807" spans="1:28" ht="16.5" thickTop="1" thickBot="1">
      <c r="A3807" s="29">
        <v>3805</v>
      </c>
      <c r="B3807" s="28"/>
      <c r="D3807" s="19"/>
      <c r="E3807" s="23"/>
      <c r="F3807" s="23"/>
      <c r="G3807" s="65"/>
      <c r="H3807" s="65"/>
      <c r="I3807" s="65"/>
      <c r="J3807" s="24"/>
      <c r="K3807" s="24"/>
      <c r="L3807" s="46"/>
      <c r="M3807" s="25"/>
      <c r="N3807" s="26"/>
      <c r="O3807" s="27"/>
      <c r="P3807" s="27"/>
      <c r="Q3807" s="27"/>
      <c r="R3807" s="27"/>
      <c r="S3807" s="27"/>
      <c r="T3807" s="27"/>
      <c r="U3807" s="27"/>
      <c r="V3807" s="140"/>
      <c r="W3807" s="140"/>
      <c r="X3807" s="140"/>
      <c r="Y3807" s="140"/>
      <c r="Z3807" s="140"/>
      <c r="AA3807" s="140"/>
      <c r="AB3807" s="140"/>
    </row>
    <row r="3808" spans="1:28" ht="16.5" thickTop="1" thickBot="1">
      <c r="A3808" s="29">
        <v>3806</v>
      </c>
      <c r="B3808" s="28"/>
      <c r="D3808" s="19"/>
      <c r="E3808" s="30"/>
      <c r="F3808" s="30"/>
      <c r="G3808" s="66"/>
      <c r="H3808" s="66"/>
      <c r="I3808" s="66"/>
      <c r="J3808" s="31"/>
      <c r="K3808" s="31"/>
      <c r="L3808" s="47"/>
      <c r="M3808" s="32"/>
      <c r="N3808" s="33"/>
      <c r="O3808" s="34"/>
      <c r="P3808" s="34"/>
      <c r="Q3808" s="34"/>
      <c r="R3808" s="34"/>
      <c r="S3808" s="34"/>
      <c r="T3808" s="34"/>
      <c r="U3808" s="34"/>
      <c r="V3808" s="141"/>
      <c r="W3808" s="141"/>
      <c r="X3808" s="141"/>
      <c r="Y3808" s="141"/>
      <c r="Z3808" s="141"/>
      <c r="AA3808" s="141"/>
      <c r="AB3808" s="141"/>
    </row>
    <row r="3809" spans="1:28" ht="16.5" thickTop="1" thickBot="1">
      <c r="A3809" s="29">
        <v>3807</v>
      </c>
      <c r="B3809" s="28"/>
      <c r="D3809" s="19"/>
      <c r="E3809" s="30"/>
      <c r="F3809" s="30"/>
      <c r="G3809" s="66"/>
      <c r="H3809" s="66"/>
      <c r="I3809" s="66"/>
      <c r="J3809" s="31"/>
      <c r="K3809" s="31"/>
      <c r="L3809" s="47"/>
      <c r="M3809" s="32"/>
      <c r="N3809" s="33"/>
      <c r="O3809" s="34"/>
      <c r="P3809" s="34"/>
      <c r="Q3809" s="34"/>
      <c r="R3809" s="34"/>
      <c r="S3809" s="34"/>
      <c r="T3809" s="34"/>
      <c r="U3809" s="34"/>
      <c r="V3809" s="141"/>
      <c r="W3809" s="141"/>
      <c r="X3809" s="141"/>
      <c r="Y3809" s="141"/>
      <c r="Z3809" s="141"/>
      <c r="AA3809" s="141"/>
      <c r="AB3809" s="141"/>
    </row>
    <row r="3810" spans="1:28" ht="16.5" thickTop="1" thickBot="1">
      <c r="A3810" s="29">
        <v>3808</v>
      </c>
      <c r="B3810" s="28"/>
      <c r="D3810" s="19"/>
      <c r="E3810" s="30"/>
      <c r="F3810" s="30"/>
      <c r="G3810" s="66"/>
      <c r="H3810" s="66"/>
      <c r="I3810" s="66"/>
      <c r="J3810" s="31"/>
      <c r="K3810" s="31"/>
      <c r="L3810" s="47"/>
      <c r="M3810" s="32"/>
      <c r="N3810" s="33"/>
      <c r="O3810" s="34"/>
      <c r="P3810" s="34"/>
      <c r="Q3810" s="34"/>
      <c r="R3810" s="34"/>
      <c r="S3810" s="34"/>
      <c r="T3810" s="34"/>
      <c r="U3810" s="34"/>
      <c r="V3810" s="141"/>
      <c r="W3810" s="141"/>
      <c r="X3810" s="141"/>
      <c r="Y3810" s="141"/>
      <c r="Z3810" s="141"/>
      <c r="AA3810" s="141"/>
      <c r="AB3810" s="141"/>
    </row>
    <row r="3811" spans="1:28" ht="16.5" thickTop="1" thickBot="1">
      <c r="A3811" s="29">
        <v>3809</v>
      </c>
      <c r="B3811" s="28"/>
      <c r="D3811" s="19"/>
      <c r="E3811" s="30"/>
      <c r="F3811" s="30"/>
      <c r="G3811" s="66"/>
      <c r="H3811" s="66"/>
      <c r="I3811" s="66"/>
      <c r="J3811" s="31"/>
      <c r="K3811" s="31"/>
      <c r="L3811" s="47"/>
      <c r="M3811" s="32"/>
      <c r="N3811" s="33"/>
      <c r="O3811" s="34"/>
      <c r="P3811" s="34"/>
      <c r="Q3811" s="34"/>
      <c r="R3811" s="34"/>
      <c r="S3811" s="34"/>
      <c r="T3811" s="34"/>
      <c r="U3811" s="34"/>
      <c r="V3811" s="141"/>
      <c r="W3811" s="141"/>
      <c r="X3811" s="141"/>
      <c r="Y3811" s="141"/>
      <c r="Z3811" s="141"/>
      <c r="AA3811" s="141"/>
      <c r="AB3811" s="141"/>
    </row>
    <row r="3812" spans="1:28" ht="16.5" thickTop="1" thickBot="1">
      <c r="A3812" s="29">
        <v>3810</v>
      </c>
      <c r="B3812" s="28"/>
      <c r="D3812" s="19"/>
      <c r="E3812" s="30"/>
      <c r="F3812" s="30"/>
      <c r="G3812" s="66"/>
      <c r="H3812" s="66"/>
      <c r="I3812" s="66"/>
      <c r="J3812" s="31"/>
      <c r="K3812" s="31"/>
      <c r="L3812" s="47"/>
      <c r="M3812" s="32"/>
      <c r="N3812" s="33"/>
      <c r="O3812" s="34"/>
      <c r="P3812" s="34"/>
      <c r="Q3812" s="34"/>
      <c r="R3812" s="34"/>
      <c r="S3812" s="34"/>
      <c r="T3812" s="34"/>
      <c r="U3812" s="34"/>
      <c r="V3812" s="141"/>
      <c r="W3812" s="141"/>
      <c r="X3812" s="141"/>
      <c r="Y3812" s="141"/>
      <c r="Z3812" s="141"/>
      <c r="AA3812" s="141"/>
      <c r="AB3812" s="141"/>
    </row>
    <row r="3813" spans="1:28" ht="16.5" thickTop="1" thickBot="1">
      <c r="A3813" s="35">
        <v>3811</v>
      </c>
      <c r="B3813" s="28"/>
      <c r="D3813" s="19"/>
      <c r="E3813" s="23"/>
      <c r="F3813" s="23"/>
      <c r="G3813" s="65"/>
      <c r="H3813" s="65"/>
      <c r="I3813" s="65"/>
      <c r="J3813" s="24"/>
      <c r="K3813" s="24"/>
      <c r="L3813" s="46"/>
      <c r="M3813" s="25"/>
      <c r="N3813" s="26"/>
      <c r="O3813" s="27"/>
      <c r="P3813" s="27"/>
      <c r="Q3813" s="27"/>
      <c r="R3813" s="27"/>
      <c r="S3813" s="27"/>
      <c r="T3813" s="27"/>
      <c r="U3813" s="27"/>
      <c r="V3813" s="140"/>
      <c r="W3813" s="140"/>
      <c r="X3813" s="140"/>
      <c r="Y3813" s="140"/>
      <c r="Z3813" s="140"/>
      <c r="AA3813" s="140"/>
      <c r="AB3813" s="140"/>
    </row>
    <row r="3814" spans="1:28" ht="16.5" thickTop="1" thickBot="1">
      <c r="A3814" s="35">
        <v>3812</v>
      </c>
      <c r="B3814" s="28"/>
      <c r="D3814" s="19"/>
      <c r="E3814" s="30"/>
      <c r="F3814" s="30"/>
      <c r="G3814" s="66"/>
      <c r="H3814" s="66"/>
      <c r="I3814" s="66"/>
      <c r="J3814" s="31"/>
      <c r="K3814" s="31"/>
      <c r="L3814" s="47"/>
      <c r="M3814" s="32"/>
      <c r="N3814" s="33"/>
      <c r="O3814" s="34"/>
      <c r="P3814" s="34"/>
      <c r="Q3814" s="34"/>
      <c r="R3814" s="34"/>
      <c r="S3814" s="34"/>
      <c r="T3814" s="34"/>
      <c r="U3814" s="34"/>
      <c r="V3814" s="141"/>
      <c r="W3814" s="141"/>
      <c r="X3814" s="141"/>
      <c r="Y3814" s="141"/>
      <c r="Z3814" s="141"/>
      <c r="AA3814" s="141"/>
      <c r="AB3814" s="141"/>
    </row>
    <row r="3815" spans="1:28" ht="16.5" thickTop="1" thickBot="1">
      <c r="A3815" s="35">
        <v>3813</v>
      </c>
      <c r="B3815" s="28"/>
      <c r="D3815" s="19"/>
      <c r="E3815" s="23"/>
      <c r="F3815" s="23"/>
      <c r="G3815" s="66"/>
      <c r="H3815" s="65"/>
      <c r="I3815" s="65"/>
      <c r="J3815" s="24"/>
      <c r="K3815" s="24"/>
      <c r="L3815" s="47"/>
      <c r="M3815" s="32"/>
      <c r="N3815" s="26"/>
      <c r="O3815" s="34"/>
      <c r="P3815" s="34"/>
      <c r="Q3815" s="34"/>
      <c r="R3815" s="34"/>
      <c r="S3815" s="34"/>
      <c r="T3815" s="34"/>
      <c r="U3815" s="34"/>
      <c r="V3815" s="141"/>
      <c r="W3815" s="141"/>
      <c r="X3815" s="141"/>
      <c r="Y3815" s="141"/>
      <c r="Z3815" s="141"/>
      <c r="AA3815" s="141"/>
      <c r="AB3815" s="141"/>
    </row>
    <row r="3816" spans="1:28" ht="16.5" thickTop="1" thickBot="1">
      <c r="A3816" s="35">
        <v>3814</v>
      </c>
      <c r="B3816" s="28"/>
      <c r="D3816" s="19"/>
      <c r="E3816" s="30"/>
      <c r="F3816" s="30"/>
      <c r="G3816" s="66"/>
      <c r="H3816" s="66"/>
      <c r="I3816" s="66"/>
      <c r="J3816" s="31"/>
      <c r="K3816" s="31"/>
      <c r="L3816" s="47"/>
      <c r="M3816" s="32"/>
      <c r="N3816" s="33"/>
      <c r="O3816" s="34"/>
      <c r="P3816" s="34"/>
      <c r="Q3816" s="34"/>
      <c r="R3816" s="34"/>
      <c r="S3816" s="34"/>
      <c r="T3816" s="34"/>
      <c r="U3816" s="34"/>
      <c r="V3816" s="141"/>
      <c r="W3816" s="141"/>
      <c r="X3816" s="141"/>
      <c r="Y3816" s="141"/>
      <c r="Z3816" s="141"/>
      <c r="AA3816" s="141"/>
      <c r="AB3816" s="141"/>
    </row>
    <row r="3817" spans="1:28" ht="16.5" thickTop="1" thickBot="1">
      <c r="A3817" s="35">
        <v>3815</v>
      </c>
      <c r="B3817" s="28"/>
      <c r="D3817" s="19"/>
      <c r="E3817" s="23"/>
      <c r="F3817" s="23"/>
      <c r="G3817" s="66"/>
      <c r="H3817" s="65"/>
      <c r="I3817" s="65"/>
      <c r="J3817" s="24"/>
      <c r="K3817" s="24"/>
      <c r="L3817" s="47"/>
      <c r="M3817" s="32"/>
      <c r="N3817" s="26"/>
      <c r="O3817" s="34"/>
      <c r="P3817" s="34"/>
      <c r="Q3817" s="34"/>
      <c r="R3817" s="34"/>
      <c r="S3817" s="34"/>
      <c r="T3817" s="34"/>
      <c r="U3817" s="34"/>
      <c r="V3817" s="141"/>
      <c r="W3817" s="141"/>
      <c r="X3817" s="141"/>
      <c r="Y3817" s="141"/>
      <c r="Z3817" s="141"/>
      <c r="AA3817" s="141"/>
      <c r="AB3817" s="141"/>
    </row>
    <row r="3818" spans="1:28" ht="16.5" thickTop="1" thickBot="1">
      <c r="A3818" s="35">
        <v>3816</v>
      </c>
      <c r="B3818" s="28"/>
      <c r="D3818" s="19"/>
      <c r="E3818" s="30"/>
      <c r="F3818" s="30"/>
      <c r="G3818" s="66"/>
      <c r="H3818" s="66"/>
      <c r="I3818" s="66"/>
      <c r="J3818" s="31"/>
      <c r="K3818" s="31"/>
      <c r="L3818" s="47"/>
      <c r="M3818" s="32"/>
      <c r="N3818" s="33"/>
      <c r="O3818" s="34"/>
      <c r="P3818" s="34"/>
      <c r="Q3818" s="34"/>
      <c r="R3818" s="34"/>
      <c r="S3818" s="34"/>
      <c r="T3818" s="34"/>
      <c r="U3818" s="34"/>
      <c r="V3818" s="141"/>
      <c r="W3818" s="141"/>
      <c r="X3818" s="141"/>
      <c r="Y3818" s="141"/>
      <c r="Z3818" s="141"/>
      <c r="AA3818" s="141"/>
      <c r="AB3818" s="141"/>
    </row>
    <row r="3819" spans="1:28" ht="16.5" thickTop="1" thickBot="1">
      <c r="A3819" s="35">
        <v>3817</v>
      </c>
      <c r="B3819" s="28"/>
      <c r="D3819" s="19"/>
      <c r="E3819" s="23"/>
      <c r="F3819" s="23"/>
      <c r="G3819" s="65"/>
      <c r="H3819" s="65"/>
      <c r="I3819" s="65"/>
      <c r="J3819" s="24"/>
      <c r="K3819" s="24"/>
      <c r="L3819" s="47"/>
      <c r="M3819" s="32"/>
      <c r="N3819" s="26"/>
      <c r="O3819" s="27"/>
      <c r="P3819" s="27"/>
      <c r="Q3819" s="27"/>
      <c r="R3819" s="27"/>
      <c r="S3819" s="27"/>
      <c r="T3819" s="27"/>
      <c r="U3819" s="27"/>
      <c r="V3819" s="140"/>
      <c r="W3819" s="140"/>
      <c r="X3819" s="140"/>
      <c r="Y3819" s="140"/>
      <c r="Z3819" s="140"/>
      <c r="AA3819" s="140"/>
      <c r="AB3819" s="140"/>
    </row>
    <row r="3820" spans="1:28" ht="16.5" thickTop="1" thickBot="1">
      <c r="A3820" s="35">
        <v>3818</v>
      </c>
      <c r="B3820" s="28"/>
      <c r="D3820" s="19"/>
      <c r="E3820" s="30"/>
      <c r="F3820" s="30"/>
      <c r="G3820" s="66"/>
      <c r="H3820" s="66"/>
      <c r="I3820" s="66"/>
      <c r="J3820" s="31"/>
      <c r="K3820" s="31"/>
      <c r="L3820" s="47"/>
      <c r="M3820" s="32"/>
      <c r="N3820" s="33"/>
      <c r="O3820" s="34"/>
      <c r="P3820" s="34"/>
      <c r="Q3820" s="34"/>
      <c r="R3820" s="34"/>
      <c r="S3820" s="34"/>
      <c r="T3820" s="34"/>
      <c r="U3820" s="34"/>
      <c r="V3820" s="141"/>
      <c r="W3820" s="141"/>
      <c r="X3820" s="141"/>
      <c r="Y3820" s="141"/>
      <c r="Z3820" s="141"/>
      <c r="AA3820" s="141"/>
      <c r="AB3820" s="141"/>
    </row>
    <row r="3821" spans="1:28" ht="16.5" thickTop="1" thickBot="1">
      <c r="A3821" s="35">
        <v>3819</v>
      </c>
      <c r="B3821" s="28"/>
      <c r="D3821" s="19"/>
      <c r="E3821" s="23"/>
      <c r="F3821" s="23"/>
      <c r="G3821" s="65"/>
      <c r="H3821" s="65"/>
      <c r="I3821" s="65"/>
      <c r="J3821" s="24"/>
      <c r="K3821" s="24"/>
      <c r="L3821" s="46"/>
      <c r="M3821" s="25"/>
      <c r="N3821" s="26"/>
      <c r="O3821" s="27"/>
      <c r="P3821" s="27"/>
      <c r="Q3821" s="27"/>
      <c r="R3821" s="27"/>
      <c r="S3821" s="27"/>
      <c r="T3821" s="27"/>
      <c r="U3821" s="27"/>
      <c r="V3821" s="140"/>
      <c r="W3821" s="140"/>
      <c r="X3821" s="140"/>
      <c r="Y3821" s="140"/>
      <c r="Z3821" s="140"/>
      <c r="AA3821" s="140"/>
      <c r="AB3821" s="140"/>
    </row>
    <row r="3822" spans="1:28" ht="16.5" thickTop="1" thickBot="1">
      <c r="A3822" s="35">
        <v>3820</v>
      </c>
      <c r="B3822" s="28"/>
      <c r="D3822" s="19"/>
      <c r="E3822" s="30"/>
      <c r="F3822" s="30"/>
      <c r="G3822" s="66"/>
      <c r="H3822" s="66"/>
      <c r="I3822" s="66"/>
      <c r="J3822" s="31"/>
      <c r="K3822" s="31"/>
      <c r="L3822" s="47"/>
      <c r="M3822" s="32"/>
      <c r="N3822" s="33"/>
      <c r="O3822" s="34"/>
      <c r="P3822" s="34"/>
      <c r="Q3822" s="34"/>
      <c r="R3822" s="34"/>
      <c r="S3822" s="34"/>
      <c r="T3822" s="34"/>
      <c r="U3822" s="34"/>
      <c r="V3822" s="141"/>
      <c r="W3822" s="141"/>
      <c r="X3822" s="141"/>
      <c r="Y3822" s="141"/>
      <c r="Z3822" s="141"/>
      <c r="AA3822" s="141"/>
      <c r="AB3822" s="141"/>
    </row>
    <row r="3823" spans="1:28" ht="16.5" thickTop="1" thickBot="1">
      <c r="A3823" s="22">
        <v>3821</v>
      </c>
      <c r="B3823" s="28"/>
      <c r="D3823" s="19"/>
      <c r="E3823" s="30"/>
      <c r="F3823" s="30"/>
      <c r="G3823" s="66"/>
      <c r="H3823" s="66"/>
      <c r="I3823" s="66"/>
      <c r="J3823" s="31"/>
      <c r="K3823" s="31"/>
      <c r="L3823" s="47"/>
      <c r="M3823" s="32"/>
      <c r="N3823" s="33"/>
      <c r="O3823" s="34"/>
      <c r="P3823" s="34"/>
      <c r="Q3823" s="34"/>
      <c r="R3823" s="34"/>
      <c r="S3823" s="34"/>
      <c r="T3823" s="34"/>
      <c r="U3823" s="34"/>
      <c r="V3823" s="141"/>
      <c r="W3823" s="141"/>
      <c r="X3823" s="141"/>
      <c r="Y3823" s="141"/>
      <c r="Z3823" s="141"/>
      <c r="AA3823" s="141"/>
      <c r="AB3823" s="141"/>
    </row>
    <row r="3824" spans="1:28" ht="16.5" thickTop="1" thickBot="1">
      <c r="A3824" s="29">
        <v>3822</v>
      </c>
      <c r="B3824" s="28"/>
      <c r="D3824" s="19"/>
      <c r="E3824" s="30"/>
      <c r="F3824" s="30"/>
      <c r="G3824" s="66"/>
      <c r="H3824" s="66"/>
      <c r="I3824" s="66"/>
      <c r="J3824" s="31"/>
      <c r="K3824" s="31"/>
      <c r="L3824" s="47"/>
      <c r="M3824" s="32"/>
      <c r="N3824" s="33"/>
      <c r="O3824" s="34"/>
      <c r="P3824" s="34"/>
      <c r="Q3824" s="34"/>
      <c r="R3824" s="34"/>
      <c r="S3824" s="34"/>
      <c r="T3824" s="34"/>
      <c r="U3824" s="34"/>
      <c r="V3824" s="141"/>
      <c r="W3824" s="141"/>
      <c r="X3824" s="141"/>
      <c r="Y3824" s="141"/>
      <c r="Z3824" s="141"/>
      <c r="AA3824" s="141"/>
      <c r="AB3824" s="141"/>
    </row>
    <row r="3825" spans="1:28" ht="16.5" thickTop="1" thickBot="1">
      <c r="A3825" s="29">
        <v>3823</v>
      </c>
      <c r="B3825" s="28"/>
      <c r="D3825" s="19"/>
      <c r="E3825" s="30"/>
      <c r="F3825" s="30"/>
      <c r="G3825" s="66"/>
      <c r="H3825" s="66"/>
      <c r="I3825" s="66"/>
      <c r="J3825" s="31"/>
      <c r="K3825" s="31"/>
      <c r="L3825" s="47"/>
      <c r="M3825" s="32"/>
      <c r="N3825" s="33"/>
      <c r="O3825" s="34"/>
      <c r="P3825" s="34"/>
      <c r="Q3825" s="34"/>
      <c r="R3825" s="34"/>
      <c r="S3825" s="34"/>
      <c r="T3825" s="34"/>
      <c r="U3825" s="34"/>
      <c r="V3825" s="141"/>
      <c r="W3825" s="141"/>
      <c r="X3825" s="141"/>
      <c r="Y3825" s="141"/>
      <c r="Z3825" s="141"/>
      <c r="AA3825" s="141"/>
      <c r="AB3825" s="141"/>
    </row>
    <row r="3826" spans="1:28" ht="16.5" thickTop="1" thickBot="1">
      <c r="A3826" s="29">
        <v>3824</v>
      </c>
      <c r="B3826" s="28"/>
      <c r="D3826" s="19"/>
      <c r="E3826" s="30"/>
      <c r="F3826" s="30"/>
      <c r="G3826" s="66"/>
      <c r="H3826" s="66"/>
      <c r="I3826" s="66"/>
      <c r="J3826" s="31"/>
      <c r="K3826" s="31"/>
      <c r="L3826" s="47"/>
      <c r="M3826" s="32"/>
      <c r="N3826" s="33"/>
      <c r="O3826" s="34"/>
      <c r="P3826" s="34"/>
      <c r="Q3826" s="34"/>
      <c r="R3826" s="34"/>
      <c r="S3826" s="34"/>
      <c r="T3826" s="34"/>
      <c r="U3826" s="34"/>
      <c r="V3826" s="141"/>
      <c r="W3826" s="141"/>
      <c r="X3826" s="141"/>
      <c r="Y3826" s="141"/>
      <c r="Z3826" s="141"/>
      <c r="AA3826" s="141"/>
      <c r="AB3826" s="141"/>
    </row>
    <row r="3827" spans="1:28" ht="16.5" thickTop="1" thickBot="1">
      <c r="A3827" s="29">
        <v>3825</v>
      </c>
      <c r="B3827" s="28"/>
      <c r="D3827" s="19"/>
      <c r="E3827" s="23"/>
      <c r="F3827" s="23"/>
      <c r="G3827" s="65"/>
      <c r="H3827" s="65"/>
      <c r="I3827" s="65"/>
      <c r="J3827" s="24"/>
      <c r="K3827" s="24"/>
      <c r="L3827" s="46"/>
      <c r="M3827" s="25"/>
      <c r="N3827" s="26"/>
      <c r="O3827" s="27"/>
      <c r="P3827" s="27"/>
      <c r="Q3827" s="27"/>
      <c r="R3827" s="27"/>
      <c r="S3827" s="27"/>
      <c r="T3827" s="27"/>
      <c r="U3827" s="27"/>
      <c r="V3827" s="140"/>
      <c r="W3827" s="140"/>
      <c r="X3827" s="140"/>
      <c r="Y3827" s="140"/>
      <c r="Z3827" s="140"/>
      <c r="AA3827" s="140"/>
      <c r="AB3827" s="140"/>
    </row>
    <row r="3828" spans="1:28" ht="16.5" thickTop="1" thickBot="1">
      <c r="A3828" s="29">
        <v>3826</v>
      </c>
      <c r="B3828" s="28"/>
      <c r="D3828" s="19"/>
      <c r="E3828" s="30"/>
      <c r="F3828" s="30"/>
      <c r="G3828" s="66"/>
      <c r="H3828" s="66"/>
      <c r="I3828" s="66"/>
      <c r="J3828" s="31"/>
      <c r="K3828" s="31"/>
      <c r="L3828" s="47"/>
      <c r="M3828" s="32"/>
      <c r="N3828" s="33"/>
      <c r="O3828" s="34"/>
      <c r="P3828" s="34"/>
      <c r="Q3828" s="34"/>
      <c r="R3828" s="34"/>
      <c r="S3828" s="34"/>
      <c r="T3828" s="34"/>
      <c r="U3828" s="34"/>
      <c r="V3828" s="141"/>
      <c r="W3828" s="141"/>
      <c r="X3828" s="141"/>
      <c r="Y3828" s="141"/>
      <c r="Z3828" s="141"/>
      <c r="AA3828" s="141"/>
      <c r="AB3828" s="141"/>
    </row>
    <row r="3829" spans="1:28" ht="16.5" thickTop="1" thickBot="1">
      <c r="A3829" s="29">
        <v>3827</v>
      </c>
      <c r="B3829" s="28"/>
      <c r="D3829" s="19"/>
      <c r="E3829" s="30"/>
      <c r="F3829" s="30"/>
      <c r="G3829" s="66"/>
      <c r="H3829" s="66"/>
      <c r="I3829" s="66"/>
      <c r="J3829" s="31"/>
      <c r="K3829" s="31"/>
      <c r="L3829" s="47"/>
      <c r="M3829" s="32"/>
      <c r="N3829" s="33"/>
      <c r="O3829" s="34"/>
      <c r="P3829" s="34"/>
      <c r="Q3829" s="34"/>
      <c r="R3829" s="34"/>
      <c r="S3829" s="34"/>
      <c r="T3829" s="34"/>
      <c r="U3829" s="34"/>
      <c r="V3829" s="141"/>
      <c r="W3829" s="141"/>
      <c r="X3829" s="141"/>
      <c r="Y3829" s="141"/>
      <c r="Z3829" s="141"/>
      <c r="AA3829" s="141"/>
      <c r="AB3829" s="141"/>
    </row>
    <row r="3830" spans="1:28" ht="16.5" thickTop="1" thickBot="1">
      <c r="A3830" s="29">
        <v>3828</v>
      </c>
      <c r="B3830" s="28"/>
      <c r="D3830" s="19"/>
      <c r="E3830" s="30"/>
      <c r="F3830" s="30"/>
      <c r="G3830" s="66"/>
      <c r="H3830" s="66"/>
      <c r="I3830" s="66"/>
      <c r="J3830" s="31"/>
      <c r="K3830" s="31"/>
      <c r="L3830" s="47"/>
      <c r="M3830" s="32"/>
      <c r="N3830" s="33"/>
      <c r="O3830" s="34"/>
      <c r="P3830" s="34"/>
      <c r="Q3830" s="34"/>
      <c r="R3830" s="34"/>
      <c r="S3830" s="34"/>
      <c r="T3830" s="34"/>
      <c r="U3830" s="34"/>
      <c r="V3830" s="141"/>
      <c r="W3830" s="141"/>
      <c r="X3830" s="141"/>
      <c r="Y3830" s="141"/>
      <c r="Z3830" s="141"/>
      <c r="AA3830" s="141"/>
      <c r="AB3830" s="141"/>
    </row>
    <row r="3831" spans="1:28" ht="16.5" thickTop="1" thickBot="1">
      <c r="A3831" s="29">
        <v>3829</v>
      </c>
      <c r="B3831" s="28"/>
      <c r="D3831" s="19"/>
      <c r="E3831" s="30"/>
      <c r="F3831" s="30"/>
      <c r="G3831" s="66"/>
      <c r="H3831" s="66"/>
      <c r="I3831" s="66"/>
      <c r="J3831" s="31"/>
      <c r="K3831" s="31"/>
      <c r="L3831" s="47"/>
      <c r="M3831" s="32"/>
      <c r="N3831" s="33"/>
      <c r="O3831" s="34"/>
      <c r="P3831" s="34"/>
      <c r="Q3831" s="34"/>
      <c r="R3831" s="34"/>
      <c r="S3831" s="34"/>
      <c r="T3831" s="34"/>
      <c r="U3831" s="34"/>
      <c r="V3831" s="141"/>
      <c r="W3831" s="141"/>
      <c r="X3831" s="141"/>
      <c r="Y3831" s="141"/>
      <c r="Z3831" s="141"/>
      <c r="AA3831" s="141"/>
      <c r="AB3831" s="141"/>
    </row>
    <row r="3832" spans="1:28" ht="16.5" thickTop="1" thickBot="1">
      <c r="A3832" s="29">
        <v>3830</v>
      </c>
      <c r="B3832" s="28"/>
      <c r="D3832" s="19"/>
      <c r="E3832" s="30"/>
      <c r="F3832" s="30"/>
      <c r="G3832" s="66"/>
      <c r="H3832" s="66"/>
      <c r="I3832" s="66"/>
      <c r="J3832" s="31"/>
      <c r="K3832" s="31"/>
      <c r="L3832" s="47"/>
      <c r="M3832" s="32"/>
      <c r="N3832" s="33"/>
      <c r="O3832" s="34"/>
      <c r="P3832" s="34"/>
      <c r="Q3832" s="34"/>
      <c r="R3832" s="34"/>
      <c r="S3832" s="34"/>
      <c r="T3832" s="34"/>
      <c r="U3832" s="34"/>
      <c r="V3832" s="141"/>
      <c r="W3832" s="141"/>
      <c r="X3832" s="141"/>
      <c r="Y3832" s="141"/>
      <c r="Z3832" s="141"/>
      <c r="AA3832" s="141"/>
      <c r="AB3832" s="141"/>
    </row>
    <row r="3833" spans="1:28" ht="16.5" thickTop="1" thickBot="1">
      <c r="A3833" s="35">
        <v>3831</v>
      </c>
      <c r="B3833" s="28"/>
      <c r="D3833" s="19"/>
      <c r="E3833" s="23"/>
      <c r="F3833" s="23"/>
      <c r="G3833" s="65"/>
      <c r="H3833" s="65"/>
      <c r="I3833" s="65"/>
      <c r="J3833" s="24"/>
      <c r="K3833" s="24"/>
      <c r="L3833" s="46"/>
      <c r="M3833" s="25"/>
      <c r="N3833" s="26"/>
      <c r="O3833" s="27"/>
      <c r="P3833" s="27"/>
      <c r="Q3833" s="27"/>
      <c r="R3833" s="27"/>
      <c r="S3833" s="27"/>
      <c r="T3833" s="27"/>
      <c r="U3833" s="27"/>
      <c r="V3833" s="140"/>
      <c r="W3833" s="140"/>
      <c r="X3833" s="140"/>
      <c r="Y3833" s="140"/>
      <c r="Z3833" s="140"/>
      <c r="AA3833" s="140"/>
      <c r="AB3833" s="140"/>
    </row>
    <row r="3834" spans="1:28" ht="16.5" thickTop="1" thickBot="1">
      <c r="A3834" s="35">
        <v>3832</v>
      </c>
      <c r="B3834" s="28"/>
      <c r="D3834" s="19"/>
      <c r="E3834" s="30"/>
      <c r="F3834" s="30"/>
      <c r="G3834" s="66"/>
      <c r="H3834" s="66"/>
      <c r="I3834" s="66"/>
      <c r="J3834" s="31"/>
      <c r="K3834" s="31"/>
      <c r="L3834" s="47"/>
      <c r="M3834" s="32"/>
      <c r="N3834" s="33"/>
      <c r="O3834" s="34"/>
      <c r="P3834" s="34"/>
      <c r="Q3834" s="34"/>
      <c r="R3834" s="34"/>
      <c r="S3834" s="34"/>
      <c r="T3834" s="34"/>
      <c r="U3834" s="34"/>
      <c r="V3834" s="141"/>
      <c r="W3834" s="141"/>
      <c r="X3834" s="141"/>
      <c r="Y3834" s="141"/>
      <c r="Z3834" s="141"/>
      <c r="AA3834" s="141"/>
      <c r="AB3834" s="141"/>
    </row>
    <row r="3835" spans="1:28" ht="16.5" thickTop="1" thickBot="1">
      <c r="A3835" s="35">
        <v>3833</v>
      </c>
      <c r="B3835" s="28"/>
      <c r="D3835" s="19"/>
      <c r="E3835" s="23"/>
      <c r="F3835" s="23"/>
      <c r="G3835" s="66"/>
      <c r="H3835" s="65"/>
      <c r="I3835" s="65"/>
      <c r="J3835" s="24"/>
      <c r="K3835" s="24"/>
      <c r="L3835" s="47"/>
      <c r="M3835" s="32"/>
      <c r="N3835" s="26"/>
      <c r="O3835" s="34"/>
      <c r="P3835" s="34"/>
      <c r="Q3835" s="34"/>
      <c r="R3835" s="34"/>
      <c r="S3835" s="34"/>
      <c r="T3835" s="34"/>
      <c r="U3835" s="34"/>
      <c r="V3835" s="141"/>
      <c r="W3835" s="141"/>
      <c r="X3835" s="141"/>
      <c r="Y3835" s="141"/>
      <c r="Z3835" s="141"/>
      <c r="AA3835" s="141"/>
      <c r="AB3835" s="141"/>
    </row>
    <row r="3836" spans="1:28" ht="16.5" thickTop="1" thickBot="1">
      <c r="A3836" s="35">
        <v>3834</v>
      </c>
      <c r="B3836" s="28"/>
      <c r="D3836" s="19"/>
      <c r="E3836" s="30"/>
      <c r="F3836" s="30"/>
      <c r="G3836" s="66"/>
      <c r="H3836" s="66"/>
      <c r="I3836" s="66"/>
      <c r="J3836" s="31"/>
      <c r="K3836" s="31"/>
      <c r="L3836" s="47"/>
      <c r="M3836" s="32"/>
      <c r="N3836" s="33"/>
      <c r="O3836" s="34"/>
      <c r="P3836" s="34"/>
      <c r="Q3836" s="34"/>
      <c r="R3836" s="34"/>
      <c r="S3836" s="34"/>
      <c r="T3836" s="34"/>
      <c r="U3836" s="34"/>
      <c r="V3836" s="141"/>
      <c r="W3836" s="141"/>
      <c r="X3836" s="141"/>
      <c r="Y3836" s="141"/>
      <c r="Z3836" s="141"/>
      <c r="AA3836" s="141"/>
      <c r="AB3836" s="141"/>
    </row>
    <row r="3837" spans="1:28" ht="16.5" thickTop="1" thickBot="1">
      <c r="A3837" s="35">
        <v>3835</v>
      </c>
      <c r="B3837" s="28"/>
      <c r="D3837" s="19"/>
      <c r="E3837" s="23"/>
      <c r="F3837" s="23"/>
      <c r="G3837" s="66"/>
      <c r="H3837" s="65"/>
      <c r="I3837" s="65"/>
      <c r="J3837" s="24"/>
      <c r="K3837" s="24"/>
      <c r="L3837" s="47"/>
      <c r="M3837" s="32"/>
      <c r="N3837" s="26"/>
      <c r="O3837" s="34"/>
      <c r="P3837" s="34"/>
      <c r="Q3837" s="34"/>
      <c r="R3837" s="34"/>
      <c r="S3837" s="34"/>
      <c r="T3837" s="34"/>
      <c r="U3837" s="34"/>
      <c r="V3837" s="141"/>
      <c r="W3837" s="141"/>
      <c r="X3837" s="141"/>
      <c r="Y3837" s="141"/>
      <c r="Z3837" s="141"/>
      <c r="AA3837" s="141"/>
      <c r="AB3837" s="141"/>
    </row>
    <row r="3838" spans="1:28" ht="16.5" thickTop="1" thickBot="1">
      <c r="A3838" s="35">
        <v>3836</v>
      </c>
      <c r="B3838" s="28"/>
      <c r="D3838" s="19"/>
      <c r="E3838" s="30"/>
      <c r="F3838" s="30"/>
      <c r="G3838" s="66"/>
      <c r="H3838" s="66"/>
      <c r="I3838" s="66"/>
      <c r="J3838" s="31"/>
      <c r="K3838" s="31"/>
      <c r="L3838" s="47"/>
      <c r="M3838" s="32"/>
      <c r="N3838" s="33"/>
      <c r="O3838" s="34"/>
      <c r="P3838" s="34"/>
      <c r="Q3838" s="34"/>
      <c r="R3838" s="34"/>
      <c r="S3838" s="34"/>
      <c r="T3838" s="34"/>
      <c r="U3838" s="34"/>
      <c r="V3838" s="141"/>
      <c r="W3838" s="141"/>
      <c r="X3838" s="141"/>
      <c r="Y3838" s="141"/>
      <c r="Z3838" s="141"/>
      <c r="AA3838" s="141"/>
      <c r="AB3838" s="141"/>
    </row>
    <row r="3839" spans="1:28" ht="16.5" thickTop="1" thickBot="1">
      <c r="A3839" s="35">
        <v>3837</v>
      </c>
      <c r="B3839" s="28"/>
      <c r="D3839" s="19"/>
      <c r="E3839" s="23"/>
      <c r="F3839" s="23"/>
      <c r="G3839" s="65"/>
      <c r="H3839" s="65"/>
      <c r="I3839" s="65"/>
      <c r="J3839" s="24"/>
      <c r="K3839" s="24"/>
      <c r="L3839" s="47"/>
      <c r="M3839" s="32"/>
      <c r="N3839" s="26"/>
      <c r="O3839" s="27"/>
      <c r="P3839" s="27"/>
      <c r="Q3839" s="27"/>
      <c r="R3839" s="27"/>
      <c r="S3839" s="27"/>
      <c r="T3839" s="27"/>
      <c r="U3839" s="27"/>
      <c r="V3839" s="140"/>
      <c r="W3839" s="140"/>
      <c r="X3839" s="140"/>
      <c r="Y3839" s="140"/>
      <c r="Z3839" s="140"/>
      <c r="AA3839" s="140"/>
      <c r="AB3839" s="140"/>
    </row>
    <row r="3840" spans="1:28" ht="16.5" thickTop="1" thickBot="1">
      <c r="A3840" s="35">
        <v>3838</v>
      </c>
      <c r="B3840" s="28"/>
      <c r="D3840" s="19"/>
      <c r="E3840" s="30"/>
      <c r="F3840" s="30"/>
      <c r="G3840" s="66"/>
      <c r="H3840" s="66"/>
      <c r="I3840" s="66"/>
      <c r="J3840" s="31"/>
      <c r="K3840" s="31"/>
      <c r="L3840" s="47"/>
      <c r="M3840" s="32"/>
      <c r="N3840" s="33"/>
      <c r="O3840" s="34"/>
      <c r="P3840" s="34"/>
      <c r="Q3840" s="34"/>
      <c r="R3840" s="34"/>
      <c r="S3840" s="34"/>
      <c r="T3840" s="34"/>
      <c r="U3840" s="34"/>
      <c r="V3840" s="141"/>
      <c r="W3840" s="141"/>
      <c r="X3840" s="141"/>
      <c r="Y3840" s="141"/>
      <c r="Z3840" s="141"/>
      <c r="AA3840" s="141"/>
      <c r="AB3840" s="141"/>
    </row>
    <row r="3841" spans="1:28" ht="16.5" thickTop="1" thickBot="1">
      <c r="A3841" s="35">
        <v>3839</v>
      </c>
      <c r="B3841" s="28"/>
      <c r="D3841" s="19"/>
      <c r="E3841" s="23"/>
      <c r="F3841" s="23"/>
      <c r="G3841" s="65"/>
      <c r="H3841" s="65"/>
      <c r="I3841" s="65"/>
      <c r="J3841" s="24"/>
      <c r="K3841" s="24"/>
      <c r="L3841" s="46"/>
      <c r="M3841" s="25"/>
      <c r="N3841" s="26"/>
      <c r="O3841" s="27"/>
      <c r="P3841" s="27"/>
      <c r="Q3841" s="27"/>
      <c r="R3841" s="27"/>
      <c r="S3841" s="27"/>
      <c r="T3841" s="27"/>
      <c r="U3841" s="27"/>
      <c r="V3841" s="140"/>
      <c r="W3841" s="140"/>
      <c r="X3841" s="140"/>
      <c r="Y3841" s="140"/>
      <c r="Z3841" s="140"/>
      <c r="AA3841" s="140"/>
      <c r="AB3841" s="140"/>
    </row>
    <row r="3842" spans="1:28" ht="16.5" thickTop="1" thickBot="1">
      <c r="A3842" s="35">
        <v>3840</v>
      </c>
      <c r="B3842" s="28"/>
      <c r="D3842" s="19"/>
      <c r="E3842" s="30"/>
      <c r="F3842" s="30"/>
      <c r="G3842" s="66"/>
      <c r="H3842" s="66"/>
      <c r="I3842" s="66"/>
      <c r="J3842" s="31"/>
      <c r="K3842" s="31"/>
      <c r="L3842" s="47"/>
      <c r="M3842" s="32"/>
      <c r="N3842" s="33"/>
      <c r="O3842" s="34"/>
      <c r="P3842" s="34"/>
      <c r="Q3842" s="34"/>
      <c r="R3842" s="34"/>
      <c r="S3842" s="34"/>
      <c r="T3842" s="34"/>
      <c r="U3842" s="34"/>
      <c r="V3842" s="141"/>
      <c r="W3842" s="141"/>
      <c r="X3842" s="141"/>
      <c r="Y3842" s="141"/>
      <c r="Z3842" s="141"/>
      <c r="AA3842" s="141"/>
      <c r="AB3842" s="141"/>
    </row>
    <row r="3843" spans="1:28" ht="16.5" thickTop="1" thickBot="1">
      <c r="A3843" s="22">
        <v>3841</v>
      </c>
      <c r="B3843" s="28"/>
      <c r="D3843" s="19"/>
      <c r="E3843" s="30"/>
      <c r="F3843" s="30"/>
      <c r="G3843" s="66"/>
      <c r="H3843" s="66"/>
      <c r="I3843" s="66"/>
      <c r="J3843" s="31"/>
      <c r="K3843" s="31"/>
      <c r="L3843" s="47"/>
      <c r="M3843" s="32"/>
      <c r="N3843" s="33"/>
      <c r="O3843" s="34"/>
      <c r="P3843" s="34"/>
      <c r="Q3843" s="34"/>
      <c r="R3843" s="34"/>
      <c r="S3843" s="34"/>
      <c r="T3843" s="34"/>
      <c r="U3843" s="34"/>
      <c r="V3843" s="141"/>
      <c r="W3843" s="141"/>
      <c r="X3843" s="141"/>
      <c r="Y3843" s="141"/>
      <c r="Z3843" s="141"/>
      <c r="AA3843" s="141"/>
      <c r="AB3843" s="141"/>
    </row>
    <row r="3844" spans="1:28" ht="16.5" thickTop="1" thickBot="1">
      <c r="A3844" s="29">
        <v>3842</v>
      </c>
      <c r="B3844" s="28"/>
      <c r="D3844" s="19"/>
      <c r="E3844" s="30"/>
      <c r="F3844" s="30"/>
      <c r="G3844" s="66"/>
      <c r="H3844" s="66"/>
      <c r="I3844" s="66"/>
      <c r="J3844" s="31"/>
      <c r="K3844" s="31"/>
      <c r="L3844" s="47"/>
      <c r="M3844" s="32"/>
      <c r="N3844" s="33"/>
      <c r="O3844" s="34"/>
      <c r="P3844" s="34"/>
      <c r="Q3844" s="34"/>
      <c r="R3844" s="34"/>
      <c r="S3844" s="34"/>
      <c r="T3844" s="34"/>
      <c r="U3844" s="34"/>
      <c r="V3844" s="141"/>
      <c r="W3844" s="141"/>
      <c r="X3844" s="141"/>
      <c r="Y3844" s="141"/>
      <c r="Z3844" s="141"/>
      <c r="AA3844" s="141"/>
      <c r="AB3844" s="141"/>
    </row>
    <row r="3845" spans="1:28" ht="16.5" thickTop="1" thickBot="1">
      <c r="A3845" s="29">
        <v>3843</v>
      </c>
      <c r="B3845" s="28"/>
      <c r="D3845" s="19"/>
      <c r="E3845" s="30"/>
      <c r="F3845" s="30"/>
      <c r="G3845" s="66"/>
      <c r="H3845" s="66"/>
      <c r="I3845" s="66"/>
      <c r="J3845" s="31"/>
      <c r="K3845" s="31"/>
      <c r="L3845" s="47"/>
      <c r="M3845" s="32"/>
      <c r="N3845" s="33"/>
      <c r="O3845" s="34"/>
      <c r="P3845" s="34"/>
      <c r="Q3845" s="34"/>
      <c r="R3845" s="34"/>
      <c r="S3845" s="34"/>
      <c r="T3845" s="34"/>
      <c r="U3845" s="34"/>
      <c r="V3845" s="141"/>
      <c r="W3845" s="141"/>
      <c r="X3845" s="141"/>
      <c r="Y3845" s="141"/>
      <c r="Z3845" s="141"/>
      <c r="AA3845" s="141"/>
      <c r="AB3845" s="141"/>
    </row>
    <row r="3846" spans="1:28" ht="16.5" thickTop="1" thickBot="1">
      <c r="A3846" s="29">
        <v>3844</v>
      </c>
      <c r="B3846" s="28"/>
      <c r="D3846" s="19"/>
      <c r="E3846" s="30"/>
      <c r="F3846" s="30"/>
      <c r="G3846" s="66"/>
      <c r="H3846" s="66"/>
      <c r="I3846" s="66"/>
      <c r="J3846" s="31"/>
      <c r="K3846" s="31"/>
      <c r="L3846" s="47"/>
      <c r="M3846" s="32"/>
      <c r="N3846" s="33"/>
      <c r="O3846" s="34"/>
      <c r="P3846" s="34"/>
      <c r="Q3846" s="34"/>
      <c r="R3846" s="34"/>
      <c r="S3846" s="34"/>
      <c r="T3846" s="34"/>
      <c r="U3846" s="34"/>
      <c r="V3846" s="141"/>
      <c r="W3846" s="141"/>
      <c r="X3846" s="141"/>
      <c r="Y3846" s="141"/>
      <c r="Z3846" s="141"/>
      <c r="AA3846" s="141"/>
      <c r="AB3846" s="141"/>
    </row>
    <row r="3847" spans="1:28" ht="16.5" thickTop="1" thickBot="1">
      <c r="A3847" s="29">
        <v>3845</v>
      </c>
      <c r="B3847" s="28"/>
      <c r="D3847" s="19"/>
      <c r="E3847" s="23"/>
      <c r="F3847" s="23"/>
      <c r="G3847" s="65"/>
      <c r="H3847" s="65"/>
      <c r="I3847" s="65"/>
      <c r="J3847" s="24"/>
      <c r="K3847" s="24"/>
      <c r="L3847" s="46"/>
      <c r="M3847" s="25"/>
      <c r="N3847" s="26"/>
      <c r="O3847" s="27"/>
      <c r="P3847" s="27"/>
      <c r="Q3847" s="27"/>
      <c r="R3847" s="27"/>
      <c r="S3847" s="27"/>
      <c r="T3847" s="27"/>
      <c r="U3847" s="27"/>
      <c r="V3847" s="140"/>
      <c r="W3847" s="140"/>
      <c r="X3847" s="140"/>
      <c r="Y3847" s="140"/>
      <c r="Z3847" s="140"/>
      <c r="AA3847" s="140"/>
      <c r="AB3847" s="140"/>
    </row>
    <row r="3848" spans="1:28" ht="16.5" thickTop="1" thickBot="1">
      <c r="A3848" s="29">
        <v>3846</v>
      </c>
      <c r="B3848" s="28"/>
      <c r="D3848" s="19"/>
      <c r="E3848" s="30"/>
      <c r="F3848" s="30"/>
      <c r="G3848" s="66"/>
      <c r="H3848" s="66"/>
      <c r="I3848" s="66"/>
      <c r="J3848" s="31"/>
      <c r="K3848" s="31"/>
      <c r="L3848" s="47"/>
      <c r="M3848" s="32"/>
      <c r="N3848" s="33"/>
      <c r="O3848" s="34"/>
      <c r="P3848" s="34"/>
      <c r="Q3848" s="34"/>
      <c r="R3848" s="34"/>
      <c r="S3848" s="34"/>
      <c r="T3848" s="34"/>
      <c r="U3848" s="34"/>
      <c r="V3848" s="141"/>
      <c r="W3848" s="141"/>
      <c r="X3848" s="141"/>
      <c r="Y3848" s="141"/>
      <c r="Z3848" s="141"/>
      <c r="AA3848" s="141"/>
      <c r="AB3848" s="141"/>
    </row>
    <row r="3849" spans="1:28" ht="16.5" thickTop="1" thickBot="1">
      <c r="A3849" s="29">
        <v>3847</v>
      </c>
      <c r="B3849" s="28"/>
      <c r="D3849" s="19"/>
      <c r="E3849" s="30"/>
      <c r="F3849" s="30"/>
      <c r="G3849" s="66"/>
      <c r="H3849" s="66"/>
      <c r="I3849" s="66"/>
      <c r="J3849" s="31"/>
      <c r="K3849" s="31"/>
      <c r="L3849" s="47"/>
      <c r="M3849" s="32"/>
      <c r="N3849" s="33"/>
      <c r="O3849" s="34"/>
      <c r="P3849" s="34"/>
      <c r="Q3849" s="34"/>
      <c r="R3849" s="34"/>
      <c r="S3849" s="34"/>
      <c r="T3849" s="34"/>
      <c r="U3849" s="34"/>
      <c r="V3849" s="141"/>
      <c r="W3849" s="141"/>
      <c r="X3849" s="141"/>
      <c r="Y3849" s="141"/>
      <c r="Z3849" s="141"/>
      <c r="AA3849" s="141"/>
      <c r="AB3849" s="141"/>
    </row>
    <row r="3850" spans="1:28" ht="16.5" thickTop="1" thickBot="1">
      <c r="A3850" s="29">
        <v>3848</v>
      </c>
      <c r="B3850" s="28"/>
      <c r="D3850" s="19"/>
      <c r="E3850" s="30"/>
      <c r="F3850" s="30"/>
      <c r="G3850" s="66"/>
      <c r="H3850" s="66"/>
      <c r="I3850" s="66"/>
      <c r="J3850" s="31"/>
      <c r="K3850" s="31"/>
      <c r="L3850" s="47"/>
      <c r="M3850" s="32"/>
      <c r="N3850" s="33"/>
      <c r="O3850" s="34"/>
      <c r="P3850" s="34"/>
      <c r="Q3850" s="34"/>
      <c r="R3850" s="34"/>
      <c r="S3850" s="34"/>
      <c r="T3850" s="34"/>
      <c r="U3850" s="34"/>
      <c r="V3850" s="141"/>
      <c r="W3850" s="141"/>
      <c r="X3850" s="141"/>
      <c r="Y3850" s="141"/>
      <c r="Z3850" s="141"/>
      <c r="AA3850" s="141"/>
      <c r="AB3850" s="141"/>
    </row>
    <row r="3851" spans="1:28" ht="16.5" thickTop="1" thickBot="1">
      <c r="A3851" s="29">
        <v>3849</v>
      </c>
      <c r="B3851" s="28"/>
      <c r="D3851" s="19"/>
      <c r="E3851" s="30"/>
      <c r="F3851" s="30"/>
      <c r="G3851" s="66"/>
      <c r="H3851" s="66"/>
      <c r="I3851" s="66"/>
      <c r="J3851" s="31"/>
      <c r="K3851" s="31"/>
      <c r="L3851" s="47"/>
      <c r="M3851" s="32"/>
      <c r="N3851" s="33"/>
      <c r="O3851" s="34"/>
      <c r="P3851" s="34"/>
      <c r="Q3851" s="34"/>
      <c r="R3851" s="34"/>
      <c r="S3851" s="34"/>
      <c r="T3851" s="34"/>
      <c r="U3851" s="34"/>
      <c r="V3851" s="141"/>
      <c r="W3851" s="141"/>
      <c r="X3851" s="141"/>
      <c r="Y3851" s="141"/>
      <c r="Z3851" s="141"/>
      <c r="AA3851" s="141"/>
      <c r="AB3851" s="141"/>
    </row>
    <row r="3852" spans="1:28" ht="16.5" thickTop="1" thickBot="1">
      <c r="A3852" s="29">
        <v>3850</v>
      </c>
      <c r="B3852" s="28"/>
      <c r="D3852" s="19"/>
      <c r="E3852" s="30"/>
      <c r="F3852" s="30"/>
      <c r="G3852" s="66"/>
      <c r="H3852" s="66"/>
      <c r="I3852" s="66"/>
      <c r="J3852" s="31"/>
      <c r="K3852" s="31"/>
      <c r="L3852" s="47"/>
      <c r="M3852" s="32"/>
      <c r="N3852" s="33"/>
      <c r="O3852" s="34"/>
      <c r="P3852" s="34"/>
      <c r="Q3852" s="34"/>
      <c r="R3852" s="34"/>
      <c r="S3852" s="34"/>
      <c r="T3852" s="34"/>
      <c r="U3852" s="34"/>
      <c r="V3852" s="141"/>
      <c r="W3852" s="141"/>
      <c r="X3852" s="141"/>
      <c r="Y3852" s="141"/>
      <c r="Z3852" s="141"/>
      <c r="AA3852" s="141"/>
      <c r="AB3852" s="141"/>
    </row>
    <row r="3853" spans="1:28" ht="16.5" thickTop="1" thickBot="1">
      <c r="A3853" s="35">
        <v>3851</v>
      </c>
      <c r="B3853" s="28"/>
      <c r="D3853" s="19"/>
      <c r="E3853" s="23"/>
      <c r="F3853" s="23"/>
      <c r="G3853" s="65"/>
      <c r="H3853" s="65"/>
      <c r="I3853" s="65"/>
      <c r="J3853" s="24"/>
      <c r="K3853" s="24"/>
      <c r="L3853" s="46"/>
      <c r="M3853" s="25"/>
      <c r="N3853" s="26"/>
      <c r="O3853" s="27"/>
      <c r="P3853" s="27"/>
      <c r="Q3853" s="27"/>
      <c r="R3853" s="27"/>
      <c r="S3853" s="27"/>
      <c r="T3853" s="27"/>
      <c r="U3853" s="27"/>
      <c r="V3853" s="140"/>
      <c r="W3853" s="140"/>
      <c r="X3853" s="140"/>
      <c r="Y3853" s="140"/>
      <c r="Z3853" s="140"/>
      <c r="AA3853" s="140"/>
      <c r="AB3853" s="140"/>
    </row>
    <row r="3854" spans="1:28" ht="16.5" thickTop="1" thickBot="1">
      <c r="A3854" s="35">
        <v>3852</v>
      </c>
      <c r="B3854" s="28"/>
      <c r="D3854" s="19"/>
      <c r="E3854" s="30"/>
      <c r="F3854" s="30"/>
      <c r="G3854" s="66"/>
      <c r="H3854" s="66"/>
      <c r="I3854" s="66"/>
      <c r="J3854" s="31"/>
      <c r="K3854" s="31"/>
      <c r="L3854" s="47"/>
      <c r="M3854" s="32"/>
      <c r="N3854" s="33"/>
      <c r="O3854" s="34"/>
      <c r="P3854" s="34"/>
      <c r="Q3854" s="34"/>
      <c r="R3854" s="34"/>
      <c r="S3854" s="34"/>
      <c r="T3854" s="34"/>
      <c r="U3854" s="34"/>
      <c r="V3854" s="141"/>
      <c r="W3854" s="141"/>
      <c r="X3854" s="141"/>
      <c r="Y3854" s="141"/>
      <c r="Z3854" s="141"/>
      <c r="AA3854" s="141"/>
      <c r="AB3854" s="141"/>
    </row>
    <row r="3855" spans="1:28" ht="16.5" thickTop="1" thickBot="1">
      <c r="A3855" s="35">
        <v>3853</v>
      </c>
      <c r="B3855" s="28"/>
      <c r="D3855" s="19"/>
      <c r="E3855" s="23"/>
      <c r="F3855" s="23"/>
      <c r="G3855" s="66"/>
      <c r="H3855" s="65"/>
      <c r="I3855" s="65"/>
      <c r="J3855" s="24"/>
      <c r="K3855" s="24"/>
      <c r="L3855" s="47"/>
      <c r="M3855" s="32"/>
      <c r="N3855" s="26"/>
      <c r="O3855" s="34"/>
      <c r="P3855" s="34"/>
      <c r="Q3855" s="34"/>
      <c r="R3855" s="34"/>
      <c r="S3855" s="34"/>
      <c r="T3855" s="34"/>
      <c r="U3855" s="34"/>
      <c r="V3855" s="141"/>
      <c r="W3855" s="141"/>
      <c r="X3855" s="141"/>
      <c r="Y3855" s="141"/>
      <c r="Z3855" s="141"/>
      <c r="AA3855" s="141"/>
      <c r="AB3855" s="141"/>
    </row>
    <row r="3856" spans="1:28" ht="16.5" thickTop="1" thickBot="1">
      <c r="A3856" s="35">
        <v>3854</v>
      </c>
      <c r="B3856" s="28"/>
      <c r="D3856" s="19"/>
      <c r="E3856" s="30"/>
      <c r="F3856" s="30"/>
      <c r="G3856" s="66"/>
      <c r="H3856" s="66"/>
      <c r="I3856" s="66"/>
      <c r="J3856" s="31"/>
      <c r="K3856" s="31"/>
      <c r="L3856" s="47"/>
      <c r="M3856" s="32"/>
      <c r="N3856" s="33"/>
      <c r="O3856" s="34"/>
      <c r="P3856" s="34"/>
      <c r="Q3856" s="34"/>
      <c r="R3856" s="34"/>
      <c r="S3856" s="34"/>
      <c r="T3856" s="34"/>
      <c r="U3856" s="34"/>
      <c r="V3856" s="141"/>
      <c r="W3856" s="141"/>
      <c r="X3856" s="141"/>
      <c r="Y3856" s="141"/>
      <c r="Z3856" s="141"/>
      <c r="AA3856" s="141"/>
      <c r="AB3856" s="141"/>
    </row>
    <row r="3857" spans="1:28" ht="16.5" thickTop="1" thickBot="1">
      <c r="A3857" s="35">
        <v>3855</v>
      </c>
      <c r="B3857" s="28"/>
      <c r="D3857" s="19"/>
      <c r="E3857" s="23"/>
      <c r="F3857" s="23"/>
      <c r="G3857" s="66"/>
      <c r="H3857" s="65"/>
      <c r="I3857" s="65"/>
      <c r="J3857" s="24"/>
      <c r="K3857" s="24"/>
      <c r="L3857" s="47"/>
      <c r="M3857" s="32"/>
      <c r="N3857" s="26"/>
      <c r="O3857" s="34"/>
      <c r="P3857" s="34"/>
      <c r="Q3857" s="34"/>
      <c r="R3857" s="34"/>
      <c r="S3857" s="34"/>
      <c r="T3857" s="34"/>
      <c r="U3857" s="34"/>
      <c r="V3857" s="141"/>
      <c r="W3857" s="141"/>
      <c r="X3857" s="141"/>
      <c r="Y3857" s="141"/>
      <c r="Z3857" s="141"/>
      <c r="AA3857" s="141"/>
      <c r="AB3857" s="141"/>
    </row>
    <row r="3858" spans="1:28" ht="16.5" thickTop="1" thickBot="1">
      <c r="A3858" s="35">
        <v>3856</v>
      </c>
      <c r="B3858" s="28"/>
      <c r="D3858" s="19"/>
      <c r="E3858" s="30"/>
      <c r="F3858" s="30"/>
      <c r="G3858" s="66"/>
      <c r="H3858" s="66"/>
      <c r="I3858" s="66"/>
      <c r="J3858" s="31"/>
      <c r="K3858" s="31"/>
      <c r="L3858" s="47"/>
      <c r="M3858" s="32"/>
      <c r="N3858" s="33"/>
      <c r="O3858" s="34"/>
      <c r="P3858" s="34"/>
      <c r="Q3858" s="34"/>
      <c r="R3858" s="34"/>
      <c r="S3858" s="34"/>
      <c r="T3858" s="34"/>
      <c r="U3858" s="34"/>
      <c r="V3858" s="141"/>
      <c r="W3858" s="141"/>
      <c r="X3858" s="141"/>
      <c r="Y3858" s="141"/>
      <c r="Z3858" s="141"/>
      <c r="AA3858" s="141"/>
      <c r="AB3858" s="141"/>
    </row>
    <row r="3859" spans="1:28" ht="16.5" thickTop="1" thickBot="1">
      <c r="A3859" s="35">
        <v>3857</v>
      </c>
      <c r="B3859" s="28"/>
      <c r="D3859" s="19"/>
      <c r="E3859" s="23"/>
      <c r="F3859" s="23"/>
      <c r="G3859" s="65"/>
      <c r="H3859" s="65"/>
      <c r="I3859" s="65"/>
      <c r="J3859" s="24"/>
      <c r="K3859" s="24"/>
      <c r="L3859" s="47"/>
      <c r="M3859" s="32"/>
      <c r="N3859" s="26"/>
      <c r="O3859" s="27"/>
      <c r="P3859" s="27"/>
      <c r="Q3859" s="27"/>
      <c r="R3859" s="27"/>
      <c r="S3859" s="27"/>
      <c r="T3859" s="27"/>
      <c r="U3859" s="27"/>
      <c r="V3859" s="140"/>
      <c r="W3859" s="140"/>
      <c r="X3859" s="140"/>
      <c r="Y3859" s="140"/>
      <c r="Z3859" s="140"/>
      <c r="AA3859" s="140"/>
      <c r="AB3859" s="140"/>
    </row>
    <row r="3860" spans="1:28" ht="16.5" thickTop="1" thickBot="1">
      <c r="A3860" s="35">
        <v>3858</v>
      </c>
      <c r="B3860" s="28"/>
      <c r="D3860" s="19"/>
      <c r="E3860" s="30"/>
      <c r="F3860" s="30"/>
      <c r="G3860" s="66"/>
      <c r="H3860" s="66"/>
      <c r="I3860" s="66"/>
      <c r="J3860" s="31"/>
      <c r="K3860" s="31"/>
      <c r="L3860" s="47"/>
      <c r="M3860" s="32"/>
      <c r="N3860" s="33"/>
      <c r="O3860" s="34"/>
      <c r="P3860" s="34"/>
      <c r="Q3860" s="34"/>
      <c r="R3860" s="34"/>
      <c r="S3860" s="34"/>
      <c r="T3860" s="34"/>
      <c r="U3860" s="34"/>
      <c r="V3860" s="141"/>
      <c r="W3860" s="141"/>
      <c r="X3860" s="141"/>
      <c r="Y3860" s="141"/>
      <c r="Z3860" s="141"/>
      <c r="AA3860" s="141"/>
      <c r="AB3860" s="141"/>
    </row>
    <row r="3861" spans="1:28" ht="16.5" thickTop="1" thickBot="1">
      <c r="A3861" s="35">
        <v>3859</v>
      </c>
      <c r="B3861" s="28"/>
      <c r="D3861" s="19"/>
      <c r="E3861" s="23"/>
      <c r="F3861" s="23"/>
      <c r="G3861" s="65"/>
      <c r="H3861" s="65"/>
      <c r="I3861" s="65"/>
      <c r="J3861" s="24"/>
      <c r="K3861" s="24"/>
      <c r="L3861" s="46"/>
      <c r="M3861" s="25"/>
      <c r="N3861" s="26"/>
      <c r="O3861" s="27"/>
      <c r="P3861" s="27"/>
      <c r="Q3861" s="27"/>
      <c r="R3861" s="27"/>
      <c r="S3861" s="27"/>
      <c r="T3861" s="27"/>
      <c r="U3861" s="27"/>
      <c r="V3861" s="140"/>
      <c r="W3861" s="140"/>
      <c r="X3861" s="140"/>
      <c r="Y3861" s="140"/>
      <c r="Z3861" s="140"/>
      <c r="AA3861" s="140"/>
      <c r="AB3861" s="140"/>
    </row>
    <row r="3862" spans="1:28" ht="16.5" thickTop="1" thickBot="1">
      <c r="A3862" s="35">
        <v>3860</v>
      </c>
      <c r="B3862" s="28"/>
      <c r="D3862" s="19"/>
      <c r="E3862" s="30"/>
      <c r="F3862" s="30"/>
      <c r="G3862" s="66"/>
      <c r="H3862" s="66"/>
      <c r="I3862" s="66"/>
      <c r="J3862" s="31"/>
      <c r="K3862" s="31"/>
      <c r="L3862" s="47"/>
      <c r="M3862" s="32"/>
      <c r="N3862" s="33"/>
      <c r="O3862" s="34"/>
      <c r="P3862" s="34"/>
      <c r="Q3862" s="34"/>
      <c r="R3862" s="34"/>
      <c r="S3862" s="34"/>
      <c r="T3862" s="34"/>
      <c r="U3862" s="34"/>
      <c r="V3862" s="141"/>
      <c r="W3862" s="141"/>
      <c r="X3862" s="141"/>
      <c r="Y3862" s="141"/>
      <c r="Z3862" s="141"/>
      <c r="AA3862" s="141"/>
      <c r="AB3862" s="141"/>
    </row>
    <row r="3863" spans="1:28" ht="16.5" thickTop="1" thickBot="1">
      <c r="A3863" s="22">
        <v>3861</v>
      </c>
      <c r="B3863" s="28"/>
      <c r="D3863" s="19"/>
      <c r="E3863" s="30"/>
      <c r="F3863" s="30"/>
      <c r="G3863" s="66"/>
      <c r="H3863" s="66"/>
      <c r="I3863" s="66"/>
      <c r="J3863" s="31"/>
      <c r="K3863" s="31"/>
      <c r="L3863" s="47"/>
      <c r="M3863" s="32"/>
      <c r="N3863" s="33"/>
      <c r="O3863" s="34"/>
      <c r="P3863" s="34"/>
      <c r="Q3863" s="34"/>
      <c r="R3863" s="34"/>
      <c r="S3863" s="34"/>
      <c r="T3863" s="34"/>
      <c r="U3863" s="34"/>
      <c r="V3863" s="141"/>
      <c r="W3863" s="141"/>
      <c r="X3863" s="141"/>
      <c r="Y3863" s="141"/>
      <c r="Z3863" s="141"/>
      <c r="AA3863" s="141"/>
      <c r="AB3863" s="141"/>
    </row>
    <row r="3864" spans="1:28" ht="16.5" thickTop="1" thickBot="1">
      <c r="A3864" s="29">
        <v>3862</v>
      </c>
      <c r="B3864" s="28"/>
      <c r="D3864" s="19"/>
      <c r="E3864" s="30"/>
      <c r="F3864" s="30"/>
      <c r="G3864" s="66"/>
      <c r="H3864" s="66"/>
      <c r="I3864" s="66"/>
      <c r="J3864" s="31"/>
      <c r="K3864" s="31"/>
      <c r="L3864" s="47"/>
      <c r="M3864" s="32"/>
      <c r="N3864" s="33"/>
      <c r="O3864" s="34"/>
      <c r="P3864" s="34"/>
      <c r="Q3864" s="34"/>
      <c r="R3864" s="34"/>
      <c r="S3864" s="34"/>
      <c r="T3864" s="34"/>
      <c r="U3864" s="34"/>
      <c r="V3864" s="141"/>
      <c r="W3864" s="141"/>
      <c r="X3864" s="141"/>
      <c r="Y3864" s="141"/>
      <c r="Z3864" s="141"/>
      <c r="AA3864" s="141"/>
      <c r="AB3864" s="141"/>
    </row>
    <row r="3865" spans="1:28" ht="16.5" thickTop="1" thickBot="1">
      <c r="A3865" s="29">
        <v>3863</v>
      </c>
      <c r="B3865" s="28"/>
      <c r="D3865" s="19"/>
      <c r="E3865" s="30"/>
      <c r="F3865" s="30"/>
      <c r="G3865" s="66"/>
      <c r="H3865" s="66"/>
      <c r="I3865" s="66"/>
      <c r="J3865" s="31"/>
      <c r="K3865" s="31"/>
      <c r="L3865" s="47"/>
      <c r="M3865" s="32"/>
      <c r="N3865" s="33"/>
      <c r="O3865" s="34"/>
      <c r="P3865" s="34"/>
      <c r="Q3865" s="34"/>
      <c r="R3865" s="34"/>
      <c r="S3865" s="34"/>
      <c r="T3865" s="34"/>
      <c r="U3865" s="34"/>
      <c r="V3865" s="141"/>
      <c r="W3865" s="141"/>
      <c r="X3865" s="141"/>
      <c r="Y3865" s="141"/>
      <c r="Z3865" s="141"/>
      <c r="AA3865" s="141"/>
      <c r="AB3865" s="141"/>
    </row>
    <row r="3866" spans="1:28" ht="16.5" thickTop="1" thickBot="1">
      <c r="A3866" s="29">
        <v>3864</v>
      </c>
      <c r="B3866" s="28"/>
      <c r="D3866" s="19"/>
      <c r="E3866" s="30"/>
      <c r="F3866" s="30"/>
      <c r="G3866" s="66"/>
      <c r="H3866" s="66"/>
      <c r="I3866" s="66"/>
      <c r="J3866" s="31"/>
      <c r="K3866" s="31"/>
      <c r="L3866" s="47"/>
      <c r="M3866" s="32"/>
      <c r="N3866" s="33"/>
      <c r="O3866" s="34"/>
      <c r="P3866" s="34"/>
      <c r="Q3866" s="34"/>
      <c r="R3866" s="34"/>
      <c r="S3866" s="34"/>
      <c r="T3866" s="34"/>
      <c r="U3866" s="34"/>
      <c r="V3866" s="141"/>
      <c r="W3866" s="141"/>
      <c r="X3866" s="141"/>
      <c r="Y3866" s="141"/>
      <c r="Z3866" s="141"/>
      <c r="AA3866" s="141"/>
      <c r="AB3866" s="141"/>
    </row>
    <row r="3867" spans="1:28" ht="16.5" thickTop="1" thickBot="1">
      <c r="A3867" s="29">
        <v>3865</v>
      </c>
      <c r="B3867" s="28"/>
      <c r="D3867" s="19"/>
      <c r="E3867" s="23"/>
      <c r="F3867" s="23"/>
      <c r="G3867" s="65"/>
      <c r="H3867" s="65"/>
      <c r="I3867" s="65"/>
      <c r="J3867" s="24"/>
      <c r="K3867" s="24"/>
      <c r="L3867" s="46"/>
      <c r="M3867" s="25"/>
      <c r="N3867" s="26"/>
      <c r="O3867" s="27"/>
      <c r="P3867" s="27"/>
      <c r="Q3867" s="27"/>
      <c r="R3867" s="27"/>
      <c r="S3867" s="27"/>
      <c r="T3867" s="27"/>
      <c r="U3867" s="27"/>
      <c r="V3867" s="140"/>
      <c r="W3867" s="140"/>
      <c r="X3867" s="140"/>
      <c r="Y3867" s="140"/>
      <c r="Z3867" s="140"/>
      <c r="AA3867" s="140"/>
      <c r="AB3867" s="140"/>
    </row>
    <row r="3868" spans="1:28" ht="16.5" thickTop="1" thickBot="1">
      <c r="A3868" s="29">
        <v>3866</v>
      </c>
      <c r="B3868" s="28"/>
      <c r="D3868" s="19"/>
      <c r="E3868" s="30"/>
      <c r="F3868" s="30"/>
      <c r="G3868" s="66"/>
      <c r="H3868" s="66"/>
      <c r="I3868" s="66"/>
      <c r="J3868" s="31"/>
      <c r="K3868" s="31"/>
      <c r="L3868" s="47"/>
      <c r="M3868" s="32"/>
      <c r="N3868" s="33"/>
      <c r="O3868" s="34"/>
      <c r="P3868" s="34"/>
      <c r="Q3868" s="34"/>
      <c r="R3868" s="34"/>
      <c r="S3868" s="34"/>
      <c r="T3868" s="34"/>
      <c r="U3868" s="34"/>
      <c r="V3868" s="141"/>
      <c r="W3868" s="141"/>
      <c r="X3868" s="141"/>
      <c r="Y3868" s="141"/>
      <c r="Z3868" s="141"/>
      <c r="AA3868" s="141"/>
      <c r="AB3868" s="141"/>
    </row>
    <row r="3869" spans="1:28" ht="16.5" thickTop="1" thickBot="1">
      <c r="A3869" s="29">
        <v>3867</v>
      </c>
      <c r="B3869" s="28"/>
      <c r="D3869" s="19"/>
      <c r="E3869" s="30"/>
      <c r="F3869" s="30"/>
      <c r="G3869" s="66"/>
      <c r="H3869" s="66"/>
      <c r="I3869" s="66"/>
      <c r="J3869" s="31"/>
      <c r="K3869" s="31"/>
      <c r="L3869" s="47"/>
      <c r="M3869" s="32"/>
      <c r="N3869" s="33"/>
      <c r="O3869" s="34"/>
      <c r="P3869" s="34"/>
      <c r="Q3869" s="34"/>
      <c r="R3869" s="34"/>
      <c r="S3869" s="34"/>
      <c r="T3869" s="34"/>
      <c r="U3869" s="34"/>
      <c r="V3869" s="141"/>
      <c r="W3869" s="141"/>
      <c r="X3869" s="141"/>
      <c r="Y3869" s="141"/>
      <c r="Z3869" s="141"/>
      <c r="AA3869" s="141"/>
      <c r="AB3869" s="141"/>
    </row>
    <row r="3870" spans="1:28" ht="16.5" thickTop="1" thickBot="1">
      <c r="A3870" s="29">
        <v>3868</v>
      </c>
      <c r="B3870" s="28"/>
      <c r="D3870" s="19"/>
      <c r="E3870" s="30"/>
      <c r="F3870" s="30"/>
      <c r="G3870" s="66"/>
      <c r="H3870" s="66"/>
      <c r="I3870" s="66"/>
      <c r="J3870" s="31"/>
      <c r="K3870" s="31"/>
      <c r="L3870" s="47"/>
      <c r="M3870" s="32"/>
      <c r="N3870" s="33"/>
      <c r="O3870" s="34"/>
      <c r="P3870" s="34"/>
      <c r="Q3870" s="34"/>
      <c r="R3870" s="34"/>
      <c r="S3870" s="34"/>
      <c r="T3870" s="34"/>
      <c r="U3870" s="34"/>
      <c r="V3870" s="141"/>
      <c r="W3870" s="141"/>
      <c r="X3870" s="141"/>
      <c r="Y3870" s="141"/>
      <c r="Z3870" s="141"/>
      <c r="AA3870" s="141"/>
      <c r="AB3870" s="141"/>
    </row>
    <row r="3871" spans="1:28" ht="16.5" thickTop="1" thickBot="1">
      <c r="A3871" s="29">
        <v>3869</v>
      </c>
      <c r="B3871" s="28"/>
      <c r="D3871" s="19"/>
      <c r="E3871" s="30"/>
      <c r="F3871" s="30"/>
      <c r="G3871" s="66"/>
      <c r="H3871" s="66"/>
      <c r="I3871" s="66"/>
      <c r="J3871" s="31"/>
      <c r="K3871" s="31"/>
      <c r="L3871" s="47"/>
      <c r="M3871" s="32"/>
      <c r="N3871" s="33"/>
      <c r="O3871" s="34"/>
      <c r="P3871" s="34"/>
      <c r="Q3871" s="34"/>
      <c r="R3871" s="34"/>
      <c r="S3871" s="34"/>
      <c r="T3871" s="34"/>
      <c r="U3871" s="34"/>
      <c r="V3871" s="141"/>
      <c r="W3871" s="141"/>
      <c r="X3871" s="141"/>
      <c r="Y3871" s="141"/>
      <c r="Z3871" s="141"/>
      <c r="AA3871" s="141"/>
      <c r="AB3871" s="141"/>
    </row>
    <row r="3872" spans="1:28" ht="16.5" thickTop="1" thickBot="1">
      <c r="A3872" s="29">
        <v>3870</v>
      </c>
      <c r="B3872" s="28"/>
      <c r="D3872" s="19"/>
      <c r="E3872" s="30"/>
      <c r="F3872" s="30"/>
      <c r="G3872" s="66"/>
      <c r="H3872" s="66"/>
      <c r="I3872" s="66"/>
      <c r="J3872" s="31"/>
      <c r="K3872" s="31"/>
      <c r="L3872" s="47"/>
      <c r="M3872" s="32"/>
      <c r="N3872" s="33"/>
      <c r="O3872" s="34"/>
      <c r="P3872" s="34"/>
      <c r="Q3872" s="34"/>
      <c r="R3872" s="34"/>
      <c r="S3872" s="34"/>
      <c r="T3872" s="34"/>
      <c r="U3872" s="34"/>
      <c r="V3872" s="141"/>
      <c r="W3872" s="141"/>
      <c r="X3872" s="141"/>
      <c r="Y3872" s="141"/>
      <c r="Z3872" s="141"/>
      <c r="AA3872" s="141"/>
      <c r="AB3872" s="141"/>
    </row>
    <row r="3873" spans="1:28" ht="16.5" thickTop="1" thickBot="1">
      <c r="A3873" s="35">
        <v>3871</v>
      </c>
      <c r="B3873" s="28"/>
      <c r="D3873" s="19"/>
      <c r="E3873" s="23"/>
      <c r="F3873" s="23"/>
      <c r="G3873" s="65"/>
      <c r="H3873" s="65"/>
      <c r="I3873" s="65"/>
      <c r="J3873" s="24"/>
      <c r="K3873" s="24"/>
      <c r="L3873" s="46"/>
      <c r="M3873" s="25"/>
      <c r="N3873" s="26"/>
      <c r="O3873" s="27"/>
      <c r="P3873" s="27"/>
      <c r="Q3873" s="27"/>
      <c r="R3873" s="27"/>
      <c r="S3873" s="27"/>
      <c r="T3873" s="27"/>
      <c r="U3873" s="27"/>
      <c r="V3873" s="140"/>
      <c r="W3873" s="140"/>
      <c r="X3873" s="140"/>
      <c r="Y3873" s="140"/>
      <c r="Z3873" s="140"/>
      <c r="AA3873" s="140"/>
      <c r="AB3873" s="140"/>
    </row>
    <row r="3874" spans="1:28" ht="16.5" thickTop="1" thickBot="1">
      <c r="A3874" s="35">
        <v>3872</v>
      </c>
      <c r="B3874" s="28"/>
      <c r="D3874" s="19"/>
      <c r="E3874" s="30"/>
      <c r="F3874" s="30"/>
      <c r="G3874" s="66"/>
      <c r="H3874" s="66"/>
      <c r="I3874" s="66"/>
      <c r="J3874" s="31"/>
      <c r="K3874" s="31"/>
      <c r="L3874" s="47"/>
      <c r="M3874" s="32"/>
      <c r="N3874" s="33"/>
      <c r="O3874" s="34"/>
      <c r="P3874" s="34"/>
      <c r="Q3874" s="34"/>
      <c r="R3874" s="34"/>
      <c r="S3874" s="34"/>
      <c r="T3874" s="34"/>
      <c r="U3874" s="34"/>
      <c r="V3874" s="141"/>
      <c r="W3874" s="141"/>
      <c r="X3874" s="141"/>
      <c r="Y3874" s="141"/>
      <c r="Z3874" s="141"/>
      <c r="AA3874" s="141"/>
      <c r="AB3874" s="141"/>
    </row>
    <row r="3875" spans="1:28" ht="16.5" thickTop="1" thickBot="1">
      <c r="A3875" s="35">
        <v>3873</v>
      </c>
      <c r="B3875" s="28"/>
      <c r="D3875" s="19"/>
      <c r="E3875" s="23"/>
      <c r="F3875" s="23"/>
      <c r="G3875" s="66"/>
      <c r="H3875" s="65"/>
      <c r="I3875" s="65"/>
      <c r="J3875" s="24"/>
      <c r="K3875" s="24"/>
      <c r="L3875" s="47"/>
      <c r="M3875" s="32"/>
      <c r="N3875" s="26"/>
      <c r="O3875" s="34"/>
      <c r="P3875" s="34"/>
      <c r="Q3875" s="34"/>
      <c r="R3875" s="34"/>
      <c r="S3875" s="34"/>
      <c r="T3875" s="34"/>
      <c r="U3875" s="34"/>
      <c r="V3875" s="141"/>
      <c r="W3875" s="141"/>
      <c r="X3875" s="141"/>
      <c r="Y3875" s="141"/>
      <c r="Z3875" s="141"/>
      <c r="AA3875" s="141"/>
      <c r="AB3875" s="141"/>
    </row>
    <row r="3876" spans="1:28" ht="16.5" thickTop="1" thickBot="1">
      <c r="A3876" s="35">
        <v>3874</v>
      </c>
      <c r="B3876" s="28"/>
      <c r="D3876" s="19"/>
      <c r="E3876" s="30"/>
      <c r="F3876" s="30"/>
      <c r="G3876" s="66"/>
      <c r="H3876" s="66"/>
      <c r="I3876" s="66"/>
      <c r="J3876" s="31"/>
      <c r="K3876" s="31"/>
      <c r="L3876" s="47"/>
      <c r="M3876" s="32"/>
      <c r="N3876" s="33"/>
      <c r="O3876" s="34"/>
      <c r="P3876" s="34"/>
      <c r="Q3876" s="34"/>
      <c r="R3876" s="34"/>
      <c r="S3876" s="34"/>
      <c r="T3876" s="34"/>
      <c r="U3876" s="34"/>
      <c r="V3876" s="141"/>
      <c r="W3876" s="141"/>
      <c r="X3876" s="141"/>
      <c r="Y3876" s="141"/>
      <c r="Z3876" s="141"/>
      <c r="AA3876" s="141"/>
      <c r="AB3876" s="141"/>
    </row>
    <row r="3877" spans="1:28" ht="16.5" thickTop="1" thickBot="1">
      <c r="A3877" s="35">
        <v>3875</v>
      </c>
      <c r="B3877" s="28"/>
      <c r="D3877" s="19"/>
      <c r="E3877" s="23"/>
      <c r="F3877" s="23"/>
      <c r="G3877" s="66"/>
      <c r="H3877" s="65"/>
      <c r="I3877" s="65"/>
      <c r="J3877" s="24"/>
      <c r="K3877" s="24"/>
      <c r="L3877" s="47"/>
      <c r="M3877" s="32"/>
      <c r="N3877" s="26"/>
      <c r="O3877" s="34"/>
      <c r="P3877" s="34"/>
      <c r="Q3877" s="34"/>
      <c r="R3877" s="34"/>
      <c r="S3877" s="34"/>
      <c r="T3877" s="34"/>
      <c r="U3877" s="34"/>
      <c r="V3877" s="141"/>
      <c r="W3877" s="141"/>
      <c r="X3877" s="141"/>
      <c r="Y3877" s="141"/>
      <c r="Z3877" s="141"/>
      <c r="AA3877" s="141"/>
      <c r="AB3877" s="141"/>
    </row>
    <row r="3878" spans="1:28" ht="16.5" thickTop="1" thickBot="1">
      <c r="A3878" s="35">
        <v>3876</v>
      </c>
      <c r="B3878" s="28"/>
      <c r="D3878" s="19"/>
      <c r="E3878" s="30"/>
      <c r="F3878" s="30"/>
      <c r="G3878" s="66"/>
      <c r="H3878" s="66"/>
      <c r="I3878" s="66"/>
      <c r="J3878" s="31"/>
      <c r="K3878" s="31"/>
      <c r="L3878" s="47"/>
      <c r="M3878" s="32"/>
      <c r="N3878" s="33"/>
      <c r="O3878" s="34"/>
      <c r="P3878" s="34"/>
      <c r="Q3878" s="34"/>
      <c r="R3878" s="34"/>
      <c r="S3878" s="34"/>
      <c r="T3878" s="34"/>
      <c r="U3878" s="34"/>
      <c r="V3878" s="141"/>
      <c r="W3878" s="141"/>
      <c r="X3878" s="141"/>
      <c r="Y3878" s="141"/>
      <c r="Z3878" s="141"/>
      <c r="AA3878" s="141"/>
      <c r="AB3878" s="141"/>
    </row>
    <row r="3879" spans="1:28" ht="16.5" thickTop="1" thickBot="1">
      <c r="A3879" s="35">
        <v>3877</v>
      </c>
      <c r="B3879" s="28"/>
      <c r="D3879" s="19"/>
      <c r="E3879" s="23"/>
      <c r="F3879" s="23"/>
      <c r="G3879" s="65"/>
      <c r="H3879" s="65"/>
      <c r="I3879" s="65"/>
      <c r="J3879" s="24"/>
      <c r="K3879" s="24"/>
      <c r="L3879" s="47"/>
      <c r="M3879" s="32"/>
      <c r="N3879" s="26"/>
      <c r="O3879" s="27"/>
      <c r="P3879" s="27"/>
      <c r="Q3879" s="27"/>
      <c r="R3879" s="27"/>
      <c r="S3879" s="27"/>
      <c r="T3879" s="27"/>
      <c r="U3879" s="27"/>
      <c r="V3879" s="140"/>
      <c r="W3879" s="140"/>
      <c r="X3879" s="140"/>
      <c r="Y3879" s="140"/>
      <c r="Z3879" s="140"/>
      <c r="AA3879" s="140"/>
      <c r="AB3879" s="140"/>
    </row>
    <row r="3880" spans="1:28" ht="16.5" thickTop="1" thickBot="1">
      <c r="A3880" s="35">
        <v>3878</v>
      </c>
      <c r="B3880" s="28"/>
      <c r="D3880" s="19"/>
      <c r="E3880" s="30"/>
      <c r="F3880" s="30"/>
      <c r="G3880" s="66"/>
      <c r="H3880" s="66"/>
      <c r="I3880" s="66"/>
      <c r="J3880" s="31"/>
      <c r="K3880" s="31"/>
      <c r="L3880" s="47"/>
      <c r="M3880" s="32"/>
      <c r="N3880" s="33"/>
      <c r="O3880" s="34"/>
      <c r="P3880" s="34"/>
      <c r="Q3880" s="34"/>
      <c r="R3880" s="34"/>
      <c r="S3880" s="34"/>
      <c r="T3880" s="34"/>
      <c r="U3880" s="34"/>
      <c r="V3880" s="141"/>
      <c r="W3880" s="141"/>
      <c r="X3880" s="141"/>
      <c r="Y3880" s="141"/>
      <c r="Z3880" s="141"/>
      <c r="AA3880" s="141"/>
      <c r="AB3880" s="141"/>
    </row>
    <row r="3881" spans="1:28" ht="16.5" thickTop="1" thickBot="1">
      <c r="A3881" s="35">
        <v>3879</v>
      </c>
      <c r="B3881" s="28"/>
      <c r="D3881" s="19"/>
      <c r="E3881" s="23"/>
      <c r="F3881" s="23"/>
      <c r="G3881" s="65"/>
      <c r="H3881" s="65"/>
      <c r="I3881" s="65"/>
      <c r="J3881" s="24"/>
      <c r="K3881" s="24"/>
      <c r="L3881" s="46"/>
      <c r="M3881" s="25"/>
      <c r="N3881" s="26"/>
      <c r="O3881" s="27"/>
      <c r="P3881" s="27"/>
      <c r="Q3881" s="27"/>
      <c r="R3881" s="27"/>
      <c r="S3881" s="27"/>
      <c r="T3881" s="27"/>
      <c r="U3881" s="27"/>
      <c r="V3881" s="140"/>
      <c r="W3881" s="140"/>
      <c r="X3881" s="140"/>
      <c r="Y3881" s="140"/>
      <c r="Z3881" s="140"/>
      <c r="AA3881" s="140"/>
      <c r="AB3881" s="140"/>
    </row>
    <row r="3882" spans="1:28" ht="16.5" thickTop="1" thickBot="1">
      <c r="A3882" s="35">
        <v>3880</v>
      </c>
      <c r="B3882" s="28"/>
      <c r="D3882" s="19"/>
      <c r="E3882" s="30"/>
      <c r="F3882" s="30"/>
      <c r="G3882" s="66"/>
      <c r="H3882" s="66"/>
      <c r="I3882" s="66"/>
      <c r="J3882" s="31"/>
      <c r="K3882" s="31"/>
      <c r="L3882" s="47"/>
      <c r="M3882" s="32"/>
      <c r="N3882" s="33"/>
      <c r="O3882" s="34"/>
      <c r="P3882" s="34"/>
      <c r="Q3882" s="34"/>
      <c r="R3882" s="34"/>
      <c r="S3882" s="34"/>
      <c r="T3882" s="34"/>
      <c r="U3882" s="34"/>
      <c r="V3882" s="141"/>
      <c r="W3882" s="141"/>
      <c r="X3882" s="141"/>
      <c r="Y3882" s="141"/>
      <c r="Z3882" s="141"/>
      <c r="AA3882" s="141"/>
      <c r="AB3882" s="141"/>
    </row>
    <row r="3883" spans="1:28" ht="16.5" thickTop="1" thickBot="1">
      <c r="A3883" s="22">
        <v>3881</v>
      </c>
      <c r="B3883" s="28"/>
      <c r="D3883" s="19"/>
      <c r="E3883" s="30"/>
      <c r="F3883" s="30"/>
      <c r="G3883" s="66"/>
      <c r="H3883" s="66"/>
      <c r="I3883" s="66"/>
      <c r="J3883" s="31"/>
      <c r="K3883" s="31"/>
      <c r="L3883" s="47"/>
      <c r="M3883" s="32"/>
      <c r="N3883" s="33"/>
      <c r="O3883" s="34"/>
      <c r="P3883" s="34"/>
      <c r="Q3883" s="34"/>
      <c r="R3883" s="34"/>
      <c r="S3883" s="34"/>
      <c r="T3883" s="34"/>
      <c r="U3883" s="34"/>
      <c r="V3883" s="141"/>
      <c r="W3883" s="141"/>
      <c r="X3883" s="141"/>
      <c r="Y3883" s="141"/>
      <c r="Z3883" s="141"/>
      <c r="AA3883" s="141"/>
      <c r="AB3883" s="141"/>
    </row>
    <row r="3884" spans="1:28" ht="16.5" thickTop="1" thickBot="1">
      <c r="A3884" s="29">
        <v>3882</v>
      </c>
      <c r="B3884" s="28"/>
      <c r="D3884" s="19"/>
      <c r="E3884" s="30"/>
      <c r="F3884" s="30"/>
      <c r="G3884" s="66"/>
      <c r="H3884" s="66"/>
      <c r="I3884" s="66"/>
      <c r="J3884" s="31"/>
      <c r="K3884" s="31"/>
      <c r="L3884" s="47"/>
      <c r="M3884" s="32"/>
      <c r="N3884" s="33"/>
      <c r="O3884" s="34"/>
      <c r="P3884" s="34"/>
      <c r="Q3884" s="34"/>
      <c r="R3884" s="34"/>
      <c r="S3884" s="34"/>
      <c r="T3884" s="34"/>
      <c r="U3884" s="34"/>
      <c r="V3884" s="141"/>
      <c r="W3884" s="141"/>
      <c r="X3884" s="141"/>
      <c r="Y3884" s="141"/>
      <c r="Z3884" s="141"/>
      <c r="AA3884" s="141"/>
      <c r="AB3884" s="141"/>
    </row>
    <row r="3885" spans="1:28" ht="16.5" thickTop="1" thickBot="1">
      <c r="A3885" s="29">
        <v>3883</v>
      </c>
      <c r="B3885" s="28"/>
      <c r="D3885" s="19"/>
      <c r="E3885" s="30"/>
      <c r="F3885" s="30"/>
      <c r="G3885" s="66"/>
      <c r="H3885" s="66"/>
      <c r="I3885" s="66"/>
      <c r="J3885" s="31"/>
      <c r="K3885" s="31"/>
      <c r="L3885" s="47"/>
      <c r="M3885" s="32"/>
      <c r="N3885" s="33"/>
      <c r="O3885" s="34"/>
      <c r="P3885" s="34"/>
      <c r="Q3885" s="34"/>
      <c r="R3885" s="34"/>
      <c r="S3885" s="34"/>
      <c r="T3885" s="34"/>
      <c r="U3885" s="34"/>
      <c r="V3885" s="141"/>
      <c r="W3885" s="141"/>
      <c r="X3885" s="141"/>
      <c r="Y3885" s="141"/>
      <c r="Z3885" s="141"/>
      <c r="AA3885" s="141"/>
      <c r="AB3885" s="141"/>
    </row>
    <row r="3886" spans="1:28" ht="16.5" thickTop="1" thickBot="1">
      <c r="A3886" s="29">
        <v>3884</v>
      </c>
      <c r="B3886" s="28"/>
      <c r="D3886" s="19"/>
      <c r="E3886" s="30"/>
      <c r="F3886" s="30"/>
      <c r="G3886" s="66"/>
      <c r="H3886" s="66"/>
      <c r="I3886" s="66"/>
      <c r="J3886" s="31"/>
      <c r="K3886" s="31"/>
      <c r="L3886" s="47"/>
      <c r="M3886" s="32"/>
      <c r="N3886" s="33"/>
      <c r="O3886" s="34"/>
      <c r="P3886" s="34"/>
      <c r="Q3886" s="34"/>
      <c r="R3886" s="34"/>
      <c r="S3886" s="34"/>
      <c r="T3886" s="34"/>
      <c r="U3886" s="34"/>
      <c r="V3886" s="141"/>
      <c r="W3886" s="141"/>
      <c r="X3886" s="141"/>
      <c r="Y3886" s="141"/>
      <c r="Z3886" s="141"/>
      <c r="AA3886" s="141"/>
      <c r="AB3886" s="141"/>
    </row>
    <row r="3887" spans="1:28" ht="16.5" thickTop="1" thickBot="1">
      <c r="A3887" s="29">
        <v>3885</v>
      </c>
      <c r="B3887" s="28"/>
      <c r="D3887" s="19"/>
      <c r="E3887" s="23"/>
      <c r="F3887" s="23"/>
      <c r="G3887" s="65"/>
      <c r="H3887" s="65"/>
      <c r="I3887" s="65"/>
      <c r="J3887" s="24"/>
      <c r="K3887" s="24"/>
      <c r="L3887" s="46"/>
      <c r="M3887" s="25"/>
      <c r="N3887" s="26"/>
      <c r="O3887" s="27"/>
      <c r="P3887" s="27"/>
      <c r="Q3887" s="27"/>
      <c r="R3887" s="27"/>
      <c r="S3887" s="27"/>
      <c r="T3887" s="27"/>
      <c r="U3887" s="27"/>
      <c r="V3887" s="140"/>
      <c r="W3887" s="140"/>
      <c r="X3887" s="140"/>
      <c r="Y3887" s="140"/>
      <c r="Z3887" s="140"/>
      <c r="AA3887" s="140"/>
      <c r="AB3887" s="140"/>
    </row>
    <row r="3888" spans="1:28" ht="16.5" thickTop="1" thickBot="1">
      <c r="A3888" s="29">
        <v>3886</v>
      </c>
      <c r="B3888" s="28"/>
      <c r="D3888" s="19"/>
      <c r="E3888" s="30"/>
      <c r="F3888" s="30"/>
      <c r="G3888" s="66"/>
      <c r="H3888" s="66"/>
      <c r="I3888" s="66"/>
      <c r="J3888" s="31"/>
      <c r="K3888" s="31"/>
      <c r="L3888" s="47"/>
      <c r="M3888" s="32"/>
      <c r="N3888" s="33"/>
      <c r="O3888" s="34"/>
      <c r="P3888" s="34"/>
      <c r="Q3888" s="34"/>
      <c r="R3888" s="34"/>
      <c r="S3888" s="34"/>
      <c r="T3888" s="34"/>
      <c r="U3888" s="34"/>
      <c r="V3888" s="141"/>
      <c r="W3888" s="141"/>
      <c r="X3888" s="141"/>
      <c r="Y3888" s="141"/>
      <c r="Z3888" s="141"/>
      <c r="AA3888" s="141"/>
      <c r="AB3888" s="141"/>
    </row>
    <row r="3889" spans="1:28" ht="16.5" thickTop="1" thickBot="1">
      <c r="A3889" s="29">
        <v>3887</v>
      </c>
      <c r="B3889" s="28"/>
      <c r="D3889" s="19"/>
      <c r="E3889" s="30"/>
      <c r="F3889" s="30"/>
      <c r="G3889" s="66"/>
      <c r="H3889" s="66"/>
      <c r="I3889" s="66"/>
      <c r="J3889" s="31"/>
      <c r="K3889" s="31"/>
      <c r="L3889" s="47"/>
      <c r="M3889" s="32"/>
      <c r="N3889" s="33"/>
      <c r="O3889" s="34"/>
      <c r="P3889" s="34"/>
      <c r="Q3889" s="34"/>
      <c r="R3889" s="34"/>
      <c r="S3889" s="34"/>
      <c r="T3889" s="34"/>
      <c r="U3889" s="34"/>
      <c r="V3889" s="141"/>
      <c r="W3889" s="141"/>
      <c r="X3889" s="141"/>
      <c r="Y3889" s="141"/>
      <c r="Z3889" s="141"/>
      <c r="AA3889" s="141"/>
      <c r="AB3889" s="141"/>
    </row>
    <row r="3890" spans="1:28" ht="16.5" thickTop="1" thickBot="1">
      <c r="A3890" s="29">
        <v>3888</v>
      </c>
      <c r="B3890" s="28"/>
      <c r="D3890" s="19"/>
      <c r="E3890" s="30"/>
      <c r="F3890" s="30"/>
      <c r="G3890" s="66"/>
      <c r="H3890" s="66"/>
      <c r="I3890" s="66"/>
      <c r="J3890" s="31"/>
      <c r="K3890" s="31"/>
      <c r="L3890" s="47"/>
      <c r="M3890" s="32"/>
      <c r="N3890" s="33"/>
      <c r="O3890" s="34"/>
      <c r="P3890" s="34"/>
      <c r="Q3890" s="34"/>
      <c r="R3890" s="34"/>
      <c r="S3890" s="34"/>
      <c r="T3890" s="34"/>
      <c r="U3890" s="34"/>
      <c r="V3890" s="141"/>
      <c r="W3890" s="141"/>
      <c r="X3890" s="141"/>
      <c r="Y3890" s="141"/>
      <c r="Z3890" s="141"/>
      <c r="AA3890" s="141"/>
      <c r="AB3890" s="141"/>
    </row>
    <row r="3891" spans="1:28" ht="16.5" thickTop="1" thickBot="1">
      <c r="A3891" s="29">
        <v>3889</v>
      </c>
      <c r="B3891" s="28"/>
      <c r="D3891" s="19"/>
      <c r="E3891" s="30"/>
      <c r="F3891" s="30"/>
      <c r="G3891" s="66"/>
      <c r="H3891" s="66"/>
      <c r="I3891" s="66"/>
      <c r="J3891" s="31"/>
      <c r="K3891" s="31"/>
      <c r="L3891" s="47"/>
      <c r="M3891" s="32"/>
      <c r="N3891" s="33"/>
      <c r="O3891" s="34"/>
      <c r="P3891" s="34"/>
      <c r="Q3891" s="34"/>
      <c r="R3891" s="34"/>
      <c r="S3891" s="34"/>
      <c r="T3891" s="34"/>
      <c r="U3891" s="34"/>
      <c r="V3891" s="141"/>
      <c r="W3891" s="141"/>
      <c r="X3891" s="141"/>
      <c r="Y3891" s="141"/>
      <c r="Z3891" s="141"/>
      <c r="AA3891" s="141"/>
      <c r="AB3891" s="141"/>
    </row>
    <row r="3892" spans="1:28" ht="16.5" thickTop="1" thickBot="1">
      <c r="A3892" s="29">
        <v>3890</v>
      </c>
      <c r="B3892" s="28"/>
      <c r="D3892" s="19"/>
      <c r="E3892" s="30"/>
      <c r="F3892" s="30"/>
      <c r="G3892" s="66"/>
      <c r="H3892" s="66"/>
      <c r="I3892" s="66"/>
      <c r="J3892" s="31"/>
      <c r="K3892" s="31"/>
      <c r="L3892" s="47"/>
      <c r="M3892" s="32"/>
      <c r="N3892" s="33"/>
      <c r="O3892" s="34"/>
      <c r="P3892" s="34"/>
      <c r="Q3892" s="34"/>
      <c r="R3892" s="34"/>
      <c r="S3892" s="34"/>
      <c r="T3892" s="34"/>
      <c r="U3892" s="34"/>
      <c r="V3892" s="141"/>
      <c r="W3892" s="141"/>
      <c r="X3892" s="141"/>
      <c r="Y3892" s="141"/>
      <c r="Z3892" s="141"/>
      <c r="AA3892" s="141"/>
      <c r="AB3892" s="141"/>
    </row>
    <row r="3893" spans="1:28" ht="16.5" thickTop="1" thickBot="1">
      <c r="A3893" s="35">
        <v>3891</v>
      </c>
      <c r="B3893" s="28"/>
      <c r="D3893" s="19"/>
      <c r="E3893" s="23"/>
      <c r="F3893" s="23"/>
      <c r="G3893" s="65"/>
      <c r="H3893" s="65"/>
      <c r="I3893" s="65"/>
      <c r="J3893" s="24"/>
      <c r="K3893" s="24"/>
      <c r="L3893" s="46"/>
      <c r="M3893" s="25"/>
      <c r="N3893" s="26"/>
      <c r="O3893" s="27"/>
      <c r="P3893" s="27"/>
      <c r="Q3893" s="27"/>
      <c r="R3893" s="27"/>
      <c r="S3893" s="27"/>
      <c r="T3893" s="27"/>
      <c r="U3893" s="27"/>
      <c r="V3893" s="140"/>
      <c r="W3893" s="140"/>
      <c r="X3893" s="140"/>
      <c r="Y3893" s="140"/>
      <c r="Z3893" s="140"/>
      <c r="AA3893" s="140"/>
      <c r="AB3893" s="140"/>
    </row>
    <row r="3894" spans="1:28" ht="16.5" thickTop="1" thickBot="1">
      <c r="A3894" s="35">
        <v>3892</v>
      </c>
      <c r="B3894" s="28"/>
      <c r="D3894" s="19"/>
      <c r="E3894" s="30"/>
      <c r="F3894" s="30"/>
      <c r="G3894" s="66"/>
      <c r="H3894" s="66"/>
      <c r="I3894" s="66"/>
      <c r="J3894" s="31"/>
      <c r="K3894" s="31"/>
      <c r="L3894" s="47"/>
      <c r="M3894" s="32"/>
      <c r="N3894" s="33"/>
      <c r="O3894" s="34"/>
      <c r="P3894" s="34"/>
      <c r="Q3894" s="34"/>
      <c r="R3894" s="34"/>
      <c r="S3894" s="34"/>
      <c r="T3894" s="34"/>
      <c r="U3894" s="34"/>
      <c r="V3894" s="141"/>
      <c r="W3894" s="141"/>
      <c r="X3894" s="141"/>
      <c r="Y3894" s="141"/>
      <c r="Z3894" s="141"/>
      <c r="AA3894" s="141"/>
      <c r="AB3894" s="141"/>
    </row>
    <row r="3895" spans="1:28" ht="16.5" thickTop="1" thickBot="1">
      <c r="A3895" s="35">
        <v>3893</v>
      </c>
      <c r="B3895" s="28"/>
      <c r="D3895" s="19"/>
      <c r="E3895" s="23"/>
      <c r="F3895" s="23"/>
      <c r="G3895" s="66"/>
      <c r="H3895" s="65"/>
      <c r="I3895" s="65"/>
      <c r="J3895" s="24"/>
      <c r="K3895" s="24"/>
      <c r="L3895" s="47"/>
      <c r="M3895" s="32"/>
      <c r="N3895" s="26"/>
      <c r="O3895" s="34"/>
      <c r="P3895" s="34"/>
      <c r="Q3895" s="34"/>
      <c r="R3895" s="34"/>
      <c r="S3895" s="34"/>
      <c r="T3895" s="34"/>
      <c r="U3895" s="34"/>
      <c r="V3895" s="141"/>
      <c r="W3895" s="141"/>
      <c r="X3895" s="141"/>
      <c r="Y3895" s="141"/>
      <c r="Z3895" s="141"/>
      <c r="AA3895" s="141"/>
      <c r="AB3895" s="141"/>
    </row>
    <row r="3896" spans="1:28" ht="16.5" thickTop="1" thickBot="1">
      <c r="A3896" s="35">
        <v>3894</v>
      </c>
      <c r="B3896" s="28"/>
      <c r="D3896" s="19"/>
      <c r="E3896" s="30"/>
      <c r="F3896" s="30"/>
      <c r="G3896" s="66"/>
      <c r="H3896" s="66"/>
      <c r="I3896" s="66"/>
      <c r="J3896" s="31"/>
      <c r="K3896" s="31"/>
      <c r="L3896" s="47"/>
      <c r="M3896" s="32"/>
      <c r="N3896" s="33"/>
      <c r="O3896" s="34"/>
      <c r="P3896" s="34"/>
      <c r="Q3896" s="34"/>
      <c r="R3896" s="34"/>
      <c r="S3896" s="34"/>
      <c r="T3896" s="34"/>
      <c r="U3896" s="34"/>
      <c r="V3896" s="141"/>
      <c r="W3896" s="141"/>
      <c r="X3896" s="141"/>
      <c r="Y3896" s="141"/>
      <c r="Z3896" s="141"/>
      <c r="AA3896" s="141"/>
      <c r="AB3896" s="141"/>
    </row>
    <row r="3897" spans="1:28" ht="16.5" thickTop="1" thickBot="1">
      <c r="A3897" s="35">
        <v>3895</v>
      </c>
      <c r="B3897" s="28"/>
      <c r="D3897" s="19"/>
      <c r="E3897" s="23"/>
      <c r="F3897" s="23"/>
      <c r="G3897" s="66"/>
      <c r="H3897" s="65"/>
      <c r="I3897" s="65"/>
      <c r="J3897" s="24"/>
      <c r="K3897" s="24"/>
      <c r="L3897" s="47"/>
      <c r="M3897" s="32"/>
      <c r="N3897" s="26"/>
      <c r="O3897" s="34"/>
      <c r="P3897" s="34"/>
      <c r="Q3897" s="34"/>
      <c r="R3897" s="34"/>
      <c r="S3897" s="34"/>
      <c r="T3897" s="34"/>
      <c r="U3897" s="34"/>
      <c r="V3897" s="141"/>
      <c r="W3897" s="141"/>
      <c r="X3897" s="141"/>
      <c r="Y3897" s="141"/>
      <c r="Z3897" s="141"/>
      <c r="AA3897" s="141"/>
      <c r="AB3897" s="141"/>
    </row>
    <row r="3898" spans="1:28" ht="16.5" thickTop="1" thickBot="1">
      <c r="A3898" s="35">
        <v>3896</v>
      </c>
      <c r="B3898" s="28"/>
      <c r="D3898" s="19"/>
      <c r="E3898" s="30"/>
      <c r="F3898" s="30"/>
      <c r="G3898" s="66"/>
      <c r="H3898" s="66"/>
      <c r="I3898" s="66"/>
      <c r="J3898" s="31"/>
      <c r="K3898" s="31"/>
      <c r="L3898" s="47"/>
      <c r="M3898" s="32"/>
      <c r="N3898" s="33"/>
      <c r="O3898" s="34"/>
      <c r="P3898" s="34"/>
      <c r="Q3898" s="34"/>
      <c r="R3898" s="34"/>
      <c r="S3898" s="34"/>
      <c r="T3898" s="34"/>
      <c r="U3898" s="34"/>
      <c r="V3898" s="141"/>
      <c r="W3898" s="141"/>
      <c r="X3898" s="141"/>
      <c r="Y3898" s="141"/>
      <c r="Z3898" s="141"/>
      <c r="AA3898" s="141"/>
      <c r="AB3898" s="141"/>
    </row>
    <row r="3899" spans="1:28" ht="16.5" thickTop="1" thickBot="1">
      <c r="A3899" s="35">
        <v>3897</v>
      </c>
      <c r="B3899" s="28"/>
      <c r="D3899" s="19"/>
      <c r="E3899" s="23"/>
      <c r="F3899" s="23"/>
      <c r="G3899" s="65"/>
      <c r="H3899" s="65"/>
      <c r="I3899" s="65"/>
      <c r="J3899" s="24"/>
      <c r="K3899" s="24"/>
      <c r="L3899" s="47"/>
      <c r="M3899" s="32"/>
      <c r="N3899" s="26"/>
      <c r="O3899" s="27"/>
      <c r="P3899" s="27"/>
      <c r="Q3899" s="27"/>
      <c r="R3899" s="27"/>
      <c r="S3899" s="27"/>
      <c r="T3899" s="27"/>
      <c r="U3899" s="27"/>
      <c r="V3899" s="140"/>
      <c r="W3899" s="140"/>
      <c r="X3899" s="140"/>
      <c r="Y3899" s="140"/>
      <c r="Z3899" s="140"/>
      <c r="AA3899" s="140"/>
      <c r="AB3899" s="140"/>
    </row>
    <row r="3900" spans="1:28" ht="16.5" thickTop="1" thickBot="1">
      <c r="A3900" s="35">
        <v>3898</v>
      </c>
      <c r="B3900" s="28"/>
      <c r="D3900" s="19"/>
      <c r="E3900" s="30"/>
      <c r="F3900" s="30"/>
      <c r="G3900" s="66"/>
      <c r="H3900" s="66"/>
      <c r="I3900" s="66"/>
      <c r="J3900" s="31"/>
      <c r="K3900" s="31"/>
      <c r="L3900" s="47"/>
      <c r="M3900" s="32"/>
      <c r="N3900" s="33"/>
      <c r="O3900" s="34"/>
      <c r="P3900" s="34"/>
      <c r="Q3900" s="34"/>
      <c r="R3900" s="34"/>
      <c r="S3900" s="34"/>
      <c r="T3900" s="34"/>
      <c r="U3900" s="34"/>
      <c r="V3900" s="141"/>
      <c r="W3900" s="141"/>
      <c r="X3900" s="141"/>
      <c r="Y3900" s="141"/>
      <c r="Z3900" s="141"/>
      <c r="AA3900" s="141"/>
      <c r="AB3900" s="141"/>
    </row>
    <row r="3901" spans="1:28" ht="16.5" thickTop="1" thickBot="1">
      <c r="A3901" s="35">
        <v>3899</v>
      </c>
      <c r="B3901" s="28"/>
      <c r="D3901" s="19"/>
      <c r="E3901" s="23"/>
      <c r="F3901" s="23"/>
      <c r="G3901" s="65"/>
      <c r="H3901" s="65"/>
      <c r="I3901" s="65"/>
      <c r="J3901" s="24"/>
      <c r="K3901" s="24"/>
      <c r="L3901" s="46"/>
      <c r="M3901" s="25"/>
      <c r="N3901" s="26"/>
      <c r="O3901" s="27"/>
      <c r="P3901" s="27"/>
      <c r="Q3901" s="27"/>
      <c r="R3901" s="27"/>
      <c r="S3901" s="27"/>
      <c r="T3901" s="27"/>
      <c r="U3901" s="27"/>
      <c r="V3901" s="140"/>
      <c r="W3901" s="140"/>
      <c r="X3901" s="140"/>
      <c r="Y3901" s="140"/>
      <c r="Z3901" s="140"/>
      <c r="AA3901" s="140"/>
      <c r="AB3901" s="140"/>
    </row>
    <row r="3902" spans="1:28" ht="16.5" thickTop="1" thickBot="1">
      <c r="A3902" s="35">
        <v>3900</v>
      </c>
      <c r="B3902" s="28"/>
      <c r="D3902" s="19"/>
      <c r="E3902" s="30"/>
      <c r="F3902" s="30"/>
      <c r="G3902" s="66"/>
      <c r="H3902" s="66"/>
      <c r="I3902" s="66"/>
      <c r="J3902" s="31"/>
      <c r="K3902" s="31"/>
      <c r="L3902" s="47"/>
      <c r="M3902" s="32"/>
      <c r="N3902" s="33"/>
      <c r="O3902" s="34"/>
      <c r="P3902" s="34"/>
      <c r="Q3902" s="34"/>
      <c r="R3902" s="34"/>
      <c r="S3902" s="34"/>
      <c r="T3902" s="34"/>
      <c r="U3902" s="34"/>
      <c r="V3902" s="141"/>
      <c r="W3902" s="141"/>
      <c r="X3902" s="141"/>
      <c r="Y3902" s="141"/>
      <c r="Z3902" s="141"/>
      <c r="AA3902" s="141"/>
      <c r="AB3902" s="141"/>
    </row>
    <row r="3903" spans="1:28" ht="16.5" thickTop="1" thickBot="1">
      <c r="A3903" s="22">
        <v>3901</v>
      </c>
      <c r="B3903" s="28"/>
      <c r="D3903" s="19"/>
      <c r="E3903" s="30"/>
      <c r="F3903" s="30"/>
      <c r="G3903" s="66"/>
      <c r="H3903" s="66"/>
      <c r="I3903" s="66"/>
      <c r="J3903" s="31"/>
      <c r="K3903" s="31"/>
      <c r="L3903" s="47"/>
      <c r="M3903" s="32"/>
      <c r="N3903" s="33"/>
      <c r="O3903" s="34"/>
      <c r="P3903" s="34"/>
      <c r="Q3903" s="34"/>
      <c r="R3903" s="34"/>
      <c r="S3903" s="34"/>
      <c r="T3903" s="34"/>
      <c r="U3903" s="34"/>
      <c r="V3903" s="141"/>
      <c r="W3903" s="141"/>
      <c r="X3903" s="141"/>
      <c r="Y3903" s="141"/>
      <c r="Z3903" s="141"/>
      <c r="AA3903" s="141"/>
      <c r="AB3903" s="141"/>
    </row>
    <row r="3904" spans="1:28" ht="16.5" thickTop="1" thickBot="1">
      <c r="A3904" s="29">
        <v>3902</v>
      </c>
      <c r="B3904" s="28"/>
      <c r="D3904" s="19"/>
      <c r="E3904" s="30"/>
      <c r="F3904" s="30"/>
      <c r="G3904" s="66"/>
      <c r="H3904" s="66"/>
      <c r="I3904" s="66"/>
      <c r="J3904" s="31"/>
      <c r="K3904" s="31"/>
      <c r="L3904" s="47"/>
      <c r="M3904" s="32"/>
      <c r="N3904" s="33"/>
      <c r="O3904" s="34"/>
      <c r="P3904" s="34"/>
      <c r="Q3904" s="34"/>
      <c r="R3904" s="34"/>
      <c r="S3904" s="34"/>
      <c r="T3904" s="34"/>
      <c r="U3904" s="34"/>
      <c r="V3904" s="141"/>
      <c r="W3904" s="141"/>
      <c r="X3904" s="141"/>
      <c r="Y3904" s="141"/>
      <c r="Z3904" s="141"/>
      <c r="AA3904" s="141"/>
      <c r="AB3904" s="141"/>
    </row>
    <row r="3905" spans="1:28" ht="16.5" thickTop="1" thickBot="1">
      <c r="A3905" s="29">
        <v>3903</v>
      </c>
      <c r="B3905" s="28"/>
      <c r="D3905" s="19"/>
      <c r="E3905" s="30"/>
      <c r="F3905" s="30"/>
      <c r="G3905" s="66"/>
      <c r="H3905" s="66"/>
      <c r="I3905" s="66"/>
      <c r="J3905" s="31"/>
      <c r="K3905" s="31"/>
      <c r="L3905" s="47"/>
      <c r="M3905" s="32"/>
      <c r="N3905" s="33"/>
      <c r="O3905" s="34"/>
      <c r="P3905" s="34"/>
      <c r="Q3905" s="34"/>
      <c r="R3905" s="34"/>
      <c r="S3905" s="34"/>
      <c r="T3905" s="34"/>
      <c r="U3905" s="34"/>
      <c r="V3905" s="141"/>
      <c r="W3905" s="141"/>
      <c r="X3905" s="141"/>
      <c r="Y3905" s="141"/>
      <c r="Z3905" s="141"/>
      <c r="AA3905" s="141"/>
      <c r="AB3905" s="141"/>
    </row>
    <row r="3906" spans="1:28" ht="16.5" thickTop="1" thickBot="1">
      <c r="A3906" s="29">
        <v>3904</v>
      </c>
      <c r="B3906" s="28"/>
      <c r="D3906" s="19"/>
      <c r="E3906" s="30"/>
      <c r="F3906" s="30"/>
      <c r="G3906" s="66"/>
      <c r="H3906" s="66"/>
      <c r="I3906" s="66"/>
      <c r="J3906" s="31"/>
      <c r="K3906" s="31"/>
      <c r="L3906" s="47"/>
      <c r="M3906" s="32"/>
      <c r="N3906" s="33"/>
      <c r="O3906" s="34"/>
      <c r="P3906" s="34"/>
      <c r="Q3906" s="34"/>
      <c r="R3906" s="34"/>
      <c r="S3906" s="34"/>
      <c r="T3906" s="34"/>
      <c r="U3906" s="34"/>
      <c r="V3906" s="141"/>
      <c r="W3906" s="141"/>
      <c r="X3906" s="141"/>
      <c r="Y3906" s="141"/>
      <c r="Z3906" s="141"/>
      <c r="AA3906" s="141"/>
      <c r="AB3906" s="141"/>
    </row>
    <row r="3907" spans="1:28" ht="16.5" thickTop="1" thickBot="1">
      <c r="A3907" s="29">
        <v>3905</v>
      </c>
      <c r="B3907" s="28"/>
      <c r="D3907" s="19"/>
      <c r="E3907" s="23"/>
      <c r="F3907" s="23"/>
      <c r="G3907" s="65"/>
      <c r="H3907" s="65"/>
      <c r="I3907" s="65"/>
      <c r="J3907" s="24"/>
      <c r="K3907" s="24"/>
      <c r="L3907" s="46"/>
      <c r="M3907" s="25"/>
      <c r="N3907" s="26"/>
      <c r="O3907" s="27"/>
      <c r="P3907" s="27"/>
      <c r="Q3907" s="27"/>
      <c r="R3907" s="27"/>
      <c r="S3907" s="27"/>
      <c r="T3907" s="27"/>
      <c r="U3907" s="27"/>
      <c r="V3907" s="140"/>
      <c r="W3907" s="140"/>
      <c r="X3907" s="140"/>
      <c r="Y3907" s="140"/>
      <c r="Z3907" s="140"/>
      <c r="AA3907" s="140"/>
      <c r="AB3907" s="140"/>
    </row>
    <row r="3908" spans="1:28" ht="16.5" thickTop="1" thickBot="1">
      <c r="A3908" s="29">
        <v>3906</v>
      </c>
      <c r="B3908" s="28"/>
      <c r="D3908" s="19"/>
      <c r="E3908" s="30"/>
      <c r="F3908" s="30"/>
      <c r="G3908" s="66"/>
      <c r="H3908" s="66"/>
      <c r="I3908" s="66"/>
      <c r="J3908" s="31"/>
      <c r="K3908" s="31"/>
      <c r="L3908" s="47"/>
      <c r="M3908" s="32"/>
      <c r="N3908" s="33"/>
      <c r="O3908" s="34"/>
      <c r="P3908" s="34"/>
      <c r="Q3908" s="34"/>
      <c r="R3908" s="34"/>
      <c r="S3908" s="34"/>
      <c r="T3908" s="34"/>
      <c r="U3908" s="34"/>
      <c r="V3908" s="141"/>
      <c r="W3908" s="141"/>
      <c r="X3908" s="141"/>
      <c r="Y3908" s="141"/>
      <c r="Z3908" s="141"/>
      <c r="AA3908" s="141"/>
      <c r="AB3908" s="141"/>
    </row>
    <row r="3909" spans="1:28" ht="16.5" thickTop="1" thickBot="1">
      <c r="A3909" s="29">
        <v>3907</v>
      </c>
      <c r="B3909" s="28"/>
      <c r="D3909" s="19"/>
      <c r="E3909" s="30"/>
      <c r="F3909" s="30"/>
      <c r="G3909" s="66"/>
      <c r="H3909" s="66"/>
      <c r="I3909" s="66"/>
      <c r="J3909" s="31"/>
      <c r="K3909" s="31"/>
      <c r="L3909" s="47"/>
      <c r="M3909" s="32"/>
      <c r="N3909" s="33"/>
      <c r="O3909" s="34"/>
      <c r="P3909" s="34"/>
      <c r="Q3909" s="34"/>
      <c r="R3909" s="34"/>
      <c r="S3909" s="34"/>
      <c r="T3909" s="34"/>
      <c r="U3909" s="34"/>
      <c r="V3909" s="141"/>
      <c r="W3909" s="141"/>
      <c r="X3909" s="141"/>
      <c r="Y3909" s="141"/>
      <c r="Z3909" s="141"/>
      <c r="AA3909" s="141"/>
      <c r="AB3909" s="141"/>
    </row>
    <row r="3910" spans="1:28" ht="16.5" thickTop="1" thickBot="1">
      <c r="A3910" s="29">
        <v>3908</v>
      </c>
      <c r="B3910" s="28"/>
      <c r="D3910" s="19"/>
      <c r="E3910" s="30"/>
      <c r="F3910" s="30"/>
      <c r="G3910" s="66"/>
      <c r="H3910" s="66"/>
      <c r="I3910" s="66"/>
      <c r="J3910" s="31"/>
      <c r="K3910" s="31"/>
      <c r="L3910" s="47"/>
      <c r="M3910" s="32"/>
      <c r="N3910" s="33"/>
      <c r="O3910" s="34"/>
      <c r="P3910" s="34"/>
      <c r="Q3910" s="34"/>
      <c r="R3910" s="34"/>
      <c r="S3910" s="34"/>
      <c r="T3910" s="34"/>
      <c r="U3910" s="34"/>
      <c r="V3910" s="141"/>
      <c r="W3910" s="141"/>
      <c r="X3910" s="141"/>
      <c r="Y3910" s="141"/>
      <c r="Z3910" s="141"/>
      <c r="AA3910" s="141"/>
      <c r="AB3910" s="141"/>
    </row>
    <row r="3911" spans="1:28" ht="16.5" thickTop="1" thickBot="1">
      <c r="A3911" s="29">
        <v>3909</v>
      </c>
      <c r="B3911" s="28"/>
      <c r="D3911" s="19"/>
      <c r="E3911" s="30"/>
      <c r="F3911" s="30"/>
      <c r="G3911" s="66"/>
      <c r="H3911" s="66"/>
      <c r="I3911" s="66"/>
      <c r="J3911" s="31"/>
      <c r="K3911" s="31"/>
      <c r="L3911" s="47"/>
      <c r="M3911" s="32"/>
      <c r="N3911" s="33"/>
      <c r="O3911" s="34"/>
      <c r="P3911" s="34"/>
      <c r="Q3911" s="34"/>
      <c r="R3911" s="34"/>
      <c r="S3911" s="34"/>
      <c r="T3911" s="34"/>
      <c r="U3911" s="34"/>
      <c r="V3911" s="141"/>
      <c r="W3911" s="141"/>
      <c r="X3911" s="141"/>
      <c r="Y3911" s="141"/>
      <c r="Z3911" s="141"/>
      <c r="AA3911" s="141"/>
      <c r="AB3911" s="141"/>
    </row>
    <row r="3912" spans="1:28" ht="16.5" thickTop="1" thickBot="1">
      <c r="A3912" s="29">
        <v>3910</v>
      </c>
      <c r="B3912" s="28"/>
      <c r="D3912" s="19"/>
      <c r="E3912" s="30"/>
      <c r="F3912" s="30"/>
      <c r="G3912" s="66"/>
      <c r="H3912" s="66"/>
      <c r="I3912" s="66"/>
      <c r="J3912" s="31"/>
      <c r="K3912" s="31"/>
      <c r="L3912" s="47"/>
      <c r="M3912" s="32"/>
      <c r="N3912" s="33"/>
      <c r="O3912" s="34"/>
      <c r="P3912" s="34"/>
      <c r="Q3912" s="34"/>
      <c r="R3912" s="34"/>
      <c r="S3912" s="34"/>
      <c r="T3912" s="34"/>
      <c r="U3912" s="34"/>
      <c r="V3912" s="141"/>
      <c r="W3912" s="141"/>
      <c r="X3912" s="141"/>
      <c r="Y3912" s="141"/>
      <c r="Z3912" s="141"/>
      <c r="AA3912" s="141"/>
      <c r="AB3912" s="141"/>
    </row>
    <row r="3913" spans="1:28" ht="16.5" thickTop="1" thickBot="1">
      <c r="A3913" s="35">
        <v>3911</v>
      </c>
      <c r="B3913" s="28"/>
      <c r="D3913" s="19"/>
      <c r="E3913" s="23"/>
      <c r="F3913" s="23"/>
      <c r="G3913" s="65"/>
      <c r="H3913" s="65"/>
      <c r="I3913" s="65"/>
      <c r="J3913" s="24"/>
      <c r="K3913" s="24"/>
      <c r="L3913" s="46"/>
      <c r="M3913" s="25"/>
      <c r="N3913" s="26"/>
      <c r="O3913" s="27"/>
      <c r="P3913" s="27"/>
      <c r="Q3913" s="27"/>
      <c r="R3913" s="27"/>
      <c r="S3913" s="27"/>
      <c r="T3913" s="27"/>
      <c r="U3913" s="27"/>
      <c r="V3913" s="140"/>
      <c r="W3913" s="140"/>
      <c r="X3913" s="140"/>
      <c r="Y3913" s="140"/>
      <c r="Z3913" s="140"/>
      <c r="AA3913" s="140"/>
      <c r="AB3913" s="140"/>
    </row>
    <row r="3914" spans="1:28" ht="16.5" thickTop="1" thickBot="1">
      <c r="A3914" s="35">
        <v>3912</v>
      </c>
      <c r="B3914" s="28"/>
      <c r="D3914" s="19"/>
      <c r="E3914" s="30"/>
      <c r="F3914" s="30"/>
      <c r="G3914" s="66"/>
      <c r="H3914" s="66"/>
      <c r="I3914" s="66"/>
      <c r="J3914" s="31"/>
      <c r="K3914" s="31"/>
      <c r="L3914" s="47"/>
      <c r="M3914" s="32"/>
      <c r="N3914" s="33"/>
      <c r="O3914" s="34"/>
      <c r="P3914" s="34"/>
      <c r="Q3914" s="34"/>
      <c r="R3914" s="34"/>
      <c r="S3914" s="34"/>
      <c r="T3914" s="34"/>
      <c r="U3914" s="34"/>
      <c r="V3914" s="141"/>
      <c r="W3914" s="141"/>
      <c r="X3914" s="141"/>
      <c r="Y3914" s="141"/>
      <c r="Z3914" s="141"/>
      <c r="AA3914" s="141"/>
      <c r="AB3914" s="141"/>
    </row>
    <row r="3915" spans="1:28" ht="16.5" thickTop="1" thickBot="1">
      <c r="A3915" s="35">
        <v>3913</v>
      </c>
      <c r="B3915" s="28"/>
      <c r="D3915" s="19"/>
      <c r="E3915" s="23"/>
      <c r="F3915" s="23"/>
      <c r="G3915" s="66"/>
      <c r="H3915" s="65"/>
      <c r="I3915" s="65"/>
      <c r="J3915" s="24"/>
      <c r="K3915" s="24"/>
      <c r="L3915" s="47"/>
      <c r="M3915" s="32"/>
      <c r="N3915" s="26"/>
      <c r="O3915" s="34"/>
      <c r="P3915" s="34"/>
      <c r="Q3915" s="34"/>
      <c r="R3915" s="34"/>
      <c r="S3915" s="34"/>
      <c r="T3915" s="34"/>
      <c r="U3915" s="34"/>
      <c r="V3915" s="141"/>
      <c r="W3915" s="141"/>
      <c r="X3915" s="141"/>
      <c r="Y3915" s="141"/>
      <c r="Z3915" s="141"/>
      <c r="AA3915" s="141"/>
      <c r="AB3915" s="141"/>
    </row>
    <row r="3916" spans="1:28" ht="16.5" thickTop="1" thickBot="1">
      <c r="A3916" s="35">
        <v>3914</v>
      </c>
      <c r="B3916" s="28"/>
      <c r="D3916" s="19"/>
      <c r="E3916" s="30"/>
      <c r="F3916" s="30"/>
      <c r="G3916" s="66"/>
      <c r="H3916" s="66"/>
      <c r="I3916" s="66"/>
      <c r="J3916" s="31"/>
      <c r="K3916" s="31"/>
      <c r="L3916" s="47"/>
      <c r="M3916" s="32"/>
      <c r="N3916" s="33"/>
      <c r="O3916" s="34"/>
      <c r="P3916" s="34"/>
      <c r="Q3916" s="34"/>
      <c r="R3916" s="34"/>
      <c r="S3916" s="34"/>
      <c r="T3916" s="34"/>
      <c r="U3916" s="34"/>
      <c r="V3916" s="141"/>
      <c r="W3916" s="141"/>
      <c r="X3916" s="141"/>
      <c r="Y3916" s="141"/>
      <c r="Z3916" s="141"/>
      <c r="AA3916" s="141"/>
      <c r="AB3916" s="141"/>
    </row>
    <row r="3917" spans="1:28" ht="16.5" thickTop="1" thickBot="1">
      <c r="A3917" s="35">
        <v>3915</v>
      </c>
      <c r="B3917" s="28"/>
      <c r="D3917" s="19"/>
      <c r="E3917" s="23"/>
      <c r="F3917" s="23"/>
      <c r="G3917" s="66"/>
      <c r="H3917" s="65"/>
      <c r="I3917" s="65"/>
      <c r="J3917" s="24"/>
      <c r="K3917" s="24"/>
      <c r="L3917" s="47"/>
      <c r="M3917" s="32"/>
      <c r="N3917" s="26"/>
      <c r="O3917" s="34"/>
      <c r="P3917" s="34"/>
      <c r="Q3917" s="34"/>
      <c r="R3917" s="34"/>
      <c r="S3917" s="34"/>
      <c r="T3917" s="34"/>
      <c r="U3917" s="34"/>
      <c r="V3917" s="141"/>
      <c r="W3917" s="141"/>
      <c r="X3917" s="141"/>
      <c r="Y3917" s="141"/>
      <c r="Z3917" s="141"/>
      <c r="AA3917" s="141"/>
      <c r="AB3917" s="141"/>
    </row>
    <row r="3918" spans="1:28" ht="16.5" thickTop="1" thickBot="1">
      <c r="A3918" s="35">
        <v>3916</v>
      </c>
      <c r="B3918" s="28"/>
      <c r="D3918" s="19"/>
      <c r="E3918" s="30"/>
      <c r="F3918" s="30"/>
      <c r="G3918" s="66"/>
      <c r="H3918" s="66"/>
      <c r="I3918" s="66"/>
      <c r="J3918" s="31"/>
      <c r="K3918" s="31"/>
      <c r="L3918" s="47"/>
      <c r="M3918" s="32"/>
      <c r="N3918" s="33"/>
      <c r="O3918" s="34"/>
      <c r="P3918" s="34"/>
      <c r="Q3918" s="34"/>
      <c r="R3918" s="34"/>
      <c r="S3918" s="34"/>
      <c r="T3918" s="34"/>
      <c r="U3918" s="34"/>
      <c r="V3918" s="141"/>
      <c r="W3918" s="141"/>
      <c r="X3918" s="141"/>
      <c r="Y3918" s="141"/>
      <c r="Z3918" s="141"/>
      <c r="AA3918" s="141"/>
      <c r="AB3918" s="141"/>
    </row>
    <row r="3919" spans="1:28" ht="16.5" thickTop="1" thickBot="1">
      <c r="A3919" s="35">
        <v>3917</v>
      </c>
      <c r="B3919" s="28"/>
      <c r="D3919" s="19"/>
      <c r="E3919" s="23"/>
      <c r="F3919" s="23"/>
      <c r="G3919" s="65"/>
      <c r="H3919" s="65"/>
      <c r="I3919" s="65"/>
      <c r="J3919" s="24"/>
      <c r="K3919" s="24"/>
      <c r="L3919" s="47"/>
      <c r="M3919" s="32"/>
      <c r="N3919" s="26"/>
      <c r="O3919" s="27"/>
      <c r="P3919" s="27"/>
      <c r="Q3919" s="27"/>
      <c r="R3919" s="27"/>
      <c r="S3919" s="27"/>
      <c r="T3919" s="27"/>
      <c r="U3919" s="27"/>
      <c r="V3919" s="140"/>
      <c r="W3919" s="140"/>
      <c r="X3919" s="140"/>
      <c r="Y3919" s="140"/>
      <c r="Z3919" s="140"/>
      <c r="AA3919" s="140"/>
      <c r="AB3919" s="140"/>
    </row>
    <row r="3920" spans="1:28" ht="16.5" thickTop="1" thickBot="1">
      <c r="A3920" s="35">
        <v>3918</v>
      </c>
      <c r="B3920" s="28"/>
      <c r="D3920" s="19"/>
      <c r="E3920" s="30"/>
      <c r="F3920" s="30"/>
      <c r="G3920" s="66"/>
      <c r="H3920" s="66"/>
      <c r="I3920" s="66"/>
      <c r="J3920" s="31"/>
      <c r="K3920" s="31"/>
      <c r="L3920" s="47"/>
      <c r="M3920" s="32"/>
      <c r="N3920" s="33"/>
      <c r="O3920" s="34"/>
      <c r="P3920" s="34"/>
      <c r="Q3920" s="34"/>
      <c r="R3920" s="34"/>
      <c r="S3920" s="34"/>
      <c r="T3920" s="34"/>
      <c r="U3920" s="34"/>
      <c r="V3920" s="141"/>
      <c r="W3920" s="141"/>
      <c r="X3920" s="141"/>
      <c r="Y3920" s="141"/>
      <c r="Z3920" s="141"/>
      <c r="AA3920" s="141"/>
      <c r="AB3920" s="141"/>
    </row>
    <row r="3921" spans="1:28" ht="16.5" thickTop="1" thickBot="1">
      <c r="A3921" s="35">
        <v>3919</v>
      </c>
      <c r="B3921" s="28"/>
      <c r="D3921" s="19"/>
      <c r="E3921" s="23"/>
      <c r="F3921" s="23"/>
      <c r="G3921" s="65"/>
      <c r="H3921" s="65"/>
      <c r="I3921" s="65"/>
      <c r="J3921" s="24"/>
      <c r="K3921" s="24"/>
      <c r="L3921" s="46"/>
      <c r="M3921" s="25"/>
      <c r="N3921" s="26"/>
      <c r="O3921" s="27"/>
      <c r="P3921" s="27"/>
      <c r="Q3921" s="27"/>
      <c r="R3921" s="27"/>
      <c r="S3921" s="27"/>
      <c r="T3921" s="27"/>
      <c r="U3921" s="27"/>
      <c r="V3921" s="140"/>
      <c r="W3921" s="140"/>
      <c r="X3921" s="140"/>
      <c r="Y3921" s="140"/>
      <c r="Z3921" s="140"/>
      <c r="AA3921" s="140"/>
      <c r="AB3921" s="140"/>
    </row>
    <row r="3922" spans="1:28" ht="16.5" thickTop="1" thickBot="1">
      <c r="A3922" s="35">
        <v>3920</v>
      </c>
      <c r="B3922" s="28"/>
      <c r="D3922" s="19"/>
      <c r="E3922" s="30"/>
      <c r="F3922" s="30"/>
      <c r="G3922" s="66"/>
      <c r="H3922" s="66"/>
      <c r="I3922" s="66"/>
      <c r="J3922" s="31"/>
      <c r="K3922" s="31"/>
      <c r="L3922" s="47"/>
      <c r="M3922" s="32"/>
      <c r="N3922" s="33"/>
      <c r="O3922" s="34"/>
      <c r="P3922" s="34"/>
      <c r="Q3922" s="34"/>
      <c r="R3922" s="34"/>
      <c r="S3922" s="34"/>
      <c r="T3922" s="34"/>
      <c r="U3922" s="34"/>
      <c r="V3922" s="141"/>
      <c r="W3922" s="141"/>
      <c r="X3922" s="141"/>
      <c r="Y3922" s="141"/>
      <c r="Z3922" s="141"/>
      <c r="AA3922" s="141"/>
      <c r="AB3922" s="141"/>
    </row>
    <row r="3923" spans="1:28" ht="16.5" thickTop="1" thickBot="1">
      <c r="A3923" s="22">
        <v>3921</v>
      </c>
      <c r="B3923" s="28"/>
      <c r="D3923" s="19"/>
      <c r="E3923" s="30"/>
      <c r="F3923" s="30"/>
      <c r="G3923" s="66"/>
      <c r="H3923" s="66"/>
      <c r="I3923" s="66"/>
      <c r="J3923" s="31"/>
      <c r="K3923" s="31"/>
      <c r="L3923" s="47"/>
      <c r="M3923" s="32"/>
      <c r="N3923" s="33"/>
      <c r="O3923" s="34"/>
      <c r="P3923" s="34"/>
      <c r="Q3923" s="34"/>
      <c r="R3923" s="34"/>
      <c r="S3923" s="34"/>
      <c r="T3923" s="34"/>
      <c r="U3923" s="34"/>
      <c r="V3923" s="141"/>
      <c r="W3923" s="141"/>
      <c r="X3923" s="141"/>
      <c r="Y3923" s="141"/>
      <c r="Z3923" s="141"/>
      <c r="AA3923" s="141"/>
      <c r="AB3923" s="141"/>
    </row>
    <row r="3924" spans="1:28" ht="16.5" thickTop="1" thickBot="1">
      <c r="A3924" s="29">
        <v>3922</v>
      </c>
      <c r="B3924" s="28"/>
      <c r="D3924" s="19"/>
      <c r="E3924" s="30"/>
      <c r="F3924" s="30"/>
      <c r="G3924" s="66"/>
      <c r="H3924" s="66"/>
      <c r="I3924" s="66"/>
      <c r="J3924" s="31"/>
      <c r="K3924" s="31"/>
      <c r="L3924" s="47"/>
      <c r="M3924" s="32"/>
      <c r="N3924" s="33"/>
      <c r="O3924" s="34"/>
      <c r="P3924" s="34"/>
      <c r="Q3924" s="34"/>
      <c r="R3924" s="34"/>
      <c r="S3924" s="34"/>
      <c r="T3924" s="34"/>
      <c r="U3924" s="34"/>
      <c r="V3924" s="141"/>
      <c r="W3924" s="141"/>
      <c r="X3924" s="141"/>
      <c r="Y3924" s="141"/>
      <c r="Z3924" s="141"/>
      <c r="AA3924" s="141"/>
      <c r="AB3924" s="141"/>
    </row>
    <row r="3925" spans="1:28" ht="16.5" thickTop="1" thickBot="1">
      <c r="A3925" s="29">
        <v>3923</v>
      </c>
      <c r="B3925" s="28"/>
      <c r="D3925" s="19"/>
      <c r="E3925" s="30"/>
      <c r="F3925" s="30"/>
      <c r="G3925" s="66"/>
      <c r="H3925" s="66"/>
      <c r="I3925" s="66"/>
      <c r="J3925" s="31"/>
      <c r="K3925" s="31"/>
      <c r="L3925" s="47"/>
      <c r="M3925" s="32"/>
      <c r="N3925" s="33"/>
      <c r="O3925" s="34"/>
      <c r="P3925" s="34"/>
      <c r="Q3925" s="34"/>
      <c r="R3925" s="34"/>
      <c r="S3925" s="34"/>
      <c r="T3925" s="34"/>
      <c r="U3925" s="34"/>
      <c r="V3925" s="141"/>
      <c r="W3925" s="141"/>
      <c r="X3925" s="141"/>
      <c r="Y3925" s="141"/>
      <c r="Z3925" s="141"/>
      <c r="AA3925" s="141"/>
      <c r="AB3925" s="141"/>
    </row>
    <row r="3926" spans="1:28" ht="16.5" thickTop="1" thickBot="1">
      <c r="A3926" s="29">
        <v>3924</v>
      </c>
      <c r="B3926" s="28"/>
      <c r="D3926" s="19"/>
      <c r="E3926" s="30"/>
      <c r="F3926" s="30"/>
      <c r="G3926" s="66"/>
      <c r="H3926" s="66"/>
      <c r="I3926" s="66"/>
      <c r="J3926" s="31"/>
      <c r="K3926" s="31"/>
      <c r="L3926" s="47"/>
      <c r="M3926" s="32"/>
      <c r="N3926" s="33"/>
      <c r="O3926" s="34"/>
      <c r="P3926" s="34"/>
      <c r="Q3926" s="34"/>
      <c r="R3926" s="34"/>
      <c r="S3926" s="34"/>
      <c r="T3926" s="34"/>
      <c r="U3926" s="34"/>
      <c r="V3926" s="141"/>
      <c r="W3926" s="141"/>
      <c r="X3926" s="141"/>
      <c r="Y3926" s="141"/>
      <c r="Z3926" s="141"/>
      <c r="AA3926" s="141"/>
      <c r="AB3926" s="141"/>
    </row>
    <row r="3927" spans="1:28" ht="16.5" thickTop="1" thickBot="1">
      <c r="A3927" s="29">
        <v>3925</v>
      </c>
      <c r="B3927" s="28"/>
      <c r="D3927" s="19"/>
      <c r="E3927" s="23"/>
      <c r="F3927" s="23"/>
      <c r="G3927" s="65"/>
      <c r="H3927" s="65"/>
      <c r="I3927" s="65"/>
      <c r="J3927" s="24"/>
      <c r="K3927" s="24"/>
      <c r="L3927" s="46"/>
      <c r="M3927" s="25"/>
      <c r="N3927" s="26"/>
      <c r="O3927" s="27"/>
      <c r="P3927" s="27"/>
      <c r="Q3927" s="27"/>
      <c r="R3927" s="27"/>
      <c r="S3927" s="27"/>
      <c r="T3927" s="27"/>
      <c r="U3927" s="27"/>
      <c r="V3927" s="140"/>
      <c r="W3927" s="140"/>
      <c r="X3927" s="140"/>
      <c r="Y3927" s="140"/>
      <c r="Z3927" s="140"/>
      <c r="AA3927" s="140"/>
      <c r="AB3927" s="140"/>
    </row>
    <row r="3928" spans="1:28" ht="16.5" thickTop="1" thickBot="1">
      <c r="A3928" s="29">
        <v>3926</v>
      </c>
      <c r="B3928" s="28"/>
      <c r="D3928" s="19"/>
      <c r="E3928" s="30"/>
      <c r="F3928" s="30"/>
      <c r="G3928" s="66"/>
      <c r="H3928" s="66"/>
      <c r="I3928" s="66"/>
      <c r="J3928" s="31"/>
      <c r="K3928" s="31"/>
      <c r="L3928" s="47"/>
      <c r="M3928" s="32"/>
      <c r="N3928" s="33"/>
      <c r="O3928" s="34"/>
      <c r="P3928" s="34"/>
      <c r="Q3928" s="34"/>
      <c r="R3928" s="34"/>
      <c r="S3928" s="34"/>
      <c r="T3928" s="34"/>
      <c r="U3928" s="34"/>
      <c r="V3928" s="141"/>
      <c r="W3928" s="141"/>
      <c r="X3928" s="141"/>
      <c r="Y3928" s="141"/>
      <c r="Z3928" s="141"/>
      <c r="AA3928" s="141"/>
      <c r="AB3928" s="141"/>
    </row>
    <row r="3929" spans="1:28" ht="16.5" thickTop="1" thickBot="1">
      <c r="A3929" s="29">
        <v>3927</v>
      </c>
      <c r="B3929" s="28"/>
      <c r="D3929" s="19"/>
      <c r="E3929" s="30"/>
      <c r="F3929" s="30"/>
      <c r="G3929" s="66"/>
      <c r="H3929" s="66"/>
      <c r="I3929" s="66"/>
      <c r="J3929" s="31"/>
      <c r="K3929" s="31"/>
      <c r="L3929" s="47"/>
      <c r="M3929" s="32"/>
      <c r="N3929" s="33"/>
      <c r="O3929" s="34"/>
      <c r="P3929" s="34"/>
      <c r="Q3929" s="34"/>
      <c r="R3929" s="34"/>
      <c r="S3929" s="34"/>
      <c r="T3929" s="34"/>
      <c r="U3929" s="34"/>
      <c r="V3929" s="141"/>
      <c r="W3929" s="141"/>
      <c r="X3929" s="141"/>
      <c r="Y3929" s="141"/>
      <c r="Z3929" s="141"/>
      <c r="AA3929" s="141"/>
      <c r="AB3929" s="141"/>
    </row>
    <row r="3930" spans="1:28" ht="16.5" thickTop="1" thickBot="1">
      <c r="A3930" s="29">
        <v>3928</v>
      </c>
      <c r="B3930" s="28"/>
      <c r="D3930" s="19"/>
      <c r="E3930" s="30"/>
      <c r="F3930" s="30"/>
      <c r="G3930" s="66"/>
      <c r="H3930" s="66"/>
      <c r="I3930" s="66"/>
      <c r="J3930" s="31"/>
      <c r="K3930" s="31"/>
      <c r="L3930" s="47"/>
      <c r="M3930" s="32"/>
      <c r="N3930" s="33"/>
      <c r="O3930" s="34"/>
      <c r="P3930" s="34"/>
      <c r="Q3930" s="34"/>
      <c r="R3930" s="34"/>
      <c r="S3930" s="34"/>
      <c r="T3930" s="34"/>
      <c r="U3930" s="34"/>
      <c r="V3930" s="141"/>
      <c r="W3930" s="141"/>
      <c r="X3930" s="141"/>
      <c r="Y3930" s="141"/>
      <c r="Z3930" s="141"/>
      <c r="AA3930" s="141"/>
      <c r="AB3930" s="141"/>
    </row>
    <row r="3931" spans="1:28" ht="16.5" thickTop="1" thickBot="1">
      <c r="A3931" s="29">
        <v>3929</v>
      </c>
      <c r="B3931" s="28"/>
      <c r="D3931" s="19"/>
      <c r="E3931" s="30"/>
      <c r="F3931" s="30"/>
      <c r="G3931" s="66"/>
      <c r="H3931" s="66"/>
      <c r="I3931" s="66"/>
      <c r="J3931" s="31"/>
      <c r="K3931" s="31"/>
      <c r="L3931" s="47"/>
      <c r="M3931" s="32"/>
      <c r="N3931" s="33"/>
      <c r="O3931" s="34"/>
      <c r="P3931" s="34"/>
      <c r="Q3931" s="34"/>
      <c r="R3931" s="34"/>
      <c r="S3931" s="34"/>
      <c r="T3931" s="34"/>
      <c r="U3931" s="34"/>
      <c r="V3931" s="141"/>
      <c r="W3931" s="141"/>
      <c r="X3931" s="141"/>
      <c r="Y3931" s="141"/>
      <c r="Z3931" s="141"/>
      <c r="AA3931" s="141"/>
      <c r="AB3931" s="141"/>
    </row>
    <row r="3932" spans="1:28" ht="16.5" thickTop="1" thickBot="1">
      <c r="A3932" s="29">
        <v>3930</v>
      </c>
      <c r="B3932" s="28"/>
      <c r="D3932" s="19"/>
      <c r="E3932" s="30"/>
      <c r="F3932" s="30"/>
      <c r="G3932" s="66"/>
      <c r="H3932" s="66"/>
      <c r="I3932" s="66"/>
      <c r="J3932" s="31"/>
      <c r="K3932" s="31"/>
      <c r="L3932" s="47"/>
      <c r="M3932" s="32"/>
      <c r="N3932" s="33"/>
      <c r="O3932" s="34"/>
      <c r="P3932" s="34"/>
      <c r="Q3932" s="34"/>
      <c r="R3932" s="34"/>
      <c r="S3932" s="34"/>
      <c r="T3932" s="34"/>
      <c r="U3932" s="34"/>
      <c r="V3932" s="141"/>
      <c r="W3932" s="141"/>
      <c r="X3932" s="141"/>
      <c r="Y3932" s="141"/>
      <c r="Z3932" s="141"/>
      <c r="AA3932" s="141"/>
      <c r="AB3932" s="141"/>
    </row>
    <row r="3933" spans="1:28" ht="16.5" thickTop="1" thickBot="1">
      <c r="A3933" s="35">
        <v>3931</v>
      </c>
      <c r="B3933" s="28"/>
      <c r="D3933" s="19"/>
      <c r="E3933" s="23"/>
      <c r="F3933" s="23"/>
      <c r="G3933" s="65"/>
      <c r="H3933" s="65"/>
      <c r="I3933" s="65"/>
      <c r="J3933" s="24"/>
      <c r="K3933" s="24"/>
      <c r="L3933" s="46"/>
      <c r="M3933" s="25"/>
      <c r="N3933" s="26"/>
      <c r="O3933" s="27"/>
      <c r="P3933" s="27"/>
      <c r="Q3933" s="27"/>
      <c r="R3933" s="27"/>
      <c r="S3933" s="27"/>
      <c r="T3933" s="27"/>
      <c r="U3933" s="27"/>
      <c r="V3933" s="140"/>
      <c r="W3933" s="140"/>
      <c r="X3933" s="140"/>
      <c r="Y3933" s="140"/>
      <c r="Z3933" s="140"/>
      <c r="AA3933" s="140"/>
      <c r="AB3933" s="140"/>
    </row>
    <row r="3934" spans="1:28" ht="16.5" thickTop="1" thickBot="1">
      <c r="A3934" s="35">
        <v>3932</v>
      </c>
      <c r="B3934" s="28"/>
      <c r="D3934" s="19"/>
      <c r="E3934" s="30"/>
      <c r="F3934" s="30"/>
      <c r="G3934" s="66"/>
      <c r="H3934" s="66"/>
      <c r="I3934" s="66"/>
      <c r="J3934" s="31"/>
      <c r="K3934" s="31"/>
      <c r="L3934" s="47"/>
      <c r="M3934" s="32"/>
      <c r="N3934" s="33"/>
      <c r="O3934" s="34"/>
      <c r="P3934" s="34"/>
      <c r="Q3934" s="34"/>
      <c r="R3934" s="34"/>
      <c r="S3934" s="34"/>
      <c r="T3934" s="34"/>
      <c r="U3934" s="34"/>
      <c r="V3934" s="141"/>
      <c r="W3934" s="141"/>
      <c r="X3934" s="141"/>
      <c r="Y3934" s="141"/>
      <c r="Z3934" s="141"/>
      <c r="AA3934" s="141"/>
      <c r="AB3934" s="141"/>
    </row>
    <row r="3935" spans="1:28" ht="16.5" thickTop="1" thickBot="1">
      <c r="A3935" s="35">
        <v>3933</v>
      </c>
      <c r="B3935" s="28"/>
      <c r="D3935" s="19"/>
      <c r="E3935" s="23"/>
      <c r="F3935" s="23"/>
      <c r="G3935" s="66"/>
      <c r="H3935" s="65"/>
      <c r="I3935" s="65"/>
      <c r="J3935" s="24"/>
      <c r="K3935" s="24"/>
      <c r="L3935" s="47"/>
      <c r="M3935" s="32"/>
      <c r="N3935" s="26"/>
      <c r="O3935" s="34"/>
      <c r="P3935" s="34"/>
      <c r="Q3935" s="34"/>
      <c r="R3935" s="34"/>
      <c r="S3935" s="34"/>
      <c r="T3935" s="34"/>
      <c r="U3935" s="34"/>
      <c r="V3935" s="141"/>
      <c r="W3935" s="141"/>
      <c r="X3935" s="141"/>
      <c r="Y3935" s="141"/>
      <c r="Z3935" s="141"/>
      <c r="AA3935" s="141"/>
      <c r="AB3935" s="141"/>
    </row>
    <row r="3936" spans="1:28" ht="16.5" thickTop="1" thickBot="1">
      <c r="A3936" s="35">
        <v>3934</v>
      </c>
      <c r="B3936" s="28"/>
      <c r="D3936" s="19"/>
      <c r="E3936" s="30"/>
      <c r="F3936" s="30"/>
      <c r="G3936" s="66"/>
      <c r="H3936" s="66"/>
      <c r="I3936" s="66"/>
      <c r="J3936" s="31"/>
      <c r="K3936" s="31"/>
      <c r="L3936" s="47"/>
      <c r="M3936" s="32"/>
      <c r="N3936" s="33"/>
      <c r="O3936" s="34"/>
      <c r="P3936" s="34"/>
      <c r="Q3936" s="34"/>
      <c r="R3936" s="34"/>
      <c r="S3936" s="34"/>
      <c r="T3936" s="34"/>
      <c r="U3936" s="34"/>
      <c r="V3936" s="141"/>
      <c r="W3936" s="141"/>
      <c r="X3936" s="141"/>
      <c r="Y3936" s="141"/>
      <c r="Z3936" s="141"/>
      <c r="AA3936" s="141"/>
      <c r="AB3936" s="141"/>
    </row>
    <row r="3937" spans="1:28" ht="16.5" thickTop="1" thickBot="1">
      <c r="A3937" s="35">
        <v>3935</v>
      </c>
      <c r="B3937" s="28"/>
      <c r="D3937" s="19"/>
      <c r="E3937" s="23"/>
      <c r="F3937" s="23"/>
      <c r="G3937" s="66"/>
      <c r="H3937" s="65"/>
      <c r="I3937" s="65"/>
      <c r="J3937" s="24"/>
      <c r="K3937" s="24"/>
      <c r="L3937" s="47"/>
      <c r="M3937" s="32"/>
      <c r="N3937" s="26"/>
      <c r="O3937" s="34"/>
      <c r="P3937" s="34"/>
      <c r="Q3937" s="34"/>
      <c r="R3937" s="34"/>
      <c r="S3937" s="34"/>
      <c r="T3937" s="34"/>
      <c r="U3937" s="34"/>
      <c r="V3937" s="141"/>
      <c r="W3937" s="141"/>
      <c r="X3937" s="141"/>
      <c r="Y3937" s="141"/>
      <c r="Z3937" s="141"/>
      <c r="AA3937" s="141"/>
      <c r="AB3937" s="141"/>
    </row>
    <row r="3938" spans="1:28" ht="16.5" thickTop="1" thickBot="1">
      <c r="A3938" s="35">
        <v>3936</v>
      </c>
      <c r="B3938" s="28"/>
      <c r="D3938" s="19"/>
      <c r="E3938" s="30"/>
      <c r="F3938" s="30"/>
      <c r="G3938" s="66"/>
      <c r="H3938" s="66"/>
      <c r="I3938" s="66"/>
      <c r="J3938" s="31"/>
      <c r="K3938" s="31"/>
      <c r="L3938" s="47"/>
      <c r="M3938" s="32"/>
      <c r="N3938" s="33"/>
      <c r="O3938" s="34"/>
      <c r="P3938" s="34"/>
      <c r="Q3938" s="34"/>
      <c r="R3938" s="34"/>
      <c r="S3938" s="34"/>
      <c r="T3938" s="34"/>
      <c r="U3938" s="34"/>
      <c r="V3938" s="141"/>
      <c r="W3938" s="141"/>
      <c r="X3938" s="141"/>
      <c r="Y3938" s="141"/>
      <c r="Z3938" s="141"/>
      <c r="AA3938" s="141"/>
      <c r="AB3938" s="141"/>
    </row>
    <row r="3939" spans="1:28" ht="16.5" thickTop="1" thickBot="1">
      <c r="A3939" s="35">
        <v>3937</v>
      </c>
      <c r="B3939" s="28"/>
      <c r="D3939" s="19"/>
      <c r="E3939" s="23"/>
      <c r="F3939" s="23"/>
      <c r="G3939" s="65"/>
      <c r="H3939" s="65"/>
      <c r="I3939" s="65"/>
      <c r="J3939" s="24"/>
      <c r="K3939" s="24"/>
      <c r="L3939" s="47"/>
      <c r="M3939" s="32"/>
      <c r="N3939" s="26"/>
      <c r="O3939" s="27"/>
      <c r="P3939" s="27"/>
      <c r="Q3939" s="27"/>
      <c r="R3939" s="27"/>
      <c r="S3939" s="27"/>
      <c r="T3939" s="27"/>
      <c r="U3939" s="27"/>
      <c r="V3939" s="140"/>
      <c r="W3939" s="140"/>
      <c r="X3939" s="140"/>
      <c r="Y3939" s="140"/>
      <c r="Z3939" s="140"/>
      <c r="AA3939" s="140"/>
      <c r="AB3939" s="140"/>
    </row>
    <row r="3940" spans="1:28" ht="16.5" thickTop="1" thickBot="1">
      <c r="A3940" s="35">
        <v>3938</v>
      </c>
      <c r="B3940" s="28"/>
      <c r="D3940" s="19"/>
      <c r="E3940" s="30"/>
      <c r="F3940" s="30"/>
      <c r="G3940" s="66"/>
      <c r="H3940" s="66"/>
      <c r="I3940" s="66"/>
      <c r="J3940" s="31"/>
      <c r="K3940" s="31"/>
      <c r="L3940" s="47"/>
      <c r="M3940" s="32"/>
      <c r="N3940" s="33"/>
      <c r="O3940" s="34"/>
      <c r="P3940" s="34"/>
      <c r="Q3940" s="34"/>
      <c r="R3940" s="34"/>
      <c r="S3940" s="34"/>
      <c r="T3940" s="34"/>
      <c r="U3940" s="34"/>
      <c r="V3940" s="141"/>
      <c r="W3940" s="141"/>
      <c r="X3940" s="141"/>
      <c r="Y3940" s="141"/>
      <c r="Z3940" s="141"/>
      <c r="AA3940" s="141"/>
      <c r="AB3940" s="141"/>
    </row>
    <row r="3941" spans="1:28" ht="16.5" thickTop="1" thickBot="1">
      <c r="A3941" s="35">
        <v>3939</v>
      </c>
      <c r="B3941" s="28"/>
      <c r="D3941" s="19"/>
      <c r="E3941" s="23"/>
      <c r="F3941" s="23"/>
      <c r="G3941" s="65"/>
      <c r="H3941" s="65"/>
      <c r="I3941" s="65"/>
      <c r="J3941" s="24"/>
      <c r="K3941" s="24"/>
      <c r="L3941" s="46"/>
      <c r="M3941" s="25"/>
      <c r="N3941" s="26"/>
      <c r="O3941" s="27"/>
      <c r="P3941" s="27"/>
      <c r="Q3941" s="27"/>
      <c r="R3941" s="27"/>
      <c r="S3941" s="27"/>
      <c r="T3941" s="27"/>
      <c r="U3941" s="27"/>
      <c r="V3941" s="140"/>
      <c r="W3941" s="140"/>
      <c r="X3941" s="140"/>
      <c r="Y3941" s="140"/>
      <c r="Z3941" s="140"/>
      <c r="AA3941" s="140"/>
      <c r="AB3941" s="140"/>
    </row>
    <row r="3942" spans="1:28" ht="16.5" thickTop="1" thickBot="1">
      <c r="A3942" s="35">
        <v>3940</v>
      </c>
      <c r="B3942" s="28"/>
      <c r="D3942" s="19"/>
      <c r="E3942" s="30"/>
      <c r="F3942" s="30"/>
      <c r="G3942" s="66"/>
      <c r="H3942" s="66"/>
      <c r="I3942" s="66"/>
      <c r="J3942" s="31"/>
      <c r="K3942" s="31"/>
      <c r="L3942" s="47"/>
      <c r="M3942" s="32"/>
      <c r="N3942" s="33"/>
      <c r="O3942" s="34"/>
      <c r="P3942" s="34"/>
      <c r="Q3942" s="34"/>
      <c r="R3942" s="34"/>
      <c r="S3942" s="34"/>
      <c r="T3942" s="34"/>
      <c r="U3942" s="34"/>
      <c r="V3942" s="141"/>
      <c r="W3942" s="141"/>
      <c r="X3942" s="141"/>
      <c r="Y3942" s="141"/>
      <c r="Z3942" s="141"/>
      <c r="AA3942" s="141"/>
      <c r="AB3942" s="141"/>
    </row>
    <row r="3943" spans="1:28" ht="16.5" thickTop="1" thickBot="1">
      <c r="A3943" s="22">
        <v>3941</v>
      </c>
      <c r="B3943" s="28"/>
      <c r="D3943" s="19"/>
      <c r="E3943" s="30"/>
      <c r="F3943" s="30"/>
      <c r="G3943" s="66"/>
      <c r="H3943" s="66"/>
      <c r="I3943" s="66"/>
      <c r="J3943" s="31"/>
      <c r="K3943" s="31"/>
      <c r="L3943" s="47"/>
      <c r="M3943" s="32"/>
      <c r="N3943" s="33"/>
      <c r="O3943" s="34"/>
      <c r="P3943" s="34"/>
      <c r="Q3943" s="34"/>
      <c r="R3943" s="34"/>
      <c r="S3943" s="34"/>
      <c r="T3943" s="34"/>
      <c r="U3943" s="34"/>
      <c r="V3943" s="141"/>
      <c r="W3943" s="141"/>
      <c r="X3943" s="141"/>
      <c r="Y3943" s="141"/>
      <c r="Z3943" s="141"/>
      <c r="AA3943" s="141"/>
      <c r="AB3943" s="141"/>
    </row>
    <row r="3944" spans="1:28" ht="16.5" thickTop="1" thickBot="1">
      <c r="A3944" s="29">
        <v>3942</v>
      </c>
      <c r="B3944" s="28"/>
      <c r="D3944" s="19"/>
      <c r="E3944" s="30"/>
      <c r="F3944" s="30"/>
      <c r="G3944" s="66"/>
      <c r="H3944" s="66"/>
      <c r="I3944" s="66"/>
      <c r="J3944" s="31"/>
      <c r="K3944" s="31"/>
      <c r="L3944" s="47"/>
      <c r="M3944" s="32"/>
      <c r="N3944" s="33"/>
      <c r="O3944" s="34"/>
      <c r="P3944" s="34"/>
      <c r="Q3944" s="34"/>
      <c r="R3944" s="34"/>
      <c r="S3944" s="34"/>
      <c r="T3944" s="34"/>
      <c r="U3944" s="34"/>
      <c r="V3944" s="141"/>
      <c r="W3944" s="141"/>
      <c r="X3944" s="141"/>
      <c r="Y3944" s="141"/>
      <c r="Z3944" s="141"/>
      <c r="AA3944" s="141"/>
      <c r="AB3944" s="141"/>
    </row>
    <row r="3945" spans="1:28" ht="16.5" thickTop="1" thickBot="1">
      <c r="A3945" s="29">
        <v>3943</v>
      </c>
      <c r="B3945" s="28"/>
      <c r="D3945" s="19"/>
      <c r="E3945" s="30"/>
      <c r="F3945" s="30"/>
      <c r="G3945" s="66"/>
      <c r="H3945" s="66"/>
      <c r="I3945" s="66"/>
      <c r="J3945" s="31"/>
      <c r="K3945" s="31"/>
      <c r="L3945" s="47"/>
      <c r="M3945" s="32"/>
      <c r="N3945" s="33"/>
      <c r="O3945" s="34"/>
      <c r="P3945" s="34"/>
      <c r="Q3945" s="34"/>
      <c r="R3945" s="34"/>
      <c r="S3945" s="34"/>
      <c r="T3945" s="34"/>
      <c r="U3945" s="34"/>
      <c r="V3945" s="141"/>
      <c r="W3945" s="141"/>
      <c r="X3945" s="141"/>
      <c r="Y3945" s="141"/>
      <c r="Z3945" s="141"/>
      <c r="AA3945" s="141"/>
      <c r="AB3945" s="141"/>
    </row>
    <row r="3946" spans="1:28" ht="16.5" thickTop="1" thickBot="1">
      <c r="A3946" s="29">
        <v>3944</v>
      </c>
      <c r="B3946" s="28"/>
      <c r="D3946" s="19"/>
      <c r="E3946" s="30"/>
      <c r="F3946" s="30"/>
      <c r="G3946" s="66"/>
      <c r="H3946" s="66"/>
      <c r="I3946" s="66"/>
      <c r="J3946" s="31"/>
      <c r="K3946" s="31"/>
      <c r="L3946" s="47"/>
      <c r="M3946" s="32"/>
      <c r="N3946" s="33"/>
      <c r="O3946" s="34"/>
      <c r="P3946" s="34"/>
      <c r="Q3946" s="34"/>
      <c r="R3946" s="34"/>
      <c r="S3946" s="34"/>
      <c r="T3946" s="34"/>
      <c r="U3946" s="34"/>
      <c r="V3946" s="141"/>
      <c r="W3946" s="141"/>
      <c r="X3946" s="141"/>
      <c r="Y3946" s="141"/>
      <c r="Z3946" s="141"/>
      <c r="AA3946" s="141"/>
      <c r="AB3946" s="141"/>
    </row>
    <row r="3947" spans="1:28" ht="16.5" thickTop="1" thickBot="1">
      <c r="A3947" s="29">
        <v>3945</v>
      </c>
      <c r="B3947" s="28"/>
      <c r="D3947" s="19"/>
      <c r="E3947" s="23"/>
      <c r="F3947" s="23"/>
      <c r="G3947" s="65"/>
      <c r="H3947" s="65"/>
      <c r="I3947" s="65"/>
      <c r="J3947" s="24"/>
      <c r="K3947" s="24"/>
      <c r="L3947" s="46"/>
      <c r="M3947" s="25"/>
      <c r="N3947" s="26"/>
      <c r="O3947" s="27"/>
      <c r="P3947" s="27"/>
      <c r="Q3947" s="27"/>
      <c r="R3947" s="27"/>
      <c r="S3947" s="27"/>
      <c r="T3947" s="27"/>
      <c r="U3947" s="27"/>
      <c r="V3947" s="140"/>
      <c r="W3947" s="140"/>
      <c r="X3947" s="140"/>
      <c r="Y3947" s="140"/>
      <c r="Z3947" s="140"/>
      <c r="AA3947" s="140"/>
      <c r="AB3947" s="140"/>
    </row>
    <row r="3948" spans="1:28" ht="16.5" thickTop="1" thickBot="1">
      <c r="A3948" s="29">
        <v>3946</v>
      </c>
      <c r="B3948" s="28"/>
      <c r="D3948" s="19"/>
      <c r="E3948" s="30"/>
      <c r="F3948" s="30"/>
      <c r="G3948" s="66"/>
      <c r="H3948" s="66"/>
      <c r="I3948" s="66"/>
      <c r="J3948" s="31"/>
      <c r="K3948" s="31"/>
      <c r="L3948" s="47"/>
      <c r="M3948" s="32"/>
      <c r="N3948" s="33"/>
      <c r="O3948" s="34"/>
      <c r="P3948" s="34"/>
      <c r="Q3948" s="34"/>
      <c r="R3948" s="34"/>
      <c r="S3948" s="34"/>
      <c r="T3948" s="34"/>
      <c r="U3948" s="34"/>
      <c r="V3948" s="141"/>
      <c r="W3948" s="141"/>
      <c r="X3948" s="141"/>
      <c r="Y3948" s="141"/>
      <c r="Z3948" s="141"/>
      <c r="AA3948" s="141"/>
      <c r="AB3948" s="141"/>
    </row>
    <row r="3949" spans="1:28" ht="16.5" thickTop="1" thickBot="1">
      <c r="A3949" s="29">
        <v>3947</v>
      </c>
      <c r="B3949" s="28"/>
      <c r="D3949" s="19"/>
      <c r="E3949" s="30"/>
      <c r="F3949" s="30"/>
      <c r="G3949" s="66"/>
      <c r="H3949" s="66"/>
      <c r="I3949" s="66"/>
      <c r="J3949" s="31"/>
      <c r="K3949" s="31"/>
      <c r="L3949" s="47"/>
      <c r="M3949" s="32"/>
      <c r="N3949" s="33"/>
      <c r="O3949" s="34"/>
      <c r="P3949" s="34"/>
      <c r="Q3949" s="34"/>
      <c r="R3949" s="34"/>
      <c r="S3949" s="34"/>
      <c r="T3949" s="34"/>
      <c r="U3949" s="34"/>
      <c r="V3949" s="141"/>
      <c r="W3949" s="141"/>
      <c r="X3949" s="141"/>
      <c r="Y3949" s="141"/>
      <c r="Z3949" s="141"/>
      <c r="AA3949" s="141"/>
      <c r="AB3949" s="141"/>
    </row>
    <row r="3950" spans="1:28" ht="16.5" thickTop="1" thickBot="1">
      <c r="A3950" s="29">
        <v>3948</v>
      </c>
      <c r="B3950" s="28"/>
      <c r="D3950" s="19"/>
      <c r="E3950" s="30"/>
      <c r="F3950" s="30"/>
      <c r="G3950" s="66"/>
      <c r="H3950" s="66"/>
      <c r="I3950" s="66"/>
      <c r="J3950" s="31"/>
      <c r="K3950" s="31"/>
      <c r="L3950" s="47"/>
      <c r="M3950" s="32"/>
      <c r="N3950" s="33"/>
      <c r="O3950" s="34"/>
      <c r="P3950" s="34"/>
      <c r="Q3950" s="34"/>
      <c r="R3950" s="34"/>
      <c r="S3950" s="34"/>
      <c r="T3950" s="34"/>
      <c r="U3950" s="34"/>
      <c r="V3950" s="141"/>
      <c r="W3950" s="141"/>
      <c r="X3950" s="141"/>
      <c r="Y3950" s="141"/>
      <c r="Z3950" s="141"/>
      <c r="AA3950" s="141"/>
      <c r="AB3950" s="141"/>
    </row>
    <row r="3951" spans="1:28" ht="16.5" thickTop="1" thickBot="1">
      <c r="A3951" s="29">
        <v>3949</v>
      </c>
      <c r="B3951" s="28"/>
      <c r="D3951" s="19"/>
      <c r="E3951" s="30"/>
      <c r="F3951" s="30"/>
      <c r="G3951" s="66"/>
      <c r="H3951" s="66"/>
      <c r="I3951" s="66"/>
      <c r="J3951" s="31"/>
      <c r="K3951" s="31"/>
      <c r="L3951" s="47"/>
      <c r="M3951" s="32"/>
      <c r="N3951" s="33"/>
      <c r="O3951" s="34"/>
      <c r="P3951" s="34"/>
      <c r="Q3951" s="34"/>
      <c r="R3951" s="34"/>
      <c r="S3951" s="34"/>
      <c r="T3951" s="34"/>
      <c r="U3951" s="34"/>
      <c r="V3951" s="141"/>
      <c r="W3951" s="141"/>
      <c r="X3951" s="141"/>
      <c r="Y3951" s="141"/>
      <c r="Z3951" s="141"/>
      <c r="AA3951" s="141"/>
      <c r="AB3951" s="141"/>
    </row>
    <row r="3952" spans="1:28" ht="16.5" thickTop="1" thickBot="1">
      <c r="A3952" s="29">
        <v>3950</v>
      </c>
      <c r="B3952" s="28"/>
      <c r="D3952" s="19"/>
      <c r="E3952" s="30"/>
      <c r="F3952" s="30"/>
      <c r="G3952" s="66"/>
      <c r="H3952" s="66"/>
      <c r="I3952" s="66"/>
      <c r="J3952" s="31"/>
      <c r="K3952" s="31"/>
      <c r="L3952" s="47"/>
      <c r="M3952" s="32"/>
      <c r="N3952" s="33"/>
      <c r="O3952" s="34"/>
      <c r="P3952" s="34"/>
      <c r="Q3952" s="34"/>
      <c r="R3952" s="34"/>
      <c r="S3952" s="34"/>
      <c r="T3952" s="34"/>
      <c r="U3952" s="34"/>
      <c r="V3952" s="141"/>
      <c r="W3952" s="141"/>
      <c r="X3952" s="141"/>
      <c r="Y3952" s="141"/>
      <c r="Z3952" s="141"/>
      <c r="AA3952" s="141"/>
      <c r="AB3952" s="141"/>
    </row>
    <row r="3953" spans="1:28" ht="16.5" thickTop="1" thickBot="1">
      <c r="A3953" s="35">
        <v>3951</v>
      </c>
      <c r="B3953" s="28"/>
      <c r="D3953" s="19"/>
      <c r="E3953" s="23"/>
      <c r="F3953" s="23"/>
      <c r="G3953" s="65"/>
      <c r="H3953" s="65"/>
      <c r="I3953" s="65"/>
      <c r="J3953" s="24"/>
      <c r="K3953" s="24"/>
      <c r="L3953" s="46"/>
      <c r="M3953" s="25"/>
      <c r="N3953" s="26"/>
      <c r="O3953" s="27"/>
      <c r="P3953" s="27"/>
      <c r="Q3953" s="27"/>
      <c r="R3953" s="27"/>
      <c r="S3953" s="27"/>
      <c r="T3953" s="27"/>
      <c r="U3953" s="27"/>
      <c r="V3953" s="140"/>
      <c r="W3953" s="140"/>
      <c r="X3953" s="140"/>
      <c r="Y3953" s="140"/>
      <c r="Z3953" s="140"/>
      <c r="AA3953" s="140"/>
      <c r="AB3953" s="140"/>
    </row>
    <row r="3954" spans="1:28" ht="16.5" thickTop="1" thickBot="1">
      <c r="A3954" s="35">
        <v>3952</v>
      </c>
      <c r="B3954" s="28"/>
      <c r="D3954" s="19"/>
      <c r="E3954" s="30"/>
      <c r="F3954" s="30"/>
      <c r="G3954" s="66"/>
      <c r="H3954" s="66"/>
      <c r="I3954" s="66"/>
      <c r="J3954" s="31"/>
      <c r="K3954" s="31"/>
      <c r="L3954" s="47"/>
      <c r="M3954" s="32"/>
      <c r="N3954" s="33"/>
      <c r="O3954" s="34"/>
      <c r="P3954" s="34"/>
      <c r="Q3954" s="34"/>
      <c r="R3954" s="34"/>
      <c r="S3954" s="34"/>
      <c r="T3954" s="34"/>
      <c r="U3954" s="34"/>
      <c r="V3954" s="141"/>
      <c r="W3954" s="141"/>
      <c r="X3954" s="141"/>
      <c r="Y3954" s="141"/>
      <c r="Z3954" s="141"/>
      <c r="AA3954" s="141"/>
      <c r="AB3954" s="141"/>
    </row>
    <row r="3955" spans="1:28" ht="16.5" thickTop="1" thickBot="1">
      <c r="A3955" s="35">
        <v>3953</v>
      </c>
      <c r="B3955" s="28"/>
      <c r="D3955" s="19"/>
      <c r="E3955" s="23"/>
      <c r="F3955" s="23"/>
      <c r="G3955" s="66"/>
      <c r="H3955" s="65"/>
      <c r="I3955" s="65"/>
      <c r="J3955" s="24"/>
      <c r="K3955" s="24"/>
      <c r="L3955" s="47"/>
      <c r="M3955" s="32"/>
      <c r="N3955" s="26"/>
      <c r="O3955" s="34"/>
      <c r="P3955" s="34"/>
      <c r="Q3955" s="34"/>
      <c r="R3955" s="34"/>
      <c r="S3955" s="34"/>
      <c r="T3955" s="34"/>
      <c r="U3955" s="34"/>
      <c r="V3955" s="141"/>
      <c r="W3955" s="141"/>
      <c r="X3955" s="141"/>
      <c r="Y3955" s="141"/>
      <c r="Z3955" s="141"/>
      <c r="AA3955" s="141"/>
      <c r="AB3955" s="141"/>
    </row>
    <row r="3956" spans="1:28" ht="16.5" thickTop="1" thickBot="1">
      <c r="A3956" s="35">
        <v>3954</v>
      </c>
      <c r="B3956" s="28"/>
      <c r="D3956" s="19"/>
      <c r="E3956" s="30"/>
      <c r="F3956" s="30"/>
      <c r="G3956" s="66"/>
      <c r="H3956" s="66"/>
      <c r="I3956" s="66"/>
      <c r="J3956" s="31"/>
      <c r="K3956" s="31"/>
      <c r="L3956" s="47"/>
      <c r="M3956" s="32"/>
      <c r="N3956" s="33"/>
      <c r="O3956" s="34"/>
      <c r="P3956" s="34"/>
      <c r="Q3956" s="34"/>
      <c r="R3956" s="34"/>
      <c r="S3956" s="34"/>
      <c r="T3956" s="34"/>
      <c r="U3956" s="34"/>
      <c r="V3956" s="141"/>
      <c r="W3956" s="141"/>
      <c r="X3956" s="141"/>
      <c r="Y3956" s="141"/>
      <c r="Z3956" s="141"/>
      <c r="AA3956" s="141"/>
      <c r="AB3956" s="141"/>
    </row>
    <row r="3957" spans="1:28" ht="16.5" thickTop="1" thickBot="1">
      <c r="A3957" s="35">
        <v>3955</v>
      </c>
      <c r="B3957" s="28"/>
      <c r="D3957" s="19"/>
      <c r="E3957" s="23"/>
      <c r="F3957" s="23"/>
      <c r="G3957" s="66"/>
      <c r="H3957" s="65"/>
      <c r="I3957" s="65"/>
      <c r="J3957" s="24"/>
      <c r="K3957" s="24"/>
      <c r="L3957" s="47"/>
      <c r="M3957" s="32"/>
      <c r="N3957" s="26"/>
      <c r="O3957" s="34"/>
      <c r="P3957" s="34"/>
      <c r="Q3957" s="34"/>
      <c r="R3957" s="34"/>
      <c r="S3957" s="34"/>
      <c r="T3957" s="34"/>
      <c r="U3957" s="34"/>
      <c r="V3957" s="141"/>
      <c r="W3957" s="141"/>
      <c r="X3957" s="141"/>
      <c r="Y3957" s="141"/>
      <c r="Z3957" s="141"/>
      <c r="AA3957" s="141"/>
      <c r="AB3957" s="141"/>
    </row>
    <row r="3958" spans="1:28" ht="16.5" thickTop="1" thickBot="1">
      <c r="A3958" s="35">
        <v>3956</v>
      </c>
      <c r="B3958" s="28"/>
      <c r="D3958" s="19"/>
      <c r="E3958" s="30"/>
      <c r="F3958" s="30"/>
      <c r="G3958" s="66"/>
      <c r="H3958" s="66"/>
      <c r="I3958" s="66"/>
      <c r="J3958" s="31"/>
      <c r="K3958" s="31"/>
      <c r="L3958" s="47"/>
      <c r="M3958" s="32"/>
      <c r="N3958" s="33"/>
      <c r="O3958" s="34"/>
      <c r="P3958" s="34"/>
      <c r="Q3958" s="34"/>
      <c r="R3958" s="34"/>
      <c r="S3958" s="34"/>
      <c r="T3958" s="34"/>
      <c r="U3958" s="34"/>
      <c r="V3958" s="141"/>
      <c r="W3958" s="141"/>
      <c r="X3958" s="141"/>
      <c r="Y3958" s="141"/>
      <c r="Z3958" s="141"/>
      <c r="AA3958" s="141"/>
      <c r="AB3958" s="141"/>
    </row>
    <row r="3959" spans="1:28" ht="16.5" thickTop="1" thickBot="1">
      <c r="A3959" s="35">
        <v>3957</v>
      </c>
      <c r="B3959" s="28"/>
      <c r="D3959" s="19"/>
      <c r="E3959" s="23"/>
      <c r="F3959" s="23"/>
      <c r="G3959" s="65"/>
      <c r="H3959" s="65"/>
      <c r="I3959" s="65"/>
      <c r="J3959" s="24"/>
      <c r="K3959" s="24"/>
      <c r="L3959" s="47"/>
      <c r="M3959" s="32"/>
      <c r="N3959" s="26"/>
      <c r="O3959" s="27"/>
      <c r="P3959" s="27"/>
      <c r="Q3959" s="27"/>
      <c r="R3959" s="27"/>
      <c r="S3959" s="27"/>
      <c r="T3959" s="27"/>
      <c r="U3959" s="27"/>
      <c r="V3959" s="140"/>
      <c r="W3959" s="140"/>
      <c r="X3959" s="140"/>
      <c r="Y3959" s="140"/>
      <c r="Z3959" s="140"/>
      <c r="AA3959" s="140"/>
      <c r="AB3959" s="140"/>
    </row>
    <row r="3960" spans="1:28" ht="16.5" thickTop="1" thickBot="1">
      <c r="A3960" s="35">
        <v>3958</v>
      </c>
      <c r="B3960" s="28"/>
      <c r="D3960" s="19"/>
      <c r="E3960" s="30"/>
      <c r="F3960" s="30"/>
      <c r="G3960" s="66"/>
      <c r="H3960" s="66"/>
      <c r="I3960" s="66"/>
      <c r="J3960" s="31"/>
      <c r="K3960" s="31"/>
      <c r="L3960" s="47"/>
      <c r="M3960" s="32"/>
      <c r="N3960" s="33"/>
      <c r="O3960" s="34"/>
      <c r="P3960" s="34"/>
      <c r="Q3960" s="34"/>
      <c r="R3960" s="34"/>
      <c r="S3960" s="34"/>
      <c r="T3960" s="34"/>
      <c r="U3960" s="34"/>
      <c r="V3960" s="141"/>
      <c r="W3960" s="141"/>
      <c r="X3960" s="141"/>
      <c r="Y3960" s="141"/>
      <c r="Z3960" s="141"/>
      <c r="AA3960" s="141"/>
      <c r="AB3960" s="141"/>
    </row>
    <row r="3961" spans="1:28" ht="16.5" thickTop="1" thickBot="1">
      <c r="A3961" s="35">
        <v>3959</v>
      </c>
      <c r="B3961" s="28"/>
      <c r="D3961" s="19"/>
      <c r="E3961" s="23"/>
      <c r="F3961" s="23"/>
      <c r="G3961" s="65"/>
      <c r="H3961" s="65"/>
      <c r="I3961" s="65"/>
      <c r="J3961" s="24"/>
      <c r="K3961" s="24"/>
      <c r="L3961" s="46"/>
      <c r="M3961" s="25"/>
      <c r="N3961" s="26"/>
      <c r="O3961" s="27"/>
      <c r="P3961" s="27"/>
      <c r="Q3961" s="27"/>
      <c r="R3961" s="27"/>
      <c r="S3961" s="27"/>
      <c r="T3961" s="27"/>
      <c r="U3961" s="27"/>
      <c r="V3961" s="140"/>
      <c r="W3961" s="140"/>
      <c r="X3961" s="140"/>
      <c r="Y3961" s="140"/>
      <c r="Z3961" s="140"/>
      <c r="AA3961" s="140"/>
      <c r="AB3961" s="140"/>
    </row>
    <row r="3962" spans="1:28" ht="16.5" thickTop="1" thickBot="1">
      <c r="A3962" s="35">
        <v>3960</v>
      </c>
      <c r="B3962" s="28"/>
      <c r="D3962" s="19"/>
      <c r="E3962" s="30"/>
      <c r="F3962" s="30"/>
      <c r="G3962" s="66"/>
      <c r="H3962" s="66"/>
      <c r="I3962" s="66"/>
      <c r="J3962" s="31"/>
      <c r="K3962" s="31"/>
      <c r="L3962" s="47"/>
      <c r="M3962" s="32"/>
      <c r="N3962" s="33"/>
      <c r="O3962" s="34"/>
      <c r="P3962" s="34"/>
      <c r="Q3962" s="34"/>
      <c r="R3962" s="34"/>
      <c r="S3962" s="34"/>
      <c r="T3962" s="34"/>
      <c r="U3962" s="34"/>
      <c r="V3962" s="141"/>
      <c r="W3962" s="141"/>
      <c r="X3962" s="141"/>
      <c r="Y3962" s="141"/>
      <c r="Z3962" s="141"/>
      <c r="AA3962" s="141"/>
      <c r="AB3962" s="141"/>
    </row>
    <row r="3963" spans="1:28" ht="16.5" thickTop="1" thickBot="1">
      <c r="A3963" s="22">
        <v>3961</v>
      </c>
      <c r="B3963" s="28"/>
      <c r="D3963" s="19"/>
      <c r="E3963" s="30"/>
      <c r="F3963" s="30"/>
      <c r="G3963" s="66"/>
      <c r="H3963" s="66"/>
      <c r="I3963" s="66"/>
      <c r="J3963" s="31"/>
      <c r="K3963" s="31"/>
      <c r="L3963" s="47"/>
      <c r="M3963" s="32"/>
      <c r="N3963" s="33"/>
      <c r="O3963" s="34"/>
      <c r="P3963" s="34"/>
      <c r="Q3963" s="34"/>
      <c r="R3963" s="34"/>
      <c r="S3963" s="34"/>
      <c r="T3963" s="34"/>
      <c r="U3963" s="34"/>
      <c r="V3963" s="141"/>
      <c r="W3963" s="141"/>
      <c r="X3963" s="141"/>
      <c r="Y3963" s="141"/>
      <c r="Z3963" s="141"/>
      <c r="AA3963" s="141"/>
      <c r="AB3963" s="141"/>
    </row>
    <row r="3964" spans="1:28" ht="16.5" thickTop="1" thickBot="1">
      <c r="A3964" s="29">
        <v>3962</v>
      </c>
      <c r="B3964" s="28"/>
      <c r="D3964" s="19"/>
      <c r="E3964" s="30"/>
      <c r="F3964" s="30"/>
      <c r="G3964" s="66"/>
      <c r="H3964" s="66"/>
      <c r="I3964" s="66"/>
      <c r="J3964" s="31"/>
      <c r="K3964" s="31"/>
      <c r="L3964" s="47"/>
      <c r="M3964" s="32"/>
      <c r="N3964" s="33"/>
      <c r="O3964" s="34"/>
      <c r="P3964" s="34"/>
      <c r="Q3964" s="34"/>
      <c r="R3964" s="34"/>
      <c r="S3964" s="34"/>
      <c r="T3964" s="34"/>
      <c r="U3964" s="34"/>
      <c r="V3964" s="141"/>
      <c r="W3964" s="141"/>
      <c r="X3964" s="141"/>
      <c r="Y3964" s="141"/>
      <c r="Z3964" s="141"/>
      <c r="AA3964" s="141"/>
      <c r="AB3964" s="141"/>
    </row>
    <row r="3965" spans="1:28" ht="16.5" thickTop="1" thickBot="1">
      <c r="A3965" s="29">
        <v>3963</v>
      </c>
      <c r="B3965" s="28"/>
      <c r="D3965" s="19"/>
      <c r="E3965" s="30"/>
      <c r="F3965" s="30"/>
      <c r="G3965" s="66"/>
      <c r="H3965" s="66"/>
      <c r="I3965" s="66"/>
      <c r="J3965" s="31"/>
      <c r="K3965" s="31"/>
      <c r="L3965" s="47"/>
      <c r="M3965" s="32"/>
      <c r="N3965" s="33"/>
      <c r="O3965" s="34"/>
      <c r="P3965" s="34"/>
      <c r="Q3965" s="34"/>
      <c r="R3965" s="34"/>
      <c r="S3965" s="34"/>
      <c r="T3965" s="34"/>
      <c r="U3965" s="34"/>
      <c r="V3965" s="141"/>
      <c r="W3965" s="141"/>
      <c r="X3965" s="141"/>
      <c r="Y3965" s="141"/>
      <c r="Z3965" s="141"/>
      <c r="AA3965" s="141"/>
      <c r="AB3965" s="141"/>
    </row>
    <row r="3966" spans="1:28" ht="16.5" thickTop="1" thickBot="1">
      <c r="A3966" s="29">
        <v>3964</v>
      </c>
      <c r="B3966" s="28"/>
      <c r="D3966" s="19"/>
      <c r="E3966" s="30"/>
      <c r="F3966" s="30"/>
      <c r="G3966" s="66"/>
      <c r="H3966" s="66"/>
      <c r="I3966" s="66"/>
      <c r="J3966" s="31"/>
      <c r="K3966" s="31"/>
      <c r="L3966" s="47"/>
      <c r="M3966" s="32"/>
      <c r="N3966" s="33"/>
      <c r="O3966" s="34"/>
      <c r="P3966" s="34"/>
      <c r="Q3966" s="34"/>
      <c r="R3966" s="34"/>
      <c r="S3966" s="34"/>
      <c r="T3966" s="34"/>
      <c r="U3966" s="34"/>
      <c r="V3966" s="141"/>
      <c r="W3966" s="141"/>
      <c r="X3966" s="141"/>
      <c r="Y3966" s="141"/>
      <c r="Z3966" s="141"/>
      <c r="AA3966" s="141"/>
      <c r="AB3966" s="141"/>
    </row>
    <row r="3967" spans="1:28" ht="16.5" thickTop="1" thickBot="1">
      <c r="A3967" s="29">
        <v>3965</v>
      </c>
      <c r="B3967" s="28"/>
      <c r="D3967" s="19"/>
      <c r="E3967" s="23"/>
      <c r="F3967" s="23"/>
      <c r="G3967" s="65"/>
      <c r="H3967" s="65"/>
      <c r="I3967" s="65"/>
      <c r="J3967" s="24"/>
      <c r="K3967" s="24"/>
      <c r="L3967" s="46"/>
      <c r="M3967" s="25"/>
      <c r="N3967" s="26"/>
      <c r="O3967" s="27"/>
      <c r="P3967" s="27"/>
      <c r="Q3967" s="27"/>
      <c r="R3967" s="27"/>
      <c r="S3967" s="27"/>
      <c r="T3967" s="27"/>
      <c r="U3967" s="27"/>
      <c r="V3967" s="140"/>
      <c r="W3967" s="140"/>
      <c r="X3967" s="140"/>
      <c r="Y3967" s="140"/>
      <c r="Z3967" s="140"/>
      <c r="AA3967" s="140"/>
      <c r="AB3967" s="140"/>
    </row>
    <row r="3968" spans="1:28" ht="16.5" thickTop="1" thickBot="1">
      <c r="A3968" s="29">
        <v>3966</v>
      </c>
      <c r="B3968" s="28"/>
      <c r="D3968" s="19"/>
      <c r="E3968" s="30"/>
      <c r="F3968" s="30"/>
      <c r="G3968" s="66"/>
      <c r="H3968" s="66"/>
      <c r="I3968" s="66"/>
      <c r="J3968" s="31"/>
      <c r="K3968" s="31"/>
      <c r="L3968" s="47"/>
      <c r="M3968" s="32"/>
      <c r="N3968" s="33"/>
      <c r="O3968" s="34"/>
      <c r="P3968" s="34"/>
      <c r="Q3968" s="34"/>
      <c r="R3968" s="34"/>
      <c r="S3968" s="34"/>
      <c r="T3968" s="34"/>
      <c r="U3968" s="34"/>
      <c r="V3968" s="141"/>
      <c r="W3968" s="141"/>
      <c r="X3968" s="141"/>
      <c r="Y3968" s="141"/>
      <c r="Z3968" s="141"/>
      <c r="AA3968" s="141"/>
      <c r="AB3968" s="141"/>
    </row>
    <row r="3969" spans="1:28" ht="16.5" thickTop="1" thickBot="1">
      <c r="A3969" s="29">
        <v>3967</v>
      </c>
      <c r="B3969" s="28"/>
      <c r="D3969" s="19"/>
      <c r="E3969" s="30"/>
      <c r="F3969" s="30"/>
      <c r="G3969" s="66"/>
      <c r="H3969" s="66"/>
      <c r="I3969" s="66"/>
      <c r="J3969" s="31"/>
      <c r="K3969" s="31"/>
      <c r="L3969" s="47"/>
      <c r="M3969" s="32"/>
      <c r="N3969" s="33"/>
      <c r="O3969" s="34"/>
      <c r="P3969" s="34"/>
      <c r="Q3969" s="34"/>
      <c r="R3969" s="34"/>
      <c r="S3969" s="34"/>
      <c r="T3969" s="34"/>
      <c r="U3969" s="34"/>
      <c r="V3969" s="141"/>
      <c r="W3969" s="141"/>
      <c r="X3969" s="141"/>
      <c r="Y3969" s="141"/>
      <c r="Z3969" s="141"/>
      <c r="AA3969" s="141"/>
      <c r="AB3969" s="141"/>
    </row>
    <row r="3970" spans="1:28" ht="16.5" thickTop="1" thickBot="1">
      <c r="A3970" s="29">
        <v>3968</v>
      </c>
      <c r="B3970" s="28"/>
      <c r="D3970" s="19"/>
      <c r="E3970" s="30"/>
      <c r="F3970" s="30"/>
      <c r="G3970" s="66"/>
      <c r="H3970" s="66"/>
      <c r="I3970" s="66"/>
      <c r="J3970" s="31"/>
      <c r="K3970" s="31"/>
      <c r="L3970" s="47"/>
      <c r="M3970" s="32"/>
      <c r="N3970" s="33"/>
      <c r="O3970" s="34"/>
      <c r="P3970" s="34"/>
      <c r="Q3970" s="34"/>
      <c r="R3970" s="34"/>
      <c r="S3970" s="34"/>
      <c r="T3970" s="34"/>
      <c r="U3970" s="34"/>
      <c r="V3970" s="141"/>
      <c r="W3970" s="141"/>
      <c r="X3970" s="141"/>
      <c r="Y3970" s="141"/>
      <c r="Z3970" s="141"/>
      <c r="AA3970" s="141"/>
      <c r="AB3970" s="141"/>
    </row>
    <row r="3971" spans="1:28" ht="16.5" thickTop="1" thickBot="1">
      <c r="A3971" s="29">
        <v>3969</v>
      </c>
      <c r="B3971" s="28"/>
      <c r="D3971" s="19"/>
      <c r="E3971" s="30"/>
      <c r="F3971" s="30"/>
      <c r="G3971" s="66"/>
      <c r="H3971" s="66"/>
      <c r="I3971" s="66"/>
      <c r="J3971" s="31"/>
      <c r="K3971" s="31"/>
      <c r="L3971" s="47"/>
      <c r="M3971" s="32"/>
      <c r="N3971" s="33"/>
      <c r="O3971" s="34"/>
      <c r="P3971" s="34"/>
      <c r="Q3971" s="34"/>
      <c r="R3971" s="34"/>
      <c r="S3971" s="34"/>
      <c r="T3971" s="34"/>
      <c r="U3971" s="34"/>
      <c r="V3971" s="141"/>
      <c r="W3971" s="141"/>
      <c r="X3971" s="141"/>
      <c r="Y3971" s="141"/>
      <c r="Z3971" s="141"/>
      <c r="AA3971" s="141"/>
      <c r="AB3971" s="141"/>
    </row>
    <row r="3972" spans="1:28" ht="16.5" thickTop="1" thickBot="1">
      <c r="A3972" s="29">
        <v>3970</v>
      </c>
      <c r="B3972" s="28"/>
      <c r="D3972" s="19"/>
      <c r="E3972" s="30"/>
      <c r="F3972" s="30"/>
      <c r="G3972" s="66"/>
      <c r="H3972" s="66"/>
      <c r="I3972" s="66"/>
      <c r="J3972" s="31"/>
      <c r="K3972" s="31"/>
      <c r="L3972" s="47"/>
      <c r="M3972" s="32"/>
      <c r="N3972" s="33"/>
      <c r="O3972" s="34"/>
      <c r="P3972" s="34"/>
      <c r="Q3972" s="34"/>
      <c r="R3972" s="34"/>
      <c r="S3972" s="34"/>
      <c r="T3972" s="34"/>
      <c r="U3972" s="34"/>
      <c r="V3972" s="141"/>
      <c r="W3972" s="141"/>
      <c r="X3972" s="141"/>
      <c r="Y3972" s="141"/>
      <c r="Z3972" s="141"/>
      <c r="AA3972" s="141"/>
      <c r="AB3972" s="141"/>
    </row>
    <row r="3973" spans="1:28" ht="16.5" thickTop="1" thickBot="1">
      <c r="A3973" s="35">
        <v>3971</v>
      </c>
      <c r="B3973" s="28"/>
      <c r="D3973" s="19"/>
      <c r="E3973" s="23"/>
      <c r="F3973" s="23"/>
      <c r="G3973" s="65"/>
      <c r="H3973" s="65"/>
      <c r="I3973" s="65"/>
      <c r="J3973" s="24"/>
      <c r="K3973" s="24"/>
      <c r="L3973" s="46"/>
      <c r="M3973" s="25"/>
      <c r="N3973" s="26"/>
      <c r="O3973" s="27"/>
      <c r="P3973" s="27"/>
      <c r="Q3973" s="27"/>
      <c r="R3973" s="27"/>
      <c r="S3973" s="27"/>
      <c r="T3973" s="27"/>
      <c r="U3973" s="27"/>
      <c r="V3973" s="140"/>
      <c r="W3973" s="140"/>
      <c r="X3973" s="140"/>
      <c r="Y3973" s="140"/>
      <c r="Z3973" s="140"/>
      <c r="AA3973" s="140"/>
      <c r="AB3973" s="140"/>
    </row>
    <row r="3974" spans="1:28" ht="16.5" thickTop="1" thickBot="1">
      <c r="A3974" s="35">
        <v>3972</v>
      </c>
      <c r="B3974" s="28"/>
      <c r="D3974" s="19"/>
      <c r="E3974" s="30"/>
      <c r="F3974" s="30"/>
      <c r="G3974" s="66"/>
      <c r="H3974" s="66"/>
      <c r="I3974" s="66"/>
      <c r="J3974" s="31"/>
      <c r="K3974" s="31"/>
      <c r="L3974" s="47"/>
      <c r="M3974" s="32"/>
      <c r="N3974" s="33"/>
      <c r="O3974" s="34"/>
      <c r="P3974" s="34"/>
      <c r="Q3974" s="34"/>
      <c r="R3974" s="34"/>
      <c r="S3974" s="34"/>
      <c r="T3974" s="34"/>
      <c r="U3974" s="34"/>
      <c r="V3974" s="141"/>
      <c r="W3974" s="141"/>
      <c r="X3974" s="141"/>
      <c r="Y3974" s="141"/>
      <c r="Z3974" s="141"/>
      <c r="AA3974" s="141"/>
      <c r="AB3974" s="141"/>
    </row>
    <row r="3975" spans="1:28" ht="16.5" thickTop="1" thickBot="1">
      <c r="A3975" s="35">
        <v>3973</v>
      </c>
      <c r="B3975" s="28"/>
      <c r="D3975" s="19"/>
      <c r="E3975" s="23"/>
      <c r="F3975" s="23"/>
      <c r="G3975" s="66"/>
      <c r="H3975" s="65"/>
      <c r="I3975" s="65"/>
      <c r="J3975" s="24"/>
      <c r="K3975" s="24"/>
      <c r="L3975" s="47"/>
      <c r="M3975" s="32"/>
      <c r="N3975" s="26"/>
      <c r="O3975" s="34"/>
      <c r="P3975" s="34"/>
      <c r="Q3975" s="34"/>
      <c r="R3975" s="34"/>
      <c r="S3975" s="34"/>
      <c r="T3975" s="34"/>
      <c r="U3975" s="34"/>
      <c r="V3975" s="141"/>
      <c r="W3975" s="141"/>
      <c r="X3975" s="141"/>
      <c r="Y3975" s="141"/>
      <c r="Z3975" s="141"/>
      <c r="AA3975" s="141"/>
      <c r="AB3975" s="141"/>
    </row>
    <row r="3976" spans="1:28" ht="16.5" thickTop="1" thickBot="1">
      <c r="A3976" s="35">
        <v>3974</v>
      </c>
      <c r="B3976" s="28"/>
      <c r="D3976" s="19"/>
      <c r="E3976" s="30"/>
      <c r="F3976" s="30"/>
      <c r="G3976" s="66"/>
      <c r="H3976" s="66"/>
      <c r="I3976" s="66"/>
      <c r="J3976" s="31"/>
      <c r="K3976" s="31"/>
      <c r="L3976" s="47"/>
      <c r="M3976" s="32"/>
      <c r="N3976" s="33"/>
      <c r="O3976" s="34"/>
      <c r="P3976" s="34"/>
      <c r="Q3976" s="34"/>
      <c r="R3976" s="34"/>
      <c r="S3976" s="34"/>
      <c r="T3976" s="34"/>
      <c r="U3976" s="34"/>
      <c r="V3976" s="141"/>
      <c r="W3976" s="141"/>
      <c r="X3976" s="141"/>
      <c r="Y3976" s="141"/>
      <c r="Z3976" s="141"/>
      <c r="AA3976" s="141"/>
      <c r="AB3976" s="141"/>
    </row>
    <row r="3977" spans="1:28" ht="16.5" thickTop="1" thickBot="1">
      <c r="A3977" s="35">
        <v>3975</v>
      </c>
      <c r="B3977" s="28"/>
      <c r="D3977" s="19"/>
      <c r="E3977" s="23"/>
      <c r="F3977" s="23"/>
      <c r="G3977" s="66"/>
      <c r="H3977" s="65"/>
      <c r="I3977" s="65"/>
      <c r="J3977" s="24"/>
      <c r="K3977" s="24"/>
      <c r="L3977" s="47"/>
      <c r="M3977" s="32"/>
      <c r="N3977" s="26"/>
      <c r="O3977" s="34"/>
      <c r="P3977" s="34"/>
      <c r="Q3977" s="34"/>
      <c r="R3977" s="34"/>
      <c r="S3977" s="34"/>
      <c r="T3977" s="34"/>
      <c r="U3977" s="34"/>
      <c r="V3977" s="141"/>
      <c r="W3977" s="141"/>
      <c r="X3977" s="141"/>
      <c r="Y3977" s="141"/>
      <c r="Z3977" s="141"/>
      <c r="AA3977" s="141"/>
      <c r="AB3977" s="141"/>
    </row>
    <row r="3978" spans="1:28" ht="16.5" thickTop="1" thickBot="1">
      <c r="A3978" s="35">
        <v>3976</v>
      </c>
      <c r="B3978" s="28"/>
      <c r="D3978" s="19"/>
      <c r="E3978" s="30"/>
      <c r="F3978" s="30"/>
      <c r="G3978" s="66"/>
      <c r="H3978" s="66"/>
      <c r="I3978" s="66"/>
      <c r="J3978" s="31"/>
      <c r="K3978" s="31"/>
      <c r="L3978" s="47"/>
      <c r="M3978" s="32"/>
      <c r="N3978" s="33"/>
      <c r="O3978" s="34"/>
      <c r="P3978" s="34"/>
      <c r="Q3978" s="34"/>
      <c r="R3978" s="34"/>
      <c r="S3978" s="34"/>
      <c r="T3978" s="34"/>
      <c r="U3978" s="34"/>
      <c r="V3978" s="141"/>
      <c r="W3978" s="141"/>
      <c r="X3978" s="141"/>
      <c r="Y3978" s="141"/>
      <c r="Z3978" s="141"/>
      <c r="AA3978" s="141"/>
      <c r="AB3978" s="141"/>
    </row>
    <row r="3979" spans="1:28" ht="16.5" thickTop="1" thickBot="1">
      <c r="A3979" s="35">
        <v>3977</v>
      </c>
      <c r="B3979" s="28"/>
      <c r="D3979" s="19"/>
      <c r="E3979" s="23"/>
      <c r="F3979" s="23"/>
      <c r="G3979" s="65"/>
      <c r="H3979" s="65"/>
      <c r="I3979" s="65"/>
      <c r="J3979" s="24"/>
      <c r="K3979" s="24"/>
      <c r="L3979" s="47"/>
      <c r="M3979" s="32"/>
      <c r="N3979" s="26"/>
      <c r="O3979" s="27"/>
      <c r="P3979" s="27"/>
      <c r="Q3979" s="27"/>
      <c r="R3979" s="27"/>
      <c r="S3979" s="27"/>
      <c r="T3979" s="27"/>
      <c r="U3979" s="27"/>
      <c r="V3979" s="140"/>
      <c r="W3979" s="140"/>
      <c r="X3979" s="140"/>
      <c r="Y3979" s="140"/>
      <c r="Z3979" s="140"/>
      <c r="AA3979" s="140"/>
      <c r="AB3979" s="140"/>
    </row>
    <row r="3980" spans="1:28" ht="16.5" thickTop="1" thickBot="1">
      <c r="A3980" s="35">
        <v>3978</v>
      </c>
      <c r="B3980" s="28"/>
      <c r="D3980" s="19"/>
      <c r="E3980" s="30"/>
      <c r="F3980" s="30"/>
      <c r="G3980" s="66"/>
      <c r="H3980" s="66"/>
      <c r="I3980" s="66"/>
      <c r="J3980" s="31"/>
      <c r="K3980" s="31"/>
      <c r="L3980" s="47"/>
      <c r="M3980" s="32"/>
      <c r="N3980" s="33"/>
      <c r="O3980" s="34"/>
      <c r="P3980" s="34"/>
      <c r="Q3980" s="34"/>
      <c r="R3980" s="34"/>
      <c r="S3980" s="34"/>
      <c r="T3980" s="34"/>
      <c r="U3980" s="34"/>
      <c r="V3980" s="141"/>
      <c r="W3980" s="141"/>
      <c r="X3980" s="141"/>
      <c r="Y3980" s="141"/>
      <c r="Z3980" s="141"/>
      <c r="AA3980" s="141"/>
      <c r="AB3980" s="141"/>
    </row>
    <row r="3981" spans="1:28" ht="16.5" thickTop="1" thickBot="1">
      <c r="A3981" s="35">
        <v>3979</v>
      </c>
      <c r="B3981" s="28"/>
      <c r="D3981" s="19"/>
      <c r="E3981" s="23"/>
      <c r="F3981" s="23"/>
      <c r="G3981" s="65"/>
      <c r="H3981" s="65"/>
      <c r="I3981" s="65"/>
      <c r="J3981" s="24"/>
      <c r="K3981" s="24"/>
      <c r="L3981" s="46"/>
      <c r="M3981" s="25"/>
      <c r="N3981" s="26"/>
      <c r="O3981" s="27"/>
      <c r="P3981" s="27"/>
      <c r="Q3981" s="27"/>
      <c r="R3981" s="27"/>
      <c r="S3981" s="27"/>
      <c r="T3981" s="27"/>
      <c r="U3981" s="27"/>
      <c r="V3981" s="140"/>
      <c r="W3981" s="140"/>
      <c r="X3981" s="140"/>
      <c r="Y3981" s="140"/>
      <c r="Z3981" s="140"/>
      <c r="AA3981" s="140"/>
      <c r="AB3981" s="140"/>
    </row>
    <row r="3982" spans="1:28" ht="16.5" thickTop="1" thickBot="1">
      <c r="A3982" s="35">
        <v>3980</v>
      </c>
      <c r="B3982" s="28"/>
      <c r="D3982" s="19"/>
      <c r="E3982" s="30"/>
      <c r="F3982" s="30"/>
      <c r="G3982" s="66"/>
      <c r="H3982" s="66"/>
      <c r="I3982" s="66"/>
      <c r="J3982" s="31"/>
      <c r="K3982" s="31"/>
      <c r="L3982" s="47"/>
      <c r="M3982" s="32"/>
      <c r="N3982" s="33"/>
      <c r="O3982" s="34"/>
      <c r="P3982" s="34"/>
      <c r="Q3982" s="34"/>
      <c r="R3982" s="34"/>
      <c r="S3982" s="34"/>
      <c r="T3982" s="34"/>
      <c r="U3982" s="34"/>
      <c r="V3982" s="141"/>
      <c r="W3982" s="141"/>
      <c r="X3982" s="141"/>
      <c r="Y3982" s="141"/>
      <c r="Z3982" s="141"/>
      <c r="AA3982" s="141"/>
      <c r="AB3982" s="141"/>
    </row>
    <row r="3983" spans="1:28" ht="16.5" thickTop="1" thickBot="1">
      <c r="A3983" s="22">
        <v>3981</v>
      </c>
      <c r="B3983" s="28"/>
      <c r="D3983" s="19"/>
      <c r="E3983" s="30"/>
      <c r="F3983" s="30"/>
      <c r="G3983" s="66"/>
      <c r="H3983" s="66"/>
      <c r="I3983" s="66"/>
      <c r="J3983" s="31"/>
      <c r="K3983" s="31"/>
      <c r="L3983" s="47"/>
      <c r="M3983" s="32"/>
      <c r="N3983" s="33"/>
      <c r="O3983" s="34"/>
      <c r="P3983" s="34"/>
      <c r="Q3983" s="34"/>
      <c r="R3983" s="34"/>
      <c r="S3983" s="34"/>
      <c r="T3983" s="34"/>
      <c r="U3983" s="34"/>
      <c r="V3983" s="141"/>
      <c r="W3983" s="141"/>
      <c r="X3983" s="141"/>
      <c r="Y3983" s="141"/>
      <c r="Z3983" s="141"/>
      <c r="AA3983" s="141"/>
      <c r="AB3983" s="141"/>
    </row>
    <row r="3984" spans="1:28" ht="16.5" thickTop="1" thickBot="1">
      <c r="A3984" s="29">
        <v>3982</v>
      </c>
      <c r="B3984" s="28"/>
      <c r="D3984" s="19"/>
      <c r="E3984" s="30"/>
      <c r="F3984" s="30"/>
      <c r="G3984" s="66"/>
      <c r="H3984" s="66"/>
      <c r="I3984" s="66"/>
      <c r="J3984" s="31"/>
      <c r="K3984" s="31"/>
      <c r="L3984" s="47"/>
      <c r="M3984" s="32"/>
      <c r="N3984" s="33"/>
      <c r="O3984" s="34"/>
      <c r="P3984" s="34"/>
      <c r="Q3984" s="34"/>
      <c r="R3984" s="34"/>
      <c r="S3984" s="34"/>
      <c r="T3984" s="34"/>
      <c r="U3984" s="34"/>
      <c r="V3984" s="141"/>
      <c r="W3984" s="141"/>
      <c r="X3984" s="141"/>
      <c r="Y3984" s="141"/>
      <c r="Z3984" s="141"/>
      <c r="AA3984" s="141"/>
      <c r="AB3984" s="141"/>
    </row>
    <row r="3985" spans="1:28" ht="16.5" thickTop="1" thickBot="1">
      <c r="A3985" s="29">
        <v>3983</v>
      </c>
      <c r="B3985" s="28"/>
      <c r="D3985" s="19"/>
      <c r="E3985" s="30"/>
      <c r="F3985" s="30"/>
      <c r="G3985" s="66"/>
      <c r="H3985" s="66"/>
      <c r="I3985" s="66"/>
      <c r="J3985" s="31"/>
      <c r="K3985" s="31"/>
      <c r="L3985" s="47"/>
      <c r="M3985" s="32"/>
      <c r="N3985" s="33"/>
      <c r="O3985" s="34"/>
      <c r="P3985" s="34"/>
      <c r="Q3985" s="34"/>
      <c r="R3985" s="34"/>
      <c r="S3985" s="34"/>
      <c r="T3985" s="34"/>
      <c r="U3985" s="34"/>
      <c r="V3985" s="141"/>
      <c r="W3985" s="141"/>
      <c r="X3985" s="141"/>
      <c r="Y3985" s="141"/>
      <c r="Z3985" s="141"/>
      <c r="AA3985" s="141"/>
      <c r="AB3985" s="141"/>
    </row>
    <row r="3986" spans="1:28" ht="16.5" thickTop="1" thickBot="1">
      <c r="A3986" s="29">
        <v>3984</v>
      </c>
      <c r="B3986" s="28"/>
      <c r="D3986" s="19"/>
      <c r="E3986" s="30"/>
      <c r="F3986" s="30"/>
      <c r="G3986" s="66"/>
      <c r="H3986" s="66"/>
      <c r="I3986" s="66"/>
      <c r="J3986" s="31"/>
      <c r="K3986" s="31"/>
      <c r="L3986" s="47"/>
      <c r="M3986" s="32"/>
      <c r="N3986" s="33"/>
      <c r="O3986" s="34"/>
      <c r="P3986" s="34"/>
      <c r="Q3986" s="34"/>
      <c r="R3986" s="34"/>
      <c r="S3986" s="34"/>
      <c r="T3986" s="34"/>
      <c r="U3986" s="34"/>
      <c r="V3986" s="141"/>
      <c r="W3986" s="141"/>
      <c r="X3986" s="141"/>
      <c r="Y3986" s="141"/>
      <c r="Z3986" s="141"/>
      <c r="AA3986" s="141"/>
      <c r="AB3986" s="141"/>
    </row>
    <row r="3987" spans="1:28" ht="16.5" thickTop="1" thickBot="1">
      <c r="A3987" s="29">
        <v>3985</v>
      </c>
      <c r="B3987" s="28"/>
      <c r="D3987" s="19"/>
      <c r="E3987" s="23"/>
      <c r="F3987" s="23"/>
      <c r="G3987" s="65"/>
      <c r="H3987" s="65"/>
      <c r="I3987" s="65"/>
      <c r="J3987" s="24"/>
      <c r="K3987" s="24"/>
      <c r="L3987" s="46"/>
      <c r="M3987" s="25"/>
      <c r="N3987" s="26"/>
      <c r="O3987" s="27"/>
      <c r="P3987" s="27"/>
      <c r="Q3987" s="27"/>
      <c r="R3987" s="27"/>
      <c r="S3987" s="27"/>
      <c r="T3987" s="27"/>
      <c r="U3987" s="27"/>
      <c r="V3987" s="140"/>
      <c r="W3987" s="140"/>
      <c r="X3987" s="140"/>
      <c r="Y3987" s="140"/>
      <c r="Z3987" s="140"/>
      <c r="AA3987" s="140"/>
      <c r="AB3987" s="140"/>
    </row>
    <row r="3988" spans="1:28" ht="16.5" thickTop="1" thickBot="1">
      <c r="A3988" s="29">
        <v>3986</v>
      </c>
      <c r="B3988" s="28"/>
      <c r="D3988" s="19"/>
      <c r="E3988" s="30"/>
      <c r="F3988" s="30"/>
      <c r="G3988" s="66"/>
      <c r="H3988" s="66"/>
      <c r="I3988" s="66"/>
      <c r="J3988" s="31"/>
      <c r="K3988" s="31"/>
      <c r="L3988" s="47"/>
      <c r="M3988" s="32"/>
      <c r="N3988" s="33"/>
      <c r="O3988" s="34"/>
      <c r="P3988" s="34"/>
      <c r="Q3988" s="34"/>
      <c r="R3988" s="34"/>
      <c r="S3988" s="34"/>
      <c r="T3988" s="34"/>
      <c r="U3988" s="34"/>
      <c r="V3988" s="141"/>
      <c r="W3988" s="141"/>
      <c r="X3988" s="141"/>
      <c r="Y3988" s="141"/>
      <c r="Z3988" s="141"/>
      <c r="AA3988" s="141"/>
      <c r="AB3988" s="141"/>
    </row>
    <row r="3989" spans="1:28" ht="16.5" thickTop="1" thickBot="1">
      <c r="A3989" s="29">
        <v>3987</v>
      </c>
      <c r="B3989" s="28"/>
      <c r="D3989" s="19"/>
      <c r="E3989" s="30"/>
      <c r="F3989" s="30"/>
      <c r="G3989" s="66"/>
      <c r="H3989" s="66"/>
      <c r="I3989" s="66"/>
      <c r="J3989" s="31"/>
      <c r="K3989" s="31"/>
      <c r="L3989" s="47"/>
      <c r="M3989" s="32"/>
      <c r="N3989" s="33"/>
      <c r="O3989" s="34"/>
      <c r="P3989" s="34"/>
      <c r="Q3989" s="34"/>
      <c r="R3989" s="34"/>
      <c r="S3989" s="34"/>
      <c r="T3989" s="34"/>
      <c r="U3989" s="34"/>
      <c r="V3989" s="141"/>
      <c r="W3989" s="141"/>
      <c r="X3989" s="141"/>
      <c r="Y3989" s="141"/>
      <c r="Z3989" s="141"/>
      <c r="AA3989" s="141"/>
      <c r="AB3989" s="141"/>
    </row>
    <row r="3990" spans="1:28" ht="16.5" thickTop="1" thickBot="1">
      <c r="A3990" s="29">
        <v>3988</v>
      </c>
      <c r="B3990" s="28"/>
      <c r="D3990" s="19"/>
      <c r="E3990" s="30"/>
      <c r="F3990" s="30"/>
      <c r="G3990" s="66"/>
      <c r="H3990" s="66"/>
      <c r="I3990" s="66"/>
      <c r="J3990" s="31"/>
      <c r="K3990" s="31"/>
      <c r="L3990" s="47"/>
      <c r="M3990" s="32"/>
      <c r="N3990" s="33"/>
      <c r="O3990" s="34"/>
      <c r="P3990" s="34"/>
      <c r="Q3990" s="34"/>
      <c r="R3990" s="34"/>
      <c r="S3990" s="34"/>
      <c r="T3990" s="34"/>
      <c r="U3990" s="34"/>
      <c r="V3990" s="141"/>
      <c r="W3990" s="141"/>
      <c r="X3990" s="141"/>
      <c r="Y3990" s="141"/>
      <c r="Z3990" s="141"/>
      <c r="AA3990" s="141"/>
      <c r="AB3990" s="141"/>
    </row>
    <row r="3991" spans="1:28" ht="16.5" thickTop="1" thickBot="1">
      <c r="A3991" s="29">
        <v>3989</v>
      </c>
      <c r="B3991" s="28"/>
      <c r="D3991" s="19"/>
      <c r="E3991" s="30"/>
      <c r="F3991" s="30"/>
      <c r="G3991" s="66"/>
      <c r="H3991" s="66"/>
      <c r="I3991" s="66"/>
      <c r="J3991" s="31"/>
      <c r="K3991" s="31"/>
      <c r="L3991" s="47"/>
      <c r="M3991" s="32"/>
      <c r="N3991" s="33"/>
      <c r="O3991" s="34"/>
      <c r="P3991" s="34"/>
      <c r="Q3991" s="34"/>
      <c r="R3991" s="34"/>
      <c r="S3991" s="34"/>
      <c r="T3991" s="34"/>
      <c r="U3991" s="34"/>
      <c r="V3991" s="141"/>
      <c r="W3991" s="141"/>
      <c r="X3991" s="141"/>
      <c r="Y3991" s="141"/>
      <c r="Z3991" s="141"/>
      <c r="AA3991" s="141"/>
      <c r="AB3991" s="141"/>
    </row>
    <row r="3992" spans="1:28" ht="16.5" thickTop="1" thickBot="1">
      <c r="A3992" s="29">
        <v>3990</v>
      </c>
      <c r="B3992" s="28"/>
      <c r="D3992" s="19"/>
      <c r="E3992" s="30"/>
      <c r="F3992" s="30"/>
      <c r="G3992" s="66"/>
      <c r="H3992" s="66"/>
      <c r="I3992" s="66"/>
      <c r="J3992" s="31"/>
      <c r="K3992" s="31"/>
      <c r="L3992" s="47"/>
      <c r="M3992" s="32"/>
      <c r="N3992" s="33"/>
      <c r="O3992" s="34"/>
      <c r="P3992" s="34"/>
      <c r="Q3992" s="34"/>
      <c r="R3992" s="34"/>
      <c r="S3992" s="34"/>
      <c r="T3992" s="34"/>
      <c r="U3992" s="34"/>
      <c r="V3992" s="141"/>
      <c r="W3992" s="141"/>
      <c r="X3992" s="141"/>
      <c r="Y3992" s="141"/>
      <c r="Z3992" s="141"/>
      <c r="AA3992" s="141"/>
      <c r="AB3992" s="141"/>
    </row>
    <row r="3993" spans="1:28" ht="16.5" thickTop="1" thickBot="1">
      <c r="A3993" s="35">
        <v>3991</v>
      </c>
      <c r="B3993" s="28"/>
      <c r="D3993" s="19"/>
      <c r="E3993" s="23"/>
      <c r="F3993" s="23"/>
      <c r="G3993" s="65"/>
      <c r="H3993" s="65"/>
      <c r="I3993" s="65"/>
      <c r="J3993" s="24"/>
      <c r="K3993" s="24"/>
      <c r="L3993" s="46"/>
      <c r="M3993" s="25"/>
      <c r="N3993" s="26"/>
      <c r="O3993" s="27"/>
      <c r="P3993" s="27"/>
      <c r="Q3993" s="27"/>
      <c r="R3993" s="27"/>
      <c r="S3993" s="27"/>
      <c r="T3993" s="27"/>
      <c r="U3993" s="27"/>
      <c r="V3993" s="140"/>
      <c r="W3993" s="140"/>
      <c r="X3993" s="140"/>
      <c r="Y3993" s="140"/>
      <c r="Z3993" s="140"/>
      <c r="AA3993" s="140"/>
      <c r="AB3993" s="140"/>
    </row>
    <row r="3994" spans="1:28" ht="16.5" thickTop="1" thickBot="1">
      <c r="A3994" s="35">
        <v>3992</v>
      </c>
      <c r="B3994" s="28"/>
      <c r="D3994" s="19"/>
      <c r="E3994" s="30"/>
      <c r="F3994" s="30"/>
      <c r="G3994" s="66"/>
      <c r="H3994" s="66"/>
      <c r="I3994" s="66"/>
      <c r="J3994" s="31"/>
      <c r="K3994" s="31"/>
      <c r="L3994" s="47"/>
      <c r="M3994" s="32"/>
      <c r="N3994" s="33"/>
      <c r="O3994" s="34"/>
      <c r="P3994" s="34"/>
      <c r="Q3994" s="34"/>
      <c r="R3994" s="34"/>
      <c r="S3994" s="34"/>
      <c r="T3994" s="34"/>
      <c r="U3994" s="34"/>
      <c r="V3994" s="141"/>
      <c r="W3994" s="141"/>
      <c r="X3994" s="141"/>
      <c r="Y3994" s="141"/>
      <c r="Z3994" s="141"/>
      <c r="AA3994" s="141"/>
      <c r="AB3994" s="141"/>
    </row>
    <row r="3995" spans="1:28" ht="16.5" thickTop="1" thickBot="1">
      <c r="A3995" s="35">
        <v>3993</v>
      </c>
      <c r="B3995" s="28"/>
      <c r="D3995" s="19"/>
      <c r="E3995" s="23"/>
      <c r="F3995" s="23"/>
      <c r="G3995" s="66"/>
      <c r="H3995" s="65"/>
      <c r="I3995" s="65"/>
      <c r="J3995" s="24"/>
      <c r="K3995" s="24"/>
      <c r="L3995" s="47"/>
      <c r="M3995" s="32"/>
      <c r="N3995" s="26"/>
      <c r="O3995" s="34"/>
      <c r="P3995" s="34"/>
      <c r="Q3995" s="34"/>
      <c r="R3995" s="34"/>
      <c r="S3995" s="34"/>
      <c r="T3995" s="34"/>
      <c r="U3995" s="34"/>
      <c r="V3995" s="141"/>
      <c r="W3995" s="141"/>
      <c r="X3995" s="141"/>
      <c r="Y3995" s="141"/>
      <c r="Z3995" s="141"/>
      <c r="AA3995" s="141"/>
      <c r="AB3995" s="141"/>
    </row>
    <row r="3996" spans="1:28" ht="16.5" thickTop="1" thickBot="1">
      <c r="A3996" s="35">
        <v>3994</v>
      </c>
      <c r="B3996" s="28"/>
      <c r="D3996" s="19"/>
      <c r="E3996" s="30"/>
      <c r="F3996" s="30"/>
      <c r="G3996" s="66"/>
      <c r="H3996" s="66"/>
      <c r="I3996" s="66"/>
      <c r="J3996" s="31"/>
      <c r="K3996" s="31"/>
      <c r="L3996" s="47"/>
      <c r="M3996" s="32"/>
      <c r="N3996" s="33"/>
      <c r="O3996" s="34"/>
      <c r="P3996" s="34"/>
      <c r="Q3996" s="34"/>
      <c r="R3996" s="34"/>
      <c r="S3996" s="34"/>
      <c r="T3996" s="34"/>
      <c r="U3996" s="34"/>
      <c r="V3996" s="141"/>
      <c r="W3996" s="141"/>
      <c r="X3996" s="141"/>
      <c r="Y3996" s="141"/>
      <c r="Z3996" s="141"/>
      <c r="AA3996" s="141"/>
      <c r="AB3996" s="141"/>
    </row>
    <row r="3997" spans="1:28" ht="16.5" thickTop="1" thickBot="1">
      <c r="A3997" s="35">
        <v>3995</v>
      </c>
      <c r="B3997" s="28"/>
      <c r="D3997" s="19"/>
      <c r="E3997" s="23"/>
      <c r="F3997" s="23"/>
      <c r="G3997" s="66"/>
      <c r="H3997" s="65"/>
      <c r="I3997" s="65"/>
      <c r="J3997" s="24"/>
      <c r="K3997" s="24"/>
      <c r="L3997" s="47"/>
      <c r="M3997" s="32"/>
      <c r="N3997" s="26"/>
      <c r="O3997" s="34"/>
      <c r="P3997" s="34"/>
      <c r="Q3997" s="34"/>
      <c r="R3997" s="34"/>
      <c r="S3997" s="34"/>
      <c r="T3997" s="34"/>
      <c r="U3997" s="34"/>
      <c r="V3997" s="141"/>
      <c r="W3997" s="141"/>
      <c r="X3997" s="141"/>
      <c r="Y3997" s="141"/>
      <c r="Z3997" s="141"/>
      <c r="AA3997" s="141"/>
      <c r="AB3997" s="141"/>
    </row>
    <row r="3998" spans="1:28" ht="16.5" thickTop="1" thickBot="1">
      <c r="A3998" s="35">
        <v>3996</v>
      </c>
      <c r="B3998" s="28"/>
      <c r="D3998" s="19"/>
      <c r="E3998" s="30"/>
      <c r="F3998" s="30"/>
      <c r="G3998" s="66"/>
      <c r="H3998" s="66"/>
      <c r="I3998" s="66"/>
      <c r="J3998" s="31"/>
      <c r="K3998" s="31"/>
      <c r="L3998" s="47"/>
      <c r="M3998" s="32"/>
      <c r="N3998" s="33"/>
      <c r="O3998" s="34"/>
      <c r="P3998" s="34"/>
      <c r="Q3998" s="34"/>
      <c r="R3998" s="34"/>
      <c r="S3998" s="34"/>
      <c r="T3998" s="34"/>
      <c r="U3998" s="34"/>
      <c r="V3998" s="141"/>
      <c r="W3998" s="141"/>
      <c r="X3998" s="141"/>
      <c r="Y3998" s="141"/>
      <c r="Z3998" s="141"/>
      <c r="AA3998" s="141"/>
      <c r="AB3998" s="141"/>
    </row>
    <row r="3999" spans="1:28" ht="16.5" thickTop="1" thickBot="1">
      <c r="A3999" s="35">
        <v>3997</v>
      </c>
      <c r="B3999" s="28"/>
      <c r="D3999" s="19"/>
      <c r="E3999" s="23"/>
      <c r="F3999" s="23"/>
      <c r="G3999" s="65"/>
      <c r="H3999" s="65"/>
      <c r="I3999" s="65"/>
      <c r="J3999" s="24"/>
      <c r="K3999" s="24"/>
      <c r="L3999" s="47"/>
      <c r="M3999" s="32"/>
      <c r="N3999" s="26"/>
      <c r="O3999" s="27"/>
      <c r="P3999" s="27"/>
      <c r="Q3999" s="27"/>
      <c r="R3999" s="27"/>
      <c r="S3999" s="27"/>
      <c r="T3999" s="27"/>
      <c r="U3999" s="27"/>
      <c r="V3999" s="140"/>
      <c r="W3999" s="140"/>
      <c r="X3999" s="140"/>
      <c r="Y3999" s="140"/>
      <c r="Z3999" s="140"/>
      <c r="AA3999" s="140"/>
      <c r="AB3999" s="140"/>
    </row>
    <row r="4000" spans="1:28" ht="16.5" thickTop="1" thickBot="1">
      <c r="A4000" s="35">
        <v>3998</v>
      </c>
      <c r="B4000" s="28"/>
      <c r="D4000" s="19"/>
      <c r="E4000" s="30"/>
      <c r="F4000" s="30"/>
      <c r="G4000" s="66"/>
      <c r="H4000" s="66"/>
      <c r="I4000" s="66"/>
      <c r="J4000" s="31"/>
      <c r="K4000" s="31"/>
      <c r="L4000" s="47"/>
      <c r="M4000" s="32"/>
      <c r="N4000" s="33"/>
      <c r="O4000" s="34"/>
      <c r="P4000" s="34"/>
      <c r="Q4000" s="34"/>
      <c r="R4000" s="34"/>
      <c r="S4000" s="34"/>
      <c r="T4000" s="34"/>
      <c r="U4000" s="34"/>
      <c r="V4000" s="141"/>
      <c r="W4000" s="141"/>
      <c r="X4000" s="141"/>
      <c r="Y4000" s="141"/>
      <c r="Z4000" s="141"/>
      <c r="AA4000" s="141"/>
      <c r="AB4000" s="141"/>
    </row>
    <row r="4001" spans="1:28" ht="16.5" thickTop="1" thickBot="1">
      <c r="A4001" s="35">
        <v>3999</v>
      </c>
      <c r="B4001" s="28"/>
      <c r="D4001" s="19"/>
      <c r="E4001" s="23"/>
      <c r="F4001" s="23"/>
      <c r="G4001" s="65"/>
      <c r="H4001" s="65"/>
      <c r="I4001" s="65"/>
      <c r="J4001" s="24"/>
      <c r="K4001" s="24"/>
      <c r="L4001" s="46"/>
      <c r="M4001" s="25"/>
      <c r="N4001" s="26"/>
      <c r="O4001" s="27"/>
      <c r="P4001" s="27"/>
      <c r="Q4001" s="27"/>
      <c r="R4001" s="27"/>
      <c r="S4001" s="27"/>
      <c r="T4001" s="27"/>
      <c r="U4001" s="27"/>
      <c r="V4001" s="140"/>
      <c r="W4001" s="140"/>
      <c r="X4001" s="140"/>
      <c r="Y4001" s="140"/>
      <c r="Z4001" s="140"/>
      <c r="AA4001" s="140"/>
      <c r="AB4001" s="140"/>
    </row>
    <row r="4002" spans="1:28" ht="16.5" thickTop="1" thickBot="1">
      <c r="A4002" s="35">
        <v>4000</v>
      </c>
      <c r="B4002" s="28"/>
      <c r="D4002" s="19"/>
      <c r="E4002" s="30"/>
      <c r="F4002" s="30"/>
      <c r="G4002" s="66"/>
      <c r="H4002" s="66"/>
      <c r="I4002" s="66"/>
      <c r="J4002" s="31"/>
      <c r="K4002" s="31"/>
      <c r="L4002" s="47"/>
      <c r="M4002" s="32"/>
      <c r="N4002" s="33"/>
      <c r="O4002" s="34"/>
      <c r="P4002" s="34"/>
      <c r="Q4002" s="34"/>
      <c r="R4002" s="34"/>
      <c r="S4002" s="34"/>
      <c r="T4002" s="34"/>
      <c r="U4002" s="34"/>
      <c r="V4002" s="141"/>
      <c r="W4002" s="141"/>
      <c r="X4002" s="141"/>
      <c r="Y4002" s="141"/>
      <c r="Z4002" s="141"/>
      <c r="AA4002" s="141"/>
      <c r="AB4002" s="141"/>
    </row>
    <row r="4003" spans="1:28" ht="16.5" thickTop="1" thickBot="1">
      <c r="A4003" s="22">
        <v>4001</v>
      </c>
      <c r="B4003" s="28"/>
      <c r="D4003" s="19"/>
      <c r="E4003" s="30"/>
      <c r="F4003" s="30"/>
      <c r="G4003" s="66"/>
      <c r="H4003" s="66"/>
      <c r="I4003" s="66"/>
      <c r="J4003" s="31"/>
      <c r="K4003" s="31"/>
      <c r="L4003" s="47"/>
      <c r="M4003" s="32"/>
      <c r="N4003" s="33"/>
      <c r="O4003" s="34"/>
      <c r="P4003" s="34"/>
      <c r="Q4003" s="34"/>
      <c r="R4003" s="34"/>
      <c r="S4003" s="34"/>
      <c r="T4003" s="34"/>
      <c r="U4003" s="34"/>
      <c r="V4003" s="141"/>
      <c r="W4003" s="141"/>
      <c r="X4003" s="141"/>
      <c r="Y4003" s="141"/>
      <c r="Z4003" s="141"/>
      <c r="AA4003" s="141"/>
      <c r="AB4003" s="141"/>
    </row>
    <row r="4004" spans="1:28" ht="16.5" thickTop="1" thickBot="1">
      <c r="A4004" s="29">
        <v>4002</v>
      </c>
      <c r="B4004" s="28"/>
      <c r="D4004" s="19"/>
      <c r="E4004" s="30"/>
      <c r="F4004" s="30"/>
      <c r="G4004" s="66"/>
      <c r="H4004" s="66"/>
      <c r="I4004" s="66"/>
      <c r="J4004" s="31"/>
      <c r="K4004" s="31"/>
      <c r="L4004" s="47"/>
      <c r="M4004" s="32"/>
      <c r="N4004" s="33"/>
      <c r="O4004" s="34"/>
      <c r="P4004" s="34"/>
      <c r="Q4004" s="34"/>
      <c r="R4004" s="34"/>
      <c r="S4004" s="34"/>
      <c r="T4004" s="34"/>
      <c r="U4004" s="34"/>
      <c r="V4004" s="141"/>
      <c r="W4004" s="141"/>
      <c r="X4004" s="141"/>
      <c r="Y4004" s="141"/>
      <c r="Z4004" s="141"/>
      <c r="AA4004" s="141"/>
      <c r="AB4004" s="141"/>
    </row>
    <row r="4005" spans="1:28" ht="16.5" thickTop="1" thickBot="1">
      <c r="A4005" s="29">
        <v>4003</v>
      </c>
      <c r="B4005" s="28"/>
      <c r="D4005" s="19"/>
      <c r="E4005" s="30"/>
      <c r="F4005" s="30"/>
      <c r="G4005" s="66"/>
      <c r="H4005" s="66"/>
      <c r="I4005" s="66"/>
      <c r="J4005" s="31"/>
      <c r="K4005" s="31"/>
      <c r="L4005" s="47"/>
      <c r="M4005" s="32"/>
      <c r="N4005" s="33"/>
      <c r="O4005" s="34"/>
      <c r="P4005" s="34"/>
      <c r="Q4005" s="34"/>
      <c r="R4005" s="34"/>
      <c r="S4005" s="34"/>
      <c r="T4005" s="34"/>
      <c r="U4005" s="34"/>
      <c r="V4005" s="141"/>
      <c r="W4005" s="141"/>
      <c r="X4005" s="141"/>
      <c r="Y4005" s="141"/>
      <c r="Z4005" s="141"/>
      <c r="AA4005" s="141"/>
      <c r="AB4005" s="141"/>
    </row>
    <row r="4006" spans="1:28" ht="16.5" thickTop="1" thickBot="1">
      <c r="A4006" s="29">
        <v>4004</v>
      </c>
      <c r="B4006" s="28"/>
      <c r="D4006" s="19"/>
      <c r="E4006" s="30"/>
      <c r="F4006" s="30"/>
      <c r="G4006" s="66"/>
      <c r="H4006" s="66"/>
      <c r="I4006" s="66"/>
      <c r="J4006" s="31"/>
      <c r="K4006" s="31"/>
      <c r="L4006" s="47"/>
      <c r="M4006" s="32"/>
      <c r="N4006" s="33"/>
      <c r="O4006" s="34"/>
      <c r="P4006" s="34"/>
      <c r="Q4006" s="34"/>
      <c r="R4006" s="34"/>
      <c r="S4006" s="34"/>
      <c r="T4006" s="34"/>
      <c r="U4006" s="34"/>
      <c r="V4006" s="141"/>
      <c r="W4006" s="141"/>
      <c r="X4006" s="141"/>
      <c r="Y4006" s="141"/>
      <c r="Z4006" s="141"/>
      <c r="AA4006" s="141"/>
      <c r="AB4006" s="141"/>
    </row>
    <row r="4007" spans="1:28" ht="16.5" thickTop="1" thickBot="1">
      <c r="A4007" s="29">
        <v>4005</v>
      </c>
      <c r="B4007" s="28"/>
      <c r="D4007" s="19"/>
      <c r="E4007" s="23"/>
      <c r="F4007" s="23"/>
      <c r="G4007" s="65"/>
      <c r="H4007" s="65"/>
      <c r="I4007" s="65"/>
      <c r="J4007" s="24"/>
      <c r="K4007" s="24"/>
      <c r="L4007" s="46"/>
      <c r="M4007" s="25"/>
      <c r="N4007" s="26"/>
      <c r="O4007" s="27"/>
      <c r="P4007" s="27"/>
      <c r="Q4007" s="27"/>
      <c r="R4007" s="27"/>
      <c r="S4007" s="27"/>
      <c r="T4007" s="27"/>
      <c r="U4007" s="27"/>
      <c r="V4007" s="140"/>
      <c r="W4007" s="140"/>
      <c r="X4007" s="140"/>
      <c r="Y4007" s="140"/>
      <c r="Z4007" s="140"/>
      <c r="AA4007" s="140"/>
      <c r="AB4007" s="140"/>
    </row>
    <row r="4008" spans="1:28" ht="16.5" thickTop="1" thickBot="1">
      <c r="A4008" s="29">
        <v>4006</v>
      </c>
      <c r="B4008" s="28"/>
      <c r="D4008" s="19"/>
      <c r="E4008" s="30"/>
      <c r="F4008" s="30"/>
      <c r="G4008" s="66"/>
      <c r="H4008" s="66"/>
      <c r="I4008" s="66"/>
      <c r="J4008" s="31"/>
      <c r="K4008" s="31"/>
      <c r="L4008" s="47"/>
      <c r="M4008" s="32"/>
      <c r="N4008" s="33"/>
      <c r="O4008" s="34"/>
      <c r="P4008" s="34"/>
      <c r="Q4008" s="34"/>
      <c r="R4008" s="34"/>
      <c r="S4008" s="34"/>
      <c r="T4008" s="34"/>
      <c r="U4008" s="34"/>
      <c r="V4008" s="141"/>
      <c r="W4008" s="141"/>
      <c r="X4008" s="141"/>
      <c r="Y4008" s="141"/>
      <c r="Z4008" s="141"/>
      <c r="AA4008" s="141"/>
      <c r="AB4008" s="141"/>
    </row>
    <row r="4009" spans="1:28" ht="16.5" thickTop="1" thickBot="1">
      <c r="A4009" s="29">
        <v>4007</v>
      </c>
      <c r="B4009" s="28"/>
      <c r="D4009" s="19"/>
      <c r="E4009" s="30"/>
      <c r="F4009" s="30"/>
      <c r="G4009" s="66"/>
      <c r="H4009" s="66"/>
      <c r="I4009" s="66"/>
      <c r="J4009" s="31"/>
      <c r="K4009" s="31"/>
      <c r="L4009" s="47"/>
      <c r="M4009" s="32"/>
      <c r="N4009" s="33"/>
      <c r="O4009" s="34"/>
      <c r="P4009" s="34"/>
      <c r="Q4009" s="34"/>
      <c r="R4009" s="34"/>
      <c r="S4009" s="34"/>
      <c r="T4009" s="34"/>
      <c r="U4009" s="34"/>
      <c r="V4009" s="141"/>
      <c r="W4009" s="141"/>
      <c r="X4009" s="141"/>
      <c r="Y4009" s="141"/>
      <c r="Z4009" s="141"/>
      <c r="AA4009" s="141"/>
      <c r="AB4009" s="141"/>
    </row>
    <row r="4010" spans="1:28" ht="16.5" thickTop="1" thickBot="1">
      <c r="A4010" s="29">
        <v>4008</v>
      </c>
      <c r="B4010" s="28"/>
      <c r="D4010" s="19"/>
      <c r="E4010" s="30"/>
      <c r="F4010" s="30"/>
      <c r="G4010" s="66"/>
      <c r="H4010" s="66"/>
      <c r="I4010" s="66"/>
      <c r="J4010" s="31"/>
      <c r="K4010" s="31"/>
      <c r="L4010" s="47"/>
      <c r="M4010" s="32"/>
      <c r="N4010" s="33"/>
      <c r="O4010" s="34"/>
      <c r="P4010" s="34"/>
      <c r="Q4010" s="34"/>
      <c r="R4010" s="34"/>
      <c r="S4010" s="34"/>
      <c r="T4010" s="34"/>
      <c r="U4010" s="34"/>
      <c r="V4010" s="141"/>
      <c r="W4010" s="141"/>
      <c r="X4010" s="141"/>
      <c r="Y4010" s="141"/>
      <c r="Z4010" s="141"/>
      <c r="AA4010" s="141"/>
      <c r="AB4010" s="141"/>
    </row>
    <row r="4011" spans="1:28" ht="16.5" thickTop="1" thickBot="1">
      <c r="A4011" s="29">
        <v>4009</v>
      </c>
      <c r="B4011" s="28"/>
      <c r="D4011" s="19"/>
      <c r="E4011" s="30"/>
      <c r="F4011" s="30"/>
      <c r="G4011" s="66"/>
      <c r="H4011" s="66"/>
      <c r="I4011" s="66"/>
      <c r="J4011" s="31"/>
      <c r="K4011" s="31"/>
      <c r="L4011" s="47"/>
      <c r="M4011" s="32"/>
      <c r="N4011" s="33"/>
      <c r="O4011" s="34"/>
      <c r="P4011" s="34"/>
      <c r="Q4011" s="34"/>
      <c r="R4011" s="34"/>
      <c r="S4011" s="34"/>
      <c r="T4011" s="34"/>
      <c r="U4011" s="34"/>
      <c r="V4011" s="141"/>
      <c r="W4011" s="141"/>
      <c r="X4011" s="141"/>
      <c r="Y4011" s="141"/>
      <c r="Z4011" s="141"/>
      <c r="AA4011" s="141"/>
      <c r="AB4011" s="141"/>
    </row>
    <row r="4012" spans="1:28" ht="16.5" thickTop="1" thickBot="1">
      <c r="A4012" s="29">
        <v>4010</v>
      </c>
      <c r="B4012" s="28"/>
      <c r="D4012" s="19"/>
      <c r="E4012" s="30"/>
      <c r="F4012" s="30"/>
      <c r="G4012" s="66"/>
      <c r="H4012" s="66"/>
      <c r="I4012" s="66"/>
      <c r="J4012" s="31"/>
      <c r="K4012" s="31"/>
      <c r="L4012" s="47"/>
      <c r="M4012" s="32"/>
      <c r="N4012" s="33"/>
      <c r="O4012" s="34"/>
      <c r="P4012" s="34"/>
      <c r="Q4012" s="34"/>
      <c r="R4012" s="34"/>
      <c r="S4012" s="34"/>
      <c r="T4012" s="34"/>
      <c r="U4012" s="34"/>
      <c r="V4012" s="141"/>
      <c r="W4012" s="141"/>
      <c r="X4012" s="141"/>
      <c r="Y4012" s="141"/>
      <c r="Z4012" s="141"/>
      <c r="AA4012" s="141"/>
      <c r="AB4012" s="141"/>
    </row>
    <row r="4013" spans="1:28" ht="16.5" thickTop="1" thickBot="1">
      <c r="A4013" s="35">
        <v>4011</v>
      </c>
      <c r="B4013" s="28"/>
      <c r="D4013" s="19"/>
      <c r="E4013" s="23"/>
      <c r="F4013" s="23"/>
      <c r="G4013" s="65"/>
      <c r="H4013" s="65"/>
      <c r="I4013" s="65"/>
      <c r="J4013" s="24"/>
      <c r="K4013" s="24"/>
      <c r="L4013" s="46"/>
      <c r="M4013" s="25"/>
      <c r="N4013" s="26"/>
      <c r="O4013" s="27"/>
      <c r="P4013" s="27"/>
      <c r="Q4013" s="27"/>
      <c r="R4013" s="27"/>
      <c r="S4013" s="27"/>
      <c r="T4013" s="27"/>
      <c r="U4013" s="27"/>
      <c r="V4013" s="140"/>
      <c r="W4013" s="140"/>
      <c r="X4013" s="140"/>
      <c r="Y4013" s="140"/>
      <c r="Z4013" s="140"/>
      <c r="AA4013" s="140"/>
      <c r="AB4013" s="140"/>
    </row>
    <row r="4014" spans="1:28" ht="16.5" thickTop="1" thickBot="1">
      <c r="A4014" s="35">
        <v>4012</v>
      </c>
      <c r="B4014" s="28"/>
      <c r="D4014" s="19"/>
      <c r="E4014" s="30"/>
      <c r="F4014" s="30"/>
      <c r="G4014" s="66"/>
      <c r="H4014" s="66"/>
      <c r="I4014" s="66"/>
      <c r="J4014" s="31"/>
      <c r="K4014" s="31"/>
      <c r="L4014" s="47"/>
      <c r="M4014" s="32"/>
      <c r="N4014" s="33"/>
      <c r="O4014" s="34"/>
      <c r="P4014" s="34"/>
      <c r="Q4014" s="34"/>
      <c r="R4014" s="34"/>
      <c r="S4014" s="34"/>
      <c r="T4014" s="34"/>
      <c r="U4014" s="34"/>
      <c r="V4014" s="141"/>
      <c r="W4014" s="141"/>
      <c r="X4014" s="141"/>
      <c r="Y4014" s="141"/>
      <c r="Z4014" s="141"/>
      <c r="AA4014" s="141"/>
      <c r="AB4014" s="141"/>
    </row>
    <row r="4015" spans="1:28" ht="16.5" thickTop="1" thickBot="1">
      <c r="A4015" s="35">
        <v>4013</v>
      </c>
      <c r="B4015" s="28"/>
      <c r="D4015" s="19"/>
      <c r="E4015" s="23"/>
      <c r="F4015" s="23"/>
      <c r="G4015" s="66"/>
      <c r="H4015" s="65"/>
      <c r="I4015" s="65"/>
      <c r="J4015" s="24"/>
      <c r="K4015" s="24"/>
      <c r="L4015" s="47"/>
      <c r="M4015" s="32"/>
      <c r="N4015" s="26"/>
      <c r="O4015" s="34"/>
      <c r="P4015" s="34"/>
      <c r="Q4015" s="34"/>
      <c r="R4015" s="34"/>
      <c r="S4015" s="34"/>
      <c r="T4015" s="34"/>
      <c r="U4015" s="34"/>
      <c r="V4015" s="141"/>
      <c r="W4015" s="141"/>
      <c r="X4015" s="141"/>
      <c r="Y4015" s="141"/>
      <c r="Z4015" s="141"/>
      <c r="AA4015" s="141"/>
      <c r="AB4015" s="141"/>
    </row>
    <row r="4016" spans="1:28" ht="16.5" thickTop="1" thickBot="1">
      <c r="A4016" s="35">
        <v>4014</v>
      </c>
      <c r="B4016" s="28"/>
      <c r="D4016" s="19"/>
      <c r="E4016" s="30"/>
      <c r="F4016" s="30"/>
      <c r="G4016" s="66"/>
      <c r="H4016" s="66"/>
      <c r="I4016" s="66"/>
      <c r="J4016" s="31"/>
      <c r="K4016" s="31"/>
      <c r="L4016" s="47"/>
      <c r="M4016" s="32"/>
      <c r="N4016" s="33"/>
      <c r="O4016" s="34"/>
      <c r="P4016" s="34"/>
      <c r="Q4016" s="34"/>
      <c r="R4016" s="34"/>
      <c r="S4016" s="34"/>
      <c r="T4016" s="34"/>
      <c r="U4016" s="34"/>
      <c r="V4016" s="141"/>
      <c r="W4016" s="141"/>
      <c r="X4016" s="141"/>
      <c r="Y4016" s="141"/>
      <c r="Z4016" s="141"/>
      <c r="AA4016" s="141"/>
      <c r="AB4016" s="141"/>
    </row>
    <row r="4017" spans="1:28" ht="16.5" thickTop="1" thickBot="1">
      <c r="A4017" s="35">
        <v>4015</v>
      </c>
      <c r="B4017" s="28"/>
      <c r="D4017" s="19"/>
      <c r="E4017" s="23"/>
      <c r="F4017" s="23"/>
      <c r="G4017" s="66"/>
      <c r="H4017" s="65"/>
      <c r="I4017" s="65"/>
      <c r="J4017" s="24"/>
      <c r="K4017" s="24"/>
      <c r="L4017" s="47"/>
      <c r="M4017" s="32"/>
      <c r="N4017" s="26"/>
      <c r="O4017" s="34"/>
      <c r="P4017" s="34"/>
      <c r="Q4017" s="34"/>
      <c r="R4017" s="34"/>
      <c r="S4017" s="34"/>
      <c r="T4017" s="34"/>
      <c r="U4017" s="34"/>
      <c r="V4017" s="141"/>
      <c r="W4017" s="141"/>
      <c r="X4017" s="141"/>
      <c r="Y4017" s="141"/>
      <c r="Z4017" s="141"/>
      <c r="AA4017" s="141"/>
      <c r="AB4017" s="141"/>
    </row>
    <row r="4018" spans="1:28" ht="16.5" thickTop="1" thickBot="1">
      <c r="A4018" s="35">
        <v>4016</v>
      </c>
      <c r="B4018" s="28"/>
      <c r="D4018" s="19"/>
      <c r="E4018" s="30"/>
      <c r="F4018" s="30"/>
      <c r="G4018" s="66"/>
      <c r="H4018" s="66"/>
      <c r="I4018" s="66"/>
      <c r="J4018" s="31"/>
      <c r="K4018" s="31"/>
      <c r="L4018" s="47"/>
      <c r="M4018" s="32"/>
      <c r="N4018" s="33"/>
      <c r="O4018" s="34"/>
      <c r="P4018" s="34"/>
      <c r="Q4018" s="34"/>
      <c r="R4018" s="34"/>
      <c r="S4018" s="34"/>
      <c r="T4018" s="34"/>
      <c r="U4018" s="34"/>
      <c r="V4018" s="141"/>
      <c r="W4018" s="141"/>
      <c r="X4018" s="141"/>
      <c r="Y4018" s="141"/>
      <c r="Z4018" s="141"/>
      <c r="AA4018" s="141"/>
      <c r="AB4018" s="141"/>
    </row>
    <row r="4019" spans="1:28" ht="16.5" thickTop="1" thickBot="1">
      <c r="A4019" s="35">
        <v>4017</v>
      </c>
      <c r="B4019" s="28"/>
      <c r="D4019" s="19"/>
      <c r="E4019" s="23"/>
      <c r="F4019" s="23"/>
      <c r="G4019" s="65"/>
      <c r="H4019" s="65"/>
      <c r="I4019" s="65"/>
      <c r="J4019" s="24"/>
      <c r="K4019" s="24"/>
      <c r="L4019" s="47"/>
      <c r="M4019" s="32"/>
      <c r="N4019" s="26"/>
      <c r="O4019" s="27"/>
      <c r="P4019" s="27"/>
      <c r="Q4019" s="27"/>
      <c r="R4019" s="27"/>
      <c r="S4019" s="27"/>
      <c r="T4019" s="27"/>
      <c r="U4019" s="27"/>
      <c r="V4019" s="140"/>
      <c r="W4019" s="140"/>
      <c r="X4019" s="140"/>
      <c r="Y4019" s="140"/>
      <c r="Z4019" s="140"/>
      <c r="AA4019" s="140"/>
      <c r="AB4019" s="140"/>
    </row>
    <row r="4020" spans="1:28" ht="16.5" thickTop="1" thickBot="1">
      <c r="A4020" s="35">
        <v>4018</v>
      </c>
      <c r="B4020" s="28"/>
      <c r="D4020" s="19"/>
      <c r="E4020" s="30"/>
      <c r="F4020" s="30"/>
      <c r="G4020" s="66"/>
      <c r="H4020" s="66"/>
      <c r="I4020" s="66"/>
      <c r="J4020" s="31"/>
      <c r="K4020" s="31"/>
      <c r="L4020" s="47"/>
      <c r="M4020" s="32"/>
      <c r="N4020" s="33"/>
      <c r="O4020" s="34"/>
      <c r="P4020" s="34"/>
      <c r="Q4020" s="34"/>
      <c r="R4020" s="34"/>
      <c r="S4020" s="34"/>
      <c r="T4020" s="34"/>
      <c r="U4020" s="34"/>
      <c r="V4020" s="141"/>
      <c r="W4020" s="141"/>
      <c r="X4020" s="141"/>
      <c r="Y4020" s="141"/>
      <c r="Z4020" s="141"/>
      <c r="AA4020" s="141"/>
      <c r="AB4020" s="141"/>
    </row>
    <row r="4021" spans="1:28" ht="16.5" thickTop="1" thickBot="1">
      <c r="A4021" s="35">
        <v>4019</v>
      </c>
      <c r="B4021" s="28"/>
      <c r="D4021" s="19"/>
      <c r="E4021" s="23"/>
      <c r="F4021" s="23"/>
      <c r="G4021" s="65"/>
      <c r="H4021" s="65"/>
      <c r="I4021" s="65"/>
      <c r="J4021" s="24"/>
      <c r="K4021" s="24"/>
      <c r="L4021" s="46"/>
      <c r="M4021" s="25"/>
      <c r="N4021" s="26"/>
      <c r="O4021" s="27"/>
      <c r="P4021" s="27"/>
      <c r="Q4021" s="27"/>
      <c r="R4021" s="27"/>
      <c r="S4021" s="27"/>
      <c r="T4021" s="27"/>
      <c r="U4021" s="27"/>
      <c r="V4021" s="140"/>
      <c r="W4021" s="140"/>
      <c r="X4021" s="140"/>
      <c r="Y4021" s="140"/>
      <c r="Z4021" s="140"/>
      <c r="AA4021" s="140"/>
      <c r="AB4021" s="140"/>
    </row>
    <row r="4022" spans="1:28" ht="16.5" thickTop="1" thickBot="1">
      <c r="A4022" s="35">
        <v>4020</v>
      </c>
      <c r="B4022" s="28"/>
      <c r="D4022" s="19"/>
      <c r="E4022" s="30"/>
      <c r="F4022" s="30"/>
      <c r="G4022" s="66"/>
      <c r="H4022" s="66"/>
      <c r="I4022" s="66"/>
      <c r="J4022" s="31"/>
      <c r="K4022" s="31"/>
      <c r="L4022" s="47"/>
      <c r="M4022" s="32"/>
      <c r="N4022" s="33"/>
      <c r="O4022" s="34"/>
      <c r="P4022" s="34"/>
      <c r="Q4022" s="34"/>
      <c r="R4022" s="34"/>
      <c r="S4022" s="34"/>
      <c r="T4022" s="34"/>
      <c r="U4022" s="34"/>
      <c r="V4022" s="141"/>
      <c r="W4022" s="141"/>
      <c r="X4022" s="141"/>
      <c r="Y4022" s="141"/>
      <c r="Z4022" s="141"/>
      <c r="AA4022" s="141"/>
      <c r="AB4022" s="141"/>
    </row>
    <row r="4023" spans="1:28" ht="16.5" thickTop="1" thickBot="1">
      <c r="A4023" s="22">
        <v>4021</v>
      </c>
      <c r="B4023" s="28"/>
      <c r="D4023" s="19"/>
      <c r="E4023" s="30"/>
      <c r="F4023" s="30"/>
      <c r="G4023" s="66"/>
      <c r="H4023" s="66"/>
      <c r="I4023" s="66"/>
      <c r="J4023" s="31"/>
      <c r="K4023" s="31"/>
      <c r="L4023" s="47"/>
      <c r="M4023" s="32"/>
      <c r="N4023" s="33"/>
      <c r="O4023" s="34"/>
      <c r="P4023" s="34"/>
      <c r="Q4023" s="34"/>
      <c r="R4023" s="34"/>
      <c r="S4023" s="34"/>
      <c r="T4023" s="34"/>
      <c r="U4023" s="34"/>
      <c r="V4023" s="141"/>
      <c r="W4023" s="141"/>
      <c r="X4023" s="141"/>
      <c r="Y4023" s="141"/>
      <c r="Z4023" s="141"/>
      <c r="AA4023" s="141"/>
      <c r="AB4023" s="141"/>
    </row>
    <row r="4024" spans="1:28" ht="16.5" thickTop="1" thickBot="1">
      <c r="A4024" s="29">
        <v>4022</v>
      </c>
      <c r="B4024" s="28"/>
      <c r="D4024" s="19"/>
      <c r="E4024" s="30"/>
      <c r="F4024" s="30"/>
      <c r="G4024" s="66"/>
      <c r="H4024" s="66"/>
      <c r="I4024" s="66"/>
      <c r="J4024" s="31"/>
      <c r="K4024" s="31"/>
      <c r="L4024" s="47"/>
      <c r="M4024" s="32"/>
      <c r="N4024" s="33"/>
      <c r="O4024" s="34"/>
      <c r="P4024" s="34"/>
      <c r="Q4024" s="34"/>
      <c r="R4024" s="34"/>
      <c r="S4024" s="34"/>
      <c r="T4024" s="34"/>
      <c r="U4024" s="34"/>
      <c r="V4024" s="141"/>
      <c r="W4024" s="141"/>
      <c r="X4024" s="141"/>
      <c r="Y4024" s="141"/>
      <c r="Z4024" s="141"/>
      <c r="AA4024" s="141"/>
      <c r="AB4024" s="141"/>
    </row>
    <row r="4025" spans="1:28" ht="16.5" thickTop="1" thickBot="1">
      <c r="A4025" s="29">
        <v>4023</v>
      </c>
      <c r="B4025" s="28"/>
      <c r="D4025" s="19"/>
      <c r="E4025" s="30"/>
      <c r="F4025" s="30"/>
      <c r="G4025" s="66"/>
      <c r="H4025" s="66"/>
      <c r="I4025" s="66"/>
      <c r="J4025" s="31"/>
      <c r="K4025" s="31"/>
      <c r="L4025" s="47"/>
      <c r="M4025" s="32"/>
      <c r="N4025" s="33"/>
      <c r="O4025" s="34"/>
      <c r="P4025" s="34"/>
      <c r="Q4025" s="34"/>
      <c r="R4025" s="34"/>
      <c r="S4025" s="34"/>
      <c r="T4025" s="34"/>
      <c r="U4025" s="34"/>
      <c r="V4025" s="141"/>
      <c r="W4025" s="141"/>
      <c r="X4025" s="141"/>
      <c r="Y4025" s="141"/>
      <c r="Z4025" s="141"/>
      <c r="AA4025" s="141"/>
      <c r="AB4025" s="141"/>
    </row>
    <row r="4026" spans="1:28" ht="16.5" thickTop="1" thickBot="1">
      <c r="A4026" s="29">
        <v>4024</v>
      </c>
      <c r="B4026" s="28"/>
      <c r="D4026" s="19"/>
      <c r="E4026" s="30"/>
      <c r="F4026" s="30"/>
      <c r="G4026" s="66"/>
      <c r="H4026" s="66"/>
      <c r="I4026" s="66"/>
      <c r="J4026" s="31"/>
      <c r="K4026" s="31"/>
      <c r="L4026" s="47"/>
      <c r="M4026" s="32"/>
      <c r="N4026" s="33"/>
      <c r="O4026" s="34"/>
      <c r="P4026" s="34"/>
      <c r="Q4026" s="34"/>
      <c r="R4026" s="34"/>
      <c r="S4026" s="34"/>
      <c r="T4026" s="34"/>
      <c r="U4026" s="34"/>
      <c r="V4026" s="141"/>
      <c r="W4026" s="141"/>
      <c r="X4026" s="141"/>
      <c r="Y4026" s="141"/>
      <c r="Z4026" s="141"/>
      <c r="AA4026" s="141"/>
      <c r="AB4026" s="141"/>
    </row>
    <row r="4027" spans="1:28" ht="16.5" thickTop="1" thickBot="1">
      <c r="A4027" s="29">
        <v>4025</v>
      </c>
      <c r="B4027" s="28"/>
      <c r="D4027" s="19"/>
      <c r="E4027" s="23"/>
      <c r="F4027" s="23"/>
      <c r="G4027" s="65"/>
      <c r="H4027" s="65"/>
      <c r="I4027" s="65"/>
      <c r="J4027" s="24"/>
      <c r="K4027" s="24"/>
      <c r="L4027" s="46"/>
      <c r="M4027" s="25"/>
      <c r="N4027" s="26"/>
      <c r="O4027" s="27"/>
      <c r="P4027" s="27"/>
      <c r="Q4027" s="27"/>
      <c r="R4027" s="27"/>
      <c r="S4027" s="27"/>
      <c r="T4027" s="27"/>
      <c r="U4027" s="27"/>
      <c r="V4027" s="140"/>
      <c r="W4027" s="140"/>
      <c r="X4027" s="140"/>
      <c r="Y4027" s="140"/>
      <c r="Z4027" s="140"/>
      <c r="AA4027" s="140"/>
      <c r="AB4027" s="140"/>
    </row>
    <row r="4028" spans="1:28" ht="16.5" thickTop="1" thickBot="1">
      <c r="A4028" s="29">
        <v>4026</v>
      </c>
      <c r="B4028" s="28"/>
      <c r="D4028" s="19"/>
      <c r="E4028" s="30"/>
      <c r="F4028" s="30"/>
      <c r="G4028" s="66"/>
      <c r="H4028" s="66"/>
      <c r="I4028" s="66"/>
      <c r="J4028" s="31"/>
      <c r="K4028" s="31"/>
      <c r="L4028" s="47"/>
      <c r="M4028" s="32"/>
      <c r="N4028" s="33"/>
      <c r="O4028" s="34"/>
      <c r="P4028" s="34"/>
      <c r="Q4028" s="34"/>
      <c r="R4028" s="34"/>
      <c r="S4028" s="34"/>
      <c r="T4028" s="34"/>
      <c r="U4028" s="34"/>
      <c r="V4028" s="141"/>
      <c r="W4028" s="141"/>
      <c r="X4028" s="141"/>
      <c r="Y4028" s="141"/>
      <c r="Z4028" s="141"/>
      <c r="AA4028" s="141"/>
      <c r="AB4028" s="141"/>
    </row>
    <row r="4029" spans="1:28" ht="16.5" thickTop="1" thickBot="1">
      <c r="A4029" s="29">
        <v>4027</v>
      </c>
      <c r="B4029" s="28"/>
      <c r="D4029" s="19"/>
      <c r="E4029" s="30"/>
      <c r="F4029" s="30"/>
      <c r="G4029" s="66"/>
      <c r="H4029" s="66"/>
      <c r="I4029" s="66"/>
      <c r="J4029" s="31"/>
      <c r="K4029" s="31"/>
      <c r="L4029" s="47"/>
      <c r="M4029" s="32"/>
      <c r="N4029" s="33"/>
      <c r="O4029" s="34"/>
      <c r="P4029" s="34"/>
      <c r="Q4029" s="34"/>
      <c r="R4029" s="34"/>
      <c r="S4029" s="34"/>
      <c r="T4029" s="34"/>
      <c r="U4029" s="34"/>
      <c r="V4029" s="141"/>
      <c r="W4029" s="141"/>
      <c r="X4029" s="141"/>
      <c r="Y4029" s="141"/>
      <c r="Z4029" s="141"/>
      <c r="AA4029" s="141"/>
      <c r="AB4029" s="141"/>
    </row>
    <row r="4030" spans="1:28" ht="16.5" thickTop="1" thickBot="1">
      <c r="A4030" s="29">
        <v>4028</v>
      </c>
      <c r="B4030" s="28"/>
      <c r="D4030" s="19"/>
      <c r="E4030" s="30"/>
      <c r="F4030" s="30"/>
      <c r="G4030" s="66"/>
      <c r="H4030" s="66"/>
      <c r="I4030" s="66"/>
      <c r="J4030" s="31"/>
      <c r="K4030" s="31"/>
      <c r="L4030" s="47"/>
      <c r="M4030" s="32"/>
      <c r="N4030" s="33"/>
      <c r="O4030" s="34"/>
      <c r="P4030" s="34"/>
      <c r="Q4030" s="34"/>
      <c r="R4030" s="34"/>
      <c r="S4030" s="34"/>
      <c r="T4030" s="34"/>
      <c r="U4030" s="34"/>
      <c r="V4030" s="141"/>
      <c r="W4030" s="141"/>
      <c r="X4030" s="141"/>
      <c r="Y4030" s="141"/>
      <c r="Z4030" s="141"/>
      <c r="AA4030" s="141"/>
      <c r="AB4030" s="141"/>
    </row>
    <row r="4031" spans="1:28" ht="16.5" thickTop="1" thickBot="1">
      <c r="A4031" s="29">
        <v>4029</v>
      </c>
      <c r="B4031" s="28"/>
      <c r="D4031" s="19"/>
      <c r="E4031" s="30"/>
      <c r="F4031" s="30"/>
      <c r="G4031" s="66"/>
      <c r="H4031" s="66"/>
      <c r="I4031" s="66"/>
      <c r="J4031" s="31"/>
      <c r="K4031" s="31"/>
      <c r="L4031" s="47"/>
      <c r="M4031" s="32"/>
      <c r="N4031" s="33"/>
      <c r="O4031" s="34"/>
      <c r="P4031" s="34"/>
      <c r="Q4031" s="34"/>
      <c r="R4031" s="34"/>
      <c r="S4031" s="34"/>
      <c r="T4031" s="34"/>
      <c r="U4031" s="34"/>
      <c r="V4031" s="141"/>
      <c r="W4031" s="141"/>
      <c r="X4031" s="141"/>
      <c r="Y4031" s="141"/>
      <c r="Z4031" s="141"/>
      <c r="AA4031" s="141"/>
      <c r="AB4031" s="141"/>
    </row>
    <row r="4032" spans="1:28" ht="16.5" thickTop="1" thickBot="1">
      <c r="A4032" s="29">
        <v>4030</v>
      </c>
      <c r="B4032" s="28"/>
      <c r="D4032" s="19"/>
      <c r="E4032" s="30"/>
      <c r="F4032" s="30"/>
      <c r="G4032" s="66"/>
      <c r="H4032" s="66"/>
      <c r="I4032" s="66"/>
      <c r="J4032" s="31"/>
      <c r="K4032" s="31"/>
      <c r="L4032" s="47"/>
      <c r="M4032" s="32"/>
      <c r="N4032" s="33"/>
      <c r="O4032" s="34"/>
      <c r="P4032" s="34"/>
      <c r="Q4032" s="34"/>
      <c r="R4032" s="34"/>
      <c r="S4032" s="34"/>
      <c r="T4032" s="34"/>
      <c r="U4032" s="34"/>
      <c r="V4032" s="141"/>
      <c r="W4032" s="141"/>
      <c r="X4032" s="141"/>
      <c r="Y4032" s="141"/>
      <c r="Z4032" s="141"/>
      <c r="AA4032" s="141"/>
      <c r="AB4032" s="141"/>
    </row>
    <row r="4033" spans="1:28" ht="16.5" thickTop="1" thickBot="1">
      <c r="A4033" s="35">
        <v>4031</v>
      </c>
      <c r="B4033" s="28"/>
      <c r="D4033" s="19"/>
      <c r="E4033" s="23"/>
      <c r="F4033" s="23"/>
      <c r="G4033" s="65"/>
      <c r="H4033" s="65"/>
      <c r="I4033" s="65"/>
      <c r="J4033" s="24"/>
      <c r="K4033" s="24"/>
      <c r="L4033" s="46"/>
      <c r="M4033" s="25"/>
      <c r="N4033" s="26"/>
      <c r="O4033" s="27"/>
      <c r="P4033" s="27"/>
      <c r="Q4033" s="27"/>
      <c r="R4033" s="27"/>
      <c r="S4033" s="27"/>
      <c r="T4033" s="27"/>
      <c r="U4033" s="27"/>
      <c r="V4033" s="140"/>
      <c r="W4033" s="140"/>
      <c r="X4033" s="140"/>
      <c r="Y4033" s="140"/>
      <c r="Z4033" s="140"/>
      <c r="AA4033" s="140"/>
      <c r="AB4033" s="140"/>
    </row>
    <row r="4034" spans="1:28" ht="16.5" thickTop="1" thickBot="1">
      <c r="A4034" s="35">
        <v>4032</v>
      </c>
      <c r="B4034" s="28"/>
      <c r="D4034" s="19"/>
      <c r="E4034" s="30"/>
      <c r="F4034" s="30"/>
      <c r="G4034" s="66"/>
      <c r="H4034" s="66"/>
      <c r="I4034" s="66"/>
      <c r="J4034" s="31"/>
      <c r="K4034" s="31"/>
      <c r="L4034" s="47"/>
      <c r="M4034" s="32"/>
      <c r="N4034" s="33"/>
      <c r="O4034" s="34"/>
      <c r="P4034" s="34"/>
      <c r="Q4034" s="34"/>
      <c r="R4034" s="34"/>
      <c r="S4034" s="34"/>
      <c r="T4034" s="34"/>
      <c r="U4034" s="34"/>
      <c r="V4034" s="141"/>
      <c r="W4034" s="141"/>
      <c r="X4034" s="141"/>
      <c r="Y4034" s="141"/>
      <c r="Z4034" s="141"/>
      <c r="AA4034" s="141"/>
      <c r="AB4034" s="141"/>
    </row>
    <row r="4035" spans="1:28" ht="16.5" thickTop="1" thickBot="1">
      <c r="A4035" s="35">
        <v>4033</v>
      </c>
      <c r="B4035" s="28"/>
      <c r="D4035" s="19"/>
      <c r="E4035" s="23"/>
      <c r="F4035" s="23"/>
      <c r="G4035" s="66"/>
      <c r="H4035" s="65"/>
      <c r="I4035" s="65"/>
      <c r="J4035" s="24"/>
      <c r="K4035" s="24"/>
      <c r="L4035" s="47"/>
      <c r="M4035" s="32"/>
      <c r="N4035" s="26"/>
      <c r="O4035" s="34"/>
      <c r="P4035" s="34"/>
      <c r="Q4035" s="34"/>
      <c r="R4035" s="34"/>
      <c r="S4035" s="34"/>
      <c r="T4035" s="34"/>
      <c r="U4035" s="34"/>
      <c r="V4035" s="141"/>
      <c r="W4035" s="141"/>
      <c r="X4035" s="141"/>
      <c r="Y4035" s="141"/>
      <c r="Z4035" s="141"/>
      <c r="AA4035" s="141"/>
      <c r="AB4035" s="141"/>
    </row>
    <row r="4036" spans="1:28" ht="16.5" thickTop="1" thickBot="1">
      <c r="A4036" s="35">
        <v>4034</v>
      </c>
      <c r="B4036" s="28"/>
      <c r="D4036" s="19"/>
      <c r="E4036" s="30"/>
      <c r="F4036" s="30"/>
      <c r="G4036" s="66"/>
      <c r="H4036" s="66"/>
      <c r="I4036" s="66"/>
      <c r="J4036" s="31"/>
      <c r="K4036" s="31"/>
      <c r="L4036" s="47"/>
      <c r="M4036" s="32"/>
      <c r="N4036" s="33"/>
      <c r="O4036" s="34"/>
      <c r="P4036" s="34"/>
      <c r="Q4036" s="34"/>
      <c r="R4036" s="34"/>
      <c r="S4036" s="34"/>
      <c r="T4036" s="34"/>
      <c r="U4036" s="34"/>
      <c r="V4036" s="141"/>
      <c r="W4036" s="141"/>
      <c r="X4036" s="141"/>
      <c r="Y4036" s="141"/>
      <c r="Z4036" s="141"/>
      <c r="AA4036" s="141"/>
      <c r="AB4036" s="141"/>
    </row>
    <row r="4037" spans="1:28" ht="16.5" thickTop="1" thickBot="1">
      <c r="A4037" s="35">
        <v>4035</v>
      </c>
      <c r="B4037" s="28"/>
      <c r="D4037" s="19"/>
      <c r="E4037" s="23"/>
      <c r="F4037" s="23"/>
      <c r="G4037" s="66"/>
      <c r="H4037" s="65"/>
      <c r="I4037" s="65"/>
      <c r="J4037" s="24"/>
      <c r="K4037" s="24"/>
      <c r="L4037" s="47"/>
      <c r="M4037" s="32"/>
      <c r="N4037" s="26"/>
      <c r="O4037" s="34"/>
      <c r="P4037" s="34"/>
      <c r="Q4037" s="34"/>
      <c r="R4037" s="34"/>
      <c r="S4037" s="34"/>
      <c r="T4037" s="34"/>
      <c r="U4037" s="34"/>
      <c r="V4037" s="141"/>
      <c r="W4037" s="141"/>
      <c r="X4037" s="141"/>
      <c r="Y4037" s="141"/>
      <c r="Z4037" s="141"/>
      <c r="AA4037" s="141"/>
      <c r="AB4037" s="141"/>
    </row>
    <row r="4038" spans="1:28" ht="16.5" thickTop="1" thickBot="1">
      <c r="A4038" s="35">
        <v>4036</v>
      </c>
      <c r="B4038" s="28"/>
      <c r="D4038" s="19"/>
      <c r="E4038" s="30"/>
      <c r="F4038" s="30"/>
      <c r="G4038" s="66"/>
      <c r="H4038" s="66"/>
      <c r="I4038" s="66"/>
      <c r="J4038" s="31"/>
      <c r="K4038" s="31"/>
      <c r="L4038" s="47"/>
      <c r="M4038" s="32"/>
      <c r="N4038" s="33"/>
      <c r="O4038" s="34"/>
      <c r="P4038" s="34"/>
      <c r="Q4038" s="34"/>
      <c r="R4038" s="34"/>
      <c r="S4038" s="34"/>
      <c r="T4038" s="34"/>
      <c r="U4038" s="34"/>
      <c r="V4038" s="141"/>
      <c r="W4038" s="141"/>
      <c r="X4038" s="141"/>
      <c r="Y4038" s="141"/>
      <c r="Z4038" s="141"/>
      <c r="AA4038" s="141"/>
      <c r="AB4038" s="141"/>
    </row>
    <row r="4039" spans="1:28" ht="16.5" thickTop="1" thickBot="1">
      <c r="A4039" s="35">
        <v>4037</v>
      </c>
      <c r="B4039" s="28"/>
      <c r="D4039" s="19"/>
      <c r="E4039" s="23"/>
      <c r="F4039" s="23"/>
      <c r="G4039" s="65"/>
      <c r="H4039" s="65"/>
      <c r="I4039" s="65"/>
      <c r="J4039" s="24"/>
      <c r="K4039" s="24"/>
      <c r="L4039" s="47"/>
      <c r="M4039" s="32"/>
      <c r="N4039" s="26"/>
      <c r="O4039" s="27"/>
      <c r="P4039" s="27"/>
      <c r="Q4039" s="27"/>
      <c r="R4039" s="27"/>
      <c r="S4039" s="27"/>
      <c r="T4039" s="27"/>
      <c r="U4039" s="27"/>
      <c r="V4039" s="140"/>
      <c r="W4039" s="140"/>
      <c r="X4039" s="140"/>
      <c r="Y4039" s="140"/>
      <c r="Z4039" s="140"/>
      <c r="AA4039" s="140"/>
      <c r="AB4039" s="140"/>
    </row>
    <row r="4040" spans="1:28" ht="16.5" thickTop="1" thickBot="1">
      <c r="A4040" s="35">
        <v>4038</v>
      </c>
      <c r="B4040" s="28"/>
      <c r="D4040" s="19"/>
      <c r="E4040" s="30"/>
      <c r="F4040" s="30"/>
      <c r="G4040" s="66"/>
      <c r="H4040" s="66"/>
      <c r="I4040" s="66"/>
      <c r="J4040" s="31"/>
      <c r="K4040" s="31"/>
      <c r="L4040" s="47"/>
      <c r="M4040" s="32"/>
      <c r="N4040" s="33"/>
      <c r="O4040" s="34"/>
      <c r="P4040" s="34"/>
      <c r="Q4040" s="34"/>
      <c r="R4040" s="34"/>
      <c r="S4040" s="34"/>
      <c r="T4040" s="34"/>
      <c r="U4040" s="34"/>
      <c r="V4040" s="141"/>
      <c r="W4040" s="141"/>
      <c r="X4040" s="141"/>
      <c r="Y4040" s="141"/>
      <c r="Z4040" s="141"/>
      <c r="AA4040" s="141"/>
      <c r="AB4040" s="141"/>
    </row>
    <row r="4041" spans="1:28" ht="16.5" thickTop="1" thickBot="1">
      <c r="A4041" s="35">
        <v>4039</v>
      </c>
      <c r="B4041" s="28"/>
      <c r="D4041" s="19"/>
      <c r="E4041" s="23"/>
      <c r="F4041" s="23"/>
      <c r="G4041" s="65"/>
      <c r="H4041" s="65"/>
      <c r="I4041" s="65"/>
      <c r="J4041" s="24"/>
      <c r="K4041" s="24"/>
      <c r="L4041" s="46"/>
      <c r="M4041" s="25"/>
      <c r="N4041" s="26"/>
      <c r="O4041" s="27"/>
      <c r="P4041" s="27"/>
      <c r="Q4041" s="27"/>
      <c r="R4041" s="27"/>
      <c r="S4041" s="27"/>
      <c r="T4041" s="27"/>
      <c r="U4041" s="27"/>
      <c r="V4041" s="140"/>
      <c r="W4041" s="140"/>
      <c r="X4041" s="140"/>
      <c r="Y4041" s="140"/>
      <c r="Z4041" s="140"/>
      <c r="AA4041" s="140"/>
      <c r="AB4041" s="140"/>
    </row>
    <row r="4042" spans="1:28" ht="16.5" thickTop="1" thickBot="1">
      <c r="A4042" s="35">
        <v>4040</v>
      </c>
      <c r="B4042" s="28"/>
      <c r="D4042" s="19"/>
      <c r="E4042" s="30"/>
      <c r="F4042" s="30"/>
      <c r="G4042" s="66"/>
      <c r="H4042" s="66"/>
      <c r="I4042" s="66"/>
      <c r="J4042" s="31"/>
      <c r="K4042" s="31"/>
      <c r="L4042" s="47"/>
      <c r="M4042" s="32"/>
      <c r="N4042" s="33"/>
      <c r="O4042" s="34"/>
      <c r="P4042" s="34"/>
      <c r="Q4042" s="34"/>
      <c r="R4042" s="34"/>
      <c r="S4042" s="34"/>
      <c r="T4042" s="34"/>
      <c r="U4042" s="34"/>
      <c r="V4042" s="141"/>
      <c r="W4042" s="141"/>
      <c r="X4042" s="141"/>
      <c r="Y4042" s="141"/>
      <c r="Z4042" s="141"/>
      <c r="AA4042" s="141"/>
      <c r="AB4042" s="141"/>
    </row>
    <row r="4043" spans="1:28" ht="16.5" thickTop="1" thickBot="1">
      <c r="A4043" s="22">
        <v>4041</v>
      </c>
      <c r="B4043" s="28"/>
      <c r="D4043" s="19"/>
      <c r="E4043" s="30"/>
      <c r="F4043" s="30"/>
      <c r="G4043" s="66"/>
      <c r="H4043" s="66"/>
      <c r="I4043" s="66"/>
      <c r="J4043" s="31"/>
      <c r="K4043" s="31"/>
      <c r="L4043" s="47"/>
      <c r="M4043" s="32"/>
      <c r="N4043" s="33"/>
      <c r="O4043" s="34"/>
      <c r="P4043" s="34"/>
      <c r="Q4043" s="34"/>
      <c r="R4043" s="34"/>
      <c r="S4043" s="34"/>
      <c r="T4043" s="34"/>
      <c r="U4043" s="34"/>
      <c r="V4043" s="141"/>
      <c r="W4043" s="141"/>
      <c r="X4043" s="141"/>
      <c r="Y4043" s="141"/>
      <c r="Z4043" s="141"/>
      <c r="AA4043" s="141"/>
      <c r="AB4043" s="141"/>
    </row>
    <row r="4044" spans="1:28" ht="16.5" thickTop="1" thickBot="1">
      <c r="A4044" s="29">
        <v>4042</v>
      </c>
      <c r="B4044" s="28"/>
      <c r="D4044" s="19"/>
      <c r="E4044" s="30"/>
      <c r="F4044" s="30"/>
      <c r="G4044" s="66"/>
      <c r="H4044" s="66"/>
      <c r="I4044" s="66"/>
      <c r="J4044" s="31"/>
      <c r="K4044" s="31"/>
      <c r="L4044" s="47"/>
      <c r="M4044" s="32"/>
      <c r="N4044" s="33"/>
      <c r="O4044" s="34"/>
      <c r="P4044" s="34"/>
      <c r="Q4044" s="34"/>
      <c r="R4044" s="34"/>
      <c r="S4044" s="34"/>
      <c r="T4044" s="34"/>
      <c r="U4044" s="34"/>
      <c r="V4044" s="141"/>
      <c r="W4044" s="141"/>
      <c r="X4044" s="141"/>
      <c r="Y4044" s="141"/>
      <c r="Z4044" s="141"/>
      <c r="AA4044" s="141"/>
      <c r="AB4044" s="141"/>
    </row>
    <row r="4045" spans="1:28" ht="16.5" thickTop="1" thickBot="1">
      <c r="A4045" s="29">
        <v>4043</v>
      </c>
      <c r="B4045" s="28"/>
      <c r="D4045" s="19"/>
      <c r="E4045" s="30"/>
      <c r="F4045" s="30"/>
      <c r="G4045" s="66"/>
      <c r="H4045" s="66"/>
      <c r="I4045" s="66"/>
      <c r="J4045" s="31"/>
      <c r="K4045" s="31"/>
      <c r="L4045" s="47"/>
      <c r="M4045" s="32"/>
      <c r="N4045" s="33"/>
      <c r="O4045" s="34"/>
      <c r="P4045" s="34"/>
      <c r="Q4045" s="34"/>
      <c r="R4045" s="34"/>
      <c r="S4045" s="34"/>
      <c r="T4045" s="34"/>
      <c r="U4045" s="34"/>
      <c r="V4045" s="141"/>
      <c r="W4045" s="141"/>
      <c r="X4045" s="141"/>
      <c r="Y4045" s="141"/>
      <c r="Z4045" s="141"/>
      <c r="AA4045" s="141"/>
      <c r="AB4045" s="141"/>
    </row>
    <row r="4046" spans="1:28" ht="16.5" thickTop="1" thickBot="1">
      <c r="A4046" s="29">
        <v>4044</v>
      </c>
      <c r="B4046" s="28"/>
      <c r="D4046" s="19"/>
      <c r="E4046" s="30"/>
      <c r="F4046" s="30"/>
      <c r="G4046" s="66"/>
      <c r="H4046" s="66"/>
      <c r="I4046" s="66"/>
      <c r="J4046" s="31"/>
      <c r="K4046" s="31"/>
      <c r="L4046" s="47"/>
      <c r="M4046" s="32"/>
      <c r="N4046" s="33"/>
      <c r="O4046" s="34"/>
      <c r="P4046" s="34"/>
      <c r="Q4046" s="34"/>
      <c r="R4046" s="34"/>
      <c r="S4046" s="34"/>
      <c r="T4046" s="34"/>
      <c r="U4046" s="34"/>
      <c r="V4046" s="141"/>
      <c r="W4046" s="141"/>
      <c r="X4046" s="141"/>
      <c r="Y4046" s="141"/>
      <c r="Z4046" s="141"/>
      <c r="AA4046" s="141"/>
      <c r="AB4046" s="141"/>
    </row>
    <row r="4047" spans="1:28" ht="16.5" thickTop="1" thickBot="1">
      <c r="A4047" s="29">
        <v>4045</v>
      </c>
      <c r="B4047" s="28"/>
      <c r="D4047" s="19"/>
      <c r="E4047" s="23"/>
      <c r="F4047" s="23"/>
      <c r="G4047" s="65"/>
      <c r="H4047" s="65"/>
      <c r="I4047" s="65"/>
      <c r="J4047" s="24"/>
      <c r="K4047" s="24"/>
      <c r="L4047" s="46"/>
      <c r="M4047" s="25"/>
      <c r="N4047" s="26"/>
      <c r="O4047" s="27"/>
      <c r="P4047" s="27"/>
      <c r="Q4047" s="27"/>
      <c r="R4047" s="27"/>
      <c r="S4047" s="27"/>
      <c r="T4047" s="27"/>
      <c r="U4047" s="27"/>
      <c r="V4047" s="140"/>
      <c r="W4047" s="140"/>
      <c r="X4047" s="140"/>
      <c r="Y4047" s="140"/>
      <c r="Z4047" s="140"/>
      <c r="AA4047" s="140"/>
      <c r="AB4047" s="140"/>
    </row>
    <row r="4048" spans="1:28" ht="16.5" thickTop="1" thickBot="1">
      <c r="A4048" s="29">
        <v>4046</v>
      </c>
      <c r="B4048" s="28"/>
      <c r="D4048" s="19"/>
      <c r="E4048" s="30"/>
      <c r="F4048" s="30"/>
      <c r="G4048" s="66"/>
      <c r="H4048" s="66"/>
      <c r="I4048" s="66"/>
      <c r="J4048" s="31"/>
      <c r="K4048" s="31"/>
      <c r="L4048" s="47"/>
      <c r="M4048" s="32"/>
      <c r="N4048" s="33"/>
      <c r="O4048" s="34"/>
      <c r="P4048" s="34"/>
      <c r="Q4048" s="34"/>
      <c r="R4048" s="34"/>
      <c r="S4048" s="34"/>
      <c r="T4048" s="34"/>
      <c r="U4048" s="34"/>
      <c r="V4048" s="141"/>
      <c r="W4048" s="141"/>
      <c r="X4048" s="141"/>
      <c r="Y4048" s="141"/>
      <c r="Z4048" s="141"/>
      <c r="AA4048" s="141"/>
      <c r="AB4048" s="141"/>
    </row>
    <row r="4049" spans="1:28" ht="16.5" thickTop="1" thickBot="1">
      <c r="A4049" s="29">
        <v>4047</v>
      </c>
      <c r="B4049" s="28"/>
      <c r="D4049" s="19"/>
      <c r="E4049" s="30"/>
      <c r="F4049" s="30"/>
      <c r="G4049" s="66"/>
      <c r="H4049" s="66"/>
      <c r="I4049" s="66"/>
      <c r="J4049" s="31"/>
      <c r="K4049" s="31"/>
      <c r="L4049" s="47"/>
      <c r="M4049" s="32"/>
      <c r="N4049" s="33"/>
      <c r="O4049" s="34"/>
      <c r="P4049" s="34"/>
      <c r="Q4049" s="34"/>
      <c r="R4049" s="34"/>
      <c r="S4049" s="34"/>
      <c r="T4049" s="34"/>
      <c r="U4049" s="34"/>
      <c r="V4049" s="141"/>
      <c r="W4049" s="141"/>
      <c r="X4049" s="141"/>
      <c r="Y4049" s="141"/>
      <c r="Z4049" s="141"/>
      <c r="AA4049" s="141"/>
      <c r="AB4049" s="141"/>
    </row>
    <row r="4050" spans="1:28" ht="16.5" thickTop="1" thickBot="1">
      <c r="A4050" s="29">
        <v>4048</v>
      </c>
      <c r="B4050" s="28"/>
      <c r="D4050" s="19"/>
      <c r="E4050" s="30"/>
      <c r="F4050" s="30"/>
      <c r="G4050" s="66"/>
      <c r="H4050" s="66"/>
      <c r="I4050" s="66"/>
      <c r="J4050" s="31"/>
      <c r="K4050" s="31"/>
      <c r="L4050" s="47"/>
      <c r="M4050" s="32"/>
      <c r="N4050" s="33"/>
      <c r="O4050" s="34"/>
      <c r="P4050" s="34"/>
      <c r="Q4050" s="34"/>
      <c r="R4050" s="34"/>
      <c r="S4050" s="34"/>
      <c r="T4050" s="34"/>
      <c r="U4050" s="34"/>
      <c r="V4050" s="141"/>
      <c r="W4050" s="141"/>
      <c r="X4050" s="141"/>
      <c r="Y4050" s="141"/>
      <c r="Z4050" s="141"/>
      <c r="AA4050" s="141"/>
      <c r="AB4050" s="141"/>
    </row>
    <row r="4051" spans="1:28" ht="16.5" thickTop="1" thickBot="1">
      <c r="A4051" s="29">
        <v>4049</v>
      </c>
      <c r="B4051" s="28"/>
      <c r="D4051" s="19"/>
      <c r="E4051" s="30"/>
      <c r="F4051" s="30"/>
      <c r="G4051" s="66"/>
      <c r="H4051" s="66"/>
      <c r="I4051" s="66"/>
      <c r="J4051" s="31"/>
      <c r="K4051" s="31"/>
      <c r="L4051" s="47"/>
      <c r="M4051" s="32"/>
      <c r="N4051" s="33"/>
      <c r="O4051" s="34"/>
      <c r="P4051" s="34"/>
      <c r="Q4051" s="34"/>
      <c r="R4051" s="34"/>
      <c r="S4051" s="34"/>
      <c r="T4051" s="34"/>
      <c r="U4051" s="34"/>
      <c r="V4051" s="141"/>
      <c r="W4051" s="141"/>
      <c r="X4051" s="141"/>
      <c r="Y4051" s="141"/>
      <c r="Z4051" s="141"/>
      <c r="AA4051" s="141"/>
      <c r="AB4051" s="141"/>
    </row>
    <row r="4052" spans="1:28" ht="16.5" thickTop="1" thickBot="1">
      <c r="A4052" s="29">
        <v>4050</v>
      </c>
      <c r="B4052" s="28"/>
      <c r="D4052" s="19"/>
      <c r="E4052" s="30"/>
      <c r="F4052" s="30"/>
      <c r="G4052" s="66"/>
      <c r="H4052" s="66"/>
      <c r="I4052" s="66"/>
      <c r="J4052" s="31"/>
      <c r="K4052" s="31"/>
      <c r="L4052" s="47"/>
      <c r="M4052" s="32"/>
      <c r="N4052" s="33"/>
      <c r="O4052" s="34"/>
      <c r="P4052" s="34"/>
      <c r="Q4052" s="34"/>
      <c r="R4052" s="34"/>
      <c r="S4052" s="34"/>
      <c r="T4052" s="34"/>
      <c r="U4052" s="34"/>
      <c r="V4052" s="141"/>
      <c r="W4052" s="141"/>
      <c r="X4052" s="141"/>
      <c r="Y4052" s="141"/>
      <c r="Z4052" s="141"/>
      <c r="AA4052" s="141"/>
      <c r="AB4052" s="141"/>
    </row>
    <row r="4053" spans="1:28" ht="16.5" thickTop="1" thickBot="1">
      <c r="A4053" s="35">
        <v>4051</v>
      </c>
      <c r="B4053" s="28"/>
      <c r="D4053" s="19"/>
      <c r="E4053" s="23"/>
      <c r="F4053" s="23"/>
      <c r="G4053" s="65"/>
      <c r="H4053" s="65"/>
      <c r="I4053" s="65"/>
      <c r="J4053" s="24"/>
      <c r="K4053" s="24"/>
      <c r="L4053" s="46"/>
      <c r="M4053" s="25"/>
      <c r="N4053" s="26"/>
      <c r="O4053" s="27"/>
      <c r="P4053" s="27"/>
      <c r="Q4053" s="27"/>
      <c r="R4053" s="27"/>
      <c r="S4053" s="27"/>
      <c r="T4053" s="27"/>
      <c r="U4053" s="27"/>
      <c r="V4053" s="140"/>
      <c r="W4053" s="140"/>
      <c r="X4053" s="140"/>
      <c r="Y4053" s="140"/>
      <c r="Z4053" s="140"/>
      <c r="AA4053" s="140"/>
      <c r="AB4053" s="140"/>
    </row>
    <row r="4054" spans="1:28" ht="16.5" thickTop="1" thickBot="1">
      <c r="A4054" s="35">
        <v>4052</v>
      </c>
      <c r="B4054" s="28"/>
      <c r="D4054" s="19"/>
      <c r="E4054" s="30"/>
      <c r="F4054" s="30"/>
      <c r="G4054" s="66"/>
      <c r="H4054" s="66"/>
      <c r="I4054" s="66"/>
      <c r="J4054" s="31"/>
      <c r="K4054" s="31"/>
      <c r="L4054" s="47"/>
      <c r="M4054" s="32"/>
      <c r="N4054" s="33"/>
      <c r="O4054" s="34"/>
      <c r="P4054" s="34"/>
      <c r="Q4054" s="34"/>
      <c r="R4054" s="34"/>
      <c r="S4054" s="34"/>
      <c r="T4054" s="34"/>
      <c r="U4054" s="34"/>
      <c r="V4054" s="141"/>
      <c r="W4054" s="141"/>
      <c r="X4054" s="141"/>
      <c r="Y4054" s="141"/>
      <c r="Z4054" s="141"/>
      <c r="AA4054" s="141"/>
      <c r="AB4054" s="141"/>
    </row>
    <row r="4055" spans="1:28" ht="16.5" thickTop="1" thickBot="1">
      <c r="A4055" s="35">
        <v>4053</v>
      </c>
      <c r="B4055" s="28"/>
      <c r="D4055" s="19"/>
      <c r="E4055" s="23"/>
      <c r="F4055" s="23"/>
      <c r="G4055" s="66"/>
      <c r="H4055" s="65"/>
      <c r="I4055" s="65"/>
      <c r="J4055" s="24"/>
      <c r="K4055" s="24"/>
      <c r="L4055" s="47"/>
      <c r="M4055" s="32"/>
      <c r="N4055" s="26"/>
      <c r="O4055" s="34"/>
      <c r="P4055" s="34"/>
      <c r="Q4055" s="34"/>
      <c r="R4055" s="34"/>
      <c r="S4055" s="34"/>
      <c r="T4055" s="34"/>
      <c r="U4055" s="34"/>
      <c r="V4055" s="141"/>
      <c r="W4055" s="141"/>
      <c r="X4055" s="141"/>
      <c r="Y4055" s="141"/>
      <c r="Z4055" s="141"/>
      <c r="AA4055" s="141"/>
      <c r="AB4055" s="141"/>
    </row>
    <row r="4056" spans="1:28" ht="16.5" thickTop="1" thickBot="1">
      <c r="A4056" s="35">
        <v>4054</v>
      </c>
      <c r="B4056" s="28"/>
      <c r="D4056" s="19"/>
      <c r="E4056" s="30"/>
      <c r="F4056" s="30"/>
      <c r="G4056" s="66"/>
      <c r="H4056" s="66"/>
      <c r="I4056" s="66"/>
      <c r="J4056" s="31"/>
      <c r="K4056" s="31"/>
      <c r="L4056" s="47"/>
      <c r="M4056" s="32"/>
      <c r="N4056" s="33"/>
      <c r="O4056" s="34"/>
      <c r="P4056" s="34"/>
      <c r="Q4056" s="34"/>
      <c r="R4056" s="34"/>
      <c r="S4056" s="34"/>
      <c r="T4056" s="34"/>
      <c r="U4056" s="34"/>
      <c r="V4056" s="141"/>
      <c r="W4056" s="141"/>
      <c r="X4056" s="141"/>
      <c r="Y4056" s="141"/>
      <c r="Z4056" s="141"/>
      <c r="AA4056" s="141"/>
      <c r="AB4056" s="141"/>
    </row>
    <row r="4057" spans="1:28" ht="16.5" thickTop="1" thickBot="1">
      <c r="A4057" s="35">
        <v>4055</v>
      </c>
      <c r="B4057" s="28"/>
      <c r="D4057" s="19"/>
      <c r="E4057" s="23"/>
      <c r="F4057" s="23"/>
      <c r="G4057" s="66"/>
      <c r="H4057" s="65"/>
      <c r="I4057" s="65"/>
      <c r="J4057" s="24"/>
      <c r="K4057" s="24"/>
      <c r="L4057" s="47"/>
      <c r="M4057" s="32"/>
      <c r="N4057" s="26"/>
      <c r="O4057" s="34"/>
      <c r="P4057" s="34"/>
      <c r="Q4057" s="34"/>
      <c r="R4057" s="34"/>
      <c r="S4057" s="34"/>
      <c r="T4057" s="34"/>
      <c r="U4057" s="34"/>
      <c r="V4057" s="141"/>
      <c r="W4057" s="141"/>
      <c r="X4057" s="141"/>
      <c r="Y4057" s="141"/>
      <c r="Z4057" s="141"/>
      <c r="AA4057" s="141"/>
      <c r="AB4057" s="141"/>
    </row>
    <row r="4058" spans="1:28" ht="16.5" thickTop="1" thickBot="1">
      <c r="A4058" s="35">
        <v>4056</v>
      </c>
      <c r="B4058" s="28"/>
      <c r="D4058" s="19"/>
      <c r="E4058" s="30"/>
      <c r="F4058" s="30"/>
      <c r="G4058" s="66"/>
      <c r="H4058" s="66"/>
      <c r="I4058" s="66"/>
      <c r="J4058" s="31"/>
      <c r="K4058" s="31"/>
      <c r="L4058" s="47"/>
      <c r="M4058" s="32"/>
      <c r="N4058" s="33"/>
      <c r="O4058" s="34"/>
      <c r="P4058" s="34"/>
      <c r="Q4058" s="34"/>
      <c r="R4058" s="34"/>
      <c r="S4058" s="34"/>
      <c r="T4058" s="34"/>
      <c r="U4058" s="34"/>
      <c r="V4058" s="141"/>
      <c r="W4058" s="141"/>
      <c r="X4058" s="141"/>
      <c r="Y4058" s="141"/>
      <c r="Z4058" s="141"/>
      <c r="AA4058" s="141"/>
      <c r="AB4058" s="141"/>
    </row>
    <row r="4059" spans="1:28" ht="16.5" thickTop="1" thickBot="1">
      <c r="A4059" s="35">
        <v>4057</v>
      </c>
      <c r="B4059" s="28"/>
      <c r="D4059" s="19"/>
      <c r="E4059" s="23"/>
      <c r="F4059" s="23"/>
      <c r="G4059" s="65"/>
      <c r="H4059" s="65"/>
      <c r="I4059" s="65"/>
      <c r="J4059" s="24"/>
      <c r="K4059" s="24"/>
      <c r="L4059" s="47"/>
      <c r="M4059" s="32"/>
      <c r="N4059" s="26"/>
      <c r="O4059" s="27"/>
      <c r="P4059" s="27"/>
      <c r="Q4059" s="27"/>
      <c r="R4059" s="27"/>
      <c r="S4059" s="27"/>
      <c r="T4059" s="27"/>
      <c r="U4059" s="27"/>
      <c r="V4059" s="140"/>
      <c r="W4059" s="140"/>
      <c r="X4059" s="140"/>
      <c r="Y4059" s="140"/>
      <c r="Z4059" s="140"/>
      <c r="AA4059" s="140"/>
      <c r="AB4059" s="140"/>
    </row>
    <row r="4060" spans="1:28" ht="16.5" thickTop="1" thickBot="1">
      <c r="A4060" s="35">
        <v>4058</v>
      </c>
      <c r="B4060" s="28"/>
      <c r="D4060" s="19"/>
      <c r="E4060" s="30"/>
      <c r="F4060" s="30"/>
      <c r="G4060" s="66"/>
      <c r="H4060" s="66"/>
      <c r="I4060" s="66"/>
      <c r="J4060" s="31"/>
      <c r="K4060" s="31"/>
      <c r="L4060" s="47"/>
      <c r="M4060" s="32"/>
      <c r="N4060" s="33"/>
      <c r="O4060" s="34"/>
      <c r="P4060" s="34"/>
      <c r="Q4060" s="34"/>
      <c r="R4060" s="34"/>
      <c r="S4060" s="34"/>
      <c r="T4060" s="34"/>
      <c r="U4060" s="34"/>
      <c r="V4060" s="141"/>
      <c r="W4060" s="141"/>
      <c r="X4060" s="141"/>
      <c r="Y4060" s="141"/>
      <c r="Z4060" s="141"/>
      <c r="AA4060" s="141"/>
      <c r="AB4060" s="141"/>
    </row>
    <row r="4061" spans="1:28" ht="16.5" thickTop="1" thickBot="1">
      <c r="A4061" s="35">
        <v>4059</v>
      </c>
      <c r="B4061" s="28"/>
      <c r="D4061" s="19"/>
      <c r="E4061" s="23"/>
      <c r="F4061" s="23"/>
      <c r="G4061" s="65"/>
      <c r="H4061" s="65"/>
      <c r="I4061" s="65"/>
      <c r="J4061" s="24"/>
      <c r="K4061" s="24"/>
      <c r="L4061" s="46"/>
      <c r="M4061" s="25"/>
      <c r="N4061" s="26"/>
      <c r="O4061" s="27"/>
      <c r="P4061" s="27"/>
      <c r="Q4061" s="27"/>
      <c r="R4061" s="27"/>
      <c r="S4061" s="27"/>
      <c r="T4061" s="27"/>
      <c r="U4061" s="27"/>
      <c r="V4061" s="140"/>
      <c r="W4061" s="140"/>
      <c r="X4061" s="140"/>
      <c r="Y4061" s="140"/>
      <c r="Z4061" s="140"/>
      <c r="AA4061" s="140"/>
      <c r="AB4061" s="140"/>
    </row>
    <row r="4062" spans="1:28" ht="16.5" thickTop="1" thickBot="1">
      <c r="A4062" s="35">
        <v>4060</v>
      </c>
      <c r="B4062" s="28"/>
      <c r="D4062" s="19"/>
      <c r="E4062" s="30"/>
      <c r="F4062" s="30"/>
      <c r="G4062" s="66"/>
      <c r="H4062" s="66"/>
      <c r="I4062" s="66"/>
      <c r="J4062" s="31"/>
      <c r="K4062" s="31"/>
      <c r="L4062" s="47"/>
      <c r="M4062" s="32"/>
      <c r="N4062" s="33"/>
      <c r="O4062" s="34"/>
      <c r="P4062" s="34"/>
      <c r="Q4062" s="34"/>
      <c r="R4062" s="34"/>
      <c r="S4062" s="34"/>
      <c r="T4062" s="34"/>
      <c r="U4062" s="34"/>
      <c r="V4062" s="141"/>
      <c r="W4062" s="141"/>
      <c r="X4062" s="141"/>
      <c r="Y4062" s="141"/>
      <c r="Z4062" s="141"/>
      <c r="AA4062" s="141"/>
      <c r="AB4062" s="141"/>
    </row>
    <row r="4063" spans="1:28" ht="16.5" thickTop="1" thickBot="1">
      <c r="A4063" s="22">
        <v>4061</v>
      </c>
      <c r="B4063" s="28"/>
      <c r="D4063" s="19"/>
      <c r="E4063" s="30"/>
      <c r="F4063" s="30"/>
      <c r="G4063" s="66"/>
      <c r="H4063" s="66"/>
      <c r="I4063" s="66"/>
      <c r="J4063" s="31"/>
      <c r="K4063" s="31"/>
      <c r="L4063" s="47"/>
      <c r="M4063" s="32"/>
      <c r="N4063" s="33"/>
      <c r="O4063" s="34"/>
      <c r="P4063" s="34"/>
      <c r="Q4063" s="34"/>
      <c r="R4063" s="34"/>
      <c r="S4063" s="34"/>
      <c r="T4063" s="34"/>
      <c r="U4063" s="34"/>
      <c r="V4063" s="141"/>
      <c r="W4063" s="141"/>
      <c r="X4063" s="141"/>
      <c r="Y4063" s="141"/>
      <c r="Z4063" s="141"/>
      <c r="AA4063" s="141"/>
      <c r="AB4063" s="141"/>
    </row>
    <row r="4064" spans="1:28" ht="16.5" thickTop="1" thickBot="1">
      <c r="A4064" s="29">
        <v>4062</v>
      </c>
      <c r="B4064" s="28"/>
      <c r="D4064" s="19"/>
      <c r="E4064" s="30"/>
      <c r="F4064" s="30"/>
      <c r="G4064" s="66"/>
      <c r="H4064" s="66"/>
      <c r="I4064" s="66"/>
      <c r="J4064" s="31"/>
      <c r="K4064" s="31"/>
      <c r="L4064" s="47"/>
      <c r="M4064" s="32"/>
      <c r="N4064" s="33"/>
      <c r="O4064" s="34"/>
      <c r="P4064" s="34"/>
      <c r="Q4064" s="34"/>
      <c r="R4064" s="34"/>
      <c r="S4064" s="34"/>
      <c r="T4064" s="34"/>
      <c r="U4064" s="34"/>
      <c r="V4064" s="141"/>
      <c r="W4064" s="141"/>
      <c r="X4064" s="141"/>
      <c r="Y4064" s="141"/>
      <c r="Z4064" s="141"/>
      <c r="AA4064" s="141"/>
      <c r="AB4064" s="141"/>
    </row>
    <row r="4065" spans="1:28" ht="16.5" thickTop="1" thickBot="1">
      <c r="A4065" s="29">
        <v>4063</v>
      </c>
      <c r="B4065" s="28"/>
      <c r="D4065" s="19"/>
      <c r="E4065" s="30"/>
      <c r="F4065" s="30"/>
      <c r="G4065" s="66"/>
      <c r="H4065" s="66"/>
      <c r="I4065" s="66"/>
      <c r="J4065" s="31"/>
      <c r="K4065" s="31"/>
      <c r="L4065" s="47"/>
      <c r="M4065" s="32"/>
      <c r="N4065" s="33"/>
      <c r="O4065" s="34"/>
      <c r="P4065" s="34"/>
      <c r="Q4065" s="34"/>
      <c r="R4065" s="34"/>
      <c r="S4065" s="34"/>
      <c r="T4065" s="34"/>
      <c r="U4065" s="34"/>
      <c r="V4065" s="141"/>
      <c r="W4065" s="141"/>
      <c r="X4065" s="141"/>
      <c r="Y4065" s="141"/>
      <c r="Z4065" s="141"/>
      <c r="AA4065" s="141"/>
      <c r="AB4065" s="141"/>
    </row>
    <row r="4066" spans="1:28" ht="16.5" thickTop="1" thickBot="1">
      <c r="A4066" s="29">
        <v>4064</v>
      </c>
      <c r="B4066" s="28"/>
      <c r="D4066" s="19"/>
      <c r="E4066" s="30"/>
      <c r="F4066" s="30"/>
      <c r="G4066" s="66"/>
      <c r="H4066" s="66"/>
      <c r="I4066" s="66"/>
      <c r="J4066" s="31"/>
      <c r="K4066" s="31"/>
      <c r="L4066" s="47"/>
      <c r="M4066" s="32"/>
      <c r="N4066" s="33"/>
      <c r="O4066" s="34"/>
      <c r="P4066" s="34"/>
      <c r="Q4066" s="34"/>
      <c r="R4066" s="34"/>
      <c r="S4066" s="34"/>
      <c r="T4066" s="34"/>
      <c r="U4066" s="34"/>
      <c r="V4066" s="141"/>
      <c r="W4066" s="141"/>
      <c r="X4066" s="141"/>
      <c r="Y4066" s="141"/>
      <c r="Z4066" s="141"/>
      <c r="AA4066" s="141"/>
      <c r="AB4066" s="141"/>
    </row>
    <row r="4067" spans="1:28" ht="16.5" thickTop="1" thickBot="1">
      <c r="A4067" s="29">
        <v>4065</v>
      </c>
      <c r="B4067" s="28"/>
      <c r="D4067" s="19"/>
      <c r="E4067" s="23"/>
      <c r="F4067" s="23"/>
      <c r="G4067" s="65"/>
      <c r="H4067" s="65"/>
      <c r="I4067" s="65"/>
      <c r="J4067" s="24"/>
      <c r="K4067" s="24"/>
      <c r="L4067" s="46"/>
      <c r="M4067" s="25"/>
      <c r="N4067" s="26"/>
      <c r="O4067" s="27"/>
      <c r="P4067" s="27"/>
      <c r="Q4067" s="27"/>
      <c r="R4067" s="27"/>
      <c r="S4067" s="27"/>
      <c r="T4067" s="27"/>
      <c r="U4067" s="27"/>
      <c r="V4067" s="140"/>
      <c r="W4067" s="140"/>
      <c r="X4067" s="140"/>
      <c r="Y4067" s="140"/>
      <c r="Z4067" s="140"/>
      <c r="AA4067" s="140"/>
      <c r="AB4067" s="140"/>
    </row>
    <row r="4068" spans="1:28" ht="16.5" thickTop="1" thickBot="1">
      <c r="A4068" s="29">
        <v>4066</v>
      </c>
      <c r="B4068" s="28"/>
      <c r="D4068" s="19"/>
      <c r="E4068" s="30"/>
      <c r="F4068" s="30"/>
      <c r="G4068" s="66"/>
      <c r="H4068" s="66"/>
      <c r="I4068" s="66"/>
      <c r="J4068" s="31"/>
      <c r="K4068" s="31"/>
      <c r="L4068" s="47"/>
      <c r="M4068" s="32"/>
      <c r="N4068" s="33"/>
      <c r="O4068" s="34"/>
      <c r="P4068" s="34"/>
      <c r="Q4068" s="34"/>
      <c r="R4068" s="34"/>
      <c r="S4068" s="34"/>
      <c r="T4068" s="34"/>
      <c r="U4068" s="34"/>
      <c r="V4068" s="141"/>
      <c r="W4068" s="141"/>
      <c r="X4068" s="141"/>
      <c r="Y4068" s="141"/>
      <c r="Z4068" s="141"/>
      <c r="AA4068" s="141"/>
      <c r="AB4068" s="141"/>
    </row>
    <row r="4069" spans="1:28" ht="16.5" thickTop="1" thickBot="1">
      <c r="A4069" s="29">
        <v>4067</v>
      </c>
      <c r="B4069" s="28"/>
      <c r="D4069" s="19"/>
      <c r="E4069" s="30"/>
      <c r="F4069" s="30"/>
      <c r="G4069" s="66"/>
      <c r="H4069" s="66"/>
      <c r="I4069" s="66"/>
      <c r="J4069" s="31"/>
      <c r="K4069" s="31"/>
      <c r="L4069" s="47"/>
      <c r="M4069" s="32"/>
      <c r="N4069" s="33"/>
      <c r="O4069" s="34"/>
      <c r="P4069" s="34"/>
      <c r="Q4069" s="34"/>
      <c r="R4069" s="34"/>
      <c r="S4069" s="34"/>
      <c r="T4069" s="34"/>
      <c r="U4069" s="34"/>
      <c r="V4069" s="141"/>
      <c r="W4069" s="141"/>
      <c r="X4069" s="141"/>
      <c r="Y4069" s="141"/>
      <c r="Z4069" s="141"/>
      <c r="AA4069" s="141"/>
      <c r="AB4069" s="141"/>
    </row>
    <row r="4070" spans="1:28" ht="16.5" thickTop="1" thickBot="1">
      <c r="A4070" s="29">
        <v>4068</v>
      </c>
      <c r="B4070" s="28"/>
      <c r="D4070" s="19"/>
      <c r="E4070" s="30"/>
      <c r="F4070" s="30"/>
      <c r="G4070" s="66"/>
      <c r="H4070" s="66"/>
      <c r="I4070" s="66"/>
      <c r="J4070" s="31"/>
      <c r="K4070" s="31"/>
      <c r="L4070" s="47"/>
      <c r="M4070" s="32"/>
      <c r="N4070" s="33"/>
      <c r="O4070" s="34"/>
      <c r="P4070" s="34"/>
      <c r="Q4070" s="34"/>
      <c r="R4070" s="34"/>
      <c r="S4070" s="34"/>
      <c r="T4070" s="34"/>
      <c r="U4070" s="34"/>
      <c r="V4070" s="141"/>
      <c r="W4070" s="141"/>
      <c r="X4070" s="141"/>
      <c r="Y4070" s="141"/>
      <c r="Z4070" s="141"/>
      <c r="AA4070" s="141"/>
      <c r="AB4070" s="141"/>
    </row>
    <row r="4071" spans="1:28" ht="16.5" thickTop="1" thickBot="1">
      <c r="A4071" s="29">
        <v>4069</v>
      </c>
      <c r="B4071" s="28"/>
      <c r="D4071" s="19"/>
      <c r="E4071" s="30"/>
      <c r="F4071" s="30"/>
      <c r="G4071" s="66"/>
      <c r="H4071" s="66"/>
      <c r="I4071" s="66"/>
      <c r="J4071" s="31"/>
      <c r="K4071" s="31"/>
      <c r="L4071" s="47"/>
      <c r="M4071" s="32"/>
      <c r="N4071" s="33"/>
      <c r="O4071" s="34"/>
      <c r="P4071" s="34"/>
      <c r="Q4071" s="34"/>
      <c r="R4071" s="34"/>
      <c r="S4071" s="34"/>
      <c r="T4071" s="34"/>
      <c r="U4071" s="34"/>
      <c r="V4071" s="141"/>
      <c r="W4071" s="141"/>
      <c r="X4071" s="141"/>
      <c r="Y4071" s="141"/>
      <c r="Z4071" s="141"/>
      <c r="AA4071" s="141"/>
      <c r="AB4071" s="141"/>
    </row>
    <row r="4072" spans="1:28" ht="16.5" thickTop="1" thickBot="1">
      <c r="A4072" s="29">
        <v>4070</v>
      </c>
      <c r="B4072" s="28"/>
      <c r="D4072" s="19"/>
      <c r="E4072" s="30"/>
      <c r="F4072" s="30"/>
      <c r="G4072" s="66"/>
      <c r="H4072" s="66"/>
      <c r="I4072" s="66"/>
      <c r="J4072" s="31"/>
      <c r="K4072" s="31"/>
      <c r="L4072" s="47"/>
      <c r="M4072" s="32"/>
      <c r="N4072" s="33"/>
      <c r="O4072" s="34"/>
      <c r="P4072" s="34"/>
      <c r="Q4072" s="34"/>
      <c r="R4072" s="34"/>
      <c r="S4072" s="34"/>
      <c r="T4072" s="34"/>
      <c r="U4072" s="34"/>
      <c r="V4072" s="141"/>
      <c r="W4072" s="141"/>
      <c r="X4072" s="141"/>
      <c r="Y4072" s="141"/>
      <c r="Z4072" s="141"/>
      <c r="AA4072" s="141"/>
      <c r="AB4072" s="141"/>
    </row>
    <row r="4073" spans="1:28" ht="16.5" thickTop="1" thickBot="1">
      <c r="A4073" s="35">
        <v>4071</v>
      </c>
      <c r="B4073" s="28"/>
      <c r="D4073" s="19"/>
      <c r="E4073" s="23"/>
      <c r="F4073" s="23"/>
      <c r="G4073" s="65"/>
      <c r="H4073" s="65"/>
      <c r="I4073" s="65"/>
      <c r="J4073" s="24"/>
      <c r="K4073" s="24"/>
      <c r="L4073" s="46"/>
      <c r="M4073" s="25"/>
      <c r="N4073" s="26"/>
      <c r="O4073" s="27"/>
      <c r="P4073" s="27"/>
      <c r="Q4073" s="27"/>
      <c r="R4073" s="27"/>
      <c r="S4073" s="27"/>
      <c r="T4073" s="27"/>
      <c r="U4073" s="27"/>
      <c r="V4073" s="140"/>
      <c r="W4073" s="140"/>
      <c r="X4073" s="140"/>
      <c r="Y4073" s="140"/>
      <c r="Z4073" s="140"/>
      <c r="AA4073" s="140"/>
      <c r="AB4073" s="140"/>
    </row>
    <row r="4074" spans="1:28" ht="16.5" thickTop="1" thickBot="1">
      <c r="A4074" s="35">
        <v>4072</v>
      </c>
      <c r="B4074" s="28"/>
      <c r="D4074" s="19"/>
      <c r="E4074" s="30"/>
      <c r="F4074" s="30"/>
      <c r="G4074" s="66"/>
      <c r="H4074" s="66"/>
      <c r="I4074" s="66"/>
      <c r="J4074" s="31"/>
      <c r="K4074" s="31"/>
      <c r="L4074" s="47"/>
      <c r="M4074" s="32"/>
      <c r="N4074" s="33"/>
      <c r="O4074" s="34"/>
      <c r="P4074" s="34"/>
      <c r="Q4074" s="34"/>
      <c r="R4074" s="34"/>
      <c r="S4074" s="34"/>
      <c r="T4074" s="34"/>
      <c r="U4074" s="34"/>
      <c r="V4074" s="141"/>
      <c r="W4074" s="141"/>
      <c r="X4074" s="141"/>
      <c r="Y4074" s="141"/>
      <c r="Z4074" s="141"/>
      <c r="AA4074" s="141"/>
      <c r="AB4074" s="141"/>
    </row>
    <row r="4075" spans="1:28" ht="16.5" thickTop="1" thickBot="1">
      <c r="A4075" s="35">
        <v>4073</v>
      </c>
      <c r="B4075" s="28"/>
      <c r="D4075" s="19"/>
      <c r="E4075" s="23"/>
      <c r="F4075" s="23"/>
      <c r="G4075" s="66"/>
      <c r="H4075" s="65"/>
      <c r="I4075" s="65"/>
      <c r="J4075" s="24"/>
      <c r="K4075" s="24"/>
      <c r="L4075" s="47"/>
      <c r="M4075" s="32"/>
      <c r="N4075" s="26"/>
      <c r="O4075" s="34"/>
      <c r="P4075" s="34"/>
      <c r="Q4075" s="34"/>
      <c r="R4075" s="34"/>
      <c r="S4075" s="34"/>
      <c r="T4075" s="34"/>
      <c r="U4075" s="34"/>
      <c r="V4075" s="141"/>
      <c r="W4075" s="141"/>
      <c r="X4075" s="141"/>
      <c r="Y4075" s="141"/>
      <c r="Z4075" s="141"/>
      <c r="AA4075" s="141"/>
      <c r="AB4075" s="141"/>
    </row>
    <row r="4076" spans="1:28" ht="16.5" thickTop="1" thickBot="1">
      <c r="A4076" s="35">
        <v>4074</v>
      </c>
      <c r="B4076" s="28"/>
      <c r="D4076" s="19"/>
      <c r="E4076" s="30"/>
      <c r="F4076" s="30"/>
      <c r="G4076" s="66"/>
      <c r="H4076" s="66"/>
      <c r="I4076" s="66"/>
      <c r="J4076" s="31"/>
      <c r="K4076" s="31"/>
      <c r="L4076" s="47"/>
      <c r="M4076" s="32"/>
      <c r="N4076" s="33"/>
      <c r="O4076" s="34"/>
      <c r="P4076" s="34"/>
      <c r="Q4076" s="34"/>
      <c r="R4076" s="34"/>
      <c r="S4076" s="34"/>
      <c r="T4076" s="34"/>
      <c r="U4076" s="34"/>
      <c r="V4076" s="141"/>
      <c r="W4076" s="141"/>
      <c r="X4076" s="141"/>
      <c r="Y4076" s="141"/>
      <c r="Z4076" s="141"/>
      <c r="AA4076" s="141"/>
      <c r="AB4076" s="141"/>
    </row>
    <row r="4077" spans="1:28" ht="16.5" thickTop="1" thickBot="1">
      <c r="A4077" s="35">
        <v>4075</v>
      </c>
      <c r="B4077" s="28"/>
      <c r="D4077" s="19"/>
      <c r="E4077" s="23"/>
      <c r="F4077" s="23"/>
      <c r="G4077" s="66"/>
      <c r="H4077" s="65"/>
      <c r="I4077" s="65"/>
      <c r="J4077" s="24"/>
      <c r="K4077" s="24"/>
      <c r="L4077" s="47"/>
      <c r="M4077" s="32"/>
      <c r="N4077" s="26"/>
      <c r="O4077" s="34"/>
      <c r="P4077" s="34"/>
      <c r="Q4077" s="34"/>
      <c r="R4077" s="34"/>
      <c r="S4077" s="34"/>
      <c r="T4077" s="34"/>
      <c r="U4077" s="34"/>
      <c r="V4077" s="141"/>
      <c r="W4077" s="141"/>
      <c r="X4077" s="141"/>
      <c r="Y4077" s="141"/>
      <c r="Z4077" s="141"/>
      <c r="AA4077" s="141"/>
      <c r="AB4077" s="141"/>
    </row>
    <row r="4078" spans="1:28" ht="16.5" thickTop="1" thickBot="1">
      <c r="A4078" s="35">
        <v>4076</v>
      </c>
      <c r="B4078" s="28"/>
      <c r="D4078" s="19"/>
      <c r="E4078" s="30"/>
      <c r="F4078" s="30"/>
      <c r="G4078" s="66"/>
      <c r="H4078" s="66"/>
      <c r="I4078" s="66"/>
      <c r="J4078" s="31"/>
      <c r="K4078" s="31"/>
      <c r="L4078" s="47"/>
      <c r="M4078" s="32"/>
      <c r="N4078" s="33"/>
      <c r="O4078" s="34"/>
      <c r="P4078" s="34"/>
      <c r="Q4078" s="34"/>
      <c r="R4078" s="34"/>
      <c r="S4078" s="34"/>
      <c r="T4078" s="34"/>
      <c r="U4078" s="34"/>
      <c r="V4078" s="141"/>
      <c r="W4078" s="141"/>
      <c r="X4078" s="141"/>
      <c r="Y4078" s="141"/>
      <c r="Z4078" s="141"/>
      <c r="AA4078" s="141"/>
      <c r="AB4078" s="141"/>
    </row>
    <row r="4079" spans="1:28" ht="16.5" thickTop="1" thickBot="1">
      <c r="A4079" s="35">
        <v>4077</v>
      </c>
      <c r="B4079" s="28"/>
      <c r="D4079" s="19"/>
      <c r="E4079" s="23"/>
      <c r="F4079" s="23"/>
      <c r="G4079" s="65"/>
      <c r="H4079" s="65"/>
      <c r="I4079" s="65"/>
      <c r="J4079" s="24"/>
      <c r="K4079" s="24"/>
      <c r="L4079" s="47"/>
      <c r="M4079" s="32"/>
      <c r="N4079" s="26"/>
      <c r="O4079" s="27"/>
      <c r="P4079" s="27"/>
      <c r="Q4079" s="27"/>
      <c r="R4079" s="27"/>
      <c r="S4079" s="27"/>
      <c r="T4079" s="27"/>
      <c r="U4079" s="27"/>
      <c r="V4079" s="140"/>
      <c r="W4079" s="140"/>
      <c r="X4079" s="140"/>
      <c r="Y4079" s="140"/>
      <c r="Z4079" s="140"/>
      <c r="AA4079" s="140"/>
      <c r="AB4079" s="140"/>
    </row>
    <row r="4080" spans="1:28" ht="16.5" thickTop="1" thickBot="1">
      <c r="A4080" s="35">
        <v>4078</v>
      </c>
      <c r="B4080" s="28"/>
      <c r="D4080" s="19"/>
      <c r="E4080" s="30"/>
      <c r="F4080" s="30"/>
      <c r="G4080" s="66"/>
      <c r="H4080" s="66"/>
      <c r="I4080" s="66"/>
      <c r="J4080" s="31"/>
      <c r="K4080" s="31"/>
      <c r="L4080" s="47"/>
      <c r="M4080" s="32"/>
      <c r="N4080" s="33"/>
      <c r="O4080" s="34"/>
      <c r="P4080" s="34"/>
      <c r="Q4080" s="34"/>
      <c r="R4080" s="34"/>
      <c r="S4080" s="34"/>
      <c r="T4080" s="34"/>
      <c r="U4080" s="34"/>
      <c r="V4080" s="141"/>
      <c r="W4080" s="141"/>
      <c r="X4080" s="141"/>
      <c r="Y4080" s="141"/>
      <c r="Z4080" s="141"/>
      <c r="AA4080" s="141"/>
      <c r="AB4080" s="141"/>
    </row>
    <row r="4081" spans="1:28" ht="16.5" thickTop="1" thickBot="1">
      <c r="A4081" s="35">
        <v>4079</v>
      </c>
      <c r="B4081" s="28"/>
      <c r="D4081" s="19"/>
      <c r="E4081" s="23"/>
      <c r="F4081" s="23"/>
      <c r="G4081" s="65"/>
      <c r="H4081" s="65"/>
      <c r="I4081" s="65"/>
      <c r="J4081" s="24"/>
      <c r="K4081" s="24"/>
      <c r="L4081" s="46"/>
      <c r="M4081" s="25"/>
      <c r="N4081" s="26"/>
      <c r="O4081" s="27"/>
      <c r="P4081" s="27"/>
      <c r="Q4081" s="27"/>
      <c r="R4081" s="27"/>
      <c r="S4081" s="27"/>
      <c r="T4081" s="27"/>
      <c r="U4081" s="27"/>
      <c r="V4081" s="140"/>
      <c r="W4081" s="140"/>
      <c r="X4081" s="140"/>
      <c r="Y4081" s="140"/>
      <c r="Z4081" s="140"/>
      <c r="AA4081" s="140"/>
      <c r="AB4081" s="140"/>
    </row>
    <row r="4082" spans="1:28" ht="16.5" thickTop="1" thickBot="1">
      <c r="A4082" s="35">
        <v>4080</v>
      </c>
      <c r="B4082" s="28"/>
      <c r="D4082" s="19"/>
      <c r="E4082" s="30"/>
      <c r="F4082" s="30"/>
      <c r="G4082" s="66"/>
      <c r="H4082" s="66"/>
      <c r="I4082" s="66"/>
      <c r="J4082" s="31"/>
      <c r="K4082" s="31"/>
      <c r="L4082" s="47"/>
      <c r="M4082" s="32"/>
      <c r="N4082" s="33"/>
      <c r="O4082" s="34"/>
      <c r="P4082" s="34"/>
      <c r="Q4082" s="34"/>
      <c r="R4082" s="34"/>
      <c r="S4082" s="34"/>
      <c r="T4082" s="34"/>
      <c r="U4082" s="34"/>
      <c r="V4082" s="141"/>
      <c r="W4082" s="141"/>
      <c r="X4082" s="141"/>
      <c r="Y4082" s="141"/>
      <c r="Z4082" s="141"/>
      <c r="AA4082" s="141"/>
      <c r="AB4082" s="141"/>
    </row>
    <row r="4083" spans="1:28" ht="16.5" thickTop="1" thickBot="1">
      <c r="A4083" s="22">
        <v>4081</v>
      </c>
      <c r="B4083" s="28"/>
      <c r="D4083" s="19"/>
      <c r="E4083" s="30"/>
      <c r="F4083" s="30"/>
      <c r="G4083" s="66"/>
      <c r="H4083" s="66"/>
      <c r="I4083" s="66"/>
      <c r="J4083" s="31"/>
      <c r="K4083" s="31"/>
      <c r="L4083" s="47"/>
      <c r="M4083" s="32"/>
      <c r="N4083" s="33"/>
      <c r="O4083" s="34"/>
      <c r="P4083" s="34"/>
      <c r="Q4083" s="34"/>
      <c r="R4083" s="34"/>
      <c r="S4083" s="34"/>
      <c r="T4083" s="34"/>
      <c r="U4083" s="34"/>
      <c r="V4083" s="141"/>
      <c r="W4083" s="141"/>
      <c r="X4083" s="141"/>
      <c r="Y4083" s="141"/>
      <c r="Z4083" s="141"/>
      <c r="AA4083" s="141"/>
      <c r="AB4083" s="141"/>
    </row>
    <row r="4084" spans="1:28" ht="16.5" thickTop="1" thickBot="1">
      <c r="A4084" s="29">
        <v>4082</v>
      </c>
      <c r="B4084" s="28"/>
      <c r="D4084" s="19"/>
      <c r="E4084" s="30"/>
      <c r="F4084" s="30"/>
      <c r="G4084" s="66"/>
      <c r="H4084" s="66"/>
      <c r="I4084" s="66"/>
      <c r="J4084" s="31"/>
      <c r="K4084" s="31"/>
      <c r="L4084" s="47"/>
      <c r="M4084" s="32"/>
      <c r="N4084" s="33"/>
      <c r="O4084" s="34"/>
      <c r="P4084" s="34"/>
      <c r="Q4084" s="34"/>
      <c r="R4084" s="34"/>
      <c r="S4084" s="34"/>
      <c r="T4084" s="34"/>
      <c r="U4084" s="34"/>
      <c r="V4084" s="141"/>
      <c r="W4084" s="141"/>
      <c r="X4084" s="141"/>
      <c r="Y4084" s="141"/>
      <c r="Z4084" s="141"/>
      <c r="AA4084" s="141"/>
      <c r="AB4084" s="141"/>
    </row>
    <row r="4085" spans="1:28" ht="16.5" thickTop="1" thickBot="1">
      <c r="A4085" s="29">
        <v>4083</v>
      </c>
      <c r="B4085" s="28"/>
      <c r="D4085" s="19"/>
      <c r="E4085" s="30"/>
      <c r="F4085" s="30"/>
      <c r="G4085" s="66"/>
      <c r="H4085" s="66"/>
      <c r="I4085" s="66"/>
      <c r="J4085" s="31"/>
      <c r="K4085" s="31"/>
      <c r="L4085" s="47"/>
      <c r="M4085" s="32"/>
      <c r="N4085" s="33"/>
      <c r="O4085" s="34"/>
      <c r="P4085" s="34"/>
      <c r="Q4085" s="34"/>
      <c r="R4085" s="34"/>
      <c r="S4085" s="34"/>
      <c r="T4085" s="34"/>
      <c r="U4085" s="34"/>
      <c r="V4085" s="141"/>
      <c r="W4085" s="141"/>
      <c r="X4085" s="141"/>
      <c r="Y4085" s="141"/>
      <c r="Z4085" s="141"/>
      <c r="AA4085" s="141"/>
      <c r="AB4085" s="141"/>
    </row>
    <row r="4086" spans="1:28" ht="16.5" thickTop="1" thickBot="1">
      <c r="A4086" s="29">
        <v>4084</v>
      </c>
      <c r="B4086" s="28"/>
      <c r="D4086" s="19"/>
      <c r="E4086" s="30"/>
      <c r="F4086" s="30"/>
      <c r="G4086" s="66"/>
      <c r="H4086" s="66"/>
      <c r="I4086" s="66"/>
      <c r="J4086" s="31"/>
      <c r="K4086" s="31"/>
      <c r="L4086" s="47"/>
      <c r="M4086" s="32"/>
      <c r="N4086" s="33"/>
      <c r="O4086" s="34"/>
      <c r="P4086" s="34"/>
      <c r="Q4086" s="34"/>
      <c r="R4086" s="34"/>
      <c r="S4086" s="34"/>
      <c r="T4086" s="34"/>
      <c r="U4086" s="34"/>
      <c r="V4086" s="141"/>
      <c r="W4086" s="141"/>
      <c r="X4086" s="141"/>
      <c r="Y4086" s="141"/>
      <c r="Z4086" s="141"/>
      <c r="AA4086" s="141"/>
      <c r="AB4086" s="141"/>
    </row>
    <row r="4087" spans="1:28" ht="16.5" thickTop="1" thickBot="1">
      <c r="A4087" s="29">
        <v>4085</v>
      </c>
      <c r="B4087" s="28"/>
      <c r="D4087" s="19"/>
      <c r="E4087" s="23"/>
      <c r="F4087" s="23"/>
      <c r="G4087" s="65"/>
      <c r="H4087" s="65"/>
      <c r="I4087" s="65"/>
      <c r="J4087" s="24"/>
      <c r="K4087" s="24"/>
      <c r="L4087" s="46"/>
      <c r="M4087" s="25"/>
      <c r="N4087" s="26"/>
      <c r="O4087" s="27"/>
      <c r="P4087" s="27"/>
      <c r="Q4087" s="27"/>
      <c r="R4087" s="27"/>
      <c r="S4087" s="27"/>
      <c r="T4087" s="27"/>
      <c r="U4087" s="27"/>
      <c r="V4087" s="140"/>
      <c r="W4087" s="140"/>
      <c r="X4087" s="140"/>
      <c r="Y4087" s="140"/>
      <c r="Z4087" s="140"/>
      <c r="AA4087" s="140"/>
      <c r="AB4087" s="140"/>
    </row>
    <row r="4088" spans="1:28" ht="16.5" thickTop="1" thickBot="1">
      <c r="A4088" s="29">
        <v>4086</v>
      </c>
      <c r="B4088" s="28"/>
      <c r="D4088" s="19"/>
      <c r="E4088" s="30"/>
      <c r="F4088" s="30"/>
      <c r="G4088" s="66"/>
      <c r="H4088" s="66"/>
      <c r="I4088" s="66"/>
      <c r="J4088" s="31"/>
      <c r="K4088" s="31"/>
      <c r="L4088" s="47"/>
      <c r="M4088" s="32"/>
      <c r="N4088" s="33"/>
      <c r="O4088" s="34"/>
      <c r="P4088" s="34"/>
      <c r="Q4088" s="34"/>
      <c r="R4088" s="34"/>
      <c r="S4088" s="34"/>
      <c r="T4088" s="34"/>
      <c r="U4088" s="34"/>
      <c r="V4088" s="141"/>
      <c r="W4088" s="141"/>
      <c r="X4088" s="141"/>
      <c r="Y4088" s="141"/>
      <c r="Z4088" s="141"/>
      <c r="AA4088" s="141"/>
      <c r="AB4088" s="141"/>
    </row>
    <row r="4089" spans="1:28" ht="16.5" thickTop="1" thickBot="1">
      <c r="A4089" s="29">
        <v>4087</v>
      </c>
      <c r="B4089" s="28"/>
      <c r="D4089" s="19"/>
      <c r="E4089" s="30"/>
      <c r="F4089" s="30"/>
      <c r="G4089" s="66"/>
      <c r="H4089" s="66"/>
      <c r="I4089" s="66"/>
      <c r="J4089" s="31"/>
      <c r="K4089" s="31"/>
      <c r="L4089" s="47"/>
      <c r="M4089" s="32"/>
      <c r="N4089" s="33"/>
      <c r="O4089" s="34"/>
      <c r="P4089" s="34"/>
      <c r="Q4089" s="34"/>
      <c r="R4089" s="34"/>
      <c r="S4089" s="34"/>
      <c r="T4089" s="34"/>
      <c r="U4089" s="34"/>
      <c r="V4089" s="141"/>
      <c r="W4089" s="141"/>
      <c r="X4089" s="141"/>
      <c r="Y4089" s="141"/>
      <c r="Z4089" s="141"/>
      <c r="AA4089" s="141"/>
      <c r="AB4089" s="141"/>
    </row>
    <row r="4090" spans="1:28" ht="16.5" thickTop="1" thickBot="1">
      <c r="A4090" s="29">
        <v>4088</v>
      </c>
      <c r="B4090" s="28"/>
      <c r="D4090" s="19"/>
      <c r="E4090" s="30"/>
      <c r="F4090" s="30"/>
      <c r="G4090" s="66"/>
      <c r="H4090" s="66"/>
      <c r="I4090" s="66"/>
      <c r="J4090" s="31"/>
      <c r="K4090" s="31"/>
      <c r="L4090" s="47"/>
      <c r="M4090" s="32"/>
      <c r="N4090" s="33"/>
      <c r="O4090" s="34"/>
      <c r="P4090" s="34"/>
      <c r="Q4090" s="34"/>
      <c r="R4090" s="34"/>
      <c r="S4090" s="34"/>
      <c r="T4090" s="34"/>
      <c r="U4090" s="34"/>
      <c r="V4090" s="141"/>
      <c r="W4090" s="141"/>
      <c r="X4090" s="141"/>
      <c r="Y4090" s="141"/>
      <c r="Z4090" s="141"/>
      <c r="AA4090" s="141"/>
      <c r="AB4090" s="141"/>
    </row>
    <row r="4091" spans="1:28" ht="16.5" thickTop="1" thickBot="1">
      <c r="A4091" s="29">
        <v>4089</v>
      </c>
      <c r="B4091" s="28"/>
      <c r="D4091" s="19"/>
      <c r="E4091" s="30"/>
      <c r="F4091" s="30"/>
      <c r="G4091" s="66"/>
      <c r="H4091" s="66"/>
      <c r="I4091" s="66"/>
      <c r="J4091" s="31"/>
      <c r="K4091" s="31"/>
      <c r="L4091" s="47"/>
      <c r="M4091" s="32"/>
      <c r="N4091" s="33"/>
      <c r="O4091" s="34"/>
      <c r="P4091" s="34"/>
      <c r="Q4091" s="34"/>
      <c r="R4091" s="34"/>
      <c r="S4091" s="34"/>
      <c r="T4091" s="34"/>
      <c r="U4091" s="34"/>
      <c r="V4091" s="141"/>
      <c r="W4091" s="141"/>
      <c r="X4091" s="141"/>
      <c r="Y4091" s="141"/>
      <c r="Z4091" s="141"/>
      <c r="AA4091" s="141"/>
      <c r="AB4091" s="141"/>
    </row>
    <row r="4092" spans="1:28" ht="16.5" thickTop="1" thickBot="1">
      <c r="A4092" s="29">
        <v>4090</v>
      </c>
      <c r="B4092" s="28"/>
      <c r="D4092" s="19"/>
      <c r="E4092" s="30"/>
      <c r="F4092" s="30"/>
      <c r="G4092" s="66"/>
      <c r="H4092" s="66"/>
      <c r="I4092" s="66"/>
      <c r="J4092" s="31"/>
      <c r="K4092" s="31"/>
      <c r="L4092" s="47"/>
      <c r="M4092" s="32"/>
      <c r="N4092" s="33"/>
      <c r="O4092" s="34"/>
      <c r="P4092" s="34"/>
      <c r="Q4092" s="34"/>
      <c r="R4092" s="34"/>
      <c r="S4092" s="34"/>
      <c r="T4092" s="34"/>
      <c r="U4092" s="34"/>
      <c r="V4092" s="141"/>
      <c r="W4092" s="141"/>
      <c r="X4092" s="141"/>
      <c r="Y4092" s="141"/>
      <c r="Z4092" s="141"/>
      <c r="AA4092" s="141"/>
      <c r="AB4092" s="141"/>
    </row>
    <row r="4093" spans="1:28" ht="16.5" thickTop="1" thickBot="1">
      <c r="A4093" s="35">
        <v>4091</v>
      </c>
      <c r="B4093" s="28"/>
      <c r="D4093" s="19"/>
      <c r="E4093" s="23"/>
      <c r="F4093" s="23"/>
      <c r="G4093" s="65"/>
      <c r="H4093" s="65"/>
      <c r="I4093" s="65"/>
      <c r="J4093" s="24"/>
      <c r="K4093" s="24"/>
      <c r="L4093" s="46"/>
      <c r="M4093" s="25"/>
      <c r="N4093" s="26"/>
      <c r="O4093" s="27"/>
      <c r="P4093" s="27"/>
      <c r="Q4093" s="27"/>
      <c r="R4093" s="27"/>
      <c r="S4093" s="27"/>
      <c r="T4093" s="27"/>
      <c r="U4093" s="27"/>
      <c r="V4093" s="140"/>
      <c r="W4093" s="140"/>
      <c r="X4093" s="140"/>
      <c r="Y4093" s="140"/>
      <c r="Z4093" s="140"/>
      <c r="AA4093" s="140"/>
      <c r="AB4093" s="140"/>
    </row>
    <row r="4094" spans="1:28" ht="16.5" thickTop="1" thickBot="1">
      <c r="A4094" s="35">
        <v>4092</v>
      </c>
      <c r="B4094" s="28"/>
      <c r="D4094" s="19"/>
      <c r="E4094" s="30"/>
      <c r="F4094" s="30"/>
      <c r="G4094" s="66"/>
      <c r="H4094" s="66"/>
      <c r="I4094" s="66"/>
      <c r="J4094" s="31"/>
      <c r="K4094" s="31"/>
      <c r="L4094" s="47"/>
      <c r="M4094" s="32"/>
      <c r="N4094" s="33"/>
      <c r="O4094" s="34"/>
      <c r="P4094" s="34"/>
      <c r="Q4094" s="34"/>
      <c r="R4094" s="34"/>
      <c r="S4094" s="34"/>
      <c r="T4094" s="34"/>
      <c r="U4094" s="34"/>
      <c r="V4094" s="141"/>
      <c r="W4094" s="141"/>
      <c r="X4094" s="141"/>
      <c r="Y4094" s="141"/>
      <c r="Z4094" s="141"/>
      <c r="AA4094" s="141"/>
      <c r="AB4094" s="141"/>
    </row>
    <row r="4095" spans="1:28" ht="16.5" thickTop="1" thickBot="1">
      <c r="A4095" s="35">
        <v>4093</v>
      </c>
      <c r="B4095" s="28"/>
      <c r="D4095" s="19"/>
      <c r="E4095" s="23"/>
      <c r="F4095" s="23"/>
      <c r="G4095" s="66"/>
      <c r="H4095" s="65"/>
      <c r="I4095" s="65"/>
      <c r="J4095" s="24"/>
      <c r="K4095" s="24"/>
      <c r="L4095" s="47"/>
      <c r="M4095" s="32"/>
      <c r="N4095" s="26"/>
      <c r="O4095" s="34"/>
      <c r="P4095" s="34"/>
      <c r="Q4095" s="34"/>
      <c r="R4095" s="34"/>
      <c r="S4095" s="34"/>
      <c r="T4095" s="34"/>
      <c r="U4095" s="34"/>
      <c r="V4095" s="141"/>
      <c r="W4095" s="141"/>
      <c r="X4095" s="141"/>
      <c r="Y4095" s="141"/>
      <c r="Z4095" s="141"/>
      <c r="AA4095" s="141"/>
      <c r="AB4095" s="141"/>
    </row>
    <row r="4096" spans="1:28" ht="16.5" thickTop="1" thickBot="1">
      <c r="A4096" s="35">
        <v>4094</v>
      </c>
      <c r="B4096" s="28"/>
      <c r="D4096" s="19"/>
      <c r="E4096" s="30"/>
      <c r="F4096" s="30"/>
      <c r="G4096" s="66"/>
      <c r="H4096" s="66"/>
      <c r="I4096" s="66"/>
      <c r="J4096" s="31"/>
      <c r="K4096" s="31"/>
      <c r="L4096" s="47"/>
      <c r="M4096" s="32"/>
      <c r="N4096" s="33"/>
      <c r="O4096" s="34"/>
      <c r="P4096" s="34"/>
      <c r="Q4096" s="34"/>
      <c r="R4096" s="34"/>
      <c r="S4096" s="34"/>
      <c r="T4096" s="34"/>
      <c r="U4096" s="34"/>
      <c r="V4096" s="141"/>
      <c r="W4096" s="141"/>
      <c r="X4096" s="141"/>
      <c r="Y4096" s="141"/>
      <c r="Z4096" s="141"/>
      <c r="AA4096" s="141"/>
      <c r="AB4096" s="141"/>
    </row>
    <row r="4097" spans="1:28" ht="16.5" thickTop="1" thickBot="1">
      <c r="A4097" s="35">
        <v>4095</v>
      </c>
      <c r="B4097" s="28"/>
      <c r="D4097" s="19"/>
      <c r="E4097" s="23"/>
      <c r="F4097" s="23"/>
      <c r="G4097" s="66"/>
      <c r="H4097" s="65"/>
      <c r="I4097" s="65"/>
      <c r="J4097" s="24"/>
      <c r="K4097" s="24"/>
      <c r="L4097" s="47"/>
      <c r="M4097" s="32"/>
      <c r="N4097" s="26"/>
      <c r="O4097" s="34"/>
      <c r="P4097" s="34"/>
      <c r="Q4097" s="34"/>
      <c r="R4097" s="34"/>
      <c r="S4097" s="34"/>
      <c r="T4097" s="34"/>
      <c r="U4097" s="34"/>
      <c r="V4097" s="141"/>
      <c r="W4097" s="141"/>
      <c r="X4097" s="141"/>
      <c r="Y4097" s="141"/>
      <c r="Z4097" s="141"/>
      <c r="AA4097" s="141"/>
      <c r="AB4097" s="141"/>
    </row>
    <row r="4098" spans="1:28" ht="16.5" thickTop="1" thickBot="1">
      <c r="A4098" s="35">
        <v>4096</v>
      </c>
      <c r="B4098" s="28"/>
      <c r="D4098" s="19"/>
      <c r="E4098" s="30"/>
      <c r="F4098" s="30"/>
      <c r="G4098" s="66"/>
      <c r="H4098" s="66"/>
      <c r="I4098" s="66"/>
      <c r="J4098" s="31"/>
      <c r="K4098" s="31"/>
      <c r="L4098" s="47"/>
      <c r="M4098" s="32"/>
      <c r="N4098" s="33"/>
      <c r="O4098" s="34"/>
      <c r="P4098" s="34"/>
      <c r="Q4098" s="34"/>
      <c r="R4098" s="34"/>
      <c r="S4098" s="34"/>
      <c r="T4098" s="34"/>
      <c r="U4098" s="34"/>
      <c r="V4098" s="141"/>
      <c r="W4098" s="141"/>
      <c r="X4098" s="141"/>
      <c r="Y4098" s="141"/>
      <c r="Z4098" s="141"/>
      <c r="AA4098" s="141"/>
      <c r="AB4098" s="141"/>
    </row>
    <row r="4099" spans="1:28" ht="16.5" thickTop="1" thickBot="1">
      <c r="A4099" s="35">
        <v>4097</v>
      </c>
      <c r="B4099" s="28"/>
      <c r="D4099" s="19"/>
      <c r="E4099" s="23"/>
      <c r="F4099" s="23"/>
      <c r="G4099" s="65"/>
      <c r="H4099" s="65"/>
      <c r="I4099" s="65"/>
      <c r="J4099" s="24"/>
      <c r="K4099" s="24"/>
      <c r="L4099" s="47"/>
      <c r="M4099" s="32"/>
      <c r="N4099" s="26"/>
      <c r="O4099" s="27"/>
      <c r="P4099" s="27"/>
      <c r="Q4099" s="27"/>
      <c r="R4099" s="27"/>
      <c r="S4099" s="27"/>
      <c r="T4099" s="27"/>
      <c r="U4099" s="27"/>
      <c r="V4099" s="140"/>
      <c r="W4099" s="140"/>
      <c r="X4099" s="140"/>
      <c r="Y4099" s="140"/>
      <c r="Z4099" s="140"/>
      <c r="AA4099" s="140"/>
      <c r="AB4099" s="140"/>
    </row>
    <row r="4100" spans="1:28" ht="16.5" thickTop="1" thickBot="1">
      <c r="A4100" s="35">
        <v>4098</v>
      </c>
      <c r="B4100" s="28"/>
      <c r="D4100" s="19"/>
      <c r="E4100" s="30"/>
      <c r="F4100" s="30"/>
      <c r="G4100" s="66"/>
      <c r="H4100" s="66"/>
      <c r="I4100" s="66"/>
      <c r="J4100" s="31"/>
      <c r="K4100" s="31"/>
      <c r="L4100" s="47"/>
      <c r="M4100" s="32"/>
      <c r="N4100" s="33"/>
      <c r="O4100" s="34"/>
      <c r="P4100" s="34"/>
      <c r="Q4100" s="34"/>
      <c r="R4100" s="34"/>
      <c r="S4100" s="34"/>
      <c r="T4100" s="34"/>
      <c r="U4100" s="34"/>
      <c r="V4100" s="141"/>
      <c r="W4100" s="141"/>
      <c r="X4100" s="141"/>
      <c r="Y4100" s="141"/>
      <c r="Z4100" s="141"/>
      <c r="AA4100" s="141"/>
      <c r="AB4100" s="141"/>
    </row>
    <row r="4101" spans="1:28" ht="16.5" thickTop="1" thickBot="1">
      <c r="A4101" s="35">
        <v>4099</v>
      </c>
      <c r="B4101" s="28"/>
      <c r="D4101" s="19"/>
      <c r="E4101" s="23"/>
      <c r="F4101" s="23"/>
      <c r="G4101" s="65"/>
      <c r="H4101" s="65"/>
      <c r="I4101" s="65"/>
      <c r="J4101" s="24"/>
      <c r="K4101" s="24"/>
      <c r="L4101" s="46"/>
      <c r="M4101" s="25"/>
      <c r="N4101" s="26"/>
      <c r="O4101" s="27"/>
      <c r="P4101" s="27"/>
      <c r="Q4101" s="27"/>
      <c r="R4101" s="27"/>
      <c r="S4101" s="27"/>
      <c r="T4101" s="27"/>
      <c r="U4101" s="27"/>
      <c r="V4101" s="140"/>
      <c r="W4101" s="140"/>
      <c r="X4101" s="140"/>
      <c r="Y4101" s="140"/>
      <c r="Z4101" s="140"/>
      <c r="AA4101" s="140"/>
      <c r="AB4101" s="140"/>
    </row>
    <row r="4102" spans="1:28" ht="16.5" thickTop="1" thickBot="1">
      <c r="A4102" s="35">
        <v>4100</v>
      </c>
      <c r="B4102" s="28"/>
      <c r="D4102" s="19"/>
      <c r="E4102" s="30"/>
      <c r="F4102" s="30"/>
      <c r="G4102" s="66"/>
      <c r="H4102" s="66"/>
      <c r="I4102" s="66"/>
      <c r="J4102" s="31"/>
      <c r="K4102" s="31"/>
      <c r="L4102" s="47"/>
      <c r="M4102" s="32"/>
      <c r="N4102" s="33"/>
      <c r="O4102" s="34"/>
      <c r="P4102" s="34"/>
      <c r="Q4102" s="34"/>
      <c r="R4102" s="34"/>
      <c r="S4102" s="34"/>
      <c r="T4102" s="34"/>
      <c r="U4102" s="34"/>
      <c r="V4102" s="141"/>
      <c r="W4102" s="141"/>
      <c r="X4102" s="141"/>
      <c r="Y4102" s="141"/>
      <c r="Z4102" s="141"/>
      <c r="AA4102" s="141"/>
      <c r="AB4102" s="141"/>
    </row>
    <row r="4103" spans="1:28" ht="16.5" thickTop="1" thickBot="1">
      <c r="A4103" s="22">
        <v>4101</v>
      </c>
      <c r="B4103" s="28"/>
      <c r="D4103" s="19"/>
      <c r="E4103" s="30"/>
      <c r="F4103" s="30"/>
      <c r="G4103" s="66"/>
      <c r="H4103" s="66"/>
      <c r="I4103" s="66"/>
      <c r="J4103" s="31"/>
      <c r="K4103" s="31"/>
      <c r="L4103" s="47"/>
      <c r="M4103" s="32"/>
      <c r="N4103" s="33"/>
      <c r="O4103" s="34"/>
      <c r="P4103" s="34"/>
      <c r="Q4103" s="34"/>
      <c r="R4103" s="34"/>
      <c r="S4103" s="34"/>
      <c r="T4103" s="34"/>
      <c r="U4103" s="34"/>
      <c r="V4103" s="141"/>
      <c r="W4103" s="141"/>
      <c r="X4103" s="141"/>
      <c r="Y4103" s="141"/>
      <c r="Z4103" s="141"/>
      <c r="AA4103" s="141"/>
      <c r="AB4103" s="141"/>
    </row>
    <row r="4104" spans="1:28" ht="16.5" thickTop="1" thickBot="1">
      <c r="A4104" s="29">
        <v>4102</v>
      </c>
      <c r="B4104" s="28"/>
      <c r="D4104" s="19"/>
      <c r="E4104" s="30"/>
      <c r="F4104" s="30"/>
      <c r="G4104" s="66"/>
      <c r="H4104" s="66"/>
      <c r="I4104" s="66"/>
      <c r="J4104" s="31"/>
      <c r="K4104" s="31"/>
      <c r="L4104" s="47"/>
      <c r="M4104" s="32"/>
      <c r="N4104" s="33"/>
      <c r="O4104" s="34"/>
      <c r="P4104" s="34"/>
      <c r="Q4104" s="34"/>
      <c r="R4104" s="34"/>
      <c r="S4104" s="34"/>
      <c r="T4104" s="34"/>
      <c r="U4104" s="34"/>
      <c r="V4104" s="141"/>
      <c r="W4104" s="141"/>
      <c r="X4104" s="141"/>
      <c r="Y4104" s="141"/>
      <c r="Z4104" s="141"/>
      <c r="AA4104" s="141"/>
      <c r="AB4104" s="141"/>
    </row>
    <row r="4105" spans="1:28" ht="16.5" thickTop="1" thickBot="1">
      <c r="A4105" s="29">
        <v>4103</v>
      </c>
      <c r="B4105" s="28"/>
      <c r="D4105" s="19"/>
      <c r="E4105" s="30"/>
      <c r="F4105" s="30"/>
      <c r="G4105" s="66"/>
      <c r="H4105" s="66"/>
      <c r="I4105" s="66"/>
      <c r="J4105" s="31"/>
      <c r="K4105" s="31"/>
      <c r="L4105" s="47"/>
      <c r="M4105" s="32"/>
      <c r="N4105" s="33"/>
      <c r="O4105" s="34"/>
      <c r="P4105" s="34"/>
      <c r="Q4105" s="34"/>
      <c r="R4105" s="34"/>
      <c r="S4105" s="34"/>
      <c r="T4105" s="34"/>
      <c r="U4105" s="34"/>
      <c r="V4105" s="141"/>
      <c r="W4105" s="141"/>
      <c r="X4105" s="141"/>
      <c r="Y4105" s="141"/>
      <c r="Z4105" s="141"/>
      <c r="AA4105" s="141"/>
      <c r="AB4105" s="141"/>
    </row>
    <row r="4106" spans="1:28" ht="16.5" thickTop="1" thickBot="1">
      <c r="A4106" s="29">
        <v>4104</v>
      </c>
      <c r="B4106" s="28"/>
      <c r="D4106" s="19"/>
      <c r="E4106" s="30"/>
      <c r="F4106" s="30"/>
      <c r="G4106" s="66"/>
      <c r="H4106" s="66"/>
      <c r="I4106" s="66"/>
      <c r="J4106" s="31"/>
      <c r="K4106" s="31"/>
      <c r="L4106" s="47"/>
      <c r="M4106" s="32"/>
      <c r="N4106" s="33"/>
      <c r="O4106" s="34"/>
      <c r="P4106" s="34"/>
      <c r="Q4106" s="34"/>
      <c r="R4106" s="34"/>
      <c r="S4106" s="34"/>
      <c r="T4106" s="34"/>
      <c r="U4106" s="34"/>
      <c r="V4106" s="141"/>
      <c r="W4106" s="141"/>
      <c r="X4106" s="141"/>
      <c r="Y4106" s="141"/>
      <c r="Z4106" s="141"/>
      <c r="AA4106" s="141"/>
      <c r="AB4106" s="141"/>
    </row>
    <row r="4107" spans="1:28" ht="16.5" thickTop="1" thickBot="1">
      <c r="A4107" s="29">
        <v>4105</v>
      </c>
      <c r="B4107" s="28"/>
      <c r="D4107" s="19"/>
      <c r="E4107" s="23"/>
      <c r="F4107" s="23"/>
      <c r="G4107" s="65"/>
      <c r="H4107" s="65"/>
      <c r="I4107" s="65"/>
      <c r="J4107" s="24"/>
      <c r="K4107" s="24"/>
      <c r="L4107" s="46"/>
      <c r="M4107" s="25"/>
      <c r="N4107" s="26"/>
      <c r="O4107" s="27"/>
      <c r="P4107" s="27"/>
      <c r="Q4107" s="27"/>
      <c r="R4107" s="27"/>
      <c r="S4107" s="27"/>
      <c r="T4107" s="27"/>
      <c r="U4107" s="27"/>
      <c r="V4107" s="140"/>
      <c r="W4107" s="140"/>
      <c r="X4107" s="140"/>
      <c r="Y4107" s="140"/>
      <c r="Z4107" s="140"/>
      <c r="AA4107" s="140"/>
      <c r="AB4107" s="140"/>
    </row>
    <row r="4108" spans="1:28" ht="16.5" thickTop="1" thickBot="1">
      <c r="A4108" s="29">
        <v>4106</v>
      </c>
      <c r="B4108" s="28"/>
      <c r="D4108" s="19"/>
      <c r="E4108" s="30"/>
      <c r="F4108" s="30"/>
      <c r="G4108" s="66"/>
      <c r="H4108" s="66"/>
      <c r="I4108" s="66"/>
      <c r="J4108" s="31"/>
      <c r="K4108" s="31"/>
      <c r="L4108" s="47"/>
      <c r="M4108" s="32"/>
      <c r="N4108" s="33"/>
      <c r="O4108" s="34"/>
      <c r="P4108" s="34"/>
      <c r="Q4108" s="34"/>
      <c r="R4108" s="34"/>
      <c r="S4108" s="34"/>
      <c r="T4108" s="34"/>
      <c r="U4108" s="34"/>
      <c r="V4108" s="141"/>
      <c r="W4108" s="141"/>
      <c r="X4108" s="141"/>
      <c r="Y4108" s="141"/>
      <c r="Z4108" s="141"/>
      <c r="AA4108" s="141"/>
      <c r="AB4108" s="141"/>
    </row>
    <row r="4109" spans="1:28" ht="16.5" thickTop="1" thickBot="1">
      <c r="A4109" s="29">
        <v>4107</v>
      </c>
      <c r="B4109" s="28"/>
      <c r="D4109" s="19"/>
      <c r="E4109" s="30"/>
      <c r="F4109" s="30"/>
      <c r="G4109" s="66"/>
      <c r="H4109" s="66"/>
      <c r="I4109" s="66"/>
      <c r="J4109" s="31"/>
      <c r="K4109" s="31"/>
      <c r="L4109" s="47"/>
      <c r="M4109" s="32"/>
      <c r="N4109" s="33"/>
      <c r="O4109" s="34"/>
      <c r="P4109" s="34"/>
      <c r="Q4109" s="34"/>
      <c r="R4109" s="34"/>
      <c r="S4109" s="34"/>
      <c r="T4109" s="34"/>
      <c r="U4109" s="34"/>
      <c r="V4109" s="141"/>
      <c r="W4109" s="141"/>
      <c r="X4109" s="141"/>
      <c r="Y4109" s="141"/>
      <c r="Z4109" s="141"/>
      <c r="AA4109" s="141"/>
      <c r="AB4109" s="141"/>
    </row>
    <row r="4110" spans="1:28" ht="16.5" thickTop="1" thickBot="1">
      <c r="A4110" s="29">
        <v>4108</v>
      </c>
      <c r="B4110" s="28"/>
      <c r="D4110" s="19"/>
      <c r="E4110" s="30"/>
      <c r="F4110" s="30"/>
      <c r="G4110" s="66"/>
      <c r="H4110" s="66"/>
      <c r="I4110" s="66"/>
      <c r="J4110" s="31"/>
      <c r="K4110" s="31"/>
      <c r="L4110" s="47"/>
      <c r="M4110" s="32"/>
      <c r="N4110" s="33"/>
      <c r="O4110" s="34"/>
      <c r="P4110" s="34"/>
      <c r="Q4110" s="34"/>
      <c r="R4110" s="34"/>
      <c r="S4110" s="34"/>
      <c r="T4110" s="34"/>
      <c r="U4110" s="34"/>
      <c r="V4110" s="141"/>
      <c r="W4110" s="141"/>
      <c r="X4110" s="141"/>
      <c r="Y4110" s="141"/>
      <c r="Z4110" s="141"/>
      <c r="AA4110" s="141"/>
      <c r="AB4110" s="141"/>
    </row>
    <row r="4111" spans="1:28" ht="16.5" thickTop="1" thickBot="1">
      <c r="A4111" s="29">
        <v>4109</v>
      </c>
      <c r="B4111" s="28"/>
      <c r="D4111" s="19"/>
      <c r="E4111" s="30"/>
      <c r="F4111" s="30"/>
      <c r="G4111" s="66"/>
      <c r="H4111" s="66"/>
      <c r="I4111" s="66"/>
      <c r="J4111" s="31"/>
      <c r="K4111" s="31"/>
      <c r="L4111" s="47"/>
      <c r="M4111" s="32"/>
      <c r="N4111" s="33"/>
      <c r="O4111" s="34"/>
      <c r="P4111" s="34"/>
      <c r="Q4111" s="34"/>
      <c r="R4111" s="34"/>
      <c r="S4111" s="34"/>
      <c r="T4111" s="34"/>
      <c r="U4111" s="34"/>
      <c r="V4111" s="141"/>
      <c r="W4111" s="141"/>
      <c r="X4111" s="141"/>
      <c r="Y4111" s="141"/>
      <c r="Z4111" s="141"/>
      <c r="AA4111" s="141"/>
      <c r="AB4111" s="141"/>
    </row>
    <row r="4112" spans="1:28" ht="16.5" thickTop="1" thickBot="1">
      <c r="A4112" s="29">
        <v>4110</v>
      </c>
      <c r="B4112" s="28"/>
      <c r="D4112" s="19"/>
      <c r="E4112" s="30"/>
      <c r="F4112" s="30"/>
      <c r="G4112" s="66"/>
      <c r="H4112" s="66"/>
      <c r="I4112" s="66"/>
      <c r="J4112" s="31"/>
      <c r="K4112" s="31"/>
      <c r="L4112" s="47"/>
      <c r="M4112" s="32"/>
      <c r="N4112" s="33"/>
      <c r="O4112" s="34"/>
      <c r="P4112" s="34"/>
      <c r="Q4112" s="34"/>
      <c r="R4112" s="34"/>
      <c r="S4112" s="34"/>
      <c r="T4112" s="34"/>
      <c r="U4112" s="34"/>
      <c r="V4112" s="141"/>
      <c r="W4112" s="141"/>
      <c r="X4112" s="141"/>
      <c r="Y4112" s="141"/>
      <c r="Z4112" s="141"/>
      <c r="AA4112" s="141"/>
      <c r="AB4112" s="141"/>
    </row>
    <row r="4113" spans="1:28" ht="16.5" thickTop="1" thickBot="1">
      <c r="A4113" s="35">
        <v>4111</v>
      </c>
      <c r="B4113" s="28"/>
      <c r="D4113" s="19"/>
      <c r="E4113" s="23"/>
      <c r="F4113" s="23"/>
      <c r="G4113" s="65"/>
      <c r="H4113" s="65"/>
      <c r="I4113" s="65"/>
      <c r="J4113" s="24"/>
      <c r="K4113" s="24"/>
      <c r="L4113" s="46"/>
      <c r="M4113" s="25"/>
      <c r="N4113" s="26"/>
      <c r="O4113" s="27"/>
      <c r="P4113" s="27"/>
      <c r="Q4113" s="27"/>
      <c r="R4113" s="27"/>
      <c r="S4113" s="27"/>
      <c r="T4113" s="27"/>
      <c r="U4113" s="27"/>
      <c r="V4113" s="140"/>
      <c r="W4113" s="140"/>
      <c r="X4113" s="140"/>
      <c r="Y4113" s="140"/>
      <c r="Z4113" s="140"/>
      <c r="AA4113" s="140"/>
      <c r="AB4113" s="140"/>
    </row>
    <row r="4114" spans="1:28" ht="16.5" thickTop="1" thickBot="1">
      <c r="A4114" s="35">
        <v>4112</v>
      </c>
      <c r="B4114" s="28"/>
      <c r="D4114" s="19"/>
      <c r="E4114" s="30"/>
      <c r="F4114" s="30"/>
      <c r="G4114" s="66"/>
      <c r="H4114" s="66"/>
      <c r="I4114" s="66"/>
      <c r="J4114" s="31"/>
      <c r="K4114" s="31"/>
      <c r="L4114" s="47"/>
      <c r="M4114" s="32"/>
      <c r="N4114" s="33"/>
      <c r="O4114" s="34"/>
      <c r="P4114" s="34"/>
      <c r="Q4114" s="34"/>
      <c r="R4114" s="34"/>
      <c r="S4114" s="34"/>
      <c r="T4114" s="34"/>
      <c r="U4114" s="34"/>
      <c r="V4114" s="141"/>
      <c r="W4114" s="141"/>
      <c r="X4114" s="141"/>
      <c r="Y4114" s="141"/>
      <c r="Z4114" s="141"/>
      <c r="AA4114" s="141"/>
      <c r="AB4114" s="141"/>
    </row>
    <row r="4115" spans="1:28" ht="16.5" thickTop="1" thickBot="1">
      <c r="A4115" s="35">
        <v>4113</v>
      </c>
      <c r="B4115" s="28"/>
      <c r="D4115" s="19"/>
      <c r="E4115" s="23"/>
      <c r="F4115" s="23"/>
      <c r="G4115" s="66"/>
      <c r="H4115" s="65"/>
      <c r="I4115" s="65"/>
      <c r="J4115" s="24"/>
      <c r="K4115" s="24"/>
      <c r="L4115" s="47"/>
      <c r="M4115" s="32"/>
      <c r="N4115" s="26"/>
      <c r="O4115" s="34"/>
      <c r="P4115" s="34"/>
      <c r="Q4115" s="34"/>
      <c r="R4115" s="34"/>
      <c r="S4115" s="34"/>
      <c r="T4115" s="34"/>
      <c r="U4115" s="34"/>
      <c r="V4115" s="141"/>
      <c r="W4115" s="141"/>
      <c r="X4115" s="141"/>
      <c r="Y4115" s="141"/>
      <c r="Z4115" s="141"/>
      <c r="AA4115" s="141"/>
      <c r="AB4115" s="141"/>
    </row>
    <row r="4116" spans="1:28" ht="16.5" thickTop="1" thickBot="1">
      <c r="A4116" s="35">
        <v>4114</v>
      </c>
      <c r="B4116" s="28"/>
      <c r="D4116" s="19"/>
      <c r="E4116" s="30"/>
      <c r="F4116" s="30"/>
      <c r="G4116" s="66"/>
      <c r="H4116" s="66"/>
      <c r="I4116" s="66"/>
      <c r="J4116" s="31"/>
      <c r="K4116" s="31"/>
      <c r="L4116" s="47"/>
      <c r="M4116" s="32"/>
      <c r="N4116" s="33"/>
      <c r="O4116" s="34"/>
      <c r="P4116" s="34"/>
      <c r="Q4116" s="34"/>
      <c r="R4116" s="34"/>
      <c r="S4116" s="34"/>
      <c r="T4116" s="34"/>
      <c r="U4116" s="34"/>
      <c r="V4116" s="141"/>
      <c r="W4116" s="141"/>
      <c r="X4116" s="141"/>
      <c r="Y4116" s="141"/>
      <c r="Z4116" s="141"/>
      <c r="AA4116" s="141"/>
      <c r="AB4116" s="141"/>
    </row>
    <row r="4117" spans="1:28" ht="16.5" thickTop="1" thickBot="1">
      <c r="A4117" s="35">
        <v>4115</v>
      </c>
      <c r="B4117" s="28"/>
      <c r="D4117" s="19"/>
      <c r="E4117" s="23"/>
      <c r="F4117" s="23"/>
      <c r="G4117" s="66"/>
      <c r="H4117" s="65"/>
      <c r="I4117" s="65"/>
      <c r="J4117" s="24"/>
      <c r="K4117" s="24"/>
      <c r="L4117" s="47"/>
      <c r="M4117" s="32"/>
      <c r="N4117" s="26"/>
      <c r="O4117" s="34"/>
      <c r="P4117" s="34"/>
      <c r="Q4117" s="34"/>
      <c r="R4117" s="34"/>
      <c r="S4117" s="34"/>
      <c r="T4117" s="34"/>
      <c r="U4117" s="34"/>
      <c r="V4117" s="141"/>
      <c r="W4117" s="141"/>
      <c r="X4117" s="141"/>
      <c r="Y4117" s="141"/>
      <c r="Z4117" s="141"/>
      <c r="AA4117" s="141"/>
      <c r="AB4117" s="141"/>
    </row>
    <row r="4118" spans="1:28" ht="16.5" thickTop="1" thickBot="1">
      <c r="A4118" s="35">
        <v>4116</v>
      </c>
      <c r="B4118" s="28"/>
      <c r="D4118" s="19"/>
      <c r="E4118" s="30"/>
      <c r="F4118" s="30"/>
      <c r="G4118" s="66"/>
      <c r="H4118" s="66"/>
      <c r="I4118" s="66"/>
      <c r="J4118" s="31"/>
      <c r="K4118" s="31"/>
      <c r="L4118" s="47"/>
      <c r="M4118" s="32"/>
      <c r="N4118" s="33"/>
      <c r="O4118" s="34"/>
      <c r="P4118" s="34"/>
      <c r="Q4118" s="34"/>
      <c r="R4118" s="34"/>
      <c r="S4118" s="34"/>
      <c r="T4118" s="34"/>
      <c r="U4118" s="34"/>
      <c r="V4118" s="141"/>
      <c r="W4118" s="141"/>
      <c r="X4118" s="141"/>
      <c r="Y4118" s="141"/>
      <c r="Z4118" s="141"/>
      <c r="AA4118" s="141"/>
      <c r="AB4118" s="141"/>
    </row>
    <row r="4119" spans="1:28" ht="16.5" thickTop="1" thickBot="1">
      <c r="A4119" s="35">
        <v>4117</v>
      </c>
      <c r="B4119" s="28"/>
      <c r="D4119" s="19"/>
      <c r="E4119" s="23"/>
      <c r="F4119" s="23"/>
      <c r="G4119" s="65"/>
      <c r="H4119" s="65"/>
      <c r="I4119" s="65"/>
      <c r="J4119" s="24"/>
      <c r="K4119" s="24"/>
      <c r="L4119" s="47"/>
      <c r="M4119" s="32"/>
      <c r="N4119" s="26"/>
      <c r="O4119" s="27"/>
      <c r="P4119" s="27"/>
      <c r="Q4119" s="27"/>
      <c r="R4119" s="27"/>
      <c r="S4119" s="27"/>
      <c r="T4119" s="27"/>
      <c r="U4119" s="27"/>
      <c r="V4119" s="140"/>
      <c r="W4119" s="140"/>
      <c r="X4119" s="140"/>
      <c r="Y4119" s="140"/>
      <c r="Z4119" s="140"/>
      <c r="AA4119" s="140"/>
      <c r="AB4119" s="140"/>
    </row>
    <row r="4120" spans="1:28" ht="16.5" thickTop="1" thickBot="1">
      <c r="A4120" s="35">
        <v>4118</v>
      </c>
      <c r="B4120" s="28"/>
      <c r="D4120" s="19"/>
      <c r="E4120" s="30"/>
      <c r="F4120" s="30"/>
      <c r="G4120" s="66"/>
      <c r="H4120" s="66"/>
      <c r="I4120" s="66"/>
      <c r="J4120" s="31"/>
      <c r="K4120" s="31"/>
      <c r="L4120" s="47"/>
      <c r="M4120" s="32"/>
      <c r="N4120" s="33"/>
      <c r="O4120" s="34"/>
      <c r="P4120" s="34"/>
      <c r="Q4120" s="34"/>
      <c r="R4120" s="34"/>
      <c r="S4120" s="34"/>
      <c r="T4120" s="34"/>
      <c r="U4120" s="34"/>
      <c r="V4120" s="141"/>
      <c r="W4120" s="141"/>
      <c r="X4120" s="141"/>
      <c r="Y4120" s="141"/>
      <c r="Z4120" s="141"/>
      <c r="AA4120" s="141"/>
      <c r="AB4120" s="141"/>
    </row>
    <row r="4121" spans="1:28" ht="16.5" thickTop="1" thickBot="1">
      <c r="A4121" s="35">
        <v>4119</v>
      </c>
      <c r="B4121" s="28"/>
      <c r="D4121" s="19"/>
      <c r="E4121" s="23"/>
      <c r="F4121" s="23"/>
      <c r="G4121" s="65"/>
      <c r="H4121" s="65"/>
      <c r="I4121" s="65"/>
      <c r="J4121" s="24"/>
      <c r="K4121" s="24"/>
      <c r="L4121" s="46"/>
      <c r="M4121" s="25"/>
      <c r="N4121" s="26"/>
      <c r="O4121" s="27"/>
      <c r="P4121" s="27"/>
      <c r="Q4121" s="27"/>
      <c r="R4121" s="27"/>
      <c r="S4121" s="27"/>
      <c r="T4121" s="27"/>
      <c r="U4121" s="27"/>
      <c r="V4121" s="140"/>
      <c r="W4121" s="140"/>
      <c r="X4121" s="140"/>
      <c r="Y4121" s="140"/>
      <c r="Z4121" s="140"/>
      <c r="AA4121" s="140"/>
      <c r="AB4121" s="140"/>
    </row>
    <row r="4122" spans="1:28" ht="16.5" thickTop="1" thickBot="1">
      <c r="A4122" s="35">
        <v>4120</v>
      </c>
      <c r="B4122" s="28"/>
      <c r="D4122" s="19"/>
      <c r="E4122" s="30"/>
      <c r="F4122" s="30"/>
      <c r="G4122" s="66"/>
      <c r="H4122" s="66"/>
      <c r="I4122" s="66"/>
      <c r="J4122" s="31"/>
      <c r="K4122" s="31"/>
      <c r="L4122" s="47"/>
      <c r="M4122" s="32"/>
      <c r="N4122" s="33"/>
      <c r="O4122" s="34"/>
      <c r="P4122" s="34"/>
      <c r="Q4122" s="34"/>
      <c r="R4122" s="34"/>
      <c r="S4122" s="34"/>
      <c r="T4122" s="34"/>
      <c r="U4122" s="34"/>
      <c r="V4122" s="141"/>
      <c r="W4122" s="141"/>
      <c r="X4122" s="141"/>
      <c r="Y4122" s="141"/>
      <c r="Z4122" s="141"/>
      <c r="AA4122" s="141"/>
      <c r="AB4122" s="141"/>
    </row>
    <row r="4123" spans="1:28" ht="16.5" thickTop="1" thickBot="1">
      <c r="A4123" s="22">
        <v>4121</v>
      </c>
      <c r="B4123" s="28"/>
      <c r="D4123" s="19"/>
      <c r="E4123" s="30"/>
      <c r="F4123" s="30"/>
      <c r="G4123" s="66"/>
      <c r="H4123" s="66"/>
      <c r="I4123" s="66"/>
      <c r="J4123" s="31"/>
      <c r="K4123" s="31"/>
      <c r="L4123" s="47"/>
      <c r="M4123" s="32"/>
      <c r="N4123" s="33"/>
      <c r="O4123" s="34"/>
      <c r="P4123" s="34"/>
      <c r="Q4123" s="34"/>
      <c r="R4123" s="34"/>
      <c r="S4123" s="34"/>
      <c r="T4123" s="34"/>
      <c r="U4123" s="34"/>
      <c r="V4123" s="141"/>
      <c r="W4123" s="141"/>
      <c r="X4123" s="141"/>
      <c r="Y4123" s="141"/>
      <c r="Z4123" s="141"/>
      <c r="AA4123" s="141"/>
      <c r="AB4123" s="141"/>
    </row>
    <row r="4124" spans="1:28" ht="16.5" thickTop="1" thickBot="1">
      <c r="A4124" s="29">
        <v>4122</v>
      </c>
      <c r="B4124" s="28"/>
      <c r="D4124" s="19"/>
      <c r="E4124" s="30"/>
      <c r="F4124" s="30"/>
      <c r="G4124" s="66"/>
      <c r="H4124" s="66"/>
      <c r="I4124" s="66"/>
      <c r="J4124" s="31"/>
      <c r="K4124" s="31"/>
      <c r="L4124" s="47"/>
      <c r="M4124" s="32"/>
      <c r="N4124" s="33"/>
      <c r="O4124" s="34"/>
      <c r="P4124" s="34"/>
      <c r="Q4124" s="34"/>
      <c r="R4124" s="34"/>
      <c r="S4124" s="34"/>
      <c r="T4124" s="34"/>
      <c r="U4124" s="34"/>
      <c r="V4124" s="141"/>
      <c r="W4124" s="141"/>
      <c r="X4124" s="141"/>
      <c r="Y4124" s="141"/>
      <c r="Z4124" s="141"/>
      <c r="AA4124" s="141"/>
      <c r="AB4124" s="141"/>
    </row>
    <row r="4125" spans="1:28" ht="16.5" thickTop="1" thickBot="1">
      <c r="A4125" s="29">
        <v>4123</v>
      </c>
      <c r="B4125" s="28"/>
      <c r="D4125" s="19"/>
      <c r="E4125" s="30"/>
      <c r="F4125" s="30"/>
      <c r="G4125" s="66"/>
      <c r="H4125" s="66"/>
      <c r="I4125" s="66"/>
      <c r="J4125" s="31"/>
      <c r="K4125" s="31"/>
      <c r="L4125" s="47"/>
      <c r="M4125" s="32"/>
      <c r="N4125" s="33"/>
      <c r="O4125" s="34"/>
      <c r="P4125" s="34"/>
      <c r="Q4125" s="34"/>
      <c r="R4125" s="34"/>
      <c r="S4125" s="34"/>
      <c r="T4125" s="34"/>
      <c r="U4125" s="34"/>
      <c r="V4125" s="141"/>
      <c r="W4125" s="141"/>
      <c r="X4125" s="141"/>
      <c r="Y4125" s="141"/>
      <c r="Z4125" s="141"/>
      <c r="AA4125" s="141"/>
      <c r="AB4125" s="141"/>
    </row>
    <row r="4126" spans="1:28" ht="16.5" thickTop="1" thickBot="1">
      <c r="A4126" s="29">
        <v>4124</v>
      </c>
      <c r="B4126" s="28"/>
      <c r="D4126" s="19"/>
      <c r="E4126" s="30"/>
      <c r="F4126" s="30"/>
      <c r="G4126" s="66"/>
      <c r="H4126" s="66"/>
      <c r="I4126" s="66"/>
      <c r="J4126" s="31"/>
      <c r="K4126" s="31"/>
      <c r="L4126" s="47"/>
      <c r="M4126" s="32"/>
      <c r="N4126" s="33"/>
      <c r="O4126" s="34"/>
      <c r="P4126" s="34"/>
      <c r="Q4126" s="34"/>
      <c r="R4126" s="34"/>
      <c r="S4126" s="34"/>
      <c r="T4126" s="34"/>
      <c r="U4126" s="34"/>
      <c r="V4126" s="141"/>
      <c r="W4126" s="141"/>
      <c r="X4126" s="141"/>
      <c r="Y4126" s="141"/>
      <c r="Z4126" s="141"/>
      <c r="AA4126" s="141"/>
      <c r="AB4126" s="141"/>
    </row>
    <row r="4127" spans="1:28" ht="16.5" thickTop="1" thickBot="1">
      <c r="A4127" s="29">
        <v>4125</v>
      </c>
      <c r="B4127" s="28"/>
      <c r="D4127" s="19"/>
      <c r="E4127" s="23"/>
      <c r="F4127" s="23"/>
      <c r="G4127" s="65"/>
      <c r="H4127" s="65"/>
      <c r="I4127" s="65"/>
      <c r="J4127" s="24"/>
      <c r="K4127" s="24"/>
      <c r="L4127" s="46"/>
      <c r="M4127" s="25"/>
      <c r="N4127" s="26"/>
      <c r="O4127" s="27"/>
      <c r="P4127" s="27"/>
      <c r="Q4127" s="27"/>
      <c r="R4127" s="27"/>
      <c r="S4127" s="27"/>
      <c r="T4127" s="27"/>
      <c r="U4127" s="27"/>
      <c r="V4127" s="140"/>
      <c r="W4127" s="140"/>
      <c r="X4127" s="140"/>
      <c r="Y4127" s="140"/>
      <c r="Z4127" s="140"/>
      <c r="AA4127" s="140"/>
      <c r="AB4127" s="140"/>
    </row>
    <row r="4128" spans="1:28" ht="16.5" thickTop="1" thickBot="1">
      <c r="A4128" s="29">
        <v>4126</v>
      </c>
      <c r="B4128" s="28"/>
      <c r="D4128" s="19"/>
      <c r="E4128" s="30"/>
      <c r="F4128" s="30"/>
      <c r="G4128" s="66"/>
      <c r="H4128" s="66"/>
      <c r="I4128" s="66"/>
      <c r="J4128" s="31"/>
      <c r="K4128" s="31"/>
      <c r="L4128" s="47"/>
      <c r="M4128" s="32"/>
      <c r="N4128" s="33"/>
      <c r="O4128" s="34"/>
      <c r="P4128" s="34"/>
      <c r="Q4128" s="34"/>
      <c r="R4128" s="34"/>
      <c r="S4128" s="34"/>
      <c r="T4128" s="34"/>
      <c r="U4128" s="34"/>
      <c r="V4128" s="141"/>
      <c r="W4128" s="141"/>
      <c r="X4128" s="141"/>
      <c r="Y4128" s="141"/>
      <c r="Z4128" s="141"/>
      <c r="AA4128" s="141"/>
      <c r="AB4128" s="141"/>
    </row>
    <row r="4129" spans="1:28" ht="16.5" thickTop="1" thickBot="1">
      <c r="A4129" s="29">
        <v>4127</v>
      </c>
      <c r="B4129" s="28"/>
      <c r="D4129" s="19"/>
      <c r="E4129" s="30"/>
      <c r="F4129" s="30"/>
      <c r="G4129" s="66"/>
      <c r="H4129" s="66"/>
      <c r="I4129" s="66"/>
      <c r="J4129" s="31"/>
      <c r="K4129" s="31"/>
      <c r="L4129" s="47"/>
      <c r="M4129" s="32"/>
      <c r="N4129" s="33"/>
      <c r="O4129" s="34"/>
      <c r="P4129" s="34"/>
      <c r="Q4129" s="34"/>
      <c r="R4129" s="34"/>
      <c r="S4129" s="34"/>
      <c r="T4129" s="34"/>
      <c r="U4129" s="34"/>
      <c r="V4129" s="141"/>
      <c r="W4129" s="141"/>
      <c r="X4129" s="141"/>
      <c r="Y4129" s="141"/>
      <c r="Z4129" s="141"/>
      <c r="AA4129" s="141"/>
      <c r="AB4129" s="141"/>
    </row>
    <row r="4130" spans="1:28" ht="16.5" thickTop="1" thickBot="1">
      <c r="A4130" s="29">
        <v>4128</v>
      </c>
      <c r="B4130" s="28"/>
      <c r="D4130" s="19"/>
      <c r="E4130" s="30"/>
      <c r="F4130" s="30"/>
      <c r="G4130" s="66"/>
      <c r="H4130" s="66"/>
      <c r="I4130" s="66"/>
      <c r="J4130" s="31"/>
      <c r="K4130" s="31"/>
      <c r="L4130" s="47"/>
      <c r="M4130" s="32"/>
      <c r="N4130" s="33"/>
      <c r="O4130" s="34"/>
      <c r="P4130" s="34"/>
      <c r="Q4130" s="34"/>
      <c r="R4130" s="34"/>
      <c r="S4130" s="34"/>
      <c r="T4130" s="34"/>
      <c r="U4130" s="34"/>
      <c r="V4130" s="141"/>
      <c r="W4130" s="141"/>
      <c r="X4130" s="141"/>
      <c r="Y4130" s="141"/>
      <c r="Z4130" s="141"/>
      <c r="AA4130" s="141"/>
      <c r="AB4130" s="141"/>
    </row>
    <row r="4131" spans="1:28" ht="16.5" thickTop="1" thickBot="1">
      <c r="A4131" s="29">
        <v>4129</v>
      </c>
      <c r="B4131" s="28"/>
      <c r="D4131" s="19"/>
      <c r="E4131" s="30"/>
      <c r="F4131" s="30"/>
      <c r="G4131" s="66"/>
      <c r="H4131" s="66"/>
      <c r="I4131" s="66"/>
      <c r="J4131" s="31"/>
      <c r="K4131" s="31"/>
      <c r="L4131" s="47"/>
      <c r="M4131" s="32"/>
      <c r="N4131" s="33"/>
      <c r="O4131" s="34"/>
      <c r="P4131" s="34"/>
      <c r="Q4131" s="34"/>
      <c r="R4131" s="34"/>
      <c r="S4131" s="34"/>
      <c r="T4131" s="34"/>
      <c r="U4131" s="34"/>
      <c r="V4131" s="141"/>
      <c r="W4131" s="141"/>
      <c r="X4131" s="141"/>
      <c r="Y4131" s="141"/>
      <c r="Z4131" s="141"/>
      <c r="AA4131" s="141"/>
      <c r="AB4131" s="141"/>
    </row>
    <row r="4132" spans="1:28" ht="16.5" thickTop="1" thickBot="1">
      <c r="A4132" s="29">
        <v>4130</v>
      </c>
      <c r="B4132" s="28"/>
      <c r="D4132" s="19"/>
      <c r="E4132" s="30"/>
      <c r="F4132" s="30"/>
      <c r="G4132" s="66"/>
      <c r="H4132" s="66"/>
      <c r="I4132" s="66"/>
      <c r="J4132" s="31"/>
      <c r="K4132" s="31"/>
      <c r="L4132" s="47"/>
      <c r="M4132" s="32"/>
      <c r="N4132" s="33"/>
      <c r="O4132" s="34"/>
      <c r="P4132" s="34"/>
      <c r="Q4132" s="34"/>
      <c r="R4132" s="34"/>
      <c r="S4132" s="34"/>
      <c r="T4132" s="34"/>
      <c r="U4132" s="34"/>
      <c r="V4132" s="141"/>
      <c r="W4132" s="141"/>
      <c r="X4132" s="141"/>
      <c r="Y4132" s="141"/>
      <c r="Z4132" s="141"/>
      <c r="AA4132" s="141"/>
      <c r="AB4132" s="141"/>
    </row>
    <row r="4133" spans="1:28" ht="16.5" thickTop="1" thickBot="1">
      <c r="A4133" s="35">
        <v>4131</v>
      </c>
      <c r="B4133" s="28"/>
      <c r="D4133" s="19"/>
      <c r="E4133" s="23"/>
      <c r="F4133" s="23"/>
      <c r="G4133" s="65"/>
      <c r="H4133" s="65"/>
      <c r="I4133" s="65"/>
      <c r="J4133" s="24"/>
      <c r="K4133" s="24"/>
      <c r="L4133" s="46"/>
      <c r="M4133" s="25"/>
      <c r="N4133" s="26"/>
      <c r="O4133" s="27"/>
      <c r="P4133" s="27"/>
      <c r="Q4133" s="27"/>
      <c r="R4133" s="27"/>
      <c r="S4133" s="27"/>
      <c r="T4133" s="27"/>
      <c r="U4133" s="27"/>
      <c r="V4133" s="140"/>
      <c r="W4133" s="140"/>
      <c r="X4133" s="140"/>
      <c r="Y4133" s="140"/>
      <c r="Z4133" s="140"/>
      <c r="AA4133" s="140"/>
      <c r="AB4133" s="140"/>
    </row>
    <row r="4134" spans="1:28" ht="16.5" thickTop="1" thickBot="1">
      <c r="A4134" s="35">
        <v>4132</v>
      </c>
      <c r="B4134" s="28"/>
      <c r="D4134" s="19"/>
      <c r="E4134" s="30"/>
      <c r="F4134" s="30"/>
      <c r="G4134" s="66"/>
      <c r="H4134" s="66"/>
      <c r="I4134" s="66"/>
      <c r="J4134" s="31"/>
      <c r="K4134" s="31"/>
      <c r="L4134" s="47"/>
      <c r="M4134" s="32"/>
      <c r="N4134" s="33"/>
      <c r="O4134" s="34"/>
      <c r="P4134" s="34"/>
      <c r="Q4134" s="34"/>
      <c r="R4134" s="34"/>
      <c r="S4134" s="34"/>
      <c r="T4134" s="34"/>
      <c r="U4134" s="34"/>
      <c r="V4134" s="141"/>
      <c r="W4134" s="141"/>
      <c r="X4134" s="141"/>
      <c r="Y4134" s="141"/>
      <c r="Z4134" s="141"/>
      <c r="AA4134" s="141"/>
      <c r="AB4134" s="141"/>
    </row>
    <row r="4135" spans="1:28" ht="16.5" thickTop="1" thickBot="1">
      <c r="A4135" s="35">
        <v>4133</v>
      </c>
      <c r="B4135" s="28"/>
      <c r="D4135" s="19"/>
      <c r="E4135" s="23"/>
      <c r="F4135" s="23"/>
      <c r="G4135" s="66"/>
      <c r="H4135" s="65"/>
      <c r="I4135" s="65"/>
      <c r="J4135" s="24"/>
      <c r="K4135" s="24"/>
      <c r="L4135" s="47"/>
      <c r="M4135" s="32"/>
      <c r="N4135" s="26"/>
      <c r="O4135" s="34"/>
      <c r="P4135" s="34"/>
      <c r="Q4135" s="34"/>
      <c r="R4135" s="34"/>
      <c r="S4135" s="34"/>
      <c r="T4135" s="34"/>
      <c r="U4135" s="34"/>
      <c r="V4135" s="141"/>
      <c r="W4135" s="141"/>
      <c r="X4135" s="141"/>
      <c r="Y4135" s="141"/>
      <c r="Z4135" s="141"/>
      <c r="AA4135" s="141"/>
      <c r="AB4135" s="141"/>
    </row>
    <row r="4136" spans="1:28" ht="16.5" thickTop="1" thickBot="1">
      <c r="A4136" s="35">
        <v>4134</v>
      </c>
      <c r="B4136" s="28"/>
      <c r="D4136" s="19"/>
      <c r="E4136" s="30"/>
      <c r="F4136" s="30"/>
      <c r="G4136" s="66"/>
      <c r="H4136" s="66"/>
      <c r="I4136" s="66"/>
      <c r="J4136" s="31"/>
      <c r="K4136" s="31"/>
      <c r="L4136" s="47"/>
      <c r="M4136" s="32"/>
      <c r="N4136" s="33"/>
      <c r="O4136" s="34"/>
      <c r="P4136" s="34"/>
      <c r="Q4136" s="34"/>
      <c r="R4136" s="34"/>
      <c r="S4136" s="34"/>
      <c r="T4136" s="34"/>
      <c r="U4136" s="34"/>
      <c r="V4136" s="141"/>
      <c r="W4136" s="141"/>
      <c r="X4136" s="141"/>
      <c r="Y4136" s="141"/>
      <c r="Z4136" s="141"/>
      <c r="AA4136" s="141"/>
      <c r="AB4136" s="141"/>
    </row>
    <row r="4137" spans="1:28" ht="16.5" thickTop="1" thickBot="1">
      <c r="A4137" s="35">
        <v>4135</v>
      </c>
      <c r="B4137" s="28"/>
      <c r="D4137" s="19"/>
      <c r="E4137" s="23"/>
      <c r="F4137" s="23"/>
      <c r="G4137" s="66"/>
      <c r="H4137" s="65"/>
      <c r="I4137" s="65"/>
      <c r="J4137" s="24"/>
      <c r="K4137" s="24"/>
      <c r="L4137" s="47"/>
      <c r="M4137" s="32"/>
      <c r="N4137" s="26"/>
      <c r="O4137" s="34"/>
      <c r="P4137" s="34"/>
      <c r="Q4137" s="34"/>
      <c r="R4137" s="34"/>
      <c r="S4137" s="34"/>
      <c r="T4137" s="34"/>
      <c r="U4137" s="34"/>
      <c r="V4137" s="141"/>
      <c r="W4137" s="141"/>
      <c r="X4137" s="141"/>
      <c r="Y4137" s="141"/>
      <c r="Z4137" s="141"/>
      <c r="AA4137" s="141"/>
      <c r="AB4137" s="141"/>
    </row>
    <row r="4138" spans="1:28" ht="16.5" thickTop="1" thickBot="1">
      <c r="A4138" s="35">
        <v>4136</v>
      </c>
      <c r="B4138" s="28"/>
      <c r="D4138" s="19"/>
      <c r="E4138" s="30"/>
      <c r="F4138" s="30"/>
      <c r="G4138" s="66"/>
      <c r="H4138" s="66"/>
      <c r="I4138" s="66"/>
      <c r="J4138" s="31"/>
      <c r="K4138" s="31"/>
      <c r="L4138" s="47"/>
      <c r="M4138" s="32"/>
      <c r="N4138" s="33"/>
      <c r="O4138" s="34"/>
      <c r="P4138" s="34"/>
      <c r="Q4138" s="34"/>
      <c r="R4138" s="34"/>
      <c r="S4138" s="34"/>
      <c r="T4138" s="34"/>
      <c r="U4138" s="34"/>
      <c r="V4138" s="141"/>
      <c r="W4138" s="141"/>
      <c r="X4138" s="141"/>
      <c r="Y4138" s="141"/>
      <c r="Z4138" s="141"/>
      <c r="AA4138" s="141"/>
      <c r="AB4138" s="141"/>
    </row>
    <row r="4139" spans="1:28" ht="16.5" thickTop="1" thickBot="1">
      <c r="A4139" s="35">
        <v>4137</v>
      </c>
      <c r="B4139" s="28"/>
      <c r="D4139" s="19"/>
      <c r="E4139" s="23"/>
      <c r="F4139" s="23"/>
      <c r="G4139" s="65"/>
      <c r="H4139" s="65"/>
      <c r="I4139" s="65"/>
      <c r="J4139" s="24"/>
      <c r="K4139" s="24"/>
      <c r="L4139" s="47"/>
      <c r="M4139" s="32"/>
      <c r="N4139" s="26"/>
      <c r="O4139" s="27"/>
      <c r="P4139" s="27"/>
      <c r="Q4139" s="27"/>
      <c r="R4139" s="27"/>
      <c r="S4139" s="27"/>
      <c r="T4139" s="27"/>
      <c r="U4139" s="27"/>
      <c r="V4139" s="140"/>
      <c r="W4139" s="140"/>
      <c r="X4139" s="140"/>
      <c r="Y4139" s="140"/>
      <c r="Z4139" s="140"/>
      <c r="AA4139" s="140"/>
      <c r="AB4139" s="140"/>
    </row>
    <row r="4140" spans="1:28" ht="16.5" thickTop="1" thickBot="1">
      <c r="A4140" s="35">
        <v>4138</v>
      </c>
      <c r="B4140" s="28"/>
      <c r="D4140" s="19"/>
      <c r="E4140" s="30"/>
      <c r="F4140" s="30"/>
      <c r="G4140" s="66"/>
      <c r="H4140" s="66"/>
      <c r="I4140" s="66"/>
      <c r="J4140" s="31"/>
      <c r="K4140" s="31"/>
      <c r="L4140" s="47"/>
      <c r="M4140" s="32"/>
      <c r="N4140" s="33"/>
      <c r="O4140" s="34"/>
      <c r="P4140" s="34"/>
      <c r="Q4140" s="34"/>
      <c r="R4140" s="34"/>
      <c r="S4140" s="34"/>
      <c r="T4140" s="34"/>
      <c r="U4140" s="34"/>
      <c r="V4140" s="141"/>
      <c r="W4140" s="141"/>
      <c r="X4140" s="141"/>
      <c r="Y4140" s="141"/>
      <c r="Z4140" s="141"/>
      <c r="AA4140" s="141"/>
      <c r="AB4140" s="141"/>
    </row>
    <row r="4141" spans="1:28" ht="16.5" thickTop="1" thickBot="1">
      <c r="A4141" s="35">
        <v>4139</v>
      </c>
      <c r="B4141" s="28"/>
      <c r="D4141" s="19"/>
      <c r="E4141" s="23"/>
      <c r="F4141" s="23"/>
      <c r="G4141" s="65"/>
      <c r="H4141" s="65"/>
      <c r="I4141" s="65"/>
      <c r="J4141" s="24"/>
      <c r="K4141" s="24"/>
      <c r="L4141" s="46"/>
      <c r="M4141" s="25"/>
      <c r="N4141" s="26"/>
      <c r="O4141" s="27"/>
      <c r="P4141" s="27"/>
      <c r="Q4141" s="27"/>
      <c r="R4141" s="27"/>
      <c r="S4141" s="27"/>
      <c r="T4141" s="27"/>
      <c r="U4141" s="27"/>
      <c r="V4141" s="140"/>
      <c r="W4141" s="140"/>
      <c r="X4141" s="140"/>
      <c r="Y4141" s="140"/>
      <c r="Z4141" s="140"/>
      <c r="AA4141" s="140"/>
      <c r="AB4141" s="140"/>
    </row>
    <row r="4142" spans="1:28" ht="16.5" thickTop="1" thickBot="1">
      <c r="A4142" s="35">
        <v>4140</v>
      </c>
      <c r="B4142" s="28"/>
      <c r="D4142" s="19"/>
      <c r="E4142" s="30"/>
      <c r="F4142" s="30"/>
      <c r="G4142" s="66"/>
      <c r="H4142" s="66"/>
      <c r="I4142" s="66"/>
      <c r="J4142" s="31"/>
      <c r="K4142" s="31"/>
      <c r="L4142" s="47"/>
      <c r="M4142" s="32"/>
      <c r="N4142" s="33"/>
      <c r="O4142" s="34"/>
      <c r="P4142" s="34"/>
      <c r="Q4142" s="34"/>
      <c r="R4142" s="34"/>
      <c r="S4142" s="34"/>
      <c r="T4142" s="34"/>
      <c r="U4142" s="34"/>
      <c r="V4142" s="141"/>
      <c r="W4142" s="141"/>
      <c r="X4142" s="141"/>
      <c r="Y4142" s="141"/>
      <c r="Z4142" s="141"/>
      <c r="AA4142" s="141"/>
      <c r="AB4142" s="141"/>
    </row>
    <row r="4143" spans="1:28" ht="16.5" thickTop="1" thickBot="1">
      <c r="A4143" s="22">
        <v>4141</v>
      </c>
      <c r="B4143" s="28"/>
      <c r="D4143" s="19"/>
      <c r="E4143" s="30"/>
      <c r="F4143" s="30"/>
      <c r="G4143" s="66"/>
      <c r="H4143" s="66"/>
      <c r="I4143" s="66"/>
      <c r="J4143" s="31"/>
      <c r="K4143" s="31"/>
      <c r="L4143" s="47"/>
      <c r="M4143" s="32"/>
      <c r="N4143" s="33"/>
      <c r="O4143" s="34"/>
      <c r="P4143" s="34"/>
      <c r="Q4143" s="34"/>
      <c r="R4143" s="34"/>
      <c r="S4143" s="34"/>
      <c r="T4143" s="34"/>
      <c r="U4143" s="34"/>
      <c r="V4143" s="141"/>
      <c r="W4143" s="141"/>
      <c r="X4143" s="141"/>
      <c r="Y4143" s="141"/>
      <c r="Z4143" s="141"/>
      <c r="AA4143" s="141"/>
      <c r="AB4143" s="141"/>
    </row>
    <row r="4144" spans="1:28" ht="16.5" thickTop="1" thickBot="1">
      <c r="A4144" s="29">
        <v>4142</v>
      </c>
      <c r="B4144" s="28"/>
      <c r="D4144" s="19"/>
      <c r="E4144" s="30"/>
      <c r="F4144" s="30"/>
      <c r="G4144" s="66"/>
      <c r="H4144" s="66"/>
      <c r="I4144" s="66"/>
      <c r="J4144" s="31"/>
      <c r="K4144" s="31"/>
      <c r="L4144" s="47"/>
      <c r="M4144" s="32"/>
      <c r="N4144" s="33"/>
      <c r="O4144" s="34"/>
      <c r="P4144" s="34"/>
      <c r="Q4144" s="34"/>
      <c r="R4144" s="34"/>
      <c r="S4144" s="34"/>
      <c r="T4144" s="34"/>
      <c r="U4144" s="34"/>
      <c r="V4144" s="141"/>
      <c r="W4144" s="141"/>
      <c r="X4144" s="141"/>
      <c r="Y4144" s="141"/>
      <c r="Z4144" s="141"/>
      <c r="AA4144" s="141"/>
      <c r="AB4144" s="141"/>
    </row>
    <row r="4145" spans="1:28" ht="16.5" thickTop="1" thickBot="1">
      <c r="A4145" s="29">
        <v>4143</v>
      </c>
      <c r="B4145" s="28"/>
      <c r="D4145" s="19"/>
      <c r="E4145" s="30"/>
      <c r="F4145" s="30"/>
      <c r="G4145" s="66"/>
      <c r="H4145" s="66"/>
      <c r="I4145" s="66"/>
      <c r="J4145" s="31"/>
      <c r="K4145" s="31"/>
      <c r="L4145" s="47"/>
      <c r="M4145" s="32"/>
      <c r="N4145" s="33"/>
      <c r="O4145" s="34"/>
      <c r="P4145" s="34"/>
      <c r="Q4145" s="34"/>
      <c r="R4145" s="34"/>
      <c r="S4145" s="34"/>
      <c r="T4145" s="34"/>
      <c r="U4145" s="34"/>
      <c r="V4145" s="141"/>
      <c r="W4145" s="141"/>
      <c r="X4145" s="141"/>
      <c r="Y4145" s="141"/>
      <c r="Z4145" s="141"/>
      <c r="AA4145" s="141"/>
      <c r="AB4145" s="141"/>
    </row>
    <row r="4146" spans="1:28" ht="16.5" thickTop="1" thickBot="1">
      <c r="A4146" s="29">
        <v>4144</v>
      </c>
      <c r="B4146" s="28"/>
      <c r="D4146" s="19"/>
      <c r="E4146" s="30"/>
      <c r="F4146" s="30"/>
      <c r="G4146" s="66"/>
      <c r="H4146" s="66"/>
      <c r="I4146" s="66"/>
      <c r="J4146" s="31"/>
      <c r="K4146" s="31"/>
      <c r="L4146" s="47"/>
      <c r="M4146" s="32"/>
      <c r="N4146" s="33"/>
      <c r="O4146" s="34"/>
      <c r="P4146" s="34"/>
      <c r="Q4146" s="34"/>
      <c r="R4146" s="34"/>
      <c r="S4146" s="34"/>
      <c r="T4146" s="34"/>
      <c r="U4146" s="34"/>
      <c r="V4146" s="141"/>
      <c r="W4146" s="141"/>
      <c r="X4146" s="141"/>
      <c r="Y4146" s="141"/>
      <c r="Z4146" s="141"/>
      <c r="AA4146" s="141"/>
      <c r="AB4146" s="141"/>
    </row>
    <row r="4147" spans="1:28" ht="16.5" thickTop="1" thickBot="1">
      <c r="A4147" s="29">
        <v>4145</v>
      </c>
      <c r="B4147" s="28"/>
      <c r="D4147" s="19"/>
      <c r="E4147" s="23"/>
      <c r="F4147" s="23"/>
      <c r="G4147" s="65"/>
      <c r="H4147" s="65"/>
      <c r="I4147" s="65"/>
      <c r="J4147" s="24"/>
      <c r="K4147" s="24"/>
      <c r="L4147" s="46"/>
      <c r="M4147" s="25"/>
      <c r="N4147" s="26"/>
      <c r="O4147" s="27"/>
      <c r="P4147" s="27"/>
      <c r="Q4147" s="27"/>
      <c r="R4147" s="27"/>
      <c r="S4147" s="27"/>
      <c r="T4147" s="27"/>
      <c r="U4147" s="27"/>
      <c r="V4147" s="140"/>
      <c r="W4147" s="140"/>
      <c r="X4147" s="140"/>
      <c r="Y4147" s="140"/>
      <c r="Z4147" s="140"/>
      <c r="AA4147" s="140"/>
      <c r="AB4147" s="140"/>
    </row>
    <row r="4148" spans="1:28" ht="16.5" thickTop="1" thickBot="1">
      <c r="A4148" s="29">
        <v>4146</v>
      </c>
      <c r="B4148" s="28"/>
      <c r="D4148" s="19"/>
      <c r="E4148" s="30"/>
      <c r="F4148" s="30"/>
      <c r="G4148" s="66"/>
      <c r="H4148" s="66"/>
      <c r="I4148" s="66"/>
      <c r="J4148" s="31"/>
      <c r="K4148" s="31"/>
      <c r="L4148" s="47"/>
      <c r="M4148" s="32"/>
      <c r="N4148" s="33"/>
      <c r="O4148" s="34"/>
      <c r="P4148" s="34"/>
      <c r="Q4148" s="34"/>
      <c r="R4148" s="34"/>
      <c r="S4148" s="34"/>
      <c r="T4148" s="34"/>
      <c r="U4148" s="34"/>
      <c r="V4148" s="141"/>
      <c r="W4148" s="141"/>
      <c r="X4148" s="141"/>
      <c r="Y4148" s="141"/>
      <c r="Z4148" s="141"/>
      <c r="AA4148" s="141"/>
      <c r="AB4148" s="141"/>
    </row>
    <row r="4149" spans="1:28" ht="16.5" thickTop="1" thickBot="1">
      <c r="A4149" s="29">
        <v>4147</v>
      </c>
      <c r="B4149" s="28"/>
      <c r="D4149" s="19"/>
      <c r="E4149" s="30"/>
      <c r="F4149" s="30"/>
      <c r="G4149" s="66"/>
      <c r="H4149" s="66"/>
      <c r="I4149" s="66"/>
      <c r="J4149" s="31"/>
      <c r="K4149" s="31"/>
      <c r="L4149" s="47"/>
      <c r="M4149" s="32"/>
      <c r="N4149" s="33"/>
      <c r="O4149" s="34"/>
      <c r="P4149" s="34"/>
      <c r="Q4149" s="34"/>
      <c r="R4149" s="34"/>
      <c r="S4149" s="34"/>
      <c r="T4149" s="34"/>
      <c r="U4149" s="34"/>
      <c r="V4149" s="141"/>
      <c r="W4149" s="141"/>
      <c r="X4149" s="141"/>
      <c r="Y4149" s="141"/>
      <c r="Z4149" s="141"/>
      <c r="AA4149" s="141"/>
      <c r="AB4149" s="141"/>
    </row>
    <row r="4150" spans="1:28" ht="16.5" thickTop="1" thickBot="1">
      <c r="A4150" s="29">
        <v>4148</v>
      </c>
      <c r="B4150" s="28"/>
      <c r="D4150" s="19"/>
      <c r="E4150" s="30"/>
      <c r="F4150" s="30"/>
      <c r="G4150" s="66"/>
      <c r="H4150" s="66"/>
      <c r="I4150" s="66"/>
      <c r="J4150" s="31"/>
      <c r="K4150" s="31"/>
      <c r="L4150" s="47"/>
      <c r="M4150" s="32"/>
      <c r="N4150" s="33"/>
      <c r="O4150" s="34"/>
      <c r="P4150" s="34"/>
      <c r="Q4150" s="34"/>
      <c r="R4150" s="34"/>
      <c r="S4150" s="34"/>
      <c r="T4150" s="34"/>
      <c r="U4150" s="34"/>
      <c r="V4150" s="141"/>
      <c r="W4150" s="141"/>
      <c r="X4150" s="141"/>
      <c r="Y4150" s="141"/>
      <c r="Z4150" s="141"/>
      <c r="AA4150" s="141"/>
      <c r="AB4150" s="141"/>
    </row>
    <row r="4151" spans="1:28" ht="16.5" thickTop="1" thickBot="1">
      <c r="A4151" s="29">
        <v>4149</v>
      </c>
      <c r="B4151" s="28"/>
      <c r="D4151" s="19"/>
      <c r="E4151" s="30"/>
      <c r="F4151" s="30"/>
      <c r="G4151" s="66"/>
      <c r="H4151" s="66"/>
      <c r="I4151" s="66"/>
      <c r="J4151" s="31"/>
      <c r="K4151" s="31"/>
      <c r="L4151" s="47"/>
      <c r="M4151" s="32"/>
      <c r="N4151" s="33"/>
      <c r="O4151" s="34"/>
      <c r="P4151" s="34"/>
      <c r="Q4151" s="34"/>
      <c r="R4151" s="34"/>
      <c r="S4151" s="34"/>
      <c r="T4151" s="34"/>
      <c r="U4151" s="34"/>
      <c r="V4151" s="141"/>
      <c r="W4151" s="141"/>
      <c r="X4151" s="141"/>
      <c r="Y4151" s="141"/>
      <c r="Z4151" s="141"/>
      <c r="AA4151" s="141"/>
      <c r="AB4151" s="141"/>
    </row>
    <row r="4152" spans="1:28" ht="16.5" thickTop="1" thickBot="1">
      <c r="A4152" s="29">
        <v>4150</v>
      </c>
      <c r="B4152" s="28"/>
      <c r="D4152" s="19"/>
      <c r="E4152" s="30"/>
      <c r="F4152" s="30"/>
      <c r="G4152" s="66"/>
      <c r="H4152" s="66"/>
      <c r="I4152" s="66"/>
      <c r="J4152" s="31"/>
      <c r="K4152" s="31"/>
      <c r="L4152" s="47"/>
      <c r="M4152" s="32"/>
      <c r="N4152" s="33"/>
      <c r="O4152" s="34"/>
      <c r="P4152" s="34"/>
      <c r="Q4152" s="34"/>
      <c r="R4152" s="34"/>
      <c r="S4152" s="34"/>
      <c r="T4152" s="34"/>
      <c r="U4152" s="34"/>
      <c r="V4152" s="141"/>
      <c r="W4152" s="141"/>
      <c r="X4152" s="141"/>
      <c r="Y4152" s="141"/>
      <c r="Z4152" s="141"/>
      <c r="AA4152" s="141"/>
      <c r="AB4152" s="141"/>
    </row>
    <row r="4153" spans="1:28" ht="16.5" thickTop="1" thickBot="1">
      <c r="A4153" s="35">
        <v>4151</v>
      </c>
      <c r="B4153" s="28"/>
      <c r="D4153" s="19"/>
      <c r="E4153" s="23"/>
      <c r="F4153" s="23"/>
      <c r="G4153" s="65"/>
      <c r="H4153" s="65"/>
      <c r="I4153" s="65"/>
      <c r="J4153" s="24"/>
      <c r="K4153" s="24"/>
      <c r="L4153" s="46"/>
      <c r="M4153" s="25"/>
      <c r="N4153" s="26"/>
      <c r="O4153" s="27"/>
      <c r="P4153" s="27"/>
      <c r="Q4153" s="27"/>
      <c r="R4153" s="27"/>
      <c r="S4153" s="27"/>
      <c r="T4153" s="27"/>
      <c r="U4153" s="27"/>
      <c r="V4153" s="140"/>
      <c r="W4153" s="140"/>
      <c r="X4153" s="140"/>
      <c r="Y4153" s="140"/>
      <c r="Z4153" s="140"/>
      <c r="AA4153" s="140"/>
      <c r="AB4153" s="140"/>
    </row>
    <row r="4154" spans="1:28" ht="16.5" thickTop="1" thickBot="1">
      <c r="A4154" s="35">
        <v>4152</v>
      </c>
      <c r="B4154" s="28"/>
      <c r="D4154" s="19"/>
      <c r="E4154" s="30"/>
      <c r="F4154" s="30"/>
      <c r="G4154" s="66"/>
      <c r="H4154" s="66"/>
      <c r="I4154" s="66"/>
      <c r="J4154" s="31"/>
      <c r="K4154" s="31"/>
      <c r="L4154" s="47"/>
      <c r="M4154" s="32"/>
      <c r="N4154" s="33"/>
      <c r="O4154" s="34"/>
      <c r="P4154" s="34"/>
      <c r="Q4154" s="34"/>
      <c r="R4154" s="34"/>
      <c r="S4154" s="34"/>
      <c r="T4154" s="34"/>
      <c r="U4154" s="34"/>
      <c r="V4154" s="141"/>
      <c r="W4154" s="141"/>
      <c r="X4154" s="141"/>
      <c r="Y4154" s="141"/>
      <c r="Z4154" s="141"/>
      <c r="AA4154" s="141"/>
      <c r="AB4154" s="141"/>
    </row>
    <row r="4155" spans="1:28" ht="16.5" thickTop="1" thickBot="1">
      <c r="A4155" s="35">
        <v>4153</v>
      </c>
      <c r="B4155" s="28"/>
      <c r="D4155" s="19"/>
      <c r="E4155" s="23"/>
      <c r="F4155" s="23"/>
      <c r="G4155" s="66"/>
      <c r="H4155" s="65"/>
      <c r="I4155" s="65"/>
      <c r="J4155" s="24"/>
      <c r="K4155" s="24"/>
      <c r="L4155" s="47"/>
      <c r="M4155" s="32"/>
      <c r="N4155" s="26"/>
      <c r="O4155" s="34"/>
      <c r="P4155" s="34"/>
      <c r="Q4155" s="34"/>
      <c r="R4155" s="34"/>
      <c r="S4155" s="34"/>
      <c r="T4155" s="34"/>
      <c r="U4155" s="34"/>
      <c r="V4155" s="141"/>
      <c r="W4155" s="141"/>
      <c r="X4155" s="141"/>
      <c r="Y4155" s="141"/>
      <c r="Z4155" s="141"/>
      <c r="AA4155" s="141"/>
      <c r="AB4155" s="141"/>
    </row>
    <row r="4156" spans="1:28" ht="16.5" thickTop="1" thickBot="1">
      <c r="A4156" s="35">
        <v>4154</v>
      </c>
      <c r="B4156" s="28"/>
      <c r="D4156" s="19"/>
      <c r="E4156" s="30"/>
      <c r="F4156" s="30"/>
      <c r="G4156" s="66"/>
      <c r="H4156" s="66"/>
      <c r="I4156" s="66"/>
      <c r="J4156" s="31"/>
      <c r="K4156" s="31"/>
      <c r="L4156" s="47"/>
      <c r="M4156" s="32"/>
      <c r="N4156" s="33"/>
      <c r="O4156" s="34"/>
      <c r="P4156" s="34"/>
      <c r="Q4156" s="34"/>
      <c r="R4156" s="34"/>
      <c r="S4156" s="34"/>
      <c r="T4156" s="34"/>
      <c r="U4156" s="34"/>
      <c r="V4156" s="141"/>
      <c r="W4156" s="141"/>
      <c r="X4156" s="141"/>
      <c r="Y4156" s="141"/>
      <c r="Z4156" s="141"/>
      <c r="AA4156" s="141"/>
      <c r="AB4156" s="141"/>
    </row>
    <row r="4157" spans="1:28" ht="16.5" thickTop="1" thickBot="1">
      <c r="A4157" s="35">
        <v>4155</v>
      </c>
      <c r="B4157" s="28"/>
      <c r="D4157" s="19"/>
      <c r="E4157" s="23"/>
      <c r="F4157" s="23"/>
      <c r="G4157" s="66"/>
      <c r="H4157" s="65"/>
      <c r="I4157" s="65"/>
      <c r="J4157" s="24"/>
      <c r="K4157" s="24"/>
      <c r="L4157" s="47"/>
      <c r="M4157" s="32"/>
      <c r="N4157" s="26"/>
      <c r="O4157" s="34"/>
      <c r="P4157" s="34"/>
      <c r="Q4157" s="34"/>
      <c r="R4157" s="34"/>
      <c r="S4157" s="34"/>
      <c r="T4157" s="34"/>
      <c r="U4157" s="34"/>
      <c r="V4157" s="141"/>
      <c r="W4157" s="141"/>
      <c r="X4157" s="141"/>
      <c r="Y4157" s="141"/>
      <c r="Z4157" s="141"/>
      <c r="AA4157" s="141"/>
      <c r="AB4157" s="141"/>
    </row>
    <row r="4158" spans="1:28" ht="16.5" thickTop="1" thickBot="1">
      <c r="A4158" s="35">
        <v>4156</v>
      </c>
      <c r="B4158" s="28"/>
      <c r="D4158" s="19"/>
      <c r="E4158" s="30"/>
      <c r="F4158" s="30"/>
      <c r="G4158" s="66"/>
      <c r="H4158" s="66"/>
      <c r="I4158" s="66"/>
      <c r="J4158" s="31"/>
      <c r="K4158" s="31"/>
      <c r="L4158" s="47"/>
      <c r="M4158" s="32"/>
      <c r="N4158" s="33"/>
      <c r="O4158" s="34"/>
      <c r="P4158" s="34"/>
      <c r="Q4158" s="34"/>
      <c r="R4158" s="34"/>
      <c r="S4158" s="34"/>
      <c r="T4158" s="34"/>
      <c r="U4158" s="34"/>
      <c r="V4158" s="141"/>
      <c r="W4158" s="141"/>
      <c r="X4158" s="141"/>
      <c r="Y4158" s="141"/>
      <c r="Z4158" s="141"/>
      <c r="AA4158" s="141"/>
      <c r="AB4158" s="141"/>
    </row>
    <row r="4159" spans="1:28" ht="16.5" thickTop="1" thickBot="1">
      <c r="A4159" s="35">
        <v>4157</v>
      </c>
      <c r="B4159" s="28"/>
      <c r="D4159" s="19"/>
      <c r="E4159" s="23"/>
      <c r="F4159" s="23"/>
      <c r="G4159" s="65"/>
      <c r="H4159" s="65"/>
      <c r="I4159" s="65"/>
      <c r="J4159" s="24"/>
      <c r="K4159" s="24"/>
      <c r="L4159" s="47"/>
      <c r="M4159" s="32"/>
      <c r="N4159" s="26"/>
      <c r="O4159" s="27"/>
      <c r="P4159" s="27"/>
      <c r="Q4159" s="27"/>
      <c r="R4159" s="27"/>
      <c r="S4159" s="27"/>
      <c r="T4159" s="27"/>
      <c r="U4159" s="27"/>
      <c r="V4159" s="140"/>
      <c r="W4159" s="140"/>
      <c r="X4159" s="140"/>
      <c r="Y4159" s="140"/>
      <c r="Z4159" s="140"/>
      <c r="AA4159" s="140"/>
      <c r="AB4159" s="140"/>
    </row>
    <row r="4160" spans="1:28" ht="16.5" thickTop="1" thickBot="1">
      <c r="A4160" s="35">
        <v>4158</v>
      </c>
      <c r="B4160" s="28"/>
      <c r="D4160" s="19"/>
      <c r="E4160" s="30"/>
      <c r="F4160" s="30"/>
      <c r="G4160" s="66"/>
      <c r="H4160" s="66"/>
      <c r="I4160" s="66"/>
      <c r="J4160" s="31"/>
      <c r="K4160" s="31"/>
      <c r="L4160" s="47"/>
      <c r="M4160" s="32"/>
      <c r="N4160" s="33"/>
      <c r="O4160" s="34"/>
      <c r="P4160" s="34"/>
      <c r="Q4160" s="34"/>
      <c r="R4160" s="34"/>
      <c r="S4160" s="34"/>
      <c r="T4160" s="34"/>
      <c r="U4160" s="34"/>
      <c r="V4160" s="141"/>
      <c r="W4160" s="141"/>
      <c r="X4160" s="141"/>
      <c r="Y4160" s="141"/>
      <c r="Z4160" s="141"/>
      <c r="AA4160" s="141"/>
      <c r="AB4160" s="141"/>
    </row>
    <row r="4161" spans="1:28" ht="16.5" thickTop="1" thickBot="1">
      <c r="A4161" s="35">
        <v>4159</v>
      </c>
      <c r="B4161" s="28"/>
      <c r="D4161" s="19"/>
      <c r="E4161" s="23"/>
      <c r="F4161" s="23"/>
      <c r="G4161" s="65"/>
      <c r="H4161" s="65"/>
      <c r="I4161" s="65"/>
      <c r="J4161" s="24"/>
      <c r="K4161" s="24"/>
      <c r="L4161" s="46"/>
      <c r="M4161" s="25"/>
      <c r="N4161" s="26"/>
      <c r="O4161" s="27"/>
      <c r="P4161" s="27"/>
      <c r="Q4161" s="27"/>
      <c r="R4161" s="27"/>
      <c r="S4161" s="27"/>
      <c r="T4161" s="27"/>
      <c r="U4161" s="27"/>
      <c r="V4161" s="140"/>
      <c r="W4161" s="140"/>
      <c r="X4161" s="140"/>
      <c r="Y4161" s="140"/>
      <c r="Z4161" s="140"/>
      <c r="AA4161" s="140"/>
      <c r="AB4161" s="140"/>
    </row>
    <row r="4162" spans="1:28" ht="16.5" thickTop="1" thickBot="1">
      <c r="A4162" s="35">
        <v>4160</v>
      </c>
      <c r="B4162" s="28"/>
      <c r="D4162" s="19"/>
      <c r="E4162" s="30"/>
      <c r="F4162" s="30"/>
      <c r="G4162" s="66"/>
      <c r="H4162" s="66"/>
      <c r="I4162" s="66"/>
      <c r="J4162" s="31"/>
      <c r="K4162" s="31"/>
      <c r="L4162" s="47"/>
      <c r="M4162" s="32"/>
      <c r="N4162" s="33"/>
      <c r="O4162" s="34"/>
      <c r="P4162" s="34"/>
      <c r="Q4162" s="34"/>
      <c r="R4162" s="34"/>
      <c r="S4162" s="34"/>
      <c r="T4162" s="34"/>
      <c r="U4162" s="34"/>
      <c r="V4162" s="141"/>
      <c r="W4162" s="141"/>
      <c r="X4162" s="141"/>
      <c r="Y4162" s="141"/>
      <c r="Z4162" s="141"/>
      <c r="AA4162" s="141"/>
      <c r="AB4162" s="141"/>
    </row>
    <row r="4163" spans="1:28" ht="16.5" thickTop="1" thickBot="1">
      <c r="A4163" s="22">
        <v>4161</v>
      </c>
      <c r="B4163" s="28"/>
      <c r="D4163" s="19"/>
      <c r="E4163" s="30"/>
      <c r="F4163" s="30"/>
      <c r="G4163" s="66"/>
      <c r="H4163" s="66"/>
      <c r="I4163" s="66"/>
      <c r="J4163" s="31"/>
      <c r="K4163" s="31"/>
      <c r="L4163" s="47"/>
      <c r="M4163" s="32"/>
      <c r="N4163" s="33"/>
      <c r="O4163" s="34"/>
      <c r="P4163" s="34"/>
      <c r="Q4163" s="34"/>
      <c r="R4163" s="34"/>
      <c r="S4163" s="34"/>
      <c r="T4163" s="34"/>
      <c r="U4163" s="34"/>
      <c r="V4163" s="141"/>
      <c r="W4163" s="141"/>
      <c r="X4163" s="141"/>
      <c r="Y4163" s="141"/>
      <c r="Z4163" s="141"/>
      <c r="AA4163" s="141"/>
      <c r="AB4163" s="141"/>
    </row>
    <row r="4164" spans="1:28" ht="16.5" thickTop="1" thickBot="1">
      <c r="A4164" s="29">
        <v>4162</v>
      </c>
      <c r="B4164" s="28"/>
      <c r="D4164" s="19"/>
      <c r="E4164" s="30"/>
      <c r="F4164" s="30"/>
      <c r="G4164" s="66"/>
      <c r="H4164" s="66"/>
      <c r="I4164" s="66"/>
      <c r="J4164" s="31"/>
      <c r="K4164" s="31"/>
      <c r="L4164" s="47"/>
      <c r="M4164" s="32"/>
      <c r="N4164" s="33"/>
      <c r="O4164" s="34"/>
      <c r="P4164" s="34"/>
      <c r="Q4164" s="34"/>
      <c r="R4164" s="34"/>
      <c r="S4164" s="34"/>
      <c r="T4164" s="34"/>
      <c r="U4164" s="34"/>
      <c r="V4164" s="141"/>
      <c r="W4164" s="141"/>
      <c r="X4164" s="141"/>
      <c r="Y4164" s="141"/>
      <c r="Z4164" s="141"/>
      <c r="AA4164" s="141"/>
      <c r="AB4164" s="141"/>
    </row>
    <row r="4165" spans="1:28" ht="16.5" thickTop="1" thickBot="1">
      <c r="A4165" s="29">
        <v>4163</v>
      </c>
      <c r="B4165" s="28"/>
      <c r="D4165" s="19"/>
      <c r="E4165" s="30"/>
      <c r="F4165" s="30"/>
      <c r="G4165" s="66"/>
      <c r="H4165" s="66"/>
      <c r="I4165" s="66"/>
      <c r="J4165" s="31"/>
      <c r="K4165" s="31"/>
      <c r="L4165" s="47"/>
      <c r="M4165" s="32"/>
      <c r="N4165" s="33"/>
      <c r="O4165" s="34"/>
      <c r="P4165" s="34"/>
      <c r="Q4165" s="34"/>
      <c r="R4165" s="34"/>
      <c r="S4165" s="34"/>
      <c r="T4165" s="34"/>
      <c r="U4165" s="34"/>
      <c r="V4165" s="141"/>
      <c r="W4165" s="141"/>
      <c r="X4165" s="141"/>
      <c r="Y4165" s="141"/>
      <c r="Z4165" s="141"/>
      <c r="AA4165" s="141"/>
      <c r="AB4165" s="141"/>
    </row>
    <row r="4166" spans="1:28" ht="16.5" thickTop="1" thickBot="1">
      <c r="A4166" s="29">
        <v>4164</v>
      </c>
      <c r="B4166" s="28"/>
      <c r="D4166" s="19"/>
      <c r="E4166" s="30"/>
      <c r="F4166" s="30"/>
      <c r="G4166" s="66"/>
      <c r="H4166" s="66"/>
      <c r="I4166" s="66"/>
      <c r="J4166" s="31"/>
      <c r="K4166" s="31"/>
      <c r="L4166" s="47"/>
      <c r="M4166" s="32"/>
      <c r="N4166" s="33"/>
      <c r="O4166" s="34"/>
      <c r="P4166" s="34"/>
      <c r="Q4166" s="34"/>
      <c r="R4166" s="34"/>
      <c r="S4166" s="34"/>
      <c r="T4166" s="34"/>
      <c r="U4166" s="34"/>
      <c r="V4166" s="141"/>
      <c r="W4166" s="141"/>
      <c r="X4166" s="141"/>
      <c r="Y4166" s="141"/>
      <c r="Z4166" s="141"/>
      <c r="AA4166" s="141"/>
      <c r="AB4166" s="141"/>
    </row>
    <row r="4167" spans="1:28" ht="16.5" thickTop="1" thickBot="1">
      <c r="A4167" s="29">
        <v>4165</v>
      </c>
      <c r="B4167" s="28"/>
      <c r="D4167" s="19"/>
      <c r="E4167" s="23"/>
      <c r="F4167" s="23"/>
      <c r="G4167" s="65"/>
      <c r="H4167" s="65"/>
      <c r="I4167" s="65"/>
      <c r="J4167" s="24"/>
      <c r="K4167" s="24"/>
      <c r="L4167" s="46"/>
      <c r="M4167" s="25"/>
      <c r="N4167" s="26"/>
      <c r="O4167" s="27"/>
      <c r="P4167" s="27"/>
      <c r="Q4167" s="27"/>
      <c r="R4167" s="27"/>
      <c r="S4167" s="27"/>
      <c r="T4167" s="27"/>
      <c r="U4167" s="27"/>
      <c r="V4167" s="140"/>
      <c r="W4167" s="140"/>
      <c r="X4167" s="140"/>
      <c r="Y4167" s="140"/>
      <c r="Z4167" s="140"/>
      <c r="AA4167" s="140"/>
      <c r="AB4167" s="140"/>
    </row>
    <row r="4168" spans="1:28" ht="16.5" thickTop="1" thickBot="1">
      <c r="A4168" s="29">
        <v>4166</v>
      </c>
      <c r="B4168" s="28"/>
      <c r="D4168" s="19"/>
      <c r="E4168" s="30"/>
      <c r="F4168" s="30"/>
      <c r="G4168" s="66"/>
      <c r="H4168" s="66"/>
      <c r="I4168" s="66"/>
      <c r="J4168" s="31"/>
      <c r="K4168" s="31"/>
      <c r="L4168" s="47"/>
      <c r="M4168" s="32"/>
      <c r="N4168" s="33"/>
      <c r="O4168" s="34"/>
      <c r="P4168" s="34"/>
      <c r="Q4168" s="34"/>
      <c r="R4168" s="34"/>
      <c r="S4168" s="34"/>
      <c r="T4168" s="34"/>
      <c r="U4168" s="34"/>
      <c r="V4168" s="141"/>
      <c r="W4168" s="141"/>
      <c r="X4168" s="141"/>
      <c r="Y4168" s="141"/>
      <c r="Z4168" s="141"/>
      <c r="AA4168" s="141"/>
      <c r="AB4168" s="141"/>
    </row>
    <row r="4169" spans="1:28" ht="16.5" thickTop="1" thickBot="1">
      <c r="A4169" s="29">
        <v>4167</v>
      </c>
      <c r="B4169" s="28"/>
      <c r="D4169" s="19"/>
      <c r="E4169" s="30"/>
      <c r="F4169" s="30"/>
      <c r="G4169" s="66"/>
      <c r="H4169" s="66"/>
      <c r="I4169" s="66"/>
      <c r="J4169" s="31"/>
      <c r="K4169" s="31"/>
      <c r="L4169" s="47"/>
      <c r="M4169" s="32"/>
      <c r="N4169" s="33"/>
      <c r="O4169" s="34"/>
      <c r="P4169" s="34"/>
      <c r="Q4169" s="34"/>
      <c r="R4169" s="34"/>
      <c r="S4169" s="34"/>
      <c r="T4169" s="34"/>
      <c r="U4169" s="34"/>
      <c r="V4169" s="141"/>
      <c r="W4169" s="141"/>
      <c r="X4169" s="141"/>
      <c r="Y4169" s="141"/>
      <c r="Z4169" s="141"/>
      <c r="AA4169" s="141"/>
      <c r="AB4169" s="141"/>
    </row>
    <row r="4170" spans="1:28" ht="16.5" thickTop="1" thickBot="1">
      <c r="A4170" s="29">
        <v>4168</v>
      </c>
      <c r="B4170" s="28"/>
      <c r="D4170" s="19"/>
      <c r="E4170" s="30"/>
      <c r="F4170" s="30"/>
      <c r="G4170" s="66"/>
      <c r="H4170" s="66"/>
      <c r="I4170" s="66"/>
      <c r="J4170" s="31"/>
      <c r="K4170" s="31"/>
      <c r="L4170" s="47"/>
      <c r="M4170" s="32"/>
      <c r="N4170" s="33"/>
      <c r="O4170" s="34"/>
      <c r="P4170" s="34"/>
      <c r="Q4170" s="34"/>
      <c r="R4170" s="34"/>
      <c r="S4170" s="34"/>
      <c r="T4170" s="34"/>
      <c r="U4170" s="34"/>
      <c r="V4170" s="141"/>
      <c r="W4170" s="141"/>
      <c r="X4170" s="141"/>
      <c r="Y4170" s="141"/>
      <c r="Z4170" s="141"/>
      <c r="AA4170" s="141"/>
      <c r="AB4170" s="141"/>
    </row>
    <row r="4171" spans="1:28" ht="16.5" thickTop="1" thickBot="1">
      <c r="A4171" s="29">
        <v>4169</v>
      </c>
      <c r="B4171" s="28"/>
      <c r="D4171" s="19"/>
      <c r="E4171" s="30"/>
      <c r="F4171" s="30"/>
      <c r="G4171" s="66"/>
      <c r="H4171" s="66"/>
      <c r="I4171" s="66"/>
      <c r="J4171" s="31"/>
      <c r="K4171" s="31"/>
      <c r="L4171" s="47"/>
      <c r="M4171" s="32"/>
      <c r="N4171" s="33"/>
      <c r="O4171" s="34"/>
      <c r="P4171" s="34"/>
      <c r="Q4171" s="34"/>
      <c r="R4171" s="34"/>
      <c r="S4171" s="34"/>
      <c r="T4171" s="34"/>
      <c r="U4171" s="34"/>
      <c r="V4171" s="141"/>
      <c r="W4171" s="141"/>
      <c r="X4171" s="141"/>
      <c r="Y4171" s="141"/>
      <c r="Z4171" s="141"/>
      <c r="AA4171" s="141"/>
      <c r="AB4171" s="141"/>
    </row>
    <row r="4172" spans="1:28" ht="16.5" thickTop="1" thickBot="1">
      <c r="A4172" s="29">
        <v>4170</v>
      </c>
      <c r="B4172" s="28"/>
      <c r="D4172" s="19"/>
      <c r="E4172" s="30"/>
      <c r="F4172" s="30"/>
      <c r="G4172" s="66"/>
      <c r="H4172" s="66"/>
      <c r="I4172" s="66"/>
      <c r="J4172" s="31"/>
      <c r="K4172" s="31"/>
      <c r="L4172" s="47"/>
      <c r="M4172" s="32"/>
      <c r="N4172" s="33"/>
      <c r="O4172" s="34"/>
      <c r="P4172" s="34"/>
      <c r="Q4172" s="34"/>
      <c r="R4172" s="34"/>
      <c r="S4172" s="34"/>
      <c r="T4172" s="34"/>
      <c r="U4172" s="34"/>
      <c r="V4172" s="141"/>
      <c r="W4172" s="141"/>
      <c r="X4172" s="141"/>
      <c r="Y4172" s="141"/>
      <c r="Z4172" s="141"/>
      <c r="AA4172" s="141"/>
      <c r="AB4172" s="141"/>
    </row>
    <row r="4173" spans="1:28" ht="16.5" thickTop="1" thickBot="1">
      <c r="A4173" s="35">
        <v>4171</v>
      </c>
      <c r="B4173" s="28"/>
      <c r="D4173" s="19"/>
      <c r="E4173" s="23"/>
      <c r="F4173" s="23"/>
      <c r="G4173" s="65"/>
      <c r="H4173" s="65"/>
      <c r="I4173" s="65"/>
      <c r="J4173" s="24"/>
      <c r="K4173" s="24"/>
      <c r="L4173" s="46"/>
      <c r="M4173" s="25"/>
      <c r="N4173" s="26"/>
      <c r="O4173" s="27"/>
      <c r="P4173" s="27"/>
      <c r="Q4173" s="27"/>
      <c r="R4173" s="27"/>
      <c r="S4173" s="27"/>
      <c r="T4173" s="27"/>
      <c r="U4173" s="27"/>
      <c r="V4173" s="140"/>
      <c r="W4173" s="140"/>
      <c r="X4173" s="140"/>
      <c r="Y4173" s="140"/>
      <c r="Z4173" s="140"/>
      <c r="AA4173" s="140"/>
      <c r="AB4173" s="140"/>
    </row>
    <row r="4174" spans="1:28" ht="16.5" thickTop="1" thickBot="1">
      <c r="A4174" s="35">
        <v>4172</v>
      </c>
      <c r="B4174" s="28"/>
      <c r="D4174" s="19"/>
      <c r="E4174" s="30"/>
      <c r="F4174" s="30"/>
      <c r="G4174" s="66"/>
      <c r="H4174" s="66"/>
      <c r="I4174" s="66"/>
      <c r="J4174" s="31"/>
      <c r="K4174" s="31"/>
      <c r="L4174" s="47"/>
      <c r="M4174" s="32"/>
      <c r="N4174" s="33"/>
      <c r="O4174" s="34"/>
      <c r="P4174" s="34"/>
      <c r="Q4174" s="34"/>
      <c r="R4174" s="34"/>
      <c r="S4174" s="34"/>
      <c r="T4174" s="34"/>
      <c r="U4174" s="34"/>
      <c r="V4174" s="141"/>
      <c r="W4174" s="141"/>
      <c r="X4174" s="141"/>
      <c r="Y4174" s="141"/>
      <c r="Z4174" s="141"/>
      <c r="AA4174" s="141"/>
      <c r="AB4174" s="141"/>
    </row>
    <row r="4175" spans="1:28" ht="16.5" thickTop="1" thickBot="1">
      <c r="A4175" s="35">
        <v>4173</v>
      </c>
      <c r="B4175" s="28"/>
      <c r="D4175" s="19"/>
      <c r="E4175" s="23"/>
      <c r="F4175" s="23"/>
      <c r="G4175" s="66"/>
      <c r="H4175" s="65"/>
      <c r="I4175" s="65"/>
      <c r="J4175" s="24"/>
      <c r="K4175" s="24"/>
      <c r="L4175" s="47"/>
      <c r="M4175" s="32"/>
      <c r="N4175" s="26"/>
      <c r="O4175" s="34"/>
      <c r="P4175" s="34"/>
      <c r="Q4175" s="34"/>
      <c r="R4175" s="34"/>
      <c r="S4175" s="34"/>
      <c r="T4175" s="34"/>
      <c r="U4175" s="34"/>
      <c r="V4175" s="141"/>
      <c r="W4175" s="141"/>
      <c r="X4175" s="141"/>
      <c r="Y4175" s="141"/>
      <c r="Z4175" s="141"/>
      <c r="AA4175" s="141"/>
      <c r="AB4175" s="141"/>
    </row>
    <row r="4176" spans="1:28" ht="16.5" thickTop="1" thickBot="1">
      <c r="A4176" s="35">
        <v>4174</v>
      </c>
      <c r="B4176" s="28"/>
      <c r="D4176" s="19"/>
      <c r="E4176" s="30"/>
      <c r="F4176" s="30"/>
      <c r="G4176" s="66"/>
      <c r="H4176" s="66"/>
      <c r="I4176" s="66"/>
      <c r="J4176" s="31"/>
      <c r="K4176" s="31"/>
      <c r="L4176" s="47"/>
      <c r="M4176" s="32"/>
      <c r="N4176" s="33"/>
      <c r="O4176" s="34"/>
      <c r="P4176" s="34"/>
      <c r="Q4176" s="34"/>
      <c r="R4176" s="34"/>
      <c r="S4176" s="34"/>
      <c r="T4176" s="34"/>
      <c r="U4176" s="34"/>
      <c r="V4176" s="141"/>
      <c r="W4176" s="141"/>
      <c r="X4176" s="141"/>
      <c r="Y4176" s="141"/>
      <c r="Z4176" s="141"/>
      <c r="AA4176" s="141"/>
      <c r="AB4176" s="141"/>
    </row>
    <row r="4177" spans="1:28" ht="16.5" thickTop="1" thickBot="1">
      <c r="A4177" s="35">
        <v>4175</v>
      </c>
      <c r="B4177" s="28"/>
      <c r="D4177" s="19"/>
      <c r="E4177" s="23"/>
      <c r="F4177" s="23"/>
      <c r="G4177" s="66"/>
      <c r="H4177" s="65"/>
      <c r="I4177" s="65"/>
      <c r="J4177" s="24"/>
      <c r="K4177" s="24"/>
      <c r="L4177" s="47"/>
      <c r="M4177" s="32"/>
      <c r="N4177" s="26"/>
      <c r="O4177" s="34"/>
      <c r="P4177" s="34"/>
      <c r="Q4177" s="34"/>
      <c r="R4177" s="34"/>
      <c r="S4177" s="34"/>
      <c r="T4177" s="34"/>
      <c r="U4177" s="34"/>
      <c r="V4177" s="141"/>
      <c r="W4177" s="141"/>
      <c r="X4177" s="141"/>
      <c r="Y4177" s="141"/>
      <c r="Z4177" s="141"/>
      <c r="AA4177" s="141"/>
      <c r="AB4177" s="141"/>
    </row>
    <row r="4178" spans="1:28" ht="16.5" thickTop="1" thickBot="1">
      <c r="A4178" s="35">
        <v>4176</v>
      </c>
      <c r="B4178" s="28"/>
      <c r="D4178" s="19"/>
      <c r="E4178" s="30"/>
      <c r="F4178" s="30"/>
      <c r="G4178" s="66"/>
      <c r="H4178" s="66"/>
      <c r="I4178" s="66"/>
      <c r="J4178" s="31"/>
      <c r="K4178" s="31"/>
      <c r="L4178" s="47"/>
      <c r="M4178" s="32"/>
      <c r="N4178" s="33"/>
      <c r="O4178" s="34"/>
      <c r="P4178" s="34"/>
      <c r="Q4178" s="34"/>
      <c r="R4178" s="34"/>
      <c r="S4178" s="34"/>
      <c r="T4178" s="34"/>
      <c r="U4178" s="34"/>
      <c r="V4178" s="141"/>
      <c r="W4178" s="141"/>
      <c r="X4178" s="141"/>
      <c r="Y4178" s="141"/>
      <c r="Z4178" s="141"/>
      <c r="AA4178" s="141"/>
      <c r="AB4178" s="141"/>
    </row>
    <row r="4179" spans="1:28" ht="16.5" thickTop="1" thickBot="1">
      <c r="A4179" s="35">
        <v>4177</v>
      </c>
      <c r="B4179" s="28"/>
      <c r="D4179" s="19"/>
      <c r="E4179" s="23"/>
      <c r="F4179" s="23"/>
      <c r="G4179" s="65"/>
      <c r="H4179" s="65"/>
      <c r="I4179" s="65"/>
      <c r="J4179" s="24"/>
      <c r="K4179" s="24"/>
      <c r="L4179" s="47"/>
      <c r="M4179" s="32"/>
      <c r="N4179" s="26"/>
      <c r="O4179" s="27"/>
      <c r="P4179" s="27"/>
      <c r="Q4179" s="27"/>
      <c r="R4179" s="27"/>
      <c r="S4179" s="27"/>
      <c r="T4179" s="27"/>
      <c r="U4179" s="27"/>
      <c r="V4179" s="140"/>
      <c r="W4179" s="140"/>
      <c r="X4179" s="140"/>
      <c r="Y4179" s="140"/>
      <c r="Z4179" s="140"/>
      <c r="AA4179" s="140"/>
      <c r="AB4179" s="140"/>
    </row>
    <row r="4180" spans="1:28" ht="16.5" thickTop="1" thickBot="1">
      <c r="A4180" s="35">
        <v>4178</v>
      </c>
      <c r="B4180" s="28"/>
      <c r="D4180" s="19"/>
      <c r="E4180" s="30"/>
      <c r="F4180" s="30"/>
      <c r="G4180" s="66"/>
      <c r="H4180" s="66"/>
      <c r="I4180" s="66"/>
      <c r="J4180" s="31"/>
      <c r="K4180" s="31"/>
      <c r="L4180" s="47"/>
      <c r="M4180" s="32"/>
      <c r="N4180" s="33"/>
      <c r="O4180" s="34"/>
      <c r="P4180" s="34"/>
      <c r="Q4180" s="34"/>
      <c r="R4180" s="34"/>
      <c r="S4180" s="34"/>
      <c r="T4180" s="34"/>
      <c r="U4180" s="34"/>
      <c r="V4180" s="141"/>
      <c r="W4180" s="141"/>
      <c r="X4180" s="141"/>
      <c r="Y4180" s="141"/>
      <c r="Z4180" s="141"/>
      <c r="AA4180" s="141"/>
      <c r="AB4180" s="141"/>
    </row>
    <row r="4181" spans="1:28" ht="16.5" thickTop="1" thickBot="1">
      <c r="A4181" s="35">
        <v>4179</v>
      </c>
      <c r="B4181" s="28"/>
      <c r="D4181" s="19"/>
      <c r="E4181" s="23"/>
      <c r="F4181" s="23"/>
      <c r="G4181" s="65"/>
      <c r="H4181" s="65"/>
      <c r="I4181" s="65"/>
      <c r="J4181" s="24"/>
      <c r="K4181" s="24"/>
      <c r="L4181" s="46"/>
      <c r="M4181" s="25"/>
      <c r="N4181" s="26"/>
      <c r="O4181" s="27"/>
      <c r="P4181" s="27"/>
      <c r="Q4181" s="27"/>
      <c r="R4181" s="27"/>
      <c r="S4181" s="27"/>
      <c r="T4181" s="27"/>
      <c r="U4181" s="27"/>
      <c r="V4181" s="140"/>
      <c r="W4181" s="140"/>
      <c r="X4181" s="140"/>
      <c r="Y4181" s="140"/>
      <c r="Z4181" s="140"/>
      <c r="AA4181" s="140"/>
      <c r="AB4181" s="140"/>
    </row>
    <row r="4182" spans="1:28" ht="16.5" thickTop="1" thickBot="1">
      <c r="A4182" s="35">
        <v>4180</v>
      </c>
      <c r="B4182" s="28"/>
      <c r="D4182" s="19"/>
      <c r="E4182" s="30"/>
      <c r="F4182" s="30"/>
      <c r="G4182" s="66"/>
      <c r="H4182" s="66"/>
      <c r="I4182" s="66"/>
      <c r="J4182" s="31"/>
      <c r="K4182" s="31"/>
      <c r="L4182" s="47"/>
      <c r="M4182" s="32"/>
      <c r="N4182" s="33"/>
      <c r="O4182" s="34"/>
      <c r="P4182" s="34"/>
      <c r="Q4182" s="34"/>
      <c r="R4182" s="34"/>
      <c r="S4182" s="34"/>
      <c r="T4182" s="34"/>
      <c r="U4182" s="34"/>
      <c r="V4182" s="141"/>
      <c r="W4182" s="141"/>
      <c r="X4182" s="141"/>
      <c r="Y4182" s="141"/>
      <c r="Z4182" s="141"/>
      <c r="AA4182" s="141"/>
      <c r="AB4182" s="141"/>
    </row>
    <row r="4183" spans="1:28" ht="16.5" thickTop="1" thickBot="1">
      <c r="A4183" s="22">
        <v>4181</v>
      </c>
      <c r="B4183" s="28"/>
      <c r="D4183" s="19"/>
      <c r="E4183" s="30"/>
      <c r="F4183" s="30"/>
      <c r="G4183" s="66"/>
      <c r="H4183" s="66"/>
      <c r="I4183" s="66"/>
      <c r="J4183" s="31"/>
      <c r="K4183" s="31"/>
      <c r="L4183" s="47"/>
      <c r="M4183" s="32"/>
      <c r="N4183" s="33"/>
      <c r="O4183" s="34"/>
      <c r="P4183" s="34"/>
      <c r="Q4183" s="34"/>
      <c r="R4183" s="34"/>
      <c r="S4183" s="34"/>
      <c r="T4183" s="34"/>
      <c r="U4183" s="34"/>
      <c r="V4183" s="141"/>
      <c r="W4183" s="141"/>
      <c r="X4183" s="141"/>
      <c r="Y4183" s="141"/>
      <c r="Z4183" s="141"/>
      <c r="AA4183" s="141"/>
      <c r="AB4183" s="141"/>
    </row>
    <row r="4184" spans="1:28" ht="16.5" thickTop="1" thickBot="1">
      <c r="A4184" s="29">
        <v>4182</v>
      </c>
      <c r="B4184" s="28"/>
      <c r="D4184" s="19"/>
      <c r="E4184" s="30"/>
      <c r="F4184" s="30"/>
      <c r="G4184" s="66"/>
      <c r="H4184" s="66"/>
      <c r="I4184" s="66"/>
      <c r="J4184" s="31"/>
      <c r="K4184" s="31"/>
      <c r="L4184" s="47"/>
      <c r="M4184" s="32"/>
      <c r="N4184" s="33"/>
      <c r="O4184" s="34"/>
      <c r="P4184" s="34"/>
      <c r="Q4184" s="34"/>
      <c r="R4184" s="34"/>
      <c r="S4184" s="34"/>
      <c r="T4184" s="34"/>
      <c r="U4184" s="34"/>
      <c r="V4184" s="141"/>
      <c r="W4184" s="141"/>
      <c r="X4184" s="141"/>
      <c r="Y4184" s="141"/>
      <c r="Z4184" s="141"/>
      <c r="AA4184" s="141"/>
      <c r="AB4184" s="141"/>
    </row>
    <row r="4185" spans="1:28" ht="16.5" thickTop="1" thickBot="1">
      <c r="A4185" s="29">
        <v>4183</v>
      </c>
      <c r="B4185" s="28"/>
      <c r="D4185" s="19"/>
      <c r="E4185" s="30"/>
      <c r="F4185" s="30"/>
      <c r="G4185" s="66"/>
      <c r="H4185" s="66"/>
      <c r="I4185" s="66"/>
      <c r="J4185" s="31"/>
      <c r="K4185" s="31"/>
      <c r="L4185" s="47"/>
      <c r="M4185" s="32"/>
      <c r="N4185" s="33"/>
      <c r="O4185" s="34"/>
      <c r="P4185" s="34"/>
      <c r="Q4185" s="34"/>
      <c r="R4185" s="34"/>
      <c r="S4185" s="34"/>
      <c r="T4185" s="34"/>
      <c r="U4185" s="34"/>
      <c r="V4185" s="141"/>
      <c r="W4185" s="141"/>
      <c r="X4185" s="141"/>
      <c r="Y4185" s="141"/>
      <c r="Z4185" s="141"/>
      <c r="AA4185" s="141"/>
      <c r="AB4185" s="141"/>
    </row>
    <row r="4186" spans="1:28" ht="16.5" thickTop="1" thickBot="1">
      <c r="A4186" s="29">
        <v>4184</v>
      </c>
      <c r="B4186" s="28"/>
      <c r="D4186" s="19"/>
      <c r="E4186" s="30"/>
      <c r="F4186" s="30"/>
      <c r="G4186" s="66"/>
      <c r="H4186" s="66"/>
      <c r="I4186" s="66"/>
      <c r="J4186" s="31"/>
      <c r="K4186" s="31"/>
      <c r="L4186" s="47"/>
      <c r="M4186" s="32"/>
      <c r="N4186" s="33"/>
      <c r="O4186" s="34"/>
      <c r="P4186" s="34"/>
      <c r="Q4186" s="34"/>
      <c r="R4186" s="34"/>
      <c r="S4186" s="34"/>
      <c r="T4186" s="34"/>
      <c r="U4186" s="34"/>
      <c r="V4186" s="141"/>
      <c r="W4186" s="141"/>
      <c r="X4186" s="141"/>
      <c r="Y4186" s="141"/>
      <c r="Z4186" s="141"/>
      <c r="AA4186" s="141"/>
      <c r="AB4186" s="141"/>
    </row>
    <row r="4187" spans="1:28" ht="16.5" thickTop="1" thickBot="1">
      <c r="A4187" s="29">
        <v>4185</v>
      </c>
      <c r="B4187" s="28"/>
      <c r="D4187" s="19"/>
      <c r="E4187" s="23"/>
      <c r="F4187" s="23"/>
      <c r="G4187" s="65"/>
      <c r="H4187" s="65"/>
      <c r="I4187" s="65"/>
      <c r="J4187" s="24"/>
      <c r="K4187" s="24"/>
      <c r="L4187" s="46"/>
      <c r="M4187" s="25"/>
      <c r="N4187" s="26"/>
      <c r="O4187" s="27"/>
      <c r="P4187" s="27"/>
      <c r="Q4187" s="27"/>
      <c r="R4187" s="27"/>
      <c r="S4187" s="27"/>
      <c r="T4187" s="27"/>
      <c r="U4187" s="27"/>
      <c r="V4187" s="140"/>
      <c r="W4187" s="140"/>
      <c r="X4187" s="140"/>
      <c r="Y4187" s="140"/>
      <c r="Z4187" s="140"/>
      <c r="AA4187" s="140"/>
      <c r="AB4187" s="140"/>
    </row>
    <row r="4188" spans="1:28" ht="16.5" thickTop="1" thickBot="1">
      <c r="A4188" s="29">
        <v>4186</v>
      </c>
      <c r="B4188" s="28"/>
      <c r="D4188" s="19"/>
      <c r="E4188" s="30"/>
      <c r="F4188" s="30"/>
      <c r="G4188" s="66"/>
      <c r="H4188" s="66"/>
      <c r="I4188" s="66"/>
      <c r="J4188" s="31"/>
      <c r="K4188" s="31"/>
      <c r="L4188" s="47"/>
      <c r="M4188" s="32"/>
      <c r="N4188" s="33"/>
      <c r="O4188" s="34"/>
      <c r="P4188" s="34"/>
      <c r="Q4188" s="34"/>
      <c r="R4188" s="34"/>
      <c r="S4188" s="34"/>
      <c r="T4188" s="34"/>
      <c r="U4188" s="34"/>
      <c r="V4188" s="141"/>
      <c r="W4188" s="141"/>
      <c r="X4188" s="141"/>
      <c r="Y4188" s="141"/>
      <c r="Z4188" s="141"/>
      <c r="AA4188" s="141"/>
      <c r="AB4188" s="141"/>
    </row>
    <row r="4189" spans="1:28" ht="16.5" thickTop="1" thickBot="1">
      <c r="A4189" s="29">
        <v>4187</v>
      </c>
      <c r="B4189" s="28"/>
      <c r="D4189" s="19"/>
      <c r="E4189" s="30"/>
      <c r="F4189" s="30"/>
      <c r="G4189" s="66"/>
      <c r="H4189" s="66"/>
      <c r="I4189" s="66"/>
      <c r="J4189" s="31"/>
      <c r="K4189" s="31"/>
      <c r="L4189" s="47"/>
      <c r="M4189" s="32"/>
      <c r="N4189" s="33"/>
      <c r="O4189" s="34"/>
      <c r="P4189" s="34"/>
      <c r="Q4189" s="34"/>
      <c r="R4189" s="34"/>
      <c r="S4189" s="34"/>
      <c r="T4189" s="34"/>
      <c r="U4189" s="34"/>
      <c r="V4189" s="141"/>
      <c r="W4189" s="141"/>
      <c r="X4189" s="141"/>
      <c r="Y4189" s="141"/>
      <c r="Z4189" s="141"/>
      <c r="AA4189" s="141"/>
      <c r="AB4189" s="141"/>
    </row>
    <row r="4190" spans="1:28" ht="16.5" thickTop="1" thickBot="1">
      <c r="A4190" s="29">
        <v>4188</v>
      </c>
      <c r="B4190" s="28"/>
      <c r="D4190" s="19"/>
      <c r="E4190" s="30"/>
      <c r="F4190" s="30"/>
      <c r="G4190" s="66"/>
      <c r="H4190" s="66"/>
      <c r="I4190" s="66"/>
      <c r="J4190" s="31"/>
      <c r="K4190" s="31"/>
      <c r="L4190" s="47"/>
      <c r="M4190" s="32"/>
      <c r="N4190" s="33"/>
      <c r="O4190" s="34"/>
      <c r="P4190" s="34"/>
      <c r="Q4190" s="34"/>
      <c r="R4190" s="34"/>
      <c r="S4190" s="34"/>
      <c r="T4190" s="34"/>
      <c r="U4190" s="34"/>
      <c r="V4190" s="141"/>
      <c r="W4190" s="141"/>
      <c r="X4190" s="141"/>
      <c r="Y4190" s="141"/>
      <c r="Z4190" s="141"/>
      <c r="AA4190" s="141"/>
      <c r="AB4190" s="141"/>
    </row>
    <row r="4191" spans="1:28" ht="16.5" thickTop="1" thickBot="1">
      <c r="A4191" s="29">
        <v>4189</v>
      </c>
      <c r="B4191" s="28"/>
      <c r="D4191" s="19"/>
      <c r="E4191" s="30"/>
      <c r="F4191" s="30"/>
      <c r="G4191" s="66"/>
      <c r="H4191" s="66"/>
      <c r="I4191" s="66"/>
      <c r="J4191" s="31"/>
      <c r="K4191" s="31"/>
      <c r="L4191" s="47"/>
      <c r="M4191" s="32"/>
      <c r="N4191" s="33"/>
      <c r="O4191" s="34"/>
      <c r="P4191" s="34"/>
      <c r="Q4191" s="34"/>
      <c r="R4191" s="34"/>
      <c r="S4191" s="34"/>
      <c r="T4191" s="34"/>
      <c r="U4191" s="34"/>
      <c r="V4191" s="141"/>
      <c r="W4191" s="141"/>
      <c r="X4191" s="141"/>
      <c r="Y4191" s="141"/>
      <c r="Z4191" s="141"/>
      <c r="AA4191" s="141"/>
      <c r="AB4191" s="141"/>
    </row>
    <row r="4192" spans="1:28" ht="16.5" thickTop="1" thickBot="1">
      <c r="A4192" s="29">
        <v>4190</v>
      </c>
      <c r="B4192" s="28"/>
      <c r="D4192" s="19"/>
      <c r="E4192" s="30"/>
      <c r="F4192" s="30"/>
      <c r="G4192" s="66"/>
      <c r="H4192" s="66"/>
      <c r="I4192" s="66"/>
      <c r="J4192" s="31"/>
      <c r="K4192" s="31"/>
      <c r="L4192" s="47"/>
      <c r="M4192" s="32"/>
      <c r="N4192" s="33"/>
      <c r="O4192" s="34"/>
      <c r="P4192" s="34"/>
      <c r="Q4192" s="34"/>
      <c r="R4192" s="34"/>
      <c r="S4192" s="34"/>
      <c r="T4192" s="34"/>
      <c r="U4192" s="34"/>
      <c r="V4192" s="141"/>
      <c r="W4192" s="141"/>
      <c r="X4192" s="141"/>
      <c r="Y4192" s="141"/>
      <c r="Z4192" s="141"/>
      <c r="AA4192" s="141"/>
      <c r="AB4192" s="141"/>
    </row>
    <row r="4193" spans="1:28" ht="16.5" thickTop="1" thickBot="1">
      <c r="A4193" s="35">
        <v>4191</v>
      </c>
      <c r="B4193" s="28"/>
      <c r="D4193" s="19"/>
      <c r="E4193" s="23"/>
      <c r="F4193" s="23"/>
      <c r="G4193" s="65"/>
      <c r="H4193" s="65"/>
      <c r="I4193" s="65"/>
      <c r="J4193" s="24"/>
      <c r="K4193" s="24"/>
      <c r="L4193" s="46"/>
      <c r="M4193" s="25"/>
      <c r="N4193" s="26"/>
      <c r="O4193" s="27"/>
      <c r="P4193" s="27"/>
      <c r="Q4193" s="27"/>
      <c r="R4193" s="27"/>
      <c r="S4193" s="27"/>
      <c r="T4193" s="27"/>
      <c r="U4193" s="27"/>
      <c r="V4193" s="140"/>
      <c r="W4193" s="140"/>
      <c r="X4193" s="140"/>
      <c r="Y4193" s="140"/>
      <c r="Z4193" s="140"/>
      <c r="AA4193" s="140"/>
      <c r="AB4193" s="140"/>
    </row>
    <row r="4194" spans="1:28" ht="16.5" thickTop="1" thickBot="1">
      <c r="A4194" s="35">
        <v>4192</v>
      </c>
      <c r="B4194" s="28"/>
      <c r="D4194" s="19"/>
      <c r="E4194" s="30"/>
      <c r="F4194" s="30"/>
      <c r="G4194" s="66"/>
      <c r="H4194" s="66"/>
      <c r="I4194" s="66"/>
      <c r="J4194" s="31"/>
      <c r="K4194" s="31"/>
      <c r="L4194" s="47"/>
      <c r="M4194" s="32"/>
      <c r="N4194" s="33"/>
      <c r="O4194" s="34"/>
      <c r="P4194" s="34"/>
      <c r="Q4194" s="34"/>
      <c r="R4194" s="34"/>
      <c r="S4194" s="34"/>
      <c r="T4194" s="34"/>
      <c r="U4194" s="34"/>
      <c r="V4194" s="141"/>
      <c r="W4194" s="141"/>
      <c r="X4194" s="141"/>
      <c r="Y4194" s="141"/>
      <c r="Z4194" s="141"/>
      <c r="AA4194" s="141"/>
      <c r="AB4194" s="141"/>
    </row>
    <row r="4195" spans="1:28" ht="16.5" thickTop="1" thickBot="1">
      <c r="A4195" s="35">
        <v>4193</v>
      </c>
      <c r="B4195" s="28"/>
      <c r="D4195" s="19"/>
      <c r="E4195" s="23"/>
      <c r="F4195" s="23"/>
      <c r="G4195" s="66"/>
      <c r="H4195" s="65"/>
      <c r="I4195" s="65"/>
      <c r="J4195" s="24"/>
      <c r="K4195" s="24"/>
      <c r="L4195" s="47"/>
      <c r="M4195" s="32"/>
      <c r="N4195" s="26"/>
      <c r="O4195" s="34"/>
      <c r="P4195" s="34"/>
      <c r="Q4195" s="34"/>
      <c r="R4195" s="34"/>
      <c r="S4195" s="34"/>
      <c r="T4195" s="34"/>
      <c r="U4195" s="34"/>
      <c r="V4195" s="141"/>
      <c r="W4195" s="141"/>
      <c r="X4195" s="141"/>
      <c r="Y4195" s="141"/>
      <c r="Z4195" s="141"/>
      <c r="AA4195" s="141"/>
      <c r="AB4195" s="141"/>
    </row>
    <row r="4196" spans="1:28" ht="16.5" thickTop="1" thickBot="1">
      <c r="A4196" s="35">
        <v>4194</v>
      </c>
      <c r="B4196" s="28"/>
      <c r="D4196" s="19"/>
      <c r="E4196" s="30"/>
      <c r="F4196" s="30"/>
      <c r="G4196" s="66"/>
      <c r="H4196" s="66"/>
      <c r="I4196" s="66"/>
      <c r="J4196" s="31"/>
      <c r="K4196" s="31"/>
      <c r="L4196" s="47"/>
      <c r="M4196" s="32"/>
      <c r="N4196" s="33"/>
      <c r="O4196" s="34"/>
      <c r="P4196" s="34"/>
      <c r="Q4196" s="34"/>
      <c r="R4196" s="34"/>
      <c r="S4196" s="34"/>
      <c r="T4196" s="34"/>
      <c r="U4196" s="34"/>
      <c r="V4196" s="141"/>
      <c r="W4196" s="141"/>
      <c r="X4196" s="141"/>
      <c r="Y4196" s="141"/>
      <c r="Z4196" s="141"/>
      <c r="AA4196" s="141"/>
      <c r="AB4196" s="141"/>
    </row>
    <row r="4197" spans="1:28" ht="16.5" thickTop="1" thickBot="1">
      <c r="A4197" s="35">
        <v>4195</v>
      </c>
      <c r="B4197" s="28"/>
      <c r="D4197" s="19"/>
      <c r="E4197" s="23"/>
      <c r="F4197" s="23"/>
      <c r="G4197" s="66"/>
      <c r="H4197" s="65"/>
      <c r="I4197" s="65"/>
      <c r="J4197" s="24"/>
      <c r="K4197" s="24"/>
      <c r="L4197" s="47"/>
      <c r="M4197" s="32"/>
      <c r="N4197" s="26"/>
      <c r="O4197" s="34"/>
      <c r="P4197" s="34"/>
      <c r="Q4197" s="34"/>
      <c r="R4197" s="34"/>
      <c r="S4197" s="34"/>
      <c r="T4197" s="34"/>
      <c r="U4197" s="34"/>
      <c r="V4197" s="141"/>
      <c r="W4197" s="141"/>
      <c r="X4197" s="141"/>
      <c r="Y4197" s="141"/>
      <c r="Z4197" s="141"/>
      <c r="AA4197" s="141"/>
      <c r="AB4197" s="141"/>
    </row>
    <row r="4198" spans="1:28" ht="16.5" thickTop="1" thickBot="1">
      <c r="A4198" s="35">
        <v>4196</v>
      </c>
      <c r="B4198" s="28"/>
      <c r="D4198" s="19"/>
      <c r="E4198" s="30"/>
      <c r="F4198" s="30"/>
      <c r="G4198" s="66"/>
      <c r="H4198" s="66"/>
      <c r="I4198" s="66"/>
      <c r="J4198" s="31"/>
      <c r="K4198" s="31"/>
      <c r="L4198" s="47"/>
      <c r="M4198" s="32"/>
      <c r="N4198" s="33"/>
      <c r="O4198" s="34"/>
      <c r="P4198" s="34"/>
      <c r="Q4198" s="34"/>
      <c r="R4198" s="34"/>
      <c r="S4198" s="34"/>
      <c r="T4198" s="34"/>
      <c r="U4198" s="34"/>
      <c r="V4198" s="141"/>
      <c r="W4198" s="141"/>
      <c r="X4198" s="141"/>
      <c r="Y4198" s="141"/>
      <c r="Z4198" s="141"/>
      <c r="AA4198" s="141"/>
      <c r="AB4198" s="141"/>
    </row>
    <row r="4199" spans="1:28" ht="16.5" thickTop="1" thickBot="1">
      <c r="A4199" s="35">
        <v>4197</v>
      </c>
      <c r="B4199" s="28"/>
      <c r="D4199" s="19"/>
      <c r="E4199" s="23"/>
      <c r="F4199" s="23"/>
      <c r="G4199" s="65"/>
      <c r="H4199" s="65"/>
      <c r="I4199" s="65"/>
      <c r="J4199" s="24"/>
      <c r="K4199" s="24"/>
      <c r="L4199" s="47"/>
      <c r="M4199" s="32"/>
      <c r="N4199" s="26"/>
      <c r="O4199" s="27"/>
      <c r="P4199" s="27"/>
      <c r="Q4199" s="27"/>
      <c r="R4199" s="27"/>
      <c r="S4199" s="27"/>
      <c r="T4199" s="27"/>
      <c r="U4199" s="27"/>
      <c r="V4199" s="140"/>
      <c r="W4199" s="140"/>
      <c r="X4199" s="140"/>
      <c r="Y4199" s="140"/>
      <c r="Z4199" s="140"/>
      <c r="AA4199" s="140"/>
      <c r="AB4199" s="140"/>
    </row>
    <row r="4200" spans="1:28" ht="16.5" thickTop="1" thickBot="1">
      <c r="A4200" s="35">
        <v>4198</v>
      </c>
      <c r="B4200" s="28"/>
      <c r="D4200" s="19"/>
      <c r="E4200" s="30"/>
      <c r="F4200" s="30"/>
      <c r="G4200" s="66"/>
      <c r="H4200" s="66"/>
      <c r="I4200" s="66"/>
      <c r="J4200" s="31"/>
      <c r="K4200" s="31"/>
      <c r="L4200" s="47"/>
      <c r="M4200" s="32"/>
      <c r="N4200" s="33"/>
      <c r="O4200" s="34"/>
      <c r="P4200" s="34"/>
      <c r="Q4200" s="34"/>
      <c r="R4200" s="34"/>
      <c r="S4200" s="34"/>
      <c r="T4200" s="34"/>
      <c r="U4200" s="34"/>
      <c r="V4200" s="141"/>
      <c r="W4200" s="141"/>
      <c r="X4200" s="141"/>
      <c r="Y4200" s="141"/>
      <c r="Z4200" s="141"/>
      <c r="AA4200" s="141"/>
      <c r="AB4200" s="141"/>
    </row>
    <row r="4201" spans="1:28" ht="16.5" thickTop="1" thickBot="1">
      <c r="A4201" s="35">
        <v>4199</v>
      </c>
      <c r="B4201" s="28"/>
      <c r="D4201" s="19"/>
      <c r="E4201" s="23"/>
      <c r="F4201" s="23"/>
      <c r="G4201" s="65"/>
      <c r="H4201" s="65"/>
      <c r="I4201" s="65"/>
      <c r="J4201" s="24"/>
      <c r="K4201" s="24"/>
      <c r="L4201" s="46"/>
      <c r="M4201" s="25"/>
      <c r="N4201" s="26"/>
      <c r="O4201" s="27"/>
      <c r="P4201" s="27"/>
      <c r="Q4201" s="27"/>
      <c r="R4201" s="27"/>
      <c r="S4201" s="27"/>
      <c r="T4201" s="27"/>
      <c r="U4201" s="27"/>
      <c r="V4201" s="140"/>
      <c r="W4201" s="140"/>
      <c r="X4201" s="140"/>
      <c r="Y4201" s="140"/>
      <c r="Z4201" s="140"/>
      <c r="AA4201" s="140"/>
      <c r="AB4201" s="140"/>
    </row>
    <row r="4202" spans="1:28" ht="16.5" thickTop="1" thickBot="1">
      <c r="A4202" s="35">
        <v>4200</v>
      </c>
      <c r="B4202" s="28"/>
      <c r="D4202" s="19"/>
      <c r="E4202" s="30"/>
      <c r="F4202" s="30"/>
      <c r="G4202" s="66"/>
      <c r="H4202" s="66"/>
      <c r="I4202" s="66"/>
      <c r="J4202" s="31"/>
      <c r="K4202" s="31"/>
      <c r="L4202" s="47"/>
      <c r="M4202" s="32"/>
      <c r="N4202" s="33"/>
      <c r="O4202" s="34"/>
      <c r="P4202" s="34"/>
      <c r="Q4202" s="34"/>
      <c r="R4202" s="34"/>
      <c r="S4202" s="34"/>
      <c r="T4202" s="34"/>
      <c r="U4202" s="34"/>
      <c r="V4202" s="141"/>
      <c r="W4202" s="141"/>
      <c r="X4202" s="141"/>
      <c r="Y4202" s="141"/>
      <c r="Z4202" s="141"/>
      <c r="AA4202" s="141"/>
      <c r="AB4202" s="141"/>
    </row>
    <row r="4203" spans="1:28" ht="16.5" thickTop="1" thickBot="1">
      <c r="A4203" s="22">
        <v>4201</v>
      </c>
      <c r="B4203" s="28"/>
      <c r="D4203" s="19"/>
      <c r="E4203" s="30"/>
      <c r="F4203" s="30"/>
      <c r="G4203" s="66"/>
      <c r="H4203" s="66"/>
      <c r="I4203" s="66"/>
      <c r="J4203" s="31"/>
      <c r="K4203" s="31"/>
      <c r="L4203" s="47"/>
      <c r="M4203" s="32"/>
      <c r="N4203" s="33"/>
      <c r="O4203" s="34"/>
      <c r="P4203" s="34"/>
      <c r="Q4203" s="34"/>
      <c r="R4203" s="34"/>
      <c r="S4203" s="34"/>
      <c r="T4203" s="34"/>
      <c r="U4203" s="34"/>
      <c r="V4203" s="141"/>
      <c r="W4203" s="141"/>
      <c r="X4203" s="141"/>
      <c r="Y4203" s="141"/>
      <c r="Z4203" s="141"/>
      <c r="AA4203" s="141"/>
      <c r="AB4203" s="141"/>
    </row>
    <row r="4204" spans="1:28" ht="16.5" thickTop="1" thickBot="1">
      <c r="A4204" s="29">
        <v>4202</v>
      </c>
      <c r="B4204" s="28"/>
      <c r="D4204" s="19"/>
      <c r="E4204" s="30"/>
      <c r="F4204" s="30"/>
      <c r="G4204" s="66"/>
      <c r="H4204" s="66"/>
      <c r="I4204" s="66"/>
      <c r="J4204" s="31"/>
      <c r="K4204" s="31"/>
      <c r="L4204" s="47"/>
      <c r="M4204" s="32"/>
      <c r="N4204" s="33"/>
      <c r="O4204" s="34"/>
      <c r="P4204" s="34"/>
      <c r="Q4204" s="34"/>
      <c r="R4204" s="34"/>
      <c r="S4204" s="34"/>
      <c r="T4204" s="34"/>
      <c r="U4204" s="34"/>
      <c r="V4204" s="141"/>
      <c r="W4204" s="141"/>
      <c r="X4204" s="141"/>
      <c r="Y4204" s="141"/>
      <c r="Z4204" s="141"/>
      <c r="AA4204" s="141"/>
      <c r="AB4204" s="141"/>
    </row>
    <row r="4205" spans="1:28" ht="16.5" thickTop="1" thickBot="1">
      <c r="A4205" s="29">
        <v>4203</v>
      </c>
      <c r="B4205" s="28"/>
      <c r="D4205" s="19"/>
      <c r="E4205" s="30"/>
      <c r="F4205" s="30"/>
      <c r="G4205" s="66"/>
      <c r="H4205" s="66"/>
      <c r="I4205" s="66"/>
      <c r="J4205" s="31"/>
      <c r="K4205" s="31"/>
      <c r="L4205" s="47"/>
      <c r="M4205" s="32"/>
      <c r="N4205" s="33"/>
      <c r="O4205" s="34"/>
      <c r="P4205" s="34"/>
      <c r="Q4205" s="34"/>
      <c r="R4205" s="34"/>
      <c r="S4205" s="34"/>
      <c r="T4205" s="34"/>
      <c r="U4205" s="34"/>
      <c r="V4205" s="141"/>
      <c r="W4205" s="141"/>
      <c r="X4205" s="141"/>
      <c r="Y4205" s="141"/>
      <c r="Z4205" s="141"/>
      <c r="AA4205" s="141"/>
      <c r="AB4205" s="141"/>
    </row>
    <row r="4206" spans="1:28" ht="16.5" thickTop="1" thickBot="1">
      <c r="A4206" s="29">
        <v>4204</v>
      </c>
      <c r="B4206" s="28"/>
      <c r="D4206" s="19"/>
      <c r="E4206" s="30"/>
      <c r="F4206" s="30"/>
      <c r="G4206" s="66"/>
      <c r="H4206" s="66"/>
      <c r="I4206" s="66"/>
      <c r="J4206" s="31"/>
      <c r="K4206" s="31"/>
      <c r="L4206" s="47"/>
      <c r="M4206" s="32"/>
      <c r="N4206" s="33"/>
      <c r="O4206" s="34"/>
      <c r="P4206" s="34"/>
      <c r="Q4206" s="34"/>
      <c r="R4206" s="34"/>
      <c r="S4206" s="34"/>
      <c r="T4206" s="34"/>
      <c r="U4206" s="34"/>
      <c r="V4206" s="141"/>
      <c r="W4206" s="141"/>
      <c r="X4206" s="141"/>
      <c r="Y4206" s="141"/>
      <c r="Z4206" s="141"/>
      <c r="AA4206" s="141"/>
      <c r="AB4206" s="141"/>
    </row>
    <row r="4207" spans="1:28" ht="16.5" thickTop="1" thickBot="1">
      <c r="A4207" s="29">
        <v>4205</v>
      </c>
      <c r="B4207" s="28"/>
      <c r="D4207" s="19"/>
      <c r="E4207" s="23"/>
      <c r="F4207" s="23"/>
      <c r="G4207" s="65"/>
      <c r="H4207" s="65"/>
      <c r="I4207" s="65"/>
      <c r="J4207" s="24"/>
      <c r="K4207" s="24"/>
      <c r="L4207" s="46"/>
      <c r="M4207" s="25"/>
      <c r="N4207" s="26"/>
      <c r="O4207" s="27"/>
      <c r="P4207" s="27"/>
      <c r="Q4207" s="27"/>
      <c r="R4207" s="27"/>
      <c r="S4207" s="27"/>
      <c r="T4207" s="27"/>
      <c r="U4207" s="27"/>
      <c r="V4207" s="140"/>
      <c r="W4207" s="140"/>
      <c r="X4207" s="140"/>
      <c r="Y4207" s="140"/>
      <c r="Z4207" s="140"/>
      <c r="AA4207" s="140"/>
      <c r="AB4207" s="140"/>
    </row>
    <row r="4208" spans="1:28" ht="16.5" thickTop="1" thickBot="1">
      <c r="A4208" s="29">
        <v>4206</v>
      </c>
      <c r="B4208" s="28"/>
      <c r="D4208" s="19"/>
      <c r="E4208" s="30"/>
      <c r="F4208" s="30"/>
      <c r="G4208" s="66"/>
      <c r="H4208" s="66"/>
      <c r="I4208" s="66"/>
      <c r="J4208" s="31"/>
      <c r="K4208" s="31"/>
      <c r="L4208" s="47"/>
      <c r="M4208" s="32"/>
      <c r="N4208" s="33"/>
      <c r="O4208" s="34"/>
      <c r="P4208" s="34"/>
      <c r="Q4208" s="34"/>
      <c r="R4208" s="34"/>
      <c r="S4208" s="34"/>
      <c r="T4208" s="34"/>
      <c r="U4208" s="34"/>
      <c r="V4208" s="141"/>
      <c r="W4208" s="141"/>
      <c r="X4208" s="141"/>
      <c r="Y4208" s="141"/>
      <c r="Z4208" s="141"/>
      <c r="AA4208" s="141"/>
      <c r="AB4208" s="141"/>
    </row>
    <row r="4209" spans="1:28" ht="16.5" thickTop="1" thickBot="1">
      <c r="A4209" s="29">
        <v>4207</v>
      </c>
      <c r="B4209" s="28"/>
      <c r="D4209" s="19"/>
      <c r="E4209" s="30"/>
      <c r="F4209" s="30"/>
      <c r="G4209" s="66"/>
      <c r="H4209" s="66"/>
      <c r="I4209" s="66"/>
      <c r="J4209" s="31"/>
      <c r="K4209" s="31"/>
      <c r="L4209" s="47"/>
      <c r="M4209" s="32"/>
      <c r="N4209" s="33"/>
      <c r="O4209" s="34"/>
      <c r="P4209" s="34"/>
      <c r="Q4209" s="34"/>
      <c r="R4209" s="34"/>
      <c r="S4209" s="34"/>
      <c r="T4209" s="34"/>
      <c r="U4209" s="34"/>
      <c r="V4209" s="141"/>
      <c r="W4209" s="141"/>
      <c r="X4209" s="141"/>
      <c r="Y4209" s="141"/>
      <c r="Z4209" s="141"/>
      <c r="AA4209" s="141"/>
      <c r="AB4209" s="141"/>
    </row>
    <row r="4210" spans="1:28" ht="16.5" thickTop="1" thickBot="1">
      <c r="A4210" s="29">
        <v>4208</v>
      </c>
      <c r="B4210" s="28"/>
      <c r="D4210" s="19"/>
      <c r="E4210" s="30"/>
      <c r="F4210" s="30"/>
      <c r="G4210" s="66"/>
      <c r="H4210" s="66"/>
      <c r="I4210" s="66"/>
      <c r="J4210" s="31"/>
      <c r="K4210" s="31"/>
      <c r="L4210" s="47"/>
      <c r="M4210" s="32"/>
      <c r="N4210" s="33"/>
      <c r="O4210" s="34"/>
      <c r="P4210" s="34"/>
      <c r="Q4210" s="34"/>
      <c r="R4210" s="34"/>
      <c r="S4210" s="34"/>
      <c r="T4210" s="34"/>
      <c r="U4210" s="34"/>
      <c r="V4210" s="141"/>
      <c r="W4210" s="141"/>
      <c r="X4210" s="141"/>
      <c r="Y4210" s="141"/>
      <c r="Z4210" s="141"/>
      <c r="AA4210" s="141"/>
      <c r="AB4210" s="141"/>
    </row>
    <row r="4211" spans="1:28" ht="16.5" thickTop="1" thickBot="1">
      <c r="A4211" s="29">
        <v>4209</v>
      </c>
      <c r="B4211" s="28"/>
      <c r="D4211" s="19"/>
      <c r="E4211" s="30"/>
      <c r="F4211" s="30"/>
      <c r="G4211" s="66"/>
      <c r="H4211" s="66"/>
      <c r="I4211" s="66"/>
      <c r="J4211" s="31"/>
      <c r="K4211" s="31"/>
      <c r="L4211" s="47"/>
      <c r="M4211" s="32"/>
      <c r="N4211" s="33"/>
      <c r="O4211" s="34"/>
      <c r="P4211" s="34"/>
      <c r="Q4211" s="34"/>
      <c r="R4211" s="34"/>
      <c r="S4211" s="34"/>
      <c r="T4211" s="34"/>
      <c r="U4211" s="34"/>
      <c r="V4211" s="141"/>
      <c r="W4211" s="141"/>
      <c r="X4211" s="141"/>
      <c r="Y4211" s="141"/>
      <c r="Z4211" s="141"/>
      <c r="AA4211" s="141"/>
      <c r="AB4211" s="141"/>
    </row>
    <row r="4212" spans="1:28" ht="16.5" thickTop="1" thickBot="1">
      <c r="A4212" s="29">
        <v>4210</v>
      </c>
      <c r="B4212" s="28"/>
      <c r="D4212" s="19"/>
      <c r="E4212" s="30"/>
      <c r="F4212" s="30"/>
      <c r="G4212" s="66"/>
      <c r="H4212" s="66"/>
      <c r="I4212" s="66"/>
      <c r="J4212" s="31"/>
      <c r="K4212" s="31"/>
      <c r="L4212" s="47"/>
      <c r="M4212" s="32"/>
      <c r="N4212" s="33"/>
      <c r="O4212" s="34"/>
      <c r="P4212" s="34"/>
      <c r="Q4212" s="34"/>
      <c r="R4212" s="34"/>
      <c r="S4212" s="34"/>
      <c r="T4212" s="34"/>
      <c r="U4212" s="34"/>
      <c r="V4212" s="141"/>
      <c r="W4212" s="141"/>
      <c r="X4212" s="141"/>
      <c r="Y4212" s="141"/>
      <c r="Z4212" s="141"/>
      <c r="AA4212" s="141"/>
      <c r="AB4212" s="141"/>
    </row>
    <row r="4213" spans="1:28" ht="16.5" thickTop="1" thickBot="1">
      <c r="A4213" s="35">
        <v>4211</v>
      </c>
      <c r="B4213" s="28"/>
      <c r="D4213" s="19"/>
      <c r="E4213" s="23"/>
      <c r="F4213" s="23"/>
      <c r="G4213" s="65"/>
      <c r="H4213" s="65"/>
      <c r="I4213" s="65"/>
      <c r="J4213" s="24"/>
      <c r="K4213" s="24"/>
      <c r="L4213" s="46"/>
      <c r="M4213" s="25"/>
      <c r="N4213" s="26"/>
      <c r="O4213" s="27"/>
      <c r="P4213" s="27"/>
      <c r="Q4213" s="27"/>
      <c r="R4213" s="27"/>
      <c r="S4213" s="27"/>
      <c r="T4213" s="27"/>
      <c r="U4213" s="27"/>
      <c r="V4213" s="140"/>
      <c r="W4213" s="140"/>
      <c r="X4213" s="140"/>
      <c r="Y4213" s="140"/>
      <c r="Z4213" s="140"/>
      <c r="AA4213" s="140"/>
      <c r="AB4213" s="140"/>
    </row>
    <row r="4214" spans="1:28" ht="16.5" thickTop="1" thickBot="1">
      <c r="A4214" s="35">
        <v>4212</v>
      </c>
      <c r="B4214" s="28"/>
      <c r="D4214" s="19"/>
      <c r="E4214" s="30"/>
      <c r="F4214" s="30"/>
      <c r="G4214" s="66"/>
      <c r="H4214" s="66"/>
      <c r="I4214" s="66"/>
      <c r="J4214" s="31"/>
      <c r="K4214" s="31"/>
      <c r="L4214" s="47"/>
      <c r="M4214" s="32"/>
      <c r="N4214" s="33"/>
      <c r="O4214" s="34"/>
      <c r="P4214" s="34"/>
      <c r="Q4214" s="34"/>
      <c r="R4214" s="34"/>
      <c r="S4214" s="34"/>
      <c r="T4214" s="34"/>
      <c r="U4214" s="34"/>
      <c r="V4214" s="141"/>
      <c r="W4214" s="141"/>
      <c r="X4214" s="141"/>
      <c r="Y4214" s="141"/>
      <c r="Z4214" s="141"/>
      <c r="AA4214" s="141"/>
      <c r="AB4214" s="141"/>
    </row>
    <row r="4215" spans="1:28" ht="16.5" thickTop="1" thickBot="1">
      <c r="A4215" s="35">
        <v>4213</v>
      </c>
      <c r="B4215" s="28"/>
      <c r="D4215" s="19"/>
      <c r="E4215" s="23"/>
      <c r="F4215" s="23"/>
      <c r="G4215" s="66"/>
      <c r="H4215" s="65"/>
      <c r="I4215" s="65"/>
      <c r="J4215" s="24"/>
      <c r="K4215" s="24"/>
      <c r="L4215" s="47"/>
      <c r="M4215" s="32"/>
      <c r="N4215" s="26"/>
      <c r="O4215" s="34"/>
      <c r="P4215" s="34"/>
      <c r="Q4215" s="34"/>
      <c r="R4215" s="34"/>
      <c r="S4215" s="34"/>
      <c r="T4215" s="34"/>
      <c r="U4215" s="34"/>
      <c r="V4215" s="141"/>
      <c r="W4215" s="141"/>
      <c r="X4215" s="141"/>
      <c r="Y4215" s="141"/>
      <c r="Z4215" s="141"/>
      <c r="AA4215" s="141"/>
      <c r="AB4215" s="141"/>
    </row>
    <row r="4216" spans="1:28" ht="16.5" thickTop="1" thickBot="1">
      <c r="A4216" s="35">
        <v>4214</v>
      </c>
      <c r="B4216" s="28"/>
      <c r="D4216" s="19"/>
      <c r="E4216" s="30"/>
      <c r="F4216" s="30"/>
      <c r="G4216" s="66"/>
      <c r="H4216" s="66"/>
      <c r="I4216" s="66"/>
      <c r="J4216" s="31"/>
      <c r="K4216" s="31"/>
      <c r="L4216" s="47"/>
      <c r="M4216" s="32"/>
      <c r="N4216" s="33"/>
      <c r="O4216" s="34"/>
      <c r="P4216" s="34"/>
      <c r="Q4216" s="34"/>
      <c r="R4216" s="34"/>
      <c r="S4216" s="34"/>
      <c r="T4216" s="34"/>
      <c r="U4216" s="34"/>
      <c r="V4216" s="141"/>
      <c r="W4216" s="141"/>
      <c r="X4216" s="141"/>
      <c r="Y4216" s="141"/>
      <c r="Z4216" s="141"/>
      <c r="AA4216" s="141"/>
      <c r="AB4216" s="141"/>
    </row>
    <row r="4217" spans="1:28" ht="16.5" thickTop="1" thickBot="1">
      <c r="A4217" s="35">
        <v>4215</v>
      </c>
      <c r="B4217" s="28"/>
      <c r="D4217" s="19"/>
      <c r="E4217" s="23"/>
      <c r="F4217" s="23"/>
      <c r="G4217" s="66"/>
      <c r="H4217" s="65"/>
      <c r="I4217" s="65"/>
      <c r="J4217" s="24"/>
      <c r="K4217" s="24"/>
      <c r="L4217" s="47"/>
      <c r="M4217" s="32"/>
      <c r="N4217" s="26"/>
      <c r="O4217" s="34"/>
      <c r="P4217" s="34"/>
      <c r="Q4217" s="34"/>
      <c r="R4217" s="34"/>
      <c r="S4217" s="34"/>
      <c r="T4217" s="34"/>
      <c r="U4217" s="34"/>
      <c r="V4217" s="141"/>
      <c r="W4217" s="141"/>
      <c r="X4217" s="141"/>
      <c r="Y4217" s="141"/>
      <c r="Z4217" s="141"/>
      <c r="AA4217" s="141"/>
      <c r="AB4217" s="141"/>
    </row>
    <row r="4218" spans="1:28" ht="16.5" thickTop="1" thickBot="1">
      <c r="A4218" s="35">
        <v>4216</v>
      </c>
      <c r="B4218" s="28"/>
      <c r="D4218" s="19"/>
      <c r="E4218" s="30"/>
      <c r="F4218" s="30"/>
      <c r="G4218" s="66"/>
      <c r="H4218" s="66"/>
      <c r="I4218" s="66"/>
      <c r="J4218" s="31"/>
      <c r="K4218" s="31"/>
      <c r="L4218" s="47"/>
      <c r="M4218" s="32"/>
      <c r="N4218" s="33"/>
      <c r="O4218" s="34"/>
      <c r="P4218" s="34"/>
      <c r="Q4218" s="34"/>
      <c r="R4218" s="34"/>
      <c r="S4218" s="34"/>
      <c r="T4218" s="34"/>
      <c r="U4218" s="34"/>
      <c r="V4218" s="141"/>
      <c r="W4218" s="141"/>
      <c r="X4218" s="141"/>
      <c r="Y4218" s="141"/>
      <c r="Z4218" s="141"/>
      <c r="AA4218" s="141"/>
      <c r="AB4218" s="141"/>
    </row>
    <row r="4219" spans="1:28" ht="16.5" thickTop="1" thickBot="1">
      <c r="A4219" s="35">
        <v>4217</v>
      </c>
      <c r="B4219" s="28"/>
      <c r="D4219" s="19"/>
      <c r="E4219" s="23"/>
      <c r="F4219" s="23"/>
      <c r="G4219" s="65"/>
      <c r="H4219" s="65"/>
      <c r="I4219" s="65"/>
      <c r="J4219" s="24"/>
      <c r="K4219" s="24"/>
      <c r="L4219" s="47"/>
      <c r="M4219" s="32"/>
      <c r="N4219" s="26"/>
      <c r="O4219" s="27"/>
      <c r="P4219" s="27"/>
      <c r="Q4219" s="27"/>
      <c r="R4219" s="27"/>
      <c r="S4219" s="27"/>
      <c r="T4219" s="27"/>
      <c r="U4219" s="27"/>
      <c r="V4219" s="140"/>
      <c r="W4219" s="140"/>
      <c r="X4219" s="140"/>
      <c r="Y4219" s="140"/>
      <c r="Z4219" s="140"/>
      <c r="AA4219" s="140"/>
      <c r="AB4219" s="140"/>
    </row>
    <row r="4220" spans="1:28" ht="16.5" thickTop="1" thickBot="1">
      <c r="A4220" s="35">
        <v>4218</v>
      </c>
      <c r="B4220" s="28"/>
      <c r="D4220" s="19"/>
      <c r="E4220" s="30"/>
      <c r="F4220" s="30"/>
      <c r="G4220" s="66"/>
      <c r="H4220" s="66"/>
      <c r="I4220" s="66"/>
      <c r="J4220" s="31"/>
      <c r="K4220" s="31"/>
      <c r="L4220" s="47"/>
      <c r="M4220" s="32"/>
      <c r="N4220" s="33"/>
      <c r="O4220" s="34"/>
      <c r="P4220" s="34"/>
      <c r="Q4220" s="34"/>
      <c r="R4220" s="34"/>
      <c r="S4220" s="34"/>
      <c r="T4220" s="34"/>
      <c r="U4220" s="34"/>
      <c r="V4220" s="141"/>
      <c r="W4220" s="141"/>
      <c r="X4220" s="141"/>
      <c r="Y4220" s="141"/>
      <c r="Z4220" s="141"/>
      <c r="AA4220" s="141"/>
      <c r="AB4220" s="141"/>
    </row>
    <row r="4221" spans="1:28" ht="16.5" thickTop="1" thickBot="1">
      <c r="A4221" s="35">
        <v>4219</v>
      </c>
      <c r="B4221" s="28"/>
      <c r="D4221" s="19"/>
      <c r="E4221" s="23"/>
      <c r="F4221" s="23"/>
      <c r="G4221" s="65"/>
      <c r="H4221" s="65"/>
      <c r="I4221" s="65"/>
      <c r="J4221" s="24"/>
      <c r="K4221" s="24"/>
      <c r="L4221" s="46"/>
      <c r="M4221" s="25"/>
      <c r="N4221" s="26"/>
      <c r="O4221" s="27"/>
      <c r="P4221" s="27"/>
      <c r="Q4221" s="27"/>
      <c r="R4221" s="27"/>
      <c r="S4221" s="27"/>
      <c r="T4221" s="27"/>
      <c r="U4221" s="27"/>
      <c r="V4221" s="140"/>
      <c r="W4221" s="140"/>
      <c r="X4221" s="140"/>
      <c r="Y4221" s="140"/>
      <c r="Z4221" s="140"/>
      <c r="AA4221" s="140"/>
      <c r="AB4221" s="140"/>
    </row>
    <row r="4222" spans="1:28" ht="16.5" thickTop="1" thickBot="1">
      <c r="A4222" s="35">
        <v>4220</v>
      </c>
      <c r="B4222" s="28"/>
      <c r="D4222" s="19"/>
      <c r="E4222" s="30"/>
      <c r="F4222" s="30"/>
      <c r="G4222" s="66"/>
      <c r="H4222" s="66"/>
      <c r="I4222" s="66"/>
      <c r="J4222" s="31"/>
      <c r="K4222" s="31"/>
      <c r="L4222" s="47"/>
      <c r="M4222" s="32"/>
      <c r="N4222" s="33"/>
      <c r="O4222" s="34"/>
      <c r="P4222" s="34"/>
      <c r="Q4222" s="34"/>
      <c r="R4222" s="34"/>
      <c r="S4222" s="34"/>
      <c r="T4222" s="34"/>
      <c r="U4222" s="34"/>
      <c r="V4222" s="141"/>
      <c r="W4222" s="141"/>
      <c r="X4222" s="141"/>
      <c r="Y4222" s="141"/>
      <c r="Z4222" s="141"/>
      <c r="AA4222" s="141"/>
      <c r="AB4222" s="141"/>
    </row>
    <row r="4223" spans="1:28" ht="16.5" thickTop="1" thickBot="1">
      <c r="A4223" s="22">
        <v>4221</v>
      </c>
      <c r="B4223" s="28"/>
      <c r="D4223" s="19"/>
      <c r="E4223" s="30"/>
      <c r="F4223" s="30"/>
      <c r="G4223" s="66"/>
      <c r="H4223" s="66"/>
      <c r="I4223" s="66"/>
      <c r="J4223" s="31"/>
      <c r="K4223" s="31"/>
      <c r="L4223" s="47"/>
      <c r="M4223" s="32"/>
      <c r="N4223" s="33"/>
      <c r="O4223" s="34"/>
      <c r="P4223" s="34"/>
      <c r="Q4223" s="34"/>
      <c r="R4223" s="34"/>
      <c r="S4223" s="34"/>
      <c r="T4223" s="34"/>
      <c r="U4223" s="34"/>
      <c r="V4223" s="141"/>
      <c r="W4223" s="141"/>
      <c r="X4223" s="141"/>
      <c r="Y4223" s="141"/>
      <c r="Z4223" s="141"/>
      <c r="AA4223" s="141"/>
      <c r="AB4223" s="141"/>
    </row>
    <row r="4224" spans="1:28" ht="16.5" thickTop="1" thickBot="1">
      <c r="A4224" s="29">
        <v>4222</v>
      </c>
      <c r="B4224" s="28"/>
      <c r="D4224" s="19"/>
      <c r="E4224" s="30"/>
      <c r="F4224" s="30"/>
      <c r="G4224" s="66"/>
      <c r="H4224" s="66"/>
      <c r="I4224" s="66"/>
      <c r="J4224" s="31"/>
      <c r="K4224" s="31"/>
      <c r="L4224" s="47"/>
      <c r="M4224" s="32"/>
      <c r="N4224" s="33"/>
      <c r="O4224" s="34"/>
      <c r="P4224" s="34"/>
      <c r="Q4224" s="34"/>
      <c r="R4224" s="34"/>
      <c r="S4224" s="34"/>
      <c r="T4224" s="34"/>
      <c r="U4224" s="34"/>
      <c r="V4224" s="141"/>
      <c r="W4224" s="141"/>
      <c r="X4224" s="141"/>
      <c r="Y4224" s="141"/>
      <c r="Z4224" s="141"/>
      <c r="AA4224" s="141"/>
      <c r="AB4224" s="141"/>
    </row>
    <row r="4225" spans="1:28" ht="16.5" thickTop="1" thickBot="1">
      <c r="A4225" s="29">
        <v>4223</v>
      </c>
      <c r="B4225" s="28"/>
      <c r="D4225" s="19"/>
      <c r="E4225" s="30"/>
      <c r="F4225" s="30"/>
      <c r="G4225" s="66"/>
      <c r="H4225" s="66"/>
      <c r="I4225" s="66"/>
      <c r="J4225" s="31"/>
      <c r="K4225" s="31"/>
      <c r="L4225" s="47"/>
      <c r="M4225" s="32"/>
      <c r="N4225" s="33"/>
      <c r="O4225" s="34"/>
      <c r="P4225" s="34"/>
      <c r="Q4225" s="34"/>
      <c r="R4225" s="34"/>
      <c r="S4225" s="34"/>
      <c r="T4225" s="34"/>
      <c r="U4225" s="34"/>
      <c r="V4225" s="141"/>
      <c r="W4225" s="141"/>
      <c r="X4225" s="141"/>
      <c r="Y4225" s="141"/>
      <c r="Z4225" s="141"/>
      <c r="AA4225" s="141"/>
      <c r="AB4225" s="141"/>
    </row>
    <row r="4226" spans="1:28" ht="16.5" thickTop="1" thickBot="1">
      <c r="A4226" s="29">
        <v>4224</v>
      </c>
      <c r="B4226" s="28"/>
      <c r="D4226" s="19"/>
      <c r="E4226" s="30"/>
      <c r="F4226" s="30"/>
      <c r="G4226" s="66"/>
      <c r="H4226" s="66"/>
      <c r="I4226" s="66"/>
      <c r="J4226" s="31"/>
      <c r="K4226" s="31"/>
      <c r="L4226" s="47"/>
      <c r="M4226" s="32"/>
      <c r="N4226" s="33"/>
      <c r="O4226" s="34"/>
      <c r="P4226" s="34"/>
      <c r="Q4226" s="34"/>
      <c r="R4226" s="34"/>
      <c r="S4226" s="34"/>
      <c r="T4226" s="34"/>
      <c r="U4226" s="34"/>
      <c r="V4226" s="141"/>
      <c r="W4226" s="141"/>
      <c r="X4226" s="141"/>
      <c r="Y4226" s="141"/>
      <c r="Z4226" s="141"/>
      <c r="AA4226" s="141"/>
      <c r="AB4226" s="141"/>
    </row>
    <row r="4227" spans="1:28" ht="16.5" thickTop="1" thickBot="1">
      <c r="A4227" s="29">
        <v>4225</v>
      </c>
      <c r="B4227" s="28"/>
      <c r="D4227" s="19"/>
      <c r="E4227" s="23"/>
      <c r="F4227" s="23"/>
      <c r="G4227" s="65"/>
      <c r="H4227" s="65"/>
      <c r="I4227" s="65"/>
      <c r="J4227" s="24"/>
      <c r="K4227" s="24"/>
      <c r="L4227" s="46"/>
      <c r="M4227" s="25"/>
      <c r="N4227" s="26"/>
      <c r="O4227" s="27"/>
      <c r="P4227" s="27"/>
      <c r="Q4227" s="27"/>
      <c r="R4227" s="27"/>
      <c r="S4227" s="27"/>
      <c r="T4227" s="27"/>
      <c r="U4227" s="27"/>
      <c r="V4227" s="140"/>
      <c r="W4227" s="140"/>
      <c r="X4227" s="140"/>
      <c r="Y4227" s="140"/>
      <c r="Z4227" s="140"/>
      <c r="AA4227" s="140"/>
      <c r="AB4227" s="140"/>
    </row>
    <row r="4228" spans="1:28" ht="16.5" thickTop="1" thickBot="1">
      <c r="A4228" s="29">
        <v>4226</v>
      </c>
      <c r="B4228" s="28"/>
      <c r="D4228" s="19"/>
      <c r="E4228" s="30"/>
      <c r="F4228" s="30"/>
      <c r="G4228" s="66"/>
      <c r="H4228" s="66"/>
      <c r="I4228" s="66"/>
      <c r="J4228" s="31"/>
      <c r="K4228" s="31"/>
      <c r="L4228" s="47"/>
      <c r="M4228" s="32"/>
      <c r="N4228" s="33"/>
      <c r="O4228" s="34"/>
      <c r="P4228" s="34"/>
      <c r="Q4228" s="34"/>
      <c r="R4228" s="34"/>
      <c r="S4228" s="34"/>
      <c r="T4228" s="34"/>
      <c r="U4228" s="34"/>
      <c r="V4228" s="141"/>
      <c r="W4228" s="141"/>
      <c r="X4228" s="141"/>
      <c r="Y4228" s="141"/>
      <c r="Z4228" s="141"/>
      <c r="AA4228" s="141"/>
      <c r="AB4228" s="141"/>
    </row>
    <row r="4229" spans="1:28" ht="16.5" thickTop="1" thickBot="1">
      <c r="A4229" s="29">
        <v>4227</v>
      </c>
      <c r="B4229" s="28"/>
      <c r="D4229" s="19"/>
      <c r="E4229" s="30"/>
      <c r="F4229" s="30"/>
      <c r="G4229" s="66"/>
      <c r="H4229" s="66"/>
      <c r="I4229" s="66"/>
      <c r="J4229" s="31"/>
      <c r="K4229" s="31"/>
      <c r="L4229" s="47"/>
      <c r="M4229" s="32"/>
      <c r="N4229" s="33"/>
      <c r="O4229" s="34"/>
      <c r="P4229" s="34"/>
      <c r="Q4229" s="34"/>
      <c r="R4229" s="34"/>
      <c r="S4229" s="34"/>
      <c r="T4229" s="34"/>
      <c r="U4229" s="34"/>
      <c r="V4229" s="141"/>
      <c r="W4229" s="141"/>
      <c r="X4229" s="141"/>
      <c r="Y4229" s="141"/>
      <c r="Z4229" s="141"/>
      <c r="AA4229" s="141"/>
      <c r="AB4229" s="141"/>
    </row>
    <row r="4230" spans="1:28" ht="16.5" thickTop="1" thickBot="1">
      <c r="A4230" s="29">
        <v>4228</v>
      </c>
      <c r="B4230" s="28"/>
      <c r="D4230" s="19"/>
      <c r="E4230" s="30"/>
      <c r="F4230" s="30"/>
      <c r="G4230" s="66"/>
      <c r="H4230" s="66"/>
      <c r="I4230" s="66"/>
      <c r="J4230" s="31"/>
      <c r="K4230" s="31"/>
      <c r="L4230" s="47"/>
      <c r="M4230" s="32"/>
      <c r="N4230" s="33"/>
      <c r="O4230" s="34"/>
      <c r="P4230" s="34"/>
      <c r="Q4230" s="34"/>
      <c r="R4230" s="34"/>
      <c r="S4230" s="34"/>
      <c r="T4230" s="34"/>
      <c r="U4230" s="34"/>
      <c r="V4230" s="141"/>
      <c r="W4230" s="141"/>
      <c r="X4230" s="141"/>
      <c r="Y4230" s="141"/>
      <c r="Z4230" s="141"/>
      <c r="AA4230" s="141"/>
      <c r="AB4230" s="141"/>
    </row>
    <row r="4231" spans="1:28" ht="16.5" thickTop="1" thickBot="1">
      <c r="A4231" s="29">
        <v>4229</v>
      </c>
      <c r="B4231" s="28"/>
      <c r="D4231" s="19"/>
      <c r="E4231" s="30"/>
      <c r="F4231" s="30"/>
      <c r="G4231" s="66"/>
      <c r="H4231" s="66"/>
      <c r="I4231" s="66"/>
      <c r="J4231" s="31"/>
      <c r="K4231" s="31"/>
      <c r="L4231" s="47"/>
      <c r="M4231" s="32"/>
      <c r="N4231" s="33"/>
      <c r="O4231" s="34"/>
      <c r="P4231" s="34"/>
      <c r="Q4231" s="34"/>
      <c r="R4231" s="34"/>
      <c r="S4231" s="34"/>
      <c r="T4231" s="34"/>
      <c r="U4231" s="34"/>
      <c r="V4231" s="141"/>
      <c r="W4231" s="141"/>
      <c r="X4231" s="141"/>
      <c r="Y4231" s="141"/>
      <c r="Z4231" s="141"/>
      <c r="AA4231" s="141"/>
      <c r="AB4231" s="141"/>
    </row>
    <row r="4232" spans="1:28" ht="16.5" thickTop="1" thickBot="1">
      <c r="A4232" s="29">
        <v>4230</v>
      </c>
      <c r="B4232" s="28"/>
      <c r="D4232" s="19"/>
      <c r="E4232" s="30"/>
      <c r="F4232" s="30"/>
      <c r="G4232" s="66"/>
      <c r="H4232" s="66"/>
      <c r="I4232" s="66"/>
      <c r="J4232" s="31"/>
      <c r="K4232" s="31"/>
      <c r="L4232" s="47"/>
      <c r="M4232" s="32"/>
      <c r="N4232" s="33"/>
      <c r="O4232" s="34"/>
      <c r="P4232" s="34"/>
      <c r="Q4232" s="34"/>
      <c r="R4232" s="34"/>
      <c r="S4232" s="34"/>
      <c r="T4232" s="34"/>
      <c r="U4232" s="34"/>
      <c r="V4232" s="141"/>
      <c r="W4232" s="141"/>
      <c r="X4232" s="141"/>
      <c r="Y4232" s="141"/>
      <c r="Z4232" s="141"/>
      <c r="AA4232" s="141"/>
      <c r="AB4232" s="141"/>
    </row>
    <row r="4233" spans="1:28" ht="16.5" thickTop="1" thickBot="1">
      <c r="A4233" s="35">
        <v>4231</v>
      </c>
      <c r="B4233" s="28"/>
      <c r="D4233" s="19"/>
      <c r="E4233" s="23"/>
      <c r="F4233" s="23"/>
      <c r="G4233" s="65"/>
      <c r="H4233" s="65"/>
      <c r="I4233" s="65"/>
      <c r="J4233" s="24"/>
      <c r="K4233" s="24"/>
      <c r="L4233" s="46"/>
      <c r="M4233" s="25"/>
      <c r="N4233" s="26"/>
      <c r="O4233" s="27"/>
      <c r="P4233" s="27"/>
      <c r="Q4233" s="27"/>
      <c r="R4233" s="27"/>
      <c r="S4233" s="27"/>
      <c r="T4233" s="27"/>
      <c r="U4233" s="27"/>
      <c r="V4233" s="140"/>
      <c r="W4233" s="140"/>
      <c r="X4233" s="140"/>
      <c r="Y4233" s="140"/>
      <c r="Z4233" s="140"/>
      <c r="AA4233" s="140"/>
      <c r="AB4233" s="140"/>
    </row>
    <row r="4234" spans="1:28" ht="16.5" thickTop="1" thickBot="1">
      <c r="A4234" s="35">
        <v>4232</v>
      </c>
      <c r="B4234" s="28"/>
      <c r="D4234" s="19"/>
      <c r="E4234" s="30"/>
      <c r="F4234" s="30"/>
      <c r="G4234" s="66"/>
      <c r="H4234" s="66"/>
      <c r="I4234" s="66"/>
      <c r="J4234" s="31"/>
      <c r="K4234" s="31"/>
      <c r="L4234" s="47"/>
      <c r="M4234" s="32"/>
      <c r="N4234" s="33"/>
      <c r="O4234" s="34"/>
      <c r="P4234" s="34"/>
      <c r="Q4234" s="34"/>
      <c r="R4234" s="34"/>
      <c r="S4234" s="34"/>
      <c r="T4234" s="34"/>
      <c r="U4234" s="34"/>
      <c r="V4234" s="141"/>
      <c r="W4234" s="141"/>
      <c r="X4234" s="141"/>
      <c r="Y4234" s="141"/>
      <c r="Z4234" s="141"/>
      <c r="AA4234" s="141"/>
      <c r="AB4234" s="141"/>
    </row>
    <row r="4235" spans="1:28" ht="16.5" thickTop="1" thickBot="1">
      <c r="A4235" s="35">
        <v>4233</v>
      </c>
      <c r="B4235" s="28"/>
      <c r="D4235" s="19"/>
      <c r="E4235" s="23"/>
      <c r="F4235" s="23"/>
      <c r="G4235" s="66"/>
      <c r="H4235" s="65"/>
      <c r="I4235" s="65"/>
      <c r="J4235" s="24"/>
      <c r="K4235" s="24"/>
      <c r="L4235" s="47"/>
      <c r="M4235" s="32"/>
      <c r="N4235" s="26"/>
      <c r="O4235" s="34"/>
      <c r="P4235" s="34"/>
      <c r="Q4235" s="34"/>
      <c r="R4235" s="34"/>
      <c r="S4235" s="34"/>
      <c r="T4235" s="34"/>
      <c r="U4235" s="34"/>
      <c r="V4235" s="141"/>
      <c r="W4235" s="141"/>
      <c r="X4235" s="141"/>
      <c r="Y4235" s="141"/>
      <c r="Z4235" s="141"/>
      <c r="AA4235" s="141"/>
      <c r="AB4235" s="141"/>
    </row>
    <row r="4236" spans="1:28" ht="16.5" thickTop="1" thickBot="1">
      <c r="A4236" s="35">
        <v>4234</v>
      </c>
      <c r="B4236" s="28"/>
      <c r="D4236" s="19"/>
      <c r="E4236" s="30"/>
      <c r="F4236" s="30"/>
      <c r="G4236" s="66"/>
      <c r="H4236" s="66"/>
      <c r="I4236" s="66"/>
      <c r="J4236" s="31"/>
      <c r="K4236" s="31"/>
      <c r="L4236" s="47"/>
      <c r="M4236" s="32"/>
      <c r="N4236" s="33"/>
      <c r="O4236" s="34"/>
      <c r="P4236" s="34"/>
      <c r="Q4236" s="34"/>
      <c r="R4236" s="34"/>
      <c r="S4236" s="34"/>
      <c r="T4236" s="34"/>
      <c r="U4236" s="34"/>
      <c r="V4236" s="141"/>
      <c r="W4236" s="141"/>
      <c r="X4236" s="141"/>
      <c r="Y4236" s="141"/>
      <c r="Z4236" s="141"/>
      <c r="AA4236" s="141"/>
      <c r="AB4236" s="141"/>
    </row>
    <row r="4237" spans="1:28" ht="16.5" thickTop="1" thickBot="1">
      <c r="A4237" s="35">
        <v>4235</v>
      </c>
      <c r="B4237" s="28"/>
      <c r="D4237" s="19"/>
      <c r="E4237" s="23"/>
      <c r="F4237" s="23"/>
      <c r="G4237" s="66"/>
      <c r="H4237" s="65"/>
      <c r="I4237" s="65"/>
      <c r="J4237" s="24"/>
      <c r="K4237" s="24"/>
      <c r="L4237" s="47"/>
      <c r="M4237" s="32"/>
      <c r="N4237" s="26"/>
      <c r="O4237" s="34"/>
      <c r="P4237" s="34"/>
      <c r="Q4237" s="34"/>
      <c r="R4237" s="34"/>
      <c r="S4237" s="34"/>
      <c r="T4237" s="34"/>
      <c r="U4237" s="34"/>
      <c r="V4237" s="141"/>
      <c r="W4237" s="141"/>
      <c r="X4237" s="141"/>
      <c r="Y4237" s="141"/>
      <c r="Z4237" s="141"/>
      <c r="AA4237" s="141"/>
      <c r="AB4237" s="141"/>
    </row>
    <row r="4238" spans="1:28" ht="16.5" thickTop="1" thickBot="1">
      <c r="A4238" s="35">
        <v>4236</v>
      </c>
      <c r="B4238" s="28"/>
      <c r="D4238" s="19"/>
      <c r="E4238" s="30"/>
      <c r="F4238" s="30"/>
      <c r="G4238" s="66"/>
      <c r="H4238" s="66"/>
      <c r="I4238" s="66"/>
      <c r="J4238" s="31"/>
      <c r="K4238" s="31"/>
      <c r="L4238" s="47"/>
      <c r="M4238" s="32"/>
      <c r="N4238" s="33"/>
      <c r="O4238" s="34"/>
      <c r="P4238" s="34"/>
      <c r="Q4238" s="34"/>
      <c r="R4238" s="34"/>
      <c r="S4238" s="34"/>
      <c r="T4238" s="34"/>
      <c r="U4238" s="34"/>
      <c r="V4238" s="141"/>
      <c r="W4238" s="141"/>
      <c r="X4238" s="141"/>
      <c r="Y4238" s="141"/>
      <c r="Z4238" s="141"/>
      <c r="AA4238" s="141"/>
      <c r="AB4238" s="141"/>
    </row>
    <row r="4239" spans="1:28" ht="16.5" thickTop="1" thickBot="1">
      <c r="A4239" s="35">
        <v>4237</v>
      </c>
      <c r="B4239" s="28"/>
      <c r="D4239" s="19"/>
      <c r="E4239" s="23"/>
      <c r="F4239" s="23"/>
      <c r="G4239" s="65"/>
      <c r="H4239" s="65"/>
      <c r="I4239" s="65"/>
      <c r="J4239" s="24"/>
      <c r="K4239" s="24"/>
      <c r="L4239" s="47"/>
      <c r="M4239" s="32"/>
      <c r="N4239" s="26"/>
      <c r="O4239" s="27"/>
      <c r="P4239" s="27"/>
      <c r="Q4239" s="27"/>
      <c r="R4239" s="27"/>
      <c r="S4239" s="27"/>
      <c r="T4239" s="27"/>
      <c r="U4239" s="27"/>
      <c r="V4239" s="140"/>
      <c r="W4239" s="140"/>
      <c r="X4239" s="140"/>
      <c r="Y4239" s="140"/>
      <c r="Z4239" s="140"/>
      <c r="AA4239" s="140"/>
      <c r="AB4239" s="140"/>
    </row>
    <row r="4240" spans="1:28" ht="16.5" thickTop="1" thickBot="1">
      <c r="A4240" s="35">
        <v>4238</v>
      </c>
      <c r="B4240" s="28"/>
      <c r="D4240" s="19"/>
      <c r="E4240" s="30"/>
      <c r="F4240" s="30"/>
      <c r="G4240" s="66"/>
      <c r="H4240" s="66"/>
      <c r="I4240" s="66"/>
      <c r="J4240" s="31"/>
      <c r="K4240" s="31"/>
      <c r="L4240" s="47"/>
      <c r="M4240" s="32"/>
      <c r="N4240" s="33"/>
      <c r="O4240" s="34"/>
      <c r="P4240" s="34"/>
      <c r="Q4240" s="34"/>
      <c r="R4240" s="34"/>
      <c r="S4240" s="34"/>
      <c r="T4240" s="34"/>
      <c r="U4240" s="34"/>
      <c r="V4240" s="141"/>
      <c r="W4240" s="141"/>
      <c r="X4240" s="141"/>
      <c r="Y4240" s="141"/>
      <c r="Z4240" s="141"/>
      <c r="AA4240" s="141"/>
      <c r="AB4240" s="141"/>
    </row>
    <row r="4241" spans="1:28" ht="16.5" thickTop="1" thickBot="1">
      <c r="A4241" s="35">
        <v>4239</v>
      </c>
      <c r="B4241" s="28"/>
      <c r="D4241" s="19"/>
      <c r="E4241" s="23"/>
      <c r="F4241" s="23"/>
      <c r="G4241" s="65"/>
      <c r="H4241" s="65"/>
      <c r="I4241" s="65"/>
      <c r="J4241" s="24"/>
      <c r="K4241" s="24"/>
      <c r="L4241" s="46"/>
      <c r="M4241" s="25"/>
      <c r="N4241" s="26"/>
      <c r="O4241" s="27"/>
      <c r="P4241" s="27"/>
      <c r="Q4241" s="27"/>
      <c r="R4241" s="27"/>
      <c r="S4241" s="27"/>
      <c r="T4241" s="27"/>
      <c r="U4241" s="27"/>
      <c r="V4241" s="140"/>
      <c r="W4241" s="140"/>
      <c r="X4241" s="140"/>
      <c r="Y4241" s="140"/>
      <c r="Z4241" s="140"/>
      <c r="AA4241" s="140"/>
      <c r="AB4241" s="140"/>
    </row>
    <row r="4242" spans="1:28" ht="16.5" thickTop="1" thickBot="1">
      <c r="A4242" s="35">
        <v>4240</v>
      </c>
      <c r="B4242" s="28"/>
      <c r="D4242" s="19"/>
      <c r="E4242" s="30"/>
      <c r="F4242" s="30"/>
      <c r="G4242" s="66"/>
      <c r="H4242" s="66"/>
      <c r="I4242" s="66"/>
      <c r="J4242" s="31"/>
      <c r="K4242" s="31"/>
      <c r="L4242" s="47"/>
      <c r="M4242" s="32"/>
      <c r="N4242" s="33"/>
      <c r="O4242" s="34"/>
      <c r="P4242" s="34"/>
      <c r="Q4242" s="34"/>
      <c r="R4242" s="34"/>
      <c r="S4242" s="34"/>
      <c r="T4242" s="34"/>
      <c r="U4242" s="34"/>
      <c r="V4242" s="141"/>
      <c r="W4242" s="141"/>
      <c r="X4242" s="141"/>
      <c r="Y4242" s="141"/>
      <c r="Z4242" s="141"/>
      <c r="AA4242" s="141"/>
      <c r="AB4242" s="141"/>
    </row>
    <row r="4243" spans="1:28" ht="16.5" thickTop="1" thickBot="1">
      <c r="A4243" s="22">
        <v>4241</v>
      </c>
      <c r="B4243" s="28"/>
      <c r="D4243" s="19"/>
      <c r="E4243" s="30"/>
      <c r="F4243" s="30"/>
      <c r="G4243" s="66"/>
      <c r="H4243" s="66"/>
      <c r="I4243" s="66"/>
      <c r="J4243" s="31"/>
      <c r="K4243" s="31"/>
      <c r="L4243" s="47"/>
      <c r="M4243" s="32"/>
      <c r="N4243" s="33"/>
      <c r="O4243" s="34"/>
      <c r="P4243" s="34"/>
      <c r="Q4243" s="34"/>
      <c r="R4243" s="34"/>
      <c r="S4243" s="34"/>
      <c r="T4243" s="34"/>
      <c r="U4243" s="34"/>
      <c r="V4243" s="141"/>
      <c r="W4243" s="141"/>
      <c r="X4243" s="141"/>
      <c r="Y4243" s="141"/>
      <c r="Z4243" s="141"/>
      <c r="AA4243" s="141"/>
      <c r="AB4243" s="141"/>
    </row>
    <row r="4244" spans="1:28" ht="16.5" thickTop="1" thickBot="1">
      <c r="A4244" s="29">
        <v>4242</v>
      </c>
      <c r="B4244" s="28"/>
      <c r="D4244" s="19"/>
      <c r="E4244" s="30"/>
      <c r="F4244" s="30"/>
      <c r="G4244" s="66"/>
      <c r="H4244" s="66"/>
      <c r="I4244" s="66"/>
      <c r="J4244" s="31"/>
      <c r="K4244" s="31"/>
      <c r="L4244" s="47"/>
      <c r="M4244" s="32"/>
      <c r="N4244" s="33"/>
      <c r="O4244" s="34"/>
      <c r="P4244" s="34"/>
      <c r="Q4244" s="34"/>
      <c r="R4244" s="34"/>
      <c r="S4244" s="34"/>
      <c r="T4244" s="34"/>
      <c r="U4244" s="34"/>
      <c r="V4244" s="141"/>
      <c r="W4244" s="141"/>
      <c r="X4244" s="141"/>
      <c r="Y4244" s="141"/>
      <c r="Z4244" s="141"/>
      <c r="AA4244" s="141"/>
      <c r="AB4244" s="141"/>
    </row>
    <row r="4245" spans="1:28" ht="16.5" thickTop="1" thickBot="1">
      <c r="A4245" s="29">
        <v>4243</v>
      </c>
      <c r="B4245" s="28"/>
      <c r="D4245" s="19"/>
      <c r="E4245" s="30"/>
      <c r="F4245" s="30"/>
      <c r="G4245" s="66"/>
      <c r="H4245" s="66"/>
      <c r="I4245" s="66"/>
      <c r="J4245" s="31"/>
      <c r="K4245" s="31"/>
      <c r="L4245" s="47"/>
      <c r="M4245" s="32"/>
      <c r="N4245" s="33"/>
      <c r="O4245" s="34"/>
      <c r="P4245" s="34"/>
      <c r="Q4245" s="34"/>
      <c r="R4245" s="34"/>
      <c r="S4245" s="34"/>
      <c r="T4245" s="34"/>
      <c r="U4245" s="34"/>
      <c r="V4245" s="141"/>
      <c r="W4245" s="141"/>
      <c r="X4245" s="141"/>
      <c r="Y4245" s="141"/>
      <c r="Z4245" s="141"/>
      <c r="AA4245" s="141"/>
      <c r="AB4245" s="141"/>
    </row>
    <row r="4246" spans="1:28" ht="16.5" thickTop="1" thickBot="1">
      <c r="A4246" s="29">
        <v>4244</v>
      </c>
      <c r="B4246" s="28"/>
      <c r="D4246" s="19"/>
      <c r="E4246" s="30"/>
      <c r="F4246" s="30"/>
      <c r="G4246" s="66"/>
      <c r="H4246" s="66"/>
      <c r="I4246" s="66"/>
      <c r="J4246" s="31"/>
      <c r="K4246" s="31"/>
      <c r="L4246" s="47"/>
      <c r="M4246" s="32"/>
      <c r="N4246" s="33"/>
      <c r="O4246" s="34"/>
      <c r="P4246" s="34"/>
      <c r="Q4246" s="34"/>
      <c r="R4246" s="34"/>
      <c r="S4246" s="34"/>
      <c r="T4246" s="34"/>
      <c r="U4246" s="34"/>
      <c r="V4246" s="141"/>
      <c r="W4246" s="141"/>
      <c r="X4246" s="141"/>
      <c r="Y4246" s="141"/>
      <c r="Z4246" s="141"/>
      <c r="AA4246" s="141"/>
      <c r="AB4246" s="141"/>
    </row>
    <row r="4247" spans="1:28" ht="16.5" thickTop="1" thickBot="1">
      <c r="A4247" s="29">
        <v>4245</v>
      </c>
      <c r="B4247" s="28"/>
      <c r="D4247" s="19"/>
      <c r="E4247" s="23"/>
      <c r="F4247" s="23"/>
      <c r="G4247" s="65"/>
      <c r="H4247" s="65"/>
      <c r="I4247" s="65"/>
      <c r="J4247" s="24"/>
      <c r="K4247" s="24"/>
      <c r="L4247" s="46"/>
      <c r="M4247" s="25"/>
      <c r="N4247" s="26"/>
      <c r="O4247" s="27"/>
      <c r="P4247" s="27"/>
      <c r="Q4247" s="27"/>
      <c r="R4247" s="27"/>
      <c r="S4247" s="27"/>
      <c r="T4247" s="27"/>
      <c r="U4247" s="27"/>
      <c r="V4247" s="140"/>
      <c r="W4247" s="140"/>
      <c r="X4247" s="140"/>
      <c r="Y4247" s="140"/>
      <c r="Z4247" s="140"/>
      <c r="AA4247" s="140"/>
      <c r="AB4247" s="140"/>
    </row>
    <row r="4248" spans="1:28" ht="16.5" thickTop="1" thickBot="1">
      <c r="A4248" s="29">
        <v>4246</v>
      </c>
      <c r="B4248" s="28"/>
      <c r="D4248" s="19"/>
      <c r="E4248" s="30"/>
      <c r="F4248" s="30"/>
      <c r="G4248" s="66"/>
      <c r="H4248" s="66"/>
      <c r="I4248" s="66"/>
      <c r="J4248" s="31"/>
      <c r="K4248" s="31"/>
      <c r="L4248" s="47"/>
      <c r="M4248" s="32"/>
      <c r="N4248" s="33"/>
      <c r="O4248" s="34"/>
      <c r="P4248" s="34"/>
      <c r="Q4248" s="34"/>
      <c r="R4248" s="34"/>
      <c r="S4248" s="34"/>
      <c r="T4248" s="34"/>
      <c r="U4248" s="34"/>
      <c r="V4248" s="141"/>
      <c r="W4248" s="141"/>
      <c r="X4248" s="141"/>
      <c r="Y4248" s="141"/>
      <c r="Z4248" s="141"/>
      <c r="AA4248" s="141"/>
      <c r="AB4248" s="141"/>
    </row>
    <row r="4249" spans="1:28" ht="16.5" thickTop="1" thickBot="1">
      <c r="A4249" s="29">
        <v>4247</v>
      </c>
      <c r="B4249" s="28"/>
      <c r="D4249" s="19"/>
      <c r="E4249" s="30"/>
      <c r="F4249" s="30"/>
      <c r="G4249" s="66"/>
      <c r="H4249" s="66"/>
      <c r="I4249" s="66"/>
      <c r="J4249" s="31"/>
      <c r="K4249" s="31"/>
      <c r="L4249" s="47"/>
      <c r="M4249" s="32"/>
      <c r="N4249" s="33"/>
      <c r="O4249" s="34"/>
      <c r="P4249" s="34"/>
      <c r="Q4249" s="34"/>
      <c r="R4249" s="34"/>
      <c r="S4249" s="34"/>
      <c r="T4249" s="34"/>
      <c r="U4249" s="34"/>
      <c r="V4249" s="141"/>
      <c r="W4249" s="141"/>
      <c r="X4249" s="141"/>
      <c r="Y4249" s="141"/>
      <c r="Z4249" s="141"/>
      <c r="AA4249" s="141"/>
      <c r="AB4249" s="141"/>
    </row>
    <row r="4250" spans="1:28" ht="16.5" thickTop="1" thickBot="1">
      <c r="A4250" s="29">
        <v>4248</v>
      </c>
      <c r="B4250" s="28"/>
      <c r="D4250" s="19"/>
      <c r="E4250" s="30"/>
      <c r="F4250" s="30"/>
      <c r="G4250" s="66"/>
      <c r="H4250" s="66"/>
      <c r="I4250" s="66"/>
      <c r="J4250" s="31"/>
      <c r="K4250" s="31"/>
      <c r="L4250" s="47"/>
      <c r="M4250" s="32"/>
      <c r="N4250" s="33"/>
      <c r="O4250" s="34"/>
      <c r="P4250" s="34"/>
      <c r="Q4250" s="34"/>
      <c r="R4250" s="34"/>
      <c r="S4250" s="34"/>
      <c r="T4250" s="34"/>
      <c r="U4250" s="34"/>
      <c r="V4250" s="141"/>
      <c r="W4250" s="141"/>
      <c r="X4250" s="141"/>
      <c r="Y4250" s="141"/>
      <c r="Z4250" s="141"/>
      <c r="AA4250" s="141"/>
      <c r="AB4250" s="141"/>
    </row>
    <row r="4251" spans="1:28" ht="16.5" thickTop="1" thickBot="1">
      <c r="A4251" s="29">
        <v>4249</v>
      </c>
      <c r="B4251" s="28"/>
      <c r="D4251" s="19"/>
      <c r="E4251" s="30"/>
      <c r="F4251" s="30"/>
      <c r="G4251" s="66"/>
      <c r="H4251" s="66"/>
      <c r="I4251" s="66"/>
      <c r="J4251" s="31"/>
      <c r="K4251" s="31"/>
      <c r="L4251" s="47"/>
      <c r="M4251" s="32"/>
      <c r="N4251" s="33"/>
      <c r="O4251" s="34"/>
      <c r="P4251" s="34"/>
      <c r="Q4251" s="34"/>
      <c r="R4251" s="34"/>
      <c r="S4251" s="34"/>
      <c r="T4251" s="34"/>
      <c r="U4251" s="34"/>
      <c r="V4251" s="141"/>
      <c r="W4251" s="141"/>
      <c r="X4251" s="141"/>
      <c r="Y4251" s="141"/>
      <c r="Z4251" s="141"/>
      <c r="AA4251" s="141"/>
      <c r="AB4251" s="141"/>
    </row>
    <row r="4252" spans="1:28" ht="16.5" thickTop="1" thickBot="1">
      <c r="A4252" s="29">
        <v>4250</v>
      </c>
      <c r="B4252" s="28"/>
      <c r="D4252" s="19"/>
      <c r="E4252" s="30"/>
      <c r="F4252" s="30"/>
      <c r="G4252" s="66"/>
      <c r="H4252" s="66"/>
      <c r="I4252" s="66"/>
      <c r="J4252" s="31"/>
      <c r="K4252" s="31"/>
      <c r="L4252" s="47"/>
      <c r="M4252" s="32"/>
      <c r="N4252" s="33"/>
      <c r="O4252" s="34"/>
      <c r="P4252" s="34"/>
      <c r="Q4252" s="34"/>
      <c r="R4252" s="34"/>
      <c r="S4252" s="34"/>
      <c r="T4252" s="34"/>
      <c r="U4252" s="34"/>
      <c r="V4252" s="141"/>
      <c r="W4252" s="141"/>
      <c r="X4252" s="141"/>
      <c r="Y4252" s="141"/>
      <c r="Z4252" s="141"/>
      <c r="AA4252" s="141"/>
      <c r="AB4252" s="141"/>
    </row>
    <row r="4253" spans="1:28" ht="16.5" thickTop="1" thickBot="1">
      <c r="A4253" s="35">
        <v>4251</v>
      </c>
      <c r="B4253" s="28"/>
      <c r="D4253" s="19"/>
      <c r="E4253" s="23"/>
      <c r="F4253" s="23"/>
      <c r="G4253" s="65"/>
      <c r="H4253" s="65"/>
      <c r="I4253" s="65"/>
      <c r="J4253" s="24"/>
      <c r="K4253" s="24"/>
      <c r="L4253" s="46"/>
      <c r="M4253" s="25"/>
      <c r="N4253" s="26"/>
      <c r="O4253" s="27"/>
      <c r="P4253" s="27"/>
      <c r="Q4253" s="27"/>
      <c r="R4253" s="27"/>
      <c r="S4253" s="27"/>
      <c r="T4253" s="27"/>
      <c r="U4253" s="27"/>
      <c r="V4253" s="140"/>
      <c r="W4253" s="140"/>
      <c r="X4253" s="140"/>
      <c r="Y4253" s="140"/>
      <c r="Z4253" s="140"/>
      <c r="AA4253" s="140"/>
      <c r="AB4253" s="140"/>
    </row>
    <row r="4254" spans="1:28" ht="16.5" thickTop="1" thickBot="1">
      <c r="A4254" s="35">
        <v>4252</v>
      </c>
      <c r="B4254" s="28"/>
      <c r="D4254" s="19"/>
      <c r="E4254" s="30"/>
      <c r="F4254" s="30"/>
      <c r="G4254" s="66"/>
      <c r="H4254" s="66"/>
      <c r="I4254" s="66"/>
      <c r="J4254" s="31"/>
      <c r="K4254" s="31"/>
      <c r="L4254" s="47"/>
      <c r="M4254" s="32"/>
      <c r="N4254" s="33"/>
      <c r="O4254" s="34"/>
      <c r="P4254" s="34"/>
      <c r="Q4254" s="34"/>
      <c r="R4254" s="34"/>
      <c r="S4254" s="34"/>
      <c r="T4254" s="34"/>
      <c r="U4254" s="34"/>
      <c r="V4254" s="141"/>
      <c r="W4254" s="141"/>
      <c r="X4254" s="141"/>
      <c r="Y4254" s="141"/>
      <c r="Z4254" s="141"/>
      <c r="AA4254" s="141"/>
      <c r="AB4254" s="141"/>
    </row>
    <row r="4255" spans="1:28" ht="16.5" thickTop="1" thickBot="1">
      <c r="A4255" s="35">
        <v>4253</v>
      </c>
      <c r="B4255" s="28"/>
      <c r="D4255" s="19"/>
      <c r="E4255" s="23"/>
      <c r="F4255" s="23"/>
      <c r="G4255" s="66"/>
      <c r="H4255" s="65"/>
      <c r="I4255" s="65"/>
      <c r="J4255" s="24"/>
      <c r="K4255" s="24"/>
      <c r="L4255" s="47"/>
      <c r="M4255" s="32"/>
      <c r="N4255" s="26"/>
      <c r="O4255" s="34"/>
      <c r="P4255" s="34"/>
      <c r="Q4255" s="34"/>
      <c r="R4255" s="34"/>
      <c r="S4255" s="34"/>
      <c r="T4255" s="34"/>
      <c r="U4255" s="34"/>
      <c r="V4255" s="141"/>
      <c r="W4255" s="141"/>
      <c r="X4255" s="141"/>
      <c r="Y4255" s="141"/>
      <c r="Z4255" s="141"/>
      <c r="AA4255" s="141"/>
      <c r="AB4255" s="141"/>
    </row>
    <row r="4256" spans="1:28" ht="16.5" thickTop="1" thickBot="1">
      <c r="A4256" s="35">
        <v>4254</v>
      </c>
      <c r="B4256" s="28"/>
      <c r="D4256" s="19"/>
      <c r="E4256" s="30"/>
      <c r="F4256" s="30"/>
      <c r="G4256" s="66"/>
      <c r="H4256" s="66"/>
      <c r="I4256" s="66"/>
      <c r="J4256" s="31"/>
      <c r="K4256" s="31"/>
      <c r="L4256" s="47"/>
      <c r="M4256" s="32"/>
      <c r="N4256" s="33"/>
      <c r="O4256" s="34"/>
      <c r="P4256" s="34"/>
      <c r="Q4256" s="34"/>
      <c r="R4256" s="34"/>
      <c r="S4256" s="34"/>
      <c r="T4256" s="34"/>
      <c r="U4256" s="34"/>
      <c r="V4256" s="141"/>
      <c r="W4256" s="141"/>
      <c r="X4256" s="141"/>
      <c r="Y4256" s="141"/>
      <c r="Z4256" s="141"/>
      <c r="AA4256" s="141"/>
      <c r="AB4256" s="141"/>
    </row>
    <row r="4257" spans="1:28" ht="16.5" thickTop="1" thickBot="1">
      <c r="A4257" s="35">
        <v>4255</v>
      </c>
      <c r="B4257" s="28"/>
      <c r="D4257" s="19"/>
      <c r="E4257" s="23"/>
      <c r="F4257" s="23"/>
      <c r="G4257" s="66"/>
      <c r="H4257" s="65"/>
      <c r="I4257" s="65"/>
      <c r="J4257" s="24"/>
      <c r="K4257" s="24"/>
      <c r="L4257" s="47"/>
      <c r="M4257" s="32"/>
      <c r="N4257" s="26"/>
      <c r="O4257" s="34"/>
      <c r="P4257" s="34"/>
      <c r="Q4257" s="34"/>
      <c r="R4257" s="34"/>
      <c r="S4257" s="34"/>
      <c r="T4257" s="34"/>
      <c r="U4257" s="34"/>
      <c r="V4257" s="141"/>
      <c r="W4257" s="141"/>
      <c r="X4257" s="141"/>
      <c r="Y4257" s="141"/>
      <c r="Z4257" s="141"/>
      <c r="AA4257" s="141"/>
      <c r="AB4257" s="141"/>
    </row>
    <row r="4258" spans="1:28" ht="16.5" thickTop="1" thickBot="1">
      <c r="A4258" s="35">
        <v>4256</v>
      </c>
      <c r="B4258" s="28"/>
      <c r="D4258" s="19"/>
      <c r="E4258" s="30"/>
      <c r="F4258" s="30"/>
      <c r="G4258" s="66"/>
      <c r="H4258" s="66"/>
      <c r="I4258" s="66"/>
      <c r="J4258" s="31"/>
      <c r="K4258" s="31"/>
      <c r="L4258" s="47"/>
      <c r="M4258" s="32"/>
      <c r="N4258" s="33"/>
      <c r="O4258" s="34"/>
      <c r="P4258" s="34"/>
      <c r="Q4258" s="34"/>
      <c r="R4258" s="34"/>
      <c r="S4258" s="34"/>
      <c r="T4258" s="34"/>
      <c r="U4258" s="34"/>
      <c r="V4258" s="141"/>
      <c r="W4258" s="141"/>
      <c r="X4258" s="141"/>
      <c r="Y4258" s="141"/>
      <c r="Z4258" s="141"/>
      <c r="AA4258" s="141"/>
      <c r="AB4258" s="141"/>
    </row>
    <row r="4259" spans="1:28" ht="16.5" thickTop="1" thickBot="1">
      <c r="A4259" s="35">
        <v>4257</v>
      </c>
      <c r="B4259" s="28"/>
      <c r="D4259" s="19"/>
      <c r="E4259" s="23"/>
      <c r="F4259" s="23"/>
      <c r="G4259" s="65"/>
      <c r="H4259" s="65"/>
      <c r="I4259" s="65"/>
      <c r="J4259" s="24"/>
      <c r="K4259" s="24"/>
      <c r="L4259" s="47"/>
      <c r="M4259" s="32"/>
      <c r="N4259" s="26"/>
      <c r="O4259" s="27"/>
      <c r="P4259" s="27"/>
      <c r="Q4259" s="27"/>
      <c r="R4259" s="27"/>
      <c r="S4259" s="27"/>
      <c r="T4259" s="27"/>
      <c r="U4259" s="27"/>
      <c r="V4259" s="140"/>
      <c r="W4259" s="140"/>
      <c r="X4259" s="140"/>
      <c r="Y4259" s="140"/>
      <c r="Z4259" s="140"/>
      <c r="AA4259" s="140"/>
      <c r="AB4259" s="140"/>
    </row>
    <row r="4260" spans="1:28" ht="16.5" thickTop="1" thickBot="1">
      <c r="A4260" s="35">
        <v>4258</v>
      </c>
      <c r="B4260" s="28"/>
      <c r="D4260" s="19"/>
      <c r="E4260" s="30"/>
      <c r="F4260" s="30"/>
      <c r="G4260" s="66"/>
      <c r="H4260" s="66"/>
      <c r="I4260" s="66"/>
      <c r="J4260" s="31"/>
      <c r="K4260" s="31"/>
      <c r="L4260" s="47"/>
      <c r="M4260" s="32"/>
      <c r="N4260" s="33"/>
      <c r="O4260" s="34"/>
      <c r="P4260" s="34"/>
      <c r="Q4260" s="34"/>
      <c r="R4260" s="34"/>
      <c r="S4260" s="34"/>
      <c r="T4260" s="34"/>
      <c r="U4260" s="34"/>
      <c r="V4260" s="141"/>
      <c r="W4260" s="141"/>
      <c r="X4260" s="141"/>
      <c r="Y4260" s="141"/>
      <c r="Z4260" s="141"/>
      <c r="AA4260" s="141"/>
      <c r="AB4260" s="141"/>
    </row>
    <row r="4261" spans="1:28" ht="16.5" thickTop="1" thickBot="1">
      <c r="A4261" s="35">
        <v>4259</v>
      </c>
      <c r="B4261" s="28"/>
      <c r="D4261" s="19"/>
      <c r="E4261" s="23"/>
      <c r="F4261" s="23"/>
      <c r="G4261" s="65"/>
      <c r="H4261" s="65"/>
      <c r="I4261" s="65"/>
      <c r="J4261" s="24"/>
      <c r="K4261" s="24"/>
      <c r="L4261" s="46"/>
      <c r="M4261" s="25"/>
      <c r="N4261" s="26"/>
      <c r="O4261" s="27"/>
      <c r="P4261" s="27"/>
      <c r="Q4261" s="27"/>
      <c r="R4261" s="27"/>
      <c r="S4261" s="27"/>
      <c r="T4261" s="27"/>
      <c r="U4261" s="27"/>
      <c r="V4261" s="140"/>
      <c r="W4261" s="140"/>
      <c r="X4261" s="140"/>
      <c r="Y4261" s="140"/>
      <c r="Z4261" s="140"/>
      <c r="AA4261" s="140"/>
      <c r="AB4261" s="140"/>
    </row>
    <row r="4262" spans="1:28" ht="16.5" thickTop="1" thickBot="1">
      <c r="A4262" s="35">
        <v>4260</v>
      </c>
      <c r="B4262" s="28"/>
      <c r="D4262" s="19"/>
      <c r="E4262" s="30"/>
      <c r="F4262" s="30"/>
      <c r="G4262" s="66"/>
      <c r="H4262" s="66"/>
      <c r="I4262" s="66"/>
      <c r="J4262" s="31"/>
      <c r="K4262" s="31"/>
      <c r="L4262" s="47"/>
      <c r="M4262" s="32"/>
      <c r="N4262" s="33"/>
      <c r="O4262" s="34"/>
      <c r="P4262" s="34"/>
      <c r="Q4262" s="34"/>
      <c r="R4262" s="34"/>
      <c r="S4262" s="34"/>
      <c r="T4262" s="34"/>
      <c r="U4262" s="34"/>
      <c r="V4262" s="141"/>
      <c r="W4262" s="141"/>
      <c r="X4262" s="141"/>
      <c r="Y4262" s="141"/>
      <c r="Z4262" s="141"/>
      <c r="AA4262" s="141"/>
      <c r="AB4262" s="141"/>
    </row>
    <row r="4263" spans="1:28" ht="16.5" thickTop="1" thickBot="1">
      <c r="A4263" s="22">
        <v>4261</v>
      </c>
      <c r="B4263" s="28"/>
      <c r="D4263" s="19"/>
      <c r="E4263" s="30"/>
      <c r="F4263" s="30"/>
      <c r="G4263" s="66"/>
      <c r="H4263" s="66"/>
      <c r="I4263" s="66"/>
      <c r="J4263" s="31"/>
      <c r="K4263" s="31"/>
      <c r="L4263" s="47"/>
      <c r="M4263" s="32"/>
      <c r="N4263" s="33"/>
      <c r="O4263" s="34"/>
      <c r="P4263" s="34"/>
      <c r="Q4263" s="34"/>
      <c r="R4263" s="34"/>
      <c r="S4263" s="34"/>
      <c r="T4263" s="34"/>
      <c r="U4263" s="34"/>
      <c r="V4263" s="141"/>
      <c r="W4263" s="141"/>
      <c r="X4263" s="141"/>
      <c r="Y4263" s="141"/>
      <c r="Z4263" s="141"/>
      <c r="AA4263" s="141"/>
      <c r="AB4263" s="141"/>
    </row>
    <row r="4264" spans="1:28" ht="16.5" thickTop="1" thickBot="1">
      <c r="A4264" s="29">
        <v>4262</v>
      </c>
      <c r="B4264" s="28"/>
      <c r="D4264" s="19"/>
      <c r="E4264" s="30"/>
      <c r="F4264" s="30"/>
      <c r="G4264" s="66"/>
      <c r="H4264" s="66"/>
      <c r="I4264" s="66"/>
      <c r="J4264" s="31"/>
      <c r="K4264" s="31"/>
      <c r="L4264" s="47"/>
      <c r="M4264" s="32"/>
      <c r="N4264" s="33"/>
      <c r="O4264" s="34"/>
      <c r="P4264" s="34"/>
      <c r="Q4264" s="34"/>
      <c r="R4264" s="34"/>
      <c r="S4264" s="34"/>
      <c r="T4264" s="34"/>
      <c r="U4264" s="34"/>
      <c r="V4264" s="141"/>
      <c r="W4264" s="141"/>
      <c r="X4264" s="141"/>
      <c r="Y4264" s="141"/>
      <c r="Z4264" s="141"/>
      <c r="AA4264" s="141"/>
      <c r="AB4264" s="141"/>
    </row>
    <row r="4265" spans="1:28" ht="16.5" thickTop="1" thickBot="1">
      <c r="A4265" s="29">
        <v>4263</v>
      </c>
      <c r="B4265" s="28"/>
      <c r="D4265" s="19"/>
      <c r="E4265" s="30"/>
      <c r="F4265" s="30"/>
      <c r="G4265" s="66"/>
      <c r="H4265" s="66"/>
      <c r="I4265" s="66"/>
      <c r="J4265" s="31"/>
      <c r="K4265" s="31"/>
      <c r="L4265" s="47"/>
      <c r="M4265" s="32"/>
      <c r="N4265" s="33"/>
      <c r="O4265" s="34"/>
      <c r="P4265" s="34"/>
      <c r="Q4265" s="34"/>
      <c r="R4265" s="34"/>
      <c r="S4265" s="34"/>
      <c r="T4265" s="34"/>
      <c r="U4265" s="34"/>
      <c r="V4265" s="141"/>
      <c r="W4265" s="141"/>
      <c r="X4265" s="141"/>
      <c r="Y4265" s="141"/>
      <c r="Z4265" s="141"/>
      <c r="AA4265" s="141"/>
      <c r="AB4265" s="141"/>
    </row>
    <row r="4266" spans="1:28" ht="16.5" thickTop="1" thickBot="1">
      <c r="A4266" s="29">
        <v>4264</v>
      </c>
      <c r="B4266" s="28"/>
      <c r="D4266" s="19"/>
      <c r="E4266" s="30"/>
      <c r="F4266" s="30"/>
      <c r="G4266" s="66"/>
      <c r="H4266" s="66"/>
      <c r="I4266" s="66"/>
      <c r="J4266" s="31"/>
      <c r="K4266" s="31"/>
      <c r="L4266" s="47"/>
      <c r="M4266" s="32"/>
      <c r="N4266" s="33"/>
      <c r="O4266" s="34"/>
      <c r="P4266" s="34"/>
      <c r="Q4266" s="34"/>
      <c r="R4266" s="34"/>
      <c r="S4266" s="34"/>
      <c r="T4266" s="34"/>
      <c r="U4266" s="34"/>
      <c r="V4266" s="141"/>
      <c r="W4266" s="141"/>
      <c r="X4266" s="141"/>
      <c r="Y4266" s="141"/>
      <c r="Z4266" s="141"/>
      <c r="AA4266" s="141"/>
      <c r="AB4266" s="141"/>
    </row>
    <row r="4267" spans="1:28" ht="16.5" thickTop="1" thickBot="1">
      <c r="A4267" s="29">
        <v>4265</v>
      </c>
      <c r="B4267" s="28"/>
      <c r="D4267" s="19"/>
      <c r="E4267" s="23"/>
      <c r="F4267" s="23"/>
      <c r="G4267" s="65"/>
      <c r="H4267" s="65"/>
      <c r="I4267" s="65"/>
      <c r="J4267" s="24"/>
      <c r="K4267" s="24"/>
      <c r="L4267" s="46"/>
      <c r="M4267" s="25"/>
      <c r="N4267" s="26"/>
      <c r="O4267" s="27"/>
      <c r="P4267" s="27"/>
      <c r="Q4267" s="27"/>
      <c r="R4267" s="27"/>
      <c r="S4267" s="27"/>
      <c r="T4267" s="27"/>
      <c r="U4267" s="27"/>
      <c r="V4267" s="140"/>
      <c r="W4267" s="140"/>
      <c r="X4267" s="140"/>
      <c r="Y4267" s="140"/>
      <c r="Z4267" s="140"/>
      <c r="AA4267" s="140"/>
      <c r="AB4267" s="140"/>
    </row>
    <row r="4268" spans="1:28" ht="16.5" thickTop="1" thickBot="1">
      <c r="A4268" s="29">
        <v>4266</v>
      </c>
      <c r="B4268" s="28"/>
      <c r="D4268" s="19"/>
      <c r="E4268" s="30"/>
      <c r="F4268" s="30"/>
      <c r="G4268" s="66"/>
      <c r="H4268" s="66"/>
      <c r="I4268" s="66"/>
      <c r="J4268" s="31"/>
      <c r="K4268" s="31"/>
      <c r="L4268" s="47"/>
      <c r="M4268" s="32"/>
      <c r="N4268" s="33"/>
      <c r="O4268" s="34"/>
      <c r="P4268" s="34"/>
      <c r="Q4268" s="34"/>
      <c r="R4268" s="34"/>
      <c r="S4268" s="34"/>
      <c r="T4268" s="34"/>
      <c r="U4268" s="34"/>
      <c r="V4268" s="141"/>
      <c r="W4268" s="141"/>
      <c r="X4268" s="141"/>
      <c r="Y4268" s="141"/>
      <c r="Z4268" s="141"/>
      <c r="AA4268" s="141"/>
      <c r="AB4268" s="141"/>
    </row>
    <row r="4269" spans="1:28" ht="16.5" thickTop="1" thickBot="1">
      <c r="A4269" s="29">
        <v>4267</v>
      </c>
      <c r="B4269" s="28"/>
      <c r="D4269" s="19"/>
      <c r="E4269" s="30"/>
      <c r="F4269" s="30"/>
      <c r="G4269" s="66"/>
      <c r="H4269" s="66"/>
      <c r="I4269" s="66"/>
      <c r="J4269" s="31"/>
      <c r="K4269" s="31"/>
      <c r="L4269" s="47"/>
      <c r="M4269" s="32"/>
      <c r="N4269" s="33"/>
      <c r="O4269" s="34"/>
      <c r="P4269" s="34"/>
      <c r="Q4269" s="34"/>
      <c r="R4269" s="34"/>
      <c r="S4269" s="34"/>
      <c r="T4269" s="34"/>
      <c r="U4269" s="34"/>
      <c r="V4269" s="141"/>
      <c r="W4269" s="141"/>
      <c r="X4269" s="141"/>
      <c r="Y4269" s="141"/>
      <c r="Z4269" s="141"/>
      <c r="AA4269" s="141"/>
      <c r="AB4269" s="141"/>
    </row>
    <row r="4270" spans="1:28" ht="16.5" thickTop="1" thickBot="1">
      <c r="A4270" s="29">
        <v>4268</v>
      </c>
      <c r="B4270" s="28"/>
      <c r="D4270" s="19"/>
      <c r="E4270" s="30"/>
      <c r="F4270" s="30"/>
      <c r="G4270" s="66"/>
      <c r="H4270" s="66"/>
      <c r="I4270" s="66"/>
      <c r="J4270" s="31"/>
      <c r="K4270" s="31"/>
      <c r="L4270" s="47"/>
      <c r="M4270" s="32"/>
      <c r="N4270" s="33"/>
      <c r="O4270" s="34"/>
      <c r="P4270" s="34"/>
      <c r="Q4270" s="34"/>
      <c r="R4270" s="34"/>
      <c r="S4270" s="34"/>
      <c r="T4270" s="34"/>
      <c r="U4270" s="34"/>
      <c r="V4270" s="141"/>
      <c r="W4270" s="141"/>
      <c r="X4270" s="141"/>
      <c r="Y4270" s="141"/>
      <c r="Z4270" s="141"/>
      <c r="AA4270" s="141"/>
      <c r="AB4270" s="141"/>
    </row>
    <row r="4271" spans="1:28" ht="16.5" thickTop="1" thickBot="1">
      <c r="A4271" s="29">
        <v>4269</v>
      </c>
      <c r="B4271" s="28"/>
      <c r="D4271" s="19"/>
      <c r="E4271" s="30"/>
      <c r="F4271" s="30"/>
      <c r="G4271" s="66"/>
      <c r="H4271" s="66"/>
      <c r="I4271" s="66"/>
      <c r="J4271" s="31"/>
      <c r="K4271" s="31"/>
      <c r="L4271" s="47"/>
      <c r="M4271" s="32"/>
      <c r="N4271" s="33"/>
      <c r="O4271" s="34"/>
      <c r="P4271" s="34"/>
      <c r="Q4271" s="34"/>
      <c r="R4271" s="34"/>
      <c r="S4271" s="34"/>
      <c r="T4271" s="34"/>
      <c r="U4271" s="34"/>
      <c r="V4271" s="141"/>
      <c r="W4271" s="141"/>
      <c r="X4271" s="141"/>
      <c r="Y4271" s="141"/>
      <c r="Z4271" s="141"/>
      <c r="AA4271" s="141"/>
      <c r="AB4271" s="141"/>
    </row>
    <row r="4272" spans="1:28" ht="16.5" thickTop="1" thickBot="1">
      <c r="A4272" s="29">
        <v>4270</v>
      </c>
      <c r="B4272" s="28"/>
      <c r="D4272" s="19"/>
      <c r="E4272" s="30"/>
      <c r="F4272" s="30"/>
      <c r="G4272" s="66"/>
      <c r="H4272" s="66"/>
      <c r="I4272" s="66"/>
      <c r="J4272" s="31"/>
      <c r="K4272" s="31"/>
      <c r="L4272" s="47"/>
      <c r="M4272" s="32"/>
      <c r="N4272" s="33"/>
      <c r="O4272" s="34"/>
      <c r="P4272" s="34"/>
      <c r="Q4272" s="34"/>
      <c r="R4272" s="34"/>
      <c r="S4272" s="34"/>
      <c r="T4272" s="34"/>
      <c r="U4272" s="34"/>
      <c r="V4272" s="141"/>
      <c r="W4272" s="141"/>
      <c r="X4272" s="141"/>
      <c r="Y4272" s="141"/>
      <c r="Z4272" s="141"/>
      <c r="AA4272" s="141"/>
      <c r="AB4272" s="141"/>
    </row>
    <row r="4273" spans="1:28" ht="16.5" thickTop="1" thickBot="1">
      <c r="A4273" s="35">
        <v>4271</v>
      </c>
      <c r="B4273" s="28"/>
      <c r="D4273" s="19"/>
      <c r="E4273" s="23"/>
      <c r="F4273" s="23"/>
      <c r="G4273" s="65"/>
      <c r="H4273" s="65"/>
      <c r="I4273" s="65"/>
      <c r="J4273" s="24"/>
      <c r="K4273" s="24"/>
      <c r="L4273" s="46"/>
      <c r="M4273" s="25"/>
      <c r="N4273" s="26"/>
      <c r="O4273" s="27"/>
      <c r="P4273" s="27"/>
      <c r="Q4273" s="27"/>
      <c r="R4273" s="27"/>
      <c r="S4273" s="27"/>
      <c r="T4273" s="27"/>
      <c r="U4273" s="27"/>
      <c r="V4273" s="140"/>
      <c r="W4273" s="140"/>
      <c r="X4273" s="140"/>
      <c r="Y4273" s="140"/>
      <c r="Z4273" s="140"/>
      <c r="AA4273" s="140"/>
      <c r="AB4273" s="140"/>
    </row>
    <row r="4274" spans="1:28" ht="16.5" thickTop="1" thickBot="1">
      <c r="A4274" s="35">
        <v>4272</v>
      </c>
      <c r="B4274" s="28"/>
      <c r="D4274" s="19"/>
      <c r="E4274" s="30"/>
      <c r="F4274" s="30"/>
      <c r="G4274" s="66"/>
      <c r="H4274" s="66"/>
      <c r="I4274" s="66"/>
      <c r="J4274" s="31"/>
      <c r="K4274" s="31"/>
      <c r="L4274" s="47"/>
      <c r="M4274" s="32"/>
      <c r="N4274" s="33"/>
      <c r="O4274" s="34"/>
      <c r="P4274" s="34"/>
      <c r="Q4274" s="34"/>
      <c r="R4274" s="34"/>
      <c r="S4274" s="34"/>
      <c r="T4274" s="34"/>
      <c r="U4274" s="34"/>
      <c r="V4274" s="141"/>
      <c r="W4274" s="141"/>
      <c r="X4274" s="141"/>
      <c r="Y4274" s="141"/>
      <c r="Z4274" s="141"/>
      <c r="AA4274" s="141"/>
      <c r="AB4274" s="141"/>
    </row>
    <row r="4275" spans="1:28" ht="16.5" thickTop="1" thickBot="1">
      <c r="A4275" s="35">
        <v>4273</v>
      </c>
      <c r="B4275" s="28"/>
      <c r="D4275" s="19"/>
      <c r="E4275" s="23"/>
      <c r="F4275" s="23"/>
      <c r="G4275" s="66"/>
      <c r="H4275" s="65"/>
      <c r="I4275" s="65"/>
      <c r="J4275" s="24"/>
      <c r="K4275" s="24"/>
      <c r="L4275" s="47"/>
      <c r="M4275" s="32"/>
      <c r="N4275" s="26"/>
      <c r="O4275" s="34"/>
      <c r="P4275" s="34"/>
      <c r="Q4275" s="34"/>
      <c r="R4275" s="34"/>
      <c r="S4275" s="34"/>
      <c r="T4275" s="34"/>
      <c r="U4275" s="34"/>
      <c r="V4275" s="141"/>
      <c r="W4275" s="141"/>
      <c r="X4275" s="141"/>
      <c r="Y4275" s="141"/>
      <c r="Z4275" s="141"/>
      <c r="AA4275" s="141"/>
      <c r="AB4275" s="141"/>
    </row>
    <row r="4276" spans="1:28" ht="16.5" thickTop="1" thickBot="1">
      <c r="A4276" s="35">
        <v>4274</v>
      </c>
      <c r="B4276" s="28"/>
      <c r="D4276" s="19"/>
      <c r="E4276" s="30"/>
      <c r="F4276" s="30"/>
      <c r="G4276" s="66"/>
      <c r="H4276" s="66"/>
      <c r="I4276" s="66"/>
      <c r="J4276" s="31"/>
      <c r="K4276" s="31"/>
      <c r="L4276" s="47"/>
      <c r="M4276" s="32"/>
      <c r="N4276" s="33"/>
      <c r="O4276" s="34"/>
      <c r="P4276" s="34"/>
      <c r="Q4276" s="34"/>
      <c r="R4276" s="34"/>
      <c r="S4276" s="34"/>
      <c r="T4276" s="34"/>
      <c r="U4276" s="34"/>
      <c r="V4276" s="141"/>
      <c r="W4276" s="141"/>
      <c r="X4276" s="141"/>
      <c r="Y4276" s="141"/>
      <c r="Z4276" s="141"/>
      <c r="AA4276" s="141"/>
      <c r="AB4276" s="141"/>
    </row>
    <row r="4277" spans="1:28" ht="16.5" thickTop="1" thickBot="1">
      <c r="A4277" s="35">
        <v>4275</v>
      </c>
      <c r="B4277" s="28"/>
      <c r="D4277" s="19"/>
      <c r="E4277" s="23"/>
      <c r="F4277" s="23"/>
      <c r="G4277" s="66"/>
      <c r="H4277" s="65"/>
      <c r="I4277" s="65"/>
      <c r="J4277" s="24"/>
      <c r="K4277" s="24"/>
      <c r="L4277" s="47"/>
      <c r="M4277" s="32"/>
      <c r="N4277" s="26"/>
      <c r="O4277" s="34"/>
      <c r="P4277" s="34"/>
      <c r="Q4277" s="34"/>
      <c r="R4277" s="34"/>
      <c r="S4277" s="34"/>
      <c r="T4277" s="34"/>
      <c r="U4277" s="34"/>
      <c r="V4277" s="141"/>
      <c r="W4277" s="141"/>
      <c r="X4277" s="141"/>
      <c r="Y4277" s="141"/>
      <c r="Z4277" s="141"/>
      <c r="AA4277" s="141"/>
      <c r="AB4277" s="141"/>
    </row>
    <row r="4278" spans="1:28" ht="16.5" thickTop="1" thickBot="1">
      <c r="A4278" s="35">
        <v>4276</v>
      </c>
      <c r="B4278" s="28"/>
      <c r="D4278" s="19"/>
      <c r="E4278" s="30"/>
      <c r="F4278" s="30"/>
      <c r="G4278" s="66"/>
      <c r="H4278" s="66"/>
      <c r="I4278" s="66"/>
      <c r="J4278" s="31"/>
      <c r="K4278" s="31"/>
      <c r="L4278" s="47"/>
      <c r="M4278" s="32"/>
      <c r="N4278" s="33"/>
      <c r="O4278" s="34"/>
      <c r="P4278" s="34"/>
      <c r="Q4278" s="34"/>
      <c r="R4278" s="34"/>
      <c r="S4278" s="34"/>
      <c r="T4278" s="34"/>
      <c r="U4278" s="34"/>
      <c r="V4278" s="141"/>
      <c r="W4278" s="141"/>
      <c r="X4278" s="141"/>
      <c r="Y4278" s="141"/>
      <c r="Z4278" s="141"/>
      <c r="AA4278" s="141"/>
      <c r="AB4278" s="141"/>
    </row>
    <row r="4279" spans="1:28" ht="16.5" thickTop="1" thickBot="1">
      <c r="A4279" s="35">
        <v>4277</v>
      </c>
      <c r="B4279" s="28"/>
      <c r="D4279" s="19"/>
      <c r="E4279" s="23"/>
      <c r="F4279" s="23"/>
      <c r="G4279" s="65"/>
      <c r="H4279" s="65"/>
      <c r="I4279" s="65"/>
      <c r="J4279" s="24"/>
      <c r="K4279" s="24"/>
      <c r="L4279" s="47"/>
      <c r="M4279" s="32"/>
      <c r="N4279" s="26"/>
      <c r="O4279" s="27"/>
      <c r="P4279" s="27"/>
      <c r="Q4279" s="27"/>
      <c r="R4279" s="27"/>
      <c r="S4279" s="27"/>
      <c r="T4279" s="27"/>
      <c r="U4279" s="27"/>
      <c r="V4279" s="140"/>
      <c r="W4279" s="140"/>
      <c r="X4279" s="140"/>
      <c r="Y4279" s="140"/>
      <c r="Z4279" s="140"/>
      <c r="AA4279" s="140"/>
      <c r="AB4279" s="140"/>
    </row>
    <row r="4280" spans="1:28" ht="16.5" thickTop="1" thickBot="1">
      <c r="A4280" s="35">
        <v>4278</v>
      </c>
      <c r="B4280" s="28"/>
      <c r="D4280" s="19"/>
      <c r="E4280" s="30"/>
      <c r="F4280" s="30"/>
      <c r="G4280" s="66"/>
      <c r="H4280" s="66"/>
      <c r="I4280" s="66"/>
      <c r="J4280" s="31"/>
      <c r="K4280" s="31"/>
      <c r="L4280" s="47"/>
      <c r="M4280" s="32"/>
      <c r="N4280" s="33"/>
      <c r="O4280" s="34"/>
      <c r="P4280" s="34"/>
      <c r="Q4280" s="34"/>
      <c r="R4280" s="34"/>
      <c r="S4280" s="34"/>
      <c r="T4280" s="34"/>
      <c r="U4280" s="34"/>
      <c r="V4280" s="141"/>
      <c r="W4280" s="141"/>
      <c r="X4280" s="141"/>
      <c r="Y4280" s="141"/>
      <c r="Z4280" s="141"/>
      <c r="AA4280" s="141"/>
      <c r="AB4280" s="141"/>
    </row>
    <row r="4281" spans="1:28" ht="16.5" thickTop="1" thickBot="1">
      <c r="A4281" s="35">
        <v>4279</v>
      </c>
      <c r="B4281" s="28"/>
      <c r="D4281" s="19"/>
      <c r="E4281" s="23"/>
      <c r="F4281" s="23"/>
      <c r="G4281" s="65"/>
      <c r="H4281" s="65"/>
      <c r="I4281" s="65"/>
      <c r="J4281" s="24"/>
      <c r="K4281" s="24"/>
      <c r="L4281" s="46"/>
      <c r="M4281" s="25"/>
      <c r="N4281" s="26"/>
      <c r="O4281" s="27"/>
      <c r="P4281" s="27"/>
      <c r="Q4281" s="27"/>
      <c r="R4281" s="27"/>
      <c r="S4281" s="27"/>
      <c r="T4281" s="27"/>
      <c r="U4281" s="27"/>
      <c r="V4281" s="140"/>
      <c r="W4281" s="140"/>
      <c r="X4281" s="140"/>
      <c r="Y4281" s="140"/>
      <c r="Z4281" s="140"/>
      <c r="AA4281" s="140"/>
      <c r="AB4281" s="140"/>
    </row>
    <row r="4282" spans="1:28" ht="16.5" thickTop="1" thickBot="1">
      <c r="A4282" s="35">
        <v>4280</v>
      </c>
      <c r="B4282" s="28"/>
      <c r="D4282" s="19"/>
      <c r="E4282" s="30"/>
      <c r="F4282" s="30"/>
      <c r="G4282" s="66"/>
      <c r="H4282" s="66"/>
      <c r="I4282" s="66"/>
      <c r="J4282" s="31"/>
      <c r="K4282" s="31"/>
      <c r="L4282" s="47"/>
      <c r="M4282" s="32"/>
      <c r="N4282" s="33"/>
      <c r="O4282" s="34"/>
      <c r="P4282" s="34"/>
      <c r="Q4282" s="34"/>
      <c r="R4282" s="34"/>
      <c r="S4282" s="34"/>
      <c r="T4282" s="34"/>
      <c r="U4282" s="34"/>
      <c r="V4282" s="141"/>
      <c r="W4282" s="141"/>
      <c r="X4282" s="141"/>
      <c r="Y4282" s="141"/>
      <c r="Z4282" s="141"/>
      <c r="AA4282" s="141"/>
      <c r="AB4282" s="141"/>
    </row>
    <row r="4283" spans="1:28" ht="16.5" thickTop="1" thickBot="1">
      <c r="A4283" s="22">
        <v>4281</v>
      </c>
      <c r="B4283" s="28"/>
      <c r="D4283" s="19"/>
      <c r="E4283" s="30"/>
      <c r="F4283" s="30"/>
      <c r="G4283" s="66"/>
      <c r="H4283" s="66"/>
      <c r="I4283" s="66"/>
      <c r="J4283" s="31"/>
      <c r="K4283" s="31"/>
      <c r="L4283" s="47"/>
      <c r="M4283" s="32"/>
      <c r="N4283" s="33"/>
      <c r="O4283" s="34"/>
      <c r="P4283" s="34"/>
      <c r="Q4283" s="34"/>
      <c r="R4283" s="34"/>
      <c r="S4283" s="34"/>
      <c r="T4283" s="34"/>
      <c r="U4283" s="34"/>
      <c r="V4283" s="141"/>
      <c r="W4283" s="141"/>
      <c r="X4283" s="141"/>
      <c r="Y4283" s="141"/>
      <c r="Z4283" s="141"/>
      <c r="AA4283" s="141"/>
      <c r="AB4283" s="141"/>
    </row>
    <row r="4284" spans="1:28" ht="16.5" thickTop="1" thickBot="1">
      <c r="A4284" s="29">
        <v>4282</v>
      </c>
      <c r="B4284" s="28"/>
      <c r="D4284" s="19"/>
      <c r="E4284" s="30"/>
      <c r="F4284" s="30"/>
      <c r="G4284" s="66"/>
      <c r="H4284" s="66"/>
      <c r="I4284" s="66"/>
      <c r="J4284" s="31"/>
      <c r="K4284" s="31"/>
      <c r="L4284" s="47"/>
      <c r="M4284" s="32"/>
      <c r="N4284" s="33"/>
      <c r="O4284" s="34"/>
      <c r="P4284" s="34"/>
      <c r="Q4284" s="34"/>
      <c r="R4284" s="34"/>
      <c r="S4284" s="34"/>
      <c r="T4284" s="34"/>
      <c r="U4284" s="34"/>
      <c r="V4284" s="141"/>
      <c r="W4284" s="141"/>
      <c r="X4284" s="141"/>
      <c r="Y4284" s="141"/>
      <c r="Z4284" s="141"/>
      <c r="AA4284" s="141"/>
      <c r="AB4284" s="141"/>
    </row>
    <row r="4285" spans="1:28" ht="16.5" thickTop="1" thickBot="1">
      <c r="A4285" s="29">
        <v>4283</v>
      </c>
      <c r="B4285" s="28"/>
      <c r="D4285" s="19"/>
      <c r="E4285" s="30"/>
      <c r="F4285" s="30"/>
      <c r="G4285" s="66"/>
      <c r="H4285" s="66"/>
      <c r="I4285" s="66"/>
      <c r="J4285" s="31"/>
      <c r="K4285" s="31"/>
      <c r="L4285" s="47"/>
      <c r="M4285" s="32"/>
      <c r="N4285" s="33"/>
      <c r="O4285" s="34"/>
      <c r="P4285" s="34"/>
      <c r="Q4285" s="34"/>
      <c r="R4285" s="34"/>
      <c r="S4285" s="34"/>
      <c r="T4285" s="34"/>
      <c r="U4285" s="34"/>
      <c r="V4285" s="141"/>
      <c r="W4285" s="141"/>
      <c r="X4285" s="141"/>
      <c r="Y4285" s="141"/>
      <c r="Z4285" s="141"/>
      <c r="AA4285" s="141"/>
      <c r="AB4285" s="141"/>
    </row>
    <row r="4286" spans="1:28" ht="16.5" thickTop="1" thickBot="1">
      <c r="A4286" s="29">
        <v>4284</v>
      </c>
      <c r="B4286" s="28"/>
      <c r="D4286" s="19"/>
      <c r="E4286" s="30"/>
      <c r="F4286" s="30"/>
      <c r="G4286" s="66"/>
      <c r="H4286" s="66"/>
      <c r="I4286" s="66"/>
      <c r="J4286" s="31"/>
      <c r="K4286" s="31"/>
      <c r="L4286" s="47"/>
      <c r="M4286" s="32"/>
      <c r="N4286" s="33"/>
      <c r="O4286" s="34"/>
      <c r="P4286" s="34"/>
      <c r="Q4286" s="34"/>
      <c r="R4286" s="34"/>
      <c r="S4286" s="34"/>
      <c r="T4286" s="34"/>
      <c r="U4286" s="34"/>
      <c r="V4286" s="141"/>
      <c r="W4286" s="141"/>
      <c r="X4286" s="141"/>
      <c r="Y4286" s="141"/>
      <c r="Z4286" s="141"/>
      <c r="AA4286" s="141"/>
      <c r="AB4286" s="141"/>
    </row>
    <row r="4287" spans="1:28" ht="16.5" thickTop="1" thickBot="1">
      <c r="A4287" s="29">
        <v>4285</v>
      </c>
      <c r="B4287" s="28"/>
      <c r="D4287" s="19"/>
      <c r="E4287" s="23"/>
      <c r="F4287" s="23"/>
      <c r="G4287" s="65"/>
      <c r="H4287" s="65"/>
      <c r="I4287" s="65"/>
      <c r="J4287" s="24"/>
      <c r="K4287" s="24"/>
      <c r="L4287" s="46"/>
      <c r="M4287" s="25"/>
      <c r="N4287" s="26"/>
      <c r="O4287" s="27"/>
      <c r="P4287" s="27"/>
      <c r="Q4287" s="27"/>
      <c r="R4287" s="27"/>
      <c r="S4287" s="27"/>
      <c r="T4287" s="27"/>
      <c r="U4287" s="27"/>
      <c r="V4287" s="140"/>
      <c r="W4287" s="140"/>
      <c r="X4287" s="140"/>
      <c r="Y4287" s="140"/>
      <c r="Z4287" s="140"/>
      <c r="AA4287" s="140"/>
      <c r="AB4287" s="140"/>
    </row>
    <row r="4288" spans="1:28" ht="16.5" thickTop="1" thickBot="1">
      <c r="A4288" s="29">
        <v>4286</v>
      </c>
      <c r="B4288" s="28"/>
      <c r="D4288" s="19"/>
      <c r="E4288" s="30"/>
      <c r="F4288" s="30"/>
      <c r="G4288" s="66"/>
      <c r="H4288" s="66"/>
      <c r="I4288" s="66"/>
      <c r="J4288" s="31"/>
      <c r="K4288" s="31"/>
      <c r="L4288" s="47"/>
      <c r="M4288" s="32"/>
      <c r="N4288" s="33"/>
      <c r="O4288" s="34"/>
      <c r="P4288" s="34"/>
      <c r="Q4288" s="34"/>
      <c r="R4288" s="34"/>
      <c r="S4288" s="34"/>
      <c r="T4288" s="34"/>
      <c r="U4288" s="34"/>
      <c r="V4288" s="141"/>
      <c r="W4288" s="141"/>
      <c r="X4288" s="141"/>
      <c r="Y4288" s="141"/>
      <c r="Z4288" s="141"/>
      <c r="AA4288" s="141"/>
      <c r="AB4288" s="141"/>
    </row>
    <row r="4289" spans="1:28" ht="16.5" thickTop="1" thickBot="1">
      <c r="A4289" s="29">
        <v>4287</v>
      </c>
      <c r="B4289" s="28"/>
      <c r="D4289" s="19"/>
      <c r="E4289" s="30"/>
      <c r="F4289" s="30"/>
      <c r="G4289" s="66"/>
      <c r="H4289" s="66"/>
      <c r="I4289" s="66"/>
      <c r="J4289" s="31"/>
      <c r="K4289" s="31"/>
      <c r="L4289" s="47"/>
      <c r="M4289" s="32"/>
      <c r="N4289" s="33"/>
      <c r="O4289" s="34"/>
      <c r="P4289" s="34"/>
      <c r="Q4289" s="34"/>
      <c r="R4289" s="34"/>
      <c r="S4289" s="34"/>
      <c r="T4289" s="34"/>
      <c r="U4289" s="34"/>
      <c r="V4289" s="141"/>
      <c r="W4289" s="141"/>
      <c r="X4289" s="141"/>
      <c r="Y4289" s="141"/>
      <c r="Z4289" s="141"/>
      <c r="AA4289" s="141"/>
      <c r="AB4289" s="141"/>
    </row>
    <row r="4290" spans="1:28" ht="16.5" thickTop="1" thickBot="1">
      <c r="A4290" s="29">
        <v>4288</v>
      </c>
      <c r="B4290" s="28"/>
      <c r="D4290" s="19"/>
      <c r="E4290" s="30"/>
      <c r="F4290" s="30"/>
      <c r="G4290" s="66"/>
      <c r="H4290" s="66"/>
      <c r="I4290" s="66"/>
      <c r="J4290" s="31"/>
      <c r="K4290" s="31"/>
      <c r="L4290" s="47"/>
      <c r="M4290" s="32"/>
      <c r="N4290" s="33"/>
      <c r="O4290" s="34"/>
      <c r="P4290" s="34"/>
      <c r="Q4290" s="34"/>
      <c r="R4290" s="34"/>
      <c r="S4290" s="34"/>
      <c r="T4290" s="34"/>
      <c r="U4290" s="34"/>
      <c r="V4290" s="141"/>
      <c r="W4290" s="141"/>
      <c r="X4290" s="141"/>
      <c r="Y4290" s="141"/>
      <c r="Z4290" s="141"/>
      <c r="AA4290" s="141"/>
      <c r="AB4290" s="141"/>
    </row>
    <row r="4291" spans="1:28" ht="16.5" thickTop="1" thickBot="1">
      <c r="A4291" s="29">
        <v>4289</v>
      </c>
      <c r="B4291" s="28"/>
      <c r="D4291" s="19"/>
      <c r="E4291" s="30"/>
      <c r="F4291" s="30"/>
      <c r="G4291" s="66"/>
      <c r="H4291" s="66"/>
      <c r="I4291" s="66"/>
      <c r="J4291" s="31"/>
      <c r="K4291" s="31"/>
      <c r="L4291" s="47"/>
      <c r="M4291" s="32"/>
      <c r="N4291" s="33"/>
      <c r="O4291" s="34"/>
      <c r="P4291" s="34"/>
      <c r="Q4291" s="34"/>
      <c r="R4291" s="34"/>
      <c r="S4291" s="34"/>
      <c r="T4291" s="34"/>
      <c r="U4291" s="34"/>
      <c r="V4291" s="141"/>
      <c r="W4291" s="141"/>
      <c r="X4291" s="141"/>
      <c r="Y4291" s="141"/>
      <c r="Z4291" s="141"/>
      <c r="AA4291" s="141"/>
      <c r="AB4291" s="141"/>
    </row>
    <row r="4292" spans="1:28" ht="16.5" thickTop="1" thickBot="1">
      <c r="A4292" s="29">
        <v>4290</v>
      </c>
      <c r="B4292" s="28"/>
      <c r="D4292" s="19"/>
      <c r="E4292" s="30"/>
      <c r="F4292" s="30"/>
      <c r="G4292" s="66"/>
      <c r="H4292" s="66"/>
      <c r="I4292" s="66"/>
      <c r="J4292" s="31"/>
      <c r="K4292" s="31"/>
      <c r="L4292" s="47"/>
      <c r="M4292" s="32"/>
      <c r="N4292" s="33"/>
      <c r="O4292" s="34"/>
      <c r="P4292" s="34"/>
      <c r="Q4292" s="34"/>
      <c r="R4292" s="34"/>
      <c r="S4292" s="34"/>
      <c r="T4292" s="34"/>
      <c r="U4292" s="34"/>
      <c r="V4292" s="141"/>
      <c r="W4292" s="141"/>
      <c r="X4292" s="141"/>
      <c r="Y4292" s="141"/>
      <c r="Z4292" s="141"/>
      <c r="AA4292" s="141"/>
      <c r="AB4292" s="141"/>
    </row>
    <row r="4293" spans="1:28" ht="16.5" thickTop="1" thickBot="1">
      <c r="A4293" s="35">
        <v>4291</v>
      </c>
      <c r="B4293" s="28"/>
      <c r="D4293" s="19"/>
      <c r="E4293" s="23"/>
      <c r="F4293" s="23"/>
      <c r="G4293" s="65"/>
      <c r="H4293" s="65"/>
      <c r="I4293" s="65"/>
      <c r="J4293" s="24"/>
      <c r="K4293" s="24"/>
      <c r="L4293" s="46"/>
      <c r="M4293" s="25"/>
      <c r="N4293" s="26"/>
      <c r="O4293" s="27"/>
      <c r="P4293" s="27"/>
      <c r="Q4293" s="27"/>
      <c r="R4293" s="27"/>
      <c r="S4293" s="27"/>
      <c r="T4293" s="27"/>
      <c r="U4293" s="27"/>
      <c r="V4293" s="140"/>
      <c r="W4293" s="140"/>
      <c r="X4293" s="140"/>
      <c r="Y4293" s="140"/>
      <c r="Z4293" s="140"/>
      <c r="AA4293" s="140"/>
      <c r="AB4293" s="140"/>
    </row>
    <row r="4294" spans="1:28" ht="16.5" thickTop="1" thickBot="1">
      <c r="A4294" s="35">
        <v>4292</v>
      </c>
      <c r="B4294" s="28"/>
      <c r="D4294" s="19"/>
      <c r="E4294" s="30"/>
      <c r="F4294" s="30"/>
      <c r="G4294" s="66"/>
      <c r="H4294" s="66"/>
      <c r="I4294" s="66"/>
      <c r="J4294" s="31"/>
      <c r="K4294" s="31"/>
      <c r="L4294" s="47"/>
      <c r="M4294" s="32"/>
      <c r="N4294" s="33"/>
      <c r="O4294" s="34"/>
      <c r="P4294" s="34"/>
      <c r="Q4294" s="34"/>
      <c r="R4294" s="34"/>
      <c r="S4294" s="34"/>
      <c r="T4294" s="34"/>
      <c r="U4294" s="34"/>
      <c r="V4294" s="141"/>
      <c r="W4294" s="141"/>
      <c r="X4294" s="141"/>
      <c r="Y4294" s="141"/>
      <c r="Z4294" s="141"/>
      <c r="AA4294" s="141"/>
      <c r="AB4294" s="141"/>
    </row>
    <row r="4295" spans="1:28" ht="16.5" thickTop="1" thickBot="1">
      <c r="A4295" s="35">
        <v>4293</v>
      </c>
      <c r="B4295" s="28"/>
      <c r="D4295" s="19"/>
      <c r="E4295" s="23"/>
      <c r="F4295" s="23"/>
      <c r="G4295" s="66"/>
      <c r="H4295" s="65"/>
      <c r="I4295" s="65"/>
      <c r="J4295" s="24"/>
      <c r="K4295" s="24"/>
      <c r="L4295" s="47"/>
      <c r="M4295" s="32"/>
      <c r="N4295" s="26"/>
      <c r="O4295" s="34"/>
      <c r="P4295" s="34"/>
      <c r="Q4295" s="34"/>
      <c r="R4295" s="34"/>
      <c r="S4295" s="34"/>
      <c r="T4295" s="34"/>
      <c r="U4295" s="34"/>
      <c r="V4295" s="141"/>
      <c r="W4295" s="141"/>
      <c r="X4295" s="141"/>
      <c r="Y4295" s="141"/>
      <c r="Z4295" s="141"/>
      <c r="AA4295" s="141"/>
      <c r="AB4295" s="141"/>
    </row>
    <row r="4296" spans="1:28" ht="16.5" thickTop="1" thickBot="1">
      <c r="A4296" s="35">
        <v>4294</v>
      </c>
      <c r="B4296" s="28"/>
      <c r="D4296" s="19"/>
      <c r="E4296" s="30"/>
      <c r="F4296" s="30"/>
      <c r="G4296" s="66"/>
      <c r="H4296" s="66"/>
      <c r="I4296" s="66"/>
      <c r="J4296" s="31"/>
      <c r="K4296" s="31"/>
      <c r="L4296" s="47"/>
      <c r="M4296" s="32"/>
      <c r="N4296" s="33"/>
      <c r="O4296" s="34"/>
      <c r="P4296" s="34"/>
      <c r="Q4296" s="34"/>
      <c r="R4296" s="34"/>
      <c r="S4296" s="34"/>
      <c r="T4296" s="34"/>
      <c r="U4296" s="34"/>
      <c r="V4296" s="141"/>
      <c r="W4296" s="141"/>
      <c r="X4296" s="141"/>
      <c r="Y4296" s="141"/>
      <c r="Z4296" s="141"/>
      <c r="AA4296" s="141"/>
      <c r="AB4296" s="141"/>
    </row>
    <row r="4297" spans="1:28" ht="16.5" thickTop="1" thickBot="1">
      <c r="A4297" s="35">
        <v>4295</v>
      </c>
      <c r="B4297" s="28"/>
      <c r="D4297" s="19"/>
      <c r="E4297" s="23"/>
      <c r="F4297" s="23"/>
      <c r="G4297" s="66"/>
      <c r="H4297" s="65"/>
      <c r="I4297" s="65"/>
      <c r="J4297" s="24"/>
      <c r="K4297" s="24"/>
      <c r="L4297" s="47"/>
      <c r="M4297" s="32"/>
      <c r="N4297" s="26"/>
      <c r="O4297" s="34"/>
      <c r="P4297" s="34"/>
      <c r="Q4297" s="34"/>
      <c r="R4297" s="34"/>
      <c r="S4297" s="34"/>
      <c r="T4297" s="34"/>
      <c r="U4297" s="34"/>
      <c r="V4297" s="141"/>
      <c r="W4297" s="141"/>
      <c r="X4297" s="141"/>
      <c r="Y4297" s="141"/>
      <c r="Z4297" s="141"/>
      <c r="AA4297" s="141"/>
      <c r="AB4297" s="141"/>
    </row>
    <row r="4298" spans="1:28" ht="16.5" thickTop="1" thickBot="1">
      <c r="A4298" s="35">
        <v>4296</v>
      </c>
      <c r="B4298" s="28"/>
      <c r="D4298" s="19"/>
      <c r="E4298" s="30"/>
      <c r="F4298" s="30"/>
      <c r="G4298" s="66"/>
      <c r="H4298" s="66"/>
      <c r="I4298" s="66"/>
      <c r="J4298" s="31"/>
      <c r="K4298" s="31"/>
      <c r="L4298" s="47"/>
      <c r="M4298" s="32"/>
      <c r="N4298" s="33"/>
      <c r="O4298" s="34"/>
      <c r="P4298" s="34"/>
      <c r="Q4298" s="34"/>
      <c r="R4298" s="34"/>
      <c r="S4298" s="34"/>
      <c r="T4298" s="34"/>
      <c r="U4298" s="34"/>
      <c r="V4298" s="141"/>
      <c r="W4298" s="141"/>
      <c r="X4298" s="141"/>
      <c r="Y4298" s="141"/>
      <c r="Z4298" s="141"/>
      <c r="AA4298" s="141"/>
      <c r="AB4298" s="141"/>
    </row>
    <row r="4299" spans="1:28" ht="16.5" thickTop="1" thickBot="1">
      <c r="A4299" s="35">
        <v>4297</v>
      </c>
      <c r="B4299" s="28"/>
      <c r="D4299" s="19"/>
      <c r="E4299" s="23"/>
      <c r="F4299" s="23"/>
      <c r="G4299" s="65"/>
      <c r="H4299" s="65"/>
      <c r="I4299" s="65"/>
      <c r="J4299" s="24"/>
      <c r="K4299" s="24"/>
      <c r="L4299" s="47"/>
      <c r="M4299" s="32"/>
      <c r="N4299" s="26"/>
      <c r="O4299" s="27"/>
      <c r="P4299" s="27"/>
      <c r="Q4299" s="27"/>
      <c r="R4299" s="27"/>
      <c r="S4299" s="27"/>
      <c r="T4299" s="27"/>
      <c r="U4299" s="27"/>
      <c r="V4299" s="140"/>
      <c r="W4299" s="140"/>
      <c r="X4299" s="140"/>
      <c r="Y4299" s="140"/>
      <c r="Z4299" s="140"/>
      <c r="AA4299" s="140"/>
      <c r="AB4299" s="140"/>
    </row>
    <row r="4300" spans="1:28" ht="16.5" thickTop="1" thickBot="1">
      <c r="A4300" s="35">
        <v>4298</v>
      </c>
      <c r="B4300" s="28"/>
      <c r="D4300" s="19"/>
      <c r="E4300" s="30"/>
      <c r="F4300" s="30"/>
      <c r="G4300" s="66"/>
      <c r="H4300" s="66"/>
      <c r="I4300" s="66"/>
      <c r="J4300" s="31"/>
      <c r="K4300" s="31"/>
      <c r="L4300" s="47"/>
      <c r="M4300" s="32"/>
      <c r="N4300" s="33"/>
      <c r="O4300" s="34"/>
      <c r="P4300" s="34"/>
      <c r="Q4300" s="34"/>
      <c r="R4300" s="34"/>
      <c r="S4300" s="34"/>
      <c r="T4300" s="34"/>
      <c r="U4300" s="34"/>
      <c r="V4300" s="141"/>
      <c r="W4300" s="141"/>
      <c r="X4300" s="141"/>
      <c r="Y4300" s="141"/>
      <c r="Z4300" s="141"/>
      <c r="AA4300" s="141"/>
      <c r="AB4300" s="141"/>
    </row>
    <row r="4301" spans="1:28" ht="16.5" thickTop="1" thickBot="1">
      <c r="A4301" s="35">
        <v>4299</v>
      </c>
      <c r="B4301" s="28"/>
      <c r="D4301" s="19"/>
      <c r="E4301" s="23"/>
      <c r="F4301" s="23"/>
      <c r="G4301" s="65"/>
      <c r="H4301" s="65"/>
      <c r="I4301" s="65"/>
      <c r="J4301" s="24"/>
      <c r="K4301" s="24"/>
      <c r="L4301" s="46"/>
      <c r="M4301" s="25"/>
      <c r="N4301" s="26"/>
      <c r="O4301" s="27"/>
      <c r="P4301" s="27"/>
      <c r="Q4301" s="27"/>
      <c r="R4301" s="27"/>
      <c r="S4301" s="27"/>
      <c r="T4301" s="27"/>
      <c r="U4301" s="27"/>
      <c r="V4301" s="140"/>
      <c r="W4301" s="140"/>
      <c r="X4301" s="140"/>
      <c r="Y4301" s="140"/>
      <c r="Z4301" s="140"/>
      <c r="AA4301" s="140"/>
      <c r="AB4301" s="140"/>
    </row>
    <row r="4302" spans="1:28" ht="16.5" thickTop="1" thickBot="1">
      <c r="A4302" s="35">
        <v>4300</v>
      </c>
      <c r="B4302" s="28"/>
      <c r="D4302" s="19"/>
      <c r="E4302" s="30"/>
      <c r="F4302" s="30"/>
      <c r="G4302" s="66"/>
      <c r="H4302" s="66"/>
      <c r="I4302" s="66"/>
      <c r="J4302" s="31"/>
      <c r="K4302" s="31"/>
      <c r="L4302" s="47"/>
      <c r="M4302" s="32"/>
      <c r="N4302" s="33"/>
      <c r="O4302" s="34"/>
      <c r="P4302" s="34"/>
      <c r="Q4302" s="34"/>
      <c r="R4302" s="34"/>
      <c r="S4302" s="34"/>
      <c r="T4302" s="34"/>
      <c r="U4302" s="34"/>
      <c r="V4302" s="141"/>
      <c r="W4302" s="141"/>
      <c r="X4302" s="141"/>
      <c r="Y4302" s="141"/>
      <c r="Z4302" s="141"/>
      <c r="AA4302" s="141"/>
      <c r="AB4302" s="141"/>
    </row>
    <row r="4303" spans="1:28" ht="16.5" thickTop="1" thickBot="1">
      <c r="A4303" s="22">
        <v>4301</v>
      </c>
      <c r="B4303" s="28"/>
      <c r="D4303" s="19"/>
      <c r="E4303" s="30"/>
      <c r="F4303" s="30"/>
      <c r="G4303" s="66"/>
      <c r="H4303" s="66"/>
      <c r="I4303" s="66"/>
      <c r="J4303" s="31"/>
      <c r="K4303" s="31"/>
      <c r="L4303" s="47"/>
      <c r="M4303" s="32"/>
      <c r="N4303" s="33"/>
      <c r="O4303" s="34"/>
      <c r="P4303" s="34"/>
      <c r="Q4303" s="34"/>
      <c r="R4303" s="34"/>
      <c r="S4303" s="34"/>
      <c r="T4303" s="34"/>
      <c r="U4303" s="34"/>
      <c r="V4303" s="141"/>
      <c r="W4303" s="141"/>
      <c r="X4303" s="141"/>
      <c r="Y4303" s="141"/>
      <c r="Z4303" s="141"/>
      <c r="AA4303" s="141"/>
      <c r="AB4303" s="141"/>
    </row>
    <row r="4304" spans="1:28" ht="16.5" thickTop="1" thickBot="1">
      <c r="A4304" s="29">
        <v>4302</v>
      </c>
      <c r="B4304" s="28"/>
      <c r="D4304" s="19"/>
      <c r="E4304" s="30"/>
      <c r="F4304" s="30"/>
      <c r="G4304" s="66"/>
      <c r="H4304" s="66"/>
      <c r="I4304" s="66"/>
      <c r="J4304" s="31"/>
      <c r="K4304" s="31"/>
      <c r="L4304" s="47"/>
      <c r="M4304" s="32"/>
      <c r="N4304" s="33"/>
      <c r="O4304" s="34"/>
      <c r="P4304" s="34"/>
      <c r="Q4304" s="34"/>
      <c r="R4304" s="34"/>
      <c r="S4304" s="34"/>
      <c r="T4304" s="34"/>
      <c r="U4304" s="34"/>
      <c r="V4304" s="141"/>
      <c r="W4304" s="141"/>
      <c r="X4304" s="141"/>
      <c r="Y4304" s="141"/>
      <c r="Z4304" s="141"/>
      <c r="AA4304" s="141"/>
      <c r="AB4304" s="141"/>
    </row>
    <row r="4305" spans="1:28" ht="16.5" thickTop="1" thickBot="1">
      <c r="A4305" s="29">
        <v>4303</v>
      </c>
      <c r="B4305" s="28"/>
      <c r="D4305" s="19"/>
      <c r="E4305" s="30"/>
      <c r="F4305" s="30"/>
      <c r="G4305" s="66"/>
      <c r="H4305" s="66"/>
      <c r="I4305" s="66"/>
      <c r="J4305" s="31"/>
      <c r="K4305" s="31"/>
      <c r="L4305" s="47"/>
      <c r="M4305" s="32"/>
      <c r="N4305" s="33"/>
      <c r="O4305" s="34"/>
      <c r="P4305" s="34"/>
      <c r="Q4305" s="34"/>
      <c r="R4305" s="34"/>
      <c r="S4305" s="34"/>
      <c r="T4305" s="34"/>
      <c r="U4305" s="34"/>
      <c r="V4305" s="141"/>
      <c r="W4305" s="141"/>
      <c r="X4305" s="141"/>
      <c r="Y4305" s="141"/>
      <c r="Z4305" s="141"/>
      <c r="AA4305" s="141"/>
      <c r="AB4305" s="141"/>
    </row>
    <row r="4306" spans="1:28" ht="16.5" thickTop="1" thickBot="1">
      <c r="A4306" s="29">
        <v>4304</v>
      </c>
      <c r="B4306" s="28"/>
      <c r="D4306" s="19"/>
      <c r="E4306" s="30"/>
      <c r="F4306" s="30"/>
      <c r="G4306" s="66"/>
      <c r="H4306" s="66"/>
      <c r="I4306" s="66"/>
      <c r="J4306" s="31"/>
      <c r="K4306" s="31"/>
      <c r="L4306" s="47"/>
      <c r="M4306" s="32"/>
      <c r="N4306" s="33"/>
      <c r="O4306" s="34"/>
      <c r="P4306" s="34"/>
      <c r="Q4306" s="34"/>
      <c r="R4306" s="34"/>
      <c r="S4306" s="34"/>
      <c r="T4306" s="34"/>
      <c r="U4306" s="34"/>
      <c r="V4306" s="141"/>
      <c r="W4306" s="141"/>
      <c r="X4306" s="141"/>
      <c r="Y4306" s="141"/>
      <c r="Z4306" s="141"/>
      <c r="AA4306" s="141"/>
      <c r="AB4306" s="141"/>
    </row>
    <row r="4307" spans="1:28" ht="16.5" thickTop="1" thickBot="1">
      <c r="A4307" s="29">
        <v>4305</v>
      </c>
      <c r="B4307" s="28"/>
      <c r="D4307" s="19"/>
      <c r="E4307" s="23"/>
      <c r="F4307" s="23"/>
      <c r="G4307" s="65"/>
      <c r="H4307" s="65"/>
      <c r="I4307" s="65"/>
      <c r="J4307" s="24"/>
      <c r="K4307" s="24"/>
      <c r="L4307" s="46"/>
      <c r="M4307" s="25"/>
      <c r="N4307" s="26"/>
      <c r="O4307" s="27"/>
      <c r="P4307" s="27"/>
      <c r="Q4307" s="27"/>
      <c r="R4307" s="27"/>
      <c r="S4307" s="27"/>
      <c r="T4307" s="27"/>
      <c r="U4307" s="27"/>
      <c r="V4307" s="140"/>
      <c r="W4307" s="140"/>
      <c r="X4307" s="140"/>
      <c r="Y4307" s="140"/>
      <c r="Z4307" s="140"/>
      <c r="AA4307" s="140"/>
      <c r="AB4307" s="140"/>
    </row>
    <row r="4308" spans="1:28" ht="16.5" thickTop="1" thickBot="1">
      <c r="A4308" s="29">
        <v>4306</v>
      </c>
      <c r="B4308" s="28"/>
      <c r="D4308" s="19"/>
      <c r="E4308" s="30"/>
      <c r="F4308" s="30"/>
      <c r="G4308" s="66"/>
      <c r="H4308" s="66"/>
      <c r="I4308" s="66"/>
      <c r="J4308" s="31"/>
      <c r="K4308" s="31"/>
      <c r="L4308" s="47"/>
      <c r="M4308" s="32"/>
      <c r="N4308" s="33"/>
      <c r="O4308" s="34"/>
      <c r="P4308" s="34"/>
      <c r="Q4308" s="34"/>
      <c r="R4308" s="34"/>
      <c r="S4308" s="34"/>
      <c r="T4308" s="34"/>
      <c r="U4308" s="34"/>
      <c r="V4308" s="141"/>
      <c r="W4308" s="141"/>
      <c r="X4308" s="141"/>
      <c r="Y4308" s="141"/>
      <c r="Z4308" s="141"/>
      <c r="AA4308" s="141"/>
      <c r="AB4308" s="141"/>
    </row>
    <row r="4309" spans="1:28" ht="16.5" thickTop="1" thickBot="1">
      <c r="A4309" s="29">
        <v>4307</v>
      </c>
      <c r="B4309" s="28"/>
      <c r="D4309" s="19"/>
      <c r="E4309" s="30"/>
      <c r="F4309" s="30"/>
      <c r="G4309" s="66"/>
      <c r="H4309" s="66"/>
      <c r="I4309" s="66"/>
      <c r="J4309" s="31"/>
      <c r="K4309" s="31"/>
      <c r="L4309" s="47"/>
      <c r="M4309" s="32"/>
      <c r="N4309" s="33"/>
      <c r="O4309" s="34"/>
      <c r="P4309" s="34"/>
      <c r="Q4309" s="34"/>
      <c r="R4309" s="34"/>
      <c r="S4309" s="34"/>
      <c r="T4309" s="34"/>
      <c r="U4309" s="34"/>
      <c r="V4309" s="141"/>
      <c r="W4309" s="141"/>
      <c r="X4309" s="141"/>
      <c r="Y4309" s="141"/>
      <c r="Z4309" s="141"/>
      <c r="AA4309" s="141"/>
      <c r="AB4309" s="141"/>
    </row>
    <row r="4310" spans="1:28" ht="16.5" thickTop="1" thickBot="1">
      <c r="A4310" s="29">
        <v>4308</v>
      </c>
      <c r="B4310" s="28"/>
      <c r="D4310" s="19"/>
      <c r="E4310" s="30"/>
      <c r="F4310" s="30"/>
      <c r="G4310" s="66"/>
      <c r="H4310" s="66"/>
      <c r="I4310" s="66"/>
      <c r="J4310" s="31"/>
      <c r="K4310" s="31"/>
      <c r="L4310" s="47"/>
      <c r="M4310" s="32"/>
      <c r="N4310" s="33"/>
      <c r="O4310" s="34"/>
      <c r="P4310" s="34"/>
      <c r="Q4310" s="34"/>
      <c r="R4310" s="34"/>
      <c r="S4310" s="34"/>
      <c r="T4310" s="34"/>
      <c r="U4310" s="34"/>
      <c r="V4310" s="141"/>
      <c r="W4310" s="141"/>
      <c r="X4310" s="141"/>
      <c r="Y4310" s="141"/>
      <c r="Z4310" s="141"/>
      <c r="AA4310" s="141"/>
      <c r="AB4310" s="141"/>
    </row>
    <row r="4311" spans="1:28" ht="16.5" thickTop="1" thickBot="1">
      <c r="A4311" s="29">
        <v>4309</v>
      </c>
      <c r="B4311" s="28"/>
      <c r="D4311" s="19"/>
      <c r="E4311" s="30"/>
      <c r="F4311" s="30"/>
      <c r="G4311" s="66"/>
      <c r="H4311" s="66"/>
      <c r="I4311" s="66"/>
      <c r="J4311" s="31"/>
      <c r="K4311" s="31"/>
      <c r="L4311" s="47"/>
      <c r="M4311" s="32"/>
      <c r="N4311" s="33"/>
      <c r="O4311" s="34"/>
      <c r="P4311" s="34"/>
      <c r="Q4311" s="34"/>
      <c r="R4311" s="34"/>
      <c r="S4311" s="34"/>
      <c r="T4311" s="34"/>
      <c r="U4311" s="34"/>
      <c r="V4311" s="141"/>
      <c r="W4311" s="141"/>
      <c r="X4311" s="141"/>
      <c r="Y4311" s="141"/>
      <c r="Z4311" s="141"/>
      <c r="AA4311" s="141"/>
      <c r="AB4311" s="141"/>
    </row>
    <row r="4312" spans="1:28" ht="16.5" thickTop="1" thickBot="1">
      <c r="A4312" s="29">
        <v>4310</v>
      </c>
      <c r="B4312" s="28"/>
      <c r="D4312" s="19"/>
      <c r="E4312" s="30"/>
      <c r="F4312" s="30"/>
      <c r="G4312" s="66"/>
      <c r="H4312" s="66"/>
      <c r="I4312" s="66"/>
      <c r="J4312" s="31"/>
      <c r="K4312" s="31"/>
      <c r="L4312" s="47"/>
      <c r="M4312" s="32"/>
      <c r="N4312" s="33"/>
      <c r="O4312" s="34"/>
      <c r="P4312" s="34"/>
      <c r="Q4312" s="34"/>
      <c r="R4312" s="34"/>
      <c r="S4312" s="34"/>
      <c r="T4312" s="34"/>
      <c r="U4312" s="34"/>
      <c r="V4312" s="141"/>
      <c r="W4312" s="141"/>
      <c r="X4312" s="141"/>
      <c r="Y4312" s="141"/>
      <c r="Z4312" s="141"/>
      <c r="AA4312" s="141"/>
      <c r="AB4312" s="141"/>
    </row>
    <row r="4313" spans="1:28" ht="16.5" thickTop="1" thickBot="1">
      <c r="A4313" s="35">
        <v>4311</v>
      </c>
      <c r="B4313" s="28"/>
      <c r="D4313" s="19"/>
      <c r="E4313" s="23"/>
      <c r="F4313" s="23"/>
      <c r="G4313" s="65"/>
      <c r="H4313" s="65"/>
      <c r="I4313" s="65"/>
      <c r="J4313" s="24"/>
      <c r="K4313" s="24"/>
      <c r="L4313" s="46"/>
      <c r="M4313" s="25"/>
      <c r="N4313" s="26"/>
      <c r="O4313" s="27"/>
      <c r="P4313" s="27"/>
      <c r="Q4313" s="27"/>
      <c r="R4313" s="27"/>
      <c r="S4313" s="27"/>
      <c r="T4313" s="27"/>
      <c r="U4313" s="27"/>
      <c r="V4313" s="140"/>
      <c r="W4313" s="140"/>
      <c r="X4313" s="140"/>
      <c r="Y4313" s="140"/>
      <c r="Z4313" s="140"/>
      <c r="AA4313" s="140"/>
      <c r="AB4313" s="140"/>
    </row>
    <row r="4314" spans="1:28" ht="16.5" thickTop="1" thickBot="1">
      <c r="A4314" s="35">
        <v>4312</v>
      </c>
      <c r="B4314" s="28"/>
      <c r="D4314" s="19"/>
      <c r="E4314" s="30"/>
      <c r="F4314" s="30"/>
      <c r="G4314" s="66"/>
      <c r="H4314" s="66"/>
      <c r="I4314" s="66"/>
      <c r="J4314" s="31"/>
      <c r="K4314" s="31"/>
      <c r="L4314" s="47"/>
      <c r="M4314" s="32"/>
      <c r="N4314" s="33"/>
      <c r="O4314" s="34"/>
      <c r="P4314" s="34"/>
      <c r="Q4314" s="34"/>
      <c r="R4314" s="34"/>
      <c r="S4314" s="34"/>
      <c r="T4314" s="34"/>
      <c r="U4314" s="34"/>
      <c r="V4314" s="141"/>
      <c r="W4314" s="141"/>
      <c r="X4314" s="141"/>
      <c r="Y4314" s="141"/>
      <c r="Z4314" s="141"/>
      <c r="AA4314" s="141"/>
      <c r="AB4314" s="141"/>
    </row>
    <row r="4315" spans="1:28" ht="16.5" thickTop="1" thickBot="1">
      <c r="A4315" s="35">
        <v>4313</v>
      </c>
      <c r="B4315" s="28"/>
      <c r="D4315" s="19"/>
      <c r="E4315" s="23"/>
      <c r="F4315" s="23"/>
      <c r="G4315" s="66"/>
      <c r="H4315" s="65"/>
      <c r="I4315" s="65"/>
      <c r="J4315" s="24"/>
      <c r="K4315" s="24"/>
      <c r="L4315" s="47"/>
      <c r="M4315" s="32"/>
      <c r="N4315" s="26"/>
      <c r="O4315" s="34"/>
      <c r="P4315" s="34"/>
      <c r="Q4315" s="34"/>
      <c r="R4315" s="34"/>
      <c r="S4315" s="34"/>
      <c r="T4315" s="34"/>
      <c r="U4315" s="34"/>
      <c r="V4315" s="141"/>
      <c r="W4315" s="141"/>
      <c r="X4315" s="141"/>
      <c r="Y4315" s="141"/>
      <c r="Z4315" s="141"/>
      <c r="AA4315" s="141"/>
      <c r="AB4315" s="141"/>
    </row>
    <row r="4316" spans="1:28" ht="16.5" thickTop="1" thickBot="1">
      <c r="A4316" s="35">
        <v>4314</v>
      </c>
      <c r="B4316" s="28"/>
      <c r="D4316" s="19"/>
      <c r="E4316" s="30"/>
      <c r="F4316" s="30"/>
      <c r="G4316" s="66"/>
      <c r="H4316" s="66"/>
      <c r="I4316" s="66"/>
      <c r="J4316" s="31"/>
      <c r="K4316" s="31"/>
      <c r="L4316" s="47"/>
      <c r="M4316" s="32"/>
      <c r="N4316" s="33"/>
      <c r="O4316" s="34"/>
      <c r="P4316" s="34"/>
      <c r="Q4316" s="34"/>
      <c r="R4316" s="34"/>
      <c r="S4316" s="34"/>
      <c r="T4316" s="34"/>
      <c r="U4316" s="34"/>
      <c r="V4316" s="141"/>
      <c r="W4316" s="141"/>
      <c r="X4316" s="141"/>
      <c r="Y4316" s="141"/>
      <c r="Z4316" s="141"/>
      <c r="AA4316" s="141"/>
      <c r="AB4316" s="141"/>
    </row>
    <row r="4317" spans="1:28" ht="16.5" thickTop="1" thickBot="1">
      <c r="A4317" s="35">
        <v>4315</v>
      </c>
      <c r="B4317" s="28"/>
      <c r="D4317" s="19"/>
      <c r="E4317" s="23"/>
      <c r="F4317" s="23"/>
      <c r="G4317" s="66"/>
      <c r="H4317" s="65"/>
      <c r="I4317" s="65"/>
      <c r="J4317" s="24"/>
      <c r="K4317" s="24"/>
      <c r="L4317" s="47"/>
      <c r="M4317" s="32"/>
      <c r="N4317" s="26"/>
      <c r="O4317" s="34"/>
      <c r="P4317" s="34"/>
      <c r="Q4317" s="34"/>
      <c r="R4317" s="34"/>
      <c r="S4317" s="34"/>
      <c r="T4317" s="34"/>
      <c r="U4317" s="34"/>
      <c r="V4317" s="141"/>
      <c r="W4317" s="141"/>
      <c r="X4317" s="141"/>
      <c r="Y4317" s="141"/>
      <c r="Z4317" s="141"/>
      <c r="AA4317" s="141"/>
      <c r="AB4317" s="141"/>
    </row>
    <row r="4318" spans="1:28" ht="16.5" thickTop="1" thickBot="1">
      <c r="A4318" s="35">
        <v>4316</v>
      </c>
      <c r="B4318" s="28"/>
      <c r="D4318" s="19"/>
      <c r="E4318" s="30"/>
      <c r="F4318" s="30"/>
      <c r="G4318" s="66"/>
      <c r="H4318" s="66"/>
      <c r="I4318" s="66"/>
      <c r="J4318" s="31"/>
      <c r="K4318" s="31"/>
      <c r="L4318" s="47"/>
      <c r="M4318" s="32"/>
      <c r="N4318" s="33"/>
      <c r="O4318" s="34"/>
      <c r="P4318" s="34"/>
      <c r="Q4318" s="34"/>
      <c r="R4318" s="34"/>
      <c r="S4318" s="34"/>
      <c r="T4318" s="34"/>
      <c r="U4318" s="34"/>
      <c r="V4318" s="141"/>
      <c r="W4318" s="141"/>
      <c r="X4318" s="141"/>
      <c r="Y4318" s="141"/>
      <c r="Z4318" s="141"/>
      <c r="AA4318" s="141"/>
      <c r="AB4318" s="141"/>
    </row>
    <row r="4319" spans="1:28" ht="16.5" thickTop="1" thickBot="1">
      <c r="A4319" s="35">
        <v>4317</v>
      </c>
      <c r="B4319" s="28"/>
      <c r="D4319" s="19"/>
      <c r="E4319" s="23"/>
      <c r="F4319" s="23"/>
      <c r="G4319" s="65"/>
      <c r="H4319" s="65"/>
      <c r="I4319" s="65"/>
      <c r="J4319" s="24"/>
      <c r="K4319" s="24"/>
      <c r="L4319" s="47"/>
      <c r="M4319" s="32"/>
      <c r="N4319" s="26"/>
      <c r="O4319" s="27"/>
      <c r="P4319" s="27"/>
      <c r="Q4319" s="27"/>
      <c r="R4319" s="27"/>
      <c r="S4319" s="27"/>
      <c r="T4319" s="27"/>
      <c r="U4319" s="27"/>
      <c r="V4319" s="140"/>
      <c r="W4319" s="140"/>
      <c r="X4319" s="140"/>
      <c r="Y4319" s="140"/>
      <c r="Z4319" s="140"/>
      <c r="AA4319" s="140"/>
      <c r="AB4319" s="140"/>
    </row>
    <row r="4320" spans="1:28" ht="16.5" thickTop="1" thickBot="1">
      <c r="A4320" s="35">
        <v>4318</v>
      </c>
      <c r="B4320" s="28"/>
      <c r="D4320" s="19"/>
      <c r="E4320" s="30"/>
      <c r="F4320" s="30"/>
      <c r="G4320" s="66"/>
      <c r="H4320" s="66"/>
      <c r="I4320" s="66"/>
      <c r="J4320" s="31"/>
      <c r="K4320" s="31"/>
      <c r="L4320" s="47"/>
      <c r="M4320" s="32"/>
      <c r="N4320" s="33"/>
      <c r="O4320" s="34"/>
      <c r="P4320" s="34"/>
      <c r="Q4320" s="34"/>
      <c r="R4320" s="34"/>
      <c r="S4320" s="34"/>
      <c r="T4320" s="34"/>
      <c r="U4320" s="34"/>
      <c r="V4320" s="141"/>
      <c r="W4320" s="141"/>
      <c r="X4320" s="141"/>
      <c r="Y4320" s="141"/>
      <c r="Z4320" s="141"/>
      <c r="AA4320" s="141"/>
      <c r="AB4320" s="141"/>
    </row>
    <row r="4321" spans="1:28" ht="16.5" thickTop="1" thickBot="1">
      <c r="A4321" s="35">
        <v>4319</v>
      </c>
      <c r="B4321" s="28"/>
      <c r="D4321" s="19"/>
      <c r="E4321" s="23"/>
      <c r="F4321" s="23"/>
      <c r="G4321" s="65"/>
      <c r="H4321" s="65"/>
      <c r="I4321" s="65"/>
      <c r="J4321" s="24"/>
      <c r="K4321" s="24"/>
      <c r="L4321" s="46"/>
      <c r="M4321" s="25"/>
      <c r="N4321" s="26"/>
      <c r="O4321" s="27"/>
      <c r="P4321" s="27"/>
      <c r="Q4321" s="27"/>
      <c r="R4321" s="27"/>
      <c r="S4321" s="27"/>
      <c r="T4321" s="27"/>
      <c r="U4321" s="27"/>
      <c r="V4321" s="140"/>
      <c r="W4321" s="140"/>
      <c r="X4321" s="140"/>
      <c r="Y4321" s="140"/>
      <c r="Z4321" s="140"/>
      <c r="AA4321" s="140"/>
      <c r="AB4321" s="140"/>
    </row>
    <row r="4322" spans="1:28" ht="16.5" thickTop="1" thickBot="1">
      <c r="A4322" s="35">
        <v>4320</v>
      </c>
      <c r="B4322" s="28"/>
      <c r="D4322" s="19"/>
      <c r="E4322" s="30"/>
      <c r="F4322" s="30"/>
      <c r="G4322" s="66"/>
      <c r="H4322" s="66"/>
      <c r="I4322" s="66"/>
      <c r="J4322" s="31"/>
      <c r="K4322" s="31"/>
      <c r="L4322" s="47"/>
      <c r="M4322" s="32"/>
      <c r="N4322" s="33"/>
      <c r="O4322" s="34"/>
      <c r="P4322" s="34"/>
      <c r="Q4322" s="34"/>
      <c r="R4322" s="34"/>
      <c r="S4322" s="34"/>
      <c r="T4322" s="34"/>
      <c r="U4322" s="34"/>
      <c r="V4322" s="141"/>
      <c r="W4322" s="141"/>
      <c r="X4322" s="141"/>
      <c r="Y4322" s="141"/>
      <c r="Z4322" s="141"/>
      <c r="AA4322" s="141"/>
      <c r="AB4322" s="141"/>
    </row>
    <row r="4323" spans="1:28" ht="16.5" thickTop="1" thickBot="1">
      <c r="A4323" s="22">
        <v>4321</v>
      </c>
      <c r="B4323" s="28"/>
      <c r="D4323" s="19"/>
      <c r="E4323" s="30"/>
      <c r="F4323" s="30"/>
      <c r="G4323" s="66"/>
      <c r="H4323" s="66"/>
      <c r="I4323" s="66"/>
      <c r="J4323" s="31"/>
      <c r="K4323" s="31"/>
      <c r="L4323" s="47"/>
      <c r="M4323" s="32"/>
      <c r="N4323" s="33"/>
      <c r="O4323" s="34"/>
      <c r="P4323" s="34"/>
      <c r="Q4323" s="34"/>
      <c r="R4323" s="34"/>
      <c r="S4323" s="34"/>
      <c r="T4323" s="34"/>
      <c r="U4323" s="34"/>
      <c r="V4323" s="141"/>
      <c r="W4323" s="141"/>
      <c r="X4323" s="141"/>
      <c r="Y4323" s="141"/>
      <c r="Z4323" s="141"/>
      <c r="AA4323" s="141"/>
      <c r="AB4323" s="141"/>
    </row>
    <row r="4324" spans="1:28" ht="16.5" thickTop="1" thickBot="1">
      <c r="A4324" s="29">
        <v>4322</v>
      </c>
      <c r="B4324" s="28"/>
      <c r="D4324" s="19"/>
      <c r="E4324" s="30"/>
      <c r="F4324" s="30"/>
      <c r="G4324" s="66"/>
      <c r="H4324" s="66"/>
      <c r="I4324" s="66"/>
      <c r="J4324" s="31"/>
      <c r="K4324" s="31"/>
      <c r="L4324" s="47"/>
      <c r="M4324" s="32"/>
      <c r="N4324" s="33"/>
      <c r="O4324" s="34"/>
      <c r="P4324" s="34"/>
      <c r="Q4324" s="34"/>
      <c r="R4324" s="34"/>
      <c r="S4324" s="34"/>
      <c r="T4324" s="34"/>
      <c r="U4324" s="34"/>
      <c r="V4324" s="141"/>
      <c r="W4324" s="141"/>
      <c r="X4324" s="141"/>
      <c r="Y4324" s="141"/>
      <c r="Z4324" s="141"/>
      <c r="AA4324" s="141"/>
      <c r="AB4324" s="141"/>
    </row>
    <row r="4325" spans="1:28" ht="16.5" thickTop="1" thickBot="1">
      <c r="A4325" s="29">
        <v>4323</v>
      </c>
      <c r="B4325" s="28"/>
      <c r="D4325" s="19"/>
      <c r="E4325" s="30"/>
      <c r="F4325" s="30"/>
      <c r="G4325" s="66"/>
      <c r="H4325" s="66"/>
      <c r="I4325" s="66"/>
      <c r="J4325" s="31"/>
      <c r="K4325" s="31"/>
      <c r="L4325" s="47"/>
      <c r="M4325" s="32"/>
      <c r="N4325" s="33"/>
      <c r="O4325" s="34"/>
      <c r="P4325" s="34"/>
      <c r="Q4325" s="34"/>
      <c r="R4325" s="34"/>
      <c r="S4325" s="34"/>
      <c r="T4325" s="34"/>
      <c r="U4325" s="34"/>
      <c r="V4325" s="141"/>
      <c r="W4325" s="141"/>
      <c r="X4325" s="141"/>
      <c r="Y4325" s="141"/>
      <c r="Z4325" s="141"/>
      <c r="AA4325" s="141"/>
      <c r="AB4325" s="141"/>
    </row>
    <row r="4326" spans="1:28" ht="16.5" thickTop="1" thickBot="1">
      <c r="A4326" s="29">
        <v>4324</v>
      </c>
      <c r="B4326" s="28"/>
      <c r="D4326" s="19"/>
      <c r="E4326" s="30"/>
      <c r="F4326" s="30"/>
      <c r="G4326" s="66"/>
      <c r="H4326" s="66"/>
      <c r="I4326" s="66"/>
      <c r="J4326" s="31"/>
      <c r="K4326" s="31"/>
      <c r="L4326" s="47"/>
      <c r="M4326" s="32"/>
      <c r="N4326" s="33"/>
      <c r="O4326" s="34"/>
      <c r="P4326" s="34"/>
      <c r="Q4326" s="34"/>
      <c r="R4326" s="34"/>
      <c r="S4326" s="34"/>
      <c r="T4326" s="34"/>
      <c r="U4326" s="34"/>
      <c r="V4326" s="141"/>
      <c r="W4326" s="141"/>
      <c r="X4326" s="141"/>
      <c r="Y4326" s="141"/>
      <c r="Z4326" s="141"/>
      <c r="AA4326" s="141"/>
      <c r="AB4326" s="141"/>
    </row>
    <row r="4327" spans="1:28" ht="16.5" thickTop="1" thickBot="1">
      <c r="A4327" s="29">
        <v>4325</v>
      </c>
      <c r="B4327" s="28"/>
      <c r="D4327" s="19"/>
      <c r="E4327" s="23"/>
      <c r="F4327" s="23"/>
      <c r="G4327" s="65"/>
      <c r="H4327" s="65"/>
      <c r="I4327" s="65"/>
      <c r="J4327" s="24"/>
      <c r="K4327" s="24"/>
      <c r="L4327" s="46"/>
      <c r="M4327" s="25"/>
      <c r="N4327" s="26"/>
      <c r="O4327" s="27"/>
      <c r="P4327" s="27"/>
      <c r="Q4327" s="27"/>
      <c r="R4327" s="27"/>
      <c r="S4327" s="27"/>
      <c r="T4327" s="27"/>
      <c r="U4327" s="27"/>
      <c r="V4327" s="140"/>
      <c r="W4327" s="140"/>
      <c r="X4327" s="140"/>
      <c r="Y4327" s="140"/>
      <c r="Z4327" s="140"/>
      <c r="AA4327" s="140"/>
      <c r="AB4327" s="140"/>
    </row>
    <row r="4328" spans="1:28" ht="16.5" thickTop="1" thickBot="1">
      <c r="A4328" s="29">
        <v>4326</v>
      </c>
      <c r="B4328" s="28"/>
      <c r="D4328" s="19"/>
      <c r="E4328" s="30"/>
      <c r="F4328" s="30"/>
      <c r="G4328" s="66"/>
      <c r="H4328" s="66"/>
      <c r="I4328" s="66"/>
      <c r="J4328" s="31"/>
      <c r="K4328" s="31"/>
      <c r="L4328" s="47"/>
      <c r="M4328" s="32"/>
      <c r="N4328" s="33"/>
      <c r="O4328" s="34"/>
      <c r="P4328" s="34"/>
      <c r="Q4328" s="34"/>
      <c r="R4328" s="34"/>
      <c r="S4328" s="34"/>
      <c r="T4328" s="34"/>
      <c r="U4328" s="34"/>
      <c r="V4328" s="141"/>
      <c r="W4328" s="141"/>
      <c r="X4328" s="141"/>
      <c r="Y4328" s="141"/>
      <c r="Z4328" s="141"/>
      <c r="AA4328" s="141"/>
      <c r="AB4328" s="141"/>
    </row>
    <row r="4329" spans="1:28" ht="16.5" thickTop="1" thickBot="1">
      <c r="A4329" s="29">
        <v>4327</v>
      </c>
      <c r="B4329" s="28"/>
      <c r="D4329" s="19"/>
      <c r="E4329" s="30"/>
      <c r="F4329" s="30"/>
      <c r="G4329" s="66"/>
      <c r="H4329" s="66"/>
      <c r="I4329" s="66"/>
      <c r="J4329" s="31"/>
      <c r="K4329" s="31"/>
      <c r="L4329" s="47"/>
      <c r="M4329" s="32"/>
      <c r="N4329" s="33"/>
      <c r="O4329" s="34"/>
      <c r="P4329" s="34"/>
      <c r="Q4329" s="34"/>
      <c r="R4329" s="34"/>
      <c r="S4329" s="34"/>
      <c r="T4329" s="34"/>
      <c r="U4329" s="34"/>
      <c r="V4329" s="141"/>
      <c r="W4329" s="141"/>
      <c r="X4329" s="141"/>
      <c r="Y4329" s="141"/>
      <c r="Z4329" s="141"/>
      <c r="AA4329" s="141"/>
      <c r="AB4329" s="141"/>
    </row>
    <row r="4330" spans="1:28" ht="16.5" thickTop="1" thickBot="1">
      <c r="A4330" s="29">
        <v>4328</v>
      </c>
      <c r="B4330" s="28"/>
      <c r="D4330" s="19"/>
      <c r="E4330" s="30"/>
      <c r="F4330" s="30"/>
      <c r="G4330" s="66"/>
      <c r="H4330" s="66"/>
      <c r="I4330" s="66"/>
      <c r="J4330" s="31"/>
      <c r="K4330" s="31"/>
      <c r="L4330" s="47"/>
      <c r="M4330" s="32"/>
      <c r="N4330" s="33"/>
      <c r="O4330" s="34"/>
      <c r="P4330" s="34"/>
      <c r="Q4330" s="34"/>
      <c r="R4330" s="34"/>
      <c r="S4330" s="34"/>
      <c r="T4330" s="34"/>
      <c r="U4330" s="34"/>
      <c r="V4330" s="141"/>
      <c r="W4330" s="141"/>
      <c r="X4330" s="141"/>
      <c r="Y4330" s="141"/>
      <c r="Z4330" s="141"/>
      <c r="AA4330" s="141"/>
      <c r="AB4330" s="141"/>
    </row>
    <row r="4331" spans="1:28" ht="16.5" thickTop="1" thickBot="1">
      <c r="A4331" s="29">
        <v>4329</v>
      </c>
      <c r="B4331" s="28"/>
      <c r="D4331" s="19"/>
      <c r="E4331" s="30"/>
      <c r="F4331" s="30"/>
      <c r="G4331" s="66"/>
      <c r="H4331" s="66"/>
      <c r="I4331" s="66"/>
      <c r="J4331" s="31"/>
      <c r="K4331" s="31"/>
      <c r="L4331" s="47"/>
      <c r="M4331" s="32"/>
      <c r="N4331" s="33"/>
      <c r="O4331" s="34"/>
      <c r="P4331" s="34"/>
      <c r="Q4331" s="34"/>
      <c r="R4331" s="34"/>
      <c r="S4331" s="34"/>
      <c r="T4331" s="34"/>
      <c r="U4331" s="34"/>
      <c r="V4331" s="141"/>
      <c r="W4331" s="141"/>
      <c r="X4331" s="141"/>
      <c r="Y4331" s="141"/>
      <c r="Z4331" s="141"/>
      <c r="AA4331" s="141"/>
      <c r="AB4331" s="141"/>
    </row>
    <row r="4332" spans="1:28" ht="16.5" thickTop="1" thickBot="1">
      <c r="A4332" s="29">
        <v>4330</v>
      </c>
      <c r="B4332" s="28"/>
      <c r="D4332" s="19"/>
      <c r="E4332" s="30"/>
      <c r="F4332" s="30"/>
      <c r="G4332" s="66"/>
      <c r="H4332" s="66"/>
      <c r="I4332" s="66"/>
      <c r="J4332" s="31"/>
      <c r="K4332" s="31"/>
      <c r="L4332" s="47"/>
      <c r="M4332" s="32"/>
      <c r="N4332" s="33"/>
      <c r="O4332" s="34"/>
      <c r="P4332" s="34"/>
      <c r="Q4332" s="34"/>
      <c r="R4332" s="34"/>
      <c r="S4332" s="34"/>
      <c r="T4332" s="34"/>
      <c r="U4332" s="34"/>
      <c r="V4332" s="141"/>
      <c r="W4332" s="141"/>
      <c r="X4332" s="141"/>
      <c r="Y4332" s="141"/>
      <c r="Z4332" s="141"/>
      <c r="AA4332" s="141"/>
      <c r="AB4332" s="141"/>
    </row>
    <row r="4333" spans="1:28" ht="16.5" thickTop="1" thickBot="1">
      <c r="A4333" s="35">
        <v>4331</v>
      </c>
      <c r="B4333" s="28"/>
      <c r="D4333" s="19"/>
      <c r="E4333" s="23"/>
      <c r="F4333" s="23"/>
      <c r="G4333" s="65"/>
      <c r="H4333" s="65"/>
      <c r="I4333" s="65"/>
      <c r="J4333" s="24"/>
      <c r="K4333" s="24"/>
      <c r="L4333" s="46"/>
      <c r="M4333" s="25"/>
      <c r="N4333" s="26"/>
      <c r="O4333" s="27"/>
      <c r="P4333" s="27"/>
      <c r="Q4333" s="27"/>
      <c r="R4333" s="27"/>
      <c r="S4333" s="27"/>
      <c r="T4333" s="27"/>
      <c r="U4333" s="27"/>
      <c r="V4333" s="140"/>
      <c r="W4333" s="140"/>
      <c r="X4333" s="140"/>
      <c r="Y4333" s="140"/>
      <c r="Z4333" s="140"/>
      <c r="AA4333" s="140"/>
      <c r="AB4333" s="140"/>
    </row>
    <row r="4334" spans="1:28" ht="16.5" thickTop="1" thickBot="1">
      <c r="A4334" s="35">
        <v>4332</v>
      </c>
      <c r="B4334" s="28"/>
      <c r="D4334" s="19"/>
      <c r="E4334" s="30"/>
      <c r="F4334" s="30"/>
      <c r="G4334" s="66"/>
      <c r="H4334" s="66"/>
      <c r="I4334" s="66"/>
      <c r="J4334" s="31"/>
      <c r="K4334" s="31"/>
      <c r="L4334" s="47"/>
      <c r="M4334" s="32"/>
      <c r="N4334" s="33"/>
      <c r="O4334" s="34"/>
      <c r="P4334" s="34"/>
      <c r="Q4334" s="34"/>
      <c r="R4334" s="34"/>
      <c r="S4334" s="34"/>
      <c r="T4334" s="34"/>
      <c r="U4334" s="34"/>
      <c r="V4334" s="141"/>
      <c r="W4334" s="141"/>
      <c r="X4334" s="141"/>
      <c r="Y4334" s="141"/>
      <c r="Z4334" s="141"/>
      <c r="AA4334" s="141"/>
      <c r="AB4334" s="141"/>
    </row>
    <row r="4335" spans="1:28" ht="16.5" thickTop="1" thickBot="1">
      <c r="A4335" s="35">
        <v>4333</v>
      </c>
      <c r="B4335" s="28"/>
      <c r="D4335" s="19"/>
      <c r="E4335" s="23"/>
      <c r="F4335" s="23"/>
      <c r="G4335" s="66"/>
      <c r="H4335" s="65"/>
      <c r="I4335" s="65"/>
      <c r="J4335" s="24"/>
      <c r="K4335" s="24"/>
      <c r="L4335" s="47"/>
      <c r="M4335" s="32"/>
      <c r="N4335" s="26"/>
      <c r="O4335" s="34"/>
      <c r="P4335" s="34"/>
      <c r="Q4335" s="34"/>
      <c r="R4335" s="34"/>
      <c r="S4335" s="34"/>
      <c r="T4335" s="34"/>
      <c r="U4335" s="34"/>
      <c r="V4335" s="141"/>
      <c r="W4335" s="141"/>
      <c r="X4335" s="141"/>
      <c r="Y4335" s="141"/>
      <c r="Z4335" s="141"/>
      <c r="AA4335" s="141"/>
      <c r="AB4335" s="141"/>
    </row>
    <row r="4336" spans="1:28" ht="16.5" thickTop="1" thickBot="1">
      <c r="A4336" s="35">
        <v>4334</v>
      </c>
      <c r="B4336" s="28"/>
      <c r="D4336" s="19"/>
      <c r="E4336" s="30"/>
      <c r="F4336" s="30"/>
      <c r="G4336" s="66"/>
      <c r="H4336" s="66"/>
      <c r="I4336" s="66"/>
      <c r="J4336" s="31"/>
      <c r="K4336" s="31"/>
      <c r="L4336" s="47"/>
      <c r="M4336" s="32"/>
      <c r="N4336" s="33"/>
      <c r="O4336" s="34"/>
      <c r="P4336" s="34"/>
      <c r="Q4336" s="34"/>
      <c r="R4336" s="34"/>
      <c r="S4336" s="34"/>
      <c r="T4336" s="34"/>
      <c r="U4336" s="34"/>
      <c r="V4336" s="141"/>
      <c r="W4336" s="141"/>
      <c r="X4336" s="141"/>
      <c r="Y4336" s="141"/>
      <c r="Z4336" s="141"/>
      <c r="AA4336" s="141"/>
      <c r="AB4336" s="141"/>
    </row>
    <row r="4337" spans="1:28" ht="16.5" thickTop="1" thickBot="1">
      <c r="A4337" s="35">
        <v>4335</v>
      </c>
      <c r="B4337" s="28"/>
      <c r="D4337" s="19"/>
      <c r="E4337" s="23"/>
      <c r="F4337" s="23"/>
      <c r="G4337" s="66"/>
      <c r="H4337" s="65"/>
      <c r="I4337" s="65"/>
      <c r="J4337" s="24"/>
      <c r="K4337" s="24"/>
      <c r="L4337" s="47"/>
      <c r="M4337" s="32"/>
      <c r="N4337" s="26"/>
      <c r="O4337" s="34"/>
      <c r="P4337" s="34"/>
      <c r="Q4337" s="34"/>
      <c r="R4337" s="34"/>
      <c r="S4337" s="34"/>
      <c r="T4337" s="34"/>
      <c r="U4337" s="34"/>
      <c r="V4337" s="141"/>
      <c r="W4337" s="141"/>
      <c r="X4337" s="141"/>
      <c r="Y4337" s="141"/>
      <c r="Z4337" s="141"/>
      <c r="AA4337" s="141"/>
      <c r="AB4337" s="141"/>
    </row>
    <row r="4338" spans="1:28" ht="16.5" thickTop="1" thickBot="1">
      <c r="A4338" s="35">
        <v>4336</v>
      </c>
      <c r="B4338" s="28"/>
      <c r="D4338" s="19"/>
      <c r="E4338" s="30"/>
      <c r="F4338" s="30"/>
      <c r="G4338" s="66"/>
      <c r="H4338" s="66"/>
      <c r="I4338" s="66"/>
      <c r="J4338" s="31"/>
      <c r="K4338" s="31"/>
      <c r="L4338" s="47"/>
      <c r="M4338" s="32"/>
      <c r="N4338" s="33"/>
      <c r="O4338" s="34"/>
      <c r="P4338" s="34"/>
      <c r="Q4338" s="34"/>
      <c r="R4338" s="34"/>
      <c r="S4338" s="34"/>
      <c r="T4338" s="34"/>
      <c r="U4338" s="34"/>
      <c r="V4338" s="141"/>
      <c r="W4338" s="141"/>
      <c r="X4338" s="141"/>
      <c r="Y4338" s="141"/>
      <c r="Z4338" s="141"/>
      <c r="AA4338" s="141"/>
      <c r="AB4338" s="141"/>
    </row>
    <row r="4339" spans="1:28" ht="16.5" thickTop="1" thickBot="1">
      <c r="A4339" s="35">
        <v>4337</v>
      </c>
      <c r="B4339" s="28"/>
      <c r="D4339" s="19"/>
      <c r="E4339" s="23"/>
      <c r="F4339" s="23"/>
      <c r="G4339" s="65"/>
      <c r="H4339" s="65"/>
      <c r="I4339" s="65"/>
      <c r="J4339" s="24"/>
      <c r="K4339" s="24"/>
      <c r="L4339" s="47"/>
      <c r="M4339" s="32"/>
      <c r="N4339" s="26"/>
      <c r="O4339" s="27"/>
      <c r="P4339" s="27"/>
      <c r="Q4339" s="27"/>
      <c r="R4339" s="27"/>
      <c r="S4339" s="27"/>
      <c r="T4339" s="27"/>
      <c r="U4339" s="27"/>
      <c r="V4339" s="140"/>
      <c r="W4339" s="140"/>
      <c r="X4339" s="140"/>
      <c r="Y4339" s="140"/>
      <c r="Z4339" s="140"/>
      <c r="AA4339" s="140"/>
      <c r="AB4339" s="140"/>
    </row>
    <row r="4340" spans="1:28" ht="16.5" thickTop="1" thickBot="1">
      <c r="A4340" s="35">
        <v>4338</v>
      </c>
      <c r="B4340" s="28"/>
      <c r="D4340" s="19"/>
      <c r="E4340" s="30"/>
      <c r="F4340" s="30"/>
      <c r="G4340" s="66"/>
      <c r="H4340" s="66"/>
      <c r="I4340" s="66"/>
      <c r="J4340" s="31"/>
      <c r="K4340" s="31"/>
      <c r="L4340" s="47"/>
      <c r="M4340" s="32"/>
      <c r="N4340" s="33"/>
      <c r="O4340" s="34"/>
      <c r="P4340" s="34"/>
      <c r="Q4340" s="34"/>
      <c r="R4340" s="34"/>
      <c r="S4340" s="34"/>
      <c r="T4340" s="34"/>
      <c r="U4340" s="34"/>
      <c r="V4340" s="141"/>
      <c r="W4340" s="141"/>
      <c r="X4340" s="141"/>
      <c r="Y4340" s="141"/>
      <c r="Z4340" s="141"/>
      <c r="AA4340" s="141"/>
      <c r="AB4340" s="141"/>
    </row>
    <row r="4341" spans="1:28" ht="16.5" thickTop="1" thickBot="1">
      <c r="A4341" s="35">
        <v>4339</v>
      </c>
      <c r="B4341" s="28"/>
      <c r="D4341" s="19"/>
      <c r="E4341" s="23"/>
      <c r="F4341" s="23"/>
      <c r="G4341" s="65"/>
      <c r="H4341" s="65"/>
      <c r="I4341" s="65"/>
      <c r="J4341" s="24"/>
      <c r="K4341" s="24"/>
      <c r="L4341" s="46"/>
      <c r="M4341" s="25"/>
      <c r="N4341" s="26"/>
      <c r="O4341" s="27"/>
      <c r="P4341" s="27"/>
      <c r="Q4341" s="27"/>
      <c r="R4341" s="27"/>
      <c r="S4341" s="27"/>
      <c r="T4341" s="27"/>
      <c r="U4341" s="27"/>
      <c r="V4341" s="140"/>
      <c r="W4341" s="140"/>
      <c r="X4341" s="140"/>
      <c r="Y4341" s="140"/>
      <c r="Z4341" s="140"/>
      <c r="AA4341" s="140"/>
      <c r="AB4341" s="140"/>
    </row>
    <row r="4342" spans="1:28" ht="16.5" thickTop="1" thickBot="1">
      <c r="A4342" s="35">
        <v>4340</v>
      </c>
      <c r="B4342" s="28"/>
      <c r="D4342" s="19"/>
      <c r="E4342" s="30"/>
      <c r="F4342" s="30"/>
      <c r="G4342" s="66"/>
      <c r="H4342" s="66"/>
      <c r="I4342" s="66"/>
      <c r="J4342" s="31"/>
      <c r="K4342" s="31"/>
      <c r="L4342" s="47"/>
      <c r="M4342" s="32"/>
      <c r="N4342" s="33"/>
      <c r="O4342" s="34"/>
      <c r="P4342" s="34"/>
      <c r="Q4342" s="34"/>
      <c r="R4342" s="34"/>
      <c r="S4342" s="34"/>
      <c r="T4342" s="34"/>
      <c r="U4342" s="34"/>
      <c r="V4342" s="141"/>
      <c r="W4342" s="141"/>
      <c r="X4342" s="141"/>
      <c r="Y4342" s="141"/>
      <c r="Z4342" s="141"/>
      <c r="AA4342" s="141"/>
      <c r="AB4342" s="141"/>
    </row>
    <row r="4343" spans="1:28" ht="16.5" thickTop="1" thickBot="1">
      <c r="A4343" s="22">
        <v>4341</v>
      </c>
      <c r="B4343" s="28"/>
      <c r="D4343" s="19"/>
      <c r="E4343" s="30"/>
      <c r="F4343" s="30"/>
      <c r="G4343" s="66"/>
      <c r="H4343" s="66"/>
      <c r="I4343" s="66"/>
      <c r="J4343" s="31"/>
      <c r="K4343" s="31"/>
      <c r="L4343" s="47"/>
      <c r="M4343" s="32"/>
      <c r="N4343" s="33"/>
      <c r="O4343" s="34"/>
      <c r="P4343" s="34"/>
      <c r="Q4343" s="34"/>
      <c r="R4343" s="34"/>
      <c r="S4343" s="34"/>
      <c r="T4343" s="34"/>
      <c r="U4343" s="34"/>
      <c r="V4343" s="141"/>
      <c r="W4343" s="141"/>
      <c r="X4343" s="141"/>
      <c r="Y4343" s="141"/>
      <c r="Z4343" s="141"/>
      <c r="AA4343" s="141"/>
      <c r="AB4343" s="141"/>
    </row>
    <row r="4344" spans="1:28" ht="16.5" thickTop="1" thickBot="1">
      <c r="A4344" s="29">
        <v>4342</v>
      </c>
      <c r="B4344" s="28"/>
      <c r="D4344" s="19"/>
      <c r="E4344" s="30"/>
      <c r="F4344" s="30"/>
      <c r="G4344" s="66"/>
      <c r="H4344" s="66"/>
      <c r="I4344" s="66"/>
      <c r="J4344" s="31"/>
      <c r="K4344" s="31"/>
      <c r="L4344" s="47"/>
      <c r="M4344" s="32"/>
      <c r="N4344" s="33"/>
      <c r="O4344" s="34"/>
      <c r="P4344" s="34"/>
      <c r="Q4344" s="34"/>
      <c r="R4344" s="34"/>
      <c r="S4344" s="34"/>
      <c r="T4344" s="34"/>
      <c r="U4344" s="34"/>
      <c r="V4344" s="141"/>
      <c r="W4344" s="141"/>
      <c r="X4344" s="141"/>
      <c r="Y4344" s="141"/>
      <c r="Z4344" s="141"/>
      <c r="AA4344" s="141"/>
      <c r="AB4344" s="141"/>
    </row>
    <row r="4345" spans="1:28" ht="16.5" thickTop="1" thickBot="1">
      <c r="A4345" s="29">
        <v>4343</v>
      </c>
      <c r="B4345" s="28"/>
      <c r="D4345" s="19"/>
      <c r="E4345" s="30"/>
      <c r="F4345" s="30"/>
      <c r="G4345" s="66"/>
      <c r="H4345" s="66"/>
      <c r="I4345" s="66"/>
      <c r="J4345" s="31"/>
      <c r="K4345" s="31"/>
      <c r="L4345" s="47"/>
      <c r="M4345" s="32"/>
      <c r="N4345" s="33"/>
      <c r="O4345" s="34"/>
      <c r="P4345" s="34"/>
      <c r="Q4345" s="34"/>
      <c r="R4345" s="34"/>
      <c r="S4345" s="34"/>
      <c r="T4345" s="34"/>
      <c r="U4345" s="34"/>
      <c r="V4345" s="141"/>
      <c r="W4345" s="141"/>
      <c r="X4345" s="141"/>
      <c r="Y4345" s="141"/>
      <c r="Z4345" s="141"/>
      <c r="AA4345" s="141"/>
      <c r="AB4345" s="141"/>
    </row>
    <row r="4346" spans="1:28" ht="16.5" thickTop="1" thickBot="1">
      <c r="A4346" s="29">
        <v>4344</v>
      </c>
      <c r="B4346" s="28"/>
      <c r="D4346" s="19"/>
      <c r="E4346" s="30"/>
      <c r="F4346" s="30"/>
      <c r="G4346" s="66"/>
      <c r="H4346" s="66"/>
      <c r="I4346" s="66"/>
      <c r="J4346" s="31"/>
      <c r="K4346" s="31"/>
      <c r="L4346" s="47"/>
      <c r="M4346" s="32"/>
      <c r="N4346" s="33"/>
      <c r="O4346" s="34"/>
      <c r="P4346" s="34"/>
      <c r="Q4346" s="34"/>
      <c r="R4346" s="34"/>
      <c r="S4346" s="34"/>
      <c r="T4346" s="34"/>
      <c r="U4346" s="34"/>
      <c r="V4346" s="141"/>
      <c r="W4346" s="141"/>
      <c r="X4346" s="141"/>
      <c r="Y4346" s="141"/>
      <c r="Z4346" s="141"/>
      <c r="AA4346" s="141"/>
      <c r="AB4346" s="141"/>
    </row>
    <row r="4347" spans="1:28" ht="16.5" thickTop="1" thickBot="1">
      <c r="A4347" s="29">
        <v>4345</v>
      </c>
      <c r="B4347" s="28"/>
      <c r="D4347" s="19"/>
      <c r="E4347" s="23"/>
      <c r="F4347" s="23"/>
      <c r="G4347" s="65"/>
      <c r="H4347" s="65"/>
      <c r="I4347" s="65"/>
      <c r="J4347" s="24"/>
      <c r="K4347" s="24"/>
      <c r="L4347" s="46"/>
      <c r="M4347" s="25"/>
      <c r="N4347" s="26"/>
      <c r="O4347" s="27"/>
      <c r="P4347" s="27"/>
      <c r="Q4347" s="27"/>
      <c r="R4347" s="27"/>
      <c r="S4347" s="27"/>
      <c r="T4347" s="27"/>
      <c r="U4347" s="27"/>
      <c r="V4347" s="140"/>
      <c r="W4347" s="140"/>
      <c r="X4347" s="140"/>
      <c r="Y4347" s="140"/>
      <c r="Z4347" s="140"/>
      <c r="AA4347" s="140"/>
      <c r="AB4347" s="140"/>
    </row>
    <row r="4348" spans="1:28" ht="16.5" thickTop="1" thickBot="1">
      <c r="A4348" s="29">
        <v>4346</v>
      </c>
      <c r="B4348" s="28"/>
      <c r="D4348" s="19"/>
      <c r="E4348" s="30"/>
      <c r="F4348" s="30"/>
      <c r="G4348" s="66"/>
      <c r="H4348" s="66"/>
      <c r="I4348" s="66"/>
      <c r="J4348" s="31"/>
      <c r="K4348" s="31"/>
      <c r="L4348" s="47"/>
      <c r="M4348" s="32"/>
      <c r="N4348" s="33"/>
      <c r="O4348" s="34"/>
      <c r="P4348" s="34"/>
      <c r="Q4348" s="34"/>
      <c r="R4348" s="34"/>
      <c r="S4348" s="34"/>
      <c r="T4348" s="34"/>
      <c r="U4348" s="34"/>
      <c r="V4348" s="141"/>
      <c r="W4348" s="141"/>
      <c r="X4348" s="141"/>
      <c r="Y4348" s="141"/>
      <c r="Z4348" s="141"/>
      <c r="AA4348" s="141"/>
      <c r="AB4348" s="141"/>
    </row>
    <row r="4349" spans="1:28" ht="16.5" thickTop="1" thickBot="1">
      <c r="A4349" s="29">
        <v>4347</v>
      </c>
      <c r="B4349" s="28"/>
      <c r="D4349" s="19"/>
      <c r="E4349" s="30"/>
      <c r="F4349" s="30"/>
      <c r="G4349" s="66"/>
      <c r="H4349" s="66"/>
      <c r="I4349" s="66"/>
      <c r="J4349" s="31"/>
      <c r="K4349" s="31"/>
      <c r="L4349" s="47"/>
      <c r="M4349" s="32"/>
      <c r="N4349" s="33"/>
      <c r="O4349" s="34"/>
      <c r="P4349" s="34"/>
      <c r="Q4349" s="34"/>
      <c r="R4349" s="34"/>
      <c r="S4349" s="34"/>
      <c r="T4349" s="34"/>
      <c r="U4349" s="34"/>
      <c r="V4349" s="141"/>
      <c r="W4349" s="141"/>
      <c r="X4349" s="141"/>
      <c r="Y4349" s="141"/>
      <c r="Z4349" s="141"/>
      <c r="AA4349" s="141"/>
      <c r="AB4349" s="141"/>
    </row>
    <row r="4350" spans="1:28" ht="16.5" thickTop="1" thickBot="1">
      <c r="A4350" s="29">
        <v>4348</v>
      </c>
      <c r="B4350" s="28"/>
      <c r="D4350" s="19"/>
      <c r="E4350" s="30"/>
      <c r="F4350" s="30"/>
      <c r="G4350" s="66"/>
      <c r="H4350" s="66"/>
      <c r="I4350" s="66"/>
      <c r="J4350" s="31"/>
      <c r="K4350" s="31"/>
      <c r="L4350" s="47"/>
      <c r="M4350" s="32"/>
      <c r="N4350" s="33"/>
      <c r="O4350" s="34"/>
      <c r="P4350" s="34"/>
      <c r="Q4350" s="34"/>
      <c r="R4350" s="34"/>
      <c r="S4350" s="34"/>
      <c r="T4350" s="34"/>
      <c r="U4350" s="34"/>
      <c r="V4350" s="141"/>
      <c r="W4350" s="141"/>
      <c r="X4350" s="141"/>
      <c r="Y4350" s="141"/>
      <c r="Z4350" s="141"/>
      <c r="AA4350" s="141"/>
      <c r="AB4350" s="141"/>
    </row>
    <row r="4351" spans="1:28" ht="16.5" thickTop="1" thickBot="1">
      <c r="A4351" s="29">
        <v>4349</v>
      </c>
      <c r="B4351" s="28"/>
      <c r="D4351" s="19"/>
      <c r="E4351" s="30"/>
      <c r="F4351" s="30"/>
      <c r="G4351" s="66"/>
      <c r="H4351" s="66"/>
      <c r="I4351" s="66"/>
      <c r="J4351" s="31"/>
      <c r="K4351" s="31"/>
      <c r="L4351" s="47"/>
      <c r="M4351" s="32"/>
      <c r="N4351" s="33"/>
      <c r="O4351" s="34"/>
      <c r="P4351" s="34"/>
      <c r="Q4351" s="34"/>
      <c r="R4351" s="34"/>
      <c r="S4351" s="34"/>
      <c r="T4351" s="34"/>
      <c r="U4351" s="34"/>
      <c r="V4351" s="141"/>
      <c r="W4351" s="141"/>
      <c r="X4351" s="141"/>
      <c r="Y4351" s="141"/>
      <c r="Z4351" s="141"/>
      <c r="AA4351" s="141"/>
      <c r="AB4351" s="141"/>
    </row>
    <row r="4352" spans="1:28" ht="16.5" thickTop="1" thickBot="1">
      <c r="A4352" s="29">
        <v>4350</v>
      </c>
      <c r="B4352" s="28"/>
      <c r="D4352" s="19"/>
      <c r="E4352" s="30"/>
      <c r="F4352" s="30"/>
      <c r="G4352" s="66"/>
      <c r="H4352" s="66"/>
      <c r="I4352" s="66"/>
      <c r="J4352" s="31"/>
      <c r="K4352" s="31"/>
      <c r="L4352" s="47"/>
      <c r="M4352" s="32"/>
      <c r="N4352" s="33"/>
      <c r="O4352" s="34"/>
      <c r="P4352" s="34"/>
      <c r="Q4352" s="34"/>
      <c r="R4352" s="34"/>
      <c r="S4352" s="34"/>
      <c r="T4352" s="34"/>
      <c r="U4352" s="34"/>
      <c r="V4352" s="141"/>
      <c r="W4352" s="141"/>
      <c r="X4352" s="141"/>
      <c r="Y4352" s="141"/>
      <c r="Z4352" s="141"/>
      <c r="AA4352" s="141"/>
      <c r="AB4352" s="141"/>
    </row>
    <row r="4353" spans="1:28" ht="16.5" thickTop="1" thickBot="1">
      <c r="A4353" s="35">
        <v>4351</v>
      </c>
      <c r="B4353" s="28"/>
      <c r="D4353" s="19"/>
      <c r="E4353" s="23"/>
      <c r="F4353" s="23"/>
      <c r="G4353" s="65"/>
      <c r="H4353" s="65"/>
      <c r="I4353" s="65"/>
      <c r="J4353" s="24"/>
      <c r="K4353" s="24"/>
      <c r="L4353" s="46"/>
      <c r="M4353" s="25"/>
      <c r="N4353" s="26"/>
      <c r="O4353" s="27"/>
      <c r="P4353" s="27"/>
      <c r="Q4353" s="27"/>
      <c r="R4353" s="27"/>
      <c r="S4353" s="27"/>
      <c r="T4353" s="27"/>
      <c r="U4353" s="27"/>
      <c r="V4353" s="140"/>
      <c r="W4353" s="140"/>
      <c r="X4353" s="140"/>
      <c r="Y4353" s="140"/>
      <c r="Z4353" s="140"/>
      <c r="AA4353" s="140"/>
      <c r="AB4353" s="140"/>
    </row>
    <row r="4354" spans="1:28" ht="16.5" thickTop="1" thickBot="1">
      <c r="A4354" s="35">
        <v>4352</v>
      </c>
      <c r="B4354" s="28"/>
      <c r="D4354" s="19"/>
      <c r="E4354" s="30"/>
      <c r="F4354" s="30"/>
      <c r="G4354" s="66"/>
      <c r="H4354" s="66"/>
      <c r="I4354" s="66"/>
      <c r="J4354" s="31"/>
      <c r="K4354" s="31"/>
      <c r="L4354" s="47"/>
      <c r="M4354" s="32"/>
      <c r="N4354" s="33"/>
      <c r="O4354" s="34"/>
      <c r="P4354" s="34"/>
      <c r="Q4354" s="34"/>
      <c r="R4354" s="34"/>
      <c r="S4354" s="34"/>
      <c r="T4354" s="34"/>
      <c r="U4354" s="34"/>
      <c r="V4354" s="141"/>
      <c r="W4354" s="141"/>
      <c r="X4354" s="141"/>
      <c r="Y4354" s="141"/>
      <c r="Z4354" s="141"/>
      <c r="AA4354" s="141"/>
      <c r="AB4354" s="141"/>
    </row>
    <row r="4355" spans="1:28" ht="16.5" thickTop="1" thickBot="1">
      <c r="A4355" s="35">
        <v>4353</v>
      </c>
      <c r="B4355" s="28"/>
      <c r="D4355" s="19"/>
      <c r="E4355" s="23"/>
      <c r="F4355" s="23"/>
      <c r="G4355" s="66"/>
      <c r="H4355" s="65"/>
      <c r="I4355" s="65"/>
      <c r="J4355" s="24"/>
      <c r="K4355" s="24"/>
      <c r="L4355" s="47"/>
      <c r="M4355" s="32"/>
      <c r="N4355" s="26"/>
      <c r="O4355" s="34"/>
      <c r="P4355" s="34"/>
      <c r="Q4355" s="34"/>
      <c r="R4355" s="34"/>
      <c r="S4355" s="34"/>
      <c r="T4355" s="34"/>
      <c r="U4355" s="34"/>
      <c r="V4355" s="141"/>
      <c r="W4355" s="141"/>
      <c r="X4355" s="141"/>
      <c r="Y4355" s="141"/>
      <c r="Z4355" s="141"/>
      <c r="AA4355" s="141"/>
      <c r="AB4355" s="141"/>
    </row>
    <row r="4356" spans="1:28" ht="16.5" thickTop="1" thickBot="1">
      <c r="A4356" s="35">
        <v>4354</v>
      </c>
      <c r="B4356" s="28"/>
      <c r="D4356" s="19"/>
      <c r="E4356" s="30"/>
      <c r="F4356" s="30"/>
      <c r="G4356" s="66"/>
      <c r="H4356" s="66"/>
      <c r="I4356" s="66"/>
      <c r="J4356" s="31"/>
      <c r="K4356" s="31"/>
      <c r="L4356" s="47"/>
      <c r="M4356" s="32"/>
      <c r="N4356" s="33"/>
      <c r="O4356" s="34"/>
      <c r="P4356" s="34"/>
      <c r="Q4356" s="34"/>
      <c r="R4356" s="34"/>
      <c r="S4356" s="34"/>
      <c r="T4356" s="34"/>
      <c r="U4356" s="34"/>
      <c r="V4356" s="141"/>
      <c r="W4356" s="141"/>
      <c r="X4356" s="141"/>
      <c r="Y4356" s="141"/>
      <c r="Z4356" s="141"/>
      <c r="AA4356" s="141"/>
      <c r="AB4356" s="141"/>
    </row>
    <row r="4357" spans="1:28" ht="16.5" thickTop="1" thickBot="1">
      <c r="A4357" s="35">
        <v>4355</v>
      </c>
      <c r="B4357" s="28"/>
      <c r="D4357" s="19"/>
      <c r="E4357" s="23"/>
      <c r="F4357" s="23"/>
      <c r="G4357" s="66"/>
      <c r="H4357" s="65"/>
      <c r="I4357" s="65"/>
      <c r="J4357" s="24"/>
      <c r="K4357" s="24"/>
      <c r="L4357" s="47"/>
      <c r="M4357" s="32"/>
      <c r="N4357" s="26"/>
      <c r="O4357" s="34"/>
      <c r="P4357" s="34"/>
      <c r="Q4357" s="34"/>
      <c r="R4357" s="34"/>
      <c r="S4357" s="34"/>
      <c r="T4357" s="34"/>
      <c r="U4357" s="34"/>
      <c r="V4357" s="141"/>
      <c r="W4357" s="141"/>
      <c r="X4357" s="141"/>
      <c r="Y4357" s="141"/>
      <c r="Z4357" s="141"/>
      <c r="AA4357" s="141"/>
      <c r="AB4357" s="141"/>
    </row>
    <row r="4358" spans="1:28" ht="16.5" thickTop="1" thickBot="1">
      <c r="A4358" s="35">
        <v>4356</v>
      </c>
      <c r="B4358" s="28"/>
      <c r="D4358" s="19"/>
      <c r="E4358" s="30"/>
      <c r="F4358" s="30"/>
      <c r="G4358" s="66"/>
      <c r="H4358" s="66"/>
      <c r="I4358" s="66"/>
      <c r="J4358" s="31"/>
      <c r="K4358" s="31"/>
      <c r="L4358" s="47"/>
      <c r="M4358" s="32"/>
      <c r="N4358" s="33"/>
      <c r="O4358" s="34"/>
      <c r="P4358" s="34"/>
      <c r="Q4358" s="34"/>
      <c r="R4358" s="34"/>
      <c r="S4358" s="34"/>
      <c r="T4358" s="34"/>
      <c r="U4358" s="34"/>
      <c r="V4358" s="141"/>
      <c r="W4358" s="141"/>
      <c r="X4358" s="141"/>
      <c r="Y4358" s="141"/>
      <c r="Z4358" s="141"/>
      <c r="AA4358" s="141"/>
      <c r="AB4358" s="141"/>
    </row>
    <row r="4359" spans="1:28" ht="16.5" thickTop="1" thickBot="1">
      <c r="A4359" s="35">
        <v>4357</v>
      </c>
      <c r="B4359" s="28"/>
      <c r="D4359" s="19"/>
      <c r="E4359" s="23"/>
      <c r="F4359" s="23"/>
      <c r="G4359" s="65"/>
      <c r="H4359" s="65"/>
      <c r="I4359" s="65"/>
      <c r="J4359" s="24"/>
      <c r="K4359" s="24"/>
      <c r="L4359" s="47"/>
      <c r="M4359" s="32"/>
      <c r="N4359" s="26"/>
      <c r="O4359" s="27"/>
      <c r="P4359" s="27"/>
      <c r="Q4359" s="27"/>
      <c r="R4359" s="27"/>
      <c r="S4359" s="27"/>
      <c r="T4359" s="27"/>
      <c r="U4359" s="27"/>
      <c r="V4359" s="140"/>
      <c r="W4359" s="140"/>
      <c r="X4359" s="140"/>
      <c r="Y4359" s="140"/>
      <c r="Z4359" s="140"/>
      <c r="AA4359" s="140"/>
      <c r="AB4359" s="140"/>
    </row>
    <row r="4360" spans="1:28" ht="16.5" thickTop="1" thickBot="1">
      <c r="A4360" s="35">
        <v>4358</v>
      </c>
      <c r="B4360" s="28"/>
      <c r="D4360" s="19"/>
      <c r="E4360" s="30"/>
      <c r="F4360" s="30"/>
      <c r="G4360" s="66"/>
      <c r="H4360" s="66"/>
      <c r="I4360" s="66"/>
      <c r="J4360" s="31"/>
      <c r="K4360" s="31"/>
      <c r="L4360" s="47"/>
      <c r="M4360" s="32"/>
      <c r="N4360" s="33"/>
      <c r="O4360" s="34"/>
      <c r="P4360" s="34"/>
      <c r="Q4360" s="34"/>
      <c r="R4360" s="34"/>
      <c r="S4360" s="34"/>
      <c r="T4360" s="34"/>
      <c r="U4360" s="34"/>
      <c r="V4360" s="141"/>
      <c r="W4360" s="141"/>
      <c r="X4360" s="141"/>
      <c r="Y4360" s="141"/>
      <c r="Z4360" s="141"/>
      <c r="AA4360" s="141"/>
      <c r="AB4360" s="141"/>
    </row>
    <row r="4361" spans="1:28" ht="16.5" thickTop="1" thickBot="1">
      <c r="A4361" s="35">
        <v>4359</v>
      </c>
      <c r="B4361" s="28"/>
      <c r="D4361" s="19"/>
      <c r="E4361" s="23"/>
      <c r="F4361" s="23"/>
      <c r="G4361" s="65"/>
      <c r="H4361" s="65"/>
      <c r="I4361" s="65"/>
      <c r="J4361" s="24"/>
      <c r="K4361" s="24"/>
      <c r="L4361" s="46"/>
      <c r="M4361" s="25"/>
      <c r="N4361" s="26"/>
      <c r="O4361" s="27"/>
      <c r="P4361" s="27"/>
      <c r="Q4361" s="27"/>
      <c r="R4361" s="27"/>
      <c r="S4361" s="27"/>
      <c r="T4361" s="27"/>
      <c r="U4361" s="27"/>
      <c r="V4361" s="140"/>
      <c r="W4361" s="140"/>
      <c r="X4361" s="140"/>
      <c r="Y4361" s="140"/>
      <c r="Z4361" s="140"/>
      <c r="AA4361" s="140"/>
      <c r="AB4361" s="140"/>
    </row>
    <row r="4362" spans="1:28" ht="16.5" thickTop="1" thickBot="1">
      <c r="A4362" s="35">
        <v>4360</v>
      </c>
      <c r="B4362" s="28"/>
      <c r="D4362" s="19"/>
      <c r="E4362" s="30"/>
      <c r="F4362" s="30"/>
      <c r="G4362" s="66"/>
      <c r="H4362" s="66"/>
      <c r="I4362" s="66"/>
      <c r="J4362" s="31"/>
      <c r="K4362" s="31"/>
      <c r="L4362" s="47"/>
      <c r="M4362" s="32"/>
      <c r="N4362" s="33"/>
      <c r="O4362" s="34"/>
      <c r="P4362" s="34"/>
      <c r="Q4362" s="34"/>
      <c r="R4362" s="34"/>
      <c r="S4362" s="34"/>
      <c r="T4362" s="34"/>
      <c r="U4362" s="34"/>
      <c r="V4362" s="141"/>
      <c r="W4362" s="141"/>
      <c r="X4362" s="141"/>
      <c r="Y4362" s="141"/>
      <c r="Z4362" s="141"/>
      <c r="AA4362" s="141"/>
      <c r="AB4362" s="141"/>
    </row>
    <row r="4363" spans="1:28" ht="16.5" thickTop="1" thickBot="1">
      <c r="A4363" s="22">
        <v>4361</v>
      </c>
      <c r="B4363" s="28"/>
      <c r="D4363" s="19"/>
      <c r="E4363" s="30"/>
      <c r="F4363" s="30"/>
      <c r="G4363" s="66"/>
      <c r="H4363" s="66"/>
      <c r="I4363" s="66"/>
      <c r="J4363" s="31"/>
      <c r="K4363" s="31"/>
      <c r="L4363" s="47"/>
      <c r="M4363" s="32"/>
      <c r="N4363" s="33"/>
      <c r="O4363" s="34"/>
      <c r="P4363" s="34"/>
      <c r="Q4363" s="34"/>
      <c r="R4363" s="34"/>
      <c r="S4363" s="34"/>
      <c r="T4363" s="34"/>
      <c r="U4363" s="34"/>
      <c r="V4363" s="141"/>
      <c r="W4363" s="141"/>
      <c r="X4363" s="141"/>
      <c r="Y4363" s="141"/>
      <c r="Z4363" s="141"/>
      <c r="AA4363" s="141"/>
      <c r="AB4363" s="141"/>
    </row>
    <row r="4364" spans="1:28" ht="16.5" thickTop="1" thickBot="1">
      <c r="A4364" s="29">
        <v>4362</v>
      </c>
      <c r="B4364" s="28"/>
      <c r="D4364" s="19"/>
      <c r="E4364" s="30"/>
      <c r="F4364" s="30"/>
      <c r="G4364" s="66"/>
      <c r="H4364" s="66"/>
      <c r="I4364" s="66"/>
      <c r="J4364" s="31"/>
      <c r="K4364" s="31"/>
      <c r="L4364" s="47"/>
      <c r="M4364" s="32"/>
      <c r="N4364" s="33"/>
      <c r="O4364" s="34"/>
      <c r="P4364" s="34"/>
      <c r="Q4364" s="34"/>
      <c r="R4364" s="34"/>
      <c r="S4364" s="34"/>
      <c r="T4364" s="34"/>
      <c r="U4364" s="34"/>
      <c r="V4364" s="141"/>
      <c r="W4364" s="141"/>
      <c r="X4364" s="141"/>
      <c r="Y4364" s="141"/>
      <c r="Z4364" s="141"/>
      <c r="AA4364" s="141"/>
      <c r="AB4364" s="141"/>
    </row>
    <row r="4365" spans="1:28" ht="16.5" thickTop="1" thickBot="1">
      <c r="A4365" s="29">
        <v>4363</v>
      </c>
      <c r="B4365" s="28"/>
      <c r="D4365" s="19"/>
      <c r="E4365" s="30"/>
      <c r="F4365" s="30"/>
      <c r="G4365" s="66"/>
      <c r="H4365" s="66"/>
      <c r="I4365" s="66"/>
      <c r="J4365" s="31"/>
      <c r="K4365" s="31"/>
      <c r="L4365" s="47"/>
      <c r="M4365" s="32"/>
      <c r="N4365" s="33"/>
      <c r="O4365" s="34"/>
      <c r="P4365" s="34"/>
      <c r="Q4365" s="34"/>
      <c r="R4365" s="34"/>
      <c r="S4365" s="34"/>
      <c r="T4365" s="34"/>
      <c r="U4365" s="34"/>
      <c r="V4365" s="141"/>
      <c r="W4365" s="141"/>
      <c r="X4365" s="141"/>
      <c r="Y4365" s="141"/>
      <c r="Z4365" s="141"/>
      <c r="AA4365" s="141"/>
      <c r="AB4365" s="141"/>
    </row>
    <row r="4366" spans="1:28" ht="16.5" thickTop="1" thickBot="1">
      <c r="A4366" s="29">
        <v>4364</v>
      </c>
      <c r="B4366" s="28"/>
      <c r="D4366" s="19"/>
      <c r="E4366" s="30"/>
      <c r="F4366" s="30"/>
      <c r="G4366" s="66"/>
      <c r="H4366" s="66"/>
      <c r="I4366" s="66"/>
      <c r="J4366" s="31"/>
      <c r="K4366" s="31"/>
      <c r="L4366" s="47"/>
      <c r="M4366" s="32"/>
      <c r="N4366" s="33"/>
      <c r="O4366" s="34"/>
      <c r="P4366" s="34"/>
      <c r="Q4366" s="34"/>
      <c r="R4366" s="34"/>
      <c r="S4366" s="34"/>
      <c r="T4366" s="34"/>
      <c r="U4366" s="34"/>
      <c r="V4366" s="141"/>
      <c r="W4366" s="141"/>
      <c r="X4366" s="141"/>
      <c r="Y4366" s="141"/>
      <c r="Z4366" s="141"/>
      <c r="AA4366" s="141"/>
      <c r="AB4366" s="141"/>
    </row>
    <row r="4367" spans="1:28" ht="16.5" thickTop="1" thickBot="1">
      <c r="A4367" s="29">
        <v>4365</v>
      </c>
      <c r="B4367" s="28"/>
      <c r="D4367" s="19"/>
      <c r="E4367" s="23"/>
      <c r="F4367" s="23"/>
      <c r="G4367" s="65"/>
      <c r="H4367" s="65"/>
      <c r="I4367" s="65"/>
      <c r="J4367" s="24"/>
      <c r="K4367" s="24"/>
      <c r="L4367" s="46"/>
      <c r="M4367" s="25"/>
      <c r="N4367" s="26"/>
      <c r="O4367" s="27"/>
      <c r="P4367" s="27"/>
      <c r="Q4367" s="27"/>
      <c r="R4367" s="27"/>
      <c r="S4367" s="27"/>
      <c r="T4367" s="27"/>
      <c r="U4367" s="27"/>
      <c r="V4367" s="140"/>
      <c r="W4367" s="140"/>
      <c r="X4367" s="140"/>
      <c r="Y4367" s="140"/>
      <c r="Z4367" s="140"/>
      <c r="AA4367" s="140"/>
      <c r="AB4367" s="140"/>
    </row>
    <row r="4368" spans="1:28" ht="16.5" thickTop="1" thickBot="1">
      <c r="A4368" s="29">
        <v>4366</v>
      </c>
      <c r="B4368" s="28"/>
      <c r="D4368" s="19"/>
      <c r="E4368" s="30"/>
      <c r="F4368" s="30"/>
      <c r="G4368" s="66"/>
      <c r="H4368" s="66"/>
      <c r="I4368" s="66"/>
      <c r="J4368" s="31"/>
      <c r="K4368" s="31"/>
      <c r="L4368" s="47"/>
      <c r="M4368" s="32"/>
      <c r="N4368" s="33"/>
      <c r="O4368" s="34"/>
      <c r="P4368" s="34"/>
      <c r="Q4368" s="34"/>
      <c r="R4368" s="34"/>
      <c r="S4368" s="34"/>
      <c r="T4368" s="34"/>
      <c r="U4368" s="34"/>
      <c r="V4368" s="141"/>
      <c r="W4368" s="141"/>
      <c r="X4368" s="141"/>
      <c r="Y4368" s="141"/>
      <c r="Z4368" s="141"/>
      <c r="AA4368" s="141"/>
      <c r="AB4368" s="141"/>
    </row>
    <row r="4369" spans="1:28" ht="16.5" thickTop="1" thickBot="1">
      <c r="A4369" s="29">
        <v>4367</v>
      </c>
      <c r="B4369" s="28"/>
      <c r="D4369" s="19"/>
      <c r="E4369" s="30"/>
      <c r="F4369" s="30"/>
      <c r="G4369" s="66"/>
      <c r="H4369" s="66"/>
      <c r="I4369" s="66"/>
      <c r="J4369" s="31"/>
      <c r="K4369" s="31"/>
      <c r="L4369" s="47"/>
      <c r="M4369" s="32"/>
      <c r="N4369" s="33"/>
      <c r="O4369" s="34"/>
      <c r="P4369" s="34"/>
      <c r="Q4369" s="34"/>
      <c r="R4369" s="34"/>
      <c r="S4369" s="34"/>
      <c r="T4369" s="34"/>
      <c r="U4369" s="34"/>
      <c r="V4369" s="141"/>
      <c r="W4369" s="141"/>
      <c r="X4369" s="141"/>
      <c r="Y4369" s="141"/>
      <c r="Z4369" s="141"/>
      <c r="AA4369" s="141"/>
      <c r="AB4369" s="141"/>
    </row>
    <row r="4370" spans="1:28" ht="16.5" thickTop="1" thickBot="1">
      <c r="A4370" s="29">
        <v>4368</v>
      </c>
      <c r="B4370" s="28"/>
      <c r="D4370" s="19"/>
      <c r="E4370" s="30"/>
      <c r="F4370" s="30"/>
      <c r="G4370" s="66"/>
      <c r="H4370" s="66"/>
      <c r="I4370" s="66"/>
      <c r="J4370" s="31"/>
      <c r="K4370" s="31"/>
      <c r="L4370" s="47"/>
      <c r="M4370" s="32"/>
      <c r="N4370" s="33"/>
      <c r="O4370" s="34"/>
      <c r="P4370" s="34"/>
      <c r="Q4370" s="34"/>
      <c r="R4370" s="34"/>
      <c r="S4370" s="34"/>
      <c r="T4370" s="34"/>
      <c r="U4370" s="34"/>
      <c r="V4370" s="141"/>
      <c r="W4370" s="141"/>
      <c r="X4370" s="141"/>
      <c r="Y4370" s="141"/>
      <c r="Z4370" s="141"/>
      <c r="AA4370" s="141"/>
      <c r="AB4370" s="141"/>
    </row>
    <row r="4371" spans="1:28" ht="16.5" thickTop="1" thickBot="1">
      <c r="A4371" s="29">
        <v>4369</v>
      </c>
      <c r="B4371" s="28"/>
      <c r="D4371" s="19"/>
      <c r="E4371" s="30"/>
      <c r="F4371" s="30"/>
      <c r="G4371" s="66"/>
      <c r="H4371" s="66"/>
      <c r="I4371" s="66"/>
      <c r="J4371" s="31"/>
      <c r="K4371" s="31"/>
      <c r="L4371" s="47"/>
      <c r="M4371" s="32"/>
      <c r="N4371" s="33"/>
      <c r="O4371" s="34"/>
      <c r="P4371" s="34"/>
      <c r="Q4371" s="34"/>
      <c r="R4371" s="34"/>
      <c r="S4371" s="34"/>
      <c r="T4371" s="34"/>
      <c r="U4371" s="34"/>
      <c r="V4371" s="141"/>
      <c r="W4371" s="141"/>
      <c r="X4371" s="141"/>
      <c r="Y4371" s="141"/>
      <c r="Z4371" s="141"/>
      <c r="AA4371" s="141"/>
      <c r="AB4371" s="141"/>
    </row>
    <row r="4372" spans="1:28" ht="16.5" thickTop="1" thickBot="1">
      <c r="A4372" s="29">
        <v>4370</v>
      </c>
      <c r="B4372" s="28"/>
      <c r="D4372" s="19"/>
      <c r="E4372" s="30"/>
      <c r="F4372" s="30"/>
      <c r="G4372" s="66"/>
      <c r="H4372" s="66"/>
      <c r="I4372" s="66"/>
      <c r="J4372" s="31"/>
      <c r="K4372" s="31"/>
      <c r="L4372" s="47"/>
      <c r="M4372" s="32"/>
      <c r="N4372" s="33"/>
      <c r="O4372" s="34"/>
      <c r="P4372" s="34"/>
      <c r="Q4372" s="34"/>
      <c r="R4372" s="34"/>
      <c r="S4372" s="34"/>
      <c r="T4372" s="34"/>
      <c r="U4372" s="34"/>
      <c r="V4372" s="141"/>
      <c r="W4372" s="141"/>
      <c r="X4372" s="141"/>
      <c r="Y4372" s="141"/>
      <c r="Z4372" s="141"/>
      <c r="AA4372" s="141"/>
      <c r="AB4372" s="141"/>
    </row>
    <row r="4373" spans="1:28" ht="16.5" thickTop="1" thickBot="1">
      <c r="A4373" s="35">
        <v>4371</v>
      </c>
      <c r="B4373" s="28"/>
      <c r="D4373" s="19"/>
      <c r="E4373" s="23"/>
      <c r="F4373" s="23"/>
      <c r="G4373" s="65"/>
      <c r="H4373" s="65"/>
      <c r="I4373" s="65"/>
      <c r="J4373" s="24"/>
      <c r="K4373" s="24"/>
      <c r="L4373" s="46"/>
      <c r="M4373" s="25"/>
      <c r="N4373" s="26"/>
      <c r="O4373" s="27"/>
      <c r="P4373" s="27"/>
      <c r="Q4373" s="27"/>
      <c r="R4373" s="27"/>
      <c r="S4373" s="27"/>
      <c r="T4373" s="27"/>
      <c r="U4373" s="27"/>
      <c r="V4373" s="140"/>
      <c r="W4373" s="140"/>
      <c r="X4373" s="140"/>
      <c r="Y4373" s="140"/>
      <c r="Z4373" s="140"/>
      <c r="AA4373" s="140"/>
      <c r="AB4373" s="140"/>
    </row>
    <row r="4374" spans="1:28" ht="16.5" thickTop="1" thickBot="1">
      <c r="A4374" s="35">
        <v>4372</v>
      </c>
      <c r="B4374" s="28"/>
      <c r="D4374" s="19"/>
      <c r="E4374" s="30"/>
      <c r="F4374" s="30"/>
      <c r="G4374" s="66"/>
      <c r="H4374" s="66"/>
      <c r="I4374" s="66"/>
      <c r="J4374" s="31"/>
      <c r="K4374" s="31"/>
      <c r="L4374" s="47"/>
      <c r="M4374" s="32"/>
      <c r="N4374" s="33"/>
      <c r="O4374" s="34"/>
      <c r="P4374" s="34"/>
      <c r="Q4374" s="34"/>
      <c r="R4374" s="34"/>
      <c r="S4374" s="34"/>
      <c r="T4374" s="34"/>
      <c r="U4374" s="34"/>
      <c r="V4374" s="141"/>
      <c r="W4374" s="141"/>
      <c r="X4374" s="141"/>
      <c r="Y4374" s="141"/>
      <c r="Z4374" s="141"/>
      <c r="AA4374" s="141"/>
      <c r="AB4374" s="141"/>
    </row>
    <row r="4375" spans="1:28" ht="16.5" thickTop="1" thickBot="1">
      <c r="A4375" s="35">
        <v>4373</v>
      </c>
      <c r="B4375" s="28"/>
      <c r="D4375" s="19"/>
      <c r="E4375" s="23"/>
      <c r="F4375" s="23"/>
      <c r="G4375" s="66"/>
      <c r="H4375" s="65"/>
      <c r="I4375" s="65"/>
      <c r="J4375" s="24"/>
      <c r="K4375" s="24"/>
      <c r="L4375" s="47"/>
      <c r="M4375" s="32"/>
      <c r="N4375" s="26"/>
      <c r="O4375" s="34"/>
      <c r="P4375" s="34"/>
      <c r="Q4375" s="34"/>
      <c r="R4375" s="34"/>
      <c r="S4375" s="34"/>
      <c r="T4375" s="34"/>
      <c r="U4375" s="34"/>
      <c r="V4375" s="141"/>
      <c r="W4375" s="141"/>
      <c r="X4375" s="141"/>
      <c r="Y4375" s="141"/>
      <c r="Z4375" s="141"/>
      <c r="AA4375" s="141"/>
      <c r="AB4375" s="141"/>
    </row>
    <row r="4376" spans="1:28" ht="16.5" thickTop="1" thickBot="1">
      <c r="A4376" s="35">
        <v>4374</v>
      </c>
      <c r="B4376" s="28"/>
      <c r="D4376" s="19"/>
      <c r="E4376" s="30"/>
      <c r="F4376" s="30"/>
      <c r="G4376" s="66"/>
      <c r="H4376" s="66"/>
      <c r="I4376" s="66"/>
      <c r="J4376" s="31"/>
      <c r="K4376" s="31"/>
      <c r="L4376" s="47"/>
      <c r="M4376" s="32"/>
      <c r="N4376" s="33"/>
      <c r="O4376" s="34"/>
      <c r="P4376" s="34"/>
      <c r="Q4376" s="34"/>
      <c r="R4376" s="34"/>
      <c r="S4376" s="34"/>
      <c r="T4376" s="34"/>
      <c r="U4376" s="34"/>
      <c r="V4376" s="141"/>
      <c r="W4376" s="141"/>
      <c r="X4376" s="141"/>
      <c r="Y4376" s="141"/>
      <c r="Z4376" s="141"/>
      <c r="AA4376" s="141"/>
      <c r="AB4376" s="141"/>
    </row>
    <row r="4377" spans="1:28" ht="16.5" thickTop="1" thickBot="1">
      <c r="A4377" s="35">
        <v>4375</v>
      </c>
      <c r="B4377" s="28"/>
      <c r="D4377" s="19"/>
      <c r="E4377" s="23"/>
      <c r="F4377" s="23"/>
      <c r="G4377" s="66"/>
      <c r="H4377" s="65"/>
      <c r="I4377" s="65"/>
      <c r="J4377" s="24"/>
      <c r="K4377" s="24"/>
      <c r="L4377" s="47"/>
      <c r="M4377" s="32"/>
      <c r="N4377" s="26"/>
      <c r="O4377" s="34"/>
      <c r="P4377" s="34"/>
      <c r="Q4377" s="34"/>
      <c r="R4377" s="34"/>
      <c r="S4377" s="34"/>
      <c r="T4377" s="34"/>
      <c r="U4377" s="34"/>
      <c r="V4377" s="141"/>
      <c r="W4377" s="141"/>
      <c r="X4377" s="141"/>
      <c r="Y4377" s="141"/>
      <c r="Z4377" s="141"/>
      <c r="AA4377" s="141"/>
      <c r="AB4377" s="141"/>
    </row>
    <row r="4378" spans="1:28" ht="16.5" thickTop="1" thickBot="1">
      <c r="A4378" s="35">
        <v>4376</v>
      </c>
      <c r="B4378" s="28"/>
      <c r="D4378" s="19"/>
      <c r="E4378" s="30"/>
      <c r="F4378" s="30"/>
      <c r="G4378" s="66"/>
      <c r="H4378" s="66"/>
      <c r="I4378" s="66"/>
      <c r="J4378" s="31"/>
      <c r="K4378" s="31"/>
      <c r="L4378" s="47"/>
      <c r="M4378" s="32"/>
      <c r="N4378" s="33"/>
      <c r="O4378" s="34"/>
      <c r="P4378" s="34"/>
      <c r="Q4378" s="34"/>
      <c r="R4378" s="34"/>
      <c r="S4378" s="34"/>
      <c r="T4378" s="34"/>
      <c r="U4378" s="34"/>
      <c r="V4378" s="141"/>
      <c r="W4378" s="141"/>
      <c r="X4378" s="141"/>
      <c r="Y4378" s="141"/>
      <c r="Z4378" s="141"/>
      <c r="AA4378" s="141"/>
      <c r="AB4378" s="141"/>
    </row>
    <row r="4379" spans="1:28" ht="16.5" thickTop="1" thickBot="1">
      <c r="A4379" s="35">
        <v>4377</v>
      </c>
      <c r="B4379" s="28"/>
      <c r="D4379" s="19"/>
      <c r="E4379" s="23"/>
      <c r="F4379" s="23"/>
      <c r="G4379" s="65"/>
      <c r="H4379" s="65"/>
      <c r="I4379" s="65"/>
      <c r="J4379" s="24"/>
      <c r="K4379" s="24"/>
      <c r="L4379" s="47"/>
      <c r="M4379" s="32"/>
      <c r="N4379" s="26"/>
      <c r="O4379" s="27"/>
      <c r="P4379" s="27"/>
      <c r="Q4379" s="27"/>
      <c r="R4379" s="27"/>
      <c r="S4379" s="27"/>
      <c r="T4379" s="27"/>
      <c r="U4379" s="27"/>
      <c r="V4379" s="140"/>
      <c r="W4379" s="140"/>
      <c r="X4379" s="140"/>
      <c r="Y4379" s="140"/>
      <c r="Z4379" s="140"/>
      <c r="AA4379" s="140"/>
      <c r="AB4379" s="140"/>
    </row>
    <row r="4380" spans="1:28" ht="16.5" thickTop="1" thickBot="1">
      <c r="A4380" s="35">
        <v>4378</v>
      </c>
      <c r="B4380" s="28"/>
      <c r="D4380" s="19"/>
      <c r="E4380" s="30"/>
      <c r="F4380" s="30"/>
      <c r="G4380" s="66"/>
      <c r="H4380" s="66"/>
      <c r="I4380" s="66"/>
      <c r="J4380" s="31"/>
      <c r="K4380" s="31"/>
      <c r="L4380" s="47"/>
      <c r="M4380" s="32"/>
      <c r="N4380" s="33"/>
      <c r="O4380" s="34"/>
      <c r="P4380" s="34"/>
      <c r="Q4380" s="34"/>
      <c r="R4380" s="34"/>
      <c r="S4380" s="34"/>
      <c r="T4380" s="34"/>
      <c r="U4380" s="34"/>
      <c r="V4380" s="141"/>
      <c r="W4380" s="141"/>
      <c r="X4380" s="141"/>
      <c r="Y4380" s="141"/>
      <c r="Z4380" s="141"/>
      <c r="AA4380" s="141"/>
      <c r="AB4380" s="141"/>
    </row>
    <row r="4381" spans="1:28" ht="16.5" thickTop="1" thickBot="1">
      <c r="A4381" s="35">
        <v>4379</v>
      </c>
      <c r="B4381" s="28"/>
      <c r="D4381" s="19"/>
      <c r="E4381" s="23"/>
      <c r="F4381" s="23"/>
      <c r="G4381" s="65"/>
      <c r="H4381" s="65"/>
      <c r="I4381" s="65"/>
      <c r="J4381" s="24"/>
      <c r="K4381" s="24"/>
      <c r="L4381" s="46"/>
      <c r="M4381" s="25"/>
      <c r="N4381" s="26"/>
      <c r="O4381" s="27"/>
      <c r="P4381" s="27"/>
      <c r="Q4381" s="27"/>
      <c r="R4381" s="27"/>
      <c r="S4381" s="27"/>
      <c r="T4381" s="27"/>
      <c r="U4381" s="27"/>
      <c r="V4381" s="140"/>
      <c r="W4381" s="140"/>
      <c r="X4381" s="140"/>
      <c r="Y4381" s="140"/>
      <c r="Z4381" s="140"/>
      <c r="AA4381" s="140"/>
      <c r="AB4381" s="140"/>
    </row>
    <row r="4382" spans="1:28" ht="16.5" thickTop="1" thickBot="1">
      <c r="A4382" s="35">
        <v>4380</v>
      </c>
      <c r="B4382" s="28"/>
      <c r="D4382" s="19"/>
      <c r="E4382" s="30"/>
      <c r="F4382" s="30"/>
      <c r="G4382" s="66"/>
      <c r="H4382" s="66"/>
      <c r="I4382" s="66"/>
      <c r="J4382" s="31"/>
      <c r="K4382" s="31"/>
      <c r="L4382" s="47"/>
      <c r="M4382" s="32"/>
      <c r="N4382" s="33"/>
      <c r="O4382" s="34"/>
      <c r="P4382" s="34"/>
      <c r="Q4382" s="34"/>
      <c r="R4382" s="34"/>
      <c r="S4382" s="34"/>
      <c r="T4382" s="34"/>
      <c r="U4382" s="34"/>
      <c r="V4382" s="141"/>
      <c r="W4382" s="141"/>
      <c r="X4382" s="141"/>
      <c r="Y4382" s="141"/>
      <c r="Z4382" s="141"/>
      <c r="AA4382" s="141"/>
      <c r="AB4382" s="141"/>
    </row>
    <row r="4383" spans="1:28" ht="16.5" thickTop="1" thickBot="1">
      <c r="A4383" s="22">
        <v>4381</v>
      </c>
      <c r="B4383" s="28"/>
      <c r="D4383" s="19"/>
      <c r="E4383" s="30"/>
      <c r="F4383" s="30"/>
      <c r="G4383" s="66"/>
      <c r="H4383" s="66"/>
      <c r="I4383" s="66"/>
      <c r="J4383" s="31"/>
      <c r="K4383" s="31"/>
      <c r="L4383" s="47"/>
      <c r="M4383" s="32"/>
      <c r="N4383" s="33"/>
      <c r="O4383" s="34"/>
      <c r="P4383" s="34"/>
      <c r="Q4383" s="34"/>
      <c r="R4383" s="34"/>
      <c r="S4383" s="34"/>
      <c r="T4383" s="34"/>
      <c r="U4383" s="34"/>
      <c r="V4383" s="141"/>
      <c r="W4383" s="141"/>
      <c r="X4383" s="141"/>
      <c r="Y4383" s="141"/>
      <c r="Z4383" s="141"/>
      <c r="AA4383" s="141"/>
      <c r="AB4383" s="141"/>
    </row>
    <row r="4384" spans="1:28" ht="16.5" thickTop="1" thickBot="1">
      <c r="A4384" s="29">
        <v>4382</v>
      </c>
      <c r="B4384" s="28"/>
      <c r="D4384" s="19"/>
      <c r="E4384" s="30"/>
      <c r="F4384" s="30"/>
      <c r="G4384" s="66"/>
      <c r="H4384" s="66"/>
      <c r="I4384" s="66"/>
      <c r="J4384" s="31"/>
      <c r="K4384" s="31"/>
      <c r="L4384" s="47"/>
      <c r="M4384" s="32"/>
      <c r="N4384" s="33"/>
      <c r="O4384" s="34"/>
      <c r="P4384" s="34"/>
      <c r="Q4384" s="34"/>
      <c r="R4384" s="34"/>
      <c r="S4384" s="34"/>
      <c r="T4384" s="34"/>
      <c r="U4384" s="34"/>
      <c r="V4384" s="141"/>
      <c r="W4384" s="141"/>
      <c r="X4384" s="141"/>
      <c r="Y4384" s="141"/>
      <c r="Z4384" s="141"/>
      <c r="AA4384" s="141"/>
      <c r="AB4384" s="141"/>
    </row>
    <row r="4385" spans="1:28" ht="16.5" thickTop="1" thickBot="1">
      <c r="A4385" s="29">
        <v>4383</v>
      </c>
      <c r="B4385" s="28"/>
      <c r="D4385" s="19"/>
      <c r="E4385" s="30"/>
      <c r="F4385" s="30"/>
      <c r="G4385" s="66"/>
      <c r="H4385" s="66"/>
      <c r="I4385" s="66"/>
      <c r="J4385" s="31"/>
      <c r="K4385" s="31"/>
      <c r="L4385" s="47"/>
      <c r="M4385" s="32"/>
      <c r="N4385" s="33"/>
      <c r="O4385" s="34"/>
      <c r="P4385" s="34"/>
      <c r="Q4385" s="34"/>
      <c r="R4385" s="34"/>
      <c r="S4385" s="34"/>
      <c r="T4385" s="34"/>
      <c r="U4385" s="34"/>
      <c r="V4385" s="141"/>
      <c r="W4385" s="141"/>
      <c r="X4385" s="141"/>
      <c r="Y4385" s="141"/>
      <c r="Z4385" s="141"/>
      <c r="AA4385" s="141"/>
      <c r="AB4385" s="141"/>
    </row>
    <row r="4386" spans="1:28" ht="16.5" thickTop="1" thickBot="1">
      <c r="A4386" s="29">
        <v>4384</v>
      </c>
      <c r="B4386" s="28"/>
      <c r="D4386" s="19"/>
      <c r="E4386" s="30"/>
      <c r="F4386" s="30"/>
      <c r="G4386" s="66"/>
      <c r="H4386" s="66"/>
      <c r="I4386" s="66"/>
      <c r="J4386" s="31"/>
      <c r="K4386" s="31"/>
      <c r="L4386" s="47"/>
      <c r="M4386" s="32"/>
      <c r="N4386" s="33"/>
      <c r="O4386" s="34"/>
      <c r="P4386" s="34"/>
      <c r="Q4386" s="34"/>
      <c r="R4386" s="34"/>
      <c r="S4386" s="34"/>
      <c r="T4386" s="34"/>
      <c r="U4386" s="34"/>
      <c r="V4386" s="141"/>
      <c r="W4386" s="141"/>
      <c r="X4386" s="141"/>
      <c r="Y4386" s="141"/>
      <c r="Z4386" s="141"/>
      <c r="AA4386" s="141"/>
      <c r="AB4386" s="141"/>
    </row>
    <row r="4387" spans="1:28" ht="16.5" thickTop="1" thickBot="1">
      <c r="A4387" s="29">
        <v>4385</v>
      </c>
      <c r="B4387" s="28"/>
      <c r="D4387" s="19"/>
      <c r="E4387" s="23"/>
      <c r="F4387" s="23"/>
      <c r="G4387" s="65"/>
      <c r="H4387" s="65"/>
      <c r="I4387" s="65"/>
      <c r="J4387" s="24"/>
      <c r="K4387" s="24"/>
      <c r="L4387" s="46"/>
      <c r="M4387" s="25"/>
      <c r="N4387" s="26"/>
      <c r="O4387" s="27"/>
      <c r="P4387" s="27"/>
      <c r="Q4387" s="27"/>
      <c r="R4387" s="27"/>
      <c r="S4387" s="27"/>
      <c r="T4387" s="27"/>
      <c r="U4387" s="27"/>
      <c r="V4387" s="140"/>
      <c r="W4387" s="140"/>
      <c r="X4387" s="140"/>
      <c r="Y4387" s="140"/>
      <c r="Z4387" s="140"/>
      <c r="AA4387" s="140"/>
      <c r="AB4387" s="140"/>
    </row>
    <row r="4388" spans="1:28" ht="16.5" thickTop="1" thickBot="1">
      <c r="A4388" s="29">
        <v>4386</v>
      </c>
      <c r="B4388" s="28"/>
      <c r="D4388" s="19"/>
      <c r="E4388" s="30"/>
      <c r="F4388" s="30"/>
      <c r="G4388" s="66"/>
      <c r="H4388" s="66"/>
      <c r="I4388" s="66"/>
      <c r="J4388" s="31"/>
      <c r="K4388" s="31"/>
      <c r="L4388" s="47"/>
      <c r="M4388" s="32"/>
      <c r="N4388" s="33"/>
      <c r="O4388" s="34"/>
      <c r="P4388" s="34"/>
      <c r="Q4388" s="34"/>
      <c r="R4388" s="34"/>
      <c r="S4388" s="34"/>
      <c r="T4388" s="34"/>
      <c r="U4388" s="34"/>
      <c r="V4388" s="141"/>
      <c r="W4388" s="141"/>
      <c r="X4388" s="141"/>
      <c r="Y4388" s="141"/>
      <c r="Z4388" s="141"/>
      <c r="AA4388" s="141"/>
      <c r="AB4388" s="141"/>
    </row>
    <row r="4389" spans="1:28" ht="16.5" thickTop="1" thickBot="1">
      <c r="A4389" s="29">
        <v>4387</v>
      </c>
      <c r="B4389" s="28"/>
      <c r="D4389" s="19"/>
      <c r="E4389" s="30"/>
      <c r="F4389" s="30"/>
      <c r="G4389" s="66"/>
      <c r="H4389" s="66"/>
      <c r="I4389" s="66"/>
      <c r="J4389" s="31"/>
      <c r="K4389" s="31"/>
      <c r="L4389" s="47"/>
      <c r="M4389" s="32"/>
      <c r="N4389" s="33"/>
      <c r="O4389" s="34"/>
      <c r="P4389" s="34"/>
      <c r="Q4389" s="34"/>
      <c r="R4389" s="34"/>
      <c r="S4389" s="34"/>
      <c r="T4389" s="34"/>
      <c r="U4389" s="34"/>
      <c r="V4389" s="141"/>
      <c r="W4389" s="141"/>
      <c r="X4389" s="141"/>
      <c r="Y4389" s="141"/>
      <c r="Z4389" s="141"/>
      <c r="AA4389" s="141"/>
      <c r="AB4389" s="141"/>
    </row>
    <row r="4390" spans="1:28" ht="16.5" thickTop="1" thickBot="1">
      <c r="A4390" s="29">
        <v>4388</v>
      </c>
      <c r="B4390" s="28"/>
      <c r="D4390" s="19"/>
      <c r="E4390" s="30"/>
      <c r="F4390" s="30"/>
      <c r="G4390" s="66"/>
      <c r="H4390" s="66"/>
      <c r="I4390" s="66"/>
      <c r="J4390" s="31"/>
      <c r="K4390" s="31"/>
      <c r="L4390" s="47"/>
      <c r="M4390" s="32"/>
      <c r="N4390" s="33"/>
      <c r="O4390" s="34"/>
      <c r="P4390" s="34"/>
      <c r="Q4390" s="34"/>
      <c r="R4390" s="34"/>
      <c r="S4390" s="34"/>
      <c r="T4390" s="34"/>
      <c r="U4390" s="34"/>
      <c r="V4390" s="141"/>
      <c r="W4390" s="141"/>
      <c r="X4390" s="141"/>
      <c r="Y4390" s="141"/>
      <c r="Z4390" s="141"/>
      <c r="AA4390" s="141"/>
      <c r="AB4390" s="141"/>
    </row>
    <row r="4391" spans="1:28" ht="16.5" thickTop="1" thickBot="1">
      <c r="A4391" s="29">
        <v>4389</v>
      </c>
      <c r="B4391" s="28"/>
      <c r="D4391" s="19"/>
      <c r="E4391" s="30"/>
      <c r="F4391" s="30"/>
      <c r="G4391" s="66"/>
      <c r="H4391" s="66"/>
      <c r="I4391" s="66"/>
      <c r="J4391" s="31"/>
      <c r="K4391" s="31"/>
      <c r="L4391" s="47"/>
      <c r="M4391" s="32"/>
      <c r="N4391" s="33"/>
      <c r="O4391" s="34"/>
      <c r="P4391" s="34"/>
      <c r="Q4391" s="34"/>
      <c r="R4391" s="34"/>
      <c r="S4391" s="34"/>
      <c r="T4391" s="34"/>
      <c r="U4391" s="34"/>
      <c r="V4391" s="141"/>
      <c r="W4391" s="141"/>
      <c r="X4391" s="141"/>
      <c r="Y4391" s="141"/>
      <c r="Z4391" s="141"/>
      <c r="AA4391" s="141"/>
      <c r="AB4391" s="141"/>
    </row>
    <row r="4392" spans="1:28" ht="16.5" thickTop="1" thickBot="1">
      <c r="A4392" s="29">
        <v>4390</v>
      </c>
      <c r="B4392" s="28"/>
      <c r="D4392" s="19"/>
      <c r="E4392" s="30"/>
      <c r="F4392" s="30"/>
      <c r="G4392" s="66"/>
      <c r="H4392" s="66"/>
      <c r="I4392" s="66"/>
      <c r="J4392" s="31"/>
      <c r="K4392" s="31"/>
      <c r="L4392" s="47"/>
      <c r="M4392" s="32"/>
      <c r="N4392" s="33"/>
      <c r="O4392" s="34"/>
      <c r="P4392" s="34"/>
      <c r="Q4392" s="34"/>
      <c r="R4392" s="34"/>
      <c r="S4392" s="34"/>
      <c r="T4392" s="34"/>
      <c r="U4392" s="34"/>
      <c r="V4392" s="141"/>
      <c r="W4392" s="141"/>
      <c r="X4392" s="141"/>
      <c r="Y4392" s="141"/>
      <c r="Z4392" s="141"/>
      <c r="AA4392" s="141"/>
      <c r="AB4392" s="141"/>
    </row>
    <row r="4393" spans="1:28" ht="16.5" thickTop="1" thickBot="1">
      <c r="A4393" s="35">
        <v>4391</v>
      </c>
      <c r="B4393" s="28"/>
      <c r="D4393" s="19"/>
      <c r="E4393" s="23"/>
      <c r="F4393" s="23"/>
      <c r="G4393" s="65"/>
      <c r="H4393" s="65"/>
      <c r="I4393" s="65"/>
      <c r="J4393" s="24"/>
      <c r="K4393" s="24"/>
      <c r="L4393" s="46"/>
      <c r="M4393" s="25"/>
      <c r="N4393" s="26"/>
      <c r="O4393" s="27"/>
      <c r="P4393" s="27"/>
      <c r="Q4393" s="27"/>
      <c r="R4393" s="27"/>
      <c r="S4393" s="27"/>
      <c r="T4393" s="27"/>
      <c r="U4393" s="27"/>
      <c r="V4393" s="140"/>
      <c r="W4393" s="140"/>
      <c r="X4393" s="140"/>
      <c r="Y4393" s="140"/>
      <c r="Z4393" s="140"/>
      <c r="AA4393" s="140"/>
      <c r="AB4393" s="140"/>
    </row>
    <row r="4394" spans="1:28" ht="16.5" thickTop="1" thickBot="1">
      <c r="A4394" s="35">
        <v>4392</v>
      </c>
      <c r="B4394" s="28"/>
      <c r="D4394" s="19"/>
      <c r="E4394" s="30"/>
      <c r="F4394" s="30"/>
      <c r="G4394" s="66"/>
      <c r="H4394" s="66"/>
      <c r="I4394" s="66"/>
      <c r="J4394" s="31"/>
      <c r="K4394" s="31"/>
      <c r="L4394" s="47"/>
      <c r="M4394" s="32"/>
      <c r="N4394" s="33"/>
      <c r="O4394" s="34"/>
      <c r="P4394" s="34"/>
      <c r="Q4394" s="34"/>
      <c r="R4394" s="34"/>
      <c r="S4394" s="34"/>
      <c r="T4394" s="34"/>
      <c r="U4394" s="34"/>
      <c r="V4394" s="141"/>
      <c r="W4394" s="141"/>
      <c r="X4394" s="141"/>
      <c r="Y4394" s="141"/>
      <c r="Z4394" s="141"/>
      <c r="AA4394" s="141"/>
      <c r="AB4394" s="141"/>
    </row>
    <row r="4395" spans="1:28" ht="16.5" thickTop="1" thickBot="1">
      <c r="A4395" s="35">
        <v>4393</v>
      </c>
      <c r="B4395" s="28"/>
      <c r="D4395" s="19"/>
      <c r="E4395" s="23"/>
      <c r="F4395" s="23"/>
      <c r="G4395" s="66"/>
      <c r="H4395" s="65"/>
      <c r="I4395" s="65"/>
      <c r="J4395" s="24"/>
      <c r="K4395" s="24"/>
      <c r="L4395" s="47"/>
      <c r="M4395" s="32"/>
      <c r="N4395" s="26"/>
      <c r="O4395" s="34"/>
      <c r="P4395" s="34"/>
      <c r="Q4395" s="34"/>
      <c r="R4395" s="34"/>
      <c r="S4395" s="34"/>
      <c r="T4395" s="34"/>
      <c r="U4395" s="34"/>
      <c r="V4395" s="141"/>
      <c r="W4395" s="141"/>
      <c r="X4395" s="141"/>
      <c r="Y4395" s="141"/>
      <c r="Z4395" s="141"/>
      <c r="AA4395" s="141"/>
      <c r="AB4395" s="141"/>
    </row>
    <row r="4396" spans="1:28" ht="16.5" thickTop="1" thickBot="1">
      <c r="A4396" s="35">
        <v>4394</v>
      </c>
      <c r="B4396" s="28"/>
      <c r="D4396" s="19"/>
      <c r="E4396" s="30"/>
      <c r="F4396" s="30"/>
      <c r="G4396" s="66"/>
      <c r="H4396" s="66"/>
      <c r="I4396" s="66"/>
      <c r="J4396" s="31"/>
      <c r="K4396" s="31"/>
      <c r="L4396" s="47"/>
      <c r="M4396" s="32"/>
      <c r="N4396" s="33"/>
      <c r="O4396" s="34"/>
      <c r="P4396" s="34"/>
      <c r="Q4396" s="34"/>
      <c r="R4396" s="34"/>
      <c r="S4396" s="34"/>
      <c r="T4396" s="34"/>
      <c r="U4396" s="34"/>
      <c r="V4396" s="141"/>
      <c r="W4396" s="141"/>
      <c r="X4396" s="141"/>
      <c r="Y4396" s="141"/>
      <c r="Z4396" s="141"/>
      <c r="AA4396" s="141"/>
      <c r="AB4396" s="141"/>
    </row>
    <row r="4397" spans="1:28" ht="16.5" thickTop="1" thickBot="1">
      <c r="A4397" s="35">
        <v>4395</v>
      </c>
      <c r="B4397" s="28"/>
      <c r="D4397" s="19"/>
      <c r="E4397" s="23"/>
      <c r="F4397" s="23"/>
      <c r="G4397" s="66"/>
      <c r="H4397" s="65"/>
      <c r="I4397" s="65"/>
      <c r="J4397" s="24"/>
      <c r="K4397" s="24"/>
      <c r="L4397" s="47"/>
      <c r="M4397" s="32"/>
      <c r="N4397" s="26"/>
      <c r="O4397" s="34"/>
      <c r="P4397" s="34"/>
      <c r="Q4397" s="34"/>
      <c r="R4397" s="34"/>
      <c r="S4397" s="34"/>
      <c r="T4397" s="34"/>
      <c r="U4397" s="34"/>
      <c r="V4397" s="141"/>
      <c r="W4397" s="141"/>
      <c r="X4397" s="141"/>
      <c r="Y4397" s="141"/>
      <c r="Z4397" s="141"/>
      <c r="AA4397" s="141"/>
      <c r="AB4397" s="141"/>
    </row>
    <row r="4398" spans="1:28" ht="16.5" thickTop="1" thickBot="1">
      <c r="A4398" s="35">
        <v>4396</v>
      </c>
      <c r="B4398" s="28"/>
      <c r="D4398" s="19"/>
      <c r="E4398" s="30"/>
      <c r="F4398" s="30"/>
      <c r="G4398" s="66"/>
      <c r="H4398" s="66"/>
      <c r="I4398" s="66"/>
      <c r="J4398" s="31"/>
      <c r="K4398" s="31"/>
      <c r="L4398" s="47"/>
      <c r="M4398" s="32"/>
      <c r="N4398" s="33"/>
      <c r="O4398" s="34"/>
      <c r="P4398" s="34"/>
      <c r="Q4398" s="34"/>
      <c r="R4398" s="34"/>
      <c r="S4398" s="34"/>
      <c r="T4398" s="34"/>
      <c r="U4398" s="34"/>
      <c r="V4398" s="141"/>
      <c r="W4398" s="141"/>
      <c r="X4398" s="141"/>
      <c r="Y4398" s="141"/>
      <c r="Z4398" s="141"/>
      <c r="AA4398" s="141"/>
      <c r="AB4398" s="141"/>
    </row>
    <row r="4399" spans="1:28" ht="16.5" thickTop="1" thickBot="1">
      <c r="A4399" s="35">
        <v>4397</v>
      </c>
      <c r="B4399" s="28"/>
      <c r="D4399" s="19"/>
      <c r="E4399" s="23"/>
      <c r="F4399" s="23"/>
      <c r="G4399" s="65"/>
      <c r="H4399" s="65"/>
      <c r="I4399" s="65"/>
      <c r="J4399" s="24"/>
      <c r="K4399" s="24"/>
      <c r="L4399" s="47"/>
      <c r="M4399" s="32"/>
      <c r="N4399" s="26"/>
      <c r="O4399" s="27"/>
      <c r="P4399" s="27"/>
      <c r="Q4399" s="27"/>
      <c r="R4399" s="27"/>
      <c r="S4399" s="27"/>
      <c r="T4399" s="27"/>
      <c r="U4399" s="27"/>
      <c r="V4399" s="140"/>
      <c r="W4399" s="140"/>
      <c r="X4399" s="140"/>
      <c r="Y4399" s="140"/>
      <c r="Z4399" s="140"/>
      <c r="AA4399" s="140"/>
      <c r="AB4399" s="140"/>
    </row>
    <row r="4400" spans="1:28" ht="16.5" thickTop="1" thickBot="1">
      <c r="A4400" s="35">
        <v>4398</v>
      </c>
      <c r="B4400" s="28"/>
      <c r="D4400" s="19"/>
      <c r="E4400" s="30"/>
      <c r="F4400" s="30"/>
      <c r="G4400" s="66"/>
      <c r="H4400" s="66"/>
      <c r="I4400" s="66"/>
      <c r="J4400" s="31"/>
      <c r="K4400" s="31"/>
      <c r="L4400" s="47"/>
      <c r="M4400" s="32"/>
      <c r="N4400" s="33"/>
      <c r="O4400" s="34"/>
      <c r="P4400" s="34"/>
      <c r="Q4400" s="34"/>
      <c r="R4400" s="34"/>
      <c r="S4400" s="34"/>
      <c r="T4400" s="34"/>
      <c r="U4400" s="34"/>
      <c r="V4400" s="141"/>
      <c r="W4400" s="141"/>
      <c r="X4400" s="141"/>
      <c r="Y4400" s="141"/>
      <c r="Z4400" s="141"/>
      <c r="AA4400" s="141"/>
      <c r="AB4400" s="141"/>
    </row>
    <row r="4401" spans="1:28" ht="16.5" thickTop="1" thickBot="1">
      <c r="A4401" s="35">
        <v>4399</v>
      </c>
      <c r="B4401" s="28"/>
      <c r="D4401" s="19"/>
      <c r="E4401" s="23"/>
      <c r="F4401" s="23"/>
      <c r="G4401" s="65"/>
      <c r="H4401" s="65"/>
      <c r="I4401" s="65"/>
      <c r="J4401" s="24"/>
      <c r="K4401" s="24"/>
      <c r="L4401" s="46"/>
      <c r="M4401" s="25"/>
      <c r="N4401" s="26"/>
      <c r="O4401" s="27"/>
      <c r="P4401" s="27"/>
      <c r="Q4401" s="27"/>
      <c r="R4401" s="27"/>
      <c r="S4401" s="27"/>
      <c r="T4401" s="27"/>
      <c r="U4401" s="27"/>
      <c r="V4401" s="140"/>
      <c r="W4401" s="140"/>
      <c r="X4401" s="140"/>
      <c r="Y4401" s="140"/>
      <c r="Z4401" s="140"/>
      <c r="AA4401" s="140"/>
      <c r="AB4401" s="140"/>
    </row>
    <row r="4402" spans="1:28" ht="16.5" thickTop="1" thickBot="1">
      <c r="A4402" s="35">
        <v>4400</v>
      </c>
      <c r="B4402" s="28"/>
      <c r="D4402" s="19"/>
      <c r="E4402" s="30"/>
      <c r="F4402" s="30"/>
      <c r="G4402" s="66"/>
      <c r="H4402" s="66"/>
      <c r="I4402" s="66"/>
      <c r="J4402" s="31"/>
      <c r="K4402" s="31"/>
      <c r="L4402" s="47"/>
      <c r="M4402" s="32"/>
      <c r="N4402" s="33"/>
      <c r="O4402" s="34"/>
      <c r="P4402" s="34"/>
      <c r="Q4402" s="34"/>
      <c r="R4402" s="34"/>
      <c r="S4402" s="34"/>
      <c r="T4402" s="34"/>
      <c r="U4402" s="34"/>
      <c r="V4402" s="141"/>
      <c r="W4402" s="141"/>
      <c r="X4402" s="141"/>
      <c r="Y4402" s="141"/>
      <c r="Z4402" s="141"/>
      <c r="AA4402" s="141"/>
      <c r="AB4402" s="141"/>
    </row>
    <row r="4403" spans="1:28" ht="16.5" thickTop="1" thickBot="1">
      <c r="A4403" s="22">
        <v>4401</v>
      </c>
      <c r="B4403" s="28"/>
      <c r="D4403" s="19"/>
      <c r="E4403" s="30"/>
      <c r="F4403" s="30"/>
      <c r="G4403" s="66"/>
      <c r="H4403" s="66"/>
      <c r="I4403" s="66"/>
      <c r="J4403" s="31"/>
      <c r="K4403" s="31"/>
      <c r="L4403" s="47"/>
      <c r="M4403" s="32"/>
      <c r="N4403" s="33"/>
      <c r="O4403" s="34"/>
      <c r="P4403" s="34"/>
      <c r="Q4403" s="34"/>
      <c r="R4403" s="34"/>
      <c r="S4403" s="34"/>
      <c r="T4403" s="34"/>
      <c r="U4403" s="34"/>
      <c r="V4403" s="141"/>
      <c r="W4403" s="141"/>
      <c r="X4403" s="141"/>
      <c r="Y4403" s="141"/>
      <c r="Z4403" s="141"/>
      <c r="AA4403" s="141"/>
      <c r="AB4403" s="141"/>
    </row>
    <row r="4404" spans="1:28" ht="16.5" thickTop="1" thickBot="1">
      <c r="A4404" s="29">
        <v>4402</v>
      </c>
      <c r="B4404" s="28"/>
      <c r="D4404" s="19"/>
      <c r="E4404" s="30"/>
      <c r="F4404" s="30"/>
      <c r="G4404" s="66"/>
      <c r="H4404" s="66"/>
      <c r="I4404" s="66"/>
      <c r="J4404" s="31"/>
      <c r="K4404" s="31"/>
      <c r="L4404" s="47"/>
      <c r="M4404" s="32"/>
      <c r="N4404" s="33"/>
      <c r="O4404" s="34"/>
      <c r="P4404" s="34"/>
      <c r="Q4404" s="34"/>
      <c r="R4404" s="34"/>
      <c r="S4404" s="34"/>
      <c r="T4404" s="34"/>
      <c r="U4404" s="34"/>
      <c r="V4404" s="141"/>
      <c r="W4404" s="141"/>
      <c r="X4404" s="141"/>
      <c r="Y4404" s="141"/>
      <c r="Z4404" s="141"/>
      <c r="AA4404" s="141"/>
      <c r="AB4404" s="141"/>
    </row>
    <row r="4405" spans="1:28" ht="16.5" thickTop="1" thickBot="1">
      <c r="A4405" s="29">
        <v>4403</v>
      </c>
      <c r="B4405" s="28"/>
      <c r="D4405" s="19"/>
      <c r="E4405" s="30"/>
      <c r="F4405" s="30"/>
      <c r="G4405" s="66"/>
      <c r="H4405" s="66"/>
      <c r="I4405" s="66"/>
      <c r="J4405" s="31"/>
      <c r="K4405" s="31"/>
      <c r="L4405" s="47"/>
      <c r="M4405" s="32"/>
      <c r="N4405" s="33"/>
      <c r="O4405" s="34"/>
      <c r="P4405" s="34"/>
      <c r="Q4405" s="34"/>
      <c r="R4405" s="34"/>
      <c r="S4405" s="34"/>
      <c r="T4405" s="34"/>
      <c r="U4405" s="34"/>
      <c r="V4405" s="141"/>
      <c r="W4405" s="141"/>
      <c r="X4405" s="141"/>
      <c r="Y4405" s="141"/>
      <c r="Z4405" s="141"/>
      <c r="AA4405" s="141"/>
      <c r="AB4405" s="141"/>
    </row>
    <row r="4406" spans="1:28" ht="16.5" thickTop="1" thickBot="1">
      <c r="A4406" s="29">
        <v>4404</v>
      </c>
      <c r="B4406" s="28"/>
      <c r="D4406" s="19"/>
      <c r="E4406" s="30"/>
      <c r="F4406" s="30"/>
      <c r="G4406" s="66"/>
      <c r="H4406" s="66"/>
      <c r="I4406" s="66"/>
      <c r="J4406" s="31"/>
      <c r="K4406" s="31"/>
      <c r="L4406" s="47"/>
      <c r="M4406" s="32"/>
      <c r="N4406" s="33"/>
      <c r="O4406" s="34"/>
      <c r="P4406" s="34"/>
      <c r="Q4406" s="34"/>
      <c r="R4406" s="34"/>
      <c r="S4406" s="34"/>
      <c r="T4406" s="34"/>
      <c r="U4406" s="34"/>
      <c r="V4406" s="141"/>
      <c r="W4406" s="141"/>
      <c r="X4406" s="141"/>
      <c r="Y4406" s="141"/>
      <c r="Z4406" s="141"/>
      <c r="AA4406" s="141"/>
      <c r="AB4406" s="141"/>
    </row>
    <row r="4407" spans="1:28" ht="16.5" thickTop="1" thickBot="1">
      <c r="A4407" s="29">
        <v>4405</v>
      </c>
      <c r="B4407" s="28"/>
      <c r="D4407" s="19"/>
      <c r="E4407" s="23"/>
      <c r="F4407" s="23"/>
      <c r="G4407" s="65"/>
      <c r="H4407" s="65"/>
      <c r="I4407" s="65"/>
      <c r="J4407" s="24"/>
      <c r="K4407" s="24"/>
      <c r="L4407" s="46"/>
      <c r="M4407" s="25"/>
      <c r="N4407" s="26"/>
      <c r="O4407" s="27"/>
      <c r="P4407" s="27"/>
      <c r="Q4407" s="27"/>
      <c r="R4407" s="27"/>
      <c r="S4407" s="27"/>
      <c r="T4407" s="27"/>
      <c r="U4407" s="27"/>
      <c r="V4407" s="140"/>
      <c r="W4407" s="140"/>
      <c r="X4407" s="140"/>
      <c r="Y4407" s="140"/>
      <c r="Z4407" s="140"/>
      <c r="AA4407" s="140"/>
      <c r="AB4407" s="140"/>
    </row>
    <row r="4408" spans="1:28" ht="16.5" thickTop="1" thickBot="1">
      <c r="A4408" s="29">
        <v>4406</v>
      </c>
      <c r="B4408" s="28"/>
      <c r="D4408" s="19"/>
      <c r="E4408" s="30"/>
      <c r="F4408" s="30"/>
      <c r="G4408" s="66"/>
      <c r="H4408" s="66"/>
      <c r="I4408" s="66"/>
      <c r="J4408" s="31"/>
      <c r="K4408" s="31"/>
      <c r="L4408" s="47"/>
      <c r="M4408" s="32"/>
      <c r="N4408" s="33"/>
      <c r="O4408" s="34"/>
      <c r="P4408" s="34"/>
      <c r="Q4408" s="34"/>
      <c r="R4408" s="34"/>
      <c r="S4408" s="34"/>
      <c r="T4408" s="34"/>
      <c r="U4408" s="34"/>
      <c r="V4408" s="141"/>
      <c r="W4408" s="141"/>
      <c r="X4408" s="141"/>
      <c r="Y4408" s="141"/>
      <c r="Z4408" s="141"/>
      <c r="AA4408" s="141"/>
      <c r="AB4408" s="141"/>
    </row>
    <row r="4409" spans="1:28" ht="16.5" thickTop="1" thickBot="1">
      <c r="A4409" s="29">
        <v>4407</v>
      </c>
      <c r="B4409" s="28"/>
      <c r="D4409" s="19"/>
      <c r="E4409" s="30"/>
      <c r="F4409" s="30"/>
      <c r="G4409" s="66"/>
      <c r="H4409" s="66"/>
      <c r="I4409" s="66"/>
      <c r="J4409" s="31"/>
      <c r="K4409" s="31"/>
      <c r="L4409" s="47"/>
      <c r="M4409" s="32"/>
      <c r="N4409" s="33"/>
      <c r="O4409" s="34"/>
      <c r="P4409" s="34"/>
      <c r="Q4409" s="34"/>
      <c r="R4409" s="34"/>
      <c r="S4409" s="34"/>
      <c r="T4409" s="34"/>
      <c r="U4409" s="34"/>
      <c r="V4409" s="141"/>
      <c r="W4409" s="141"/>
      <c r="X4409" s="141"/>
      <c r="Y4409" s="141"/>
      <c r="Z4409" s="141"/>
      <c r="AA4409" s="141"/>
      <c r="AB4409" s="141"/>
    </row>
    <row r="4410" spans="1:28" ht="16.5" thickTop="1" thickBot="1">
      <c r="A4410" s="29">
        <v>4408</v>
      </c>
      <c r="B4410" s="28"/>
      <c r="D4410" s="19"/>
      <c r="E4410" s="30"/>
      <c r="F4410" s="30"/>
      <c r="G4410" s="66"/>
      <c r="H4410" s="66"/>
      <c r="I4410" s="66"/>
      <c r="J4410" s="31"/>
      <c r="K4410" s="31"/>
      <c r="L4410" s="47"/>
      <c r="M4410" s="32"/>
      <c r="N4410" s="33"/>
      <c r="O4410" s="34"/>
      <c r="P4410" s="34"/>
      <c r="Q4410" s="34"/>
      <c r="R4410" s="34"/>
      <c r="S4410" s="34"/>
      <c r="T4410" s="34"/>
      <c r="U4410" s="34"/>
      <c r="V4410" s="141"/>
      <c r="W4410" s="141"/>
      <c r="X4410" s="141"/>
      <c r="Y4410" s="141"/>
      <c r="Z4410" s="141"/>
      <c r="AA4410" s="141"/>
      <c r="AB4410" s="141"/>
    </row>
    <row r="4411" spans="1:28" ht="16.5" thickTop="1" thickBot="1">
      <c r="A4411" s="29">
        <v>4409</v>
      </c>
      <c r="B4411" s="28"/>
      <c r="D4411" s="19"/>
      <c r="E4411" s="30"/>
      <c r="F4411" s="30"/>
      <c r="G4411" s="66"/>
      <c r="H4411" s="66"/>
      <c r="I4411" s="66"/>
      <c r="J4411" s="31"/>
      <c r="K4411" s="31"/>
      <c r="L4411" s="47"/>
      <c r="M4411" s="32"/>
      <c r="N4411" s="33"/>
      <c r="O4411" s="34"/>
      <c r="P4411" s="34"/>
      <c r="Q4411" s="34"/>
      <c r="R4411" s="34"/>
      <c r="S4411" s="34"/>
      <c r="T4411" s="34"/>
      <c r="U4411" s="34"/>
      <c r="V4411" s="141"/>
      <c r="W4411" s="141"/>
      <c r="X4411" s="141"/>
      <c r="Y4411" s="141"/>
      <c r="Z4411" s="141"/>
      <c r="AA4411" s="141"/>
      <c r="AB4411" s="141"/>
    </row>
    <row r="4412" spans="1:28" ht="16.5" thickTop="1" thickBot="1">
      <c r="A4412" s="29">
        <v>4410</v>
      </c>
      <c r="B4412" s="28"/>
      <c r="D4412" s="19"/>
      <c r="E4412" s="30"/>
      <c r="F4412" s="30"/>
      <c r="G4412" s="66"/>
      <c r="H4412" s="66"/>
      <c r="I4412" s="66"/>
      <c r="J4412" s="31"/>
      <c r="K4412" s="31"/>
      <c r="L4412" s="47"/>
      <c r="M4412" s="32"/>
      <c r="N4412" s="33"/>
      <c r="O4412" s="34"/>
      <c r="P4412" s="34"/>
      <c r="Q4412" s="34"/>
      <c r="R4412" s="34"/>
      <c r="S4412" s="34"/>
      <c r="T4412" s="34"/>
      <c r="U4412" s="34"/>
      <c r="V4412" s="141"/>
      <c r="W4412" s="141"/>
      <c r="X4412" s="141"/>
      <c r="Y4412" s="141"/>
      <c r="Z4412" s="141"/>
      <c r="AA4412" s="141"/>
      <c r="AB4412" s="141"/>
    </row>
    <row r="4413" spans="1:28" ht="16.5" thickTop="1" thickBot="1">
      <c r="A4413" s="35">
        <v>4411</v>
      </c>
      <c r="B4413" s="28"/>
      <c r="D4413" s="19"/>
      <c r="E4413" s="23"/>
      <c r="F4413" s="23"/>
      <c r="G4413" s="65"/>
      <c r="H4413" s="65"/>
      <c r="I4413" s="65"/>
      <c r="J4413" s="24"/>
      <c r="K4413" s="24"/>
      <c r="L4413" s="46"/>
      <c r="M4413" s="25"/>
      <c r="N4413" s="26"/>
      <c r="O4413" s="27"/>
      <c r="P4413" s="27"/>
      <c r="Q4413" s="27"/>
      <c r="R4413" s="27"/>
      <c r="S4413" s="27"/>
      <c r="T4413" s="27"/>
      <c r="U4413" s="27"/>
      <c r="V4413" s="140"/>
      <c r="W4413" s="140"/>
      <c r="X4413" s="140"/>
      <c r="Y4413" s="140"/>
      <c r="Z4413" s="140"/>
      <c r="AA4413" s="140"/>
      <c r="AB4413" s="140"/>
    </row>
    <row r="4414" spans="1:28" ht="16.5" thickTop="1" thickBot="1">
      <c r="A4414" s="35">
        <v>4412</v>
      </c>
      <c r="B4414" s="28"/>
      <c r="D4414" s="19"/>
      <c r="E4414" s="30"/>
      <c r="F4414" s="30"/>
      <c r="G4414" s="66"/>
      <c r="H4414" s="66"/>
      <c r="I4414" s="66"/>
      <c r="J4414" s="31"/>
      <c r="K4414" s="31"/>
      <c r="L4414" s="47"/>
      <c r="M4414" s="32"/>
      <c r="N4414" s="33"/>
      <c r="O4414" s="34"/>
      <c r="P4414" s="34"/>
      <c r="Q4414" s="34"/>
      <c r="R4414" s="34"/>
      <c r="S4414" s="34"/>
      <c r="T4414" s="34"/>
      <c r="U4414" s="34"/>
      <c r="V4414" s="141"/>
      <c r="W4414" s="141"/>
      <c r="X4414" s="141"/>
      <c r="Y4414" s="141"/>
      <c r="Z4414" s="141"/>
      <c r="AA4414" s="141"/>
      <c r="AB4414" s="141"/>
    </row>
    <row r="4415" spans="1:28" ht="16.5" thickTop="1" thickBot="1">
      <c r="A4415" s="35">
        <v>4413</v>
      </c>
      <c r="B4415" s="28"/>
      <c r="D4415" s="19"/>
      <c r="E4415" s="23"/>
      <c r="F4415" s="23"/>
      <c r="G4415" s="66"/>
      <c r="H4415" s="65"/>
      <c r="I4415" s="65"/>
      <c r="J4415" s="24"/>
      <c r="K4415" s="24"/>
      <c r="L4415" s="47"/>
      <c r="M4415" s="32"/>
      <c r="N4415" s="26"/>
      <c r="O4415" s="34"/>
      <c r="P4415" s="34"/>
      <c r="Q4415" s="34"/>
      <c r="R4415" s="34"/>
      <c r="S4415" s="34"/>
      <c r="T4415" s="34"/>
      <c r="U4415" s="34"/>
      <c r="V4415" s="141"/>
      <c r="W4415" s="141"/>
      <c r="X4415" s="141"/>
      <c r="Y4415" s="141"/>
      <c r="Z4415" s="141"/>
      <c r="AA4415" s="141"/>
      <c r="AB4415" s="141"/>
    </row>
    <row r="4416" spans="1:28" ht="16.5" thickTop="1" thickBot="1">
      <c r="A4416" s="35">
        <v>4414</v>
      </c>
      <c r="B4416" s="28"/>
      <c r="D4416" s="19"/>
      <c r="E4416" s="30"/>
      <c r="F4416" s="30"/>
      <c r="G4416" s="66"/>
      <c r="H4416" s="66"/>
      <c r="I4416" s="66"/>
      <c r="J4416" s="31"/>
      <c r="K4416" s="31"/>
      <c r="L4416" s="47"/>
      <c r="M4416" s="32"/>
      <c r="N4416" s="33"/>
      <c r="O4416" s="34"/>
      <c r="P4416" s="34"/>
      <c r="Q4416" s="34"/>
      <c r="R4416" s="34"/>
      <c r="S4416" s="34"/>
      <c r="T4416" s="34"/>
      <c r="U4416" s="34"/>
      <c r="V4416" s="141"/>
      <c r="W4416" s="141"/>
      <c r="X4416" s="141"/>
      <c r="Y4416" s="141"/>
      <c r="Z4416" s="141"/>
      <c r="AA4416" s="141"/>
      <c r="AB4416" s="141"/>
    </row>
    <row r="4417" spans="1:28" ht="16.5" thickTop="1" thickBot="1">
      <c r="A4417" s="35">
        <v>4415</v>
      </c>
      <c r="B4417" s="28"/>
      <c r="D4417" s="19"/>
      <c r="E4417" s="23"/>
      <c r="F4417" s="23"/>
      <c r="G4417" s="66"/>
      <c r="H4417" s="65"/>
      <c r="I4417" s="65"/>
      <c r="J4417" s="24"/>
      <c r="K4417" s="24"/>
      <c r="L4417" s="47"/>
      <c r="M4417" s="32"/>
      <c r="N4417" s="26"/>
      <c r="O4417" s="34"/>
      <c r="P4417" s="34"/>
      <c r="Q4417" s="34"/>
      <c r="R4417" s="34"/>
      <c r="S4417" s="34"/>
      <c r="T4417" s="34"/>
      <c r="U4417" s="34"/>
      <c r="V4417" s="141"/>
      <c r="W4417" s="141"/>
      <c r="X4417" s="141"/>
      <c r="Y4417" s="141"/>
      <c r="Z4417" s="141"/>
      <c r="AA4417" s="141"/>
      <c r="AB4417" s="141"/>
    </row>
    <row r="4418" spans="1:28" ht="16.5" thickTop="1" thickBot="1">
      <c r="A4418" s="35">
        <v>4416</v>
      </c>
      <c r="B4418" s="28"/>
      <c r="D4418" s="19"/>
      <c r="E4418" s="30"/>
      <c r="F4418" s="30"/>
      <c r="G4418" s="66"/>
      <c r="H4418" s="66"/>
      <c r="I4418" s="66"/>
      <c r="J4418" s="31"/>
      <c r="K4418" s="31"/>
      <c r="L4418" s="47"/>
      <c r="M4418" s="32"/>
      <c r="N4418" s="33"/>
      <c r="O4418" s="34"/>
      <c r="P4418" s="34"/>
      <c r="Q4418" s="34"/>
      <c r="R4418" s="34"/>
      <c r="S4418" s="34"/>
      <c r="T4418" s="34"/>
      <c r="U4418" s="34"/>
      <c r="V4418" s="141"/>
      <c r="W4418" s="141"/>
      <c r="X4418" s="141"/>
      <c r="Y4418" s="141"/>
      <c r="Z4418" s="141"/>
      <c r="AA4418" s="141"/>
      <c r="AB4418" s="141"/>
    </row>
    <row r="4419" spans="1:28" ht="16.5" thickTop="1" thickBot="1">
      <c r="A4419" s="35">
        <v>4417</v>
      </c>
      <c r="B4419" s="28"/>
      <c r="D4419" s="19"/>
      <c r="E4419" s="23"/>
      <c r="F4419" s="23"/>
      <c r="G4419" s="65"/>
      <c r="H4419" s="65"/>
      <c r="I4419" s="65"/>
      <c r="J4419" s="24"/>
      <c r="K4419" s="24"/>
      <c r="L4419" s="47"/>
      <c r="M4419" s="32"/>
      <c r="N4419" s="26"/>
      <c r="O4419" s="27"/>
      <c r="P4419" s="27"/>
      <c r="Q4419" s="27"/>
      <c r="R4419" s="27"/>
      <c r="S4419" s="27"/>
      <c r="T4419" s="27"/>
      <c r="U4419" s="27"/>
      <c r="V4419" s="140"/>
      <c r="W4419" s="140"/>
      <c r="X4419" s="140"/>
      <c r="Y4419" s="140"/>
      <c r="Z4419" s="140"/>
      <c r="AA4419" s="140"/>
      <c r="AB4419" s="140"/>
    </row>
    <row r="4420" spans="1:28" ht="16.5" thickTop="1" thickBot="1">
      <c r="A4420" s="35">
        <v>4418</v>
      </c>
      <c r="B4420" s="28"/>
      <c r="D4420" s="19"/>
      <c r="E4420" s="30"/>
      <c r="F4420" s="30"/>
      <c r="G4420" s="66"/>
      <c r="H4420" s="66"/>
      <c r="I4420" s="66"/>
      <c r="J4420" s="31"/>
      <c r="K4420" s="31"/>
      <c r="L4420" s="47"/>
      <c r="M4420" s="32"/>
      <c r="N4420" s="33"/>
      <c r="O4420" s="34"/>
      <c r="P4420" s="34"/>
      <c r="Q4420" s="34"/>
      <c r="R4420" s="34"/>
      <c r="S4420" s="34"/>
      <c r="T4420" s="34"/>
      <c r="U4420" s="34"/>
      <c r="V4420" s="141"/>
      <c r="W4420" s="141"/>
      <c r="X4420" s="141"/>
      <c r="Y4420" s="141"/>
      <c r="Z4420" s="141"/>
      <c r="AA4420" s="141"/>
      <c r="AB4420" s="141"/>
    </row>
    <row r="4421" spans="1:28" ht="16.5" thickTop="1" thickBot="1">
      <c r="A4421" s="35">
        <v>4419</v>
      </c>
      <c r="B4421" s="28"/>
      <c r="D4421" s="19"/>
      <c r="E4421" s="23"/>
      <c r="F4421" s="23"/>
      <c r="G4421" s="65"/>
      <c r="H4421" s="65"/>
      <c r="I4421" s="65"/>
      <c r="J4421" s="24"/>
      <c r="K4421" s="24"/>
      <c r="L4421" s="46"/>
      <c r="M4421" s="25"/>
      <c r="N4421" s="26"/>
      <c r="O4421" s="27"/>
      <c r="P4421" s="27"/>
      <c r="Q4421" s="27"/>
      <c r="R4421" s="27"/>
      <c r="S4421" s="27"/>
      <c r="T4421" s="27"/>
      <c r="U4421" s="27"/>
      <c r="V4421" s="140"/>
      <c r="W4421" s="140"/>
      <c r="X4421" s="140"/>
      <c r="Y4421" s="140"/>
      <c r="Z4421" s="140"/>
      <c r="AA4421" s="140"/>
      <c r="AB4421" s="140"/>
    </row>
    <row r="4422" spans="1:28" ht="16.5" thickTop="1" thickBot="1">
      <c r="A4422" s="35">
        <v>4420</v>
      </c>
      <c r="B4422" s="28"/>
      <c r="D4422" s="19"/>
      <c r="E4422" s="30"/>
      <c r="F4422" s="30"/>
      <c r="G4422" s="66"/>
      <c r="H4422" s="66"/>
      <c r="I4422" s="66"/>
      <c r="J4422" s="31"/>
      <c r="K4422" s="31"/>
      <c r="L4422" s="47"/>
      <c r="M4422" s="32"/>
      <c r="N4422" s="33"/>
      <c r="O4422" s="34"/>
      <c r="P4422" s="34"/>
      <c r="Q4422" s="34"/>
      <c r="R4422" s="34"/>
      <c r="S4422" s="34"/>
      <c r="T4422" s="34"/>
      <c r="U4422" s="34"/>
      <c r="V4422" s="141"/>
      <c r="W4422" s="141"/>
      <c r="X4422" s="141"/>
      <c r="Y4422" s="141"/>
      <c r="Z4422" s="141"/>
      <c r="AA4422" s="141"/>
      <c r="AB4422" s="141"/>
    </row>
    <row r="4423" spans="1:28" ht="16.5" thickTop="1" thickBot="1">
      <c r="A4423" s="22">
        <v>4421</v>
      </c>
      <c r="B4423" s="28"/>
      <c r="D4423" s="19"/>
      <c r="E4423" s="30"/>
      <c r="F4423" s="30"/>
      <c r="G4423" s="66"/>
      <c r="H4423" s="66"/>
      <c r="I4423" s="66"/>
      <c r="J4423" s="31"/>
      <c r="K4423" s="31"/>
      <c r="L4423" s="47"/>
      <c r="M4423" s="32"/>
      <c r="N4423" s="33"/>
      <c r="O4423" s="34"/>
      <c r="P4423" s="34"/>
      <c r="Q4423" s="34"/>
      <c r="R4423" s="34"/>
      <c r="S4423" s="34"/>
      <c r="T4423" s="34"/>
      <c r="U4423" s="34"/>
      <c r="V4423" s="141"/>
      <c r="W4423" s="141"/>
      <c r="X4423" s="141"/>
      <c r="Y4423" s="141"/>
      <c r="Z4423" s="141"/>
      <c r="AA4423" s="141"/>
      <c r="AB4423" s="141"/>
    </row>
    <row r="4424" spans="1:28" ht="16.5" thickTop="1" thickBot="1">
      <c r="A4424" s="29">
        <v>4422</v>
      </c>
      <c r="B4424" s="28"/>
      <c r="D4424" s="19"/>
      <c r="E4424" s="30"/>
      <c r="F4424" s="30"/>
      <c r="G4424" s="66"/>
      <c r="H4424" s="66"/>
      <c r="I4424" s="66"/>
      <c r="J4424" s="31"/>
      <c r="K4424" s="31"/>
      <c r="L4424" s="47"/>
      <c r="M4424" s="32"/>
      <c r="N4424" s="33"/>
      <c r="O4424" s="34"/>
      <c r="P4424" s="34"/>
      <c r="Q4424" s="34"/>
      <c r="R4424" s="34"/>
      <c r="S4424" s="34"/>
      <c r="T4424" s="34"/>
      <c r="U4424" s="34"/>
      <c r="V4424" s="141"/>
      <c r="W4424" s="141"/>
      <c r="X4424" s="141"/>
      <c r="Y4424" s="141"/>
      <c r="Z4424" s="141"/>
      <c r="AA4424" s="141"/>
      <c r="AB4424" s="141"/>
    </row>
    <row r="4425" spans="1:28" ht="16.5" thickTop="1" thickBot="1">
      <c r="A4425" s="29">
        <v>4423</v>
      </c>
      <c r="B4425" s="28"/>
      <c r="D4425" s="19"/>
      <c r="E4425" s="30"/>
      <c r="F4425" s="30"/>
      <c r="G4425" s="66"/>
      <c r="H4425" s="66"/>
      <c r="I4425" s="66"/>
      <c r="J4425" s="31"/>
      <c r="K4425" s="31"/>
      <c r="L4425" s="47"/>
      <c r="M4425" s="32"/>
      <c r="N4425" s="33"/>
      <c r="O4425" s="34"/>
      <c r="P4425" s="34"/>
      <c r="Q4425" s="34"/>
      <c r="R4425" s="34"/>
      <c r="S4425" s="34"/>
      <c r="T4425" s="34"/>
      <c r="U4425" s="34"/>
      <c r="V4425" s="141"/>
      <c r="W4425" s="141"/>
      <c r="X4425" s="141"/>
      <c r="Y4425" s="141"/>
      <c r="Z4425" s="141"/>
      <c r="AA4425" s="141"/>
      <c r="AB4425" s="141"/>
    </row>
    <row r="4426" spans="1:28" ht="16.5" thickTop="1" thickBot="1">
      <c r="A4426" s="29">
        <v>4424</v>
      </c>
      <c r="B4426" s="28"/>
      <c r="D4426" s="19"/>
      <c r="E4426" s="30"/>
      <c r="F4426" s="30"/>
      <c r="G4426" s="66"/>
      <c r="H4426" s="66"/>
      <c r="I4426" s="66"/>
      <c r="J4426" s="31"/>
      <c r="K4426" s="31"/>
      <c r="L4426" s="47"/>
      <c r="M4426" s="32"/>
      <c r="N4426" s="33"/>
      <c r="O4426" s="34"/>
      <c r="P4426" s="34"/>
      <c r="Q4426" s="34"/>
      <c r="R4426" s="34"/>
      <c r="S4426" s="34"/>
      <c r="T4426" s="34"/>
      <c r="U4426" s="34"/>
      <c r="V4426" s="141"/>
      <c r="W4426" s="141"/>
      <c r="X4426" s="141"/>
      <c r="Y4426" s="141"/>
      <c r="Z4426" s="141"/>
      <c r="AA4426" s="141"/>
      <c r="AB4426" s="141"/>
    </row>
    <row r="4427" spans="1:28" ht="16.5" thickTop="1" thickBot="1">
      <c r="A4427" s="29">
        <v>4425</v>
      </c>
      <c r="B4427" s="28"/>
      <c r="D4427" s="19"/>
      <c r="E4427" s="23"/>
      <c r="F4427" s="23"/>
      <c r="G4427" s="65"/>
      <c r="H4427" s="65"/>
      <c r="I4427" s="65"/>
      <c r="J4427" s="24"/>
      <c r="K4427" s="24"/>
      <c r="L4427" s="46"/>
      <c r="M4427" s="25"/>
      <c r="N4427" s="26"/>
      <c r="O4427" s="27"/>
      <c r="P4427" s="27"/>
      <c r="Q4427" s="27"/>
      <c r="R4427" s="27"/>
      <c r="S4427" s="27"/>
      <c r="T4427" s="27"/>
      <c r="U4427" s="27"/>
      <c r="V4427" s="140"/>
      <c r="W4427" s="140"/>
      <c r="X4427" s="140"/>
      <c r="Y4427" s="140"/>
      <c r="Z4427" s="140"/>
      <c r="AA4427" s="140"/>
      <c r="AB4427" s="140"/>
    </row>
    <row r="4428" spans="1:28" ht="16.5" thickTop="1" thickBot="1">
      <c r="A4428" s="29">
        <v>4426</v>
      </c>
      <c r="B4428" s="28"/>
      <c r="D4428" s="19"/>
      <c r="E4428" s="30"/>
      <c r="F4428" s="30"/>
      <c r="G4428" s="66"/>
      <c r="H4428" s="66"/>
      <c r="I4428" s="66"/>
      <c r="J4428" s="31"/>
      <c r="K4428" s="31"/>
      <c r="L4428" s="47"/>
      <c r="M4428" s="32"/>
      <c r="N4428" s="33"/>
      <c r="O4428" s="34"/>
      <c r="P4428" s="34"/>
      <c r="Q4428" s="34"/>
      <c r="R4428" s="34"/>
      <c r="S4428" s="34"/>
      <c r="T4428" s="34"/>
      <c r="U4428" s="34"/>
      <c r="V4428" s="141"/>
      <c r="W4428" s="141"/>
      <c r="X4428" s="141"/>
      <c r="Y4428" s="141"/>
      <c r="Z4428" s="141"/>
      <c r="AA4428" s="141"/>
      <c r="AB4428" s="141"/>
    </row>
    <row r="4429" spans="1:28" ht="16.5" thickTop="1" thickBot="1">
      <c r="A4429" s="29">
        <v>4427</v>
      </c>
      <c r="B4429" s="28"/>
      <c r="D4429" s="19"/>
      <c r="E4429" s="30"/>
      <c r="F4429" s="30"/>
      <c r="G4429" s="66"/>
      <c r="H4429" s="66"/>
      <c r="I4429" s="66"/>
      <c r="J4429" s="31"/>
      <c r="K4429" s="31"/>
      <c r="L4429" s="47"/>
      <c r="M4429" s="32"/>
      <c r="N4429" s="33"/>
      <c r="O4429" s="34"/>
      <c r="P4429" s="34"/>
      <c r="Q4429" s="34"/>
      <c r="R4429" s="34"/>
      <c r="S4429" s="34"/>
      <c r="T4429" s="34"/>
      <c r="U4429" s="34"/>
      <c r="V4429" s="141"/>
      <c r="W4429" s="141"/>
      <c r="X4429" s="141"/>
      <c r="Y4429" s="141"/>
      <c r="Z4429" s="141"/>
      <c r="AA4429" s="141"/>
      <c r="AB4429" s="141"/>
    </row>
    <row r="4430" spans="1:28" ht="16.5" thickTop="1" thickBot="1">
      <c r="A4430" s="29">
        <v>4428</v>
      </c>
      <c r="B4430" s="28"/>
      <c r="D4430" s="19"/>
      <c r="E4430" s="30"/>
      <c r="F4430" s="30"/>
      <c r="G4430" s="66"/>
      <c r="H4430" s="66"/>
      <c r="I4430" s="66"/>
      <c r="J4430" s="31"/>
      <c r="K4430" s="31"/>
      <c r="L4430" s="47"/>
      <c r="M4430" s="32"/>
      <c r="N4430" s="33"/>
      <c r="O4430" s="34"/>
      <c r="P4430" s="34"/>
      <c r="Q4430" s="34"/>
      <c r="R4430" s="34"/>
      <c r="S4430" s="34"/>
      <c r="T4430" s="34"/>
      <c r="U4430" s="34"/>
      <c r="V4430" s="141"/>
      <c r="W4430" s="141"/>
      <c r="X4430" s="141"/>
      <c r="Y4430" s="141"/>
      <c r="Z4430" s="141"/>
      <c r="AA4430" s="141"/>
      <c r="AB4430" s="141"/>
    </row>
    <row r="4431" spans="1:28" ht="16.5" thickTop="1" thickBot="1">
      <c r="A4431" s="29">
        <v>4429</v>
      </c>
      <c r="B4431" s="28"/>
      <c r="D4431" s="19"/>
      <c r="E4431" s="30"/>
      <c r="F4431" s="30"/>
      <c r="G4431" s="66"/>
      <c r="H4431" s="66"/>
      <c r="I4431" s="66"/>
      <c r="J4431" s="31"/>
      <c r="K4431" s="31"/>
      <c r="L4431" s="47"/>
      <c r="M4431" s="32"/>
      <c r="N4431" s="33"/>
      <c r="O4431" s="34"/>
      <c r="P4431" s="34"/>
      <c r="Q4431" s="34"/>
      <c r="R4431" s="34"/>
      <c r="S4431" s="34"/>
      <c r="T4431" s="34"/>
      <c r="U4431" s="34"/>
      <c r="V4431" s="141"/>
      <c r="W4431" s="141"/>
      <c r="X4431" s="141"/>
      <c r="Y4431" s="141"/>
      <c r="Z4431" s="141"/>
      <c r="AA4431" s="141"/>
      <c r="AB4431" s="141"/>
    </row>
    <row r="4432" spans="1:28" ht="16.5" thickTop="1" thickBot="1">
      <c r="A4432" s="29">
        <v>4430</v>
      </c>
      <c r="B4432" s="28"/>
      <c r="D4432" s="19"/>
      <c r="E4432" s="30"/>
      <c r="F4432" s="30"/>
      <c r="G4432" s="66"/>
      <c r="H4432" s="66"/>
      <c r="I4432" s="66"/>
      <c r="J4432" s="31"/>
      <c r="K4432" s="31"/>
      <c r="L4432" s="47"/>
      <c r="M4432" s="32"/>
      <c r="N4432" s="33"/>
      <c r="O4432" s="34"/>
      <c r="P4432" s="34"/>
      <c r="Q4432" s="34"/>
      <c r="R4432" s="34"/>
      <c r="S4432" s="34"/>
      <c r="T4432" s="34"/>
      <c r="U4432" s="34"/>
      <c r="V4432" s="141"/>
      <c r="W4432" s="141"/>
      <c r="X4432" s="141"/>
      <c r="Y4432" s="141"/>
      <c r="Z4432" s="141"/>
      <c r="AA4432" s="141"/>
      <c r="AB4432" s="141"/>
    </row>
    <row r="4433" spans="1:28" ht="16.5" thickTop="1" thickBot="1">
      <c r="A4433" s="35">
        <v>4431</v>
      </c>
      <c r="B4433" s="28"/>
      <c r="D4433" s="19"/>
      <c r="E4433" s="23"/>
      <c r="F4433" s="23"/>
      <c r="G4433" s="65"/>
      <c r="H4433" s="65"/>
      <c r="I4433" s="65"/>
      <c r="J4433" s="24"/>
      <c r="K4433" s="24"/>
      <c r="L4433" s="46"/>
      <c r="M4433" s="25"/>
      <c r="N4433" s="26"/>
      <c r="O4433" s="27"/>
      <c r="P4433" s="27"/>
      <c r="Q4433" s="27"/>
      <c r="R4433" s="27"/>
      <c r="S4433" s="27"/>
      <c r="T4433" s="27"/>
      <c r="U4433" s="27"/>
      <c r="V4433" s="140"/>
      <c r="W4433" s="140"/>
      <c r="X4433" s="140"/>
      <c r="Y4433" s="140"/>
      <c r="Z4433" s="140"/>
      <c r="AA4433" s="140"/>
      <c r="AB4433" s="140"/>
    </row>
    <row r="4434" spans="1:28" ht="16.5" thickTop="1" thickBot="1">
      <c r="A4434" s="35">
        <v>4432</v>
      </c>
      <c r="B4434" s="28"/>
      <c r="D4434" s="19"/>
      <c r="E4434" s="30"/>
      <c r="F4434" s="30"/>
      <c r="G4434" s="66"/>
      <c r="H4434" s="66"/>
      <c r="I4434" s="66"/>
      <c r="J4434" s="31"/>
      <c r="K4434" s="31"/>
      <c r="L4434" s="47"/>
      <c r="M4434" s="32"/>
      <c r="N4434" s="33"/>
      <c r="O4434" s="34"/>
      <c r="P4434" s="34"/>
      <c r="Q4434" s="34"/>
      <c r="R4434" s="34"/>
      <c r="S4434" s="34"/>
      <c r="T4434" s="34"/>
      <c r="U4434" s="34"/>
      <c r="V4434" s="141"/>
      <c r="W4434" s="141"/>
      <c r="X4434" s="141"/>
      <c r="Y4434" s="141"/>
      <c r="Z4434" s="141"/>
      <c r="AA4434" s="141"/>
      <c r="AB4434" s="141"/>
    </row>
    <row r="4435" spans="1:28" ht="16.5" thickTop="1" thickBot="1">
      <c r="A4435" s="35">
        <v>4433</v>
      </c>
      <c r="B4435" s="28"/>
      <c r="D4435" s="19"/>
      <c r="E4435" s="23"/>
      <c r="F4435" s="23"/>
      <c r="G4435" s="66"/>
      <c r="H4435" s="65"/>
      <c r="I4435" s="65"/>
      <c r="J4435" s="24"/>
      <c r="K4435" s="24"/>
      <c r="L4435" s="47"/>
      <c r="M4435" s="32"/>
      <c r="N4435" s="26"/>
      <c r="O4435" s="34"/>
      <c r="P4435" s="34"/>
      <c r="Q4435" s="34"/>
      <c r="R4435" s="34"/>
      <c r="S4435" s="34"/>
      <c r="T4435" s="34"/>
      <c r="U4435" s="34"/>
      <c r="V4435" s="141"/>
      <c r="W4435" s="141"/>
      <c r="X4435" s="141"/>
      <c r="Y4435" s="141"/>
      <c r="Z4435" s="141"/>
      <c r="AA4435" s="141"/>
      <c r="AB4435" s="141"/>
    </row>
    <row r="4436" spans="1:28" ht="16.5" thickTop="1" thickBot="1">
      <c r="A4436" s="35">
        <v>4434</v>
      </c>
      <c r="B4436" s="28"/>
      <c r="D4436" s="19"/>
      <c r="E4436" s="30"/>
      <c r="F4436" s="30"/>
      <c r="G4436" s="66"/>
      <c r="H4436" s="66"/>
      <c r="I4436" s="66"/>
      <c r="J4436" s="31"/>
      <c r="K4436" s="31"/>
      <c r="L4436" s="47"/>
      <c r="M4436" s="32"/>
      <c r="N4436" s="33"/>
      <c r="O4436" s="34"/>
      <c r="P4436" s="34"/>
      <c r="Q4436" s="34"/>
      <c r="R4436" s="34"/>
      <c r="S4436" s="34"/>
      <c r="T4436" s="34"/>
      <c r="U4436" s="34"/>
      <c r="V4436" s="141"/>
      <c r="W4436" s="141"/>
      <c r="X4436" s="141"/>
      <c r="Y4436" s="141"/>
      <c r="Z4436" s="141"/>
      <c r="AA4436" s="141"/>
      <c r="AB4436" s="141"/>
    </row>
    <row r="4437" spans="1:28" ht="16.5" thickTop="1" thickBot="1">
      <c r="A4437" s="35">
        <v>4435</v>
      </c>
      <c r="B4437" s="28"/>
      <c r="D4437" s="19"/>
      <c r="E4437" s="23"/>
      <c r="F4437" s="23"/>
      <c r="G4437" s="66"/>
      <c r="H4437" s="65"/>
      <c r="I4437" s="65"/>
      <c r="J4437" s="24"/>
      <c r="K4437" s="24"/>
      <c r="L4437" s="47"/>
      <c r="M4437" s="32"/>
      <c r="N4437" s="26"/>
      <c r="O4437" s="34"/>
      <c r="P4437" s="34"/>
      <c r="Q4437" s="34"/>
      <c r="R4437" s="34"/>
      <c r="S4437" s="34"/>
      <c r="T4437" s="34"/>
      <c r="U4437" s="34"/>
      <c r="V4437" s="141"/>
      <c r="W4437" s="141"/>
      <c r="X4437" s="141"/>
      <c r="Y4437" s="141"/>
      <c r="Z4437" s="141"/>
      <c r="AA4437" s="141"/>
      <c r="AB4437" s="141"/>
    </row>
    <row r="4438" spans="1:28" ht="16.5" thickTop="1" thickBot="1">
      <c r="A4438" s="35">
        <v>4436</v>
      </c>
      <c r="B4438" s="28"/>
      <c r="D4438" s="19"/>
      <c r="E4438" s="30"/>
      <c r="F4438" s="30"/>
      <c r="G4438" s="66"/>
      <c r="H4438" s="66"/>
      <c r="I4438" s="66"/>
      <c r="J4438" s="31"/>
      <c r="K4438" s="31"/>
      <c r="L4438" s="47"/>
      <c r="M4438" s="32"/>
      <c r="N4438" s="33"/>
      <c r="O4438" s="34"/>
      <c r="P4438" s="34"/>
      <c r="Q4438" s="34"/>
      <c r="R4438" s="34"/>
      <c r="S4438" s="34"/>
      <c r="T4438" s="34"/>
      <c r="U4438" s="34"/>
      <c r="V4438" s="141"/>
      <c r="W4438" s="141"/>
      <c r="X4438" s="141"/>
      <c r="Y4438" s="141"/>
      <c r="Z4438" s="141"/>
      <c r="AA4438" s="141"/>
      <c r="AB4438" s="141"/>
    </row>
    <row r="4439" spans="1:28" ht="16.5" thickTop="1" thickBot="1">
      <c r="A4439" s="35">
        <v>4437</v>
      </c>
      <c r="B4439" s="28"/>
      <c r="D4439" s="19"/>
      <c r="E4439" s="23"/>
      <c r="F4439" s="23"/>
      <c r="G4439" s="65"/>
      <c r="H4439" s="65"/>
      <c r="I4439" s="65"/>
      <c r="J4439" s="24"/>
      <c r="K4439" s="24"/>
      <c r="L4439" s="47"/>
      <c r="M4439" s="32"/>
      <c r="N4439" s="26"/>
      <c r="O4439" s="27"/>
      <c r="P4439" s="27"/>
      <c r="Q4439" s="27"/>
      <c r="R4439" s="27"/>
      <c r="S4439" s="27"/>
      <c r="T4439" s="27"/>
      <c r="U4439" s="27"/>
      <c r="V4439" s="140"/>
      <c r="W4439" s="140"/>
      <c r="X4439" s="140"/>
      <c r="Y4439" s="140"/>
      <c r="Z4439" s="140"/>
      <c r="AA4439" s="140"/>
      <c r="AB4439" s="140"/>
    </row>
    <row r="4440" spans="1:28" ht="16.5" thickTop="1" thickBot="1">
      <c r="A4440" s="35">
        <v>4438</v>
      </c>
      <c r="B4440" s="28"/>
      <c r="D4440" s="19"/>
      <c r="E4440" s="30"/>
      <c r="F4440" s="30"/>
      <c r="G4440" s="66"/>
      <c r="H4440" s="66"/>
      <c r="I4440" s="66"/>
      <c r="J4440" s="31"/>
      <c r="K4440" s="31"/>
      <c r="L4440" s="47"/>
      <c r="M4440" s="32"/>
      <c r="N4440" s="33"/>
      <c r="O4440" s="34"/>
      <c r="P4440" s="34"/>
      <c r="Q4440" s="34"/>
      <c r="R4440" s="34"/>
      <c r="S4440" s="34"/>
      <c r="T4440" s="34"/>
      <c r="U4440" s="34"/>
      <c r="V4440" s="141"/>
      <c r="W4440" s="141"/>
      <c r="X4440" s="141"/>
      <c r="Y4440" s="141"/>
      <c r="Z4440" s="141"/>
      <c r="AA4440" s="141"/>
      <c r="AB4440" s="141"/>
    </row>
    <row r="4441" spans="1:28" ht="16.5" thickTop="1" thickBot="1">
      <c r="A4441" s="35">
        <v>4439</v>
      </c>
      <c r="B4441" s="28"/>
      <c r="D4441" s="19"/>
      <c r="E4441" s="23"/>
      <c r="F4441" s="23"/>
      <c r="G4441" s="65"/>
      <c r="H4441" s="65"/>
      <c r="I4441" s="65"/>
      <c r="J4441" s="24"/>
      <c r="K4441" s="24"/>
      <c r="L4441" s="46"/>
      <c r="M4441" s="25"/>
      <c r="N4441" s="26"/>
      <c r="O4441" s="27"/>
      <c r="P4441" s="27"/>
      <c r="Q4441" s="27"/>
      <c r="R4441" s="27"/>
      <c r="S4441" s="27"/>
      <c r="T4441" s="27"/>
      <c r="U4441" s="27"/>
      <c r="V4441" s="140"/>
      <c r="W4441" s="140"/>
      <c r="X4441" s="140"/>
      <c r="Y4441" s="140"/>
      <c r="Z4441" s="140"/>
      <c r="AA4441" s="140"/>
      <c r="AB4441" s="140"/>
    </row>
    <row r="4442" spans="1:28" ht="16.5" thickTop="1" thickBot="1">
      <c r="A4442" s="35">
        <v>4440</v>
      </c>
      <c r="B4442" s="28"/>
      <c r="D4442" s="19"/>
      <c r="E4442" s="30"/>
      <c r="F4442" s="30"/>
      <c r="G4442" s="66"/>
      <c r="H4442" s="66"/>
      <c r="I4442" s="66"/>
      <c r="J4442" s="31"/>
      <c r="K4442" s="31"/>
      <c r="L4442" s="47"/>
      <c r="M4442" s="32"/>
      <c r="N4442" s="33"/>
      <c r="O4442" s="34"/>
      <c r="P4442" s="34"/>
      <c r="Q4442" s="34"/>
      <c r="R4442" s="34"/>
      <c r="S4442" s="34"/>
      <c r="T4442" s="34"/>
      <c r="U4442" s="34"/>
      <c r="V4442" s="141"/>
      <c r="W4442" s="141"/>
      <c r="X4442" s="141"/>
      <c r="Y4442" s="141"/>
      <c r="Z4442" s="141"/>
      <c r="AA4442" s="141"/>
      <c r="AB4442" s="141"/>
    </row>
    <row r="4443" spans="1:28" ht="16.5" thickTop="1" thickBot="1">
      <c r="A4443" s="22">
        <v>4441</v>
      </c>
      <c r="B4443" s="28"/>
      <c r="D4443" s="19"/>
      <c r="E4443" s="30"/>
      <c r="F4443" s="30"/>
      <c r="G4443" s="66"/>
      <c r="H4443" s="66"/>
      <c r="I4443" s="66"/>
      <c r="J4443" s="31"/>
      <c r="K4443" s="31"/>
      <c r="L4443" s="47"/>
      <c r="M4443" s="32"/>
      <c r="N4443" s="33"/>
      <c r="O4443" s="34"/>
      <c r="P4443" s="34"/>
      <c r="Q4443" s="34"/>
      <c r="R4443" s="34"/>
      <c r="S4443" s="34"/>
      <c r="T4443" s="34"/>
      <c r="U4443" s="34"/>
      <c r="V4443" s="141"/>
      <c r="W4443" s="141"/>
      <c r="X4443" s="141"/>
      <c r="Y4443" s="141"/>
      <c r="Z4443" s="141"/>
      <c r="AA4443" s="141"/>
      <c r="AB4443" s="141"/>
    </row>
    <row r="4444" spans="1:28" ht="16.5" thickTop="1" thickBot="1">
      <c r="A4444" s="29">
        <v>4442</v>
      </c>
      <c r="B4444" s="28"/>
      <c r="D4444" s="19"/>
      <c r="E4444" s="30"/>
      <c r="F4444" s="30"/>
      <c r="G4444" s="66"/>
      <c r="H4444" s="66"/>
      <c r="I4444" s="66"/>
      <c r="J4444" s="31"/>
      <c r="K4444" s="31"/>
      <c r="L4444" s="47"/>
      <c r="M4444" s="32"/>
      <c r="N4444" s="33"/>
      <c r="O4444" s="34"/>
      <c r="P4444" s="34"/>
      <c r="Q4444" s="34"/>
      <c r="R4444" s="34"/>
      <c r="S4444" s="34"/>
      <c r="T4444" s="34"/>
      <c r="U4444" s="34"/>
      <c r="V4444" s="141"/>
      <c r="W4444" s="141"/>
      <c r="X4444" s="141"/>
      <c r="Y4444" s="141"/>
      <c r="Z4444" s="141"/>
      <c r="AA4444" s="141"/>
      <c r="AB4444" s="141"/>
    </row>
    <row r="4445" spans="1:28" ht="16.5" thickTop="1" thickBot="1">
      <c r="A4445" s="29">
        <v>4443</v>
      </c>
      <c r="B4445" s="28"/>
      <c r="D4445" s="19"/>
      <c r="E4445" s="30"/>
      <c r="F4445" s="30"/>
      <c r="G4445" s="66"/>
      <c r="H4445" s="66"/>
      <c r="I4445" s="66"/>
      <c r="J4445" s="31"/>
      <c r="K4445" s="31"/>
      <c r="L4445" s="47"/>
      <c r="M4445" s="32"/>
      <c r="N4445" s="33"/>
      <c r="O4445" s="34"/>
      <c r="P4445" s="34"/>
      <c r="Q4445" s="34"/>
      <c r="R4445" s="34"/>
      <c r="S4445" s="34"/>
      <c r="T4445" s="34"/>
      <c r="U4445" s="34"/>
      <c r="V4445" s="141"/>
      <c r="W4445" s="141"/>
      <c r="X4445" s="141"/>
      <c r="Y4445" s="141"/>
      <c r="Z4445" s="141"/>
      <c r="AA4445" s="141"/>
      <c r="AB4445" s="141"/>
    </row>
    <row r="4446" spans="1:28" ht="16.5" thickTop="1" thickBot="1">
      <c r="A4446" s="29">
        <v>4444</v>
      </c>
      <c r="B4446" s="28"/>
      <c r="D4446" s="19"/>
      <c r="E4446" s="30"/>
      <c r="F4446" s="30"/>
      <c r="G4446" s="66"/>
      <c r="H4446" s="66"/>
      <c r="I4446" s="66"/>
      <c r="J4446" s="31"/>
      <c r="K4446" s="31"/>
      <c r="L4446" s="47"/>
      <c r="M4446" s="32"/>
      <c r="N4446" s="33"/>
      <c r="O4446" s="34"/>
      <c r="P4446" s="34"/>
      <c r="Q4446" s="34"/>
      <c r="R4446" s="34"/>
      <c r="S4446" s="34"/>
      <c r="T4446" s="34"/>
      <c r="U4446" s="34"/>
      <c r="V4446" s="141"/>
      <c r="W4446" s="141"/>
      <c r="X4446" s="141"/>
      <c r="Y4446" s="141"/>
      <c r="Z4446" s="141"/>
      <c r="AA4446" s="141"/>
      <c r="AB4446" s="141"/>
    </row>
    <row r="4447" spans="1:28" ht="16.5" thickTop="1" thickBot="1">
      <c r="A4447" s="29">
        <v>4445</v>
      </c>
      <c r="B4447" s="28"/>
      <c r="D4447" s="19"/>
      <c r="E4447" s="23"/>
      <c r="F4447" s="23"/>
      <c r="G4447" s="65"/>
      <c r="H4447" s="65"/>
      <c r="I4447" s="65"/>
      <c r="J4447" s="24"/>
      <c r="K4447" s="24"/>
      <c r="L4447" s="46"/>
      <c r="M4447" s="25"/>
      <c r="N4447" s="26"/>
      <c r="O4447" s="27"/>
      <c r="P4447" s="27"/>
      <c r="Q4447" s="27"/>
      <c r="R4447" s="27"/>
      <c r="S4447" s="27"/>
      <c r="T4447" s="27"/>
      <c r="U4447" s="27"/>
      <c r="V4447" s="140"/>
      <c r="W4447" s="140"/>
      <c r="X4447" s="140"/>
      <c r="Y4447" s="140"/>
      <c r="Z4447" s="140"/>
      <c r="AA4447" s="140"/>
      <c r="AB4447" s="140"/>
    </row>
    <row r="4448" spans="1:28" ht="16.5" thickTop="1" thickBot="1">
      <c r="A4448" s="29">
        <v>4446</v>
      </c>
      <c r="B4448" s="28"/>
      <c r="D4448" s="19"/>
      <c r="E4448" s="30"/>
      <c r="F4448" s="30"/>
      <c r="G4448" s="66"/>
      <c r="H4448" s="66"/>
      <c r="I4448" s="66"/>
      <c r="J4448" s="31"/>
      <c r="K4448" s="31"/>
      <c r="L4448" s="47"/>
      <c r="M4448" s="32"/>
      <c r="N4448" s="33"/>
      <c r="O4448" s="34"/>
      <c r="P4448" s="34"/>
      <c r="Q4448" s="34"/>
      <c r="R4448" s="34"/>
      <c r="S4448" s="34"/>
      <c r="T4448" s="34"/>
      <c r="U4448" s="34"/>
      <c r="V4448" s="141"/>
      <c r="W4448" s="141"/>
      <c r="X4448" s="141"/>
      <c r="Y4448" s="141"/>
      <c r="Z4448" s="141"/>
      <c r="AA4448" s="141"/>
      <c r="AB4448" s="141"/>
    </row>
    <row r="4449" spans="1:28" ht="16.5" thickTop="1" thickBot="1">
      <c r="A4449" s="29">
        <v>4447</v>
      </c>
      <c r="B4449" s="28"/>
      <c r="D4449" s="19"/>
      <c r="E4449" s="30"/>
      <c r="F4449" s="30"/>
      <c r="G4449" s="66"/>
      <c r="H4449" s="66"/>
      <c r="I4449" s="66"/>
      <c r="J4449" s="31"/>
      <c r="K4449" s="31"/>
      <c r="L4449" s="47"/>
      <c r="M4449" s="32"/>
      <c r="N4449" s="33"/>
      <c r="O4449" s="34"/>
      <c r="P4449" s="34"/>
      <c r="Q4449" s="34"/>
      <c r="R4449" s="34"/>
      <c r="S4449" s="34"/>
      <c r="T4449" s="34"/>
      <c r="U4449" s="34"/>
      <c r="V4449" s="141"/>
      <c r="W4449" s="141"/>
      <c r="X4449" s="141"/>
      <c r="Y4449" s="141"/>
      <c r="Z4449" s="141"/>
      <c r="AA4449" s="141"/>
      <c r="AB4449" s="141"/>
    </row>
    <row r="4450" spans="1:28" ht="16.5" thickTop="1" thickBot="1">
      <c r="A4450" s="29">
        <v>4448</v>
      </c>
      <c r="B4450" s="28"/>
      <c r="D4450" s="19"/>
      <c r="E4450" s="30"/>
      <c r="F4450" s="30"/>
      <c r="G4450" s="66"/>
      <c r="H4450" s="66"/>
      <c r="I4450" s="66"/>
      <c r="J4450" s="31"/>
      <c r="K4450" s="31"/>
      <c r="L4450" s="47"/>
      <c r="M4450" s="32"/>
      <c r="N4450" s="33"/>
      <c r="O4450" s="34"/>
      <c r="P4450" s="34"/>
      <c r="Q4450" s="34"/>
      <c r="R4450" s="34"/>
      <c r="S4450" s="34"/>
      <c r="T4450" s="34"/>
      <c r="U4450" s="34"/>
      <c r="V4450" s="141"/>
      <c r="W4450" s="141"/>
      <c r="X4450" s="141"/>
      <c r="Y4450" s="141"/>
      <c r="Z4450" s="141"/>
      <c r="AA4450" s="141"/>
      <c r="AB4450" s="141"/>
    </row>
    <row r="4451" spans="1:28" ht="16.5" thickTop="1" thickBot="1">
      <c r="A4451" s="29">
        <v>4449</v>
      </c>
      <c r="B4451" s="28"/>
      <c r="D4451" s="19"/>
      <c r="E4451" s="30"/>
      <c r="F4451" s="30"/>
      <c r="G4451" s="66"/>
      <c r="H4451" s="66"/>
      <c r="I4451" s="66"/>
      <c r="J4451" s="31"/>
      <c r="K4451" s="31"/>
      <c r="L4451" s="47"/>
      <c r="M4451" s="32"/>
      <c r="N4451" s="33"/>
      <c r="O4451" s="34"/>
      <c r="P4451" s="34"/>
      <c r="Q4451" s="34"/>
      <c r="R4451" s="34"/>
      <c r="S4451" s="34"/>
      <c r="T4451" s="34"/>
      <c r="U4451" s="34"/>
      <c r="V4451" s="141"/>
      <c r="W4451" s="141"/>
      <c r="X4451" s="141"/>
      <c r="Y4451" s="141"/>
      <c r="Z4451" s="141"/>
      <c r="AA4451" s="141"/>
      <c r="AB4451" s="141"/>
    </row>
    <row r="4452" spans="1:28" ht="16.5" thickTop="1" thickBot="1">
      <c r="A4452" s="29">
        <v>4450</v>
      </c>
      <c r="B4452" s="28"/>
      <c r="D4452" s="19"/>
      <c r="E4452" s="30"/>
      <c r="F4452" s="30"/>
      <c r="G4452" s="66"/>
      <c r="H4452" s="66"/>
      <c r="I4452" s="66"/>
      <c r="J4452" s="31"/>
      <c r="K4452" s="31"/>
      <c r="L4452" s="47"/>
      <c r="M4452" s="32"/>
      <c r="N4452" s="33"/>
      <c r="O4452" s="34"/>
      <c r="P4452" s="34"/>
      <c r="Q4452" s="34"/>
      <c r="R4452" s="34"/>
      <c r="S4452" s="34"/>
      <c r="T4452" s="34"/>
      <c r="U4452" s="34"/>
      <c r="V4452" s="141"/>
      <c r="W4452" s="141"/>
      <c r="X4452" s="141"/>
      <c r="Y4452" s="141"/>
      <c r="Z4452" s="141"/>
      <c r="AA4452" s="141"/>
      <c r="AB4452" s="141"/>
    </row>
    <row r="4453" spans="1:28" ht="16.5" thickTop="1" thickBot="1">
      <c r="A4453" s="35">
        <v>4451</v>
      </c>
      <c r="B4453" s="28"/>
      <c r="D4453" s="19"/>
      <c r="E4453" s="23"/>
      <c r="F4453" s="23"/>
      <c r="G4453" s="65"/>
      <c r="H4453" s="65"/>
      <c r="I4453" s="65"/>
      <c r="J4453" s="24"/>
      <c r="K4453" s="24"/>
      <c r="L4453" s="46"/>
      <c r="M4453" s="25"/>
      <c r="N4453" s="26"/>
      <c r="O4453" s="27"/>
      <c r="P4453" s="27"/>
      <c r="Q4453" s="27"/>
      <c r="R4453" s="27"/>
      <c r="S4453" s="27"/>
      <c r="T4453" s="27"/>
      <c r="U4453" s="27"/>
      <c r="V4453" s="140"/>
      <c r="W4453" s="140"/>
      <c r="X4453" s="140"/>
      <c r="Y4453" s="140"/>
      <c r="Z4453" s="140"/>
      <c r="AA4453" s="140"/>
      <c r="AB4453" s="140"/>
    </row>
    <row r="4454" spans="1:28" ht="16.5" thickTop="1" thickBot="1">
      <c r="A4454" s="35">
        <v>4452</v>
      </c>
      <c r="B4454" s="28"/>
      <c r="D4454" s="19"/>
      <c r="E4454" s="30"/>
      <c r="F4454" s="30"/>
      <c r="G4454" s="66"/>
      <c r="H4454" s="66"/>
      <c r="I4454" s="66"/>
      <c r="J4454" s="31"/>
      <c r="K4454" s="31"/>
      <c r="L4454" s="47"/>
      <c r="M4454" s="32"/>
      <c r="N4454" s="33"/>
      <c r="O4454" s="34"/>
      <c r="P4454" s="34"/>
      <c r="Q4454" s="34"/>
      <c r="R4454" s="34"/>
      <c r="S4454" s="34"/>
      <c r="T4454" s="34"/>
      <c r="U4454" s="34"/>
      <c r="V4454" s="141"/>
      <c r="W4454" s="141"/>
      <c r="X4454" s="141"/>
      <c r="Y4454" s="141"/>
      <c r="Z4454" s="141"/>
      <c r="AA4454" s="141"/>
      <c r="AB4454" s="141"/>
    </row>
    <row r="4455" spans="1:28" ht="16.5" thickTop="1" thickBot="1">
      <c r="A4455" s="35">
        <v>4453</v>
      </c>
      <c r="B4455" s="28"/>
      <c r="D4455" s="19"/>
      <c r="E4455" s="23"/>
      <c r="F4455" s="23"/>
      <c r="G4455" s="66"/>
      <c r="H4455" s="65"/>
      <c r="I4455" s="65"/>
      <c r="J4455" s="24"/>
      <c r="K4455" s="24"/>
      <c r="L4455" s="47"/>
      <c r="M4455" s="32"/>
      <c r="N4455" s="26"/>
      <c r="O4455" s="34"/>
      <c r="P4455" s="34"/>
      <c r="Q4455" s="34"/>
      <c r="R4455" s="34"/>
      <c r="S4455" s="34"/>
      <c r="T4455" s="34"/>
      <c r="U4455" s="34"/>
      <c r="V4455" s="141"/>
      <c r="W4455" s="141"/>
      <c r="X4455" s="141"/>
      <c r="Y4455" s="141"/>
      <c r="Z4455" s="141"/>
      <c r="AA4455" s="141"/>
      <c r="AB4455" s="141"/>
    </row>
    <row r="4456" spans="1:28" ht="16.5" thickTop="1" thickBot="1">
      <c r="A4456" s="35">
        <v>4454</v>
      </c>
      <c r="B4456" s="28"/>
      <c r="D4456" s="19"/>
      <c r="E4456" s="30"/>
      <c r="F4456" s="30"/>
      <c r="G4456" s="66"/>
      <c r="H4456" s="66"/>
      <c r="I4456" s="66"/>
      <c r="J4456" s="31"/>
      <c r="K4456" s="31"/>
      <c r="L4456" s="47"/>
      <c r="M4456" s="32"/>
      <c r="N4456" s="33"/>
      <c r="O4456" s="34"/>
      <c r="P4456" s="34"/>
      <c r="Q4456" s="34"/>
      <c r="R4456" s="34"/>
      <c r="S4456" s="34"/>
      <c r="T4456" s="34"/>
      <c r="U4456" s="34"/>
      <c r="V4456" s="141"/>
      <c r="W4456" s="141"/>
      <c r="X4456" s="141"/>
      <c r="Y4456" s="141"/>
      <c r="Z4456" s="141"/>
      <c r="AA4456" s="141"/>
      <c r="AB4456" s="141"/>
    </row>
    <row r="4457" spans="1:28" ht="16.5" thickTop="1" thickBot="1">
      <c r="A4457" s="35">
        <v>4455</v>
      </c>
      <c r="B4457" s="28"/>
      <c r="D4457" s="19"/>
      <c r="E4457" s="23"/>
      <c r="F4457" s="23"/>
      <c r="G4457" s="66"/>
      <c r="H4457" s="65"/>
      <c r="I4457" s="65"/>
      <c r="J4457" s="24"/>
      <c r="K4457" s="24"/>
      <c r="L4457" s="47"/>
      <c r="M4457" s="32"/>
      <c r="N4457" s="26"/>
      <c r="O4457" s="34"/>
      <c r="P4457" s="34"/>
      <c r="Q4457" s="34"/>
      <c r="R4457" s="34"/>
      <c r="S4457" s="34"/>
      <c r="T4457" s="34"/>
      <c r="U4457" s="34"/>
      <c r="V4457" s="141"/>
      <c r="W4457" s="141"/>
      <c r="X4457" s="141"/>
      <c r="Y4457" s="141"/>
      <c r="Z4457" s="141"/>
      <c r="AA4457" s="141"/>
      <c r="AB4457" s="141"/>
    </row>
    <row r="4458" spans="1:28" ht="16.5" thickTop="1" thickBot="1">
      <c r="A4458" s="35">
        <v>4456</v>
      </c>
      <c r="B4458" s="28"/>
      <c r="D4458" s="19"/>
      <c r="E4458" s="30"/>
      <c r="F4458" s="30"/>
      <c r="G4458" s="66"/>
      <c r="H4458" s="66"/>
      <c r="I4458" s="66"/>
      <c r="J4458" s="31"/>
      <c r="K4458" s="31"/>
      <c r="L4458" s="47"/>
      <c r="M4458" s="32"/>
      <c r="N4458" s="33"/>
      <c r="O4458" s="34"/>
      <c r="P4458" s="34"/>
      <c r="Q4458" s="34"/>
      <c r="R4458" s="34"/>
      <c r="S4458" s="34"/>
      <c r="T4458" s="34"/>
      <c r="U4458" s="34"/>
      <c r="V4458" s="141"/>
      <c r="W4458" s="141"/>
      <c r="X4458" s="141"/>
      <c r="Y4458" s="141"/>
      <c r="Z4458" s="141"/>
      <c r="AA4458" s="141"/>
      <c r="AB4458" s="141"/>
    </row>
    <row r="4459" spans="1:28" ht="16.5" thickTop="1" thickBot="1">
      <c r="A4459" s="35">
        <v>4457</v>
      </c>
      <c r="B4459" s="28"/>
      <c r="D4459" s="19"/>
      <c r="E4459" s="23"/>
      <c r="F4459" s="23"/>
      <c r="G4459" s="65"/>
      <c r="H4459" s="65"/>
      <c r="I4459" s="65"/>
      <c r="J4459" s="24"/>
      <c r="K4459" s="24"/>
      <c r="L4459" s="47"/>
      <c r="M4459" s="32"/>
      <c r="N4459" s="26"/>
      <c r="O4459" s="27"/>
      <c r="P4459" s="27"/>
      <c r="Q4459" s="27"/>
      <c r="R4459" s="27"/>
      <c r="S4459" s="27"/>
      <c r="T4459" s="27"/>
      <c r="U4459" s="27"/>
      <c r="V4459" s="140"/>
      <c r="W4459" s="140"/>
      <c r="X4459" s="140"/>
      <c r="Y4459" s="140"/>
      <c r="Z4459" s="140"/>
      <c r="AA4459" s="140"/>
      <c r="AB4459" s="140"/>
    </row>
    <row r="4460" spans="1:28" ht="16.5" thickTop="1" thickBot="1">
      <c r="A4460" s="35">
        <v>4458</v>
      </c>
      <c r="B4460" s="28"/>
      <c r="D4460" s="19"/>
      <c r="E4460" s="30"/>
      <c r="F4460" s="30"/>
      <c r="G4460" s="66"/>
      <c r="H4460" s="66"/>
      <c r="I4460" s="66"/>
      <c r="J4460" s="31"/>
      <c r="K4460" s="31"/>
      <c r="L4460" s="47"/>
      <c r="M4460" s="32"/>
      <c r="N4460" s="33"/>
      <c r="O4460" s="34"/>
      <c r="P4460" s="34"/>
      <c r="Q4460" s="34"/>
      <c r="R4460" s="34"/>
      <c r="S4460" s="34"/>
      <c r="T4460" s="34"/>
      <c r="U4460" s="34"/>
      <c r="V4460" s="141"/>
      <c r="W4460" s="141"/>
      <c r="X4460" s="141"/>
      <c r="Y4460" s="141"/>
      <c r="Z4460" s="141"/>
      <c r="AA4460" s="141"/>
      <c r="AB4460" s="141"/>
    </row>
    <row r="4461" spans="1:28" ht="16.5" thickTop="1" thickBot="1">
      <c r="A4461" s="35">
        <v>4459</v>
      </c>
      <c r="B4461" s="28"/>
      <c r="D4461" s="19"/>
      <c r="E4461" s="23"/>
      <c r="F4461" s="23"/>
      <c r="G4461" s="65"/>
      <c r="H4461" s="65"/>
      <c r="I4461" s="65"/>
      <c r="J4461" s="24"/>
      <c r="K4461" s="24"/>
      <c r="L4461" s="46"/>
      <c r="M4461" s="25"/>
      <c r="N4461" s="26"/>
      <c r="O4461" s="27"/>
      <c r="P4461" s="27"/>
      <c r="Q4461" s="27"/>
      <c r="R4461" s="27"/>
      <c r="S4461" s="27"/>
      <c r="T4461" s="27"/>
      <c r="U4461" s="27"/>
      <c r="V4461" s="140"/>
      <c r="W4461" s="140"/>
      <c r="X4461" s="140"/>
      <c r="Y4461" s="140"/>
      <c r="Z4461" s="140"/>
      <c r="AA4461" s="140"/>
      <c r="AB4461" s="140"/>
    </row>
    <row r="4462" spans="1:28" ht="16.5" thickTop="1" thickBot="1">
      <c r="A4462" s="35">
        <v>4460</v>
      </c>
      <c r="B4462" s="28"/>
      <c r="D4462" s="19"/>
      <c r="E4462" s="30"/>
      <c r="F4462" s="30"/>
      <c r="G4462" s="66"/>
      <c r="H4462" s="66"/>
      <c r="I4462" s="66"/>
      <c r="J4462" s="31"/>
      <c r="K4462" s="31"/>
      <c r="L4462" s="47"/>
      <c r="M4462" s="32"/>
      <c r="N4462" s="33"/>
      <c r="O4462" s="34"/>
      <c r="P4462" s="34"/>
      <c r="Q4462" s="34"/>
      <c r="R4462" s="34"/>
      <c r="S4462" s="34"/>
      <c r="T4462" s="34"/>
      <c r="U4462" s="34"/>
      <c r="V4462" s="141"/>
      <c r="W4462" s="141"/>
      <c r="X4462" s="141"/>
      <c r="Y4462" s="141"/>
      <c r="Z4462" s="141"/>
      <c r="AA4462" s="141"/>
      <c r="AB4462" s="141"/>
    </row>
    <row r="4463" spans="1:28" ht="16.5" thickTop="1" thickBot="1">
      <c r="A4463" s="22">
        <v>4461</v>
      </c>
      <c r="B4463" s="28"/>
      <c r="D4463" s="19"/>
      <c r="E4463" s="30"/>
      <c r="F4463" s="30"/>
      <c r="G4463" s="66"/>
      <c r="H4463" s="66"/>
      <c r="I4463" s="66"/>
      <c r="J4463" s="31"/>
      <c r="K4463" s="31"/>
      <c r="L4463" s="47"/>
      <c r="M4463" s="32"/>
      <c r="N4463" s="33"/>
      <c r="O4463" s="34"/>
      <c r="P4463" s="34"/>
      <c r="Q4463" s="34"/>
      <c r="R4463" s="34"/>
      <c r="S4463" s="34"/>
      <c r="T4463" s="34"/>
      <c r="U4463" s="34"/>
      <c r="V4463" s="141"/>
      <c r="W4463" s="141"/>
      <c r="X4463" s="141"/>
      <c r="Y4463" s="141"/>
      <c r="Z4463" s="141"/>
      <c r="AA4463" s="141"/>
      <c r="AB4463" s="141"/>
    </row>
    <row r="4464" spans="1:28" ht="16.5" thickTop="1" thickBot="1">
      <c r="A4464" s="29">
        <v>4462</v>
      </c>
      <c r="B4464" s="28"/>
      <c r="D4464" s="19"/>
      <c r="E4464" s="30"/>
      <c r="F4464" s="30"/>
      <c r="G4464" s="66"/>
      <c r="H4464" s="66"/>
      <c r="I4464" s="66"/>
      <c r="J4464" s="31"/>
      <c r="K4464" s="31"/>
      <c r="L4464" s="47"/>
      <c r="M4464" s="32"/>
      <c r="N4464" s="33"/>
      <c r="O4464" s="34"/>
      <c r="P4464" s="34"/>
      <c r="Q4464" s="34"/>
      <c r="R4464" s="34"/>
      <c r="S4464" s="34"/>
      <c r="T4464" s="34"/>
      <c r="U4464" s="34"/>
      <c r="V4464" s="141"/>
      <c r="W4464" s="141"/>
      <c r="X4464" s="141"/>
      <c r="Y4464" s="141"/>
      <c r="Z4464" s="141"/>
      <c r="AA4464" s="141"/>
      <c r="AB4464" s="141"/>
    </row>
    <row r="4465" spans="1:28" ht="16.5" thickTop="1" thickBot="1">
      <c r="A4465" s="29">
        <v>4463</v>
      </c>
      <c r="B4465" s="28"/>
      <c r="D4465" s="19"/>
      <c r="E4465" s="30"/>
      <c r="F4465" s="30"/>
      <c r="G4465" s="66"/>
      <c r="H4465" s="66"/>
      <c r="I4465" s="66"/>
      <c r="J4465" s="31"/>
      <c r="K4465" s="31"/>
      <c r="L4465" s="47"/>
      <c r="M4465" s="32"/>
      <c r="N4465" s="33"/>
      <c r="O4465" s="34"/>
      <c r="P4465" s="34"/>
      <c r="Q4465" s="34"/>
      <c r="R4465" s="34"/>
      <c r="S4465" s="34"/>
      <c r="T4465" s="34"/>
      <c r="U4465" s="34"/>
      <c r="V4465" s="141"/>
      <c r="W4465" s="141"/>
      <c r="X4465" s="141"/>
      <c r="Y4465" s="141"/>
      <c r="Z4465" s="141"/>
      <c r="AA4465" s="141"/>
      <c r="AB4465" s="141"/>
    </row>
    <row r="4466" spans="1:28" ht="16.5" thickTop="1" thickBot="1">
      <c r="A4466" s="29">
        <v>4464</v>
      </c>
      <c r="B4466" s="28"/>
      <c r="D4466" s="19"/>
      <c r="E4466" s="30"/>
      <c r="F4466" s="30"/>
      <c r="G4466" s="66"/>
      <c r="H4466" s="66"/>
      <c r="I4466" s="66"/>
      <c r="J4466" s="31"/>
      <c r="K4466" s="31"/>
      <c r="L4466" s="47"/>
      <c r="M4466" s="32"/>
      <c r="N4466" s="33"/>
      <c r="O4466" s="34"/>
      <c r="P4466" s="34"/>
      <c r="Q4466" s="34"/>
      <c r="R4466" s="34"/>
      <c r="S4466" s="34"/>
      <c r="T4466" s="34"/>
      <c r="U4466" s="34"/>
      <c r="V4466" s="141"/>
      <c r="W4466" s="141"/>
      <c r="X4466" s="141"/>
      <c r="Y4466" s="141"/>
      <c r="Z4466" s="141"/>
      <c r="AA4466" s="141"/>
      <c r="AB4466" s="141"/>
    </row>
    <row r="4467" spans="1:28" ht="16.5" thickTop="1" thickBot="1">
      <c r="A4467" s="29">
        <v>4465</v>
      </c>
      <c r="B4467" s="28"/>
      <c r="D4467" s="19"/>
      <c r="E4467" s="23"/>
      <c r="F4467" s="23"/>
      <c r="G4467" s="65"/>
      <c r="H4467" s="65"/>
      <c r="I4467" s="65"/>
      <c r="J4467" s="24"/>
      <c r="K4467" s="24"/>
      <c r="L4467" s="46"/>
      <c r="M4467" s="25"/>
      <c r="N4467" s="26"/>
      <c r="O4467" s="27"/>
      <c r="P4467" s="27"/>
      <c r="Q4467" s="27"/>
      <c r="R4467" s="27"/>
      <c r="S4467" s="27"/>
      <c r="T4467" s="27"/>
      <c r="U4467" s="27"/>
      <c r="V4467" s="140"/>
      <c r="W4467" s="140"/>
      <c r="X4467" s="140"/>
      <c r="Y4467" s="140"/>
      <c r="Z4467" s="140"/>
      <c r="AA4467" s="140"/>
      <c r="AB4467" s="140"/>
    </row>
    <row r="4468" spans="1:28" ht="16.5" thickTop="1" thickBot="1">
      <c r="A4468" s="29">
        <v>4466</v>
      </c>
      <c r="B4468" s="28"/>
      <c r="D4468" s="19"/>
      <c r="E4468" s="30"/>
      <c r="F4468" s="30"/>
      <c r="G4468" s="66"/>
      <c r="H4468" s="66"/>
      <c r="I4468" s="66"/>
      <c r="J4468" s="31"/>
      <c r="K4468" s="31"/>
      <c r="L4468" s="47"/>
      <c r="M4468" s="32"/>
      <c r="N4468" s="33"/>
      <c r="O4468" s="34"/>
      <c r="P4468" s="34"/>
      <c r="Q4468" s="34"/>
      <c r="R4468" s="34"/>
      <c r="S4468" s="34"/>
      <c r="T4468" s="34"/>
      <c r="U4468" s="34"/>
      <c r="V4468" s="141"/>
      <c r="W4468" s="141"/>
      <c r="X4468" s="141"/>
      <c r="Y4468" s="141"/>
      <c r="Z4468" s="141"/>
      <c r="AA4468" s="141"/>
      <c r="AB4468" s="141"/>
    </row>
    <row r="4469" spans="1:28" ht="16.5" thickTop="1" thickBot="1">
      <c r="A4469" s="29">
        <v>4467</v>
      </c>
      <c r="B4469" s="28"/>
      <c r="D4469" s="19"/>
      <c r="E4469" s="30"/>
      <c r="F4469" s="30"/>
      <c r="G4469" s="66"/>
      <c r="H4469" s="66"/>
      <c r="I4469" s="66"/>
      <c r="J4469" s="31"/>
      <c r="K4469" s="31"/>
      <c r="L4469" s="47"/>
      <c r="M4469" s="32"/>
      <c r="N4469" s="33"/>
      <c r="O4469" s="34"/>
      <c r="P4469" s="34"/>
      <c r="Q4469" s="34"/>
      <c r="R4469" s="34"/>
      <c r="S4469" s="34"/>
      <c r="T4469" s="34"/>
      <c r="U4469" s="34"/>
      <c r="V4469" s="141"/>
      <c r="W4469" s="141"/>
      <c r="X4469" s="141"/>
      <c r="Y4469" s="141"/>
      <c r="Z4469" s="141"/>
      <c r="AA4469" s="141"/>
      <c r="AB4469" s="141"/>
    </row>
    <row r="4470" spans="1:28" ht="16.5" thickTop="1" thickBot="1">
      <c r="A4470" s="29">
        <v>4468</v>
      </c>
      <c r="B4470" s="28"/>
      <c r="D4470" s="19"/>
      <c r="E4470" s="30"/>
      <c r="F4470" s="30"/>
      <c r="G4470" s="66"/>
      <c r="H4470" s="66"/>
      <c r="I4470" s="66"/>
      <c r="J4470" s="31"/>
      <c r="K4470" s="31"/>
      <c r="L4470" s="47"/>
      <c r="M4470" s="32"/>
      <c r="N4470" s="33"/>
      <c r="O4470" s="34"/>
      <c r="P4470" s="34"/>
      <c r="Q4470" s="34"/>
      <c r="R4470" s="34"/>
      <c r="S4470" s="34"/>
      <c r="T4470" s="34"/>
      <c r="U4470" s="34"/>
      <c r="V4470" s="141"/>
      <c r="W4470" s="141"/>
      <c r="X4470" s="141"/>
      <c r="Y4470" s="141"/>
      <c r="Z4470" s="141"/>
      <c r="AA4470" s="141"/>
      <c r="AB4470" s="141"/>
    </row>
    <row r="4471" spans="1:28" ht="16.5" thickTop="1" thickBot="1">
      <c r="A4471" s="29">
        <v>4469</v>
      </c>
      <c r="B4471" s="28"/>
      <c r="D4471" s="19"/>
      <c r="E4471" s="30"/>
      <c r="F4471" s="30"/>
      <c r="G4471" s="66"/>
      <c r="H4471" s="66"/>
      <c r="I4471" s="66"/>
      <c r="J4471" s="31"/>
      <c r="K4471" s="31"/>
      <c r="L4471" s="47"/>
      <c r="M4471" s="32"/>
      <c r="N4471" s="33"/>
      <c r="O4471" s="34"/>
      <c r="P4471" s="34"/>
      <c r="Q4471" s="34"/>
      <c r="R4471" s="34"/>
      <c r="S4471" s="34"/>
      <c r="T4471" s="34"/>
      <c r="U4471" s="34"/>
      <c r="V4471" s="141"/>
      <c r="W4471" s="141"/>
      <c r="X4471" s="141"/>
      <c r="Y4471" s="141"/>
      <c r="Z4471" s="141"/>
      <c r="AA4471" s="141"/>
      <c r="AB4471" s="141"/>
    </row>
    <row r="4472" spans="1:28" ht="16.5" thickTop="1" thickBot="1">
      <c r="A4472" s="29">
        <v>4470</v>
      </c>
      <c r="B4472" s="28"/>
      <c r="D4472" s="19"/>
      <c r="E4472" s="30"/>
      <c r="F4472" s="30"/>
      <c r="G4472" s="66"/>
      <c r="H4472" s="66"/>
      <c r="I4472" s="66"/>
      <c r="J4472" s="31"/>
      <c r="K4472" s="31"/>
      <c r="L4472" s="47"/>
      <c r="M4472" s="32"/>
      <c r="N4472" s="33"/>
      <c r="O4472" s="34"/>
      <c r="P4472" s="34"/>
      <c r="Q4472" s="34"/>
      <c r="R4472" s="34"/>
      <c r="S4472" s="34"/>
      <c r="T4472" s="34"/>
      <c r="U4472" s="34"/>
      <c r="V4472" s="141"/>
      <c r="W4472" s="141"/>
      <c r="X4472" s="141"/>
      <c r="Y4472" s="141"/>
      <c r="Z4472" s="141"/>
      <c r="AA4472" s="141"/>
      <c r="AB4472" s="141"/>
    </row>
    <row r="4473" spans="1:28" ht="16.5" thickTop="1" thickBot="1">
      <c r="A4473" s="35">
        <v>4471</v>
      </c>
      <c r="B4473" s="28"/>
      <c r="D4473" s="19"/>
      <c r="E4473" s="23"/>
      <c r="F4473" s="23"/>
      <c r="G4473" s="65"/>
      <c r="H4473" s="65"/>
      <c r="I4473" s="65"/>
      <c r="J4473" s="24"/>
      <c r="K4473" s="24"/>
      <c r="L4473" s="46"/>
      <c r="M4473" s="25"/>
      <c r="N4473" s="26"/>
      <c r="O4473" s="27"/>
      <c r="P4473" s="27"/>
      <c r="Q4473" s="27"/>
      <c r="R4473" s="27"/>
      <c r="S4473" s="27"/>
      <c r="T4473" s="27"/>
      <c r="U4473" s="27"/>
      <c r="V4473" s="140"/>
      <c r="W4473" s="140"/>
      <c r="X4473" s="140"/>
      <c r="Y4473" s="140"/>
      <c r="Z4473" s="140"/>
      <c r="AA4473" s="140"/>
      <c r="AB4473" s="140"/>
    </row>
    <row r="4474" spans="1:28" ht="16.5" thickTop="1" thickBot="1">
      <c r="A4474" s="35">
        <v>4472</v>
      </c>
      <c r="B4474" s="28"/>
      <c r="D4474" s="19"/>
      <c r="E4474" s="30"/>
      <c r="F4474" s="30"/>
      <c r="G4474" s="66"/>
      <c r="H4474" s="66"/>
      <c r="I4474" s="66"/>
      <c r="J4474" s="31"/>
      <c r="K4474" s="31"/>
      <c r="L4474" s="47"/>
      <c r="M4474" s="32"/>
      <c r="N4474" s="33"/>
      <c r="O4474" s="34"/>
      <c r="P4474" s="34"/>
      <c r="Q4474" s="34"/>
      <c r="R4474" s="34"/>
      <c r="S4474" s="34"/>
      <c r="T4474" s="34"/>
      <c r="U4474" s="34"/>
      <c r="V4474" s="141"/>
      <c r="W4474" s="141"/>
      <c r="X4474" s="141"/>
      <c r="Y4474" s="141"/>
      <c r="Z4474" s="141"/>
      <c r="AA4474" s="141"/>
      <c r="AB4474" s="141"/>
    </row>
    <row r="4475" spans="1:28" ht="16.5" thickTop="1" thickBot="1">
      <c r="A4475" s="35">
        <v>4473</v>
      </c>
      <c r="B4475" s="28"/>
      <c r="D4475" s="19"/>
      <c r="E4475" s="23"/>
      <c r="F4475" s="23"/>
      <c r="G4475" s="66"/>
      <c r="H4475" s="65"/>
      <c r="I4475" s="65"/>
      <c r="J4475" s="24"/>
      <c r="K4475" s="24"/>
      <c r="L4475" s="47"/>
      <c r="M4475" s="32"/>
      <c r="N4475" s="26"/>
      <c r="O4475" s="34"/>
      <c r="P4475" s="34"/>
      <c r="Q4475" s="34"/>
      <c r="R4475" s="34"/>
      <c r="S4475" s="34"/>
      <c r="T4475" s="34"/>
      <c r="U4475" s="34"/>
      <c r="V4475" s="141"/>
      <c r="W4475" s="141"/>
      <c r="X4475" s="141"/>
      <c r="Y4475" s="141"/>
      <c r="Z4475" s="141"/>
      <c r="AA4475" s="141"/>
      <c r="AB4475" s="141"/>
    </row>
    <row r="4476" spans="1:28" ht="16.5" thickTop="1" thickBot="1">
      <c r="A4476" s="35">
        <v>4474</v>
      </c>
      <c r="B4476" s="28"/>
      <c r="D4476" s="19"/>
      <c r="E4476" s="30"/>
      <c r="F4476" s="30"/>
      <c r="G4476" s="66"/>
      <c r="H4476" s="66"/>
      <c r="I4476" s="66"/>
      <c r="J4476" s="31"/>
      <c r="K4476" s="31"/>
      <c r="L4476" s="47"/>
      <c r="M4476" s="32"/>
      <c r="N4476" s="33"/>
      <c r="O4476" s="34"/>
      <c r="P4476" s="34"/>
      <c r="Q4476" s="34"/>
      <c r="R4476" s="34"/>
      <c r="S4476" s="34"/>
      <c r="T4476" s="34"/>
      <c r="U4476" s="34"/>
      <c r="V4476" s="141"/>
      <c r="W4476" s="141"/>
      <c r="X4476" s="141"/>
      <c r="Y4476" s="141"/>
      <c r="Z4476" s="141"/>
      <c r="AA4476" s="141"/>
      <c r="AB4476" s="141"/>
    </row>
    <row r="4477" spans="1:28" ht="16.5" thickTop="1" thickBot="1">
      <c r="A4477" s="35">
        <v>4475</v>
      </c>
      <c r="B4477" s="28"/>
      <c r="D4477" s="19"/>
      <c r="E4477" s="23"/>
      <c r="F4477" s="23"/>
      <c r="G4477" s="66"/>
      <c r="H4477" s="65"/>
      <c r="I4477" s="65"/>
      <c r="J4477" s="24"/>
      <c r="K4477" s="24"/>
      <c r="L4477" s="47"/>
      <c r="M4477" s="32"/>
      <c r="N4477" s="26"/>
      <c r="O4477" s="34"/>
      <c r="P4477" s="34"/>
      <c r="Q4477" s="34"/>
      <c r="R4477" s="34"/>
      <c r="S4477" s="34"/>
      <c r="T4477" s="34"/>
      <c r="U4477" s="34"/>
      <c r="V4477" s="141"/>
      <c r="W4477" s="141"/>
      <c r="X4477" s="141"/>
      <c r="Y4477" s="141"/>
      <c r="Z4477" s="141"/>
      <c r="AA4477" s="141"/>
      <c r="AB4477" s="141"/>
    </row>
    <row r="4478" spans="1:28" ht="16.5" thickTop="1" thickBot="1">
      <c r="A4478" s="35">
        <v>4476</v>
      </c>
      <c r="B4478" s="28"/>
      <c r="D4478" s="19"/>
      <c r="E4478" s="30"/>
      <c r="F4478" s="30"/>
      <c r="G4478" s="66"/>
      <c r="H4478" s="66"/>
      <c r="I4478" s="66"/>
      <c r="J4478" s="31"/>
      <c r="K4478" s="31"/>
      <c r="L4478" s="47"/>
      <c r="M4478" s="32"/>
      <c r="N4478" s="33"/>
      <c r="O4478" s="34"/>
      <c r="P4478" s="34"/>
      <c r="Q4478" s="34"/>
      <c r="R4478" s="34"/>
      <c r="S4478" s="34"/>
      <c r="T4478" s="34"/>
      <c r="U4478" s="34"/>
      <c r="V4478" s="141"/>
      <c r="W4478" s="141"/>
      <c r="X4478" s="141"/>
      <c r="Y4478" s="141"/>
      <c r="Z4478" s="141"/>
      <c r="AA4478" s="141"/>
      <c r="AB4478" s="141"/>
    </row>
    <row r="4479" spans="1:28" ht="16.5" thickTop="1" thickBot="1">
      <c r="A4479" s="35">
        <v>4477</v>
      </c>
      <c r="B4479" s="28"/>
      <c r="D4479" s="19"/>
      <c r="E4479" s="23"/>
      <c r="F4479" s="23"/>
      <c r="G4479" s="65"/>
      <c r="H4479" s="65"/>
      <c r="I4479" s="65"/>
      <c r="J4479" s="24"/>
      <c r="K4479" s="24"/>
      <c r="L4479" s="47"/>
      <c r="M4479" s="32"/>
      <c r="N4479" s="26"/>
      <c r="O4479" s="27"/>
      <c r="P4479" s="27"/>
      <c r="Q4479" s="27"/>
      <c r="R4479" s="27"/>
      <c r="S4479" s="27"/>
      <c r="T4479" s="27"/>
      <c r="U4479" s="27"/>
      <c r="V4479" s="140"/>
      <c r="W4479" s="140"/>
      <c r="X4479" s="140"/>
      <c r="Y4479" s="140"/>
      <c r="Z4479" s="140"/>
      <c r="AA4479" s="140"/>
      <c r="AB4479" s="140"/>
    </row>
    <row r="4480" spans="1:28" ht="16.5" thickTop="1" thickBot="1">
      <c r="A4480" s="35">
        <v>4478</v>
      </c>
      <c r="B4480" s="28"/>
      <c r="D4480" s="19"/>
      <c r="E4480" s="30"/>
      <c r="F4480" s="30"/>
      <c r="G4480" s="66"/>
      <c r="H4480" s="66"/>
      <c r="I4480" s="66"/>
      <c r="J4480" s="31"/>
      <c r="K4480" s="31"/>
      <c r="L4480" s="47"/>
      <c r="M4480" s="32"/>
      <c r="N4480" s="33"/>
      <c r="O4480" s="34"/>
      <c r="P4480" s="34"/>
      <c r="Q4480" s="34"/>
      <c r="R4480" s="34"/>
      <c r="S4480" s="34"/>
      <c r="T4480" s="34"/>
      <c r="U4480" s="34"/>
      <c r="V4480" s="141"/>
      <c r="W4480" s="141"/>
      <c r="X4480" s="141"/>
      <c r="Y4480" s="141"/>
      <c r="Z4480" s="141"/>
      <c r="AA4480" s="141"/>
      <c r="AB4480" s="141"/>
    </row>
    <row r="4481" spans="1:28" ht="16.5" thickTop="1" thickBot="1">
      <c r="A4481" s="35">
        <v>4479</v>
      </c>
      <c r="B4481" s="28"/>
      <c r="D4481" s="19"/>
      <c r="E4481" s="23"/>
      <c r="F4481" s="23"/>
      <c r="G4481" s="65"/>
      <c r="H4481" s="65"/>
      <c r="I4481" s="65"/>
      <c r="J4481" s="24"/>
      <c r="K4481" s="24"/>
      <c r="L4481" s="46"/>
      <c r="M4481" s="25"/>
      <c r="N4481" s="26"/>
      <c r="O4481" s="27"/>
      <c r="P4481" s="27"/>
      <c r="Q4481" s="27"/>
      <c r="R4481" s="27"/>
      <c r="S4481" s="27"/>
      <c r="T4481" s="27"/>
      <c r="U4481" s="27"/>
      <c r="V4481" s="140"/>
      <c r="W4481" s="140"/>
      <c r="X4481" s="140"/>
      <c r="Y4481" s="140"/>
      <c r="Z4481" s="140"/>
      <c r="AA4481" s="140"/>
      <c r="AB4481" s="140"/>
    </row>
    <row r="4482" spans="1:28" ht="16.5" thickTop="1" thickBot="1">
      <c r="A4482" s="35">
        <v>4480</v>
      </c>
      <c r="B4482" s="28"/>
      <c r="D4482" s="19"/>
      <c r="E4482" s="30"/>
      <c r="F4482" s="30"/>
      <c r="G4482" s="66"/>
      <c r="H4482" s="66"/>
      <c r="I4482" s="66"/>
      <c r="J4482" s="31"/>
      <c r="K4482" s="31"/>
      <c r="L4482" s="47"/>
      <c r="M4482" s="32"/>
      <c r="N4482" s="33"/>
      <c r="O4482" s="34"/>
      <c r="P4482" s="34"/>
      <c r="Q4482" s="34"/>
      <c r="R4482" s="34"/>
      <c r="S4482" s="34"/>
      <c r="T4482" s="34"/>
      <c r="U4482" s="34"/>
      <c r="V4482" s="141"/>
      <c r="W4482" s="141"/>
      <c r="X4482" s="141"/>
      <c r="Y4482" s="141"/>
      <c r="Z4482" s="141"/>
      <c r="AA4482" s="141"/>
      <c r="AB4482" s="141"/>
    </row>
    <row r="4483" spans="1:28" ht="16.5" thickTop="1" thickBot="1">
      <c r="A4483" s="22">
        <v>4481</v>
      </c>
      <c r="B4483" s="28"/>
      <c r="D4483" s="19"/>
      <c r="E4483" s="30"/>
      <c r="F4483" s="30"/>
      <c r="G4483" s="66"/>
      <c r="H4483" s="66"/>
      <c r="I4483" s="66"/>
      <c r="J4483" s="31"/>
      <c r="K4483" s="31"/>
      <c r="L4483" s="47"/>
      <c r="M4483" s="32"/>
      <c r="N4483" s="33"/>
      <c r="O4483" s="34"/>
      <c r="P4483" s="34"/>
      <c r="Q4483" s="34"/>
      <c r="R4483" s="34"/>
      <c r="S4483" s="34"/>
      <c r="T4483" s="34"/>
      <c r="U4483" s="34"/>
      <c r="V4483" s="141"/>
      <c r="W4483" s="141"/>
      <c r="X4483" s="141"/>
      <c r="Y4483" s="141"/>
      <c r="Z4483" s="141"/>
      <c r="AA4483" s="141"/>
      <c r="AB4483" s="141"/>
    </row>
    <row r="4484" spans="1:28" ht="16.5" thickTop="1" thickBot="1">
      <c r="A4484" s="29">
        <v>4482</v>
      </c>
      <c r="B4484" s="28"/>
      <c r="D4484" s="19"/>
      <c r="E4484" s="30"/>
      <c r="F4484" s="30"/>
      <c r="G4484" s="66"/>
      <c r="H4484" s="66"/>
      <c r="I4484" s="66"/>
      <c r="J4484" s="31"/>
      <c r="K4484" s="31"/>
      <c r="L4484" s="47"/>
      <c r="M4484" s="32"/>
      <c r="N4484" s="33"/>
      <c r="O4484" s="34"/>
      <c r="P4484" s="34"/>
      <c r="Q4484" s="34"/>
      <c r="R4484" s="34"/>
      <c r="S4484" s="34"/>
      <c r="T4484" s="34"/>
      <c r="U4484" s="34"/>
      <c r="V4484" s="141"/>
      <c r="W4484" s="141"/>
      <c r="X4484" s="141"/>
      <c r="Y4484" s="141"/>
      <c r="Z4484" s="141"/>
      <c r="AA4484" s="141"/>
      <c r="AB4484" s="141"/>
    </row>
    <row r="4485" spans="1:28" ht="16.5" thickTop="1" thickBot="1">
      <c r="A4485" s="29">
        <v>4483</v>
      </c>
      <c r="B4485" s="28"/>
      <c r="D4485" s="19"/>
      <c r="E4485" s="30"/>
      <c r="F4485" s="30"/>
      <c r="G4485" s="66"/>
      <c r="H4485" s="66"/>
      <c r="I4485" s="66"/>
      <c r="J4485" s="31"/>
      <c r="K4485" s="31"/>
      <c r="L4485" s="47"/>
      <c r="M4485" s="32"/>
      <c r="N4485" s="33"/>
      <c r="O4485" s="34"/>
      <c r="P4485" s="34"/>
      <c r="Q4485" s="34"/>
      <c r="R4485" s="34"/>
      <c r="S4485" s="34"/>
      <c r="T4485" s="34"/>
      <c r="U4485" s="34"/>
      <c r="V4485" s="141"/>
      <c r="W4485" s="141"/>
      <c r="X4485" s="141"/>
      <c r="Y4485" s="141"/>
      <c r="Z4485" s="141"/>
      <c r="AA4485" s="141"/>
      <c r="AB4485" s="141"/>
    </row>
    <row r="4486" spans="1:28" ht="16.5" thickTop="1" thickBot="1">
      <c r="A4486" s="29">
        <v>4484</v>
      </c>
      <c r="B4486" s="28"/>
      <c r="D4486" s="19"/>
      <c r="E4486" s="30"/>
      <c r="F4486" s="30"/>
      <c r="G4486" s="66"/>
      <c r="H4486" s="66"/>
      <c r="I4486" s="66"/>
      <c r="J4486" s="31"/>
      <c r="K4486" s="31"/>
      <c r="L4486" s="47"/>
      <c r="M4486" s="32"/>
      <c r="N4486" s="33"/>
      <c r="O4486" s="34"/>
      <c r="P4486" s="34"/>
      <c r="Q4486" s="34"/>
      <c r="R4486" s="34"/>
      <c r="S4486" s="34"/>
      <c r="T4486" s="34"/>
      <c r="U4486" s="34"/>
      <c r="V4486" s="141"/>
      <c r="W4486" s="141"/>
      <c r="X4486" s="141"/>
      <c r="Y4486" s="141"/>
      <c r="Z4486" s="141"/>
      <c r="AA4486" s="141"/>
      <c r="AB4486" s="141"/>
    </row>
    <row r="4487" spans="1:28" ht="16.5" thickTop="1" thickBot="1">
      <c r="A4487" s="29">
        <v>4485</v>
      </c>
      <c r="B4487" s="28"/>
      <c r="D4487" s="19"/>
      <c r="E4487" s="23"/>
      <c r="F4487" s="23"/>
      <c r="G4487" s="65"/>
      <c r="H4487" s="65"/>
      <c r="I4487" s="65"/>
      <c r="J4487" s="24"/>
      <c r="K4487" s="24"/>
      <c r="L4487" s="46"/>
      <c r="M4487" s="25"/>
      <c r="N4487" s="26"/>
      <c r="O4487" s="27"/>
      <c r="P4487" s="27"/>
      <c r="Q4487" s="27"/>
      <c r="R4487" s="27"/>
      <c r="S4487" s="27"/>
      <c r="T4487" s="27"/>
      <c r="U4487" s="27"/>
      <c r="V4487" s="140"/>
      <c r="W4487" s="140"/>
      <c r="X4487" s="140"/>
      <c r="Y4487" s="140"/>
      <c r="Z4487" s="140"/>
      <c r="AA4487" s="140"/>
      <c r="AB4487" s="140"/>
    </row>
    <row r="4488" spans="1:28" ht="16.5" thickTop="1" thickBot="1">
      <c r="A4488" s="29">
        <v>4486</v>
      </c>
      <c r="B4488" s="28"/>
      <c r="D4488" s="19"/>
      <c r="E4488" s="30"/>
      <c r="F4488" s="30"/>
      <c r="G4488" s="66"/>
      <c r="H4488" s="66"/>
      <c r="I4488" s="66"/>
      <c r="J4488" s="31"/>
      <c r="K4488" s="31"/>
      <c r="L4488" s="47"/>
      <c r="M4488" s="32"/>
      <c r="N4488" s="33"/>
      <c r="O4488" s="34"/>
      <c r="P4488" s="34"/>
      <c r="Q4488" s="34"/>
      <c r="R4488" s="34"/>
      <c r="S4488" s="34"/>
      <c r="T4488" s="34"/>
      <c r="U4488" s="34"/>
      <c r="V4488" s="141"/>
      <c r="W4488" s="141"/>
      <c r="X4488" s="141"/>
      <c r="Y4488" s="141"/>
      <c r="Z4488" s="141"/>
      <c r="AA4488" s="141"/>
      <c r="AB4488" s="141"/>
    </row>
    <row r="4489" spans="1:28" ht="16.5" thickTop="1" thickBot="1">
      <c r="A4489" s="29">
        <v>4487</v>
      </c>
      <c r="B4489" s="28"/>
      <c r="D4489" s="19"/>
      <c r="E4489" s="30"/>
      <c r="F4489" s="30"/>
      <c r="G4489" s="66"/>
      <c r="H4489" s="66"/>
      <c r="I4489" s="66"/>
      <c r="J4489" s="31"/>
      <c r="K4489" s="31"/>
      <c r="L4489" s="47"/>
      <c r="M4489" s="32"/>
      <c r="N4489" s="33"/>
      <c r="O4489" s="34"/>
      <c r="P4489" s="34"/>
      <c r="Q4489" s="34"/>
      <c r="R4489" s="34"/>
      <c r="S4489" s="34"/>
      <c r="T4489" s="34"/>
      <c r="U4489" s="34"/>
      <c r="V4489" s="141"/>
      <c r="W4489" s="141"/>
      <c r="X4489" s="141"/>
      <c r="Y4489" s="141"/>
      <c r="Z4489" s="141"/>
      <c r="AA4489" s="141"/>
      <c r="AB4489" s="141"/>
    </row>
    <row r="4490" spans="1:28" ht="16.5" thickTop="1" thickBot="1">
      <c r="A4490" s="29">
        <v>4488</v>
      </c>
      <c r="B4490" s="28"/>
      <c r="D4490" s="19"/>
      <c r="E4490" s="30"/>
      <c r="F4490" s="30"/>
      <c r="G4490" s="66"/>
      <c r="H4490" s="66"/>
      <c r="I4490" s="66"/>
      <c r="J4490" s="31"/>
      <c r="K4490" s="31"/>
      <c r="L4490" s="47"/>
      <c r="M4490" s="32"/>
      <c r="N4490" s="33"/>
      <c r="O4490" s="34"/>
      <c r="P4490" s="34"/>
      <c r="Q4490" s="34"/>
      <c r="R4490" s="34"/>
      <c r="S4490" s="34"/>
      <c r="T4490" s="34"/>
      <c r="U4490" s="34"/>
      <c r="V4490" s="141"/>
      <c r="W4490" s="141"/>
      <c r="X4490" s="141"/>
      <c r="Y4490" s="141"/>
      <c r="Z4490" s="141"/>
      <c r="AA4490" s="141"/>
      <c r="AB4490" s="141"/>
    </row>
    <row r="4491" spans="1:28" ht="16.5" thickTop="1" thickBot="1">
      <c r="A4491" s="29">
        <v>4489</v>
      </c>
      <c r="B4491" s="28"/>
      <c r="D4491" s="19"/>
      <c r="E4491" s="30"/>
      <c r="F4491" s="30"/>
      <c r="G4491" s="66"/>
      <c r="H4491" s="66"/>
      <c r="I4491" s="66"/>
      <c r="J4491" s="31"/>
      <c r="K4491" s="31"/>
      <c r="L4491" s="47"/>
      <c r="M4491" s="32"/>
      <c r="N4491" s="33"/>
      <c r="O4491" s="34"/>
      <c r="P4491" s="34"/>
      <c r="Q4491" s="34"/>
      <c r="R4491" s="34"/>
      <c r="S4491" s="34"/>
      <c r="T4491" s="34"/>
      <c r="U4491" s="34"/>
      <c r="V4491" s="141"/>
      <c r="W4491" s="141"/>
      <c r="X4491" s="141"/>
      <c r="Y4491" s="141"/>
      <c r="Z4491" s="141"/>
      <c r="AA4491" s="141"/>
      <c r="AB4491" s="141"/>
    </row>
    <row r="4492" spans="1:28" ht="16.5" thickTop="1" thickBot="1">
      <c r="A4492" s="29">
        <v>4490</v>
      </c>
      <c r="B4492" s="28"/>
      <c r="D4492" s="19"/>
      <c r="E4492" s="30"/>
      <c r="F4492" s="30"/>
      <c r="G4492" s="66"/>
      <c r="H4492" s="66"/>
      <c r="I4492" s="66"/>
      <c r="J4492" s="31"/>
      <c r="K4492" s="31"/>
      <c r="L4492" s="47"/>
      <c r="M4492" s="32"/>
      <c r="N4492" s="33"/>
      <c r="O4492" s="34"/>
      <c r="P4492" s="34"/>
      <c r="Q4492" s="34"/>
      <c r="R4492" s="34"/>
      <c r="S4492" s="34"/>
      <c r="T4492" s="34"/>
      <c r="U4492" s="34"/>
      <c r="V4492" s="141"/>
      <c r="W4492" s="141"/>
      <c r="X4492" s="141"/>
      <c r="Y4492" s="141"/>
      <c r="Z4492" s="141"/>
      <c r="AA4492" s="141"/>
      <c r="AB4492" s="141"/>
    </row>
    <row r="4493" spans="1:28" ht="16.5" thickTop="1" thickBot="1">
      <c r="A4493" s="35">
        <v>4491</v>
      </c>
      <c r="B4493" s="28"/>
      <c r="D4493" s="19"/>
      <c r="E4493" s="23"/>
      <c r="F4493" s="23"/>
      <c r="G4493" s="65"/>
      <c r="H4493" s="65"/>
      <c r="I4493" s="65"/>
      <c r="J4493" s="24"/>
      <c r="K4493" s="24"/>
      <c r="L4493" s="46"/>
      <c r="M4493" s="25"/>
      <c r="N4493" s="26"/>
      <c r="O4493" s="27"/>
      <c r="P4493" s="27"/>
      <c r="Q4493" s="27"/>
      <c r="R4493" s="27"/>
      <c r="S4493" s="27"/>
      <c r="T4493" s="27"/>
      <c r="U4493" s="27"/>
      <c r="V4493" s="140"/>
      <c r="W4493" s="140"/>
      <c r="X4493" s="140"/>
      <c r="Y4493" s="140"/>
      <c r="Z4493" s="140"/>
      <c r="AA4493" s="140"/>
      <c r="AB4493" s="140"/>
    </row>
    <row r="4494" spans="1:28" ht="16.5" thickTop="1" thickBot="1">
      <c r="A4494" s="35">
        <v>4492</v>
      </c>
      <c r="B4494" s="28"/>
      <c r="D4494" s="19"/>
      <c r="E4494" s="30"/>
      <c r="F4494" s="30"/>
      <c r="G4494" s="66"/>
      <c r="H4494" s="66"/>
      <c r="I4494" s="66"/>
      <c r="J4494" s="31"/>
      <c r="K4494" s="31"/>
      <c r="L4494" s="47"/>
      <c r="M4494" s="32"/>
      <c r="N4494" s="33"/>
      <c r="O4494" s="34"/>
      <c r="P4494" s="34"/>
      <c r="Q4494" s="34"/>
      <c r="R4494" s="34"/>
      <c r="S4494" s="34"/>
      <c r="T4494" s="34"/>
      <c r="U4494" s="34"/>
      <c r="V4494" s="141"/>
      <c r="W4494" s="141"/>
      <c r="X4494" s="141"/>
      <c r="Y4494" s="141"/>
      <c r="Z4494" s="141"/>
      <c r="AA4494" s="141"/>
      <c r="AB4494" s="141"/>
    </row>
    <row r="4495" spans="1:28" ht="16.5" thickTop="1" thickBot="1">
      <c r="A4495" s="35">
        <v>4493</v>
      </c>
      <c r="B4495" s="28"/>
      <c r="D4495" s="19"/>
      <c r="E4495" s="23"/>
      <c r="F4495" s="23"/>
      <c r="G4495" s="66"/>
      <c r="H4495" s="65"/>
      <c r="I4495" s="65"/>
      <c r="J4495" s="24"/>
      <c r="K4495" s="24"/>
      <c r="L4495" s="47"/>
      <c r="M4495" s="32"/>
      <c r="N4495" s="26"/>
      <c r="O4495" s="34"/>
      <c r="P4495" s="34"/>
      <c r="Q4495" s="34"/>
      <c r="R4495" s="34"/>
      <c r="S4495" s="34"/>
      <c r="T4495" s="34"/>
      <c r="U4495" s="34"/>
      <c r="V4495" s="141"/>
      <c r="W4495" s="141"/>
      <c r="X4495" s="141"/>
      <c r="Y4495" s="141"/>
      <c r="Z4495" s="141"/>
      <c r="AA4495" s="141"/>
      <c r="AB4495" s="141"/>
    </row>
    <row r="4496" spans="1:28" ht="16.5" thickTop="1" thickBot="1">
      <c r="A4496" s="35">
        <v>4494</v>
      </c>
      <c r="B4496" s="28"/>
      <c r="D4496" s="19"/>
      <c r="E4496" s="30"/>
      <c r="F4496" s="30"/>
      <c r="G4496" s="66"/>
      <c r="H4496" s="66"/>
      <c r="I4496" s="66"/>
      <c r="J4496" s="31"/>
      <c r="K4496" s="31"/>
      <c r="L4496" s="47"/>
      <c r="M4496" s="32"/>
      <c r="N4496" s="33"/>
      <c r="O4496" s="34"/>
      <c r="P4496" s="34"/>
      <c r="Q4496" s="34"/>
      <c r="R4496" s="34"/>
      <c r="S4496" s="34"/>
      <c r="T4496" s="34"/>
      <c r="U4496" s="34"/>
      <c r="V4496" s="141"/>
      <c r="W4496" s="141"/>
      <c r="X4496" s="141"/>
      <c r="Y4496" s="141"/>
      <c r="Z4496" s="141"/>
      <c r="AA4496" s="141"/>
      <c r="AB4496" s="141"/>
    </row>
    <row r="4497" spans="1:28" ht="16.5" thickTop="1" thickBot="1">
      <c r="A4497" s="35">
        <v>4495</v>
      </c>
      <c r="B4497" s="28"/>
      <c r="D4497" s="19"/>
      <c r="E4497" s="23"/>
      <c r="F4497" s="23"/>
      <c r="G4497" s="66"/>
      <c r="H4497" s="65"/>
      <c r="I4497" s="65"/>
      <c r="J4497" s="24"/>
      <c r="K4497" s="24"/>
      <c r="L4497" s="47"/>
      <c r="M4497" s="32"/>
      <c r="N4497" s="26"/>
      <c r="O4497" s="34"/>
      <c r="P4497" s="34"/>
      <c r="Q4497" s="34"/>
      <c r="R4497" s="34"/>
      <c r="S4497" s="34"/>
      <c r="T4497" s="34"/>
      <c r="U4497" s="34"/>
      <c r="V4497" s="141"/>
      <c r="W4497" s="141"/>
      <c r="X4497" s="141"/>
      <c r="Y4497" s="141"/>
      <c r="Z4497" s="141"/>
      <c r="AA4497" s="141"/>
      <c r="AB4497" s="141"/>
    </row>
    <row r="4498" spans="1:28" ht="16.5" thickTop="1" thickBot="1">
      <c r="A4498" s="35">
        <v>4496</v>
      </c>
      <c r="B4498" s="28"/>
      <c r="D4498" s="19"/>
      <c r="E4498" s="30"/>
      <c r="F4498" s="30"/>
      <c r="G4498" s="66"/>
      <c r="H4498" s="66"/>
      <c r="I4498" s="66"/>
      <c r="J4498" s="31"/>
      <c r="K4498" s="31"/>
      <c r="L4498" s="47"/>
      <c r="M4498" s="32"/>
      <c r="N4498" s="33"/>
      <c r="O4498" s="34"/>
      <c r="P4498" s="34"/>
      <c r="Q4498" s="34"/>
      <c r="R4498" s="34"/>
      <c r="S4498" s="34"/>
      <c r="T4498" s="34"/>
      <c r="U4498" s="34"/>
      <c r="V4498" s="141"/>
      <c r="W4498" s="141"/>
      <c r="X4498" s="141"/>
      <c r="Y4498" s="141"/>
      <c r="Z4498" s="141"/>
      <c r="AA4498" s="141"/>
      <c r="AB4498" s="141"/>
    </row>
    <row r="4499" spans="1:28" ht="16.5" thickTop="1" thickBot="1">
      <c r="A4499" s="35">
        <v>4497</v>
      </c>
      <c r="B4499" s="28"/>
      <c r="D4499" s="19"/>
      <c r="E4499" s="23"/>
      <c r="F4499" s="23"/>
      <c r="G4499" s="65"/>
      <c r="H4499" s="65"/>
      <c r="I4499" s="65"/>
      <c r="J4499" s="24"/>
      <c r="K4499" s="24"/>
      <c r="L4499" s="47"/>
      <c r="M4499" s="32"/>
      <c r="N4499" s="26"/>
      <c r="O4499" s="27"/>
      <c r="P4499" s="27"/>
      <c r="Q4499" s="27"/>
      <c r="R4499" s="27"/>
      <c r="S4499" s="27"/>
      <c r="T4499" s="27"/>
      <c r="U4499" s="27"/>
      <c r="V4499" s="140"/>
      <c r="W4499" s="140"/>
      <c r="X4499" s="140"/>
      <c r="Y4499" s="140"/>
      <c r="Z4499" s="140"/>
      <c r="AA4499" s="140"/>
      <c r="AB4499" s="140"/>
    </row>
    <row r="4500" spans="1:28" ht="16.5" thickTop="1" thickBot="1">
      <c r="A4500" s="35">
        <v>4498</v>
      </c>
      <c r="B4500" s="28"/>
      <c r="D4500" s="19"/>
      <c r="E4500" s="30"/>
      <c r="F4500" s="30"/>
      <c r="G4500" s="66"/>
      <c r="H4500" s="66"/>
      <c r="I4500" s="66"/>
      <c r="J4500" s="31"/>
      <c r="K4500" s="31"/>
      <c r="L4500" s="47"/>
      <c r="M4500" s="32"/>
      <c r="N4500" s="33"/>
      <c r="O4500" s="34"/>
      <c r="P4500" s="34"/>
      <c r="Q4500" s="34"/>
      <c r="R4500" s="34"/>
      <c r="S4500" s="34"/>
      <c r="T4500" s="34"/>
      <c r="U4500" s="34"/>
      <c r="V4500" s="141"/>
      <c r="W4500" s="141"/>
      <c r="X4500" s="141"/>
      <c r="Y4500" s="141"/>
      <c r="Z4500" s="141"/>
      <c r="AA4500" s="141"/>
      <c r="AB4500" s="141"/>
    </row>
    <row r="4501" spans="1:28" ht="16.5" thickTop="1" thickBot="1">
      <c r="A4501" s="35">
        <v>4499</v>
      </c>
      <c r="B4501" s="28"/>
      <c r="D4501" s="19"/>
      <c r="E4501" s="23"/>
      <c r="F4501" s="23"/>
      <c r="G4501" s="65"/>
      <c r="H4501" s="65"/>
      <c r="I4501" s="65"/>
      <c r="J4501" s="24"/>
      <c r="K4501" s="24"/>
      <c r="L4501" s="46"/>
      <c r="M4501" s="25"/>
      <c r="N4501" s="26"/>
      <c r="O4501" s="27"/>
      <c r="P4501" s="27"/>
      <c r="Q4501" s="27"/>
      <c r="R4501" s="27"/>
      <c r="S4501" s="27"/>
      <c r="T4501" s="27"/>
      <c r="U4501" s="27"/>
      <c r="V4501" s="140"/>
      <c r="W4501" s="140"/>
      <c r="X4501" s="140"/>
      <c r="Y4501" s="140"/>
      <c r="Z4501" s="140"/>
      <c r="AA4501" s="140"/>
      <c r="AB4501" s="140"/>
    </row>
    <row r="4502" spans="1:28" ht="16.5" thickTop="1" thickBot="1">
      <c r="A4502" s="35">
        <v>4500</v>
      </c>
      <c r="B4502" s="28"/>
      <c r="D4502" s="19"/>
      <c r="E4502" s="30"/>
      <c r="F4502" s="30"/>
      <c r="G4502" s="66"/>
      <c r="H4502" s="66"/>
      <c r="I4502" s="66"/>
      <c r="J4502" s="31"/>
      <c r="K4502" s="31"/>
      <c r="L4502" s="47"/>
      <c r="M4502" s="32"/>
      <c r="N4502" s="33"/>
      <c r="O4502" s="34"/>
      <c r="P4502" s="34"/>
      <c r="Q4502" s="34"/>
      <c r="R4502" s="34"/>
      <c r="S4502" s="34"/>
      <c r="T4502" s="34"/>
      <c r="U4502" s="34"/>
      <c r="V4502" s="141"/>
      <c r="W4502" s="141"/>
      <c r="X4502" s="141"/>
      <c r="Y4502" s="141"/>
      <c r="Z4502" s="141"/>
      <c r="AA4502" s="141"/>
      <c r="AB4502" s="141"/>
    </row>
    <row r="4503" spans="1:28" ht="16.5" thickTop="1" thickBot="1">
      <c r="A4503" s="22">
        <v>4501</v>
      </c>
      <c r="B4503" s="28"/>
      <c r="D4503" s="19"/>
      <c r="E4503" s="30"/>
      <c r="F4503" s="30"/>
      <c r="G4503" s="66"/>
      <c r="H4503" s="66"/>
      <c r="I4503" s="66"/>
      <c r="J4503" s="31"/>
      <c r="K4503" s="31"/>
      <c r="L4503" s="47"/>
      <c r="M4503" s="32"/>
      <c r="N4503" s="33"/>
      <c r="O4503" s="34"/>
      <c r="P4503" s="34"/>
      <c r="Q4503" s="34"/>
      <c r="R4503" s="34"/>
      <c r="S4503" s="34"/>
      <c r="T4503" s="34"/>
      <c r="U4503" s="34"/>
      <c r="V4503" s="141"/>
      <c r="W4503" s="141"/>
      <c r="X4503" s="141"/>
      <c r="Y4503" s="141"/>
      <c r="Z4503" s="141"/>
      <c r="AA4503" s="141"/>
      <c r="AB4503" s="141"/>
    </row>
    <row r="4504" spans="1:28" ht="16.5" thickTop="1" thickBot="1">
      <c r="A4504" s="29">
        <v>4502</v>
      </c>
      <c r="B4504" s="28"/>
      <c r="D4504" s="19"/>
      <c r="E4504" s="30"/>
      <c r="F4504" s="30"/>
      <c r="G4504" s="66"/>
      <c r="H4504" s="66"/>
      <c r="I4504" s="66"/>
      <c r="J4504" s="31"/>
      <c r="K4504" s="31"/>
      <c r="L4504" s="47"/>
      <c r="M4504" s="32"/>
      <c r="N4504" s="33"/>
      <c r="O4504" s="34"/>
      <c r="P4504" s="34"/>
      <c r="Q4504" s="34"/>
      <c r="R4504" s="34"/>
      <c r="S4504" s="34"/>
      <c r="T4504" s="34"/>
      <c r="U4504" s="34"/>
      <c r="V4504" s="141"/>
      <c r="W4504" s="141"/>
      <c r="X4504" s="141"/>
      <c r="Y4504" s="141"/>
      <c r="Z4504" s="141"/>
      <c r="AA4504" s="141"/>
      <c r="AB4504" s="141"/>
    </row>
    <row r="4505" spans="1:28" ht="16.5" thickTop="1" thickBot="1">
      <c r="A4505" s="29">
        <v>4503</v>
      </c>
      <c r="B4505" s="28"/>
      <c r="D4505" s="19"/>
      <c r="E4505" s="30"/>
      <c r="F4505" s="30"/>
      <c r="G4505" s="66"/>
      <c r="H4505" s="66"/>
      <c r="I4505" s="66"/>
      <c r="J4505" s="31"/>
      <c r="K4505" s="31"/>
      <c r="L4505" s="47"/>
      <c r="M4505" s="32"/>
      <c r="N4505" s="33"/>
      <c r="O4505" s="34"/>
      <c r="P4505" s="34"/>
      <c r="Q4505" s="34"/>
      <c r="R4505" s="34"/>
      <c r="S4505" s="34"/>
      <c r="T4505" s="34"/>
      <c r="U4505" s="34"/>
      <c r="V4505" s="141"/>
      <c r="W4505" s="141"/>
      <c r="X4505" s="141"/>
      <c r="Y4505" s="141"/>
      <c r="Z4505" s="141"/>
      <c r="AA4505" s="141"/>
      <c r="AB4505" s="141"/>
    </row>
    <row r="4506" spans="1:28" ht="16.5" thickTop="1" thickBot="1">
      <c r="A4506" s="29">
        <v>4504</v>
      </c>
      <c r="B4506" s="28"/>
      <c r="D4506" s="19"/>
      <c r="E4506" s="30"/>
      <c r="F4506" s="30"/>
      <c r="G4506" s="66"/>
      <c r="H4506" s="66"/>
      <c r="I4506" s="66"/>
      <c r="J4506" s="31"/>
      <c r="K4506" s="31"/>
      <c r="L4506" s="47"/>
      <c r="M4506" s="32"/>
      <c r="N4506" s="33"/>
      <c r="O4506" s="34"/>
      <c r="P4506" s="34"/>
      <c r="Q4506" s="34"/>
      <c r="R4506" s="34"/>
      <c r="S4506" s="34"/>
      <c r="T4506" s="34"/>
      <c r="U4506" s="34"/>
      <c r="V4506" s="141"/>
      <c r="W4506" s="141"/>
      <c r="X4506" s="141"/>
      <c r="Y4506" s="141"/>
      <c r="Z4506" s="141"/>
      <c r="AA4506" s="141"/>
      <c r="AB4506" s="141"/>
    </row>
    <row r="4507" spans="1:28" ht="16.5" thickTop="1" thickBot="1">
      <c r="A4507" s="29">
        <v>4505</v>
      </c>
      <c r="B4507" s="28"/>
      <c r="D4507" s="19"/>
      <c r="E4507" s="23"/>
      <c r="F4507" s="23"/>
      <c r="G4507" s="65"/>
      <c r="H4507" s="65"/>
      <c r="I4507" s="65"/>
      <c r="J4507" s="24"/>
      <c r="K4507" s="24"/>
      <c r="L4507" s="46"/>
      <c r="M4507" s="25"/>
      <c r="N4507" s="26"/>
      <c r="O4507" s="27"/>
      <c r="P4507" s="27"/>
      <c r="Q4507" s="27"/>
      <c r="R4507" s="27"/>
      <c r="S4507" s="27"/>
      <c r="T4507" s="27"/>
      <c r="U4507" s="27"/>
      <c r="V4507" s="140"/>
      <c r="W4507" s="140"/>
      <c r="X4507" s="140"/>
      <c r="Y4507" s="140"/>
      <c r="Z4507" s="140"/>
      <c r="AA4507" s="140"/>
      <c r="AB4507" s="140"/>
    </row>
    <row r="4508" spans="1:28" ht="16.5" thickTop="1" thickBot="1">
      <c r="A4508" s="29">
        <v>4506</v>
      </c>
      <c r="B4508" s="28"/>
      <c r="D4508" s="19"/>
      <c r="E4508" s="30"/>
      <c r="F4508" s="30"/>
      <c r="G4508" s="66"/>
      <c r="H4508" s="66"/>
      <c r="I4508" s="66"/>
      <c r="J4508" s="31"/>
      <c r="K4508" s="31"/>
      <c r="L4508" s="47"/>
      <c r="M4508" s="32"/>
      <c r="N4508" s="33"/>
      <c r="O4508" s="34"/>
      <c r="P4508" s="34"/>
      <c r="Q4508" s="34"/>
      <c r="R4508" s="34"/>
      <c r="S4508" s="34"/>
      <c r="T4508" s="34"/>
      <c r="U4508" s="34"/>
      <c r="V4508" s="141"/>
      <c r="W4508" s="141"/>
      <c r="X4508" s="141"/>
      <c r="Y4508" s="141"/>
      <c r="Z4508" s="141"/>
      <c r="AA4508" s="141"/>
      <c r="AB4508" s="141"/>
    </row>
    <row r="4509" spans="1:28" ht="16.5" thickTop="1" thickBot="1">
      <c r="A4509" s="29">
        <v>4507</v>
      </c>
      <c r="B4509" s="28"/>
      <c r="D4509" s="19"/>
      <c r="E4509" s="30"/>
      <c r="F4509" s="30"/>
      <c r="G4509" s="66"/>
      <c r="H4509" s="66"/>
      <c r="I4509" s="66"/>
      <c r="J4509" s="31"/>
      <c r="K4509" s="31"/>
      <c r="L4509" s="47"/>
      <c r="M4509" s="32"/>
      <c r="N4509" s="33"/>
      <c r="O4509" s="34"/>
      <c r="P4509" s="34"/>
      <c r="Q4509" s="34"/>
      <c r="R4509" s="34"/>
      <c r="S4509" s="34"/>
      <c r="T4509" s="34"/>
      <c r="U4509" s="34"/>
      <c r="V4509" s="141"/>
      <c r="W4509" s="141"/>
      <c r="X4509" s="141"/>
      <c r="Y4509" s="141"/>
      <c r="Z4509" s="141"/>
      <c r="AA4509" s="141"/>
      <c r="AB4509" s="141"/>
    </row>
    <row r="4510" spans="1:28" ht="16.5" thickTop="1" thickBot="1">
      <c r="A4510" s="29">
        <v>4508</v>
      </c>
      <c r="B4510" s="28"/>
      <c r="D4510" s="19"/>
      <c r="E4510" s="30"/>
      <c r="F4510" s="30"/>
      <c r="G4510" s="66"/>
      <c r="H4510" s="66"/>
      <c r="I4510" s="66"/>
      <c r="J4510" s="31"/>
      <c r="K4510" s="31"/>
      <c r="L4510" s="47"/>
      <c r="M4510" s="32"/>
      <c r="N4510" s="33"/>
      <c r="O4510" s="34"/>
      <c r="P4510" s="34"/>
      <c r="Q4510" s="34"/>
      <c r="R4510" s="34"/>
      <c r="S4510" s="34"/>
      <c r="T4510" s="34"/>
      <c r="U4510" s="34"/>
      <c r="V4510" s="141"/>
      <c r="W4510" s="141"/>
      <c r="X4510" s="141"/>
      <c r="Y4510" s="141"/>
      <c r="Z4510" s="141"/>
      <c r="AA4510" s="141"/>
      <c r="AB4510" s="141"/>
    </row>
    <row r="4511" spans="1:28" ht="16.5" thickTop="1" thickBot="1">
      <c r="A4511" s="29">
        <v>4509</v>
      </c>
      <c r="B4511" s="28"/>
      <c r="D4511" s="19"/>
      <c r="E4511" s="30"/>
      <c r="F4511" s="30"/>
      <c r="G4511" s="66"/>
      <c r="H4511" s="66"/>
      <c r="I4511" s="66"/>
      <c r="J4511" s="31"/>
      <c r="K4511" s="31"/>
      <c r="L4511" s="47"/>
      <c r="M4511" s="32"/>
      <c r="N4511" s="33"/>
      <c r="O4511" s="34"/>
      <c r="P4511" s="34"/>
      <c r="Q4511" s="34"/>
      <c r="R4511" s="34"/>
      <c r="S4511" s="34"/>
      <c r="T4511" s="34"/>
      <c r="U4511" s="34"/>
      <c r="V4511" s="141"/>
      <c r="W4511" s="141"/>
      <c r="X4511" s="141"/>
      <c r="Y4511" s="141"/>
      <c r="Z4511" s="141"/>
      <c r="AA4511" s="141"/>
      <c r="AB4511" s="141"/>
    </row>
    <row r="4512" spans="1:28" ht="16.5" thickTop="1" thickBot="1">
      <c r="A4512" s="29">
        <v>4510</v>
      </c>
      <c r="B4512" s="28"/>
      <c r="D4512" s="19"/>
      <c r="E4512" s="30"/>
      <c r="F4512" s="30"/>
      <c r="G4512" s="66"/>
      <c r="H4512" s="66"/>
      <c r="I4512" s="66"/>
      <c r="J4512" s="31"/>
      <c r="K4512" s="31"/>
      <c r="L4512" s="47"/>
      <c r="M4512" s="32"/>
      <c r="N4512" s="33"/>
      <c r="O4512" s="34"/>
      <c r="P4512" s="34"/>
      <c r="Q4512" s="34"/>
      <c r="R4512" s="34"/>
      <c r="S4512" s="34"/>
      <c r="T4512" s="34"/>
      <c r="U4512" s="34"/>
      <c r="V4512" s="141"/>
      <c r="W4512" s="141"/>
      <c r="X4512" s="141"/>
      <c r="Y4512" s="141"/>
      <c r="Z4512" s="141"/>
      <c r="AA4512" s="141"/>
      <c r="AB4512" s="141"/>
    </row>
    <row r="4513" spans="1:28" ht="16.5" thickTop="1" thickBot="1">
      <c r="A4513" s="35">
        <v>4511</v>
      </c>
      <c r="B4513" s="28"/>
      <c r="D4513" s="19"/>
      <c r="E4513" s="23"/>
      <c r="F4513" s="23"/>
      <c r="G4513" s="65"/>
      <c r="H4513" s="65"/>
      <c r="I4513" s="65"/>
      <c r="J4513" s="24"/>
      <c r="K4513" s="24"/>
      <c r="L4513" s="46"/>
      <c r="M4513" s="25"/>
      <c r="N4513" s="26"/>
      <c r="O4513" s="27"/>
      <c r="P4513" s="27"/>
      <c r="Q4513" s="27"/>
      <c r="R4513" s="27"/>
      <c r="S4513" s="27"/>
      <c r="T4513" s="27"/>
      <c r="U4513" s="27"/>
      <c r="V4513" s="140"/>
      <c r="W4513" s="140"/>
      <c r="X4513" s="140"/>
      <c r="Y4513" s="140"/>
      <c r="Z4513" s="140"/>
      <c r="AA4513" s="140"/>
      <c r="AB4513" s="140"/>
    </row>
    <row r="4514" spans="1:28" ht="16.5" thickTop="1" thickBot="1">
      <c r="A4514" s="35">
        <v>4512</v>
      </c>
      <c r="B4514" s="28"/>
      <c r="D4514" s="19"/>
      <c r="E4514" s="30"/>
      <c r="F4514" s="30"/>
      <c r="G4514" s="66"/>
      <c r="H4514" s="66"/>
      <c r="I4514" s="66"/>
      <c r="J4514" s="31"/>
      <c r="K4514" s="31"/>
      <c r="L4514" s="47"/>
      <c r="M4514" s="32"/>
      <c r="N4514" s="33"/>
      <c r="O4514" s="34"/>
      <c r="P4514" s="34"/>
      <c r="Q4514" s="34"/>
      <c r="R4514" s="34"/>
      <c r="S4514" s="34"/>
      <c r="T4514" s="34"/>
      <c r="U4514" s="34"/>
      <c r="V4514" s="141"/>
      <c r="W4514" s="141"/>
      <c r="X4514" s="141"/>
      <c r="Y4514" s="141"/>
      <c r="Z4514" s="141"/>
      <c r="AA4514" s="141"/>
      <c r="AB4514" s="141"/>
    </row>
    <row r="4515" spans="1:28" ht="16.5" thickTop="1" thickBot="1">
      <c r="A4515" s="35">
        <v>4513</v>
      </c>
      <c r="B4515" s="28"/>
      <c r="D4515" s="19"/>
      <c r="E4515" s="23"/>
      <c r="F4515" s="23"/>
      <c r="G4515" s="66"/>
      <c r="H4515" s="65"/>
      <c r="I4515" s="65"/>
      <c r="J4515" s="24"/>
      <c r="K4515" s="24"/>
      <c r="L4515" s="47"/>
      <c r="M4515" s="32"/>
      <c r="N4515" s="26"/>
      <c r="O4515" s="34"/>
      <c r="P4515" s="34"/>
      <c r="Q4515" s="34"/>
      <c r="R4515" s="34"/>
      <c r="S4515" s="34"/>
      <c r="T4515" s="34"/>
      <c r="U4515" s="34"/>
      <c r="V4515" s="141"/>
      <c r="W4515" s="141"/>
      <c r="X4515" s="141"/>
      <c r="Y4515" s="141"/>
      <c r="Z4515" s="141"/>
      <c r="AA4515" s="141"/>
      <c r="AB4515" s="141"/>
    </row>
    <row r="4516" spans="1:28" ht="16.5" thickTop="1" thickBot="1">
      <c r="A4516" s="35">
        <v>4514</v>
      </c>
      <c r="B4516" s="28"/>
      <c r="D4516" s="19"/>
      <c r="E4516" s="30"/>
      <c r="F4516" s="30"/>
      <c r="G4516" s="66"/>
      <c r="H4516" s="66"/>
      <c r="I4516" s="66"/>
      <c r="J4516" s="31"/>
      <c r="K4516" s="31"/>
      <c r="L4516" s="47"/>
      <c r="M4516" s="32"/>
      <c r="N4516" s="33"/>
      <c r="O4516" s="34"/>
      <c r="P4516" s="34"/>
      <c r="Q4516" s="34"/>
      <c r="R4516" s="34"/>
      <c r="S4516" s="34"/>
      <c r="T4516" s="34"/>
      <c r="U4516" s="34"/>
      <c r="V4516" s="141"/>
      <c r="W4516" s="141"/>
      <c r="X4516" s="141"/>
      <c r="Y4516" s="141"/>
      <c r="Z4516" s="141"/>
      <c r="AA4516" s="141"/>
      <c r="AB4516" s="141"/>
    </row>
    <row r="4517" spans="1:28" ht="16.5" thickTop="1" thickBot="1">
      <c r="A4517" s="35">
        <v>4515</v>
      </c>
      <c r="B4517" s="28"/>
      <c r="D4517" s="19"/>
      <c r="E4517" s="23"/>
      <c r="F4517" s="23"/>
      <c r="G4517" s="66"/>
      <c r="H4517" s="65"/>
      <c r="I4517" s="65"/>
      <c r="J4517" s="24"/>
      <c r="K4517" s="24"/>
      <c r="L4517" s="47"/>
      <c r="M4517" s="32"/>
      <c r="N4517" s="26"/>
      <c r="O4517" s="34"/>
      <c r="P4517" s="34"/>
      <c r="Q4517" s="34"/>
      <c r="R4517" s="34"/>
      <c r="S4517" s="34"/>
      <c r="T4517" s="34"/>
      <c r="U4517" s="34"/>
      <c r="V4517" s="141"/>
      <c r="W4517" s="141"/>
      <c r="X4517" s="141"/>
      <c r="Y4517" s="141"/>
      <c r="Z4517" s="141"/>
      <c r="AA4517" s="141"/>
      <c r="AB4517" s="141"/>
    </row>
    <row r="4518" spans="1:28" ht="16.5" thickTop="1" thickBot="1">
      <c r="A4518" s="35">
        <v>4516</v>
      </c>
      <c r="B4518" s="28"/>
      <c r="D4518" s="19"/>
      <c r="E4518" s="30"/>
      <c r="F4518" s="30"/>
      <c r="G4518" s="66"/>
      <c r="H4518" s="66"/>
      <c r="I4518" s="66"/>
      <c r="J4518" s="31"/>
      <c r="K4518" s="31"/>
      <c r="L4518" s="47"/>
      <c r="M4518" s="32"/>
      <c r="N4518" s="33"/>
      <c r="O4518" s="34"/>
      <c r="P4518" s="34"/>
      <c r="Q4518" s="34"/>
      <c r="R4518" s="34"/>
      <c r="S4518" s="34"/>
      <c r="T4518" s="34"/>
      <c r="U4518" s="34"/>
      <c r="V4518" s="141"/>
      <c r="W4518" s="141"/>
      <c r="X4518" s="141"/>
      <c r="Y4518" s="141"/>
      <c r="Z4518" s="141"/>
      <c r="AA4518" s="141"/>
      <c r="AB4518" s="141"/>
    </row>
    <row r="4519" spans="1:28" ht="16.5" thickTop="1" thickBot="1">
      <c r="A4519" s="35">
        <v>4517</v>
      </c>
      <c r="B4519" s="28"/>
      <c r="D4519" s="19"/>
      <c r="E4519" s="23"/>
      <c r="F4519" s="23"/>
      <c r="G4519" s="65"/>
      <c r="H4519" s="65"/>
      <c r="I4519" s="65"/>
      <c r="J4519" s="24"/>
      <c r="K4519" s="24"/>
      <c r="L4519" s="47"/>
      <c r="M4519" s="32"/>
      <c r="N4519" s="26"/>
      <c r="O4519" s="27"/>
      <c r="P4519" s="27"/>
      <c r="Q4519" s="27"/>
      <c r="R4519" s="27"/>
      <c r="S4519" s="27"/>
      <c r="T4519" s="27"/>
      <c r="U4519" s="27"/>
      <c r="V4519" s="140"/>
      <c r="W4519" s="140"/>
      <c r="X4519" s="140"/>
      <c r="Y4519" s="140"/>
      <c r="Z4519" s="140"/>
      <c r="AA4519" s="140"/>
      <c r="AB4519" s="140"/>
    </row>
    <row r="4520" spans="1:28" ht="16.5" thickTop="1" thickBot="1">
      <c r="A4520" s="35">
        <v>4518</v>
      </c>
      <c r="B4520" s="28"/>
      <c r="D4520" s="19"/>
      <c r="E4520" s="30"/>
      <c r="F4520" s="30"/>
      <c r="G4520" s="66"/>
      <c r="H4520" s="66"/>
      <c r="I4520" s="66"/>
      <c r="J4520" s="31"/>
      <c r="K4520" s="31"/>
      <c r="L4520" s="47"/>
      <c r="M4520" s="32"/>
      <c r="N4520" s="33"/>
      <c r="O4520" s="34"/>
      <c r="P4520" s="34"/>
      <c r="Q4520" s="34"/>
      <c r="R4520" s="34"/>
      <c r="S4520" s="34"/>
      <c r="T4520" s="34"/>
      <c r="U4520" s="34"/>
      <c r="V4520" s="141"/>
      <c r="W4520" s="141"/>
      <c r="X4520" s="141"/>
      <c r="Y4520" s="141"/>
      <c r="Z4520" s="141"/>
      <c r="AA4520" s="141"/>
      <c r="AB4520" s="141"/>
    </row>
    <row r="4521" spans="1:28" ht="16.5" thickTop="1" thickBot="1">
      <c r="A4521" s="35">
        <v>4519</v>
      </c>
      <c r="B4521" s="28"/>
      <c r="D4521" s="19"/>
      <c r="E4521" s="23"/>
      <c r="F4521" s="23"/>
      <c r="G4521" s="65"/>
      <c r="H4521" s="65"/>
      <c r="I4521" s="65"/>
      <c r="J4521" s="24"/>
      <c r="K4521" s="24"/>
      <c r="L4521" s="46"/>
      <c r="M4521" s="25"/>
      <c r="N4521" s="26"/>
      <c r="O4521" s="27"/>
      <c r="P4521" s="27"/>
      <c r="Q4521" s="27"/>
      <c r="R4521" s="27"/>
      <c r="S4521" s="27"/>
      <c r="T4521" s="27"/>
      <c r="U4521" s="27"/>
      <c r="V4521" s="140"/>
      <c r="W4521" s="140"/>
      <c r="X4521" s="140"/>
      <c r="Y4521" s="140"/>
      <c r="Z4521" s="140"/>
      <c r="AA4521" s="140"/>
      <c r="AB4521" s="140"/>
    </row>
    <row r="4522" spans="1:28" ht="16.5" thickTop="1" thickBot="1">
      <c r="A4522" s="35">
        <v>4520</v>
      </c>
      <c r="B4522" s="28"/>
      <c r="D4522" s="19"/>
      <c r="E4522" s="30"/>
      <c r="F4522" s="30"/>
      <c r="G4522" s="66"/>
      <c r="H4522" s="66"/>
      <c r="I4522" s="66"/>
      <c r="J4522" s="31"/>
      <c r="K4522" s="31"/>
      <c r="L4522" s="47"/>
      <c r="M4522" s="32"/>
      <c r="N4522" s="33"/>
      <c r="O4522" s="34"/>
      <c r="P4522" s="34"/>
      <c r="Q4522" s="34"/>
      <c r="R4522" s="34"/>
      <c r="S4522" s="34"/>
      <c r="T4522" s="34"/>
      <c r="U4522" s="34"/>
      <c r="V4522" s="141"/>
      <c r="W4522" s="141"/>
      <c r="X4522" s="141"/>
      <c r="Y4522" s="141"/>
      <c r="Z4522" s="141"/>
      <c r="AA4522" s="141"/>
      <c r="AB4522" s="141"/>
    </row>
    <row r="4523" spans="1:28" ht="16.5" thickTop="1" thickBot="1">
      <c r="A4523" s="22">
        <v>4521</v>
      </c>
      <c r="B4523" s="28"/>
      <c r="D4523" s="19"/>
      <c r="E4523" s="30"/>
      <c r="F4523" s="30"/>
      <c r="G4523" s="66"/>
      <c r="H4523" s="66"/>
      <c r="I4523" s="66"/>
      <c r="J4523" s="31"/>
      <c r="K4523" s="31"/>
      <c r="L4523" s="47"/>
      <c r="M4523" s="32"/>
      <c r="N4523" s="33"/>
      <c r="O4523" s="34"/>
      <c r="P4523" s="34"/>
      <c r="Q4523" s="34"/>
      <c r="R4523" s="34"/>
      <c r="S4523" s="34"/>
      <c r="T4523" s="34"/>
      <c r="U4523" s="34"/>
      <c r="V4523" s="141"/>
      <c r="W4523" s="141"/>
      <c r="X4523" s="141"/>
      <c r="Y4523" s="141"/>
      <c r="Z4523" s="141"/>
      <c r="AA4523" s="141"/>
      <c r="AB4523" s="141"/>
    </row>
    <row r="4524" spans="1:28" ht="16.5" thickTop="1" thickBot="1">
      <c r="A4524" s="29">
        <v>4522</v>
      </c>
      <c r="B4524" s="28"/>
      <c r="D4524" s="19"/>
      <c r="E4524" s="30"/>
      <c r="F4524" s="30"/>
      <c r="G4524" s="66"/>
      <c r="H4524" s="66"/>
      <c r="I4524" s="66"/>
      <c r="J4524" s="31"/>
      <c r="K4524" s="31"/>
      <c r="L4524" s="47"/>
      <c r="M4524" s="32"/>
      <c r="N4524" s="33"/>
      <c r="O4524" s="34"/>
      <c r="P4524" s="34"/>
      <c r="Q4524" s="34"/>
      <c r="R4524" s="34"/>
      <c r="S4524" s="34"/>
      <c r="T4524" s="34"/>
      <c r="U4524" s="34"/>
      <c r="V4524" s="141"/>
      <c r="W4524" s="141"/>
      <c r="X4524" s="141"/>
      <c r="Y4524" s="141"/>
      <c r="Z4524" s="141"/>
      <c r="AA4524" s="141"/>
      <c r="AB4524" s="141"/>
    </row>
    <row r="4525" spans="1:28" ht="16.5" thickTop="1" thickBot="1">
      <c r="A4525" s="29">
        <v>4523</v>
      </c>
      <c r="B4525" s="28"/>
      <c r="D4525" s="19"/>
      <c r="E4525" s="30"/>
      <c r="F4525" s="30"/>
      <c r="G4525" s="66"/>
      <c r="H4525" s="66"/>
      <c r="I4525" s="66"/>
      <c r="J4525" s="31"/>
      <c r="K4525" s="31"/>
      <c r="L4525" s="47"/>
      <c r="M4525" s="32"/>
      <c r="N4525" s="33"/>
      <c r="O4525" s="34"/>
      <c r="P4525" s="34"/>
      <c r="Q4525" s="34"/>
      <c r="R4525" s="34"/>
      <c r="S4525" s="34"/>
      <c r="T4525" s="34"/>
      <c r="U4525" s="34"/>
      <c r="V4525" s="141"/>
      <c r="W4525" s="141"/>
      <c r="X4525" s="141"/>
      <c r="Y4525" s="141"/>
      <c r="Z4525" s="141"/>
      <c r="AA4525" s="141"/>
      <c r="AB4525" s="141"/>
    </row>
    <row r="4526" spans="1:28" ht="16.5" thickTop="1" thickBot="1">
      <c r="A4526" s="29">
        <v>4524</v>
      </c>
      <c r="B4526" s="28"/>
      <c r="D4526" s="19"/>
      <c r="E4526" s="30"/>
      <c r="F4526" s="30"/>
      <c r="G4526" s="66"/>
      <c r="H4526" s="66"/>
      <c r="I4526" s="66"/>
      <c r="J4526" s="31"/>
      <c r="K4526" s="31"/>
      <c r="L4526" s="47"/>
      <c r="M4526" s="32"/>
      <c r="N4526" s="33"/>
      <c r="O4526" s="34"/>
      <c r="P4526" s="34"/>
      <c r="Q4526" s="34"/>
      <c r="R4526" s="34"/>
      <c r="S4526" s="34"/>
      <c r="T4526" s="34"/>
      <c r="U4526" s="34"/>
      <c r="V4526" s="141"/>
      <c r="W4526" s="141"/>
      <c r="X4526" s="141"/>
      <c r="Y4526" s="141"/>
      <c r="Z4526" s="141"/>
      <c r="AA4526" s="141"/>
      <c r="AB4526" s="141"/>
    </row>
    <row r="4527" spans="1:28" ht="16.5" thickTop="1" thickBot="1">
      <c r="A4527" s="29">
        <v>4525</v>
      </c>
      <c r="B4527" s="28"/>
      <c r="D4527" s="19"/>
      <c r="E4527" s="23"/>
      <c r="F4527" s="23"/>
      <c r="G4527" s="65"/>
      <c r="H4527" s="65"/>
      <c r="I4527" s="65"/>
      <c r="J4527" s="24"/>
      <c r="K4527" s="24"/>
      <c r="L4527" s="46"/>
      <c r="M4527" s="25"/>
      <c r="N4527" s="26"/>
      <c r="O4527" s="27"/>
      <c r="P4527" s="27"/>
      <c r="Q4527" s="27"/>
      <c r="R4527" s="27"/>
      <c r="S4527" s="27"/>
      <c r="T4527" s="27"/>
      <c r="U4527" s="27"/>
      <c r="V4527" s="140"/>
      <c r="W4527" s="140"/>
      <c r="X4527" s="140"/>
      <c r="Y4527" s="140"/>
      <c r="Z4527" s="140"/>
      <c r="AA4527" s="140"/>
      <c r="AB4527" s="140"/>
    </row>
    <row r="4528" spans="1:28" ht="16.5" thickTop="1" thickBot="1">
      <c r="A4528" s="29">
        <v>4526</v>
      </c>
      <c r="B4528" s="28"/>
      <c r="D4528" s="19"/>
      <c r="E4528" s="30"/>
      <c r="F4528" s="30"/>
      <c r="G4528" s="66"/>
      <c r="H4528" s="66"/>
      <c r="I4528" s="66"/>
      <c r="J4528" s="31"/>
      <c r="K4528" s="31"/>
      <c r="L4528" s="47"/>
      <c r="M4528" s="32"/>
      <c r="N4528" s="33"/>
      <c r="O4528" s="34"/>
      <c r="P4528" s="34"/>
      <c r="Q4528" s="34"/>
      <c r="R4528" s="34"/>
      <c r="S4528" s="34"/>
      <c r="T4528" s="34"/>
      <c r="U4528" s="34"/>
      <c r="V4528" s="141"/>
      <c r="W4528" s="141"/>
      <c r="X4528" s="141"/>
      <c r="Y4528" s="141"/>
      <c r="Z4528" s="141"/>
      <c r="AA4528" s="141"/>
      <c r="AB4528" s="141"/>
    </row>
    <row r="4529" spans="1:28" ht="16.5" thickTop="1" thickBot="1">
      <c r="A4529" s="29">
        <v>4527</v>
      </c>
      <c r="B4529" s="28"/>
      <c r="D4529" s="19"/>
      <c r="E4529" s="30"/>
      <c r="F4529" s="30"/>
      <c r="G4529" s="66"/>
      <c r="H4529" s="66"/>
      <c r="I4529" s="66"/>
      <c r="J4529" s="31"/>
      <c r="K4529" s="31"/>
      <c r="L4529" s="47"/>
      <c r="M4529" s="32"/>
      <c r="N4529" s="33"/>
      <c r="O4529" s="34"/>
      <c r="P4529" s="34"/>
      <c r="Q4529" s="34"/>
      <c r="R4529" s="34"/>
      <c r="S4529" s="34"/>
      <c r="T4529" s="34"/>
      <c r="U4529" s="34"/>
      <c r="V4529" s="141"/>
      <c r="W4529" s="141"/>
      <c r="X4529" s="141"/>
      <c r="Y4529" s="141"/>
      <c r="Z4529" s="141"/>
      <c r="AA4529" s="141"/>
      <c r="AB4529" s="141"/>
    </row>
    <row r="4530" spans="1:28" ht="16.5" thickTop="1" thickBot="1">
      <c r="A4530" s="29">
        <v>4528</v>
      </c>
      <c r="B4530" s="28"/>
      <c r="D4530" s="19"/>
      <c r="E4530" s="30"/>
      <c r="F4530" s="30"/>
      <c r="G4530" s="66"/>
      <c r="H4530" s="66"/>
      <c r="I4530" s="66"/>
      <c r="J4530" s="31"/>
      <c r="K4530" s="31"/>
      <c r="L4530" s="47"/>
      <c r="M4530" s="32"/>
      <c r="N4530" s="33"/>
      <c r="O4530" s="34"/>
      <c r="P4530" s="34"/>
      <c r="Q4530" s="34"/>
      <c r="R4530" s="34"/>
      <c r="S4530" s="34"/>
      <c r="T4530" s="34"/>
      <c r="U4530" s="34"/>
      <c r="V4530" s="141"/>
      <c r="W4530" s="141"/>
      <c r="X4530" s="141"/>
      <c r="Y4530" s="141"/>
      <c r="Z4530" s="141"/>
      <c r="AA4530" s="141"/>
      <c r="AB4530" s="141"/>
    </row>
    <row r="4531" spans="1:28" ht="16.5" thickTop="1" thickBot="1">
      <c r="A4531" s="29">
        <v>4529</v>
      </c>
      <c r="B4531" s="28"/>
      <c r="D4531" s="19"/>
      <c r="E4531" s="30"/>
      <c r="F4531" s="30"/>
      <c r="G4531" s="66"/>
      <c r="H4531" s="66"/>
      <c r="I4531" s="66"/>
      <c r="J4531" s="31"/>
      <c r="K4531" s="31"/>
      <c r="L4531" s="47"/>
      <c r="M4531" s="32"/>
      <c r="N4531" s="33"/>
      <c r="O4531" s="34"/>
      <c r="P4531" s="34"/>
      <c r="Q4531" s="34"/>
      <c r="R4531" s="34"/>
      <c r="S4531" s="34"/>
      <c r="T4531" s="34"/>
      <c r="U4531" s="34"/>
      <c r="V4531" s="141"/>
      <c r="W4531" s="141"/>
      <c r="X4531" s="141"/>
      <c r="Y4531" s="141"/>
      <c r="Z4531" s="141"/>
      <c r="AA4531" s="141"/>
      <c r="AB4531" s="141"/>
    </row>
    <row r="4532" spans="1:28" ht="16.5" thickTop="1" thickBot="1">
      <c r="A4532" s="29">
        <v>4530</v>
      </c>
      <c r="B4532" s="28"/>
      <c r="D4532" s="19"/>
      <c r="E4532" s="30"/>
      <c r="F4532" s="30"/>
      <c r="G4532" s="66"/>
      <c r="H4532" s="66"/>
      <c r="I4532" s="66"/>
      <c r="J4532" s="31"/>
      <c r="K4532" s="31"/>
      <c r="L4532" s="47"/>
      <c r="M4532" s="32"/>
      <c r="N4532" s="33"/>
      <c r="O4532" s="34"/>
      <c r="P4532" s="34"/>
      <c r="Q4532" s="34"/>
      <c r="R4532" s="34"/>
      <c r="S4532" s="34"/>
      <c r="T4532" s="34"/>
      <c r="U4532" s="34"/>
      <c r="V4532" s="141"/>
      <c r="W4532" s="141"/>
      <c r="X4532" s="141"/>
      <c r="Y4532" s="141"/>
      <c r="Z4532" s="141"/>
      <c r="AA4532" s="141"/>
      <c r="AB4532" s="141"/>
    </row>
    <row r="4533" spans="1:28" ht="16.5" thickTop="1" thickBot="1">
      <c r="A4533" s="35">
        <v>4531</v>
      </c>
      <c r="B4533" s="28"/>
      <c r="D4533" s="19"/>
      <c r="E4533" s="23"/>
      <c r="F4533" s="23"/>
      <c r="G4533" s="65"/>
      <c r="H4533" s="65"/>
      <c r="I4533" s="65"/>
      <c r="J4533" s="24"/>
      <c r="K4533" s="24"/>
      <c r="L4533" s="46"/>
      <c r="M4533" s="25"/>
      <c r="N4533" s="26"/>
      <c r="O4533" s="27"/>
      <c r="P4533" s="27"/>
      <c r="Q4533" s="27"/>
      <c r="R4533" s="27"/>
      <c r="S4533" s="27"/>
      <c r="T4533" s="27"/>
      <c r="U4533" s="27"/>
      <c r="V4533" s="140"/>
      <c r="W4533" s="140"/>
      <c r="X4533" s="140"/>
      <c r="Y4533" s="140"/>
      <c r="Z4533" s="140"/>
      <c r="AA4533" s="140"/>
      <c r="AB4533" s="140"/>
    </row>
    <row r="4534" spans="1:28" ht="16.5" thickTop="1" thickBot="1">
      <c r="A4534" s="35">
        <v>4532</v>
      </c>
      <c r="B4534" s="28"/>
      <c r="D4534" s="19"/>
      <c r="E4534" s="30"/>
      <c r="F4534" s="30"/>
      <c r="G4534" s="66"/>
      <c r="H4534" s="66"/>
      <c r="I4534" s="66"/>
      <c r="J4534" s="31"/>
      <c r="K4534" s="31"/>
      <c r="L4534" s="47"/>
      <c r="M4534" s="32"/>
      <c r="N4534" s="33"/>
      <c r="O4534" s="34"/>
      <c r="P4534" s="34"/>
      <c r="Q4534" s="34"/>
      <c r="R4534" s="34"/>
      <c r="S4534" s="34"/>
      <c r="T4534" s="34"/>
      <c r="U4534" s="34"/>
      <c r="V4534" s="141"/>
      <c r="W4534" s="141"/>
      <c r="X4534" s="141"/>
      <c r="Y4534" s="141"/>
      <c r="Z4534" s="141"/>
      <c r="AA4534" s="141"/>
      <c r="AB4534" s="141"/>
    </row>
    <row r="4535" spans="1:28" ht="16.5" thickTop="1" thickBot="1">
      <c r="A4535" s="35">
        <v>4533</v>
      </c>
      <c r="B4535" s="28"/>
      <c r="D4535" s="19"/>
      <c r="E4535" s="23"/>
      <c r="F4535" s="23"/>
      <c r="G4535" s="66"/>
      <c r="H4535" s="65"/>
      <c r="I4535" s="65"/>
      <c r="J4535" s="24"/>
      <c r="K4535" s="24"/>
      <c r="L4535" s="47"/>
      <c r="M4535" s="32"/>
      <c r="N4535" s="26"/>
      <c r="O4535" s="34"/>
      <c r="P4535" s="34"/>
      <c r="Q4535" s="34"/>
      <c r="R4535" s="34"/>
      <c r="S4535" s="34"/>
      <c r="T4535" s="34"/>
      <c r="U4535" s="34"/>
      <c r="V4535" s="141"/>
      <c r="W4535" s="141"/>
      <c r="X4535" s="141"/>
      <c r="Y4535" s="141"/>
      <c r="Z4535" s="141"/>
      <c r="AA4535" s="141"/>
      <c r="AB4535" s="141"/>
    </row>
    <row r="4536" spans="1:28" ht="16.5" thickTop="1" thickBot="1">
      <c r="A4536" s="35">
        <v>4534</v>
      </c>
      <c r="B4536" s="28"/>
      <c r="D4536" s="19"/>
      <c r="E4536" s="30"/>
      <c r="F4536" s="30"/>
      <c r="G4536" s="66"/>
      <c r="H4536" s="66"/>
      <c r="I4536" s="66"/>
      <c r="J4536" s="31"/>
      <c r="K4536" s="31"/>
      <c r="L4536" s="47"/>
      <c r="M4536" s="32"/>
      <c r="N4536" s="33"/>
      <c r="O4536" s="34"/>
      <c r="P4536" s="34"/>
      <c r="Q4536" s="34"/>
      <c r="R4536" s="34"/>
      <c r="S4536" s="34"/>
      <c r="T4536" s="34"/>
      <c r="U4536" s="34"/>
      <c r="V4536" s="141"/>
      <c r="W4536" s="141"/>
      <c r="X4536" s="141"/>
      <c r="Y4536" s="141"/>
      <c r="Z4536" s="141"/>
      <c r="AA4536" s="141"/>
      <c r="AB4536" s="141"/>
    </row>
    <row r="4537" spans="1:28" ht="16.5" thickTop="1" thickBot="1">
      <c r="A4537" s="35">
        <v>4535</v>
      </c>
      <c r="B4537" s="28"/>
      <c r="D4537" s="19"/>
      <c r="E4537" s="23"/>
      <c r="F4537" s="23"/>
      <c r="G4537" s="66"/>
      <c r="H4537" s="65"/>
      <c r="I4537" s="65"/>
      <c r="J4537" s="24"/>
      <c r="K4537" s="24"/>
      <c r="L4537" s="47"/>
      <c r="M4537" s="32"/>
      <c r="N4537" s="26"/>
      <c r="O4537" s="34"/>
      <c r="P4537" s="34"/>
      <c r="Q4537" s="34"/>
      <c r="R4537" s="34"/>
      <c r="S4537" s="34"/>
      <c r="T4537" s="34"/>
      <c r="U4537" s="34"/>
      <c r="V4537" s="141"/>
      <c r="W4537" s="141"/>
      <c r="X4537" s="141"/>
      <c r="Y4537" s="141"/>
      <c r="Z4537" s="141"/>
      <c r="AA4537" s="141"/>
      <c r="AB4537" s="141"/>
    </row>
    <row r="4538" spans="1:28" ht="16.5" thickTop="1" thickBot="1">
      <c r="A4538" s="35">
        <v>4536</v>
      </c>
      <c r="B4538" s="28"/>
      <c r="D4538" s="19"/>
      <c r="E4538" s="30"/>
      <c r="F4538" s="30"/>
      <c r="G4538" s="66"/>
      <c r="H4538" s="66"/>
      <c r="I4538" s="66"/>
      <c r="J4538" s="31"/>
      <c r="K4538" s="31"/>
      <c r="L4538" s="47"/>
      <c r="M4538" s="32"/>
      <c r="N4538" s="33"/>
      <c r="O4538" s="34"/>
      <c r="P4538" s="34"/>
      <c r="Q4538" s="34"/>
      <c r="R4538" s="34"/>
      <c r="S4538" s="34"/>
      <c r="T4538" s="34"/>
      <c r="U4538" s="34"/>
      <c r="V4538" s="141"/>
      <c r="W4538" s="141"/>
      <c r="X4538" s="141"/>
      <c r="Y4538" s="141"/>
      <c r="Z4538" s="141"/>
      <c r="AA4538" s="141"/>
      <c r="AB4538" s="141"/>
    </row>
    <row r="4539" spans="1:28" ht="16.5" thickTop="1" thickBot="1">
      <c r="A4539" s="35">
        <v>4537</v>
      </c>
      <c r="B4539" s="28"/>
      <c r="D4539" s="19"/>
      <c r="E4539" s="23"/>
      <c r="F4539" s="23"/>
      <c r="G4539" s="65"/>
      <c r="H4539" s="65"/>
      <c r="I4539" s="65"/>
      <c r="J4539" s="24"/>
      <c r="K4539" s="24"/>
      <c r="L4539" s="47"/>
      <c r="M4539" s="32"/>
      <c r="N4539" s="26"/>
      <c r="O4539" s="27"/>
      <c r="P4539" s="27"/>
      <c r="Q4539" s="27"/>
      <c r="R4539" s="27"/>
      <c r="S4539" s="27"/>
      <c r="T4539" s="27"/>
      <c r="U4539" s="27"/>
      <c r="V4539" s="140"/>
      <c r="W4539" s="140"/>
      <c r="X4539" s="140"/>
      <c r="Y4539" s="140"/>
      <c r="Z4539" s="140"/>
      <c r="AA4539" s="140"/>
      <c r="AB4539" s="140"/>
    </row>
    <row r="4540" spans="1:28" ht="16.5" thickTop="1" thickBot="1">
      <c r="A4540" s="35">
        <v>4538</v>
      </c>
      <c r="B4540" s="28"/>
      <c r="D4540" s="19"/>
      <c r="E4540" s="30"/>
      <c r="F4540" s="30"/>
      <c r="G4540" s="66"/>
      <c r="H4540" s="66"/>
      <c r="I4540" s="66"/>
      <c r="J4540" s="31"/>
      <c r="K4540" s="31"/>
      <c r="L4540" s="47"/>
      <c r="M4540" s="32"/>
      <c r="N4540" s="33"/>
      <c r="O4540" s="34"/>
      <c r="P4540" s="34"/>
      <c r="Q4540" s="34"/>
      <c r="R4540" s="34"/>
      <c r="S4540" s="34"/>
      <c r="T4540" s="34"/>
      <c r="U4540" s="34"/>
      <c r="V4540" s="141"/>
      <c r="W4540" s="141"/>
      <c r="X4540" s="141"/>
      <c r="Y4540" s="141"/>
      <c r="Z4540" s="141"/>
      <c r="AA4540" s="141"/>
      <c r="AB4540" s="141"/>
    </row>
    <row r="4541" spans="1:28" ht="16.5" thickTop="1" thickBot="1">
      <c r="A4541" s="35">
        <v>4539</v>
      </c>
      <c r="B4541" s="28"/>
      <c r="D4541" s="19"/>
      <c r="E4541" s="23"/>
      <c r="F4541" s="23"/>
      <c r="G4541" s="65"/>
      <c r="H4541" s="65"/>
      <c r="I4541" s="65"/>
      <c r="J4541" s="24"/>
      <c r="K4541" s="24"/>
      <c r="L4541" s="46"/>
      <c r="M4541" s="25"/>
      <c r="N4541" s="26"/>
      <c r="O4541" s="27"/>
      <c r="P4541" s="27"/>
      <c r="Q4541" s="27"/>
      <c r="R4541" s="27"/>
      <c r="S4541" s="27"/>
      <c r="T4541" s="27"/>
      <c r="U4541" s="27"/>
      <c r="V4541" s="140"/>
      <c r="W4541" s="140"/>
      <c r="X4541" s="140"/>
      <c r="Y4541" s="140"/>
      <c r="Z4541" s="140"/>
      <c r="AA4541" s="140"/>
      <c r="AB4541" s="140"/>
    </row>
    <row r="4542" spans="1:28" ht="16.5" thickTop="1" thickBot="1">
      <c r="A4542" s="35">
        <v>4540</v>
      </c>
      <c r="B4542" s="28"/>
      <c r="D4542" s="19"/>
      <c r="E4542" s="30"/>
      <c r="F4542" s="30"/>
      <c r="G4542" s="66"/>
      <c r="H4542" s="66"/>
      <c r="I4542" s="66"/>
      <c r="J4542" s="31"/>
      <c r="K4542" s="31"/>
      <c r="L4542" s="47"/>
      <c r="M4542" s="32"/>
      <c r="N4542" s="33"/>
      <c r="O4542" s="34"/>
      <c r="P4542" s="34"/>
      <c r="Q4542" s="34"/>
      <c r="R4542" s="34"/>
      <c r="S4542" s="34"/>
      <c r="T4542" s="34"/>
      <c r="U4542" s="34"/>
      <c r="V4542" s="141"/>
      <c r="W4542" s="141"/>
      <c r="X4542" s="141"/>
      <c r="Y4542" s="141"/>
      <c r="Z4542" s="141"/>
      <c r="AA4542" s="141"/>
      <c r="AB4542" s="141"/>
    </row>
    <row r="4543" spans="1:28" ht="16.5" thickTop="1" thickBot="1">
      <c r="A4543" s="22">
        <v>4541</v>
      </c>
      <c r="B4543" s="28"/>
      <c r="D4543" s="19"/>
      <c r="E4543" s="30"/>
      <c r="F4543" s="30"/>
      <c r="G4543" s="66"/>
      <c r="H4543" s="66"/>
      <c r="I4543" s="66"/>
      <c r="J4543" s="31"/>
      <c r="K4543" s="31"/>
      <c r="L4543" s="47"/>
      <c r="M4543" s="32"/>
      <c r="N4543" s="33"/>
      <c r="O4543" s="34"/>
      <c r="P4543" s="34"/>
      <c r="Q4543" s="34"/>
      <c r="R4543" s="34"/>
      <c r="S4543" s="34"/>
      <c r="T4543" s="34"/>
      <c r="U4543" s="34"/>
      <c r="V4543" s="141"/>
      <c r="W4543" s="141"/>
      <c r="X4543" s="141"/>
      <c r="Y4543" s="141"/>
      <c r="Z4543" s="141"/>
      <c r="AA4543" s="141"/>
      <c r="AB4543" s="141"/>
    </row>
    <row r="4544" spans="1:28" ht="16.5" thickTop="1" thickBot="1">
      <c r="A4544" s="29">
        <v>4542</v>
      </c>
      <c r="B4544" s="28"/>
      <c r="D4544" s="19"/>
      <c r="E4544" s="30"/>
      <c r="F4544" s="30"/>
      <c r="G4544" s="66"/>
      <c r="H4544" s="66"/>
      <c r="I4544" s="66"/>
      <c r="J4544" s="31"/>
      <c r="K4544" s="31"/>
      <c r="L4544" s="47"/>
      <c r="M4544" s="32"/>
      <c r="N4544" s="33"/>
      <c r="O4544" s="34"/>
      <c r="P4544" s="34"/>
      <c r="Q4544" s="34"/>
      <c r="R4544" s="34"/>
      <c r="S4544" s="34"/>
      <c r="T4544" s="34"/>
      <c r="U4544" s="34"/>
      <c r="V4544" s="141"/>
      <c r="W4544" s="141"/>
      <c r="X4544" s="141"/>
      <c r="Y4544" s="141"/>
      <c r="Z4544" s="141"/>
      <c r="AA4544" s="141"/>
      <c r="AB4544" s="141"/>
    </row>
    <row r="4545" spans="1:28" ht="16.5" thickTop="1" thickBot="1">
      <c r="A4545" s="29">
        <v>4543</v>
      </c>
      <c r="B4545" s="28"/>
      <c r="D4545" s="19"/>
      <c r="E4545" s="30"/>
      <c r="F4545" s="30"/>
      <c r="G4545" s="66"/>
      <c r="H4545" s="66"/>
      <c r="I4545" s="66"/>
      <c r="J4545" s="31"/>
      <c r="K4545" s="31"/>
      <c r="L4545" s="47"/>
      <c r="M4545" s="32"/>
      <c r="N4545" s="33"/>
      <c r="O4545" s="34"/>
      <c r="P4545" s="34"/>
      <c r="Q4545" s="34"/>
      <c r="R4545" s="34"/>
      <c r="S4545" s="34"/>
      <c r="T4545" s="34"/>
      <c r="U4545" s="34"/>
      <c r="V4545" s="141"/>
      <c r="W4545" s="141"/>
      <c r="X4545" s="141"/>
      <c r="Y4545" s="141"/>
      <c r="Z4545" s="141"/>
      <c r="AA4545" s="141"/>
      <c r="AB4545" s="141"/>
    </row>
    <row r="4546" spans="1:28" ht="16.5" thickTop="1" thickBot="1">
      <c r="A4546" s="29">
        <v>4544</v>
      </c>
      <c r="B4546" s="28"/>
      <c r="D4546" s="19"/>
      <c r="E4546" s="30"/>
      <c r="F4546" s="30"/>
      <c r="G4546" s="66"/>
      <c r="H4546" s="66"/>
      <c r="I4546" s="66"/>
      <c r="J4546" s="31"/>
      <c r="K4546" s="31"/>
      <c r="L4546" s="47"/>
      <c r="M4546" s="32"/>
      <c r="N4546" s="33"/>
      <c r="O4546" s="34"/>
      <c r="P4546" s="34"/>
      <c r="Q4546" s="34"/>
      <c r="R4546" s="34"/>
      <c r="S4546" s="34"/>
      <c r="T4546" s="34"/>
      <c r="U4546" s="34"/>
      <c r="V4546" s="141"/>
      <c r="W4546" s="141"/>
      <c r="X4546" s="141"/>
      <c r="Y4546" s="141"/>
      <c r="Z4546" s="141"/>
      <c r="AA4546" s="141"/>
      <c r="AB4546" s="141"/>
    </row>
    <row r="4547" spans="1:28" ht="16.5" thickTop="1" thickBot="1">
      <c r="A4547" s="29">
        <v>4545</v>
      </c>
      <c r="B4547" s="28"/>
      <c r="D4547" s="19"/>
      <c r="E4547" s="23"/>
      <c r="F4547" s="23"/>
      <c r="G4547" s="65"/>
      <c r="H4547" s="65"/>
      <c r="I4547" s="65"/>
      <c r="J4547" s="24"/>
      <c r="K4547" s="24"/>
      <c r="L4547" s="46"/>
      <c r="M4547" s="25"/>
      <c r="N4547" s="26"/>
      <c r="O4547" s="27"/>
      <c r="P4547" s="27"/>
      <c r="Q4547" s="27"/>
      <c r="R4547" s="27"/>
      <c r="S4547" s="27"/>
      <c r="T4547" s="27"/>
      <c r="U4547" s="27"/>
      <c r="V4547" s="140"/>
      <c r="W4547" s="140"/>
      <c r="X4547" s="140"/>
      <c r="Y4547" s="140"/>
      <c r="Z4547" s="140"/>
      <c r="AA4547" s="140"/>
      <c r="AB4547" s="140"/>
    </row>
    <row r="4548" spans="1:28" ht="16.5" thickTop="1" thickBot="1">
      <c r="A4548" s="29">
        <v>4546</v>
      </c>
      <c r="B4548" s="28"/>
      <c r="D4548" s="19"/>
      <c r="E4548" s="30"/>
      <c r="F4548" s="30"/>
      <c r="G4548" s="66"/>
      <c r="H4548" s="66"/>
      <c r="I4548" s="66"/>
      <c r="J4548" s="31"/>
      <c r="K4548" s="31"/>
      <c r="L4548" s="47"/>
      <c r="M4548" s="32"/>
      <c r="N4548" s="33"/>
      <c r="O4548" s="34"/>
      <c r="P4548" s="34"/>
      <c r="Q4548" s="34"/>
      <c r="R4548" s="34"/>
      <c r="S4548" s="34"/>
      <c r="T4548" s="34"/>
      <c r="U4548" s="34"/>
      <c r="V4548" s="141"/>
      <c r="W4548" s="141"/>
      <c r="X4548" s="141"/>
      <c r="Y4548" s="141"/>
      <c r="Z4548" s="141"/>
      <c r="AA4548" s="141"/>
      <c r="AB4548" s="141"/>
    </row>
    <row r="4549" spans="1:28" ht="16.5" thickTop="1" thickBot="1">
      <c r="A4549" s="29">
        <v>4547</v>
      </c>
      <c r="B4549" s="28"/>
      <c r="D4549" s="19"/>
      <c r="E4549" s="30"/>
      <c r="F4549" s="30"/>
      <c r="G4549" s="66"/>
      <c r="H4549" s="66"/>
      <c r="I4549" s="66"/>
      <c r="J4549" s="31"/>
      <c r="K4549" s="31"/>
      <c r="L4549" s="47"/>
      <c r="M4549" s="32"/>
      <c r="N4549" s="33"/>
      <c r="O4549" s="34"/>
      <c r="P4549" s="34"/>
      <c r="Q4549" s="34"/>
      <c r="R4549" s="34"/>
      <c r="S4549" s="34"/>
      <c r="T4549" s="34"/>
      <c r="U4549" s="34"/>
      <c r="V4549" s="141"/>
      <c r="W4549" s="141"/>
      <c r="X4549" s="141"/>
      <c r="Y4549" s="141"/>
      <c r="Z4549" s="141"/>
      <c r="AA4549" s="141"/>
      <c r="AB4549" s="141"/>
    </row>
    <row r="4550" spans="1:28" ht="16.5" thickTop="1" thickBot="1">
      <c r="A4550" s="29">
        <v>4548</v>
      </c>
      <c r="B4550" s="28"/>
      <c r="D4550" s="19"/>
      <c r="E4550" s="30"/>
      <c r="F4550" s="30"/>
      <c r="G4550" s="66"/>
      <c r="H4550" s="66"/>
      <c r="I4550" s="66"/>
      <c r="J4550" s="31"/>
      <c r="K4550" s="31"/>
      <c r="L4550" s="47"/>
      <c r="M4550" s="32"/>
      <c r="N4550" s="33"/>
      <c r="O4550" s="34"/>
      <c r="P4550" s="34"/>
      <c r="Q4550" s="34"/>
      <c r="R4550" s="34"/>
      <c r="S4550" s="34"/>
      <c r="T4550" s="34"/>
      <c r="U4550" s="34"/>
      <c r="V4550" s="141"/>
      <c r="W4550" s="141"/>
      <c r="X4550" s="141"/>
      <c r="Y4550" s="141"/>
      <c r="Z4550" s="141"/>
      <c r="AA4550" s="141"/>
      <c r="AB4550" s="141"/>
    </row>
    <row r="4551" spans="1:28" ht="16.5" thickTop="1" thickBot="1">
      <c r="A4551" s="29">
        <v>4549</v>
      </c>
      <c r="B4551" s="28"/>
      <c r="D4551" s="19"/>
      <c r="E4551" s="30"/>
      <c r="F4551" s="30"/>
      <c r="G4551" s="66"/>
      <c r="H4551" s="66"/>
      <c r="I4551" s="66"/>
      <c r="J4551" s="31"/>
      <c r="K4551" s="31"/>
      <c r="L4551" s="47"/>
      <c r="M4551" s="32"/>
      <c r="N4551" s="33"/>
      <c r="O4551" s="34"/>
      <c r="P4551" s="34"/>
      <c r="Q4551" s="34"/>
      <c r="R4551" s="34"/>
      <c r="S4551" s="34"/>
      <c r="T4551" s="34"/>
      <c r="U4551" s="34"/>
      <c r="V4551" s="141"/>
      <c r="W4551" s="141"/>
      <c r="X4551" s="141"/>
      <c r="Y4551" s="141"/>
      <c r="Z4551" s="141"/>
      <c r="AA4551" s="141"/>
      <c r="AB4551" s="141"/>
    </row>
    <row r="4552" spans="1:28" ht="16.5" thickTop="1" thickBot="1">
      <c r="A4552" s="29">
        <v>4550</v>
      </c>
      <c r="B4552" s="28"/>
      <c r="D4552" s="19"/>
      <c r="E4552" s="30"/>
      <c r="F4552" s="30"/>
      <c r="G4552" s="66"/>
      <c r="H4552" s="66"/>
      <c r="I4552" s="66"/>
      <c r="J4552" s="31"/>
      <c r="K4552" s="31"/>
      <c r="L4552" s="47"/>
      <c r="M4552" s="32"/>
      <c r="N4552" s="33"/>
      <c r="O4552" s="34"/>
      <c r="P4552" s="34"/>
      <c r="Q4552" s="34"/>
      <c r="R4552" s="34"/>
      <c r="S4552" s="34"/>
      <c r="T4552" s="34"/>
      <c r="U4552" s="34"/>
      <c r="V4552" s="141"/>
      <c r="W4552" s="141"/>
      <c r="X4552" s="141"/>
      <c r="Y4552" s="141"/>
      <c r="Z4552" s="141"/>
      <c r="AA4552" s="141"/>
      <c r="AB4552" s="141"/>
    </row>
    <row r="4553" spans="1:28" ht="16.5" thickTop="1" thickBot="1">
      <c r="A4553" s="35">
        <v>4551</v>
      </c>
      <c r="B4553" s="28"/>
      <c r="D4553" s="19"/>
      <c r="E4553" s="23"/>
      <c r="F4553" s="23"/>
      <c r="G4553" s="65"/>
      <c r="H4553" s="65"/>
      <c r="I4553" s="65"/>
      <c r="J4553" s="24"/>
      <c r="K4553" s="24"/>
      <c r="L4553" s="46"/>
      <c r="M4553" s="25"/>
      <c r="N4553" s="26"/>
      <c r="O4553" s="27"/>
      <c r="P4553" s="27"/>
      <c r="Q4553" s="27"/>
      <c r="R4553" s="27"/>
      <c r="S4553" s="27"/>
      <c r="T4553" s="27"/>
      <c r="U4553" s="27"/>
      <c r="V4553" s="140"/>
      <c r="W4553" s="140"/>
      <c r="X4553" s="140"/>
      <c r="Y4553" s="140"/>
      <c r="Z4553" s="140"/>
      <c r="AA4553" s="140"/>
      <c r="AB4553" s="140"/>
    </row>
    <row r="4554" spans="1:28" ht="16.5" thickTop="1" thickBot="1">
      <c r="A4554" s="35">
        <v>4552</v>
      </c>
      <c r="B4554" s="28"/>
      <c r="D4554" s="19"/>
      <c r="E4554" s="30"/>
      <c r="F4554" s="30"/>
      <c r="G4554" s="66"/>
      <c r="H4554" s="66"/>
      <c r="I4554" s="66"/>
      <c r="J4554" s="31"/>
      <c r="K4554" s="31"/>
      <c r="L4554" s="47"/>
      <c r="M4554" s="32"/>
      <c r="N4554" s="33"/>
      <c r="O4554" s="34"/>
      <c r="P4554" s="34"/>
      <c r="Q4554" s="34"/>
      <c r="R4554" s="34"/>
      <c r="S4554" s="34"/>
      <c r="T4554" s="34"/>
      <c r="U4554" s="34"/>
      <c r="V4554" s="141"/>
      <c r="W4554" s="141"/>
      <c r="X4554" s="141"/>
      <c r="Y4554" s="141"/>
      <c r="Z4554" s="141"/>
      <c r="AA4554" s="141"/>
      <c r="AB4554" s="141"/>
    </row>
    <row r="4555" spans="1:28" ht="16.5" thickTop="1" thickBot="1">
      <c r="A4555" s="35">
        <v>4553</v>
      </c>
      <c r="B4555" s="28"/>
      <c r="D4555" s="19"/>
      <c r="E4555" s="23"/>
      <c r="F4555" s="23"/>
      <c r="G4555" s="66"/>
      <c r="H4555" s="65"/>
      <c r="I4555" s="65"/>
      <c r="J4555" s="24"/>
      <c r="K4555" s="24"/>
      <c r="L4555" s="47"/>
      <c r="M4555" s="32"/>
      <c r="N4555" s="26"/>
      <c r="O4555" s="34"/>
      <c r="P4555" s="34"/>
      <c r="Q4555" s="34"/>
      <c r="R4555" s="34"/>
      <c r="S4555" s="34"/>
      <c r="T4555" s="34"/>
      <c r="U4555" s="34"/>
      <c r="V4555" s="141"/>
      <c r="W4555" s="141"/>
      <c r="X4555" s="141"/>
      <c r="Y4555" s="141"/>
      <c r="Z4555" s="141"/>
      <c r="AA4555" s="141"/>
      <c r="AB4555" s="141"/>
    </row>
    <row r="4556" spans="1:28" ht="16.5" thickTop="1" thickBot="1">
      <c r="A4556" s="35">
        <v>4554</v>
      </c>
      <c r="B4556" s="28"/>
      <c r="D4556" s="19"/>
      <c r="E4556" s="30"/>
      <c r="F4556" s="30"/>
      <c r="G4556" s="66"/>
      <c r="H4556" s="66"/>
      <c r="I4556" s="66"/>
      <c r="J4556" s="31"/>
      <c r="K4556" s="31"/>
      <c r="L4556" s="47"/>
      <c r="M4556" s="32"/>
      <c r="N4556" s="33"/>
      <c r="O4556" s="34"/>
      <c r="P4556" s="34"/>
      <c r="Q4556" s="34"/>
      <c r="R4556" s="34"/>
      <c r="S4556" s="34"/>
      <c r="T4556" s="34"/>
      <c r="U4556" s="34"/>
      <c r="V4556" s="141"/>
      <c r="W4556" s="141"/>
      <c r="X4556" s="141"/>
      <c r="Y4556" s="141"/>
      <c r="Z4556" s="141"/>
      <c r="AA4556" s="141"/>
      <c r="AB4556" s="141"/>
    </row>
    <row r="4557" spans="1:28" ht="16.5" thickTop="1" thickBot="1">
      <c r="A4557" s="35">
        <v>4555</v>
      </c>
      <c r="B4557" s="28"/>
      <c r="D4557" s="19"/>
      <c r="E4557" s="23"/>
      <c r="F4557" s="23"/>
      <c r="G4557" s="66"/>
      <c r="H4557" s="65"/>
      <c r="I4557" s="65"/>
      <c r="J4557" s="24"/>
      <c r="K4557" s="24"/>
      <c r="L4557" s="47"/>
      <c r="M4557" s="32"/>
      <c r="N4557" s="26"/>
      <c r="O4557" s="34"/>
      <c r="P4557" s="34"/>
      <c r="Q4557" s="34"/>
      <c r="R4557" s="34"/>
      <c r="S4557" s="34"/>
      <c r="T4557" s="34"/>
      <c r="U4557" s="34"/>
      <c r="V4557" s="141"/>
      <c r="W4557" s="141"/>
      <c r="X4557" s="141"/>
      <c r="Y4557" s="141"/>
      <c r="Z4557" s="141"/>
      <c r="AA4557" s="141"/>
      <c r="AB4557" s="141"/>
    </row>
    <row r="4558" spans="1:28" ht="16.5" thickTop="1" thickBot="1">
      <c r="A4558" s="35">
        <v>4556</v>
      </c>
      <c r="B4558" s="28"/>
      <c r="D4558" s="19"/>
      <c r="E4558" s="30"/>
      <c r="F4558" s="30"/>
      <c r="G4558" s="66"/>
      <c r="H4558" s="66"/>
      <c r="I4558" s="66"/>
      <c r="J4558" s="31"/>
      <c r="K4558" s="31"/>
      <c r="L4558" s="47"/>
      <c r="M4558" s="32"/>
      <c r="N4558" s="33"/>
      <c r="O4558" s="34"/>
      <c r="P4558" s="34"/>
      <c r="Q4558" s="34"/>
      <c r="R4558" s="34"/>
      <c r="S4558" s="34"/>
      <c r="T4558" s="34"/>
      <c r="U4558" s="34"/>
      <c r="V4558" s="141"/>
      <c r="W4558" s="141"/>
      <c r="X4558" s="141"/>
      <c r="Y4558" s="141"/>
      <c r="Z4558" s="141"/>
      <c r="AA4558" s="141"/>
      <c r="AB4558" s="141"/>
    </row>
    <row r="4559" spans="1:28" ht="16.5" thickTop="1" thickBot="1">
      <c r="A4559" s="35">
        <v>4557</v>
      </c>
      <c r="B4559" s="28"/>
      <c r="D4559" s="19"/>
      <c r="E4559" s="23"/>
      <c r="F4559" s="23"/>
      <c r="G4559" s="65"/>
      <c r="H4559" s="65"/>
      <c r="I4559" s="65"/>
      <c r="J4559" s="24"/>
      <c r="K4559" s="24"/>
      <c r="L4559" s="47"/>
      <c r="M4559" s="32"/>
      <c r="N4559" s="26"/>
      <c r="O4559" s="27"/>
      <c r="P4559" s="27"/>
      <c r="Q4559" s="27"/>
      <c r="R4559" s="27"/>
      <c r="S4559" s="27"/>
      <c r="T4559" s="27"/>
      <c r="U4559" s="27"/>
      <c r="V4559" s="140"/>
      <c r="W4559" s="140"/>
      <c r="X4559" s="140"/>
      <c r="Y4559" s="140"/>
      <c r="Z4559" s="140"/>
      <c r="AA4559" s="140"/>
      <c r="AB4559" s="140"/>
    </row>
    <row r="4560" spans="1:28" ht="16.5" thickTop="1" thickBot="1">
      <c r="A4560" s="35">
        <v>4558</v>
      </c>
      <c r="B4560" s="28"/>
      <c r="D4560" s="19"/>
      <c r="E4560" s="30"/>
      <c r="F4560" s="30"/>
      <c r="G4560" s="66"/>
      <c r="H4560" s="66"/>
      <c r="I4560" s="66"/>
      <c r="J4560" s="31"/>
      <c r="K4560" s="31"/>
      <c r="L4560" s="47"/>
      <c r="M4560" s="32"/>
      <c r="N4560" s="33"/>
      <c r="O4560" s="34"/>
      <c r="P4560" s="34"/>
      <c r="Q4560" s="34"/>
      <c r="R4560" s="34"/>
      <c r="S4560" s="34"/>
      <c r="T4560" s="34"/>
      <c r="U4560" s="34"/>
      <c r="V4560" s="141"/>
      <c r="W4560" s="141"/>
      <c r="X4560" s="141"/>
      <c r="Y4560" s="141"/>
      <c r="Z4560" s="141"/>
      <c r="AA4560" s="141"/>
      <c r="AB4560" s="141"/>
    </row>
    <row r="4561" spans="1:28" ht="16.5" thickTop="1" thickBot="1">
      <c r="A4561" s="35">
        <v>4559</v>
      </c>
      <c r="B4561" s="28"/>
      <c r="D4561" s="19"/>
      <c r="E4561" s="23"/>
      <c r="F4561" s="23"/>
      <c r="G4561" s="65"/>
      <c r="H4561" s="65"/>
      <c r="I4561" s="65"/>
      <c r="J4561" s="24"/>
      <c r="K4561" s="24"/>
      <c r="L4561" s="46"/>
      <c r="M4561" s="25"/>
      <c r="N4561" s="26"/>
      <c r="O4561" s="27"/>
      <c r="P4561" s="27"/>
      <c r="Q4561" s="27"/>
      <c r="R4561" s="27"/>
      <c r="S4561" s="27"/>
      <c r="T4561" s="27"/>
      <c r="U4561" s="27"/>
      <c r="V4561" s="140"/>
      <c r="W4561" s="140"/>
      <c r="X4561" s="140"/>
      <c r="Y4561" s="140"/>
      <c r="Z4561" s="140"/>
      <c r="AA4561" s="140"/>
      <c r="AB4561" s="140"/>
    </row>
    <row r="4562" spans="1:28" ht="16.5" thickTop="1" thickBot="1">
      <c r="A4562" s="35">
        <v>4560</v>
      </c>
      <c r="B4562" s="28"/>
      <c r="D4562" s="19"/>
      <c r="E4562" s="30"/>
      <c r="F4562" s="30"/>
      <c r="G4562" s="66"/>
      <c r="H4562" s="66"/>
      <c r="I4562" s="66"/>
      <c r="J4562" s="31"/>
      <c r="K4562" s="31"/>
      <c r="L4562" s="47"/>
      <c r="M4562" s="32"/>
      <c r="N4562" s="33"/>
      <c r="O4562" s="34"/>
      <c r="P4562" s="34"/>
      <c r="Q4562" s="34"/>
      <c r="R4562" s="34"/>
      <c r="S4562" s="34"/>
      <c r="T4562" s="34"/>
      <c r="U4562" s="34"/>
      <c r="V4562" s="141"/>
      <c r="W4562" s="141"/>
      <c r="X4562" s="141"/>
      <c r="Y4562" s="141"/>
      <c r="Z4562" s="141"/>
      <c r="AA4562" s="141"/>
      <c r="AB4562" s="141"/>
    </row>
    <row r="4563" spans="1:28" ht="16.5" thickTop="1" thickBot="1">
      <c r="A4563" s="22">
        <v>4561</v>
      </c>
      <c r="B4563" s="28"/>
      <c r="D4563" s="19"/>
      <c r="E4563" s="30"/>
      <c r="F4563" s="30"/>
      <c r="G4563" s="66"/>
      <c r="H4563" s="66"/>
      <c r="I4563" s="66"/>
      <c r="J4563" s="31"/>
      <c r="K4563" s="31"/>
      <c r="L4563" s="47"/>
      <c r="M4563" s="32"/>
      <c r="N4563" s="33"/>
      <c r="O4563" s="34"/>
      <c r="P4563" s="34"/>
      <c r="Q4563" s="34"/>
      <c r="R4563" s="34"/>
      <c r="S4563" s="34"/>
      <c r="T4563" s="34"/>
      <c r="U4563" s="34"/>
      <c r="V4563" s="141"/>
      <c r="W4563" s="141"/>
      <c r="X4563" s="141"/>
      <c r="Y4563" s="141"/>
      <c r="Z4563" s="141"/>
      <c r="AA4563" s="141"/>
      <c r="AB4563" s="141"/>
    </row>
    <row r="4564" spans="1:28" ht="16.5" thickTop="1" thickBot="1">
      <c r="A4564" s="29">
        <v>4562</v>
      </c>
      <c r="B4564" s="28"/>
      <c r="D4564" s="19"/>
      <c r="E4564" s="30"/>
      <c r="F4564" s="30"/>
      <c r="G4564" s="66"/>
      <c r="H4564" s="66"/>
      <c r="I4564" s="66"/>
      <c r="J4564" s="31"/>
      <c r="K4564" s="31"/>
      <c r="L4564" s="47"/>
      <c r="M4564" s="32"/>
      <c r="N4564" s="33"/>
      <c r="O4564" s="34"/>
      <c r="P4564" s="34"/>
      <c r="Q4564" s="34"/>
      <c r="R4564" s="34"/>
      <c r="S4564" s="34"/>
      <c r="T4564" s="34"/>
      <c r="U4564" s="34"/>
      <c r="V4564" s="141"/>
      <c r="W4564" s="141"/>
      <c r="X4564" s="141"/>
      <c r="Y4564" s="141"/>
      <c r="Z4564" s="141"/>
      <c r="AA4564" s="141"/>
      <c r="AB4564" s="141"/>
    </row>
    <row r="4565" spans="1:28" ht="16.5" thickTop="1" thickBot="1">
      <c r="A4565" s="29">
        <v>4563</v>
      </c>
      <c r="B4565" s="28"/>
      <c r="D4565" s="19"/>
      <c r="E4565" s="30"/>
      <c r="F4565" s="30"/>
      <c r="G4565" s="66"/>
      <c r="H4565" s="66"/>
      <c r="I4565" s="66"/>
      <c r="J4565" s="31"/>
      <c r="K4565" s="31"/>
      <c r="L4565" s="47"/>
      <c r="M4565" s="32"/>
      <c r="N4565" s="33"/>
      <c r="O4565" s="34"/>
      <c r="P4565" s="34"/>
      <c r="Q4565" s="34"/>
      <c r="R4565" s="34"/>
      <c r="S4565" s="34"/>
      <c r="T4565" s="34"/>
      <c r="U4565" s="34"/>
      <c r="V4565" s="141"/>
      <c r="W4565" s="141"/>
      <c r="X4565" s="141"/>
      <c r="Y4565" s="141"/>
      <c r="Z4565" s="141"/>
      <c r="AA4565" s="141"/>
      <c r="AB4565" s="141"/>
    </row>
    <row r="4566" spans="1:28" ht="16.5" thickTop="1" thickBot="1">
      <c r="A4566" s="29">
        <v>4564</v>
      </c>
      <c r="B4566" s="28"/>
      <c r="D4566" s="19"/>
      <c r="E4566" s="30"/>
      <c r="F4566" s="30"/>
      <c r="G4566" s="66"/>
      <c r="H4566" s="66"/>
      <c r="I4566" s="66"/>
      <c r="J4566" s="31"/>
      <c r="K4566" s="31"/>
      <c r="L4566" s="47"/>
      <c r="M4566" s="32"/>
      <c r="N4566" s="33"/>
      <c r="O4566" s="34"/>
      <c r="P4566" s="34"/>
      <c r="Q4566" s="34"/>
      <c r="R4566" s="34"/>
      <c r="S4566" s="34"/>
      <c r="T4566" s="34"/>
      <c r="U4566" s="34"/>
      <c r="V4566" s="141"/>
      <c r="W4566" s="141"/>
      <c r="X4566" s="141"/>
      <c r="Y4566" s="141"/>
      <c r="Z4566" s="141"/>
      <c r="AA4566" s="141"/>
      <c r="AB4566" s="141"/>
    </row>
    <row r="4567" spans="1:28" ht="16.5" thickTop="1" thickBot="1">
      <c r="A4567" s="29">
        <v>4565</v>
      </c>
      <c r="B4567" s="28"/>
      <c r="D4567" s="19"/>
      <c r="E4567" s="23"/>
      <c r="F4567" s="23"/>
      <c r="G4567" s="65"/>
      <c r="H4567" s="65"/>
      <c r="I4567" s="65"/>
      <c r="J4567" s="24"/>
      <c r="K4567" s="24"/>
      <c r="L4567" s="46"/>
      <c r="M4567" s="25"/>
      <c r="N4567" s="26"/>
      <c r="O4567" s="27"/>
      <c r="P4567" s="27"/>
      <c r="Q4567" s="27"/>
      <c r="R4567" s="27"/>
      <c r="S4567" s="27"/>
      <c r="T4567" s="27"/>
      <c r="U4567" s="27"/>
      <c r="V4567" s="140"/>
      <c r="W4567" s="140"/>
      <c r="X4567" s="140"/>
      <c r="Y4567" s="140"/>
      <c r="Z4567" s="140"/>
      <c r="AA4567" s="140"/>
      <c r="AB4567" s="140"/>
    </row>
    <row r="4568" spans="1:28" ht="16.5" thickTop="1" thickBot="1">
      <c r="A4568" s="29">
        <v>4566</v>
      </c>
      <c r="B4568" s="28"/>
      <c r="D4568" s="19"/>
      <c r="E4568" s="30"/>
      <c r="F4568" s="30"/>
      <c r="G4568" s="66"/>
      <c r="H4568" s="66"/>
      <c r="I4568" s="66"/>
      <c r="J4568" s="31"/>
      <c r="K4568" s="31"/>
      <c r="L4568" s="47"/>
      <c r="M4568" s="32"/>
      <c r="N4568" s="33"/>
      <c r="O4568" s="34"/>
      <c r="P4568" s="34"/>
      <c r="Q4568" s="34"/>
      <c r="R4568" s="34"/>
      <c r="S4568" s="34"/>
      <c r="T4568" s="34"/>
      <c r="U4568" s="34"/>
      <c r="V4568" s="141"/>
      <c r="W4568" s="141"/>
      <c r="X4568" s="141"/>
      <c r="Y4568" s="141"/>
      <c r="Z4568" s="141"/>
      <c r="AA4568" s="141"/>
      <c r="AB4568" s="141"/>
    </row>
    <row r="4569" spans="1:28" ht="16.5" thickTop="1" thickBot="1">
      <c r="A4569" s="29">
        <v>4567</v>
      </c>
      <c r="B4569" s="28"/>
      <c r="D4569" s="19"/>
      <c r="E4569" s="30"/>
      <c r="F4569" s="30"/>
      <c r="G4569" s="66"/>
      <c r="H4569" s="66"/>
      <c r="I4569" s="66"/>
      <c r="J4569" s="31"/>
      <c r="K4569" s="31"/>
      <c r="L4569" s="47"/>
      <c r="M4569" s="32"/>
      <c r="N4569" s="33"/>
      <c r="O4569" s="34"/>
      <c r="P4569" s="34"/>
      <c r="Q4569" s="34"/>
      <c r="R4569" s="34"/>
      <c r="S4569" s="34"/>
      <c r="T4569" s="34"/>
      <c r="U4569" s="34"/>
      <c r="V4569" s="141"/>
      <c r="W4569" s="141"/>
      <c r="X4569" s="141"/>
      <c r="Y4569" s="141"/>
      <c r="Z4569" s="141"/>
      <c r="AA4569" s="141"/>
      <c r="AB4569" s="141"/>
    </row>
    <row r="4570" spans="1:28" ht="16.5" thickTop="1" thickBot="1">
      <c r="A4570" s="29">
        <v>4568</v>
      </c>
      <c r="B4570" s="28"/>
      <c r="D4570" s="19"/>
      <c r="E4570" s="30"/>
      <c r="F4570" s="30"/>
      <c r="G4570" s="66"/>
      <c r="H4570" s="66"/>
      <c r="I4570" s="66"/>
      <c r="J4570" s="31"/>
      <c r="K4570" s="31"/>
      <c r="L4570" s="47"/>
      <c r="M4570" s="32"/>
      <c r="N4570" s="33"/>
      <c r="O4570" s="34"/>
      <c r="P4570" s="34"/>
      <c r="Q4570" s="34"/>
      <c r="R4570" s="34"/>
      <c r="S4570" s="34"/>
      <c r="T4570" s="34"/>
      <c r="U4570" s="34"/>
      <c r="V4570" s="141"/>
      <c r="W4570" s="141"/>
      <c r="X4570" s="141"/>
      <c r="Y4570" s="141"/>
      <c r="Z4570" s="141"/>
      <c r="AA4570" s="141"/>
      <c r="AB4570" s="141"/>
    </row>
    <row r="4571" spans="1:28" ht="16.5" thickTop="1" thickBot="1">
      <c r="A4571" s="29">
        <v>4569</v>
      </c>
      <c r="B4571" s="28"/>
      <c r="D4571" s="19"/>
      <c r="E4571" s="30"/>
      <c r="F4571" s="30"/>
      <c r="G4571" s="66"/>
      <c r="H4571" s="66"/>
      <c r="I4571" s="66"/>
      <c r="J4571" s="31"/>
      <c r="K4571" s="31"/>
      <c r="L4571" s="47"/>
      <c r="M4571" s="32"/>
      <c r="N4571" s="33"/>
      <c r="O4571" s="34"/>
      <c r="P4571" s="34"/>
      <c r="Q4571" s="34"/>
      <c r="R4571" s="34"/>
      <c r="S4571" s="34"/>
      <c r="T4571" s="34"/>
      <c r="U4571" s="34"/>
      <c r="V4571" s="141"/>
      <c r="W4571" s="141"/>
      <c r="X4571" s="141"/>
      <c r="Y4571" s="141"/>
      <c r="Z4571" s="141"/>
      <c r="AA4571" s="141"/>
      <c r="AB4571" s="141"/>
    </row>
    <row r="4572" spans="1:28" ht="16.5" thickTop="1" thickBot="1">
      <c r="A4572" s="29">
        <v>4570</v>
      </c>
      <c r="B4572" s="28"/>
      <c r="D4572" s="19"/>
      <c r="E4572" s="30"/>
      <c r="F4572" s="30"/>
      <c r="G4572" s="66"/>
      <c r="H4572" s="66"/>
      <c r="I4572" s="66"/>
      <c r="J4572" s="31"/>
      <c r="K4572" s="31"/>
      <c r="L4572" s="47"/>
      <c r="M4572" s="32"/>
      <c r="N4572" s="33"/>
      <c r="O4572" s="34"/>
      <c r="P4572" s="34"/>
      <c r="Q4572" s="34"/>
      <c r="R4572" s="34"/>
      <c r="S4572" s="34"/>
      <c r="T4572" s="34"/>
      <c r="U4572" s="34"/>
      <c r="V4572" s="141"/>
      <c r="W4572" s="141"/>
      <c r="X4572" s="141"/>
      <c r="Y4572" s="141"/>
      <c r="Z4572" s="141"/>
      <c r="AA4572" s="141"/>
      <c r="AB4572" s="141"/>
    </row>
    <row r="4573" spans="1:28" ht="16.5" thickTop="1" thickBot="1">
      <c r="A4573" s="35">
        <v>4571</v>
      </c>
      <c r="B4573" s="28"/>
      <c r="D4573" s="19"/>
      <c r="E4573" s="23"/>
      <c r="F4573" s="23"/>
      <c r="G4573" s="65"/>
      <c r="H4573" s="65"/>
      <c r="I4573" s="65"/>
      <c r="J4573" s="24"/>
      <c r="K4573" s="24"/>
      <c r="L4573" s="46"/>
      <c r="M4573" s="25"/>
      <c r="N4573" s="26"/>
      <c r="O4573" s="27"/>
      <c r="P4573" s="27"/>
      <c r="Q4573" s="27"/>
      <c r="R4573" s="27"/>
      <c r="S4573" s="27"/>
      <c r="T4573" s="27"/>
      <c r="U4573" s="27"/>
      <c r="V4573" s="140"/>
      <c r="W4573" s="140"/>
      <c r="X4573" s="140"/>
      <c r="Y4573" s="140"/>
      <c r="Z4573" s="140"/>
      <c r="AA4573" s="140"/>
      <c r="AB4573" s="140"/>
    </row>
    <row r="4574" spans="1:28" ht="16.5" thickTop="1" thickBot="1">
      <c r="A4574" s="35">
        <v>4572</v>
      </c>
      <c r="B4574" s="28"/>
      <c r="D4574" s="19"/>
      <c r="E4574" s="30"/>
      <c r="F4574" s="30"/>
      <c r="G4574" s="66"/>
      <c r="H4574" s="66"/>
      <c r="I4574" s="66"/>
      <c r="J4574" s="31"/>
      <c r="K4574" s="31"/>
      <c r="L4574" s="47"/>
      <c r="M4574" s="32"/>
      <c r="N4574" s="33"/>
      <c r="O4574" s="34"/>
      <c r="P4574" s="34"/>
      <c r="Q4574" s="34"/>
      <c r="R4574" s="34"/>
      <c r="S4574" s="34"/>
      <c r="T4574" s="34"/>
      <c r="U4574" s="34"/>
      <c r="V4574" s="141"/>
      <c r="W4574" s="141"/>
      <c r="X4574" s="141"/>
      <c r="Y4574" s="141"/>
      <c r="Z4574" s="141"/>
      <c r="AA4574" s="141"/>
      <c r="AB4574" s="141"/>
    </row>
    <row r="4575" spans="1:28" ht="16.5" thickTop="1" thickBot="1">
      <c r="A4575" s="35">
        <v>4573</v>
      </c>
      <c r="B4575" s="28"/>
      <c r="D4575" s="19"/>
      <c r="E4575" s="23"/>
      <c r="F4575" s="23"/>
      <c r="G4575" s="66"/>
      <c r="H4575" s="65"/>
      <c r="I4575" s="65"/>
      <c r="J4575" s="24"/>
      <c r="K4575" s="24"/>
      <c r="L4575" s="47"/>
      <c r="M4575" s="32"/>
      <c r="N4575" s="26"/>
      <c r="O4575" s="34"/>
      <c r="P4575" s="34"/>
      <c r="Q4575" s="34"/>
      <c r="R4575" s="34"/>
      <c r="S4575" s="34"/>
      <c r="T4575" s="34"/>
      <c r="U4575" s="34"/>
      <c r="V4575" s="141"/>
      <c r="W4575" s="141"/>
      <c r="X4575" s="141"/>
      <c r="Y4575" s="141"/>
      <c r="Z4575" s="141"/>
      <c r="AA4575" s="141"/>
      <c r="AB4575" s="141"/>
    </row>
    <row r="4576" spans="1:28" ht="16.5" thickTop="1" thickBot="1">
      <c r="A4576" s="35">
        <v>4574</v>
      </c>
      <c r="B4576" s="28"/>
      <c r="D4576" s="19"/>
      <c r="E4576" s="30"/>
      <c r="F4576" s="30"/>
      <c r="G4576" s="66"/>
      <c r="H4576" s="66"/>
      <c r="I4576" s="66"/>
      <c r="J4576" s="31"/>
      <c r="K4576" s="31"/>
      <c r="L4576" s="47"/>
      <c r="M4576" s="32"/>
      <c r="N4576" s="33"/>
      <c r="O4576" s="34"/>
      <c r="P4576" s="34"/>
      <c r="Q4576" s="34"/>
      <c r="R4576" s="34"/>
      <c r="S4576" s="34"/>
      <c r="T4576" s="34"/>
      <c r="U4576" s="34"/>
      <c r="V4576" s="141"/>
      <c r="W4576" s="141"/>
      <c r="X4576" s="141"/>
      <c r="Y4576" s="141"/>
      <c r="Z4576" s="141"/>
      <c r="AA4576" s="141"/>
      <c r="AB4576" s="141"/>
    </row>
    <row r="4577" spans="1:28" ht="16.5" thickTop="1" thickBot="1">
      <c r="A4577" s="35">
        <v>4575</v>
      </c>
      <c r="B4577" s="28"/>
      <c r="D4577" s="19"/>
      <c r="E4577" s="23"/>
      <c r="F4577" s="23"/>
      <c r="G4577" s="66"/>
      <c r="H4577" s="65"/>
      <c r="I4577" s="65"/>
      <c r="J4577" s="24"/>
      <c r="K4577" s="24"/>
      <c r="L4577" s="47"/>
      <c r="M4577" s="32"/>
      <c r="N4577" s="26"/>
      <c r="O4577" s="34"/>
      <c r="P4577" s="34"/>
      <c r="Q4577" s="34"/>
      <c r="R4577" s="34"/>
      <c r="S4577" s="34"/>
      <c r="T4577" s="34"/>
      <c r="U4577" s="34"/>
      <c r="V4577" s="141"/>
      <c r="W4577" s="141"/>
      <c r="X4577" s="141"/>
      <c r="Y4577" s="141"/>
      <c r="Z4577" s="141"/>
      <c r="AA4577" s="141"/>
      <c r="AB4577" s="141"/>
    </row>
    <row r="4578" spans="1:28" ht="16.5" thickTop="1" thickBot="1">
      <c r="A4578" s="35">
        <v>4576</v>
      </c>
      <c r="B4578" s="28"/>
      <c r="D4578" s="19"/>
      <c r="E4578" s="30"/>
      <c r="F4578" s="30"/>
      <c r="G4578" s="66"/>
      <c r="H4578" s="66"/>
      <c r="I4578" s="66"/>
      <c r="J4578" s="31"/>
      <c r="K4578" s="31"/>
      <c r="L4578" s="47"/>
      <c r="M4578" s="32"/>
      <c r="N4578" s="33"/>
      <c r="O4578" s="34"/>
      <c r="P4578" s="34"/>
      <c r="Q4578" s="34"/>
      <c r="R4578" s="34"/>
      <c r="S4578" s="34"/>
      <c r="T4578" s="34"/>
      <c r="U4578" s="34"/>
      <c r="V4578" s="141"/>
      <c r="W4578" s="141"/>
      <c r="X4578" s="141"/>
      <c r="Y4578" s="141"/>
      <c r="Z4578" s="141"/>
      <c r="AA4578" s="141"/>
      <c r="AB4578" s="141"/>
    </row>
    <row r="4579" spans="1:28" ht="16.5" thickTop="1" thickBot="1">
      <c r="A4579" s="35">
        <v>4577</v>
      </c>
      <c r="B4579" s="28"/>
      <c r="D4579" s="19"/>
      <c r="E4579" s="23"/>
      <c r="F4579" s="23"/>
      <c r="G4579" s="65"/>
      <c r="H4579" s="65"/>
      <c r="I4579" s="65"/>
      <c r="J4579" s="24"/>
      <c r="K4579" s="24"/>
      <c r="L4579" s="47"/>
      <c r="M4579" s="32"/>
      <c r="N4579" s="26"/>
      <c r="O4579" s="27"/>
      <c r="P4579" s="27"/>
      <c r="Q4579" s="27"/>
      <c r="R4579" s="27"/>
      <c r="S4579" s="27"/>
      <c r="T4579" s="27"/>
      <c r="U4579" s="27"/>
      <c r="V4579" s="140"/>
      <c r="W4579" s="140"/>
      <c r="X4579" s="140"/>
      <c r="Y4579" s="140"/>
      <c r="Z4579" s="140"/>
      <c r="AA4579" s="140"/>
      <c r="AB4579" s="140"/>
    </row>
    <row r="4580" spans="1:28" ht="16.5" thickTop="1" thickBot="1">
      <c r="A4580" s="35">
        <v>4578</v>
      </c>
      <c r="B4580" s="28"/>
      <c r="D4580" s="19"/>
      <c r="E4580" s="30"/>
      <c r="F4580" s="30"/>
      <c r="G4580" s="66"/>
      <c r="H4580" s="66"/>
      <c r="I4580" s="66"/>
      <c r="J4580" s="31"/>
      <c r="K4580" s="31"/>
      <c r="L4580" s="47"/>
      <c r="M4580" s="32"/>
      <c r="N4580" s="33"/>
      <c r="O4580" s="34"/>
      <c r="P4580" s="34"/>
      <c r="Q4580" s="34"/>
      <c r="R4580" s="34"/>
      <c r="S4580" s="34"/>
      <c r="T4580" s="34"/>
      <c r="U4580" s="34"/>
      <c r="V4580" s="141"/>
      <c r="W4580" s="141"/>
      <c r="X4580" s="141"/>
      <c r="Y4580" s="141"/>
      <c r="Z4580" s="141"/>
      <c r="AA4580" s="141"/>
      <c r="AB4580" s="141"/>
    </row>
    <row r="4581" spans="1:28" ht="16.5" thickTop="1" thickBot="1">
      <c r="A4581" s="35">
        <v>4579</v>
      </c>
      <c r="B4581" s="28"/>
      <c r="D4581" s="19"/>
      <c r="E4581" s="23"/>
      <c r="F4581" s="23"/>
      <c r="G4581" s="65"/>
      <c r="H4581" s="65"/>
      <c r="I4581" s="65"/>
      <c r="J4581" s="24"/>
      <c r="K4581" s="24"/>
      <c r="L4581" s="46"/>
      <c r="M4581" s="25"/>
      <c r="N4581" s="26"/>
      <c r="O4581" s="27"/>
      <c r="P4581" s="27"/>
      <c r="Q4581" s="27"/>
      <c r="R4581" s="27"/>
      <c r="S4581" s="27"/>
      <c r="T4581" s="27"/>
      <c r="U4581" s="27"/>
      <c r="V4581" s="140"/>
      <c r="W4581" s="140"/>
      <c r="X4581" s="140"/>
      <c r="Y4581" s="140"/>
      <c r="Z4581" s="140"/>
      <c r="AA4581" s="140"/>
      <c r="AB4581" s="140"/>
    </row>
    <row r="4582" spans="1:28" ht="16.5" thickTop="1" thickBot="1">
      <c r="A4582" s="35">
        <v>4580</v>
      </c>
      <c r="B4582" s="28"/>
      <c r="D4582" s="19"/>
      <c r="E4582" s="30"/>
      <c r="F4582" s="30"/>
      <c r="G4582" s="66"/>
      <c r="H4582" s="66"/>
      <c r="I4582" s="66"/>
      <c r="J4582" s="31"/>
      <c r="K4582" s="31"/>
      <c r="L4582" s="47"/>
      <c r="M4582" s="32"/>
      <c r="N4582" s="33"/>
      <c r="O4582" s="34"/>
      <c r="P4582" s="34"/>
      <c r="Q4582" s="34"/>
      <c r="R4582" s="34"/>
      <c r="S4582" s="34"/>
      <c r="T4582" s="34"/>
      <c r="U4582" s="34"/>
      <c r="V4582" s="141"/>
      <c r="W4582" s="141"/>
      <c r="X4582" s="141"/>
      <c r="Y4582" s="141"/>
      <c r="Z4582" s="141"/>
      <c r="AA4582" s="141"/>
      <c r="AB4582" s="141"/>
    </row>
    <row r="4583" spans="1:28" ht="16.5" thickTop="1" thickBot="1">
      <c r="A4583" s="22">
        <v>4581</v>
      </c>
      <c r="B4583" s="28"/>
      <c r="D4583" s="19"/>
      <c r="E4583" s="30"/>
      <c r="F4583" s="30"/>
      <c r="G4583" s="66"/>
      <c r="H4583" s="66"/>
      <c r="I4583" s="66"/>
      <c r="J4583" s="31"/>
      <c r="K4583" s="31"/>
      <c r="L4583" s="47"/>
      <c r="M4583" s="32"/>
      <c r="N4583" s="33"/>
      <c r="O4583" s="34"/>
      <c r="P4583" s="34"/>
      <c r="Q4583" s="34"/>
      <c r="R4583" s="34"/>
      <c r="S4583" s="34"/>
      <c r="T4583" s="34"/>
      <c r="U4583" s="34"/>
      <c r="V4583" s="141"/>
      <c r="W4583" s="141"/>
      <c r="X4583" s="141"/>
      <c r="Y4583" s="141"/>
      <c r="Z4583" s="141"/>
      <c r="AA4583" s="141"/>
      <c r="AB4583" s="141"/>
    </row>
    <row r="4584" spans="1:28" ht="16.5" thickTop="1" thickBot="1">
      <c r="A4584" s="29">
        <v>4582</v>
      </c>
      <c r="B4584" s="28"/>
      <c r="D4584" s="19"/>
      <c r="E4584" s="30"/>
      <c r="F4584" s="30"/>
      <c r="G4584" s="66"/>
      <c r="H4584" s="66"/>
      <c r="I4584" s="66"/>
      <c r="J4584" s="31"/>
      <c r="K4584" s="31"/>
      <c r="L4584" s="47"/>
      <c r="M4584" s="32"/>
      <c r="N4584" s="33"/>
      <c r="O4584" s="34"/>
      <c r="P4584" s="34"/>
      <c r="Q4584" s="34"/>
      <c r="R4584" s="34"/>
      <c r="S4584" s="34"/>
      <c r="T4584" s="34"/>
      <c r="U4584" s="34"/>
      <c r="V4584" s="141"/>
      <c r="W4584" s="141"/>
      <c r="X4584" s="141"/>
      <c r="Y4584" s="141"/>
      <c r="Z4584" s="141"/>
      <c r="AA4584" s="141"/>
      <c r="AB4584" s="141"/>
    </row>
    <row r="4585" spans="1:28" ht="16.5" thickTop="1" thickBot="1">
      <c r="A4585" s="29">
        <v>4583</v>
      </c>
      <c r="B4585" s="28"/>
      <c r="D4585" s="19"/>
      <c r="E4585" s="30"/>
      <c r="F4585" s="30"/>
      <c r="G4585" s="66"/>
      <c r="H4585" s="66"/>
      <c r="I4585" s="66"/>
      <c r="J4585" s="31"/>
      <c r="K4585" s="31"/>
      <c r="L4585" s="47"/>
      <c r="M4585" s="32"/>
      <c r="N4585" s="33"/>
      <c r="O4585" s="34"/>
      <c r="P4585" s="34"/>
      <c r="Q4585" s="34"/>
      <c r="R4585" s="34"/>
      <c r="S4585" s="34"/>
      <c r="T4585" s="34"/>
      <c r="U4585" s="34"/>
      <c r="V4585" s="141"/>
      <c r="W4585" s="141"/>
      <c r="X4585" s="141"/>
      <c r="Y4585" s="141"/>
      <c r="Z4585" s="141"/>
      <c r="AA4585" s="141"/>
      <c r="AB4585" s="141"/>
    </row>
    <row r="4586" spans="1:28" ht="16.5" thickTop="1" thickBot="1">
      <c r="A4586" s="29">
        <v>4584</v>
      </c>
      <c r="B4586" s="28"/>
      <c r="D4586" s="19"/>
      <c r="E4586" s="30"/>
      <c r="F4586" s="30"/>
      <c r="G4586" s="66"/>
      <c r="H4586" s="66"/>
      <c r="I4586" s="66"/>
      <c r="J4586" s="31"/>
      <c r="K4586" s="31"/>
      <c r="L4586" s="47"/>
      <c r="M4586" s="32"/>
      <c r="N4586" s="33"/>
      <c r="O4586" s="34"/>
      <c r="P4586" s="34"/>
      <c r="Q4586" s="34"/>
      <c r="R4586" s="34"/>
      <c r="S4586" s="34"/>
      <c r="T4586" s="34"/>
      <c r="U4586" s="34"/>
      <c r="V4586" s="141"/>
      <c r="W4586" s="141"/>
      <c r="X4586" s="141"/>
      <c r="Y4586" s="141"/>
      <c r="Z4586" s="141"/>
      <c r="AA4586" s="141"/>
      <c r="AB4586" s="141"/>
    </row>
    <row r="4587" spans="1:28" ht="16.5" thickTop="1" thickBot="1">
      <c r="A4587" s="29">
        <v>4585</v>
      </c>
      <c r="B4587" s="28"/>
      <c r="D4587" s="19"/>
      <c r="E4587" s="23"/>
      <c r="F4587" s="23"/>
      <c r="G4587" s="65"/>
      <c r="H4587" s="65"/>
      <c r="I4587" s="65"/>
      <c r="J4587" s="24"/>
      <c r="K4587" s="24"/>
      <c r="L4587" s="46"/>
      <c r="M4587" s="25"/>
      <c r="N4587" s="26"/>
      <c r="O4587" s="27"/>
      <c r="P4587" s="27"/>
      <c r="Q4587" s="27"/>
      <c r="R4587" s="27"/>
      <c r="S4587" s="27"/>
      <c r="T4587" s="27"/>
      <c r="U4587" s="27"/>
      <c r="V4587" s="140"/>
      <c r="W4587" s="140"/>
      <c r="X4587" s="140"/>
      <c r="Y4587" s="140"/>
      <c r="Z4587" s="140"/>
      <c r="AA4587" s="140"/>
      <c r="AB4587" s="140"/>
    </row>
    <row r="4588" spans="1:28" ht="16.5" thickTop="1" thickBot="1">
      <c r="A4588" s="29">
        <v>4586</v>
      </c>
      <c r="B4588" s="28"/>
      <c r="D4588" s="19"/>
      <c r="E4588" s="30"/>
      <c r="F4588" s="30"/>
      <c r="G4588" s="66"/>
      <c r="H4588" s="66"/>
      <c r="I4588" s="66"/>
      <c r="J4588" s="31"/>
      <c r="K4588" s="31"/>
      <c r="L4588" s="47"/>
      <c r="M4588" s="32"/>
      <c r="N4588" s="33"/>
      <c r="O4588" s="34"/>
      <c r="P4588" s="34"/>
      <c r="Q4588" s="34"/>
      <c r="R4588" s="34"/>
      <c r="S4588" s="34"/>
      <c r="T4588" s="34"/>
      <c r="U4588" s="34"/>
      <c r="V4588" s="141"/>
      <c r="W4588" s="141"/>
      <c r="X4588" s="141"/>
      <c r="Y4588" s="141"/>
      <c r="Z4588" s="141"/>
      <c r="AA4588" s="141"/>
      <c r="AB4588" s="141"/>
    </row>
    <row r="4589" spans="1:28" ht="16.5" thickTop="1" thickBot="1">
      <c r="A4589" s="29">
        <v>4587</v>
      </c>
      <c r="B4589" s="28"/>
      <c r="D4589" s="19"/>
      <c r="E4589" s="30"/>
      <c r="F4589" s="30"/>
      <c r="G4589" s="66"/>
      <c r="H4589" s="66"/>
      <c r="I4589" s="66"/>
      <c r="J4589" s="31"/>
      <c r="K4589" s="31"/>
      <c r="L4589" s="47"/>
      <c r="M4589" s="32"/>
      <c r="N4589" s="33"/>
      <c r="O4589" s="34"/>
      <c r="P4589" s="34"/>
      <c r="Q4589" s="34"/>
      <c r="R4589" s="34"/>
      <c r="S4589" s="34"/>
      <c r="T4589" s="34"/>
      <c r="U4589" s="34"/>
      <c r="V4589" s="141"/>
      <c r="W4589" s="141"/>
      <c r="X4589" s="141"/>
      <c r="Y4589" s="141"/>
      <c r="Z4589" s="141"/>
      <c r="AA4589" s="141"/>
      <c r="AB4589" s="141"/>
    </row>
    <row r="4590" spans="1:28" ht="16.5" thickTop="1" thickBot="1">
      <c r="A4590" s="29">
        <v>4588</v>
      </c>
      <c r="B4590" s="28"/>
      <c r="D4590" s="19"/>
      <c r="E4590" s="30"/>
      <c r="F4590" s="30"/>
      <c r="G4590" s="66"/>
      <c r="H4590" s="66"/>
      <c r="I4590" s="66"/>
      <c r="J4590" s="31"/>
      <c r="K4590" s="31"/>
      <c r="L4590" s="47"/>
      <c r="M4590" s="32"/>
      <c r="N4590" s="33"/>
      <c r="O4590" s="34"/>
      <c r="P4590" s="34"/>
      <c r="Q4590" s="34"/>
      <c r="R4590" s="34"/>
      <c r="S4590" s="34"/>
      <c r="T4590" s="34"/>
      <c r="U4590" s="34"/>
      <c r="V4590" s="141"/>
      <c r="W4590" s="141"/>
      <c r="X4590" s="141"/>
      <c r="Y4590" s="141"/>
      <c r="Z4590" s="141"/>
      <c r="AA4590" s="141"/>
      <c r="AB4590" s="141"/>
    </row>
    <row r="4591" spans="1:28" ht="16.5" thickTop="1" thickBot="1">
      <c r="A4591" s="29">
        <v>4589</v>
      </c>
      <c r="B4591" s="28"/>
      <c r="D4591" s="19"/>
      <c r="E4591" s="30"/>
      <c r="F4591" s="30"/>
      <c r="G4591" s="66"/>
      <c r="H4591" s="66"/>
      <c r="I4591" s="66"/>
      <c r="J4591" s="31"/>
      <c r="K4591" s="31"/>
      <c r="L4591" s="47"/>
      <c r="M4591" s="32"/>
      <c r="N4591" s="33"/>
      <c r="O4591" s="34"/>
      <c r="P4591" s="34"/>
      <c r="Q4591" s="34"/>
      <c r="R4591" s="34"/>
      <c r="S4591" s="34"/>
      <c r="T4591" s="34"/>
      <c r="U4591" s="34"/>
      <c r="V4591" s="141"/>
      <c r="W4591" s="141"/>
      <c r="X4591" s="141"/>
      <c r="Y4591" s="141"/>
      <c r="Z4591" s="141"/>
      <c r="AA4591" s="141"/>
      <c r="AB4591" s="141"/>
    </row>
    <row r="4592" spans="1:28" ht="16.5" thickTop="1" thickBot="1">
      <c r="A4592" s="29">
        <v>4590</v>
      </c>
      <c r="B4592" s="28"/>
      <c r="D4592" s="19"/>
      <c r="E4592" s="30"/>
      <c r="F4592" s="30"/>
      <c r="G4592" s="66"/>
      <c r="H4592" s="66"/>
      <c r="I4592" s="66"/>
      <c r="J4592" s="31"/>
      <c r="K4592" s="31"/>
      <c r="L4592" s="47"/>
      <c r="M4592" s="32"/>
      <c r="N4592" s="33"/>
      <c r="O4592" s="34"/>
      <c r="P4592" s="34"/>
      <c r="Q4592" s="34"/>
      <c r="R4592" s="34"/>
      <c r="S4592" s="34"/>
      <c r="T4592" s="34"/>
      <c r="U4592" s="34"/>
      <c r="V4592" s="141"/>
      <c r="W4592" s="141"/>
      <c r="X4592" s="141"/>
      <c r="Y4592" s="141"/>
      <c r="Z4592" s="141"/>
      <c r="AA4592" s="141"/>
      <c r="AB4592" s="141"/>
    </row>
    <row r="4593" spans="1:28" ht="16.5" thickTop="1" thickBot="1">
      <c r="A4593" s="35">
        <v>4591</v>
      </c>
      <c r="B4593" s="28"/>
      <c r="D4593" s="19"/>
      <c r="E4593" s="23"/>
      <c r="F4593" s="23"/>
      <c r="G4593" s="65"/>
      <c r="H4593" s="65"/>
      <c r="I4593" s="65"/>
      <c r="J4593" s="24"/>
      <c r="K4593" s="24"/>
      <c r="L4593" s="46"/>
      <c r="M4593" s="25"/>
      <c r="N4593" s="26"/>
      <c r="O4593" s="27"/>
      <c r="P4593" s="27"/>
      <c r="Q4593" s="27"/>
      <c r="R4593" s="27"/>
      <c r="S4593" s="27"/>
      <c r="T4593" s="27"/>
      <c r="U4593" s="27"/>
      <c r="V4593" s="140"/>
      <c r="W4593" s="140"/>
      <c r="X4593" s="140"/>
      <c r="Y4593" s="140"/>
      <c r="Z4593" s="140"/>
      <c r="AA4593" s="140"/>
      <c r="AB4593" s="140"/>
    </row>
    <row r="4594" spans="1:28" ht="16.5" thickTop="1" thickBot="1">
      <c r="A4594" s="35">
        <v>4592</v>
      </c>
      <c r="B4594" s="28"/>
      <c r="D4594" s="19"/>
      <c r="E4594" s="30"/>
      <c r="F4594" s="30"/>
      <c r="G4594" s="66"/>
      <c r="H4594" s="66"/>
      <c r="I4594" s="66"/>
      <c r="J4594" s="31"/>
      <c r="K4594" s="31"/>
      <c r="L4594" s="47"/>
      <c r="M4594" s="32"/>
      <c r="N4594" s="33"/>
      <c r="O4594" s="34"/>
      <c r="P4594" s="34"/>
      <c r="Q4594" s="34"/>
      <c r="R4594" s="34"/>
      <c r="S4594" s="34"/>
      <c r="T4594" s="34"/>
      <c r="U4594" s="34"/>
      <c r="V4594" s="141"/>
      <c r="W4594" s="141"/>
      <c r="X4594" s="141"/>
      <c r="Y4594" s="141"/>
      <c r="Z4594" s="141"/>
      <c r="AA4594" s="141"/>
      <c r="AB4594" s="141"/>
    </row>
    <row r="4595" spans="1:28" ht="16.5" thickTop="1" thickBot="1">
      <c r="A4595" s="35">
        <v>4593</v>
      </c>
      <c r="B4595" s="28"/>
      <c r="D4595" s="19"/>
      <c r="E4595" s="23"/>
      <c r="F4595" s="23"/>
      <c r="G4595" s="66"/>
      <c r="H4595" s="65"/>
      <c r="I4595" s="65"/>
      <c r="J4595" s="24"/>
      <c r="K4595" s="24"/>
      <c r="L4595" s="47"/>
      <c r="M4595" s="32"/>
      <c r="N4595" s="26"/>
      <c r="O4595" s="34"/>
      <c r="P4595" s="34"/>
      <c r="Q4595" s="34"/>
      <c r="R4595" s="34"/>
      <c r="S4595" s="34"/>
      <c r="T4595" s="34"/>
      <c r="U4595" s="34"/>
      <c r="V4595" s="141"/>
      <c r="W4595" s="141"/>
      <c r="X4595" s="141"/>
      <c r="Y4595" s="141"/>
      <c r="Z4595" s="141"/>
      <c r="AA4595" s="141"/>
      <c r="AB4595" s="141"/>
    </row>
    <row r="4596" spans="1:28" ht="16.5" thickTop="1" thickBot="1">
      <c r="A4596" s="35">
        <v>4594</v>
      </c>
      <c r="B4596" s="28"/>
      <c r="D4596" s="19"/>
      <c r="E4596" s="30"/>
      <c r="F4596" s="30"/>
      <c r="G4596" s="66"/>
      <c r="H4596" s="66"/>
      <c r="I4596" s="66"/>
      <c r="J4596" s="31"/>
      <c r="K4596" s="31"/>
      <c r="L4596" s="47"/>
      <c r="M4596" s="32"/>
      <c r="N4596" s="33"/>
      <c r="O4596" s="34"/>
      <c r="P4596" s="34"/>
      <c r="Q4596" s="34"/>
      <c r="R4596" s="34"/>
      <c r="S4596" s="34"/>
      <c r="T4596" s="34"/>
      <c r="U4596" s="34"/>
      <c r="V4596" s="141"/>
      <c r="W4596" s="141"/>
      <c r="X4596" s="141"/>
      <c r="Y4596" s="141"/>
      <c r="Z4596" s="141"/>
      <c r="AA4596" s="141"/>
      <c r="AB4596" s="141"/>
    </row>
    <row r="4597" spans="1:28" ht="16.5" thickTop="1" thickBot="1">
      <c r="A4597" s="35">
        <v>4595</v>
      </c>
      <c r="B4597" s="28"/>
      <c r="D4597" s="19"/>
      <c r="E4597" s="23"/>
      <c r="F4597" s="23"/>
      <c r="G4597" s="66"/>
      <c r="H4597" s="65"/>
      <c r="I4597" s="65"/>
      <c r="J4597" s="24"/>
      <c r="K4597" s="24"/>
      <c r="L4597" s="47"/>
      <c r="M4597" s="32"/>
      <c r="N4597" s="26"/>
      <c r="O4597" s="34"/>
      <c r="P4597" s="34"/>
      <c r="Q4597" s="34"/>
      <c r="R4597" s="34"/>
      <c r="S4597" s="34"/>
      <c r="T4597" s="34"/>
      <c r="U4597" s="34"/>
      <c r="V4597" s="141"/>
      <c r="W4597" s="141"/>
      <c r="X4597" s="141"/>
      <c r="Y4597" s="141"/>
      <c r="Z4597" s="141"/>
      <c r="AA4597" s="141"/>
      <c r="AB4597" s="141"/>
    </row>
    <row r="4598" spans="1:28" ht="16.5" thickTop="1" thickBot="1">
      <c r="A4598" s="35">
        <v>4596</v>
      </c>
      <c r="B4598" s="28"/>
      <c r="D4598" s="19"/>
      <c r="E4598" s="30"/>
      <c r="F4598" s="30"/>
      <c r="G4598" s="66"/>
      <c r="H4598" s="66"/>
      <c r="I4598" s="66"/>
      <c r="J4598" s="31"/>
      <c r="K4598" s="31"/>
      <c r="L4598" s="47"/>
      <c r="M4598" s="32"/>
      <c r="N4598" s="33"/>
      <c r="O4598" s="34"/>
      <c r="P4598" s="34"/>
      <c r="Q4598" s="34"/>
      <c r="R4598" s="34"/>
      <c r="S4598" s="34"/>
      <c r="T4598" s="34"/>
      <c r="U4598" s="34"/>
      <c r="V4598" s="141"/>
      <c r="W4598" s="141"/>
      <c r="X4598" s="141"/>
      <c r="Y4598" s="141"/>
      <c r="Z4598" s="141"/>
      <c r="AA4598" s="141"/>
      <c r="AB4598" s="141"/>
    </row>
    <row r="4599" spans="1:28" ht="16.5" thickTop="1" thickBot="1">
      <c r="A4599" s="35">
        <v>4597</v>
      </c>
      <c r="B4599" s="28"/>
      <c r="D4599" s="19"/>
      <c r="E4599" s="23"/>
      <c r="F4599" s="23"/>
      <c r="G4599" s="65"/>
      <c r="H4599" s="65"/>
      <c r="I4599" s="65"/>
      <c r="J4599" s="24"/>
      <c r="K4599" s="24"/>
      <c r="L4599" s="47"/>
      <c r="M4599" s="32"/>
      <c r="N4599" s="26"/>
      <c r="O4599" s="27"/>
      <c r="P4599" s="27"/>
      <c r="Q4599" s="27"/>
      <c r="R4599" s="27"/>
      <c r="S4599" s="27"/>
      <c r="T4599" s="27"/>
      <c r="U4599" s="27"/>
      <c r="V4599" s="140"/>
      <c r="W4599" s="140"/>
      <c r="X4599" s="140"/>
      <c r="Y4599" s="140"/>
      <c r="Z4599" s="140"/>
      <c r="AA4599" s="140"/>
      <c r="AB4599" s="140"/>
    </row>
    <row r="4600" spans="1:28" ht="16.5" thickTop="1" thickBot="1">
      <c r="A4600" s="35">
        <v>4598</v>
      </c>
      <c r="B4600" s="28"/>
      <c r="D4600" s="19"/>
      <c r="E4600" s="30"/>
      <c r="F4600" s="30"/>
      <c r="G4600" s="66"/>
      <c r="H4600" s="66"/>
      <c r="I4600" s="66"/>
      <c r="J4600" s="31"/>
      <c r="K4600" s="31"/>
      <c r="L4600" s="47"/>
      <c r="M4600" s="32"/>
      <c r="N4600" s="33"/>
      <c r="O4600" s="34"/>
      <c r="P4600" s="34"/>
      <c r="Q4600" s="34"/>
      <c r="R4600" s="34"/>
      <c r="S4600" s="34"/>
      <c r="T4600" s="34"/>
      <c r="U4600" s="34"/>
      <c r="V4600" s="141"/>
      <c r="W4600" s="141"/>
      <c r="X4600" s="141"/>
      <c r="Y4600" s="141"/>
      <c r="Z4600" s="141"/>
      <c r="AA4600" s="141"/>
      <c r="AB4600" s="141"/>
    </row>
    <row r="4601" spans="1:28" ht="16.5" thickTop="1" thickBot="1">
      <c r="A4601" s="35">
        <v>4599</v>
      </c>
      <c r="B4601" s="28"/>
      <c r="D4601" s="19"/>
      <c r="E4601" s="23"/>
      <c r="F4601" s="23"/>
      <c r="G4601" s="65"/>
      <c r="H4601" s="65"/>
      <c r="I4601" s="65"/>
      <c r="J4601" s="24"/>
      <c r="K4601" s="24"/>
      <c r="L4601" s="46"/>
      <c r="M4601" s="25"/>
      <c r="N4601" s="26"/>
      <c r="O4601" s="27"/>
      <c r="P4601" s="27"/>
      <c r="Q4601" s="27"/>
      <c r="R4601" s="27"/>
      <c r="S4601" s="27"/>
      <c r="T4601" s="27"/>
      <c r="U4601" s="27"/>
      <c r="V4601" s="140"/>
      <c r="W4601" s="140"/>
      <c r="X4601" s="140"/>
      <c r="Y4601" s="140"/>
      <c r="Z4601" s="140"/>
      <c r="AA4601" s="140"/>
      <c r="AB4601" s="140"/>
    </row>
    <row r="4602" spans="1:28" ht="16.5" thickTop="1" thickBot="1">
      <c r="A4602" s="35">
        <v>4600</v>
      </c>
      <c r="B4602" s="28"/>
      <c r="D4602" s="19"/>
      <c r="E4602" s="30"/>
      <c r="F4602" s="30"/>
      <c r="G4602" s="66"/>
      <c r="H4602" s="66"/>
      <c r="I4602" s="66"/>
      <c r="J4602" s="31"/>
      <c r="K4602" s="31"/>
      <c r="L4602" s="47"/>
      <c r="M4602" s="32"/>
      <c r="N4602" s="33"/>
      <c r="O4602" s="34"/>
      <c r="P4602" s="34"/>
      <c r="Q4602" s="34"/>
      <c r="R4602" s="34"/>
      <c r="S4602" s="34"/>
      <c r="T4602" s="34"/>
      <c r="U4602" s="34"/>
      <c r="V4602" s="141"/>
      <c r="W4602" s="141"/>
      <c r="X4602" s="141"/>
      <c r="Y4602" s="141"/>
      <c r="Z4602" s="141"/>
      <c r="AA4602" s="141"/>
      <c r="AB4602" s="141"/>
    </row>
    <row r="4603" spans="1:28" ht="16.5" thickTop="1" thickBot="1">
      <c r="A4603" s="22">
        <v>4601</v>
      </c>
      <c r="B4603" s="28"/>
      <c r="D4603" s="19"/>
      <c r="E4603" s="30"/>
      <c r="F4603" s="30"/>
      <c r="G4603" s="66"/>
      <c r="H4603" s="66"/>
      <c r="I4603" s="66"/>
      <c r="J4603" s="31"/>
      <c r="K4603" s="31"/>
      <c r="L4603" s="47"/>
      <c r="M4603" s="32"/>
      <c r="N4603" s="33"/>
      <c r="O4603" s="34"/>
      <c r="P4603" s="34"/>
      <c r="Q4603" s="34"/>
      <c r="R4603" s="34"/>
      <c r="S4603" s="34"/>
      <c r="T4603" s="34"/>
      <c r="U4603" s="34"/>
      <c r="V4603" s="141"/>
      <c r="W4603" s="141"/>
      <c r="X4603" s="141"/>
      <c r="Y4603" s="141"/>
      <c r="Z4603" s="141"/>
      <c r="AA4603" s="141"/>
      <c r="AB4603" s="141"/>
    </row>
    <row r="4604" spans="1:28" ht="16.5" thickTop="1" thickBot="1">
      <c r="A4604" s="29">
        <v>4602</v>
      </c>
      <c r="B4604" s="28"/>
      <c r="D4604" s="19"/>
      <c r="E4604" s="30"/>
      <c r="F4604" s="30"/>
      <c r="G4604" s="66"/>
      <c r="H4604" s="66"/>
      <c r="I4604" s="66"/>
      <c r="J4604" s="31"/>
      <c r="K4604" s="31"/>
      <c r="L4604" s="47"/>
      <c r="M4604" s="32"/>
      <c r="N4604" s="33"/>
      <c r="O4604" s="34"/>
      <c r="P4604" s="34"/>
      <c r="Q4604" s="34"/>
      <c r="R4604" s="34"/>
      <c r="S4604" s="34"/>
      <c r="T4604" s="34"/>
      <c r="U4604" s="34"/>
      <c r="V4604" s="141"/>
      <c r="W4604" s="141"/>
      <c r="X4604" s="141"/>
      <c r="Y4604" s="141"/>
      <c r="Z4604" s="141"/>
      <c r="AA4604" s="141"/>
      <c r="AB4604" s="141"/>
    </row>
    <row r="4605" spans="1:28" ht="16.5" thickTop="1" thickBot="1">
      <c r="A4605" s="29">
        <v>4603</v>
      </c>
      <c r="B4605" s="28"/>
      <c r="D4605" s="19"/>
      <c r="E4605" s="30"/>
      <c r="F4605" s="30"/>
      <c r="G4605" s="66"/>
      <c r="H4605" s="66"/>
      <c r="I4605" s="66"/>
      <c r="J4605" s="31"/>
      <c r="K4605" s="31"/>
      <c r="L4605" s="47"/>
      <c r="M4605" s="32"/>
      <c r="N4605" s="33"/>
      <c r="O4605" s="34"/>
      <c r="P4605" s="34"/>
      <c r="Q4605" s="34"/>
      <c r="R4605" s="34"/>
      <c r="S4605" s="34"/>
      <c r="T4605" s="34"/>
      <c r="U4605" s="34"/>
      <c r="V4605" s="141"/>
      <c r="W4605" s="141"/>
      <c r="X4605" s="141"/>
      <c r="Y4605" s="141"/>
      <c r="Z4605" s="141"/>
      <c r="AA4605" s="141"/>
      <c r="AB4605" s="141"/>
    </row>
    <row r="4606" spans="1:28" ht="16.5" thickTop="1" thickBot="1">
      <c r="A4606" s="29">
        <v>4604</v>
      </c>
      <c r="B4606" s="28"/>
      <c r="D4606" s="19"/>
      <c r="E4606" s="30"/>
      <c r="F4606" s="30"/>
      <c r="G4606" s="66"/>
      <c r="H4606" s="66"/>
      <c r="I4606" s="66"/>
      <c r="J4606" s="31"/>
      <c r="K4606" s="31"/>
      <c r="L4606" s="47"/>
      <c r="M4606" s="32"/>
      <c r="N4606" s="33"/>
      <c r="O4606" s="34"/>
      <c r="P4606" s="34"/>
      <c r="Q4606" s="34"/>
      <c r="R4606" s="34"/>
      <c r="S4606" s="34"/>
      <c r="T4606" s="34"/>
      <c r="U4606" s="34"/>
      <c r="V4606" s="141"/>
      <c r="W4606" s="141"/>
      <c r="X4606" s="141"/>
      <c r="Y4606" s="141"/>
      <c r="Z4606" s="141"/>
      <c r="AA4606" s="141"/>
      <c r="AB4606" s="141"/>
    </row>
    <row r="4607" spans="1:28" ht="16.5" thickTop="1" thickBot="1">
      <c r="A4607" s="29">
        <v>4605</v>
      </c>
      <c r="B4607" s="28"/>
      <c r="D4607" s="19"/>
      <c r="E4607" s="23"/>
      <c r="F4607" s="23"/>
      <c r="G4607" s="65"/>
      <c r="H4607" s="65"/>
      <c r="I4607" s="65"/>
      <c r="J4607" s="24"/>
      <c r="K4607" s="24"/>
      <c r="L4607" s="46"/>
      <c r="M4607" s="25"/>
      <c r="N4607" s="26"/>
      <c r="O4607" s="27"/>
      <c r="P4607" s="27"/>
      <c r="Q4607" s="27"/>
      <c r="R4607" s="27"/>
      <c r="S4607" s="27"/>
      <c r="T4607" s="27"/>
      <c r="U4607" s="27"/>
      <c r="V4607" s="140"/>
      <c r="W4607" s="140"/>
      <c r="X4607" s="140"/>
      <c r="Y4607" s="140"/>
      <c r="Z4607" s="140"/>
      <c r="AA4607" s="140"/>
      <c r="AB4607" s="140"/>
    </row>
    <row r="4608" spans="1:28" ht="16.5" thickTop="1" thickBot="1">
      <c r="A4608" s="29">
        <v>4606</v>
      </c>
      <c r="B4608" s="28"/>
      <c r="D4608" s="19"/>
      <c r="E4608" s="30"/>
      <c r="F4608" s="30"/>
      <c r="G4608" s="66"/>
      <c r="H4608" s="66"/>
      <c r="I4608" s="66"/>
      <c r="J4608" s="31"/>
      <c r="K4608" s="31"/>
      <c r="L4608" s="47"/>
      <c r="M4608" s="32"/>
      <c r="N4608" s="33"/>
      <c r="O4608" s="34"/>
      <c r="P4608" s="34"/>
      <c r="Q4608" s="34"/>
      <c r="R4608" s="34"/>
      <c r="S4608" s="34"/>
      <c r="T4608" s="34"/>
      <c r="U4608" s="34"/>
      <c r="V4608" s="141"/>
      <c r="W4608" s="141"/>
      <c r="X4608" s="141"/>
      <c r="Y4608" s="141"/>
      <c r="Z4608" s="141"/>
      <c r="AA4608" s="141"/>
      <c r="AB4608" s="141"/>
    </row>
    <row r="4609" spans="1:28" ht="16.5" thickTop="1" thickBot="1">
      <c r="A4609" s="29">
        <v>4607</v>
      </c>
      <c r="B4609" s="28"/>
      <c r="D4609" s="19"/>
      <c r="E4609" s="30"/>
      <c r="F4609" s="30"/>
      <c r="G4609" s="66"/>
      <c r="H4609" s="66"/>
      <c r="I4609" s="66"/>
      <c r="J4609" s="31"/>
      <c r="K4609" s="31"/>
      <c r="L4609" s="47"/>
      <c r="M4609" s="32"/>
      <c r="N4609" s="33"/>
      <c r="O4609" s="34"/>
      <c r="P4609" s="34"/>
      <c r="Q4609" s="34"/>
      <c r="R4609" s="34"/>
      <c r="S4609" s="34"/>
      <c r="T4609" s="34"/>
      <c r="U4609" s="34"/>
      <c r="V4609" s="141"/>
      <c r="W4609" s="141"/>
      <c r="X4609" s="141"/>
      <c r="Y4609" s="141"/>
      <c r="Z4609" s="141"/>
      <c r="AA4609" s="141"/>
      <c r="AB4609" s="141"/>
    </row>
    <row r="4610" spans="1:28" ht="16.5" thickTop="1" thickBot="1">
      <c r="A4610" s="29">
        <v>4608</v>
      </c>
      <c r="B4610" s="28"/>
      <c r="D4610" s="19"/>
      <c r="E4610" s="30"/>
      <c r="F4610" s="30"/>
      <c r="G4610" s="66"/>
      <c r="H4610" s="66"/>
      <c r="I4610" s="66"/>
      <c r="J4610" s="31"/>
      <c r="K4610" s="31"/>
      <c r="L4610" s="47"/>
      <c r="M4610" s="32"/>
      <c r="N4610" s="33"/>
      <c r="O4610" s="34"/>
      <c r="P4610" s="34"/>
      <c r="Q4610" s="34"/>
      <c r="R4610" s="34"/>
      <c r="S4610" s="34"/>
      <c r="T4610" s="34"/>
      <c r="U4610" s="34"/>
      <c r="V4610" s="141"/>
      <c r="W4610" s="141"/>
      <c r="X4610" s="141"/>
      <c r="Y4610" s="141"/>
      <c r="Z4610" s="141"/>
      <c r="AA4610" s="141"/>
      <c r="AB4610" s="141"/>
    </row>
    <row r="4611" spans="1:28" ht="16.5" thickTop="1" thickBot="1">
      <c r="A4611" s="29">
        <v>4609</v>
      </c>
      <c r="B4611" s="28"/>
      <c r="D4611" s="19"/>
      <c r="E4611" s="30"/>
      <c r="F4611" s="30"/>
      <c r="G4611" s="66"/>
      <c r="H4611" s="66"/>
      <c r="I4611" s="66"/>
      <c r="J4611" s="31"/>
      <c r="K4611" s="31"/>
      <c r="L4611" s="47"/>
      <c r="M4611" s="32"/>
      <c r="N4611" s="33"/>
      <c r="O4611" s="34"/>
      <c r="P4611" s="34"/>
      <c r="Q4611" s="34"/>
      <c r="R4611" s="34"/>
      <c r="S4611" s="34"/>
      <c r="T4611" s="34"/>
      <c r="U4611" s="34"/>
      <c r="V4611" s="141"/>
      <c r="W4611" s="141"/>
      <c r="X4611" s="141"/>
      <c r="Y4611" s="141"/>
      <c r="Z4611" s="141"/>
      <c r="AA4611" s="141"/>
      <c r="AB4611" s="141"/>
    </row>
    <row r="4612" spans="1:28" ht="16.5" thickTop="1" thickBot="1">
      <c r="A4612" s="29">
        <v>4610</v>
      </c>
      <c r="B4612" s="28"/>
      <c r="D4612" s="19"/>
      <c r="E4612" s="30"/>
      <c r="F4612" s="30"/>
      <c r="G4612" s="66"/>
      <c r="H4612" s="66"/>
      <c r="I4612" s="66"/>
      <c r="J4612" s="31"/>
      <c r="K4612" s="31"/>
      <c r="L4612" s="47"/>
      <c r="M4612" s="32"/>
      <c r="N4612" s="33"/>
      <c r="O4612" s="34"/>
      <c r="P4612" s="34"/>
      <c r="Q4612" s="34"/>
      <c r="R4612" s="34"/>
      <c r="S4612" s="34"/>
      <c r="T4612" s="34"/>
      <c r="U4612" s="34"/>
      <c r="V4612" s="141"/>
      <c r="W4612" s="141"/>
      <c r="X4612" s="141"/>
      <c r="Y4612" s="141"/>
      <c r="Z4612" s="141"/>
      <c r="AA4612" s="141"/>
      <c r="AB4612" s="141"/>
    </row>
    <row r="4613" spans="1:28" ht="16.5" thickTop="1" thickBot="1">
      <c r="A4613" s="35">
        <v>4611</v>
      </c>
      <c r="B4613" s="28"/>
      <c r="D4613" s="19"/>
      <c r="E4613" s="23"/>
      <c r="F4613" s="23"/>
      <c r="G4613" s="65"/>
      <c r="H4613" s="65"/>
      <c r="I4613" s="65"/>
      <c r="J4613" s="24"/>
      <c r="K4613" s="24"/>
      <c r="L4613" s="46"/>
      <c r="M4613" s="25"/>
      <c r="N4613" s="26"/>
      <c r="O4613" s="27"/>
      <c r="P4613" s="27"/>
      <c r="Q4613" s="27"/>
      <c r="R4613" s="27"/>
      <c r="S4613" s="27"/>
      <c r="T4613" s="27"/>
      <c r="U4613" s="27"/>
      <c r="V4613" s="140"/>
      <c r="W4613" s="140"/>
      <c r="X4613" s="140"/>
      <c r="Y4613" s="140"/>
      <c r="Z4613" s="140"/>
      <c r="AA4613" s="140"/>
      <c r="AB4613" s="140"/>
    </row>
    <row r="4614" spans="1:28" ht="16.5" thickTop="1" thickBot="1">
      <c r="A4614" s="35">
        <v>4612</v>
      </c>
      <c r="B4614" s="28"/>
      <c r="D4614" s="19"/>
      <c r="E4614" s="30"/>
      <c r="F4614" s="30"/>
      <c r="G4614" s="66"/>
      <c r="H4614" s="66"/>
      <c r="I4614" s="66"/>
      <c r="J4614" s="31"/>
      <c r="K4614" s="31"/>
      <c r="L4614" s="47"/>
      <c r="M4614" s="32"/>
      <c r="N4614" s="33"/>
      <c r="O4614" s="34"/>
      <c r="P4614" s="34"/>
      <c r="Q4614" s="34"/>
      <c r="R4614" s="34"/>
      <c r="S4614" s="34"/>
      <c r="T4614" s="34"/>
      <c r="U4614" s="34"/>
      <c r="V4614" s="141"/>
      <c r="W4614" s="141"/>
      <c r="X4614" s="141"/>
      <c r="Y4614" s="141"/>
      <c r="Z4614" s="141"/>
      <c r="AA4614" s="141"/>
      <c r="AB4614" s="141"/>
    </row>
    <row r="4615" spans="1:28" ht="16.5" thickTop="1" thickBot="1">
      <c r="A4615" s="35">
        <v>4613</v>
      </c>
      <c r="B4615" s="28"/>
      <c r="D4615" s="19"/>
      <c r="E4615" s="23"/>
      <c r="F4615" s="23"/>
      <c r="G4615" s="66"/>
      <c r="H4615" s="65"/>
      <c r="I4615" s="65"/>
      <c r="J4615" s="24"/>
      <c r="K4615" s="24"/>
      <c r="L4615" s="47"/>
      <c r="M4615" s="32"/>
      <c r="N4615" s="26"/>
      <c r="O4615" s="34"/>
      <c r="P4615" s="34"/>
      <c r="Q4615" s="34"/>
      <c r="R4615" s="34"/>
      <c r="S4615" s="34"/>
      <c r="T4615" s="34"/>
      <c r="U4615" s="34"/>
      <c r="V4615" s="141"/>
      <c r="W4615" s="141"/>
      <c r="X4615" s="141"/>
      <c r="Y4615" s="141"/>
      <c r="Z4615" s="141"/>
      <c r="AA4615" s="141"/>
      <c r="AB4615" s="141"/>
    </row>
    <row r="4616" spans="1:28" ht="16.5" thickTop="1" thickBot="1">
      <c r="A4616" s="35">
        <v>4614</v>
      </c>
      <c r="B4616" s="28"/>
      <c r="D4616" s="19"/>
      <c r="E4616" s="30"/>
      <c r="F4616" s="30"/>
      <c r="G4616" s="66"/>
      <c r="H4616" s="66"/>
      <c r="I4616" s="66"/>
      <c r="J4616" s="31"/>
      <c r="K4616" s="31"/>
      <c r="L4616" s="47"/>
      <c r="M4616" s="32"/>
      <c r="N4616" s="33"/>
      <c r="O4616" s="34"/>
      <c r="P4616" s="34"/>
      <c r="Q4616" s="34"/>
      <c r="R4616" s="34"/>
      <c r="S4616" s="34"/>
      <c r="T4616" s="34"/>
      <c r="U4616" s="34"/>
      <c r="V4616" s="141"/>
      <c r="W4616" s="141"/>
      <c r="X4616" s="141"/>
      <c r="Y4616" s="141"/>
      <c r="Z4616" s="141"/>
      <c r="AA4616" s="141"/>
      <c r="AB4616" s="141"/>
    </row>
    <row r="4617" spans="1:28" ht="16.5" thickTop="1" thickBot="1">
      <c r="A4617" s="35">
        <v>4615</v>
      </c>
      <c r="B4617" s="28"/>
      <c r="D4617" s="19"/>
      <c r="E4617" s="23"/>
      <c r="F4617" s="23"/>
      <c r="G4617" s="66"/>
      <c r="H4617" s="65"/>
      <c r="I4617" s="65"/>
      <c r="J4617" s="24"/>
      <c r="K4617" s="24"/>
      <c r="L4617" s="47"/>
      <c r="M4617" s="32"/>
      <c r="N4617" s="26"/>
      <c r="O4617" s="34"/>
      <c r="P4617" s="34"/>
      <c r="Q4617" s="34"/>
      <c r="R4617" s="34"/>
      <c r="S4617" s="34"/>
      <c r="T4617" s="34"/>
      <c r="U4617" s="34"/>
      <c r="V4617" s="141"/>
      <c r="W4617" s="141"/>
      <c r="X4617" s="141"/>
      <c r="Y4617" s="141"/>
      <c r="Z4617" s="141"/>
      <c r="AA4617" s="141"/>
      <c r="AB4617" s="141"/>
    </row>
    <row r="4618" spans="1:28" ht="16.5" thickTop="1" thickBot="1">
      <c r="A4618" s="35">
        <v>4616</v>
      </c>
      <c r="B4618" s="28"/>
      <c r="D4618" s="19"/>
      <c r="E4618" s="30"/>
      <c r="F4618" s="30"/>
      <c r="G4618" s="66"/>
      <c r="H4618" s="66"/>
      <c r="I4618" s="66"/>
      <c r="J4618" s="31"/>
      <c r="K4618" s="31"/>
      <c r="L4618" s="47"/>
      <c r="M4618" s="32"/>
      <c r="N4618" s="33"/>
      <c r="O4618" s="34"/>
      <c r="P4618" s="34"/>
      <c r="Q4618" s="34"/>
      <c r="R4618" s="34"/>
      <c r="S4618" s="34"/>
      <c r="T4618" s="34"/>
      <c r="U4618" s="34"/>
      <c r="V4618" s="141"/>
      <c r="W4618" s="141"/>
      <c r="X4618" s="141"/>
      <c r="Y4618" s="141"/>
      <c r="Z4618" s="141"/>
      <c r="AA4618" s="141"/>
      <c r="AB4618" s="141"/>
    </row>
    <row r="4619" spans="1:28" ht="16.5" thickTop="1" thickBot="1">
      <c r="A4619" s="35">
        <v>4617</v>
      </c>
      <c r="B4619" s="28"/>
      <c r="D4619" s="19"/>
      <c r="E4619" s="23"/>
      <c r="F4619" s="23"/>
      <c r="G4619" s="65"/>
      <c r="H4619" s="65"/>
      <c r="I4619" s="65"/>
      <c r="J4619" s="24"/>
      <c r="K4619" s="24"/>
      <c r="L4619" s="47"/>
      <c r="M4619" s="32"/>
      <c r="N4619" s="26"/>
      <c r="O4619" s="27"/>
      <c r="P4619" s="27"/>
      <c r="Q4619" s="27"/>
      <c r="R4619" s="27"/>
      <c r="S4619" s="27"/>
      <c r="T4619" s="27"/>
      <c r="U4619" s="27"/>
      <c r="V4619" s="140"/>
      <c r="W4619" s="140"/>
      <c r="X4619" s="140"/>
      <c r="Y4619" s="140"/>
      <c r="Z4619" s="140"/>
      <c r="AA4619" s="140"/>
      <c r="AB4619" s="140"/>
    </row>
    <row r="4620" spans="1:28" ht="16.5" thickTop="1" thickBot="1">
      <c r="A4620" s="35">
        <v>4618</v>
      </c>
      <c r="B4620" s="28"/>
      <c r="D4620" s="19"/>
      <c r="E4620" s="30"/>
      <c r="F4620" s="30"/>
      <c r="G4620" s="66"/>
      <c r="H4620" s="66"/>
      <c r="I4620" s="66"/>
      <c r="J4620" s="31"/>
      <c r="K4620" s="31"/>
      <c r="L4620" s="47"/>
      <c r="M4620" s="32"/>
      <c r="N4620" s="33"/>
      <c r="O4620" s="34"/>
      <c r="P4620" s="34"/>
      <c r="Q4620" s="34"/>
      <c r="R4620" s="34"/>
      <c r="S4620" s="34"/>
      <c r="T4620" s="34"/>
      <c r="U4620" s="34"/>
      <c r="V4620" s="141"/>
      <c r="W4620" s="141"/>
      <c r="X4620" s="141"/>
      <c r="Y4620" s="141"/>
      <c r="Z4620" s="141"/>
      <c r="AA4620" s="141"/>
      <c r="AB4620" s="141"/>
    </row>
    <row r="4621" spans="1:28" ht="16.5" thickTop="1" thickBot="1">
      <c r="A4621" s="35">
        <v>4619</v>
      </c>
      <c r="B4621" s="28"/>
      <c r="D4621" s="19"/>
      <c r="E4621" s="23"/>
      <c r="F4621" s="23"/>
      <c r="G4621" s="65"/>
      <c r="H4621" s="65"/>
      <c r="I4621" s="65"/>
      <c r="J4621" s="24"/>
      <c r="K4621" s="24"/>
      <c r="L4621" s="46"/>
      <c r="M4621" s="25"/>
      <c r="N4621" s="26"/>
      <c r="O4621" s="27"/>
      <c r="P4621" s="27"/>
      <c r="Q4621" s="27"/>
      <c r="R4621" s="27"/>
      <c r="S4621" s="27"/>
      <c r="T4621" s="27"/>
      <c r="U4621" s="27"/>
      <c r="V4621" s="140"/>
      <c r="W4621" s="140"/>
      <c r="X4621" s="140"/>
      <c r="Y4621" s="140"/>
      <c r="Z4621" s="140"/>
      <c r="AA4621" s="140"/>
      <c r="AB4621" s="140"/>
    </row>
    <row r="4622" spans="1:28" ht="16.5" thickTop="1" thickBot="1">
      <c r="A4622" s="35">
        <v>4620</v>
      </c>
      <c r="B4622" s="28"/>
      <c r="D4622" s="19"/>
      <c r="E4622" s="30"/>
      <c r="F4622" s="30"/>
      <c r="G4622" s="66"/>
      <c r="H4622" s="66"/>
      <c r="I4622" s="66"/>
      <c r="J4622" s="31"/>
      <c r="K4622" s="31"/>
      <c r="L4622" s="47"/>
      <c r="M4622" s="32"/>
      <c r="N4622" s="33"/>
      <c r="O4622" s="34"/>
      <c r="P4622" s="34"/>
      <c r="Q4622" s="34"/>
      <c r="R4622" s="34"/>
      <c r="S4622" s="34"/>
      <c r="T4622" s="34"/>
      <c r="U4622" s="34"/>
      <c r="V4622" s="141"/>
      <c r="W4622" s="141"/>
      <c r="X4622" s="141"/>
      <c r="Y4622" s="141"/>
      <c r="Z4622" s="141"/>
      <c r="AA4622" s="141"/>
      <c r="AB4622" s="141"/>
    </row>
    <row r="4623" spans="1:28" ht="16.5" thickTop="1" thickBot="1">
      <c r="A4623" s="22">
        <v>4621</v>
      </c>
      <c r="B4623" s="28"/>
      <c r="D4623" s="19"/>
      <c r="E4623" s="30"/>
      <c r="F4623" s="30"/>
      <c r="G4623" s="66"/>
      <c r="H4623" s="66"/>
      <c r="I4623" s="66"/>
      <c r="J4623" s="31"/>
      <c r="K4623" s="31"/>
      <c r="L4623" s="47"/>
      <c r="M4623" s="32"/>
      <c r="N4623" s="33"/>
      <c r="O4623" s="34"/>
      <c r="P4623" s="34"/>
      <c r="Q4623" s="34"/>
      <c r="R4623" s="34"/>
      <c r="S4623" s="34"/>
      <c r="T4623" s="34"/>
      <c r="U4623" s="34"/>
      <c r="V4623" s="141"/>
      <c r="W4623" s="141"/>
      <c r="X4623" s="141"/>
      <c r="Y4623" s="141"/>
      <c r="Z4623" s="141"/>
      <c r="AA4623" s="141"/>
      <c r="AB4623" s="141"/>
    </row>
    <row r="4624" spans="1:28" ht="16.5" thickTop="1" thickBot="1">
      <c r="A4624" s="29">
        <v>4622</v>
      </c>
      <c r="B4624" s="28"/>
      <c r="D4624" s="19"/>
      <c r="E4624" s="30"/>
      <c r="F4624" s="30"/>
      <c r="G4624" s="66"/>
      <c r="H4624" s="66"/>
      <c r="I4624" s="66"/>
      <c r="J4624" s="31"/>
      <c r="K4624" s="31"/>
      <c r="L4624" s="47"/>
      <c r="M4624" s="32"/>
      <c r="N4624" s="33"/>
      <c r="O4624" s="34"/>
      <c r="P4624" s="34"/>
      <c r="Q4624" s="34"/>
      <c r="R4624" s="34"/>
      <c r="S4624" s="34"/>
      <c r="T4624" s="34"/>
      <c r="U4624" s="34"/>
      <c r="V4624" s="141"/>
      <c r="W4624" s="141"/>
      <c r="X4624" s="141"/>
      <c r="Y4624" s="141"/>
      <c r="Z4624" s="141"/>
      <c r="AA4624" s="141"/>
      <c r="AB4624" s="141"/>
    </row>
    <row r="4625" spans="1:28" ht="16.5" thickTop="1" thickBot="1">
      <c r="A4625" s="29">
        <v>4623</v>
      </c>
      <c r="B4625" s="28"/>
      <c r="D4625" s="19"/>
      <c r="E4625" s="30"/>
      <c r="F4625" s="30"/>
      <c r="G4625" s="66"/>
      <c r="H4625" s="66"/>
      <c r="I4625" s="66"/>
      <c r="J4625" s="31"/>
      <c r="K4625" s="31"/>
      <c r="L4625" s="47"/>
      <c r="M4625" s="32"/>
      <c r="N4625" s="33"/>
      <c r="O4625" s="34"/>
      <c r="P4625" s="34"/>
      <c r="Q4625" s="34"/>
      <c r="R4625" s="34"/>
      <c r="S4625" s="34"/>
      <c r="T4625" s="34"/>
      <c r="U4625" s="34"/>
      <c r="V4625" s="141"/>
      <c r="W4625" s="141"/>
      <c r="X4625" s="141"/>
      <c r="Y4625" s="141"/>
      <c r="Z4625" s="141"/>
      <c r="AA4625" s="141"/>
      <c r="AB4625" s="141"/>
    </row>
    <row r="4626" spans="1:28" ht="16.5" thickTop="1" thickBot="1">
      <c r="A4626" s="29">
        <v>4624</v>
      </c>
      <c r="B4626" s="28"/>
      <c r="D4626" s="19"/>
      <c r="E4626" s="30"/>
      <c r="F4626" s="30"/>
      <c r="G4626" s="66"/>
      <c r="H4626" s="66"/>
      <c r="I4626" s="66"/>
      <c r="J4626" s="31"/>
      <c r="K4626" s="31"/>
      <c r="L4626" s="47"/>
      <c r="M4626" s="32"/>
      <c r="N4626" s="33"/>
      <c r="O4626" s="34"/>
      <c r="P4626" s="34"/>
      <c r="Q4626" s="34"/>
      <c r="R4626" s="34"/>
      <c r="S4626" s="34"/>
      <c r="T4626" s="34"/>
      <c r="U4626" s="34"/>
      <c r="V4626" s="141"/>
      <c r="W4626" s="141"/>
      <c r="X4626" s="141"/>
      <c r="Y4626" s="141"/>
      <c r="Z4626" s="141"/>
      <c r="AA4626" s="141"/>
      <c r="AB4626" s="141"/>
    </row>
    <row r="4627" spans="1:28" ht="16.5" thickTop="1" thickBot="1">
      <c r="A4627" s="29">
        <v>4625</v>
      </c>
      <c r="B4627" s="28"/>
      <c r="D4627" s="19"/>
      <c r="E4627" s="23"/>
      <c r="F4627" s="23"/>
      <c r="G4627" s="65"/>
      <c r="H4627" s="65"/>
      <c r="I4627" s="65"/>
      <c r="J4627" s="24"/>
      <c r="K4627" s="24"/>
      <c r="L4627" s="46"/>
      <c r="M4627" s="25"/>
      <c r="N4627" s="26"/>
      <c r="O4627" s="27"/>
      <c r="P4627" s="27"/>
      <c r="Q4627" s="27"/>
      <c r="R4627" s="27"/>
      <c r="S4627" s="27"/>
      <c r="T4627" s="27"/>
      <c r="U4627" s="27"/>
      <c r="V4627" s="140"/>
      <c r="W4627" s="140"/>
      <c r="X4627" s="140"/>
      <c r="Y4627" s="140"/>
      <c r="Z4627" s="140"/>
      <c r="AA4627" s="140"/>
      <c r="AB4627" s="140"/>
    </row>
    <row r="4628" spans="1:28" ht="16.5" thickTop="1" thickBot="1">
      <c r="A4628" s="29">
        <v>4626</v>
      </c>
      <c r="B4628" s="28"/>
      <c r="D4628" s="19"/>
      <c r="E4628" s="30"/>
      <c r="F4628" s="30"/>
      <c r="G4628" s="66"/>
      <c r="H4628" s="66"/>
      <c r="I4628" s="66"/>
      <c r="J4628" s="31"/>
      <c r="K4628" s="31"/>
      <c r="L4628" s="47"/>
      <c r="M4628" s="32"/>
      <c r="N4628" s="33"/>
      <c r="O4628" s="34"/>
      <c r="P4628" s="34"/>
      <c r="Q4628" s="34"/>
      <c r="R4628" s="34"/>
      <c r="S4628" s="34"/>
      <c r="T4628" s="34"/>
      <c r="U4628" s="34"/>
      <c r="V4628" s="141"/>
      <c r="W4628" s="141"/>
      <c r="X4628" s="141"/>
      <c r="Y4628" s="141"/>
      <c r="Z4628" s="141"/>
      <c r="AA4628" s="141"/>
      <c r="AB4628" s="141"/>
    </row>
    <row r="4629" spans="1:28" ht="16.5" thickTop="1" thickBot="1">
      <c r="A4629" s="29">
        <v>4627</v>
      </c>
      <c r="B4629" s="28"/>
      <c r="D4629" s="19"/>
      <c r="E4629" s="30"/>
      <c r="F4629" s="30"/>
      <c r="G4629" s="66"/>
      <c r="H4629" s="66"/>
      <c r="I4629" s="66"/>
      <c r="J4629" s="31"/>
      <c r="K4629" s="31"/>
      <c r="L4629" s="47"/>
      <c r="M4629" s="32"/>
      <c r="N4629" s="33"/>
      <c r="O4629" s="34"/>
      <c r="P4629" s="34"/>
      <c r="Q4629" s="34"/>
      <c r="R4629" s="34"/>
      <c r="S4629" s="34"/>
      <c r="T4629" s="34"/>
      <c r="U4629" s="34"/>
      <c r="V4629" s="141"/>
      <c r="W4629" s="141"/>
      <c r="X4629" s="141"/>
      <c r="Y4629" s="141"/>
      <c r="Z4629" s="141"/>
      <c r="AA4629" s="141"/>
      <c r="AB4629" s="141"/>
    </row>
    <row r="4630" spans="1:28" ht="16.5" thickTop="1" thickBot="1">
      <c r="A4630" s="29">
        <v>4628</v>
      </c>
      <c r="B4630" s="28"/>
      <c r="D4630" s="19"/>
      <c r="E4630" s="30"/>
      <c r="F4630" s="30"/>
      <c r="G4630" s="66"/>
      <c r="H4630" s="66"/>
      <c r="I4630" s="66"/>
      <c r="J4630" s="31"/>
      <c r="K4630" s="31"/>
      <c r="L4630" s="47"/>
      <c r="M4630" s="32"/>
      <c r="N4630" s="33"/>
      <c r="O4630" s="34"/>
      <c r="P4630" s="34"/>
      <c r="Q4630" s="34"/>
      <c r="R4630" s="34"/>
      <c r="S4630" s="34"/>
      <c r="T4630" s="34"/>
      <c r="U4630" s="34"/>
      <c r="V4630" s="141"/>
      <c r="W4630" s="141"/>
      <c r="X4630" s="141"/>
      <c r="Y4630" s="141"/>
      <c r="Z4630" s="141"/>
      <c r="AA4630" s="141"/>
      <c r="AB4630" s="141"/>
    </row>
    <row r="4631" spans="1:28" ht="16.5" thickTop="1" thickBot="1">
      <c r="A4631" s="29">
        <v>4629</v>
      </c>
      <c r="B4631" s="28"/>
      <c r="D4631" s="19"/>
      <c r="E4631" s="30"/>
      <c r="F4631" s="30"/>
      <c r="G4631" s="66"/>
      <c r="H4631" s="66"/>
      <c r="I4631" s="66"/>
      <c r="J4631" s="31"/>
      <c r="K4631" s="31"/>
      <c r="L4631" s="47"/>
      <c r="M4631" s="32"/>
      <c r="N4631" s="33"/>
      <c r="O4631" s="34"/>
      <c r="P4631" s="34"/>
      <c r="Q4631" s="34"/>
      <c r="R4631" s="34"/>
      <c r="S4631" s="34"/>
      <c r="T4631" s="34"/>
      <c r="U4631" s="34"/>
      <c r="V4631" s="141"/>
      <c r="W4631" s="141"/>
      <c r="X4631" s="141"/>
      <c r="Y4631" s="141"/>
      <c r="Z4631" s="141"/>
      <c r="AA4631" s="141"/>
      <c r="AB4631" s="141"/>
    </row>
    <row r="4632" spans="1:28" ht="16.5" thickTop="1" thickBot="1">
      <c r="A4632" s="29">
        <v>4630</v>
      </c>
      <c r="B4632" s="28"/>
      <c r="D4632" s="19"/>
      <c r="E4632" s="30"/>
      <c r="F4632" s="30"/>
      <c r="G4632" s="66"/>
      <c r="H4632" s="66"/>
      <c r="I4632" s="66"/>
      <c r="J4632" s="31"/>
      <c r="K4632" s="31"/>
      <c r="L4632" s="47"/>
      <c r="M4632" s="32"/>
      <c r="N4632" s="33"/>
      <c r="O4632" s="34"/>
      <c r="P4632" s="34"/>
      <c r="Q4632" s="34"/>
      <c r="R4632" s="34"/>
      <c r="S4632" s="34"/>
      <c r="T4632" s="34"/>
      <c r="U4632" s="34"/>
      <c r="V4632" s="141"/>
      <c r="W4632" s="141"/>
      <c r="X4632" s="141"/>
      <c r="Y4632" s="141"/>
      <c r="Z4632" s="141"/>
      <c r="AA4632" s="141"/>
      <c r="AB4632" s="141"/>
    </row>
    <row r="4633" spans="1:28" ht="16.5" thickTop="1" thickBot="1">
      <c r="A4633" s="35">
        <v>4631</v>
      </c>
      <c r="B4633" s="28"/>
      <c r="D4633" s="19"/>
      <c r="E4633" s="23"/>
      <c r="F4633" s="23"/>
      <c r="G4633" s="65"/>
      <c r="H4633" s="65"/>
      <c r="I4633" s="65"/>
      <c r="J4633" s="24"/>
      <c r="K4633" s="24"/>
      <c r="L4633" s="46"/>
      <c r="M4633" s="25"/>
      <c r="N4633" s="26"/>
      <c r="O4633" s="27"/>
      <c r="P4633" s="27"/>
      <c r="Q4633" s="27"/>
      <c r="R4633" s="27"/>
      <c r="S4633" s="27"/>
      <c r="T4633" s="27"/>
      <c r="U4633" s="27"/>
      <c r="V4633" s="140"/>
      <c r="W4633" s="140"/>
      <c r="X4633" s="140"/>
      <c r="Y4633" s="140"/>
      <c r="Z4633" s="140"/>
      <c r="AA4633" s="140"/>
      <c r="AB4633" s="140"/>
    </row>
    <row r="4634" spans="1:28" ht="16.5" thickTop="1" thickBot="1">
      <c r="A4634" s="35">
        <v>4632</v>
      </c>
      <c r="B4634" s="28"/>
      <c r="D4634" s="19"/>
      <c r="E4634" s="30"/>
      <c r="F4634" s="30"/>
      <c r="G4634" s="66"/>
      <c r="H4634" s="66"/>
      <c r="I4634" s="66"/>
      <c r="J4634" s="31"/>
      <c r="K4634" s="31"/>
      <c r="L4634" s="47"/>
      <c r="M4634" s="32"/>
      <c r="N4634" s="33"/>
      <c r="O4634" s="34"/>
      <c r="P4634" s="34"/>
      <c r="Q4634" s="34"/>
      <c r="R4634" s="34"/>
      <c r="S4634" s="34"/>
      <c r="T4634" s="34"/>
      <c r="U4634" s="34"/>
      <c r="V4634" s="141"/>
      <c r="W4634" s="141"/>
      <c r="X4634" s="141"/>
      <c r="Y4634" s="141"/>
      <c r="Z4634" s="141"/>
      <c r="AA4634" s="141"/>
      <c r="AB4634" s="141"/>
    </row>
    <row r="4635" spans="1:28" ht="16.5" thickTop="1" thickBot="1">
      <c r="A4635" s="35">
        <v>4633</v>
      </c>
      <c r="B4635" s="28"/>
      <c r="D4635" s="19"/>
      <c r="E4635" s="23"/>
      <c r="F4635" s="23"/>
      <c r="G4635" s="66"/>
      <c r="H4635" s="65"/>
      <c r="I4635" s="65"/>
      <c r="J4635" s="24"/>
      <c r="K4635" s="24"/>
      <c r="L4635" s="47"/>
      <c r="M4635" s="32"/>
      <c r="N4635" s="26"/>
      <c r="O4635" s="34"/>
      <c r="P4635" s="34"/>
      <c r="Q4635" s="34"/>
      <c r="R4635" s="34"/>
      <c r="S4635" s="34"/>
      <c r="T4635" s="34"/>
      <c r="U4635" s="34"/>
      <c r="V4635" s="141"/>
      <c r="W4635" s="141"/>
      <c r="X4635" s="141"/>
      <c r="Y4635" s="141"/>
      <c r="Z4635" s="141"/>
      <c r="AA4635" s="141"/>
      <c r="AB4635" s="141"/>
    </row>
    <row r="4636" spans="1:28" ht="16.5" thickTop="1" thickBot="1">
      <c r="A4636" s="35">
        <v>4634</v>
      </c>
      <c r="B4636" s="28"/>
      <c r="D4636" s="19"/>
      <c r="E4636" s="30"/>
      <c r="F4636" s="30"/>
      <c r="G4636" s="66"/>
      <c r="H4636" s="66"/>
      <c r="I4636" s="66"/>
      <c r="J4636" s="31"/>
      <c r="K4636" s="31"/>
      <c r="L4636" s="47"/>
      <c r="M4636" s="32"/>
      <c r="N4636" s="33"/>
      <c r="O4636" s="34"/>
      <c r="P4636" s="34"/>
      <c r="Q4636" s="34"/>
      <c r="R4636" s="34"/>
      <c r="S4636" s="34"/>
      <c r="T4636" s="34"/>
      <c r="U4636" s="34"/>
      <c r="V4636" s="141"/>
      <c r="W4636" s="141"/>
      <c r="X4636" s="141"/>
      <c r="Y4636" s="141"/>
      <c r="Z4636" s="141"/>
      <c r="AA4636" s="141"/>
      <c r="AB4636" s="141"/>
    </row>
    <row r="4637" spans="1:28" ht="16.5" thickTop="1" thickBot="1">
      <c r="A4637" s="35">
        <v>4635</v>
      </c>
      <c r="B4637" s="28"/>
      <c r="D4637" s="19"/>
      <c r="E4637" s="23"/>
      <c r="F4637" s="23"/>
      <c r="G4637" s="66"/>
      <c r="H4637" s="65"/>
      <c r="I4637" s="65"/>
      <c r="J4637" s="24"/>
      <c r="K4637" s="24"/>
      <c r="L4637" s="47"/>
      <c r="M4637" s="32"/>
      <c r="N4637" s="26"/>
      <c r="O4637" s="34"/>
      <c r="P4637" s="34"/>
      <c r="Q4637" s="34"/>
      <c r="R4637" s="34"/>
      <c r="S4637" s="34"/>
      <c r="T4637" s="34"/>
      <c r="U4637" s="34"/>
      <c r="V4637" s="141"/>
      <c r="W4637" s="141"/>
      <c r="X4637" s="141"/>
      <c r="Y4637" s="141"/>
      <c r="Z4637" s="141"/>
      <c r="AA4637" s="141"/>
      <c r="AB4637" s="141"/>
    </row>
    <row r="4638" spans="1:28" ht="16.5" thickTop="1" thickBot="1">
      <c r="A4638" s="35">
        <v>4636</v>
      </c>
      <c r="B4638" s="28"/>
      <c r="D4638" s="19"/>
      <c r="E4638" s="30"/>
      <c r="F4638" s="30"/>
      <c r="G4638" s="66"/>
      <c r="H4638" s="66"/>
      <c r="I4638" s="66"/>
      <c r="J4638" s="31"/>
      <c r="K4638" s="31"/>
      <c r="L4638" s="47"/>
      <c r="M4638" s="32"/>
      <c r="N4638" s="33"/>
      <c r="O4638" s="34"/>
      <c r="P4638" s="34"/>
      <c r="Q4638" s="34"/>
      <c r="R4638" s="34"/>
      <c r="S4638" s="34"/>
      <c r="T4638" s="34"/>
      <c r="U4638" s="34"/>
      <c r="V4638" s="141"/>
      <c r="W4638" s="141"/>
      <c r="X4638" s="141"/>
      <c r="Y4638" s="141"/>
      <c r="Z4638" s="141"/>
      <c r="AA4638" s="141"/>
      <c r="AB4638" s="141"/>
    </row>
    <row r="4639" spans="1:28" ht="16.5" thickTop="1" thickBot="1">
      <c r="A4639" s="35">
        <v>4637</v>
      </c>
      <c r="B4639" s="28"/>
      <c r="D4639" s="19"/>
      <c r="E4639" s="23"/>
      <c r="F4639" s="23"/>
      <c r="G4639" s="65"/>
      <c r="H4639" s="65"/>
      <c r="I4639" s="65"/>
      <c r="J4639" s="24"/>
      <c r="K4639" s="24"/>
      <c r="L4639" s="47"/>
      <c r="M4639" s="32"/>
      <c r="N4639" s="26"/>
      <c r="O4639" s="27"/>
      <c r="P4639" s="27"/>
      <c r="Q4639" s="27"/>
      <c r="R4639" s="27"/>
      <c r="S4639" s="27"/>
      <c r="T4639" s="27"/>
      <c r="U4639" s="27"/>
      <c r="V4639" s="140"/>
      <c r="W4639" s="140"/>
      <c r="X4639" s="140"/>
      <c r="Y4639" s="140"/>
      <c r="Z4639" s="140"/>
      <c r="AA4639" s="140"/>
      <c r="AB4639" s="140"/>
    </row>
    <row r="4640" spans="1:28" ht="16.5" thickTop="1" thickBot="1">
      <c r="A4640" s="35">
        <v>4638</v>
      </c>
      <c r="B4640" s="28"/>
      <c r="D4640" s="19"/>
      <c r="E4640" s="30"/>
      <c r="F4640" s="30"/>
      <c r="G4640" s="66"/>
      <c r="H4640" s="66"/>
      <c r="I4640" s="66"/>
      <c r="J4640" s="31"/>
      <c r="K4640" s="31"/>
      <c r="L4640" s="47"/>
      <c r="M4640" s="32"/>
      <c r="N4640" s="33"/>
      <c r="O4640" s="34"/>
      <c r="P4640" s="34"/>
      <c r="Q4640" s="34"/>
      <c r="R4640" s="34"/>
      <c r="S4640" s="34"/>
      <c r="T4640" s="34"/>
      <c r="U4640" s="34"/>
      <c r="V4640" s="141"/>
      <c r="W4640" s="141"/>
      <c r="X4640" s="141"/>
      <c r="Y4640" s="141"/>
      <c r="Z4640" s="141"/>
      <c r="AA4640" s="141"/>
      <c r="AB4640" s="141"/>
    </row>
    <row r="4641" spans="1:28" ht="16.5" thickTop="1" thickBot="1">
      <c r="A4641" s="35">
        <v>4639</v>
      </c>
      <c r="B4641" s="28"/>
      <c r="D4641" s="19"/>
      <c r="E4641" s="23"/>
      <c r="F4641" s="23"/>
      <c r="G4641" s="65"/>
      <c r="H4641" s="65"/>
      <c r="I4641" s="65"/>
      <c r="J4641" s="24"/>
      <c r="K4641" s="24"/>
      <c r="L4641" s="46"/>
      <c r="M4641" s="25"/>
      <c r="N4641" s="26"/>
      <c r="O4641" s="27"/>
      <c r="P4641" s="27"/>
      <c r="Q4641" s="27"/>
      <c r="R4641" s="27"/>
      <c r="S4641" s="27"/>
      <c r="T4641" s="27"/>
      <c r="U4641" s="27"/>
      <c r="V4641" s="140"/>
      <c r="W4641" s="140"/>
      <c r="X4641" s="140"/>
      <c r="Y4641" s="140"/>
      <c r="Z4641" s="140"/>
      <c r="AA4641" s="140"/>
      <c r="AB4641" s="140"/>
    </row>
    <row r="4642" spans="1:28" ht="16.5" thickTop="1" thickBot="1">
      <c r="A4642" s="35">
        <v>4640</v>
      </c>
      <c r="B4642" s="28"/>
      <c r="D4642" s="19"/>
      <c r="E4642" s="30"/>
      <c r="F4642" s="30"/>
      <c r="G4642" s="66"/>
      <c r="H4642" s="66"/>
      <c r="I4642" s="66"/>
      <c r="J4642" s="31"/>
      <c r="K4642" s="31"/>
      <c r="L4642" s="47"/>
      <c r="M4642" s="32"/>
      <c r="N4642" s="33"/>
      <c r="O4642" s="34"/>
      <c r="P4642" s="34"/>
      <c r="Q4642" s="34"/>
      <c r="R4642" s="34"/>
      <c r="S4642" s="34"/>
      <c r="T4642" s="34"/>
      <c r="U4642" s="34"/>
      <c r="V4642" s="141"/>
      <c r="W4642" s="141"/>
      <c r="X4642" s="141"/>
      <c r="Y4642" s="141"/>
      <c r="Z4642" s="141"/>
      <c r="AA4642" s="141"/>
      <c r="AB4642" s="141"/>
    </row>
    <row r="4643" spans="1:28" ht="16.5" thickTop="1" thickBot="1">
      <c r="A4643" s="22">
        <v>4641</v>
      </c>
      <c r="B4643" s="28"/>
      <c r="D4643" s="19"/>
      <c r="E4643" s="30"/>
      <c r="F4643" s="30"/>
      <c r="G4643" s="66"/>
      <c r="H4643" s="66"/>
      <c r="I4643" s="66"/>
      <c r="J4643" s="31"/>
      <c r="K4643" s="31"/>
      <c r="L4643" s="47"/>
      <c r="M4643" s="32"/>
      <c r="N4643" s="33"/>
      <c r="O4643" s="34"/>
      <c r="P4643" s="34"/>
      <c r="Q4643" s="34"/>
      <c r="R4643" s="34"/>
      <c r="S4643" s="34"/>
      <c r="T4643" s="34"/>
      <c r="U4643" s="34"/>
      <c r="V4643" s="141"/>
      <c r="W4643" s="141"/>
      <c r="X4643" s="141"/>
      <c r="Y4643" s="141"/>
      <c r="Z4643" s="141"/>
      <c r="AA4643" s="141"/>
      <c r="AB4643" s="141"/>
    </row>
    <row r="4644" spans="1:28" ht="16.5" thickTop="1" thickBot="1">
      <c r="A4644" s="29">
        <v>4642</v>
      </c>
      <c r="B4644" s="28"/>
      <c r="D4644" s="19"/>
      <c r="E4644" s="30"/>
      <c r="F4644" s="30"/>
      <c r="G4644" s="66"/>
      <c r="H4644" s="66"/>
      <c r="I4644" s="66"/>
      <c r="J4644" s="31"/>
      <c r="K4644" s="31"/>
      <c r="L4644" s="47"/>
      <c r="M4644" s="32"/>
      <c r="N4644" s="33"/>
      <c r="O4644" s="34"/>
      <c r="P4644" s="34"/>
      <c r="Q4644" s="34"/>
      <c r="R4644" s="34"/>
      <c r="S4644" s="34"/>
      <c r="T4644" s="34"/>
      <c r="U4644" s="34"/>
      <c r="V4644" s="141"/>
      <c r="W4644" s="141"/>
      <c r="X4644" s="141"/>
      <c r="Y4644" s="141"/>
      <c r="Z4644" s="141"/>
      <c r="AA4644" s="141"/>
      <c r="AB4644" s="141"/>
    </row>
    <row r="4645" spans="1:28" ht="16.5" thickTop="1" thickBot="1">
      <c r="A4645" s="29">
        <v>4643</v>
      </c>
      <c r="B4645" s="28"/>
      <c r="D4645" s="19"/>
      <c r="E4645" s="30"/>
      <c r="F4645" s="30"/>
      <c r="G4645" s="66"/>
      <c r="H4645" s="66"/>
      <c r="I4645" s="66"/>
      <c r="J4645" s="31"/>
      <c r="K4645" s="31"/>
      <c r="L4645" s="47"/>
      <c r="M4645" s="32"/>
      <c r="N4645" s="33"/>
      <c r="O4645" s="34"/>
      <c r="P4645" s="34"/>
      <c r="Q4645" s="34"/>
      <c r="R4645" s="34"/>
      <c r="S4645" s="34"/>
      <c r="T4645" s="34"/>
      <c r="U4645" s="34"/>
      <c r="V4645" s="141"/>
      <c r="W4645" s="141"/>
      <c r="X4645" s="141"/>
      <c r="Y4645" s="141"/>
      <c r="Z4645" s="141"/>
      <c r="AA4645" s="141"/>
      <c r="AB4645" s="141"/>
    </row>
    <row r="4646" spans="1:28" ht="16.5" thickTop="1" thickBot="1">
      <c r="A4646" s="29">
        <v>4644</v>
      </c>
      <c r="B4646" s="28"/>
      <c r="D4646" s="19"/>
      <c r="E4646" s="30"/>
      <c r="F4646" s="30"/>
      <c r="G4646" s="66"/>
      <c r="H4646" s="66"/>
      <c r="I4646" s="66"/>
      <c r="J4646" s="31"/>
      <c r="K4646" s="31"/>
      <c r="L4646" s="47"/>
      <c r="M4646" s="32"/>
      <c r="N4646" s="33"/>
      <c r="O4646" s="34"/>
      <c r="P4646" s="34"/>
      <c r="Q4646" s="34"/>
      <c r="R4646" s="34"/>
      <c r="S4646" s="34"/>
      <c r="T4646" s="34"/>
      <c r="U4646" s="34"/>
      <c r="V4646" s="141"/>
      <c r="W4646" s="141"/>
      <c r="X4646" s="141"/>
      <c r="Y4646" s="141"/>
      <c r="Z4646" s="141"/>
      <c r="AA4646" s="141"/>
      <c r="AB4646" s="141"/>
    </row>
    <row r="4647" spans="1:28" ht="16.5" thickTop="1" thickBot="1">
      <c r="A4647" s="29">
        <v>4645</v>
      </c>
      <c r="B4647" s="28"/>
      <c r="D4647" s="19"/>
      <c r="E4647" s="23"/>
      <c r="F4647" s="23"/>
      <c r="G4647" s="65"/>
      <c r="H4647" s="65"/>
      <c r="I4647" s="65"/>
      <c r="J4647" s="24"/>
      <c r="K4647" s="24"/>
      <c r="L4647" s="46"/>
      <c r="M4647" s="25"/>
      <c r="N4647" s="26"/>
      <c r="O4647" s="27"/>
      <c r="P4647" s="27"/>
      <c r="Q4647" s="27"/>
      <c r="R4647" s="27"/>
      <c r="S4647" s="27"/>
      <c r="T4647" s="27"/>
      <c r="U4647" s="27"/>
      <c r="V4647" s="140"/>
      <c r="W4647" s="140"/>
      <c r="X4647" s="140"/>
      <c r="Y4647" s="140"/>
      <c r="Z4647" s="140"/>
      <c r="AA4647" s="140"/>
      <c r="AB4647" s="140"/>
    </row>
    <row r="4648" spans="1:28" ht="16.5" thickTop="1" thickBot="1">
      <c r="A4648" s="29">
        <v>4646</v>
      </c>
      <c r="B4648" s="28"/>
      <c r="D4648" s="19"/>
      <c r="E4648" s="30"/>
      <c r="F4648" s="30"/>
      <c r="G4648" s="66"/>
      <c r="H4648" s="66"/>
      <c r="I4648" s="66"/>
      <c r="J4648" s="31"/>
      <c r="K4648" s="31"/>
      <c r="L4648" s="47"/>
      <c r="M4648" s="32"/>
      <c r="N4648" s="33"/>
      <c r="O4648" s="34"/>
      <c r="P4648" s="34"/>
      <c r="Q4648" s="34"/>
      <c r="R4648" s="34"/>
      <c r="S4648" s="34"/>
      <c r="T4648" s="34"/>
      <c r="U4648" s="34"/>
      <c r="V4648" s="141"/>
      <c r="W4648" s="141"/>
      <c r="X4648" s="141"/>
      <c r="Y4648" s="141"/>
      <c r="Z4648" s="141"/>
      <c r="AA4648" s="141"/>
      <c r="AB4648" s="141"/>
    </row>
    <row r="4649" spans="1:28" ht="16.5" thickTop="1" thickBot="1">
      <c r="A4649" s="29">
        <v>4647</v>
      </c>
      <c r="B4649" s="28"/>
      <c r="D4649" s="19"/>
      <c r="E4649" s="30"/>
      <c r="F4649" s="30"/>
      <c r="G4649" s="66"/>
      <c r="H4649" s="66"/>
      <c r="I4649" s="66"/>
      <c r="J4649" s="31"/>
      <c r="K4649" s="31"/>
      <c r="L4649" s="47"/>
      <c r="M4649" s="32"/>
      <c r="N4649" s="33"/>
      <c r="O4649" s="34"/>
      <c r="P4649" s="34"/>
      <c r="Q4649" s="34"/>
      <c r="R4649" s="34"/>
      <c r="S4649" s="34"/>
      <c r="T4649" s="34"/>
      <c r="U4649" s="34"/>
      <c r="V4649" s="141"/>
      <c r="W4649" s="141"/>
      <c r="X4649" s="141"/>
      <c r="Y4649" s="141"/>
      <c r="Z4649" s="141"/>
      <c r="AA4649" s="141"/>
      <c r="AB4649" s="141"/>
    </row>
    <row r="4650" spans="1:28" ht="16.5" thickTop="1" thickBot="1">
      <c r="A4650" s="29">
        <v>4648</v>
      </c>
      <c r="B4650" s="28"/>
      <c r="D4650" s="19"/>
      <c r="E4650" s="30"/>
      <c r="F4650" s="30"/>
      <c r="G4650" s="66"/>
      <c r="H4650" s="66"/>
      <c r="I4650" s="66"/>
      <c r="J4650" s="31"/>
      <c r="K4650" s="31"/>
      <c r="L4650" s="47"/>
      <c r="M4650" s="32"/>
      <c r="N4650" s="33"/>
      <c r="O4650" s="34"/>
      <c r="P4650" s="34"/>
      <c r="Q4650" s="34"/>
      <c r="R4650" s="34"/>
      <c r="S4650" s="34"/>
      <c r="T4650" s="34"/>
      <c r="U4650" s="34"/>
      <c r="V4650" s="141"/>
      <c r="W4650" s="141"/>
      <c r="X4650" s="141"/>
      <c r="Y4650" s="141"/>
      <c r="Z4650" s="141"/>
      <c r="AA4650" s="141"/>
      <c r="AB4650" s="141"/>
    </row>
    <row r="4651" spans="1:28" ht="16.5" thickTop="1" thickBot="1">
      <c r="A4651" s="29">
        <v>4649</v>
      </c>
      <c r="B4651" s="28"/>
      <c r="D4651" s="19"/>
      <c r="E4651" s="30"/>
      <c r="F4651" s="30"/>
      <c r="G4651" s="66"/>
      <c r="H4651" s="66"/>
      <c r="I4651" s="66"/>
      <c r="J4651" s="31"/>
      <c r="K4651" s="31"/>
      <c r="L4651" s="47"/>
      <c r="M4651" s="32"/>
      <c r="N4651" s="33"/>
      <c r="O4651" s="34"/>
      <c r="P4651" s="34"/>
      <c r="Q4651" s="34"/>
      <c r="R4651" s="34"/>
      <c r="S4651" s="34"/>
      <c r="T4651" s="34"/>
      <c r="U4651" s="34"/>
      <c r="V4651" s="141"/>
      <c r="W4651" s="141"/>
      <c r="X4651" s="141"/>
      <c r="Y4651" s="141"/>
      <c r="Z4651" s="141"/>
      <c r="AA4651" s="141"/>
      <c r="AB4651" s="141"/>
    </row>
    <row r="4652" spans="1:28" ht="16.5" thickTop="1" thickBot="1">
      <c r="A4652" s="29">
        <v>4650</v>
      </c>
      <c r="B4652" s="28"/>
      <c r="D4652" s="19"/>
      <c r="E4652" s="30"/>
      <c r="F4652" s="30"/>
      <c r="G4652" s="66"/>
      <c r="H4652" s="66"/>
      <c r="I4652" s="66"/>
      <c r="J4652" s="31"/>
      <c r="K4652" s="31"/>
      <c r="L4652" s="47"/>
      <c r="M4652" s="32"/>
      <c r="N4652" s="33"/>
      <c r="O4652" s="34"/>
      <c r="P4652" s="34"/>
      <c r="Q4652" s="34"/>
      <c r="R4652" s="34"/>
      <c r="S4652" s="34"/>
      <c r="T4652" s="34"/>
      <c r="U4652" s="34"/>
      <c r="V4652" s="141"/>
      <c r="W4652" s="141"/>
      <c r="X4652" s="141"/>
      <c r="Y4652" s="141"/>
      <c r="Z4652" s="141"/>
      <c r="AA4652" s="141"/>
      <c r="AB4652" s="141"/>
    </row>
    <row r="4653" spans="1:28" ht="16.5" thickTop="1" thickBot="1">
      <c r="A4653" s="35">
        <v>4651</v>
      </c>
      <c r="B4653" s="28"/>
      <c r="D4653" s="19"/>
      <c r="E4653" s="23"/>
      <c r="F4653" s="23"/>
      <c r="G4653" s="65"/>
      <c r="H4653" s="65"/>
      <c r="I4653" s="65"/>
      <c r="J4653" s="24"/>
      <c r="K4653" s="24"/>
      <c r="L4653" s="46"/>
      <c r="M4653" s="25"/>
      <c r="N4653" s="26"/>
      <c r="O4653" s="27"/>
      <c r="P4653" s="27"/>
      <c r="Q4653" s="27"/>
      <c r="R4653" s="27"/>
      <c r="S4653" s="27"/>
      <c r="T4653" s="27"/>
      <c r="U4653" s="27"/>
      <c r="V4653" s="140"/>
      <c r="W4653" s="140"/>
      <c r="X4653" s="140"/>
      <c r="Y4653" s="140"/>
      <c r="Z4653" s="140"/>
      <c r="AA4653" s="140"/>
      <c r="AB4653" s="140"/>
    </row>
    <row r="4654" spans="1:28" ht="16.5" thickTop="1" thickBot="1">
      <c r="A4654" s="35">
        <v>4652</v>
      </c>
      <c r="B4654" s="28"/>
      <c r="D4654" s="19"/>
      <c r="E4654" s="30"/>
      <c r="F4654" s="30"/>
      <c r="G4654" s="66"/>
      <c r="H4654" s="66"/>
      <c r="I4654" s="66"/>
      <c r="J4654" s="31"/>
      <c r="K4654" s="31"/>
      <c r="L4654" s="47"/>
      <c r="M4654" s="32"/>
      <c r="N4654" s="33"/>
      <c r="O4654" s="34"/>
      <c r="P4654" s="34"/>
      <c r="Q4654" s="34"/>
      <c r="R4654" s="34"/>
      <c r="S4654" s="34"/>
      <c r="T4654" s="34"/>
      <c r="U4654" s="34"/>
      <c r="V4654" s="141"/>
      <c r="W4654" s="141"/>
      <c r="X4654" s="141"/>
      <c r="Y4654" s="141"/>
      <c r="Z4654" s="141"/>
      <c r="AA4654" s="141"/>
      <c r="AB4654" s="141"/>
    </row>
    <row r="4655" spans="1:28" ht="16.5" thickTop="1" thickBot="1">
      <c r="A4655" s="35">
        <v>4653</v>
      </c>
      <c r="B4655" s="28"/>
      <c r="D4655" s="19"/>
      <c r="E4655" s="23"/>
      <c r="F4655" s="23"/>
      <c r="G4655" s="66"/>
      <c r="H4655" s="65"/>
      <c r="I4655" s="65"/>
      <c r="J4655" s="24"/>
      <c r="K4655" s="24"/>
      <c r="L4655" s="47"/>
      <c r="M4655" s="32"/>
      <c r="N4655" s="26"/>
      <c r="O4655" s="34"/>
      <c r="P4655" s="34"/>
      <c r="Q4655" s="34"/>
      <c r="R4655" s="34"/>
      <c r="S4655" s="34"/>
      <c r="T4655" s="34"/>
      <c r="U4655" s="34"/>
      <c r="V4655" s="141"/>
      <c r="W4655" s="141"/>
      <c r="X4655" s="141"/>
      <c r="Y4655" s="141"/>
      <c r="Z4655" s="141"/>
      <c r="AA4655" s="141"/>
      <c r="AB4655" s="141"/>
    </row>
    <row r="4656" spans="1:28" ht="16.5" thickTop="1" thickBot="1">
      <c r="A4656" s="35">
        <v>4654</v>
      </c>
      <c r="B4656" s="28"/>
      <c r="D4656" s="19"/>
      <c r="E4656" s="30"/>
      <c r="F4656" s="30"/>
      <c r="G4656" s="66"/>
      <c r="H4656" s="66"/>
      <c r="I4656" s="66"/>
      <c r="J4656" s="31"/>
      <c r="K4656" s="31"/>
      <c r="L4656" s="47"/>
      <c r="M4656" s="32"/>
      <c r="N4656" s="33"/>
      <c r="O4656" s="34"/>
      <c r="P4656" s="34"/>
      <c r="Q4656" s="34"/>
      <c r="R4656" s="34"/>
      <c r="S4656" s="34"/>
      <c r="T4656" s="34"/>
      <c r="U4656" s="34"/>
      <c r="V4656" s="141"/>
      <c r="W4656" s="141"/>
      <c r="X4656" s="141"/>
      <c r="Y4656" s="141"/>
      <c r="Z4656" s="141"/>
      <c r="AA4656" s="141"/>
      <c r="AB4656" s="141"/>
    </row>
    <row r="4657" spans="1:28" ht="16.5" thickTop="1" thickBot="1">
      <c r="A4657" s="35">
        <v>4655</v>
      </c>
      <c r="B4657" s="28"/>
      <c r="D4657" s="19"/>
      <c r="E4657" s="23"/>
      <c r="F4657" s="23"/>
      <c r="G4657" s="66"/>
      <c r="H4657" s="65"/>
      <c r="I4657" s="65"/>
      <c r="J4657" s="24"/>
      <c r="K4657" s="24"/>
      <c r="L4657" s="47"/>
      <c r="M4657" s="32"/>
      <c r="N4657" s="26"/>
      <c r="O4657" s="34"/>
      <c r="P4657" s="34"/>
      <c r="Q4657" s="34"/>
      <c r="R4657" s="34"/>
      <c r="S4657" s="34"/>
      <c r="T4657" s="34"/>
      <c r="U4657" s="34"/>
      <c r="V4657" s="141"/>
      <c r="W4657" s="141"/>
      <c r="X4657" s="141"/>
      <c r="Y4657" s="141"/>
      <c r="Z4657" s="141"/>
      <c r="AA4657" s="141"/>
      <c r="AB4657" s="141"/>
    </row>
    <row r="4658" spans="1:28" ht="16.5" thickTop="1" thickBot="1">
      <c r="A4658" s="35">
        <v>4656</v>
      </c>
      <c r="B4658" s="28"/>
      <c r="D4658" s="19"/>
      <c r="E4658" s="30"/>
      <c r="F4658" s="30"/>
      <c r="G4658" s="66"/>
      <c r="H4658" s="66"/>
      <c r="I4658" s="66"/>
      <c r="J4658" s="31"/>
      <c r="K4658" s="31"/>
      <c r="L4658" s="47"/>
      <c r="M4658" s="32"/>
      <c r="N4658" s="33"/>
      <c r="O4658" s="34"/>
      <c r="P4658" s="34"/>
      <c r="Q4658" s="34"/>
      <c r="R4658" s="34"/>
      <c r="S4658" s="34"/>
      <c r="T4658" s="34"/>
      <c r="U4658" s="34"/>
      <c r="V4658" s="141"/>
      <c r="W4658" s="141"/>
      <c r="X4658" s="141"/>
      <c r="Y4658" s="141"/>
      <c r="Z4658" s="141"/>
      <c r="AA4658" s="141"/>
      <c r="AB4658" s="141"/>
    </row>
    <row r="4659" spans="1:28" ht="16.5" thickTop="1" thickBot="1">
      <c r="A4659" s="35">
        <v>4657</v>
      </c>
      <c r="B4659" s="28"/>
      <c r="D4659" s="19"/>
      <c r="E4659" s="23"/>
      <c r="F4659" s="23"/>
      <c r="G4659" s="65"/>
      <c r="H4659" s="65"/>
      <c r="I4659" s="65"/>
      <c r="J4659" s="24"/>
      <c r="K4659" s="24"/>
      <c r="L4659" s="47"/>
      <c r="M4659" s="32"/>
      <c r="N4659" s="26"/>
      <c r="O4659" s="27"/>
      <c r="P4659" s="27"/>
      <c r="Q4659" s="27"/>
      <c r="R4659" s="27"/>
      <c r="S4659" s="27"/>
      <c r="T4659" s="27"/>
      <c r="U4659" s="27"/>
      <c r="V4659" s="140"/>
      <c r="W4659" s="140"/>
      <c r="X4659" s="140"/>
      <c r="Y4659" s="140"/>
      <c r="Z4659" s="140"/>
      <c r="AA4659" s="140"/>
      <c r="AB4659" s="140"/>
    </row>
    <row r="4660" spans="1:28" ht="16.5" thickTop="1" thickBot="1">
      <c r="A4660" s="35">
        <v>4658</v>
      </c>
      <c r="B4660" s="28"/>
      <c r="D4660" s="19"/>
      <c r="E4660" s="30"/>
      <c r="F4660" s="30"/>
      <c r="G4660" s="66"/>
      <c r="H4660" s="66"/>
      <c r="I4660" s="66"/>
      <c r="J4660" s="31"/>
      <c r="K4660" s="31"/>
      <c r="L4660" s="47"/>
      <c r="M4660" s="32"/>
      <c r="N4660" s="33"/>
      <c r="O4660" s="34"/>
      <c r="P4660" s="34"/>
      <c r="Q4660" s="34"/>
      <c r="R4660" s="34"/>
      <c r="S4660" s="34"/>
      <c r="T4660" s="34"/>
      <c r="U4660" s="34"/>
      <c r="V4660" s="141"/>
      <c r="W4660" s="141"/>
      <c r="X4660" s="141"/>
      <c r="Y4660" s="141"/>
      <c r="Z4660" s="141"/>
      <c r="AA4660" s="141"/>
      <c r="AB4660" s="141"/>
    </row>
    <row r="4661" spans="1:28" ht="16.5" thickTop="1" thickBot="1">
      <c r="A4661" s="35">
        <v>4659</v>
      </c>
      <c r="B4661" s="28"/>
      <c r="D4661" s="19"/>
      <c r="E4661" s="23"/>
      <c r="F4661" s="23"/>
      <c r="G4661" s="65"/>
      <c r="H4661" s="65"/>
      <c r="I4661" s="65"/>
      <c r="J4661" s="24"/>
      <c r="K4661" s="24"/>
      <c r="L4661" s="46"/>
      <c r="M4661" s="25"/>
      <c r="N4661" s="26"/>
      <c r="O4661" s="27"/>
      <c r="P4661" s="27"/>
      <c r="Q4661" s="27"/>
      <c r="R4661" s="27"/>
      <c r="S4661" s="27"/>
      <c r="T4661" s="27"/>
      <c r="U4661" s="27"/>
      <c r="V4661" s="140"/>
      <c r="W4661" s="140"/>
      <c r="X4661" s="140"/>
      <c r="Y4661" s="140"/>
      <c r="Z4661" s="140"/>
      <c r="AA4661" s="140"/>
      <c r="AB4661" s="140"/>
    </row>
    <row r="4662" spans="1:28" ht="16.5" thickTop="1" thickBot="1">
      <c r="A4662" s="35">
        <v>4660</v>
      </c>
      <c r="B4662" s="28"/>
      <c r="D4662" s="19"/>
      <c r="E4662" s="30"/>
      <c r="F4662" s="30"/>
      <c r="G4662" s="66"/>
      <c r="H4662" s="66"/>
      <c r="I4662" s="66"/>
      <c r="J4662" s="31"/>
      <c r="K4662" s="31"/>
      <c r="L4662" s="47"/>
      <c r="M4662" s="32"/>
      <c r="N4662" s="33"/>
      <c r="O4662" s="34"/>
      <c r="P4662" s="34"/>
      <c r="Q4662" s="34"/>
      <c r="R4662" s="34"/>
      <c r="S4662" s="34"/>
      <c r="T4662" s="34"/>
      <c r="U4662" s="34"/>
      <c r="V4662" s="141"/>
      <c r="W4662" s="141"/>
      <c r="X4662" s="141"/>
      <c r="Y4662" s="141"/>
      <c r="Z4662" s="141"/>
      <c r="AA4662" s="141"/>
      <c r="AB4662" s="141"/>
    </row>
    <row r="4663" spans="1:28" ht="16.5" thickTop="1" thickBot="1">
      <c r="A4663" s="22">
        <v>4661</v>
      </c>
      <c r="B4663" s="28"/>
      <c r="D4663" s="19"/>
      <c r="E4663" s="30"/>
      <c r="F4663" s="30"/>
      <c r="G4663" s="66"/>
      <c r="H4663" s="66"/>
      <c r="I4663" s="66"/>
      <c r="J4663" s="31"/>
      <c r="K4663" s="31"/>
      <c r="L4663" s="47"/>
      <c r="M4663" s="32"/>
      <c r="N4663" s="33"/>
      <c r="O4663" s="34"/>
      <c r="P4663" s="34"/>
      <c r="Q4663" s="34"/>
      <c r="R4663" s="34"/>
      <c r="S4663" s="34"/>
      <c r="T4663" s="34"/>
      <c r="U4663" s="34"/>
      <c r="V4663" s="141"/>
      <c r="W4663" s="141"/>
      <c r="X4663" s="141"/>
      <c r="Y4663" s="141"/>
      <c r="Z4663" s="141"/>
      <c r="AA4663" s="141"/>
      <c r="AB4663" s="141"/>
    </row>
    <row r="4664" spans="1:28" ht="16.5" thickTop="1" thickBot="1">
      <c r="A4664" s="29">
        <v>4662</v>
      </c>
      <c r="B4664" s="28"/>
      <c r="D4664" s="19"/>
      <c r="E4664" s="30"/>
      <c r="F4664" s="30"/>
      <c r="G4664" s="66"/>
      <c r="H4664" s="66"/>
      <c r="I4664" s="66"/>
      <c r="J4664" s="31"/>
      <c r="K4664" s="31"/>
      <c r="L4664" s="47"/>
      <c r="M4664" s="32"/>
      <c r="N4664" s="33"/>
      <c r="O4664" s="34"/>
      <c r="P4664" s="34"/>
      <c r="Q4664" s="34"/>
      <c r="R4664" s="34"/>
      <c r="S4664" s="34"/>
      <c r="T4664" s="34"/>
      <c r="U4664" s="34"/>
      <c r="V4664" s="141"/>
      <c r="W4664" s="141"/>
      <c r="X4664" s="141"/>
      <c r="Y4664" s="141"/>
      <c r="Z4664" s="141"/>
      <c r="AA4664" s="141"/>
      <c r="AB4664" s="141"/>
    </row>
    <row r="4665" spans="1:28" ht="16.5" thickTop="1" thickBot="1">
      <c r="A4665" s="29">
        <v>4663</v>
      </c>
      <c r="B4665" s="28"/>
      <c r="D4665" s="19"/>
      <c r="E4665" s="30"/>
      <c r="F4665" s="30"/>
      <c r="G4665" s="66"/>
      <c r="H4665" s="66"/>
      <c r="I4665" s="66"/>
      <c r="J4665" s="31"/>
      <c r="K4665" s="31"/>
      <c r="L4665" s="47"/>
      <c r="M4665" s="32"/>
      <c r="N4665" s="33"/>
      <c r="O4665" s="34"/>
      <c r="P4665" s="34"/>
      <c r="Q4665" s="34"/>
      <c r="R4665" s="34"/>
      <c r="S4665" s="34"/>
      <c r="T4665" s="34"/>
      <c r="U4665" s="34"/>
      <c r="V4665" s="141"/>
      <c r="W4665" s="141"/>
      <c r="X4665" s="141"/>
      <c r="Y4665" s="141"/>
      <c r="Z4665" s="141"/>
      <c r="AA4665" s="141"/>
      <c r="AB4665" s="141"/>
    </row>
    <row r="4666" spans="1:28" ht="16.5" thickTop="1" thickBot="1">
      <c r="A4666" s="29">
        <v>4664</v>
      </c>
      <c r="B4666" s="28"/>
      <c r="D4666" s="19"/>
      <c r="E4666" s="30"/>
      <c r="F4666" s="30"/>
      <c r="G4666" s="66"/>
      <c r="H4666" s="66"/>
      <c r="I4666" s="66"/>
      <c r="J4666" s="31"/>
      <c r="K4666" s="31"/>
      <c r="L4666" s="47"/>
      <c r="M4666" s="32"/>
      <c r="N4666" s="33"/>
      <c r="O4666" s="34"/>
      <c r="P4666" s="34"/>
      <c r="Q4666" s="34"/>
      <c r="R4666" s="34"/>
      <c r="S4666" s="34"/>
      <c r="T4666" s="34"/>
      <c r="U4666" s="34"/>
      <c r="V4666" s="141"/>
      <c r="W4666" s="141"/>
      <c r="X4666" s="141"/>
      <c r="Y4666" s="141"/>
      <c r="Z4666" s="141"/>
      <c r="AA4666" s="141"/>
      <c r="AB4666" s="141"/>
    </row>
    <row r="4667" spans="1:28" ht="16.5" thickTop="1" thickBot="1">
      <c r="A4667" s="29">
        <v>4665</v>
      </c>
      <c r="B4667" s="28"/>
      <c r="D4667" s="19"/>
      <c r="E4667" s="23"/>
      <c r="F4667" s="23"/>
      <c r="G4667" s="65"/>
      <c r="H4667" s="65"/>
      <c r="I4667" s="65"/>
      <c r="J4667" s="24"/>
      <c r="K4667" s="24"/>
      <c r="L4667" s="46"/>
      <c r="M4667" s="25"/>
      <c r="N4667" s="26"/>
      <c r="O4667" s="27"/>
      <c r="P4667" s="27"/>
      <c r="Q4667" s="27"/>
      <c r="R4667" s="27"/>
      <c r="S4667" s="27"/>
      <c r="T4667" s="27"/>
      <c r="U4667" s="27"/>
      <c r="V4667" s="140"/>
      <c r="W4667" s="140"/>
      <c r="X4667" s="140"/>
      <c r="Y4667" s="140"/>
      <c r="Z4667" s="140"/>
      <c r="AA4667" s="140"/>
      <c r="AB4667" s="140"/>
    </row>
    <row r="4668" spans="1:28" ht="16.5" thickTop="1" thickBot="1">
      <c r="A4668" s="29">
        <v>4666</v>
      </c>
      <c r="B4668" s="28"/>
      <c r="D4668" s="19"/>
      <c r="E4668" s="30"/>
      <c r="F4668" s="30"/>
      <c r="G4668" s="66"/>
      <c r="H4668" s="66"/>
      <c r="I4668" s="66"/>
      <c r="J4668" s="31"/>
      <c r="K4668" s="31"/>
      <c r="L4668" s="47"/>
      <c r="M4668" s="32"/>
      <c r="N4668" s="33"/>
      <c r="O4668" s="34"/>
      <c r="P4668" s="34"/>
      <c r="Q4668" s="34"/>
      <c r="R4668" s="34"/>
      <c r="S4668" s="34"/>
      <c r="T4668" s="34"/>
      <c r="U4668" s="34"/>
      <c r="V4668" s="141"/>
      <c r="W4668" s="141"/>
      <c r="X4668" s="141"/>
      <c r="Y4668" s="141"/>
      <c r="Z4668" s="141"/>
      <c r="AA4668" s="141"/>
      <c r="AB4668" s="141"/>
    </row>
    <row r="4669" spans="1:28" ht="16.5" thickTop="1" thickBot="1">
      <c r="A4669" s="29">
        <v>4667</v>
      </c>
      <c r="B4669" s="28"/>
      <c r="D4669" s="19"/>
      <c r="E4669" s="30"/>
      <c r="F4669" s="30"/>
      <c r="G4669" s="66"/>
      <c r="H4669" s="66"/>
      <c r="I4669" s="66"/>
      <c r="J4669" s="31"/>
      <c r="K4669" s="31"/>
      <c r="L4669" s="47"/>
      <c r="M4669" s="32"/>
      <c r="N4669" s="33"/>
      <c r="O4669" s="34"/>
      <c r="P4669" s="34"/>
      <c r="Q4669" s="34"/>
      <c r="R4669" s="34"/>
      <c r="S4669" s="34"/>
      <c r="T4669" s="34"/>
      <c r="U4669" s="34"/>
      <c r="V4669" s="141"/>
      <c r="W4669" s="141"/>
      <c r="X4669" s="141"/>
      <c r="Y4669" s="141"/>
      <c r="Z4669" s="141"/>
      <c r="AA4669" s="141"/>
      <c r="AB4669" s="141"/>
    </row>
    <row r="4670" spans="1:28" ht="16.5" thickTop="1" thickBot="1">
      <c r="A4670" s="29">
        <v>4668</v>
      </c>
      <c r="B4670" s="28"/>
      <c r="D4670" s="19"/>
      <c r="E4670" s="30"/>
      <c r="F4670" s="30"/>
      <c r="G4670" s="66"/>
      <c r="H4670" s="66"/>
      <c r="I4670" s="66"/>
      <c r="J4670" s="31"/>
      <c r="K4670" s="31"/>
      <c r="L4670" s="47"/>
      <c r="M4670" s="32"/>
      <c r="N4670" s="33"/>
      <c r="O4670" s="34"/>
      <c r="P4670" s="34"/>
      <c r="Q4670" s="34"/>
      <c r="R4670" s="34"/>
      <c r="S4670" s="34"/>
      <c r="T4670" s="34"/>
      <c r="U4670" s="34"/>
      <c r="V4670" s="141"/>
      <c r="W4670" s="141"/>
      <c r="X4670" s="141"/>
      <c r="Y4670" s="141"/>
      <c r="Z4670" s="141"/>
      <c r="AA4670" s="141"/>
      <c r="AB4670" s="141"/>
    </row>
    <row r="4671" spans="1:28" ht="16.5" thickTop="1" thickBot="1">
      <c r="A4671" s="29">
        <v>4669</v>
      </c>
      <c r="B4671" s="28"/>
      <c r="D4671" s="19"/>
      <c r="E4671" s="30"/>
      <c r="F4671" s="30"/>
      <c r="G4671" s="66"/>
      <c r="H4671" s="66"/>
      <c r="I4671" s="66"/>
      <c r="J4671" s="31"/>
      <c r="K4671" s="31"/>
      <c r="L4671" s="47"/>
      <c r="M4671" s="32"/>
      <c r="N4671" s="33"/>
      <c r="O4671" s="34"/>
      <c r="P4671" s="34"/>
      <c r="Q4671" s="34"/>
      <c r="R4671" s="34"/>
      <c r="S4671" s="34"/>
      <c r="T4671" s="34"/>
      <c r="U4671" s="34"/>
      <c r="V4671" s="141"/>
      <c r="W4671" s="141"/>
      <c r="X4671" s="141"/>
      <c r="Y4671" s="141"/>
      <c r="Z4671" s="141"/>
      <c r="AA4671" s="141"/>
      <c r="AB4671" s="141"/>
    </row>
    <row r="4672" spans="1:28" ht="16.5" thickTop="1" thickBot="1">
      <c r="A4672" s="29">
        <v>4670</v>
      </c>
      <c r="B4672" s="28"/>
      <c r="D4672" s="19"/>
      <c r="E4672" s="30"/>
      <c r="F4672" s="30"/>
      <c r="G4672" s="66"/>
      <c r="H4672" s="66"/>
      <c r="I4672" s="66"/>
      <c r="J4672" s="31"/>
      <c r="K4672" s="31"/>
      <c r="L4672" s="47"/>
      <c r="M4672" s="32"/>
      <c r="N4672" s="33"/>
      <c r="O4672" s="34"/>
      <c r="P4672" s="34"/>
      <c r="Q4672" s="34"/>
      <c r="R4672" s="34"/>
      <c r="S4672" s="34"/>
      <c r="T4672" s="34"/>
      <c r="U4672" s="34"/>
      <c r="V4672" s="141"/>
      <c r="W4672" s="141"/>
      <c r="X4672" s="141"/>
      <c r="Y4672" s="141"/>
      <c r="Z4672" s="141"/>
      <c r="AA4672" s="141"/>
      <c r="AB4672" s="141"/>
    </row>
    <row r="4673" spans="1:28" ht="16.5" thickTop="1" thickBot="1">
      <c r="A4673" s="35">
        <v>4671</v>
      </c>
      <c r="B4673" s="28"/>
      <c r="D4673" s="19"/>
      <c r="E4673" s="23"/>
      <c r="F4673" s="23"/>
      <c r="G4673" s="65"/>
      <c r="H4673" s="65"/>
      <c r="I4673" s="65"/>
      <c r="J4673" s="24"/>
      <c r="K4673" s="24"/>
      <c r="L4673" s="46"/>
      <c r="M4673" s="25"/>
      <c r="N4673" s="26"/>
      <c r="O4673" s="27"/>
      <c r="P4673" s="27"/>
      <c r="Q4673" s="27"/>
      <c r="R4673" s="27"/>
      <c r="S4673" s="27"/>
      <c r="T4673" s="27"/>
      <c r="U4673" s="27"/>
      <c r="V4673" s="140"/>
      <c r="W4673" s="140"/>
      <c r="X4673" s="140"/>
      <c r="Y4673" s="140"/>
      <c r="Z4673" s="140"/>
      <c r="AA4673" s="140"/>
      <c r="AB4673" s="140"/>
    </row>
    <row r="4674" spans="1:28" ht="16.5" thickTop="1" thickBot="1">
      <c r="A4674" s="35">
        <v>4672</v>
      </c>
      <c r="B4674" s="28"/>
      <c r="D4674" s="19"/>
      <c r="E4674" s="30"/>
      <c r="F4674" s="30"/>
      <c r="G4674" s="66"/>
      <c r="H4674" s="66"/>
      <c r="I4674" s="66"/>
      <c r="J4674" s="31"/>
      <c r="K4674" s="31"/>
      <c r="L4674" s="47"/>
      <c r="M4674" s="32"/>
      <c r="N4674" s="33"/>
      <c r="O4674" s="34"/>
      <c r="P4674" s="34"/>
      <c r="Q4674" s="34"/>
      <c r="R4674" s="34"/>
      <c r="S4674" s="34"/>
      <c r="T4674" s="34"/>
      <c r="U4674" s="34"/>
      <c r="V4674" s="141"/>
      <c r="W4674" s="141"/>
      <c r="X4674" s="141"/>
      <c r="Y4674" s="141"/>
      <c r="Z4674" s="141"/>
      <c r="AA4674" s="141"/>
      <c r="AB4674" s="141"/>
    </row>
    <row r="4675" spans="1:28" ht="16.5" thickTop="1" thickBot="1">
      <c r="A4675" s="35">
        <v>4673</v>
      </c>
      <c r="B4675" s="28"/>
      <c r="D4675" s="19"/>
      <c r="E4675" s="23"/>
      <c r="F4675" s="23"/>
      <c r="G4675" s="66"/>
      <c r="H4675" s="65"/>
      <c r="I4675" s="65"/>
      <c r="J4675" s="24"/>
      <c r="K4675" s="24"/>
      <c r="L4675" s="47"/>
      <c r="M4675" s="32"/>
      <c r="N4675" s="26"/>
      <c r="O4675" s="34"/>
      <c r="P4675" s="34"/>
      <c r="Q4675" s="34"/>
      <c r="R4675" s="34"/>
      <c r="S4675" s="34"/>
      <c r="T4675" s="34"/>
      <c r="U4675" s="34"/>
      <c r="V4675" s="141"/>
      <c r="W4675" s="141"/>
      <c r="X4675" s="141"/>
      <c r="Y4675" s="141"/>
      <c r="Z4675" s="141"/>
      <c r="AA4675" s="141"/>
      <c r="AB4675" s="141"/>
    </row>
    <row r="4676" spans="1:28" ht="16.5" thickTop="1" thickBot="1">
      <c r="A4676" s="35">
        <v>4674</v>
      </c>
      <c r="B4676" s="28"/>
      <c r="D4676" s="19"/>
      <c r="E4676" s="30"/>
      <c r="F4676" s="30"/>
      <c r="G4676" s="66"/>
      <c r="H4676" s="66"/>
      <c r="I4676" s="66"/>
      <c r="J4676" s="31"/>
      <c r="K4676" s="31"/>
      <c r="L4676" s="47"/>
      <c r="M4676" s="32"/>
      <c r="N4676" s="33"/>
      <c r="O4676" s="34"/>
      <c r="P4676" s="34"/>
      <c r="Q4676" s="34"/>
      <c r="R4676" s="34"/>
      <c r="S4676" s="34"/>
      <c r="T4676" s="34"/>
      <c r="U4676" s="34"/>
      <c r="V4676" s="141"/>
      <c r="W4676" s="141"/>
      <c r="X4676" s="141"/>
      <c r="Y4676" s="141"/>
      <c r="Z4676" s="141"/>
      <c r="AA4676" s="141"/>
      <c r="AB4676" s="141"/>
    </row>
    <row r="4677" spans="1:28" ht="16.5" thickTop="1" thickBot="1">
      <c r="A4677" s="35">
        <v>4675</v>
      </c>
      <c r="B4677" s="28"/>
      <c r="D4677" s="19"/>
      <c r="E4677" s="23"/>
      <c r="F4677" s="23"/>
      <c r="G4677" s="66"/>
      <c r="H4677" s="65"/>
      <c r="I4677" s="65"/>
      <c r="J4677" s="24"/>
      <c r="K4677" s="24"/>
      <c r="L4677" s="47"/>
      <c r="M4677" s="32"/>
      <c r="N4677" s="26"/>
      <c r="O4677" s="34"/>
      <c r="P4677" s="34"/>
      <c r="Q4677" s="34"/>
      <c r="R4677" s="34"/>
      <c r="S4677" s="34"/>
      <c r="T4677" s="34"/>
      <c r="U4677" s="34"/>
      <c r="V4677" s="141"/>
      <c r="W4677" s="141"/>
      <c r="X4677" s="141"/>
      <c r="Y4677" s="141"/>
      <c r="Z4677" s="141"/>
      <c r="AA4677" s="141"/>
      <c r="AB4677" s="141"/>
    </row>
    <row r="4678" spans="1:28" ht="16.5" thickTop="1" thickBot="1">
      <c r="A4678" s="35">
        <v>4676</v>
      </c>
      <c r="B4678" s="28"/>
      <c r="D4678" s="19"/>
      <c r="E4678" s="30"/>
      <c r="F4678" s="30"/>
      <c r="G4678" s="66"/>
      <c r="H4678" s="66"/>
      <c r="I4678" s="66"/>
      <c r="J4678" s="31"/>
      <c r="K4678" s="31"/>
      <c r="L4678" s="47"/>
      <c r="M4678" s="32"/>
      <c r="N4678" s="33"/>
      <c r="O4678" s="34"/>
      <c r="P4678" s="34"/>
      <c r="Q4678" s="34"/>
      <c r="R4678" s="34"/>
      <c r="S4678" s="34"/>
      <c r="T4678" s="34"/>
      <c r="U4678" s="34"/>
      <c r="V4678" s="141"/>
      <c r="W4678" s="141"/>
      <c r="X4678" s="141"/>
      <c r="Y4678" s="141"/>
      <c r="Z4678" s="141"/>
      <c r="AA4678" s="141"/>
      <c r="AB4678" s="141"/>
    </row>
    <row r="4679" spans="1:28" ht="16.5" thickTop="1" thickBot="1">
      <c r="A4679" s="35">
        <v>4677</v>
      </c>
      <c r="B4679" s="28"/>
      <c r="D4679" s="19"/>
      <c r="E4679" s="23"/>
      <c r="F4679" s="23"/>
      <c r="G4679" s="65"/>
      <c r="H4679" s="65"/>
      <c r="I4679" s="65"/>
      <c r="J4679" s="24"/>
      <c r="K4679" s="24"/>
      <c r="L4679" s="47"/>
      <c r="M4679" s="32"/>
      <c r="N4679" s="26"/>
      <c r="O4679" s="27"/>
      <c r="P4679" s="27"/>
      <c r="Q4679" s="27"/>
      <c r="R4679" s="27"/>
      <c r="S4679" s="27"/>
      <c r="T4679" s="27"/>
      <c r="U4679" s="27"/>
      <c r="V4679" s="140"/>
      <c r="W4679" s="140"/>
      <c r="X4679" s="140"/>
      <c r="Y4679" s="140"/>
      <c r="Z4679" s="140"/>
      <c r="AA4679" s="140"/>
      <c r="AB4679" s="140"/>
    </row>
    <row r="4680" spans="1:28" ht="16.5" thickTop="1" thickBot="1">
      <c r="A4680" s="35">
        <v>4678</v>
      </c>
      <c r="B4680" s="28"/>
      <c r="D4680" s="19"/>
      <c r="E4680" s="30"/>
      <c r="F4680" s="30"/>
      <c r="G4680" s="66"/>
      <c r="H4680" s="66"/>
      <c r="I4680" s="66"/>
      <c r="J4680" s="31"/>
      <c r="K4680" s="31"/>
      <c r="L4680" s="47"/>
      <c r="M4680" s="32"/>
      <c r="N4680" s="33"/>
      <c r="O4680" s="34"/>
      <c r="P4680" s="34"/>
      <c r="Q4680" s="34"/>
      <c r="R4680" s="34"/>
      <c r="S4680" s="34"/>
      <c r="T4680" s="34"/>
      <c r="U4680" s="34"/>
      <c r="V4680" s="141"/>
      <c r="W4680" s="141"/>
      <c r="X4680" s="141"/>
      <c r="Y4680" s="141"/>
      <c r="Z4680" s="141"/>
      <c r="AA4680" s="141"/>
      <c r="AB4680" s="141"/>
    </row>
    <row r="4681" spans="1:28" ht="16.5" thickTop="1" thickBot="1">
      <c r="A4681" s="35">
        <v>4679</v>
      </c>
      <c r="B4681" s="28"/>
      <c r="D4681" s="19"/>
      <c r="E4681" s="23"/>
      <c r="F4681" s="23"/>
      <c r="G4681" s="65"/>
      <c r="H4681" s="65"/>
      <c r="I4681" s="65"/>
      <c r="J4681" s="24"/>
      <c r="K4681" s="24"/>
      <c r="L4681" s="46"/>
      <c r="M4681" s="25"/>
      <c r="N4681" s="26"/>
      <c r="O4681" s="27"/>
      <c r="P4681" s="27"/>
      <c r="Q4681" s="27"/>
      <c r="R4681" s="27"/>
      <c r="S4681" s="27"/>
      <c r="T4681" s="27"/>
      <c r="U4681" s="27"/>
      <c r="V4681" s="140"/>
      <c r="W4681" s="140"/>
      <c r="X4681" s="140"/>
      <c r="Y4681" s="140"/>
      <c r="Z4681" s="140"/>
      <c r="AA4681" s="140"/>
      <c r="AB4681" s="140"/>
    </row>
    <row r="4682" spans="1:28" ht="16.5" thickTop="1" thickBot="1">
      <c r="A4682" s="35">
        <v>4680</v>
      </c>
      <c r="B4682" s="28"/>
      <c r="D4682" s="19"/>
      <c r="E4682" s="30"/>
      <c r="F4682" s="30"/>
      <c r="G4682" s="66"/>
      <c r="H4682" s="66"/>
      <c r="I4682" s="66"/>
      <c r="J4682" s="31"/>
      <c r="K4682" s="31"/>
      <c r="L4682" s="47"/>
      <c r="M4682" s="32"/>
      <c r="N4682" s="33"/>
      <c r="O4682" s="34"/>
      <c r="P4682" s="34"/>
      <c r="Q4682" s="34"/>
      <c r="R4682" s="34"/>
      <c r="S4682" s="34"/>
      <c r="T4682" s="34"/>
      <c r="U4682" s="34"/>
      <c r="V4682" s="141"/>
      <c r="W4682" s="141"/>
      <c r="X4682" s="141"/>
      <c r="Y4682" s="141"/>
      <c r="Z4682" s="141"/>
      <c r="AA4682" s="141"/>
      <c r="AB4682" s="141"/>
    </row>
    <row r="4683" spans="1:28" ht="16.5" thickTop="1" thickBot="1">
      <c r="A4683" s="22">
        <v>4681</v>
      </c>
      <c r="B4683" s="28"/>
      <c r="D4683" s="19"/>
      <c r="E4683" s="30"/>
      <c r="F4683" s="30"/>
      <c r="G4683" s="66"/>
      <c r="H4683" s="66"/>
      <c r="I4683" s="66"/>
      <c r="J4683" s="31"/>
      <c r="K4683" s="31"/>
      <c r="L4683" s="47"/>
      <c r="M4683" s="32"/>
      <c r="N4683" s="33"/>
      <c r="O4683" s="34"/>
      <c r="P4683" s="34"/>
      <c r="Q4683" s="34"/>
      <c r="R4683" s="34"/>
      <c r="S4683" s="34"/>
      <c r="T4683" s="34"/>
      <c r="U4683" s="34"/>
      <c r="V4683" s="141"/>
      <c r="W4683" s="141"/>
      <c r="X4683" s="141"/>
      <c r="Y4683" s="141"/>
      <c r="Z4683" s="141"/>
      <c r="AA4683" s="141"/>
      <c r="AB4683" s="141"/>
    </row>
    <row r="4684" spans="1:28" ht="16.5" thickTop="1" thickBot="1">
      <c r="A4684" s="29">
        <v>4682</v>
      </c>
      <c r="B4684" s="28"/>
      <c r="D4684" s="19"/>
      <c r="E4684" s="30"/>
      <c r="F4684" s="30"/>
      <c r="G4684" s="66"/>
      <c r="H4684" s="66"/>
      <c r="I4684" s="66"/>
      <c r="J4684" s="31"/>
      <c r="K4684" s="31"/>
      <c r="L4684" s="47"/>
      <c r="M4684" s="32"/>
      <c r="N4684" s="33"/>
      <c r="O4684" s="34"/>
      <c r="P4684" s="34"/>
      <c r="Q4684" s="34"/>
      <c r="R4684" s="34"/>
      <c r="S4684" s="34"/>
      <c r="T4684" s="34"/>
      <c r="U4684" s="34"/>
      <c r="V4684" s="141"/>
      <c r="W4684" s="141"/>
      <c r="X4684" s="141"/>
      <c r="Y4684" s="141"/>
      <c r="Z4684" s="141"/>
      <c r="AA4684" s="141"/>
      <c r="AB4684" s="141"/>
    </row>
    <row r="4685" spans="1:28" ht="16.5" thickTop="1" thickBot="1">
      <c r="A4685" s="29">
        <v>4683</v>
      </c>
      <c r="B4685" s="28"/>
      <c r="D4685" s="19"/>
      <c r="E4685" s="30"/>
      <c r="F4685" s="30"/>
      <c r="G4685" s="66"/>
      <c r="H4685" s="66"/>
      <c r="I4685" s="66"/>
      <c r="J4685" s="31"/>
      <c r="K4685" s="31"/>
      <c r="L4685" s="47"/>
      <c r="M4685" s="32"/>
      <c r="N4685" s="33"/>
      <c r="O4685" s="34"/>
      <c r="P4685" s="34"/>
      <c r="Q4685" s="34"/>
      <c r="R4685" s="34"/>
      <c r="S4685" s="34"/>
      <c r="T4685" s="34"/>
      <c r="U4685" s="34"/>
      <c r="V4685" s="141"/>
      <c r="W4685" s="141"/>
      <c r="X4685" s="141"/>
      <c r="Y4685" s="141"/>
      <c r="Z4685" s="141"/>
      <c r="AA4685" s="141"/>
      <c r="AB4685" s="141"/>
    </row>
    <row r="4686" spans="1:28" ht="16.5" thickTop="1" thickBot="1">
      <c r="A4686" s="29">
        <v>4684</v>
      </c>
      <c r="B4686" s="28"/>
      <c r="D4686" s="19"/>
      <c r="E4686" s="30"/>
      <c r="F4686" s="30"/>
      <c r="G4686" s="66"/>
      <c r="H4686" s="66"/>
      <c r="I4686" s="66"/>
      <c r="J4686" s="31"/>
      <c r="K4686" s="31"/>
      <c r="L4686" s="47"/>
      <c r="M4686" s="32"/>
      <c r="N4686" s="33"/>
      <c r="O4686" s="34"/>
      <c r="P4686" s="34"/>
      <c r="Q4686" s="34"/>
      <c r="R4686" s="34"/>
      <c r="S4686" s="34"/>
      <c r="T4686" s="34"/>
      <c r="U4686" s="34"/>
      <c r="V4686" s="141"/>
      <c r="W4686" s="141"/>
      <c r="X4686" s="141"/>
      <c r="Y4686" s="141"/>
      <c r="Z4686" s="141"/>
      <c r="AA4686" s="141"/>
      <c r="AB4686" s="141"/>
    </row>
    <row r="4687" spans="1:28" ht="16.5" thickTop="1" thickBot="1">
      <c r="A4687" s="29">
        <v>4685</v>
      </c>
      <c r="B4687" s="28"/>
      <c r="D4687" s="19"/>
      <c r="E4687" s="23"/>
      <c r="F4687" s="23"/>
      <c r="G4687" s="65"/>
      <c r="H4687" s="65"/>
      <c r="I4687" s="65"/>
      <c r="J4687" s="24"/>
      <c r="K4687" s="24"/>
      <c r="L4687" s="46"/>
      <c r="M4687" s="25"/>
      <c r="N4687" s="26"/>
      <c r="O4687" s="27"/>
      <c r="P4687" s="27"/>
      <c r="Q4687" s="27"/>
      <c r="R4687" s="27"/>
      <c r="S4687" s="27"/>
      <c r="T4687" s="27"/>
      <c r="U4687" s="27"/>
      <c r="V4687" s="140"/>
      <c r="W4687" s="140"/>
      <c r="X4687" s="140"/>
      <c r="Y4687" s="140"/>
      <c r="Z4687" s="140"/>
      <c r="AA4687" s="140"/>
      <c r="AB4687" s="140"/>
    </row>
    <row r="4688" spans="1:28" ht="16.5" thickTop="1" thickBot="1">
      <c r="A4688" s="29">
        <v>4686</v>
      </c>
      <c r="B4688" s="28"/>
      <c r="D4688" s="19"/>
      <c r="E4688" s="30"/>
      <c r="F4688" s="30"/>
      <c r="G4688" s="66"/>
      <c r="H4688" s="66"/>
      <c r="I4688" s="66"/>
      <c r="J4688" s="31"/>
      <c r="K4688" s="31"/>
      <c r="L4688" s="47"/>
      <c r="M4688" s="32"/>
      <c r="N4688" s="33"/>
      <c r="O4688" s="34"/>
      <c r="P4688" s="34"/>
      <c r="Q4688" s="34"/>
      <c r="R4688" s="34"/>
      <c r="S4688" s="34"/>
      <c r="T4688" s="34"/>
      <c r="U4688" s="34"/>
      <c r="V4688" s="141"/>
      <c r="W4688" s="141"/>
      <c r="X4688" s="141"/>
      <c r="Y4688" s="141"/>
      <c r="Z4688" s="141"/>
      <c r="AA4688" s="141"/>
      <c r="AB4688" s="141"/>
    </row>
    <row r="4689" spans="1:28" ht="16.5" thickTop="1" thickBot="1">
      <c r="A4689" s="29">
        <v>4687</v>
      </c>
      <c r="B4689" s="28"/>
      <c r="D4689" s="19"/>
      <c r="E4689" s="30"/>
      <c r="F4689" s="30"/>
      <c r="G4689" s="66"/>
      <c r="H4689" s="66"/>
      <c r="I4689" s="66"/>
      <c r="J4689" s="31"/>
      <c r="K4689" s="31"/>
      <c r="L4689" s="47"/>
      <c r="M4689" s="32"/>
      <c r="N4689" s="33"/>
      <c r="O4689" s="34"/>
      <c r="P4689" s="34"/>
      <c r="Q4689" s="34"/>
      <c r="R4689" s="34"/>
      <c r="S4689" s="34"/>
      <c r="T4689" s="34"/>
      <c r="U4689" s="34"/>
      <c r="V4689" s="141"/>
      <c r="W4689" s="141"/>
      <c r="X4689" s="141"/>
      <c r="Y4689" s="141"/>
      <c r="Z4689" s="141"/>
      <c r="AA4689" s="141"/>
      <c r="AB4689" s="141"/>
    </row>
    <row r="4690" spans="1:28" ht="16.5" thickTop="1" thickBot="1">
      <c r="A4690" s="29">
        <v>4688</v>
      </c>
      <c r="B4690" s="28"/>
      <c r="D4690" s="19"/>
      <c r="E4690" s="30"/>
      <c r="F4690" s="30"/>
      <c r="G4690" s="66"/>
      <c r="H4690" s="66"/>
      <c r="I4690" s="66"/>
      <c r="J4690" s="31"/>
      <c r="K4690" s="31"/>
      <c r="L4690" s="47"/>
      <c r="M4690" s="32"/>
      <c r="N4690" s="33"/>
      <c r="O4690" s="34"/>
      <c r="P4690" s="34"/>
      <c r="Q4690" s="34"/>
      <c r="R4690" s="34"/>
      <c r="S4690" s="34"/>
      <c r="T4690" s="34"/>
      <c r="U4690" s="34"/>
      <c r="V4690" s="141"/>
      <c r="W4690" s="141"/>
      <c r="X4690" s="141"/>
      <c r="Y4690" s="141"/>
      <c r="Z4690" s="141"/>
      <c r="AA4690" s="141"/>
      <c r="AB4690" s="141"/>
    </row>
    <row r="4691" spans="1:28" ht="16.5" thickTop="1" thickBot="1">
      <c r="A4691" s="29">
        <v>4689</v>
      </c>
      <c r="B4691" s="28"/>
      <c r="D4691" s="19"/>
      <c r="E4691" s="30"/>
      <c r="F4691" s="30"/>
      <c r="G4691" s="66"/>
      <c r="H4691" s="66"/>
      <c r="I4691" s="66"/>
      <c r="J4691" s="31"/>
      <c r="K4691" s="31"/>
      <c r="L4691" s="47"/>
      <c r="M4691" s="32"/>
      <c r="N4691" s="33"/>
      <c r="O4691" s="34"/>
      <c r="P4691" s="34"/>
      <c r="Q4691" s="34"/>
      <c r="R4691" s="34"/>
      <c r="S4691" s="34"/>
      <c r="T4691" s="34"/>
      <c r="U4691" s="34"/>
      <c r="V4691" s="141"/>
      <c r="W4691" s="141"/>
      <c r="X4691" s="141"/>
      <c r="Y4691" s="141"/>
      <c r="Z4691" s="141"/>
      <c r="AA4691" s="141"/>
      <c r="AB4691" s="141"/>
    </row>
    <row r="4692" spans="1:28" ht="16.5" thickTop="1" thickBot="1">
      <c r="A4692" s="29">
        <v>4690</v>
      </c>
      <c r="B4692" s="28"/>
      <c r="D4692" s="19"/>
      <c r="E4692" s="30"/>
      <c r="F4692" s="30"/>
      <c r="G4692" s="66"/>
      <c r="H4692" s="66"/>
      <c r="I4692" s="66"/>
      <c r="J4692" s="31"/>
      <c r="K4692" s="31"/>
      <c r="L4692" s="47"/>
      <c r="M4692" s="32"/>
      <c r="N4692" s="33"/>
      <c r="O4692" s="34"/>
      <c r="P4692" s="34"/>
      <c r="Q4692" s="34"/>
      <c r="R4692" s="34"/>
      <c r="S4692" s="34"/>
      <c r="T4692" s="34"/>
      <c r="U4692" s="34"/>
      <c r="V4692" s="141"/>
      <c r="W4692" s="141"/>
      <c r="X4692" s="141"/>
      <c r="Y4692" s="141"/>
      <c r="Z4692" s="141"/>
      <c r="AA4692" s="141"/>
      <c r="AB4692" s="141"/>
    </row>
    <row r="4693" spans="1:28" ht="16.5" thickTop="1" thickBot="1">
      <c r="A4693" s="35">
        <v>4691</v>
      </c>
      <c r="B4693" s="28"/>
      <c r="D4693" s="19"/>
      <c r="E4693" s="23"/>
      <c r="F4693" s="23"/>
      <c r="G4693" s="65"/>
      <c r="H4693" s="65"/>
      <c r="I4693" s="65"/>
      <c r="J4693" s="24"/>
      <c r="K4693" s="24"/>
      <c r="L4693" s="46"/>
      <c r="M4693" s="25"/>
      <c r="N4693" s="26"/>
      <c r="O4693" s="27"/>
      <c r="P4693" s="27"/>
      <c r="Q4693" s="27"/>
      <c r="R4693" s="27"/>
      <c r="S4693" s="27"/>
      <c r="T4693" s="27"/>
      <c r="U4693" s="27"/>
      <c r="V4693" s="140"/>
      <c r="W4693" s="140"/>
      <c r="X4693" s="140"/>
      <c r="Y4693" s="140"/>
      <c r="Z4693" s="140"/>
      <c r="AA4693" s="140"/>
      <c r="AB4693" s="140"/>
    </row>
    <row r="4694" spans="1:28" ht="16.5" thickTop="1" thickBot="1">
      <c r="A4694" s="35">
        <v>4692</v>
      </c>
      <c r="B4694" s="28"/>
      <c r="D4694" s="19"/>
      <c r="E4694" s="30"/>
      <c r="F4694" s="30"/>
      <c r="G4694" s="66"/>
      <c r="H4694" s="66"/>
      <c r="I4694" s="66"/>
      <c r="J4694" s="31"/>
      <c r="K4694" s="31"/>
      <c r="L4694" s="47"/>
      <c r="M4694" s="32"/>
      <c r="N4694" s="33"/>
      <c r="O4694" s="34"/>
      <c r="P4694" s="34"/>
      <c r="Q4694" s="34"/>
      <c r="R4694" s="34"/>
      <c r="S4694" s="34"/>
      <c r="T4694" s="34"/>
      <c r="U4694" s="34"/>
      <c r="V4694" s="141"/>
      <c r="W4694" s="141"/>
      <c r="X4694" s="141"/>
      <c r="Y4694" s="141"/>
      <c r="Z4694" s="141"/>
      <c r="AA4694" s="141"/>
      <c r="AB4694" s="141"/>
    </row>
    <row r="4695" spans="1:28" ht="16.5" thickTop="1" thickBot="1">
      <c r="A4695" s="35">
        <v>4693</v>
      </c>
      <c r="B4695" s="28"/>
      <c r="D4695" s="19"/>
      <c r="E4695" s="23"/>
      <c r="F4695" s="23"/>
      <c r="G4695" s="66"/>
      <c r="H4695" s="65"/>
      <c r="I4695" s="65"/>
      <c r="J4695" s="24"/>
      <c r="K4695" s="24"/>
      <c r="L4695" s="47"/>
      <c r="M4695" s="32"/>
      <c r="N4695" s="26"/>
      <c r="O4695" s="34"/>
      <c r="P4695" s="34"/>
      <c r="Q4695" s="34"/>
      <c r="R4695" s="34"/>
      <c r="S4695" s="34"/>
      <c r="T4695" s="34"/>
      <c r="U4695" s="34"/>
      <c r="V4695" s="141"/>
      <c r="W4695" s="141"/>
      <c r="X4695" s="141"/>
      <c r="Y4695" s="141"/>
      <c r="Z4695" s="141"/>
      <c r="AA4695" s="141"/>
      <c r="AB4695" s="141"/>
    </row>
    <row r="4696" spans="1:28" ht="16.5" thickTop="1" thickBot="1">
      <c r="A4696" s="35">
        <v>4694</v>
      </c>
      <c r="B4696" s="28"/>
      <c r="D4696" s="19"/>
      <c r="E4696" s="30"/>
      <c r="F4696" s="30"/>
      <c r="G4696" s="66"/>
      <c r="H4696" s="66"/>
      <c r="I4696" s="66"/>
      <c r="J4696" s="31"/>
      <c r="K4696" s="31"/>
      <c r="L4696" s="47"/>
      <c r="M4696" s="32"/>
      <c r="N4696" s="33"/>
      <c r="O4696" s="34"/>
      <c r="P4696" s="34"/>
      <c r="Q4696" s="34"/>
      <c r="R4696" s="34"/>
      <c r="S4696" s="34"/>
      <c r="T4696" s="34"/>
      <c r="U4696" s="34"/>
      <c r="V4696" s="141"/>
      <c r="W4696" s="141"/>
      <c r="X4696" s="141"/>
      <c r="Y4696" s="141"/>
      <c r="Z4696" s="141"/>
      <c r="AA4696" s="141"/>
      <c r="AB4696" s="141"/>
    </row>
    <row r="4697" spans="1:28" ht="16.5" thickTop="1" thickBot="1">
      <c r="A4697" s="35">
        <v>4695</v>
      </c>
      <c r="B4697" s="28"/>
      <c r="D4697" s="19"/>
      <c r="E4697" s="23"/>
      <c r="F4697" s="23"/>
      <c r="G4697" s="66"/>
      <c r="H4697" s="65"/>
      <c r="I4697" s="65"/>
      <c r="J4697" s="24"/>
      <c r="K4697" s="24"/>
      <c r="L4697" s="47"/>
      <c r="M4697" s="32"/>
      <c r="N4697" s="26"/>
      <c r="O4697" s="34"/>
      <c r="P4697" s="34"/>
      <c r="Q4697" s="34"/>
      <c r="R4697" s="34"/>
      <c r="S4697" s="34"/>
      <c r="T4697" s="34"/>
      <c r="U4697" s="34"/>
      <c r="V4697" s="141"/>
      <c r="W4697" s="141"/>
      <c r="X4697" s="141"/>
      <c r="Y4697" s="141"/>
      <c r="Z4697" s="141"/>
      <c r="AA4697" s="141"/>
      <c r="AB4697" s="141"/>
    </row>
    <row r="4698" spans="1:28" ht="16.5" thickTop="1" thickBot="1">
      <c r="A4698" s="35">
        <v>4696</v>
      </c>
      <c r="B4698" s="28"/>
      <c r="D4698" s="19"/>
      <c r="E4698" s="30"/>
      <c r="F4698" s="30"/>
      <c r="G4698" s="66"/>
      <c r="H4698" s="66"/>
      <c r="I4698" s="66"/>
      <c r="J4698" s="31"/>
      <c r="K4698" s="31"/>
      <c r="L4698" s="47"/>
      <c r="M4698" s="32"/>
      <c r="N4698" s="33"/>
      <c r="O4698" s="34"/>
      <c r="P4698" s="34"/>
      <c r="Q4698" s="34"/>
      <c r="R4698" s="34"/>
      <c r="S4698" s="34"/>
      <c r="T4698" s="34"/>
      <c r="U4698" s="34"/>
      <c r="V4698" s="141"/>
      <c r="W4698" s="141"/>
      <c r="X4698" s="141"/>
      <c r="Y4698" s="141"/>
      <c r="Z4698" s="141"/>
      <c r="AA4698" s="141"/>
      <c r="AB4698" s="141"/>
    </row>
    <row r="4699" spans="1:28" ht="16.5" thickTop="1" thickBot="1">
      <c r="A4699" s="35">
        <v>4697</v>
      </c>
      <c r="B4699" s="28"/>
      <c r="D4699" s="19"/>
      <c r="E4699" s="23"/>
      <c r="F4699" s="23"/>
      <c r="G4699" s="65"/>
      <c r="H4699" s="65"/>
      <c r="I4699" s="65"/>
      <c r="J4699" s="24"/>
      <c r="K4699" s="24"/>
      <c r="L4699" s="47"/>
      <c r="M4699" s="32"/>
      <c r="N4699" s="26"/>
      <c r="O4699" s="27"/>
      <c r="P4699" s="27"/>
      <c r="Q4699" s="27"/>
      <c r="R4699" s="27"/>
      <c r="S4699" s="27"/>
      <c r="T4699" s="27"/>
      <c r="U4699" s="27"/>
      <c r="V4699" s="140"/>
      <c r="W4699" s="140"/>
      <c r="X4699" s="140"/>
      <c r="Y4699" s="140"/>
      <c r="Z4699" s="140"/>
      <c r="AA4699" s="140"/>
      <c r="AB4699" s="140"/>
    </row>
    <row r="4700" spans="1:28" ht="16.5" thickTop="1" thickBot="1">
      <c r="A4700" s="35">
        <v>4698</v>
      </c>
      <c r="B4700" s="28"/>
      <c r="D4700" s="19"/>
      <c r="E4700" s="30"/>
      <c r="F4700" s="30"/>
      <c r="G4700" s="66"/>
      <c r="H4700" s="66"/>
      <c r="I4700" s="66"/>
      <c r="J4700" s="31"/>
      <c r="K4700" s="31"/>
      <c r="L4700" s="47"/>
      <c r="M4700" s="32"/>
      <c r="N4700" s="33"/>
      <c r="O4700" s="34"/>
      <c r="P4700" s="34"/>
      <c r="Q4700" s="34"/>
      <c r="R4700" s="34"/>
      <c r="S4700" s="34"/>
      <c r="T4700" s="34"/>
      <c r="U4700" s="34"/>
      <c r="V4700" s="141"/>
      <c r="W4700" s="141"/>
      <c r="X4700" s="141"/>
      <c r="Y4700" s="141"/>
      <c r="Z4700" s="141"/>
      <c r="AA4700" s="141"/>
      <c r="AB4700" s="141"/>
    </row>
    <row r="4701" spans="1:28" ht="16.5" thickTop="1" thickBot="1">
      <c r="A4701" s="35">
        <v>4699</v>
      </c>
      <c r="B4701" s="28"/>
      <c r="D4701" s="19"/>
      <c r="E4701" s="23"/>
      <c r="F4701" s="23"/>
      <c r="G4701" s="65"/>
      <c r="H4701" s="65"/>
      <c r="I4701" s="65"/>
      <c r="J4701" s="24"/>
      <c r="K4701" s="24"/>
      <c r="L4701" s="46"/>
      <c r="M4701" s="25"/>
      <c r="N4701" s="26"/>
      <c r="O4701" s="27"/>
      <c r="P4701" s="27"/>
      <c r="Q4701" s="27"/>
      <c r="R4701" s="27"/>
      <c r="S4701" s="27"/>
      <c r="T4701" s="27"/>
      <c r="U4701" s="27"/>
      <c r="V4701" s="140"/>
      <c r="W4701" s="140"/>
      <c r="X4701" s="140"/>
      <c r="Y4701" s="140"/>
      <c r="Z4701" s="140"/>
      <c r="AA4701" s="140"/>
      <c r="AB4701" s="140"/>
    </row>
    <row r="4702" spans="1:28" ht="16.5" thickTop="1" thickBot="1">
      <c r="A4702" s="35">
        <v>4700</v>
      </c>
      <c r="B4702" s="28"/>
      <c r="D4702" s="19"/>
      <c r="E4702" s="30"/>
      <c r="F4702" s="30"/>
      <c r="G4702" s="66"/>
      <c r="H4702" s="66"/>
      <c r="I4702" s="66"/>
      <c r="J4702" s="31"/>
      <c r="K4702" s="31"/>
      <c r="L4702" s="47"/>
      <c r="M4702" s="32"/>
      <c r="N4702" s="33"/>
      <c r="O4702" s="34"/>
      <c r="P4702" s="34"/>
      <c r="Q4702" s="34"/>
      <c r="R4702" s="34"/>
      <c r="S4702" s="34"/>
      <c r="T4702" s="34"/>
      <c r="U4702" s="34"/>
      <c r="V4702" s="141"/>
      <c r="W4702" s="141"/>
      <c r="X4702" s="141"/>
      <c r="Y4702" s="141"/>
      <c r="Z4702" s="141"/>
      <c r="AA4702" s="141"/>
      <c r="AB4702" s="141"/>
    </row>
    <row r="4703" spans="1:28" ht="16.5" thickTop="1" thickBot="1">
      <c r="A4703" s="22">
        <v>4701</v>
      </c>
      <c r="B4703" s="28"/>
      <c r="D4703" s="19"/>
      <c r="E4703" s="30"/>
      <c r="F4703" s="30"/>
      <c r="G4703" s="66"/>
      <c r="H4703" s="66"/>
      <c r="I4703" s="66"/>
      <c r="J4703" s="31"/>
      <c r="K4703" s="31"/>
      <c r="L4703" s="47"/>
      <c r="M4703" s="32"/>
      <c r="N4703" s="33"/>
      <c r="O4703" s="34"/>
      <c r="P4703" s="34"/>
      <c r="Q4703" s="34"/>
      <c r="R4703" s="34"/>
      <c r="S4703" s="34"/>
      <c r="T4703" s="34"/>
      <c r="U4703" s="34"/>
      <c r="V4703" s="141"/>
      <c r="W4703" s="141"/>
      <c r="X4703" s="141"/>
      <c r="Y4703" s="141"/>
      <c r="Z4703" s="141"/>
      <c r="AA4703" s="141"/>
      <c r="AB4703" s="141"/>
    </row>
    <row r="4704" spans="1:28" ht="16.5" thickTop="1" thickBot="1">
      <c r="A4704" s="29">
        <v>4702</v>
      </c>
      <c r="B4704" s="28"/>
      <c r="D4704" s="19"/>
      <c r="E4704" s="30"/>
      <c r="F4704" s="30"/>
      <c r="G4704" s="66"/>
      <c r="H4704" s="66"/>
      <c r="I4704" s="66"/>
      <c r="J4704" s="31"/>
      <c r="K4704" s="31"/>
      <c r="L4704" s="47"/>
      <c r="M4704" s="32"/>
      <c r="N4704" s="33"/>
      <c r="O4704" s="34"/>
      <c r="P4704" s="34"/>
      <c r="Q4704" s="34"/>
      <c r="R4704" s="34"/>
      <c r="S4704" s="34"/>
      <c r="T4704" s="34"/>
      <c r="U4704" s="34"/>
      <c r="V4704" s="141"/>
      <c r="W4704" s="141"/>
      <c r="X4704" s="141"/>
      <c r="Y4704" s="141"/>
      <c r="Z4704" s="141"/>
      <c r="AA4704" s="141"/>
      <c r="AB4704" s="141"/>
    </row>
    <row r="4705" spans="1:28" ht="16.5" thickTop="1" thickBot="1">
      <c r="A4705" s="29">
        <v>4703</v>
      </c>
      <c r="B4705" s="28"/>
      <c r="D4705" s="19"/>
      <c r="E4705" s="30"/>
      <c r="F4705" s="30"/>
      <c r="G4705" s="66"/>
      <c r="H4705" s="66"/>
      <c r="I4705" s="66"/>
      <c r="J4705" s="31"/>
      <c r="K4705" s="31"/>
      <c r="L4705" s="47"/>
      <c r="M4705" s="32"/>
      <c r="N4705" s="33"/>
      <c r="O4705" s="34"/>
      <c r="P4705" s="34"/>
      <c r="Q4705" s="34"/>
      <c r="R4705" s="34"/>
      <c r="S4705" s="34"/>
      <c r="T4705" s="34"/>
      <c r="U4705" s="34"/>
      <c r="V4705" s="141"/>
      <c r="W4705" s="141"/>
      <c r="X4705" s="141"/>
      <c r="Y4705" s="141"/>
      <c r="Z4705" s="141"/>
      <c r="AA4705" s="141"/>
      <c r="AB4705" s="141"/>
    </row>
    <row r="4706" spans="1:28" ht="16.5" thickTop="1" thickBot="1">
      <c r="A4706" s="29">
        <v>4704</v>
      </c>
      <c r="B4706" s="28"/>
      <c r="D4706" s="19"/>
      <c r="E4706" s="30"/>
      <c r="F4706" s="30"/>
      <c r="G4706" s="66"/>
      <c r="H4706" s="66"/>
      <c r="I4706" s="66"/>
      <c r="J4706" s="31"/>
      <c r="K4706" s="31"/>
      <c r="L4706" s="47"/>
      <c r="M4706" s="32"/>
      <c r="N4706" s="33"/>
      <c r="O4706" s="34"/>
      <c r="P4706" s="34"/>
      <c r="Q4706" s="34"/>
      <c r="R4706" s="34"/>
      <c r="S4706" s="34"/>
      <c r="T4706" s="34"/>
      <c r="U4706" s="34"/>
      <c r="V4706" s="141"/>
      <c r="W4706" s="141"/>
      <c r="X4706" s="141"/>
      <c r="Y4706" s="141"/>
      <c r="Z4706" s="141"/>
      <c r="AA4706" s="141"/>
      <c r="AB4706" s="141"/>
    </row>
    <row r="4707" spans="1:28" ht="16.5" thickTop="1" thickBot="1">
      <c r="A4707" s="29">
        <v>4705</v>
      </c>
      <c r="B4707" s="28"/>
      <c r="D4707" s="19"/>
      <c r="E4707" s="23"/>
      <c r="F4707" s="23"/>
      <c r="G4707" s="65"/>
      <c r="H4707" s="65"/>
      <c r="I4707" s="65"/>
      <c r="J4707" s="24"/>
      <c r="K4707" s="24"/>
      <c r="L4707" s="46"/>
      <c r="M4707" s="25"/>
      <c r="N4707" s="26"/>
      <c r="O4707" s="27"/>
      <c r="P4707" s="27"/>
      <c r="Q4707" s="27"/>
      <c r="R4707" s="27"/>
      <c r="S4707" s="27"/>
      <c r="T4707" s="27"/>
      <c r="U4707" s="27"/>
      <c r="V4707" s="140"/>
      <c r="W4707" s="140"/>
      <c r="X4707" s="140"/>
      <c r="Y4707" s="140"/>
      <c r="Z4707" s="140"/>
      <c r="AA4707" s="140"/>
      <c r="AB4707" s="140"/>
    </row>
    <row r="4708" spans="1:28" ht="16.5" thickTop="1" thickBot="1">
      <c r="A4708" s="29">
        <v>4706</v>
      </c>
      <c r="B4708" s="28"/>
      <c r="D4708" s="19"/>
      <c r="E4708" s="30"/>
      <c r="F4708" s="30"/>
      <c r="G4708" s="66"/>
      <c r="H4708" s="66"/>
      <c r="I4708" s="66"/>
      <c r="J4708" s="31"/>
      <c r="K4708" s="31"/>
      <c r="L4708" s="47"/>
      <c r="M4708" s="32"/>
      <c r="N4708" s="33"/>
      <c r="O4708" s="34"/>
      <c r="P4708" s="34"/>
      <c r="Q4708" s="34"/>
      <c r="R4708" s="34"/>
      <c r="S4708" s="34"/>
      <c r="T4708" s="34"/>
      <c r="U4708" s="34"/>
      <c r="V4708" s="141"/>
      <c r="W4708" s="141"/>
      <c r="X4708" s="141"/>
      <c r="Y4708" s="141"/>
      <c r="Z4708" s="141"/>
      <c r="AA4708" s="141"/>
      <c r="AB4708" s="141"/>
    </row>
    <row r="4709" spans="1:28" ht="16.5" thickTop="1" thickBot="1">
      <c r="A4709" s="29">
        <v>4707</v>
      </c>
      <c r="B4709" s="28"/>
      <c r="D4709" s="19"/>
      <c r="E4709" s="30"/>
      <c r="F4709" s="30"/>
      <c r="G4709" s="66"/>
      <c r="H4709" s="66"/>
      <c r="I4709" s="66"/>
      <c r="J4709" s="31"/>
      <c r="K4709" s="31"/>
      <c r="L4709" s="47"/>
      <c r="M4709" s="32"/>
      <c r="N4709" s="33"/>
      <c r="O4709" s="34"/>
      <c r="P4709" s="34"/>
      <c r="Q4709" s="34"/>
      <c r="R4709" s="34"/>
      <c r="S4709" s="34"/>
      <c r="T4709" s="34"/>
      <c r="U4709" s="34"/>
      <c r="V4709" s="141"/>
      <c r="W4709" s="141"/>
      <c r="X4709" s="141"/>
      <c r="Y4709" s="141"/>
      <c r="Z4709" s="141"/>
      <c r="AA4709" s="141"/>
      <c r="AB4709" s="141"/>
    </row>
    <row r="4710" spans="1:28" ht="16.5" thickTop="1" thickBot="1">
      <c r="A4710" s="29">
        <v>4708</v>
      </c>
      <c r="B4710" s="28"/>
      <c r="D4710" s="19"/>
      <c r="E4710" s="30"/>
      <c r="F4710" s="30"/>
      <c r="G4710" s="66"/>
      <c r="H4710" s="66"/>
      <c r="I4710" s="66"/>
      <c r="J4710" s="31"/>
      <c r="K4710" s="31"/>
      <c r="L4710" s="47"/>
      <c r="M4710" s="32"/>
      <c r="N4710" s="33"/>
      <c r="O4710" s="34"/>
      <c r="P4710" s="34"/>
      <c r="Q4710" s="34"/>
      <c r="R4710" s="34"/>
      <c r="S4710" s="34"/>
      <c r="T4710" s="34"/>
      <c r="U4710" s="34"/>
      <c r="V4710" s="141"/>
      <c r="W4710" s="141"/>
      <c r="X4710" s="141"/>
      <c r="Y4710" s="141"/>
      <c r="Z4710" s="141"/>
      <c r="AA4710" s="141"/>
      <c r="AB4710" s="141"/>
    </row>
    <row r="4711" spans="1:28" ht="16.5" thickTop="1" thickBot="1">
      <c r="A4711" s="29">
        <v>4709</v>
      </c>
      <c r="B4711" s="28"/>
      <c r="D4711" s="19"/>
      <c r="E4711" s="30"/>
      <c r="F4711" s="30"/>
      <c r="G4711" s="66"/>
      <c r="H4711" s="66"/>
      <c r="I4711" s="66"/>
      <c r="J4711" s="31"/>
      <c r="K4711" s="31"/>
      <c r="L4711" s="47"/>
      <c r="M4711" s="32"/>
      <c r="N4711" s="33"/>
      <c r="O4711" s="34"/>
      <c r="P4711" s="34"/>
      <c r="Q4711" s="34"/>
      <c r="R4711" s="34"/>
      <c r="S4711" s="34"/>
      <c r="T4711" s="34"/>
      <c r="U4711" s="34"/>
      <c r="V4711" s="141"/>
      <c r="W4711" s="141"/>
      <c r="X4711" s="141"/>
      <c r="Y4711" s="141"/>
      <c r="Z4711" s="141"/>
      <c r="AA4711" s="141"/>
      <c r="AB4711" s="141"/>
    </row>
    <row r="4712" spans="1:28" ht="16.5" thickTop="1" thickBot="1">
      <c r="A4712" s="29">
        <v>4710</v>
      </c>
      <c r="B4712" s="28"/>
      <c r="D4712" s="19"/>
      <c r="E4712" s="30"/>
      <c r="F4712" s="30"/>
      <c r="G4712" s="66"/>
      <c r="H4712" s="66"/>
      <c r="I4712" s="66"/>
      <c r="J4712" s="31"/>
      <c r="K4712" s="31"/>
      <c r="L4712" s="47"/>
      <c r="M4712" s="32"/>
      <c r="N4712" s="33"/>
      <c r="O4712" s="34"/>
      <c r="P4712" s="34"/>
      <c r="Q4712" s="34"/>
      <c r="R4712" s="34"/>
      <c r="S4712" s="34"/>
      <c r="T4712" s="34"/>
      <c r="U4712" s="34"/>
      <c r="V4712" s="141"/>
      <c r="W4712" s="141"/>
      <c r="X4712" s="141"/>
      <c r="Y4712" s="141"/>
      <c r="Z4712" s="141"/>
      <c r="AA4712" s="141"/>
      <c r="AB4712" s="141"/>
    </row>
    <row r="4713" spans="1:28" ht="16.5" thickTop="1" thickBot="1">
      <c r="A4713" s="35">
        <v>4711</v>
      </c>
      <c r="B4713" s="28"/>
      <c r="D4713" s="19"/>
      <c r="E4713" s="23"/>
      <c r="F4713" s="23"/>
      <c r="G4713" s="65"/>
      <c r="H4713" s="65"/>
      <c r="I4713" s="65"/>
      <c r="J4713" s="24"/>
      <c r="K4713" s="24"/>
      <c r="L4713" s="46"/>
      <c r="M4713" s="25"/>
      <c r="N4713" s="26"/>
      <c r="O4713" s="27"/>
      <c r="P4713" s="27"/>
      <c r="Q4713" s="27"/>
      <c r="R4713" s="27"/>
      <c r="S4713" s="27"/>
      <c r="T4713" s="27"/>
      <c r="U4713" s="27"/>
      <c r="V4713" s="140"/>
      <c r="W4713" s="140"/>
      <c r="X4713" s="140"/>
      <c r="Y4713" s="140"/>
      <c r="Z4713" s="140"/>
      <c r="AA4713" s="140"/>
      <c r="AB4713" s="140"/>
    </row>
    <row r="4714" spans="1:28" ht="16.5" thickTop="1" thickBot="1">
      <c r="A4714" s="35">
        <v>4712</v>
      </c>
      <c r="B4714" s="28"/>
      <c r="D4714" s="19"/>
      <c r="E4714" s="30"/>
      <c r="F4714" s="30"/>
      <c r="G4714" s="66"/>
      <c r="H4714" s="66"/>
      <c r="I4714" s="66"/>
      <c r="J4714" s="31"/>
      <c r="K4714" s="31"/>
      <c r="L4714" s="47"/>
      <c r="M4714" s="32"/>
      <c r="N4714" s="33"/>
      <c r="O4714" s="34"/>
      <c r="P4714" s="34"/>
      <c r="Q4714" s="34"/>
      <c r="R4714" s="34"/>
      <c r="S4714" s="34"/>
      <c r="T4714" s="34"/>
      <c r="U4714" s="34"/>
      <c r="V4714" s="141"/>
      <c r="W4714" s="141"/>
      <c r="X4714" s="141"/>
      <c r="Y4714" s="141"/>
      <c r="Z4714" s="141"/>
      <c r="AA4714" s="141"/>
      <c r="AB4714" s="141"/>
    </row>
    <row r="4715" spans="1:28" ht="16.5" thickTop="1" thickBot="1">
      <c r="A4715" s="35">
        <v>4713</v>
      </c>
      <c r="B4715" s="28"/>
      <c r="D4715" s="19"/>
      <c r="E4715" s="23"/>
      <c r="F4715" s="23"/>
      <c r="G4715" s="66"/>
      <c r="H4715" s="65"/>
      <c r="I4715" s="65"/>
      <c r="J4715" s="24"/>
      <c r="K4715" s="24"/>
      <c r="L4715" s="47"/>
      <c r="M4715" s="32"/>
      <c r="N4715" s="26"/>
      <c r="O4715" s="34"/>
      <c r="P4715" s="34"/>
      <c r="Q4715" s="34"/>
      <c r="R4715" s="34"/>
      <c r="S4715" s="34"/>
      <c r="T4715" s="34"/>
      <c r="U4715" s="34"/>
      <c r="V4715" s="141"/>
      <c r="W4715" s="141"/>
      <c r="X4715" s="141"/>
      <c r="Y4715" s="141"/>
      <c r="Z4715" s="141"/>
      <c r="AA4715" s="141"/>
      <c r="AB4715" s="141"/>
    </row>
    <row r="4716" spans="1:28" ht="16.5" thickTop="1" thickBot="1">
      <c r="A4716" s="35">
        <v>4714</v>
      </c>
      <c r="B4716" s="28"/>
      <c r="D4716" s="19"/>
      <c r="E4716" s="30"/>
      <c r="F4716" s="30"/>
      <c r="G4716" s="66"/>
      <c r="H4716" s="66"/>
      <c r="I4716" s="66"/>
      <c r="J4716" s="31"/>
      <c r="K4716" s="31"/>
      <c r="L4716" s="47"/>
      <c r="M4716" s="32"/>
      <c r="N4716" s="33"/>
      <c r="O4716" s="34"/>
      <c r="P4716" s="34"/>
      <c r="Q4716" s="34"/>
      <c r="R4716" s="34"/>
      <c r="S4716" s="34"/>
      <c r="T4716" s="34"/>
      <c r="U4716" s="34"/>
      <c r="V4716" s="141"/>
      <c r="W4716" s="141"/>
      <c r="X4716" s="141"/>
      <c r="Y4716" s="141"/>
      <c r="Z4716" s="141"/>
      <c r="AA4716" s="141"/>
      <c r="AB4716" s="141"/>
    </row>
    <row r="4717" spans="1:28" ht="16.5" thickTop="1" thickBot="1">
      <c r="A4717" s="35">
        <v>4715</v>
      </c>
      <c r="B4717" s="28"/>
      <c r="D4717" s="19"/>
      <c r="E4717" s="23"/>
      <c r="F4717" s="23"/>
      <c r="G4717" s="66"/>
      <c r="H4717" s="65"/>
      <c r="I4717" s="65"/>
      <c r="J4717" s="24"/>
      <c r="K4717" s="24"/>
      <c r="L4717" s="47"/>
      <c r="M4717" s="32"/>
      <c r="N4717" s="26"/>
      <c r="O4717" s="34"/>
      <c r="P4717" s="34"/>
      <c r="Q4717" s="34"/>
      <c r="R4717" s="34"/>
      <c r="S4717" s="34"/>
      <c r="T4717" s="34"/>
      <c r="U4717" s="34"/>
      <c r="V4717" s="141"/>
      <c r="W4717" s="141"/>
      <c r="X4717" s="141"/>
      <c r="Y4717" s="141"/>
      <c r="Z4717" s="141"/>
      <c r="AA4717" s="141"/>
      <c r="AB4717" s="141"/>
    </row>
    <row r="4718" spans="1:28" ht="16.5" thickTop="1" thickBot="1">
      <c r="A4718" s="35">
        <v>4716</v>
      </c>
      <c r="B4718" s="28"/>
      <c r="D4718" s="19"/>
      <c r="E4718" s="30"/>
      <c r="F4718" s="30"/>
      <c r="G4718" s="66"/>
      <c r="H4718" s="66"/>
      <c r="I4718" s="66"/>
      <c r="J4718" s="31"/>
      <c r="K4718" s="31"/>
      <c r="L4718" s="47"/>
      <c r="M4718" s="32"/>
      <c r="N4718" s="33"/>
      <c r="O4718" s="34"/>
      <c r="P4718" s="34"/>
      <c r="Q4718" s="34"/>
      <c r="R4718" s="34"/>
      <c r="S4718" s="34"/>
      <c r="T4718" s="34"/>
      <c r="U4718" s="34"/>
      <c r="V4718" s="141"/>
      <c r="W4718" s="141"/>
      <c r="X4718" s="141"/>
      <c r="Y4718" s="141"/>
      <c r="Z4718" s="141"/>
      <c r="AA4718" s="141"/>
      <c r="AB4718" s="141"/>
    </row>
    <row r="4719" spans="1:28" ht="16.5" thickTop="1" thickBot="1">
      <c r="A4719" s="35">
        <v>4717</v>
      </c>
      <c r="B4719" s="28"/>
      <c r="D4719" s="19"/>
      <c r="E4719" s="23"/>
      <c r="F4719" s="23"/>
      <c r="G4719" s="65"/>
      <c r="H4719" s="65"/>
      <c r="I4719" s="65"/>
      <c r="J4719" s="24"/>
      <c r="K4719" s="24"/>
      <c r="L4719" s="47"/>
      <c r="M4719" s="32"/>
      <c r="N4719" s="26"/>
      <c r="O4719" s="27"/>
      <c r="P4719" s="27"/>
      <c r="Q4719" s="27"/>
      <c r="R4719" s="27"/>
      <c r="S4719" s="27"/>
      <c r="T4719" s="27"/>
      <c r="U4719" s="27"/>
      <c r="V4719" s="140"/>
      <c r="W4719" s="140"/>
      <c r="X4719" s="140"/>
      <c r="Y4719" s="140"/>
      <c r="Z4719" s="140"/>
      <c r="AA4719" s="140"/>
      <c r="AB4719" s="140"/>
    </row>
    <row r="4720" spans="1:28" ht="16.5" thickTop="1" thickBot="1">
      <c r="A4720" s="35">
        <v>4718</v>
      </c>
      <c r="B4720" s="28"/>
      <c r="D4720" s="19"/>
      <c r="E4720" s="30"/>
      <c r="F4720" s="30"/>
      <c r="G4720" s="66"/>
      <c r="H4720" s="66"/>
      <c r="I4720" s="66"/>
      <c r="J4720" s="31"/>
      <c r="K4720" s="31"/>
      <c r="L4720" s="47"/>
      <c r="M4720" s="32"/>
      <c r="N4720" s="33"/>
      <c r="O4720" s="34"/>
      <c r="P4720" s="34"/>
      <c r="Q4720" s="34"/>
      <c r="R4720" s="34"/>
      <c r="S4720" s="34"/>
      <c r="T4720" s="34"/>
      <c r="U4720" s="34"/>
      <c r="V4720" s="141"/>
      <c r="W4720" s="141"/>
      <c r="X4720" s="141"/>
      <c r="Y4720" s="141"/>
      <c r="Z4720" s="141"/>
      <c r="AA4720" s="141"/>
      <c r="AB4720" s="141"/>
    </row>
    <row r="4721" spans="1:28" ht="16.5" thickTop="1" thickBot="1">
      <c r="A4721" s="35">
        <v>4719</v>
      </c>
      <c r="B4721" s="28"/>
      <c r="D4721" s="19"/>
      <c r="E4721" s="23"/>
      <c r="F4721" s="23"/>
      <c r="G4721" s="65"/>
      <c r="H4721" s="65"/>
      <c r="I4721" s="65"/>
      <c r="J4721" s="24"/>
      <c r="K4721" s="24"/>
      <c r="L4721" s="46"/>
      <c r="M4721" s="25"/>
      <c r="N4721" s="26"/>
      <c r="O4721" s="27"/>
      <c r="P4721" s="27"/>
      <c r="Q4721" s="27"/>
      <c r="R4721" s="27"/>
      <c r="S4721" s="27"/>
      <c r="T4721" s="27"/>
      <c r="U4721" s="27"/>
      <c r="V4721" s="140"/>
      <c r="W4721" s="140"/>
      <c r="X4721" s="140"/>
      <c r="Y4721" s="140"/>
      <c r="Z4721" s="140"/>
      <c r="AA4721" s="140"/>
      <c r="AB4721" s="140"/>
    </row>
    <row r="4722" spans="1:28" ht="16.5" thickTop="1" thickBot="1">
      <c r="A4722" s="35">
        <v>4720</v>
      </c>
      <c r="B4722" s="28"/>
      <c r="D4722" s="19"/>
      <c r="E4722" s="30"/>
      <c r="F4722" s="30"/>
      <c r="G4722" s="66"/>
      <c r="H4722" s="66"/>
      <c r="I4722" s="66"/>
      <c r="J4722" s="31"/>
      <c r="K4722" s="31"/>
      <c r="L4722" s="47"/>
      <c r="M4722" s="32"/>
      <c r="N4722" s="33"/>
      <c r="O4722" s="34"/>
      <c r="P4722" s="34"/>
      <c r="Q4722" s="34"/>
      <c r="R4722" s="34"/>
      <c r="S4722" s="34"/>
      <c r="T4722" s="34"/>
      <c r="U4722" s="34"/>
      <c r="V4722" s="141"/>
      <c r="W4722" s="141"/>
      <c r="X4722" s="141"/>
      <c r="Y4722" s="141"/>
      <c r="Z4722" s="141"/>
      <c r="AA4722" s="141"/>
      <c r="AB4722" s="141"/>
    </row>
    <row r="4723" spans="1:28" ht="16.5" thickTop="1" thickBot="1">
      <c r="A4723" s="22">
        <v>4721</v>
      </c>
      <c r="B4723" s="28"/>
      <c r="D4723" s="19"/>
      <c r="E4723" s="30"/>
      <c r="F4723" s="30"/>
      <c r="G4723" s="66"/>
      <c r="H4723" s="66"/>
      <c r="I4723" s="66"/>
      <c r="J4723" s="31"/>
      <c r="K4723" s="31"/>
      <c r="L4723" s="47"/>
      <c r="M4723" s="32"/>
      <c r="N4723" s="33"/>
      <c r="O4723" s="34"/>
      <c r="P4723" s="34"/>
      <c r="Q4723" s="34"/>
      <c r="R4723" s="34"/>
      <c r="S4723" s="34"/>
      <c r="T4723" s="34"/>
      <c r="U4723" s="34"/>
      <c r="V4723" s="141"/>
      <c r="W4723" s="141"/>
      <c r="X4723" s="141"/>
      <c r="Y4723" s="141"/>
      <c r="Z4723" s="141"/>
      <c r="AA4723" s="141"/>
      <c r="AB4723" s="141"/>
    </row>
    <row r="4724" spans="1:28" ht="16.5" thickTop="1" thickBot="1">
      <c r="A4724" s="29">
        <v>4722</v>
      </c>
      <c r="B4724" s="28"/>
      <c r="D4724" s="19"/>
      <c r="E4724" s="30"/>
      <c r="F4724" s="30"/>
      <c r="G4724" s="66"/>
      <c r="H4724" s="66"/>
      <c r="I4724" s="66"/>
      <c r="J4724" s="31"/>
      <c r="K4724" s="31"/>
      <c r="L4724" s="47"/>
      <c r="M4724" s="32"/>
      <c r="N4724" s="33"/>
      <c r="O4724" s="34"/>
      <c r="P4724" s="34"/>
      <c r="Q4724" s="34"/>
      <c r="R4724" s="34"/>
      <c r="S4724" s="34"/>
      <c r="T4724" s="34"/>
      <c r="U4724" s="34"/>
      <c r="V4724" s="141"/>
      <c r="W4724" s="141"/>
      <c r="X4724" s="141"/>
      <c r="Y4724" s="141"/>
      <c r="Z4724" s="141"/>
      <c r="AA4724" s="141"/>
      <c r="AB4724" s="141"/>
    </row>
    <row r="4725" spans="1:28" ht="16.5" thickTop="1" thickBot="1">
      <c r="A4725" s="29">
        <v>4723</v>
      </c>
      <c r="B4725" s="28"/>
      <c r="D4725" s="19"/>
      <c r="E4725" s="30"/>
      <c r="F4725" s="30"/>
      <c r="G4725" s="66"/>
      <c r="H4725" s="66"/>
      <c r="I4725" s="66"/>
      <c r="J4725" s="31"/>
      <c r="K4725" s="31"/>
      <c r="L4725" s="47"/>
      <c r="M4725" s="32"/>
      <c r="N4725" s="33"/>
      <c r="O4725" s="34"/>
      <c r="P4725" s="34"/>
      <c r="Q4725" s="34"/>
      <c r="R4725" s="34"/>
      <c r="S4725" s="34"/>
      <c r="T4725" s="34"/>
      <c r="U4725" s="34"/>
      <c r="V4725" s="141"/>
      <c r="W4725" s="141"/>
      <c r="X4725" s="141"/>
      <c r="Y4725" s="141"/>
      <c r="Z4725" s="141"/>
      <c r="AA4725" s="141"/>
      <c r="AB4725" s="141"/>
    </row>
    <row r="4726" spans="1:28" ht="16.5" thickTop="1" thickBot="1">
      <c r="A4726" s="29">
        <v>4724</v>
      </c>
      <c r="B4726" s="28"/>
      <c r="D4726" s="19"/>
      <c r="E4726" s="30"/>
      <c r="F4726" s="30"/>
      <c r="G4726" s="66"/>
      <c r="H4726" s="66"/>
      <c r="I4726" s="66"/>
      <c r="J4726" s="31"/>
      <c r="K4726" s="31"/>
      <c r="L4726" s="47"/>
      <c r="M4726" s="32"/>
      <c r="N4726" s="33"/>
      <c r="O4726" s="34"/>
      <c r="P4726" s="34"/>
      <c r="Q4726" s="34"/>
      <c r="R4726" s="34"/>
      <c r="S4726" s="34"/>
      <c r="T4726" s="34"/>
      <c r="U4726" s="34"/>
      <c r="V4726" s="141"/>
      <c r="W4726" s="141"/>
      <c r="X4726" s="141"/>
      <c r="Y4726" s="141"/>
      <c r="Z4726" s="141"/>
      <c r="AA4726" s="141"/>
      <c r="AB4726" s="141"/>
    </row>
    <row r="4727" spans="1:28" ht="16.5" thickTop="1" thickBot="1">
      <c r="A4727" s="29">
        <v>4725</v>
      </c>
      <c r="B4727" s="28"/>
      <c r="D4727" s="19"/>
      <c r="E4727" s="23"/>
      <c r="F4727" s="23"/>
      <c r="G4727" s="65"/>
      <c r="H4727" s="65"/>
      <c r="I4727" s="65"/>
      <c r="J4727" s="24"/>
      <c r="K4727" s="24"/>
      <c r="L4727" s="46"/>
      <c r="M4727" s="25"/>
      <c r="N4727" s="26"/>
      <c r="O4727" s="27"/>
      <c r="P4727" s="27"/>
      <c r="Q4727" s="27"/>
      <c r="R4727" s="27"/>
      <c r="S4727" s="27"/>
      <c r="T4727" s="27"/>
      <c r="U4727" s="27"/>
      <c r="V4727" s="140"/>
      <c r="W4727" s="140"/>
      <c r="X4727" s="140"/>
      <c r="Y4727" s="140"/>
      <c r="Z4727" s="140"/>
      <c r="AA4727" s="140"/>
      <c r="AB4727" s="140"/>
    </row>
    <row r="4728" spans="1:28" ht="16.5" thickTop="1" thickBot="1">
      <c r="A4728" s="29">
        <v>4726</v>
      </c>
      <c r="B4728" s="28"/>
      <c r="D4728" s="19"/>
      <c r="E4728" s="30"/>
      <c r="F4728" s="30"/>
      <c r="G4728" s="66"/>
      <c r="H4728" s="66"/>
      <c r="I4728" s="66"/>
      <c r="J4728" s="31"/>
      <c r="K4728" s="31"/>
      <c r="L4728" s="47"/>
      <c r="M4728" s="32"/>
      <c r="N4728" s="33"/>
      <c r="O4728" s="34"/>
      <c r="P4728" s="34"/>
      <c r="Q4728" s="34"/>
      <c r="R4728" s="34"/>
      <c r="S4728" s="34"/>
      <c r="T4728" s="34"/>
      <c r="U4728" s="34"/>
      <c r="V4728" s="141"/>
      <c r="W4728" s="141"/>
      <c r="X4728" s="141"/>
      <c r="Y4728" s="141"/>
      <c r="Z4728" s="141"/>
      <c r="AA4728" s="141"/>
      <c r="AB4728" s="141"/>
    </row>
    <row r="4729" spans="1:28" ht="16.5" thickTop="1" thickBot="1">
      <c r="A4729" s="29">
        <v>4727</v>
      </c>
      <c r="B4729" s="28"/>
      <c r="D4729" s="19"/>
      <c r="E4729" s="30"/>
      <c r="F4729" s="30"/>
      <c r="G4729" s="66"/>
      <c r="H4729" s="66"/>
      <c r="I4729" s="66"/>
      <c r="J4729" s="31"/>
      <c r="K4729" s="31"/>
      <c r="L4729" s="47"/>
      <c r="M4729" s="32"/>
      <c r="N4729" s="33"/>
      <c r="O4729" s="34"/>
      <c r="P4729" s="34"/>
      <c r="Q4729" s="34"/>
      <c r="R4729" s="34"/>
      <c r="S4729" s="34"/>
      <c r="T4729" s="34"/>
      <c r="U4729" s="34"/>
      <c r="V4729" s="141"/>
      <c r="W4729" s="141"/>
      <c r="X4729" s="141"/>
      <c r="Y4729" s="141"/>
      <c r="Z4729" s="141"/>
      <c r="AA4729" s="141"/>
      <c r="AB4729" s="141"/>
    </row>
    <row r="4730" spans="1:28" ht="16.5" thickTop="1" thickBot="1">
      <c r="A4730" s="29">
        <v>4728</v>
      </c>
      <c r="B4730" s="28"/>
      <c r="D4730" s="19"/>
      <c r="E4730" s="30"/>
      <c r="F4730" s="30"/>
      <c r="G4730" s="66"/>
      <c r="H4730" s="66"/>
      <c r="I4730" s="66"/>
      <c r="J4730" s="31"/>
      <c r="K4730" s="31"/>
      <c r="L4730" s="47"/>
      <c r="M4730" s="32"/>
      <c r="N4730" s="33"/>
      <c r="O4730" s="34"/>
      <c r="P4730" s="34"/>
      <c r="Q4730" s="34"/>
      <c r="R4730" s="34"/>
      <c r="S4730" s="34"/>
      <c r="T4730" s="34"/>
      <c r="U4730" s="34"/>
      <c r="V4730" s="141"/>
      <c r="W4730" s="141"/>
      <c r="X4730" s="141"/>
      <c r="Y4730" s="141"/>
      <c r="Z4730" s="141"/>
      <c r="AA4730" s="141"/>
      <c r="AB4730" s="141"/>
    </row>
    <row r="4731" spans="1:28" ht="16.5" thickTop="1" thickBot="1">
      <c r="A4731" s="29">
        <v>4729</v>
      </c>
      <c r="B4731" s="28"/>
      <c r="D4731" s="19"/>
      <c r="E4731" s="30"/>
      <c r="F4731" s="30"/>
      <c r="G4731" s="66"/>
      <c r="H4731" s="66"/>
      <c r="I4731" s="66"/>
      <c r="J4731" s="31"/>
      <c r="K4731" s="31"/>
      <c r="L4731" s="47"/>
      <c r="M4731" s="32"/>
      <c r="N4731" s="33"/>
      <c r="O4731" s="34"/>
      <c r="P4731" s="34"/>
      <c r="Q4731" s="34"/>
      <c r="R4731" s="34"/>
      <c r="S4731" s="34"/>
      <c r="T4731" s="34"/>
      <c r="U4731" s="34"/>
      <c r="V4731" s="141"/>
      <c r="W4731" s="141"/>
      <c r="X4731" s="141"/>
      <c r="Y4731" s="141"/>
      <c r="Z4731" s="141"/>
      <c r="AA4731" s="141"/>
      <c r="AB4731" s="141"/>
    </row>
    <row r="4732" spans="1:28" ht="16.5" thickTop="1" thickBot="1">
      <c r="A4732" s="29">
        <v>4730</v>
      </c>
      <c r="B4732" s="28"/>
      <c r="D4732" s="19"/>
      <c r="E4732" s="30"/>
      <c r="F4732" s="30"/>
      <c r="G4732" s="66"/>
      <c r="H4732" s="66"/>
      <c r="I4732" s="66"/>
      <c r="J4732" s="31"/>
      <c r="K4732" s="31"/>
      <c r="L4732" s="47"/>
      <c r="M4732" s="32"/>
      <c r="N4732" s="33"/>
      <c r="O4732" s="34"/>
      <c r="P4732" s="34"/>
      <c r="Q4732" s="34"/>
      <c r="R4732" s="34"/>
      <c r="S4732" s="34"/>
      <c r="T4732" s="34"/>
      <c r="U4732" s="34"/>
      <c r="V4732" s="141"/>
      <c r="W4732" s="141"/>
      <c r="X4732" s="141"/>
      <c r="Y4732" s="141"/>
      <c r="Z4732" s="141"/>
      <c r="AA4732" s="141"/>
      <c r="AB4732" s="141"/>
    </row>
    <row r="4733" spans="1:28" ht="16.5" thickTop="1" thickBot="1">
      <c r="A4733" s="35">
        <v>4731</v>
      </c>
      <c r="B4733" s="28"/>
      <c r="D4733" s="19"/>
      <c r="E4733" s="23"/>
      <c r="F4733" s="23"/>
      <c r="G4733" s="65"/>
      <c r="H4733" s="65"/>
      <c r="I4733" s="65"/>
      <c r="J4733" s="24"/>
      <c r="K4733" s="24"/>
      <c r="L4733" s="46"/>
      <c r="M4733" s="25"/>
      <c r="N4733" s="26"/>
      <c r="O4733" s="27"/>
      <c r="P4733" s="27"/>
      <c r="Q4733" s="27"/>
      <c r="R4733" s="27"/>
      <c r="S4733" s="27"/>
      <c r="T4733" s="27"/>
      <c r="U4733" s="27"/>
      <c r="V4733" s="140"/>
      <c r="W4733" s="140"/>
      <c r="X4733" s="140"/>
      <c r="Y4733" s="140"/>
      <c r="Z4733" s="140"/>
      <c r="AA4733" s="140"/>
      <c r="AB4733" s="140"/>
    </row>
    <row r="4734" spans="1:28" ht="16.5" thickTop="1" thickBot="1">
      <c r="A4734" s="35">
        <v>4732</v>
      </c>
      <c r="B4734" s="28"/>
      <c r="D4734" s="19"/>
      <c r="E4734" s="30"/>
      <c r="F4734" s="30"/>
      <c r="G4734" s="66"/>
      <c r="H4734" s="66"/>
      <c r="I4734" s="66"/>
      <c r="J4734" s="31"/>
      <c r="K4734" s="31"/>
      <c r="L4734" s="47"/>
      <c r="M4734" s="32"/>
      <c r="N4734" s="33"/>
      <c r="O4734" s="34"/>
      <c r="P4734" s="34"/>
      <c r="Q4734" s="34"/>
      <c r="R4734" s="34"/>
      <c r="S4734" s="34"/>
      <c r="T4734" s="34"/>
      <c r="U4734" s="34"/>
      <c r="V4734" s="141"/>
      <c r="W4734" s="141"/>
      <c r="X4734" s="141"/>
      <c r="Y4734" s="141"/>
      <c r="Z4734" s="141"/>
      <c r="AA4734" s="141"/>
      <c r="AB4734" s="141"/>
    </row>
    <row r="4735" spans="1:28" ht="16.5" thickTop="1" thickBot="1">
      <c r="A4735" s="35">
        <v>4733</v>
      </c>
      <c r="B4735" s="28"/>
      <c r="D4735" s="19"/>
      <c r="E4735" s="23"/>
      <c r="F4735" s="23"/>
      <c r="G4735" s="66"/>
      <c r="H4735" s="65"/>
      <c r="I4735" s="65"/>
      <c r="J4735" s="24"/>
      <c r="K4735" s="24"/>
      <c r="L4735" s="47"/>
      <c r="M4735" s="32"/>
      <c r="N4735" s="26"/>
      <c r="O4735" s="34"/>
      <c r="P4735" s="34"/>
      <c r="Q4735" s="34"/>
      <c r="R4735" s="34"/>
      <c r="S4735" s="34"/>
      <c r="T4735" s="34"/>
      <c r="U4735" s="34"/>
      <c r="V4735" s="141"/>
      <c r="W4735" s="141"/>
      <c r="X4735" s="141"/>
      <c r="Y4735" s="141"/>
      <c r="Z4735" s="141"/>
      <c r="AA4735" s="141"/>
      <c r="AB4735" s="141"/>
    </row>
    <row r="4736" spans="1:28" ht="16.5" thickTop="1" thickBot="1">
      <c r="A4736" s="35">
        <v>4734</v>
      </c>
      <c r="B4736" s="28"/>
      <c r="D4736" s="19"/>
      <c r="E4736" s="30"/>
      <c r="F4736" s="30"/>
      <c r="G4736" s="66"/>
      <c r="H4736" s="66"/>
      <c r="I4736" s="66"/>
      <c r="J4736" s="31"/>
      <c r="K4736" s="31"/>
      <c r="L4736" s="47"/>
      <c r="M4736" s="32"/>
      <c r="N4736" s="33"/>
      <c r="O4736" s="34"/>
      <c r="P4736" s="34"/>
      <c r="Q4736" s="34"/>
      <c r="R4736" s="34"/>
      <c r="S4736" s="34"/>
      <c r="T4736" s="34"/>
      <c r="U4736" s="34"/>
      <c r="V4736" s="141"/>
      <c r="W4736" s="141"/>
      <c r="X4736" s="141"/>
      <c r="Y4736" s="141"/>
      <c r="Z4736" s="141"/>
      <c r="AA4736" s="141"/>
      <c r="AB4736" s="141"/>
    </row>
    <row r="4737" spans="1:28" ht="16.5" thickTop="1" thickBot="1">
      <c r="A4737" s="35">
        <v>4735</v>
      </c>
      <c r="B4737" s="28"/>
      <c r="D4737" s="19"/>
      <c r="E4737" s="23"/>
      <c r="F4737" s="23"/>
      <c r="G4737" s="66"/>
      <c r="H4737" s="65"/>
      <c r="I4737" s="65"/>
      <c r="J4737" s="24"/>
      <c r="K4737" s="24"/>
      <c r="L4737" s="47"/>
      <c r="M4737" s="32"/>
      <c r="N4737" s="26"/>
      <c r="O4737" s="34"/>
      <c r="P4737" s="34"/>
      <c r="Q4737" s="34"/>
      <c r="R4737" s="34"/>
      <c r="S4737" s="34"/>
      <c r="T4737" s="34"/>
      <c r="U4737" s="34"/>
      <c r="V4737" s="141"/>
      <c r="W4737" s="141"/>
      <c r="X4737" s="141"/>
      <c r="Y4737" s="141"/>
      <c r="Z4737" s="141"/>
      <c r="AA4737" s="141"/>
      <c r="AB4737" s="141"/>
    </row>
    <row r="4738" spans="1:28" ht="16.5" thickTop="1" thickBot="1">
      <c r="A4738" s="35">
        <v>4736</v>
      </c>
      <c r="B4738" s="28"/>
      <c r="D4738" s="19"/>
      <c r="E4738" s="30"/>
      <c r="F4738" s="30"/>
      <c r="G4738" s="66"/>
      <c r="H4738" s="66"/>
      <c r="I4738" s="66"/>
      <c r="J4738" s="31"/>
      <c r="K4738" s="31"/>
      <c r="L4738" s="47"/>
      <c r="M4738" s="32"/>
      <c r="N4738" s="33"/>
      <c r="O4738" s="34"/>
      <c r="P4738" s="34"/>
      <c r="Q4738" s="34"/>
      <c r="R4738" s="34"/>
      <c r="S4738" s="34"/>
      <c r="T4738" s="34"/>
      <c r="U4738" s="34"/>
      <c r="V4738" s="141"/>
      <c r="W4738" s="141"/>
      <c r="X4738" s="141"/>
      <c r="Y4738" s="141"/>
      <c r="Z4738" s="141"/>
      <c r="AA4738" s="141"/>
      <c r="AB4738" s="141"/>
    </row>
    <row r="4739" spans="1:28" ht="16.5" thickTop="1" thickBot="1">
      <c r="A4739" s="35">
        <v>4737</v>
      </c>
      <c r="B4739" s="28"/>
      <c r="D4739" s="19"/>
      <c r="E4739" s="23"/>
      <c r="F4739" s="23"/>
      <c r="G4739" s="65"/>
      <c r="H4739" s="65"/>
      <c r="I4739" s="65"/>
      <c r="J4739" s="24"/>
      <c r="K4739" s="24"/>
      <c r="L4739" s="47"/>
      <c r="M4739" s="32"/>
      <c r="N4739" s="26"/>
      <c r="O4739" s="27"/>
      <c r="P4739" s="27"/>
      <c r="Q4739" s="27"/>
      <c r="R4739" s="27"/>
      <c r="S4739" s="27"/>
      <c r="T4739" s="27"/>
      <c r="U4739" s="27"/>
      <c r="V4739" s="140"/>
      <c r="W4739" s="140"/>
      <c r="X4739" s="140"/>
      <c r="Y4739" s="140"/>
      <c r="Z4739" s="140"/>
      <c r="AA4739" s="140"/>
      <c r="AB4739" s="140"/>
    </row>
    <row r="4740" spans="1:28" ht="16.5" thickTop="1" thickBot="1">
      <c r="A4740" s="35">
        <v>4738</v>
      </c>
      <c r="B4740" s="28"/>
      <c r="D4740" s="19"/>
      <c r="E4740" s="30"/>
      <c r="F4740" s="30"/>
      <c r="G4740" s="66"/>
      <c r="H4740" s="66"/>
      <c r="I4740" s="66"/>
      <c r="J4740" s="31"/>
      <c r="K4740" s="31"/>
      <c r="L4740" s="47"/>
      <c r="M4740" s="32"/>
      <c r="N4740" s="33"/>
      <c r="O4740" s="34"/>
      <c r="P4740" s="34"/>
      <c r="Q4740" s="34"/>
      <c r="R4740" s="34"/>
      <c r="S4740" s="34"/>
      <c r="T4740" s="34"/>
      <c r="U4740" s="34"/>
      <c r="V4740" s="141"/>
      <c r="W4740" s="141"/>
      <c r="X4740" s="141"/>
      <c r="Y4740" s="141"/>
      <c r="Z4740" s="141"/>
      <c r="AA4740" s="141"/>
      <c r="AB4740" s="141"/>
    </row>
    <row r="4741" spans="1:28" ht="16.5" thickTop="1" thickBot="1">
      <c r="A4741" s="35">
        <v>4739</v>
      </c>
      <c r="B4741" s="28"/>
      <c r="D4741" s="19"/>
      <c r="E4741" s="23"/>
      <c r="F4741" s="23"/>
      <c r="G4741" s="65"/>
      <c r="H4741" s="65"/>
      <c r="I4741" s="65"/>
      <c r="J4741" s="24"/>
      <c r="K4741" s="24"/>
      <c r="L4741" s="46"/>
      <c r="M4741" s="25"/>
      <c r="N4741" s="26"/>
      <c r="O4741" s="27"/>
      <c r="P4741" s="27"/>
      <c r="Q4741" s="27"/>
      <c r="R4741" s="27"/>
      <c r="S4741" s="27"/>
      <c r="T4741" s="27"/>
      <c r="U4741" s="27"/>
      <c r="V4741" s="140"/>
      <c r="W4741" s="140"/>
      <c r="X4741" s="140"/>
      <c r="Y4741" s="140"/>
      <c r="Z4741" s="140"/>
      <c r="AA4741" s="140"/>
      <c r="AB4741" s="140"/>
    </row>
    <row r="4742" spans="1:28" ht="16.5" thickTop="1" thickBot="1">
      <c r="A4742" s="35">
        <v>4740</v>
      </c>
      <c r="B4742" s="28"/>
      <c r="D4742" s="19"/>
      <c r="E4742" s="30"/>
      <c r="F4742" s="30"/>
      <c r="G4742" s="66"/>
      <c r="H4742" s="66"/>
      <c r="I4742" s="66"/>
      <c r="J4742" s="31"/>
      <c r="K4742" s="31"/>
      <c r="L4742" s="47"/>
      <c r="M4742" s="32"/>
      <c r="N4742" s="33"/>
      <c r="O4742" s="34"/>
      <c r="P4742" s="34"/>
      <c r="Q4742" s="34"/>
      <c r="R4742" s="34"/>
      <c r="S4742" s="34"/>
      <c r="T4742" s="34"/>
      <c r="U4742" s="34"/>
      <c r="V4742" s="141"/>
      <c r="W4742" s="141"/>
      <c r="X4742" s="141"/>
      <c r="Y4742" s="141"/>
      <c r="Z4742" s="141"/>
      <c r="AA4742" s="141"/>
      <c r="AB4742" s="141"/>
    </row>
    <row r="4743" spans="1:28" ht="16.5" thickTop="1" thickBot="1">
      <c r="A4743" s="22">
        <v>4741</v>
      </c>
      <c r="B4743" s="28"/>
      <c r="D4743" s="19"/>
      <c r="E4743" s="30"/>
      <c r="F4743" s="30"/>
      <c r="G4743" s="66"/>
      <c r="H4743" s="66"/>
      <c r="I4743" s="66"/>
      <c r="J4743" s="31"/>
      <c r="K4743" s="31"/>
      <c r="L4743" s="47"/>
      <c r="M4743" s="32"/>
      <c r="N4743" s="33"/>
      <c r="O4743" s="34"/>
      <c r="P4743" s="34"/>
      <c r="Q4743" s="34"/>
      <c r="R4743" s="34"/>
      <c r="S4743" s="34"/>
      <c r="T4743" s="34"/>
      <c r="U4743" s="34"/>
      <c r="V4743" s="141"/>
      <c r="W4743" s="141"/>
      <c r="X4743" s="141"/>
      <c r="Y4743" s="141"/>
      <c r="Z4743" s="141"/>
      <c r="AA4743" s="141"/>
      <c r="AB4743" s="141"/>
    </row>
    <row r="4744" spans="1:28" ht="16.5" thickTop="1" thickBot="1">
      <c r="A4744" s="29">
        <v>4742</v>
      </c>
      <c r="B4744" s="28"/>
      <c r="D4744" s="19"/>
      <c r="E4744" s="30"/>
      <c r="F4744" s="30"/>
      <c r="G4744" s="66"/>
      <c r="H4744" s="66"/>
      <c r="I4744" s="66"/>
      <c r="J4744" s="31"/>
      <c r="K4744" s="31"/>
      <c r="L4744" s="47"/>
      <c r="M4744" s="32"/>
      <c r="N4744" s="33"/>
      <c r="O4744" s="34"/>
      <c r="P4744" s="34"/>
      <c r="Q4744" s="34"/>
      <c r="R4744" s="34"/>
      <c r="S4744" s="34"/>
      <c r="T4744" s="34"/>
      <c r="U4744" s="34"/>
      <c r="V4744" s="141"/>
      <c r="W4744" s="141"/>
      <c r="X4744" s="141"/>
      <c r="Y4744" s="141"/>
      <c r="Z4744" s="141"/>
      <c r="AA4744" s="141"/>
      <c r="AB4744" s="141"/>
    </row>
    <row r="4745" spans="1:28" ht="16.5" thickTop="1" thickBot="1">
      <c r="A4745" s="29">
        <v>4743</v>
      </c>
      <c r="B4745" s="28"/>
      <c r="D4745" s="19"/>
      <c r="E4745" s="30"/>
      <c r="F4745" s="30"/>
      <c r="G4745" s="66"/>
      <c r="H4745" s="66"/>
      <c r="I4745" s="66"/>
      <c r="J4745" s="31"/>
      <c r="K4745" s="31"/>
      <c r="L4745" s="47"/>
      <c r="M4745" s="32"/>
      <c r="N4745" s="33"/>
      <c r="O4745" s="34"/>
      <c r="P4745" s="34"/>
      <c r="Q4745" s="34"/>
      <c r="R4745" s="34"/>
      <c r="S4745" s="34"/>
      <c r="T4745" s="34"/>
      <c r="U4745" s="34"/>
      <c r="V4745" s="141"/>
      <c r="W4745" s="141"/>
      <c r="X4745" s="141"/>
      <c r="Y4745" s="141"/>
      <c r="Z4745" s="141"/>
      <c r="AA4745" s="141"/>
      <c r="AB4745" s="141"/>
    </row>
    <row r="4746" spans="1:28" ht="16.5" thickTop="1" thickBot="1">
      <c r="A4746" s="29">
        <v>4744</v>
      </c>
      <c r="B4746" s="28"/>
      <c r="D4746" s="19"/>
      <c r="E4746" s="30"/>
      <c r="F4746" s="30"/>
      <c r="G4746" s="66"/>
      <c r="H4746" s="66"/>
      <c r="I4746" s="66"/>
      <c r="J4746" s="31"/>
      <c r="K4746" s="31"/>
      <c r="L4746" s="47"/>
      <c r="M4746" s="32"/>
      <c r="N4746" s="33"/>
      <c r="O4746" s="34"/>
      <c r="P4746" s="34"/>
      <c r="Q4746" s="34"/>
      <c r="R4746" s="34"/>
      <c r="S4746" s="34"/>
      <c r="T4746" s="34"/>
      <c r="U4746" s="34"/>
      <c r="V4746" s="141"/>
      <c r="W4746" s="141"/>
      <c r="X4746" s="141"/>
      <c r="Y4746" s="141"/>
      <c r="Z4746" s="141"/>
      <c r="AA4746" s="141"/>
      <c r="AB4746" s="141"/>
    </row>
    <row r="4747" spans="1:28" ht="16.5" thickTop="1" thickBot="1">
      <c r="A4747" s="29">
        <v>4745</v>
      </c>
      <c r="B4747" s="28"/>
      <c r="D4747" s="19"/>
      <c r="E4747" s="23"/>
      <c r="F4747" s="23"/>
      <c r="G4747" s="65"/>
      <c r="H4747" s="65"/>
      <c r="I4747" s="65"/>
      <c r="J4747" s="24"/>
      <c r="K4747" s="24"/>
      <c r="L4747" s="46"/>
      <c r="M4747" s="25"/>
      <c r="N4747" s="26"/>
      <c r="O4747" s="27"/>
      <c r="P4747" s="27"/>
      <c r="Q4747" s="27"/>
      <c r="R4747" s="27"/>
      <c r="S4747" s="27"/>
      <c r="T4747" s="27"/>
      <c r="U4747" s="27"/>
      <c r="V4747" s="140"/>
      <c r="W4747" s="140"/>
      <c r="X4747" s="140"/>
      <c r="Y4747" s="140"/>
      <c r="Z4747" s="140"/>
      <c r="AA4747" s="140"/>
      <c r="AB4747" s="140"/>
    </row>
    <row r="4748" spans="1:28" ht="16.5" thickTop="1" thickBot="1">
      <c r="A4748" s="29">
        <v>4746</v>
      </c>
      <c r="B4748" s="28"/>
      <c r="D4748" s="19"/>
      <c r="E4748" s="30"/>
      <c r="F4748" s="30"/>
      <c r="G4748" s="66"/>
      <c r="H4748" s="66"/>
      <c r="I4748" s="66"/>
      <c r="J4748" s="31"/>
      <c r="K4748" s="31"/>
      <c r="L4748" s="47"/>
      <c r="M4748" s="32"/>
      <c r="N4748" s="33"/>
      <c r="O4748" s="34"/>
      <c r="P4748" s="34"/>
      <c r="Q4748" s="34"/>
      <c r="R4748" s="34"/>
      <c r="S4748" s="34"/>
      <c r="T4748" s="34"/>
      <c r="U4748" s="34"/>
      <c r="V4748" s="141"/>
      <c r="W4748" s="141"/>
      <c r="X4748" s="141"/>
      <c r="Y4748" s="141"/>
      <c r="Z4748" s="141"/>
      <c r="AA4748" s="141"/>
      <c r="AB4748" s="141"/>
    </row>
    <row r="4749" spans="1:28" ht="16.5" thickTop="1" thickBot="1">
      <c r="A4749" s="29">
        <v>4747</v>
      </c>
      <c r="B4749" s="28"/>
      <c r="D4749" s="19"/>
      <c r="E4749" s="30"/>
      <c r="F4749" s="30"/>
      <c r="G4749" s="66"/>
      <c r="H4749" s="66"/>
      <c r="I4749" s="66"/>
      <c r="J4749" s="31"/>
      <c r="K4749" s="31"/>
      <c r="L4749" s="47"/>
      <c r="M4749" s="32"/>
      <c r="N4749" s="33"/>
      <c r="O4749" s="34"/>
      <c r="P4749" s="34"/>
      <c r="Q4749" s="34"/>
      <c r="R4749" s="34"/>
      <c r="S4749" s="34"/>
      <c r="T4749" s="34"/>
      <c r="U4749" s="34"/>
      <c r="V4749" s="141"/>
      <c r="W4749" s="141"/>
      <c r="X4749" s="141"/>
      <c r="Y4749" s="141"/>
      <c r="Z4749" s="141"/>
      <c r="AA4749" s="141"/>
      <c r="AB4749" s="141"/>
    </row>
    <row r="4750" spans="1:28" ht="16.5" thickTop="1" thickBot="1">
      <c r="A4750" s="29">
        <v>4748</v>
      </c>
      <c r="B4750" s="28"/>
      <c r="D4750" s="19"/>
      <c r="E4750" s="30"/>
      <c r="F4750" s="30"/>
      <c r="G4750" s="66"/>
      <c r="H4750" s="66"/>
      <c r="I4750" s="66"/>
      <c r="J4750" s="31"/>
      <c r="K4750" s="31"/>
      <c r="L4750" s="47"/>
      <c r="M4750" s="32"/>
      <c r="N4750" s="33"/>
      <c r="O4750" s="34"/>
      <c r="P4750" s="34"/>
      <c r="Q4750" s="34"/>
      <c r="R4750" s="34"/>
      <c r="S4750" s="34"/>
      <c r="T4750" s="34"/>
      <c r="U4750" s="34"/>
      <c r="V4750" s="141"/>
      <c r="W4750" s="141"/>
      <c r="X4750" s="141"/>
      <c r="Y4750" s="141"/>
      <c r="Z4750" s="141"/>
      <c r="AA4750" s="141"/>
      <c r="AB4750" s="141"/>
    </row>
    <row r="4751" spans="1:28" ht="16.5" thickTop="1" thickBot="1">
      <c r="A4751" s="29">
        <v>4749</v>
      </c>
      <c r="B4751" s="28"/>
      <c r="D4751" s="19"/>
      <c r="E4751" s="30"/>
      <c r="F4751" s="30"/>
      <c r="G4751" s="66"/>
      <c r="H4751" s="66"/>
      <c r="I4751" s="66"/>
      <c r="J4751" s="31"/>
      <c r="K4751" s="31"/>
      <c r="L4751" s="47"/>
      <c r="M4751" s="32"/>
      <c r="N4751" s="33"/>
      <c r="O4751" s="34"/>
      <c r="P4751" s="34"/>
      <c r="Q4751" s="34"/>
      <c r="R4751" s="34"/>
      <c r="S4751" s="34"/>
      <c r="T4751" s="34"/>
      <c r="U4751" s="34"/>
      <c r="V4751" s="141"/>
      <c r="W4751" s="141"/>
      <c r="X4751" s="141"/>
      <c r="Y4751" s="141"/>
      <c r="Z4751" s="141"/>
      <c r="AA4751" s="141"/>
      <c r="AB4751" s="141"/>
    </row>
    <row r="4752" spans="1:28" ht="16.5" thickTop="1" thickBot="1">
      <c r="A4752" s="29">
        <v>4750</v>
      </c>
      <c r="B4752" s="28"/>
      <c r="D4752" s="19"/>
      <c r="E4752" s="30"/>
      <c r="F4752" s="30"/>
      <c r="G4752" s="66"/>
      <c r="H4752" s="66"/>
      <c r="I4752" s="66"/>
      <c r="J4752" s="31"/>
      <c r="K4752" s="31"/>
      <c r="L4752" s="47"/>
      <c r="M4752" s="32"/>
      <c r="N4752" s="33"/>
      <c r="O4752" s="34"/>
      <c r="P4752" s="34"/>
      <c r="Q4752" s="34"/>
      <c r="R4752" s="34"/>
      <c r="S4752" s="34"/>
      <c r="T4752" s="34"/>
      <c r="U4752" s="34"/>
      <c r="V4752" s="141"/>
      <c r="W4752" s="141"/>
      <c r="X4752" s="141"/>
      <c r="Y4752" s="141"/>
      <c r="Z4752" s="141"/>
      <c r="AA4752" s="141"/>
      <c r="AB4752" s="141"/>
    </row>
    <row r="4753" spans="1:28" ht="16.5" thickTop="1" thickBot="1">
      <c r="A4753" s="35">
        <v>4751</v>
      </c>
      <c r="B4753" s="28"/>
      <c r="D4753" s="19"/>
      <c r="E4753" s="23"/>
      <c r="F4753" s="23"/>
      <c r="G4753" s="65"/>
      <c r="H4753" s="65"/>
      <c r="I4753" s="65"/>
      <c r="J4753" s="24"/>
      <c r="K4753" s="24"/>
      <c r="L4753" s="46"/>
      <c r="M4753" s="25"/>
      <c r="N4753" s="26"/>
      <c r="O4753" s="27"/>
      <c r="P4753" s="27"/>
      <c r="Q4753" s="27"/>
      <c r="R4753" s="27"/>
      <c r="S4753" s="27"/>
      <c r="T4753" s="27"/>
      <c r="U4753" s="27"/>
      <c r="V4753" s="140"/>
      <c r="W4753" s="140"/>
      <c r="X4753" s="140"/>
      <c r="Y4753" s="140"/>
      <c r="Z4753" s="140"/>
      <c r="AA4753" s="140"/>
      <c r="AB4753" s="140"/>
    </row>
    <row r="4754" spans="1:28" ht="16.5" thickTop="1" thickBot="1">
      <c r="A4754" s="35">
        <v>4752</v>
      </c>
      <c r="B4754" s="28"/>
      <c r="D4754" s="19"/>
      <c r="E4754" s="30"/>
      <c r="F4754" s="30"/>
      <c r="G4754" s="66"/>
      <c r="H4754" s="66"/>
      <c r="I4754" s="66"/>
      <c r="J4754" s="31"/>
      <c r="K4754" s="31"/>
      <c r="L4754" s="47"/>
      <c r="M4754" s="32"/>
      <c r="N4754" s="33"/>
      <c r="O4754" s="34"/>
      <c r="P4754" s="34"/>
      <c r="Q4754" s="34"/>
      <c r="R4754" s="34"/>
      <c r="S4754" s="34"/>
      <c r="T4754" s="34"/>
      <c r="U4754" s="34"/>
      <c r="V4754" s="141"/>
      <c r="W4754" s="141"/>
      <c r="X4754" s="141"/>
      <c r="Y4754" s="141"/>
      <c r="Z4754" s="141"/>
      <c r="AA4754" s="141"/>
      <c r="AB4754" s="141"/>
    </row>
    <row r="4755" spans="1:28" ht="16.5" thickTop="1" thickBot="1">
      <c r="A4755" s="35">
        <v>4753</v>
      </c>
      <c r="B4755" s="28"/>
      <c r="D4755" s="19"/>
      <c r="E4755" s="23"/>
      <c r="F4755" s="23"/>
      <c r="G4755" s="66"/>
      <c r="H4755" s="65"/>
      <c r="I4755" s="65"/>
      <c r="J4755" s="24"/>
      <c r="K4755" s="24"/>
      <c r="L4755" s="47"/>
      <c r="M4755" s="32"/>
      <c r="N4755" s="26"/>
      <c r="O4755" s="34"/>
      <c r="P4755" s="34"/>
      <c r="Q4755" s="34"/>
      <c r="R4755" s="34"/>
      <c r="S4755" s="34"/>
      <c r="T4755" s="34"/>
      <c r="U4755" s="34"/>
      <c r="V4755" s="141"/>
      <c r="W4755" s="141"/>
      <c r="X4755" s="141"/>
      <c r="Y4755" s="141"/>
      <c r="Z4755" s="141"/>
      <c r="AA4755" s="141"/>
      <c r="AB4755" s="141"/>
    </row>
    <row r="4756" spans="1:28" ht="16.5" thickTop="1" thickBot="1">
      <c r="A4756" s="35">
        <v>4754</v>
      </c>
      <c r="B4756" s="28"/>
      <c r="D4756" s="19"/>
      <c r="E4756" s="30"/>
      <c r="F4756" s="30"/>
      <c r="G4756" s="66"/>
      <c r="H4756" s="66"/>
      <c r="I4756" s="66"/>
      <c r="J4756" s="31"/>
      <c r="K4756" s="31"/>
      <c r="L4756" s="47"/>
      <c r="M4756" s="32"/>
      <c r="N4756" s="33"/>
      <c r="O4756" s="34"/>
      <c r="P4756" s="34"/>
      <c r="Q4756" s="34"/>
      <c r="R4756" s="34"/>
      <c r="S4756" s="34"/>
      <c r="T4756" s="34"/>
      <c r="U4756" s="34"/>
      <c r="V4756" s="141"/>
      <c r="W4756" s="141"/>
      <c r="X4756" s="141"/>
      <c r="Y4756" s="141"/>
      <c r="Z4756" s="141"/>
      <c r="AA4756" s="141"/>
      <c r="AB4756" s="141"/>
    </row>
    <row r="4757" spans="1:28" ht="16.5" thickTop="1" thickBot="1">
      <c r="A4757" s="35">
        <v>4755</v>
      </c>
      <c r="B4757" s="28"/>
      <c r="D4757" s="19"/>
      <c r="E4757" s="23"/>
      <c r="F4757" s="23"/>
      <c r="G4757" s="66"/>
      <c r="H4757" s="65"/>
      <c r="I4757" s="65"/>
      <c r="J4757" s="24"/>
      <c r="K4757" s="24"/>
      <c r="L4757" s="47"/>
      <c r="M4757" s="32"/>
      <c r="N4757" s="26"/>
      <c r="O4757" s="34"/>
      <c r="P4757" s="34"/>
      <c r="Q4757" s="34"/>
      <c r="R4757" s="34"/>
      <c r="S4757" s="34"/>
      <c r="T4757" s="34"/>
      <c r="U4757" s="34"/>
      <c r="V4757" s="141"/>
      <c r="W4757" s="141"/>
      <c r="X4757" s="141"/>
      <c r="Y4757" s="141"/>
      <c r="Z4757" s="141"/>
      <c r="AA4757" s="141"/>
      <c r="AB4757" s="141"/>
    </row>
    <row r="4758" spans="1:28" ht="16.5" thickTop="1" thickBot="1">
      <c r="A4758" s="35">
        <v>4756</v>
      </c>
      <c r="B4758" s="28"/>
      <c r="D4758" s="19"/>
      <c r="E4758" s="30"/>
      <c r="F4758" s="30"/>
      <c r="G4758" s="66"/>
      <c r="H4758" s="66"/>
      <c r="I4758" s="66"/>
      <c r="J4758" s="31"/>
      <c r="K4758" s="31"/>
      <c r="L4758" s="47"/>
      <c r="M4758" s="32"/>
      <c r="N4758" s="33"/>
      <c r="O4758" s="34"/>
      <c r="P4758" s="34"/>
      <c r="Q4758" s="34"/>
      <c r="R4758" s="34"/>
      <c r="S4758" s="34"/>
      <c r="T4758" s="34"/>
      <c r="U4758" s="34"/>
      <c r="V4758" s="141"/>
      <c r="W4758" s="141"/>
      <c r="X4758" s="141"/>
      <c r="Y4758" s="141"/>
      <c r="Z4758" s="141"/>
      <c r="AA4758" s="141"/>
      <c r="AB4758" s="141"/>
    </row>
    <row r="4759" spans="1:28" ht="16.5" thickTop="1" thickBot="1">
      <c r="A4759" s="35">
        <v>4757</v>
      </c>
      <c r="B4759" s="28"/>
      <c r="D4759" s="19"/>
      <c r="E4759" s="23"/>
      <c r="F4759" s="23"/>
      <c r="G4759" s="65"/>
      <c r="H4759" s="65"/>
      <c r="I4759" s="65"/>
      <c r="J4759" s="24"/>
      <c r="K4759" s="24"/>
      <c r="L4759" s="47"/>
      <c r="M4759" s="32"/>
      <c r="N4759" s="26"/>
      <c r="O4759" s="27"/>
      <c r="P4759" s="27"/>
      <c r="Q4759" s="27"/>
      <c r="R4759" s="27"/>
      <c r="S4759" s="27"/>
      <c r="T4759" s="27"/>
      <c r="U4759" s="27"/>
      <c r="V4759" s="140"/>
      <c r="W4759" s="140"/>
      <c r="X4759" s="140"/>
      <c r="Y4759" s="140"/>
      <c r="Z4759" s="140"/>
      <c r="AA4759" s="140"/>
      <c r="AB4759" s="140"/>
    </row>
    <row r="4760" spans="1:28" ht="16.5" thickTop="1" thickBot="1">
      <c r="A4760" s="35">
        <v>4758</v>
      </c>
      <c r="B4760" s="28"/>
      <c r="D4760" s="19"/>
      <c r="E4760" s="30"/>
      <c r="F4760" s="30"/>
      <c r="G4760" s="66"/>
      <c r="H4760" s="66"/>
      <c r="I4760" s="66"/>
      <c r="J4760" s="31"/>
      <c r="K4760" s="31"/>
      <c r="L4760" s="47"/>
      <c r="M4760" s="32"/>
      <c r="N4760" s="33"/>
      <c r="O4760" s="34"/>
      <c r="P4760" s="34"/>
      <c r="Q4760" s="34"/>
      <c r="R4760" s="34"/>
      <c r="S4760" s="34"/>
      <c r="T4760" s="34"/>
      <c r="U4760" s="34"/>
      <c r="V4760" s="141"/>
      <c r="W4760" s="141"/>
      <c r="X4760" s="141"/>
      <c r="Y4760" s="141"/>
      <c r="Z4760" s="141"/>
      <c r="AA4760" s="141"/>
      <c r="AB4760" s="141"/>
    </row>
    <row r="4761" spans="1:28" ht="16.5" thickTop="1" thickBot="1">
      <c r="A4761" s="35">
        <v>4759</v>
      </c>
      <c r="B4761" s="28"/>
      <c r="D4761" s="19"/>
      <c r="E4761" s="23"/>
      <c r="F4761" s="23"/>
      <c r="G4761" s="65"/>
      <c r="H4761" s="65"/>
      <c r="I4761" s="65"/>
      <c r="J4761" s="24"/>
      <c r="K4761" s="24"/>
      <c r="L4761" s="46"/>
      <c r="M4761" s="25"/>
      <c r="N4761" s="26"/>
      <c r="O4761" s="27"/>
      <c r="P4761" s="27"/>
      <c r="Q4761" s="27"/>
      <c r="R4761" s="27"/>
      <c r="S4761" s="27"/>
      <c r="T4761" s="27"/>
      <c r="U4761" s="27"/>
      <c r="V4761" s="140"/>
      <c r="W4761" s="140"/>
      <c r="X4761" s="140"/>
      <c r="Y4761" s="140"/>
      <c r="Z4761" s="140"/>
      <c r="AA4761" s="140"/>
      <c r="AB4761" s="140"/>
    </row>
    <row r="4762" spans="1:28" ht="16.5" thickTop="1" thickBot="1">
      <c r="A4762" s="35">
        <v>4760</v>
      </c>
      <c r="B4762" s="28"/>
      <c r="D4762" s="19"/>
      <c r="E4762" s="30"/>
      <c r="F4762" s="30"/>
      <c r="G4762" s="66"/>
      <c r="H4762" s="66"/>
      <c r="I4762" s="66"/>
      <c r="J4762" s="31"/>
      <c r="K4762" s="31"/>
      <c r="L4762" s="47"/>
      <c r="M4762" s="32"/>
      <c r="N4762" s="33"/>
      <c r="O4762" s="34"/>
      <c r="P4762" s="34"/>
      <c r="Q4762" s="34"/>
      <c r="R4762" s="34"/>
      <c r="S4762" s="34"/>
      <c r="T4762" s="34"/>
      <c r="U4762" s="34"/>
      <c r="V4762" s="141"/>
      <c r="W4762" s="141"/>
      <c r="X4762" s="141"/>
      <c r="Y4762" s="141"/>
      <c r="Z4762" s="141"/>
      <c r="AA4762" s="141"/>
      <c r="AB4762" s="141"/>
    </row>
    <row r="4763" spans="1:28" ht="16.5" thickTop="1" thickBot="1">
      <c r="A4763" s="22">
        <v>4761</v>
      </c>
      <c r="B4763" s="28"/>
      <c r="D4763" s="19"/>
      <c r="E4763" s="30"/>
      <c r="F4763" s="30"/>
      <c r="G4763" s="66"/>
      <c r="H4763" s="66"/>
      <c r="I4763" s="66"/>
      <c r="J4763" s="31"/>
      <c r="K4763" s="31"/>
      <c r="L4763" s="47"/>
      <c r="M4763" s="32"/>
      <c r="N4763" s="33"/>
      <c r="O4763" s="34"/>
      <c r="P4763" s="34"/>
      <c r="Q4763" s="34"/>
      <c r="R4763" s="34"/>
      <c r="S4763" s="34"/>
      <c r="T4763" s="34"/>
      <c r="U4763" s="34"/>
      <c r="V4763" s="141"/>
      <c r="W4763" s="141"/>
      <c r="X4763" s="141"/>
      <c r="Y4763" s="141"/>
      <c r="Z4763" s="141"/>
      <c r="AA4763" s="141"/>
      <c r="AB4763" s="141"/>
    </row>
    <row r="4764" spans="1:28" ht="16.5" thickTop="1" thickBot="1">
      <c r="A4764" s="29">
        <v>4762</v>
      </c>
      <c r="B4764" s="28"/>
      <c r="D4764" s="19"/>
      <c r="E4764" s="30"/>
      <c r="F4764" s="30"/>
      <c r="G4764" s="66"/>
      <c r="H4764" s="66"/>
      <c r="I4764" s="66"/>
      <c r="J4764" s="31"/>
      <c r="K4764" s="31"/>
      <c r="L4764" s="47"/>
      <c r="M4764" s="32"/>
      <c r="N4764" s="33"/>
      <c r="O4764" s="34"/>
      <c r="P4764" s="34"/>
      <c r="Q4764" s="34"/>
      <c r="R4764" s="34"/>
      <c r="S4764" s="34"/>
      <c r="T4764" s="34"/>
      <c r="U4764" s="34"/>
      <c r="V4764" s="141"/>
      <c r="W4764" s="141"/>
      <c r="X4764" s="141"/>
      <c r="Y4764" s="141"/>
      <c r="Z4764" s="141"/>
      <c r="AA4764" s="141"/>
      <c r="AB4764" s="141"/>
    </row>
    <row r="4765" spans="1:28" ht="16.5" thickTop="1" thickBot="1">
      <c r="A4765" s="29">
        <v>4763</v>
      </c>
      <c r="B4765" s="28"/>
      <c r="D4765" s="19"/>
      <c r="E4765" s="30"/>
      <c r="F4765" s="30"/>
      <c r="G4765" s="66"/>
      <c r="H4765" s="66"/>
      <c r="I4765" s="66"/>
      <c r="J4765" s="31"/>
      <c r="K4765" s="31"/>
      <c r="L4765" s="47"/>
      <c r="M4765" s="32"/>
      <c r="N4765" s="33"/>
      <c r="O4765" s="34"/>
      <c r="P4765" s="34"/>
      <c r="Q4765" s="34"/>
      <c r="R4765" s="34"/>
      <c r="S4765" s="34"/>
      <c r="T4765" s="34"/>
      <c r="U4765" s="34"/>
      <c r="V4765" s="141"/>
      <c r="W4765" s="141"/>
      <c r="X4765" s="141"/>
      <c r="Y4765" s="141"/>
      <c r="Z4765" s="141"/>
      <c r="AA4765" s="141"/>
      <c r="AB4765" s="141"/>
    </row>
    <row r="4766" spans="1:28" ht="16.5" thickTop="1" thickBot="1">
      <c r="A4766" s="29">
        <v>4764</v>
      </c>
      <c r="B4766" s="28"/>
      <c r="D4766" s="19"/>
      <c r="E4766" s="30"/>
      <c r="F4766" s="30"/>
      <c r="G4766" s="66"/>
      <c r="H4766" s="66"/>
      <c r="I4766" s="66"/>
      <c r="J4766" s="31"/>
      <c r="K4766" s="31"/>
      <c r="L4766" s="47"/>
      <c r="M4766" s="32"/>
      <c r="N4766" s="33"/>
      <c r="O4766" s="34"/>
      <c r="P4766" s="34"/>
      <c r="Q4766" s="34"/>
      <c r="R4766" s="34"/>
      <c r="S4766" s="34"/>
      <c r="T4766" s="34"/>
      <c r="U4766" s="34"/>
      <c r="V4766" s="141"/>
      <c r="W4766" s="141"/>
      <c r="X4766" s="141"/>
      <c r="Y4766" s="141"/>
      <c r="Z4766" s="141"/>
      <c r="AA4766" s="141"/>
      <c r="AB4766" s="141"/>
    </row>
    <row r="4767" spans="1:28" ht="16.5" thickTop="1" thickBot="1">
      <c r="A4767" s="29">
        <v>4765</v>
      </c>
      <c r="B4767" s="28"/>
      <c r="D4767" s="19"/>
      <c r="E4767" s="23"/>
      <c r="F4767" s="23"/>
      <c r="G4767" s="65"/>
      <c r="H4767" s="65"/>
      <c r="I4767" s="65"/>
      <c r="J4767" s="24"/>
      <c r="K4767" s="24"/>
      <c r="L4767" s="46"/>
      <c r="M4767" s="25"/>
      <c r="N4767" s="26"/>
      <c r="O4767" s="27"/>
      <c r="P4767" s="27"/>
      <c r="Q4767" s="27"/>
      <c r="R4767" s="27"/>
      <c r="S4767" s="27"/>
      <c r="T4767" s="27"/>
      <c r="U4767" s="27"/>
      <c r="V4767" s="140"/>
      <c r="W4767" s="140"/>
      <c r="X4767" s="140"/>
      <c r="Y4767" s="140"/>
      <c r="Z4767" s="140"/>
      <c r="AA4767" s="140"/>
      <c r="AB4767" s="140"/>
    </row>
    <row r="4768" spans="1:28" ht="16.5" thickTop="1" thickBot="1">
      <c r="A4768" s="29">
        <v>4766</v>
      </c>
      <c r="B4768" s="28"/>
      <c r="D4768" s="19"/>
      <c r="E4768" s="30"/>
      <c r="F4768" s="30"/>
      <c r="G4768" s="66"/>
      <c r="H4768" s="66"/>
      <c r="I4768" s="66"/>
      <c r="J4768" s="31"/>
      <c r="K4768" s="31"/>
      <c r="L4768" s="47"/>
      <c r="M4768" s="32"/>
      <c r="N4768" s="33"/>
      <c r="O4768" s="34"/>
      <c r="P4768" s="34"/>
      <c r="Q4768" s="34"/>
      <c r="R4768" s="34"/>
      <c r="S4768" s="34"/>
      <c r="T4768" s="34"/>
      <c r="U4768" s="34"/>
      <c r="V4768" s="141"/>
      <c r="W4768" s="141"/>
      <c r="X4768" s="141"/>
      <c r="Y4768" s="141"/>
      <c r="Z4768" s="141"/>
      <c r="AA4768" s="141"/>
      <c r="AB4768" s="141"/>
    </row>
    <row r="4769" spans="1:28" ht="16.5" thickTop="1" thickBot="1">
      <c r="A4769" s="29">
        <v>4767</v>
      </c>
      <c r="B4769" s="28"/>
      <c r="D4769" s="19"/>
      <c r="E4769" s="30"/>
      <c r="F4769" s="30"/>
      <c r="G4769" s="66"/>
      <c r="H4769" s="66"/>
      <c r="I4769" s="66"/>
      <c r="J4769" s="31"/>
      <c r="K4769" s="31"/>
      <c r="L4769" s="47"/>
      <c r="M4769" s="32"/>
      <c r="N4769" s="33"/>
      <c r="O4769" s="34"/>
      <c r="P4769" s="34"/>
      <c r="Q4769" s="34"/>
      <c r="R4769" s="34"/>
      <c r="S4769" s="34"/>
      <c r="T4769" s="34"/>
      <c r="U4769" s="34"/>
      <c r="V4769" s="141"/>
      <c r="W4769" s="141"/>
      <c r="X4769" s="141"/>
      <c r="Y4769" s="141"/>
      <c r="Z4769" s="141"/>
      <c r="AA4769" s="141"/>
      <c r="AB4769" s="141"/>
    </row>
    <row r="4770" spans="1:28" ht="16.5" thickTop="1" thickBot="1">
      <c r="A4770" s="29">
        <v>4768</v>
      </c>
      <c r="B4770" s="28"/>
      <c r="D4770" s="19"/>
      <c r="E4770" s="30"/>
      <c r="F4770" s="30"/>
      <c r="G4770" s="66"/>
      <c r="H4770" s="66"/>
      <c r="I4770" s="66"/>
      <c r="J4770" s="31"/>
      <c r="K4770" s="31"/>
      <c r="L4770" s="47"/>
      <c r="M4770" s="32"/>
      <c r="N4770" s="33"/>
      <c r="O4770" s="34"/>
      <c r="P4770" s="34"/>
      <c r="Q4770" s="34"/>
      <c r="R4770" s="34"/>
      <c r="S4770" s="34"/>
      <c r="T4770" s="34"/>
      <c r="U4770" s="34"/>
      <c r="V4770" s="141"/>
      <c r="W4770" s="141"/>
      <c r="X4770" s="141"/>
      <c r="Y4770" s="141"/>
      <c r="Z4770" s="141"/>
      <c r="AA4770" s="141"/>
      <c r="AB4770" s="141"/>
    </row>
    <row r="4771" spans="1:28" ht="16.5" thickTop="1" thickBot="1">
      <c r="A4771" s="29">
        <v>4769</v>
      </c>
      <c r="B4771" s="28"/>
      <c r="D4771" s="19"/>
      <c r="E4771" s="30"/>
      <c r="F4771" s="30"/>
      <c r="G4771" s="66"/>
      <c r="H4771" s="66"/>
      <c r="I4771" s="66"/>
      <c r="J4771" s="31"/>
      <c r="K4771" s="31"/>
      <c r="L4771" s="47"/>
      <c r="M4771" s="32"/>
      <c r="N4771" s="33"/>
      <c r="O4771" s="34"/>
      <c r="P4771" s="34"/>
      <c r="Q4771" s="34"/>
      <c r="R4771" s="34"/>
      <c r="S4771" s="34"/>
      <c r="T4771" s="34"/>
      <c r="U4771" s="34"/>
      <c r="V4771" s="141"/>
      <c r="W4771" s="141"/>
      <c r="X4771" s="141"/>
      <c r="Y4771" s="141"/>
      <c r="Z4771" s="141"/>
      <c r="AA4771" s="141"/>
      <c r="AB4771" s="141"/>
    </row>
    <row r="4772" spans="1:28" ht="16.5" thickTop="1" thickBot="1">
      <c r="A4772" s="29">
        <v>4770</v>
      </c>
      <c r="B4772" s="28"/>
      <c r="D4772" s="19"/>
      <c r="E4772" s="30"/>
      <c r="F4772" s="30"/>
      <c r="G4772" s="66"/>
      <c r="H4772" s="66"/>
      <c r="I4772" s="66"/>
      <c r="J4772" s="31"/>
      <c r="K4772" s="31"/>
      <c r="L4772" s="47"/>
      <c r="M4772" s="32"/>
      <c r="N4772" s="33"/>
      <c r="O4772" s="34"/>
      <c r="P4772" s="34"/>
      <c r="Q4772" s="34"/>
      <c r="R4772" s="34"/>
      <c r="S4772" s="34"/>
      <c r="T4772" s="34"/>
      <c r="U4772" s="34"/>
      <c r="V4772" s="141"/>
      <c r="W4772" s="141"/>
      <c r="X4772" s="141"/>
      <c r="Y4772" s="141"/>
      <c r="Z4772" s="141"/>
      <c r="AA4772" s="141"/>
      <c r="AB4772" s="141"/>
    </row>
    <row r="4773" spans="1:28" ht="16.5" thickTop="1" thickBot="1">
      <c r="A4773" s="35">
        <v>4771</v>
      </c>
      <c r="B4773" s="28"/>
      <c r="D4773" s="19"/>
      <c r="E4773" s="23"/>
      <c r="F4773" s="23"/>
      <c r="G4773" s="65"/>
      <c r="H4773" s="65"/>
      <c r="I4773" s="65"/>
      <c r="J4773" s="24"/>
      <c r="K4773" s="24"/>
      <c r="L4773" s="46"/>
      <c r="M4773" s="25"/>
      <c r="N4773" s="26"/>
      <c r="O4773" s="27"/>
      <c r="P4773" s="27"/>
      <c r="Q4773" s="27"/>
      <c r="R4773" s="27"/>
      <c r="S4773" s="27"/>
      <c r="T4773" s="27"/>
      <c r="U4773" s="27"/>
      <c r="V4773" s="140"/>
      <c r="W4773" s="140"/>
      <c r="X4773" s="140"/>
      <c r="Y4773" s="140"/>
      <c r="Z4773" s="140"/>
      <c r="AA4773" s="140"/>
      <c r="AB4773" s="140"/>
    </row>
    <row r="4774" spans="1:28" ht="16.5" thickTop="1" thickBot="1">
      <c r="A4774" s="35">
        <v>4772</v>
      </c>
      <c r="B4774" s="28"/>
      <c r="D4774" s="19"/>
      <c r="E4774" s="30"/>
      <c r="F4774" s="30"/>
      <c r="G4774" s="66"/>
      <c r="H4774" s="66"/>
      <c r="I4774" s="66"/>
      <c r="J4774" s="31"/>
      <c r="K4774" s="31"/>
      <c r="L4774" s="47"/>
      <c r="M4774" s="32"/>
      <c r="N4774" s="33"/>
      <c r="O4774" s="34"/>
      <c r="P4774" s="34"/>
      <c r="Q4774" s="34"/>
      <c r="R4774" s="34"/>
      <c r="S4774" s="34"/>
      <c r="T4774" s="34"/>
      <c r="U4774" s="34"/>
      <c r="V4774" s="141"/>
      <c r="W4774" s="141"/>
      <c r="X4774" s="141"/>
      <c r="Y4774" s="141"/>
      <c r="Z4774" s="141"/>
      <c r="AA4774" s="141"/>
      <c r="AB4774" s="141"/>
    </row>
    <row r="4775" spans="1:28" ht="16.5" thickTop="1" thickBot="1">
      <c r="A4775" s="35">
        <v>4773</v>
      </c>
      <c r="B4775" s="28"/>
      <c r="D4775" s="19"/>
      <c r="E4775" s="23"/>
      <c r="F4775" s="23"/>
      <c r="G4775" s="66"/>
      <c r="H4775" s="65"/>
      <c r="I4775" s="65"/>
      <c r="J4775" s="24"/>
      <c r="K4775" s="24"/>
      <c r="L4775" s="47"/>
      <c r="M4775" s="32"/>
      <c r="N4775" s="26"/>
      <c r="O4775" s="34"/>
      <c r="P4775" s="34"/>
      <c r="Q4775" s="34"/>
      <c r="R4775" s="34"/>
      <c r="S4775" s="34"/>
      <c r="T4775" s="34"/>
      <c r="U4775" s="34"/>
      <c r="V4775" s="141"/>
      <c r="W4775" s="141"/>
      <c r="X4775" s="141"/>
      <c r="Y4775" s="141"/>
      <c r="Z4775" s="141"/>
      <c r="AA4775" s="141"/>
      <c r="AB4775" s="141"/>
    </row>
    <row r="4776" spans="1:28" ht="16.5" thickTop="1" thickBot="1">
      <c r="A4776" s="35">
        <v>4774</v>
      </c>
      <c r="B4776" s="28"/>
      <c r="D4776" s="19"/>
      <c r="E4776" s="30"/>
      <c r="F4776" s="30"/>
      <c r="G4776" s="66"/>
      <c r="H4776" s="66"/>
      <c r="I4776" s="66"/>
      <c r="J4776" s="31"/>
      <c r="K4776" s="31"/>
      <c r="L4776" s="47"/>
      <c r="M4776" s="32"/>
      <c r="N4776" s="33"/>
      <c r="O4776" s="34"/>
      <c r="P4776" s="34"/>
      <c r="Q4776" s="34"/>
      <c r="R4776" s="34"/>
      <c r="S4776" s="34"/>
      <c r="T4776" s="34"/>
      <c r="U4776" s="34"/>
      <c r="V4776" s="141"/>
      <c r="W4776" s="141"/>
      <c r="X4776" s="141"/>
      <c r="Y4776" s="141"/>
      <c r="Z4776" s="141"/>
      <c r="AA4776" s="141"/>
      <c r="AB4776" s="141"/>
    </row>
    <row r="4777" spans="1:28" ht="16.5" thickTop="1" thickBot="1">
      <c r="A4777" s="35">
        <v>4775</v>
      </c>
      <c r="B4777" s="28"/>
      <c r="D4777" s="19"/>
      <c r="E4777" s="23"/>
      <c r="F4777" s="23"/>
      <c r="G4777" s="66"/>
      <c r="H4777" s="65"/>
      <c r="I4777" s="65"/>
      <c r="J4777" s="24"/>
      <c r="K4777" s="24"/>
      <c r="L4777" s="47"/>
      <c r="M4777" s="32"/>
      <c r="N4777" s="26"/>
      <c r="O4777" s="34"/>
      <c r="P4777" s="34"/>
      <c r="Q4777" s="34"/>
      <c r="R4777" s="34"/>
      <c r="S4777" s="34"/>
      <c r="T4777" s="34"/>
      <c r="U4777" s="34"/>
      <c r="V4777" s="141"/>
      <c r="W4777" s="141"/>
      <c r="X4777" s="141"/>
      <c r="Y4777" s="141"/>
      <c r="Z4777" s="141"/>
      <c r="AA4777" s="141"/>
      <c r="AB4777" s="141"/>
    </row>
    <row r="4778" spans="1:28" ht="16.5" thickTop="1" thickBot="1">
      <c r="A4778" s="35">
        <v>4776</v>
      </c>
      <c r="B4778" s="28"/>
      <c r="D4778" s="19"/>
      <c r="E4778" s="30"/>
      <c r="F4778" s="30"/>
      <c r="G4778" s="66"/>
      <c r="H4778" s="66"/>
      <c r="I4778" s="66"/>
      <c r="J4778" s="31"/>
      <c r="K4778" s="31"/>
      <c r="L4778" s="47"/>
      <c r="M4778" s="32"/>
      <c r="N4778" s="33"/>
      <c r="O4778" s="34"/>
      <c r="P4778" s="34"/>
      <c r="Q4778" s="34"/>
      <c r="R4778" s="34"/>
      <c r="S4778" s="34"/>
      <c r="T4778" s="34"/>
      <c r="U4778" s="34"/>
      <c r="V4778" s="141"/>
      <c r="W4778" s="141"/>
      <c r="X4778" s="141"/>
      <c r="Y4778" s="141"/>
      <c r="Z4778" s="141"/>
      <c r="AA4778" s="141"/>
      <c r="AB4778" s="141"/>
    </row>
    <row r="4779" spans="1:28" ht="16.5" thickTop="1" thickBot="1">
      <c r="A4779" s="35">
        <v>4777</v>
      </c>
      <c r="B4779" s="28"/>
      <c r="D4779" s="19"/>
      <c r="E4779" s="23"/>
      <c r="F4779" s="23"/>
      <c r="G4779" s="65"/>
      <c r="H4779" s="65"/>
      <c r="I4779" s="65"/>
      <c r="J4779" s="24"/>
      <c r="K4779" s="24"/>
      <c r="L4779" s="47"/>
      <c r="M4779" s="32"/>
      <c r="N4779" s="26"/>
      <c r="O4779" s="27"/>
      <c r="P4779" s="27"/>
      <c r="Q4779" s="27"/>
      <c r="R4779" s="27"/>
      <c r="S4779" s="27"/>
      <c r="T4779" s="27"/>
      <c r="U4779" s="27"/>
      <c r="V4779" s="140"/>
      <c r="W4779" s="140"/>
      <c r="X4779" s="140"/>
      <c r="Y4779" s="140"/>
      <c r="Z4779" s="140"/>
      <c r="AA4779" s="140"/>
      <c r="AB4779" s="140"/>
    </row>
    <row r="4780" spans="1:28" ht="16.5" thickTop="1" thickBot="1">
      <c r="A4780" s="35">
        <v>4778</v>
      </c>
      <c r="B4780" s="28"/>
      <c r="D4780" s="19"/>
      <c r="E4780" s="30"/>
      <c r="F4780" s="30"/>
      <c r="G4780" s="66"/>
      <c r="H4780" s="66"/>
      <c r="I4780" s="66"/>
      <c r="J4780" s="31"/>
      <c r="K4780" s="31"/>
      <c r="L4780" s="47"/>
      <c r="M4780" s="32"/>
      <c r="N4780" s="33"/>
      <c r="O4780" s="34"/>
      <c r="P4780" s="34"/>
      <c r="Q4780" s="34"/>
      <c r="R4780" s="34"/>
      <c r="S4780" s="34"/>
      <c r="T4780" s="34"/>
      <c r="U4780" s="34"/>
      <c r="V4780" s="141"/>
      <c r="W4780" s="141"/>
      <c r="X4780" s="141"/>
      <c r="Y4780" s="141"/>
      <c r="Z4780" s="141"/>
      <c r="AA4780" s="141"/>
      <c r="AB4780" s="141"/>
    </row>
    <row r="4781" spans="1:28" ht="16.5" thickTop="1" thickBot="1">
      <c r="A4781" s="35">
        <v>4779</v>
      </c>
      <c r="B4781" s="28"/>
      <c r="D4781" s="19"/>
      <c r="E4781" s="23"/>
      <c r="F4781" s="23"/>
      <c r="G4781" s="65"/>
      <c r="H4781" s="65"/>
      <c r="I4781" s="65"/>
      <c r="J4781" s="24"/>
      <c r="K4781" s="24"/>
      <c r="L4781" s="46"/>
      <c r="M4781" s="25"/>
      <c r="N4781" s="26"/>
      <c r="O4781" s="27"/>
      <c r="P4781" s="27"/>
      <c r="Q4781" s="27"/>
      <c r="R4781" s="27"/>
      <c r="S4781" s="27"/>
      <c r="T4781" s="27"/>
      <c r="U4781" s="27"/>
      <c r="V4781" s="140"/>
      <c r="W4781" s="140"/>
      <c r="X4781" s="140"/>
      <c r="Y4781" s="140"/>
      <c r="Z4781" s="140"/>
      <c r="AA4781" s="140"/>
      <c r="AB4781" s="140"/>
    </row>
    <row r="4782" spans="1:28" ht="16.5" thickTop="1" thickBot="1">
      <c r="A4782" s="35">
        <v>4780</v>
      </c>
      <c r="B4782" s="28"/>
      <c r="D4782" s="19"/>
      <c r="E4782" s="30"/>
      <c r="F4782" s="30"/>
      <c r="G4782" s="66"/>
      <c r="H4782" s="66"/>
      <c r="I4782" s="66"/>
      <c r="J4782" s="31"/>
      <c r="K4782" s="31"/>
      <c r="L4782" s="47"/>
      <c r="M4782" s="32"/>
      <c r="N4782" s="33"/>
      <c r="O4782" s="34"/>
      <c r="P4782" s="34"/>
      <c r="Q4782" s="34"/>
      <c r="R4782" s="34"/>
      <c r="S4782" s="34"/>
      <c r="T4782" s="34"/>
      <c r="U4782" s="34"/>
      <c r="V4782" s="141"/>
      <c r="W4782" s="141"/>
      <c r="X4782" s="141"/>
      <c r="Y4782" s="141"/>
      <c r="Z4782" s="141"/>
      <c r="AA4782" s="141"/>
      <c r="AB4782" s="141"/>
    </row>
    <row r="4783" spans="1:28" ht="16.5" thickTop="1" thickBot="1">
      <c r="A4783" s="22">
        <v>4781</v>
      </c>
      <c r="B4783" s="28"/>
      <c r="D4783" s="19"/>
      <c r="E4783" s="30"/>
      <c r="F4783" s="30"/>
      <c r="G4783" s="66"/>
      <c r="H4783" s="66"/>
      <c r="I4783" s="66"/>
      <c r="J4783" s="31"/>
      <c r="K4783" s="31"/>
      <c r="L4783" s="47"/>
      <c r="M4783" s="32"/>
      <c r="N4783" s="33"/>
      <c r="O4783" s="34"/>
      <c r="P4783" s="34"/>
      <c r="Q4783" s="34"/>
      <c r="R4783" s="34"/>
      <c r="S4783" s="34"/>
      <c r="T4783" s="34"/>
      <c r="U4783" s="34"/>
      <c r="V4783" s="141"/>
      <c r="W4783" s="141"/>
      <c r="X4783" s="141"/>
      <c r="Y4783" s="141"/>
      <c r="Z4783" s="141"/>
      <c r="AA4783" s="141"/>
      <c r="AB4783" s="141"/>
    </row>
    <row r="4784" spans="1:28" ht="16.5" thickTop="1" thickBot="1">
      <c r="A4784" s="29">
        <v>4782</v>
      </c>
      <c r="B4784" s="28"/>
      <c r="D4784" s="19"/>
      <c r="E4784" s="30"/>
      <c r="F4784" s="30"/>
      <c r="G4784" s="66"/>
      <c r="H4784" s="66"/>
      <c r="I4784" s="66"/>
      <c r="J4784" s="31"/>
      <c r="K4784" s="31"/>
      <c r="L4784" s="47"/>
      <c r="M4784" s="32"/>
      <c r="N4784" s="33"/>
      <c r="O4784" s="34"/>
      <c r="P4784" s="34"/>
      <c r="Q4784" s="34"/>
      <c r="R4784" s="34"/>
      <c r="S4784" s="34"/>
      <c r="T4784" s="34"/>
      <c r="U4784" s="34"/>
      <c r="V4784" s="141"/>
      <c r="W4784" s="141"/>
      <c r="X4784" s="141"/>
      <c r="Y4784" s="141"/>
      <c r="Z4784" s="141"/>
      <c r="AA4784" s="141"/>
      <c r="AB4784" s="141"/>
    </row>
    <row r="4785" spans="1:28" ht="16.5" thickTop="1" thickBot="1">
      <c r="A4785" s="29">
        <v>4783</v>
      </c>
      <c r="B4785" s="28"/>
      <c r="D4785" s="19"/>
      <c r="E4785" s="30"/>
      <c r="F4785" s="30"/>
      <c r="G4785" s="66"/>
      <c r="H4785" s="66"/>
      <c r="I4785" s="66"/>
      <c r="J4785" s="31"/>
      <c r="K4785" s="31"/>
      <c r="L4785" s="47"/>
      <c r="M4785" s="32"/>
      <c r="N4785" s="33"/>
      <c r="O4785" s="34"/>
      <c r="P4785" s="34"/>
      <c r="Q4785" s="34"/>
      <c r="R4785" s="34"/>
      <c r="S4785" s="34"/>
      <c r="T4785" s="34"/>
      <c r="U4785" s="34"/>
      <c r="V4785" s="141"/>
      <c r="W4785" s="141"/>
      <c r="X4785" s="141"/>
      <c r="Y4785" s="141"/>
      <c r="Z4785" s="141"/>
      <c r="AA4785" s="141"/>
      <c r="AB4785" s="141"/>
    </row>
    <row r="4786" spans="1:28" ht="16.5" thickTop="1" thickBot="1">
      <c r="A4786" s="29">
        <v>4784</v>
      </c>
      <c r="B4786" s="28"/>
      <c r="D4786" s="19"/>
      <c r="E4786" s="30"/>
      <c r="F4786" s="30"/>
      <c r="G4786" s="66"/>
      <c r="H4786" s="66"/>
      <c r="I4786" s="66"/>
      <c r="J4786" s="31"/>
      <c r="K4786" s="31"/>
      <c r="L4786" s="47"/>
      <c r="M4786" s="32"/>
      <c r="N4786" s="33"/>
      <c r="O4786" s="34"/>
      <c r="P4786" s="34"/>
      <c r="Q4786" s="34"/>
      <c r="R4786" s="34"/>
      <c r="S4786" s="34"/>
      <c r="T4786" s="34"/>
      <c r="U4786" s="34"/>
      <c r="V4786" s="141"/>
      <c r="W4786" s="141"/>
      <c r="X4786" s="141"/>
      <c r="Y4786" s="141"/>
      <c r="Z4786" s="141"/>
      <c r="AA4786" s="141"/>
      <c r="AB4786" s="141"/>
    </row>
    <row r="4787" spans="1:28" ht="16.5" thickTop="1" thickBot="1">
      <c r="A4787" s="29">
        <v>4785</v>
      </c>
      <c r="B4787" s="28"/>
      <c r="D4787" s="19"/>
      <c r="E4787" s="23"/>
      <c r="F4787" s="23"/>
      <c r="G4787" s="65"/>
      <c r="H4787" s="65"/>
      <c r="I4787" s="65"/>
      <c r="J4787" s="24"/>
      <c r="K4787" s="24"/>
      <c r="L4787" s="46"/>
      <c r="M4787" s="25"/>
      <c r="N4787" s="26"/>
      <c r="O4787" s="27"/>
      <c r="P4787" s="27"/>
      <c r="Q4787" s="27"/>
      <c r="R4787" s="27"/>
      <c r="S4787" s="27"/>
      <c r="T4787" s="27"/>
      <c r="U4787" s="27"/>
      <c r="V4787" s="140"/>
      <c r="W4787" s="140"/>
      <c r="X4787" s="140"/>
      <c r="Y4787" s="140"/>
      <c r="Z4787" s="140"/>
      <c r="AA4787" s="140"/>
      <c r="AB4787" s="140"/>
    </row>
    <row r="4788" spans="1:28" ht="16.5" thickTop="1" thickBot="1">
      <c r="A4788" s="29">
        <v>4786</v>
      </c>
      <c r="B4788" s="28"/>
      <c r="D4788" s="19"/>
      <c r="E4788" s="30"/>
      <c r="F4788" s="30"/>
      <c r="G4788" s="66"/>
      <c r="H4788" s="66"/>
      <c r="I4788" s="66"/>
      <c r="J4788" s="31"/>
      <c r="K4788" s="31"/>
      <c r="L4788" s="47"/>
      <c r="M4788" s="32"/>
      <c r="N4788" s="33"/>
      <c r="O4788" s="34"/>
      <c r="P4788" s="34"/>
      <c r="Q4788" s="34"/>
      <c r="R4788" s="34"/>
      <c r="S4788" s="34"/>
      <c r="T4788" s="34"/>
      <c r="U4788" s="34"/>
      <c r="V4788" s="141"/>
      <c r="W4788" s="141"/>
      <c r="X4788" s="141"/>
      <c r="Y4788" s="141"/>
      <c r="Z4788" s="141"/>
      <c r="AA4788" s="141"/>
      <c r="AB4788" s="141"/>
    </row>
    <row r="4789" spans="1:28" ht="16.5" thickTop="1" thickBot="1">
      <c r="A4789" s="29">
        <v>4787</v>
      </c>
      <c r="B4789" s="28"/>
      <c r="D4789" s="19"/>
      <c r="E4789" s="30"/>
      <c r="F4789" s="30"/>
      <c r="G4789" s="66"/>
      <c r="H4789" s="66"/>
      <c r="I4789" s="66"/>
      <c r="J4789" s="31"/>
      <c r="K4789" s="31"/>
      <c r="L4789" s="47"/>
      <c r="M4789" s="32"/>
      <c r="N4789" s="33"/>
      <c r="O4789" s="34"/>
      <c r="P4789" s="34"/>
      <c r="Q4789" s="34"/>
      <c r="R4789" s="34"/>
      <c r="S4789" s="34"/>
      <c r="T4789" s="34"/>
      <c r="U4789" s="34"/>
      <c r="V4789" s="141"/>
      <c r="W4789" s="141"/>
      <c r="X4789" s="141"/>
      <c r="Y4789" s="141"/>
      <c r="Z4789" s="141"/>
      <c r="AA4789" s="141"/>
      <c r="AB4789" s="141"/>
    </row>
    <row r="4790" spans="1:28" ht="16.5" thickTop="1" thickBot="1">
      <c r="A4790" s="29">
        <v>4788</v>
      </c>
      <c r="B4790" s="28"/>
      <c r="D4790" s="19"/>
      <c r="E4790" s="30"/>
      <c r="F4790" s="30"/>
      <c r="G4790" s="66"/>
      <c r="H4790" s="66"/>
      <c r="I4790" s="66"/>
      <c r="J4790" s="31"/>
      <c r="K4790" s="31"/>
      <c r="L4790" s="47"/>
      <c r="M4790" s="32"/>
      <c r="N4790" s="33"/>
      <c r="O4790" s="34"/>
      <c r="P4790" s="34"/>
      <c r="Q4790" s="34"/>
      <c r="R4790" s="34"/>
      <c r="S4790" s="34"/>
      <c r="T4790" s="34"/>
      <c r="U4790" s="34"/>
      <c r="V4790" s="141"/>
      <c r="W4790" s="141"/>
      <c r="X4790" s="141"/>
      <c r="Y4790" s="141"/>
      <c r="Z4790" s="141"/>
      <c r="AA4790" s="141"/>
      <c r="AB4790" s="141"/>
    </row>
    <row r="4791" spans="1:28" ht="16.5" thickTop="1" thickBot="1">
      <c r="A4791" s="29">
        <v>4789</v>
      </c>
      <c r="B4791" s="28"/>
      <c r="D4791" s="19"/>
      <c r="E4791" s="30"/>
      <c r="F4791" s="30"/>
      <c r="G4791" s="66"/>
      <c r="H4791" s="66"/>
      <c r="I4791" s="66"/>
      <c r="J4791" s="31"/>
      <c r="K4791" s="31"/>
      <c r="L4791" s="47"/>
      <c r="M4791" s="32"/>
      <c r="N4791" s="33"/>
      <c r="O4791" s="34"/>
      <c r="P4791" s="34"/>
      <c r="Q4791" s="34"/>
      <c r="R4791" s="34"/>
      <c r="S4791" s="34"/>
      <c r="T4791" s="34"/>
      <c r="U4791" s="34"/>
      <c r="V4791" s="141"/>
      <c r="W4791" s="141"/>
      <c r="X4791" s="141"/>
      <c r="Y4791" s="141"/>
      <c r="Z4791" s="141"/>
      <c r="AA4791" s="141"/>
      <c r="AB4791" s="141"/>
    </row>
    <row r="4792" spans="1:28" ht="16.5" thickTop="1" thickBot="1">
      <c r="A4792" s="29">
        <v>4790</v>
      </c>
      <c r="B4792" s="28"/>
      <c r="D4792" s="19"/>
      <c r="E4792" s="30"/>
      <c r="F4792" s="30"/>
      <c r="G4792" s="66"/>
      <c r="H4792" s="66"/>
      <c r="I4792" s="66"/>
      <c r="J4792" s="31"/>
      <c r="K4792" s="31"/>
      <c r="L4792" s="47"/>
      <c r="M4792" s="32"/>
      <c r="N4792" s="33"/>
      <c r="O4792" s="34"/>
      <c r="P4792" s="34"/>
      <c r="Q4792" s="34"/>
      <c r="R4792" s="34"/>
      <c r="S4792" s="34"/>
      <c r="T4792" s="34"/>
      <c r="U4792" s="34"/>
      <c r="V4792" s="141"/>
      <c r="W4792" s="141"/>
      <c r="X4792" s="141"/>
      <c r="Y4792" s="141"/>
      <c r="Z4792" s="141"/>
      <c r="AA4792" s="141"/>
      <c r="AB4792" s="141"/>
    </row>
    <row r="4793" spans="1:28" ht="16.5" thickTop="1" thickBot="1">
      <c r="A4793" s="35">
        <v>4791</v>
      </c>
      <c r="B4793" s="28"/>
      <c r="D4793" s="19"/>
      <c r="E4793" s="23"/>
      <c r="F4793" s="23"/>
      <c r="G4793" s="65"/>
      <c r="H4793" s="65"/>
      <c r="I4793" s="65"/>
      <c r="J4793" s="24"/>
      <c r="K4793" s="24"/>
      <c r="L4793" s="46"/>
      <c r="M4793" s="25"/>
      <c r="N4793" s="26"/>
      <c r="O4793" s="27"/>
      <c r="P4793" s="27"/>
      <c r="Q4793" s="27"/>
      <c r="R4793" s="27"/>
      <c r="S4793" s="27"/>
      <c r="T4793" s="27"/>
      <c r="U4793" s="27"/>
      <c r="V4793" s="140"/>
      <c r="W4793" s="140"/>
      <c r="X4793" s="140"/>
      <c r="Y4793" s="140"/>
      <c r="Z4793" s="140"/>
      <c r="AA4793" s="140"/>
      <c r="AB4793" s="140"/>
    </row>
    <row r="4794" spans="1:28" ht="16.5" thickTop="1" thickBot="1">
      <c r="A4794" s="35">
        <v>4792</v>
      </c>
      <c r="B4794" s="28"/>
      <c r="D4794" s="19"/>
      <c r="E4794" s="30"/>
      <c r="F4794" s="30"/>
      <c r="G4794" s="66"/>
      <c r="H4794" s="66"/>
      <c r="I4794" s="66"/>
      <c r="J4794" s="31"/>
      <c r="K4794" s="31"/>
      <c r="L4794" s="47"/>
      <c r="M4794" s="32"/>
      <c r="N4794" s="33"/>
      <c r="O4794" s="34"/>
      <c r="P4794" s="34"/>
      <c r="Q4794" s="34"/>
      <c r="R4794" s="34"/>
      <c r="S4794" s="34"/>
      <c r="T4794" s="34"/>
      <c r="U4794" s="34"/>
      <c r="V4794" s="141"/>
      <c r="W4794" s="141"/>
      <c r="X4794" s="141"/>
      <c r="Y4794" s="141"/>
      <c r="Z4794" s="141"/>
      <c r="AA4794" s="141"/>
      <c r="AB4794" s="141"/>
    </row>
    <row r="4795" spans="1:28" ht="16.5" thickTop="1" thickBot="1">
      <c r="A4795" s="35">
        <v>4793</v>
      </c>
      <c r="B4795" s="28"/>
      <c r="D4795" s="19"/>
      <c r="E4795" s="23"/>
      <c r="F4795" s="23"/>
      <c r="G4795" s="66"/>
      <c r="H4795" s="65"/>
      <c r="I4795" s="65"/>
      <c r="J4795" s="24"/>
      <c r="K4795" s="24"/>
      <c r="L4795" s="47"/>
      <c r="M4795" s="32"/>
      <c r="N4795" s="26"/>
      <c r="O4795" s="34"/>
      <c r="P4795" s="34"/>
      <c r="Q4795" s="34"/>
      <c r="R4795" s="34"/>
      <c r="S4795" s="34"/>
      <c r="T4795" s="34"/>
      <c r="U4795" s="34"/>
      <c r="V4795" s="141"/>
      <c r="W4795" s="141"/>
      <c r="X4795" s="141"/>
      <c r="Y4795" s="141"/>
      <c r="Z4795" s="141"/>
      <c r="AA4795" s="141"/>
      <c r="AB4795" s="141"/>
    </row>
    <row r="4796" spans="1:28" ht="16.5" thickTop="1" thickBot="1">
      <c r="A4796" s="35">
        <v>4794</v>
      </c>
      <c r="B4796" s="28"/>
      <c r="D4796" s="19"/>
      <c r="E4796" s="30"/>
      <c r="F4796" s="30"/>
      <c r="G4796" s="66"/>
      <c r="H4796" s="66"/>
      <c r="I4796" s="66"/>
      <c r="J4796" s="31"/>
      <c r="K4796" s="31"/>
      <c r="L4796" s="47"/>
      <c r="M4796" s="32"/>
      <c r="N4796" s="33"/>
      <c r="O4796" s="34"/>
      <c r="P4796" s="34"/>
      <c r="Q4796" s="34"/>
      <c r="R4796" s="34"/>
      <c r="S4796" s="34"/>
      <c r="T4796" s="34"/>
      <c r="U4796" s="34"/>
      <c r="V4796" s="141"/>
      <c r="W4796" s="141"/>
      <c r="X4796" s="141"/>
      <c r="Y4796" s="141"/>
      <c r="Z4796" s="141"/>
      <c r="AA4796" s="141"/>
      <c r="AB4796" s="141"/>
    </row>
    <row r="4797" spans="1:28" ht="16.5" thickTop="1" thickBot="1">
      <c r="A4797" s="35">
        <v>4795</v>
      </c>
      <c r="B4797" s="28"/>
      <c r="D4797" s="19"/>
      <c r="E4797" s="23"/>
      <c r="F4797" s="23"/>
      <c r="G4797" s="66"/>
      <c r="H4797" s="65"/>
      <c r="I4797" s="65"/>
      <c r="J4797" s="24"/>
      <c r="K4797" s="24"/>
      <c r="L4797" s="47"/>
      <c r="M4797" s="32"/>
      <c r="N4797" s="26"/>
      <c r="O4797" s="34"/>
      <c r="P4797" s="34"/>
      <c r="Q4797" s="34"/>
      <c r="R4797" s="34"/>
      <c r="S4797" s="34"/>
      <c r="T4797" s="34"/>
      <c r="U4797" s="34"/>
      <c r="V4797" s="141"/>
      <c r="W4797" s="141"/>
      <c r="X4797" s="141"/>
      <c r="Y4797" s="141"/>
      <c r="Z4797" s="141"/>
      <c r="AA4797" s="141"/>
      <c r="AB4797" s="141"/>
    </row>
    <row r="4798" spans="1:28" ht="16.5" thickTop="1" thickBot="1">
      <c r="A4798" s="35">
        <v>4796</v>
      </c>
      <c r="B4798" s="28"/>
      <c r="D4798" s="19"/>
      <c r="E4798" s="30"/>
      <c r="F4798" s="30"/>
      <c r="G4798" s="66"/>
      <c r="H4798" s="66"/>
      <c r="I4798" s="66"/>
      <c r="J4798" s="31"/>
      <c r="K4798" s="31"/>
      <c r="L4798" s="47"/>
      <c r="M4798" s="32"/>
      <c r="N4798" s="33"/>
      <c r="O4798" s="34"/>
      <c r="P4798" s="34"/>
      <c r="Q4798" s="34"/>
      <c r="R4798" s="34"/>
      <c r="S4798" s="34"/>
      <c r="T4798" s="34"/>
      <c r="U4798" s="34"/>
      <c r="V4798" s="141"/>
      <c r="W4798" s="141"/>
      <c r="X4798" s="141"/>
      <c r="Y4798" s="141"/>
      <c r="Z4798" s="141"/>
      <c r="AA4798" s="141"/>
      <c r="AB4798" s="141"/>
    </row>
    <row r="4799" spans="1:28" ht="16.5" thickTop="1" thickBot="1">
      <c r="A4799" s="35">
        <v>4797</v>
      </c>
      <c r="B4799" s="28"/>
      <c r="D4799" s="19"/>
      <c r="E4799" s="23"/>
      <c r="F4799" s="23"/>
      <c r="G4799" s="65"/>
      <c r="H4799" s="65"/>
      <c r="I4799" s="65"/>
      <c r="J4799" s="24"/>
      <c r="K4799" s="24"/>
      <c r="L4799" s="47"/>
      <c r="M4799" s="32"/>
      <c r="N4799" s="26"/>
      <c r="O4799" s="27"/>
      <c r="P4799" s="27"/>
      <c r="Q4799" s="27"/>
      <c r="R4799" s="27"/>
      <c r="S4799" s="27"/>
      <c r="T4799" s="27"/>
      <c r="U4799" s="27"/>
      <c r="V4799" s="140"/>
      <c r="W4799" s="140"/>
      <c r="X4799" s="140"/>
      <c r="Y4799" s="140"/>
      <c r="Z4799" s="140"/>
      <c r="AA4799" s="140"/>
      <c r="AB4799" s="140"/>
    </row>
    <row r="4800" spans="1:28" ht="16.5" thickTop="1" thickBot="1">
      <c r="A4800" s="35">
        <v>4798</v>
      </c>
      <c r="B4800" s="28"/>
      <c r="D4800" s="19"/>
      <c r="E4800" s="30"/>
      <c r="F4800" s="30"/>
      <c r="G4800" s="66"/>
      <c r="H4800" s="66"/>
      <c r="I4800" s="66"/>
      <c r="J4800" s="31"/>
      <c r="K4800" s="31"/>
      <c r="L4800" s="47"/>
      <c r="M4800" s="32"/>
      <c r="N4800" s="33"/>
      <c r="O4800" s="34"/>
      <c r="P4800" s="34"/>
      <c r="Q4800" s="34"/>
      <c r="R4800" s="34"/>
      <c r="S4800" s="34"/>
      <c r="T4800" s="34"/>
      <c r="U4800" s="34"/>
      <c r="V4800" s="141"/>
      <c r="W4800" s="141"/>
      <c r="X4800" s="141"/>
      <c r="Y4800" s="141"/>
      <c r="Z4800" s="141"/>
      <c r="AA4800" s="141"/>
      <c r="AB4800" s="141"/>
    </row>
    <row r="4801" spans="1:28" ht="16.5" thickTop="1" thickBot="1">
      <c r="A4801" s="35">
        <v>4799</v>
      </c>
      <c r="B4801" s="28"/>
      <c r="D4801" s="19"/>
      <c r="E4801" s="23"/>
      <c r="F4801" s="23"/>
      <c r="G4801" s="65"/>
      <c r="H4801" s="65"/>
      <c r="I4801" s="65"/>
      <c r="J4801" s="24"/>
      <c r="K4801" s="24"/>
      <c r="L4801" s="46"/>
      <c r="M4801" s="25"/>
      <c r="N4801" s="26"/>
      <c r="O4801" s="27"/>
      <c r="P4801" s="27"/>
      <c r="Q4801" s="27"/>
      <c r="R4801" s="27"/>
      <c r="S4801" s="27"/>
      <c r="T4801" s="27"/>
      <c r="U4801" s="27"/>
      <c r="V4801" s="140"/>
      <c r="W4801" s="140"/>
      <c r="X4801" s="140"/>
      <c r="Y4801" s="140"/>
      <c r="Z4801" s="140"/>
      <c r="AA4801" s="140"/>
      <c r="AB4801" s="140"/>
    </row>
    <row r="4802" spans="1:28" ht="16.5" thickTop="1" thickBot="1">
      <c r="A4802" s="35">
        <v>4800</v>
      </c>
      <c r="B4802" s="28"/>
      <c r="D4802" s="19"/>
      <c r="E4802" s="30"/>
      <c r="F4802" s="30"/>
      <c r="G4802" s="66"/>
      <c r="H4802" s="66"/>
      <c r="I4802" s="66"/>
      <c r="J4802" s="31"/>
      <c r="K4802" s="31"/>
      <c r="L4802" s="47"/>
      <c r="M4802" s="32"/>
      <c r="N4802" s="33"/>
      <c r="O4802" s="34"/>
      <c r="P4802" s="34"/>
      <c r="Q4802" s="34"/>
      <c r="R4802" s="34"/>
      <c r="S4802" s="34"/>
      <c r="T4802" s="34"/>
      <c r="U4802" s="34"/>
      <c r="V4802" s="141"/>
      <c r="W4802" s="141"/>
      <c r="X4802" s="141"/>
      <c r="Y4802" s="141"/>
      <c r="Z4802" s="141"/>
      <c r="AA4802" s="141"/>
      <c r="AB4802" s="141"/>
    </row>
    <row r="4803" spans="1:28" ht="16.5" thickTop="1" thickBot="1">
      <c r="A4803" s="22">
        <v>4801</v>
      </c>
      <c r="B4803" s="28"/>
      <c r="D4803" s="19"/>
      <c r="E4803" s="30"/>
      <c r="F4803" s="30"/>
      <c r="G4803" s="66"/>
      <c r="H4803" s="66"/>
      <c r="I4803" s="66"/>
      <c r="J4803" s="31"/>
      <c r="K4803" s="31"/>
      <c r="L4803" s="47"/>
      <c r="M4803" s="32"/>
      <c r="N4803" s="33"/>
      <c r="O4803" s="34"/>
      <c r="P4803" s="34"/>
      <c r="Q4803" s="34"/>
      <c r="R4803" s="34"/>
      <c r="S4803" s="34"/>
      <c r="T4803" s="34"/>
      <c r="U4803" s="34"/>
      <c r="V4803" s="141"/>
      <c r="W4803" s="141"/>
      <c r="X4803" s="141"/>
      <c r="Y4803" s="141"/>
      <c r="Z4803" s="141"/>
      <c r="AA4803" s="141"/>
      <c r="AB4803" s="141"/>
    </row>
    <row r="4804" spans="1:28" ht="16.5" thickTop="1" thickBot="1">
      <c r="A4804" s="29">
        <v>4802</v>
      </c>
      <c r="B4804" s="28"/>
      <c r="D4804" s="19"/>
      <c r="E4804" s="30"/>
      <c r="F4804" s="30"/>
      <c r="G4804" s="66"/>
      <c r="H4804" s="66"/>
      <c r="I4804" s="66"/>
      <c r="J4804" s="31"/>
      <c r="K4804" s="31"/>
      <c r="L4804" s="47"/>
      <c r="M4804" s="32"/>
      <c r="N4804" s="33"/>
      <c r="O4804" s="34"/>
      <c r="P4804" s="34"/>
      <c r="Q4804" s="34"/>
      <c r="R4804" s="34"/>
      <c r="S4804" s="34"/>
      <c r="T4804" s="34"/>
      <c r="U4804" s="34"/>
      <c r="V4804" s="141"/>
      <c r="W4804" s="141"/>
      <c r="X4804" s="141"/>
      <c r="Y4804" s="141"/>
      <c r="Z4804" s="141"/>
      <c r="AA4804" s="141"/>
      <c r="AB4804" s="141"/>
    </row>
    <row r="4805" spans="1:28" ht="16.5" thickTop="1" thickBot="1">
      <c r="A4805" s="29">
        <v>4803</v>
      </c>
      <c r="B4805" s="28"/>
      <c r="D4805" s="19"/>
      <c r="E4805" s="30"/>
      <c r="F4805" s="30"/>
      <c r="G4805" s="66"/>
      <c r="H4805" s="66"/>
      <c r="I4805" s="66"/>
      <c r="J4805" s="31"/>
      <c r="K4805" s="31"/>
      <c r="L4805" s="47"/>
      <c r="M4805" s="32"/>
      <c r="N4805" s="33"/>
      <c r="O4805" s="34"/>
      <c r="P4805" s="34"/>
      <c r="Q4805" s="34"/>
      <c r="R4805" s="34"/>
      <c r="S4805" s="34"/>
      <c r="T4805" s="34"/>
      <c r="U4805" s="34"/>
      <c r="V4805" s="141"/>
      <c r="W4805" s="141"/>
      <c r="X4805" s="141"/>
      <c r="Y4805" s="141"/>
      <c r="Z4805" s="141"/>
      <c r="AA4805" s="141"/>
      <c r="AB4805" s="141"/>
    </row>
    <row r="4806" spans="1:28" ht="16.5" thickTop="1" thickBot="1">
      <c r="A4806" s="29">
        <v>4804</v>
      </c>
      <c r="B4806" s="28"/>
      <c r="D4806" s="19"/>
      <c r="E4806" s="30"/>
      <c r="F4806" s="30"/>
      <c r="G4806" s="66"/>
      <c r="H4806" s="66"/>
      <c r="I4806" s="66"/>
      <c r="J4806" s="31"/>
      <c r="K4806" s="31"/>
      <c r="L4806" s="47"/>
      <c r="M4806" s="32"/>
      <c r="N4806" s="33"/>
      <c r="O4806" s="34"/>
      <c r="P4806" s="34"/>
      <c r="Q4806" s="34"/>
      <c r="R4806" s="34"/>
      <c r="S4806" s="34"/>
      <c r="T4806" s="34"/>
      <c r="U4806" s="34"/>
      <c r="V4806" s="141"/>
      <c r="W4806" s="141"/>
      <c r="X4806" s="141"/>
      <c r="Y4806" s="141"/>
      <c r="Z4806" s="141"/>
      <c r="AA4806" s="141"/>
      <c r="AB4806" s="141"/>
    </row>
    <row r="4807" spans="1:28" ht="16.5" thickTop="1" thickBot="1">
      <c r="A4807" s="29">
        <v>4805</v>
      </c>
      <c r="B4807" s="28"/>
      <c r="D4807" s="19"/>
      <c r="E4807" s="23"/>
      <c r="F4807" s="23"/>
      <c r="G4807" s="65"/>
      <c r="H4807" s="65"/>
      <c r="I4807" s="65"/>
      <c r="J4807" s="24"/>
      <c r="K4807" s="24"/>
      <c r="L4807" s="46"/>
      <c r="M4807" s="25"/>
      <c r="N4807" s="26"/>
      <c r="O4807" s="27"/>
      <c r="P4807" s="27"/>
      <c r="Q4807" s="27"/>
      <c r="R4807" s="27"/>
      <c r="S4807" s="27"/>
      <c r="T4807" s="27"/>
      <c r="U4807" s="27"/>
      <c r="V4807" s="140"/>
      <c r="W4807" s="140"/>
      <c r="X4807" s="140"/>
      <c r="Y4807" s="140"/>
      <c r="Z4807" s="140"/>
      <c r="AA4807" s="140"/>
      <c r="AB4807" s="140"/>
    </row>
    <row r="4808" spans="1:28" ht="16.5" thickTop="1" thickBot="1">
      <c r="A4808" s="29">
        <v>4806</v>
      </c>
      <c r="B4808" s="28"/>
      <c r="D4808" s="19"/>
      <c r="E4808" s="30"/>
      <c r="F4808" s="30"/>
      <c r="G4808" s="66"/>
      <c r="H4808" s="66"/>
      <c r="I4808" s="66"/>
      <c r="J4808" s="31"/>
      <c r="K4808" s="31"/>
      <c r="L4808" s="47"/>
      <c r="M4808" s="32"/>
      <c r="N4808" s="33"/>
      <c r="O4808" s="34"/>
      <c r="P4808" s="34"/>
      <c r="Q4808" s="34"/>
      <c r="R4808" s="34"/>
      <c r="S4808" s="34"/>
      <c r="T4808" s="34"/>
      <c r="U4808" s="34"/>
      <c r="V4808" s="141"/>
      <c r="W4808" s="141"/>
      <c r="X4808" s="141"/>
      <c r="Y4808" s="141"/>
      <c r="Z4808" s="141"/>
      <c r="AA4808" s="141"/>
      <c r="AB4808" s="141"/>
    </row>
    <row r="4809" spans="1:28" ht="16.5" thickTop="1" thickBot="1">
      <c r="A4809" s="29">
        <v>4807</v>
      </c>
      <c r="B4809" s="28"/>
      <c r="D4809" s="19"/>
      <c r="E4809" s="30"/>
      <c r="F4809" s="30"/>
      <c r="G4809" s="66"/>
      <c r="H4809" s="66"/>
      <c r="I4809" s="66"/>
      <c r="J4809" s="31"/>
      <c r="K4809" s="31"/>
      <c r="L4809" s="47"/>
      <c r="M4809" s="32"/>
      <c r="N4809" s="33"/>
      <c r="O4809" s="34"/>
      <c r="P4809" s="34"/>
      <c r="Q4809" s="34"/>
      <c r="R4809" s="34"/>
      <c r="S4809" s="34"/>
      <c r="T4809" s="34"/>
      <c r="U4809" s="34"/>
      <c r="V4809" s="141"/>
      <c r="W4809" s="141"/>
      <c r="X4809" s="141"/>
      <c r="Y4809" s="141"/>
      <c r="Z4809" s="141"/>
      <c r="AA4809" s="141"/>
      <c r="AB4809" s="141"/>
    </row>
    <row r="4810" spans="1:28" ht="16.5" thickTop="1" thickBot="1">
      <c r="A4810" s="29">
        <v>4808</v>
      </c>
      <c r="B4810" s="28"/>
      <c r="D4810" s="19"/>
      <c r="E4810" s="30"/>
      <c r="F4810" s="30"/>
      <c r="G4810" s="66"/>
      <c r="H4810" s="66"/>
      <c r="I4810" s="66"/>
      <c r="J4810" s="31"/>
      <c r="K4810" s="31"/>
      <c r="L4810" s="47"/>
      <c r="M4810" s="32"/>
      <c r="N4810" s="33"/>
      <c r="O4810" s="34"/>
      <c r="P4810" s="34"/>
      <c r="Q4810" s="34"/>
      <c r="R4810" s="34"/>
      <c r="S4810" s="34"/>
      <c r="T4810" s="34"/>
      <c r="U4810" s="34"/>
      <c r="V4810" s="141"/>
      <c r="W4810" s="141"/>
      <c r="X4810" s="141"/>
      <c r="Y4810" s="141"/>
      <c r="Z4810" s="141"/>
      <c r="AA4810" s="141"/>
      <c r="AB4810" s="141"/>
    </row>
    <row r="4811" spans="1:28" ht="16.5" thickTop="1" thickBot="1">
      <c r="A4811" s="29">
        <v>4809</v>
      </c>
      <c r="B4811" s="28"/>
      <c r="D4811" s="19"/>
      <c r="E4811" s="30"/>
      <c r="F4811" s="30"/>
      <c r="G4811" s="66"/>
      <c r="H4811" s="66"/>
      <c r="I4811" s="66"/>
      <c r="J4811" s="31"/>
      <c r="K4811" s="31"/>
      <c r="L4811" s="47"/>
      <c r="M4811" s="32"/>
      <c r="N4811" s="33"/>
      <c r="O4811" s="34"/>
      <c r="P4811" s="34"/>
      <c r="Q4811" s="34"/>
      <c r="R4811" s="34"/>
      <c r="S4811" s="34"/>
      <c r="T4811" s="34"/>
      <c r="U4811" s="34"/>
      <c r="V4811" s="141"/>
      <c r="W4811" s="141"/>
      <c r="X4811" s="141"/>
      <c r="Y4811" s="141"/>
      <c r="Z4811" s="141"/>
      <c r="AA4811" s="141"/>
      <c r="AB4811" s="141"/>
    </row>
    <row r="4812" spans="1:28" ht="16.5" thickTop="1" thickBot="1">
      <c r="A4812" s="29">
        <v>4810</v>
      </c>
      <c r="B4812" s="28"/>
      <c r="D4812" s="19"/>
      <c r="E4812" s="30"/>
      <c r="F4812" s="30"/>
      <c r="G4812" s="66"/>
      <c r="H4812" s="66"/>
      <c r="I4812" s="66"/>
      <c r="J4812" s="31"/>
      <c r="K4812" s="31"/>
      <c r="L4812" s="47"/>
      <c r="M4812" s="32"/>
      <c r="N4812" s="33"/>
      <c r="O4812" s="34"/>
      <c r="P4812" s="34"/>
      <c r="Q4812" s="34"/>
      <c r="R4812" s="34"/>
      <c r="S4812" s="34"/>
      <c r="T4812" s="34"/>
      <c r="U4812" s="34"/>
      <c r="V4812" s="141"/>
      <c r="W4812" s="141"/>
      <c r="X4812" s="141"/>
      <c r="Y4812" s="141"/>
      <c r="Z4812" s="141"/>
      <c r="AA4812" s="141"/>
      <c r="AB4812" s="141"/>
    </row>
    <row r="4813" spans="1:28" ht="16.5" thickTop="1" thickBot="1">
      <c r="A4813" s="35">
        <v>4811</v>
      </c>
      <c r="B4813" s="28"/>
      <c r="D4813" s="19"/>
      <c r="E4813" s="23"/>
      <c r="F4813" s="23"/>
      <c r="G4813" s="65"/>
      <c r="H4813" s="65"/>
      <c r="I4813" s="65"/>
      <c r="J4813" s="24"/>
      <c r="K4813" s="24"/>
      <c r="L4813" s="46"/>
      <c r="M4813" s="25"/>
      <c r="N4813" s="26"/>
      <c r="O4813" s="27"/>
      <c r="P4813" s="27"/>
      <c r="Q4813" s="27"/>
      <c r="R4813" s="27"/>
      <c r="S4813" s="27"/>
      <c r="T4813" s="27"/>
      <c r="U4813" s="27"/>
      <c r="V4813" s="140"/>
      <c r="W4813" s="140"/>
      <c r="X4813" s="140"/>
      <c r="Y4813" s="140"/>
      <c r="Z4813" s="140"/>
      <c r="AA4813" s="140"/>
      <c r="AB4813" s="140"/>
    </row>
    <row r="4814" spans="1:28" ht="16.5" thickTop="1" thickBot="1">
      <c r="A4814" s="35">
        <v>4812</v>
      </c>
      <c r="B4814" s="28"/>
      <c r="D4814" s="19"/>
      <c r="E4814" s="30"/>
      <c r="F4814" s="30"/>
      <c r="G4814" s="66"/>
      <c r="H4814" s="66"/>
      <c r="I4814" s="66"/>
      <c r="J4814" s="31"/>
      <c r="K4814" s="31"/>
      <c r="L4814" s="47"/>
      <c r="M4814" s="32"/>
      <c r="N4814" s="33"/>
      <c r="O4814" s="34"/>
      <c r="P4814" s="34"/>
      <c r="Q4814" s="34"/>
      <c r="R4814" s="34"/>
      <c r="S4814" s="34"/>
      <c r="T4814" s="34"/>
      <c r="U4814" s="34"/>
      <c r="V4814" s="141"/>
      <c r="W4814" s="141"/>
      <c r="X4814" s="141"/>
      <c r="Y4814" s="141"/>
      <c r="Z4814" s="141"/>
      <c r="AA4814" s="141"/>
      <c r="AB4814" s="141"/>
    </row>
    <row r="4815" spans="1:28" ht="16.5" thickTop="1" thickBot="1">
      <c r="A4815" s="35">
        <v>4813</v>
      </c>
      <c r="B4815" s="28"/>
      <c r="D4815" s="19"/>
      <c r="E4815" s="23"/>
      <c r="F4815" s="23"/>
      <c r="G4815" s="66"/>
      <c r="H4815" s="65"/>
      <c r="I4815" s="65"/>
      <c r="J4815" s="24"/>
      <c r="K4815" s="24"/>
      <c r="L4815" s="47"/>
      <c r="M4815" s="32"/>
      <c r="N4815" s="26"/>
      <c r="O4815" s="34"/>
      <c r="P4815" s="34"/>
      <c r="Q4815" s="34"/>
      <c r="R4815" s="34"/>
      <c r="S4815" s="34"/>
      <c r="T4815" s="34"/>
      <c r="U4815" s="34"/>
      <c r="V4815" s="141"/>
      <c r="W4815" s="141"/>
      <c r="X4815" s="141"/>
      <c r="Y4815" s="141"/>
      <c r="Z4815" s="141"/>
      <c r="AA4815" s="141"/>
      <c r="AB4815" s="141"/>
    </row>
    <row r="4816" spans="1:28" ht="16.5" thickTop="1" thickBot="1">
      <c r="A4816" s="35">
        <v>4814</v>
      </c>
      <c r="B4816" s="28"/>
      <c r="D4816" s="19"/>
      <c r="E4816" s="30"/>
      <c r="F4816" s="30"/>
      <c r="G4816" s="66"/>
      <c r="H4816" s="66"/>
      <c r="I4816" s="66"/>
      <c r="J4816" s="31"/>
      <c r="K4816" s="31"/>
      <c r="L4816" s="47"/>
      <c r="M4816" s="32"/>
      <c r="N4816" s="33"/>
      <c r="O4816" s="34"/>
      <c r="P4816" s="34"/>
      <c r="Q4816" s="34"/>
      <c r="R4816" s="34"/>
      <c r="S4816" s="34"/>
      <c r="T4816" s="34"/>
      <c r="U4816" s="34"/>
      <c r="V4816" s="141"/>
      <c r="W4816" s="141"/>
      <c r="X4816" s="141"/>
      <c r="Y4816" s="141"/>
      <c r="Z4816" s="141"/>
      <c r="AA4816" s="141"/>
      <c r="AB4816" s="141"/>
    </row>
    <row r="4817" spans="1:28" ht="16.5" thickTop="1" thickBot="1">
      <c r="A4817" s="35">
        <v>4815</v>
      </c>
      <c r="B4817" s="28"/>
      <c r="D4817" s="19"/>
      <c r="E4817" s="23"/>
      <c r="F4817" s="23"/>
      <c r="G4817" s="66"/>
      <c r="H4817" s="65"/>
      <c r="I4817" s="65"/>
      <c r="J4817" s="24"/>
      <c r="K4817" s="24"/>
      <c r="L4817" s="47"/>
      <c r="M4817" s="32"/>
      <c r="N4817" s="26"/>
      <c r="O4817" s="34"/>
      <c r="P4817" s="34"/>
      <c r="Q4817" s="34"/>
      <c r="R4817" s="34"/>
      <c r="S4817" s="34"/>
      <c r="T4817" s="34"/>
      <c r="U4817" s="34"/>
      <c r="V4817" s="141"/>
      <c r="W4817" s="141"/>
      <c r="X4817" s="141"/>
      <c r="Y4817" s="141"/>
      <c r="Z4817" s="141"/>
      <c r="AA4817" s="141"/>
      <c r="AB4817" s="141"/>
    </row>
    <row r="4818" spans="1:28" ht="16.5" thickTop="1" thickBot="1">
      <c r="A4818" s="35">
        <v>4816</v>
      </c>
      <c r="B4818" s="28"/>
      <c r="D4818" s="19"/>
      <c r="E4818" s="30"/>
      <c r="F4818" s="30"/>
      <c r="G4818" s="66"/>
      <c r="H4818" s="66"/>
      <c r="I4818" s="66"/>
      <c r="J4818" s="31"/>
      <c r="K4818" s="31"/>
      <c r="L4818" s="47"/>
      <c r="M4818" s="32"/>
      <c r="N4818" s="33"/>
      <c r="O4818" s="34"/>
      <c r="P4818" s="34"/>
      <c r="Q4818" s="34"/>
      <c r="R4818" s="34"/>
      <c r="S4818" s="34"/>
      <c r="T4818" s="34"/>
      <c r="U4818" s="34"/>
      <c r="V4818" s="141"/>
      <c r="W4818" s="141"/>
      <c r="X4818" s="141"/>
      <c r="Y4818" s="141"/>
      <c r="Z4818" s="141"/>
      <c r="AA4818" s="141"/>
      <c r="AB4818" s="141"/>
    </row>
    <row r="4819" spans="1:28" ht="16.5" thickTop="1" thickBot="1">
      <c r="A4819" s="35">
        <v>4817</v>
      </c>
      <c r="B4819" s="28"/>
      <c r="D4819" s="19"/>
      <c r="E4819" s="23"/>
      <c r="F4819" s="23"/>
      <c r="G4819" s="65"/>
      <c r="H4819" s="65"/>
      <c r="I4819" s="65"/>
      <c r="J4819" s="24"/>
      <c r="K4819" s="24"/>
      <c r="L4819" s="47"/>
      <c r="M4819" s="32"/>
      <c r="N4819" s="26"/>
      <c r="O4819" s="27"/>
      <c r="P4819" s="27"/>
      <c r="Q4819" s="27"/>
      <c r="R4819" s="27"/>
      <c r="S4819" s="27"/>
      <c r="T4819" s="27"/>
      <c r="U4819" s="27"/>
      <c r="V4819" s="140"/>
      <c r="W4819" s="140"/>
      <c r="X4819" s="140"/>
      <c r="Y4819" s="140"/>
      <c r="Z4819" s="140"/>
      <c r="AA4819" s="140"/>
      <c r="AB4819" s="140"/>
    </row>
    <row r="4820" spans="1:28" ht="16.5" thickTop="1" thickBot="1">
      <c r="A4820" s="35">
        <v>4818</v>
      </c>
      <c r="B4820" s="28"/>
      <c r="D4820" s="19"/>
      <c r="E4820" s="30"/>
      <c r="F4820" s="30"/>
      <c r="G4820" s="66"/>
      <c r="H4820" s="66"/>
      <c r="I4820" s="66"/>
      <c r="J4820" s="31"/>
      <c r="K4820" s="31"/>
      <c r="L4820" s="47"/>
      <c r="M4820" s="32"/>
      <c r="N4820" s="33"/>
      <c r="O4820" s="34"/>
      <c r="P4820" s="34"/>
      <c r="Q4820" s="34"/>
      <c r="R4820" s="34"/>
      <c r="S4820" s="34"/>
      <c r="T4820" s="34"/>
      <c r="U4820" s="34"/>
      <c r="V4820" s="141"/>
      <c r="W4820" s="141"/>
      <c r="X4820" s="141"/>
      <c r="Y4820" s="141"/>
      <c r="Z4820" s="141"/>
      <c r="AA4820" s="141"/>
      <c r="AB4820" s="141"/>
    </row>
    <row r="4821" spans="1:28" ht="16.5" thickTop="1" thickBot="1">
      <c r="A4821" s="35">
        <v>4819</v>
      </c>
      <c r="B4821" s="28"/>
      <c r="D4821" s="19"/>
      <c r="E4821" s="23"/>
      <c r="F4821" s="23"/>
      <c r="G4821" s="65"/>
      <c r="H4821" s="65"/>
      <c r="I4821" s="65"/>
      <c r="J4821" s="24"/>
      <c r="K4821" s="24"/>
      <c r="L4821" s="46"/>
      <c r="M4821" s="25"/>
      <c r="N4821" s="26"/>
      <c r="O4821" s="27"/>
      <c r="P4821" s="27"/>
      <c r="Q4821" s="27"/>
      <c r="R4821" s="27"/>
      <c r="S4821" s="27"/>
      <c r="T4821" s="27"/>
      <c r="U4821" s="27"/>
      <c r="V4821" s="140"/>
      <c r="W4821" s="140"/>
      <c r="X4821" s="140"/>
      <c r="Y4821" s="140"/>
      <c r="Z4821" s="140"/>
      <c r="AA4821" s="140"/>
      <c r="AB4821" s="140"/>
    </row>
    <row r="4822" spans="1:28" ht="16.5" thickTop="1" thickBot="1">
      <c r="A4822" s="35">
        <v>4820</v>
      </c>
      <c r="B4822" s="28"/>
      <c r="D4822" s="19"/>
      <c r="E4822" s="30"/>
      <c r="F4822" s="30"/>
      <c r="G4822" s="66"/>
      <c r="H4822" s="66"/>
      <c r="I4822" s="66"/>
      <c r="J4822" s="31"/>
      <c r="K4822" s="31"/>
      <c r="L4822" s="47"/>
      <c r="M4822" s="32"/>
      <c r="N4822" s="33"/>
      <c r="O4822" s="34"/>
      <c r="P4822" s="34"/>
      <c r="Q4822" s="34"/>
      <c r="R4822" s="34"/>
      <c r="S4822" s="34"/>
      <c r="T4822" s="34"/>
      <c r="U4822" s="34"/>
      <c r="V4822" s="141"/>
      <c r="W4822" s="141"/>
      <c r="X4822" s="141"/>
      <c r="Y4822" s="141"/>
      <c r="Z4822" s="141"/>
      <c r="AA4822" s="141"/>
      <c r="AB4822" s="141"/>
    </row>
    <row r="4823" spans="1:28" ht="16.5" thickTop="1" thickBot="1">
      <c r="A4823" s="22">
        <v>4821</v>
      </c>
      <c r="B4823" s="28"/>
      <c r="D4823" s="19"/>
      <c r="E4823" s="30"/>
      <c r="F4823" s="30"/>
      <c r="G4823" s="66"/>
      <c r="H4823" s="66"/>
      <c r="I4823" s="66"/>
      <c r="J4823" s="31"/>
      <c r="K4823" s="31"/>
      <c r="L4823" s="47"/>
      <c r="M4823" s="32"/>
      <c r="N4823" s="33"/>
      <c r="O4823" s="34"/>
      <c r="P4823" s="34"/>
      <c r="Q4823" s="34"/>
      <c r="R4823" s="34"/>
      <c r="S4823" s="34"/>
      <c r="T4823" s="34"/>
      <c r="U4823" s="34"/>
      <c r="V4823" s="141"/>
      <c r="W4823" s="141"/>
      <c r="X4823" s="141"/>
      <c r="Y4823" s="141"/>
      <c r="Z4823" s="141"/>
      <c r="AA4823" s="141"/>
      <c r="AB4823" s="141"/>
    </row>
    <row r="4824" spans="1:28" ht="16.5" thickTop="1" thickBot="1">
      <c r="A4824" s="29">
        <v>4822</v>
      </c>
      <c r="B4824" s="28"/>
      <c r="D4824" s="19"/>
      <c r="E4824" s="30"/>
      <c r="F4824" s="30"/>
      <c r="G4824" s="66"/>
      <c r="H4824" s="66"/>
      <c r="I4824" s="66"/>
      <c r="J4824" s="31"/>
      <c r="K4824" s="31"/>
      <c r="L4824" s="47"/>
      <c r="M4824" s="32"/>
      <c r="N4824" s="33"/>
      <c r="O4824" s="34"/>
      <c r="P4824" s="34"/>
      <c r="Q4824" s="34"/>
      <c r="R4824" s="34"/>
      <c r="S4824" s="34"/>
      <c r="T4824" s="34"/>
      <c r="U4824" s="34"/>
      <c r="V4824" s="141"/>
      <c r="W4824" s="141"/>
      <c r="X4824" s="141"/>
      <c r="Y4824" s="141"/>
      <c r="Z4824" s="141"/>
      <c r="AA4824" s="141"/>
      <c r="AB4824" s="141"/>
    </row>
    <row r="4825" spans="1:28" ht="16.5" thickTop="1" thickBot="1">
      <c r="A4825" s="29">
        <v>4823</v>
      </c>
      <c r="B4825" s="28"/>
      <c r="D4825" s="19"/>
      <c r="E4825" s="30"/>
      <c r="F4825" s="30"/>
      <c r="G4825" s="66"/>
      <c r="H4825" s="66"/>
      <c r="I4825" s="66"/>
      <c r="J4825" s="31"/>
      <c r="K4825" s="31"/>
      <c r="L4825" s="47"/>
      <c r="M4825" s="32"/>
      <c r="N4825" s="33"/>
      <c r="O4825" s="34"/>
      <c r="P4825" s="34"/>
      <c r="Q4825" s="34"/>
      <c r="R4825" s="34"/>
      <c r="S4825" s="34"/>
      <c r="T4825" s="34"/>
      <c r="U4825" s="34"/>
      <c r="V4825" s="141"/>
      <c r="W4825" s="141"/>
      <c r="X4825" s="141"/>
      <c r="Y4825" s="141"/>
      <c r="Z4825" s="141"/>
      <c r="AA4825" s="141"/>
      <c r="AB4825" s="141"/>
    </row>
    <row r="4826" spans="1:28" ht="16.5" thickTop="1" thickBot="1">
      <c r="A4826" s="29">
        <v>4824</v>
      </c>
      <c r="B4826" s="28"/>
      <c r="D4826" s="19"/>
      <c r="E4826" s="30"/>
      <c r="F4826" s="30"/>
      <c r="G4826" s="66"/>
      <c r="H4826" s="66"/>
      <c r="I4826" s="66"/>
      <c r="J4826" s="31"/>
      <c r="K4826" s="31"/>
      <c r="L4826" s="47"/>
      <c r="M4826" s="32"/>
      <c r="N4826" s="33"/>
      <c r="O4826" s="34"/>
      <c r="P4826" s="34"/>
      <c r="Q4826" s="34"/>
      <c r="R4826" s="34"/>
      <c r="S4826" s="34"/>
      <c r="T4826" s="34"/>
      <c r="U4826" s="34"/>
      <c r="V4826" s="141"/>
      <c r="W4826" s="141"/>
      <c r="X4826" s="141"/>
      <c r="Y4826" s="141"/>
      <c r="Z4826" s="141"/>
      <c r="AA4826" s="141"/>
      <c r="AB4826" s="141"/>
    </row>
    <row r="4827" spans="1:28" ht="16.5" thickTop="1" thickBot="1">
      <c r="A4827" s="29">
        <v>4825</v>
      </c>
      <c r="B4827" s="28"/>
      <c r="D4827" s="19"/>
      <c r="E4827" s="23"/>
      <c r="F4827" s="23"/>
      <c r="G4827" s="65"/>
      <c r="H4827" s="65"/>
      <c r="I4827" s="65"/>
      <c r="J4827" s="24"/>
      <c r="K4827" s="24"/>
      <c r="L4827" s="46"/>
      <c r="M4827" s="25"/>
      <c r="N4827" s="26"/>
      <c r="O4827" s="27"/>
      <c r="P4827" s="27"/>
      <c r="Q4827" s="27"/>
      <c r="R4827" s="27"/>
      <c r="S4827" s="27"/>
      <c r="T4827" s="27"/>
      <c r="U4827" s="27"/>
      <c r="V4827" s="140"/>
      <c r="W4827" s="140"/>
      <c r="X4827" s="140"/>
      <c r="Y4827" s="140"/>
      <c r="Z4827" s="140"/>
      <c r="AA4827" s="140"/>
      <c r="AB4827" s="140"/>
    </row>
    <row r="4828" spans="1:28" ht="16.5" thickTop="1" thickBot="1">
      <c r="A4828" s="29">
        <v>4826</v>
      </c>
      <c r="B4828" s="28"/>
      <c r="D4828" s="19"/>
      <c r="E4828" s="30"/>
      <c r="F4828" s="30"/>
      <c r="G4828" s="66"/>
      <c r="H4828" s="66"/>
      <c r="I4828" s="66"/>
      <c r="J4828" s="31"/>
      <c r="K4828" s="31"/>
      <c r="L4828" s="47"/>
      <c r="M4828" s="32"/>
      <c r="N4828" s="33"/>
      <c r="O4828" s="34"/>
      <c r="P4828" s="34"/>
      <c r="Q4828" s="34"/>
      <c r="R4828" s="34"/>
      <c r="S4828" s="34"/>
      <c r="T4828" s="34"/>
      <c r="U4828" s="34"/>
      <c r="V4828" s="141"/>
      <c r="W4828" s="141"/>
      <c r="X4828" s="141"/>
      <c r="Y4828" s="141"/>
      <c r="Z4828" s="141"/>
      <c r="AA4828" s="141"/>
      <c r="AB4828" s="141"/>
    </row>
    <row r="4829" spans="1:28" ht="16.5" thickTop="1" thickBot="1">
      <c r="A4829" s="29">
        <v>4827</v>
      </c>
      <c r="B4829" s="28"/>
      <c r="D4829" s="19"/>
      <c r="E4829" s="30"/>
      <c r="F4829" s="30"/>
      <c r="G4829" s="66"/>
      <c r="H4829" s="66"/>
      <c r="I4829" s="66"/>
      <c r="J4829" s="31"/>
      <c r="K4829" s="31"/>
      <c r="L4829" s="47"/>
      <c r="M4829" s="32"/>
      <c r="N4829" s="33"/>
      <c r="O4829" s="34"/>
      <c r="P4829" s="34"/>
      <c r="Q4829" s="34"/>
      <c r="R4829" s="34"/>
      <c r="S4829" s="34"/>
      <c r="T4829" s="34"/>
      <c r="U4829" s="34"/>
      <c r="V4829" s="141"/>
      <c r="W4829" s="141"/>
      <c r="X4829" s="141"/>
      <c r="Y4829" s="141"/>
      <c r="Z4829" s="141"/>
      <c r="AA4829" s="141"/>
      <c r="AB4829" s="141"/>
    </row>
    <row r="4830" spans="1:28" ht="16.5" thickTop="1" thickBot="1">
      <c r="A4830" s="29">
        <v>4828</v>
      </c>
      <c r="B4830" s="28"/>
      <c r="D4830" s="19"/>
      <c r="E4830" s="30"/>
      <c r="F4830" s="30"/>
      <c r="G4830" s="66"/>
      <c r="H4830" s="66"/>
      <c r="I4830" s="66"/>
      <c r="J4830" s="31"/>
      <c r="K4830" s="31"/>
      <c r="L4830" s="47"/>
      <c r="M4830" s="32"/>
      <c r="N4830" s="33"/>
      <c r="O4830" s="34"/>
      <c r="P4830" s="34"/>
      <c r="Q4830" s="34"/>
      <c r="R4830" s="34"/>
      <c r="S4830" s="34"/>
      <c r="T4830" s="34"/>
      <c r="U4830" s="34"/>
      <c r="V4830" s="141"/>
      <c r="W4830" s="141"/>
      <c r="X4830" s="141"/>
      <c r="Y4830" s="141"/>
      <c r="Z4830" s="141"/>
      <c r="AA4830" s="141"/>
      <c r="AB4830" s="141"/>
    </row>
    <row r="4831" spans="1:28" ht="16.5" thickTop="1" thickBot="1">
      <c r="A4831" s="29">
        <v>4829</v>
      </c>
      <c r="B4831" s="28"/>
      <c r="D4831" s="19"/>
      <c r="E4831" s="30"/>
      <c r="F4831" s="30"/>
      <c r="G4831" s="66"/>
      <c r="H4831" s="66"/>
      <c r="I4831" s="66"/>
      <c r="J4831" s="31"/>
      <c r="K4831" s="31"/>
      <c r="L4831" s="47"/>
      <c r="M4831" s="32"/>
      <c r="N4831" s="33"/>
      <c r="O4831" s="34"/>
      <c r="P4831" s="34"/>
      <c r="Q4831" s="34"/>
      <c r="R4831" s="34"/>
      <c r="S4831" s="34"/>
      <c r="T4831" s="34"/>
      <c r="U4831" s="34"/>
      <c r="V4831" s="141"/>
      <c r="W4831" s="141"/>
      <c r="X4831" s="141"/>
      <c r="Y4831" s="141"/>
      <c r="Z4831" s="141"/>
      <c r="AA4831" s="141"/>
      <c r="AB4831" s="141"/>
    </row>
    <row r="4832" spans="1:28" ht="16.5" thickTop="1" thickBot="1">
      <c r="A4832" s="29">
        <v>4830</v>
      </c>
      <c r="B4832" s="28"/>
      <c r="D4832" s="19"/>
      <c r="E4832" s="30"/>
      <c r="F4832" s="30"/>
      <c r="G4832" s="66"/>
      <c r="H4832" s="66"/>
      <c r="I4832" s="66"/>
      <c r="J4832" s="31"/>
      <c r="K4832" s="31"/>
      <c r="L4832" s="47"/>
      <c r="M4832" s="32"/>
      <c r="N4832" s="33"/>
      <c r="O4832" s="34"/>
      <c r="P4832" s="34"/>
      <c r="Q4832" s="34"/>
      <c r="R4832" s="34"/>
      <c r="S4832" s="34"/>
      <c r="T4832" s="34"/>
      <c r="U4832" s="34"/>
      <c r="V4832" s="141"/>
      <c r="W4832" s="141"/>
      <c r="X4832" s="141"/>
      <c r="Y4832" s="141"/>
      <c r="Z4832" s="141"/>
      <c r="AA4832" s="141"/>
      <c r="AB4832" s="141"/>
    </row>
    <row r="4833" spans="1:28" ht="16.5" thickTop="1" thickBot="1">
      <c r="A4833" s="35">
        <v>4831</v>
      </c>
      <c r="B4833" s="28"/>
      <c r="D4833" s="19"/>
      <c r="E4833" s="23"/>
      <c r="F4833" s="23"/>
      <c r="G4833" s="65"/>
      <c r="H4833" s="65"/>
      <c r="I4833" s="65"/>
      <c r="J4833" s="24"/>
      <c r="K4833" s="24"/>
      <c r="L4833" s="46"/>
      <c r="M4833" s="25"/>
      <c r="N4833" s="26"/>
      <c r="O4833" s="27"/>
      <c r="P4833" s="27"/>
      <c r="Q4833" s="27"/>
      <c r="R4833" s="27"/>
      <c r="S4833" s="27"/>
      <c r="T4833" s="27"/>
      <c r="U4833" s="27"/>
      <c r="V4833" s="140"/>
      <c r="W4833" s="140"/>
      <c r="X4833" s="140"/>
      <c r="Y4833" s="140"/>
      <c r="Z4833" s="140"/>
      <c r="AA4833" s="140"/>
      <c r="AB4833" s="140"/>
    </row>
    <row r="4834" spans="1:28" ht="16.5" thickTop="1" thickBot="1">
      <c r="A4834" s="35">
        <v>4832</v>
      </c>
      <c r="B4834" s="28"/>
      <c r="D4834" s="19"/>
      <c r="E4834" s="30"/>
      <c r="F4834" s="30"/>
      <c r="G4834" s="66"/>
      <c r="H4834" s="66"/>
      <c r="I4834" s="66"/>
      <c r="J4834" s="31"/>
      <c r="K4834" s="31"/>
      <c r="L4834" s="47"/>
      <c r="M4834" s="32"/>
      <c r="N4834" s="33"/>
      <c r="O4834" s="34"/>
      <c r="P4834" s="34"/>
      <c r="Q4834" s="34"/>
      <c r="R4834" s="34"/>
      <c r="S4834" s="34"/>
      <c r="T4834" s="34"/>
      <c r="U4834" s="34"/>
      <c r="V4834" s="141"/>
      <c r="W4834" s="141"/>
      <c r="X4834" s="141"/>
      <c r="Y4834" s="141"/>
      <c r="Z4834" s="141"/>
      <c r="AA4834" s="141"/>
      <c r="AB4834" s="141"/>
    </row>
    <row r="4835" spans="1:28" ht="16.5" thickTop="1" thickBot="1">
      <c r="A4835" s="35">
        <v>4833</v>
      </c>
      <c r="B4835" s="28"/>
      <c r="D4835" s="19"/>
      <c r="E4835" s="23"/>
      <c r="F4835" s="23"/>
      <c r="G4835" s="66"/>
      <c r="H4835" s="65"/>
      <c r="I4835" s="65"/>
      <c r="J4835" s="24"/>
      <c r="K4835" s="24"/>
      <c r="L4835" s="47"/>
      <c r="M4835" s="32"/>
      <c r="N4835" s="26"/>
      <c r="O4835" s="34"/>
      <c r="P4835" s="34"/>
      <c r="Q4835" s="34"/>
      <c r="R4835" s="34"/>
      <c r="S4835" s="34"/>
      <c r="T4835" s="34"/>
      <c r="U4835" s="34"/>
      <c r="V4835" s="141"/>
      <c r="W4835" s="141"/>
      <c r="X4835" s="141"/>
      <c r="Y4835" s="141"/>
      <c r="Z4835" s="141"/>
      <c r="AA4835" s="141"/>
      <c r="AB4835" s="141"/>
    </row>
    <row r="4836" spans="1:28" ht="16.5" thickTop="1" thickBot="1">
      <c r="A4836" s="35">
        <v>4834</v>
      </c>
      <c r="B4836" s="28"/>
      <c r="D4836" s="19"/>
      <c r="E4836" s="30"/>
      <c r="F4836" s="30"/>
      <c r="G4836" s="66"/>
      <c r="H4836" s="66"/>
      <c r="I4836" s="66"/>
      <c r="J4836" s="31"/>
      <c r="K4836" s="31"/>
      <c r="L4836" s="47"/>
      <c r="M4836" s="32"/>
      <c r="N4836" s="33"/>
      <c r="O4836" s="34"/>
      <c r="P4836" s="34"/>
      <c r="Q4836" s="34"/>
      <c r="R4836" s="34"/>
      <c r="S4836" s="34"/>
      <c r="T4836" s="34"/>
      <c r="U4836" s="34"/>
      <c r="V4836" s="141"/>
      <c r="W4836" s="141"/>
      <c r="X4836" s="141"/>
      <c r="Y4836" s="141"/>
      <c r="Z4836" s="141"/>
      <c r="AA4836" s="141"/>
      <c r="AB4836" s="141"/>
    </row>
    <row r="4837" spans="1:28" ht="16.5" thickTop="1" thickBot="1">
      <c r="A4837" s="35">
        <v>4835</v>
      </c>
      <c r="B4837" s="28"/>
      <c r="D4837" s="19"/>
      <c r="E4837" s="23"/>
      <c r="F4837" s="23"/>
      <c r="G4837" s="66"/>
      <c r="H4837" s="65"/>
      <c r="I4837" s="65"/>
      <c r="J4837" s="24"/>
      <c r="K4837" s="24"/>
      <c r="L4837" s="47"/>
      <c r="M4837" s="32"/>
      <c r="N4837" s="26"/>
      <c r="O4837" s="34"/>
      <c r="P4837" s="34"/>
      <c r="Q4837" s="34"/>
      <c r="R4837" s="34"/>
      <c r="S4837" s="34"/>
      <c r="T4837" s="34"/>
      <c r="U4837" s="34"/>
      <c r="V4837" s="141"/>
      <c r="W4837" s="141"/>
      <c r="X4837" s="141"/>
      <c r="Y4837" s="141"/>
      <c r="Z4837" s="141"/>
      <c r="AA4837" s="141"/>
      <c r="AB4837" s="141"/>
    </row>
    <row r="4838" spans="1:28" ht="16.5" thickTop="1" thickBot="1">
      <c r="A4838" s="35">
        <v>4836</v>
      </c>
      <c r="B4838" s="28"/>
      <c r="D4838" s="19"/>
      <c r="E4838" s="30"/>
      <c r="F4838" s="30"/>
      <c r="G4838" s="66"/>
      <c r="H4838" s="66"/>
      <c r="I4838" s="66"/>
      <c r="J4838" s="31"/>
      <c r="K4838" s="31"/>
      <c r="L4838" s="47"/>
      <c r="M4838" s="32"/>
      <c r="N4838" s="33"/>
      <c r="O4838" s="34"/>
      <c r="P4838" s="34"/>
      <c r="Q4838" s="34"/>
      <c r="R4838" s="34"/>
      <c r="S4838" s="34"/>
      <c r="T4838" s="34"/>
      <c r="U4838" s="34"/>
      <c r="V4838" s="141"/>
      <c r="W4838" s="141"/>
      <c r="X4838" s="141"/>
      <c r="Y4838" s="141"/>
      <c r="Z4838" s="141"/>
      <c r="AA4838" s="141"/>
      <c r="AB4838" s="141"/>
    </row>
    <row r="4839" spans="1:28" ht="16.5" thickTop="1" thickBot="1">
      <c r="A4839" s="35">
        <v>4837</v>
      </c>
      <c r="B4839" s="28"/>
      <c r="D4839" s="19"/>
      <c r="E4839" s="23"/>
      <c r="F4839" s="23"/>
      <c r="G4839" s="65"/>
      <c r="H4839" s="65"/>
      <c r="I4839" s="65"/>
      <c r="J4839" s="24"/>
      <c r="K4839" s="24"/>
      <c r="L4839" s="47"/>
      <c r="M4839" s="32"/>
      <c r="N4839" s="26"/>
      <c r="O4839" s="27"/>
      <c r="P4839" s="27"/>
      <c r="Q4839" s="27"/>
      <c r="R4839" s="27"/>
      <c r="S4839" s="27"/>
      <c r="T4839" s="27"/>
      <c r="U4839" s="27"/>
      <c r="V4839" s="140"/>
      <c r="W4839" s="140"/>
      <c r="X4839" s="140"/>
      <c r="Y4839" s="140"/>
      <c r="Z4839" s="140"/>
      <c r="AA4839" s="140"/>
      <c r="AB4839" s="140"/>
    </row>
    <row r="4840" spans="1:28" ht="16.5" thickTop="1" thickBot="1">
      <c r="A4840" s="35">
        <v>4838</v>
      </c>
      <c r="B4840" s="28"/>
      <c r="D4840" s="19"/>
      <c r="E4840" s="30"/>
      <c r="F4840" s="30"/>
      <c r="G4840" s="66"/>
      <c r="H4840" s="66"/>
      <c r="I4840" s="66"/>
      <c r="J4840" s="31"/>
      <c r="K4840" s="31"/>
      <c r="L4840" s="47"/>
      <c r="M4840" s="32"/>
      <c r="N4840" s="33"/>
      <c r="O4840" s="34"/>
      <c r="P4840" s="34"/>
      <c r="Q4840" s="34"/>
      <c r="R4840" s="34"/>
      <c r="S4840" s="34"/>
      <c r="T4840" s="34"/>
      <c r="U4840" s="34"/>
      <c r="V4840" s="141"/>
      <c r="W4840" s="141"/>
      <c r="X4840" s="141"/>
      <c r="Y4840" s="141"/>
      <c r="Z4840" s="141"/>
      <c r="AA4840" s="141"/>
      <c r="AB4840" s="141"/>
    </row>
    <row r="4841" spans="1:28" ht="16.5" thickTop="1" thickBot="1">
      <c r="A4841" s="35">
        <v>4839</v>
      </c>
      <c r="B4841" s="28"/>
      <c r="D4841" s="19"/>
      <c r="E4841" s="23"/>
      <c r="F4841" s="23"/>
      <c r="G4841" s="65"/>
      <c r="H4841" s="65"/>
      <c r="I4841" s="65"/>
      <c r="J4841" s="24"/>
      <c r="K4841" s="24"/>
      <c r="L4841" s="46"/>
      <c r="M4841" s="25"/>
      <c r="N4841" s="26"/>
      <c r="O4841" s="27"/>
      <c r="P4841" s="27"/>
      <c r="Q4841" s="27"/>
      <c r="R4841" s="27"/>
      <c r="S4841" s="27"/>
      <c r="T4841" s="27"/>
      <c r="U4841" s="27"/>
      <c r="V4841" s="140"/>
      <c r="W4841" s="140"/>
      <c r="X4841" s="140"/>
      <c r="Y4841" s="140"/>
      <c r="Z4841" s="140"/>
      <c r="AA4841" s="140"/>
      <c r="AB4841" s="140"/>
    </row>
    <row r="4842" spans="1:28" ht="16.5" thickTop="1" thickBot="1">
      <c r="A4842" s="35">
        <v>4840</v>
      </c>
      <c r="B4842" s="28"/>
      <c r="D4842" s="19"/>
      <c r="E4842" s="30"/>
      <c r="F4842" s="30"/>
      <c r="G4842" s="66"/>
      <c r="H4842" s="66"/>
      <c r="I4842" s="66"/>
      <c r="J4842" s="31"/>
      <c r="K4842" s="31"/>
      <c r="L4842" s="47"/>
      <c r="M4842" s="32"/>
      <c r="N4842" s="33"/>
      <c r="O4842" s="34"/>
      <c r="P4842" s="34"/>
      <c r="Q4842" s="34"/>
      <c r="R4842" s="34"/>
      <c r="S4842" s="34"/>
      <c r="T4842" s="34"/>
      <c r="U4842" s="34"/>
      <c r="V4842" s="141"/>
      <c r="W4842" s="141"/>
      <c r="X4842" s="141"/>
      <c r="Y4842" s="141"/>
      <c r="Z4842" s="141"/>
      <c r="AA4842" s="141"/>
      <c r="AB4842" s="141"/>
    </row>
    <row r="4843" spans="1:28" ht="16.5" thickTop="1" thickBot="1">
      <c r="A4843" s="22">
        <v>4841</v>
      </c>
      <c r="B4843" s="28"/>
      <c r="D4843" s="19"/>
      <c r="E4843" s="30"/>
      <c r="F4843" s="30"/>
      <c r="G4843" s="66"/>
      <c r="H4843" s="66"/>
      <c r="I4843" s="66"/>
      <c r="J4843" s="31"/>
      <c r="K4843" s="31"/>
      <c r="L4843" s="47"/>
      <c r="M4843" s="32"/>
      <c r="N4843" s="33"/>
      <c r="O4843" s="34"/>
      <c r="P4843" s="34"/>
      <c r="Q4843" s="34"/>
      <c r="R4843" s="34"/>
      <c r="S4843" s="34"/>
      <c r="T4843" s="34"/>
      <c r="U4843" s="34"/>
      <c r="V4843" s="141"/>
      <c r="W4843" s="141"/>
      <c r="X4843" s="141"/>
      <c r="Y4843" s="141"/>
      <c r="Z4843" s="141"/>
      <c r="AA4843" s="141"/>
      <c r="AB4843" s="141"/>
    </row>
    <row r="4844" spans="1:28" ht="16.5" thickTop="1" thickBot="1">
      <c r="A4844" s="29">
        <v>4842</v>
      </c>
      <c r="B4844" s="28"/>
      <c r="D4844" s="19"/>
      <c r="E4844" s="30"/>
      <c r="F4844" s="30"/>
      <c r="G4844" s="66"/>
      <c r="H4844" s="66"/>
      <c r="I4844" s="66"/>
      <c r="J4844" s="31"/>
      <c r="K4844" s="31"/>
      <c r="L4844" s="47"/>
      <c r="M4844" s="32"/>
      <c r="N4844" s="33"/>
      <c r="O4844" s="34"/>
      <c r="P4844" s="34"/>
      <c r="Q4844" s="34"/>
      <c r="R4844" s="34"/>
      <c r="S4844" s="34"/>
      <c r="T4844" s="34"/>
      <c r="U4844" s="34"/>
      <c r="V4844" s="141"/>
      <c r="W4844" s="141"/>
      <c r="X4844" s="141"/>
      <c r="Y4844" s="141"/>
      <c r="Z4844" s="141"/>
      <c r="AA4844" s="141"/>
      <c r="AB4844" s="141"/>
    </row>
    <row r="4845" spans="1:28" ht="16.5" thickTop="1" thickBot="1">
      <c r="A4845" s="29">
        <v>4843</v>
      </c>
      <c r="B4845" s="28"/>
      <c r="D4845" s="19"/>
      <c r="E4845" s="30"/>
      <c r="F4845" s="30"/>
      <c r="G4845" s="66"/>
      <c r="H4845" s="66"/>
      <c r="I4845" s="66"/>
      <c r="J4845" s="31"/>
      <c r="K4845" s="31"/>
      <c r="L4845" s="47"/>
      <c r="M4845" s="32"/>
      <c r="N4845" s="33"/>
      <c r="O4845" s="34"/>
      <c r="P4845" s="34"/>
      <c r="Q4845" s="34"/>
      <c r="R4845" s="34"/>
      <c r="S4845" s="34"/>
      <c r="T4845" s="34"/>
      <c r="U4845" s="34"/>
      <c r="V4845" s="141"/>
      <c r="W4845" s="141"/>
      <c r="X4845" s="141"/>
      <c r="Y4845" s="141"/>
      <c r="Z4845" s="141"/>
      <c r="AA4845" s="141"/>
      <c r="AB4845" s="141"/>
    </row>
    <row r="4846" spans="1:28" ht="16.5" thickTop="1" thickBot="1">
      <c r="A4846" s="29">
        <v>4844</v>
      </c>
      <c r="B4846" s="28"/>
      <c r="D4846" s="19"/>
      <c r="E4846" s="30"/>
      <c r="F4846" s="30"/>
      <c r="G4846" s="66"/>
      <c r="H4846" s="66"/>
      <c r="I4846" s="66"/>
      <c r="J4846" s="31"/>
      <c r="K4846" s="31"/>
      <c r="L4846" s="47"/>
      <c r="M4846" s="32"/>
      <c r="N4846" s="33"/>
      <c r="O4846" s="34"/>
      <c r="P4846" s="34"/>
      <c r="Q4846" s="34"/>
      <c r="R4846" s="34"/>
      <c r="S4846" s="34"/>
      <c r="T4846" s="34"/>
      <c r="U4846" s="34"/>
      <c r="V4846" s="141"/>
      <c r="W4846" s="141"/>
      <c r="X4846" s="141"/>
      <c r="Y4846" s="141"/>
      <c r="Z4846" s="141"/>
      <c r="AA4846" s="141"/>
      <c r="AB4846" s="141"/>
    </row>
    <row r="4847" spans="1:28" ht="16.5" thickTop="1" thickBot="1">
      <c r="A4847" s="29">
        <v>4845</v>
      </c>
      <c r="B4847" s="28"/>
      <c r="D4847" s="19"/>
      <c r="E4847" s="23"/>
      <c r="F4847" s="23"/>
      <c r="G4847" s="65"/>
      <c r="H4847" s="65"/>
      <c r="I4847" s="65"/>
      <c r="J4847" s="24"/>
      <c r="K4847" s="24"/>
      <c r="L4847" s="46"/>
      <c r="M4847" s="25"/>
      <c r="N4847" s="26"/>
      <c r="O4847" s="27"/>
      <c r="P4847" s="27"/>
      <c r="Q4847" s="27"/>
      <c r="R4847" s="27"/>
      <c r="S4847" s="27"/>
      <c r="T4847" s="27"/>
      <c r="U4847" s="27"/>
      <c r="V4847" s="140"/>
      <c r="W4847" s="140"/>
      <c r="X4847" s="140"/>
      <c r="Y4847" s="140"/>
      <c r="Z4847" s="140"/>
      <c r="AA4847" s="140"/>
      <c r="AB4847" s="140"/>
    </row>
    <row r="4848" spans="1:28" ht="16.5" thickTop="1" thickBot="1">
      <c r="A4848" s="29">
        <v>4846</v>
      </c>
      <c r="B4848" s="28"/>
      <c r="D4848" s="19"/>
      <c r="E4848" s="30"/>
      <c r="F4848" s="30"/>
      <c r="G4848" s="66"/>
      <c r="H4848" s="66"/>
      <c r="I4848" s="66"/>
      <c r="J4848" s="31"/>
      <c r="K4848" s="31"/>
      <c r="L4848" s="47"/>
      <c r="M4848" s="32"/>
      <c r="N4848" s="33"/>
      <c r="O4848" s="34"/>
      <c r="P4848" s="34"/>
      <c r="Q4848" s="34"/>
      <c r="R4848" s="34"/>
      <c r="S4848" s="34"/>
      <c r="T4848" s="34"/>
      <c r="U4848" s="34"/>
      <c r="V4848" s="141"/>
      <c r="W4848" s="141"/>
      <c r="X4848" s="141"/>
      <c r="Y4848" s="141"/>
      <c r="Z4848" s="141"/>
      <c r="AA4848" s="141"/>
      <c r="AB4848" s="141"/>
    </row>
    <row r="4849" spans="1:28" ht="16.5" thickTop="1" thickBot="1">
      <c r="A4849" s="29">
        <v>4847</v>
      </c>
      <c r="B4849" s="28"/>
      <c r="D4849" s="19"/>
      <c r="E4849" s="30"/>
      <c r="F4849" s="30"/>
      <c r="G4849" s="66"/>
      <c r="H4849" s="66"/>
      <c r="I4849" s="66"/>
      <c r="J4849" s="31"/>
      <c r="K4849" s="31"/>
      <c r="L4849" s="47"/>
      <c r="M4849" s="32"/>
      <c r="N4849" s="33"/>
      <c r="O4849" s="34"/>
      <c r="P4849" s="34"/>
      <c r="Q4849" s="34"/>
      <c r="R4849" s="34"/>
      <c r="S4849" s="34"/>
      <c r="T4849" s="34"/>
      <c r="U4849" s="34"/>
      <c r="V4849" s="141"/>
      <c r="W4849" s="141"/>
      <c r="X4849" s="141"/>
      <c r="Y4849" s="141"/>
      <c r="Z4849" s="141"/>
      <c r="AA4849" s="141"/>
      <c r="AB4849" s="141"/>
    </row>
    <row r="4850" spans="1:28" ht="16.5" thickTop="1" thickBot="1">
      <c r="A4850" s="29">
        <v>4848</v>
      </c>
      <c r="B4850" s="28"/>
      <c r="D4850" s="19"/>
      <c r="E4850" s="30"/>
      <c r="F4850" s="30"/>
      <c r="G4850" s="66"/>
      <c r="H4850" s="66"/>
      <c r="I4850" s="66"/>
      <c r="J4850" s="31"/>
      <c r="K4850" s="31"/>
      <c r="L4850" s="47"/>
      <c r="M4850" s="32"/>
      <c r="N4850" s="33"/>
      <c r="O4850" s="34"/>
      <c r="P4850" s="34"/>
      <c r="Q4850" s="34"/>
      <c r="R4850" s="34"/>
      <c r="S4850" s="34"/>
      <c r="T4850" s="34"/>
      <c r="U4850" s="34"/>
      <c r="V4850" s="141"/>
      <c r="W4850" s="141"/>
      <c r="X4850" s="141"/>
      <c r="Y4850" s="141"/>
      <c r="Z4850" s="141"/>
      <c r="AA4850" s="141"/>
      <c r="AB4850" s="141"/>
    </row>
    <row r="4851" spans="1:28" ht="16.5" thickTop="1" thickBot="1">
      <c r="A4851" s="29">
        <v>4849</v>
      </c>
      <c r="B4851" s="28"/>
      <c r="D4851" s="19"/>
      <c r="E4851" s="30"/>
      <c r="F4851" s="30"/>
      <c r="G4851" s="66"/>
      <c r="H4851" s="66"/>
      <c r="I4851" s="66"/>
      <c r="J4851" s="31"/>
      <c r="K4851" s="31"/>
      <c r="L4851" s="47"/>
      <c r="M4851" s="32"/>
      <c r="N4851" s="33"/>
      <c r="O4851" s="34"/>
      <c r="P4851" s="34"/>
      <c r="Q4851" s="34"/>
      <c r="R4851" s="34"/>
      <c r="S4851" s="34"/>
      <c r="T4851" s="34"/>
      <c r="U4851" s="34"/>
      <c r="V4851" s="141"/>
      <c r="W4851" s="141"/>
      <c r="X4851" s="141"/>
      <c r="Y4851" s="141"/>
      <c r="Z4851" s="141"/>
      <c r="AA4851" s="141"/>
      <c r="AB4851" s="141"/>
    </row>
    <row r="4852" spans="1:28" ht="16.5" thickTop="1" thickBot="1">
      <c r="A4852" s="29">
        <v>4850</v>
      </c>
      <c r="B4852" s="28"/>
      <c r="D4852" s="19"/>
      <c r="E4852" s="30"/>
      <c r="F4852" s="30"/>
      <c r="G4852" s="66"/>
      <c r="H4852" s="66"/>
      <c r="I4852" s="66"/>
      <c r="J4852" s="31"/>
      <c r="K4852" s="31"/>
      <c r="L4852" s="47"/>
      <c r="M4852" s="32"/>
      <c r="N4852" s="33"/>
      <c r="O4852" s="34"/>
      <c r="P4852" s="34"/>
      <c r="Q4852" s="34"/>
      <c r="R4852" s="34"/>
      <c r="S4852" s="34"/>
      <c r="T4852" s="34"/>
      <c r="U4852" s="34"/>
      <c r="V4852" s="141"/>
      <c r="W4852" s="141"/>
      <c r="X4852" s="141"/>
      <c r="Y4852" s="141"/>
      <c r="Z4852" s="141"/>
      <c r="AA4852" s="141"/>
      <c r="AB4852" s="141"/>
    </row>
    <row r="4853" spans="1:28" ht="16.5" thickTop="1" thickBot="1">
      <c r="A4853" s="35">
        <v>4851</v>
      </c>
      <c r="B4853" s="28"/>
      <c r="D4853" s="19"/>
      <c r="E4853" s="23"/>
      <c r="F4853" s="23"/>
      <c r="G4853" s="65"/>
      <c r="H4853" s="65"/>
      <c r="I4853" s="65"/>
      <c r="J4853" s="24"/>
      <c r="K4853" s="24"/>
      <c r="L4853" s="46"/>
      <c r="M4853" s="25"/>
      <c r="N4853" s="26"/>
      <c r="O4853" s="27"/>
      <c r="P4853" s="27"/>
      <c r="Q4853" s="27"/>
      <c r="R4853" s="27"/>
      <c r="S4853" s="27"/>
      <c r="T4853" s="27"/>
      <c r="U4853" s="27"/>
      <c r="V4853" s="140"/>
      <c r="W4853" s="140"/>
      <c r="X4853" s="140"/>
      <c r="Y4853" s="140"/>
      <c r="Z4853" s="140"/>
      <c r="AA4853" s="140"/>
      <c r="AB4853" s="140"/>
    </row>
    <row r="4854" spans="1:28" ht="16.5" thickTop="1" thickBot="1">
      <c r="A4854" s="35">
        <v>4852</v>
      </c>
      <c r="B4854" s="28"/>
      <c r="D4854" s="19"/>
      <c r="E4854" s="30"/>
      <c r="F4854" s="30"/>
      <c r="G4854" s="66"/>
      <c r="H4854" s="66"/>
      <c r="I4854" s="66"/>
      <c r="J4854" s="31"/>
      <c r="K4854" s="31"/>
      <c r="L4854" s="47"/>
      <c r="M4854" s="32"/>
      <c r="N4854" s="33"/>
      <c r="O4854" s="34"/>
      <c r="P4854" s="34"/>
      <c r="Q4854" s="34"/>
      <c r="R4854" s="34"/>
      <c r="S4854" s="34"/>
      <c r="T4854" s="34"/>
      <c r="U4854" s="34"/>
      <c r="V4854" s="141"/>
      <c r="W4854" s="141"/>
      <c r="X4854" s="141"/>
      <c r="Y4854" s="141"/>
      <c r="Z4854" s="141"/>
      <c r="AA4854" s="141"/>
      <c r="AB4854" s="141"/>
    </row>
    <row r="4855" spans="1:28" ht="16.5" thickTop="1" thickBot="1">
      <c r="A4855" s="35">
        <v>4853</v>
      </c>
      <c r="B4855" s="28"/>
      <c r="D4855" s="19"/>
      <c r="E4855" s="23"/>
      <c r="F4855" s="23"/>
      <c r="G4855" s="66"/>
      <c r="H4855" s="65"/>
      <c r="I4855" s="65"/>
      <c r="J4855" s="24"/>
      <c r="K4855" s="24"/>
      <c r="L4855" s="47"/>
      <c r="M4855" s="32"/>
      <c r="N4855" s="26"/>
      <c r="O4855" s="34"/>
      <c r="P4855" s="34"/>
      <c r="Q4855" s="34"/>
      <c r="R4855" s="34"/>
      <c r="S4855" s="34"/>
      <c r="T4855" s="34"/>
      <c r="U4855" s="34"/>
      <c r="V4855" s="141"/>
      <c r="W4855" s="141"/>
      <c r="X4855" s="141"/>
      <c r="Y4855" s="141"/>
      <c r="Z4855" s="141"/>
      <c r="AA4855" s="141"/>
      <c r="AB4855" s="141"/>
    </row>
    <row r="4856" spans="1:28" ht="16.5" thickTop="1" thickBot="1">
      <c r="A4856" s="35">
        <v>4854</v>
      </c>
      <c r="B4856" s="28"/>
      <c r="D4856" s="19"/>
      <c r="E4856" s="30"/>
      <c r="F4856" s="30"/>
      <c r="G4856" s="66"/>
      <c r="H4856" s="66"/>
      <c r="I4856" s="66"/>
      <c r="J4856" s="31"/>
      <c r="K4856" s="31"/>
      <c r="L4856" s="47"/>
      <c r="M4856" s="32"/>
      <c r="N4856" s="33"/>
      <c r="O4856" s="34"/>
      <c r="P4856" s="34"/>
      <c r="Q4856" s="34"/>
      <c r="R4856" s="34"/>
      <c r="S4856" s="34"/>
      <c r="T4856" s="34"/>
      <c r="U4856" s="34"/>
      <c r="V4856" s="141"/>
      <c r="W4856" s="141"/>
      <c r="X4856" s="141"/>
      <c r="Y4856" s="141"/>
      <c r="Z4856" s="141"/>
      <c r="AA4856" s="141"/>
      <c r="AB4856" s="141"/>
    </row>
    <row r="4857" spans="1:28" ht="16.5" thickTop="1" thickBot="1">
      <c r="A4857" s="35">
        <v>4855</v>
      </c>
      <c r="B4857" s="28"/>
      <c r="D4857" s="19"/>
      <c r="E4857" s="23"/>
      <c r="F4857" s="23"/>
      <c r="G4857" s="66"/>
      <c r="H4857" s="65"/>
      <c r="I4857" s="65"/>
      <c r="J4857" s="24"/>
      <c r="K4857" s="24"/>
      <c r="L4857" s="47"/>
      <c r="M4857" s="32"/>
      <c r="N4857" s="26"/>
      <c r="O4857" s="34"/>
      <c r="P4857" s="34"/>
      <c r="Q4857" s="34"/>
      <c r="R4857" s="34"/>
      <c r="S4857" s="34"/>
      <c r="T4857" s="34"/>
      <c r="U4857" s="34"/>
      <c r="V4857" s="141"/>
      <c r="W4857" s="141"/>
      <c r="X4857" s="141"/>
      <c r="Y4857" s="141"/>
      <c r="Z4857" s="141"/>
      <c r="AA4857" s="141"/>
      <c r="AB4857" s="141"/>
    </row>
    <row r="4858" spans="1:28" ht="16.5" thickTop="1" thickBot="1">
      <c r="A4858" s="35">
        <v>4856</v>
      </c>
      <c r="B4858" s="28"/>
      <c r="D4858" s="19"/>
      <c r="E4858" s="30"/>
      <c r="F4858" s="30"/>
      <c r="G4858" s="66"/>
      <c r="H4858" s="66"/>
      <c r="I4858" s="66"/>
      <c r="J4858" s="31"/>
      <c r="K4858" s="31"/>
      <c r="L4858" s="47"/>
      <c r="M4858" s="32"/>
      <c r="N4858" s="33"/>
      <c r="O4858" s="34"/>
      <c r="P4858" s="34"/>
      <c r="Q4858" s="34"/>
      <c r="R4858" s="34"/>
      <c r="S4858" s="34"/>
      <c r="T4858" s="34"/>
      <c r="U4858" s="34"/>
      <c r="V4858" s="141"/>
      <c r="W4858" s="141"/>
      <c r="X4858" s="141"/>
      <c r="Y4858" s="141"/>
      <c r="Z4858" s="141"/>
      <c r="AA4858" s="141"/>
      <c r="AB4858" s="141"/>
    </row>
    <row r="4859" spans="1:28" ht="16.5" thickTop="1" thickBot="1">
      <c r="A4859" s="35">
        <v>4857</v>
      </c>
      <c r="B4859" s="28"/>
      <c r="D4859" s="19"/>
      <c r="E4859" s="23"/>
      <c r="F4859" s="23"/>
      <c r="G4859" s="65"/>
      <c r="H4859" s="65"/>
      <c r="I4859" s="65"/>
      <c r="J4859" s="24"/>
      <c r="K4859" s="24"/>
      <c r="L4859" s="47"/>
      <c r="M4859" s="32"/>
      <c r="N4859" s="26"/>
      <c r="O4859" s="27"/>
      <c r="P4859" s="27"/>
      <c r="Q4859" s="27"/>
      <c r="R4859" s="27"/>
      <c r="S4859" s="27"/>
      <c r="T4859" s="27"/>
      <c r="U4859" s="27"/>
      <c r="V4859" s="140"/>
      <c r="W4859" s="140"/>
      <c r="X4859" s="140"/>
      <c r="Y4859" s="140"/>
      <c r="Z4859" s="140"/>
      <c r="AA4859" s="140"/>
      <c r="AB4859" s="140"/>
    </row>
    <row r="4860" spans="1:28" ht="16.5" thickTop="1" thickBot="1">
      <c r="A4860" s="35">
        <v>4858</v>
      </c>
      <c r="B4860" s="28"/>
      <c r="D4860" s="19"/>
      <c r="E4860" s="30"/>
      <c r="F4860" s="30"/>
      <c r="G4860" s="66"/>
      <c r="H4860" s="66"/>
      <c r="I4860" s="66"/>
      <c r="J4860" s="31"/>
      <c r="K4860" s="31"/>
      <c r="L4860" s="47"/>
      <c r="M4860" s="32"/>
      <c r="N4860" s="33"/>
      <c r="O4860" s="34"/>
      <c r="P4860" s="34"/>
      <c r="Q4860" s="34"/>
      <c r="R4860" s="34"/>
      <c r="S4860" s="34"/>
      <c r="T4860" s="34"/>
      <c r="U4860" s="34"/>
      <c r="V4860" s="141"/>
      <c r="W4860" s="141"/>
      <c r="X4860" s="141"/>
      <c r="Y4860" s="141"/>
      <c r="Z4860" s="141"/>
      <c r="AA4860" s="141"/>
      <c r="AB4860" s="141"/>
    </row>
    <row r="4861" spans="1:28" ht="16.5" thickTop="1" thickBot="1">
      <c r="A4861" s="35">
        <v>4859</v>
      </c>
      <c r="B4861" s="28"/>
      <c r="D4861" s="19"/>
      <c r="E4861" s="23"/>
      <c r="F4861" s="23"/>
      <c r="G4861" s="65"/>
      <c r="H4861" s="65"/>
      <c r="I4861" s="65"/>
      <c r="J4861" s="24"/>
      <c r="K4861" s="24"/>
      <c r="L4861" s="46"/>
      <c r="M4861" s="25"/>
      <c r="N4861" s="26"/>
      <c r="O4861" s="27"/>
      <c r="P4861" s="27"/>
      <c r="Q4861" s="27"/>
      <c r="R4861" s="27"/>
      <c r="S4861" s="27"/>
      <c r="T4861" s="27"/>
      <c r="U4861" s="27"/>
      <c r="V4861" s="140"/>
      <c r="W4861" s="140"/>
      <c r="X4861" s="140"/>
      <c r="Y4861" s="140"/>
      <c r="Z4861" s="140"/>
      <c r="AA4861" s="140"/>
      <c r="AB4861" s="140"/>
    </row>
    <row r="4862" spans="1:28" ht="16.5" thickTop="1" thickBot="1">
      <c r="A4862" s="35">
        <v>4860</v>
      </c>
      <c r="B4862" s="28"/>
      <c r="D4862" s="19"/>
      <c r="E4862" s="30"/>
      <c r="F4862" s="30"/>
      <c r="G4862" s="66"/>
      <c r="H4862" s="66"/>
      <c r="I4862" s="66"/>
      <c r="J4862" s="31"/>
      <c r="K4862" s="31"/>
      <c r="L4862" s="47"/>
      <c r="M4862" s="32"/>
      <c r="N4862" s="33"/>
      <c r="O4862" s="34"/>
      <c r="P4862" s="34"/>
      <c r="Q4862" s="34"/>
      <c r="R4862" s="34"/>
      <c r="S4862" s="34"/>
      <c r="T4862" s="34"/>
      <c r="U4862" s="34"/>
      <c r="V4862" s="141"/>
      <c r="W4862" s="141"/>
      <c r="X4862" s="141"/>
      <c r="Y4862" s="141"/>
      <c r="Z4862" s="141"/>
      <c r="AA4862" s="141"/>
      <c r="AB4862" s="141"/>
    </row>
    <row r="4863" spans="1:28" ht="16.5" thickTop="1" thickBot="1">
      <c r="A4863" s="22">
        <v>4861</v>
      </c>
      <c r="B4863" s="28"/>
      <c r="D4863" s="19"/>
      <c r="E4863" s="30"/>
      <c r="F4863" s="30"/>
      <c r="G4863" s="66"/>
      <c r="H4863" s="66"/>
      <c r="I4863" s="66"/>
      <c r="J4863" s="31"/>
      <c r="K4863" s="31"/>
      <c r="L4863" s="47"/>
      <c r="M4863" s="32"/>
      <c r="N4863" s="33"/>
      <c r="O4863" s="34"/>
      <c r="P4863" s="34"/>
      <c r="Q4863" s="34"/>
      <c r="R4863" s="34"/>
      <c r="S4863" s="34"/>
      <c r="T4863" s="34"/>
      <c r="U4863" s="34"/>
      <c r="V4863" s="141"/>
      <c r="W4863" s="141"/>
      <c r="X4863" s="141"/>
      <c r="Y4863" s="141"/>
      <c r="Z4863" s="141"/>
      <c r="AA4863" s="141"/>
      <c r="AB4863" s="141"/>
    </row>
    <row r="4864" spans="1:28" ht="16.5" thickTop="1" thickBot="1">
      <c r="A4864" s="29">
        <v>4862</v>
      </c>
      <c r="B4864" s="28"/>
      <c r="D4864" s="19"/>
      <c r="E4864" s="30"/>
      <c r="F4864" s="30"/>
      <c r="G4864" s="66"/>
      <c r="H4864" s="66"/>
      <c r="I4864" s="66"/>
      <c r="J4864" s="31"/>
      <c r="K4864" s="31"/>
      <c r="L4864" s="47"/>
      <c r="M4864" s="32"/>
      <c r="N4864" s="33"/>
      <c r="O4864" s="34"/>
      <c r="P4864" s="34"/>
      <c r="Q4864" s="34"/>
      <c r="R4864" s="34"/>
      <c r="S4864" s="34"/>
      <c r="T4864" s="34"/>
      <c r="U4864" s="34"/>
      <c r="V4864" s="141"/>
      <c r="W4864" s="141"/>
      <c r="X4864" s="141"/>
      <c r="Y4864" s="141"/>
      <c r="Z4864" s="141"/>
      <c r="AA4864" s="141"/>
      <c r="AB4864" s="141"/>
    </row>
    <row r="4865" spans="1:28" ht="16.5" thickTop="1" thickBot="1">
      <c r="A4865" s="29">
        <v>4863</v>
      </c>
      <c r="B4865" s="28"/>
      <c r="D4865" s="19"/>
      <c r="E4865" s="30"/>
      <c r="F4865" s="30"/>
      <c r="G4865" s="66"/>
      <c r="H4865" s="66"/>
      <c r="I4865" s="66"/>
      <c r="J4865" s="31"/>
      <c r="K4865" s="31"/>
      <c r="L4865" s="47"/>
      <c r="M4865" s="32"/>
      <c r="N4865" s="33"/>
      <c r="O4865" s="34"/>
      <c r="P4865" s="34"/>
      <c r="Q4865" s="34"/>
      <c r="R4865" s="34"/>
      <c r="S4865" s="34"/>
      <c r="T4865" s="34"/>
      <c r="U4865" s="34"/>
      <c r="V4865" s="141"/>
      <c r="W4865" s="141"/>
      <c r="X4865" s="141"/>
      <c r="Y4865" s="141"/>
      <c r="Z4865" s="141"/>
      <c r="AA4865" s="141"/>
      <c r="AB4865" s="141"/>
    </row>
    <row r="4866" spans="1:28" ht="16.5" thickTop="1" thickBot="1">
      <c r="A4866" s="29">
        <v>4864</v>
      </c>
      <c r="B4866" s="28"/>
      <c r="D4866" s="19"/>
      <c r="E4866" s="30"/>
      <c r="F4866" s="30"/>
      <c r="G4866" s="66"/>
      <c r="H4866" s="66"/>
      <c r="I4866" s="66"/>
      <c r="J4866" s="31"/>
      <c r="K4866" s="31"/>
      <c r="L4866" s="47"/>
      <c r="M4866" s="32"/>
      <c r="N4866" s="33"/>
      <c r="O4866" s="34"/>
      <c r="P4866" s="34"/>
      <c r="Q4866" s="34"/>
      <c r="R4866" s="34"/>
      <c r="S4866" s="34"/>
      <c r="T4866" s="34"/>
      <c r="U4866" s="34"/>
      <c r="V4866" s="141"/>
      <c r="W4866" s="141"/>
      <c r="X4866" s="141"/>
      <c r="Y4866" s="141"/>
      <c r="Z4866" s="141"/>
      <c r="AA4866" s="141"/>
      <c r="AB4866" s="141"/>
    </row>
    <row r="4867" spans="1:28" ht="16.5" thickTop="1" thickBot="1">
      <c r="A4867" s="29">
        <v>4865</v>
      </c>
      <c r="B4867" s="28"/>
      <c r="D4867" s="19"/>
      <c r="E4867" s="23"/>
      <c r="F4867" s="23"/>
      <c r="G4867" s="65"/>
      <c r="H4867" s="65"/>
      <c r="I4867" s="65"/>
      <c r="J4867" s="24"/>
      <c r="K4867" s="24"/>
      <c r="L4867" s="46"/>
      <c r="M4867" s="25"/>
      <c r="N4867" s="26"/>
      <c r="O4867" s="27"/>
      <c r="P4867" s="27"/>
      <c r="Q4867" s="27"/>
      <c r="R4867" s="27"/>
      <c r="S4867" s="27"/>
      <c r="T4867" s="27"/>
      <c r="U4867" s="27"/>
      <c r="V4867" s="140"/>
      <c r="W4867" s="140"/>
      <c r="X4867" s="140"/>
      <c r="Y4867" s="140"/>
      <c r="Z4867" s="140"/>
      <c r="AA4867" s="140"/>
      <c r="AB4867" s="140"/>
    </row>
    <row r="4868" spans="1:28" ht="16.5" thickTop="1" thickBot="1">
      <c r="A4868" s="29">
        <v>4866</v>
      </c>
      <c r="B4868" s="28"/>
      <c r="D4868" s="19"/>
      <c r="E4868" s="30"/>
      <c r="F4868" s="30"/>
      <c r="G4868" s="66"/>
      <c r="H4868" s="66"/>
      <c r="I4868" s="66"/>
      <c r="J4868" s="31"/>
      <c r="K4868" s="31"/>
      <c r="L4868" s="47"/>
      <c r="M4868" s="32"/>
      <c r="N4868" s="33"/>
      <c r="O4868" s="34"/>
      <c r="P4868" s="34"/>
      <c r="Q4868" s="34"/>
      <c r="R4868" s="34"/>
      <c r="S4868" s="34"/>
      <c r="T4868" s="34"/>
      <c r="U4868" s="34"/>
      <c r="V4868" s="141"/>
      <c r="W4868" s="141"/>
      <c r="X4868" s="141"/>
      <c r="Y4868" s="141"/>
      <c r="Z4868" s="141"/>
      <c r="AA4868" s="141"/>
      <c r="AB4868" s="141"/>
    </row>
    <row r="4869" spans="1:28" ht="16.5" thickTop="1" thickBot="1">
      <c r="A4869" s="29">
        <v>4867</v>
      </c>
      <c r="B4869" s="28"/>
      <c r="D4869" s="19"/>
      <c r="E4869" s="30"/>
      <c r="F4869" s="30"/>
      <c r="G4869" s="66"/>
      <c r="H4869" s="66"/>
      <c r="I4869" s="66"/>
      <c r="J4869" s="31"/>
      <c r="K4869" s="31"/>
      <c r="L4869" s="47"/>
      <c r="M4869" s="32"/>
      <c r="N4869" s="33"/>
      <c r="O4869" s="34"/>
      <c r="P4869" s="34"/>
      <c r="Q4869" s="34"/>
      <c r="R4869" s="34"/>
      <c r="S4869" s="34"/>
      <c r="T4869" s="34"/>
      <c r="U4869" s="34"/>
      <c r="V4869" s="141"/>
      <c r="W4869" s="141"/>
      <c r="X4869" s="141"/>
      <c r="Y4869" s="141"/>
      <c r="Z4869" s="141"/>
      <c r="AA4869" s="141"/>
      <c r="AB4869" s="141"/>
    </row>
    <row r="4870" spans="1:28" ht="16.5" thickTop="1" thickBot="1">
      <c r="A4870" s="29">
        <v>4868</v>
      </c>
      <c r="B4870" s="28"/>
      <c r="D4870" s="19"/>
      <c r="E4870" s="30"/>
      <c r="F4870" s="30"/>
      <c r="G4870" s="66"/>
      <c r="H4870" s="66"/>
      <c r="I4870" s="66"/>
      <c r="J4870" s="31"/>
      <c r="K4870" s="31"/>
      <c r="L4870" s="47"/>
      <c r="M4870" s="32"/>
      <c r="N4870" s="33"/>
      <c r="O4870" s="34"/>
      <c r="P4870" s="34"/>
      <c r="Q4870" s="34"/>
      <c r="R4870" s="34"/>
      <c r="S4870" s="34"/>
      <c r="T4870" s="34"/>
      <c r="U4870" s="34"/>
      <c r="V4870" s="141"/>
      <c r="W4870" s="141"/>
      <c r="X4870" s="141"/>
      <c r="Y4870" s="141"/>
      <c r="Z4870" s="141"/>
      <c r="AA4870" s="141"/>
      <c r="AB4870" s="141"/>
    </row>
    <row r="4871" spans="1:28" ht="16.5" thickTop="1" thickBot="1">
      <c r="A4871" s="29">
        <v>4869</v>
      </c>
      <c r="B4871" s="28"/>
      <c r="D4871" s="19"/>
      <c r="E4871" s="30"/>
      <c r="F4871" s="30"/>
      <c r="G4871" s="66"/>
      <c r="H4871" s="66"/>
      <c r="I4871" s="66"/>
      <c r="J4871" s="31"/>
      <c r="K4871" s="31"/>
      <c r="L4871" s="47"/>
      <c r="M4871" s="32"/>
      <c r="N4871" s="33"/>
      <c r="O4871" s="34"/>
      <c r="P4871" s="34"/>
      <c r="Q4871" s="34"/>
      <c r="R4871" s="34"/>
      <c r="S4871" s="34"/>
      <c r="T4871" s="34"/>
      <c r="U4871" s="34"/>
      <c r="V4871" s="141"/>
      <c r="W4871" s="141"/>
      <c r="X4871" s="141"/>
      <c r="Y4871" s="141"/>
      <c r="Z4871" s="141"/>
      <c r="AA4871" s="141"/>
      <c r="AB4871" s="141"/>
    </row>
    <row r="4872" spans="1:28" ht="16.5" thickTop="1" thickBot="1">
      <c r="A4872" s="29">
        <v>4870</v>
      </c>
      <c r="B4872" s="28"/>
      <c r="D4872" s="19"/>
      <c r="E4872" s="30"/>
      <c r="F4872" s="30"/>
      <c r="G4872" s="66"/>
      <c r="H4872" s="66"/>
      <c r="I4872" s="66"/>
      <c r="J4872" s="31"/>
      <c r="K4872" s="31"/>
      <c r="L4872" s="47"/>
      <c r="M4872" s="32"/>
      <c r="N4872" s="33"/>
      <c r="O4872" s="34"/>
      <c r="P4872" s="34"/>
      <c r="Q4872" s="34"/>
      <c r="R4872" s="34"/>
      <c r="S4872" s="34"/>
      <c r="T4872" s="34"/>
      <c r="U4872" s="34"/>
      <c r="V4872" s="141"/>
      <c r="W4872" s="141"/>
      <c r="X4872" s="141"/>
      <c r="Y4872" s="141"/>
      <c r="Z4872" s="141"/>
      <c r="AA4872" s="141"/>
      <c r="AB4872" s="141"/>
    </row>
    <row r="4873" spans="1:28" ht="16.5" thickTop="1" thickBot="1">
      <c r="A4873" s="35">
        <v>4871</v>
      </c>
      <c r="B4873" s="28"/>
      <c r="D4873" s="19"/>
      <c r="E4873" s="23"/>
      <c r="F4873" s="23"/>
      <c r="G4873" s="65"/>
      <c r="H4873" s="65"/>
      <c r="I4873" s="65"/>
      <c r="J4873" s="24"/>
      <c r="K4873" s="24"/>
      <c r="L4873" s="46"/>
      <c r="M4873" s="25"/>
      <c r="N4873" s="26"/>
      <c r="O4873" s="27"/>
      <c r="P4873" s="27"/>
      <c r="Q4873" s="27"/>
      <c r="R4873" s="27"/>
      <c r="S4873" s="27"/>
      <c r="T4873" s="27"/>
      <c r="U4873" s="27"/>
      <c r="V4873" s="140"/>
      <c r="W4873" s="140"/>
      <c r="X4873" s="140"/>
      <c r="Y4873" s="140"/>
      <c r="Z4873" s="140"/>
      <c r="AA4873" s="140"/>
      <c r="AB4873" s="140"/>
    </row>
    <row r="4874" spans="1:28" ht="16.5" thickTop="1" thickBot="1">
      <c r="A4874" s="35">
        <v>4872</v>
      </c>
      <c r="B4874" s="28"/>
      <c r="D4874" s="19"/>
      <c r="E4874" s="30"/>
      <c r="F4874" s="30"/>
      <c r="G4874" s="66"/>
      <c r="H4874" s="66"/>
      <c r="I4874" s="66"/>
      <c r="J4874" s="31"/>
      <c r="K4874" s="31"/>
      <c r="L4874" s="47"/>
      <c r="M4874" s="32"/>
      <c r="N4874" s="33"/>
      <c r="O4874" s="34"/>
      <c r="P4874" s="34"/>
      <c r="Q4874" s="34"/>
      <c r="R4874" s="34"/>
      <c r="S4874" s="34"/>
      <c r="T4874" s="34"/>
      <c r="U4874" s="34"/>
      <c r="V4874" s="141"/>
      <c r="W4874" s="141"/>
      <c r="X4874" s="141"/>
      <c r="Y4874" s="141"/>
      <c r="Z4874" s="141"/>
      <c r="AA4874" s="141"/>
      <c r="AB4874" s="141"/>
    </row>
    <row r="4875" spans="1:28" ht="16.5" thickTop="1" thickBot="1">
      <c r="A4875" s="35">
        <v>4873</v>
      </c>
      <c r="B4875" s="28"/>
      <c r="D4875" s="19"/>
      <c r="E4875" s="23"/>
      <c r="F4875" s="23"/>
      <c r="G4875" s="66"/>
      <c r="H4875" s="65"/>
      <c r="I4875" s="65"/>
      <c r="J4875" s="24"/>
      <c r="K4875" s="24"/>
      <c r="L4875" s="47"/>
      <c r="M4875" s="32"/>
      <c r="N4875" s="26"/>
      <c r="O4875" s="34"/>
      <c r="P4875" s="34"/>
      <c r="Q4875" s="34"/>
      <c r="R4875" s="34"/>
      <c r="S4875" s="34"/>
      <c r="T4875" s="34"/>
      <c r="U4875" s="34"/>
      <c r="V4875" s="141"/>
      <c r="W4875" s="141"/>
      <c r="X4875" s="141"/>
      <c r="Y4875" s="141"/>
      <c r="Z4875" s="141"/>
      <c r="AA4875" s="141"/>
      <c r="AB4875" s="141"/>
    </row>
    <row r="4876" spans="1:28" ht="16.5" thickTop="1" thickBot="1">
      <c r="A4876" s="35">
        <v>4874</v>
      </c>
      <c r="B4876" s="28"/>
      <c r="D4876" s="19"/>
      <c r="E4876" s="30"/>
      <c r="F4876" s="30"/>
      <c r="G4876" s="66"/>
      <c r="H4876" s="66"/>
      <c r="I4876" s="66"/>
      <c r="J4876" s="31"/>
      <c r="K4876" s="31"/>
      <c r="L4876" s="47"/>
      <c r="M4876" s="32"/>
      <c r="N4876" s="33"/>
      <c r="O4876" s="34"/>
      <c r="P4876" s="34"/>
      <c r="Q4876" s="34"/>
      <c r="R4876" s="34"/>
      <c r="S4876" s="34"/>
      <c r="T4876" s="34"/>
      <c r="U4876" s="34"/>
      <c r="V4876" s="141"/>
      <c r="W4876" s="141"/>
      <c r="X4876" s="141"/>
      <c r="Y4876" s="141"/>
      <c r="Z4876" s="141"/>
      <c r="AA4876" s="141"/>
      <c r="AB4876" s="141"/>
    </row>
    <row r="4877" spans="1:28" ht="16.5" thickTop="1" thickBot="1">
      <c r="A4877" s="35">
        <v>4875</v>
      </c>
      <c r="B4877" s="28"/>
      <c r="D4877" s="19"/>
      <c r="E4877" s="23"/>
      <c r="F4877" s="23"/>
      <c r="G4877" s="66"/>
      <c r="H4877" s="65"/>
      <c r="I4877" s="65"/>
      <c r="J4877" s="24"/>
      <c r="K4877" s="24"/>
      <c r="L4877" s="47"/>
      <c r="M4877" s="32"/>
      <c r="N4877" s="26"/>
      <c r="O4877" s="34"/>
      <c r="P4877" s="34"/>
      <c r="Q4877" s="34"/>
      <c r="R4877" s="34"/>
      <c r="S4877" s="34"/>
      <c r="T4877" s="34"/>
      <c r="U4877" s="34"/>
      <c r="V4877" s="141"/>
      <c r="W4877" s="141"/>
      <c r="X4877" s="141"/>
      <c r="Y4877" s="141"/>
      <c r="Z4877" s="141"/>
      <c r="AA4877" s="141"/>
      <c r="AB4877" s="141"/>
    </row>
    <row r="4878" spans="1:28" ht="16.5" thickTop="1" thickBot="1">
      <c r="A4878" s="35">
        <v>4876</v>
      </c>
      <c r="B4878" s="28"/>
      <c r="D4878" s="19"/>
      <c r="E4878" s="30"/>
      <c r="F4878" s="30"/>
      <c r="G4878" s="66"/>
      <c r="H4878" s="66"/>
      <c r="I4878" s="66"/>
      <c r="J4878" s="31"/>
      <c r="K4878" s="31"/>
      <c r="L4878" s="47"/>
      <c r="M4878" s="32"/>
      <c r="N4878" s="33"/>
      <c r="O4878" s="34"/>
      <c r="P4878" s="34"/>
      <c r="Q4878" s="34"/>
      <c r="R4878" s="34"/>
      <c r="S4878" s="34"/>
      <c r="T4878" s="34"/>
      <c r="U4878" s="34"/>
      <c r="V4878" s="141"/>
      <c r="W4878" s="141"/>
      <c r="X4878" s="141"/>
      <c r="Y4878" s="141"/>
      <c r="Z4878" s="141"/>
      <c r="AA4878" s="141"/>
      <c r="AB4878" s="141"/>
    </row>
    <row r="4879" spans="1:28" ht="16.5" thickTop="1" thickBot="1">
      <c r="A4879" s="35">
        <v>4877</v>
      </c>
      <c r="B4879" s="28"/>
      <c r="D4879" s="19"/>
      <c r="E4879" s="23"/>
      <c r="F4879" s="23"/>
      <c r="G4879" s="65"/>
      <c r="H4879" s="65"/>
      <c r="I4879" s="65"/>
      <c r="J4879" s="24"/>
      <c r="K4879" s="24"/>
      <c r="L4879" s="47"/>
      <c r="M4879" s="32"/>
      <c r="N4879" s="26"/>
      <c r="O4879" s="27"/>
      <c r="P4879" s="27"/>
      <c r="Q4879" s="27"/>
      <c r="R4879" s="27"/>
      <c r="S4879" s="27"/>
      <c r="T4879" s="27"/>
      <c r="U4879" s="27"/>
      <c r="V4879" s="140"/>
      <c r="W4879" s="140"/>
      <c r="X4879" s="140"/>
      <c r="Y4879" s="140"/>
      <c r="Z4879" s="140"/>
      <c r="AA4879" s="140"/>
      <c r="AB4879" s="140"/>
    </row>
    <row r="4880" spans="1:28" ht="16.5" thickTop="1" thickBot="1">
      <c r="A4880" s="35">
        <v>4878</v>
      </c>
      <c r="B4880" s="28"/>
      <c r="D4880" s="19"/>
      <c r="E4880" s="30"/>
      <c r="F4880" s="30"/>
      <c r="G4880" s="66"/>
      <c r="H4880" s="66"/>
      <c r="I4880" s="66"/>
      <c r="J4880" s="31"/>
      <c r="K4880" s="31"/>
      <c r="L4880" s="47"/>
      <c r="M4880" s="32"/>
      <c r="N4880" s="33"/>
      <c r="O4880" s="34"/>
      <c r="P4880" s="34"/>
      <c r="Q4880" s="34"/>
      <c r="R4880" s="34"/>
      <c r="S4880" s="34"/>
      <c r="T4880" s="34"/>
      <c r="U4880" s="34"/>
      <c r="V4880" s="141"/>
      <c r="W4880" s="141"/>
      <c r="X4880" s="141"/>
      <c r="Y4880" s="141"/>
      <c r="Z4880" s="141"/>
      <c r="AA4880" s="141"/>
      <c r="AB4880" s="141"/>
    </row>
    <row r="4881" spans="1:28" ht="16.5" thickTop="1" thickBot="1">
      <c r="A4881" s="35">
        <v>4879</v>
      </c>
      <c r="B4881" s="28"/>
      <c r="D4881" s="19"/>
      <c r="E4881" s="23"/>
      <c r="F4881" s="23"/>
      <c r="G4881" s="65"/>
      <c r="H4881" s="65"/>
      <c r="I4881" s="65"/>
      <c r="J4881" s="24"/>
      <c r="K4881" s="24"/>
      <c r="L4881" s="46"/>
      <c r="M4881" s="25"/>
      <c r="N4881" s="26"/>
      <c r="O4881" s="27"/>
      <c r="P4881" s="27"/>
      <c r="Q4881" s="27"/>
      <c r="R4881" s="27"/>
      <c r="S4881" s="27"/>
      <c r="T4881" s="27"/>
      <c r="U4881" s="27"/>
      <c r="V4881" s="140"/>
      <c r="W4881" s="140"/>
      <c r="X4881" s="140"/>
      <c r="Y4881" s="140"/>
      <c r="Z4881" s="140"/>
      <c r="AA4881" s="140"/>
      <c r="AB4881" s="140"/>
    </row>
    <row r="4882" spans="1:28" ht="16.5" thickTop="1" thickBot="1">
      <c r="A4882" s="35">
        <v>4880</v>
      </c>
      <c r="B4882" s="28"/>
      <c r="D4882" s="19"/>
      <c r="E4882" s="30"/>
      <c r="F4882" s="30"/>
      <c r="G4882" s="66"/>
      <c r="H4882" s="66"/>
      <c r="I4882" s="66"/>
      <c r="J4882" s="31"/>
      <c r="K4882" s="31"/>
      <c r="L4882" s="47"/>
      <c r="M4882" s="32"/>
      <c r="N4882" s="33"/>
      <c r="O4882" s="34"/>
      <c r="P4882" s="34"/>
      <c r="Q4882" s="34"/>
      <c r="R4882" s="34"/>
      <c r="S4882" s="34"/>
      <c r="T4882" s="34"/>
      <c r="U4882" s="34"/>
      <c r="V4882" s="141"/>
      <c r="W4882" s="141"/>
      <c r="X4882" s="141"/>
      <c r="Y4882" s="141"/>
      <c r="Z4882" s="141"/>
      <c r="AA4882" s="141"/>
      <c r="AB4882" s="141"/>
    </row>
    <row r="4883" spans="1:28" ht="16.5" thickTop="1" thickBot="1">
      <c r="A4883" s="22">
        <v>4881</v>
      </c>
      <c r="B4883" s="28"/>
      <c r="D4883" s="19"/>
      <c r="E4883" s="30"/>
      <c r="F4883" s="30"/>
      <c r="G4883" s="66"/>
      <c r="H4883" s="66"/>
      <c r="I4883" s="66"/>
      <c r="J4883" s="31"/>
      <c r="K4883" s="31"/>
      <c r="L4883" s="47"/>
      <c r="M4883" s="32"/>
      <c r="N4883" s="33"/>
      <c r="O4883" s="34"/>
      <c r="P4883" s="34"/>
      <c r="Q4883" s="34"/>
      <c r="R4883" s="34"/>
      <c r="S4883" s="34"/>
      <c r="T4883" s="34"/>
      <c r="U4883" s="34"/>
      <c r="V4883" s="141"/>
      <c r="W4883" s="141"/>
      <c r="X4883" s="141"/>
      <c r="Y4883" s="141"/>
      <c r="Z4883" s="141"/>
      <c r="AA4883" s="141"/>
      <c r="AB4883" s="141"/>
    </row>
    <row r="4884" spans="1:28" ht="16.5" thickTop="1" thickBot="1">
      <c r="A4884" s="29">
        <v>4882</v>
      </c>
      <c r="B4884" s="28"/>
      <c r="D4884" s="19"/>
      <c r="E4884" s="30"/>
      <c r="F4884" s="30"/>
      <c r="G4884" s="66"/>
      <c r="H4884" s="66"/>
      <c r="I4884" s="66"/>
      <c r="J4884" s="31"/>
      <c r="K4884" s="31"/>
      <c r="L4884" s="47"/>
      <c r="M4884" s="32"/>
      <c r="N4884" s="33"/>
      <c r="O4884" s="34"/>
      <c r="P4884" s="34"/>
      <c r="Q4884" s="34"/>
      <c r="R4884" s="34"/>
      <c r="S4884" s="34"/>
      <c r="T4884" s="34"/>
      <c r="U4884" s="34"/>
      <c r="V4884" s="141"/>
      <c r="W4884" s="141"/>
      <c r="X4884" s="141"/>
      <c r="Y4884" s="141"/>
      <c r="Z4884" s="141"/>
      <c r="AA4884" s="141"/>
      <c r="AB4884" s="141"/>
    </row>
    <row r="4885" spans="1:28" ht="16.5" thickTop="1" thickBot="1">
      <c r="A4885" s="29">
        <v>4883</v>
      </c>
      <c r="B4885" s="28"/>
      <c r="D4885" s="19"/>
      <c r="E4885" s="30"/>
      <c r="F4885" s="30"/>
      <c r="G4885" s="66"/>
      <c r="H4885" s="66"/>
      <c r="I4885" s="66"/>
      <c r="J4885" s="31"/>
      <c r="K4885" s="31"/>
      <c r="L4885" s="47"/>
      <c r="M4885" s="32"/>
      <c r="N4885" s="33"/>
      <c r="O4885" s="34"/>
      <c r="P4885" s="34"/>
      <c r="Q4885" s="34"/>
      <c r="R4885" s="34"/>
      <c r="S4885" s="34"/>
      <c r="T4885" s="34"/>
      <c r="U4885" s="34"/>
      <c r="V4885" s="141"/>
      <c r="W4885" s="141"/>
      <c r="X4885" s="141"/>
      <c r="Y4885" s="141"/>
      <c r="Z4885" s="141"/>
      <c r="AA4885" s="141"/>
      <c r="AB4885" s="141"/>
    </row>
    <row r="4886" spans="1:28" ht="16.5" thickTop="1" thickBot="1">
      <c r="A4886" s="29">
        <v>4884</v>
      </c>
      <c r="B4886" s="28"/>
      <c r="D4886" s="19"/>
      <c r="E4886" s="30"/>
      <c r="F4886" s="30"/>
      <c r="G4886" s="66"/>
      <c r="H4886" s="66"/>
      <c r="I4886" s="66"/>
      <c r="J4886" s="31"/>
      <c r="K4886" s="31"/>
      <c r="L4886" s="47"/>
      <c r="M4886" s="32"/>
      <c r="N4886" s="33"/>
      <c r="O4886" s="34"/>
      <c r="P4886" s="34"/>
      <c r="Q4886" s="34"/>
      <c r="R4886" s="34"/>
      <c r="S4886" s="34"/>
      <c r="T4886" s="34"/>
      <c r="U4886" s="34"/>
      <c r="V4886" s="141"/>
      <c r="W4886" s="141"/>
      <c r="X4886" s="141"/>
      <c r="Y4886" s="141"/>
      <c r="Z4886" s="141"/>
      <c r="AA4886" s="141"/>
      <c r="AB4886" s="141"/>
    </row>
    <row r="4887" spans="1:28" ht="16.5" thickTop="1" thickBot="1">
      <c r="A4887" s="29">
        <v>4885</v>
      </c>
      <c r="B4887" s="28"/>
      <c r="D4887" s="19"/>
      <c r="E4887" s="23"/>
      <c r="F4887" s="23"/>
      <c r="G4887" s="65"/>
      <c r="H4887" s="65"/>
      <c r="I4887" s="65"/>
      <c r="J4887" s="24"/>
      <c r="K4887" s="24"/>
      <c r="L4887" s="46"/>
      <c r="M4887" s="25"/>
      <c r="N4887" s="26"/>
      <c r="O4887" s="27"/>
      <c r="P4887" s="27"/>
      <c r="Q4887" s="27"/>
      <c r="R4887" s="27"/>
      <c r="S4887" s="27"/>
      <c r="T4887" s="27"/>
      <c r="U4887" s="27"/>
      <c r="V4887" s="140"/>
      <c r="W4887" s="140"/>
      <c r="X4887" s="140"/>
      <c r="Y4887" s="140"/>
      <c r="Z4887" s="140"/>
      <c r="AA4887" s="140"/>
      <c r="AB4887" s="140"/>
    </row>
    <row r="4888" spans="1:28" ht="16.5" thickTop="1" thickBot="1">
      <c r="A4888" s="29">
        <v>4886</v>
      </c>
      <c r="B4888" s="28"/>
      <c r="D4888" s="19"/>
      <c r="E4888" s="30"/>
      <c r="F4888" s="30"/>
      <c r="G4888" s="66"/>
      <c r="H4888" s="66"/>
      <c r="I4888" s="66"/>
      <c r="J4888" s="31"/>
      <c r="K4888" s="31"/>
      <c r="L4888" s="47"/>
      <c r="M4888" s="32"/>
      <c r="N4888" s="33"/>
      <c r="O4888" s="34"/>
      <c r="P4888" s="34"/>
      <c r="Q4888" s="34"/>
      <c r="R4888" s="34"/>
      <c r="S4888" s="34"/>
      <c r="T4888" s="34"/>
      <c r="U4888" s="34"/>
      <c r="V4888" s="141"/>
      <c r="W4888" s="141"/>
      <c r="X4888" s="141"/>
      <c r="Y4888" s="141"/>
      <c r="Z4888" s="141"/>
      <c r="AA4888" s="141"/>
      <c r="AB4888" s="141"/>
    </row>
    <row r="4889" spans="1:28" ht="16.5" thickTop="1" thickBot="1">
      <c r="A4889" s="29">
        <v>4887</v>
      </c>
      <c r="B4889" s="28"/>
      <c r="D4889" s="19"/>
      <c r="E4889" s="30"/>
      <c r="F4889" s="30"/>
      <c r="G4889" s="66"/>
      <c r="H4889" s="66"/>
      <c r="I4889" s="66"/>
      <c r="J4889" s="31"/>
      <c r="K4889" s="31"/>
      <c r="L4889" s="47"/>
      <c r="M4889" s="32"/>
      <c r="N4889" s="33"/>
      <c r="O4889" s="34"/>
      <c r="P4889" s="34"/>
      <c r="Q4889" s="34"/>
      <c r="R4889" s="34"/>
      <c r="S4889" s="34"/>
      <c r="T4889" s="34"/>
      <c r="U4889" s="34"/>
      <c r="V4889" s="141"/>
      <c r="W4889" s="141"/>
      <c r="X4889" s="141"/>
      <c r="Y4889" s="141"/>
      <c r="Z4889" s="141"/>
      <c r="AA4889" s="141"/>
      <c r="AB4889" s="141"/>
    </row>
    <row r="4890" spans="1:28" ht="16.5" thickTop="1" thickBot="1">
      <c r="A4890" s="29">
        <v>4888</v>
      </c>
      <c r="B4890" s="28"/>
      <c r="D4890" s="19"/>
      <c r="E4890" s="30"/>
      <c r="F4890" s="30"/>
      <c r="G4890" s="66"/>
      <c r="H4890" s="66"/>
      <c r="I4890" s="66"/>
      <c r="J4890" s="31"/>
      <c r="K4890" s="31"/>
      <c r="L4890" s="47"/>
      <c r="M4890" s="32"/>
      <c r="N4890" s="33"/>
      <c r="O4890" s="34"/>
      <c r="P4890" s="34"/>
      <c r="Q4890" s="34"/>
      <c r="R4890" s="34"/>
      <c r="S4890" s="34"/>
      <c r="T4890" s="34"/>
      <c r="U4890" s="34"/>
      <c r="V4890" s="141"/>
      <c r="W4890" s="141"/>
      <c r="X4890" s="141"/>
      <c r="Y4890" s="141"/>
      <c r="Z4890" s="141"/>
      <c r="AA4890" s="141"/>
      <c r="AB4890" s="141"/>
    </row>
    <row r="4891" spans="1:28" ht="16.5" thickTop="1" thickBot="1">
      <c r="A4891" s="29">
        <v>4889</v>
      </c>
      <c r="B4891" s="28"/>
      <c r="D4891" s="19"/>
      <c r="E4891" s="30"/>
      <c r="F4891" s="30"/>
      <c r="G4891" s="66"/>
      <c r="H4891" s="66"/>
      <c r="I4891" s="66"/>
      <c r="J4891" s="31"/>
      <c r="K4891" s="31"/>
      <c r="L4891" s="47"/>
      <c r="M4891" s="32"/>
      <c r="N4891" s="33"/>
      <c r="O4891" s="34"/>
      <c r="P4891" s="34"/>
      <c r="Q4891" s="34"/>
      <c r="R4891" s="34"/>
      <c r="S4891" s="34"/>
      <c r="T4891" s="34"/>
      <c r="U4891" s="34"/>
      <c r="V4891" s="141"/>
      <c r="W4891" s="141"/>
      <c r="X4891" s="141"/>
      <c r="Y4891" s="141"/>
      <c r="Z4891" s="141"/>
      <c r="AA4891" s="141"/>
      <c r="AB4891" s="141"/>
    </row>
    <row r="4892" spans="1:28" ht="16.5" thickTop="1" thickBot="1">
      <c r="A4892" s="29">
        <v>4890</v>
      </c>
      <c r="B4892" s="28"/>
      <c r="D4892" s="19"/>
      <c r="E4892" s="30"/>
      <c r="F4892" s="30"/>
      <c r="G4892" s="66"/>
      <c r="H4892" s="66"/>
      <c r="I4892" s="66"/>
      <c r="J4892" s="31"/>
      <c r="K4892" s="31"/>
      <c r="L4892" s="47"/>
      <c r="M4892" s="32"/>
      <c r="N4892" s="33"/>
      <c r="O4892" s="34"/>
      <c r="P4892" s="34"/>
      <c r="Q4892" s="34"/>
      <c r="R4892" s="34"/>
      <c r="S4892" s="34"/>
      <c r="T4892" s="34"/>
      <c r="U4892" s="34"/>
      <c r="V4892" s="141"/>
      <c r="W4892" s="141"/>
      <c r="X4892" s="141"/>
      <c r="Y4892" s="141"/>
      <c r="Z4892" s="141"/>
      <c r="AA4892" s="141"/>
      <c r="AB4892" s="141"/>
    </row>
    <row r="4893" spans="1:28" ht="16.5" thickTop="1" thickBot="1">
      <c r="A4893" s="35">
        <v>4891</v>
      </c>
      <c r="B4893" s="28"/>
      <c r="D4893" s="19"/>
      <c r="E4893" s="23"/>
      <c r="F4893" s="23"/>
      <c r="G4893" s="65"/>
      <c r="H4893" s="65"/>
      <c r="I4893" s="65"/>
      <c r="J4893" s="24"/>
      <c r="K4893" s="24"/>
      <c r="L4893" s="46"/>
      <c r="M4893" s="25"/>
      <c r="N4893" s="26"/>
      <c r="O4893" s="27"/>
      <c r="P4893" s="27"/>
      <c r="Q4893" s="27"/>
      <c r="R4893" s="27"/>
      <c r="S4893" s="27"/>
      <c r="T4893" s="27"/>
      <c r="U4893" s="27"/>
      <c r="V4893" s="140"/>
      <c r="W4893" s="140"/>
      <c r="X4893" s="140"/>
      <c r="Y4893" s="140"/>
      <c r="Z4893" s="140"/>
      <c r="AA4893" s="140"/>
      <c r="AB4893" s="140"/>
    </row>
    <row r="4894" spans="1:28" ht="16.5" thickTop="1" thickBot="1">
      <c r="A4894" s="35">
        <v>4892</v>
      </c>
      <c r="B4894" s="28"/>
      <c r="D4894" s="19"/>
      <c r="E4894" s="30"/>
      <c r="F4894" s="30"/>
      <c r="G4894" s="66"/>
      <c r="H4894" s="66"/>
      <c r="I4894" s="66"/>
      <c r="J4894" s="31"/>
      <c r="K4894" s="31"/>
      <c r="L4894" s="47"/>
      <c r="M4894" s="32"/>
      <c r="N4894" s="33"/>
      <c r="O4894" s="34"/>
      <c r="P4894" s="34"/>
      <c r="Q4894" s="34"/>
      <c r="R4894" s="34"/>
      <c r="S4894" s="34"/>
      <c r="T4894" s="34"/>
      <c r="U4894" s="34"/>
      <c r="V4894" s="141"/>
      <c r="W4894" s="141"/>
      <c r="X4894" s="141"/>
      <c r="Y4894" s="141"/>
      <c r="Z4894" s="141"/>
      <c r="AA4894" s="141"/>
      <c r="AB4894" s="141"/>
    </row>
    <row r="4895" spans="1:28" ht="16.5" thickTop="1" thickBot="1">
      <c r="A4895" s="35">
        <v>4893</v>
      </c>
      <c r="B4895" s="28"/>
      <c r="D4895" s="19"/>
      <c r="E4895" s="23"/>
      <c r="F4895" s="23"/>
      <c r="G4895" s="66"/>
      <c r="H4895" s="65"/>
      <c r="I4895" s="65"/>
      <c r="J4895" s="24"/>
      <c r="K4895" s="24"/>
      <c r="L4895" s="47"/>
      <c r="M4895" s="32"/>
      <c r="N4895" s="26"/>
      <c r="O4895" s="34"/>
      <c r="P4895" s="34"/>
      <c r="Q4895" s="34"/>
      <c r="R4895" s="34"/>
      <c r="S4895" s="34"/>
      <c r="T4895" s="34"/>
      <c r="U4895" s="34"/>
      <c r="V4895" s="141"/>
      <c r="W4895" s="141"/>
      <c r="X4895" s="141"/>
      <c r="Y4895" s="141"/>
      <c r="Z4895" s="141"/>
      <c r="AA4895" s="141"/>
      <c r="AB4895" s="141"/>
    </row>
    <row r="4896" spans="1:28" ht="16.5" thickTop="1" thickBot="1">
      <c r="A4896" s="35">
        <v>4894</v>
      </c>
      <c r="B4896" s="28"/>
      <c r="D4896" s="19"/>
      <c r="E4896" s="30"/>
      <c r="F4896" s="30"/>
      <c r="G4896" s="66"/>
      <c r="H4896" s="66"/>
      <c r="I4896" s="66"/>
      <c r="J4896" s="31"/>
      <c r="K4896" s="31"/>
      <c r="L4896" s="47"/>
      <c r="M4896" s="32"/>
      <c r="N4896" s="33"/>
      <c r="O4896" s="34"/>
      <c r="P4896" s="34"/>
      <c r="Q4896" s="34"/>
      <c r="R4896" s="34"/>
      <c r="S4896" s="34"/>
      <c r="T4896" s="34"/>
      <c r="U4896" s="34"/>
      <c r="V4896" s="141"/>
      <c r="W4896" s="141"/>
      <c r="X4896" s="141"/>
      <c r="Y4896" s="141"/>
      <c r="Z4896" s="141"/>
      <c r="AA4896" s="141"/>
      <c r="AB4896" s="141"/>
    </row>
    <row r="4897" spans="1:28" ht="16.5" thickTop="1" thickBot="1">
      <c r="A4897" s="35">
        <v>4895</v>
      </c>
      <c r="B4897" s="28"/>
      <c r="D4897" s="19"/>
      <c r="E4897" s="23"/>
      <c r="F4897" s="23"/>
      <c r="G4897" s="66"/>
      <c r="H4897" s="65"/>
      <c r="I4897" s="65"/>
      <c r="J4897" s="24"/>
      <c r="K4897" s="24"/>
      <c r="L4897" s="47"/>
      <c r="M4897" s="32"/>
      <c r="N4897" s="26"/>
      <c r="O4897" s="34"/>
      <c r="P4897" s="34"/>
      <c r="Q4897" s="34"/>
      <c r="R4897" s="34"/>
      <c r="S4897" s="34"/>
      <c r="T4897" s="34"/>
      <c r="U4897" s="34"/>
      <c r="V4897" s="141"/>
      <c r="W4897" s="141"/>
      <c r="X4897" s="141"/>
      <c r="Y4897" s="141"/>
      <c r="Z4897" s="141"/>
      <c r="AA4897" s="141"/>
      <c r="AB4897" s="141"/>
    </row>
    <row r="4898" spans="1:28" ht="16.5" thickTop="1" thickBot="1">
      <c r="A4898" s="35">
        <v>4896</v>
      </c>
      <c r="B4898" s="28"/>
      <c r="D4898" s="19"/>
      <c r="E4898" s="30"/>
      <c r="F4898" s="30"/>
      <c r="G4898" s="66"/>
      <c r="H4898" s="66"/>
      <c r="I4898" s="66"/>
      <c r="J4898" s="31"/>
      <c r="K4898" s="31"/>
      <c r="L4898" s="47"/>
      <c r="M4898" s="32"/>
      <c r="N4898" s="33"/>
      <c r="O4898" s="34"/>
      <c r="P4898" s="34"/>
      <c r="Q4898" s="34"/>
      <c r="R4898" s="34"/>
      <c r="S4898" s="34"/>
      <c r="T4898" s="34"/>
      <c r="U4898" s="34"/>
      <c r="V4898" s="141"/>
      <c r="W4898" s="141"/>
      <c r="X4898" s="141"/>
      <c r="Y4898" s="141"/>
      <c r="Z4898" s="141"/>
      <c r="AA4898" s="141"/>
      <c r="AB4898" s="141"/>
    </row>
    <row r="4899" spans="1:28" ht="16.5" thickTop="1" thickBot="1">
      <c r="A4899" s="35">
        <v>4897</v>
      </c>
      <c r="B4899" s="28"/>
      <c r="D4899" s="19"/>
      <c r="E4899" s="23"/>
      <c r="F4899" s="23"/>
      <c r="G4899" s="65"/>
      <c r="H4899" s="65"/>
      <c r="I4899" s="65"/>
      <c r="J4899" s="24"/>
      <c r="K4899" s="24"/>
      <c r="L4899" s="47"/>
      <c r="M4899" s="32"/>
      <c r="N4899" s="26"/>
      <c r="O4899" s="27"/>
      <c r="P4899" s="27"/>
      <c r="Q4899" s="27"/>
      <c r="R4899" s="27"/>
      <c r="S4899" s="27"/>
      <c r="T4899" s="27"/>
      <c r="U4899" s="27"/>
      <c r="V4899" s="140"/>
      <c r="W4899" s="140"/>
      <c r="X4899" s="140"/>
      <c r="Y4899" s="140"/>
      <c r="Z4899" s="140"/>
      <c r="AA4899" s="140"/>
      <c r="AB4899" s="140"/>
    </row>
    <row r="4900" spans="1:28" ht="16.5" thickTop="1" thickBot="1">
      <c r="A4900" s="35">
        <v>4898</v>
      </c>
      <c r="B4900" s="28"/>
      <c r="D4900" s="19"/>
      <c r="E4900" s="30"/>
      <c r="F4900" s="30"/>
      <c r="G4900" s="66"/>
      <c r="H4900" s="66"/>
      <c r="I4900" s="66"/>
      <c r="J4900" s="31"/>
      <c r="K4900" s="31"/>
      <c r="L4900" s="47"/>
      <c r="M4900" s="32"/>
      <c r="N4900" s="33"/>
      <c r="O4900" s="34"/>
      <c r="P4900" s="34"/>
      <c r="Q4900" s="34"/>
      <c r="R4900" s="34"/>
      <c r="S4900" s="34"/>
      <c r="T4900" s="34"/>
      <c r="U4900" s="34"/>
      <c r="V4900" s="141"/>
      <c r="W4900" s="141"/>
      <c r="X4900" s="141"/>
      <c r="Y4900" s="141"/>
      <c r="Z4900" s="141"/>
      <c r="AA4900" s="141"/>
      <c r="AB4900" s="141"/>
    </row>
    <row r="4901" spans="1:28" ht="16.5" thickTop="1" thickBot="1">
      <c r="A4901" s="35">
        <v>4899</v>
      </c>
      <c r="B4901" s="28"/>
      <c r="D4901" s="19"/>
      <c r="E4901" s="23"/>
      <c r="F4901" s="23"/>
      <c r="G4901" s="65"/>
      <c r="H4901" s="65"/>
      <c r="I4901" s="65"/>
      <c r="J4901" s="24"/>
      <c r="K4901" s="24"/>
      <c r="L4901" s="46"/>
      <c r="M4901" s="25"/>
      <c r="N4901" s="26"/>
      <c r="O4901" s="27"/>
      <c r="P4901" s="27"/>
      <c r="Q4901" s="27"/>
      <c r="R4901" s="27"/>
      <c r="S4901" s="27"/>
      <c r="T4901" s="27"/>
      <c r="U4901" s="27"/>
      <c r="V4901" s="140"/>
      <c r="W4901" s="140"/>
      <c r="X4901" s="140"/>
      <c r="Y4901" s="140"/>
      <c r="Z4901" s="140"/>
      <c r="AA4901" s="140"/>
      <c r="AB4901" s="140"/>
    </row>
    <row r="4902" spans="1:28" ht="16.5" thickTop="1" thickBot="1">
      <c r="A4902" s="35">
        <v>4900</v>
      </c>
      <c r="B4902" s="28"/>
      <c r="D4902" s="19"/>
      <c r="E4902" s="30"/>
      <c r="F4902" s="30"/>
      <c r="G4902" s="66"/>
      <c r="H4902" s="66"/>
      <c r="I4902" s="66"/>
      <c r="J4902" s="31"/>
      <c r="K4902" s="31"/>
      <c r="L4902" s="47"/>
      <c r="M4902" s="32"/>
      <c r="N4902" s="33"/>
      <c r="O4902" s="34"/>
      <c r="P4902" s="34"/>
      <c r="Q4902" s="34"/>
      <c r="R4902" s="34"/>
      <c r="S4902" s="34"/>
      <c r="T4902" s="34"/>
      <c r="U4902" s="34"/>
      <c r="V4902" s="141"/>
      <c r="W4902" s="141"/>
      <c r="X4902" s="141"/>
      <c r="Y4902" s="141"/>
      <c r="Z4902" s="141"/>
      <c r="AA4902" s="141"/>
      <c r="AB4902" s="141"/>
    </row>
    <row r="4903" spans="1:28" ht="16.5" thickTop="1" thickBot="1">
      <c r="A4903" s="22">
        <v>4901</v>
      </c>
      <c r="B4903" s="28"/>
      <c r="D4903" s="19"/>
      <c r="E4903" s="30"/>
      <c r="F4903" s="30"/>
      <c r="G4903" s="66"/>
      <c r="H4903" s="66"/>
      <c r="I4903" s="66"/>
      <c r="J4903" s="31"/>
      <c r="K4903" s="31"/>
      <c r="L4903" s="47"/>
      <c r="M4903" s="32"/>
      <c r="N4903" s="33"/>
      <c r="O4903" s="34"/>
      <c r="P4903" s="34"/>
      <c r="Q4903" s="34"/>
      <c r="R4903" s="34"/>
      <c r="S4903" s="34"/>
      <c r="T4903" s="34"/>
      <c r="U4903" s="34"/>
      <c r="V4903" s="141"/>
      <c r="W4903" s="141"/>
      <c r="X4903" s="141"/>
      <c r="Y4903" s="141"/>
      <c r="Z4903" s="141"/>
      <c r="AA4903" s="141"/>
      <c r="AB4903" s="141"/>
    </row>
    <row r="4904" spans="1:28" ht="16.5" thickTop="1" thickBot="1">
      <c r="A4904" s="29">
        <v>4902</v>
      </c>
      <c r="B4904" s="28"/>
      <c r="D4904" s="19"/>
      <c r="E4904" s="30"/>
      <c r="F4904" s="30"/>
      <c r="G4904" s="66"/>
      <c r="H4904" s="66"/>
      <c r="I4904" s="66"/>
      <c r="J4904" s="31"/>
      <c r="K4904" s="31"/>
      <c r="L4904" s="47"/>
      <c r="M4904" s="32"/>
      <c r="N4904" s="33"/>
      <c r="O4904" s="34"/>
      <c r="P4904" s="34"/>
      <c r="Q4904" s="34"/>
      <c r="R4904" s="34"/>
      <c r="S4904" s="34"/>
      <c r="T4904" s="34"/>
      <c r="U4904" s="34"/>
      <c r="V4904" s="141"/>
      <c r="W4904" s="141"/>
      <c r="X4904" s="141"/>
      <c r="Y4904" s="141"/>
      <c r="Z4904" s="141"/>
      <c r="AA4904" s="141"/>
      <c r="AB4904" s="141"/>
    </row>
    <row r="4905" spans="1:28" ht="16.5" thickTop="1" thickBot="1">
      <c r="A4905" s="29">
        <v>4903</v>
      </c>
      <c r="B4905" s="28"/>
      <c r="D4905" s="19"/>
      <c r="E4905" s="30"/>
      <c r="F4905" s="30"/>
      <c r="G4905" s="66"/>
      <c r="H4905" s="66"/>
      <c r="I4905" s="66"/>
      <c r="J4905" s="31"/>
      <c r="K4905" s="31"/>
      <c r="L4905" s="47"/>
      <c r="M4905" s="32"/>
      <c r="N4905" s="33"/>
      <c r="O4905" s="34"/>
      <c r="P4905" s="34"/>
      <c r="Q4905" s="34"/>
      <c r="R4905" s="34"/>
      <c r="S4905" s="34"/>
      <c r="T4905" s="34"/>
      <c r="U4905" s="34"/>
      <c r="V4905" s="141"/>
      <c r="W4905" s="141"/>
      <c r="X4905" s="141"/>
      <c r="Y4905" s="141"/>
      <c r="Z4905" s="141"/>
      <c r="AA4905" s="141"/>
      <c r="AB4905" s="141"/>
    </row>
    <row r="4906" spans="1:28" ht="16.5" thickTop="1" thickBot="1">
      <c r="A4906" s="29">
        <v>4904</v>
      </c>
      <c r="B4906" s="28"/>
      <c r="D4906" s="19"/>
      <c r="E4906" s="30"/>
      <c r="F4906" s="30"/>
      <c r="G4906" s="66"/>
      <c r="H4906" s="66"/>
      <c r="I4906" s="66"/>
      <c r="J4906" s="31"/>
      <c r="K4906" s="31"/>
      <c r="L4906" s="47"/>
      <c r="M4906" s="32"/>
      <c r="N4906" s="33"/>
      <c r="O4906" s="34"/>
      <c r="P4906" s="34"/>
      <c r="Q4906" s="34"/>
      <c r="R4906" s="34"/>
      <c r="S4906" s="34"/>
      <c r="T4906" s="34"/>
      <c r="U4906" s="34"/>
      <c r="V4906" s="141"/>
      <c r="W4906" s="141"/>
      <c r="X4906" s="141"/>
      <c r="Y4906" s="141"/>
      <c r="Z4906" s="141"/>
      <c r="AA4906" s="141"/>
      <c r="AB4906" s="141"/>
    </row>
    <row r="4907" spans="1:28" ht="16.5" thickTop="1" thickBot="1">
      <c r="A4907" s="29">
        <v>4905</v>
      </c>
      <c r="B4907" s="28"/>
      <c r="D4907" s="19"/>
      <c r="E4907" s="23"/>
      <c r="F4907" s="23"/>
      <c r="G4907" s="65"/>
      <c r="H4907" s="65"/>
      <c r="I4907" s="65"/>
      <c r="J4907" s="24"/>
      <c r="K4907" s="24"/>
      <c r="L4907" s="46"/>
      <c r="M4907" s="25"/>
      <c r="N4907" s="26"/>
      <c r="O4907" s="27"/>
      <c r="P4907" s="27"/>
      <c r="Q4907" s="27"/>
      <c r="R4907" s="27"/>
      <c r="S4907" s="27"/>
      <c r="T4907" s="27"/>
      <c r="U4907" s="27"/>
      <c r="V4907" s="140"/>
      <c r="W4907" s="140"/>
      <c r="X4907" s="140"/>
      <c r="Y4907" s="140"/>
      <c r="Z4907" s="140"/>
      <c r="AA4907" s="140"/>
      <c r="AB4907" s="140"/>
    </row>
    <row r="4908" spans="1:28" ht="16.5" thickTop="1" thickBot="1">
      <c r="A4908" s="29">
        <v>4906</v>
      </c>
      <c r="B4908" s="28"/>
      <c r="D4908" s="19"/>
      <c r="E4908" s="30"/>
      <c r="F4908" s="30"/>
      <c r="G4908" s="66"/>
      <c r="H4908" s="66"/>
      <c r="I4908" s="66"/>
      <c r="J4908" s="31"/>
      <c r="K4908" s="31"/>
      <c r="L4908" s="47"/>
      <c r="M4908" s="32"/>
      <c r="N4908" s="33"/>
      <c r="O4908" s="34"/>
      <c r="P4908" s="34"/>
      <c r="Q4908" s="34"/>
      <c r="R4908" s="34"/>
      <c r="S4908" s="34"/>
      <c r="T4908" s="34"/>
      <c r="U4908" s="34"/>
      <c r="V4908" s="141"/>
      <c r="W4908" s="141"/>
      <c r="X4908" s="141"/>
      <c r="Y4908" s="141"/>
      <c r="Z4908" s="141"/>
      <c r="AA4908" s="141"/>
      <c r="AB4908" s="141"/>
    </row>
    <row r="4909" spans="1:28" ht="16.5" thickTop="1" thickBot="1">
      <c r="A4909" s="29">
        <v>4907</v>
      </c>
      <c r="B4909" s="28"/>
      <c r="D4909" s="19"/>
      <c r="E4909" s="30"/>
      <c r="F4909" s="30"/>
      <c r="G4909" s="66"/>
      <c r="H4909" s="66"/>
      <c r="I4909" s="66"/>
      <c r="J4909" s="31"/>
      <c r="K4909" s="31"/>
      <c r="L4909" s="47"/>
      <c r="M4909" s="32"/>
      <c r="N4909" s="33"/>
      <c r="O4909" s="34"/>
      <c r="P4909" s="34"/>
      <c r="Q4909" s="34"/>
      <c r="R4909" s="34"/>
      <c r="S4909" s="34"/>
      <c r="T4909" s="34"/>
      <c r="U4909" s="34"/>
      <c r="V4909" s="141"/>
      <c r="W4909" s="141"/>
      <c r="X4909" s="141"/>
      <c r="Y4909" s="141"/>
      <c r="Z4909" s="141"/>
      <c r="AA4909" s="141"/>
      <c r="AB4909" s="141"/>
    </row>
    <row r="4910" spans="1:28" ht="16.5" thickTop="1" thickBot="1">
      <c r="A4910" s="29">
        <v>4908</v>
      </c>
      <c r="B4910" s="28"/>
      <c r="D4910" s="19"/>
      <c r="E4910" s="30"/>
      <c r="F4910" s="30"/>
      <c r="G4910" s="66"/>
      <c r="H4910" s="66"/>
      <c r="I4910" s="66"/>
      <c r="J4910" s="31"/>
      <c r="K4910" s="31"/>
      <c r="L4910" s="47"/>
      <c r="M4910" s="32"/>
      <c r="N4910" s="33"/>
      <c r="O4910" s="34"/>
      <c r="P4910" s="34"/>
      <c r="Q4910" s="34"/>
      <c r="R4910" s="34"/>
      <c r="S4910" s="34"/>
      <c r="T4910" s="34"/>
      <c r="U4910" s="34"/>
      <c r="V4910" s="141"/>
      <c r="W4910" s="141"/>
      <c r="X4910" s="141"/>
      <c r="Y4910" s="141"/>
      <c r="Z4910" s="141"/>
      <c r="AA4910" s="141"/>
      <c r="AB4910" s="141"/>
    </row>
    <row r="4911" spans="1:28" ht="16.5" thickTop="1" thickBot="1">
      <c r="A4911" s="29">
        <v>4909</v>
      </c>
      <c r="B4911" s="28"/>
      <c r="D4911" s="19"/>
      <c r="E4911" s="30"/>
      <c r="F4911" s="30"/>
      <c r="G4911" s="66"/>
      <c r="H4911" s="66"/>
      <c r="I4911" s="66"/>
      <c r="J4911" s="31"/>
      <c r="K4911" s="31"/>
      <c r="L4911" s="47"/>
      <c r="M4911" s="32"/>
      <c r="N4911" s="33"/>
      <c r="O4911" s="34"/>
      <c r="P4911" s="34"/>
      <c r="Q4911" s="34"/>
      <c r="R4911" s="34"/>
      <c r="S4911" s="34"/>
      <c r="T4911" s="34"/>
      <c r="U4911" s="34"/>
      <c r="V4911" s="141"/>
      <c r="W4911" s="141"/>
      <c r="X4911" s="141"/>
      <c r="Y4911" s="141"/>
      <c r="Z4911" s="141"/>
      <c r="AA4911" s="141"/>
      <c r="AB4911" s="141"/>
    </row>
    <row r="4912" spans="1:28" ht="16.5" thickTop="1" thickBot="1">
      <c r="A4912" s="29">
        <v>4910</v>
      </c>
      <c r="B4912" s="28"/>
      <c r="D4912" s="19"/>
      <c r="E4912" s="30"/>
      <c r="F4912" s="30"/>
      <c r="G4912" s="66"/>
      <c r="H4912" s="66"/>
      <c r="I4912" s="66"/>
      <c r="J4912" s="31"/>
      <c r="K4912" s="31"/>
      <c r="L4912" s="47"/>
      <c r="M4912" s="32"/>
      <c r="N4912" s="33"/>
      <c r="O4912" s="34"/>
      <c r="P4912" s="34"/>
      <c r="Q4912" s="34"/>
      <c r="R4912" s="34"/>
      <c r="S4912" s="34"/>
      <c r="T4912" s="34"/>
      <c r="U4912" s="34"/>
      <c r="V4912" s="141"/>
      <c r="W4912" s="141"/>
      <c r="X4912" s="141"/>
      <c r="Y4912" s="141"/>
      <c r="Z4912" s="141"/>
      <c r="AA4912" s="141"/>
      <c r="AB4912" s="141"/>
    </row>
    <row r="4913" spans="1:28" ht="16.5" thickTop="1" thickBot="1">
      <c r="A4913" s="35">
        <v>4911</v>
      </c>
      <c r="B4913" s="28"/>
      <c r="D4913" s="19"/>
      <c r="E4913" s="23"/>
      <c r="F4913" s="23"/>
      <c r="G4913" s="65"/>
      <c r="H4913" s="65"/>
      <c r="I4913" s="65"/>
      <c r="J4913" s="24"/>
      <c r="K4913" s="24"/>
      <c r="L4913" s="46"/>
      <c r="M4913" s="25"/>
      <c r="N4913" s="26"/>
      <c r="O4913" s="27"/>
      <c r="P4913" s="27"/>
      <c r="Q4913" s="27"/>
      <c r="R4913" s="27"/>
      <c r="S4913" s="27"/>
      <c r="T4913" s="27"/>
      <c r="U4913" s="27"/>
      <c r="V4913" s="140"/>
      <c r="W4913" s="140"/>
      <c r="X4913" s="140"/>
      <c r="Y4913" s="140"/>
      <c r="Z4913" s="140"/>
      <c r="AA4913" s="140"/>
      <c r="AB4913" s="140"/>
    </row>
    <row r="4914" spans="1:28" ht="16.5" thickTop="1" thickBot="1">
      <c r="A4914" s="35">
        <v>4912</v>
      </c>
      <c r="B4914" s="28"/>
      <c r="D4914" s="19"/>
      <c r="E4914" s="30"/>
      <c r="F4914" s="30"/>
      <c r="G4914" s="66"/>
      <c r="H4914" s="66"/>
      <c r="I4914" s="66"/>
      <c r="J4914" s="31"/>
      <c r="K4914" s="31"/>
      <c r="L4914" s="47"/>
      <c r="M4914" s="32"/>
      <c r="N4914" s="33"/>
      <c r="O4914" s="34"/>
      <c r="P4914" s="34"/>
      <c r="Q4914" s="34"/>
      <c r="R4914" s="34"/>
      <c r="S4914" s="34"/>
      <c r="T4914" s="34"/>
      <c r="U4914" s="34"/>
      <c r="V4914" s="141"/>
      <c r="W4914" s="141"/>
      <c r="X4914" s="141"/>
      <c r="Y4914" s="141"/>
      <c r="Z4914" s="141"/>
      <c r="AA4914" s="141"/>
      <c r="AB4914" s="141"/>
    </row>
    <row r="4915" spans="1:28" ht="16.5" thickTop="1" thickBot="1">
      <c r="A4915" s="35">
        <v>4913</v>
      </c>
      <c r="B4915" s="28"/>
      <c r="D4915" s="19"/>
      <c r="E4915" s="23"/>
      <c r="F4915" s="23"/>
      <c r="G4915" s="66"/>
      <c r="H4915" s="65"/>
      <c r="I4915" s="65"/>
      <c r="J4915" s="24"/>
      <c r="K4915" s="24"/>
      <c r="L4915" s="47"/>
      <c r="M4915" s="32"/>
      <c r="N4915" s="26"/>
      <c r="O4915" s="34"/>
      <c r="P4915" s="34"/>
      <c r="Q4915" s="34"/>
      <c r="R4915" s="34"/>
      <c r="S4915" s="34"/>
      <c r="T4915" s="34"/>
      <c r="U4915" s="34"/>
      <c r="V4915" s="141"/>
      <c r="W4915" s="141"/>
      <c r="X4915" s="141"/>
      <c r="Y4915" s="141"/>
      <c r="Z4915" s="141"/>
      <c r="AA4915" s="141"/>
      <c r="AB4915" s="141"/>
    </row>
    <row r="4916" spans="1:28" ht="16.5" thickTop="1" thickBot="1">
      <c r="A4916" s="35">
        <v>4914</v>
      </c>
      <c r="B4916" s="28"/>
      <c r="D4916" s="19"/>
      <c r="E4916" s="30"/>
      <c r="F4916" s="30"/>
      <c r="G4916" s="66"/>
      <c r="H4916" s="66"/>
      <c r="I4916" s="66"/>
      <c r="J4916" s="31"/>
      <c r="K4916" s="31"/>
      <c r="L4916" s="47"/>
      <c r="M4916" s="32"/>
      <c r="N4916" s="33"/>
      <c r="O4916" s="34"/>
      <c r="P4916" s="34"/>
      <c r="Q4916" s="34"/>
      <c r="R4916" s="34"/>
      <c r="S4916" s="34"/>
      <c r="T4916" s="34"/>
      <c r="U4916" s="34"/>
      <c r="V4916" s="141"/>
      <c r="W4916" s="141"/>
      <c r="X4916" s="141"/>
      <c r="Y4916" s="141"/>
      <c r="Z4916" s="141"/>
      <c r="AA4916" s="141"/>
      <c r="AB4916" s="141"/>
    </row>
    <row r="4917" spans="1:28" ht="16.5" thickTop="1" thickBot="1">
      <c r="A4917" s="35">
        <v>4915</v>
      </c>
      <c r="B4917" s="28"/>
      <c r="D4917" s="19"/>
      <c r="E4917" s="23"/>
      <c r="F4917" s="23"/>
      <c r="G4917" s="66"/>
      <c r="H4917" s="65"/>
      <c r="I4917" s="65"/>
      <c r="J4917" s="24"/>
      <c r="K4917" s="24"/>
      <c r="L4917" s="47"/>
      <c r="M4917" s="32"/>
      <c r="N4917" s="26"/>
      <c r="O4917" s="34"/>
      <c r="P4917" s="34"/>
      <c r="Q4917" s="34"/>
      <c r="R4917" s="34"/>
      <c r="S4917" s="34"/>
      <c r="T4917" s="34"/>
      <c r="U4917" s="34"/>
      <c r="V4917" s="141"/>
      <c r="W4917" s="141"/>
      <c r="X4917" s="141"/>
      <c r="Y4917" s="141"/>
      <c r="Z4917" s="141"/>
      <c r="AA4917" s="141"/>
      <c r="AB4917" s="141"/>
    </row>
    <row r="4918" spans="1:28" ht="16.5" thickTop="1" thickBot="1">
      <c r="A4918" s="35">
        <v>4916</v>
      </c>
      <c r="B4918" s="28"/>
      <c r="D4918" s="19"/>
      <c r="E4918" s="30"/>
      <c r="F4918" s="30"/>
      <c r="G4918" s="66"/>
      <c r="H4918" s="66"/>
      <c r="I4918" s="66"/>
      <c r="J4918" s="31"/>
      <c r="K4918" s="31"/>
      <c r="L4918" s="47"/>
      <c r="M4918" s="32"/>
      <c r="N4918" s="33"/>
      <c r="O4918" s="34"/>
      <c r="P4918" s="34"/>
      <c r="Q4918" s="34"/>
      <c r="R4918" s="34"/>
      <c r="S4918" s="34"/>
      <c r="T4918" s="34"/>
      <c r="U4918" s="34"/>
      <c r="V4918" s="141"/>
      <c r="W4918" s="141"/>
      <c r="X4918" s="141"/>
      <c r="Y4918" s="141"/>
      <c r="Z4918" s="141"/>
      <c r="AA4918" s="141"/>
      <c r="AB4918" s="141"/>
    </row>
    <row r="4919" spans="1:28" ht="16.5" thickTop="1" thickBot="1">
      <c r="A4919" s="35">
        <v>4917</v>
      </c>
      <c r="B4919" s="28"/>
      <c r="D4919" s="19"/>
      <c r="E4919" s="23"/>
      <c r="F4919" s="23"/>
      <c r="G4919" s="65"/>
      <c r="H4919" s="65"/>
      <c r="I4919" s="65"/>
      <c r="J4919" s="24"/>
      <c r="K4919" s="24"/>
      <c r="L4919" s="47"/>
      <c r="M4919" s="32"/>
      <c r="N4919" s="26"/>
      <c r="O4919" s="27"/>
      <c r="P4919" s="27"/>
      <c r="Q4919" s="27"/>
      <c r="R4919" s="27"/>
      <c r="S4919" s="27"/>
      <c r="T4919" s="27"/>
      <c r="U4919" s="27"/>
      <c r="V4919" s="140"/>
      <c r="W4919" s="140"/>
      <c r="X4919" s="140"/>
      <c r="Y4919" s="140"/>
      <c r="Z4919" s="140"/>
      <c r="AA4919" s="140"/>
      <c r="AB4919" s="140"/>
    </row>
    <row r="4920" spans="1:28" ht="16.5" thickTop="1" thickBot="1">
      <c r="A4920" s="35">
        <v>4918</v>
      </c>
      <c r="B4920" s="28"/>
      <c r="D4920" s="19"/>
      <c r="E4920" s="30"/>
      <c r="F4920" s="30"/>
      <c r="G4920" s="66"/>
      <c r="H4920" s="66"/>
      <c r="I4920" s="66"/>
      <c r="J4920" s="31"/>
      <c r="K4920" s="31"/>
      <c r="L4920" s="47"/>
      <c r="M4920" s="32"/>
      <c r="N4920" s="33"/>
      <c r="O4920" s="34"/>
      <c r="P4920" s="34"/>
      <c r="Q4920" s="34"/>
      <c r="R4920" s="34"/>
      <c r="S4920" s="34"/>
      <c r="T4920" s="34"/>
      <c r="U4920" s="34"/>
      <c r="V4920" s="141"/>
      <c r="W4920" s="141"/>
      <c r="X4920" s="141"/>
      <c r="Y4920" s="141"/>
      <c r="Z4920" s="141"/>
      <c r="AA4920" s="141"/>
      <c r="AB4920" s="141"/>
    </row>
    <row r="4921" spans="1:28" ht="16.5" thickTop="1" thickBot="1">
      <c r="A4921" s="35">
        <v>4919</v>
      </c>
      <c r="B4921" s="28"/>
      <c r="D4921" s="19"/>
      <c r="E4921" s="23"/>
      <c r="F4921" s="23"/>
      <c r="G4921" s="65"/>
      <c r="H4921" s="65"/>
      <c r="I4921" s="65"/>
      <c r="J4921" s="24"/>
      <c r="K4921" s="24"/>
      <c r="L4921" s="46"/>
      <c r="M4921" s="25"/>
      <c r="N4921" s="26"/>
      <c r="O4921" s="27"/>
      <c r="P4921" s="27"/>
      <c r="Q4921" s="27"/>
      <c r="R4921" s="27"/>
      <c r="S4921" s="27"/>
      <c r="T4921" s="27"/>
      <c r="U4921" s="27"/>
      <c r="V4921" s="140"/>
      <c r="W4921" s="140"/>
      <c r="X4921" s="140"/>
      <c r="Y4921" s="140"/>
      <c r="Z4921" s="140"/>
      <c r="AA4921" s="140"/>
      <c r="AB4921" s="140"/>
    </row>
    <row r="4922" spans="1:28" ht="16.5" thickTop="1" thickBot="1">
      <c r="A4922" s="35">
        <v>4920</v>
      </c>
      <c r="B4922" s="28"/>
      <c r="D4922" s="19"/>
      <c r="E4922" s="30"/>
      <c r="F4922" s="30"/>
      <c r="G4922" s="66"/>
      <c r="H4922" s="66"/>
      <c r="I4922" s="66"/>
      <c r="J4922" s="31"/>
      <c r="K4922" s="31"/>
      <c r="L4922" s="47"/>
      <c r="M4922" s="32"/>
      <c r="N4922" s="33"/>
      <c r="O4922" s="34"/>
      <c r="P4922" s="34"/>
      <c r="Q4922" s="34"/>
      <c r="R4922" s="34"/>
      <c r="S4922" s="34"/>
      <c r="T4922" s="34"/>
      <c r="U4922" s="34"/>
      <c r="V4922" s="141"/>
      <c r="W4922" s="141"/>
      <c r="X4922" s="141"/>
      <c r="Y4922" s="141"/>
      <c r="Z4922" s="141"/>
      <c r="AA4922" s="141"/>
      <c r="AB4922" s="141"/>
    </row>
    <row r="4923" spans="1:28" ht="16.5" thickTop="1" thickBot="1">
      <c r="A4923" s="22">
        <v>4921</v>
      </c>
      <c r="B4923" s="28"/>
      <c r="D4923" s="19"/>
      <c r="E4923" s="30"/>
      <c r="F4923" s="30"/>
      <c r="G4923" s="66"/>
      <c r="H4923" s="66"/>
      <c r="I4923" s="66"/>
      <c r="J4923" s="31"/>
      <c r="K4923" s="31"/>
      <c r="L4923" s="47"/>
      <c r="M4923" s="32"/>
      <c r="N4923" s="33"/>
      <c r="O4923" s="34"/>
      <c r="P4923" s="34"/>
      <c r="Q4923" s="34"/>
      <c r="R4923" s="34"/>
      <c r="S4923" s="34"/>
      <c r="T4923" s="34"/>
      <c r="U4923" s="34"/>
      <c r="V4923" s="141"/>
      <c r="W4923" s="141"/>
      <c r="X4923" s="141"/>
      <c r="Y4923" s="141"/>
      <c r="Z4923" s="141"/>
      <c r="AA4923" s="141"/>
      <c r="AB4923" s="141"/>
    </row>
    <row r="4924" spans="1:28" ht="16.5" thickTop="1" thickBot="1">
      <c r="A4924" s="29">
        <v>4922</v>
      </c>
      <c r="B4924" s="28"/>
      <c r="D4924" s="19"/>
      <c r="E4924" s="30"/>
      <c r="F4924" s="30"/>
      <c r="G4924" s="66"/>
      <c r="H4924" s="66"/>
      <c r="I4924" s="66"/>
      <c r="J4924" s="31"/>
      <c r="K4924" s="31"/>
      <c r="L4924" s="47"/>
      <c r="M4924" s="32"/>
      <c r="N4924" s="33"/>
      <c r="O4924" s="34"/>
      <c r="P4924" s="34"/>
      <c r="Q4924" s="34"/>
      <c r="R4924" s="34"/>
      <c r="S4924" s="34"/>
      <c r="T4924" s="34"/>
      <c r="U4924" s="34"/>
      <c r="V4924" s="141"/>
      <c r="W4924" s="141"/>
      <c r="X4924" s="141"/>
      <c r="Y4924" s="141"/>
      <c r="Z4924" s="141"/>
      <c r="AA4924" s="141"/>
      <c r="AB4924" s="141"/>
    </row>
    <row r="4925" spans="1:28" ht="16.5" thickTop="1" thickBot="1">
      <c r="A4925" s="29">
        <v>4923</v>
      </c>
      <c r="B4925" s="28"/>
      <c r="D4925" s="19"/>
      <c r="E4925" s="30"/>
      <c r="F4925" s="30"/>
      <c r="G4925" s="66"/>
      <c r="H4925" s="66"/>
      <c r="I4925" s="66"/>
      <c r="J4925" s="31"/>
      <c r="K4925" s="31"/>
      <c r="L4925" s="47"/>
      <c r="M4925" s="32"/>
      <c r="N4925" s="33"/>
      <c r="O4925" s="34"/>
      <c r="P4925" s="34"/>
      <c r="Q4925" s="34"/>
      <c r="R4925" s="34"/>
      <c r="S4925" s="34"/>
      <c r="T4925" s="34"/>
      <c r="U4925" s="34"/>
      <c r="V4925" s="141"/>
      <c r="W4925" s="141"/>
      <c r="X4925" s="141"/>
      <c r="Y4925" s="141"/>
      <c r="Z4925" s="141"/>
      <c r="AA4925" s="141"/>
      <c r="AB4925" s="141"/>
    </row>
    <row r="4926" spans="1:28" ht="16.5" thickTop="1" thickBot="1">
      <c r="A4926" s="29">
        <v>4924</v>
      </c>
      <c r="B4926" s="28"/>
      <c r="D4926" s="19"/>
      <c r="E4926" s="30"/>
      <c r="F4926" s="30"/>
      <c r="G4926" s="66"/>
      <c r="H4926" s="66"/>
      <c r="I4926" s="66"/>
      <c r="J4926" s="31"/>
      <c r="K4926" s="31"/>
      <c r="L4926" s="47"/>
      <c r="M4926" s="32"/>
      <c r="N4926" s="33"/>
      <c r="O4926" s="34"/>
      <c r="P4926" s="34"/>
      <c r="Q4926" s="34"/>
      <c r="R4926" s="34"/>
      <c r="S4926" s="34"/>
      <c r="T4926" s="34"/>
      <c r="U4926" s="34"/>
      <c r="V4926" s="141"/>
      <c r="W4926" s="141"/>
      <c r="X4926" s="141"/>
      <c r="Y4926" s="141"/>
      <c r="Z4926" s="141"/>
      <c r="AA4926" s="141"/>
      <c r="AB4926" s="141"/>
    </row>
    <row r="4927" spans="1:28" ht="16.5" thickTop="1" thickBot="1">
      <c r="A4927" s="29">
        <v>4925</v>
      </c>
      <c r="B4927" s="28"/>
      <c r="D4927" s="19"/>
      <c r="E4927" s="23"/>
      <c r="F4927" s="23"/>
      <c r="G4927" s="65"/>
      <c r="H4927" s="65"/>
      <c r="I4927" s="65"/>
      <c r="J4927" s="24"/>
      <c r="K4927" s="24"/>
      <c r="L4927" s="46"/>
      <c r="M4927" s="25"/>
      <c r="N4927" s="26"/>
      <c r="O4927" s="27"/>
      <c r="P4927" s="27"/>
      <c r="Q4927" s="27"/>
      <c r="R4927" s="27"/>
      <c r="S4927" s="27"/>
      <c r="T4927" s="27"/>
      <c r="U4927" s="27"/>
      <c r="V4927" s="140"/>
      <c r="W4927" s="140"/>
      <c r="X4927" s="140"/>
      <c r="Y4927" s="140"/>
      <c r="Z4927" s="140"/>
      <c r="AA4927" s="140"/>
      <c r="AB4927" s="140"/>
    </row>
    <row r="4928" spans="1:28" ht="16.5" thickTop="1" thickBot="1">
      <c r="A4928" s="29">
        <v>4926</v>
      </c>
      <c r="B4928" s="28"/>
      <c r="D4928" s="19"/>
      <c r="E4928" s="30"/>
      <c r="F4928" s="30"/>
      <c r="G4928" s="66"/>
      <c r="H4928" s="66"/>
      <c r="I4928" s="66"/>
      <c r="J4928" s="31"/>
      <c r="K4928" s="31"/>
      <c r="L4928" s="47"/>
      <c r="M4928" s="32"/>
      <c r="N4928" s="33"/>
      <c r="O4928" s="34"/>
      <c r="P4928" s="34"/>
      <c r="Q4928" s="34"/>
      <c r="R4928" s="34"/>
      <c r="S4928" s="34"/>
      <c r="T4928" s="34"/>
      <c r="U4928" s="34"/>
      <c r="V4928" s="141"/>
      <c r="W4928" s="141"/>
      <c r="X4928" s="141"/>
      <c r="Y4928" s="141"/>
      <c r="Z4928" s="141"/>
      <c r="AA4928" s="141"/>
      <c r="AB4928" s="141"/>
    </row>
    <row r="4929" spans="1:28" ht="16.5" thickTop="1" thickBot="1">
      <c r="A4929" s="29">
        <v>4927</v>
      </c>
      <c r="B4929" s="28"/>
      <c r="D4929" s="19"/>
      <c r="E4929" s="30"/>
      <c r="F4929" s="30"/>
      <c r="G4929" s="66"/>
      <c r="H4929" s="66"/>
      <c r="I4929" s="66"/>
      <c r="J4929" s="31"/>
      <c r="K4929" s="31"/>
      <c r="L4929" s="47"/>
      <c r="M4929" s="32"/>
      <c r="N4929" s="33"/>
      <c r="O4929" s="34"/>
      <c r="P4929" s="34"/>
      <c r="Q4929" s="34"/>
      <c r="R4929" s="34"/>
      <c r="S4929" s="34"/>
      <c r="T4929" s="34"/>
      <c r="U4929" s="34"/>
      <c r="V4929" s="141"/>
      <c r="W4929" s="141"/>
      <c r="X4929" s="141"/>
      <c r="Y4929" s="141"/>
      <c r="Z4929" s="141"/>
      <c r="AA4929" s="141"/>
      <c r="AB4929" s="141"/>
    </row>
    <row r="4930" spans="1:28" ht="16.5" thickTop="1" thickBot="1">
      <c r="A4930" s="29">
        <v>4928</v>
      </c>
      <c r="B4930" s="28"/>
      <c r="D4930" s="19"/>
      <c r="E4930" s="30"/>
      <c r="F4930" s="30"/>
      <c r="G4930" s="66"/>
      <c r="H4930" s="66"/>
      <c r="I4930" s="66"/>
      <c r="J4930" s="31"/>
      <c r="K4930" s="31"/>
      <c r="L4930" s="47"/>
      <c r="M4930" s="32"/>
      <c r="N4930" s="33"/>
      <c r="O4930" s="34"/>
      <c r="P4930" s="34"/>
      <c r="Q4930" s="34"/>
      <c r="R4930" s="34"/>
      <c r="S4930" s="34"/>
      <c r="T4930" s="34"/>
      <c r="U4930" s="34"/>
      <c r="V4930" s="141"/>
      <c r="W4930" s="141"/>
      <c r="X4930" s="141"/>
      <c r="Y4930" s="141"/>
      <c r="Z4930" s="141"/>
      <c r="AA4930" s="141"/>
      <c r="AB4930" s="141"/>
    </row>
    <row r="4931" spans="1:28" ht="16.5" thickTop="1" thickBot="1">
      <c r="A4931" s="29">
        <v>4929</v>
      </c>
      <c r="B4931" s="28"/>
      <c r="D4931" s="19"/>
      <c r="E4931" s="30"/>
      <c r="F4931" s="30"/>
      <c r="G4931" s="66"/>
      <c r="H4931" s="66"/>
      <c r="I4931" s="66"/>
      <c r="J4931" s="31"/>
      <c r="K4931" s="31"/>
      <c r="L4931" s="47"/>
      <c r="M4931" s="32"/>
      <c r="N4931" s="33"/>
      <c r="O4931" s="34"/>
      <c r="P4931" s="34"/>
      <c r="Q4931" s="34"/>
      <c r="R4931" s="34"/>
      <c r="S4931" s="34"/>
      <c r="T4931" s="34"/>
      <c r="U4931" s="34"/>
      <c r="V4931" s="141"/>
      <c r="W4931" s="141"/>
      <c r="X4931" s="141"/>
      <c r="Y4931" s="141"/>
      <c r="Z4931" s="141"/>
      <c r="AA4931" s="141"/>
      <c r="AB4931" s="141"/>
    </row>
    <row r="4932" spans="1:28" ht="16.5" thickTop="1" thickBot="1">
      <c r="A4932" s="29">
        <v>4930</v>
      </c>
      <c r="B4932" s="28"/>
      <c r="D4932" s="19"/>
      <c r="E4932" s="30"/>
      <c r="F4932" s="30"/>
      <c r="G4932" s="66"/>
      <c r="H4932" s="66"/>
      <c r="I4932" s="66"/>
      <c r="J4932" s="31"/>
      <c r="K4932" s="31"/>
      <c r="L4932" s="47"/>
      <c r="M4932" s="32"/>
      <c r="N4932" s="33"/>
      <c r="O4932" s="34"/>
      <c r="P4932" s="34"/>
      <c r="Q4932" s="34"/>
      <c r="R4932" s="34"/>
      <c r="S4932" s="34"/>
      <c r="T4932" s="34"/>
      <c r="U4932" s="34"/>
      <c r="V4932" s="141"/>
      <c r="W4932" s="141"/>
      <c r="X4932" s="141"/>
      <c r="Y4932" s="141"/>
      <c r="Z4932" s="141"/>
      <c r="AA4932" s="141"/>
      <c r="AB4932" s="141"/>
    </row>
    <row r="4933" spans="1:28" ht="16.5" thickTop="1" thickBot="1">
      <c r="A4933" s="35">
        <v>4931</v>
      </c>
      <c r="B4933" s="28"/>
      <c r="D4933" s="19"/>
      <c r="E4933" s="23"/>
      <c r="F4933" s="23"/>
      <c r="G4933" s="65"/>
      <c r="H4933" s="65"/>
      <c r="I4933" s="65"/>
      <c r="J4933" s="24"/>
      <c r="K4933" s="24"/>
      <c r="L4933" s="46"/>
      <c r="M4933" s="25"/>
      <c r="N4933" s="26"/>
      <c r="O4933" s="27"/>
      <c r="P4933" s="27"/>
      <c r="Q4933" s="27"/>
      <c r="R4933" s="27"/>
      <c r="S4933" s="27"/>
      <c r="T4933" s="27"/>
      <c r="U4933" s="27"/>
      <c r="V4933" s="140"/>
      <c r="W4933" s="140"/>
      <c r="X4933" s="140"/>
      <c r="Y4933" s="140"/>
      <c r="Z4933" s="140"/>
      <c r="AA4933" s="140"/>
      <c r="AB4933" s="140"/>
    </row>
    <row r="4934" spans="1:28" ht="16.5" thickTop="1" thickBot="1">
      <c r="A4934" s="35">
        <v>4932</v>
      </c>
      <c r="B4934" s="28"/>
      <c r="D4934" s="19"/>
      <c r="E4934" s="30"/>
      <c r="F4934" s="30"/>
      <c r="G4934" s="66"/>
      <c r="H4934" s="66"/>
      <c r="I4934" s="66"/>
      <c r="J4934" s="31"/>
      <c r="K4934" s="31"/>
      <c r="L4934" s="47"/>
      <c r="M4934" s="32"/>
      <c r="N4934" s="33"/>
      <c r="O4934" s="34"/>
      <c r="P4934" s="34"/>
      <c r="Q4934" s="34"/>
      <c r="R4934" s="34"/>
      <c r="S4934" s="34"/>
      <c r="T4934" s="34"/>
      <c r="U4934" s="34"/>
      <c r="V4934" s="141"/>
      <c r="W4934" s="141"/>
      <c r="X4934" s="141"/>
      <c r="Y4934" s="141"/>
      <c r="Z4934" s="141"/>
      <c r="AA4934" s="141"/>
      <c r="AB4934" s="141"/>
    </row>
    <row r="4935" spans="1:28" ht="16.5" thickTop="1" thickBot="1">
      <c r="A4935" s="35">
        <v>4933</v>
      </c>
      <c r="B4935" s="28"/>
      <c r="D4935" s="19"/>
      <c r="E4935" s="23"/>
      <c r="F4935" s="23"/>
      <c r="G4935" s="66"/>
      <c r="H4935" s="65"/>
      <c r="I4935" s="65"/>
      <c r="J4935" s="24"/>
      <c r="K4935" s="24"/>
      <c r="L4935" s="47"/>
      <c r="M4935" s="32"/>
      <c r="N4935" s="26"/>
      <c r="O4935" s="34"/>
      <c r="P4935" s="34"/>
      <c r="Q4935" s="34"/>
      <c r="R4935" s="34"/>
      <c r="S4935" s="34"/>
      <c r="T4935" s="34"/>
      <c r="U4935" s="34"/>
      <c r="V4935" s="141"/>
      <c r="W4935" s="141"/>
      <c r="X4935" s="141"/>
      <c r="Y4935" s="141"/>
      <c r="Z4935" s="141"/>
      <c r="AA4935" s="141"/>
      <c r="AB4935" s="141"/>
    </row>
    <row r="4936" spans="1:28" ht="16.5" thickTop="1" thickBot="1">
      <c r="A4936" s="35">
        <v>4934</v>
      </c>
      <c r="B4936" s="28"/>
      <c r="D4936" s="19"/>
      <c r="E4936" s="30"/>
      <c r="F4936" s="30"/>
      <c r="G4936" s="66"/>
      <c r="H4936" s="66"/>
      <c r="I4936" s="66"/>
      <c r="J4936" s="31"/>
      <c r="K4936" s="31"/>
      <c r="L4936" s="47"/>
      <c r="M4936" s="32"/>
      <c r="N4936" s="33"/>
      <c r="O4936" s="34"/>
      <c r="P4936" s="34"/>
      <c r="Q4936" s="34"/>
      <c r="R4936" s="34"/>
      <c r="S4936" s="34"/>
      <c r="T4936" s="34"/>
      <c r="U4936" s="34"/>
      <c r="V4936" s="141"/>
      <c r="W4936" s="141"/>
      <c r="X4936" s="141"/>
      <c r="Y4936" s="141"/>
      <c r="Z4936" s="141"/>
      <c r="AA4936" s="141"/>
      <c r="AB4936" s="141"/>
    </row>
    <row r="4937" spans="1:28" ht="16.5" thickTop="1" thickBot="1">
      <c r="A4937" s="35">
        <v>4935</v>
      </c>
      <c r="B4937" s="28"/>
      <c r="D4937" s="19"/>
      <c r="E4937" s="23"/>
      <c r="F4937" s="23"/>
      <c r="G4937" s="66"/>
      <c r="H4937" s="65"/>
      <c r="I4937" s="65"/>
      <c r="J4937" s="24"/>
      <c r="K4937" s="24"/>
      <c r="L4937" s="47"/>
      <c r="M4937" s="32"/>
      <c r="N4937" s="26"/>
      <c r="O4937" s="34"/>
      <c r="P4937" s="34"/>
      <c r="Q4937" s="34"/>
      <c r="R4937" s="34"/>
      <c r="S4937" s="34"/>
      <c r="T4937" s="34"/>
      <c r="U4937" s="34"/>
      <c r="V4937" s="141"/>
      <c r="W4937" s="141"/>
      <c r="X4937" s="141"/>
      <c r="Y4937" s="141"/>
      <c r="Z4937" s="141"/>
      <c r="AA4937" s="141"/>
      <c r="AB4937" s="141"/>
    </row>
    <row r="4938" spans="1:28" ht="16.5" thickTop="1" thickBot="1">
      <c r="A4938" s="35">
        <v>4936</v>
      </c>
      <c r="B4938" s="28"/>
      <c r="D4938" s="19"/>
      <c r="E4938" s="30"/>
      <c r="F4938" s="30"/>
      <c r="G4938" s="66"/>
      <c r="H4938" s="66"/>
      <c r="I4938" s="66"/>
      <c r="J4938" s="31"/>
      <c r="K4938" s="31"/>
      <c r="L4938" s="47"/>
      <c r="M4938" s="32"/>
      <c r="N4938" s="33"/>
      <c r="O4938" s="34"/>
      <c r="P4938" s="34"/>
      <c r="Q4938" s="34"/>
      <c r="R4938" s="34"/>
      <c r="S4938" s="34"/>
      <c r="T4938" s="34"/>
      <c r="U4938" s="34"/>
      <c r="V4938" s="141"/>
      <c r="W4938" s="141"/>
      <c r="X4938" s="141"/>
      <c r="Y4938" s="141"/>
      <c r="Z4938" s="141"/>
      <c r="AA4938" s="141"/>
      <c r="AB4938" s="141"/>
    </row>
    <row r="4939" spans="1:28" ht="16.5" thickTop="1" thickBot="1">
      <c r="A4939" s="35">
        <v>4937</v>
      </c>
      <c r="B4939" s="28"/>
      <c r="D4939" s="19"/>
      <c r="E4939" s="23"/>
      <c r="F4939" s="23"/>
      <c r="G4939" s="65"/>
      <c r="H4939" s="65"/>
      <c r="I4939" s="65"/>
      <c r="J4939" s="24"/>
      <c r="K4939" s="24"/>
      <c r="L4939" s="47"/>
      <c r="M4939" s="32"/>
      <c r="N4939" s="26"/>
      <c r="O4939" s="27"/>
      <c r="P4939" s="27"/>
      <c r="Q4939" s="27"/>
      <c r="R4939" s="27"/>
      <c r="S4939" s="27"/>
      <c r="T4939" s="27"/>
      <c r="U4939" s="27"/>
      <c r="V4939" s="140"/>
      <c r="W4939" s="140"/>
      <c r="X4939" s="140"/>
      <c r="Y4939" s="140"/>
      <c r="Z4939" s="140"/>
      <c r="AA4939" s="140"/>
      <c r="AB4939" s="140"/>
    </row>
    <row r="4940" spans="1:28" ht="16.5" thickTop="1" thickBot="1">
      <c r="A4940" s="35">
        <v>4938</v>
      </c>
      <c r="B4940" s="28"/>
      <c r="D4940" s="19"/>
      <c r="E4940" s="30"/>
      <c r="F4940" s="30"/>
      <c r="G4940" s="66"/>
      <c r="H4940" s="66"/>
      <c r="I4940" s="66"/>
      <c r="J4940" s="31"/>
      <c r="K4940" s="31"/>
      <c r="L4940" s="47"/>
      <c r="M4940" s="32"/>
      <c r="N4940" s="33"/>
      <c r="O4940" s="34"/>
      <c r="P4940" s="34"/>
      <c r="Q4940" s="34"/>
      <c r="R4940" s="34"/>
      <c r="S4940" s="34"/>
      <c r="T4940" s="34"/>
      <c r="U4940" s="34"/>
      <c r="V4940" s="141"/>
      <c r="W4940" s="141"/>
      <c r="X4940" s="141"/>
      <c r="Y4940" s="141"/>
      <c r="Z4940" s="141"/>
      <c r="AA4940" s="141"/>
      <c r="AB4940" s="141"/>
    </row>
    <row r="4941" spans="1:28" ht="16.5" thickTop="1" thickBot="1">
      <c r="A4941" s="35">
        <v>4939</v>
      </c>
      <c r="B4941" s="28"/>
      <c r="D4941" s="19"/>
      <c r="E4941" s="23"/>
      <c r="F4941" s="23"/>
      <c r="G4941" s="65"/>
      <c r="H4941" s="65"/>
      <c r="I4941" s="65"/>
      <c r="J4941" s="24"/>
      <c r="K4941" s="24"/>
      <c r="L4941" s="46"/>
      <c r="M4941" s="25"/>
      <c r="N4941" s="26"/>
      <c r="O4941" s="27"/>
      <c r="P4941" s="27"/>
      <c r="Q4941" s="27"/>
      <c r="R4941" s="27"/>
      <c r="S4941" s="27"/>
      <c r="T4941" s="27"/>
      <c r="U4941" s="27"/>
      <c r="V4941" s="140"/>
      <c r="W4941" s="140"/>
      <c r="X4941" s="140"/>
      <c r="Y4941" s="140"/>
      <c r="Z4941" s="140"/>
      <c r="AA4941" s="140"/>
      <c r="AB4941" s="140"/>
    </row>
    <row r="4942" spans="1:28" ht="16.5" thickTop="1" thickBot="1">
      <c r="A4942" s="35">
        <v>4940</v>
      </c>
      <c r="B4942" s="28"/>
      <c r="D4942" s="19"/>
      <c r="E4942" s="30"/>
      <c r="F4942" s="30"/>
      <c r="G4942" s="66"/>
      <c r="H4942" s="66"/>
      <c r="I4942" s="66"/>
      <c r="J4942" s="31"/>
      <c r="K4942" s="31"/>
      <c r="L4942" s="47"/>
      <c r="M4942" s="32"/>
      <c r="N4942" s="33"/>
      <c r="O4942" s="34"/>
      <c r="P4942" s="34"/>
      <c r="Q4942" s="34"/>
      <c r="R4942" s="34"/>
      <c r="S4942" s="34"/>
      <c r="T4942" s="34"/>
      <c r="U4942" s="34"/>
      <c r="V4942" s="141"/>
      <c r="W4942" s="141"/>
      <c r="X4942" s="141"/>
      <c r="Y4942" s="141"/>
      <c r="Z4942" s="141"/>
      <c r="AA4942" s="141"/>
      <c r="AB4942" s="141"/>
    </row>
    <row r="4943" spans="1:28" ht="16.5" thickTop="1" thickBot="1">
      <c r="A4943" s="22">
        <v>4941</v>
      </c>
      <c r="B4943" s="28"/>
      <c r="D4943" s="19"/>
      <c r="E4943" s="30"/>
      <c r="F4943" s="30"/>
      <c r="G4943" s="66"/>
      <c r="H4943" s="66"/>
      <c r="I4943" s="66"/>
      <c r="J4943" s="31"/>
      <c r="K4943" s="31"/>
      <c r="L4943" s="47"/>
      <c r="M4943" s="32"/>
      <c r="N4943" s="33"/>
      <c r="O4943" s="34"/>
      <c r="P4943" s="34"/>
      <c r="Q4943" s="34"/>
      <c r="R4943" s="34"/>
      <c r="S4943" s="34"/>
      <c r="T4943" s="34"/>
      <c r="U4943" s="34"/>
      <c r="V4943" s="141"/>
      <c r="W4943" s="141"/>
      <c r="X4943" s="141"/>
      <c r="Y4943" s="141"/>
      <c r="Z4943" s="141"/>
      <c r="AA4943" s="141"/>
      <c r="AB4943" s="141"/>
    </row>
    <row r="4944" spans="1:28" ht="16.5" thickTop="1" thickBot="1">
      <c r="A4944" s="29">
        <v>4942</v>
      </c>
      <c r="B4944" s="28"/>
      <c r="D4944" s="19"/>
      <c r="E4944" s="30"/>
      <c r="F4944" s="30"/>
      <c r="G4944" s="66"/>
      <c r="H4944" s="66"/>
      <c r="I4944" s="66"/>
      <c r="J4944" s="31"/>
      <c r="K4944" s="31"/>
      <c r="L4944" s="47"/>
      <c r="M4944" s="32"/>
      <c r="N4944" s="33"/>
      <c r="O4944" s="34"/>
      <c r="P4944" s="34"/>
      <c r="Q4944" s="34"/>
      <c r="R4944" s="34"/>
      <c r="S4944" s="34"/>
      <c r="T4944" s="34"/>
      <c r="U4944" s="34"/>
      <c r="V4944" s="141"/>
      <c r="W4944" s="141"/>
      <c r="X4944" s="141"/>
      <c r="Y4944" s="141"/>
      <c r="Z4944" s="141"/>
      <c r="AA4944" s="141"/>
      <c r="AB4944" s="141"/>
    </row>
    <row r="4945" spans="1:28" ht="16.5" thickTop="1" thickBot="1">
      <c r="A4945" s="29">
        <v>4943</v>
      </c>
      <c r="B4945" s="28"/>
      <c r="D4945" s="19"/>
      <c r="E4945" s="30"/>
      <c r="F4945" s="30"/>
      <c r="G4945" s="66"/>
      <c r="H4945" s="66"/>
      <c r="I4945" s="66"/>
      <c r="J4945" s="31"/>
      <c r="K4945" s="31"/>
      <c r="L4945" s="47"/>
      <c r="M4945" s="32"/>
      <c r="N4945" s="33"/>
      <c r="O4945" s="34"/>
      <c r="P4945" s="34"/>
      <c r="Q4945" s="34"/>
      <c r="R4945" s="34"/>
      <c r="S4945" s="34"/>
      <c r="T4945" s="34"/>
      <c r="U4945" s="34"/>
      <c r="V4945" s="141"/>
      <c r="W4945" s="141"/>
      <c r="X4945" s="141"/>
      <c r="Y4945" s="141"/>
      <c r="Z4945" s="141"/>
      <c r="AA4945" s="141"/>
      <c r="AB4945" s="141"/>
    </row>
    <row r="4946" spans="1:28" ht="16.5" thickTop="1" thickBot="1">
      <c r="A4946" s="29">
        <v>4944</v>
      </c>
      <c r="B4946" s="28"/>
      <c r="D4946" s="19"/>
      <c r="E4946" s="30"/>
      <c r="F4946" s="30"/>
      <c r="G4946" s="66"/>
      <c r="H4946" s="66"/>
      <c r="I4946" s="66"/>
      <c r="J4946" s="31"/>
      <c r="K4946" s="31"/>
      <c r="L4946" s="47"/>
      <c r="M4946" s="32"/>
      <c r="N4946" s="33"/>
      <c r="O4946" s="34"/>
      <c r="P4946" s="34"/>
      <c r="Q4946" s="34"/>
      <c r="R4946" s="34"/>
      <c r="S4946" s="34"/>
      <c r="T4946" s="34"/>
      <c r="U4946" s="34"/>
      <c r="V4946" s="141"/>
      <c r="W4946" s="141"/>
      <c r="X4946" s="141"/>
      <c r="Y4946" s="141"/>
      <c r="Z4946" s="141"/>
      <c r="AA4946" s="141"/>
      <c r="AB4946" s="141"/>
    </row>
    <row r="4947" spans="1:28" ht="16.5" thickTop="1" thickBot="1">
      <c r="A4947" s="29">
        <v>4945</v>
      </c>
      <c r="B4947" s="28"/>
      <c r="D4947" s="19"/>
      <c r="E4947" s="23"/>
      <c r="F4947" s="23"/>
      <c r="G4947" s="65"/>
      <c r="H4947" s="65"/>
      <c r="I4947" s="65"/>
      <c r="J4947" s="24"/>
      <c r="K4947" s="24"/>
      <c r="L4947" s="46"/>
      <c r="M4947" s="25"/>
      <c r="N4947" s="26"/>
      <c r="O4947" s="27"/>
      <c r="P4947" s="27"/>
      <c r="Q4947" s="27"/>
      <c r="R4947" s="27"/>
      <c r="S4947" s="27"/>
      <c r="T4947" s="27"/>
      <c r="U4947" s="27"/>
      <c r="V4947" s="140"/>
      <c r="W4947" s="140"/>
      <c r="X4947" s="140"/>
      <c r="Y4947" s="140"/>
      <c r="Z4947" s="140"/>
      <c r="AA4947" s="140"/>
      <c r="AB4947" s="140"/>
    </row>
    <row r="4948" spans="1:28" ht="16.5" thickTop="1" thickBot="1">
      <c r="A4948" s="29">
        <v>4946</v>
      </c>
      <c r="B4948" s="28"/>
      <c r="D4948" s="19"/>
      <c r="E4948" s="30"/>
      <c r="F4948" s="30"/>
      <c r="G4948" s="66"/>
      <c r="H4948" s="66"/>
      <c r="I4948" s="66"/>
      <c r="J4948" s="31"/>
      <c r="K4948" s="31"/>
      <c r="L4948" s="47"/>
      <c r="M4948" s="32"/>
      <c r="N4948" s="33"/>
      <c r="O4948" s="34"/>
      <c r="P4948" s="34"/>
      <c r="Q4948" s="34"/>
      <c r="R4948" s="34"/>
      <c r="S4948" s="34"/>
      <c r="T4948" s="34"/>
      <c r="U4948" s="34"/>
      <c r="V4948" s="141"/>
      <c r="W4948" s="141"/>
      <c r="X4948" s="141"/>
      <c r="Y4948" s="141"/>
      <c r="Z4948" s="141"/>
      <c r="AA4948" s="141"/>
      <c r="AB4948" s="141"/>
    </row>
    <row r="4949" spans="1:28" ht="16.5" thickTop="1" thickBot="1">
      <c r="A4949" s="29">
        <v>4947</v>
      </c>
      <c r="B4949" s="28"/>
      <c r="D4949" s="19"/>
      <c r="E4949" s="30"/>
      <c r="F4949" s="30"/>
      <c r="G4949" s="66"/>
      <c r="H4949" s="66"/>
      <c r="I4949" s="66"/>
      <c r="J4949" s="31"/>
      <c r="K4949" s="31"/>
      <c r="L4949" s="47"/>
      <c r="M4949" s="32"/>
      <c r="N4949" s="33"/>
      <c r="O4949" s="34"/>
      <c r="P4949" s="34"/>
      <c r="Q4949" s="34"/>
      <c r="R4949" s="34"/>
      <c r="S4949" s="34"/>
      <c r="T4949" s="34"/>
      <c r="U4949" s="34"/>
      <c r="V4949" s="141"/>
      <c r="W4949" s="141"/>
      <c r="X4949" s="141"/>
      <c r="Y4949" s="141"/>
      <c r="Z4949" s="141"/>
      <c r="AA4949" s="141"/>
      <c r="AB4949" s="141"/>
    </row>
    <row r="4950" spans="1:28" ht="16.5" thickTop="1" thickBot="1">
      <c r="A4950" s="29">
        <v>4948</v>
      </c>
      <c r="B4950" s="28"/>
      <c r="D4950" s="19"/>
      <c r="E4950" s="30"/>
      <c r="F4950" s="30"/>
      <c r="G4950" s="66"/>
      <c r="H4950" s="66"/>
      <c r="I4950" s="66"/>
      <c r="J4950" s="31"/>
      <c r="K4950" s="31"/>
      <c r="L4950" s="47"/>
      <c r="M4950" s="32"/>
      <c r="N4950" s="33"/>
      <c r="O4950" s="34"/>
      <c r="P4950" s="34"/>
      <c r="Q4950" s="34"/>
      <c r="R4950" s="34"/>
      <c r="S4950" s="34"/>
      <c r="T4950" s="34"/>
      <c r="U4950" s="34"/>
      <c r="V4950" s="141"/>
      <c r="W4950" s="141"/>
      <c r="X4950" s="141"/>
      <c r="Y4950" s="141"/>
      <c r="Z4950" s="141"/>
      <c r="AA4950" s="141"/>
      <c r="AB4950" s="141"/>
    </row>
    <row r="4951" spans="1:28" ht="16.5" thickTop="1" thickBot="1">
      <c r="A4951" s="29">
        <v>4949</v>
      </c>
      <c r="B4951" s="28"/>
      <c r="D4951" s="19"/>
      <c r="E4951" s="30"/>
      <c r="F4951" s="30"/>
      <c r="G4951" s="66"/>
      <c r="H4951" s="66"/>
      <c r="I4951" s="66"/>
      <c r="J4951" s="31"/>
      <c r="K4951" s="31"/>
      <c r="L4951" s="47"/>
      <c r="M4951" s="32"/>
      <c r="N4951" s="33"/>
      <c r="O4951" s="34"/>
      <c r="P4951" s="34"/>
      <c r="Q4951" s="34"/>
      <c r="R4951" s="34"/>
      <c r="S4951" s="34"/>
      <c r="T4951" s="34"/>
      <c r="U4951" s="34"/>
      <c r="V4951" s="141"/>
      <c r="W4951" s="141"/>
      <c r="X4951" s="141"/>
      <c r="Y4951" s="141"/>
      <c r="Z4951" s="141"/>
      <c r="AA4951" s="141"/>
      <c r="AB4951" s="141"/>
    </row>
    <row r="4952" spans="1:28" ht="16.5" thickTop="1" thickBot="1">
      <c r="A4952" s="29">
        <v>4950</v>
      </c>
      <c r="B4952" s="28"/>
      <c r="D4952" s="19"/>
      <c r="E4952" s="30"/>
      <c r="F4952" s="30"/>
      <c r="G4952" s="66"/>
      <c r="H4952" s="66"/>
      <c r="I4952" s="66"/>
      <c r="J4952" s="31"/>
      <c r="K4952" s="31"/>
      <c r="L4952" s="47"/>
      <c r="M4952" s="32"/>
      <c r="N4952" s="33"/>
      <c r="O4952" s="34"/>
      <c r="P4952" s="34"/>
      <c r="Q4952" s="34"/>
      <c r="R4952" s="34"/>
      <c r="S4952" s="34"/>
      <c r="T4952" s="34"/>
      <c r="U4952" s="34"/>
      <c r="V4952" s="141"/>
      <c r="W4952" s="141"/>
      <c r="X4952" s="141"/>
      <c r="Y4952" s="141"/>
      <c r="Z4952" s="141"/>
      <c r="AA4952" s="141"/>
      <c r="AB4952" s="141"/>
    </row>
    <row r="4953" spans="1:28" ht="16.5" thickTop="1" thickBot="1">
      <c r="A4953" s="35">
        <v>4951</v>
      </c>
      <c r="B4953" s="28"/>
      <c r="D4953" s="19"/>
      <c r="E4953" s="23"/>
      <c r="F4953" s="23"/>
      <c r="G4953" s="65"/>
      <c r="H4953" s="65"/>
      <c r="I4953" s="65"/>
      <c r="J4953" s="24"/>
      <c r="K4953" s="24"/>
      <c r="L4953" s="46"/>
      <c r="M4953" s="25"/>
      <c r="N4953" s="26"/>
      <c r="O4953" s="27"/>
      <c r="P4953" s="27"/>
      <c r="Q4953" s="27"/>
      <c r="R4953" s="27"/>
      <c r="S4953" s="27"/>
      <c r="T4953" s="27"/>
      <c r="U4953" s="27"/>
      <c r="V4953" s="140"/>
      <c r="W4953" s="140"/>
      <c r="X4953" s="140"/>
      <c r="Y4953" s="140"/>
      <c r="Z4953" s="140"/>
      <c r="AA4953" s="140"/>
      <c r="AB4953" s="140"/>
    </row>
    <row r="4954" spans="1:28" ht="16.5" thickTop="1" thickBot="1">
      <c r="A4954" s="35">
        <v>4952</v>
      </c>
      <c r="B4954" s="28"/>
      <c r="D4954" s="19"/>
      <c r="E4954" s="30"/>
      <c r="F4954" s="30"/>
      <c r="G4954" s="66"/>
      <c r="H4954" s="66"/>
      <c r="I4954" s="66"/>
      <c r="J4954" s="31"/>
      <c r="K4954" s="31"/>
      <c r="L4954" s="47"/>
      <c r="M4954" s="32"/>
      <c r="N4954" s="33"/>
      <c r="O4954" s="34"/>
      <c r="P4954" s="34"/>
      <c r="Q4954" s="34"/>
      <c r="R4954" s="34"/>
      <c r="S4954" s="34"/>
      <c r="T4954" s="34"/>
      <c r="U4954" s="34"/>
      <c r="V4954" s="141"/>
      <c r="W4954" s="141"/>
      <c r="X4954" s="141"/>
      <c r="Y4954" s="141"/>
      <c r="Z4954" s="141"/>
      <c r="AA4954" s="141"/>
      <c r="AB4954" s="141"/>
    </row>
    <row r="4955" spans="1:28" ht="16.5" thickTop="1" thickBot="1">
      <c r="A4955" s="35">
        <v>4953</v>
      </c>
      <c r="B4955" s="28"/>
      <c r="D4955" s="19"/>
      <c r="E4955" s="23"/>
      <c r="F4955" s="23"/>
      <c r="G4955" s="66"/>
      <c r="H4955" s="65"/>
      <c r="I4955" s="65"/>
      <c r="J4955" s="24"/>
      <c r="K4955" s="24"/>
      <c r="L4955" s="47"/>
      <c r="M4955" s="32"/>
      <c r="N4955" s="26"/>
      <c r="O4955" s="34"/>
      <c r="P4955" s="34"/>
      <c r="Q4955" s="34"/>
      <c r="R4955" s="34"/>
      <c r="S4955" s="34"/>
      <c r="T4955" s="34"/>
      <c r="U4955" s="34"/>
      <c r="V4955" s="141"/>
      <c r="W4955" s="141"/>
      <c r="X4955" s="141"/>
      <c r="Y4955" s="141"/>
      <c r="Z4955" s="141"/>
      <c r="AA4955" s="141"/>
      <c r="AB4955" s="141"/>
    </row>
    <row r="4956" spans="1:28" ht="16.5" thickTop="1" thickBot="1">
      <c r="A4956" s="35">
        <v>4954</v>
      </c>
      <c r="B4956" s="28"/>
      <c r="D4956" s="19"/>
      <c r="E4956" s="30"/>
      <c r="F4956" s="30"/>
      <c r="G4956" s="66"/>
      <c r="H4956" s="66"/>
      <c r="I4956" s="66"/>
      <c r="J4956" s="31"/>
      <c r="K4956" s="31"/>
      <c r="L4956" s="47"/>
      <c r="M4956" s="32"/>
      <c r="N4956" s="33"/>
      <c r="O4956" s="34"/>
      <c r="P4956" s="34"/>
      <c r="Q4956" s="34"/>
      <c r="R4956" s="34"/>
      <c r="S4956" s="34"/>
      <c r="T4956" s="34"/>
      <c r="U4956" s="34"/>
      <c r="V4956" s="141"/>
      <c r="W4956" s="141"/>
      <c r="X4956" s="141"/>
      <c r="Y4956" s="141"/>
      <c r="Z4956" s="141"/>
      <c r="AA4956" s="141"/>
      <c r="AB4956" s="141"/>
    </row>
    <row r="4957" spans="1:28" ht="16.5" thickTop="1" thickBot="1">
      <c r="A4957" s="35">
        <v>4955</v>
      </c>
      <c r="B4957" s="28"/>
      <c r="D4957" s="19"/>
      <c r="E4957" s="23"/>
      <c r="F4957" s="23"/>
      <c r="G4957" s="66"/>
      <c r="H4957" s="65"/>
      <c r="I4957" s="65"/>
      <c r="J4957" s="24"/>
      <c r="K4957" s="24"/>
      <c r="L4957" s="47"/>
      <c r="M4957" s="32"/>
      <c r="N4957" s="26"/>
      <c r="O4957" s="34"/>
      <c r="P4957" s="34"/>
      <c r="Q4957" s="34"/>
      <c r="R4957" s="34"/>
      <c r="S4957" s="34"/>
      <c r="T4957" s="34"/>
      <c r="U4957" s="34"/>
      <c r="V4957" s="141"/>
      <c r="W4957" s="141"/>
      <c r="X4957" s="141"/>
      <c r="Y4957" s="141"/>
      <c r="Z4957" s="141"/>
      <c r="AA4957" s="141"/>
      <c r="AB4957" s="141"/>
    </row>
    <row r="4958" spans="1:28" ht="16.5" thickTop="1" thickBot="1">
      <c r="A4958" s="35">
        <v>4956</v>
      </c>
      <c r="B4958" s="28"/>
      <c r="D4958" s="19"/>
      <c r="E4958" s="30"/>
      <c r="F4958" s="30"/>
      <c r="G4958" s="66"/>
      <c r="H4958" s="66"/>
      <c r="I4958" s="66"/>
      <c r="J4958" s="31"/>
      <c r="K4958" s="31"/>
      <c r="L4958" s="47"/>
      <c r="M4958" s="32"/>
      <c r="N4958" s="33"/>
      <c r="O4958" s="34"/>
      <c r="P4958" s="34"/>
      <c r="Q4958" s="34"/>
      <c r="R4958" s="34"/>
      <c r="S4958" s="34"/>
      <c r="T4958" s="34"/>
      <c r="U4958" s="34"/>
      <c r="V4958" s="141"/>
      <c r="W4958" s="141"/>
      <c r="X4958" s="141"/>
      <c r="Y4958" s="141"/>
      <c r="Z4958" s="141"/>
      <c r="AA4958" s="141"/>
      <c r="AB4958" s="141"/>
    </row>
    <row r="4959" spans="1:28" ht="16.5" thickTop="1" thickBot="1">
      <c r="A4959" s="35">
        <v>4957</v>
      </c>
      <c r="B4959" s="28"/>
      <c r="D4959" s="19"/>
      <c r="E4959" s="23"/>
      <c r="F4959" s="23"/>
      <c r="G4959" s="65"/>
      <c r="H4959" s="65"/>
      <c r="I4959" s="65"/>
      <c r="J4959" s="24"/>
      <c r="K4959" s="24"/>
      <c r="L4959" s="47"/>
      <c r="M4959" s="32"/>
      <c r="N4959" s="26"/>
      <c r="O4959" s="27"/>
      <c r="P4959" s="27"/>
      <c r="Q4959" s="27"/>
      <c r="R4959" s="27"/>
      <c r="S4959" s="27"/>
      <c r="T4959" s="27"/>
      <c r="U4959" s="27"/>
      <c r="V4959" s="140"/>
      <c r="W4959" s="140"/>
      <c r="X4959" s="140"/>
      <c r="Y4959" s="140"/>
      <c r="Z4959" s="140"/>
      <c r="AA4959" s="140"/>
      <c r="AB4959" s="140"/>
    </row>
    <row r="4960" spans="1:28" ht="16.5" thickTop="1" thickBot="1">
      <c r="A4960" s="35">
        <v>4958</v>
      </c>
      <c r="B4960" s="28"/>
      <c r="D4960" s="19"/>
      <c r="E4960" s="30"/>
      <c r="F4960" s="30"/>
      <c r="G4960" s="66"/>
      <c r="H4960" s="66"/>
      <c r="I4960" s="66"/>
      <c r="J4960" s="31"/>
      <c r="K4960" s="31"/>
      <c r="L4960" s="47"/>
      <c r="M4960" s="32"/>
      <c r="N4960" s="33"/>
      <c r="O4960" s="34"/>
      <c r="P4960" s="34"/>
      <c r="Q4960" s="34"/>
      <c r="R4960" s="34"/>
      <c r="S4960" s="34"/>
      <c r="T4960" s="34"/>
      <c r="U4960" s="34"/>
      <c r="V4960" s="141"/>
      <c r="W4960" s="141"/>
      <c r="X4960" s="141"/>
      <c r="Y4960" s="141"/>
      <c r="Z4960" s="141"/>
      <c r="AA4960" s="141"/>
      <c r="AB4960" s="141"/>
    </row>
    <row r="4961" spans="1:28" ht="16.5" thickTop="1" thickBot="1">
      <c r="A4961" s="35">
        <v>4959</v>
      </c>
      <c r="B4961" s="28"/>
      <c r="D4961" s="19"/>
      <c r="E4961" s="23"/>
      <c r="F4961" s="23"/>
      <c r="G4961" s="65"/>
      <c r="H4961" s="65"/>
      <c r="I4961" s="65"/>
      <c r="J4961" s="24"/>
      <c r="K4961" s="24"/>
      <c r="L4961" s="46"/>
      <c r="M4961" s="25"/>
      <c r="N4961" s="26"/>
      <c r="O4961" s="27"/>
      <c r="P4961" s="27"/>
      <c r="Q4961" s="27"/>
      <c r="R4961" s="27"/>
      <c r="S4961" s="27"/>
      <c r="T4961" s="27"/>
      <c r="U4961" s="27"/>
      <c r="V4961" s="140"/>
      <c r="W4961" s="140"/>
      <c r="X4961" s="140"/>
      <c r="Y4961" s="140"/>
      <c r="Z4961" s="140"/>
      <c r="AA4961" s="140"/>
      <c r="AB4961" s="140"/>
    </row>
    <row r="4962" spans="1:28" ht="16.5" thickTop="1" thickBot="1">
      <c r="A4962" s="35">
        <v>4960</v>
      </c>
      <c r="B4962" s="28"/>
      <c r="D4962" s="19"/>
      <c r="E4962" s="30"/>
      <c r="F4962" s="30"/>
      <c r="G4962" s="66"/>
      <c r="H4962" s="66"/>
      <c r="I4962" s="66"/>
      <c r="J4962" s="31"/>
      <c r="K4962" s="31"/>
      <c r="L4962" s="47"/>
      <c r="M4962" s="32"/>
      <c r="N4962" s="33"/>
      <c r="O4962" s="34"/>
      <c r="P4962" s="34"/>
      <c r="Q4962" s="34"/>
      <c r="R4962" s="34"/>
      <c r="S4962" s="34"/>
      <c r="T4962" s="34"/>
      <c r="U4962" s="34"/>
      <c r="V4962" s="141"/>
      <c r="W4962" s="141"/>
      <c r="X4962" s="141"/>
      <c r="Y4962" s="141"/>
      <c r="Z4962" s="141"/>
      <c r="AA4962" s="141"/>
      <c r="AB4962" s="141"/>
    </row>
    <row r="4963" spans="1:28" ht="16.5" thickTop="1" thickBot="1">
      <c r="A4963" s="22">
        <v>4961</v>
      </c>
      <c r="B4963" s="28"/>
      <c r="D4963" s="19"/>
      <c r="E4963" s="30"/>
      <c r="F4963" s="30"/>
      <c r="G4963" s="66"/>
      <c r="H4963" s="66"/>
      <c r="I4963" s="66"/>
      <c r="J4963" s="31"/>
      <c r="K4963" s="31"/>
      <c r="L4963" s="47"/>
      <c r="M4963" s="32"/>
      <c r="N4963" s="33"/>
      <c r="O4963" s="34"/>
      <c r="P4963" s="34"/>
      <c r="Q4963" s="34"/>
      <c r="R4963" s="34"/>
      <c r="S4963" s="34"/>
      <c r="T4963" s="34"/>
      <c r="U4963" s="34"/>
      <c r="V4963" s="141"/>
      <c r="W4963" s="141"/>
      <c r="X4963" s="141"/>
      <c r="Y4963" s="141"/>
      <c r="Z4963" s="141"/>
      <c r="AA4963" s="141"/>
      <c r="AB4963" s="141"/>
    </row>
    <row r="4964" spans="1:28" ht="16.5" thickTop="1" thickBot="1">
      <c r="A4964" s="29">
        <v>4962</v>
      </c>
      <c r="B4964" s="28"/>
      <c r="D4964" s="19"/>
      <c r="E4964" s="30"/>
      <c r="F4964" s="30"/>
      <c r="G4964" s="66"/>
      <c r="H4964" s="66"/>
      <c r="I4964" s="66"/>
      <c r="J4964" s="31"/>
      <c r="K4964" s="31"/>
      <c r="L4964" s="47"/>
      <c r="M4964" s="32"/>
      <c r="N4964" s="33"/>
      <c r="O4964" s="34"/>
      <c r="P4964" s="34"/>
      <c r="Q4964" s="34"/>
      <c r="R4964" s="34"/>
      <c r="S4964" s="34"/>
      <c r="T4964" s="34"/>
      <c r="U4964" s="34"/>
      <c r="V4964" s="141"/>
      <c r="W4964" s="141"/>
      <c r="X4964" s="141"/>
      <c r="Y4964" s="141"/>
      <c r="Z4964" s="141"/>
      <c r="AA4964" s="141"/>
      <c r="AB4964" s="141"/>
    </row>
    <row r="4965" spans="1:28" ht="16.5" thickTop="1" thickBot="1">
      <c r="A4965" s="29">
        <v>4963</v>
      </c>
      <c r="B4965" s="28"/>
      <c r="D4965" s="19"/>
      <c r="E4965" s="30"/>
      <c r="F4965" s="30"/>
      <c r="G4965" s="66"/>
      <c r="H4965" s="66"/>
      <c r="I4965" s="66"/>
      <c r="J4965" s="31"/>
      <c r="K4965" s="31"/>
      <c r="L4965" s="47"/>
      <c r="M4965" s="32"/>
      <c r="N4965" s="33"/>
      <c r="O4965" s="34"/>
      <c r="P4965" s="34"/>
      <c r="Q4965" s="34"/>
      <c r="R4965" s="34"/>
      <c r="S4965" s="34"/>
      <c r="T4965" s="34"/>
      <c r="U4965" s="34"/>
      <c r="V4965" s="141"/>
      <c r="W4965" s="141"/>
      <c r="X4965" s="141"/>
      <c r="Y4965" s="141"/>
      <c r="Z4965" s="141"/>
      <c r="AA4965" s="141"/>
      <c r="AB4965" s="141"/>
    </row>
    <row r="4966" spans="1:28" ht="16.5" thickTop="1" thickBot="1">
      <c r="A4966" s="29">
        <v>4964</v>
      </c>
      <c r="B4966" s="28"/>
      <c r="D4966" s="19"/>
      <c r="E4966" s="30"/>
      <c r="F4966" s="30"/>
      <c r="G4966" s="66"/>
      <c r="H4966" s="66"/>
      <c r="I4966" s="66"/>
      <c r="J4966" s="31"/>
      <c r="K4966" s="31"/>
      <c r="L4966" s="47"/>
      <c r="M4966" s="32"/>
      <c r="N4966" s="33"/>
      <c r="O4966" s="34"/>
      <c r="P4966" s="34"/>
      <c r="Q4966" s="34"/>
      <c r="R4966" s="34"/>
      <c r="S4966" s="34"/>
      <c r="T4966" s="34"/>
      <c r="U4966" s="34"/>
      <c r="V4966" s="141"/>
      <c r="W4966" s="141"/>
      <c r="X4966" s="141"/>
      <c r="Y4966" s="141"/>
      <c r="Z4966" s="141"/>
      <c r="AA4966" s="141"/>
      <c r="AB4966" s="141"/>
    </row>
    <row r="4967" spans="1:28" ht="16.5" thickTop="1" thickBot="1">
      <c r="A4967" s="29">
        <v>4965</v>
      </c>
      <c r="B4967" s="28"/>
      <c r="D4967" s="19"/>
      <c r="E4967" s="23"/>
      <c r="F4967" s="23"/>
      <c r="G4967" s="65"/>
      <c r="H4967" s="65"/>
      <c r="I4967" s="65"/>
      <c r="J4967" s="24"/>
      <c r="K4967" s="24"/>
      <c r="L4967" s="46"/>
      <c r="M4967" s="25"/>
      <c r="N4967" s="26"/>
      <c r="O4967" s="27"/>
      <c r="P4967" s="27"/>
      <c r="Q4967" s="27"/>
      <c r="R4967" s="27"/>
      <c r="S4967" s="27"/>
      <c r="T4967" s="27"/>
      <c r="U4967" s="27"/>
      <c r="V4967" s="140"/>
      <c r="W4967" s="140"/>
      <c r="X4967" s="140"/>
      <c r="Y4967" s="140"/>
      <c r="Z4967" s="140"/>
      <c r="AA4967" s="140"/>
      <c r="AB4967" s="140"/>
    </row>
    <row r="4968" spans="1:28" ht="16.5" thickTop="1" thickBot="1">
      <c r="A4968" s="29">
        <v>4966</v>
      </c>
      <c r="B4968" s="28"/>
      <c r="D4968" s="19"/>
      <c r="E4968" s="30"/>
      <c r="F4968" s="30"/>
      <c r="G4968" s="66"/>
      <c r="H4968" s="66"/>
      <c r="I4968" s="66"/>
      <c r="J4968" s="31"/>
      <c r="K4968" s="31"/>
      <c r="L4968" s="47"/>
      <c r="M4968" s="32"/>
      <c r="N4968" s="33"/>
      <c r="O4968" s="34"/>
      <c r="P4968" s="34"/>
      <c r="Q4968" s="34"/>
      <c r="R4968" s="34"/>
      <c r="S4968" s="34"/>
      <c r="T4968" s="34"/>
      <c r="U4968" s="34"/>
      <c r="V4968" s="141"/>
      <c r="W4968" s="141"/>
      <c r="X4968" s="141"/>
      <c r="Y4968" s="141"/>
      <c r="Z4968" s="141"/>
      <c r="AA4968" s="141"/>
      <c r="AB4968" s="141"/>
    </row>
    <row r="4969" spans="1:28" ht="16.5" thickTop="1" thickBot="1">
      <c r="A4969" s="29">
        <v>4967</v>
      </c>
      <c r="B4969" s="28"/>
      <c r="D4969" s="19"/>
      <c r="E4969" s="30"/>
      <c r="F4969" s="30"/>
      <c r="G4969" s="66"/>
      <c r="H4969" s="66"/>
      <c r="I4969" s="66"/>
      <c r="J4969" s="31"/>
      <c r="K4969" s="31"/>
      <c r="L4969" s="47"/>
      <c r="M4969" s="32"/>
      <c r="N4969" s="33"/>
      <c r="O4969" s="34"/>
      <c r="P4969" s="34"/>
      <c r="Q4969" s="34"/>
      <c r="R4969" s="34"/>
      <c r="S4969" s="34"/>
      <c r="T4969" s="34"/>
      <c r="U4969" s="34"/>
      <c r="V4969" s="141"/>
      <c r="W4969" s="141"/>
      <c r="X4969" s="141"/>
      <c r="Y4969" s="141"/>
      <c r="Z4969" s="141"/>
      <c r="AA4969" s="141"/>
      <c r="AB4969" s="141"/>
    </row>
    <row r="4970" spans="1:28" ht="16.5" thickTop="1" thickBot="1">
      <c r="A4970" s="29">
        <v>4968</v>
      </c>
      <c r="B4970" s="28"/>
      <c r="D4970" s="19"/>
      <c r="E4970" s="30"/>
      <c r="F4970" s="30"/>
      <c r="G4970" s="66"/>
      <c r="H4970" s="66"/>
      <c r="I4970" s="66"/>
      <c r="J4970" s="31"/>
      <c r="K4970" s="31"/>
      <c r="L4970" s="47"/>
      <c r="M4970" s="32"/>
      <c r="N4970" s="33"/>
      <c r="O4970" s="34"/>
      <c r="P4970" s="34"/>
      <c r="Q4970" s="34"/>
      <c r="R4970" s="34"/>
      <c r="S4970" s="34"/>
      <c r="T4970" s="34"/>
      <c r="U4970" s="34"/>
      <c r="V4970" s="141"/>
      <c r="W4970" s="141"/>
      <c r="X4970" s="141"/>
      <c r="Y4970" s="141"/>
      <c r="Z4970" s="141"/>
      <c r="AA4970" s="141"/>
      <c r="AB4970" s="141"/>
    </row>
    <row r="4971" spans="1:28" ht="16.5" thickTop="1" thickBot="1">
      <c r="A4971" s="29">
        <v>4969</v>
      </c>
      <c r="B4971" s="28"/>
      <c r="D4971" s="19"/>
      <c r="E4971" s="30"/>
      <c r="F4971" s="30"/>
      <c r="G4971" s="66"/>
      <c r="H4971" s="66"/>
      <c r="I4971" s="66"/>
      <c r="J4971" s="31"/>
      <c r="K4971" s="31"/>
      <c r="L4971" s="47"/>
      <c r="M4971" s="32"/>
      <c r="N4971" s="33"/>
      <c r="O4971" s="34"/>
      <c r="P4971" s="34"/>
      <c r="Q4971" s="34"/>
      <c r="R4971" s="34"/>
      <c r="S4971" s="34"/>
      <c r="T4971" s="34"/>
      <c r="U4971" s="34"/>
      <c r="V4971" s="141"/>
      <c r="W4971" s="141"/>
      <c r="X4971" s="141"/>
      <c r="Y4971" s="141"/>
      <c r="Z4971" s="141"/>
      <c r="AA4971" s="141"/>
      <c r="AB4971" s="141"/>
    </row>
    <row r="4972" spans="1:28" ht="16.5" thickTop="1" thickBot="1">
      <c r="A4972" s="29">
        <v>4970</v>
      </c>
      <c r="B4972" s="28"/>
      <c r="D4972" s="19"/>
      <c r="E4972" s="30"/>
      <c r="F4972" s="30"/>
      <c r="G4972" s="66"/>
      <c r="H4972" s="66"/>
      <c r="I4972" s="66"/>
      <c r="J4972" s="31"/>
      <c r="K4972" s="31"/>
      <c r="L4972" s="47"/>
      <c r="M4972" s="32"/>
      <c r="N4972" s="33"/>
      <c r="O4972" s="34"/>
      <c r="P4972" s="34"/>
      <c r="Q4972" s="34"/>
      <c r="R4972" s="34"/>
      <c r="S4972" s="34"/>
      <c r="T4972" s="34"/>
      <c r="U4972" s="34"/>
      <c r="V4972" s="141"/>
      <c r="W4972" s="141"/>
      <c r="X4972" s="141"/>
      <c r="Y4972" s="141"/>
      <c r="Z4972" s="141"/>
      <c r="AA4972" s="141"/>
      <c r="AB4972" s="141"/>
    </row>
    <row r="4973" spans="1:28" ht="16.5" thickTop="1" thickBot="1">
      <c r="A4973" s="35">
        <v>4971</v>
      </c>
      <c r="B4973" s="28"/>
      <c r="D4973" s="19"/>
      <c r="E4973" s="23"/>
      <c r="F4973" s="23"/>
      <c r="G4973" s="65"/>
      <c r="H4973" s="65"/>
      <c r="I4973" s="65"/>
      <c r="J4973" s="24"/>
      <c r="K4973" s="24"/>
      <c r="L4973" s="46"/>
      <c r="M4973" s="25"/>
      <c r="N4973" s="26"/>
      <c r="O4973" s="27"/>
      <c r="P4973" s="27"/>
      <c r="Q4973" s="27"/>
      <c r="R4973" s="27"/>
      <c r="S4973" s="27"/>
      <c r="T4973" s="27"/>
      <c r="U4973" s="27"/>
      <c r="V4973" s="140"/>
      <c r="W4973" s="140"/>
      <c r="X4973" s="140"/>
      <c r="Y4973" s="140"/>
      <c r="Z4973" s="140"/>
      <c r="AA4973" s="140"/>
      <c r="AB4973" s="140"/>
    </row>
    <row r="4974" spans="1:28" ht="16.5" thickTop="1" thickBot="1">
      <c r="A4974" s="35">
        <v>4972</v>
      </c>
      <c r="B4974" s="28"/>
      <c r="D4974" s="19"/>
      <c r="E4974" s="30"/>
      <c r="F4974" s="30"/>
      <c r="G4974" s="66"/>
      <c r="H4974" s="66"/>
      <c r="I4974" s="66"/>
      <c r="J4974" s="31"/>
      <c r="K4974" s="31"/>
      <c r="L4974" s="47"/>
      <c r="M4974" s="32"/>
      <c r="N4974" s="33"/>
      <c r="O4974" s="34"/>
      <c r="P4974" s="34"/>
      <c r="Q4974" s="34"/>
      <c r="R4974" s="34"/>
      <c r="S4974" s="34"/>
      <c r="T4974" s="34"/>
      <c r="U4974" s="34"/>
      <c r="V4974" s="141"/>
      <c r="W4974" s="141"/>
      <c r="X4974" s="141"/>
      <c r="Y4974" s="141"/>
      <c r="Z4974" s="141"/>
      <c r="AA4974" s="141"/>
      <c r="AB4974" s="141"/>
    </row>
    <row r="4975" spans="1:28" ht="16.5" thickTop="1" thickBot="1">
      <c r="A4975" s="35">
        <v>4973</v>
      </c>
      <c r="B4975" s="28"/>
      <c r="D4975" s="19"/>
      <c r="E4975" s="23"/>
      <c r="F4975" s="23"/>
      <c r="G4975" s="66"/>
      <c r="H4975" s="65"/>
      <c r="I4975" s="65"/>
      <c r="J4975" s="24"/>
      <c r="K4975" s="24"/>
      <c r="L4975" s="47"/>
      <c r="M4975" s="32"/>
      <c r="N4975" s="26"/>
      <c r="O4975" s="34"/>
      <c r="P4975" s="34"/>
      <c r="Q4975" s="34"/>
      <c r="R4975" s="34"/>
      <c r="S4975" s="34"/>
      <c r="T4975" s="34"/>
      <c r="U4975" s="34"/>
      <c r="V4975" s="141"/>
      <c r="W4975" s="141"/>
      <c r="X4975" s="141"/>
      <c r="Y4975" s="141"/>
      <c r="Z4975" s="141"/>
      <c r="AA4975" s="141"/>
      <c r="AB4975" s="141"/>
    </row>
    <row r="4976" spans="1:28" ht="16.5" thickTop="1" thickBot="1">
      <c r="A4976" s="35">
        <v>4974</v>
      </c>
      <c r="B4976" s="28"/>
      <c r="D4976" s="19"/>
      <c r="E4976" s="30"/>
      <c r="F4976" s="30"/>
      <c r="G4976" s="66"/>
      <c r="H4976" s="66"/>
      <c r="I4976" s="66"/>
      <c r="J4976" s="31"/>
      <c r="K4976" s="31"/>
      <c r="L4976" s="47"/>
      <c r="M4976" s="32"/>
      <c r="N4976" s="33"/>
      <c r="O4976" s="34"/>
      <c r="P4976" s="34"/>
      <c r="Q4976" s="34"/>
      <c r="R4976" s="34"/>
      <c r="S4976" s="34"/>
      <c r="T4976" s="34"/>
      <c r="U4976" s="34"/>
      <c r="V4976" s="141"/>
      <c r="W4976" s="141"/>
      <c r="X4976" s="141"/>
      <c r="Y4976" s="141"/>
      <c r="Z4976" s="141"/>
      <c r="AA4976" s="141"/>
      <c r="AB4976" s="141"/>
    </row>
    <row r="4977" spans="1:28" ht="16.5" thickTop="1" thickBot="1">
      <c r="A4977" s="35">
        <v>4975</v>
      </c>
      <c r="B4977" s="28"/>
      <c r="D4977" s="19"/>
      <c r="E4977" s="23"/>
      <c r="F4977" s="23"/>
      <c r="G4977" s="66"/>
      <c r="H4977" s="65"/>
      <c r="I4977" s="65"/>
      <c r="J4977" s="24"/>
      <c r="K4977" s="24"/>
      <c r="L4977" s="47"/>
      <c r="M4977" s="32"/>
      <c r="N4977" s="26"/>
      <c r="O4977" s="34"/>
      <c r="P4977" s="34"/>
      <c r="Q4977" s="34"/>
      <c r="R4977" s="34"/>
      <c r="S4977" s="34"/>
      <c r="T4977" s="34"/>
      <c r="U4977" s="34"/>
      <c r="V4977" s="141"/>
      <c r="W4977" s="141"/>
      <c r="X4977" s="141"/>
      <c r="Y4977" s="141"/>
      <c r="Z4977" s="141"/>
      <c r="AA4977" s="141"/>
      <c r="AB4977" s="141"/>
    </row>
    <row r="4978" spans="1:28" ht="16.5" thickTop="1" thickBot="1">
      <c r="A4978" s="35">
        <v>4976</v>
      </c>
      <c r="B4978" s="28"/>
      <c r="D4978" s="19"/>
      <c r="E4978" s="30"/>
      <c r="F4978" s="30"/>
      <c r="G4978" s="66"/>
      <c r="H4978" s="66"/>
      <c r="I4978" s="66"/>
      <c r="J4978" s="31"/>
      <c r="K4978" s="31"/>
      <c r="L4978" s="47"/>
      <c r="M4978" s="32"/>
      <c r="N4978" s="33"/>
      <c r="O4978" s="34"/>
      <c r="P4978" s="34"/>
      <c r="Q4978" s="34"/>
      <c r="R4978" s="34"/>
      <c r="S4978" s="34"/>
      <c r="T4978" s="34"/>
      <c r="U4978" s="34"/>
      <c r="V4978" s="141"/>
      <c r="W4978" s="141"/>
      <c r="X4978" s="141"/>
      <c r="Y4978" s="141"/>
      <c r="Z4978" s="141"/>
      <c r="AA4978" s="141"/>
      <c r="AB4978" s="141"/>
    </row>
    <row r="4979" spans="1:28" ht="16.5" thickTop="1" thickBot="1">
      <c r="A4979" s="35">
        <v>4977</v>
      </c>
      <c r="B4979" s="28"/>
      <c r="D4979" s="19"/>
      <c r="E4979" s="23"/>
      <c r="F4979" s="23"/>
      <c r="G4979" s="65"/>
      <c r="H4979" s="65"/>
      <c r="I4979" s="65"/>
      <c r="J4979" s="24"/>
      <c r="K4979" s="24"/>
      <c r="L4979" s="47"/>
      <c r="M4979" s="32"/>
      <c r="N4979" s="26"/>
      <c r="O4979" s="27"/>
      <c r="P4979" s="27"/>
      <c r="Q4979" s="27"/>
      <c r="R4979" s="27"/>
      <c r="S4979" s="27"/>
      <c r="T4979" s="27"/>
      <c r="U4979" s="27"/>
      <c r="V4979" s="140"/>
      <c r="W4979" s="140"/>
      <c r="X4979" s="140"/>
      <c r="Y4979" s="140"/>
      <c r="Z4979" s="140"/>
      <c r="AA4979" s="140"/>
      <c r="AB4979" s="140"/>
    </row>
    <row r="4980" spans="1:28" ht="16.5" thickTop="1" thickBot="1">
      <c r="A4980" s="35">
        <v>4978</v>
      </c>
      <c r="B4980" s="28"/>
      <c r="D4980" s="19"/>
      <c r="E4980" s="30"/>
      <c r="F4980" s="30"/>
      <c r="G4980" s="66"/>
      <c r="H4980" s="66"/>
      <c r="I4980" s="66"/>
      <c r="J4980" s="31"/>
      <c r="K4980" s="31"/>
      <c r="L4980" s="47"/>
      <c r="M4980" s="32"/>
      <c r="N4980" s="33"/>
      <c r="O4980" s="34"/>
      <c r="P4980" s="34"/>
      <c r="Q4980" s="34"/>
      <c r="R4980" s="34"/>
      <c r="S4980" s="34"/>
      <c r="T4980" s="34"/>
      <c r="U4980" s="34"/>
      <c r="V4980" s="141"/>
      <c r="W4980" s="141"/>
      <c r="X4980" s="141"/>
      <c r="Y4980" s="141"/>
      <c r="Z4980" s="141"/>
      <c r="AA4980" s="141"/>
      <c r="AB4980" s="141"/>
    </row>
    <row r="4981" spans="1:28" ht="16.5" thickTop="1" thickBot="1">
      <c r="A4981" s="35">
        <v>4979</v>
      </c>
      <c r="B4981" s="28"/>
      <c r="D4981" s="19"/>
      <c r="E4981" s="23"/>
      <c r="F4981" s="23"/>
      <c r="G4981" s="65"/>
      <c r="H4981" s="65"/>
      <c r="I4981" s="65"/>
      <c r="J4981" s="24"/>
      <c r="K4981" s="24"/>
      <c r="L4981" s="46"/>
      <c r="M4981" s="25"/>
      <c r="N4981" s="26"/>
      <c r="O4981" s="27"/>
      <c r="P4981" s="27"/>
      <c r="Q4981" s="27"/>
      <c r="R4981" s="27"/>
      <c r="S4981" s="27"/>
      <c r="T4981" s="27"/>
      <c r="U4981" s="27"/>
      <c r="V4981" s="140"/>
      <c r="W4981" s="140"/>
      <c r="X4981" s="140"/>
      <c r="Y4981" s="140"/>
      <c r="Z4981" s="140"/>
      <c r="AA4981" s="140"/>
      <c r="AB4981" s="140"/>
    </row>
    <row r="4982" spans="1:28" ht="16.5" thickTop="1" thickBot="1">
      <c r="A4982" s="35">
        <v>4980</v>
      </c>
      <c r="B4982" s="28"/>
      <c r="D4982" s="19"/>
      <c r="E4982" s="30"/>
      <c r="F4982" s="30"/>
      <c r="G4982" s="66"/>
      <c r="H4982" s="66"/>
      <c r="I4982" s="66"/>
      <c r="J4982" s="31"/>
      <c r="K4982" s="31"/>
      <c r="L4982" s="47"/>
      <c r="M4982" s="32"/>
      <c r="N4982" s="33"/>
      <c r="O4982" s="34"/>
      <c r="P4982" s="34"/>
      <c r="Q4982" s="34"/>
      <c r="R4982" s="34"/>
      <c r="S4982" s="34"/>
      <c r="T4982" s="34"/>
      <c r="U4982" s="34"/>
      <c r="V4982" s="141"/>
      <c r="W4982" s="141"/>
      <c r="X4982" s="141"/>
      <c r="Y4982" s="141"/>
      <c r="Z4982" s="141"/>
      <c r="AA4982" s="141"/>
      <c r="AB4982" s="141"/>
    </row>
    <row r="4983" spans="1:28" ht="16.5" thickTop="1" thickBot="1">
      <c r="A4983" s="22">
        <v>4981</v>
      </c>
      <c r="B4983" s="28"/>
      <c r="D4983" s="19"/>
      <c r="E4983" s="30"/>
      <c r="F4983" s="30"/>
      <c r="G4983" s="66"/>
      <c r="H4983" s="66"/>
      <c r="I4983" s="66"/>
      <c r="J4983" s="31"/>
      <c r="K4983" s="31"/>
      <c r="L4983" s="47"/>
      <c r="M4983" s="32"/>
      <c r="N4983" s="33"/>
      <c r="O4983" s="34"/>
      <c r="P4983" s="34"/>
      <c r="Q4983" s="34"/>
      <c r="R4983" s="34"/>
      <c r="S4983" s="34"/>
      <c r="T4983" s="34"/>
      <c r="U4983" s="34"/>
      <c r="V4983" s="141"/>
      <c r="W4983" s="141"/>
      <c r="X4983" s="141"/>
      <c r="Y4983" s="141"/>
      <c r="Z4983" s="141"/>
      <c r="AA4983" s="141"/>
      <c r="AB4983" s="141"/>
    </row>
    <row r="4984" spans="1:28" ht="16.5" thickTop="1" thickBot="1">
      <c r="A4984" s="29">
        <v>4982</v>
      </c>
      <c r="B4984" s="28"/>
      <c r="D4984" s="19"/>
      <c r="E4984" s="30"/>
      <c r="F4984" s="30"/>
      <c r="G4984" s="66"/>
      <c r="H4984" s="66"/>
      <c r="I4984" s="66"/>
      <c r="J4984" s="31"/>
      <c r="K4984" s="31"/>
      <c r="L4984" s="47"/>
      <c r="M4984" s="32"/>
      <c r="N4984" s="33"/>
      <c r="O4984" s="34"/>
      <c r="P4984" s="34"/>
      <c r="Q4984" s="34"/>
      <c r="R4984" s="34"/>
      <c r="S4984" s="34"/>
      <c r="T4984" s="34"/>
      <c r="U4984" s="34"/>
      <c r="V4984" s="141"/>
      <c r="W4984" s="141"/>
      <c r="X4984" s="141"/>
      <c r="Y4984" s="141"/>
      <c r="Z4984" s="141"/>
      <c r="AA4984" s="141"/>
      <c r="AB4984" s="141"/>
    </row>
    <row r="4985" spans="1:28" ht="16.5" thickTop="1" thickBot="1">
      <c r="A4985" s="29">
        <v>4983</v>
      </c>
      <c r="B4985" s="28"/>
      <c r="D4985" s="19"/>
      <c r="E4985" s="30"/>
      <c r="F4985" s="30"/>
      <c r="G4985" s="66"/>
      <c r="H4985" s="66"/>
      <c r="I4985" s="66"/>
      <c r="J4985" s="31"/>
      <c r="K4985" s="31"/>
      <c r="L4985" s="47"/>
      <c r="M4985" s="32"/>
      <c r="N4985" s="33"/>
      <c r="O4985" s="34"/>
      <c r="P4985" s="34"/>
      <c r="Q4985" s="34"/>
      <c r="R4985" s="34"/>
      <c r="S4985" s="34"/>
      <c r="T4985" s="34"/>
      <c r="U4985" s="34"/>
      <c r="V4985" s="141"/>
      <c r="W4985" s="141"/>
      <c r="X4985" s="141"/>
      <c r="Y4985" s="141"/>
      <c r="Z4985" s="141"/>
      <c r="AA4985" s="141"/>
      <c r="AB4985" s="141"/>
    </row>
    <row r="4986" spans="1:28" ht="16.5" thickTop="1" thickBot="1">
      <c r="A4986" s="29">
        <v>4984</v>
      </c>
      <c r="B4986" s="28"/>
      <c r="D4986" s="19"/>
      <c r="E4986" s="30"/>
      <c r="F4986" s="30"/>
      <c r="G4986" s="66"/>
      <c r="H4986" s="66"/>
      <c r="I4986" s="66"/>
      <c r="J4986" s="31"/>
      <c r="K4986" s="31"/>
      <c r="L4986" s="47"/>
      <c r="M4986" s="32"/>
      <c r="N4986" s="33"/>
      <c r="O4986" s="34"/>
      <c r="P4986" s="34"/>
      <c r="Q4986" s="34"/>
      <c r="R4986" s="34"/>
      <c r="S4986" s="34"/>
      <c r="T4986" s="34"/>
      <c r="U4986" s="34"/>
      <c r="V4986" s="141"/>
      <c r="W4986" s="141"/>
      <c r="X4986" s="141"/>
      <c r="Y4986" s="141"/>
      <c r="Z4986" s="141"/>
      <c r="AA4986" s="141"/>
      <c r="AB4986" s="141"/>
    </row>
    <row r="4987" spans="1:28" ht="16.5" thickTop="1" thickBot="1">
      <c r="A4987" s="29">
        <v>4985</v>
      </c>
      <c r="B4987" s="28"/>
      <c r="D4987" s="19"/>
      <c r="E4987" s="23"/>
      <c r="F4987" s="23"/>
      <c r="G4987" s="65"/>
      <c r="H4987" s="65"/>
      <c r="I4987" s="65"/>
      <c r="J4987" s="24"/>
      <c r="K4987" s="24"/>
      <c r="L4987" s="46"/>
      <c r="M4987" s="25"/>
      <c r="N4987" s="26"/>
      <c r="O4987" s="27"/>
      <c r="P4987" s="27"/>
      <c r="Q4987" s="27"/>
      <c r="R4987" s="27"/>
      <c r="S4987" s="27"/>
      <c r="T4987" s="27"/>
      <c r="U4987" s="27"/>
      <c r="V4987" s="140"/>
      <c r="W4987" s="140"/>
      <c r="X4987" s="140"/>
      <c r="Y4987" s="140"/>
      <c r="Z4987" s="140"/>
      <c r="AA4987" s="140"/>
      <c r="AB4987" s="140"/>
    </row>
    <row r="4988" spans="1:28" ht="16.5" thickTop="1" thickBot="1">
      <c r="A4988" s="29">
        <v>4986</v>
      </c>
      <c r="B4988" s="28"/>
      <c r="D4988" s="19"/>
      <c r="E4988" s="30"/>
      <c r="F4988" s="30"/>
      <c r="G4988" s="66"/>
      <c r="H4988" s="66"/>
      <c r="I4988" s="66"/>
      <c r="J4988" s="31"/>
      <c r="K4988" s="31"/>
      <c r="L4988" s="47"/>
      <c r="M4988" s="32"/>
      <c r="N4988" s="33"/>
      <c r="O4988" s="34"/>
      <c r="P4988" s="34"/>
      <c r="Q4988" s="34"/>
      <c r="R4988" s="34"/>
      <c r="S4988" s="34"/>
      <c r="T4988" s="34"/>
      <c r="U4988" s="34"/>
      <c r="V4988" s="141"/>
      <c r="W4988" s="141"/>
      <c r="X4988" s="141"/>
      <c r="Y4988" s="141"/>
      <c r="Z4988" s="141"/>
      <c r="AA4988" s="141"/>
      <c r="AB4988" s="141"/>
    </row>
    <row r="4989" spans="1:28" ht="16.5" thickTop="1" thickBot="1">
      <c r="A4989" s="29">
        <v>4987</v>
      </c>
      <c r="B4989" s="28"/>
      <c r="D4989" s="19"/>
      <c r="E4989" s="30"/>
      <c r="F4989" s="30"/>
      <c r="G4989" s="66"/>
      <c r="H4989" s="66"/>
      <c r="I4989" s="66"/>
      <c r="J4989" s="31"/>
      <c r="K4989" s="31"/>
      <c r="L4989" s="47"/>
      <c r="M4989" s="32"/>
      <c r="N4989" s="33"/>
      <c r="O4989" s="34"/>
      <c r="P4989" s="34"/>
      <c r="Q4989" s="34"/>
      <c r="R4989" s="34"/>
      <c r="S4989" s="34"/>
      <c r="T4989" s="34"/>
      <c r="U4989" s="34"/>
      <c r="V4989" s="141"/>
      <c r="W4989" s="141"/>
      <c r="X4989" s="141"/>
      <c r="Y4989" s="141"/>
      <c r="Z4989" s="141"/>
      <c r="AA4989" s="141"/>
      <c r="AB4989" s="141"/>
    </row>
    <row r="4990" spans="1:28" ht="16.5" thickTop="1" thickBot="1">
      <c r="A4990" s="29">
        <v>4988</v>
      </c>
      <c r="B4990" s="28"/>
      <c r="D4990" s="19"/>
      <c r="E4990" s="30"/>
      <c r="F4990" s="30"/>
      <c r="G4990" s="66"/>
      <c r="H4990" s="66"/>
      <c r="I4990" s="66"/>
      <c r="J4990" s="31"/>
      <c r="K4990" s="31"/>
      <c r="L4990" s="47"/>
      <c r="M4990" s="32"/>
      <c r="N4990" s="33"/>
      <c r="O4990" s="34"/>
      <c r="P4990" s="34"/>
      <c r="Q4990" s="34"/>
      <c r="R4990" s="34"/>
      <c r="S4990" s="34"/>
      <c r="T4990" s="34"/>
      <c r="U4990" s="34"/>
      <c r="V4990" s="141"/>
      <c r="W4990" s="141"/>
      <c r="X4990" s="141"/>
      <c r="Y4990" s="141"/>
      <c r="Z4990" s="141"/>
      <c r="AA4990" s="141"/>
      <c r="AB4990" s="141"/>
    </row>
    <row r="4991" spans="1:28" ht="16.5" thickTop="1" thickBot="1">
      <c r="A4991" s="29">
        <v>4989</v>
      </c>
      <c r="B4991" s="28"/>
      <c r="D4991" s="19"/>
      <c r="E4991" s="30"/>
      <c r="F4991" s="30"/>
      <c r="G4991" s="66"/>
      <c r="H4991" s="66"/>
      <c r="I4991" s="66"/>
      <c r="J4991" s="31"/>
      <c r="K4991" s="31"/>
      <c r="L4991" s="47"/>
      <c r="M4991" s="32"/>
      <c r="N4991" s="33"/>
      <c r="O4991" s="34"/>
      <c r="P4991" s="34"/>
      <c r="Q4991" s="34"/>
      <c r="R4991" s="34"/>
      <c r="S4991" s="34"/>
      <c r="T4991" s="34"/>
      <c r="U4991" s="34"/>
      <c r="V4991" s="141"/>
      <c r="W4991" s="141"/>
      <c r="X4991" s="141"/>
      <c r="Y4991" s="141"/>
      <c r="Z4991" s="141"/>
      <c r="AA4991" s="141"/>
      <c r="AB4991" s="141"/>
    </row>
    <row r="4992" spans="1:28" ht="16.5" thickTop="1" thickBot="1">
      <c r="A4992" s="29">
        <v>4990</v>
      </c>
      <c r="B4992" s="28"/>
      <c r="D4992" s="19"/>
      <c r="E4992" s="30"/>
      <c r="F4992" s="30"/>
      <c r="G4992" s="66"/>
      <c r="H4992" s="66"/>
      <c r="I4992" s="66"/>
      <c r="J4992" s="31"/>
      <c r="K4992" s="31"/>
      <c r="L4992" s="47"/>
      <c r="M4992" s="32"/>
      <c r="N4992" s="33"/>
      <c r="O4992" s="34"/>
      <c r="P4992" s="34"/>
      <c r="Q4992" s="34"/>
      <c r="R4992" s="34"/>
      <c r="S4992" s="34"/>
      <c r="T4992" s="34"/>
      <c r="U4992" s="34"/>
      <c r="V4992" s="141"/>
      <c r="W4992" s="141"/>
      <c r="X4992" s="141"/>
      <c r="Y4992" s="141"/>
      <c r="Z4992" s="141"/>
      <c r="AA4992" s="141"/>
      <c r="AB4992" s="141"/>
    </row>
    <row r="4993" spans="1:28" ht="16.5" thickTop="1" thickBot="1">
      <c r="A4993" s="35">
        <v>4991</v>
      </c>
      <c r="B4993" s="28"/>
      <c r="D4993" s="19"/>
      <c r="E4993" s="23"/>
      <c r="F4993" s="23"/>
      <c r="G4993" s="65"/>
      <c r="H4993" s="65"/>
      <c r="I4993" s="65"/>
      <c r="J4993" s="24"/>
      <c r="K4993" s="24"/>
      <c r="L4993" s="46"/>
      <c r="M4993" s="25"/>
      <c r="N4993" s="26"/>
      <c r="O4993" s="27"/>
      <c r="P4993" s="27"/>
      <c r="Q4993" s="27"/>
      <c r="R4993" s="27"/>
      <c r="S4993" s="27"/>
      <c r="T4993" s="27"/>
      <c r="U4993" s="27"/>
      <c r="V4993" s="140"/>
      <c r="W4993" s="140"/>
      <c r="X4993" s="140"/>
      <c r="Y4993" s="140"/>
      <c r="Z4993" s="140"/>
      <c r="AA4993" s="140"/>
      <c r="AB4993" s="140"/>
    </row>
    <row r="4994" spans="1:28" ht="16.5" thickTop="1" thickBot="1">
      <c r="A4994" s="35">
        <v>4992</v>
      </c>
      <c r="B4994" s="28"/>
      <c r="D4994" s="19"/>
      <c r="E4994" s="30"/>
      <c r="F4994" s="30"/>
      <c r="G4994" s="66"/>
      <c r="H4994" s="66"/>
      <c r="I4994" s="66"/>
      <c r="J4994" s="31"/>
      <c r="K4994" s="31"/>
      <c r="L4994" s="47"/>
      <c r="M4994" s="32"/>
      <c r="N4994" s="33"/>
      <c r="O4994" s="34"/>
      <c r="P4994" s="34"/>
      <c r="Q4994" s="34"/>
      <c r="R4994" s="34"/>
      <c r="S4994" s="34"/>
      <c r="T4994" s="34"/>
      <c r="U4994" s="34"/>
      <c r="V4994" s="141"/>
      <c r="W4994" s="141"/>
      <c r="X4994" s="141"/>
      <c r="Y4994" s="141"/>
      <c r="Z4994" s="141"/>
      <c r="AA4994" s="141"/>
      <c r="AB4994" s="141"/>
    </row>
    <row r="4995" spans="1:28" ht="16.5" thickTop="1" thickBot="1">
      <c r="A4995" s="35">
        <v>4993</v>
      </c>
      <c r="B4995" s="28"/>
      <c r="D4995" s="19"/>
      <c r="E4995" s="23"/>
      <c r="F4995" s="23"/>
      <c r="G4995" s="66"/>
      <c r="H4995" s="65"/>
      <c r="I4995" s="65"/>
      <c r="J4995" s="24"/>
      <c r="K4995" s="24"/>
      <c r="L4995" s="47"/>
      <c r="M4995" s="32"/>
      <c r="N4995" s="26"/>
      <c r="O4995" s="34"/>
      <c r="P4995" s="34"/>
      <c r="Q4995" s="34"/>
      <c r="R4995" s="34"/>
      <c r="S4995" s="34"/>
      <c r="T4995" s="34"/>
      <c r="U4995" s="34"/>
      <c r="V4995" s="141"/>
      <c r="W4995" s="141"/>
      <c r="X4995" s="141"/>
      <c r="Y4995" s="141"/>
      <c r="Z4995" s="141"/>
      <c r="AA4995" s="141"/>
      <c r="AB4995" s="141"/>
    </row>
    <row r="4996" spans="1:28" ht="16.5" thickTop="1" thickBot="1">
      <c r="A4996" s="35">
        <v>4994</v>
      </c>
      <c r="B4996" s="28"/>
      <c r="D4996" s="19"/>
      <c r="E4996" s="30"/>
      <c r="F4996" s="30"/>
      <c r="G4996" s="66"/>
      <c r="H4996" s="66"/>
      <c r="I4996" s="66"/>
      <c r="J4996" s="31"/>
      <c r="K4996" s="31"/>
      <c r="L4996" s="47"/>
      <c r="M4996" s="32"/>
      <c r="N4996" s="33"/>
      <c r="O4996" s="34"/>
      <c r="P4996" s="34"/>
      <c r="Q4996" s="34"/>
      <c r="R4996" s="34"/>
      <c r="S4996" s="34"/>
      <c r="T4996" s="34"/>
      <c r="U4996" s="34"/>
      <c r="V4996" s="141"/>
      <c r="W4996" s="141"/>
      <c r="X4996" s="141"/>
      <c r="Y4996" s="141"/>
      <c r="Z4996" s="141"/>
      <c r="AA4996" s="141"/>
      <c r="AB4996" s="141"/>
    </row>
    <row r="4997" spans="1:28" ht="16.5" thickTop="1" thickBot="1">
      <c r="A4997" s="35">
        <v>4995</v>
      </c>
      <c r="B4997" s="28"/>
      <c r="D4997" s="19"/>
      <c r="E4997" s="23"/>
      <c r="F4997" s="23"/>
      <c r="G4997" s="66"/>
      <c r="H4997" s="65"/>
      <c r="I4997" s="65"/>
      <c r="J4997" s="24"/>
      <c r="K4997" s="24"/>
      <c r="L4997" s="47"/>
      <c r="M4997" s="32"/>
      <c r="N4997" s="26"/>
      <c r="O4997" s="34"/>
      <c r="P4997" s="34"/>
      <c r="Q4997" s="34"/>
      <c r="R4997" s="34"/>
      <c r="S4997" s="34"/>
      <c r="T4997" s="34"/>
      <c r="U4997" s="34"/>
      <c r="V4997" s="141"/>
      <c r="W4997" s="141"/>
      <c r="X4997" s="141"/>
      <c r="Y4997" s="141"/>
      <c r="Z4997" s="141"/>
      <c r="AA4997" s="141"/>
      <c r="AB4997" s="141"/>
    </row>
    <row r="4998" spans="1:28" ht="16.5" thickTop="1" thickBot="1">
      <c r="A4998" s="35">
        <v>4996</v>
      </c>
      <c r="B4998" s="28"/>
      <c r="D4998" s="19"/>
      <c r="E4998" s="30"/>
      <c r="F4998" s="30"/>
      <c r="G4998" s="66"/>
      <c r="H4998" s="66"/>
      <c r="I4998" s="66"/>
      <c r="J4998" s="31"/>
      <c r="K4998" s="31"/>
      <c r="L4998" s="47"/>
      <c r="M4998" s="32"/>
      <c r="N4998" s="33"/>
      <c r="O4998" s="34"/>
      <c r="P4998" s="34"/>
      <c r="Q4998" s="34"/>
      <c r="R4998" s="34"/>
      <c r="S4998" s="34"/>
      <c r="T4998" s="34"/>
      <c r="U4998" s="34"/>
      <c r="V4998" s="141"/>
      <c r="W4998" s="141"/>
      <c r="X4998" s="141"/>
      <c r="Y4998" s="141"/>
      <c r="Z4998" s="141"/>
      <c r="AA4998" s="141"/>
      <c r="AB4998" s="141"/>
    </row>
    <row r="4999" spans="1:28" ht="16.5" thickTop="1" thickBot="1">
      <c r="A4999" s="35">
        <v>4997</v>
      </c>
      <c r="B4999" s="28"/>
      <c r="D4999" s="19"/>
      <c r="E4999" s="23"/>
      <c r="F4999" s="23"/>
      <c r="G4999" s="65"/>
      <c r="H4999" s="65"/>
      <c r="I4999" s="65"/>
      <c r="J4999" s="24"/>
      <c r="K4999" s="24"/>
      <c r="L4999" s="47"/>
      <c r="M4999" s="32"/>
      <c r="N4999" s="26"/>
      <c r="O4999" s="27"/>
      <c r="P4999" s="27"/>
      <c r="Q4999" s="27"/>
      <c r="R4999" s="27"/>
      <c r="S4999" s="27"/>
      <c r="T4999" s="27"/>
      <c r="U4999" s="27"/>
      <c r="V4999" s="140"/>
      <c r="W4999" s="140"/>
      <c r="X4999" s="140"/>
      <c r="Y4999" s="140"/>
      <c r="Z4999" s="140"/>
      <c r="AA4999" s="140"/>
      <c r="AB4999" s="140"/>
    </row>
    <row r="5000" spans="1:28" ht="16.5" thickTop="1" thickBot="1">
      <c r="A5000" s="35">
        <v>4998</v>
      </c>
      <c r="B5000" s="28"/>
      <c r="D5000" s="19"/>
      <c r="E5000" s="30"/>
      <c r="F5000" s="30"/>
      <c r="G5000" s="66"/>
      <c r="H5000" s="66"/>
      <c r="I5000" s="66"/>
      <c r="J5000" s="31"/>
      <c r="K5000" s="31"/>
      <c r="L5000" s="47"/>
      <c r="M5000" s="32"/>
      <c r="N5000" s="33"/>
      <c r="O5000" s="34"/>
      <c r="P5000" s="34"/>
      <c r="Q5000" s="34"/>
      <c r="R5000" s="34"/>
      <c r="S5000" s="34"/>
      <c r="T5000" s="34"/>
      <c r="U5000" s="34"/>
      <c r="V5000" s="141"/>
      <c r="W5000" s="141"/>
      <c r="X5000" s="141"/>
      <c r="Y5000" s="141"/>
      <c r="Z5000" s="141"/>
      <c r="AA5000" s="141"/>
      <c r="AB5000" s="141"/>
    </row>
    <row r="5001" spans="1:28" ht="16.5" thickTop="1" thickBot="1">
      <c r="A5001" s="35">
        <v>4999</v>
      </c>
      <c r="B5001" s="28"/>
      <c r="D5001" s="19"/>
      <c r="E5001" s="23"/>
      <c r="F5001" s="23"/>
      <c r="G5001" s="65"/>
      <c r="H5001" s="65"/>
      <c r="I5001" s="65"/>
      <c r="J5001" s="24"/>
      <c r="K5001" s="24"/>
      <c r="L5001" s="46"/>
      <c r="M5001" s="25"/>
      <c r="N5001" s="26"/>
      <c r="O5001" s="27"/>
      <c r="P5001" s="27"/>
      <c r="Q5001" s="27"/>
      <c r="R5001" s="27"/>
      <c r="S5001" s="27"/>
      <c r="T5001" s="27"/>
      <c r="U5001" s="27"/>
      <c r="V5001" s="140"/>
      <c r="W5001" s="140"/>
      <c r="X5001" s="140"/>
      <c r="Y5001" s="140"/>
      <c r="Z5001" s="140"/>
      <c r="AA5001" s="140"/>
      <c r="AB5001" s="140"/>
    </row>
    <row r="5002" spans="1:28" ht="16.5" thickTop="1" thickBot="1">
      <c r="A5002" s="35">
        <v>5000</v>
      </c>
      <c r="B5002" s="28"/>
      <c r="D5002" s="19"/>
      <c r="E5002" s="30"/>
      <c r="F5002" s="30"/>
      <c r="G5002" s="66"/>
      <c r="H5002" s="66"/>
      <c r="I5002" s="66"/>
      <c r="J5002" s="31"/>
      <c r="K5002" s="31"/>
      <c r="L5002" s="47"/>
      <c r="M5002" s="32"/>
      <c r="N5002" s="33"/>
      <c r="O5002" s="34"/>
      <c r="P5002" s="34"/>
      <c r="Q5002" s="34"/>
      <c r="R5002" s="34"/>
      <c r="S5002" s="34"/>
      <c r="T5002" s="34"/>
      <c r="U5002" s="34"/>
      <c r="V5002" s="141"/>
      <c r="W5002" s="141"/>
      <c r="X5002" s="141"/>
      <c r="Y5002" s="141"/>
      <c r="Z5002" s="141"/>
      <c r="AA5002" s="141"/>
      <c r="AB5002" s="141"/>
    </row>
    <row r="5003" spans="1:28" ht="16.5" thickTop="1" thickBot="1">
      <c r="A5003" s="22">
        <v>5001</v>
      </c>
      <c r="B5003" s="28"/>
      <c r="D5003" s="19"/>
      <c r="E5003" s="30"/>
      <c r="F5003" s="30"/>
      <c r="G5003" s="66"/>
      <c r="H5003" s="66"/>
      <c r="I5003" s="66"/>
      <c r="J5003" s="31"/>
      <c r="K5003" s="31"/>
      <c r="L5003" s="47"/>
      <c r="M5003" s="32"/>
      <c r="N5003" s="33"/>
      <c r="O5003" s="34"/>
      <c r="P5003" s="34"/>
      <c r="Q5003" s="34"/>
      <c r="R5003" s="34"/>
      <c r="S5003" s="34"/>
      <c r="T5003" s="34"/>
      <c r="U5003" s="34"/>
      <c r="V5003" s="141"/>
      <c r="W5003" s="141"/>
      <c r="X5003" s="141"/>
      <c r="Y5003" s="141"/>
      <c r="Z5003" s="141"/>
      <c r="AA5003" s="141"/>
      <c r="AB5003" s="141"/>
    </row>
    <row r="5004" spans="1:28" ht="16.5" thickTop="1" thickBot="1">
      <c r="A5004" s="29">
        <v>5002</v>
      </c>
      <c r="B5004" s="28"/>
      <c r="D5004" s="19"/>
      <c r="E5004" s="30"/>
      <c r="F5004" s="30"/>
      <c r="G5004" s="66"/>
      <c r="H5004" s="66"/>
      <c r="I5004" s="66"/>
      <c r="J5004" s="31"/>
      <c r="K5004" s="31"/>
      <c r="L5004" s="47"/>
      <c r="M5004" s="32"/>
      <c r="N5004" s="33"/>
      <c r="O5004" s="34"/>
      <c r="P5004" s="34"/>
      <c r="Q5004" s="34"/>
      <c r="R5004" s="34"/>
      <c r="S5004" s="34"/>
      <c r="T5004" s="34"/>
      <c r="U5004" s="34"/>
      <c r="V5004" s="141"/>
      <c r="W5004" s="141"/>
      <c r="X5004" s="141"/>
      <c r="Y5004" s="141"/>
      <c r="Z5004" s="141"/>
      <c r="AA5004" s="141"/>
      <c r="AB5004" s="141"/>
    </row>
    <row r="5005" spans="1:28" ht="16.5" thickTop="1" thickBot="1">
      <c r="A5005" s="29">
        <v>5003</v>
      </c>
      <c r="B5005" s="28"/>
      <c r="D5005" s="19"/>
      <c r="E5005" s="30"/>
      <c r="F5005" s="30"/>
      <c r="G5005" s="66"/>
      <c r="H5005" s="66"/>
      <c r="I5005" s="66"/>
      <c r="J5005" s="31"/>
      <c r="K5005" s="31"/>
      <c r="L5005" s="47"/>
      <c r="M5005" s="32"/>
      <c r="N5005" s="33"/>
      <c r="O5005" s="34"/>
      <c r="P5005" s="34"/>
      <c r="Q5005" s="34"/>
      <c r="R5005" s="34"/>
      <c r="S5005" s="34"/>
      <c r="T5005" s="34"/>
      <c r="U5005" s="34"/>
      <c r="V5005" s="141"/>
      <c r="W5005" s="141"/>
      <c r="X5005" s="141"/>
      <c r="Y5005" s="141"/>
      <c r="Z5005" s="141"/>
      <c r="AA5005" s="141"/>
      <c r="AB5005" s="141"/>
    </row>
    <row r="5006" spans="1:28" ht="16.5" thickTop="1" thickBot="1">
      <c r="A5006" s="29">
        <v>5004</v>
      </c>
      <c r="B5006" s="28"/>
      <c r="D5006" s="19"/>
      <c r="E5006" s="30"/>
      <c r="F5006" s="30"/>
      <c r="G5006" s="66"/>
      <c r="H5006" s="66"/>
      <c r="I5006" s="66"/>
      <c r="J5006" s="31"/>
      <c r="K5006" s="31"/>
      <c r="L5006" s="47"/>
      <c r="M5006" s="32"/>
      <c r="N5006" s="33"/>
      <c r="O5006" s="34"/>
      <c r="P5006" s="34"/>
      <c r="Q5006" s="34"/>
      <c r="R5006" s="34"/>
      <c r="S5006" s="34"/>
      <c r="T5006" s="34"/>
      <c r="U5006" s="34"/>
      <c r="V5006" s="141"/>
      <c r="W5006" s="141"/>
      <c r="X5006" s="141"/>
      <c r="Y5006" s="141"/>
      <c r="Z5006" s="141"/>
      <c r="AA5006" s="141"/>
      <c r="AB5006" s="141"/>
    </row>
    <row r="5007" spans="1:28" ht="16.5" thickTop="1" thickBot="1">
      <c r="A5007" s="29">
        <v>5005</v>
      </c>
      <c r="B5007" s="28"/>
      <c r="D5007" s="19"/>
      <c r="E5007" s="23"/>
      <c r="F5007" s="23"/>
      <c r="G5007" s="65"/>
      <c r="H5007" s="65"/>
      <c r="I5007" s="65"/>
      <c r="J5007" s="24"/>
      <c r="K5007" s="24"/>
      <c r="L5007" s="46"/>
      <c r="M5007" s="25"/>
      <c r="N5007" s="26"/>
      <c r="O5007" s="27"/>
      <c r="P5007" s="27"/>
      <c r="Q5007" s="27"/>
      <c r="R5007" s="27"/>
      <c r="S5007" s="27"/>
      <c r="T5007" s="27"/>
      <c r="U5007" s="27"/>
      <c r="V5007" s="140"/>
      <c r="W5007" s="140"/>
      <c r="X5007" s="140"/>
      <c r="Y5007" s="140"/>
      <c r="Z5007" s="140"/>
      <c r="AA5007" s="140"/>
      <c r="AB5007" s="140"/>
    </row>
    <row r="5008" spans="1:28" ht="16.5" thickTop="1" thickBot="1">
      <c r="A5008" s="29">
        <v>5006</v>
      </c>
      <c r="B5008" s="28"/>
      <c r="D5008" s="19"/>
      <c r="E5008" s="30"/>
      <c r="F5008" s="30"/>
      <c r="G5008" s="66"/>
      <c r="H5008" s="66"/>
      <c r="I5008" s="66"/>
      <c r="J5008" s="31"/>
      <c r="K5008" s="31"/>
      <c r="L5008" s="47"/>
      <c r="M5008" s="32"/>
      <c r="N5008" s="33"/>
      <c r="O5008" s="34"/>
      <c r="P5008" s="34"/>
      <c r="Q5008" s="34"/>
      <c r="R5008" s="34"/>
      <c r="S5008" s="34"/>
      <c r="T5008" s="34"/>
      <c r="U5008" s="34"/>
      <c r="V5008" s="141"/>
      <c r="W5008" s="141"/>
      <c r="X5008" s="141"/>
      <c r="Y5008" s="141"/>
      <c r="Z5008" s="141"/>
      <c r="AA5008" s="141"/>
      <c r="AB5008" s="141"/>
    </row>
    <row r="5009" spans="1:28" ht="16.5" thickTop="1" thickBot="1">
      <c r="A5009" s="29">
        <v>5007</v>
      </c>
      <c r="B5009" s="28"/>
      <c r="D5009" s="19"/>
      <c r="E5009" s="30"/>
      <c r="F5009" s="30"/>
      <c r="G5009" s="66"/>
      <c r="H5009" s="66"/>
      <c r="I5009" s="66"/>
      <c r="J5009" s="31"/>
      <c r="K5009" s="31"/>
      <c r="L5009" s="47"/>
      <c r="M5009" s="32"/>
      <c r="N5009" s="33"/>
      <c r="O5009" s="34"/>
      <c r="P5009" s="34"/>
      <c r="Q5009" s="34"/>
      <c r="R5009" s="34"/>
      <c r="S5009" s="34"/>
      <c r="T5009" s="34"/>
      <c r="U5009" s="34"/>
      <c r="V5009" s="141"/>
      <c r="W5009" s="141"/>
      <c r="X5009" s="141"/>
      <c r="Y5009" s="141"/>
      <c r="Z5009" s="141"/>
      <c r="AA5009" s="141"/>
      <c r="AB5009" s="141"/>
    </row>
    <row r="5010" spans="1:28" ht="16.5" thickTop="1" thickBot="1">
      <c r="A5010" s="29">
        <v>5008</v>
      </c>
      <c r="B5010" s="28"/>
      <c r="D5010" s="19"/>
      <c r="E5010" s="30"/>
      <c r="F5010" s="30"/>
      <c r="G5010" s="66"/>
      <c r="H5010" s="66"/>
      <c r="I5010" s="66"/>
      <c r="J5010" s="31"/>
      <c r="K5010" s="31"/>
      <c r="L5010" s="47"/>
      <c r="M5010" s="32"/>
      <c r="N5010" s="33"/>
      <c r="O5010" s="34"/>
      <c r="P5010" s="34"/>
      <c r="Q5010" s="34"/>
      <c r="R5010" s="34"/>
      <c r="S5010" s="34"/>
      <c r="T5010" s="34"/>
      <c r="U5010" s="34"/>
      <c r="V5010" s="141"/>
      <c r="W5010" s="141"/>
      <c r="X5010" s="141"/>
      <c r="Y5010" s="141"/>
      <c r="Z5010" s="141"/>
      <c r="AA5010" s="141"/>
      <c r="AB5010" s="141"/>
    </row>
    <row r="5011" spans="1:28" ht="16.5" thickTop="1" thickBot="1">
      <c r="A5011" s="29">
        <v>5009</v>
      </c>
      <c r="B5011" s="28"/>
      <c r="D5011" s="19"/>
      <c r="E5011" s="30"/>
      <c r="F5011" s="30"/>
      <c r="G5011" s="66"/>
      <c r="H5011" s="66"/>
      <c r="I5011" s="66"/>
      <c r="J5011" s="31"/>
      <c r="K5011" s="31"/>
      <c r="L5011" s="47"/>
      <c r="M5011" s="32"/>
      <c r="N5011" s="33"/>
      <c r="O5011" s="34"/>
      <c r="P5011" s="34"/>
      <c r="Q5011" s="34"/>
      <c r="R5011" s="34"/>
      <c r="S5011" s="34"/>
      <c r="T5011" s="34"/>
      <c r="U5011" s="34"/>
      <c r="V5011" s="141"/>
      <c r="W5011" s="141"/>
      <c r="X5011" s="141"/>
      <c r="Y5011" s="141"/>
      <c r="Z5011" s="141"/>
      <c r="AA5011" s="141"/>
      <c r="AB5011" s="141"/>
    </row>
    <row r="5012" spans="1:28" ht="16.5" thickTop="1" thickBot="1">
      <c r="A5012" s="29">
        <v>5010</v>
      </c>
      <c r="B5012" s="28"/>
      <c r="D5012" s="19"/>
      <c r="E5012" s="30"/>
      <c r="F5012" s="30"/>
      <c r="G5012" s="66"/>
      <c r="H5012" s="66"/>
      <c r="I5012" s="66"/>
      <c r="J5012" s="31"/>
      <c r="K5012" s="31"/>
      <c r="L5012" s="47"/>
      <c r="M5012" s="32"/>
      <c r="N5012" s="33"/>
      <c r="O5012" s="34"/>
      <c r="P5012" s="34"/>
      <c r="Q5012" s="34"/>
      <c r="R5012" s="34"/>
      <c r="S5012" s="34"/>
      <c r="T5012" s="34"/>
      <c r="U5012" s="34"/>
      <c r="V5012" s="141"/>
      <c r="W5012" s="141"/>
      <c r="X5012" s="141"/>
      <c r="Y5012" s="141"/>
      <c r="Z5012" s="141"/>
      <c r="AA5012" s="141"/>
      <c r="AB5012" s="141"/>
    </row>
    <row r="5013" spans="1:28" ht="16.5" thickTop="1" thickBot="1">
      <c r="A5013" s="35">
        <v>5011</v>
      </c>
      <c r="B5013" s="28"/>
      <c r="D5013" s="19"/>
      <c r="E5013" s="23"/>
      <c r="F5013" s="23"/>
      <c r="G5013" s="65"/>
      <c r="H5013" s="65"/>
      <c r="I5013" s="65"/>
      <c r="J5013" s="24"/>
      <c r="K5013" s="24"/>
      <c r="L5013" s="46"/>
      <c r="M5013" s="25"/>
      <c r="N5013" s="26"/>
      <c r="O5013" s="27"/>
      <c r="P5013" s="27"/>
      <c r="Q5013" s="27"/>
      <c r="R5013" s="27"/>
      <c r="S5013" s="27"/>
      <c r="T5013" s="27"/>
      <c r="U5013" s="27"/>
      <c r="V5013" s="140"/>
      <c r="W5013" s="140"/>
      <c r="X5013" s="140"/>
      <c r="Y5013" s="140"/>
      <c r="Z5013" s="140"/>
      <c r="AA5013" s="140"/>
      <c r="AB5013" s="140"/>
    </row>
    <row r="5014" spans="1:28" ht="16.5" thickTop="1" thickBot="1">
      <c r="A5014" s="35">
        <v>5012</v>
      </c>
      <c r="B5014" s="28"/>
      <c r="D5014" s="19"/>
      <c r="E5014" s="30"/>
      <c r="F5014" s="30"/>
      <c r="G5014" s="66"/>
      <c r="H5014" s="66"/>
      <c r="I5014" s="66"/>
      <c r="J5014" s="31"/>
      <c r="K5014" s="31"/>
      <c r="L5014" s="47"/>
      <c r="M5014" s="32"/>
      <c r="N5014" s="33"/>
      <c r="O5014" s="34"/>
      <c r="P5014" s="34"/>
      <c r="Q5014" s="34"/>
      <c r="R5014" s="34"/>
      <c r="S5014" s="34"/>
      <c r="T5014" s="34"/>
      <c r="U5014" s="34"/>
      <c r="V5014" s="141"/>
      <c r="W5014" s="141"/>
      <c r="X5014" s="141"/>
      <c r="Y5014" s="141"/>
      <c r="Z5014" s="141"/>
      <c r="AA5014" s="141"/>
      <c r="AB5014" s="141"/>
    </row>
    <row r="5015" spans="1:28" ht="16.5" thickTop="1" thickBot="1">
      <c r="A5015" s="35">
        <v>5013</v>
      </c>
      <c r="B5015" s="28"/>
      <c r="D5015" s="19"/>
      <c r="E5015" s="23"/>
      <c r="F5015" s="23"/>
      <c r="G5015" s="66"/>
      <c r="H5015" s="65"/>
      <c r="I5015" s="65"/>
      <c r="J5015" s="24"/>
      <c r="K5015" s="24"/>
      <c r="L5015" s="47"/>
      <c r="M5015" s="32"/>
      <c r="N5015" s="26"/>
      <c r="O5015" s="34"/>
      <c r="P5015" s="34"/>
      <c r="Q5015" s="34"/>
      <c r="R5015" s="34"/>
      <c r="S5015" s="34"/>
      <c r="T5015" s="34"/>
      <c r="U5015" s="34"/>
      <c r="V5015" s="141"/>
      <c r="W5015" s="141"/>
      <c r="X5015" s="141"/>
      <c r="Y5015" s="141"/>
      <c r="Z5015" s="141"/>
      <c r="AA5015" s="141"/>
      <c r="AB5015" s="141"/>
    </row>
    <row r="5016" spans="1:28" ht="16.5" thickTop="1" thickBot="1">
      <c r="A5016" s="35">
        <v>5014</v>
      </c>
      <c r="B5016" s="28"/>
      <c r="D5016" s="19"/>
      <c r="E5016" s="30"/>
      <c r="F5016" s="30"/>
      <c r="G5016" s="66"/>
      <c r="H5016" s="66"/>
      <c r="I5016" s="66"/>
      <c r="J5016" s="31"/>
      <c r="K5016" s="31"/>
      <c r="L5016" s="47"/>
      <c r="M5016" s="32"/>
      <c r="N5016" s="33"/>
      <c r="O5016" s="34"/>
      <c r="P5016" s="34"/>
      <c r="Q5016" s="34"/>
      <c r="R5016" s="34"/>
      <c r="S5016" s="34"/>
      <c r="T5016" s="34"/>
      <c r="U5016" s="34"/>
      <c r="V5016" s="141"/>
      <c r="W5016" s="141"/>
      <c r="X5016" s="141"/>
      <c r="Y5016" s="141"/>
      <c r="Z5016" s="141"/>
      <c r="AA5016" s="141"/>
      <c r="AB5016" s="141"/>
    </row>
    <row r="5017" spans="1:28" ht="16.5" thickTop="1" thickBot="1">
      <c r="A5017" s="35">
        <v>5015</v>
      </c>
      <c r="B5017" s="28"/>
      <c r="D5017" s="19"/>
      <c r="E5017" s="23"/>
      <c r="F5017" s="23"/>
      <c r="G5017" s="66"/>
      <c r="H5017" s="65"/>
      <c r="I5017" s="65"/>
      <c r="J5017" s="24"/>
      <c r="K5017" s="24"/>
      <c r="L5017" s="47"/>
      <c r="M5017" s="32"/>
      <c r="N5017" s="26"/>
      <c r="O5017" s="34"/>
      <c r="P5017" s="34"/>
      <c r="Q5017" s="34"/>
      <c r="R5017" s="34"/>
      <c r="S5017" s="34"/>
      <c r="T5017" s="34"/>
      <c r="U5017" s="34"/>
      <c r="V5017" s="141"/>
      <c r="W5017" s="141"/>
      <c r="X5017" s="141"/>
      <c r="Y5017" s="141"/>
      <c r="Z5017" s="141"/>
      <c r="AA5017" s="141"/>
      <c r="AB5017" s="141"/>
    </row>
    <row r="5018" spans="1:28" ht="16.5" thickTop="1" thickBot="1">
      <c r="A5018" s="35">
        <v>5016</v>
      </c>
      <c r="B5018" s="28"/>
      <c r="D5018" s="19"/>
      <c r="E5018" s="30"/>
      <c r="F5018" s="30"/>
      <c r="G5018" s="66"/>
      <c r="H5018" s="66"/>
      <c r="I5018" s="66"/>
      <c r="J5018" s="31"/>
      <c r="K5018" s="31"/>
      <c r="L5018" s="47"/>
      <c r="M5018" s="32"/>
      <c r="N5018" s="33"/>
      <c r="O5018" s="34"/>
      <c r="P5018" s="34"/>
      <c r="Q5018" s="34"/>
      <c r="R5018" s="34"/>
      <c r="S5018" s="34"/>
      <c r="T5018" s="34"/>
      <c r="U5018" s="34"/>
      <c r="V5018" s="141"/>
      <c r="W5018" s="141"/>
      <c r="X5018" s="141"/>
      <c r="Y5018" s="141"/>
      <c r="Z5018" s="141"/>
      <c r="AA5018" s="141"/>
      <c r="AB5018" s="141"/>
    </row>
    <row r="5019" spans="1:28" ht="16.5" thickTop="1" thickBot="1">
      <c r="A5019" s="35">
        <v>5017</v>
      </c>
      <c r="B5019" s="28"/>
      <c r="D5019" s="19"/>
      <c r="E5019" s="23"/>
      <c r="F5019" s="23"/>
      <c r="G5019" s="65"/>
      <c r="H5019" s="65"/>
      <c r="I5019" s="65"/>
      <c r="J5019" s="24"/>
      <c r="K5019" s="24"/>
      <c r="L5019" s="47"/>
      <c r="M5019" s="32"/>
      <c r="N5019" s="26"/>
      <c r="O5019" s="27"/>
      <c r="P5019" s="27"/>
      <c r="Q5019" s="27"/>
      <c r="R5019" s="27"/>
      <c r="S5019" s="27"/>
      <c r="T5019" s="27"/>
      <c r="U5019" s="27"/>
      <c r="V5019" s="140"/>
      <c r="W5019" s="140"/>
      <c r="X5019" s="140"/>
      <c r="Y5019" s="140"/>
      <c r="Z5019" s="140"/>
      <c r="AA5019" s="140"/>
      <c r="AB5019" s="140"/>
    </row>
    <row r="5020" spans="1:28" ht="16.5" thickTop="1" thickBot="1">
      <c r="A5020" s="35">
        <v>5018</v>
      </c>
      <c r="B5020" s="28"/>
      <c r="D5020" s="19"/>
      <c r="E5020" s="30"/>
      <c r="F5020" s="30"/>
      <c r="G5020" s="66"/>
      <c r="H5020" s="66"/>
      <c r="I5020" s="66"/>
      <c r="J5020" s="31"/>
      <c r="K5020" s="31"/>
      <c r="L5020" s="47"/>
      <c r="M5020" s="32"/>
      <c r="N5020" s="33"/>
      <c r="O5020" s="34"/>
      <c r="P5020" s="34"/>
      <c r="Q5020" s="34"/>
      <c r="R5020" s="34"/>
      <c r="S5020" s="34"/>
      <c r="T5020" s="34"/>
      <c r="U5020" s="34"/>
      <c r="V5020" s="141"/>
      <c r="W5020" s="141"/>
      <c r="X5020" s="141"/>
      <c r="Y5020" s="141"/>
      <c r="Z5020" s="141"/>
      <c r="AA5020" s="141"/>
      <c r="AB5020" s="141"/>
    </row>
    <row r="5021" spans="1:28" ht="16.5" thickTop="1" thickBot="1">
      <c r="A5021" s="35">
        <v>5019</v>
      </c>
      <c r="B5021" s="28"/>
      <c r="D5021" s="19"/>
      <c r="E5021" s="23"/>
      <c r="F5021" s="23"/>
      <c r="G5021" s="65"/>
      <c r="H5021" s="65"/>
      <c r="I5021" s="65"/>
      <c r="J5021" s="24"/>
      <c r="K5021" s="24"/>
      <c r="L5021" s="46"/>
      <c r="M5021" s="25"/>
      <c r="N5021" s="26"/>
      <c r="O5021" s="27"/>
      <c r="P5021" s="27"/>
      <c r="Q5021" s="27"/>
      <c r="R5021" s="27"/>
      <c r="S5021" s="27"/>
      <c r="T5021" s="27"/>
      <c r="U5021" s="27"/>
      <c r="V5021" s="140"/>
      <c r="W5021" s="140"/>
      <c r="X5021" s="140"/>
      <c r="Y5021" s="140"/>
      <c r="Z5021" s="140"/>
      <c r="AA5021" s="140"/>
      <c r="AB5021" s="140"/>
    </row>
    <row r="5022" spans="1:28" ht="16.5" thickTop="1" thickBot="1">
      <c r="A5022" s="35">
        <v>5020</v>
      </c>
      <c r="B5022" s="28"/>
      <c r="D5022" s="19"/>
      <c r="E5022" s="30"/>
      <c r="F5022" s="30"/>
      <c r="G5022" s="66"/>
      <c r="H5022" s="66"/>
      <c r="I5022" s="66"/>
      <c r="J5022" s="31"/>
      <c r="K5022" s="31"/>
      <c r="L5022" s="47"/>
      <c r="M5022" s="32"/>
      <c r="N5022" s="33"/>
      <c r="O5022" s="34"/>
      <c r="P5022" s="34"/>
      <c r="Q5022" s="34"/>
      <c r="R5022" s="34"/>
      <c r="S5022" s="34"/>
      <c r="T5022" s="34"/>
      <c r="U5022" s="34"/>
      <c r="V5022" s="141"/>
      <c r="W5022" s="141"/>
      <c r="X5022" s="141"/>
      <c r="Y5022" s="141"/>
      <c r="Z5022" s="141"/>
      <c r="AA5022" s="141"/>
      <c r="AB5022" s="141"/>
    </row>
    <row r="5023" spans="1:28" ht="16.5" thickTop="1" thickBot="1">
      <c r="A5023" s="22">
        <v>5021</v>
      </c>
      <c r="B5023" s="28"/>
      <c r="D5023" s="19"/>
      <c r="E5023" s="30"/>
      <c r="F5023" s="30"/>
      <c r="G5023" s="66"/>
      <c r="H5023" s="66"/>
      <c r="I5023" s="66"/>
      <c r="J5023" s="31"/>
      <c r="K5023" s="31"/>
      <c r="L5023" s="47"/>
      <c r="M5023" s="32"/>
      <c r="N5023" s="33"/>
      <c r="O5023" s="34"/>
      <c r="P5023" s="34"/>
      <c r="Q5023" s="34"/>
      <c r="R5023" s="34"/>
      <c r="S5023" s="34"/>
      <c r="T5023" s="34"/>
      <c r="U5023" s="34"/>
      <c r="V5023" s="141"/>
      <c r="W5023" s="141"/>
      <c r="X5023" s="141"/>
      <c r="Y5023" s="141"/>
      <c r="Z5023" s="141"/>
      <c r="AA5023" s="141"/>
      <c r="AB5023" s="141"/>
    </row>
    <row r="5024" spans="1:28" ht="16.5" thickTop="1" thickBot="1">
      <c r="A5024" s="29">
        <v>5022</v>
      </c>
      <c r="B5024" s="28"/>
      <c r="D5024" s="19"/>
      <c r="E5024" s="30"/>
      <c r="F5024" s="30"/>
      <c r="G5024" s="66"/>
      <c r="H5024" s="66"/>
      <c r="I5024" s="66"/>
      <c r="J5024" s="31"/>
      <c r="K5024" s="31"/>
      <c r="L5024" s="47"/>
      <c r="M5024" s="32"/>
      <c r="N5024" s="33"/>
      <c r="O5024" s="34"/>
      <c r="P5024" s="34"/>
      <c r="Q5024" s="34"/>
      <c r="R5024" s="34"/>
      <c r="S5024" s="34"/>
      <c r="T5024" s="34"/>
      <c r="U5024" s="34"/>
      <c r="V5024" s="141"/>
      <c r="W5024" s="141"/>
      <c r="X5024" s="141"/>
      <c r="Y5024" s="141"/>
      <c r="Z5024" s="141"/>
      <c r="AA5024" s="141"/>
      <c r="AB5024" s="141"/>
    </row>
    <row r="5025" spans="1:28" ht="16.5" thickTop="1" thickBot="1">
      <c r="A5025" s="29">
        <v>5023</v>
      </c>
      <c r="B5025" s="28"/>
      <c r="D5025" s="19"/>
      <c r="E5025" s="30"/>
      <c r="F5025" s="30"/>
      <c r="G5025" s="66"/>
      <c r="H5025" s="66"/>
      <c r="I5025" s="66"/>
      <c r="J5025" s="31"/>
      <c r="K5025" s="31"/>
      <c r="L5025" s="47"/>
      <c r="M5025" s="32"/>
      <c r="N5025" s="33"/>
      <c r="O5025" s="34"/>
      <c r="P5025" s="34"/>
      <c r="Q5025" s="34"/>
      <c r="R5025" s="34"/>
      <c r="S5025" s="34"/>
      <c r="T5025" s="34"/>
      <c r="U5025" s="34"/>
      <c r="V5025" s="141"/>
      <c r="W5025" s="141"/>
      <c r="X5025" s="141"/>
      <c r="Y5025" s="141"/>
      <c r="Z5025" s="141"/>
      <c r="AA5025" s="141"/>
      <c r="AB5025" s="141"/>
    </row>
    <row r="5026" spans="1:28" ht="16.5" thickTop="1" thickBot="1">
      <c r="A5026" s="29">
        <v>5024</v>
      </c>
      <c r="B5026" s="28"/>
      <c r="D5026" s="19"/>
      <c r="E5026" s="30"/>
      <c r="F5026" s="30"/>
      <c r="G5026" s="66"/>
      <c r="H5026" s="66"/>
      <c r="I5026" s="66"/>
      <c r="J5026" s="31"/>
      <c r="K5026" s="31"/>
      <c r="L5026" s="47"/>
      <c r="M5026" s="32"/>
      <c r="N5026" s="33"/>
      <c r="O5026" s="34"/>
      <c r="P5026" s="34"/>
      <c r="Q5026" s="34"/>
      <c r="R5026" s="34"/>
      <c r="S5026" s="34"/>
      <c r="T5026" s="34"/>
      <c r="U5026" s="34"/>
      <c r="V5026" s="141"/>
      <c r="W5026" s="141"/>
      <c r="X5026" s="141"/>
      <c r="Y5026" s="141"/>
      <c r="Z5026" s="141"/>
      <c r="AA5026" s="141"/>
      <c r="AB5026" s="141"/>
    </row>
    <row r="5027" spans="1:28" ht="16.5" thickTop="1" thickBot="1">
      <c r="A5027" s="29">
        <v>5025</v>
      </c>
      <c r="B5027" s="28"/>
      <c r="D5027" s="19"/>
      <c r="E5027" s="23"/>
      <c r="F5027" s="23"/>
      <c r="G5027" s="65"/>
      <c r="H5027" s="65"/>
      <c r="I5027" s="65"/>
      <c r="J5027" s="24"/>
      <c r="K5027" s="24"/>
      <c r="L5027" s="46"/>
      <c r="M5027" s="25"/>
      <c r="N5027" s="26"/>
      <c r="O5027" s="27"/>
      <c r="P5027" s="27"/>
      <c r="Q5027" s="27"/>
      <c r="R5027" s="27"/>
      <c r="S5027" s="27"/>
      <c r="T5027" s="27"/>
      <c r="U5027" s="27"/>
      <c r="V5027" s="140"/>
      <c r="W5027" s="140"/>
      <c r="X5027" s="140"/>
      <c r="Y5027" s="140"/>
      <c r="Z5027" s="140"/>
      <c r="AA5027" s="140"/>
      <c r="AB5027" s="140"/>
    </row>
    <row r="5028" spans="1:28" ht="16.5" thickTop="1" thickBot="1">
      <c r="A5028" s="29">
        <v>5026</v>
      </c>
      <c r="B5028" s="28"/>
      <c r="D5028" s="19"/>
      <c r="E5028" s="30"/>
      <c r="F5028" s="30"/>
      <c r="G5028" s="66"/>
      <c r="H5028" s="66"/>
      <c r="I5028" s="66"/>
      <c r="J5028" s="31"/>
      <c r="K5028" s="31"/>
      <c r="L5028" s="47"/>
      <c r="M5028" s="32"/>
      <c r="N5028" s="33"/>
      <c r="O5028" s="34"/>
      <c r="P5028" s="34"/>
      <c r="Q5028" s="34"/>
      <c r="R5028" s="34"/>
      <c r="S5028" s="34"/>
      <c r="T5028" s="34"/>
      <c r="U5028" s="34"/>
      <c r="V5028" s="141"/>
      <c r="W5028" s="141"/>
      <c r="X5028" s="141"/>
      <c r="Y5028" s="141"/>
      <c r="Z5028" s="141"/>
      <c r="AA5028" s="141"/>
      <c r="AB5028" s="141"/>
    </row>
    <row r="5029" spans="1:28" ht="16.5" thickTop="1" thickBot="1">
      <c r="A5029" s="29">
        <v>5027</v>
      </c>
      <c r="B5029" s="28"/>
      <c r="D5029" s="19"/>
      <c r="E5029" s="30"/>
      <c r="F5029" s="30"/>
      <c r="G5029" s="66"/>
      <c r="H5029" s="66"/>
      <c r="I5029" s="66"/>
      <c r="J5029" s="31"/>
      <c r="K5029" s="31"/>
      <c r="L5029" s="47"/>
      <c r="M5029" s="32"/>
      <c r="N5029" s="33"/>
      <c r="O5029" s="34"/>
      <c r="P5029" s="34"/>
      <c r="Q5029" s="34"/>
      <c r="R5029" s="34"/>
      <c r="S5029" s="34"/>
      <c r="T5029" s="34"/>
      <c r="U5029" s="34"/>
      <c r="V5029" s="141"/>
      <c r="W5029" s="141"/>
      <c r="X5029" s="141"/>
      <c r="Y5029" s="141"/>
      <c r="Z5029" s="141"/>
      <c r="AA5029" s="141"/>
      <c r="AB5029" s="141"/>
    </row>
    <row r="5030" spans="1:28" ht="16.5" thickTop="1" thickBot="1">
      <c r="A5030" s="29">
        <v>5028</v>
      </c>
      <c r="B5030" s="28"/>
      <c r="D5030" s="19"/>
      <c r="E5030" s="30"/>
      <c r="F5030" s="30"/>
      <c r="G5030" s="66"/>
      <c r="H5030" s="66"/>
      <c r="I5030" s="66"/>
      <c r="J5030" s="31"/>
      <c r="K5030" s="31"/>
      <c r="L5030" s="47"/>
      <c r="M5030" s="32"/>
      <c r="N5030" s="33"/>
      <c r="O5030" s="34"/>
      <c r="P5030" s="34"/>
      <c r="Q5030" s="34"/>
      <c r="R5030" s="34"/>
      <c r="S5030" s="34"/>
      <c r="T5030" s="34"/>
      <c r="U5030" s="34"/>
      <c r="V5030" s="141"/>
      <c r="W5030" s="141"/>
      <c r="X5030" s="141"/>
      <c r="Y5030" s="141"/>
      <c r="Z5030" s="141"/>
      <c r="AA5030" s="141"/>
      <c r="AB5030" s="141"/>
    </row>
    <row r="5031" spans="1:28" ht="16.5" thickTop="1" thickBot="1">
      <c r="A5031" s="29">
        <v>5029</v>
      </c>
      <c r="B5031" s="28"/>
      <c r="D5031" s="19"/>
      <c r="E5031" s="30"/>
      <c r="F5031" s="30"/>
      <c r="G5031" s="66"/>
      <c r="H5031" s="66"/>
      <c r="I5031" s="66"/>
      <c r="J5031" s="31"/>
      <c r="K5031" s="31"/>
      <c r="L5031" s="47"/>
      <c r="M5031" s="32"/>
      <c r="N5031" s="33"/>
      <c r="O5031" s="34"/>
      <c r="P5031" s="34"/>
      <c r="Q5031" s="34"/>
      <c r="R5031" s="34"/>
      <c r="S5031" s="34"/>
      <c r="T5031" s="34"/>
      <c r="U5031" s="34"/>
      <c r="V5031" s="141"/>
      <c r="W5031" s="141"/>
      <c r="X5031" s="141"/>
      <c r="Y5031" s="141"/>
      <c r="Z5031" s="141"/>
      <c r="AA5031" s="141"/>
      <c r="AB5031" s="141"/>
    </row>
    <row r="5032" spans="1:28" ht="16.5" thickTop="1" thickBot="1">
      <c r="A5032" s="29">
        <v>5030</v>
      </c>
      <c r="B5032" s="28"/>
      <c r="D5032" s="19"/>
      <c r="E5032" s="30"/>
      <c r="F5032" s="30"/>
      <c r="G5032" s="66"/>
      <c r="H5032" s="66"/>
      <c r="I5032" s="66"/>
      <c r="J5032" s="31"/>
      <c r="K5032" s="31"/>
      <c r="L5032" s="47"/>
      <c r="M5032" s="32"/>
      <c r="N5032" s="33"/>
      <c r="O5032" s="34"/>
      <c r="P5032" s="34"/>
      <c r="Q5032" s="34"/>
      <c r="R5032" s="34"/>
      <c r="S5032" s="34"/>
      <c r="T5032" s="34"/>
      <c r="U5032" s="34"/>
      <c r="V5032" s="141"/>
      <c r="W5032" s="141"/>
      <c r="X5032" s="141"/>
      <c r="Y5032" s="141"/>
      <c r="Z5032" s="141"/>
      <c r="AA5032" s="141"/>
      <c r="AB5032" s="141"/>
    </row>
    <row r="5033" spans="1:28" ht="16.5" thickTop="1" thickBot="1">
      <c r="A5033" s="35">
        <v>5031</v>
      </c>
      <c r="B5033" s="28"/>
      <c r="D5033" s="19"/>
      <c r="E5033" s="23"/>
      <c r="F5033" s="23"/>
      <c r="G5033" s="65"/>
      <c r="H5033" s="65"/>
      <c r="I5033" s="65"/>
      <c r="J5033" s="24"/>
      <c r="K5033" s="24"/>
      <c r="L5033" s="46"/>
      <c r="M5033" s="25"/>
      <c r="N5033" s="26"/>
      <c r="O5033" s="27"/>
      <c r="P5033" s="27"/>
      <c r="Q5033" s="27"/>
      <c r="R5033" s="27"/>
      <c r="S5033" s="27"/>
      <c r="T5033" s="27"/>
      <c r="U5033" s="27"/>
      <c r="V5033" s="140"/>
      <c r="W5033" s="140"/>
      <c r="X5033" s="140"/>
      <c r="Y5033" s="140"/>
      <c r="Z5033" s="140"/>
      <c r="AA5033" s="140"/>
      <c r="AB5033" s="140"/>
    </row>
    <row r="5034" spans="1:28" ht="16.5" thickTop="1" thickBot="1">
      <c r="A5034" s="35">
        <v>5032</v>
      </c>
      <c r="B5034" s="28"/>
      <c r="D5034" s="19"/>
      <c r="E5034" s="30"/>
      <c r="F5034" s="30"/>
      <c r="G5034" s="66"/>
      <c r="H5034" s="66"/>
      <c r="I5034" s="66"/>
      <c r="J5034" s="31"/>
      <c r="K5034" s="31"/>
      <c r="L5034" s="47"/>
      <c r="M5034" s="32"/>
      <c r="N5034" s="33"/>
      <c r="O5034" s="34"/>
      <c r="P5034" s="34"/>
      <c r="Q5034" s="34"/>
      <c r="R5034" s="34"/>
      <c r="S5034" s="34"/>
      <c r="T5034" s="34"/>
      <c r="U5034" s="34"/>
      <c r="V5034" s="141"/>
      <c r="W5034" s="141"/>
      <c r="X5034" s="141"/>
      <c r="Y5034" s="141"/>
      <c r="Z5034" s="141"/>
      <c r="AA5034" s="141"/>
      <c r="AB5034" s="141"/>
    </row>
    <row r="5035" spans="1:28" ht="16.5" thickTop="1" thickBot="1">
      <c r="A5035" s="35">
        <v>5033</v>
      </c>
      <c r="B5035" s="28"/>
      <c r="D5035" s="19"/>
      <c r="E5035" s="23"/>
      <c r="F5035" s="23"/>
      <c r="G5035" s="66"/>
      <c r="H5035" s="65"/>
      <c r="I5035" s="65"/>
      <c r="J5035" s="24"/>
      <c r="K5035" s="24"/>
      <c r="L5035" s="47"/>
      <c r="M5035" s="32"/>
      <c r="N5035" s="26"/>
      <c r="O5035" s="34"/>
      <c r="P5035" s="34"/>
      <c r="Q5035" s="34"/>
      <c r="R5035" s="34"/>
      <c r="S5035" s="34"/>
      <c r="T5035" s="34"/>
      <c r="U5035" s="34"/>
      <c r="V5035" s="141"/>
      <c r="W5035" s="141"/>
      <c r="X5035" s="141"/>
      <c r="Y5035" s="141"/>
      <c r="Z5035" s="141"/>
      <c r="AA5035" s="141"/>
      <c r="AB5035" s="141"/>
    </row>
    <row r="5036" spans="1:28" ht="16.5" thickTop="1" thickBot="1">
      <c r="A5036" s="35">
        <v>5034</v>
      </c>
      <c r="B5036" s="28"/>
      <c r="D5036" s="19"/>
      <c r="E5036" s="30"/>
      <c r="F5036" s="30"/>
      <c r="G5036" s="66"/>
      <c r="H5036" s="66"/>
      <c r="I5036" s="66"/>
      <c r="J5036" s="31"/>
      <c r="K5036" s="31"/>
      <c r="L5036" s="47"/>
      <c r="M5036" s="32"/>
      <c r="N5036" s="33"/>
      <c r="O5036" s="34"/>
      <c r="P5036" s="34"/>
      <c r="Q5036" s="34"/>
      <c r="R5036" s="34"/>
      <c r="S5036" s="34"/>
      <c r="T5036" s="34"/>
      <c r="U5036" s="34"/>
      <c r="V5036" s="141"/>
      <c r="W5036" s="141"/>
      <c r="X5036" s="141"/>
      <c r="Y5036" s="141"/>
      <c r="Z5036" s="141"/>
      <c r="AA5036" s="141"/>
      <c r="AB5036" s="141"/>
    </row>
    <row r="5037" spans="1:28" ht="16.5" thickTop="1" thickBot="1">
      <c r="A5037" s="35">
        <v>5035</v>
      </c>
      <c r="B5037" s="28"/>
      <c r="D5037" s="19"/>
      <c r="E5037" s="23"/>
      <c r="F5037" s="23"/>
      <c r="G5037" s="66"/>
      <c r="H5037" s="65"/>
      <c r="I5037" s="65"/>
      <c r="J5037" s="24"/>
      <c r="K5037" s="24"/>
      <c r="L5037" s="47"/>
      <c r="M5037" s="32"/>
      <c r="N5037" s="26"/>
      <c r="O5037" s="34"/>
      <c r="P5037" s="34"/>
      <c r="Q5037" s="34"/>
      <c r="R5037" s="34"/>
      <c r="S5037" s="34"/>
      <c r="T5037" s="34"/>
      <c r="U5037" s="34"/>
      <c r="V5037" s="141"/>
      <c r="W5037" s="141"/>
      <c r="X5037" s="141"/>
      <c r="Y5037" s="141"/>
      <c r="Z5037" s="141"/>
      <c r="AA5037" s="141"/>
      <c r="AB5037" s="141"/>
    </row>
    <row r="5038" spans="1:28" ht="16.5" thickTop="1" thickBot="1">
      <c r="A5038" s="35">
        <v>5036</v>
      </c>
      <c r="B5038" s="28"/>
      <c r="D5038" s="19"/>
      <c r="E5038" s="30"/>
      <c r="F5038" s="30"/>
      <c r="G5038" s="66"/>
      <c r="H5038" s="66"/>
      <c r="I5038" s="66"/>
      <c r="J5038" s="31"/>
      <c r="K5038" s="31"/>
      <c r="L5038" s="47"/>
      <c r="M5038" s="32"/>
      <c r="N5038" s="33"/>
      <c r="O5038" s="34"/>
      <c r="P5038" s="34"/>
      <c r="Q5038" s="34"/>
      <c r="R5038" s="34"/>
      <c r="S5038" s="34"/>
      <c r="T5038" s="34"/>
      <c r="U5038" s="34"/>
      <c r="V5038" s="141"/>
      <c r="W5038" s="141"/>
      <c r="X5038" s="141"/>
      <c r="Y5038" s="141"/>
      <c r="Z5038" s="141"/>
      <c r="AA5038" s="141"/>
      <c r="AB5038" s="141"/>
    </row>
    <row r="5039" spans="1:28" ht="16.5" thickTop="1" thickBot="1">
      <c r="A5039" s="35">
        <v>5037</v>
      </c>
      <c r="B5039" s="28"/>
      <c r="D5039" s="19"/>
      <c r="E5039" s="23"/>
      <c r="F5039" s="23"/>
      <c r="G5039" s="65"/>
      <c r="H5039" s="65"/>
      <c r="I5039" s="65"/>
      <c r="J5039" s="24"/>
      <c r="K5039" s="24"/>
      <c r="L5039" s="47"/>
      <c r="M5039" s="32"/>
      <c r="N5039" s="26"/>
      <c r="O5039" s="27"/>
      <c r="P5039" s="27"/>
      <c r="Q5039" s="27"/>
      <c r="R5039" s="27"/>
      <c r="S5039" s="27"/>
      <c r="T5039" s="27"/>
      <c r="U5039" s="27"/>
      <c r="V5039" s="140"/>
      <c r="W5039" s="140"/>
      <c r="X5039" s="140"/>
      <c r="Y5039" s="140"/>
      <c r="Z5039" s="140"/>
      <c r="AA5039" s="140"/>
      <c r="AB5039" s="140"/>
    </row>
    <row r="5040" spans="1:28" ht="16.5" thickTop="1" thickBot="1">
      <c r="A5040" s="35">
        <v>5038</v>
      </c>
      <c r="B5040" s="28"/>
      <c r="D5040" s="19"/>
      <c r="E5040" s="30"/>
      <c r="F5040" s="30"/>
      <c r="G5040" s="66"/>
      <c r="H5040" s="66"/>
      <c r="I5040" s="66"/>
      <c r="J5040" s="31"/>
      <c r="K5040" s="31"/>
      <c r="L5040" s="47"/>
      <c r="M5040" s="32"/>
      <c r="N5040" s="33"/>
      <c r="O5040" s="34"/>
      <c r="P5040" s="34"/>
      <c r="Q5040" s="34"/>
      <c r="R5040" s="34"/>
      <c r="S5040" s="34"/>
      <c r="T5040" s="34"/>
      <c r="U5040" s="34"/>
      <c r="V5040" s="141"/>
      <c r="W5040" s="141"/>
      <c r="X5040" s="141"/>
      <c r="Y5040" s="141"/>
      <c r="Z5040" s="141"/>
      <c r="AA5040" s="141"/>
      <c r="AB5040" s="141"/>
    </row>
    <row r="5041" spans="1:28" ht="16.5" thickTop="1" thickBot="1">
      <c r="A5041" s="35">
        <v>5039</v>
      </c>
      <c r="B5041" s="28"/>
      <c r="D5041" s="19"/>
      <c r="E5041" s="23"/>
      <c r="F5041" s="23"/>
      <c r="G5041" s="65"/>
      <c r="H5041" s="65"/>
      <c r="I5041" s="65"/>
      <c r="J5041" s="24"/>
      <c r="K5041" s="24"/>
      <c r="L5041" s="46"/>
      <c r="M5041" s="25"/>
      <c r="N5041" s="26"/>
      <c r="O5041" s="27"/>
      <c r="P5041" s="27"/>
      <c r="Q5041" s="27"/>
      <c r="R5041" s="27"/>
      <c r="S5041" s="27"/>
      <c r="T5041" s="27"/>
      <c r="U5041" s="27"/>
      <c r="V5041" s="140"/>
      <c r="W5041" s="140"/>
      <c r="X5041" s="140"/>
      <c r="Y5041" s="140"/>
      <c r="Z5041" s="140"/>
      <c r="AA5041" s="140"/>
      <c r="AB5041" s="140"/>
    </row>
    <row r="5042" spans="1:28" ht="16.5" thickTop="1" thickBot="1">
      <c r="A5042" s="35">
        <v>5040</v>
      </c>
      <c r="B5042" s="28"/>
      <c r="D5042" s="19"/>
      <c r="E5042" s="30"/>
      <c r="F5042" s="30"/>
      <c r="G5042" s="66"/>
      <c r="H5042" s="66"/>
      <c r="I5042" s="66"/>
      <c r="J5042" s="31"/>
      <c r="K5042" s="31"/>
      <c r="L5042" s="47"/>
      <c r="M5042" s="32"/>
      <c r="N5042" s="33"/>
      <c r="O5042" s="34"/>
      <c r="P5042" s="34"/>
      <c r="Q5042" s="34"/>
      <c r="R5042" s="34"/>
      <c r="S5042" s="34"/>
      <c r="T5042" s="34"/>
      <c r="U5042" s="34"/>
      <c r="V5042" s="141"/>
      <c r="W5042" s="141"/>
      <c r="X5042" s="141"/>
      <c r="Y5042" s="141"/>
      <c r="Z5042" s="141"/>
      <c r="AA5042" s="141"/>
      <c r="AB5042" s="141"/>
    </row>
    <row r="5043" spans="1:28" ht="16.5" thickTop="1" thickBot="1">
      <c r="A5043" s="22">
        <v>5041</v>
      </c>
      <c r="B5043" s="28"/>
      <c r="D5043" s="19"/>
      <c r="E5043" s="30"/>
      <c r="F5043" s="30"/>
      <c r="G5043" s="66"/>
      <c r="H5043" s="66"/>
      <c r="I5043" s="66"/>
      <c r="J5043" s="31"/>
      <c r="K5043" s="31"/>
      <c r="L5043" s="47"/>
      <c r="M5043" s="32"/>
      <c r="N5043" s="33"/>
      <c r="O5043" s="34"/>
      <c r="P5043" s="34"/>
      <c r="Q5043" s="34"/>
      <c r="R5043" s="34"/>
      <c r="S5043" s="34"/>
      <c r="T5043" s="34"/>
      <c r="U5043" s="34"/>
      <c r="V5043" s="141"/>
      <c r="W5043" s="141"/>
      <c r="X5043" s="141"/>
      <c r="Y5043" s="141"/>
      <c r="Z5043" s="141"/>
      <c r="AA5043" s="141"/>
      <c r="AB5043" s="141"/>
    </row>
    <row r="5044" spans="1:28" ht="16.5" thickTop="1" thickBot="1">
      <c r="A5044" s="29">
        <v>5042</v>
      </c>
      <c r="B5044" s="28"/>
      <c r="D5044" s="19"/>
      <c r="E5044" s="30"/>
      <c r="F5044" s="30"/>
      <c r="G5044" s="66"/>
      <c r="H5044" s="66"/>
      <c r="I5044" s="66"/>
      <c r="J5044" s="31"/>
      <c r="K5044" s="31"/>
      <c r="L5044" s="47"/>
      <c r="M5044" s="32"/>
      <c r="N5044" s="33"/>
      <c r="O5044" s="34"/>
      <c r="P5044" s="34"/>
      <c r="Q5044" s="34"/>
      <c r="R5044" s="34"/>
      <c r="S5044" s="34"/>
      <c r="T5044" s="34"/>
      <c r="U5044" s="34"/>
      <c r="V5044" s="141"/>
      <c r="W5044" s="141"/>
      <c r="X5044" s="141"/>
      <c r="Y5044" s="141"/>
      <c r="Z5044" s="141"/>
      <c r="AA5044" s="141"/>
      <c r="AB5044" s="141"/>
    </row>
    <row r="5045" spans="1:28" ht="16.5" thickTop="1" thickBot="1">
      <c r="A5045" s="29">
        <v>5043</v>
      </c>
      <c r="B5045" s="28"/>
      <c r="D5045" s="19"/>
      <c r="E5045" s="30"/>
      <c r="F5045" s="30"/>
      <c r="G5045" s="66"/>
      <c r="H5045" s="66"/>
      <c r="I5045" s="66"/>
      <c r="J5045" s="31"/>
      <c r="K5045" s="31"/>
      <c r="L5045" s="47"/>
      <c r="M5045" s="32"/>
      <c r="N5045" s="33"/>
      <c r="O5045" s="34"/>
      <c r="P5045" s="34"/>
      <c r="Q5045" s="34"/>
      <c r="R5045" s="34"/>
      <c r="S5045" s="34"/>
      <c r="T5045" s="34"/>
      <c r="U5045" s="34"/>
      <c r="V5045" s="141"/>
      <c r="W5045" s="141"/>
      <c r="X5045" s="141"/>
      <c r="Y5045" s="141"/>
      <c r="Z5045" s="141"/>
      <c r="AA5045" s="141"/>
      <c r="AB5045" s="141"/>
    </row>
    <row r="5046" spans="1:28" ht="16.5" thickTop="1" thickBot="1">
      <c r="A5046" s="29">
        <v>5044</v>
      </c>
      <c r="B5046" s="28"/>
      <c r="D5046" s="19"/>
      <c r="E5046" s="30"/>
      <c r="F5046" s="30"/>
      <c r="G5046" s="66"/>
      <c r="H5046" s="66"/>
      <c r="I5046" s="66"/>
      <c r="J5046" s="31"/>
      <c r="K5046" s="31"/>
      <c r="L5046" s="47"/>
      <c r="M5046" s="32"/>
      <c r="N5046" s="33"/>
      <c r="O5046" s="34"/>
      <c r="P5046" s="34"/>
      <c r="Q5046" s="34"/>
      <c r="R5046" s="34"/>
      <c r="S5046" s="34"/>
      <c r="T5046" s="34"/>
      <c r="U5046" s="34"/>
      <c r="V5046" s="141"/>
      <c r="W5046" s="141"/>
      <c r="X5046" s="141"/>
      <c r="Y5046" s="141"/>
      <c r="Z5046" s="141"/>
      <c r="AA5046" s="141"/>
      <c r="AB5046" s="141"/>
    </row>
    <row r="5047" spans="1:28" ht="16.5" thickTop="1" thickBot="1">
      <c r="A5047" s="29">
        <v>5045</v>
      </c>
      <c r="B5047" s="28"/>
      <c r="D5047" s="19"/>
      <c r="E5047" s="23"/>
      <c r="F5047" s="23"/>
      <c r="G5047" s="65"/>
      <c r="H5047" s="65"/>
      <c r="I5047" s="65"/>
      <c r="J5047" s="24"/>
      <c r="K5047" s="24"/>
      <c r="L5047" s="46"/>
      <c r="M5047" s="25"/>
      <c r="N5047" s="26"/>
      <c r="O5047" s="27"/>
      <c r="P5047" s="27"/>
      <c r="Q5047" s="27"/>
      <c r="R5047" s="27"/>
      <c r="S5047" s="27"/>
      <c r="T5047" s="27"/>
      <c r="U5047" s="27"/>
      <c r="V5047" s="140"/>
      <c r="W5047" s="140"/>
      <c r="X5047" s="140"/>
      <c r="Y5047" s="140"/>
      <c r="Z5047" s="140"/>
      <c r="AA5047" s="140"/>
      <c r="AB5047" s="140"/>
    </row>
    <row r="5048" spans="1:28" ht="16.5" thickTop="1" thickBot="1">
      <c r="A5048" s="29">
        <v>5046</v>
      </c>
      <c r="B5048" s="28"/>
      <c r="D5048" s="19"/>
      <c r="E5048" s="30"/>
      <c r="F5048" s="30"/>
      <c r="G5048" s="66"/>
      <c r="H5048" s="66"/>
      <c r="I5048" s="66"/>
      <c r="J5048" s="31"/>
      <c r="K5048" s="31"/>
      <c r="L5048" s="47"/>
      <c r="M5048" s="32"/>
      <c r="N5048" s="33"/>
      <c r="O5048" s="34"/>
      <c r="P5048" s="34"/>
      <c r="Q5048" s="34"/>
      <c r="R5048" s="34"/>
      <c r="S5048" s="34"/>
      <c r="T5048" s="34"/>
      <c r="U5048" s="34"/>
      <c r="V5048" s="141"/>
      <c r="W5048" s="141"/>
      <c r="X5048" s="141"/>
      <c r="Y5048" s="141"/>
      <c r="Z5048" s="141"/>
      <c r="AA5048" s="141"/>
      <c r="AB5048" s="141"/>
    </row>
    <row r="5049" spans="1:28" ht="16.5" thickTop="1" thickBot="1">
      <c r="A5049" s="29">
        <v>5047</v>
      </c>
      <c r="B5049" s="28"/>
      <c r="D5049" s="19"/>
      <c r="E5049" s="30"/>
      <c r="F5049" s="30"/>
      <c r="G5049" s="66"/>
      <c r="H5049" s="66"/>
      <c r="I5049" s="66"/>
      <c r="J5049" s="31"/>
      <c r="K5049" s="31"/>
      <c r="L5049" s="47"/>
      <c r="M5049" s="32"/>
      <c r="N5049" s="33"/>
      <c r="O5049" s="34"/>
      <c r="P5049" s="34"/>
      <c r="Q5049" s="34"/>
      <c r="R5049" s="34"/>
      <c r="S5049" s="34"/>
      <c r="T5049" s="34"/>
      <c r="U5049" s="34"/>
      <c r="V5049" s="141"/>
      <c r="W5049" s="141"/>
      <c r="X5049" s="141"/>
      <c r="Y5049" s="141"/>
      <c r="Z5049" s="141"/>
      <c r="AA5049" s="141"/>
      <c r="AB5049" s="141"/>
    </row>
    <row r="5050" spans="1:28" ht="16.5" thickTop="1" thickBot="1">
      <c r="A5050" s="29">
        <v>5048</v>
      </c>
      <c r="B5050" s="28"/>
      <c r="D5050" s="19"/>
      <c r="E5050" s="30"/>
      <c r="F5050" s="30"/>
      <c r="G5050" s="66"/>
      <c r="H5050" s="66"/>
      <c r="I5050" s="66"/>
      <c r="J5050" s="31"/>
      <c r="K5050" s="31"/>
      <c r="L5050" s="47"/>
      <c r="M5050" s="32"/>
      <c r="N5050" s="33"/>
      <c r="O5050" s="34"/>
      <c r="P5050" s="34"/>
      <c r="Q5050" s="34"/>
      <c r="R5050" s="34"/>
      <c r="S5050" s="34"/>
      <c r="T5050" s="34"/>
      <c r="U5050" s="34"/>
      <c r="V5050" s="141"/>
      <c r="W5050" s="141"/>
      <c r="X5050" s="141"/>
      <c r="Y5050" s="141"/>
      <c r="Z5050" s="141"/>
      <c r="AA5050" s="141"/>
      <c r="AB5050" s="141"/>
    </row>
    <row r="5051" spans="1:28" ht="16.5" thickTop="1" thickBot="1">
      <c r="A5051" s="29">
        <v>5049</v>
      </c>
      <c r="B5051" s="28"/>
      <c r="D5051" s="19"/>
      <c r="E5051" s="30"/>
      <c r="F5051" s="30"/>
      <c r="G5051" s="66"/>
      <c r="H5051" s="66"/>
      <c r="I5051" s="66"/>
      <c r="J5051" s="31"/>
      <c r="K5051" s="31"/>
      <c r="L5051" s="47"/>
      <c r="M5051" s="32"/>
      <c r="N5051" s="33"/>
      <c r="O5051" s="34"/>
      <c r="P5051" s="34"/>
      <c r="Q5051" s="34"/>
      <c r="R5051" s="34"/>
      <c r="S5051" s="34"/>
      <c r="T5051" s="34"/>
      <c r="U5051" s="34"/>
      <c r="V5051" s="141"/>
      <c r="W5051" s="141"/>
      <c r="X5051" s="141"/>
      <c r="Y5051" s="141"/>
      <c r="Z5051" s="141"/>
      <c r="AA5051" s="141"/>
      <c r="AB5051" s="141"/>
    </row>
    <row r="5052" spans="1:28" ht="16.5" thickTop="1" thickBot="1">
      <c r="A5052" s="29">
        <v>5050</v>
      </c>
      <c r="B5052" s="28"/>
      <c r="D5052" s="19"/>
      <c r="E5052" s="30"/>
      <c r="F5052" s="30"/>
      <c r="G5052" s="66"/>
      <c r="H5052" s="66"/>
      <c r="I5052" s="66"/>
      <c r="J5052" s="31"/>
      <c r="K5052" s="31"/>
      <c r="L5052" s="47"/>
      <c r="M5052" s="32"/>
      <c r="N5052" s="33"/>
      <c r="O5052" s="34"/>
      <c r="P5052" s="34"/>
      <c r="Q5052" s="34"/>
      <c r="R5052" s="34"/>
      <c r="S5052" s="34"/>
      <c r="T5052" s="34"/>
      <c r="U5052" s="34"/>
      <c r="V5052" s="141"/>
      <c r="W5052" s="141"/>
      <c r="X5052" s="141"/>
      <c r="Y5052" s="141"/>
      <c r="Z5052" s="141"/>
      <c r="AA5052" s="141"/>
      <c r="AB5052" s="141"/>
    </row>
    <row r="5053" spans="1:28" ht="16.5" thickTop="1" thickBot="1">
      <c r="A5053" s="35">
        <v>5051</v>
      </c>
      <c r="B5053" s="28"/>
      <c r="D5053" s="19"/>
      <c r="E5053" s="23"/>
      <c r="F5053" s="23"/>
      <c r="G5053" s="65"/>
      <c r="H5053" s="65"/>
      <c r="I5053" s="65"/>
      <c r="J5053" s="24"/>
      <c r="K5053" s="24"/>
      <c r="L5053" s="46"/>
      <c r="M5053" s="25"/>
      <c r="N5053" s="26"/>
      <c r="O5053" s="27"/>
      <c r="P5053" s="27"/>
      <c r="Q5053" s="27"/>
      <c r="R5053" s="27"/>
      <c r="S5053" s="27"/>
      <c r="T5053" s="27"/>
      <c r="U5053" s="27"/>
      <c r="V5053" s="140"/>
      <c r="W5053" s="140"/>
      <c r="X5053" s="140"/>
      <c r="Y5053" s="140"/>
      <c r="Z5053" s="140"/>
      <c r="AA5053" s="140"/>
      <c r="AB5053" s="140"/>
    </row>
    <row r="5054" spans="1:28" ht="16.5" thickTop="1" thickBot="1">
      <c r="A5054" s="35">
        <v>5052</v>
      </c>
      <c r="B5054" s="28"/>
      <c r="D5054" s="19"/>
      <c r="E5054" s="30"/>
      <c r="F5054" s="30"/>
      <c r="G5054" s="66"/>
      <c r="H5054" s="66"/>
      <c r="I5054" s="66"/>
      <c r="J5054" s="31"/>
      <c r="K5054" s="31"/>
      <c r="L5054" s="47"/>
      <c r="M5054" s="32"/>
      <c r="N5054" s="33"/>
      <c r="O5054" s="34"/>
      <c r="P5054" s="34"/>
      <c r="Q5054" s="34"/>
      <c r="R5054" s="34"/>
      <c r="S5054" s="34"/>
      <c r="T5054" s="34"/>
      <c r="U5054" s="34"/>
      <c r="V5054" s="141"/>
      <c r="W5054" s="141"/>
      <c r="X5054" s="141"/>
      <c r="Y5054" s="141"/>
      <c r="Z5054" s="141"/>
      <c r="AA5054" s="141"/>
      <c r="AB5054" s="141"/>
    </row>
    <row r="5055" spans="1:28" ht="16.5" thickTop="1" thickBot="1">
      <c r="A5055" s="35">
        <v>5053</v>
      </c>
      <c r="B5055" s="28"/>
      <c r="D5055" s="19"/>
      <c r="E5055" s="23"/>
      <c r="F5055" s="23"/>
      <c r="G5055" s="66"/>
      <c r="H5055" s="65"/>
      <c r="I5055" s="65"/>
      <c r="J5055" s="24"/>
      <c r="K5055" s="24"/>
      <c r="L5055" s="47"/>
      <c r="M5055" s="32"/>
      <c r="N5055" s="26"/>
      <c r="O5055" s="34"/>
      <c r="P5055" s="34"/>
      <c r="Q5055" s="34"/>
      <c r="R5055" s="34"/>
      <c r="S5055" s="34"/>
      <c r="T5055" s="34"/>
      <c r="U5055" s="34"/>
      <c r="V5055" s="141"/>
      <c r="W5055" s="141"/>
      <c r="X5055" s="141"/>
      <c r="Y5055" s="141"/>
      <c r="Z5055" s="141"/>
      <c r="AA5055" s="141"/>
      <c r="AB5055" s="141"/>
    </row>
    <row r="5056" spans="1:28" ht="16.5" thickTop="1" thickBot="1">
      <c r="A5056" s="35">
        <v>5054</v>
      </c>
      <c r="B5056" s="28"/>
      <c r="D5056" s="19"/>
      <c r="E5056" s="30"/>
      <c r="F5056" s="30"/>
      <c r="G5056" s="66"/>
      <c r="H5056" s="66"/>
      <c r="I5056" s="66"/>
      <c r="J5056" s="31"/>
      <c r="K5056" s="31"/>
      <c r="L5056" s="47"/>
      <c r="M5056" s="32"/>
      <c r="N5056" s="33"/>
      <c r="O5056" s="34"/>
      <c r="P5056" s="34"/>
      <c r="Q5056" s="34"/>
      <c r="R5056" s="34"/>
      <c r="S5056" s="34"/>
      <c r="T5056" s="34"/>
      <c r="U5056" s="34"/>
      <c r="V5056" s="141"/>
      <c r="W5056" s="141"/>
      <c r="X5056" s="141"/>
      <c r="Y5056" s="141"/>
      <c r="Z5056" s="141"/>
      <c r="AA5056" s="141"/>
      <c r="AB5056" s="141"/>
    </row>
    <row r="5057" spans="1:28" ht="16.5" thickTop="1" thickBot="1">
      <c r="A5057" s="35">
        <v>5055</v>
      </c>
      <c r="B5057" s="28"/>
      <c r="D5057" s="19"/>
      <c r="E5057" s="23"/>
      <c r="F5057" s="23"/>
      <c r="G5057" s="66"/>
      <c r="H5057" s="65"/>
      <c r="I5057" s="65"/>
      <c r="J5057" s="24"/>
      <c r="K5057" s="24"/>
      <c r="L5057" s="47"/>
      <c r="M5057" s="32"/>
      <c r="N5057" s="26"/>
      <c r="O5057" s="34"/>
      <c r="P5057" s="34"/>
      <c r="Q5057" s="34"/>
      <c r="R5057" s="34"/>
      <c r="S5057" s="34"/>
      <c r="T5057" s="34"/>
      <c r="U5057" s="34"/>
      <c r="V5057" s="141"/>
      <c r="W5057" s="141"/>
      <c r="X5057" s="141"/>
      <c r="Y5057" s="141"/>
      <c r="Z5057" s="141"/>
      <c r="AA5057" s="141"/>
      <c r="AB5057" s="141"/>
    </row>
    <row r="5058" spans="1:28" ht="16.5" thickTop="1" thickBot="1">
      <c r="A5058" s="35">
        <v>5056</v>
      </c>
      <c r="B5058" s="28"/>
      <c r="D5058" s="19"/>
      <c r="E5058" s="30"/>
      <c r="F5058" s="30"/>
      <c r="G5058" s="66"/>
      <c r="H5058" s="66"/>
      <c r="I5058" s="66"/>
      <c r="J5058" s="31"/>
      <c r="K5058" s="31"/>
      <c r="L5058" s="47"/>
      <c r="M5058" s="32"/>
      <c r="N5058" s="33"/>
      <c r="O5058" s="34"/>
      <c r="P5058" s="34"/>
      <c r="Q5058" s="34"/>
      <c r="R5058" s="34"/>
      <c r="S5058" s="34"/>
      <c r="T5058" s="34"/>
      <c r="U5058" s="34"/>
      <c r="V5058" s="141"/>
      <c r="W5058" s="141"/>
      <c r="X5058" s="141"/>
      <c r="Y5058" s="141"/>
      <c r="Z5058" s="141"/>
      <c r="AA5058" s="141"/>
      <c r="AB5058" s="141"/>
    </row>
    <row r="5059" spans="1:28" ht="16.5" thickTop="1" thickBot="1">
      <c r="A5059" s="35">
        <v>5057</v>
      </c>
      <c r="B5059" s="28"/>
      <c r="D5059" s="19"/>
      <c r="E5059" s="23"/>
      <c r="F5059" s="23"/>
      <c r="G5059" s="65"/>
      <c r="H5059" s="65"/>
      <c r="I5059" s="65"/>
      <c r="J5059" s="24"/>
      <c r="K5059" s="24"/>
      <c r="L5059" s="47"/>
      <c r="M5059" s="32"/>
      <c r="N5059" s="26"/>
      <c r="O5059" s="27"/>
      <c r="P5059" s="27"/>
      <c r="Q5059" s="27"/>
      <c r="R5059" s="27"/>
      <c r="S5059" s="27"/>
      <c r="T5059" s="27"/>
      <c r="U5059" s="27"/>
      <c r="V5059" s="140"/>
      <c r="W5059" s="140"/>
      <c r="X5059" s="140"/>
      <c r="Y5059" s="140"/>
      <c r="Z5059" s="140"/>
      <c r="AA5059" s="140"/>
      <c r="AB5059" s="140"/>
    </row>
    <row r="5060" spans="1:28" ht="16.5" thickTop="1" thickBot="1">
      <c r="A5060" s="35">
        <v>5058</v>
      </c>
      <c r="B5060" s="28"/>
      <c r="D5060" s="19"/>
      <c r="E5060" s="30"/>
      <c r="F5060" s="30"/>
      <c r="G5060" s="66"/>
      <c r="H5060" s="66"/>
      <c r="I5060" s="66"/>
      <c r="J5060" s="31"/>
      <c r="K5060" s="31"/>
      <c r="L5060" s="47"/>
      <c r="M5060" s="32"/>
      <c r="N5060" s="33"/>
      <c r="O5060" s="34"/>
      <c r="P5060" s="34"/>
      <c r="Q5060" s="34"/>
      <c r="R5060" s="34"/>
      <c r="S5060" s="34"/>
      <c r="T5060" s="34"/>
      <c r="U5060" s="34"/>
      <c r="V5060" s="141"/>
      <c r="W5060" s="141"/>
      <c r="X5060" s="141"/>
      <c r="Y5060" s="141"/>
      <c r="Z5060" s="141"/>
      <c r="AA5060" s="141"/>
      <c r="AB5060" s="141"/>
    </row>
    <row r="5061" spans="1:28" ht="16.5" thickTop="1" thickBot="1">
      <c r="A5061" s="35">
        <v>5059</v>
      </c>
      <c r="B5061" s="28"/>
      <c r="D5061" s="19"/>
      <c r="E5061" s="23"/>
      <c r="F5061" s="23"/>
      <c r="G5061" s="65"/>
      <c r="H5061" s="65"/>
      <c r="I5061" s="65"/>
      <c r="J5061" s="24"/>
      <c r="K5061" s="24"/>
      <c r="L5061" s="46"/>
      <c r="M5061" s="25"/>
      <c r="N5061" s="26"/>
      <c r="O5061" s="27"/>
      <c r="P5061" s="27"/>
      <c r="Q5061" s="27"/>
      <c r="R5061" s="27"/>
      <c r="S5061" s="27"/>
      <c r="T5061" s="27"/>
      <c r="U5061" s="27"/>
      <c r="V5061" s="140"/>
      <c r="W5061" s="140"/>
      <c r="X5061" s="140"/>
      <c r="Y5061" s="140"/>
      <c r="Z5061" s="140"/>
      <c r="AA5061" s="140"/>
      <c r="AB5061" s="140"/>
    </row>
    <row r="5062" spans="1:28" ht="16.5" thickTop="1" thickBot="1">
      <c r="A5062" s="35">
        <v>5060</v>
      </c>
      <c r="B5062" s="28"/>
      <c r="D5062" s="19"/>
      <c r="E5062" s="30"/>
      <c r="F5062" s="30"/>
      <c r="G5062" s="66"/>
      <c r="H5062" s="66"/>
      <c r="I5062" s="66"/>
      <c r="J5062" s="31"/>
      <c r="K5062" s="31"/>
      <c r="L5062" s="47"/>
      <c r="M5062" s="32"/>
      <c r="N5062" s="33"/>
      <c r="O5062" s="34"/>
      <c r="P5062" s="34"/>
      <c r="Q5062" s="34"/>
      <c r="R5062" s="34"/>
      <c r="S5062" s="34"/>
      <c r="T5062" s="34"/>
      <c r="U5062" s="34"/>
      <c r="V5062" s="141"/>
      <c r="W5062" s="141"/>
      <c r="X5062" s="141"/>
      <c r="Y5062" s="141"/>
      <c r="Z5062" s="141"/>
      <c r="AA5062" s="141"/>
      <c r="AB5062" s="141"/>
    </row>
    <row r="5063" spans="1:28" ht="16.5" thickTop="1" thickBot="1">
      <c r="A5063" s="22">
        <v>5061</v>
      </c>
      <c r="B5063" s="28"/>
      <c r="D5063" s="19"/>
      <c r="E5063" s="30"/>
      <c r="F5063" s="30"/>
      <c r="G5063" s="66"/>
      <c r="H5063" s="66"/>
      <c r="I5063" s="66"/>
      <c r="J5063" s="31"/>
      <c r="K5063" s="31"/>
      <c r="L5063" s="47"/>
      <c r="M5063" s="32"/>
      <c r="N5063" s="33"/>
      <c r="O5063" s="34"/>
      <c r="P5063" s="34"/>
      <c r="Q5063" s="34"/>
      <c r="R5063" s="34"/>
      <c r="S5063" s="34"/>
      <c r="T5063" s="34"/>
      <c r="U5063" s="34"/>
      <c r="V5063" s="141"/>
      <c r="W5063" s="141"/>
      <c r="X5063" s="141"/>
      <c r="Y5063" s="141"/>
      <c r="Z5063" s="141"/>
      <c r="AA5063" s="141"/>
      <c r="AB5063" s="141"/>
    </row>
    <row r="5064" spans="1:28" ht="16.5" thickTop="1" thickBot="1">
      <c r="A5064" s="29">
        <v>5062</v>
      </c>
      <c r="B5064" s="28"/>
      <c r="D5064" s="19"/>
      <c r="E5064" s="30"/>
      <c r="F5064" s="30"/>
      <c r="G5064" s="66"/>
      <c r="H5064" s="66"/>
      <c r="I5064" s="66"/>
      <c r="J5064" s="31"/>
      <c r="K5064" s="31"/>
      <c r="L5064" s="47"/>
      <c r="M5064" s="32"/>
      <c r="N5064" s="33"/>
      <c r="O5064" s="34"/>
      <c r="P5064" s="34"/>
      <c r="Q5064" s="34"/>
      <c r="R5064" s="34"/>
      <c r="S5064" s="34"/>
      <c r="T5064" s="34"/>
      <c r="U5064" s="34"/>
      <c r="V5064" s="141"/>
      <c r="W5064" s="141"/>
      <c r="X5064" s="141"/>
      <c r="Y5064" s="141"/>
      <c r="Z5064" s="141"/>
      <c r="AA5064" s="141"/>
      <c r="AB5064" s="141"/>
    </row>
    <row r="5065" spans="1:28" ht="16.5" thickTop="1" thickBot="1">
      <c r="A5065" s="29">
        <v>5063</v>
      </c>
      <c r="B5065" s="28"/>
      <c r="D5065" s="19"/>
      <c r="E5065" s="30"/>
      <c r="F5065" s="30"/>
      <c r="G5065" s="66"/>
      <c r="H5065" s="66"/>
      <c r="I5065" s="66"/>
      <c r="J5065" s="31"/>
      <c r="K5065" s="31"/>
      <c r="L5065" s="47"/>
      <c r="M5065" s="32"/>
      <c r="N5065" s="33"/>
      <c r="O5065" s="34"/>
      <c r="P5065" s="34"/>
      <c r="Q5065" s="34"/>
      <c r="R5065" s="34"/>
      <c r="S5065" s="34"/>
      <c r="T5065" s="34"/>
      <c r="U5065" s="34"/>
      <c r="V5065" s="141"/>
      <c r="W5065" s="141"/>
      <c r="X5065" s="141"/>
      <c r="Y5065" s="141"/>
      <c r="Z5065" s="141"/>
      <c r="AA5065" s="141"/>
      <c r="AB5065" s="141"/>
    </row>
    <row r="5066" spans="1:28" ht="16.5" thickTop="1" thickBot="1">
      <c r="A5066" s="29">
        <v>5064</v>
      </c>
      <c r="B5066" s="28"/>
      <c r="D5066" s="19"/>
      <c r="E5066" s="30"/>
      <c r="F5066" s="30"/>
      <c r="G5066" s="66"/>
      <c r="H5066" s="66"/>
      <c r="I5066" s="66"/>
      <c r="J5066" s="31"/>
      <c r="K5066" s="31"/>
      <c r="L5066" s="47"/>
      <c r="M5066" s="32"/>
      <c r="N5066" s="33"/>
      <c r="O5066" s="34"/>
      <c r="P5066" s="34"/>
      <c r="Q5066" s="34"/>
      <c r="R5066" s="34"/>
      <c r="S5066" s="34"/>
      <c r="T5066" s="34"/>
      <c r="U5066" s="34"/>
      <c r="V5066" s="141"/>
      <c r="W5066" s="141"/>
      <c r="X5066" s="141"/>
      <c r="Y5066" s="141"/>
      <c r="Z5066" s="141"/>
      <c r="AA5066" s="141"/>
      <c r="AB5066" s="141"/>
    </row>
    <row r="5067" spans="1:28" ht="16.5" thickTop="1" thickBot="1">
      <c r="A5067" s="29">
        <v>5065</v>
      </c>
      <c r="B5067" s="28"/>
      <c r="D5067" s="19"/>
      <c r="E5067" s="23"/>
      <c r="F5067" s="23"/>
      <c r="G5067" s="65"/>
      <c r="H5067" s="65"/>
      <c r="I5067" s="65"/>
      <c r="J5067" s="24"/>
      <c r="K5067" s="24"/>
      <c r="L5067" s="46"/>
      <c r="M5067" s="25"/>
      <c r="N5067" s="26"/>
      <c r="O5067" s="27"/>
      <c r="P5067" s="27"/>
      <c r="Q5067" s="27"/>
      <c r="R5067" s="27"/>
      <c r="S5067" s="27"/>
      <c r="T5067" s="27"/>
      <c r="U5067" s="27"/>
      <c r="V5067" s="140"/>
      <c r="W5067" s="140"/>
      <c r="X5067" s="140"/>
      <c r="Y5067" s="140"/>
      <c r="Z5067" s="140"/>
      <c r="AA5067" s="140"/>
      <c r="AB5067" s="140"/>
    </row>
    <row r="5068" spans="1:28" ht="16.5" thickTop="1" thickBot="1">
      <c r="A5068" s="29">
        <v>5066</v>
      </c>
      <c r="B5068" s="28"/>
      <c r="D5068" s="19"/>
      <c r="E5068" s="30"/>
      <c r="F5068" s="30"/>
      <c r="G5068" s="66"/>
      <c r="H5068" s="66"/>
      <c r="I5068" s="66"/>
      <c r="J5068" s="31"/>
      <c r="K5068" s="31"/>
      <c r="L5068" s="47"/>
      <c r="M5068" s="32"/>
      <c r="N5068" s="33"/>
      <c r="O5068" s="34"/>
      <c r="P5068" s="34"/>
      <c r="Q5068" s="34"/>
      <c r="R5068" s="34"/>
      <c r="S5068" s="34"/>
      <c r="T5068" s="34"/>
      <c r="U5068" s="34"/>
      <c r="V5068" s="141"/>
      <c r="W5068" s="141"/>
      <c r="X5068" s="141"/>
      <c r="Y5068" s="141"/>
      <c r="Z5068" s="141"/>
      <c r="AA5068" s="141"/>
      <c r="AB5068" s="141"/>
    </row>
    <row r="5069" spans="1:28" ht="16.5" thickTop="1" thickBot="1">
      <c r="A5069" s="29">
        <v>5067</v>
      </c>
      <c r="B5069" s="28"/>
      <c r="D5069" s="19"/>
      <c r="E5069" s="30"/>
      <c r="F5069" s="30"/>
      <c r="G5069" s="66"/>
      <c r="H5069" s="66"/>
      <c r="I5069" s="66"/>
      <c r="J5069" s="31"/>
      <c r="K5069" s="31"/>
      <c r="L5069" s="47"/>
      <c r="M5069" s="32"/>
      <c r="N5069" s="33"/>
      <c r="O5069" s="34"/>
      <c r="P5069" s="34"/>
      <c r="Q5069" s="34"/>
      <c r="R5069" s="34"/>
      <c r="S5069" s="34"/>
      <c r="T5069" s="34"/>
      <c r="U5069" s="34"/>
      <c r="V5069" s="141"/>
      <c r="W5069" s="141"/>
      <c r="X5069" s="141"/>
      <c r="Y5069" s="141"/>
      <c r="Z5069" s="141"/>
      <c r="AA5069" s="141"/>
      <c r="AB5069" s="141"/>
    </row>
    <row r="5070" spans="1:28" ht="16.5" thickTop="1" thickBot="1">
      <c r="A5070" s="29">
        <v>5068</v>
      </c>
      <c r="B5070" s="28"/>
      <c r="D5070" s="19"/>
      <c r="E5070" s="30"/>
      <c r="F5070" s="30"/>
      <c r="G5070" s="66"/>
      <c r="H5070" s="66"/>
      <c r="I5070" s="66"/>
      <c r="J5070" s="31"/>
      <c r="K5070" s="31"/>
      <c r="L5070" s="47"/>
      <c r="M5070" s="32"/>
      <c r="N5070" s="33"/>
      <c r="O5070" s="34"/>
      <c r="P5070" s="34"/>
      <c r="Q5070" s="34"/>
      <c r="R5070" s="34"/>
      <c r="S5070" s="34"/>
      <c r="T5070" s="34"/>
      <c r="U5070" s="34"/>
      <c r="V5070" s="141"/>
      <c r="W5070" s="141"/>
      <c r="X5070" s="141"/>
      <c r="Y5070" s="141"/>
      <c r="Z5070" s="141"/>
      <c r="AA5070" s="141"/>
      <c r="AB5070" s="141"/>
    </row>
    <row r="5071" spans="1:28" ht="16.5" thickTop="1" thickBot="1">
      <c r="A5071" s="29">
        <v>5069</v>
      </c>
      <c r="B5071" s="28"/>
      <c r="D5071" s="19"/>
      <c r="E5071" s="30"/>
      <c r="F5071" s="30"/>
      <c r="G5071" s="66"/>
      <c r="H5071" s="66"/>
      <c r="I5071" s="66"/>
      <c r="J5071" s="31"/>
      <c r="K5071" s="31"/>
      <c r="L5071" s="47"/>
      <c r="M5071" s="32"/>
      <c r="N5071" s="33"/>
      <c r="O5071" s="34"/>
      <c r="P5071" s="34"/>
      <c r="Q5071" s="34"/>
      <c r="R5071" s="34"/>
      <c r="S5071" s="34"/>
      <c r="T5071" s="34"/>
      <c r="U5071" s="34"/>
      <c r="V5071" s="141"/>
      <c r="W5071" s="141"/>
      <c r="X5071" s="141"/>
      <c r="Y5071" s="141"/>
      <c r="Z5071" s="141"/>
      <c r="AA5071" s="141"/>
      <c r="AB5071" s="141"/>
    </row>
    <row r="5072" spans="1:28" ht="16.5" thickTop="1" thickBot="1">
      <c r="A5072" s="29">
        <v>5070</v>
      </c>
      <c r="B5072" s="28"/>
      <c r="D5072" s="19"/>
      <c r="E5072" s="30"/>
      <c r="F5072" s="30"/>
      <c r="G5072" s="66"/>
      <c r="H5072" s="66"/>
      <c r="I5072" s="66"/>
      <c r="J5072" s="31"/>
      <c r="K5072" s="31"/>
      <c r="L5072" s="47"/>
      <c r="M5072" s="32"/>
      <c r="N5072" s="33"/>
      <c r="O5072" s="34"/>
      <c r="P5072" s="34"/>
      <c r="Q5072" s="34"/>
      <c r="R5072" s="34"/>
      <c r="S5072" s="34"/>
      <c r="T5072" s="34"/>
      <c r="U5072" s="34"/>
      <c r="V5072" s="141"/>
      <c r="W5072" s="141"/>
      <c r="X5072" s="141"/>
      <c r="Y5072" s="141"/>
      <c r="Z5072" s="141"/>
      <c r="AA5072" s="141"/>
      <c r="AB5072" s="141"/>
    </row>
    <row r="5073" spans="1:28" ht="16.5" thickTop="1" thickBot="1">
      <c r="A5073" s="35">
        <v>5071</v>
      </c>
      <c r="B5073" s="28"/>
      <c r="D5073" s="19"/>
      <c r="E5073" s="23"/>
      <c r="F5073" s="23"/>
      <c r="G5073" s="65"/>
      <c r="H5073" s="65"/>
      <c r="I5073" s="65"/>
      <c r="J5073" s="24"/>
      <c r="K5073" s="24"/>
      <c r="L5073" s="46"/>
      <c r="M5073" s="25"/>
      <c r="N5073" s="26"/>
      <c r="O5073" s="27"/>
      <c r="P5073" s="27"/>
      <c r="Q5073" s="27"/>
      <c r="R5073" s="27"/>
      <c r="S5073" s="27"/>
      <c r="T5073" s="27"/>
      <c r="U5073" s="27"/>
      <c r="V5073" s="140"/>
      <c r="W5073" s="140"/>
      <c r="X5073" s="140"/>
      <c r="Y5073" s="140"/>
      <c r="Z5073" s="140"/>
      <c r="AA5073" s="140"/>
      <c r="AB5073" s="140"/>
    </row>
    <row r="5074" spans="1:28" ht="16.5" thickTop="1" thickBot="1">
      <c r="A5074" s="35">
        <v>5072</v>
      </c>
      <c r="B5074" s="28"/>
      <c r="D5074" s="19"/>
      <c r="E5074" s="30"/>
      <c r="F5074" s="30"/>
      <c r="G5074" s="66"/>
      <c r="H5074" s="66"/>
      <c r="I5074" s="66"/>
      <c r="J5074" s="31"/>
      <c r="K5074" s="31"/>
      <c r="L5074" s="47"/>
      <c r="M5074" s="32"/>
      <c r="N5074" s="33"/>
      <c r="O5074" s="34"/>
      <c r="P5074" s="34"/>
      <c r="Q5074" s="34"/>
      <c r="R5074" s="34"/>
      <c r="S5074" s="34"/>
      <c r="T5074" s="34"/>
      <c r="U5074" s="34"/>
      <c r="V5074" s="141"/>
      <c r="W5074" s="141"/>
      <c r="X5074" s="141"/>
      <c r="Y5074" s="141"/>
      <c r="Z5074" s="141"/>
      <c r="AA5074" s="141"/>
      <c r="AB5074" s="141"/>
    </row>
    <row r="5075" spans="1:28" ht="16.5" thickTop="1" thickBot="1">
      <c r="A5075" s="35">
        <v>5073</v>
      </c>
      <c r="B5075" s="28"/>
      <c r="D5075" s="19"/>
      <c r="E5075" s="23"/>
      <c r="F5075" s="23"/>
      <c r="G5075" s="66"/>
      <c r="H5075" s="65"/>
      <c r="I5075" s="65"/>
      <c r="J5075" s="24"/>
      <c r="K5075" s="24"/>
      <c r="L5075" s="47"/>
      <c r="M5075" s="32"/>
      <c r="N5075" s="26"/>
      <c r="O5075" s="34"/>
      <c r="P5075" s="34"/>
      <c r="Q5075" s="34"/>
      <c r="R5075" s="34"/>
      <c r="S5075" s="34"/>
      <c r="T5075" s="34"/>
      <c r="U5075" s="34"/>
      <c r="V5075" s="141"/>
      <c r="W5075" s="141"/>
      <c r="X5075" s="141"/>
      <c r="Y5075" s="141"/>
      <c r="Z5075" s="141"/>
      <c r="AA5075" s="141"/>
      <c r="AB5075" s="141"/>
    </row>
    <row r="5076" spans="1:28" ht="16.5" thickTop="1" thickBot="1">
      <c r="A5076" s="35">
        <v>5074</v>
      </c>
      <c r="B5076" s="28"/>
      <c r="D5076" s="19"/>
      <c r="E5076" s="30"/>
      <c r="F5076" s="30"/>
      <c r="G5076" s="66"/>
      <c r="H5076" s="66"/>
      <c r="I5076" s="66"/>
      <c r="J5076" s="31"/>
      <c r="K5076" s="31"/>
      <c r="L5076" s="47"/>
      <c r="M5076" s="32"/>
      <c r="N5076" s="33"/>
      <c r="O5076" s="34"/>
      <c r="P5076" s="34"/>
      <c r="Q5076" s="34"/>
      <c r="R5076" s="34"/>
      <c r="S5076" s="34"/>
      <c r="T5076" s="34"/>
      <c r="U5076" s="34"/>
      <c r="V5076" s="141"/>
      <c r="W5076" s="141"/>
      <c r="X5076" s="141"/>
      <c r="Y5076" s="141"/>
      <c r="Z5076" s="141"/>
      <c r="AA5076" s="141"/>
      <c r="AB5076" s="141"/>
    </row>
    <row r="5077" spans="1:28" ht="16.5" thickTop="1" thickBot="1">
      <c r="A5077" s="35">
        <v>5075</v>
      </c>
      <c r="B5077" s="28"/>
      <c r="D5077" s="19"/>
      <c r="E5077" s="23"/>
      <c r="F5077" s="23"/>
      <c r="G5077" s="66"/>
      <c r="H5077" s="65"/>
      <c r="I5077" s="65"/>
      <c r="J5077" s="24"/>
      <c r="K5077" s="24"/>
      <c r="L5077" s="47"/>
      <c r="M5077" s="32"/>
      <c r="N5077" s="26"/>
      <c r="O5077" s="34"/>
      <c r="P5077" s="34"/>
      <c r="Q5077" s="34"/>
      <c r="R5077" s="34"/>
      <c r="S5077" s="34"/>
      <c r="T5077" s="34"/>
      <c r="U5077" s="34"/>
      <c r="V5077" s="141"/>
      <c r="W5077" s="141"/>
      <c r="X5077" s="141"/>
      <c r="Y5077" s="141"/>
      <c r="Z5077" s="141"/>
      <c r="AA5077" s="141"/>
      <c r="AB5077" s="141"/>
    </row>
    <row r="5078" spans="1:28" ht="16.5" thickTop="1" thickBot="1">
      <c r="A5078" s="35">
        <v>5076</v>
      </c>
      <c r="B5078" s="28"/>
      <c r="D5078" s="19"/>
      <c r="E5078" s="30"/>
      <c r="F5078" s="30"/>
      <c r="G5078" s="66"/>
      <c r="H5078" s="66"/>
      <c r="I5078" s="66"/>
      <c r="J5078" s="31"/>
      <c r="K5078" s="31"/>
      <c r="L5078" s="47"/>
      <c r="M5078" s="32"/>
      <c r="N5078" s="33"/>
      <c r="O5078" s="34"/>
      <c r="P5078" s="34"/>
      <c r="Q5078" s="34"/>
      <c r="R5078" s="34"/>
      <c r="S5078" s="34"/>
      <c r="T5078" s="34"/>
      <c r="U5078" s="34"/>
      <c r="V5078" s="141"/>
      <c r="W5078" s="141"/>
      <c r="X5078" s="141"/>
      <c r="Y5078" s="141"/>
      <c r="Z5078" s="141"/>
      <c r="AA5078" s="141"/>
      <c r="AB5078" s="141"/>
    </row>
    <row r="5079" spans="1:28" ht="16.5" thickTop="1" thickBot="1">
      <c r="A5079" s="35">
        <v>5077</v>
      </c>
      <c r="B5079" s="28"/>
      <c r="D5079" s="19"/>
      <c r="E5079" s="23"/>
      <c r="F5079" s="23"/>
      <c r="G5079" s="65"/>
      <c r="H5079" s="65"/>
      <c r="I5079" s="65"/>
      <c r="J5079" s="24"/>
      <c r="K5079" s="24"/>
      <c r="L5079" s="47"/>
      <c r="M5079" s="32"/>
      <c r="N5079" s="26"/>
      <c r="O5079" s="27"/>
      <c r="P5079" s="27"/>
      <c r="Q5079" s="27"/>
      <c r="R5079" s="27"/>
      <c r="S5079" s="27"/>
      <c r="T5079" s="27"/>
      <c r="U5079" s="27"/>
      <c r="V5079" s="140"/>
      <c r="W5079" s="140"/>
      <c r="X5079" s="140"/>
      <c r="Y5079" s="140"/>
      <c r="Z5079" s="140"/>
      <c r="AA5079" s="140"/>
      <c r="AB5079" s="140"/>
    </row>
    <row r="5080" spans="1:28" ht="16.5" thickTop="1" thickBot="1">
      <c r="A5080" s="35">
        <v>5078</v>
      </c>
      <c r="B5080" s="28"/>
      <c r="D5080" s="19"/>
      <c r="E5080" s="30"/>
      <c r="F5080" s="30"/>
      <c r="G5080" s="66"/>
      <c r="H5080" s="66"/>
      <c r="I5080" s="66"/>
      <c r="J5080" s="31"/>
      <c r="K5080" s="31"/>
      <c r="L5080" s="47"/>
      <c r="M5080" s="32"/>
      <c r="N5080" s="33"/>
      <c r="O5080" s="34"/>
      <c r="P5080" s="34"/>
      <c r="Q5080" s="34"/>
      <c r="R5080" s="34"/>
      <c r="S5080" s="34"/>
      <c r="T5080" s="34"/>
      <c r="U5080" s="34"/>
      <c r="V5080" s="141"/>
      <c r="W5080" s="141"/>
      <c r="X5080" s="141"/>
      <c r="Y5080" s="141"/>
      <c r="Z5080" s="141"/>
      <c r="AA5080" s="141"/>
      <c r="AB5080" s="141"/>
    </row>
    <row r="5081" spans="1:28" ht="16.5" thickTop="1" thickBot="1">
      <c r="A5081" s="35">
        <v>5079</v>
      </c>
      <c r="B5081" s="28"/>
      <c r="D5081" s="19"/>
      <c r="E5081" s="23"/>
      <c r="F5081" s="23"/>
      <c r="G5081" s="65"/>
      <c r="H5081" s="65"/>
      <c r="I5081" s="65"/>
      <c r="J5081" s="24"/>
      <c r="K5081" s="24"/>
      <c r="L5081" s="46"/>
      <c r="M5081" s="25"/>
      <c r="N5081" s="26"/>
      <c r="O5081" s="27"/>
      <c r="P5081" s="27"/>
      <c r="Q5081" s="27"/>
      <c r="R5081" s="27"/>
      <c r="S5081" s="27"/>
      <c r="T5081" s="27"/>
      <c r="U5081" s="27"/>
      <c r="V5081" s="140"/>
      <c r="W5081" s="140"/>
      <c r="X5081" s="140"/>
      <c r="Y5081" s="140"/>
      <c r="Z5081" s="140"/>
      <c r="AA5081" s="140"/>
      <c r="AB5081" s="140"/>
    </row>
    <row r="5082" spans="1:28" ht="16.5" thickTop="1" thickBot="1">
      <c r="A5082" s="35">
        <v>5080</v>
      </c>
      <c r="B5082" s="28"/>
      <c r="D5082" s="19"/>
      <c r="E5082" s="30"/>
      <c r="F5082" s="30"/>
      <c r="G5082" s="66"/>
      <c r="H5082" s="66"/>
      <c r="I5082" s="66"/>
      <c r="J5082" s="31"/>
      <c r="K5082" s="31"/>
      <c r="L5082" s="47"/>
      <c r="M5082" s="32"/>
      <c r="N5082" s="33"/>
      <c r="O5082" s="34"/>
      <c r="P5082" s="34"/>
      <c r="Q5082" s="34"/>
      <c r="R5082" s="34"/>
      <c r="S5082" s="34"/>
      <c r="T5082" s="34"/>
      <c r="U5082" s="34"/>
      <c r="V5082" s="141"/>
      <c r="W5082" s="141"/>
      <c r="X5082" s="141"/>
      <c r="Y5082" s="141"/>
      <c r="Z5082" s="141"/>
      <c r="AA5082" s="141"/>
      <c r="AB5082" s="141"/>
    </row>
    <row r="5083" spans="1:28" ht="16.5" thickTop="1" thickBot="1">
      <c r="A5083" s="22">
        <v>5081</v>
      </c>
      <c r="B5083" s="28"/>
      <c r="D5083" s="19"/>
      <c r="E5083" s="30"/>
      <c r="F5083" s="30"/>
      <c r="G5083" s="66"/>
      <c r="H5083" s="66"/>
      <c r="I5083" s="66"/>
      <c r="J5083" s="31"/>
      <c r="K5083" s="31"/>
      <c r="L5083" s="47"/>
      <c r="M5083" s="32"/>
      <c r="N5083" s="33"/>
      <c r="O5083" s="34"/>
      <c r="P5083" s="34"/>
      <c r="Q5083" s="34"/>
      <c r="R5083" s="34"/>
      <c r="S5083" s="34"/>
      <c r="T5083" s="34"/>
      <c r="U5083" s="34"/>
      <c r="V5083" s="141"/>
      <c r="W5083" s="141"/>
      <c r="X5083" s="141"/>
      <c r="Y5083" s="141"/>
      <c r="Z5083" s="141"/>
      <c r="AA5083" s="141"/>
      <c r="AB5083" s="141"/>
    </row>
    <row r="5084" spans="1:28" ht="16.5" thickTop="1" thickBot="1">
      <c r="A5084" s="29">
        <v>5082</v>
      </c>
      <c r="B5084" s="28"/>
      <c r="D5084" s="19"/>
      <c r="E5084" s="30"/>
      <c r="F5084" s="30"/>
      <c r="G5084" s="66"/>
      <c r="H5084" s="66"/>
      <c r="I5084" s="66"/>
      <c r="J5084" s="31"/>
      <c r="K5084" s="31"/>
      <c r="L5084" s="47"/>
      <c r="M5084" s="32"/>
      <c r="N5084" s="33"/>
      <c r="O5084" s="34"/>
      <c r="P5084" s="34"/>
      <c r="Q5084" s="34"/>
      <c r="R5084" s="34"/>
      <c r="S5084" s="34"/>
      <c r="T5084" s="34"/>
      <c r="U5084" s="34"/>
      <c r="V5084" s="141"/>
      <c r="W5084" s="141"/>
      <c r="X5084" s="141"/>
      <c r="Y5084" s="141"/>
      <c r="Z5084" s="141"/>
      <c r="AA5084" s="141"/>
      <c r="AB5084" s="141"/>
    </row>
    <row r="5085" spans="1:28" ht="16.5" thickTop="1" thickBot="1">
      <c r="A5085" s="29">
        <v>5083</v>
      </c>
      <c r="B5085" s="28"/>
      <c r="D5085" s="19"/>
      <c r="E5085" s="30"/>
      <c r="F5085" s="30"/>
      <c r="G5085" s="66"/>
      <c r="H5085" s="66"/>
      <c r="I5085" s="66"/>
      <c r="J5085" s="31"/>
      <c r="K5085" s="31"/>
      <c r="L5085" s="47"/>
      <c r="M5085" s="32"/>
      <c r="N5085" s="33"/>
      <c r="O5085" s="34"/>
      <c r="P5085" s="34"/>
      <c r="Q5085" s="34"/>
      <c r="R5085" s="34"/>
      <c r="S5085" s="34"/>
      <c r="T5085" s="34"/>
      <c r="U5085" s="34"/>
      <c r="V5085" s="141"/>
      <c r="W5085" s="141"/>
      <c r="X5085" s="141"/>
      <c r="Y5085" s="141"/>
      <c r="Z5085" s="141"/>
      <c r="AA5085" s="141"/>
      <c r="AB5085" s="141"/>
    </row>
    <row r="5086" spans="1:28" ht="16.5" thickTop="1" thickBot="1">
      <c r="A5086" s="29">
        <v>5084</v>
      </c>
      <c r="B5086" s="28"/>
      <c r="D5086" s="19"/>
      <c r="E5086" s="30"/>
      <c r="F5086" s="30"/>
      <c r="G5086" s="66"/>
      <c r="H5086" s="66"/>
      <c r="I5086" s="66"/>
      <c r="J5086" s="31"/>
      <c r="K5086" s="31"/>
      <c r="L5086" s="47"/>
      <c r="M5086" s="32"/>
      <c r="N5086" s="33"/>
      <c r="O5086" s="34"/>
      <c r="P5086" s="34"/>
      <c r="Q5086" s="34"/>
      <c r="R5086" s="34"/>
      <c r="S5086" s="34"/>
      <c r="T5086" s="34"/>
      <c r="U5086" s="34"/>
      <c r="V5086" s="141"/>
      <c r="W5086" s="141"/>
      <c r="X5086" s="141"/>
      <c r="Y5086" s="141"/>
      <c r="Z5086" s="141"/>
      <c r="AA5086" s="141"/>
      <c r="AB5086" s="141"/>
    </row>
    <row r="5087" spans="1:28" ht="16.5" thickTop="1" thickBot="1">
      <c r="A5087" s="29">
        <v>5085</v>
      </c>
      <c r="B5087" s="28"/>
      <c r="D5087" s="19"/>
      <c r="E5087" s="23"/>
      <c r="F5087" s="23"/>
      <c r="G5087" s="65"/>
      <c r="H5087" s="65"/>
      <c r="I5087" s="65"/>
      <c r="J5087" s="24"/>
      <c r="K5087" s="24"/>
      <c r="L5087" s="46"/>
      <c r="M5087" s="25"/>
      <c r="N5087" s="26"/>
      <c r="O5087" s="27"/>
      <c r="P5087" s="27"/>
      <c r="Q5087" s="27"/>
      <c r="R5087" s="27"/>
      <c r="S5087" s="27"/>
      <c r="T5087" s="27"/>
      <c r="U5087" s="27"/>
      <c r="V5087" s="140"/>
      <c r="W5087" s="140"/>
      <c r="X5087" s="140"/>
      <c r="Y5087" s="140"/>
      <c r="Z5087" s="140"/>
      <c r="AA5087" s="140"/>
      <c r="AB5087" s="140"/>
    </row>
    <row r="5088" spans="1:28" ht="16.5" thickTop="1" thickBot="1">
      <c r="A5088" s="29">
        <v>5086</v>
      </c>
      <c r="B5088" s="28"/>
      <c r="D5088" s="19"/>
      <c r="E5088" s="30"/>
      <c r="F5088" s="30"/>
      <c r="G5088" s="66"/>
      <c r="H5088" s="66"/>
      <c r="I5088" s="66"/>
      <c r="J5088" s="31"/>
      <c r="K5088" s="31"/>
      <c r="L5088" s="47"/>
      <c r="M5088" s="32"/>
      <c r="N5088" s="33"/>
      <c r="O5088" s="34"/>
      <c r="P5088" s="34"/>
      <c r="Q5088" s="34"/>
      <c r="R5088" s="34"/>
      <c r="S5088" s="34"/>
      <c r="T5088" s="34"/>
      <c r="U5088" s="34"/>
      <c r="V5088" s="141"/>
      <c r="W5088" s="141"/>
      <c r="X5088" s="141"/>
      <c r="Y5088" s="141"/>
      <c r="Z5088" s="141"/>
      <c r="AA5088" s="141"/>
      <c r="AB5088" s="141"/>
    </row>
    <row r="5089" spans="1:28" ht="16.5" thickTop="1" thickBot="1">
      <c r="A5089" s="29">
        <v>5087</v>
      </c>
      <c r="B5089" s="28"/>
      <c r="D5089" s="19"/>
      <c r="E5089" s="30"/>
      <c r="F5089" s="30"/>
      <c r="G5089" s="66"/>
      <c r="H5089" s="66"/>
      <c r="I5089" s="66"/>
      <c r="J5089" s="31"/>
      <c r="K5089" s="31"/>
      <c r="L5089" s="47"/>
      <c r="M5089" s="32"/>
      <c r="N5089" s="33"/>
      <c r="O5089" s="34"/>
      <c r="P5089" s="34"/>
      <c r="Q5089" s="34"/>
      <c r="R5089" s="34"/>
      <c r="S5089" s="34"/>
      <c r="T5089" s="34"/>
      <c r="U5089" s="34"/>
      <c r="V5089" s="141"/>
      <c r="W5089" s="141"/>
      <c r="X5089" s="141"/>
      <c r="Y5089" s="141"/>
      <c r="Z5089" s="141"/>
      <c r="AA5089" s="141"/>
      <c r="AB5089" s="141"/>
    </row>
    <row r="5090" spans="1:28" ht="16.5" thickTop="1" thickBot="1">
      <c r="A5090" s="29">
        <v>5088</v>
      </c>
      <c r="B5090" s="28"/>
      <c r="D5090" s="19"/>
      <c r="E5090" s="30"/>
      <c r="F5090" s="30"/>
      <c r="G5090" s="66"/>
      <c r="H5090" s="66"/>
      <c r="I5090" s="66"/>
      <c r="J5090" s="31"/>
      <c r="K5090" s="31"/>
      <c r="L5090" s="47"/>
      <c r="M5090" s="32"/>
      <c r="N5090" s="33"/>
      <c r="O5090" s="34"/>
      <c r="P5090" s="34"/>
      <c r="Q5090" s="34"/>
      <c r="R5090" s="34"/>
      <c r="S5090" s="34"/>
      <c r="T5090" s="34"/>
      <c r="U5090" s="34"/>
      <c r="V5090" s="141"/>
      <c r="W5090" s="141"/>
      <c r="X5090" s="141"/>
      <c r="Y5090" s="141"/>
      <c r="Z5090" s="141"/>
      <c r="AA5090" s="141"/>
      <c r="AB5090" s="141"/>
    </row>
    <row r="5091" spans="1:28" ht="16.5" thickTop="1" thickBot="1">
      <c r="A5091" s="29">
        <v>5089</v>
      </c>
      <c r="B5091" s="28"/>
      <c r="D5091" s="19"/>
      <c r="E5091" s="30"/>
      <c r="F5091" s="30"/>
      <c r="G5091" s="66"/>
      <c r="H5091" s="66"/>
      <c r="I5091" s="66"/>
      <c r="J5091" s="31"/>
      <c r="K5091" s="31"/>
      <c r="L5091" s="47"/>
      <c r="M5091" s="32"/>
      <c r="N5091" s="33"/>
      <c r="O5091" s="34"/>
      <c r="P5091" s="34"/>
      <c r="Q5091" s="34"/>
      <c r="R5091" s="34"/>
      <c r="S5091" s="34"/>
      <c r="T5091" s="34"/>
      <c r="U5091" s="34"/>
      <c r="V5091" s="141"/>
      <c r="W5091" s="141"/>
      <c r="X5091" s="141"/>
      <c r="Y5091" s="141"/>
      <c r="Z5091" s="141"/>
      <c r="AA5091" s="141"/>
      <c r="AB5091" s="141"/>
    </row>
    <row r="5092" spans="1:28" ht="16.5" thickTop="1" thickBot="1">
      <c r="A5092" s="29">
        <v>5090</v>
      </c>
      <c r="B5092" s="28"/>
      <c r="D5092" s="19"/>
      <c r="E5092" s="30"/>
      <c r="F5092" s="30"/>
      <c r="G5092" s="66"/>
      <c r="H5092" s="66"/>
      <c r="I5092" s="66"/>
      <c r="J5092" s="31"/>
      <c r="K5092" s="31"/>
      <c r="L5092" s="47"/>
      <c r="M5092" s="32"/>
      <c r="N5092" s="33"/>
      <c r="O5092" s="34"/>
      <c r="P5092" s="34"/>
      <c r="Q5092" s="34"/>
      <c r="R5092" s="34"/>
      <c r="S5092" s="34"/>
      <c r="T5092" s="34"/>
      <c r="U5092" s="34"/>
      <c r="V5092" s="141"/>
      <c r="W5092" s="141"/>
      <c r="X5092" s="141"/>
      <c r="Y5092" s="141"/>
      <c r="Z5092" s="141"/>
      <c r="AA5092" s="141"/>
      <c r="AB5092" s="141"/>
    </row>
    <row r="5093" spans="1:28" ht="16.5" thickTop="1" thickBot="1">
      <c r="A5093" s="35">
        <v>5091</v>
      </c>
      <c r="B5093" s="28"/>
      <c r="D5093" s="19"/>
      <c r="E5093" s="23"/>
      <c r="F5093" s="23"/>
      <c r="G5093" s="65"/>
      <c r="H5093" s="65"/>
      <c r="I5093" s="65"/>
      <c r="J5093" s="24"/>
      <c r="K5093" s="24"/>
      <c r="L5093" s="46"/>
      <c r="M5093" s="25"/>
      <c r="N5093" s="26"/>
      <c r="O5093" s="27"/>
      <c r="P5093" s="27"/>
      <c r="Q5093" s="27"/>
      <c r="R5093" s="27"/>
      <c r="S5093" s="27"/>
      <c r="T5093" s="27"/>
      <c r="U5093" s="27"/>
      <c r="V5093" s="140"/>
      <c r="W5093" s="140"/>
      <c r="X5093" s="140"/>
      <c r="Y5093" s="140"/>
      <c r="Z5093" s="140"/>
      <c r="AA5093" s="140"/>
      <c r="AB5093" s="140"/>
    </row>
    <row r="5094" spans="1:28" ht="16.5" thickTop="1" thickBot="1">
      <c r="A5094" s="35">
        <v>5092</v>
      </c>
      <c r="B5094" s="28"/>
      <c r="D5094" s="19"/>
      <c r="E5094" s="30"/>
      <c r="F5094" s="30"/>
      <c r="G5094" s="66"/>
      <c r="H5094" s="66"/>
      <c r="I5094" s="66"/>
      <c r="J5094" s="31"/>
      <c r="K5094" s="31"/>
      <c r="L5094" s="47"/>
      <c r="M5094" s="32"/>
      <c r="N5094" s="33"/>
      <c r="O5094" s="34"/>
      <c r="P5094" s="34"/>
      <c r="Q5094" s="34"/>
      <c r="R5094" s="34"/>
      <c r="S5094" s="34"/>
      <c r="T5094" s="34"/>
      <c r="U5094" s="34"/>
      <c r="V5094" s="141"/>
      <c r="W5094" s="141"/>
      <c r="X5094" s="141"/>
      <c r="Y5094" s="141"/>
      <c r="Z5094" s="141"/>
      <c r="AA5094" s="141"/>
      <c r="AB5094" s="141"/>
    </row>
    <row r="5095" spans="1:28" ht="16.5" thickTop="1" thickBot="1">
      <c r="A5095" s="35">
        <v>5093</v>
      </c>
      <c r="B5095" s="28"/>
      <c r="D5095" s="19"/>
      <c r="E5095" s="23"/>
      <c r="F5095" s="23"/>
      <c r="G5095" s="66"/>
      <c r="H5095" s="65"/>
      <c r="I5095" s="65"/>
      <c r="J5095" s="24"/>
      <c r="K5095" s="24"/>
      <c r="L5095" s="47"/>
      <c r="M5095" s="32"/>
      <c r="N5095" s="26"/>
      <c r="O5095" s="34"/>
      <c r="P5095" s="34"/>
      <c r="Q5095" s="34"/>
      <c r="R5095" s="34"/>
      <c r="S5095" s="34"/>
      <c r="T5095" s="34"/>
      <c r="U5095" s="34"/>
      <c r="V5095" s="141"/>
      <c r="W5095" s="141"/>
      <c r="X5095" s="141"/>
      <c r="Y5095" s="141"/>
      <c r="Z5095" s="141"/>
      <c r="AA5095" s="141"/>
      <c r="AB5095" s="141"/>
    </row>
    <row r="5096" spans="1:28" ht="16.5" thickTop="1" thickBot="1">
      <c r="A5096" s="35">
        <v>5094</v>
      </c>
      <c r="B5096" s="28"/>
      <c r="D5096" s="19"/>
      <c r="E5096" s="30"/>
      <c r="F5096" s="30"/>
      <c r="G5096" s="66"/>
      <c r="H5096" s="66"/>
      <c r="I5096" s="66"/>
      <c r="J5096" s="31"/>
      <c r="K5096" s="31"/>
      <c r="L5096" s="47"/>
      <c r="M5096" s="32"/>
      <c r="N5096" s="33"/>
      <c r="O5096" s="34"/>
      <c r="P5096" s="34"/>
      <c r="Q5096" s="34"/>
      <c r="R5096" s="34"/>
      <c r="S5096" s="34"/>
      <c r="T5096" s="34"/>
      <c r="U5096" s="34"/>
      <c r="V5096" s="141"/>
      <c r="W5096" s="141"/>
      <c r="X5096" s="141"/>
      <c r="Y5096" s="141"/>
      <c r="Z5096" s="141"/>
      <c r="AA5096" s="141"/>
      <c r="AB5096" s="141"/>
    </row>
    <row r="5097" spans="1:28" ht="16.5" thickTop="1" thickBot="1">
      <c r="A5097" s="35">
        <v>5095</v>
      </c>
      <c r="B5097" s="28"/>
      <c r="D5097" s="19"/>
      <c r="E5097" s="23"/>
      <c r="F5097" s="23"/>
      <c r="G5097" s="66"/>
      <c r="H5097" s="65"/>
      <c r="I5097" s="65"/>
      <c r="J5097" s="24"/>
      <c r="K5097" s="24"/>
      <c r="L5097" s="47"/>
      <c r="M5097" s="32"/>
      <c r="N5097" s="26"/>
      <c r="O5097" s="34"/>
      <c r="P5097" s="34"/>
      <c r="Q5097" s="34"/>
      <c r="R5097" s="34"/>
      <c r="S5097" s="34"/>
      <c r="T5097" s="34"/>
      <c r="U5097" s="34"/>
      <c r="V5097" s="141"/>
      <c r="W5097" s="141"/>
      <c r="X5097" s="141"/>
      <c r="Y5097" s="141"/>
      <c r="Z5097" s="141"/>
      <c r="AA5097" s="141"/>
      <c r="AB5097" s="141"/>
    </row>
    <row r="5098" spans="1:28" ht="16.5" thickTop="1" thickBot="1">
      <c r="A5098" s="35">
        <v>5096</v>
      </c>
      <c r="B5098" s="28"/>
      <c r="D5098" s="19"/>
      <c r="E5098" s="30"/>
      <c r="F5098" s="30"/>
      <c r="G5098" s="66"/>
      <c r="H5098" s="66"/>
      <c r="I5098" s="66"/>
      <c r="J5098" s="31"/>
      <c r="K5098" s="31"/>
      <c r="L5098" s="47"/>
      <c r="M5098" s="32"/>
      <c r="N5098" s="33"/>
      <c r="O5098" s="34"/>
      <c r="P5098" s="34"/>
      <c r="Q5098" s="34"/>
      <c r="R5098" s="34"/>
      <c r="S5098" s="34"/>
      <c r="T5098" s="34"/>
      <c r="U5098" s="34"/>
      <c r="V5098" s="141"/>
      <c r="W5098" s="141"/>
      <c r="X5098" s="141"/>
      <c r="Y5098" s="141"/>
      <c r="Z5098" s="141"/>
      <c r="AA5098" s="141"/>
      <c r="AB5098" s="141"/>
    </row>
    <row r="5099" spans="1:28" ht="16.5" thickTop="1" thickBot="1">
      <c r="A5099" s="35">
        <v>5097</v>
      </c>
      <c r="B5099" s="28"/>
      <c r="D5099" s="19"/>
      <c r="E5099" s="23"/>
      <c r="F5099" s="23"/>
      <c r="G5099" s="65"/>
      <c r="H5099" s="65"/>
      <c r="I5099" s="65"/>
      <c r="J5099" s="24"/>
      <c r="K5099" s="24"/>
      <c r="L5099" s="47"/>
      <c r="M5099" s="32"/>
      <c r="N5099" s="26"/>
      <c r="O5099" s="27"/>
      <c r="P5099" s="27"/>
      <c r="Q5099" s="27"/>
      <c r="R5099" s="27"/>
      <c r="S5099" s="27"/>
      <c r="T5099" s="27"/>
      <c r="U5099" s="27"/>
      <c r="V5099" s="140"/>
      <c r="W5099" s="140"/>
      <c r="X5099" s="140"/>
      <c r="Y5099" s="140"/>
      <c r="Z5099" s="140"/>
      <c r="AA5099" s="140"/>
      <c r="AB5099" s="140"/>
    </row>
    <row r="5100" spans="1:28" ht="16.5" thickTop="1" thickBot="1">
      <c r="A5100" s="35">
        <v>5098</v>
      </c>
      <c r="B5100" s="28"/>
      <c r="D5100" s="19"/>
      <c r="E5100" s="30"/>
      <c r="F5100" s="30"/>
      <c r="G5100" s="66"/>
      <c r="H5100" s="66"/>
      <c r="I5100" s="66"/>
      <c r="J5100" s="31"/>
      <c r="K5100" s="31"/>
      <c r="L5100" s="47"/>
      <c r="M5100" s="32"/>
      <c r="N5100" s="33"/>
      <c r="O5100" s="34"/>
      <c r="P5100" s="34"/>
      <c r="Q5100" s="34"/>
      <c r="R5100" s="34"/>
      <c r="S5100" s="34"/>
      <c r="T5100" s="34"/>
      <c r="U5100" s="34"/>
      <c r="V5100" s="141"/>
      <c r="W5100" s="141"/>
      <c r="X5100" s="141"/>
      <c r="Y5100" s="141"/>
      <c r="Z5100" s="141"/>
      <c r="AA5100" s="141"/>
      <c r="AB5100" s="141"/>
    </row>
    <row r="5101" spans="1:28" ht="16.5" thickTop="1" thickBot="1">
      <c r="A5101" s="35">
        <v>5099</v>
      </c>
      <c r="B5101" s="28"/>
      <c r="D5101" s="19"/>
      <c r="E5101" s="23"/>
      <c r="F5101" s="23"/>
      <c r="G5101" s="65"/>
      <c r="H5101" s="65"/>
      <c r="I5101" s="65"/>
      <c r="J5101" s="24"/>
      <c r="K5101" s="24"/>
      <c r="L5101" s="46"/>
      <c r="M5101" s="25"/>
      <c r="N5101" s="26"/>
      <c r="O5101" s="27"/>
      <c r="P5101" s="27"/>
      <c r="Q5101" s="27"/>
      <c r="R5101" s="27"/>
      <c r="S5101" s="27"/>
      <c r="T5101" s="27"/>
      <c r="U5101" s="27"/>
      <c r="V5101" s="140"/>
      <c r="W5101" s="140"/>
      <c r="X5101" s="140"/>
      <c r="Y5101" s="140"/>
      <c r="Z5101" s="140"/>
      <c r="AA5101" s="140"/>
      <c r="AB5101" s="140"/>
    </row>
    <row r="5102" spans="1:28" ht="16.5" thickTop="1" thickBot="1">
      <c r="A5102" s="35">
        <v>5100</v>
      </c>
      <c r="B5102" s="28"/>
      <c r="D5102" s="19"/>
      <c r="E5102" s="30"/>
      <c r="F5102" s="30"/>
      <c r="G5102" s="66"/>
      <c r="H5102" s="66"/>
      <c r="I5102" s="66"/>
      <c r="J5102" s="31"/>
      <c r="K5102" s="31"/>
      <c r="L5102" s="47"/>
      <c r="M5102" s="32"/>
      <c r="N5102" s="33"/>
      <c r="O5102" s="34"/>
      <c r="P5102" s="34"/>
      <c r="Q5102" s="34"/>
      <c r="R5102" s="34"/>
      <c r="S5102" s="34"/>
      <c r="T5102" s="34"/>
      <c r="U5102" s="34"/>
      <c r="V5102" s="141"/>
      <c r="W5102" s="141"/>
      <c r="X5102" s="141"/>
      <c r="Y5102" s="141"/>
      <c r="Z5102" s="141"/>
      <c r="AA5102" s="141"/>
      <c r="AB5102" s="141"/>
    </row>
    <row r="5103" spans="1:28" ht="16.5" thickTop="1" thickBot="1">
      <c r="A5103" s="22">
        <v>5101</v>
      </c>
      <c r="B5103" s="28"/>
      <c r="D5103" s="19"/>
      <c r="E5103" s="30"/>
      <c r="F5103" s="30"/>
      <c r="G5103" s="66"/>
      <c r="H5103" s="66"/>
      <c r="I5103" s="66"/>
      <c r="J5103" s="31"/>
      <c r="K5103" s="31"/>
      <c r="L5103" s="47"/>
      <c r="M5103" s="32"/>
      <c r="N5103" s="33"/>
      <c r="O5103" s="34"/>
      <c r="P5103" s="34"/>
      <c r="Q5103" s="34"/>
      <c r="R5103" s="34"/>
      <c r="S5103" s="34"/>
      <c r="T5103" s="34"/>
      <c r="U5103" s="34"/>
      <c r="V5103" s="141"/>
      <c r="W5103" s="141"/>
      <c r="X5103" s="141"/>
      <c r="Y5103" s="141"/>
      <c r="Z5103" s="141"/>
      <c r="AA5103" s="141"/>
      <c r="AB5103" s="141"/>
    </row>
    <row r="5104" spans="1:28" ht="16.5" thickTop="1" thickBot="1">
      <c r="A5104" s="29">
        <v>5102</v>
      </c>
      <c r="B5104" s="28"/>
      <c r="D5104" s="19"/>
      <c r="E5104" s="30"/>
      <c r="F5104" s="30"/>
      <c r="G5104" s="66"/>
      <c r="H5104" s="66"/>
      <c r="I5104" s="66"/>
      <c r="J5104" s="31"/>
      <c r="K5104" s="31"/>
      <c r="L5104" s="47"/>
      <c r="M5104" s="32"/>
      <c r="N5104" s="33"/>
      <c r="O5104" s="34"/>
      <c r="P5104" s="34"/>
      <c r="Q5104" s="34"/>
      <c r="R5104" s="34"/>
      <c r="S5104" s="34"/>
      <c r="T5104" s="34"/>
      <c r="U5104" s="34"/>
      <c r="V5104" s="141"/>
      <c r="W5104" s="141"/>
      <c r="X5104" s="141"/>
      <c r="Y5104" s="141"/>
      <c r="Z5104" s="141"/>
      <c r="AA5104" s="141"/>
      <c r="AB5104" s="141"/>
    </row>
    <row r="5105" spans="1:28" ht="16.5" thickTop="1" thickBot="1">
      <c r="A5105" s="29">
        <v>5103</v>
      </c>
      <c r="B5105" s="28"/>
      <c r="D5105" s="19"/>
      <c r="E5105" s="30"/>
      <c r="F5105" s="30"/>
      <c r="G5105" s="66"/>
      <c r="H5105" s="66"/>
      <c r="I5105" s="66"/>
      <c r="J5105" s="31"/>
      <c r="K5105" s="31"/>
      <c r="L5105" s="47"/>
      <c r="M5105" s="32"/>
      <c r="N5105" s="33"/>
      <c r="O5105" s="34"/>
      <c r="P5105" s="34"/>
      <c r="Q5105" s="34"/>
      <c r="R5105" s="34"/>
      <c r="S5105" s="34"/>
      <c r="T5105" s="34"/>
      <c r="U5105" s="34"/>
      <c r="V5105" s="141"/>
      <c r="W5105" s="141"/>
      <c r="X5105" s="141"/>
      <c r="Y5105" s="141"/>
      <c r="Z5105" s="141"/>
      <c r="AA5105" s="141"/>
      <c r="AB5105" s="141"/>
    </row>
    <row r="5106" spans="1:28" ht="16.5" thickTop="1" thickBot="1">
      <c r="A5106" s="29">
        <v>5104</v>
      </c>
      <c r="B5106" s="28"/>
      <c r="D5106" s="19"/>
      <c r="E5106" s="30"/>
      <c r="F5106" s="30"/>
      <c r="G5106" s="66"/>
      <c r="H5106" s="66"/>
      <c r="I5106" s="66"/>
      <c r="J5106" s="31"/>
      <c r="K5106" s="31"/>
      <c r="L5106" s="47"/>
      <c r="M5106" s="32"/>
      <c r="N5106" s="33"/>
      <c r="O5106" s="34"/>
      <c r="P5106" s="34"/>
      <c r="Q5106" s="34"/>
      <c r="R5106" s="34"/>
      <c r="S5106" s="34"/>
      <c r="T5106" s="34"/>
      <c r="U5106" s="34"/>
      <c r="V5106" s="141"/>
      <c r="W5106" s="141"/>
      <c r="X5106" s="141"/>
      <c r="Y5106" s="141"/>
      <c r="Z5106" s="141"/>
      <c r="AA5106" s="141"/>
      <c r="AB5106" s="141"/>
    </row>
    <row r="5107" spans="1:28" ht="16.5" thickTop="1" thickBot="1">
      <c r="A5107" s="29">
        <v>5105</v>
      </c>
      <c r="B5107" s="28"/>
      <c r="D5107" s="19"/>
      <c r="E5107" s="23"/>
      <c r="F5107" s="23"/>
      <c r="G5107" s="65"/>
      <c r="H5107" s="65"/>
      <c r="I5107" s="65"/>
      <c r="J5107" s="24"/>
      <c r="K5107" s="24"/>
      <c r="L5107" s="46"/>
      <c r="M5107" s="25"/>
      <c r="N5107" s="26"/>
      <c r="O5107" s="27"/>
      <c r="P5107" s="27"/>
      <c r="Q5107" s="27"/>
      <c r="R5107" s="27"/>
      <c r="S5107" s="27"/>
      <c r="T5107" s="27"/>
      <c r="U5107" s="27"/>
      <c r="V5107" s="140"/>
      <c r="W5107" s="140"/>
      <c r="X5107" s="140"/>
      <c r="Y5107" s="140"/>
      <c r="Z5107" s="140"/>
      <c r="AA5107" s="140"/>
      <c r="AB5107" s="140"/>
    </row>
    <row r="5108" spans="1:28" ht="16.5" thickTop="1" thickBot="1">
      <c r="A5108" s="29">
        <v>5106</v>
      </c>
      <c r="B5108" s="28"/>
      <c r="D5108" s="19"/>
      <c r="E5108" s="30"/>
      <c r="F5108" s="30"/>
      <c r="G5108" s="66"/>
      <c r="H5108" s="66"/>
      <c r="I5108" s="66"/>
      <c r="J5108" s="31"/>
      <c r="K5108" s="31"/>
      <c r="L5108" s="47"/>
      <c r="M5108" s="32"/>
      <c r="N5108" s="33"/>
      <c r="O5108" s="34"/>
      <c r="P5108" s="34"/>
      <c r="Q5108" s="34"/>
      <c r="R5108" s="34"/>
      <c r="S5108" s="34"/>
      <c r="T5108" s="34"/>
      <c r="U5108" s="34"/>
      <c r="V5108" s="141"/>
      <c r="W5108" s="141"/>
      <c r="X5108" s="141"/>
      <c r="Y5108" s="141"/>
      <c r="Z5108" s="141"/>
      <c r="AA5108" s="141"/>
      <c r="AB5108" s="141"/>
    </row>
    <row r="5109" spans="1:28" ht="16.5" thickTop="1" thickBot="1">
      <c r="A5109" s="29">
        <v>5107</v>
      </c>
      <c r="B5109" s="28"/>
      <c r="D5109" s="19"/>
      <c r="E5109" s="30"/>
      <c r="F5109" s="30"/>
      <c r="G5109" s="66"/>
      <c r="H5109" s="66"/>
      <c r="I5109" s="66"/>
      <c r="J5109" s="31"/>
      <c r="K5109" s="31"/>
      <c r="L5109" s="47"/>
      <c r="M5109" s="32"/>
      <c r="N5109" s="33"/>
      <c r="O5109" s="34"/>
      <c r="P5109" s="34"/>
      <c r="Q5109" s="34"/>
      <c r="R5109" s="34"/>
      <c r="S5109" s="34"/>
      <c r="T5109" s="34"/>
      <c r="U5109" s="34"/>
      <c r="V5109" s="141"/>
      <c r="W5109" s="141"/>
      <c r="X5109" s="141"/>
      <c r="Y5109" s="141"/>
      <c r="Z5109" s="141"/>
      <c r="AA5109" s="141"/>
      <c r="AB5109" s="141"/>
    </row>
    <row r="5110" spans="1:28" ht="16.5" thickTop="1" thickBot="1">
      <c r="A5110" s="29">
        <v>5108</v>
      </c>
      <c r="B5110" s="28"/>
      <c r="D5110" s="19"/>
      <c r="E5110" s="30"/>
      <c r="F5110" s="30"/>
      <c r="G5110" s="66"/>
      <c r="H5110" s="66"/>
      <c r="I5110" s="66"/>
      <c r="J5110" s="31"/>
      <c r="K5110" s="31"/>
      <c r="L5110" s="47"/>
      <c r="M5110" s="32"/>
      <c r="N5110" s="33"/>
      <c r="O5110" s="34"/>
      <c r="P5110" s="34"/>
      <c r="Q5110" s="34"/>
      <c r="R5110" s="34"/>
      <c r="S5110" s="34"/>
      <c r="T5110" s="34"/>
      <c r="U5110" s="34"/>
      <c r="V5110" s="141"/>
      <c r="W5110" s="141"/>
      <c r="X5110" s="141"/>
      <c r="Y5110" s="141"/>
      <c r="Z5110" s="141"/>
      <c r="AA5110" s="141"/>
      <c r="AB5110" s="141"/>
    </row>
    <row r="5111" spans="1:28" ht="16.5" thickTop="1" thickBot="1">
      <c r="A5111" s="29">
        <v>5109</v>
      </c>
      <c r="B5111" s="28"/>
      <c r="D5111" s="19"/>
      <c r="E5111" s="30"/>
      <c r="F5111" s="30"/>
      <c r="G5111" s="66"/>
      <c r="H5111" s="66"/>
      <c r="I5111" s="66"/>
      <c r="J5111" s="31"/>
      <c r="K5111" s="31"/>
      <c r="L5111" s="47"/>
      <c r="M5111" s="32"/>
      <c r="N5111" s="33"/>
      <c r="O5111" s="34"/>
      <c r="P5111" s="34"/>
      <c r="Q5111" s="34"/>
      <c r="R5111" s="34"/>
      <c r="S5111" s="34"/>
      <c r="T5111" s="34"/>
      <c r="U5111" s="34"/>
      <c r="V5111" s="141"/>
      <c r="W5111" s="141"/>
      <c r="X5111" s="141"/>
      <c r="Y5111" s="141"/>
      <c r="Z5111" s="141"/>
      <c r="AA5111" s="141"/>
      <c r="AB5111" s="141"/>
    </row>
    <row r="5112" spans="1:28" ht="16.5" thickTop="1" thickBot="1">
      <c r="A5112" s="29">
        <v>5110</v>
      </c>
      <c r="B5112" s="28"/>
      <c r="D5112" s="19"/>
      <c r="E5112" s="30"/>
      <c r="F5112" s="30"/>
      <c r="G5112" s="66"/>
      <c r="H5112" s="66"/>
      <c r="I5112" s="66"/>
      <c r="J5112" s="31"/>
      <c r="K5112" s="31"/>
      <c r="L5112" s="47"/>
      <c r="M5112" s="32"/>
      <c r="N5112" s="33"/>
      <c r="O5112" s="34"/>
      <c r="P5112" s="34"/>
      <c r="Q5112" s="34"/>
      <c r="R5112" s="34"/>
      <c r="S5112" s="34"/>
      <c r="T5112" s="34"/>
      <c r="U5112" s="34"/>
      <c r="V5112" s="141"/>
      <c r="W5112" s="141"/>
      <c r="X5112" s="141"/>
      <c r="Y5112" s="141"/>
      <c r="Z5112" s="141"/>
      <c r="AA5112" s="141"/>
      <c r="AB5112" s="141"/>
    </row>
    <row r="5113" spans="1:28" ht="16.5" thickTop="1" thickBot="1">
      <c r="A5113" s="35">
        <v>5111</v>
      </c>
      <c r="B5113" s="28"/>
      <c r="D5113" s="19"/>
      <c r="E5113" s="23"/>
      <c r="F5113" s="23"/>
      <c r="G5113" s="65"/>
      <c r="H5113" s="65"/>
      <c r="I5113" s="65"/>
      <c r="J5113" s="24"/>
      <c r="K5113" s="24"/>
      <c r="L5113" s="46"/>
      <c r="M5113" s="25"/>
      <c r="N5113" s="26"/>
      <c r="O5113" s="27"/>
      <c r="P5113" s="27"/>
      <c r="Q5113" s="27"/>
      <c r="R5113" s="27"/>
      <c r="S5113" s="27"/>
      <c r="T5113" s="27"/>
      <c r="U5113" s="27"/>
      <c r="V5113" s="140"/>
      <c r="W5113" s="140"/>
      <c r="X5113" s="140"/>
      <c r="Y5113" s="140"/>
      <c r="Z5113" s="140"/>
      <c r="AA5113" s="140"/>
      <c r="AB5113" s="140"/>
    </row>
    <row r="5114" spans="1:28" ht="16.5" thickTop="1" thickBot="1">
      <c r="A5114" s="35">
        <v>5112</v>
      </c>
      <c r="B5114" s="28"/>
      <c r="D5114" s="19"/>
      <c r="E5114" s="30"/>
      <c r="F5114" s="30"/>
      <c r="G5114" s="66"/>
      <c r="H5114" s="66"/>
      <c r="I5114" s="66"/>
      <c r="J5114" s="31"/>
      <c r="K5114" s="31"/>
      <c r="L5114" s="47"/>
      <c r="M5114" s="32"/>
      <c r="N5114" s="33"/>
      <c r="O5114" s="34"/>
      <c r="P5114" s="34"/>
      <c r="Q5114" s="34"/>
      <c r="R5114" s="34"/>
      <c r="S5114" s="34"/>
      <c r="T5114" s="34"/>
      <c r="U5114" s="34"/>
      <c r="V5114" s="141"/>
      <c r="W5114" s="141"/>
      <c r="X5114" s="141"/>
      <c r="Y5114" s="141"/>
      <c r="Z5114" s="141"/>
      <c r="AA5114" s="141"/>
      <c r="AB5114" s="141"/>
    </row>
    <row r="5115" spans="1:28" ht="16.5" thickTop="1" thickBot="1">
      <c r="A5115" s="35">
        <v>5113</v>
      </c>
      <c r="B5115" s="28"/>
      <c r="D5115" s="19"/>
      <c r="E5115" s="23"/>
      <c r="F5115" s="23"/>
      <c r="G5115" s="66"/>
      <c r="H5115" s="65"/>
      <c r="I5115" s="65"/>
      <c r="J5115" s="24"/>
      <c r="K5115" s="24"/>
      <c r="L5115" s="47"/>
      <c r="M5115" s="32"/>
      <c r="N5115" s="26"/>
      <c r="O5115" s="34"/>
      <c r="P5115" s="34"/>
      <c r="Q5115" s="34"/>
      <c r="R5115" s="34"/>
      <c r="S5115" s="34"/>
      <c r="T5115" s="34"/>
      <c r="U5115" s="34"/>
      <c r="V5115" s="141"/>
      <c r="W5115" s="141"/>
      <c r="X5115" s="141"/>
      <c r="Y5115" s="141"/>
      <c r="Z5115" s="141"/>
      <c r="AA5115" s="141"/>
      <c r="AB5115" s="141"/>
    </row>
    <row r="5116" spans="1:28" ht="16.5" thickTop="1" thickBot="1">
      <c r="A5116" s="35">
        <v>5114</v>
      </c>
      <c r="B5116" s="28"/>
      <c r="D5116" s="19"/>
      <c r="E5116" s="30"/>
      <c r="F5116" s="30"/>
      <c r="G5116" s="66"/>
      <c r="H5116" s="66"/>
      <c r="I5116" s="66"/>
      <c r="J5116" s="31"/>
      <c r="K5116" s="31"/>
      <c r="L5116" s="47"/>
      <c r="M5116" s="32"/>
      <c r="N5116" s="33"/>
      <c r="O5116" s="34"/>
      <c r="P5116" s="34"/>
      <c r="Q5116" s="34"/>
      <c r="R5116" s="34"/>
      <c r="S5116" s="34"/>
      <c r="T5116" s="34"/>
      <c r="U5116" s="34"/>
      <c r="V5116" s="141"/>
      <c r="W5116" s="141"/>
      <c r="X5116" s="141"/>
      <c r="Y5116" s="141"/>
      <c r="Z5116" s="141"/>
      <c r="AA5116" s="141"/>
      <c r="AB5116" s="141"/>
    </row>
    <row r="5117" spans="1:28" ht="16.5" thickTop="1" thickBot="1">
      <c r="A5117" s="35">
        <v>5115</v>
      </c>
      <c r="B5117" s="28"/>
      <c r="D5117" s="19"/>
      <c r="E5117" s="23"/>
      <c r="F5117" s="23"/>
      <c r="G5117" s="66"/>
      <c r="H5117" s="65"/>
      <c r="I5117" s="65"/>
      <c r="J5117" s="24"/>
      <c r="K5117" s="24"/>
      <c r="L5117" s="47"/>
      <c r="M5117" s="32"/>
      <c r="N5117" s="26"/>
      <c r="O5117" s="34"/>
      <c r="P5117" s="34"/>
      <c r="Q5117" s="34"/>
      <c r="R5117" s="34"/>
      <c r="S5117" s="34"/>
      <c r="T5117" s="34"/>
      <c r="U5117" s="34"/>
      <c r="V5117" s="141"/>
      <c r="W5117" s="141"/>
      <c r="X5117" s="141"/>
      <c r="Y5117" s="141"/>
      <c r="Z5117" s="141"/>
      <c r="AA5117" s="141"/>
      <c r="AB5117" s="141"/>
    </row>
    <row r="5118" spans="1:28" ht="16.5" thickTop="1" thickBot="1">
      <c r="A5118" s="35">
        <v>5116</v>
      </c>
      <c r="B5118" s="28"/>
      <c r="D5118" s="19"/>
      <c r="E5118" s="30"/>
      <c r="F5118" s="30"/>
      <c r="G5118" s="66"/>
      <c r="H5118" s="66"/>
      <c r="I5118" s="66"/>
      <c r="J5118" s="31"/>
      <c r="K5118" s="31"/>
      <c r="L5118" s="47"/>
      <c r="M5118" s="32"/>
      <c r="N5118" s="33"/>
      <c r="O5118" s="34"/>
      <c r="P5118" s="34"/>
      <c r="Q5118" s="34"/>
      <c r="R5118" s="34"/>
      <c r="S5118" s="34"/>
      <c r="T5118" s="34"/>
      <c r="U5118" s="34"/>
      <c r="V5118" s="141"/>
      <c r="W5118" s="141"/>
      <c r="X5118" s="141"/>
      <c r="Y5118" s="141"/>
      <c r="Z5118" s="141"/>
      <c r="AA5118" s="141"/>
      <c r="AB5118" s="141"/>
    </row>
    <row r="5119" spans="1:28" ht="16.5" thickTop="1" thickBot="1">
      <c r="A5119" s="35">
        <v>5117</v>
      </c>
      <c r="B5119" s="28"/>
      <c r="D5119" s="19"/>
      <c r="E5119" s="23"/>
      <c r="F5119" s="23"/>
      <c r="G5119" s="65"/>
      <c r="H5119" s="65"/>
      <c r="I5119" s="65"/>
      <c r="J5119" s="24"/>
      <c r="K5119" s="24"/>
      <c r="L5119" s="47"/>
      <c r="M5119" s="32"/>
      <c r="N5119" s="26"/>
      <c r="O5119" s="27"/>
      <c r="P5119" s="27"/>
      <c r="Q5119" s="27"/>
      <c r="R5119" s="27"/>
      <c r="S5119" s="27"/>
      <c r="T5119" s="27"/>
      <c r="U5119" s="27"/>
      <c r="V5119" s="140"/>
      <c r="W5119" s="140"/>
      <c r="X5119" s="140"/>
      <c r="Y5119" s="140"/>
      <c r="Z5119" s="140"/>
      <c r="AA5119" s="140"/>
      <c r="AB5119" s="140"/>
    </row>
    <row r="5120" spans="1:28" ht="16.5" thickTop="1" thickBot="1">
      <c r="A5120" s="35">
        <v>5118</v>
      </c>
      <c r="B5120" s="28"/>
      <c r="D5120" s="19"/>
      <c r="E5120" s="30"/>
      <c r="F5120" s="30"/>
      <c r="G5120" s="66"/>
      <c r="H5120" s="66"/>
      <c r="I5120" s="66"/>
      <c r="J5120" s="31"/>
      <c r="K5120" s="31"/>
      <c r="L5120" s="47"/>
      <c r="M5120" s="32"/>
      <c r="N5120" s="33"/>
      <c r="O5120" s="34"/>
      <c r="P5120" s="34"/>
      <c r="Q5120" s="34"/>
      <c r="R5120" s="34"/>
      <c r="S5120" s="34"/>
      <c r="T5120" s="34"/>
      <c r="U5120" s="34"/>
      <c r="V5120" s="141"/>
      <c r="W5120" s="141"/>
      <c r="X5120" s="141"/>
      <c r="Y5120" s="141"/>
      <c r="Z5120" s="141"/>
      <c r="AA5120" s="141"/>
      <c r="AB5120" s="141"/>
    </row>
    <row r="5121" spans="1:28" ht="16.5" thickTop="1" thickBot="1">
      <c r="A5121" s="35">
        <v>5119</v>
      </c>
      <c r="B5121" s="28"/>
      <c r="D5121" s="19"/>
      <c r="E5121" s="23"/>
      <c r="F5121" s="23"/>
      <c r="G5121" s="65"/>
      <c r="H5121" s="65"/>
      <c r="I5121" s="65"/>
      <c r="J5121" s="24"/>
      <c r="K5121" s="24"/>
      <c r="L5121" s="46"/>
      <c r="M5121" s="25"/>
      <c r="N5121" s="26"/>
      <c r="O5121" s="27"/>
      <c r="P5121" s="27"/>
      <c r="Q5121" s="27"/>
      <c r="R5121" s="27"/>
      <c r="S5121" s="27"/>
      <c r="T5121" s="27"/>
      <c r="U5121" s="27"/>
      <c r="V5121" s="140"/>
      <c r="W5121" s="140"/>
      <c r="X5121" s="140"/>
      <c r="Y5121" s="140"/>
      <c r="Z5121" s="140"/>
      <c r="AA5121" s="140"/>
      <c r="AB5121" s="140"/>
    </row>
    <row r="5122" spans="1:28" ht="16.5" thickTop="1" thickBot="1">
      <c r="A5122" s="35">
        <v>5120</v>
      </c>
      <c r="B5122" s="28"/>
      <c r="D5122" s="19"/>
      <c r="E5122" s="30"/>
      <c r="F5122" s="30"/>
      <c r="G5122" s="66"/>
      <c r="H5122" s="66"/>
      <c r="I5122" s="66"/>
      <c r="J5122" s="31"/>
      <c r="K5122" s="31"/>
      <c r="L5122" s="47"/>
      <c r="M5122" s="32"/>
      <c r="N5122" s="33"/>
      <c r="O5122" s="34"/>
      <c r="P5122" s="34"/>
      <c r="Q5122" s="34"/>
      <c r="R5122" s="34"/>
      <c r="S5122" s="34"/>
      <c r="T5122" s="34"/>
      <c r="U5122" s="34"/>
      <c r="V5122" s="141"/>
      <c r="W5122" s="141"/>
      <c r="X5122" s="141"/>
      <c r="Y5122" s="141"/>
      <c r="Z5122" s="141"/>
      <c r="AA5122" s="141"/>
      <c r="AB5122" s="141"/>
    </row>
    <row r="5123" spans="1:28" ht="16.5" thickTop="1" thickBot="1">
      <c r="A5123" s="22">
        <v>5121</v>
      </c>
      <c r="B5123" s="28"/>
      <c r="D5123" s="19"/>
      <c r="E5123" s="30"/>
      <c r="F5123" s="30"/>
      <c r="G5123" s="66"/>
      <c r="H5123" s="66"/>
      <c r="I5123" s="66"/>
      <c r="J5123" s="31"/>
      <c r="K5123" s="31"/>
      <c r="L5123" s="47"/>
      <c r="M5123" s="32"/>
      <c r="N5123" s="33"/>
      <c r="O5123" s="34"/>
      <c r="P5123" s="34"/>
      <c r="Q5123" s="34"/>
      <c r="R5123" s="34"/>
      <c r="S5123" s="34"/>
      <c r="T5123" s="34"/>
      <c r="U5123" s="34"/>
      <c r="V5123" s="141"/>
      <c r="W5123" s="141"/>
      <c r="X5123" s="141"/>
      <c r="Y5123" s="141"/>
      <c r="Z5123" s="141"/>
      <c r="AA5123" s="141"/>
      <c r="AB5123" s="141"/>
    </row>
    <row r="5124" spans="1:28" ht="16.5" thickTop="1" thickBot="1">
      <c r="A5124" s="29">
        <v>5122</v>
      </c>
      <c r="B5124" s="28"/>
      <c r="D5124" s="19"/>
      <c r="E5124" s="30"/>
      <c r="F5124" s="30"/>
      <c r="G5124" s="66"/>
      <c r="H5124" s="66"/>
      <c r="I5124" s="66"/>
      <c r="J5124" s="31"/>
      <c r="K5124" s="31"/>
      <c r="L5124" s="47"/>
      <c r="M5124" s="32"/>
      <c r="N5124" s="33"/>
      <c r="O5124" s="34"/>
      <c r="P5124" s="34"/>
      <c r="Q5124" s="34"/>
      <c r="R5124" s="34"/>
      <c r="S5124" s="34"/>
      <c r="T5124" s="34"/>
      <c r="U5124" s="34"/>
      <c r="V5124" s="141"/>
      <c r="W5124" s="141"/>
      <c r="X5124" s="141"/>
      <c r="Y5124" s="141"/>
      <c r="Z5124" s="141"/>
      <c r="AA5124" s="141"/>
      <c r="AB5124" s="141"/>
    </row>
    <row r="5125" spans="1:28" ht="16.5" thickTop="1" thickBot="1">
      <c r="A5125" s="29">
        <v>5123</v>
      </c>
      <c r="B5125" s="28"/>
      <c r="D5125" s="19"/>
      <c r="E5125" s="30"/>
      <c r="F5125" s="30"/>
      <c r="G5125" s="66"/>
      <c r="H5125" s="66"/>
      <c r="I5125" s="66"/>
      <c r="J5125" s="31"/>
      <c r="K5125" s="31"/>
      <c r="L5125" s="47"/>
      <c r="M5125" s="32"/>
      <c r="N5125" s="33"/>
      <c r="O5125" s="34"/>
      <c r="P5125" s="34"/>
      <c r="Q5125" s="34"/>
      <c r="R5125" s="34"/>
      <c r="S5125" s="34"/>
      <c r="T5125" s="34"/>
      <c r="U5125" s="34"/>
      <c r="V5125" s="141"/>
      <c r="W5125" s="141"/>
      <c r="X5125" s="141"/>
      <c r="Y5125" s="141"/>
      <c r="Z5125" s="141"/>
      <c r="AA5125" s="141"/>
      <c r="AB5125" s="141"/>
    </row>
    <row r="5126" spans="1:28" ht="16.5" thickTop="1" thickBot="1">
      <c r="A5126" s="29">
        <v>5124</v>
      </c>
      <c r="B5126" s="28"/>
      <c r="D5126" s="19"/>
      <c r="E5126" s="30"/>
      <c r="F5126" s="30"/>
      <c r="G5126" s="66"/>
      <c r="H5126" s="66"/>
      <c r="I5126" s="66"/>
      <c r="J5126" s="31"/>
      <c r="K5126" s="31"/>
      <c r="L5126" s="47"/>
      <c r="M5126" s="32"/>
      <c r="N5126" s="33"/>
      <c r="O5126" s="34"/>
      <c r="P5126" s="34"/>
      <c r="Q5126" s="34"/>
      <c r="R5126" s="34"/>
      <c r="S5126" s="34"/>
      <c r="T5126" s="34"/>
      <c r="U5126" s="34"/>
      <c r="V5126" s="141"/>
      <c r="W5126" s="141"/>
      <c r="X5126" s="141"/>
      <c r="Y5126" s="141"/>
      <c r="Z5126" s="141"/>
      <c r="AA5126" s="141"/>
      <c r="AB5126" s="141"/>
    </row>
    <row r="5127" spans="1:28" ht="16.5" thickTop="1" thickBot="1">
      <c r="A5127" s="29">
        <v>5125</v>
      </c>
      <c r="B5127" s="28"/>
      <c r="D5127" s="19"/>
      <c r="E5127" s="23"/>
      <c r="F5127" s="23"/>
      <c r="G5127" s="65"/>
      <c r="H5127" s="65"/>
      <c r="I5127" s="65"/>
      <c r="J5127" s="24"/>
      <c r="K5127" s="24"/>
      <c r="L5127" s="46"/>
      <c r="M5127" s="25"/>
      <c r="N5127" s="26"/>
      <c r="O5127" s="27"/>
      <c r="P5127" s="27"/>
      <c r="Q5127" s="27"/>
      <c r="R5127" s="27"/>
      <c r="S5127" s="27"/>
      <c r="T5127" s="27"/>
      <c r="U5127" s="27"/>
      <c r="V5127" s="140"/>
      <c r="W5127" s="140"/>
      <c r="X5127" s="140"/>
      <c r="Y5127" s="140"/>
      <c r="Z5127" s="140"/>
      <c r="AA5127" s="140"/>
      <c r="AB5127" s="140"/>
    </row>
    <row r="5128" spans="1:28" ht="16.5" thickTop="1" thickBot="1">
      <c r="A5128" s="29">
        <v>5126</v>
      </c>
      <c r="B5128" s="28"/>
      <c r="D5128" s="19"/>
      <c r="E5128" s="30"/>
      <c r="F5128" s="30"/>
      <c r="G5128" s="66"/>
      <c r="H5128" s="66"/>
      <c r="I5128" s="66"/>
      <c r="J5128" s="31"/>
      <c r="K5128" s="31"/>
      <c r="L5128" s="47"/>
      <c r="M5128" s="32"/>
      <c r="N5128" s="33"/>
      <c r="O5128" s="34"/>
      <c r="P5128" s="34"/>
      <c r="Q5128" s="34"/>
      <c r="R5128" s="34"/>
      <c r="S5128" s="34"/>
      <c r="T5128" s="34"/>
      <c r="U5128" s="34"/>
      <c r="V5128" s="141"/>
      <c r="W5128" s="141"/>
      <c r="X5128" s="141"/>
      <c r="Y5128" s="141"/>
      <c r="Z5128" s="141"/>
      <c r="AA5128" s="141"/>
      <c r="AB5128" s="141"/>
    </row>
    <row r="5129" spans="1:28" ht="16.5" thickTop="1" thickBot="1">
      <c r="A5129" s="29">
        <v>5127</v>
      </c>
      <c r="B5129" s="28"/>
      <c r="D5129" s="19"/>
      <c r="E5129" s="30"/>
      <c r="F5129" s="30"/>
      <c r="G5129" s="66"/>
      <c r="H5129" s="66"/>
      <c r="I5129" s="66"/>
      <c r="J5129" s="31"/>
      <c r="K5129" s="31"/>
      <c r="L5129" s="47"/>
      <c r="M5129" s="32"/>
      <c r="N5129" s="33"/>
      <c r="O5129" s="34"/>
      <c r="P5129" s="34"/>
      <c r="Q5129" s="34"/>
      <c r="R5129" s="34"/>
      <c r="S5129" s="34"/>
      <c r="T5129" s="34"/>
      <c r="U5129" s="34"/>
      <c r="V5129" s="141"/>
      <c r="W5129" s="141"/>
      <c r="X5129" s="141"/>
      <c r="Y5129" s="141"/>
      <c r="Z5129" s="141"/>
      <c r="AA5129" s="141"/>
      <c r="AB5129" s="141"/>
    </row>
    <row r="5130" spans="1:28" ht="16.5" thickTop="1" thickBot="1">
      <c r="A5130" s="29">
        <v>5128</v>
      </c>
      <c r="B5130" s="28"/>
      <c r="D5130" s="19"/>
      <c r="E5130" s="30"/>
      <c r="F5130" s="30"/>
      <c r="G5130" s="66"/>
      <c r="H5130" s="66"/>
      <c r="I5130" s="66"/>
      <c r="J5130" s="31"/>
      <c r="K5130" s="31"/>
      <c r="L5130" s="47"/>
      <c r="M5130" s="32"/>
      <c r="N5130" s="33"/>
      <c r="O5130" s="34"/>
      <c r="P5130" s="34"/>
      <c r="Q5130" s="34"/>
      <c r="R5130" s="34"/>
      <c r="S5130" s="34"/>
      <c r="T5130" s="34"/>
      <c r="U5130" s="34"/>
      <c r="V5130" s="141"/>
      <c r="W5130" s="141"/>
      <c r="X5130" s="141"/>
      <c r="Y5130" s="141"/>
      <c r="Z5130" s="141"/>
      <c r="AA5130" s="141"/>
      <c r="AB5130" s="141"/>
    </row>
    <row r="5131" spans="1:28" ht="16.5" thickTop="1" thickBot="1">
      <c r="A5131" s="29">
        <v>5129</v>
      </c>
      <c r="B5131" s="28"/>
      <c r="D5131" s="19"/>
      <c r="E5131" s="30"/>
      <c r="F5131" s="30"/>
      <c r="G5131" s="66"/>
      <c r="H5131" s="66"/>
      <c r="I5131" s="66"/>
      <c r="J5131" s="31"/>
      <c r="K5131" s="31"/>
      <c r="L5131" s="47"/>
      <c r="M5131" s="32"/>
      <c r="N5131" s="33"/>
      <c r="O5131" s="34"/>
      <c r="P5131" s="34"/>
      <c r="Q5131" s="34"/>
      <c r="R5131" s="34"/>
      <c r="S5131" s="34"/>
      <c r="T5131" s="34"/>
      <c r="U5131" s="34"/>
      <c r="V5131" s="141"/>
      <c r="W5131" s="141"/>
      <c r="X5131" s="141"/>
      <c r="Y5131" s="141"/>
      <c r="Z5131" s="141"/>
      <c r="AA5131" s="141"/>
      <c r="AB5131" s="141"/>
    </row>
    <row r="5132" spans="1:28" ht="16.5" thickTop="1" thickBot="1">
      <c r="A5132" s="29">
        <v>5130</v>
      </c>
      <c r="B5132" s="28"/>
      <c r="D5132" s="19"/>
      <c r="E5132" s="30"/>
      <c r="F5132" s="30"/>
      <c r="G5132" s="66"/>
      <c r="H5132" s="66"/>
      <c r="I5132" s="66"/>
      <c r="J5132" s="31"/>
      <c r="K5132" s="31"/>
      <c r="L5132" s="47"/>
      <c r="M5132" s="32"/>
      <c r="N5132" s="33"/>
      <c r="O5132" s="34"/>
      <c r="P5132" s="34"/>
      <c r="Q5132" s="34"/>
      <c r="R5132" s="34"/>
      <c r="S5132" s="34"/>
      <c r="T5132" s="34"/>
      <c r="U5132" s="34"/>
      <c r="V5132" s="141"/>
      <c r="W5132" s="141"/>
      <c r="X5132" s="141"/>
      <c r="Y5132" s="141"/>
      <c r="Z5132" s="141"/>
      <c r="AA5132" s="141"/>
      <c r="AB5132" s="141"/>
    </row>
    <row r="5133" spans="1:28" ht="16.5" thickTop="1" thickBot="1">
      <c r="A5133" s="35">
        <v>5131</v>
      </c>
      <c r="B5133" s="28"/>
      <c r="D5133" s="19"/>
      <c r="E5133" s="23"/>
      <c r="F5133" s="23"/>
      <c r="G5133" s="65"/>
      <c r="H5133" s="65"/>
      <c r="I5133" s="65"/>
      <c r="J5133" s="24"/>
      <c r="K5133" s="24"/>
      <c r="L5133" s="46"/>
      <c r="M5133" s="25"/>
      <c r="N5133" s="26"/>
      <c r="O5133" s="27"/>
      <c r="P5133" s="27"/>
      <c r="Q5133" s="27"/>
      <c r="R5133" s="27"/>
      <c r="S5133" s="27"/>
      <c r="T5133" s="27"/>
      <c r="U5133" s="27"/>
      <c r="V5133" s="140"/>
      <c r="W5133" s="140"/>
      <c r="X5133" s="140"/>
      <c r="Y5133" s="140"/>
      <c r="Z5133" s="140"/>
      <c r="AA5133" s="140"/>
      <c r="AB5133" s="140"/>
    </row>
    <row r="5134" spans="1:28" ht="16.5" thickTop="1" thickBot="1">
      <c r="A5134" s="35">
        <v>5132</v>
      </c>
      <c r="B5134" s="28"/>
      <c r="D5134" s="19"/>
      <c r="E5134" s="30"/>
      <c r="F5134" s="30"/>
      <c r="G5134" s="66"/>
      <c r="H5134" s="66"/>
      <c r="I5134" s="66"/>
      <c r="J5134" s="31"/>
      <c r="K5134" s="31"/>
      <c r="L5134" s="47"/>
      <c r="M5134" s="32"/>
      <c r="N5134" s="33"/>
      <c r="O5134" s="34"/>
      <c r="P5134" s="34"/>
      <c r="Q5134" s="34"/>
      <c r="R5134" s="34"/>
      <c r="S5134" s="34"/>
      <c r="T5134" s="34"/>
      <c r="U5134" s="34"/>
      <c r="V5134" s="141"/>
      <c r="W5134" s="141"/>
      <c r="X5134" s="141"/>
      <c r="Y5134" s="141"/>
      <c r="Z5134" s="141"/>
      <c r="AA5134" s="141"/>
      <c r="AB5134" s="141"/>
    </row>
    <row r="5135" spans="1:28" ht="16.5" thickTop="1" thickBot="1">
      <c r="A5135" s="35">
        <v>5133</v>
      </c>
      <c r="B5135" s="28"/>
      <c r="D5135" s="19"/>
      <c r="E5135" s="23"/>
      <c r="F5135" s="23"/>
      <c r="G5135" s="66"/>
      <c r="H5135" s="65"/>
      <c r="I5135" s="65"/>
      <c r="J5135" s="24"/>
      <c r="K5135" s="24"/>
      <c r="L5135" s="47"/>
      <c r="M5135" s="32"/>
      <c r="N5135" s="26"/>
      <c r="O5135" s="34"/>
      <c r="P5135" s="34"/>
      <c r="Q5135" s="34"/>
      <c r="R5135" s="34"/>
      <c r="S5135" s="34"/>
      <c r="T5135" s="34"/>
      <c r="U5135" s="34"/>
      <c r="V5135" s="141"/>
      <c r="W5135" s="141"/>
      <c r="X5135" s="141"/>
      <c r="Y5135" s="141"/>
      <c r="Z5135" s="141"/>
      <c r="AA5135" s="141"/>
      <c r="AB5135" s="141"/>
    </row>
    <row r="5136" spans="1:28" ht="16.5" thickTop="1" thickBot="1">
      <c r="A5136" s="35">
        <v>5134</v>
      </c>
      <c r="B5136" s="28"/>
      <c r="D5136" s="19"/>
      <c r="E5136" s="30"/>
      <c r="F5136" s="30"/>
      <c r="G5136" s="66"/>
      <c r="H5136" s="66"/>
      <c r="I5136" s="66"/>
      <c r="J5136" s="31"/>
      <c r="K5136" s="31"/>
      <c r="L5136" s="47"/>
      <c r="M5136" s="32"/>
      <c r="N5136" s="33"/>
      <c r="O5136" s="34"/>
      <c r="P5136" s="34"/>
      <c r="Q5136" s="34"/>
      <c r="R5136" s="34"/>
      <c r="S5136" s="34"/>
      <c r="T5136" s="34"/>
      <c r="U5136" s="34"/>
      <c r="V5136" s="141"/>
      <c r="W5136" s="141"/>
      <c r="X5136" s="141"/>
      <c r="Y5136" s="141"/>
      <c r="Z5136" s="141"/>
      <c r="AA5136" s="141"/>
      <c r="AB5136" s="141"/>
    </row>
    <row r="5137" spans="1:28" ht="16.5" thickTop="1" thickBot="1">
      <c r="A5137" s="35">
        <v>5135</v>
      </c>
      <c r="B5137" s="28"/>
      <c r="D5137" s="19"/>
      <c r="E5137" s="23"/>
      <c r="F5137" s="23"/>
      <c r="G5137" s="66"/>
      <c r="H5137" s="65"/>
      <c r="I5137" s="65"/>
      <c r="J5137" s="24"/>
      <c r="K5137" s="24"/>
      <c r="L5137" s="47"/>
      <c r="M5137" s="32"/>
      <c r="N5137" s="26"/>
      <c r="O5137" s="34"/>
      <c r="P5137" s="34"/>
      <c r="Q5137" s="34"/>
      <c r="R5137" s="34"/>
      <c r="S5137" s="34"/>
      <c r="T5137" s="34"/>
      <c r="U5137" s="34"/>
      <c r="V5137" s="141"/>
      <c r="W5137" s="141"/>
      <c r="X5137" s="141"/>
      <c r="Y5137" s="141"/>
      <c r="Z5137" s="141"/>
      <c r="AA5137" s="141"/>
      <c r="AB5137" s="141"/>
    </row>
    <row r="5138" spans="1:28" ht="16.5" thickTop="1" thickBot="1">
      <c r="A5138" s="35">
        <v>5136</v>
      </c>
      <c r="B5138" s="28"/>
      <c r="D5138" s="19"/>
      <c r="E5138" s="30"/>
      <c r="F5138" s="30"/>
      <c r="G5138" s="66"/>
      <c r="H5138" s="66"/>
      <c r="I5138" s="66"/>
      <c r="J5138" s="31"/>
      <c r="K5138" s="31"/>
      <c r="L5138" s="47"/>
      <c r="M5138" s="32"/>
      <c r="N5138" s="33"/>
      <c r="O5138" s="34"/>
      <c r="P5138" s="34"/>
      <c r="Q5138" s="34"/>
      <c r="R5138" s="34"/>
      <c r="S5138" s="34"/>
      <c r="T5138" s="34"/>
      <c r="U5138" s="34"/>
      <c r="V5138" s="141"/>
      <c r="W5138" s="141"/>
      <c r="X5138" s="141"/>
      <c r="Y5138" s="141"/>
      <c r="Z5138" s="141"/>
      <c r="AA5138" s="141"/>
      <c r="AB5138" s="141"/>
    </row>
    <row r="5139" spans="1:28" ht="16.5" thickTop="1" thickBot="1">
      <c r="A5139" s="35">
        <v>5137</v>
      </c>
      <c r="B5139" s="28"/>
      <c r="D5139" s="19"/>
      <c r="E5139" s="23"/>
      <c r="F5139" s="23"/>
      <c r="G5139" s="65"/>
      <c r="H5139" s="65"/>
      <c r="I5139" s="65"/>
      <c r="J5139" s="24"/>
      <c r="K5139" s="24"/>
      <c r="L5139" s="47"/>
      <c r="M5139" s="32"/>
      <c r="N5139" s="26"/>
      <c r="O5139" s="27"/>
      <c r="P5139" s="27"/>
      <c r="Q5139" s="27"/>
      <c r="R5139" s="27"/>
      <c r="S5139" s="27"/>
      <c r="T5139" s="27"/>
      <c r="U5139" s="27"/>
      <c r="V5139" s="140"/>
      <c r="W5139" s="140"/>
      <c r="X5139" s="140"/>
      <c r="Y5139" s="140"/>
      <c r="Z5139" s="140"/>
      <c r="AA5139" s="140"/>
      <c r="AB5139" s="140"/>
    </row>
    <row r="5140" spans="1:28" ht="16.5" thickTop="1" thickBot="1">
      <c r="A5140" s="35">
        <v>5138</v>
      </c>
      <c r="B5140" s="28"/>
      <c r="D5140" s="19"/>
      <c r="E5140" s="30"/>
      <c r="F5140" s="30"/>
      <c r="G5140" s="66"/>
      <c r="H5140" s="66"/>
      <c r="I5140" s="66"/>
      <c r="J5140" s="31"/>
      <c r="K5140" s="31"/>
      <c r="L5140" s="47"/>
      <c r="M5140" s="32"/>
      <c r="N5140" s="33"/>
      <c r="O5140" s="34"/>
      <c r="P5140" s="34"/>
      <c r="Q5140" s="34"/>
      <c r="R5140" s="34"/>
      <c r="S5140" s="34"/>
      <c r="T5140" s="34"/>
      <c r="U5140" s="34"/>
      <c r="V5140" s="141"/>
      <c r="W5140" s="141"/>
      <c r="X5140" s="141"/>
      <c r="Y5140" s="141"/>
      <c r="Z5140" s="141"/>
      <c r="AA5140" s="141"/>
      <c r="AB5140" s="141"/>
    </row>
    <row r="5141" spans="1:28" ht="16.5" thickTop="1" thickBot="1">
      <c r="A5141" s="35">
        <v>5139</v>
      </c>
      <c r="B5141" s="28"/>
      <c r="D5141" s="19"/>
      <c r="E5141" s="23"/>
      <c r="F5141" s="23"/>
      <c r="G5141" s="65"/>
      <c r="H5141" s="65"/>
      <c r="I5141" s="65"/>
      <c r="J5141" s="24"/>
      <c r="K5141" s="24"/>
      <c r="L5141" s="46"/>
      <c r="M5141" s="25"/>
      <c r="N5141" s="26"/>
      <c r="O5141" s="27"/>
      <c r="P5141" s="27"/>
      <c r="Q5141" s="27"/>
      <c r="R5141" s="27"/>
      <c r="S5141" s="27"/>
      <c r="T5141" s="27"/>
      <c r="U5141" s="27"/>
      <c r="V5141" s="140"/>
      <c r="W5141" s="140"/>
      <c r="X5141" s="140"/>
      <c r="Y5141" s="140"/>
      <c r="Z5141" s="140"/>
      <c r="AA5141" s="140"/>
      <c r="AB5141" s="140"/>
    </row>
    <row r="5142" spans="1:28" ht="16.5" thickTop="1" thickBot="1">
      <c r="A5142" s="35">
        <v>5140</v>
      </c>
      <c r="B5142" s="28"/>
      <c r="D5142" s="19"/>
      <c r="E5142" s="30"/>
      <c r="F5142" s="30"/>
      <c r="G5142" s="66"/>
      <c r="H5142" s="66"/>
      <c r="I5142" s="66"/>
      <c r="J5142" s="31"/>
      <c r="K5142" s="31"/>
      <c r="L5142" s="47"/>
      <c r="M5142" s="32"/>
      <c r="N5142" s="33"/>
      <c r="O5142" s="34"/>
      <c r="P5142" s="34"/>
      <c r="Q5142" s="34"/>
      <c r="R5142" s="34"/>
      <c r="S5142" s="34"/>
      <c r="T5142" s="34"/>
      <c r="U5142" s="34"/>
      <c r="V5142" s="141"/>
      <c r="W5142" s="141"/>
      <c r="X5142" s="141"/>
      <c r="Y5142" s="141"/>
      <c r="Z5142" s="141"/>
      <c r="AA5142" s="141"/>
      <c r="AB5142" s="141"/>
    </row>
    <row r="5143" spans="1:28" ht="16.5" thickTop="1" thickBot="1">
      <c r="A5143" s="22">
        <v>5141</v>
      </c>
      <c r="B5143" s="28"/>
      <c r="D5143" s="19"/>
      <c r="E5143" s="30"/>
      <c r="F5143" s="30"/>
      <c r="G5143" s="66"/>
      <c r="H5143" s="66"/>
      <c r="I5143" s="66"/>
      <c r="J5143" s="31"/>
      <c r="K5143" s="31"/>
      <c r="L5143" s="47"/>
      <c r="M5143" s="32"/>
      <c r="N5143" s="33"/>
      <c r="O5143" s="34"/>
      <c r="P5143" s="34"/>
      <c r="Q5143" s="34"/>
      <c r="R5143" s="34"/>
      <c r="S5143" s="34"/>
      <c r="T5143" s="34"/>
      <c r="U5143" s="34"/>
      <c r="V5143" s="141"/>
      <c r="W5143" s="141"/>
      <c r="X5143" s="141"/>
      <c r="Y5143" s="141"/>
      <c r="Z5143" s="141"/>
      <c r="AA5143" s="141"/>
      <c r="AB5143" s="141"/>
    </row>
    <row r="5144" spans="1:28" ht="16.5" thickTop="1" thickBot="1">
      <c r="A5144" s="29">
        <v>5142</v>
      </c>
      <c r="B5144" s="28"/>
      <c r="D5144" s="19"/>
      <c r="E5144" s="30"/>
      <c r="F5144" s="30"/>
      <c r="G5144" s="66"/>
      <c r="H5144" s="66"/>
      <c r="I5144" s="66"/>
      <c r="J5144" s="31"/>
      <c r="K5144" s="31"/>
      <c r="L5144" s="47"/>
      <c r="M5144" s="32"/>
      <c r="N5144" s="33"/>
      <c r="O5144" s="34"/>
      <c r="P5144" s="34"/>
      <c r="Q5144" s="34"/>
      <c r="R5144" s="34"/>
      <c r="S5144" s="34"/>
      <c r="T5144" s="34"/>
      <c r="U5144" s="34"/>
      <c r="V5144" s="141"/>
      <c r="W5144" s="141"/>
      <c r="X5144" s="141"/>
      <c r="Y5144" s="141"/>
      <c r="Z5144" s="141"/>
      <c r="AA5144" s="141"/>
      <c r="AB5144" s="141"/>
    </row>
    <row r="5145" spans="1:28" ht="16.5" thickTop="1" thickBot="1">
      <c r="A5145" s="29">
        <v>5143</v>
      </c>
      <c r="B5145" s="28"/>
      <c r="D5145" s="19"/>
      <c r="E5145" s="30"/>
      <c r="F5145" s="30"/>
      <c r="G5145" s="66"/>
      <c r="H5145" s="66"/>
      <c r="I5145" s="66"/>
      <c r="J5145" s="31"/>
      <c r="K5145" s="31"/>
      <c r="L5145" s="47"/>
      <c r="M5145" s="32"/>
      <c r="N5145" s="33"/>
      <c r="O5145" s="34"/>
      <c r="P5145" s="34"/>
      <c r="Q5145" s="34"/>
      <c r="R5145" s="34"/>
      <c r="S5145" s="34"/>
      <c r="T5145" s="34"/>
      <c r="U5145" s="34"/>
      <c r="V5145" s="141"/>
      <c r="W5145" s="141"/>
      <c r="X5145" s="141"/>
      <c r="Y5145" s="141"/>
      <c r="Z5145" s="141"/>
      <c r="AA5145" s="141"/>
      <c r="AB5145" s="141"/>
    </row>
    <row r="5146" spans="1:28" ht="16.5" thickTop="1" thickBot="1">
      <c r="A5146" s="29">
        <v>5144</v>
      </c>
      <c r="B5146" s="28"/>
      <c r="D5146" s="19"/>
      <c r="E5146" s="30"/>
      <c r="F5146" s="30"/>
      <c r="G5146" s="66"/>
      <c r="H5146" s="66"/>
      <c r="I5146" s="66"/>
      <c r="J5146" s="31"/>
      <c r="K5146" s="31"/>
      <c r="L5146" s="47"/>
      <c r="M5146" s="32"/>
      <c r="N5146" s="33"/>
      <c r="O5146" s="34"/>
      <c r="P5146" s="34"/>
      <c r="Q5146" s="34"/>
      <c r="R5146" s="34"/>
      <c r="S5146" s="34"/>
      <c r="T5146" s="34"/>
      <c r="U5146" s="34"/>
      <c r="V5146" s="141"/>
      <c r="W5146" s="141"/>
      <c r="X5146" s="141"/>
      <c r="Y5146" s="141"/>
      <c r="Z5146" s="141"/>
      <c r="AA5146" s="141"/>
      <c r="AB5146" s="141"/>
    </row>
    <row r="5147" spans="1:28" ht="16.5" thickTop="1" thickBot="1">
      <c r="A5147" s="29">
        <v>5145</v>
      </c>
      <c r="B5147" s="28"/>
      <c r="D5147" s="19"/>
      <c r="E5147" s="23"/>
      <c r="F5147" s="23"/>
      <c r="G5147" s="65"/>
      <c r="H5147" s="65"/>
      <c r="I5147" s="65"/>
      <c r="J5147" s="24"/>
      <c r="K5147" s="24"/>
      <c r="L5147" s="46"/>
      <c r="M5147" s="25"/>
      <c r="N5147" s="26"/>
      <c r="O5147" s="27"/>
      <c r="P5147" s="27"/>
      <c r="Q5147" s="27"/>
      <c r="R5147" s="27"/>
      <c r="S5147" s="27"/>
      <c r="T5147" s="27"/>
      <c r="U5147" s="27"/>
      <c r="V5147" s="140"/>
      <c r="W5147" s="140"/>
      <c r="X5147" s="140"/>
      <c r="Y5147" s="140"/>
      <c r="Z5147" s="140"/>
      <c r="AA5147" s="140"/>
      <c r="AB5147" s="140"/>
    </row>
    <row r="5148" spans="1:28" ht="16.5" thickTop="1" thickBot="1">
      <c r="A5148" s="29">
        <v>5146</v>
      </c>
      <c r="B5148" s="28"/>
      <c r="D5148" s="19"/>
      <c r="E5148" s="30"/>
      <c r="F5148" s="30"/>
      <c r="G5148" s="66"/>
      <c r="H5148" s="66"/>
      <c r="I5148" s="66"/>
      <c r="J5148" s="31"/>
      <c r="K5148" s="31"/>
      <c r="L5148" s="47"/>
      <c r="M5148" s="32"/>
      <c r="N5148" s="33"/>
      <c r="O5148" s="34"/>
      <c r="P5148" s="34"/>
      <c r="Q5148" s="34"/>
      <c r="R5148" s="34"/>
      <c r="S5148" s="34"/>
      <c r="T5148" s="34"/>
      <c r="U5148" s="34"/>
      <c r="V5148" s="141"/>
      <c r="W5148" s="141"/>
      <c r="X5148" s="141"/>
      <c r="Y5148" s="141"/>
      <c r="Z5148" s="141"/>
      <c r="AA5148" s="141"/>
      <c r="AB5148" s="141"/>
    </row>
    <row r="5149" spans="1:28" ht="16.5" thickTop="1" thickBot="1">
      <c r="A5149" s="29">
        <v>5147</v>
      </c>
      <c r="B5149" s="28"/>
      <c r="D5149" s="19"/>
      <c r="E5149" s="30"/>
      <c r="F5149" s="30"/>
      <c r="G5149" s="66"/>
      <c r="H5149" s="66"/>
      <c r="I5149" s="66"/>
      <c r="J5149" s="31"/>
      <c r="K5149" s="31"/>
      <c r="L5149" s="47"/>
      <c r="M5149" s="32"/>
      <c r="N5149" s="33"/>
      <c r="O5149" s="34"/>
      <c r="P5149" s="34"/>
      <c r="Q5149" s="34"/>
      <c r="R5149" s="34"/>
      <c r="S5149" s="34"/>
      <c r="T5149" s="34"/>
      <c r="U5149" s="34"/>
      <c r="V5149" s="141"/>
      <c r="W5149" s="141"/>
      <c r="X5149" s="141"/>
      <c r="Y5149" s="141"/>
      <c r="Z5149" s="141"/>
      <c r="AA5149" s="141"/>
      <c r="AB5149" s="141"/>
    </row>
    <row r="5150" spans="1:28" ht="16.5" thickTop="1" thickBot="1">
      <c r="A5150" s="29">
        <v>5148</v>
      </c>
      <c r="B5150" s="28"/>
      <c r="D5150" s="19"/>
      <c r="E5150" s="30"/>
      <c r="F5150" s="30"/>
      <c r="G5150" s="66"/>
      <c r="H5150" s="66"/>
      <c r="I5150" s="66"/>
      <c r="J5150" s="31"/>
      <c r="K5150" s="31"/>
      <c r="L5150" s="47"/>
      <c r="M5150" s="32"/>
      <c r="N5150" s="33"/>
      <c r="O5150" s="34"/>
      <c r="P5150" s="34"/>
      <c r="Q5150" s="34"/>
      <c r="R5150" s="34"/>
      <c r="S5150" s="34"/>
      <c r="T5150" s="34"/>
      <c r="U5150" s="34"/>
      <c r="V5150" s="141"/>
      <c r="W5150" s="141"/>
      <c r="X5150" s="141"/>
      <c r="Y5150" s="141"/>
      <c r="Z5150" s="141"/>
      <c r="AA5150" s="141"/>
      <c r="AB5150" s="141"/>
    </row>
    <row r="5151" spans="1:28" ht="16.5" thickTop="1" thickBot="1">
      <c r="A5151" s="29">
        <v>5149</v>
      </c>
      <c r="B5151" s="28"/>
      <c r="D5151" s="19"/>
      <c r="E5151" s="30"/>
      <c r="F5151" s="30"/>
      <c r="G5151" s="66"/>
      <c r="H5151" s="66"/>
      <c r="I5151" s="66"/>
      <c r="J5151" s="31"/>
      <c r="K5151" s="31"/>
      <c r="L5151" s="47"/>
      <c r="M5151" s="32"/>
      <c r="N5151" s="33"/>
      <c r="O5151" s="34"/>
      <c r="P5151" s="34"/>
      <c r="Q5151" s="34"/>
      <c r="R5151" s="34"/>
      <c r="S5151" s="34"/>
      <c r="T5151" s="34"/>
      <c r="U5151" s="34"/>
      <c r="V5151" s="141"/>
      <c r="W5151" s="141"/>
      <c r="X5151" s="141"/>
      <c r="Y5151" s="141"/>
      <c r="Z5151" s="141"/>
      <c r="AA5151" s="141"/>
      <c r="AB5151" s="141"/>
    </row>
    <row r="5152" spans="1:28" ht="16.5" thickTop="1" thickBot="1">
      <c r="A5152" s="29">
        <v>5150</v>
      </c>
      <c r="B5152" s="28"/>
      <c r="D5152" s="19"/>
      <c r="E5152" s="30"/>
      <c r="F5152" s="30"/>
      <c r="G5152" s="66"/>
      <c r="H5152" s="66"/>
      <c r="I5152" s="66"/>
      <c r="J5152" s="31"/>
      <c r="K5152" s="31"/>
      <c r="L5152" s="47"/>
      <c r="M5152" s="32"/>
      <c r="N5152" s="33"/>
      <c r="O5152" s="34"/>
      <c r="P5152" s="34"/>
      <c r="Q5152" s="34"/>
      <c r="R5152" s="34"/>
      <c r="S5152" s="34"/>
      <c r="T5152" s="34"/>
      <c r="U5152" s="34"/>
      <c r="V5152" s="141"/>
      <c r="W5152" s="141"/>
      <c r="X5152" s="141"/>
      <c r="Y5152" s="141"/>
      <c r="Z5152" s="141"/>
      <c r="AA5152" s="141"/>
      <c r="AB5152" s="141"/>
    </row>
    <row r="5153" spans="1:28" ht="16.5" thickTop="1" thickBot="1">
      <c r="A5153" s="35">
        <v>5151</v>
      </c>
      <c r="B5153" s="28"/>
      <c r="D5153" s="19"/>
      <c r="E5153" s="23"/>
      <c r="F5153" s="23"/>
      <c r="G5153" s="65"/>
      <c r="H5153" s="65"/>
      <c r="I5153" s="65"/>
      <c r="J5153" s="24"/>
      <c r="K5153" s="24"/>
      <c r="L5153" s="46"/>
      <c r="M5153" s="25"/>
      <c r="N5153" s="26"/>
      <c r="O5153" s="27"/>
      <c r="P5153" s="27"/>
      <c r="Q5153" s="27"/>
      <c r="R5153" s="27"/>
      <c r="S5153" s="27"/>
      <c r="T5153" s="27"/>
      <c r="U5153" s="27"/>
      <c r="V5153" s="140"/>
      <c r="W5153" s="140"/>
      <c r="X5153" s="140"/>
      <c r="Y5153" s="140"/>
      <c r="Z5153" s="140"/>
      <c r="AA5153" s="140"/>
      <c r="AB5153" s="140"/>
    </row>
    <row r="5154" spans="1:28" ht="16.5" thickTop="1" thickBot="1">
      <c r="A5154" s="35">
        <v>5152</v>
      </c>
      <c r="B5154" s="28"/>
      <c r="D5154" s="19"/>
      <c r="E5154" s="30"/>
      <c r="F5154" s="30"/>
      <c r="G5154" s="66"/>
      <c r="H5154" s="66"/>
      <c r="I5154" s="66"/>
      <c r="J5154" s="31"/>
      <c r="K5154" s="31"/>
      <c r="L5154" s="47"/>
      <c r="M5154" s="32"/>
      <c r="N5154" s="33"/>
      <c r="O5154" s="34"/>
      <c r="P5154" s="34"/>
      <c r="Q5154" s="34"/>
      <c r="R5154" s="34"/>
      <c r="S5154" s="34"/>
      <c r="T5154" s="34"/>
      <c r="U5154" s="34"/>
      <c r="V5154" s="141"/>
      <c r="W5154" s="141"/>
      <c r="X5154" s="141"/>
      <c r="Y5154" s="141"/>
      <c r="Z5154" s="141"/>
      <c r="AA5154" s="141"/>
      <c r="AB5154" s="141"/>
    </row>
    <row r="5155" spans="1:28" ht="16.5" thickTop="1" thickBot="1">
      <c r="A5155" s="35">
        <v>5153</v>
      </c>
      <c r="B5155" s="28"/>
      <c r="D5155" s="19"/>
      <c r="E5155" s="23"/>
      <c r="F5155" s="23"/>
      <c r="G5155" s="66"/>
      <c r="H5155" s="65"/>
      <c r="I5155" s="65"/>
      <c r="J5155" s="24"/>
      <c r="K5155" s="24"/>
      <c r="L5155" s="47"/>
      <c r="M5155" s="32"/>
      <c r="N5155" s="26"/>
      <c r="O5155" s="34"/>
      <c r="P5155" s="34"/>
      <c r="Q5155" s="34"/>
      <c r="R5155" s="34"/>
      <c r="S5155" s="34"/>
      <c r="T5155" s="34"/>
      <c r="U5155" s="34"/>
      <c r="V5155" s="141"/>
      <c r="W5155" s="141"/>
      <c r="X5155" s="141"/>
      <c r="Y5155" s="141"/>
      <c r="Z5155" s="141"/>
      <c r="AA5155" s="141"/>
      <c r="AB5155" s="141"/>
    </row>
    <row r="5156" spans="1:28" ht="16.5" thickTop="1" thickBot="1">
      <c r="A5156" s="35">
        <v>5154</v>
      </c>
      <c r="B5156" s="28"/>
      <c r="D5156" s="19"/>
      <c r="E5156" s="30"/>
      <c r="F5156" s="30"/>
      <c r="G5156" s="66"/>
      <c r="H5156" s="66"/>
      <c r="I5156" s="66"/>
      <c r="J5156" s="31"/>
      <c r="K5156" s="31"/>
      <c r="L5156" s="47"/>
      <c r="M5156" s="32"/>
      <c r="N5156" s="33"/>
      <c r="O5156" s="34"/>
      <c r="P5156" s="34"/>
      <c r="Q5156" s="34"/>
      <c r="R5156" s="34"/>
      <c r="S5156" s="34"/>
      <c r="T5156" s="34"/>
      <c r="U5156" s="34"/>
      <c r="V5156" s="141"/>
      <c r="W5156" s="141"/>
      <c r="X5156" s="141"/>
      <c r="Y5156" s="141"/>
      <c r="Z5156" s="141"/>
      <c r="AA5156" s="141"/>
      <c r="AB5156" s="141"/>
    </row>
    <row r="5157" spans="1:28" ht="16.5" thickTop="1" thickBot="1">
      <c r="A5157" s="35">
        <v>5155</v>
      </c>
      <c r="B5157" s="28"/>
      <c r="D5157" s="19"/>
      <c r="E5157" s="23"/>
      <c r="F5157" s="23"/>
      <c r="G5157" s="66"/>
      <c r="H5157" s="65"/>
      <c r="I5157" s="65"/>
      <c r="J5157" s="24"/>
      <c r="K5157" s="24"/>
      <c r="L5157" s="47"/>
      <c r="M5157" s="32"/>
      <c r="N5157" s="26"/>
      <c r="O5157" s="34"/>
      <c r="P5157" s="34"/>
      <c r="Q5157" s="34"/>
      <c r="R5157" s="34"/>
      <c r="S5157" s="34"/>
      <c r="T5157" s="34"/>
      <c r="U5157" s="34"/>
      <c r="V5157" s="141"/>
      <c r="W5157" s="141"/>
      <c r="X5157" s="141"/>
      <c r="Y5157" s="141"/>
      <c r="Z5157" s="141"/>
      <c r="AA5157" s="141"/>
      <c r="AB5157" s="141"/>
    </row>
    <row r="5158" spans="1:28" ht="16.5" thickTop="1" thickBot="1">
      <c r="A5158" s="35">
        <v>5156</v>
      </c>
      <c r="B5158" s="28"/>
      <c r="D5158" s="19"/>
      <c r="E5158" s="30"/>
      <c r="F5158" s="30"/>
      <c r="G5158" s="66"/>
      <c r="H5158" s="66"/>
      <c r="I5158" s="66"/>
      <c r="J5158" s="31"/>
      <c r="K5158" s="31"/>
      <c r="L5158" s="47"/>
      <c r="M5158" s="32"/>
      <c r="N5158" s="33"/>
      <c r="O5158" s="34"/>
      <c r="P5158" s="34"/>
      <c r="Q5158" s="34"/>
      <c r="R5158" s="34"/>
      <c r="S5158" s="34"/>
      <c r="T5158" s="34"/>
      <c r="U5158" s="34"/>
      <c r="V5158" s="141"/>
      <c r="W5158" s="141"/>
      <c r="X5158" s="141"/>
      <c r="Y5158" s="141"/>
      <c r="Z5158" s="141"/>
      <c r="AA5158" s="141"/>
      <c r="AB5158" s="141"/>
    </row>
    <row r="5159" spans="1:28" ht="16.5" thickTop="1" thickBot="1">
      <c r="A5159" s="35">
        <v>5157</v>
      </c>
      <c r="B5159" s="28"/>
      <c r="D5159" s="19"/>
      <c r="E5159" s="23"/>
      <c r="F5159" s="23"/>
      <c r="G5159" s="65"/>
      <c r="H5159" s="65"/>
      <c r="I5159" s="65"/>
      <c r="J5159" s="24"/>
      <c r="K5159" s="24"/>
      <c r="L5159" s="47"/>
      <c r="M5159" s="32"/>
      <c r="N5159" s="26"/>
      <c r="O5159" s="27"/>
      <c r="P5159" s="27"/>
      <c r="Q5159" s="27"/>
      <c r="R5159" s="27"/>
      <c r="S5159" s="27"/>
      <c r="T5159" s="27"/>
      <c r="U5159" s="27"/>
      <c r="V5159" s="140"/>
      <c r="W5159" s="140"/>
      <c r="X5159" s="140"/>
      <c r="Y5159" s="140"/>
      <c r="Z5159" s="140"/>
      <c r="AA5159" s="140"/>
      <c r="AB5159" s="140"/>
    </row>
    <row r="5160" spans="1:28" ht="16.5" thickTop="1" thickBot="1">
      <c r="A5160" s="35">
        <v>5158</v>
      </c>
      <c r="B5160" s="28"/>
      <c r="D5160" s="19"/>
      <c r="E5160" s="30"/>
      <c r="F5160" s="30"/>
      <c r="G5160" s="66"/>
      <c r="H5160" s="66"/>
      <c r="I5160" s="66"/>
      <c r="J5160" s="31"/>
      <c r="K5160" s="31"/>
      <c r="L5160" s="47"/>
      <c r="M5160" s="32"/>
      <c r="N5160" s="33"/>
      <c r="O5160" s="34"/>
      <c r="P5160" s="34"/>
      <c r="Q5160" s="34"/>
      <c r="R5160" s="34"/>
      <c r="S5160" s="34"/>
      <c r="T5160" s="34"/>
      <c r="U5160" s="34"/>
      <c r="V5160" s="141"/>
      <c r="W5160" s="141"/>
      <c r="X5160" s="141"/>
      <c r="Y5160" s="141"/>
      <c r="Z5160" s="141"/>
      <c r="AA5160" s="141"/>
      <c r="AB5160" s="141"/>
    </row>
    <row r="5161" spans="1:28" ht="16.5" thickTop="1" thickBot="1">
      <c r="A5161" s="35">
        <v>5159</v>
      </c>
      <c r="B5161" s="28"/>
      <c r="D5161" s="19"/>
      <c r="E5161" s="23"/>
      <c r="F5161" s="23"/>
      <c r="G5161" s="65"/>
      <c r="H5161" s="65"/>
      <c r="I5161" s="65"/>
      <c r="J5161" s="24"/>
      <c r="K5161" s="24"/>
      <c r="L5161" s="46"/>
      <c r="M5161" s="25"/>
      <c r="N5161" s="26"/>
      <c r="O5161" s="27"/>
      <c r="P5161" s="27"/>
      <c r="Q5161" s="27"/>
      <c r="R5161" s="27"/>
      <c r="S5161" s="27"/>
      <c r="T5161" s="27"/>
      <c r="U5161" s="27"/>
      <c r="V5161" s="140"/>
      <c r="W5161" s="140"/>
      <c r="X5161" s="140"/>
      <c r="Y5161" s="140"/>
      <c r="Z5161" s="140"/>
      <c r="AA5161" s="140"/>
      <c r="AB5161" s="140"/>
    </row>
    <row r="5162" spans="1:28" ht="16.5" thickTop="1" thickBot="1">
      <c r="A5162" s="35">
        <v>5160</v>
      </c>
      <c r="B5162" s="28"/>
      <c r="D5162" s="19"/>
      <c r="E5162" s="30"/>
      <c r="F5162" s="30"/>
      <c r="G5162" s="66"/>
      <c r="H5162" s="66"/>
      <c r="I5162" s="66"/>
      <c r="J5162" s="31"/>
      <c r="K5162" s="31"/>
      <c r="L5162" s="47"/>
      <c r="M5162" s="32"/>
      <c r="N5162" s="33"/>
      <c r="O5162" s="34"/>
      <c r="P5162" s="34"/>
      <c r="Q5162" s="34"/>
      <c r="R5162" s="34"/>
      <c r="S5162" s="34"/>
      <c r="T5162" s="34"/>
      <c r="U5162" s="34"/>
      <c r="V5162" s="141"/>
      <c r="W5162" s="141"/>
      <c r="X5162" s="141"/>
      <c r="Y5162" s="141"/>
      <c r="Z5162" s="141"/>
      <c r="AA5162" s="141"/>
      <c r="AB5162" s="141"/>
    </row>
    <row r="5163" spans="1:28" ht="16.5" thickTop="1" thickBot="1">
      <c r="A5163" s="22">
        <v>5161</v>
      </c>
      <c r="B5163" s="28"/>
      <c r="D5163" s="19"/>
      <c r="E5163" s="30"/>
      <c r="F5163" s="30"/>
      <c r="G5163" s="66"/>
      <c r="H5163" s="66"/>
      <c r="I5163" s="66"/>
      <c r="J5163" s="31"/>
      <c r="K5163" s="31"/>
      <c r="L5163" s="47"/>
      <c r="M5163" s="32"/>
      <c r="N5163" s="33"/>
      <c r="O5163" s="34"/>
      <c r="P5163" s="34"/>
      <c r="Q5163" s="34"/>
      <c r="R5163" s="34"/>
      <c r="S5163" s="34"/>
      <c r="T5163" s="34"/>
      <c r="U5163" s="34"/>
      <c r="V5163" s="141"/>
      <c r="W5163" s="141"/>
      <c r="X5163" s="141"/>
      <c r="Y5163" s="141"/>
      <c r="Z5163" s="141"/>
      <c r="AA5163" s="141"/>
      <c r="AB5163" s="141"/>
    </row>
    <row r="5164" spans="1:28" ht="16.5" thickTop="1" thickBot="1">
      <c r="A5164" s="29">
        <v>5162</v>
      </c>
      <c r="B5164" s="28"/>
      <c r="D5164" s="19"/>
      <c r="E5164" s="30"/>
      <c r="F5164" s="30"/>
      <c r="G5164" s="66"/>
      <c r="H5164" s="66"/>
      <c r="I5164" s="66"/>
      <c r="J5164" s="31"/>
      <c r="K5164" s="31"/>
      <c r="L5164" s="47"/>
      <c r="M5164" s="32"/>
      <c r="N5164" s="33"/>
      <c r="O5164" s="34"/>
      <c r="P5164" s="34"/>
      <c r="Q5164" s="34"/>
      <c r="R5164" s="34"/>
      <c r="S5164" s="34"/>
      <c r="T5164" s="34"/>
      <c r="U5164" s="34"/>
      <c r="V5164" s="141"/>
      <c r="W5164" s="141"/>
      <c r="X5164" s="141"/>
      <c r="Y5164" s="141"/>
      <c r="Z5164" s="141"/>
      <c r="AA5164" s="141"/>
      <c r="AB5164" s="141"/>
    </row>
    <row r="5165" spans="1:28" ht="16.5" thickTop="1" thickBot="1">
      <c r="A5165" s="29">
        <v>5163</v>
      </c>
      <c r="B5165" s="28"/>
      <c r="D5165" s="19"/>
      <c r="E5165" s="30"/>
      <c r="F5165" s="30"/>
      <c r="G5165" s="66"/>
      <c r="H5165" s="66"/>
      <c r="I5165" s="66"/>
      <c r="J5165" s="31"/>
      <c r="K5165" s="31"/>
      <c r="L5165" s="47"/>
      <c r="M5165" s="32"/>
      <c r="N5165" s="33"/>
      <c r="O5165" s="34"/>
      <c r="P5165" s="34"/>
      <c r="Q5165" s="34"/>
      <c r="R5165" s="34"/>
      <c r="S5165" s="34"/>
      <c r="T5165" s="34"/>
      <c r="U5165" s="34"/>
      <c r="V5165" s="141"/>
      <c r="W5165" s="141"/>
      <c r="X5165" s="141"/>
      <c r="Y5165" s="141"/>
      <c r="Z5165" s="141"/>
      <c r="AA5165" s="141"/>
      <c r="AB5165" s="141"/>
    </row>
    <row r="5166" spans="1:28" ht="16.5" thickTop="1" thickBot="1">
      <c r="A5166" s="29">
        <v>5164</v>
      </c>
      <c r="B5166" s="28"/>
      <c r="D5166" s="19"/>
      <c r="E5166" s="30"/>
      <c r="F5166" s="30"/>
      <c r="G5166" s="66"/>
      <c r="H5166" s="66"/>
      <c r="I5166" s="66"/>
      <c r="J5166" s="31"/>
      <c r="K5166" s="31"/>
      <c r="L5166" s="47"/>
      <c r="M5166" s="32"/>
      <c r="N5166" s="33"/>
      <c r="O5166" s="34"/>
      <c r="P5166" s="34"/>
      <c r="Q5166" s="34"/>
      <c r="R5166" s="34"/>
      <c r="S5166" s="34"/>
      <c r="T5166" s="34"/>
      <c r="U5166" s="34"/>
      <c r="V5166" s="141"/>
      <c r="W5166" s="141"/>
      <c r="X5166" s="141"/>
      <c r="Y5166" s="141"/>
      <c r="Z5166" s="141"/>
      <c r="AA5166" s="141"/>
      <c r="AB5166" s="141"/>
    </row>
    <row r="5167" spans="1:28" ht="16.5" thickTop="1" thickBot="1">
      <c r="A5167" s="29">
        <v>5165</v>
      </c>
      <c r="B5167" s="28"/>
      <c r="D5167" s="19"/>
      <c r="E5167" s="23"/>
      <c r="F5167" s="23"/>
      <c r="G5167" s="65"/>
      <c r="H5167" s="65"/>
      <c r="I5167" s="65"/>
      <c r="J5167" s="24"/>
      <c r="K5167" s="24"/>
      <c r="L5167" s="46"/>
      <c r="M5167" s="25"/>
      <c r="N5167" s="26"/>
      <c r="O5167" s="27"/>
      <c r="P5167" s="27"/>
      <c r="Q5167" s="27"/>
      <c r="R5167" s="27"/>
      <c r="S5167" s="27"/>
      <c r="T5167" s="27"/>
      <c r="U5167" s="27"/>
      <c r="V5167" s="140"/>
      <c r="W5167" s="140"/>
      <c r="X5167" s="140"/>
      <c r="Y5167" s="140"/>
      <c r="Z5167" s="140"/>
      <c r="AA5167" s="140"/>
      <c r="AB5167" s="140"/>
    </row>
    <row r="5168" spans="1:28" ht="16.5" thickTop="1" thickBot="1">
      <c r="A5168" s="29">
        <v>5166</v>
      </c>
      <c r="B5168" s="28"/>
      <c r="D5168" s="19"/>
      <c r="E5168" s="30"/>
      <c r="F5168" s="30"/>
      <c r="G5168" s="66"/>
      <c r="H5168" s="66"/>
      <c r="I5168" s="66"/>
      <c r="J5168" s="31"/>
      <c r="K5168" s="31"/>
      <c r="L5168" s="47"/>
      <c r="M5168" s="32"/>
      <c r="N5168" s="33"/>
      <c r="O5168" s="34"/>
      <c r="P5168" s="34"/>
      <c r="Q5168" s="34"/>
      <c r="R5168" s="34"/>
      <c r="S5168" s="34"/>
      <c r="T5168" s="34"/>
      <c r="U5168" s="34"/>
      <c r="V5168" s="141"/>
      <c r="W5168" s="141"/>
      <c r="X5168" s="141"/>
      <c r="Y5168" s="141"/>
      <c r="Z5168" s="141"/>
      <c r="AA5168" s="141"/>
      <c r="AB5168" s="141"/>
    </row>
    <row r="5169" spans="1:28" ht="16.5" thickTop="1" thickBot="1">
      <c r="A5169" s="29">
        <v>5167</v>
      </c>
      <c r="B5169" s="28"/>
      <c r="D5169" s="19"/>
      <c r="E5169" s="30"/>
      <c r="F5169" s="30"/>
      <c r="G5169" s="66"/>
      <c r="H5169" s="66"/>
      <c r="I5169" s="66"/>
      <c r="J5169" s="31"/>
      <c r="K5169" s="31"/>
      <c r="L5169" s="47"/>
      <c r="M5169" s="32"/>
      <c r="N5169" s="33"/>
      <c r="O5169" s="34"/>
      <c r="P5169" s="34"/>
      <c r="Q5169" s="34"/>
      <c r="R5169" s="34"/>
      <c r="S5169" s="34"/>
      <c r="T5169" s="34"/>
      <c r="U5169" s="34"/>
      <c r="V5169" s="141"/>
      <c r="W5169" s="141"/>
      <c r="X5169" s="141"/>
      <c r="Y5169" s="141"/>
      <c r="Z5169" s="141"/>
      <c r="AA5169" s="141"/>
      <c r="AB5169" s="141"/>
    </row>
    <row r="5170" spans="1:28" ht="16.5" thickTop="1" thickBot="1">
      <c r="A5170" s="29">
        <v>5168</v>
      </c>
      <c r="B5170" s="28"/>
      <c r="D5170" s="19"/>
      <c r="E5170" s="30"/>
      <c r="F5170" s="30"/>
      <c r="G5170" s="66"/>
      <c r="H5170" s="66"/>
      <c r="I5170" s="66"/>
      <c r="J5170" s="31"/>
      <c r="K5170" s="31"/>
      <c r="L5170" s="47"/>
      <c r="M5170" s="32"/>
      <c r="N5170" s="33"/>
      <c r="O5170" s="34"/>
      <c r="P5170" s="34"/>
      <c r="Q5170" s="34"/>
      <c r="R5170" s="34"/>
      <c r="S5170" s="34"/>
      <c r="T5170" s="34"/>
      <c r="U5170" s="34"/>
      <c r="V5170" s="141"/>
      <c r="W5170" s="141"/>
      <c r="X5170" s="141"/>
      <c r="Y5170" s="141"/>
      <c r="Z5170" s="141"/>
      <c r="AA5170" s="141"/>
      <c r="AB5170" s="141"/>
    </row>
    <row r="5171" spans="1:28" ht="16.5" thickTop="1" thickBot="1">
      <c r="A5171" s="29">
        <v>5169</v>
      </c>
      <c r="B5171" s="28"/>
      <c r="D5171" s="19"/>
      <c r="E5171" s="30"/>
      <c r="F5171" s="30"/>
      <c r="G5171" s="66"/>
      <c r="H5171" s="66"/>
      <c r="I5171" s="66"/>
      <c r="J5171" s="31"/>
      <c r="K5171" s="31"/>
      <c r="L5171" s="47"/>
      <c r="M5171" s="32"/>
      <c r="N5171" s="33"/>
      <c r="O5171" s="34"/>
      <c r="P5171" s="34"/>
      <c r="Q5171" s="34"/>
      <c r="R5171" s="34"/>
      <c r="S5171" s="34"/>
      <c r="T5171" s="34"/>
      <c r="U5171" s="34"/>
      <c r="V5171" s="141"/>
      <c r="W5171" s="141"/>
      <c r="X5171" s="141"/>
      <c r="Y5171" s="141"/>
      <c r="Z5171" s="141"/>
      <c r="AA5171" s="141"/>
      <c r="AB5171" s="141"/>
    </row>
    <row r="5172" spans="1:28" ht="16.5" thickTop="1" thickBot="1">
      <c r="A5172" s="29">
        <v>5170</v>
      </c>
      <c r="B5172" s="28"/>
      <c r="D5172" s="19"/>
      <c r="E5172" s="30"/>
      <c r="F5172" s="30"/>
      <c r="G5172" s="66"/>
      <c r="H5172" s="66"/>
      <c r="I5172" s="66"/>
      <c r="J5172" s="31"/>
      <c r="K5172" s="31"/>
      <c r="L5172" s="47"/>
      <c r="M5172" s="32"/>
      <c r="N5172" s="33"/>
      <c r="O5172" s="34"/>
      <c r="P5172" s="34"/>
      <c r="Q5172" s="34"/>
      <c r="R5172" s="34"/>
      <c r="S5172" s="34"/>
      <c r="T5172" s="34"/>
      <c r="U5172" s="34"/>
      <c r="V5172" s="141"/>
      <c r="W5172" s="141"/>
      <c r="X5172" s="141"/>
      <c r="Y5172" s="141"/>
      <c r="Z5172" s="141"/>
      <c r="AA5172" s="141"/>
      <c r="AB5172" s="141"/>
    </row>
    <row r="5173" spans="1:28" ht="16.5" thickTop="1" thickBot="1">
      <c r="A5173" s="35">
        <v>5171</v>
      </c>
      <c r="B5173" s="28"/>
      <c r="D5173" s="19"/>
      <c r="E5173" s="23"/>
      <c r="F5173" s="23"/>
      <c r="G5173" s="65"/>
      <c r="H5173" s="65"/>
      <c r="I5173" s="65"/>
      <c r="J5173" s="24"/>
      <c r="K5173" s="24"/>
      <c r="L5173" s="46"/>
      <c r="M5173" s="25"/>
      <c r="N5173" s="26"/>
      <c r="O5173" s="27"/>
      <c r="P5173" s="27"/>
      <c r="Q5173" s="27"/>
      <c r="R5173" s="27"/>
      <c r="S5173" s="27"/>
      <c r="T5173" s="27"/>
      <c r="U5173" s="27"/>
      <c r="V5173" s="140"/>
      <c r="W5173" s="140"/>
      <c r="X5173" s="140"/>
      <c r="Y5173" s="140"/>
      <c r="Z5173" s="140"/>
      <c r="AA5173" s="140"/>
      <c r="AB5173" s="140"/>
    </row>
    <row r="5174" spans="1:28" ht="16.5" thickTop="1" thickBot="1">
      <c r="A5174" s="35">
        <v>5172</v>
      </c>
      <c r="B5174" s="28"/>
      <c r="D5174" s="19"/>
      <c r="E5174" s="30"/>
      <c r="F5174" s="30"/>
      <c r="G5174" s="66"/>
      <c r="H5174" s="66"/>
      <c r="I5174" s="66"/>
      <c r="J5174" s="31"/>
      <c r="K5174" s="31"/>
      <c r="L5174" s="47"/>
      <c r="M5174" s="32"/>
      <c r="N5174" s="33"/>
      <c r="O5174" s="34"/>
      <c r="P5174" s="34"/>
      <c r="Q5174" s="34"/>
      <c r="R5174" s="34"/>
      <c r="S5174" s="34"/>
      <c r="T5174" s="34"/>
      <c r="U5174" s="34"/>
      <c r="V5174" s="141"/>
      <c r="W5174" s="141"/>
      <c r="X5174" s="141"/>
      <c r="Y5174" s="141"/>
      <c r="Z5174" s="141"/>
      <c r="AA5174" s="141"/>
      <c r="AB5174" s="141"/>
    </row>
    <row r="5175" spans="1:28" ht="16.5" thickTop="1" thickBot="1">
      <c r="A5175" s="35">
        <v>5173</v>
      </c>
      <c r="B5175" s="28"/>
      <c r="D5175" s="19"/>
      <c r="E5175" s="23"/>
      <c r="F5175" s="23"/>
      <c r="G5175" s="66"/>
      <c r="H5175" s="65"/>
      <c r="I5175" s="65"/>
      <c r="J5175" s="24"/>
      <c r="K5175" s="24"/>
      <c r="L5175" s="47"/>
      <c r="M5175" s="32"/>
      <c r="N5175" s="26"/>
      <c r="O5175" s="34"/>
      <c r="P5175" s="34"/>
      <c r="Q5175" s="34"/>
      <c r="R5175" s="34"/>
      <c r="S5175" s="34"/>
      <c r="T5175" s="34"/>
      <c r="U5175" s="34"/>
      <c r="V5175" s="141"/>
      <c r="W5175" s="141"/>
      <c r="X5175" s="141"/>
      <c r="Y5175" s="141"/>
      <c r="Z5175" s="141"/>
      <c r="AA5175" s="141"/>
      <c r="AB5175" s="141"/>
    </row>
    <row r="5176" spans="1:28" ht="16.5" thickTop="1" thickBot="1">
      <c r="A5176" s="35">
        <v>5174</v>
      </c>
      <c r="B5176" s="28"/>
      <c r="D5176" s="19"/>
      <c r="E5176" s="30"/>
      <c r="F5176" s="30"/>
      <c r="G5176" s="66"/>
      <c r="H5176" s="66"/>
      <c r="I5176" s="66"/>
      <c r="J5176" s="31"/>
      <c r="K5176" s="31"/>
      <c r="L5176" s="47"/>
      <c r="M5176" s="32"/>
      <c r="N5176" s="33"/>
      <c r="O5176" s="34"/>
      <c r="P5176" s="34"/>
      <c r="Q5176" s="34"/>
      <c r="R5176" s="34"/>
      <c r="S5176" s="34"/>
      <c r="T5176" s="34"/>
      <c r="U5176" s="34"/>
      <c r="V5176" s="141"/>
      <c r="W5176" s="141"/>
      <c r="X5176" s="141"/>
      <c r="Y5176" s="141"/>
      <c r="Z5176" s="141"/>
      <c r="AA5176" s="141"/>
      <c r="AB5176" s="141"/>
    </row>
    <row r="5177" spans="1:28" ht="16.5" thickTop="1" thickBot="1">
      <c r="A5177" s="35">
        <v>5175</v>
      </c>
      <c r="B5177" s="28"/>
      <c r="D5177" s="19"/>
      <c r="E5177" s="23"/>
      <c r="F5177" s="23"/>
      <c r="G5177" s="66"/>
      <c r="H5177" s="65"/>
      <c r="I5177" s="65"/>
      <c r="J5177" s="24"/>
      <c r="K5177" s="24"/>
      <c r="L5177" s="47"/>
      <c r="M5177" s="32"/>
      <c r="N5177" s="26"/>
      <c r="O5177" s="34"/>
      <c r="P5177" s="34"/>
      <c r="Q5177" s="34"/>
      <c r="R5177" s="34"/>
      <c r="S5177" s="34"/>
      <c r="T5177" s="34"/>
      <c r="U5177" s="34"/>
      <c r="V5177" s="141"/>
      <c r="W5177" s="141"/>
      <c r="X5177" s="141"/>
      <c r="Y5177" s="141"/>
      <c r="Z5177" s="141"/>
      <c r="AA5177" s="141"/>
      <c r="AB5177" s="141"/>
    </row>
    <row r="5178" spans="1:28" ht="16.5" thickTop="1" thickBot="1">
      <c r="A5178" s="35">
        <v>5176</v>
      </c>
      <c r="B5178" s="28"/>
      <c r="D5178" s="19"/>
      <c r="E5178" s="30"/>
      <c r="F5178" s="30"/>
      <c r="G5178" s="66"/>
      <c r="H5178" s="66"/>
      <c r="I5178" s="66"/>
      <c r="J5178" s="31"/>
      <c r="K5178" s="31"/>
      <c r="L5178" s="47"/>
      <c r="M5178" s="32"/>
      <c r="N5178" s="33"/>
      <c r="O5178" s="34"/>
      <c r="P5178" s="34"/>
      <c r="Q5178" s="34"/>
      <c r="R5178" s="34"/>
      <c r="S5178" s="34"/>
      <c r="T5178" s="34"/>
      <c r="U5178" s="34"/>
      <c r="V5178" s="141"/>
      <c r="W5178" s="141"/>
      <c r="X5178" s="141"/>
      <c r="Y5178" s="141"/>
      <c r="Z5178" s="141"/>
      <c r="AA5178" s="141"/>
      <c r="AB5178" s="141"/>
    </row>
    <row r="5179" spans="1:28" ht="16.5" thickTop="1" thickBot="1">
      <c r="A5179" s="35">
        <v>5177</v>
      </c>
      <c r="B5179" s="28"/>
      <c r="D5179" s="19"/>
      <c r="E5179" s="23"/>
      <c r="F5179" s="23"/>
      <c r="G5179" s="65"/>
      <c r="H5179" s="65"/>
      <c r="I5179" s="65"/>
      <c r="J5179" s="24"/>
      <c r="K5179" s="24"/>
      <c r="L5179" s="47"/>
      <c r="M5179" s="32"/>
      <c r="N5179" s="26"/>
      <c r="O5179" s="27"/>
      <c r="P5179" s="27"/>
      <c r="Q5179" s="27"/>
      <c r="R5179" s="27"/>
      <c r="S5179" s="27"/>
      <c r="T5179" s="27"/>
      <c r="U5179" s="27"/>
      <c r="V5179" s="140"/>
      <c r="W5179" s="140"/>
      <c r="X5179" s="140"/>
      <c r="Y5179" s="140"/>
      <c r="Z5179" s="140"/>
      <c r="AA5179" s="140"/>
      <c r="AB5179" s="140"/>
    </row>
    <row r="5180" spans="1:28" ht="16.5" thickTop="1" thickBot="1">
      <c r="A5180" s="35">
        <v>5178</v>
      </c>
      <c r="B5180" s="28"/>
      <c r="D5180" s="19"/>
      <c r="E5180" s="30"/>
      <c r="F5180" s="30"/>
      <c r="G5180" s="66"/>
      <c r="H5180" s="66"/>
      <c r="I5180" s="66"/>
      <c r="J5180" s="31"/>
      <c r="K5180" s="31"/>
      <c r="L5180" s="47"/>
      <c r="M5180" s="32"/>
      <c r="N5180" s="33"/>
      <c r="O5180" s="34"/>
      <c r="P5180" s="34"/>
      <c r="Q5180" s="34"/>
      <c r="R5180" s="34"/>
      <c r="S5180" s="34"/>
      <c r="T5180" s="34"/>
      <c r="U5180" s="34"/>
      <c r="V5180" s="141"/>
      <c r="W5180" s="141"/>
      <c r="X5180" s="141"/>
      <c r="Y5180" s="141"/>
      <c r="Z5180" s="141"/>
      <c r="AA5180" s="141"/>
      <c r="AB5180" s="141"/>
    </row>
    <row r="5181" spans="1:28" ht="16.5" thickTop="1" thickBot="1">
      <c r="A5181" s="35">
        <v>5179</v>
      </c>
      <c r="B5181" s="28"/>
      <c r="D5181" s="19"/>
      <c r="E5181" s="23"/>
      <c r="F5181" s="23"/>
      <c r="G5181" s="65"/>
      <c r="H5181" s="65"/>
      <c r="I5181" s="65"/>
      <c r="J5181" s="24"/>
      <c r="K5181" s="24"/>
      <c r="L5181" s="46"/>
      <c r="M5181" s="25"/>
      <c r="N5181" s="26"/>
      <c r="O5181" s="27"/>
      <c r="P5181" s="27"/>
      <c r="Q5181" s="27"/>
      <c r="R5181" s="27"/>
      <c r="S5181" s="27"/>
      <c r="T5181" s="27"/>
      <c r="U5181" s="27"/>
      <c r="V5181" s="140"/>
      <c r="W5181" s="140"/>
      <c r="X5181" s="140"/>
      <c r="Y5181" s="140"/>
      <c r="Z5181" s="140"/>
      <c r="AA5181" s="140"/>
      <c r="AB5181" s="140"/>
    </row>
    <row r="5182" spans="1:28" ht="16.5" thickTop="1" thickBot="1">
      <c r="A5182" s="35">
        <v>5180</v>
      </c>
      <c r="B5182" s="28"/>
      <c r="D5182" s="19"/>
      <c r="E5182" s="30"/>
      <c r="F5182" s="30"/>
      <c r="G5182" s="66"/>
      <c r="H5182" s="66"/>
      <c r="I5182" s="66"/>
      <c r="J5182" s="31"/>
      <c r="K5182" s="31"/>
      <c r="L5182" s="47"/>
      <c r="M5182" s="32"/>
      <c r="N5182" s="33"/>
      <c r="O5182" s="34"/>
      <c r="P5182" s="34"/>
      <c r="Q5182" s="34"/>
      <c r="R5182" s="34"/>
      <c r="S5182" s="34"/>
      <c r="T5182" s="34"/>
      <c r="U5182" s="34"/>
      <c r="V5182" s="141"/>
      <c r="W5182" s="141"/>
      <c r="X5182" s="141"/>
      <c r="Y5182" s="141"/>
      <c r="Z5182" s="141"/>
      <c r="AA5182" s="141"/>
      <c r="AB5182" s="141"/>
    </row>
    <row r="5183" spans="1:28" ht="16.5" thickTop="1" thickBot="1">
      <c r="A5183" s="22">
        <v>5181</v>
      </c>
      <c r="B5183" s="28"/>
      <c r="D5183" s="19"/>
      <c r="E5183" s="30"/>
      <c r="F5183" s="30"/>
      <c r="G5183" s="66"/>
      <c r="H5183" s="66"/>
      <c r="I5183" s="66"/>
      <c r="J5183" s="31"/>
      <c r="K5183" s="31"/>
      <c r="L5183" s="47"/>
      <c r="M5183" s="32"/>
      <c r="N5183" s="33"/>
      <c r="O5183" s="34"/>
      <c r="P5183" s="34"/>
      <c r="Q5183" s="34"/>
      <c r="R5183" s="34"/>
      <c r="S5183" s="34"/>
      <c r="T5183" s="34"/>
      <c r="U5183" s="34"/>
      <c r="V5183" s="141"/>
      <c r="W5183" s="141"/>
      <c r="X5183" s="141"/>
      <c r="Y5183" s="141"/>
      <c r="Z5183" s="141"/>
      <c r="AA5183" s="141"/>
      <c r="AB5183" s="141"/>
    </row>
    <row r="5184" spans="1:28" ht="16.5" thickTop="1" thickBot="1">
      <c r="A5184" s="29">
        <v>5182</v>
      </c>
      <c r="B5184" s="28"/>
      <c r="D5184" s="19"/>
      <c r="E5184" s="30"/>
      <c r="F5184" s="30"/>
      <c r="G5184" s="66"/>
      <c r="H5184" s="66"/>
      <c r="I5184" s="66"/>
      <c r="J5184" s="31"/>
      <c r="K5184" s="31"/>
      <c r="L5184" s="47"/>
      <c r="M5184" s="32"/>
      <c r="N5184" s="33"/>
      <c r="O5184" s="34"/>
      <c r="P5184" s="34"/>
      <c r="Q5184" s="34"/>
      <c r="R5184" s="34"/>
      <c r="S5184" s="34"/>
      <c r="T5184" s="34"/>
      <c r="U5184" s="34"/>
      <c r="V5184" s="141"/>
      <c r="W5184" s="141"/>
      <c r="X5184" s="141"/>
      <c r="Y5184" s="141"/>
      <c r="Z5184" s="141"/>
      <c r="AA5184" s="141"/>
      <c r="AB5184" s="141"/>
    </row>
    <row r="5185" spans="1:28" ht="16.5" thickTop="1" thickBot="1">
      <c r="A5185" s="29">
        <v>5183</v>
      </c>
      <c r="B5185" s="28"/>
      <c r="D5185" s="19"/>
      <c r="E5185" s="30"/>
      <c r="F5185" s="30"/>
      <c r="G5185" s="66"/>
      <c r="H5185" s="66"/>
      <c r="I5185" s="66"/>
      <c r="J5185" s="31"/>
      <c r="K5185" s="31"/>
      <c r="L5185" s="47"/>
      <c r="M5185" s="32"/>
      <c r="N5185" s="33"/>
      <c r="O5185" s="34"/>
      <c r="P5185" s="34"/>
      <c r="Q5185" s="34"/>
      <c r="R5185" s="34"/>
      <c r="S5185" s="34"/>
      <c r="T5185" s="34"/>
      <c r="U5185" s="34"/>
      <c r="V5185" s="141"/>
      <c r="W5185" s="141"/>
      <c r="X5185" s="141"/>
      <c r="Y5185" s="141"/>
      <c r="Z5185" s="141"/>
      <c r="AA5185" s="141"/>
      <c r="AB5185" s="141"/>
    </row>
    <row r="5186" spans="1:28" ht="16.5" thickTop="1" thickBot="1">
      <c r="A5186" s="29">
        <v>5184</v>
      </c>
      <c r="B5186" s="28"/>
      <c r="D5186" s="19"/>
      <c r="E5186" s="30"/>
      <c r="F5186" s="30"/>
      <c r="G5186" s="66"/>
      <c r="H5186" s="66"/>
      <c r="I5186" s="66"/>
      <c r="J5186" s="31"/>
      <c r="K5186" s="31"/>
      <c r="L5186" s="47"/>
      <c r="M5186" s="32"/>
      <c r="N5186" s="33"/>
      <c r="O5186" s="34"/>
      <c r="P5186" s="34"/>
      <c r="Q5186" s="34"/>
      <c r="R5186" s="34"/>
      <c r="S5186" s="34"/>
      <c r="T5186" s="34"/>
      <c r="U5186" s="34"/>
      <c r="V5186" s="141"/>
      <c r="W5186" s="141"/>
      <c r="X5186" s="141"/>
      <c r="Y5186" s="141"/>
      <c r="Z5186" s="141"/>
      <c r="AA5186" s="141"/>
      <c r="AB5186" s="141"/>
    </row>
    <row r="5187" spans="1:28" ht="16.5" thickTop="1" thickBot="1">
      <c r="A5187" s="29">
        <v>5185</v>
      </c>
      <c r="B5187" s="28"/>
      <c r="D5187" s="19"/>
      <c r="E5187" s="23"/>
      <c r="F5187" s="23"/>
      <c r="G5187" s="65"/>
      <c r="H5187" s="65"/>
      <c r="I5187" s="65"/>
      <c r="J5187" s="24"/>
      <c r="K5187" s="24"/>
      <c r="L5187" s="46"/>
      <c r="M5187" s="25"/>
      <c r="N5187" s="26"/>
      <c r="O5187" s="27"/>
      <c r="P5187" s="27"/>
      <c r="Q5187" s="27"/>
      <c r="R5187" s="27"/>
      <c r="S5187" s="27"/>
      <c r="T5187" s="27"/>
      <c r="U5187" s="27"/>
      <c r="V5187" s="140"/>
      <c r="W5187" s="140"/>
      <c r="X5187" s="140"/>
      <c r="Y5187" s="140"/>
      <c r="Z5187" s="140"/>
      <c r="AA5187" s="140"/>
      <c r="AB5187" s="140"/>
    </row>
    <row r="5188" spans="1:28" ht="16.5" thickTop="1" thickBot="1">
      <c r="A5188" s="29">
        <v>5186</v>
      </c>
      <c r="B5188" s="28"/>
      <c r="D5188" s="19"/>
      <c r="E5188" s="30"/>
      <c r="F5188" s="30"/>
      <c r="G5188" s="66"/>
      <c r="H5188" s="66"/>
      <c r="I5188" s="66"/>
      <c r="J5188" s="31"/>
      <c r="K5188" s="31"/>
      <c r="L5188" s="47"/>
      <c r="M5188" s="32"/>
      <c r="N5188" s="33"/>
      <c r="O5188" s="34"/>
      <c r="P5188" s="34"/>
      <c r="Q5188" s="34"/>
      <c r="R5188" s="34"/>
      <c r="S5188" s="34"/>
      <c r="T5188" s="34"/>
      <c r="U5188" s="34"/>
      <c r="V5188" s="141"/>
      <c r="W5188" s="141"/>
      <c r="X5188" s="141"/>
      <c r="Y5188" s="141"/>
      <c r="Z5188" s="141"/>
      <c r="AA5188" s="141"/>
      <c r="AB5188" s="141"/>
    </row>
    <row r="5189" spans="1:28" ht="16.5" thickTop="1" thickBot="1">
      <c r="A5189" s="29">
        <v>5187</v>
      </c>
      <c r="B5189" s="28"/>
      <c r="D5189" s="19"/>
      <c r="E5189" s="30"/>
      <c r="F5189" s="30"/>
      <c r="G5189" s="66"/>
      <c r="H5189" s="66"/>
      <c r="I5189" s="66"/>
      <c r="J5189" s="31"/>
      <c r="K5189" s="31"/>
      <c r="L5189" s="47"/>
      <c r="M5189" s="32"/>
      <c r="N5189" s="33"/>
      <c r="O5189" s="34"/>
      <c r="P5189" s="34"/>
      <c r="Q5189" s="34"/>
      <c r="R5189" s="34"/>
      <c r="S5189" s="34"/>
      <c r="T5189" s="34"/>
      <c r="U5189" s="34"/>
      <c r="V5189" s="141"/>
      <c r="W5189" s="141"/>
      <c r="X5189" s="141"/>
      <c r="Y5189" s="141"/>
      <c r="Z5189" s="141"/>
      <c r="AA5189" s="141"/>
      <c r="AB5189" s="141"/>
    </row>
    <row r="5190" spans="1:28" ht="16.5" thickTop="1" thickBot="1">
      <c r="A5190" s="29">
        <v>5188</v>
      </c>
      <c r="B5190" s="28"/>
      <c r="D5190" s="19"/>
      <c r="E5190" s="30"/>
      <c r="F5190" s="30"/>
      <c r="G5190" s="66"/>
      <c r="H5190" s="66"/>
      <c r="I5190" s="66"/>
      <c r="J5190" s="31"/>
      <c r="K5190" s="31"/>
      <c r="L5190" s="47"/>
      <c r="M5190" s="32"/>
      <c r="N5190" s="33"/>
      <c r="O5190" s="34"/>
      <c r="P5190" s="34"/>
      <c r="Q5190" s="34"/>
      <c r="R5190" s="34"/>
      <c r="S5190" s="34"/>
      <c r="T5190" s="34"/>
      <c r="U5190" s="34"/>
      <c r="V5190" s="141"/>
      <c r="W5190" s="141"/>
      <c r="X5190" s="141"/>
      <c r="Y5190" s="141"/>
      <c r="Z5190" s="141"/>
      <c r="AA5190" s="141"/>
      <c r="AB5190" s="141"/>
    </row>
    <row r="5191" spans="1:28" ht="16.5" thickTop="1" thickBot="1">
      <c r="A5191" s="29">
        <v>5189</v>
      </c>
      <c r="B5191" s="28"/>
      <c r="D5191" s="19"/>
      <c r="E5191" s="30"/>
      <c r="F5191" s="30"/>
      <c r="G5191" s="66"/>
      <c r="H5191" s="66"/>
      <c r="I5191" s="66"/>
      <c r="J5191" s="31"/>
      <c r="K5191" s="31"/>
      <c r="L5191" s="47"/>
      <c r="M5191" s="32"/>
      <c r="N5191" s="33"/>
      <c r="O5191" s="34"/>
      <c r="P5191" s="34"/>
      <c r="Q5191" s="34"/>
      <c r="R5191" s="34"/>
      <c r="S5191" s="34"/>
      <c r="T5191" s="34"/>
      <c r="U5191" s="34"/>
      <c r="V5191" s="141"/>
      <c r="W5191" s="141"/>
      <c r="X5191" s="141"/>
      <c r="Y5191" s="141"/>
      <c r="Z5191" s="141"/>
      <c r="AA5191" s="141"/>
      <c r="AB5191" s="141"/>
    </row>
    <row r="5192" spans="1:28" ht="16.5" thickTop="1" thickBot="1">
      <c r="A5192" s="29">
        <v>5190</v>
      </c>
      <c r="B5192" s="28"/>
      <c r="D5192" s="19"/>
      <c r="E5192" s="30"/>
      <c r="F5192" s="30"/>
      <c r="G5192" s="66"/>
      <c r="H5192" s="66"/>
      <c r="I5192" s="66"/>
      <c r="J5192" s="31"/>
      <c r="K5192" s="31"/>
      <c r="L5192" s="47"/>
      <c r="M5192" s="32"/>
      <c r="N5192" s="33"/>
      <c r="O5192" s="34"/>
      <c r="P5192" s="34"/>
      <c r="Q5192" s="34"/>
      <c r="R5192" s="34"/>
      <c r="S5192" s="34"/>
      <c r="T5192" s="34"/>
      <c r="U5192" s="34"/>
      <c r="V5192" s="141"/>
      <c r="W5192" s="141"/>
      <c r="X5192" s="141"/>
      <c r="Y5192" s="141"/>
      <c r="Z5192" s="141"/>
      <c r="AA5192" s="141"/>
      <c r="AB5192" s="141"/>
    </row>
    <row r="5193" spans="1:28" ht="16.5" thickTop="1" thickBot="1">
      <c r="A5193" s="35">
        <v>5191</v>
      </c>
      <c r="B5193" s="28"/>
      <c r="D5193" s="19"/>
      <c r="E5193" s="23"/>
      <c r="F5193" s="23"/>
      <c r="G5193" s="65"/>
      <c r="H5193" s="65"/>
      <c r="I5193" s="65"/>
      <c r="J5193" s="24"/>
      <c r="K5193" s="24"/>
      <c r="L5193" s="46"/>
      <c r="M5193" s="25"/>
      <c r="N5193" s="26"/>
      <c r="O5193" s="27"/>
      <c r="P5193" s="27"/>
      <c r="Q5193" s="27"/>
      <c r="R5193" s="27"/>
      <c r="S5193" s="27"/>
      <c r="T5193" s="27"/>
      <c r="U5193" s="27"/>
      <c r="V5193" s="140"/>
      <c r="W5193" s="140"/>
      <c r="X5193" s="140"/>
      <c r="Y5193" s="140"/>
      <c r="Z5193" s="140"/>
      <c r="AA5193" s="140"/>
      <c r="AB5193" s="140"/>
    </row>
    <row r="5194" spans="1:28" ht="16.5" thickTop="1" thickBot="1">
      <c r="A5194" s="35">
        <v>5192</v>
      </c>
      <c r="B5194" s="28"/>
      <c r="D5194" s="19"/>
      <c r="E5194" s="30"/>
      <c r="F5194" s="30"/>
      <c r="G5194" s="66"/>
      <c r="H5194" s="66"/>
      <c r="I5194" s="66"/>
      <c r="J5194" s="31"/>
      <c r="K5194" s="31"/>
      <c r="L5194" s="47"/>
      <c r="M5194" s="32"/>
      <c r="N5194" s="33"/>
      <c r="O5194" s="34"/>
      <c r="P5194" s="34"/>
      <c r="Q5194" s="34"/>
      <c r="R5194" s="34"/>
      <c r="S5194" s="34"/>
      <c r="T5194" s="34"/>
      <c r="U5194" s="34"/>
      <c r="V5194" s="141"/>
      <c r="W5194" s="141"/>
      <c r="X5194" s="141"/>
      <c r="Y5194" s="141"/>
      <c r="Z5194" s="141"/>
      <c r="AA5194" s="141"/>
      <c r="AB5194" s="141"/>
    </row>
    <row r="5195" spans="1:28" ht="16.5" thickTop="1" thickBot="1">
      <c r="A5195" s="35">
        <v>5193</v>
      </c>
      <c r="B5195" s="28"/>
      <c r="D5195" s="19"/>
      <c r="E5195" s="23"/>
      <c r="F5195" s="23"/>
      <c r="G5195" s="66"/>
      <c r="H5195" s="65"/>
      <c r="I5195" s="65"/>
      <c r="J5195" s="24"/>
      <c r="K5195" s="24"/>
      <c r="L5195" s="47"/>
      <c r="M5195" s="32"/>
      <c r="N5195" s="26"/>
      <c r="O5195" s="34"/>
      <c r="P5195" s="34"/>
      <c r="Q5195" s="34"/>
      <c r="R5195" s="34"/>
      <c r="S5195" s="34"/>
      <c r="T5195" s="34"/>
      <c r="U5195" s="34"/>
      <c r="V5195" s="141"/>
      <c r="W5195" s="141"/>
      <c r="X5195" s="141"/>
      <c r="Y5195" s="141"/>
      <c r="Z5195" s="141"/>
      <c r="AA5195" s="141"/>
      <c r="AB5195" s="141"/>
    </row>
    <row r="5196" spans="1:28" ht="16.5" thickTop="1" thickBot="1">
      <c r="A5196" s="35">
        <v>5194</v>
      </c>
      <c r="B5196" s="28"/>
      <c r="D5196" s="19"/>
      <c r="E5196" s="30"/>
      <c r="F5196" s="30"/>
      <c r="G5196" s="66"/>
      <c r="H5196" s="66"/>
      <c r="I5196" s="66"/>
      <c r="J5196" s="31"/>
      <c r="K5196" s="31"/>
      <c r="L5196" s="47"/>
      <c r="M5196" s="32"/>
      <c r="N5196" s="33"/>
      <c r="O5196" s="34"/>
      <c r="P5196" s="34"/>
      <c r="Q5196" s="34"/>
      <c r="R5196" s="34"/>
      <c r="S5196" s="34"/>
      <c r="T5196" s="34"/>
      <c r="U5196" s="34"/>
      <c r="V5196" s="141"/>
      <c r="W5196" s="141"/>
      <c r="X5196" s="141"/>
      <c r="Y5196" s="141"/>
      <c r="Z5196" s="141"/>
      <c r="AA5196" s="141"/>
      <c r="AB5196" s="141"/>
    </row>
    <row r="5197" spans="1:28" ht="16.5" thickTop="1" thickBot="1">
      <c r="A5197" s="35">
        <v>5195</v>
      </c>
      <c r="B5197" s="28"/>
      <c r="D5197" s="19"/>
      <c r="E5197" s="23"/>
      <c r="F5197" s="23"/>
      <c r="G5197" s="66"/>
      <c r="H5197" s="65"/>
      <c r="I5197" s="65"/>
      <c r="J5197" s="24"/>
      <c r="K5197" s="24"/>
      <c r="L5197" s="47"/>
      <c r="M5197" s="32"/>
      <c r="N5197" s="26"/>
      <c r="O5197" s="34"/>
      <c r="P5197" s="34"/>
      <c r="Q5197" s="34"/>
      <c r="R5197" s="34"/>
      <c r="S5197" s="34"/>
      <c r="T5197" s="34"/>
      <c r="U5197" s="34"/>
      <c r="V5197" s="141"/>
      <c r="W5197" s="141"/>
      <c r="X5197" s="141"/>
      <c r="Y5197" s="141"/>
      <c r="Z5197" s="141"/>
      <c r="AA5197" s="141"/>
      <c r="AB5197" s="141"/>
    </row>
    <row r="5198" spans="1:28" ht="16.5" thickTop="1" thickBot="1">
      <c r="A5198" s="35">
        <v>5196</v>
      </c>
      <c r="B5198" s="28"/>
      <c r="D5198" s="19"/>
      <c r="E5198" s="30"/>
      <c r="F5198" s="30"/>
      <c r="G5198" s="66"/>
      <c r="H5198" s="66"/>
      <c r="I5198" s="66"/>
      <c r="J5198" s="31"/>
      <c r="K5198" s="31"/>
      <c r="L5198" s="47"/>
      <c r="M5198" s="32"/>
      <c r="N5198" s="33"/>
      <c r="O5198" s="34"/>
      <c r="P5198" s="34"/>
      <c r="Q5198" s="34"/>
      <c r="R5198" s="34"/>
      <c r="S5198" s="34"/>
      <c r="T5198" s="34"/>
      <c r="U5198" s="34"/>
      <c r="V5198" s="141"/>
      <c r="W5198" s="141"/>
      <c r="X5198" s="141"/>
      <c r="Y5198" s="141"/>
      <c r="Z5198" s="141"/>
      <c r="AA5198" s="141"/>
      <c r="AB5198" s="141"/>
    </row>
    <row r="5199" spans="1:28" ht="16.5" thickTop="1" thickBot="1">
      <c r="A5199" s="35">
        <v>5197</v>
      </c>
      <c r="B5199" s="28"/>
      <c r="D5199" s="19"/>
      <c r="E5199" s="23"/>
      <c r="F5199" s="23"/>
      <c r="G5199" s="65"/>
      <c r="H5199" s="65"/>
      <c r="I5199" s="65"/>
      <c r="J5199" s="24"/>
      <c r="K5199" s="24"/>
      <c r="L5199" s="47"/>
      <c r="M5199" s="32"/>
      <c r="N5199" s="26"/>
      <c r="O5199" s="27"/>
      <c r="P5199" s="27"/>
      <c r="Q5199" s="27"/>
      <c r="R5199" s="27"/>
      <c r="S5199" s="27"/>
      <c r="T5199" s="27"/>
      <c r="U5199" s="27"/>
      <c r="V5199" s="140"/>
      <c r="W5199" s="140"/>
      <c r="X5199" s="140"/>
      <c r="Y5199" s="140"/>
      <c r="Z5199" s="140"/>
      <c r="AA5199" s="140"/>
      <c r="AB5199" s="140"/>
    </row>
    <row r="5200" spans="1:28" ht="16.5" thickTop="1" thickBot="1">
      <c r="A5200" s="35">
        <v>5198</v>
      </c>
      <c r="B5200" s="28"/>
      <c r="D5200" s="19"/>
      <c r="E5200" s="30"/>
      <c r="F5200" s="30"/>
      <c r="G5200" s="66"/>
      <c r="H5200" s="66"/>
      <c r="I5200" s="66"/>
      <c r="J5200" s="31"/>
      <c r="K5200" s="31"/>
      <c r="L5200" s="47"/>
      <c r="M5200" s="32"/>
      <c r="N5200" s="33"/>
      <c r="O5200" s="34"/>
      <c r="P5200" s="34"/>
      <c r="Q5200" s="34"/>
      <c r="R5200" s="34"/>
      <c r="S5200" s="34"/>
      <c r="T5200" s="34"/>
      <c r="U5200" s="34"/>
      <c r="V5200" s="141"/>
      <c r="W5200" s="141"/>
      <c r="X5200" s="141"/>
      <c r="Y5200" s="141"/>
      <c r="Z5200" s="141"/>
      <c r="AA5200" s="141"/>
      <c r="AB5200" s="141"/>
    </row>
    <row r="5201" spans="1:28" ht="16.5" thickTop="1" thickBot="1">
      <c r="A5201" s="35">
        <v>5199</v>
      </c>
      <c r="B5201" s="28"/>
      <c r="D5201" s="19"/>
      <c r="E5201" s="23"/>
      <c r="F5201" s="23"/>
      <c r="G5201" s="65"/>
      <c r="H5201" s="65"/>
      <c r="I5201" s="65"/>
      <c r="J5201" s="24"/>
      <c r="K5201" s="24"/>
      <c r="L5201" s="46"/>
      <c r="M5201" s="25"/>
      <c r="N5201" s="26"/>
      <c r="O5201" s="27"/>
      <c r="P5201" s="27"/>
      <c r="Q5201" s="27"/>
      <c r="R5201" s="27"/>
      <c r="S5201" s="27"/>
      <c r="T5201" s="27"/>
      <c r="U5201" s="27"/>
      <c r="V5201" s="140"/>
      <c r="W5201" s="140"/>
      <c r="X5201" s="140"/>
      <c r="Y5201" s="140"/>
      <c r="Z5201" s="140"/>
      <c r="AA5201" s="140"/>
      <c r="AB5201" s="140"/>
    </row>
    <row r="5202" spans="1:28" ht="16.5" thickTop="1" thickBot="1">
      <c r="A5202" s="35">
        <v>5200</v>
      </c>
      <c r="B5202" s="28"/>
      <c r="D5202" s="19"/>
      <c r="E5202" s="30"/>
      <c r="F5202" s="30"/>
      <c r="G5202" s="66"/>
      <c r="H5202" s="66"/>
      <c r="I5202" s="66"/>
      <c r="J5202" s="31"/>
      <c r="K5202" s="31"/>
      <c r="L5202" s="47"/>
      <c r="M5202" s="32"/>
      <c r="N5202" s="33"/>
      <c r="O5202" s="34"/>
      <c r="P5202" s="34"/>
      <c r="Q5202" s="34"/>
      <c r="R5202" s="34"/>
      <c r="S5202" s="34"/>
      <c r="T5202" s="34"/>
      <c r="U5202" s="34"/>
      <c r="V5202" s="141"/>
      <c r="W5202" s="141"/>
      <c r="X5202" s="141"/>
      <c r="Y5202" s="141"/>
      <c r="Z5202" s="141"/>
      <c r="AA5202" s="141"/>
      <c r="AB5202" s="141"/>
    </row>
    <row r="5203" spans="1:28" ht="16.5" thickTop="1" thickBot="1">
      <c r="A5203" s="22">
        <v>5201</v>
      </c>
      <c r="B5203" s="28"/>
      <c r="D5203" s="19"/>
      <c r="E5203" s="30"/>
      <c r="F5203" s="30"/>
      <c r="G5203" s="66"/>
      <c r="H5203" s="66"/>
      <c r="I5203" s="66"/>
      <c r="J5203" s="31"/>
      <c r="K5203" s="31"/>
      <c r="L5203" s="47"/>
      <c r="M5203" s="32"/>
      <c r="N5203" s="33"/>
      <c r="O5203" s="34"/>
      <c r="P5203" s="34"/>
      <c r="Q5203" s="34"/>
      <c r="R5203" s="34"/>
      <c r="S5203" s="34"/>
      <c r="T5203" s="34"/>
      <c r="U5203" s="34"/>
      <c r="V5203" s="141"/>
      <c r="W5203" s="141"/>
      <c r="X5203" s="141"/>
      <c r="Y5203" s="141"/>
      <c r="Z5203" s="141"/>
      <c r="AA5203" s="141"/>
      <c r="AB5203" s="141"/>
    </row>
    <row r="5204" spans="1:28" ht="16.5" thickTop="1" thickBot="1">
      <c r="A5204" s="29">
        <v>5202</v>
      </c>
      <c r="B5204" s="28"/>
      <c r="D5204" s="19"/>
      <c r="E5204" s="30"/>
      <c r="F5204" s="30"/>
      <c r="G5204" s="66"/>
      <c r="H5204" s="66"/>
      <c r="I5204" s="66"/>
      <c r="J5204" s="31"/>
      <c r="K5204" s="31"/>
      <c r="L5204" s="47"/>
      <c r="M5204" s="32"/>
      <c r="N5204" s="33"/>
      <c r="O5204" s="34"/>
      <c r="P5204" s="34"/>
      <c r="Q5204" s="34"/>
      <c r="R5204" s="34"/>
      <c r="S5204" s="34"/>
      <c r="T5204" s="34"/>
      <c r="U5204" s="34"/>
      <c r="V5204" s="141"/>
      <c r="W5204" s="141"/>
      <c r="X5204" s="141"/>
      <c r="Y5204" s="141"/>
      <c r="Z5204" s="141"/>
      <c r="AA5204" s="141"/>
      <c r="AB5204" s="141"/>
    </row>
    <row r="5205" spans="1:28" ht="16.5" thickTop="1" thickBot="1">
      <c r="A5205" s="29">
        <v>5203</v>
      </c>
      <c r="B5205" s="28"/>
      <c r="D5205" s="19"/>
      <c r="E5205" s="30"/>
      <c r="F5205" s="30"/>
      <c r="G5205" s="66"/>
      <c r="H5205" s="66"/>
      <c r="I5205" s="66"/>
      <c r="J5205" s="31"/>
      <c r="K5205" s="31"/>
      <c r="L5205" s="47"/>
      <c r="M5205" s="32"/>
      <c r="N5205" s="33"/>
      <c r="O5205" s="34"/>
      <c r="P5205" s="34"/>
      <c r="Q5205" s="34"/>
      <c r="R5205" s="34"/>
      <c r="S5205" s="34"/>
      <c r="T5205" s="34"/>
      <c r="U5205" s="34"/>
      <c r="V5205" s="141"/>
      <c r="W5205" s="141"/>
      <c r="X5205" s="141"/>
      <c r="Y5205" s="141"/>
      <c r="Z5205" s="141"/>
      <c r="AA5205" s="141"/>
      <c r="AB5205" s="141"/>
    </row>
    <row r="5206" spans="1:28" ht="16.5" thickTop="1" thickBot="1">
      <c r="A5206" s="29">
        <v>5204</v>
      </c>
      <c r="B5206" s="28"/>
      <c r="D5206" s="19"/>
      <c r="E5206" s="30"/>
      <c r="F5206" s="30"/>
      <c r="G5206" s="66"/>
      <c r="H5206" s="66"/>
      <c r="I5206" s="66"/>
      <c r="J5206" s="31"/>
      <c r="K5206" s="31"/>
      <c r="L5206" s="47"/>
      <c r="M5206" s="32"/>
      <c r="N5206" s="33"/>
      <c r="O5206" s="34"/>
      <c r="P5206" s="34"/>
      <c r="Q5206" s="34"/>
      <c r="R5206" s="34"/>
      <c r="S5206" s="34"/>
      <c r="T5206" s="34"/>
      <c r="U5206" s="34"/>
      <c r="V5206" s="141"/>
      <c r="W5206" s="141"/>
      <c r="X5206" s="141"/>
      <c r="Y5206" s="141"/>
      <c r="Z5206" s="141"/>
      <c r="AA5206" s="141"/>
      <c r="AB5206" s="141"/>
    </row>
    <row r="5207" spans="1:28" ht="16.5" thickTop="1" thickBot="1">
      <c r="A5207" s="29">
        <v>5205</v>
      </c>
      <c r="B5207" s="28"/>
      <c r="D5207" s="19"/>
      <c r="E5207" s="23"/>
      <c r="F5207" s="23"/>
      <c r="G5207" s="65"/>
      <c r="H5207" s="65"/>
      <c r="I5207" s="65"/>
      <c r="J5207" s="24"/>
      <c r="K5207" s="24"/>
      <c r="L5207" s="46"/>
      <c r="M5207" s="25"/>
      <c r="N5207" s="26"/>
      <c r="O5207" s="27"/>
      <c r="P5207" s="27"/>
      <c r="Q5207" s="27"/>
      <c r="R5207" s="27"/>
      <c r="S5207" s="27"/>
      <c r="T5207" s="27"/>
      <c r="U5207" s="27"/>
      <c r="V5207" s="140"/>
      <c r="W5207" s="140"/>
      <c r="X5207" s="140"/>
      <c r="Y5207" s="140"/>
      <c r="Z5207" s="140"/>
      <c r="AA5207" s="140"/>
      <c r="AB5207" s="140"/>
    </row>
    <row r="5208" spans="1:28" ht="16.5" thickTop="1" thickBot="1">
      <c r="A5208" s="29">
        <v>5206</v>
      </c>
      <c r="B5208" s="28"/>
      <c r="D5208" s="19"/>
      <c r="E5208" s="30"/>
      <c r="F5208" s="30"/>
      <c r="G5208" s="66"/>
      <c r="H5208" s="66"/>
      <c r="I5208" s="66"/>
      <c r="J5208" s="31"/>
      <c r="K5208" s="31"/>
      <c r="L5208" s="47"/>
      <c r="M5208" s="32"/>
      <c r="N5208" s="33"/>
      <c r="O5208" s="34"/>
      <c r="P5208" s="34"/>
      <c r="Q5208" s="34"/>
      <c r="R5208" s="34"/>
      <c r="S5208" s="34"/>
      <c r="T5208" s="34"/>
      <c r="U5208" s="34"/>
      <c r="V5208" s="141"/>
      <c r="W5208" s="141"/>
      <c r="X5208" s="141"/>
      <c r="Y5208" s="141"/>
      <c r="Z5208" s="141"/>
      <c r="AA5208" s="141"/>
      <c r="AB5208" s="141"/>
    </row>
    <row r="5209" spans="1:28" ht="16.5" thickTop="1" thickBot="1">
      <c r="A5209" s="29">
        <v>5207</v>
      </c>
      <c r="B5209" s="28"/>
      <c r="D5209" s="19"/>
      <c r="E5209" s="30"/>
      <c r="F5209" s="30"/>
      <c r="G5209" s="66"/>
      <c r="H5209" s="66"/>
      <c r="I5209" s="66"/>
      <c r="J5209" s="31"/>
      <c r="K5209" s="31"/>
      <c r="L5209" s="47"/>
      <c r="M5209" s="32"/>
      <c r="N5209" s="33"/>
      <c r="O5209" s="34"/>
      <c r="P5209" s="34"/>
      <c r="Q5209" s="34"/>
      <c r="R5209" s="34"/>
      <c r="S5209" s="34"/>
      <c r="T5209" s="34"/>
      <c r="U5209" s="34"/>
      <c r="V5209" s="141"/>
      <c r="W5209" s="141"/>
      <c r="X5209" s="141"/>
      <c r="Y5209" s="141"/>
      <c r="Z5209" s="141"/>
      <c r="AA5209" s="141"/>
      <c r="AB5209" s="141"/>
    </row>
    <row r="5210" spans="1:28" ht="16.5" thickTop="1" thickBot="1">
      <c r="A5210" s="29">
        <v>5208</v>
      </c>
      <c r="B5210" s="28"/>
      <c r="D5210" s="19"/>
      <c r="E5210" s="30"/>
      <c r="F5210" s="30"/>
      <c r="G5210" s="66"/>
      <c r="H5210" s="66"/>
      <c r="I5210" s="66"/>
      <c r="J5210" s="31"/>
      <c r="K5210" s="31"/>
      <c r="L5210" s="47"/>
      <c r="M5210" s="32"/>
      <c r="N5210" s="33"/>
      <c r="O5210" s="34"/>
      <c r="P5210" s="34"/>
      <c r="Q5210" s="34"/>
      <c r="R5210" s="34"/>
      <c r="S5210" s="34"/>
      <c r="T5210" s="34"/>
      <c r="U5210" s="34"/>
      <c r="V5210" s="141"/>
      <c r="W5210" s="141"/>
      <c r="X5210" s="141"/>
      <c r="Y5210" s="141"/>
      <c r="Z5210" s="141"/>
      <c r="AA5210" s="141"/>
      <c r="AB5210" s="141"/>
    </row>
    <row r="5211" spans="1:28" ht="16.5" thickTop="1" thickBot="1">
      <c r="A5211" s="29">
        <v>5209</v>
      </c>
      <c r="B5211" s="28"/>
      <c r="D5211" s="19"/>
      <c r="E5211" s="30"/>
      <c r="F5211" s="30"/>
      <c r="G5211" s="66"/>
      <c r="H5211" s="66"/>
      <c r="I5211" s="66"/>
      <c r="J5211" s="31"/>
      <c r="K5211" s="31"/>
      <c r="L5211" s="47"/>
      <c r="M5211" s="32"/>
      <c r="N5211" s="33"/>
      <c r="O5211" s="34"/>
      <c r="P5211" s="34"/>
      <c r="Q5211" s="34"/>
      <c r="R5211" s="34"/>
      <c r="S5211" s="34"/>
      <c r="T5211" s="34"/>
      <c r="U5211" s="34"/>
      <c r="V5211" s="141"/>
      <c r="W5211" s="141"/>
      <c r="X5211" s="141"/>
      <c r="Y5211" s="141"/>
      <c r="Z5211" s="141"/>
      <c r="AA5211" s="141"/>
      <c r="AB5211" s="141"/>
    </row>
    <row r="5212" spans="1:28" ht="16.5" thickTop="1" thickBot="1">
      <c r="A5212" s="29">
        <v>5210</v>
      </c>
      <c r="B5212" s="28"/>
      <c r="D5212" s="19"/>
      <c r="E5212" s="30"/>
      <c r="F5212" s="30"/>
      <c r="G5212" s="66"/>
      <c r="H5212" s="66"/>
      <c r="I5212" s="66"/>
      <c r="J5212" s="31"/>
      <c r="K5212" s="31"/>
      <c r="L5212" s="47"/>
      <c r="M5212" s="32"/>
      <c r="N5212" s="33"/>
      <c r="O5212" s="34"/>
      <c r="P5212" s="34"/>
      <c r="Q5212" s="34"/>
      <c r="R5212" s="34"/>
      <c r="S5212" s="34"/>
      <c r="T5212" s="34"/>
      <c r="U5212" s="34"/>
      <c r="V5212" s="141"/>
      <c r="W5212" s="141"/>
      <c r="X5212" s="141"/>
      <c r="Y5212" s="141"/>
      <c r="Z5212" s="141"/>
      <c r="AA5212" s="141"/>
      <c r="AB5212" s="141"/>
    </row>
    <row r="5213" spans="1:28" ht="16.5" thickTop="1" thickBot="1">
      <c r="A5213" s="35">
        <v>5211</v>
      </c>
      <c r="B5213" s="28"/>
      <c r="D5213" s="19"/>
      <c r="E5213" s="23"/>
      <c r="F5213" s="23"/>
      <c r="G5213" s="65"/>
      <c r="H5213" s="65"/>
      <c r="I5213" s="65"/>
      <c r="J5213" s="24"/>
      <c r="K5213" s="24"/>
      <c r="L5213" s="46"/>
      <c r="M5213" s="25"/>
      <c r="N5213" s="26"/>
      <c r="O5213" s="27"/>
      <c r="P5213" s="27"/>
      <c r="Q5213" s="27"/>
      <c r="R5213" s="27"/>
      <c r="S5213" s="27"/>
      <c r="T5213" s="27"/>
      <c r="U5213" s="27"/>
      <c r="V5213" s="140"/>
      <c r="W5213" s="140"/>
      <c r="X5213" s="140"/>
      <c r="Y5213" s="140"/>
      <c r="Z5213" s="140"/>
      <c r="AA5213" s="140"/>
      <c r="AB5213" s="140"/>
    </row>
    <row r="5214" spans="1:28" ht="16.5" thickTop="1" thickBot="1">
      <c r="A5214" s="35">
        <v>5212</v>
      </c>
      <c r="B5214" s="28"/>
      <c r="D5214" s="19"/>
      <c r="E5214" s="30"/>
      <c r="F5214" s="30"/>
      <c r="G5214" s="66"/>
      <c r="H5214" s="66"/>
      <c r="I5214" s="66"/>
      <c r="J5214" s="31"/>
      <c r="K5214" s="31"/>
      <c r="L5214" s="47"/>
      <c r="M5214" s="32"/>
      <c r="N5214" s="33"/>
      <c r="O5214" s="34"/>
      <c r="P5214" s="34"/>
      <c r="Q5214" s="34"/>
      <c r="R5214" s="34"/>
      <c r="S5214" s="34"/>
      <c r="T5214" s="34"/>
      <c r="U5214" s="34"/>
      <c r="V5214" s="141"/>
      <c r="W5214" s="141"/>
      <c r="X5214" s="141"/>
      <c r="Y5214" s="141"/>
      <c r="Z5214" s="141"/>
      <c r="AA5214" s="141"/>
      <c r="AB5214" s="141"/>
    </row>
    <row r="5215" spans="1:28" ht="16.5" thickTop="1" thickBot="1">
      <c r="A5215" s="35">
        <v>5213</v>
      </c>
      <c r="B5215" s="28"/>
      <c r="D5215" s="19"/>
      <c r="E5215" s="23"/>
      <c r="F5215" s="23"/>
      <c r="G5215" s="66"/>
      <c r="H5215" s="65"/>
      <c r="I5215" s="65"/>
      <c r="J5215" s="24"/>
      <c r="K5215" s="24"/>
      <c r="L5215" s="47"/>
      <c r="M5215" s="32"/>
      <c r="N5215" s="26"/>
      <c r="O5215" s="34"/>
      <c r="P5215" s="34"/>
      <c r="Q5215" s="34"/>
      <c r="R5215" s="34"/>
      <c r="S5215" s="34"/>
      <c r="T5215" s="34"/>
      <c r="U5215" s="34"/>
      <c r="V5215" s="141"/>
      <c r="W5215" s="141"/>
      <c r="X5215" s="141"/>
      <c r="Y5215" s="141"/>
      <c r="Z5215" s="141"/>
      <c r="AA5215" s="141"/>
      <c r="AB5215" s="141"/>
    </row>
    <row r="5216" spans="1:28" ht="16.5" thickTop="1" thickBot="1">
      <c r="A5216" s="35">
        <v>5214</v>
      </c>
      <c r="B5216" s="28"/>
      <c r="D5216" s="19"/>
      <c r="E5216" s="30"/>
      <c r="F5216" s="30"/>
      <c r="G5216" s="66"/>
      <c r="H5216" s="66"/>
      <c r="I5216" s="66"/>
      <c r="J5216" s="31"/>
      <c r="K5216" s="31"/>
      <c r="L5216" s="47"/>
      <c r="M5216" s="32"/>
      <c r="N5216" s="33"/>
      <c r="O5216" s="34"/>
      <c r="P5216" s="34"/>
      <c r="Q5216" s="34"/>
      <c r="R5216" s="34"/>
      <c r="S5216" s="34"/>
      <c r="T5216" s="34"/>
      <c r="U5216" s="34"/>
      <c r="V5216" s="141"/>
      <c r="W5216" s="141"/>
      <c r="X5216" s="141"/>
      <c r="Y5216" s="141"/>
      <c r="Z5216" s="141"/>
      <c r="AA5216" s="141"/>
      <c r="AB5216" s="141"/>
    </row>
    <row r="5217" spans="1:28" ht="16.5" thickTop="1" thickBot="1">
      <c r="A5217" s="35">
        <v>5215</v>
      </c>
      <c r="B5217" s="28"/>
      <c r="D5217" s="19"/>
      <c r="E5217" s="23"/>
      <c r="F5217" s="23"/>
      <c r="G5217" s="66"/>
      <c r="H5217" s="65"/>
      <c r="I5217" s="65"/>
      <c r="J5217" s="24"/>
      <c r="K5217" s="24"/>
      <c r="L5217" s="47"/>
      <c r="M5217" s="32"/>
      <c r="N5217" s="26"/>
      <c r="O5217" s="34"/>
      <c r="P5217" s="34"/>
      <c r="Q5217" s="34"/>
      <c r="R5217" s="34"/>
      <c r="S5217" s="34"/>
      <c r="T5217" s="34"/>
      <c r="U5217" s="34"/>
      <c r="V5217" s="141"/>
      <c r="W5217" s="141"/>
      <c r="X5217" s="141"/>
      <c r="Y5217" s="141"/>
      <c r="Z5217" s="141"/>
      <c r="AA5217" s="141"/>
      <c r="AB5217" s="141"/>
    </row>
    <row r="5218" spans="1:28" ht="16.5" thickTop="1" thickBot="1">
      <c r="A5218" s="35">
        <v>5216</v>
      </c>
      <c r="B5218" s="28"/>
      <c r="D5218" s="19"/>
      <c r="E5218" s="30"/>
      <c r="F5218" s="30"/>
      <c r="G5218" s="66"/>
      <c r="H5218" s="66"/>
      <c r="I5218" s="66"/>
      <c r="J5218" s="31"/>
      <c r="K5218" s="31"/>
      <c r="L5218" s="47"/>
      <c r="M5218" s="32"/>
      <c r="N5218" s="33"/>
      <c r="O5218" s="34"/>
      <c r="P5218" s="34"/>
      <c r="Q5218" s="34"/>
      <c r="R5218" s="34"/>
      <c r="S5218" s="34"/>
      <c r="T5218" s="34"/>
      <c r="U5218" s="34"/>
      <c r="V5218" s="141"/>
      <c r="W5218" s="141"/>
      <c r="X5218" s="141"/>
      <c r="Y5218" s="141"/>
      <c r="Z5218" s="141"/>
      <c r="AA5218" s="141"/>
      <c r="AB5218" s="141"/>
    </row>
    <row r="5219" spans="1:28" ht="16.5" thickTop="1" thickBot="1">
      <c r="A5219" s="35">
        <v>5217</v>
      </c>
      <c r="B5219" s="28"/>
      <c r="D5219" s="19"/>
      <c r="E5219" s="23"/>
      <c r="F5219" s="23"/>
      <c r="G5219" s="65"/>
      <c r="H5219" s="65"/>
      <c r="I5219" s="65"/>
      <c r="J5219" s="24"/>
      <c r="K5219" s="24"/>
      <c r="L5219" s="47"/>
      <c r="M5219" s="32"/>
      <c r="N5219" s="26"/>
      <c r="O5219" s="27"/>
      <c r="P5219" s="27"/>
      <c r="Q5219" s="27"/>
      <c r="R5219" s="27"/>
      <c r="S5219" s="27"/>
      <c r="T5219" s="27"/>
      <c r="U5219" s="27"/>
      <c r="V5219" s="140"/>
      <c r="W5219" s="140"/>
      <c r="X5219" s="140"/>
      <c r="Y5219" s="140"/>
      <c r="Z5219" s="140"/>
      <c r="AA5219" s="140"/>
      <c r="AB5219" s="140"/>
    </row>
    <row r="5220" spans="1:28" ht="16.5" thickTop="1" thickBot="1">
      <c r="A5220" s="35">
        <v>5218</v>
      </c>
      <c r="B5220" s="28"/>
      <c r="D5220" s="19"/>
      <c r="E5220" s="30"/>
      <c r="F5220" s="30"/>
      <c r="G5220" s="66"/>
      <c r="H5220" s="66"/>
      <c r="I5220" s="66"/>
      <c r="J5220" s="31"/>
      <c r="K5220" s="31"/>
      <c r="L5220" s="47"/>
      <c r="M5220" s="32"/>
      <c r="N5220" s="33"/>
      <c r="O5220" s="34"/>
      <c r="P5220" s="34"/>
      <c r="Q5220" s="34"/>
      <c r="R5220" s="34"/>
      <c r="S5220" s="34"/>
      <c r="T5220" s="34"/>
      <c r="U5220" s="34"/>
      <c r="V5220" s="141"/>
      <c r="W5220" s="141"/>
      <c r="X5220" s="141"/>
      <c r="Y5220" s="141"/>
      <c r="Z5220" s="141"/>
      <c r="AA5220" s="141"/>
      <c r="AB5220" s="141"/>
    </row>
    <row r="5221" spans="1:28" ht="16.5" thickTop="1" thickBot="1">
      <c r="A5221" s="35">
        <v>5219</v>
      </c>
      <c r="B5221" s="28"/>
      <c r="D5221" s="19"/>
      <c r="E5221" s="23"/>
      <c r="F5221" s="23"/>
      <c r="G5221" s="65"/>
      <c r="H5221" s="65"/>
      <c r="I5221" s="65"/>
      <c r="J5221" s="24"/>
      <c r="K5221" s="24"/>
      <c r="L5221" s="46"/>
      <c r="M5221" s="25"/>
      <c r="N5221" s="26"/>
      <c r="O5221" s="27"/>
      <c r="P5221" s="27"/>
      <c r="Q5221" s="27"/>
      <c r="R5221" s="27"/>
      <c r="S5221" s="27"/>
      <c r="T5221" s="27"/>
      <c r="U5221" s="27"/>
      <c r="V5221" s="140"/>
      <c r="W5221" s="140"/>
      <c r="X5221" s="140"/>
      <c r="Y5221" s="140"/>
      <c r="Z5221" s="140"/>
      <c r="AA5221" s="140"/>
      <c r="AB5221" s="140"/>
    </row>
    <row r="5222" spans="1:28" ht="16.5" thickTop="1" thickBot="1">
      <c r="A5222" s="35">
        <v>5220</v>
      </c>
      <c r="B5222" s="28"/>
      <c r="D5222" s="19"/>
      <c r="E5222" s="30"/>
      <c r="F5222" s="30"/>
      <c r="G5222" s="66"/>
      <c r="H5222" s="66"/>
      <c r="I5222" s="66"/>
      <c r="J5222" s="31"/>
      <c r="K5222" s="31"/>
      <c r="L5222" s="47"/>
      <c r="M5222" s="32"/>
      <c r="N5222" s="33"/>
      <c r="O5222" s="34"/>
      <c r="P5222" s="34"/>
      <c r="Q5222" s="34"/>
      <c r="R5222" s="34"/>
      <c r="S5222" s="34"/>
      <c r="T5222" s="34"/>
      <c r="U5222" s="34"/>
      <c r="V5222" s="141"/>
      <c r="W5222" s="141"/>
      <c r="X5222" s="141"/>
      <c r="Y5222" s="141"/>
      <c r="Z5222" s="141"/>
      <c r="AA5222" s="141"/>
      <c r="AB5222" s="141"/>
    </row>
    <row r="5223" spans="1:28" ht="16.5" thickTop="1" thickBot="1">
      <c r="A5223" s="22">
        <v>5221</v>
      </c>
      <c r="B5223" s="28"/>
      <c r="D5223" s="19"/>
      <c r="E5223" s="30"/>
      <c r="F5223" s="30"/>
      <c r="G5223" s="66"/>
      <c r="H5223" s="66"/>
      <c r="I5223" s="66"/>
      <c r="J5223" s="31"/>
      <c r="K5223" s="31"/>
      <c r="L5223" s="47"/>
      <c r="M5223" s="32"/>
      <c r="N5223" s="33"/>
      <c r="O5223" s="34"/>
      <c r="P5223" s="34"/>
      <c r="Q5223" s="34"/>
      <c r="R5223" s="34"/>
      <c r="S5223" s="34"/>
      <c r="T5223" s="34"/>
      <c r="U5223" s="34"/>
      <c r="V5223" s="141"/>
      <c r="W5223" s="141"/>
      <c r="X5223" s="141"/>
      <c r="Y5223" s="141"/>
      <c r="Z5223" s="141"/>
      <c r="AA5223" s="141"/>
      <c r="AB5223" s="141"/>
    </row>
    <row r="5224" spans="1:28" ht="16.5" thickTop="1" thickBot="1">
      <c r="A5224" s="29">
        <v>5222</v>
      </c>
      <c r="B5224" s="28"/>
      <c r="D5224" s="19"/>
      <c r="E5224" s="30"/>
      <c r="F5224" s="30"/>
      <c r="G5224" s="66"/>
      <c r="H5224" s="66"/>
      <c r="I5224" s="66"/>
      <c r="J5224" s="31"/>
      <c r="K5224" s="31"/>
      <c r="L5224" s="47"/>
      <c r="M5224" s="32"/>
      <c r="N5224" s="33"/>
      <c r="O5224" s="34"/>
      <c r="P5224" s="34"/>
      <c r="Q5224" s="34"/>
      <c r="R5224" s="34"/>
      <c r="S5224" s="34"/>
      <c r="T5224" s="34"/>
      <c r="U5224" s="34"/>
      <c r="V5224" s="141"/>
      <c r="W5224" s="141"/>
      <c r="X5224" s="141"/>
      <c r="Y5224" s="141"/>
      <c r="Z5224" s="141"/>
      <c r="AA5224" s="141"/>
      <c r="AB5224" s="141"/>
    </row>
    <row r="5225" spans="1:28" ht="16.5" thickTop="1" thickBot="1">
      <c r="A5225" s="29">
        <v>5223</v>
      </c>
      <c r="B5225" s="28"/>
      <c r="D5225" s="19"/>
      <c r="E5225" s="30"/>
      <c r="F5225" s="30"/>
      <c r="G5225" s="66"/>
      <c r="H5225" s="66"/>
      <c r="I5225" s="66"/>
      <c r="J5225" s="31"/>
      <c r="K5225" s="31"/>
      <c r="L5225" s="47"/>
      <c r="M5225" s="32"/>
      <c r="N5225" s="33"/>
      <c r="O5225" s="34"/>
      <c r="P5225" s="34"/>
      <c r="Q5225" s="34"/>
      <c r="R5225" s="34"/>
      <c r="S5225" s="34"/>
      <c r="T5225" s="34"/>
      <c r="U5225" s="34"/>
      <c r="V5225" s="141"/>
      <c r="W5225" s="141"/>
      <c r="X5225" s="141"/>
      <c r="Y5225" s="141"/>
      <c r="Z5225" s="141"/>
      <c r="AA5225" s="141"/>
      <c r="AB5225" s="141"/>
    </row>
    <row r="5226" spans="1:28" ht="16.5" thickTop="1" thickBot="1">
      <c r="A5226" s="29">
        <v>5224</v>
      </c>
      <c r="B5226" s="28"/>
      <c r="D5226" s="19"/>
      <c r="E5226" s="30"/>
      <c r="F5226" s="30"/>
      <c r="G5226" s="66"/>
      <c r="H5226" s="66"/>
      <c r="I5226" s="66"/>
      <c r="J5226" s="31"/>
      <c r="K5226" s="31"/>
      <c r="L5226" s="47"/>
      <c r="M5226" s="32"/>
      <c r="N5226" s="33"/>
      <c r="O5226" s="34"/>
      <c r="P5226" s="34"/>
      <c r="Q5226" s="34"/>
      <c r="R5226" s="34"/>
      <c r="S5226" s="34"/>
      <c r="T5226" s="34"/>
      <c r="U5226" s="34"/>
      <c r="V5226" s="141"/>
      <c r="W5226" s="141"/>
      <c r="X5226" s="141"/>
      <c r="Y5226" s="141"/>
      <c r="Z5226" s="141"/>
      <c r="AA5226" s="141"/>
      <c r="AB5226" s="141"/>
    </row>
    <row r="5227" spans="1:28" ht="16.5" thickTop="1" thickBot="1">
      <c r="A5227" s="29">
        <v>5225</v>
      </c>
      <c r="B5227" s="28"/>
      <c r="D5227" s="19"/>
      <c r="E5227" s="23"/>
      <c r="F5227" s="23"/>
      <c r="G5227" s="65"/>
      <c r="H5227" s="65"/>
      <c r="I5227" s="65"/>
      <c r="J5227" s="24"/>
      <c r="K5227" s="24"/>
      <c r="L5227" s="46"/>
      <c r="M5227" s="25"/>
      <c r="N5227" s="26"/>
      <c r="O5227" s="27"/>
      <c r="P5227" s="27"/>
      <c r="Q5227" s="27"/>
      <c r="R5227" s="27"/>
      <c r="S5227" s="27"/>
      <c r="T5227" s="27"/>
      <c r="U5227" s="27"/>
      <c r="V5227" s="140"/>
      <c r="W5227" s="140"/>
      <c r="X5227" s="140"/>
      <c r="Y5227" s="140"/>
      <c r="Z5227" s="140"/>
      <c r="AA5227" s="140"/>
      <c r="AB5227" s="140"/>
    </row>
    <row r="5228" spans="1:28" ht="16.5" thickTop="1" thickBot="1">
      <c r="A5228" s="29">
        <v>5226</v>
      </c>
      <c r="B5228" s="28"/>
      <c r="D5228" s="19"/>
      <c r="E5228" s="30"/>
      <c r="F5228" s="30"/>
      <c r="G5228" s="66"/>
      <c r="H5228" s="66"/>
      <c r="I5228" s="66"/>
      <c r="J5228" s="31"/>
      <c r="K5228" s="31"/>
      <c r="L5228" s="47"/>
      <c r="M5228" s="32"/>
      <c r="N5228" s="33"/>
      <c r="O5228" s="34"/>
      <c r="P5228" s="34"/>
      <c r="Q5228" s="34"/>
      <c r="R5228" s="34"/>
      <c r="S5228" s="34"/>
      <c r="T5228" s="34"/>
      <c r="U5228" s="34"/>
      <c r="V5228" s="141"/>
      <c r="W5228" s="141"/>
      <c r="X5228" s="141"/>
      <c r="Y5228" s="141"/>
      <c r="Z5228" s="141"/>
      <c r="AA5228" s="141"/>
      <c r="AB5228" s="141"/>
    </row>
    <row r="5229" spans="1:28" ht="16.5" thickTop="1" thickBot="1">
      <c r="A5229" s="29">
        <v>5227</v>
      </c>
      <c r="B5229" s="28"/>
      <c r="D5229" s="19"/>
      <c r="E5229" s="30"/>
      <c r="F5229" s="30"/>
      <c r="G5229" s="66"/>
      <c r="H5229" s="66"/>
      <c r="I5229" s="66"/>
      <c r="J5229" s="31"/>
      <c r="K5229" s="31"/>
      <c r="L5229" s="47"/>
      <c r="M5229" s="32"/>
      <c r="N5229" s="33"/>
      <c r="O5229" s="34"/>
      <c r="P5229" s="34"/>
      <c r="Q5229" s="34"/>
      <c r="R5229" s="34"/>
      <c r="S5229" s="34"/>
      <c r="T5229" s="34"/>
      <c r="U5229" s="34"/>
      <c r="V5229" s="141"/>
      <c r="W5229" s="141"/>
      <c r="X5229" s="141"/>
      <c r="Y5229" s="141"/>
      <c r="Z5229" s="141"/>
      <c r="AA5229" s="141"/>
      <c r="AB5229" s="141"/>
    </row>
    <row r="5230" spans="1:28" ht="16.5" thickTop="1" thickBot="1">
      <c r="A5230" s="29">
        <v>5228</v>
      </c>
      <c r="B5230" s="28"/>
      <c r="D5230" s="19"/>
      <c r="E5230" s="30"/>
      <c r="F5230" s="30"/>
      <c r="G5230" s="66"/>
      <c r="H5230" s="66"/>
      <c r="I5230" s="66"/>
      <c r="J5230" s="31"/>
      <c r="K5230" s="31"/>
      <c r="L5230" s="47"/>
      <c r="M5230" s="32"/>
      <c r="N5230" s="33"/>
      <c r="O5230" s="34"/>
      <c r="P5230" s="34"/>
      <c r="Q5230" s="34"/>
      <c r="R5230" s="34"/>
      <c r="S5230" s="34"/>
      <c r="T5230" s="34"/>
      <c r="U5230" s="34"/>
      <c r="V5230" s="141"/>
      <c r="W5230" s="141"/>
      <c r="X5230" s="141"/>
      <c r="Y5230" s="141"/>
      <c r="Z5230" s="141"/>
      <c r="AA5230" s="141"/>
      <c r="AB5230" s="141"/>
    </row>
    <row r="5231" spans="1:28" ht="16.5" thickTop="1" thickBot="1">
      <c r="A5231" s="29">
        <v>5229</v>
      </c>
      <c r="B5231" s="28"/>
      <c r="D5231" s="19"/>
      <c r="E5231" s="30"/>
      <c r="F5231" s="30"/>
      <c r="G5231" s="66"/>
      <c r="H5231" s="66"/>
      <c r="I5231" s="66"/>
      <c r="J5231" s="31"/>
      <c r="K5231" s="31"/>
      <c r="L5231" s="47"/>
      <c r="M5231" s="32"/>
      <c r="N5231" s="33"/>
      <c r="O5231" s="34"/>
      <c r="P5231" s="34"/>
      <c r="Q5231" s="34"/>
      <c r="R5231" s="34"/>
      <c r="S5231" s="34"/>
      <c r="T5231" s="34"/>
      <c r="U5231" s="34"/>
      <c r="V5231" s="141"/>
      <c r="W5231" s="141"/>
      <c r="X5231" s="141"/>
      <c r="Y5231" s="141"/>
      <c r="Z5231" s="141"/>
      <c r="AA5231" s="141"/>
      <c r="AB5231" s="141"/>
    </row>
    <row r="5232" spans="1:28" ht="16.5" thickTop="1" thickBot="1">
      <c r="A5232" s="29">
        <v>5230</v>
      </c>
      <c r="B5232" s="28"/>
      <c r="D5232" s="19"/>
      <c r="E5232" s="30"/>
      <c r="F5232" s="30"/>
      <c r="G5232" s="66"/>
      <c r="H5232" s="66"/>
      <c r="I5232" s="66"/>
      <c r="J5232" s="31"/>
      <c r="K5232" s="31"/>
      <c r="L5232" s="47"/>
      <c r="M5232" s="32"/>
      <c r="N5232" s="33"/>
      <c r="O5232" s="34"/>
      <c r="P5232" s="34"/>
      <c r="Q5232" s="34"/>
      <c r="R5232" s="34"/>
      <c r="S5232" s="34"/>
      <c r="T5232" s="34"/>
      <c r="U5232" s="34"/>
      <c r="V5232" s="141"/>
      <c r="W5232" s="141"/>
      <c r="X5232" s="141"/>
      <c r="Y5232" s="141"/>
      <c r="Z5232" s="141"/>
      <c r="AA5232" s="141"/>
      <c r="AB5232" s="141"/>
    </row>
    <row r="5233" spans="1:28" ht="16.5" thickTop="1" thickBot="1">
      <c r="A5233" s="35">
        <v>5231</v>
      </c>
      <c r="B5233" s="28"/>
      <c r="D5233" s="19"/>
      <c r="E5233" s="23"/>
      <c r="F5233" s="23"/>
      <c r="G5233" s="65"/>
      <c r="H5233" s="65"/>
      <c r="I5233" s="65"/>
      <c r="J5233" s="24"/>
      <c r="K5233" s="24"/>
      <c r="L5233" s="46"/>
      <c r="M5233" s="25"/>
      <c r="N5233" s="26"/>
      <c r="O5233" s="27"/>
      <c r="P5233" s="27"/>
      <c r="Q5233" s="27"/>
      <c r="R5233" s="27"/>
      <c r="S5233" s="27"/>
      <c r="T5233" s="27"/>
      <c r="U5233" s="27"/>
      <c r="V5233" s="140"/>
      <c r="W5233" s="140"/>
      <c r="X5233" s="140"/>
      <c r="Y5233" s="140"/>
      <c r="Z5233" s="140"/>
      <c r="AA5233" s="140"/>
      <c r="AB5233" s="140"/>
    </row>
    <row r="5234" spans="1:28" ht="16.5" thickTop="1" thickBot="1">
      <c r="A5234" s="35">
        <v>5232</v>
      </c>
      <c r="B5234" s="28"/>
      <c r="D5234" s="19"/>
      <c r="E5234" s="30"/>
      <c r="F5234" s="30"/>
      <c r="G5234" s="66"/>
      <c r="H5234" s="66"/>
      <c r="I5234" s="66"/>
      <c r="J5234" s="31"/>
      <c r="K5234" s="31"/>
      <c r="L5234" s="47"/>
      <c r="M5234" s="32"/>
      <c r="N5234" s="33"/>
      <c r="O5234" s="34"/>
      <c r="P5234" s="34"/>
      <c r="Q5234" s="34"/>
      <c r="R5234" s="34"/>
      <c r="S5234" s="34"/>
      <c r="T5234" s="34"/>
      <c r="U5234" s="34"/>
      <c r="V5234" s="141"/>
      <c r="W5234" s="141"/>
      <c r="X5234" s="141"/>
      <c r="Y5234" s="141"/>
      <c r="Z5234" s="141"/>
      <c r="AA5234" s="141"/>
      <c r="AB5234" s="141"/>
    </row>
    <row r="5235" spans="1:28" ht="16.5" thickTop="1" thickBot="1">
      <c r="A5235" s="35">
        <v>5233</v>
      </c>
      <c r="B5235" s="28"/>
      <c r="D5235" s="19"/>
      <c r="E5235" s="23"/>
      <c r="F5235" s="23"/>
      <c r="G5235" s="66"/>
      <c r="H5235" s="65"/>
      <c r="I5235" s="65"/>
      <c r="J5235" s="24"/>
      <c r="K5235" s="24"/>
      <c r="L5235" s="47"/>
      <c r="M5235" s="32"/>
      <c r="N5235" s="26"/>
      <c r="O5235" s="34"/>
      <c r="P5235" s="34"/>
      <c r="Q5235" s="34"/>
      <c r="R5235" s="34"/>
      <c r="S5235" s="34"/>
      <c r="T5235" s="34"/>
      <c r="U5235" s="34"/>
      <c r="V5235" s="141"/>
      <c r="W5235" s="141"/>
      <c r="X5235" s="141"/>
      <c r="Y5235" s="141"/>
      <c r="Z5235" s="141"/>
      <c r="AA5235" s="141"/>
      <c r="AB5235" s="141"/>
    </row>
    <row r="5236" spans="1:28" ht="16.5" thickTop="1" thickBot="1">
      <c r="A5236" s="35">
        <v>5234</v>
      </c>
      <c r="B5236" s="28"/>
      <c r="D5236" s="19"/>
      <c r="E5236" s="30"/>
      <c r="F5236" s="30"/>
      <c r="G5236" s="66"/>
      <c r="H5236" s="66"/>
      <c r="I5236" s="66"/>
      <c r="J5236" s="31"/>
      <c r="K5236" s="31"/>
      <c r="L5236" s="47"/>
      <c r="M5236" s="32"/>
      <c r="N5236" s="33"/>
      <c r="O5236" s="34"/>
      <c r="P5236" s="34"/>
      <c r="Q5236" s="34"/>
      <c r="R5236" s="34"/>
      <c r="S5236" s="34"/>
      <c r="T5236" s="34"/>
      <c r="U5236" s="34"/>
      <c r="V5236" s="141"/>
      <c r="W5236" s="141"/>
      <c r="X5236" s="141"/>
      <c r="Y5236" s="141"/>
      <c r="Z5236" s="141"/>
      <c r="AA5236" s="141"/>
      <c r="AB5236" s="141"/>
    </row>
    <row r="5237" spans="1:28" ht="16.5" thickTop="1" thickBot="1">
      <c r="A5237" s="35">
        <v>5235</v>
      </c>
      <c r="B5237" s="28"/>
      <c r="D5237" s="19"/>
      <c r="E5237" s="23"/>
      <c r="F5237" s="23"/>
      <c r="G5237" s="66"/>
      <c r="H5237" s="65"/>
      <c r="I5237" s="65"/>
      <c r="J5237" s="24"/>
      <c r="K5237" s="24"/>
      <c r="L5237" s="47"/>
      <c r="M5237" s="32"/>
      <c r="N5237" s="26"/>
      <c r="O5237" s="34"/>
      <c r="P5237" s="34"/>
      <c r="Q5237" s="34"/>
      <c r="R5237" s="34"/>
      <c r="S5237" s="34"/>
      <c r="T5237" s="34"/>
      <c r="U5237" s="34"/>
      <c r="V5237" s="141"/>
      <c r="W5237" s="141"/>
      <c r="X5237" s="141"/>
      <c r="Y5237" s="141"/>
      <c r="Z5237" s="141"/>
      <c r="AA5237" s="141"/>
      <c r="AB5237" s="141"/>
    </row>
    <row r="5238" spans="1:28" ht="16.5" thickTop="1" thickBot="1">
      <c r="A5238" s="35">
        <v>5236</v>
      </c>
      <c r="B5238" s="28"/>
      <c r="D5238" s="19"/>
      <c r="E5238" s="30"/>
      <c r="F5238" s="30"/>
      <c r="G5238" s="66"/>
      <c r="H5238" s="66"/>
      <c r="I5238" s="66"/>
      <c r="J5238" s="31"/>
      <c r="K5238" s="31"/>
      <c r="L5238" s="47"/>
      <c r="M5238" s="32"/>
      <c r="N5238" s="33"/>
      <c r="O5238" s="34"/>
      <c r="P5238" s="34"/>
      <c r="Q5238" s="34"/>
      <c r="R5238" s="34"/>
      <c r="S5238" s="34"/>
      <c r="T5238" s="34"/>
      <c r="U5238" s="34"/>
      <c r="V5238" s="141"/>
      <c r="W5238" s="141"/>
      <c r="X5238" s="141"/>
      <c r="Y5238" s="141"/>
      <c r="Z5238" s="141"/>
      <c r="AA5238" s="141"/>
      <c r="AB5238" s="141"/>
    </row>
    <row r="5239" spans="1:28" ht="16.5" thickTop="1" thickBot="1">
      <c r="A5239" s="35">
        <v>5237</v>
      </c>
      <c r="B5239" s="28"/>
      <c r="D5239" s="19"/>
      <c r="E5239" s="23"/>
      <c r="F5239" s="23"/>
      <c r="G5239" s="65"/>
      <c r="H5239" s="65"/>
      <c r="I5239" s="65"/>
      <c r="J5239" s="24"/>
      <c r="K5239" s="24"/>
      <c r="L5239" s="47"/>
      <c r="M5239" s="32"/>
      <c r="N5239" s="26"/>
      <c r="O5239" s="27"/>
      <c r="P5239" s="27"/>
      <c r="Q5239" s="27"/>
      <c r="R5239" s="27"/>
      <c r="S5239" s="27"/>
      <c r="T5239" s="27"/>
      <c r="U5239" s="27"/>
      <c r="V5239" s="140"/>
      <c r="W5239" s="140"/>
      <c r="X5239" s="140"/>
      <c r="Y5239" s="140"/>
      <c r="Z5239" s="140"/>
      <c r="AA5239" s="140"/>
      <c r="AB5239" s="140"/>
    </row>
    <row r="5240" spans="1:28" ht="16.5" thickTop="1" thickBot="1">
      <c r="A5240" s="35">
        <v>5238</v>
      </c>
      <c r="B5240" s="28"/>
      <c r="D5240" s="19"/>
      <c r="E5240" s="30"/>
      <c r="F5240" s="30"/>
      <c r="G5240" s="66"/>
      <c r="H5240" s="66"/>
      <c r="I5240" s="66"/>
      <c r="J5240" s="31"/>
      <c r="K5240" s="31"/>
      <c r="L5240" s="47"/>
      <c r="M5240" s="32"/>
      <c r="N5240" s="33"/>
      <c r="O5240" s="34"/>
      <c r="P5240" s="34"/>
      <c r="Q5240" s="34"/>
      <c r="R5240" s="34"/>
      <c r="S5240" s="34"/>
      <c r="T5240" s="34"/>
      <c r="U5240" s="34"/>
      <c r="V5240" s="141"/>
      <c r="W5240" s="141"/>
      <c r="X5240" s="141"/>
      <c r="Y5240" s="141"/>
      <c r="Z5240" s="141"/>
      <c r="AA5240" s="141"/>
      <c r="AB5240" s="141"/>
    </row>
    <row r="5241" spans="1:28" ht="16.5" thickTop="1" thickBot="1">
      <c r="A5241" s="35">
        <v>5239</v>
      </c>
      <c r="B5241" s="28"/>
      <c r="D5241" s="19"/>
      <c r="E5241" s="23"/>
      <c r="F5241" s="23"/>
      <c r="G5241" s="65"/>
      <c r="H5241" s="65"/>
      <c r="I5241" s="65"/>
      <c r="J5241" s="24"/>
      <c r="K5241" s="24"/>
      <c r="L5241" s="46"/>
      <c r="M5241" s="25"/>
      <c r="N5241" s="26"/>
      <c r="O5241" s="27"/>
      <c r="P5241" s="27"/>
      <c r="Q5241" s="27"/>
      <c r="R5241" s="27"/>
      <c r="S5241" s="27"/>
      <c r="T5241" s="27"/>
      <c r="U5241" s="27"/>
      <c r="V5241" s="140"/>
      <c r="W5241" s="140"/>
      <c r="X5241" s="140"/>
      <c r="Y5241" s="140"/>
      <c r="Z5241" s="140"/>
      <c r="AA5241" s="140"/>
      <c r="AB5241" s="140"/>
    </row>
    <row r="5242" spans="1:28" ht="16.5" thickTop="1" thickBot="1">
      <c r="A5242" s="35">
        <v>5240</v>
      </c>
      <c r="B5242" s="28"/>
      <c r="D5242" s="19"/>
      <c r="E5242" s="30"/>
      <c r="F5242" s="30"/>
      <c r="G5242" s="66"/>
      <c r="H5242" s="66"/>
      <c r="I5242" s="66"/>
      <c r="J5242" s="31"/>
      <c r="K5242" s="31"/>
      <c r="L5242" s="47"/>
      <c r="M5242" s="32"/>
      <c r="N5242" s="33"/>
      <c r="O5242" s="34"/>
      <c r="P5242" s="34"/>
      <c r="Q5242" s="34"/>
      <c r="R5242" s="34"/>
      <c r="S5242" s="34"/>
      <c r="T5242" s="34"/>
      <c r="U5242" s="34"/>
      <c r="V5242" s="141"/>
      <c r="W5242" s="141"/>
      <c r="X5242" s="141"/>
      <c r="Y5242" s="141"/>
      <c r="Z5242" s="141"/>
      <c r="AA5242" s="141"/>
      <c r="AB5242" s="141"/>
    </row>
    <row r="5243" spans="1:28" ht="16.5" thickTop="1" thickBot="1">
      <c r="A5243" s="22">
        <v>5241</v>
      </c>
      <c r="B5243" s="28"/>
      <c r="D5243" s="19"/>
      <c r="E5243" s="30"/>
      <c r="F5243" s="30"/>
      <c r="G5243" s="66"/>
      <c r="H5243" s="66"/>
      <c r="I5243" s="66"/>
      <c r="J5243" s="31"/>
      <c r="K5243" s="31"/>
      <c r="L5243" s="47"/>
      <c r="M5243" s="32"/>
      <c r="N5243" s="33"/>
      <c r="O5243" s="34"/>
      <c r="P5243" s="34"/>
      <c r="Q5243" s="34"/>
      <c r="R5243" s="34"/>
      <c r="S5243" s="34"/>
      <c r="T5243" s="34"/>
      <c r="U5243" s="34"/>
      <c r="V5243" s="141"/>
      <c r="W5243" s="141"/>
      <c r="X5243" s="141"/>
      <c r="Y5243" s="141"/>
      <c r="Z5243" s="141"/>
      <c r="AA5243" s="141"/>
      <c r="AB5243" s="141"/>
    </row>
    <row r="5244" spans="1:28" ht="16.5" thickTop="1" thickBot="1">
      <c r="A5244" s="29">
        <v>5242</v>
      </c>
      <c r="B5244" s="28"/>
      <c r="D5244" s="19"/>
      <c r="E5244" s="30"/>
      <c r="F5244" s="30"/>
      <c r="G5244" s="66"/>
      <c r="H5244" s="66"/>
      <c r="I5244" s="66"/>
      <c r="J5244" s="31"/>
      <c r="K5244" s="31"/>
      <c r="L5244" s="47"/>
      <c r="M5244" s="32"/>
      <c r="N5244" s="33"/>
      <c r="O5244" s="34"/>
      <c r="P5244" s="34"/>
      <c r="Q5244" s="34"/>
      <c r="R5244" s="34"/>
      <c r="S5244" s="34"/>
      <c r="T5244" s="34"/>
      <c r="U5244" s="34"/>
      <c r="V5244" s="141"/>
      <c r="W5244" s="141"/>
      <c r="X5244" s="141"/>
      <c r="Y5244" s="141"/>
      <c r="Z5244" s="141"/>
      <c r="AA5244" s="141"/>
      <c r="AB5244" s="141"/>
    </row>
    <row r="5245" spans="1:28" ht="16.5" thickTop="1" thickBot="1">
      <c r="A5245" s="29">
        <v>5243</v>
      </c>
      <c r="B5245" s="28"/>
      <c r="D5245" s="19"/>
      <c r="E5245" s="30"/>
      <c r="F5245" s="30"/>
      <c r="G5245" s="66"/>
      <c r="H5245" s="66"/>
      <c r="I5245" s="66"/>
      <c r="J5245" s="31"/>
      <c r="K5245" s="31"/>
      <c r="L5245" s="47"/>
      <c r="M5245" s="32"/>
      <c r="N5245" s="33"/>
      <c r="O5245" s="34"/>
      <c r="P5245" s="34"/>
      <c r="Q5245" s="34"/>
      <c r="R5245" s="34"/>
      <c r="S5245" s="34"/>
      <c r="T5245" s="34"/>
      <c r="U5245" s="34"/>
      <c r="V5245" s="141"/>
      <c r="W5245" s="141"/>
      <c r="X5245" s="141"/>
      <c r="Y5245" s="141"/>
      <c r="Z5245" s="141"/>
      <c r="AA5245" s="141"/>
      <c r="AB5245" s="141"/>
    </row>
    <row r="5246" spans="1:28" ht="16.5" thickTop="1" thickBot="1">
      <c r="A5246" s="29">
        <v>5244</v>
      </c>
      <c r="B5246" s="28"/>
      <c r="D5246" s="19"/>
      <c r="E5246" s="30"/>
      <c r="F5246" s="30"/>
      <c r="G5246" s="66"/>
      <c r="H5246" s="66"/>
      <c r="I5246" s="66"/>
      <c r="J5246" s="31"/>
      <c r="K5246" s="31"/>
      <c r="L5246" s="47"/>
      <c r="M5246" s="32"/>
      <c r="N5246" s="33"/>
      <c r="O5246" s="34"/>
      <c r="P5246" s="34"/>
      <c r="Q5246" s="34"/>
      <c r="R5246" s="34"/>
      <c r="S5246" s="34"/>
      <c r="T5246" s="34"/>
      <c r="U5246" s="34"/>
      <c r="V5246" s="141"/>
      <c r="W5246" s="141"/>
      <c r="X5246" s="141"/>
      <c r="Y5246" s="141"/>
      <c r="Z5246" s="141"/>
      <c r="AA5246" s="141"/>
      <c r="AB5246" s="141"/>
    </row>
    <row r="5247" spans="1:28" ht="16.5" thickTop="1" thickBot="1">
      <c r="A5247" s="29">
        <v>5245</v>
      </c>
      <c r="B5247" s="28"/>
      <c r="D5247" s="19"/>
      <c r="E5247" s="23"/>
      <c r="F5247" s="23"/>
      <c r="G5247" s="65"/>
      <c r="H5247" s="65"/>
      <c r="I5247" s="65"/>
      <c r="J5247" s="24"/>
      <c r="K5247" s="24"/>
      <c r="L5247" s="46"/>
      <c r="M5247" s="25"/>
      <c r="N5247" s="26"/>
      <c r="O5247" s="27"/>
      <c r="P5247" s="27"/>
      <c r="Q5247" s="27"/>
      <c r="R5247" s="27"/>
      <c r="S5247" s="27"/>
      <c r="T5247" s="27"/>
      <c r="U5247" s="27"/>
      <c r="V5247" s="140"/>
      <c r="W5247" s="140"/>
      <c r="X5247" s="140"/>
      <c r="Y5247" s="140"/>
      <c r="Z5247" s="140"/>
      <c r="AA5247" s="140"/>
      <c r="AB5247" s="140"/>
    </row>
    <row r="5248" spans="1:28" ht="16.5" thickTop="1" thickBot="1">
      <c r="A5248" s="29">
        <v>5246</v>
      </c>
      <c r="B5248" s="28"/>
      <c r="D5248" s="19"/>
      <c r="E5248" s="30"/>
      <c r="F5248" s="30"/>
      <c r="G5248" s="66"/>
      <c r="H5248" s="66"/>
      <c r="I5248" s="66"/>
      <c r="J5248" s="31"/>
      <c r="K5248" s="31"/>
      <c r="L5248" s="47"/>
      <c r="M5248" s="32"/>
      <c r="N5248" s="33"/>
      <c r="O5248" s="34"/>
      <c r="P5248" s="34"/>
      <c r="Q5248" s="34"/>
      <c r="R5248" s="34"/>
      <c r="S5248" s="34"/>
      <c r="T5248" s="34"/>
      <c r="U5248" s="34"/>
      <c r="V5248" s="141"/>
      <c r="W5248" s="141"/>
      <c r="X5248" s="141"/>
      <c r="Y5248" s="141"/>
      <c r="Z5248" s="141"/>
      <c r="AA5248" s="141"/>
      <c r="AB5248" s="141"/>
    </row>
    <row r="5249" spans="1:28" ht="16.5" thickTop="1" thickBot="1">
      <c r="A5249" s="29">
        <v>5247</v>
      </c>
      <c r="B5249" s="28"/>
      <c r="D5249" s="19"/>
      <c r="E5249" s="30"/>
      <c r="F5249" s="30"/>
      <c r="G5249" s="66"/>
      <c r="H5249" s="66"/>
      <c r="I5249" s="66"/>
      <c r="J5249" s="31"/>
      <c r="K5249" s="31"/>
      <c r="L5249" s="47"/>
      <c r="M5249" s="32"/>
      <c r="N5249" s="33"/>
      <c r="O5249" s="34"/>
      <c r="P5249" s="34"/>
      <c r="Q5249" s="34"/>
      <c r="R5249" s="34"/>
      <c r="S5249" s="34"/>
      <c r="T5249" s="34"/>
      <c r="U5249" s="34"/>
      <c r="V5249" s="141"/>
      <c r="W5249" s="141"/>
      <c r="X5249" s="141"/>
      <c r="Y5249" s="141"/>
      <c r="Z5249" s="141"/>
      <c r="AA5249" s="141"/>
      <c r="AB5249" s="141"/>
    </row>
    <row r="5250" spans="1:28" ht="16.5" thickTop="1" thickBot="1">
      <c r="A5250" s="29">
        <v>5248</v>
      </c>
      <c r="B5250" s="28"/>
      <c r="D5250" s="19"/>
      <c r="E5250" s="30"/>
      <c r="F5250" s="30"/>
      <c r="G5250" s="66"/>
      <c r="H5250" s="66"/>
      <c r="I5250" s="66"/>
      <c r="J5250" s="31"/>
      <c r="K5250" s="31"/>
      <c r="L5250" s="47"/>
      <c r="M5250" s="32"/>
      <c r="N5250" s="33"/>
      <c r="O5250" s="34"/>
      <c r="P5250" s="34"/>
      <c r="Q5250" s="34"/>
      <c r="R5250" s="34"/>
      <c r="S5250" s="34"/>
      <c r="T5250" s="34"/>
      <c r="U5250" s="34"/>
      <c r="V5250" s="141"/>
      <c r="W5250" s="141"/>
      <c r="X5250" s="141"/>
      <c r="Y5250" s="141"/>
      <c r="Z5250" s="141"/>
      <c r="AA5250" s="141"/>
      <c r="AB5250" s="141"/>
    </row>
    <row r="5251" spans="1:28" ht="16.5" thickTop="1" thickBot="1">
      <c r="A5251" s="29">
        <v>5249</v>
      </c>
      <c r="B5251" s="28"/>
      <c r="D5251" s="19"/>
      <c r="E5251" s="30"/>
      <c r="F5251" s="30"/>
      <c r="G5251" s="66"/>
      <c r="H5251" s="66"/>
      <c r="I5251" s="66"/>
      <c r="J5251" s="31"/>
      <c r="K5251" s="31"/>
      <c r="L5251" s="47"/>
      <c r="M5251" s="32"/>
      <c r="N5251" s="33"/>
      <c r="O5251" s="34"/>
      <c r="P5251" s="34"/>
      <c r="Q5251" s="34"/>
      <c r="R5251" s="34"/>
      <c r="S5251" s="34"/>
      <c r="T5251" s="34"/>
      <c r="U5251" s="34"/>
      <c r="V5251" s="141"/>
      <c r="W5251" s="141"/>
      <c r="X5251" s="141"/>
      <c r="Y5251" s="141"/>
      <c r="Z5251" s="141"/>
      <c r="AA5251" s="141"/>
      <c r="AB5251" s="141"/>
    </row>
    <row r="5252" spans="1:28" ht="16.5" thickTop="1" thickBot="1">
      <c r="A5252" s="29">
        <v>5250</v>
      </c>
      <c r="B5252" s="28"/>
      <c r="D5252" s="19"/>
      <c r="E5252" s="30"/>
      <c r="F5252" s="30"/>
      <c r="G5252" s="66"/>
      <c r="H5252" s="66"/>
      <c r="I5252" s="66"/>
      <c r="J5252" s="31"/>
      <c r="K5252" s="31"/>
      <c r="L5252" s="47"/>
      <c r="M5252" s="32"/>
      <c r="N5252" s="33"/>
      <c r="O5252" s="34"/>
      <c r="P5252" s="34"/>
      <c r="Q5252" s="34"/>
      <c r="R5252" s="34"/>
      <c r="S5252" s="34"/>
      <c r="T5252" s="34"/>
      <c r="U5252" s="34"/>
      <c r="V5252" s="141"/>
      <c r="W5252" s="141"/>
      <c r="X5252" s="141"/>
      <c r="Y5252" s="141"/>
      <c r="Z5252" s="141"/>
      <c r="AA5252" s="141"/>
      <c r="AB5252" s="141"/>
    </row>
    <row r="5253" spans="1:28" ht="16.5" thickTop="1" thickBot="1">
      <c r="A5253" s="35">
        <v>5251</v>
      </c>
      <c r="B5253" s="28"/>
      <c r="D5253" s="19"/>
      <c r="E5253" s="23"/>
      <c r="F5253" s="23"/>
      <c r="G5253" s="65"/>
      <c r="H5253" s="65"/>
      <c r="I5253" s="65"/>
      <c r="J5253" s="24"/>
      <c r="K5253" s="24"/>
      <c r="L5253" s="46"/>
      <c r="M5253" s="25"/>
      <c r="N5253" s="26"/>
      <c r="O5253" s="27"/>
      <c r="P5253" s="27"/>
      <c r="Q5253" s="27"/>
      <c r="R5253" s="27"/>
      <c r="S5253" s="27"/>
      <c r="T5253" s="27"/>
      <c r="U5253" s="27"/>
      <c r="V5253" s="140"/>
      <c r="W5253" s="140"/>
      <c r="X5253" s="140"/>
      <c r="Y5253" s="140"/>
      <c r="Z5253" s="140"/>
      <c r="AA5253" s="140"/>
      <c r="AB5253" s="140"/>
    </row>
    <row r="5254" spans="1:28" ht="16.5" thickTop="1" thickBot="1">
      <c r="A5254" s="35">
        <v>5252</v>
      </c>
      <c r="B5254" s="28"/>
      <c r="D5254" s="19"/>
      <c r="E5254" s="30"/>
      <c r="F5254" s="30"/>
      <c r="G5254" s="66"/>
      <c r="H5254" s="66"/>
      <c r="I5254" s="66"/>
      <c r="J5254" s="31"/>
      <c r="K5254" s="31"/>
      <c r="L5254" s="47"/>
      <c r="M5254" s="32"/>
      <c r="N5254" s="33"/>
      <c r="O5254" s="34"/>
      <c r="P5254" s="34"/>
      <c r="Q5254" s="34"/>
      <c r="R5254" s="34"/>
      <c r="S5254" s="34"/>
      <c r="T5254" s="34"/>
      <c r="U5254" s="34"/>
      <c r="V5254" s="141"/>
      <c r="W5254" s="141"/>
      <c r="X5254" s="141"/>
      <c r="Y5254" s="141"/>
      <c r="Z5254" s="141"/>
      <c r="AA5254" s="141"/>
      <c r="AB5254" s="141"/>
    </row>
    <row r="5255" spans="1:28" ht="16.5" thickTop="1" thickBot="1">
      <c r="A5255" s="35">
        <v>5253</v>
      </c>
      <c r="B5255" s="28"/>
      <c r="D5255" s="19"/>
      <c r="E5255" s="23"/>
      <c r="F5255" s="23"/>
      <c r="G5255" s="66"/>
      <c r="H5255" s="65"/>
      <c r="I5255" s="65"/>
      <c r="J5255" s="24"/>
      <c r="K5255" s="24"/>
      <c r="L5255" s="47"/>
      <c r="M5255" s="32"/>
      <c r="N5255" s="26"/>
      <c r="O5255" s="34"/>
      <c r="P5255" s="34"/>
      <c r="Q5255" s="34"/>
      <c r="R5255" s="34"/>
      <c r="S5255" s="34"/>
      <c r="T5255" s="34"/>
      <c r="U5255" s="34"/>
      <c r="V5255" s="141"/>
      <c r="W5255" s="141"/>
      <c r="X5255" s="141"/>
      <c r="Y5255" s="141"/>
      <c r="Z5255" s="141"/>
      <c r="AA5255" s="141"/>
      <c r="AB5255" s="141"/>
    </row>
    <row r="5256" spans="1:28" ht="16.5" thickTop="1" thickBot="1">
      <c r="A5256" s="35">
        <v>5254</v>
      </c>
      <c r="B5256" s="28"/>
      <c r="D5256" s="19"/>
      <c r="E5256" s="30"/>
      <c r="F5256" s="30"/>
      <c r="G5256" s="66"/>
      <c r="H5256" s="66"/>
      <c r="I5256" s="66"/>
      <c r="J5256" s="31"/>
      <c r="K5256" s="31"/>
      <c r="L5256" s="47"/>
      <c r="M5256" s="32"/>
      <c r="N5256" s="33"/>
      <c r="O5256" s="34"/>
      <c r="P5256" s="34"/>
      <c r="Q5256" s="34"/>
      <c r="R5256" s="34"/>
      <c r="S5256" s="34"/>
      <c r="T5256" s="34"/>
      <c r="U5256" s="34"/>
      <c r="V5256" s="141"/>
      <c r="W5256" s="141"/>
      <c r="X5256" s="141"/>
      <c r="Y5256" s="141"/>
      <c r="Z5256" s="141"/>
      <c r="AA5256" s="141"/>
      <c r="AB5256" s="141"/>
    </row>
    <row r="5257" spans="1:28" ht="16.5" thickTop="1" thickBot="1">
      <c r="A5257" s="35">
        <v>5255</v>
      </c>
      <c r="B5257" s="28"/>
      <c r="D5257" s="19"/>
      <c r="E5257" s="23"/>
      <c r="F5257" s="23"/>
      <c r="G5257" s="66"/>
      <c r="H5257" s="65"/>
      <c r="I5257" s="65"/>
      <c r="J5257" s="24"/>
      <c r="K5257" s="24"/>
      <c r="L5257" s="47"/>
      <c r="M5257" s="32"/>
      <c r="N5257" s="26"/>
      <c r="O5257" s="34"/>
      <c r="P5257" s="34"/>
      <c r="Q5257" s="34"/>
      <c r="R5257" s="34"/>
      <c r="S5257" s="34"/>
      <c r="T5257" s="34"/>
      <c r="U5257" s="34"/>
      <c r="V5257" s="141"/>
      <c r="W5257" s="141"/>
      <c r="X5257" s="141"/>
      <c r="Y5257" s="141"/>
      <c r="Z5257" s="141"/>
      <c r="AA5257" s="141"/>
      <c r="AB5257" s="141"/>
    </row>
    <row r="5258" spans="1:28" ht="16.5" thickTop="1" thickBot="1">
      <c r="A5258" s="35">
        <v>5256</v>
      </c>
      <c r="B5258" s="28"/>
      <c r="D5258" s="19"/>
      <c r="E5258" s="30"/>
      <c r="F5258" s="30"/>
      <c r="G5258" s="66"/>
      <c r="H5258" s="66"/>
      <c r="I5258" s="66"/>
      <c r="J5258" s="31"/>
      <c r="K5258" s="31"/>
      <c r="L5258" s="47"/>
      <c r="M5258" s="32"/>
      <c r="N5258" s="33"/>
      <c r="O5258" s="34"/>
      <c r="P5258" s="34"/>
      <c r="Q5258" s="34"/>
      <c r="R5258" s="34"/>
      <c r="S5258" s="34"/>
      <c r="T5258" s="34"/>
      <c r="U5258" s="34"/>
      <c r="V5258" s="141"/>
      <c r="W5258" s="141"/>
      <c r="X5258" s="141"/>
      <c r="Y5258" s="141"/>
      <c r="Z5258" s="141"/>
      <c r="AA5258" s="141"/>
      <c r="AB5258" s="141"/>
    </row>
    <row r="5259" spans="1:28" ht="16.5" thickTop="1" thickBot="1">
      <c r="A5259" s="35">
        <v>5257</v>
      </c>
      <c r="B5259" s="28"/>
      <c r="D5259" s="19"/>
      <c r="E5259" s="23"/>
      <c r="F5259" s="23"/>
      <c r="G5259" s="65"/>
      <c r="H5259" s="65"/>
      <c r="I5259" s="65"/>
      <c r="J5259" s="24"/>
      <c r="K5259" s="24"/>
      <c r="L5259" s="47"/>
      <c r="M5259" s="32"/>
      <c r="N5259" s="26"/>
      <c r="O5259" s="27"/>
      <c r="P5259" s="27"/>
      <c r="Q5259" s="27"/>
      <c r="R5259" s="27"/>
      <c r="S5259" s="27"/>
      <c r="T5259" s="27"/>
      <c r="U5259" s="27"/>
      <c r="V5259" s="140"/>
      <c r="W5259" s="140"/>
      <c r="X5259" s="140"/>
      <c r="Y5259" s="140"/>
      <c r="Z5259" s="140"/>
      <c r="AA5259" s="140"/>
      <c r="AB5259" s="140"/>
    </row>
    <row r="5260" spans="1:28" ht="16.5" thickTop="1" thickBot="1">
      <c r="A5260" s="35">
        <v>5258</v>
      </c>
      <c r="B5260" s="28"/>
      <c r="D5260" s="19"/>
      <c r="E5260" s="30"/>
      <c r="F5260" s="30"/>
      <c r="G5260" s="66"/>
      <c r="H5260" s="66"/>
      <c r="I5260" s="66"/>
      <c r="J5260" s="31"/>
      <c r="K5260" s="31"/>
      <c r="L5260" s="47"/>
      <c r="M5260" s="32"/>
      <c r="N5260" s="33"/>
      <c r="O5260" s="34"/>
      <c r="P5260" s="34"/>
      <c r="Q5260" s="34"/>
      <c r="R5260" s="34"/>
      <c r="S5260" s="34"/>
      <c r="T5260" s="34"/>
      <c r="U5260" s="34"/>
      <c r="V5260" s="141"/>
      <c r="W5260" s="141"/>
      <c r="X5260" s="141"/>
      <c r="Y5260" s="141"/>
      <c r="Z5260" s="141"/>
      <c r="AA5260" s="141"/>
      <c r="AB5260" s="141"/>
    </row>
    <row r="5261" spans="1:28" ht="16.5" thickTop="1" thickBot="1">
      <c r="A5261" s="35">
        <v>5259</v>
      </c>
      <c r="B5261" s="28"/>
      <c r="D5261" s="19"/>
      <c r="E5261" s="23"/>
      <c r="F5261" s="23"/>
      <c r="G5261" s="65"/>
      <c r="H5261" s="65"/>
      <c r="I5261" s="65"/>
      <c r="J5261" s="24"/>
      <c r="K5261" s="24"/>
      <c r="L5261" s="46"/>
      <c r="M5261" s="25"/>
      <c r="N5261" s="26"/>
      <c r="O5261" s="27"/>
      <c r="P5261" s="27"/>
      <c r="Q5261" s="27"/>
      <c r="R5261" s="27"/>
      <c r="S5261" s="27"/>
      <c r="T5261" s="27"/>
      <c r="U5261" s="27"/>
      <c r="V5261" s="140"/>
      <c r="W5261" s="140"/>
      <c r="X5261" s="140"/>
      <c r="Y5261" s="140"/>
      <c r="Z5261" s="140"/>
      <c r="AA5261" s="140"/>
      <c r="AB5261" s="140"/>
    </row>
    <row r="5262" spans="1:28" ht="16.5" thickTop="1" thickBot="1">
      <c r="A5262" s="35">
        <v>5260</v>
      </c>
      <c r="B5262" s="28"/>
      <c r="D5262" s="19"/>
      <c r="E5262" s="30"/>
      <c r="F5262" s="30"/>
      <c r="G5262" s="66"/>
      <c r="H5262" s="66"/>
      <c r="I5262" s="66"/>
      <c r="J5262" s="31"/>
      <c r="K5262" s="31"/>
      <c r="L5262" s="47"/>
      <c r="M5262" s="32"/>
      <c r="N5262" s="33"/>
      <c r="O5262" s="34"/>
      <c r="P5262" s="34"/>
      <c r="Q5262" s="34"/>
      <c r="R5262" s="34"/>
      <c r="S5262" s="34"/>
      <c r="T5262" s="34"/>
      <c r="U5262" s="34"/>
      <c r="V5262" s="141"/>
      <c r="W5262" s="141"/>
      <c r="X5262" s="141"/>
      <c r="Y5262" s="141"/>
      <c r="Z5262" s="141"/>
      <c r="AA5262" s="141"/>
      <c r="AB5262" s="141"/>
    </row>
    <row r="5263" spans="1:28" ht="16.5" thickTop="1" thickBot="1">
      <c r="A5263" s="22">
        <v>5261</v>
      </c>
      <c r="B5263" s="28"/>
      <c r="D5263" s="19"/>
      <c r="E5263" s="30"/>
      <c r="F5263" s="30"/>
      <c r="G5263" s="66"/>
      <c r="H5263" s="66"/>
      <c r="I5263" s="66"/>
      <c r="J5263" s="31"/>
      <c r="K5263" s="31"/>
      <c r="L5263" s="47"/>
      <c r="M5263" s="32"/>
      <c r="N5263" s="33"/>
      <c r="O5263" s="34"/>
      <c r="P5263" s="34"/>
      <c r="Q5263" s="34"/>
      <c r="R5263" s="34"/>
      <c r="S5263" s="34"/>
      <c r="T5263" s="34"/>
      <c r="U5263" s="34"/>
      <c r="V5263" s="141"/>
      <c r="W5263" s="141"/>
      <c r="X5263" s="141"/>
      <c r="Y5263" s="141"/>
      <c r="Z5263" s="141"/>
      <c r="AA5263" s="141"/>
      <c r="AB5263" s="141"/>
    </row>
    <row r="5264" spans="1:28" ht="16.5" thickTop="1" thickBot="1">
      <c r="A5264" s="29">
        <v>5262</v>
      </c>
      <c r="B5264" s="28"/>
      <c r="D5264" s="19"/>
      <c r="E5264" s="30"/>
      <c r="F5264" s="30"/>
      <c r="G5264" s="66"/>
      <c r="H5264" s="66"/>
      <c r="I5264" s="66"/>
      <c r="J5264" s="31"/>
      <c r="K5264" s="31"/>
      <c r="L5264" s="47"/>
      <c r="M5264" s="32"/>
      <c r="N5264" s="33"/>
      <c r="O5264" s="34"/>
      <c r="P5264" s="34"/>
      <c r="Q5264" s="34"/>
      <c r="R5264" s="34"/>
      <c r="S5264" s="34"/>
      <c r="T5264" s="34"/>
      <c r="U5264" s="34"/>
      <c r="V5264" s="141"/>
      <c r="W5264" s="141"/>
      <c r="X5264" s="141"/>
      <c r="Y5264" s="141"/>
      <c r="Z5264" s="141"/>
      <c r="AA5264" s="141"/>
      <c r="AB5264" s="141"/>
    </row>
    <row r="5265" spans="1:28" ht="16.5" thickTop="1" thickBot="1">
      <c r="A5265" s="29">
        <v>5263</v>
      </c>
      <c r="B5265" s="28"/>
      <c r="D5265" s="19"/>
      <c r="E5265" s="30"/>
      <c r="F5265" s="30"/>
      <c r="G5265" s="66"/>
      <c r="H5265" s="66"/>
      <c r="I5265" s="66"/>
      <c r="J5265" s="31"/>
      <c r="K5265" s="31"/>
      <c r="L5265" s="47"/>
      <c r="M5265" s="32"/>
      <c r="N5265" s="33"/>
      <c r="O5265" s="34"/>
      <c r="P5265" s="34"/>
      <c r="Q5265" s="34"/>
      <c r="R5265" s="34"/>
      <c r="S5265" s="34"/>
      <c r="T5265" s="34"/>
      <c r="U5265" s="34"/>
      <c r="V5265" s="141"/>
      <c r="W5265" s="141"/>
      <c r="X5265" s="141"/>
      <c r="Y5265" s="141"/>
      <c r="Z5265" s="141"/>
      <c r="AA5265" s="141"/>
      <c r="AB5265" s="141"/>
    </row>
    <row r="5266" spans="1:28" ht="16.5" thickTop="1" thickBot="1">
      <c r="A5266" s="29">
        <v>5264</v>
      </c>
      <c r="B5266" s="28"/>
      <c r="D5266" s="19"/>
      <c r="E5266" s="30"/>
      <c r="F5266" s="30"/>
      <c r="G5266" s="66"/>
      <c r="H5266" s="66"/>
      <c r="I5266" s="66"/>
      <c r="J5266" s="31"/>
      <c r="K5266" s="31"/>
      <c r="L5266" s="47"/>
      <c r="M5266" s="32"/>
      <c r="N5266" s="33"/>
      <c r="O5266" s="34"/>
      <c r="P5266" s="34"/>
      <c r="Q5266" s="34"/>
      <c r="R5266" s="34"/>
      <c r="S5266" s="34"/>
      <c r="T5266" s="34"/>
      <c r="U5266" s="34"/>
      <c r="V5266" s="141"/>
      <c r="W5266" s="141"/>
      <c r="X5266" s="141"/>
      <c r="Y5266" s="141"/>
      <c r="Z5266" s="141"/>
      <c r="AA5266" s="141"/>
      <c r="AB5266" s="141"/>
    </row>
    <row r="5267" spans="1:28" ht="16.5" thickTop="1" thickBot="1">
      <c r="A5267" s="29">
        <v>5265</v>
      </c>
      <c r="B5267" s="28"/>
      <c r="D5267" s="19"/>
      <c r="E5267" s="23"/>
      <c r="F5267" s="23"/>
      <c r="G5267" s="65"/>
      <c r="H5267" s="65"/>
      <c r="I5267" s="65"/>
      <c r="J5267" s="24"/>
      <c r="K5267" s="24"/>
      <c r="L5267" s="46"/>
      <c r="M5267" s="25"/>
      <c r="N5267" s="26"/>
      <c r="O5267" s="27"/>
      <c r="P5267" s="27"/>
      <c r="Q5267" s="27"/>
      <c r="R5267" s="27"/>
      <c r="S5267" s="27"/>
      <c r="T5267" s="27"/>
      <c r="U5267" s="27"/>
      <c r="V5267" s="140"/>
      <c r="W5267" s="140"/>
      <c r="X5267" s="140"/>
      <c r="Y5267" s="140"/>
      <c r="Z5267" s="140"/>
      <c r="AA5267" s="140"/>
      <c r="AB5267" s="140"/>
    </row>
    <row r="5268" spans="1:28" ht="16.5" thickTop="1" thickBot="1">
      <c r="A5268" s="29">
        <v>5266</v>
      </c>
      <c r="B5268" s="28"/>
      <c r="D5268" s="19"/>
      <c r="E5268" s="30"/>
      <c r="F5268" s="30"/>
      <c r="G5268" s="66"/>
      <c r="H5268" s="66"/>
      <c r="I5268" s="66"/>
      <c r="J5268" s="31"/>
      <c r="K5268" s="31"/>
      <c r="L5268" s="47"/>
      <c r="M5268" s="32"/>
      <c r="N5268" s="33"/>
      <c r="O5268" s="34"/>
      <c r="P5268" s="34"/>
      <c r="Q5268" s="34"/>
      <c r="R5268" s="34"/>
      <c r="S5268" s="34"/>
      <c r="T5268" s="34"/>
      <c r="U5268" s="34"/>
      <c r="V5268" s="141"/>
      <c r="W5268" s="141"/>
      <c r="X5268" s="141"/>
      <c r="Y5268" s="141"/>
      <c r="Z5268" s="141"/>
      <c r="AA5268" s="141"/>
      <c r="AB5268" s="141"/>
    </row>
    <row r="5269" spans="1:28" ht="16.5" thickTop="1" thickBot="1">
      <c r="A5269" s="29">
        <v>5267</v>
      </c>
      <c r="B5269" s="28"/>
      <c r="D5269" s="19"/>
      <c r="E5269" s="30"/>
      <c r="F5269" s="30"/>
      <c r="G5269" s="66"/>
      <c r="H5269" s="66"/>
      <c r="I5269" s="66"/>
      <c r="J5269" s="31"/>
      <c r="K5269" s="31"/>
      <c r="L5269" s="47"/>
      <c r="M5269" s="32"/>
      <c r="N5269" s="33"/>
      <c r="O5269" s="34"/>
      <c r="P5269" s="34"/>
      <c r="Q5269" s="34"/>
      <c r="R5269" s="34"/>
      <c r="S5269" s="34"/>
      <c r="T5269" s="34"/>
      <c r="U5269" s="34"/>
      <c r="V5269" s="141"/>
      <c r="W5269" s="141"/>
      <c r="X5269" s="141"/>
      <c r="Y5269" s="141"/>
      <c r="Z5269" s="141"/>
      <c r="AA5269" s="141"/>
      <c r="AB5269" s="141"/>
    </row>
    <row r="5270" spans="1:28" ht="16.5" thickTop="1" thickBot="1">
      <c r="A5270" s="29">
        <v>5268</v>
      </c>
      <c r="B5270" s="28"/>
      <c r="D5270" s="19"/>
      <c r="E5270" s="30"/>
      <c r="F5270" s="30"/>
      <c r="G5270" s="66"/>
      <c r="H5270" s="66"/>
      <c r="I5270" s="66"/>
      <c r="J5270" s="31"/>
      <c r="K5270" s="31"/>
      <c r="L5270" s="47"/>
      <c r="M5270" s="32"/>
      <c r="N5270" s="33"/>
      <c r="O5270" s="34"/>
      <c r="P5270" s="34"/>
      <c r="Q5270" s="34"/>
      <c r="R5270" s="34"/>
      <c r="S5270" s="34"/>
      <c r="T5270" s="34"/>
      <c r="U5270" s="34"/>
      <c r="V5270" s="141"/>
      <c r="W5270" s="141"/>
      <c r="X5270" s="141"/>
      <c r="Y5270" s="141"/>
      <c r="Z5270" s="141"/>
      <c r="AA5270" s="141"/>
      <c r="AB5270" s="141"/>
    </row>
    <row r="5271" spans="1:28" ht="16.5" thickTop="1" thickBot="1">
      <c r="A5271" s="29">
        <v>5269</v>
      </c>
      <c r="B5271" s="28"/>
      <c r="D5271" s="19"/>
      <c r="E5271" s="30"/>
      <c r="F5271" s="30"/>
      <c r="G5271" s="66"/>
      <c r="H5271" s="66"/>
      <c r="I5271" s="66"/>
      <c r="J5271" s="31"/>
      <c r="K5271" s="31"/>
      <c r="L5271" s="47"/>
      <c r="M5271" s="32"/>
      <c r="N5271" s="33"/>
      <c r="O5271" s="34"/>
      <c r="P5271" s="34"/>
      <c r="Q5271" s="34"/>
      <c r="R5271" s="34"/>
      <c r="S5271" s="34"/>
      <c r="T5271" s="34"/>
      <c r="U5271" s="34"/>
      <c r="V5271" s="141"/>
      <c r="W5271" s="141"/>
      <c r="X5271" s="141"/>
      <c r="Y5271" s="141"/>
      <c r="Z5271" s="141"/>
      <c r="AA5271" s="141"/>
      <c r="AB5271" s="141"/>
    </row>
    <row r="5272" spans="1:28" ht="16.5" thickTop="1" thickBot="1">
      <c r="A5272" s="29">
        <v>5270</v>
      </c>
      <c r="B5272" s="28"/>
      <c r="D5272" s="19"/>
      <c r="E5272" s="30"/>
      <c r="F5272" s="30"/>
      <c r="G5272" s="66"/>
      <c r="H5272" s="66"/>
      <c r="I5272" s="66"/>
      <c r="J5272" s="31"/>
      <c r="K5272" s="31"/>
      <c r="L5272" s="47"/>
      <c r="M5272" s="32"/>
      <c r="N5272" s="33"/>
      <c r="O5272" s="34"/>
      <c r="P5272" s="34"/>
      <c r="Q5272" s="34"/>
      <c r="R5272" s="34"/>
      <c r="S5272" s="34"/>
      <c r="T5272" s="34"/>
      <c r="U5272" s="34"/>
      <c r="V5272" s="141"/>
      <c r="W5272" s="141"/>
      <c r="X5272" s="141"/>
      <c r="Y5272" s="141"/>
      <c r="Z5272" s="141"/>
      <c r="AA5272" s="141"/>
      <c r="AB5272" s="141"/>
    </row>
    <row r="5273" spans="1:28" ht="16.5" thickTop="1" thickBot="1">
      <c r="A5273" s="35">
        <v>5271</v>
      </c>
      <c r="B5273" s="28"/>
      <c r="D5273" s="19"/>
      <c r="E5273" s="23"/>
      <c r="F5273" s="23"/>
      <c r="G5273" s="65"/>
      <c r="H5273" s="65"/>
      <c r="I5273" s="65"/>
      <c r="J5273" s="24"/>
      <c r="K5273" s="24"/>
      <c r="L5273" s="46"/>
      <c r="M5273" s="25"/>
      <c r="N5273" s="26"/>
      <c r="O5273" s="27"/>
      <c r="P5273" s="27"/>
      <c r="Q5273" s="27"/>
      <c r="R5273" s="27"/>
      <c r="S5273" s="27"/>
      <c r="T5273" s="27"/>
      <c r="U5273" s="27"/>
      <c r="V5273" s="140"/>
      <c r="W5273" s="140"/>
      <c r="X5273" s="140"/>
      <c r="Y5273" s="140"/>
      <c r="Z5273" s="140"/>
      <c r="AA5273" s="140"/>
      <c r="AB5273" s="140"/>
    </row>
    <row r="5274" spans="1:28" ht="16.5" thickTop="1" thickBot="1">
      <c r="A5274" s="35">
        <v>5272</v>
      </c>
      <c r="B5274" s="28"/>
      <c r="D5274" s="19"/>
      <c r="E5274" s="30"/>
      <c r="F5274" s="30"/>
      <c r="G5274" s="66"/>
      <c r="H5274" s="66"/>
      <c r="I5274" s="66"/>
      <c r="J5274" s="31"/>
      <c r="K5274" s="31"/>
      <c r="L5274" s="47"/>
      <c r="M5274" s="32"/>
      <c r="N5274" s="33"/>
      <c r="O5274" s="34"/>
      <c r="P5274" s="34"/>
      <c r="Q5274" s="34"/>
      <c r="R5274" s="34"/>
      <c r="S5274" s="34"/>
      <c r="T5274" s="34"/>
      <c r="U5274" s="34"/>
      <c r="V5274" s="141"/>
      <c r="W5274" s="141"/>
      <c r="X5274" s="141"/>
      <c r="Y5274" s="141"/>
      <c r="Z5274" s="141"/>
      <c r="AA5274" s="141"/>
      <c r="AB5274" s="141"/>
    </row>
    <row r="5275" spans="1:28" ht="16.5" thickTop="1" thickBot="1">
      <c r="A5275" s="35">
        <v>5273</v>
      </c>
      <c r="B5275" s="28"/>
      <c r="D5275" s="19"/>
      <c r="E5275" s="23"/>
      <c r="F5275" s="23"/>
      <c r="G5275" s="66"/>
      <c r="H5275" s="65"/>
      <c r="I5275" s="65"/>
      <c r="J5275" s="24"/>
      <c r="K5275" s="24"/>
      <c r="L5275" s="47"/>
      <c r="M5275" s="32"/>
      <c r="N5275" s="26"/>
      <c r="O5275" s="34"/>
      <c r="P5275" s="34"/>
      <c r="Q5275" s="34"/>
      <c r="R5275" s="34"/>
      <c r="S5275" s="34"/>
      <c r="T5275" s="34"/>
      <c r="U5275" s="34"/>
      <c r="V5275" s="141"/>
      <c r="W5275" s="141"/>
      <c r="X5275" s="141"/>
      <c r="Y5275" s="141"/>
      <c r="Z5275" s="141"/>
      <c r="AA5275" s="141"/>
      <c r="AB5275" s="141"/>
    </row>
    <row r="5276" spans="1:28" ht="16.5" thickTop="1" thickBot="1">
      <c r="A5276" s="35">
        <v>5274</v>
      </c>
      <c r="B5276" s="28"/>
      <c r="D5276" s="19"/>
      <c r="E5276" s="30"/>
      <c r="F5276" s="30"/>
      <c r="G5276" s="66"/>
      <c r="H5276" s="66"/>
      <c r="I5276" s="66"/>
      <c r="J5276" s="31"/>
      <c r="K5276" s="31"/>
      <c r="L5276" s="47"/>
      <c r="M5276" s="32"/>
      <c r="N5276" s="33"/>
      <c r="O5276" s="34"/>
      <c r="P5276" s="34"/>
      <c r="Q5276" s="34"/>
      <c r="R5276" s="34"/>
      <c r="S5276" s="34"/>
      <c r="T5276" s="34"/>
      <c r="U5276" s="34"/>
      <c r="V5276" s="141"/>
      <c r="W5276" s="141"/>
      <c r="X5276" s="141"/>
      <c r="Y5276" s="141"/>
      <c r="Z5276" s="141"/>
      <c r="AA5276" s="141"/>
      <c r="AB5276" s="141"/>
    </row>
    <row r="5277" spans="1:28" ht="16.5" thickTop="1" thickBot="1">
      <c r="A5277" s="35">
        <v>5275</v>
      </c>
      <c r="B5277" s="28"/>
      <c r="D5277" s="19"/>
      <c r="E5277" s="23"/>
      <c r="F5277" s="23"/>
      <c r="G5277" s="66"/>
      <c r="H5277" s="65"/>
      <c r="I5277" s="65"/>
      <c r="J5277" s="24"/>
      <c r="K5277" s="24"/>
      <c r="L5277" s="47"/>
      <c r="M5277" s="32"/>
      <c r="N5277" s="26"/>
      <c r="O5277" s="34"/>
      <c r="P5277" s="34"/>
      <c r="Q5277" s="34"/>
      <c r="R5277" s="34"/>
      <c r="S5277" s="34"/>
      <c r="T5277" s="34"/>
      <c r="U5277" s="34"/>
      <c r="V5277" s="141"/>
      <c r="W5277" s="141"/>
      <c r="X5277" s="141"/>
      <c r="Y5277" s="141"/>
      <c r="Z5277" s="141"/>
      <c r="AA5277" s="141"/>
      <c r="AB5277" s="141"/>
    </row>
    <row r="5278" spans="1:28" ht="16.5" thickTop="1" thickBot="1">
      <c r="A5278" s="35">
        <v>5276</v>
      </c>
      <c r="B5278" s="28"/>
      <c r="D5278" s="19"/>
      <c r="E5278" s="30"/>
      <c r="F5278" s="30"/>
      <c r="G5278" s="66"/>
      <c r="H5278" s="66"/>
      <c r="I5278" s="66"/>
      <c r="J5278" s="31"/>
      <c r="K5278" s="31"/>
      <c r="L5278" s="47"/>
      <c r="M5278" s="32"/>
      <c r="N5278" s="33"/>
      <c r="O5278" s="34"/>
      <c r="P5278" s="34"/>
      <c r="Q5278" s="34"/>
      <c r="R5278" s="34"/>
      <c r="S5278" s="34"/>
      <c r="T5278" s="34"/>
      <c r="U5278" s="34"/>
      <c r="V5278" s="141"/>
      <c r="W5278" s="141"/>
      <c r="X5278" s="141"/>
      <c r="Y5278" s="141"/>
      <c r="Z5278" s="141"/>
      <c r="AA5278" s="141"/>
      <c r="AB5278" s="141"/>
    </row>
    <row r="5279" spans="1:28" ht="16.5" thickTop="1" thickBot="1">
      <c r="A5279" s="35">
        <v>5277</v>
      </c>
      <c r="B5279" s="28"/>
      <c r="D5279" s="19"/>
      <c r="E5279" s="23"/>
      <c r="F5279" s="23"/>
      <c r="G5279" s="65"/>
      <c r="H5279" s="65"/>
      <c r="I5279" s="65"/>
      <c r="J5279" s="24"/>
      <c r="K5279" s="24"/>
      <c r="L5279" s="47"/>
      <c r="M5279" s="32"/>
      <c r="N5279" s="26"/>
      <c r="O5279" s="27"/>
      <c r="P5279" s="27"/>
      <c r="Q5279" s="27"/>
      <c r="R5279" s="27"/>
      <c r="S5279" s="27"/>
      <c r="T5279" s="27"/>
      <c r="U5279" s="27"/>
      <c r="V5279" s="140"/>
      <c r="W5279" s="140"/>
      <c r="X5279" s="140"/>
      <c r="Y5279" s="140"/>
      <c r="Z5279" s="140"/>
      <c r="AA5279" s="140"/>
      <c r="AB5279" s="140"/>
    </row>
    <row r="5280" spans="1:28" ht="16.5" thickTop="1" thickBot="1">
      <c r="A5280" s="35">
        <v>5278</v>
      </c>
      <c r="B5280" s="28"/>
      <c r="D5280" s="19"/>
      <c r="E5280" s="30"/>
      <c r="F5280" s="30"/>
      <c r="G5280" s="66"/>
      <c r="H5280" s="66"/>
      <c r="I5280" s="66"/>
      <c r="J5280" s="31"/>
      <c r="K5280" s="31"/>
      <c r="L5280" s="47"/>
      <c r="M5280" s="32"/>
      <c r="N5280" s="33"/>
      <c r="O5280" s="34"/>
      <c r="P5280" s="34"/>
      <c r="Q5280" s="34"/>
      <c r="R5280" s="34"/>
      <c r="S5280" s="34"/>
      <c r="T5280" s="34"/>
      <c r="U5280" s="34"/>
      <c r="V5280" s="141"/>
      <c r="W5280" s="141"/>
      <c r="X5280" s="141"/>
      <c r="Y5280" s="141"/>
      <c r="Z5280" s="141"/>
      <c r="AA5280" s="141"/>
      <c r="AB5280" s="141"/>
    </row>
    <row r="5281" spans="1:28" ht="16.5" thickTop="1" thickBot="1">
      <c r="A5281" s="35">
        <v>5279</v>
      </c>
      <c r="B5281" s="28"/>
      <c r="D5281" s="19"/>
      <c r="E5281" s="23"/>
      <c r="F5281" s="23"/>
      <c r="G5281" s="65"/>
      <c r="H5281" s="65"/>
      <c r="I5281" s="65"/>
      <c r="J5281" s="24"/>
      <c r="K5281" s="24"/>
      <c r="L5281" s="46"/>
      <c r="M5281" s="25"/>
      <c r="N5281" s="26"/>
      <c r="O5281" s="27"/>
      <c r="P5281" s="27"/>
      <c r="Q5281" s="27"/>
      <c r="R5281" s="27"/>
      <c r="S5281" s="27"/>
      <c r="T5281" s="27"/>
      <c r="U5281" s="27"/>
      <c r="V5281" s="140"/>
      <c r="W5281" s="140"/>
      <c r="X5281" s="140"/>
      <c r="Y5281" s="140"/>
      <c r="Z5281" s="140"/>
      <c r="AA5281" s="140"/>
      <c r="AB5281" s="140"/>
    </row>
    <row r="5282" spans="1:28" ht="16.5" thickTop="1" thickBot="1">
      <c r="A5282" s="35">
        <v>5280</v>
      </c>
      <c r="B5282" s="28"/>
      <c r="D5282" s="19"/>
      <c r="E5282" s="30"/>
      <c r="F5282" s="30"/>
      <c r="G5282" s="66"/>
      <c r="H5282" s="66"/>
      <c r="I5282" s="66"/>
      <c r="J5282" s="31"/>
      <c r="K5282" s="31"/>
      <c r="L5282" s="47"/>
      <c r="M5282" s="32"/>
      <c r="N5282" s="33"/>
      <c r="O5282" s="34"/>
      <c r="P5282" s="34"/>
      <c r="Q5282" s="34"/>
      <c r="R5282" s="34"/>
      <c r="S5282" s="34"/>
      <c r="T5282" s="34"/>
      <c r="U5282" s="34"/>
      <c r="V5282" s="141"/>
      <c r="W5282" s="141"/>
      <c r="X5282" s="141"/>
      <c r="Y5282" s="141"/>
      <c r="Z5282" s="141"/>
      <c r="AA5282" s="141"/>
      <c r="AB5282" s="141"/>
    </row>
    <row r="5283" spans="1:28" ht="16.5" thickTop="1" thickBot="1">
      <c r="A5283" s="22">
        <v>5281</v>
      </c>
      <c r="B5283" s="28"/>
      <c r="D5283" s="19"/>
      <c r="E5283" s="30"/>
      <c r="F5283" s="30"/>
      <c r="G5283" s="66"/>
      <c r="H5283" s="66"/>
      <c r="I5283" s="66"/>
      <c r="J5283" s="31"/>
      <c r="K5283" s="31"/>
      <c r="L5283" s="47"/>
      <c r="M5283" s="32"/>
      <c r="N5283" s="33"/>
      <c r="O5283" s="34"/>
      <c r="P5283" s="34"/>
      <c r="Q5283" s="34"/>
      <c r="R5283" s="34"/>
      <c r="S5283" s="34"/>
      <c r="T5283" s="34"/>
      <c r="U5283" s="34"/>
      <c r="V5283" s="141"/>
      <c r="W5283" s="141"/>
      <c r="X5283" s="141"/>
      <c r="Y5283" s="141"/>
      <c r="Z5283" s="141"/>
      <c r="AA5283" s="141"/>
      <c r="AB5283" s="141"/>
    </row>
    <row r="5284" spans="1:28" ht="16.5" thickTop="1" thickBot="1">
      <c r="A5284" s="29">
        <v>5282</v>
      </c>
      <c r="B5284" s="28"/>
      <c r="D5284" s="19"/>
      <c r="E5284" s="30"/>
      <c r="F5284" s="30"/>
      <c r="G5284" s="66"/>
      <c r="H5284" s="66"/>
      <c r="I5284" s="66"/>
      <c r="J5284" s="31"/>
      <c r="K5284" s="31"/>
      <c r="L5284" s="47"/>
      <c r="M5284" s="32"/>
      <c r="N5284" s="33"/>
      <c r="O5284" s="34"/>
      <c r="P5284" s="34"/>
      <c r="Q5284" s="34"/>
      <c r="R5284" s="34"/>
      <c r="S5284" s="34"/>
      <c r="T5284" s="34"/>
      <c r="U5284" s="34"/>
      <c r="V5284" s="141"/>
      <c r="W5284" s="141"/>
      <c r="X5284" s="141"/>
      <c r="Y5284" s="141"/>
      <c r="Z5284" s="141"/>
      <c r="AA5284" s="141"/>
      <c r="AB5284" s="141"/>
    </row>
    <row r="5285" spans="1:28" ht="16.5" thickTop="1" thickBot="1">
      <c r="A5285" s="29">
        <v>5283</v>
      </c>
      <c r="B5285" s="28"/>
      <c r="D5285" s="19"/>
      <c r="E5285" s="30"/>
      <c r="F5285" s="30"/>
      <c r="G5285" s="66"/>
      <c r="H5285" s="66"/>
      <c r="I5285" s="66"/>
      <c r="J5285" s="31"/>
      <c r="K5285" s="31"/>
      <c r="L5285" s="47"/>
      <c r="M5285" s="32"/>
      <c r="N5285" s="33"/>
      <c r="O5285" s="34"/>
      <c r="P5285" s="34"/>
      <c r="Q5285" s="34"/>
      <c r="R5285" s="34"/>
      <c r="S5285" s="34"/>
      <c r="T5285" s="34"/>
      <c r="U5285" s="34"/>
      <c r="V5285" s="141"/>
      <c r="W5285" s="141"/>
      <c r="X5285" s="141"/>
      <c r="Y5285" s="141"/>
      <c r="Z5285" s="141"/>
      <c r="AA5285" s="141"/>
      <c r="AB5285" s="141"/>
    </row>
    <row r="5286" spans="1:28" ht="16.5" thickTop="1" thickBot="1">
      <c r="A5286" s="29">
        <v>5284</v>
      </c>
      <c r="B5286" s="28"/>
      <c r="D5286" s="19"/>
      <c r="E5286" s="30"/>
      <c r="F5286" s="30"/>
      <c r="G5286" s="66"/>
      <c r="H5286" s="66"/>
      <c r="I5286" s="66"/>
      <c r="J5286" s="31"/>
      <c r="K5286" s="31"/>
      <c r="L5286" s="47"/>
      <c r="M5286" s="32"/>
      <c r="N5286" s="33"/>
      <c r="O5286" s="34"/>
      <c r="P5286" s="34"/>
      <c r="Q5286" s="34"/>
      <c r="R5286" s="34"/>
      <c r="S5286" s="34"/>
      <c r="T5286" s="34"/>
      <c r="U5286" s="34"/>
      <c r="V5286" s="141"/>
      <c r="W5286" s="141"/>
      <c r="X5286" s="141"/>
      <c r="Y5286" s="141"/>
      <c r="Z5286" s="141"/>
      <c r="AA5286" s="141"/>
      <c r="AB5286" s="141"/>
    </row>
    <row r="5287" spans="1:28" ht="16.5" thickTop="1" thickBot="1">
      <c r="A5287" s="29">
        <v>5285</v>
      </c>
      <c r="B5287" s="28"/>
      <c r="D5287" s="19"/>
      <c r="E5287" s="23"/>
      <c r="F5287" s="23"/>
      <c r="G5287" s="65"/>
      <c r="H5287" s="65"/>
      <c r="I5287" s="65"/>
      <c r="J5287" s="24"/>
      <c r="K5287" s="24"/>
      <c r="L5287" s="46"/>
      <c r="M5287" s="25"/>
      <c r="N5287" s="26"/>
      <c r="O5287" s="27"/>
      <c r="P5287" s="27"/>
      <c r="Q5287" s="27"/>
      <c r="R5287" s="27"/>
      <c r="S5287" s="27"/>
      <c r="T5287" s="27"/>
      <c r="U5287" s="27"/>
      <c r="V5287" s="140"/>
      <c r="W5287" s="140"/>
      <c r="X5287" s="140"/>
      <c r="Y5287" s="140"/>
      <c r="Z5287" s="140"/>
      <c r="AA5287" s="140"/>
      <c r="AB5287" s="140"/>
    </row>
    <row r="5288" spans="1:28" ht="16.5" thickTop="1" thickBot="1">
      <c r="A5288" s="29">
        <v>5286</v>
      </c>
      <c r="B5288" s="28"/>
      <c r="D5288" s="19"/>
      <c r="E5288" s="30"/>
      <c r="F5288" s="30"/>
      <c r="G5288" s="66"/>
      <c r="H5288" s="66"/>
      <c r="I5288" s="66"/>
      <c r="J5288" s="31"/>
      <c r="K5288" s="31"/>
      <c r="L5288" s="47"/>
      <c r="M5288" s="32"/>
      <c r="N5288" s="33"/>
      <c r="O5288" s="34"/>
      <c r="P5288" s="34"/>
      <c r="Q5288" s="34"/>
      <c r="R5288" s="34"/>
      <c r="S5288" s="34"/>
      <c r="T5288" s="34"/>
      <c r="U5288" s="34"/>
      <c r="V5288" s="141"/>
      <c r="W5288" s="141"/>
      <c r="X5288" s="141"/>
      <c r="Y5288" s="141"/>
      <c r="Z5288" s="141"/>
      <c r="AA5288" s="141"/>
      <c r="AB5288" s="141"/>
    </row>
    <row r="5289" spans="1:28" ht="16.5" thickTop="1" thickBot="1">
      <c r="A5289" s="29">
        <v>5287</v>
      </c>
      <c r="B5289" s="28"/>
      <c r="D5289" s="19"/>
      <c r="E5289" s="30"/>
      <c r="F5289" s="30"/>
      <c r="G5289" s="66"/>
      <c r="H5289" s="66"/>
      <c r="I5289" s="66"/>
      <c r="J5289" s="31"/>
      <c r="K5289" s="31"/>
      <c r="L5289" s="47"/>
      <c r="M5289" s="32"/>
      <c r="N5289" s="33"/>
      <c r="O5289" s="34"/>
      <c r="P5289" s="34"/>
      <c r="Q5289" s="34"/>
      <c r="R5289" s="34"/>
      <c r="S5289" s="34"/>
      <c r="T5289" s="34"/>
      <c r="U5289" s="34"/>
      <c r="V5289" s="141"/>
      <c r="W5289" s="141"/>
      <c r="X5289" s="141"/>
      <c r="Y5289" s="141"/>
      <c r="Z5289" s="141"/>
      <c r="AA5289" s="141"/>
      <c r="AB5289" s="141"/>
    </row>
    <row r="5290" spans="1:28" ht="16.5" thickTop="1" thickBot="1">
      <c r="A5290" s="29">
        <v>5288</v>
      </c>
      <c r="B5290" s="28"/>
      <c r="D5290" s="19"/>
      <c r="E5290" s="30"/>
      <c r="F5290" s="30"/>
      <c r="G5290" s="66"/>
      <c r="H5290" s="66"/>
      <c r="I5290" s="66"/>
      <c r="J5290" s="31"/>
      <c r="K5290" s="31"/>
      <c r="L5290" s="47"/>
      <c r="M5290" s="32"/>
      <c r="N5290" s="33"/>
      <c r="O5290" s="34"/>
      <c r="P5290" s="34"/>
      <c r="Q5290" s="34"/>
      <c r="R5290" s="34"/>
      <c r="S5290" s="34"/>
      <c r="T5290" s="34"/>
      <c r="U5290" s="34"/>
      <c r="V5290" s="141"/>
      <c r="W5290" s="141"/>
      <c r="X5290" s="141"/>
      <c r="Y5290" s="141"/>
      <c r="Z5290" s="141"/>
      <c r="AA5290" s="141"/>
      <c r="AB5290" s="141"/>
    </row>
    <row r="5291" spans="1:28" ht="16.5" thickTop="1" thickBot="1">
      <c r="A5291" s="29">
        <v>5289</v>
      </c>
      <c r="B5291" s="28"/>
      <c r="D5291" s="19"/>
      <c r="E5291" s="30"/>
      <c r="F5291" s="30"/>
      <c r="G5291" s="66"/>
      <c r="H5291" s="66"/>
      <c r="I5291" s="66"/>
      <c r="J5291" s="31"/>
      <c r="K5291" s="31"/>
      <c r="L5291" s="47"/>
      <c r="M5291" s="32"/>
      <c r="N5291" s="33"/>
      <c r="O5291" s="34"/>
      <c r="P5291" s="34"/>
      <c r="Q5291" s="34"/>
      <c r="R5291" s="34"/>
      <c r="S5291" s="34"/>
      <c r="T5291" s="34"/>
      <c r="U5291" s="34"/>
      <c r="V5291" s="141"/>
      <c r="W5291" s="141"/>
      <c r="X5291" s="141"/>
      <c r="Y5291" s="141"/>
      <c r="Z5291" s="141"/>
      <c r="AA5291" s="141"/>
      <c r="AB5291" s="141"/>
    </row>
    <row r="5292" spans="1:28" ht="16.5" thickTop="1" thickBot="1">
      <c r="A5292" s="29">
        <v>5290</v>
      </c>
      <c r="B5292" s="28"/>
      <c r="D5292" s="19"/>
      <c r="E5292" s="30"/>
      <c r="F5292" s="30"/>
      <c r="G5292" s="66"/>
      <c r="H5292" s="66"/>
      <c r="I5292" s="66"/>
      <c r="J5292" s="31"/>
      <c r="K5292" s="31"/>
      <c r="L5292" s="47"/>
      <c r="M5292" s="32"/>
      <c r="N5292" s="33"/>
      <c r="O5292" s="34"/>
      <c r="P5292" s="34"/>
      <c r="Q5292" s="34"/>
      <c r="R5292" s="34"/>
      <c r="S5292" s="34"/>
      <c r="T5292" s="34"/>
      <c r="U5292" s="34"/>
      <c r="V5292" s="141"/>
      <c r="W5292" s="141"/>
      <c r="X5292" s="141"/>
      <c r="Y5292" s="141"/>
      <c r="Z5292" s="141"/>
      <c r="AA5292" s="141"/>
      <c r="AB5292" s="141"/>
    </row>
    <row r="5293" spans="1:28" ht="16.5" thickTop="1" thickBot="1">
      <c r="A5293" s="35">
        <v>5291</v>
      </c>
      <c r="B5293" s="28"/>
      <c r="D5293" s="19"/>
      <c r="E5293" s="23"/>
      <c r="F5293" s="23"/>
      <c r="G5293" s="65"/>
      <c r="H5293" s="65"/>
      <c r="I5293" s="65"/>
      <c r="J5293" s="24"/>
      <c r="K5293" s="24"/>
      <c r="L5293" s="46"/>
      <c r="M5293" s="25"/>
      <c r="N5293" s="26"/>
      <c r="O5293" s="27"/>
      <c r="P5293" s="27"/>
      <c r="Q5293" s="27"/>
      <c r="R5293" s="27"/>
      <c r="S5293" s="27"/>
      <c r="T5293" s="27"/>
      <c r="U5293" s="27"/>
      <c r="V5293" s="140"/>
      <c r="W5293" s="140"/>
      <c r="X5293" s="140"/>
      <c r="Y5293" s="140"/>
      <c r="Z5293" s="140"/>
      <c r="AA5293" s="140"/>
      <c r="AB5293" s="140"/>
    </row>
    <row r="5294" spans="1:28" ht="16.5" thickTop="1" thickBot="1">
      <c r="A5294" s="35">
        <v>5292</v>
      </c>
      <c r="B5294" s="28"/>
      <c r="D5294" s="19"/>
      <c r="E5294" s="30"/>
      <c r="F5294" s="30"/>
      <c r="G5294" s="66"/>
      <c r="H5294" s="66"/>
      <c r="I5294" s="66"/>
      <c r="J5294" s="31"/>
      <c r="K5294" s="31"/>
      <c r="L5294" s="47"/>
      <c r="M5294" s="32"/>
      <c r="N5294" s="33"/>
      <c r="O5294" s="34"/>
      <c r="P5294" s="34"/>
      <c r="Q5294" s="34"/>
      <c r="R5294" s="34"/>
      <c r="S5294" s="34"/>
      <c r="T5294" s="34"/>
      <c r="U5294" s="34"/>
      <c r="V5294" s="141"/>
      <c r="W5294" s="141"/>
      <c r="X5294" s="141"/>
      <c r="Y5294" s="141"/>
      <c r="Z5294" s="141"/>
      <c r="AA5294" s="141"/>
      <c r="AB5294" s="141"/>
    </row>
    <row r="5295" spans="1:28" ht="16.5" thickTop="1" thickBot="1">
      <c r="A5295" s="35">
        <v>5293</v>
      </c>
      <c r="B5295" s="28"/>
      <c r="D5295" s="19"/>
      <c r="E5295" s="23"/>
      <c r="F5295" s="23"/>
      <c r="G5295" s="66"/>
      <c r="H5295" s="65"/>
      <c r="I5295" s="65"/>
      <c r="J5295" s="24"/>
      <c r="K5295" s="24"/>
      <c r="L5295" s="47"/>
      <c r="M5295" s="32"/>
      <c r="N5295" s="26"/>
      <c r="O5295" s="34"/>
      <c r="P5295" s="34"/>
      <c r="Q5295" s="34"/>
      <c r="R5295" s="34"/>
      <c r="S5295" s="34"/>
      <c r="T5295" s="34"/>
      <c r="U5295" s="34"/>
      <c r="V5295" s="141"/>
      <c r="W5295" s="141"/>
      <c r="X5295" s="141"/>
      <c r="Y5295" s="141"/>
      <c r="Z5295" s="141"/>
      <c r="AA5295" s="141"/>
      <c r="AB5295" s="141"/>
    </row>
    <row r="5296" spans="1:28" ht="16.5" thickTop="1" thickBot="1">
      <c r="A5296" s="35">
        <v>5294</v>
      </c>
      <c r="B5296" s="28"/>
      <c r="D5296" s="19"/>
      <c r="E5296" s="30"/>
      <c r="F5296" s="30"/>
      <c r="G5296" s="66"/>
      <c r="H5296" s="66"/>
      <c r="I5296" s="66"/>
      <c r="J5296" s="31"/>
      <c r="K5296" s="31"/>
      <c r="L5296" s="47"/>
      <c r="M5296" s="32"/>
      <c r="N5296" s="33"/>
      <c r="O5296" s="34"/>
      <c r="P5296" s="34"/>
      <c r="Q5296" s="34"/>
      <c r="R5296" s="34"/>
      <c r="S5296" s="34"/>
      <c r="T5296" s="34"/>
      <c r="U5296" s="34"/>
      <c r="V5296" s="141"/>
      <c r="W5296" s="141"/>
      <c r="X5296" s="141"/>
      <c r="Y5296" s="141"/>
      <c r="Z5296" s="141"/>
      <c r="AA5296" s="141"/>
      <c r="AB5296" s="141"/>
    </row>
    <row r="5297" spans="1:28" ht="16.5" thickTop="1" thickBot="1">
      <c r="A5297" s="35">
        <v>5295</v>
      </c>
      <c r="B5297" s="28"/>
      <c r="D5297" s="19"/>
      <c r="E5297" s="23"/>
      <c r="F5297" s="23"/>
      <c r="G5297" s="66"/>
      <c r="H5297" s="65"/>
      <c r="I5297" s="65"/>
      <c r="J5297" s="24"/>
      <c r="K5297" s="24"/>
      <c r="L5297" s="47"/>
      <c r="M5297" s="32"/>
      <c r="N5297" s="26"/>
      <c r="O5297" s="34"/>
      <c r="P5297" s="34"/>
      <c r="Q5297" s="34"/>
      <c r="R5297" s="34"/>
      <c r="S5297" s="34"/>
      <c r="T5297" s="34"/>
      <c r="U5297" s="34"/>
      <c r="V5297" s="141"/>
      <c r="W5297" s="141"/>
      <c r="X5297" s="141"/>
      <c r="Y5297" s="141"/>
      <c r="Z5297" s="141"/>
      <c r="AA5297" s="141"/>
      <c r="AB5297" s="141"/>
    </row>
    <row r="5298" spans="1:28" ht="16.5" thickTop="1" thickBot="1">
      <c r="A5298" s="35">
        <v>5296</v>
      </c>
      <c r="B5298" s="28"/>
      <c r="D5298" s="19"/>
      <c r="E5298" s="30"/>
      <c r="F5298" s="30"/>
      <c r="G5298" s="66"/>
      <c r="H5298" s="66"/>
      <c r="I5298" s="66"/>
      <c r="J5298" s="31"/>
      <c r="K5298" s="31"/>
      <c r="L5298" s="47"/>
      <c r="M5298" s="32"/>
      <c r="N5298" s="33"/>
      <c r="O5298" s="34"/>
      <c r="P5298" s="34"/>
      <c r="Q5298" s="34"/>
      <c r="R5298" s="34"/>
      <c r="S5298" s="34"/>
      <c r="T5298" s="34"/>
      <c r="U5298" s="34"/>
      <c r="V5298" s="141"/>
      <c r="W5298" s="141"/>
      <c r="X5298" s="141"/>
      <c r="Y5298" s="141"/>
      <c r="Z5298" s="141"/>
      <c r="AA5298" s="141"/>
      <c r="AB5298" s="141"/>
    </row>
    <row r="5299" spans="1:28" ht="16.5" thickTop="1" thickBot="1">
      <c r="A5299" s="35">
        <v>5297</v>
      </c>
      <c r="B5299" s="28"/>
      <c r="D5299" s="19"/>
      <c r="E5299" s="23"/>
      <c r="F5299" s="23"/>
      <c r="G5299" s="65"/>
      <c r="H5299" s="65"/>
      <c r="I5299" s="65"/>
      <c r="J5299" s="24"/>
      <c r="K5299" s="24"/>
      <c r="L5299" s="47"/>
      <c r="M5299" s="32"/>
      <c r="N5299" s="26"/>
      <c r="O5299" s="27"/>
      <c r="P5299" s="27"/>
      <c r="Q5299" s="27"/>
      <c r="R5299" s="27"/>
      <c r="S5299" s="27"/>
      <c r="T5299" s="27"/>
      <c r="U5299" s="27"/>
      <c r="V5299" s="140"/>
      <c r="W5299" s="140"/>
      <c r="X5299" s="140"/>
      <c r="Y5299" s="140"/>
      <c r="Z5299" s="140"/>
      <c r="AA5299" s="140"/>
      <c r="AB5299" s="140"/>
    </row>
    <row r="5300" spans="1:28" ht="16.5" thickTop="1" thickBot="1">
      <c r="A5300" s="35">
        <v>5298</v>
      </c>
      <c r="B5300" s="28"/>
      <c r="D5300" s="19"/>
      <c r="E5300" s="30"/>
      <c r="F5300" s="30"/>
      <c r="G5300" s="66"/>
      <c r="H5300" s="66"/>
      <c r="I5300" s="66"/>
      <c r="J5300" s="31"/>
      <c r="K5300" s="31"/>
      <c r="L5300" s="47"/>
      <c r="M5300" s="32"/>
      <c r="N5300" s="33"/>
      <c r="O5300" s="34"/>
      <c r="P5300" s="34"/>
      <c r="Q5300" s="34"/>
      <c r="R5300" s="34"/>
      <c r="S5300" s="34"/>
      <c r="T5300" s="34"/>
      <c r="U5300" s="34"/>
      <c r="V5300" s="141"/>
      <c r="W5300" s="141"/>
      <c r="X5300" s="141"/>
      <c r="Y5300" s="141"/>
      <c r="Z5300" s="141"/>
      <c r="AA5300" s="141"/>
      <c r="AB5300" s="141"/>
    </row>
    <row r="5301" spans="1:28" ht="16.5" thickTop="1" thickBot="1">
      <c r="A5301" s="35">
        <v>5299</v>
      </c>
      <c r="B5301" s="28"/>
      <c r="D5301" s="19"/>
      <c r="E5301" s="23"/>
      <c r="F5301" s="23"/>
      <c r="G5301" s="65"/>
      <c r="H5301" s="65"/>
      <c r="I5301" s="65"/>
      <c r="J5301" s="24"/>
      <c r="K5301" s="24"/>
      <c r="L5301" s="46"/>
      <c r="M5301" s="25"/>
      <c r="N5301" s="26"/>
      <c r="O5301" s="27"/>
      <c r="P5301" s="27"/>
      <c r="Q5301" s="27"/>
      <c r="R5301" s="27"/>
      <c r="S5301" s="27"/>
      <c r="T5301" s="27"/>
      <c r="U5301" s="27"/>
      <c r="V5301" s="140"/>
      <c r="W5301" s="140"/>
      <c r="X5301" s="140"/>
      <c r="Y5301" s="140"/>
      <c r="Z5301" s="140"/>
      <c r="AA5301" s="140"/>
      <c r="AB5301" s="140"/>
    </row>
    <row r="5302" spans="1:28" ht="16.5" thickTop="1" thickBot="1">
      <c r="A5302" s="35">
        <v>5300</v>
      </c>
      <c r="B5302" s="28"/>
      <c r="D5302" s="19"/>
      <c r="E5302" s="30"/>
      <c r="F5302" s="30"/>
      <c r="G5302" s="66"/>
      <c r="H5302" s="66"/>
      <c r="I5302" s="66"/>
      <c r="J5302" s="31"/>
      <c r="K5302" s="31"/>
      <c r="L5302" s="47"/>
      <c r="M5302" s="32"/>
      <c r="N5302" s="33"/>
      <c r="O5302" s="34"/>
      <c r="P5302" s="34"/>
      <c r="Q5302" s="34"/>
      <c r="R5302" s="34"/>
      <c r="S5302" s="34"/>
      <c r="T5302" s="34"/>
      <c r="U5302" s="34"/>
      <c r="V5302" s="141"/>
      <c r="W5302" s="141"/>
      <c r="X5302" s="141"/>
      <c r="Y5302" s="141"/>
      <c r="Z5302" s="141"/>
      <c r="AA5302" s="141"/>
      <c r="AB5302" s="141"/>
    </row>
    <row r="5303" spans="1:28" ht="16.5" thickTop="1" thickBot="1">
      <c r="A5303" s="22">
        <v>5301</v>
      </c>
      <c r="B5303" s="28"/>
      <c r="D5303" s="19"/>
      <c r="E5303" s="30"/>
      <c r="F5303" s="30"/>
      <c r="G5303" s="66"/>
      <c r="H5303" s="66"/>
      <c r="I5303" s="66"/>
      <c r="J5303" s="31"/>
      <c r="K5303" s="31"/>
      <c r="L5303" s="47"/>
      <c r="M5303" s="32"/>
      <c r="N5303" s="33"/>
      <c r="O5303" s="34"/>
      <c r="P5303" s="34"/>
      <c r="Q5303" s="34"/>
      <c r="R5303" s="34"/>
      <c r="S5303" s="34"/>
      <c r="T5303" s="34"/>
      <c r="U5303" s="34"/>
      <c r="V5303" s="141"/>
      <c r="W5303" s="141"/>
      <c r="X5303" s="141"/>
      <c r="Y5303" s="141"/>
      <c r="Z5303" s="141"/>
      <c r="AA5303" s="141"/>
      <c r="AB5303" s="141"/>
    </row>
    <row r="5304" spans="1:28" ht="16.5" thickTop="1" thickBot="1">
      <c r="A5304" s="29">
        <v>5302</v>
      </c>
      <c r="B5304" s="28"/>
      <c r="D5304" s="19"/>
      <c r="E5304" s="30"/>
      <c r="F5304" s="30"/>
      <c r="G5304" s="66"/>
      <c r="H5304" s="66"/>
      <c r="I5304" s="66"/>
      <c r="J5304" s="31"/>
      <c r="K5304" s="31"/>
      <c r="L5304" s="47"/>
      <c r="M5304" s="32"/>
      <c r="N5304" s="33"/>
      <c r="O5304" s="34"/>
      <c r="P5304" s="34"/>
      <c r="Q5304" s="34"/>
      <c r="R5304" s="34"/>
      <c r="S5304" s="34"/>
      <c r="T5304" s="34"/>
      <c r="U5304" s="34"/>
      <c r="V5304" s="141"/>
      <c r="W5304" s="141"/>
      <c r="X5304" s="141"/>
      <c r="Y5304" s="141"/>
      <c r="Z5304" s="141"/>
      <c r="AA5304" s="141"/>
      <c r="AB5304" s="141"/>
    </row>
    <row r="5305" spans="1:28" ht="16.5" thickTop="1" thickBot="1">
      <c r="A5305" s="29">
        <v>5303</v>
      </c>
      <c r="B5305" s="28"/>
      <c r="D5305" s="19"/>
      <c r="E5305" s="30"/>
      <c r="F5305" s="30"/>
      <c r="G5305" s="66"/>
      <c r="H5305" s="66"/>
      <c r="I5305" s="66"/>
      <c r="J5305" s="31"/>
      <c r="K5305" s="31"/>
      <c r="L5305" s="47"/>
      <c r="M5305" s="32"/>
      <c r="N5305" s="33"/>
      <c r="O5305" s="34"/>
      <c r="P5305" s="34"/>
      <c r="Q5305" s="34"/>
      <c r="R5305" s="34"/>
      <c r="S5305" s="34"/>
      <c r="T5305" s="34"/>
      <c r="U5305" s="34"/>
      <c r="V5305" s="141"/>
      <c r="W5305" s="141"/>
      <c r="X5305" s="141"/>
      <c r="Y5305" s="141"/>
      <c r="Z5305" s="141"/>
      <c r="AA5305" s="141"/>
      <c r="AB5305" s="141"/>
    </row>
    <row r="5306" spans="1:28" ht="16.5" thickTop="1" thickBot="1">
      <c r="A5306" s="29">
        <v>5304</v>
      </c>
      <c r="B5306" s="28"/>
      <c r="D5306" s="19"/>
      <c r="E5306" s="30"/>
      <c r="F5306" s="30"/>
      <c r="G5306" s="66"/>
      <c r="H5306" s="66"/>
      <c r="I5306" s="66"/>
      <c r="J5306" s="31"/>
      <c r="K5306" s="31"/>
      <c r="L5306" s="47"/>
      <c r="M5306" s="32"/>
      <c r="N5306" s="33"/>
      <c r="O5306" s="34"/>
      <c r="P5306" s="34"/>
      <c r="Q5306" s="34"/>
      <c r="R5306" s="34"/>
      <c r="S5306" s="34"/>
      <c r="T5306" s="34"/>
      <c r="U5306" s="34"/>
      <c r="V5306" s="141"/>
      <c r="W5306" s="141"/>
      <c r="X5306" s="141"/>
      <c r="Y5306" s="141"/>
      <c r="Z5306" s="141"/>
      <c r="AA5306" s="141"/>
      <c r="AB5306" s="141"/>
    </row>
    <row r="5307" spans="1:28" ht="16.5" thickTop="1" thickBot="1">
      <c r="A5307" s="29">
        <v>5305</v>
      </c>
      <c r="B5307" s="28"/>
      <c r="D5307" s="19"/>
      <c r="E5307" s="23"/>
      <c r="F5307" s="23"/>
      <c r="G5307" s="65"/>
      <c r="H5307" s="65"/>
      <c r="I5307" s="65"/>
      <c r="J5307" s="24"/>
      <c r="K5307" s="24"/>
      <c r="L5307" s="46"/>
      <c r="M5307" s="25"/>
      <c r="N5307" s="26"/>
      <c r="O5307" s="27"/>
      <c r="P5307" s="27"/>
      <c r="Q5307" s="27"/>
      <c r="R5307" s="27"/>
      <c r="S5307" s="27"/>
      <c r="T5307" s="27"/>
      <c r="U5307" s="27"/>
      <c r="V5307" s="140"/>
      <c r="W5307" s="140"/>
      <c r="X5307" s="140"/>
      <c r="Y5307" s="140"/>
      <c r="Z5307" s="140"/>
      <c r="AA5307" s="140"/>
      <c r="AB5307" s="140"/>
    </row>
    <row r="5308" spans="1:28" ht="16.5" thickTop="1" thickBot="1">
      <c r="A5308" s="29">
        <v>5306</v>
      </c>
      <c r="B5308" s="28"/>
      <c r="D5308" s="19"/>
      <c r="E5308" s="30"/>
      <c r="F5308" s="30"/>
      <c r="G5308" s="66"/>
      <c r="H5308" s="66"/>
      <c r="I5308" s="66"/>
      <c r="J5308" s="31"/>
      <c r="K5308" s="31"/>
      <c r="L5308" s="47"/>
      <c r="M5308" s="32"/>
      <c r="N5308" s="33"/>
      <c r="O5308" s="34"/>
      <c r="P5308" s="34"/>
      <c r="Q5308" s="34"/>
      <c r="R5308" s="34"/>
      <c r="S5308" s="34"/>
      <c r="T5308" s="34"/>
      <c r="U5308" s="34"/>
      <c r="V5308" s="141"/>
      <c r="W5308" s="141"/>
      <c r="X5308" s="141"/>
      <c r="Y5308" s="141"/>
      <c r="Z5308" s="141"/>
      <c r="AA5308" s="141"/>
      <c r="AB5308" s="141"/>
    </row>
    <row r="5309" spans="1:28" ht="16.5" thickTop="1" thickBot="1">
      <c r="A5309" s="29">
        <v>5307</v>
      </c>
      <c r="B5309" s="28"/>
      <c r="D5309" s="19"/>
      <c r="E5309" s="30"/>
      <c r="F5309" s="30"/>
      <c r="G5309" s="66"/>
      <c r="H5309" s="66"/>
      <c r="I5309" s="66"/>
      <c r="J5309" s="31"/>
      <c r="K5309" s="31"/>
      <c r="L5309" s="47"/>
      <c r="M5309" s="32"/>
      <c r="N5309" s="33"/>
      <c r="O5309" s="34"/>
      <c r="P5309" s="34"/>
      <c r="Q5309" s="34"/>
      <c r="R5309" s="34"/>
      <c r="S5309" s="34"/>
      <c r="T5309" s="34"/>
      <c r="U5309" s="34"/>
      <c r="V5309" s="141"/>
      <c r="W5309" s="141"/>
      <c r="X5309" s="141"/>
      <c r="Y5309" s="141"/>
      <c r="Z5309" s="141"/>
      <c r="AA5309" s="141"/>
      <c r="AB5309" s="141"/>
    </row>
    <row r="5310" spans="1:28" ht="16.5" thickTop="1" thickBot="1">
      <c r="A5310" s="29">
        <v>5308</v>
      </c>
      <c r="B5310" s="28"/>
      <c r="D5310" s="19"/>
      <c r="E5310" s="30"/>
      <c r="F5310" s="30"/>
      <c r="G5310" s="66"/>
      <c r="H5310" s="66"/>
      <c r="I5310" s="66"/>
      <c r="J5310" s="31"/>
      <c r="K5310" s="31"/>
      <c r="L5310" s="47"/>
      <c r="M5310" s="32"/>
      <c r="N5310" s="33"/>
      <c r="O5310" s="34"/>
      <c r="P5310" s="34"/>
      <c r="Q5310" s="34"/>
      <c r="R5310" s="34"/>
      <c r="S5310" s="34"/>
      <c r="T5310" s="34"/>
      <c r="U5310" s="34"/>
      <c r="V5310" s="141"/>
      <c r="W5310" s="141"/>
      <c r="X5310" s="141"/>
      <c r="Y5310" s="141"/>
      <c r="Z5310" s="141"/>
      <c r="AA5310" s="141"/>
      <c r="AB5310" s="141"/>
    </row>
    <row r="5311" spans="1:28" ht="16.5" thickTop="1" thickBot="1">
      <c r="A5311" s="29">
        <v>5309</v>
      </c>
      <c r="B5311" s="28"/>
      <c r="D5311" s="19"/>
      <c r="E5311" s="30"/>
      <c r="F5311" s="30"/>
      <c r="G5311" s="66"/>
      <c r="H5311" s="66"/>
      <c r="I5311" s="66"/>
      <c r="J5311" s="31"/>
      <c r="K5311" s="31"/>
      <c r="L5311" s="47"/>
      <c r="M5311" s="32"/>
      <c r="N5311" s="33"/>
      <c r="O5311" s="34"/>
      <c r="P5311" s="34"/>
      <c r="Q5311" s="34"/>
      <c r="R5311" s="34"/>
      <c r="S5311" s="34"/>
      <c r="T5311" s="34"/>
      <c r="U5311" s="34"/>
      <c r="V5311" s="141"/>
      <c r="W5311" s="141"/>
      <c r="X5311" s="141"/>
      <c r="Y5311" s="141"/>
      <c r="Z5311" s="141"/>
      <c r="AA5311" s="141"/>
      <c r="AB5311" s="141"/>
    </row>
    <row r="5312" spans="1:28" ht="16.5" thickTop="1" thickBot="1">
      <c r="A5312" s="29">
        <v>5310</v>
      </c>
      <c r="B5312" s="28"/>
      <c r="D5312" s="19"/>
      <c r="E5312" s="30"/>
      <c r="F5312" s="30"/>
      <c r="G5312" s="66"/>
      <c r="H5312" s="66"/>
      <c r="I5312" s="66"/>
      <c r="J5312" s="31"/>
      <c r="K5312" s="31"/>
      <c r="L5312" s="47"/>
      <c r="M5312" s="32"/>
      <c r="N5312" s="33"/>
      <c r="O5312" s="34"/>
      <c r="P5312" s="34"/>
      <c r="Q5312" s="34"/>
      <c r="R5312" s="34"/>
      <c r="S5312" s="34"/>
      <c r="T5312" s="34"/>
      <c r="U5312" s="34"/>
      <c r="V5312" s="141"/>
      <c r="W5312" s="141"/>
      <c r="X5312" s="141"/>
      <c r="Y5312" s="141"/>
      <c r="Z5312" s="141"/>
      <c r="AA5312" s="141"/>
      <c r="AB5312" s="141"/>
    </row>
    <row r="5313" spans="1:28" ht="16.5" thickTop="1" thickBot="1">
      <c r="A5313" s="35">
        <v>5311</v>
      </c>
      <c r="B5313" s="28"/>
      <c r="D5313" s="19"/>
      <c r="E5313" s="23"/>
      <c r="F5313" s="23"/>
      <c r="G5313" s="65"/>
      <c r="H5313" s="65"/>
      <c r="I5313" s="65"/>
      <c r="J5313" s="24"/>
      <c r="K5313" s="24"/>
      <c r="L5313" s="46"/>
      <c r="M5313" s="25"/>
      <c r="N5313" s="26"/>
      <c r="O5313" s="27"/>
      <c r="P5313" s="27"/>
      <c r="Q5313" s="27"/>
      <c r="R5313" s="27"/>
      <c r="S5313" s="27"/>
      <c r="T5313" s="27"/>
      <c r="U5313" s="27"/>
      <c r="V5313" s="140"/>
      <c r="W5313" s="140"/>
      <c r="X5313" s="140"/>
      <c r="Y5313" s="140"/>
      <c r="Z5313" s="140"/>
      <c r="AA5313" s="140"/>
      <c r="AB5313" s="140"/>
    </row>
    <row r="5314" spans="1:28" ht="16.5" thickTop="1" thickBot="1">
      <c r="A5314" s="35">
        <v>5312</v>
      </c>
      <c r="B5314" s="28"/>
      <c r="D5314" s="19"/>
      <c r="E5314" s="30"/>
      <c r="F5314" s="30"/>
      <c r="G5314" s="66"/>
      <c r="H5314" s="66"/>
      <c r="I5314" s="66"/>
      <c r="J5314" s="31"/>
      <c r="K5314" s="31"/>
      <c r="L5314" s="47"/>
      <c r="M5314" s="32"/>
      <c r="N5314" s="33"/>
      <c r="O5314" s="34"/>
      <c r="P5314" s="34"/>
      <c r="Q5314" s="34"/>
      <c r="R5314" s="34"/>
      <c r="S5314" s="34"/>
      <c r="T5314" s="34"/>
      <c r="U5314" s="34"/>
      <c r="V5314" s="141"/>
      <c r="W5314" s="141"/>
      <c r="X5314" s="141"/>
      <c r="Y5314" s="141"/>
      <c r="Z5314" s="141"/>
      <c r="AA5314" s="141"/>
      <c r="AB5314" s="141"/>
    </row>
    <row r="5315" spans="1:28" ht="16.5" thickTop="1" thickBot="1">
      <c r="A5315" s="35">
        <v>5313</v>
      </c>
      <c r="B5315" s="28"/>
      <c r="D5315" s="19"/>
      <c r="E5315" s="23"/>
      <c r="F5315" s="23"/>
      <c r="G5315" s="66"/>
      <c r="H5315" s="65"/>
      <c r="I5315" s="65"/>
      <c r="J5315" s="24"/>
      <c r="K5315" s="24"/>
      <c r="L5315" s="47"/>
      <c r="M5315" s="32"/>
      <c r="N5315" s="26"/>
      <c r="O5315" s="34"/>
      <c r="P5315" s="34"/>
      <c r="Q5315" s="34"/>
      <c r="R5315" s="34"/>
      <c r="S5315" s="34"/>
      <c r="T5315" s="34"/>
      <c r="U5315" s="34"/>
      <c r="V5315" s="141"/>
      <c r="W5315" s="141"/>
      <c r="X5315" s="141"/>
      <c r="Y5315" s="141"/>
      <c r="Z5315" s="141"/>
      <c r="AA5315" s="141"/>
      <c r="AB5315" s="141"/>
    </row>
    <row r="5316" spans="1:28" ht="16.5" thickTop="1" thickBot="1">
      <c r="A5316" s="35">
        <v>5314</v>
      </c>
      <c r="B5316" s="28"/>
      <c r="D5316" s="19"/>
      <c r="E5316" s="30"/>
      <c r="F5316" s="30"/>
      <c r="G5316" s="66"/>
      <c r="H5316" s="66"/>
      <c r="I5316" s="66"/>
      <c r="J5316" s="31"/>
      <c r="K5316" s="31"/>
      <c r="L5316" s="47"/>
      <c r="M5316" s="32"/>
      <c r="N5316" s="33"/>
      <c r="O5316" s="34"/>
      <c r="P5316" s="34"/>
      <c r="Q5316" s="34"/>
      <c r="R5316" s="34"/>
      <c r="S5316" s="34"/>
      <c r="T5316" s="34"/>
      <c r="U5316" s="34"/>
      <c r="V5316" s="141"/>
      <c r="W5316" s="141"/>
      <c r="X5316" s="141"/>
      <c r="Y5316" s="141"/>
      <c r="Z5316" s="141"/>
      <c r="AA5316" s="141"/>
      <c r="AB5316" s="141"/>
    </row>
    <row r="5317" spans="1:28" ht="16.5" thickTop="1" thickBot="1">
      <c r="A5317" s="35">
        <v>5315</v>
      </c>
      <c r="B5317" s="28"/>
      <c r="D5317" s="19"/>
      <c r="E5317" s="23"/>
      <c r="F5317" s="23"/>
      <c r="G5317" s="66"/>
      <c r="H5317" s="65"/>
      <c r="I5317" s="65"/>
      <c r="J5317" s="24"/>
      <c r="K5317" s="24"/>
      <c r="L5317" s="47"/>
      <c r="M5317" s="32"/>
      <c r="N5317" s="26"/>
      <c r="O5317" s="34"/>
      <c r="P5317" s="34"/>
      <c r="Q5317" s="34"/>
      <c r="R5317" s="34"/>
      <c r="S5317" s="34"/>
      <c r="T5317" s="34"/>
      <c r="U5317" s="34"/>
      <c r="V5317" s="141"/>
      <c r="W5317" s="141"/>
      <c r="X5317" s="141"/>
      <c r="Y5317" s="141"/>
      <c r="Z5317" s="141"/>
      <c r="AA5317" s="141"/>
      <c r="AB5317" s="141"/>
    </row>
    <row r="5318" spans="1:28" ht="16.5" thickTop="1" thickBot="1">
      <c r="A5318" s="35">
        <v>5316</v>
      </c>
      <c r="B5318" s="28"/>
      <c r="D5318" s="19"/>
      <c r="E5318" s="30"/>
      <c r="F5318" s="30"/>
      <c r="G5318" s="66"/>
      <c r="H5318" s="66"/>
      <c r="I5318" s="66"/>
      <c r="J5318" s="31"/>
      <c r="K5318" s="31"/>
      <c r="L5318" s="47"/>
      <c r="M5318" s="32"/>
      <c r="N5318" s="33"/>
      <c r="O5318" s="34"/>
      <c r="P5318" s="34"/>
      <c r="Q5318" s="34"/>
      <c r="R5318" s="34"/>
      <c r="S5318" s="34"/>
      <c r="T5318" s="34"/>
      <c r="U5318" s="34"/>
      <c r="V5318" s="141"/>
      <c r="W5318" s="141"/>
      <c r="X5318" s="141"/>
      <c r="Y5318" s="141"/>
      <c r="Z5318" s="141"/>
      <c r="AA5318" s="141"/>
      <c r="AB5318" s="141"/>
    </row>
    <row r="5319" spans="1:28" ht="16.5" thickTop="1" thickBot="1">
      <c r="A5319" s="35">
        <v>5317</v>
      </c>
      <c r="B5319" s="28"/>
      <c r="D5319" s="19"/>
      <c r="E5319" s="23"/>
      <c r="F5319" s="23"/>
      <c r="G5319" s="65"/>
      <c r="H5319" s="65"/>
      <c r="I5319" s="65"/>
      <c r="J5319" s="24"/>
      <c r="K5319" s="24"/>
      <c r="L5319" s="47"/>
      <c r="M5319" s="32"/>
      <c r="N5319" s="26"/>
      <c r="O5319" s="27"/>
      <c r="P5319" s="27"/>
      <c r="Q5319" s="27"/>
      <c r="R5319" s="27"/>
      <c r="S5319" s="27"/>
      <c r="T5319" s="27"/>
      <c r="U5319" s="27"/>
      <c r="V5319" s="140"/>
      <c r="W5319" s="140"/>
      <c r="X5319" s="140"/>
      <c r="Y5319" s="140"/>
      <c r="Z5319" s="140"/>
      <c r="AA5319" s="140"/>
      <c r="AB5319" s="140"/>
    </row>
    <row r="5320" spans="1:28" ht="16.5" thickTop="1" thickBot="1">
      <c r="A5320" s="35">
        <v>5318</v>
      </c>
      <c r="B5320" s="28"/>
      <c r="D5320" s="19"/>
      <c r="E5320" s="30"/>
      <c r="F5320" s="30"/>
      <c r="G5320" s="66"/>
      <c r="H5320" s="66"/>
      <c r="I5320" s="66"/>
      <c r="J5320" s="31"/>
      <c r="K5320" s="31"/>
      <c r="L5320" s="47"/>
      <c r="M5320" s="32"/>
      <c r="N5320" s="33"/>
      <c r="O5320" s="34"/>
      <c r="P5320" s="34"/>
      <c r="Q5320" s="34"/>
      <c r="R5320" s="34"/>
      <c r="S5320" s="34"/>
      <c r="T5320" s="34"/>
      <c r="U5320" s="34"/>
      <c r="V5320" s="141"/>
      <c r="W5320" s="141"/>
      <c r="X5320" s="141"/>
      <c r="Y5320" s="141"/>
      <c r="Z5320" s="141"/>
      <c r="AA5320" s="141"/>
      <c r="AB5320" s="141"/>
    </row>
    <row r="5321" spans="1:28" ht="16.5" thickTop="1" thickBot="1">
      <c r="A5321" s="35">
        <v>5319</v>
      </c>
      <c r="B5321" s="28"/>
      <c r="D5321" s="19"/>
      <c r="E5321" s="23"/>
      <c r="F5321" s="23"/>
      <c r="G5321" s="65"/>
      <c r="H5321" s="65"/>
      <c r="I5321" s="65"/>
      <c r="J5321" s="24"/>
      <c r="K5321" s="24"/>
      <c r="L5321" s="46"/>
      <c r="M5321" s="25"/>
      <c r="N5321" s="26"/>
      <c r="O5321" s="27"/>
      <c r="P5321" s="27"/>
      <c r="Q5321" s="27"/>
      <c r="R5321" s="27"/>
      <c r="S5321" s="27"/>
      <c r="T5321" s="27"/>
      <c r="U5321" s="27"/>
      <c r="V5321" s="140"/>
      <c r="W5321" s="140"/>
      <c r="X5321" s="140"/>
      <c r="Y5321" s="140"/>
      <c r="Z5321" s="140"/>
      <c r="AA5321" s="140"/>
      <c r="AB5321" s="140"/>
    </row>
    <row r="5322" spans="1:28" ht="16.5" thickTop="1" thickBot="1">
      <c r="A5322" s="35">
        <v>5320</v>
      </c>
      <c r="B5322" s="28"/>
      <c r="D5322" s="19"/>
      <c r="E5322" s="30"/>
      <c r="F5322" s="30"/>
      <c r="G5322" s="66"/>
      <c r="H5322" s="66"/>
      <c r="I5322" s="66"/>
      <c r="J5322" s="31"/>
      <c r="K5322" s="31"/>
      <c r="L5322" s="47"/>
      <c r="M5322" s="32"/>
      <c r="N5322" s="33"/>
      <c r="O5322" s="34"/>
      <c r="P5322" s="34"/>
      <c r="Q5322" s="34"/>
      <c r="R5322" s="34"/>
      <c r="S5322" s="34"/>
      <c r="T5322" s="34"/>
      <c r="U5322" s="34"/>
      <c r="V5322" s="141"/>
      <c r="W5322" s="141"/>
      <c r="X5322" s="141"/>
      <c r="Y5322" s="141"/>
      <c r="Z5322" s="141"/>
      <c r="AA5322" s="141"/>
      <c r="AB5322" s="141"/>
    </row>
    <row r="5323" spans="1:28" ht="16.5" thickTop="1" thickBot="1">
      <c r="A5323" s="22">
        <v>5321</v>
      </c>
      <c r="B5323" s="28"/>
      <c r="D5323" s="19"/>
      <c r="E5323" s="30"/>
      <c r="F5323" s="30"/>
      <c r="G5323" s="66"/>
      <c r="H5323" s="66"/>
      <c r="I5323" s="66"/>
      <c r="J5323" s="31"/>
      <c r="K5323" s="31"/>
      <c r="L5323" s="47"/>
      <c r="M5323" s="32"/>
      <c r="N5323" s="33"/>
      <c r="O5323" s="34"/>
      <c r="P5323" s="34"/>
      <c r="Q5323" s="34"/>
      <c r="R5323" s="34"/>
      <c r="S5323" s="34"/>
      <c r="T5323" s="34"/>
      <c r="U5323" s="34"/>
      <c r="V5323" s="141"/>
      <c r="W5323" s="141"/>
      <c r="X5323" s="141"/>
      <c r="Y5323" s="141"/>
      <c r="Z5323" s="141"/>
      <c r="AA5323" s="141"/>
      <c r="AB5323" s="141"/>
    </row>
    <row r="5324" spans="1:28" ht="16.5" thickTop="1" thickBot="1">
      <c r="A5324" s="29">
        <v>5322</v>
      </c>
      <c r="B5324" s="28"/>
      <c r="D5324" s="19"/>
      <c r="E5324" s="30"/>
      <c r="F5324" s="30"/>
      <c r="G5324" s="66"/>
      <c r="H5324" s="66"/>
      <c r="I5324" s="66"/>
      <c r="J5324" s="31"/>
      <c r="K5324" s="31"/>
      <c r="L5324" s="47"/>
      <c r="M5324" s="32"/>
      <c r="N5324" s="33"/>
      <c r="O5324" s="34"/>
      <c r="P5324" s="34"/>
      <c r="Q5324" s="34"/>
      <c r="R5324" s="34"/>
      <c r="S5324" s="34"/>
      <c r="T5324" s="34"/>
      <c r="U5324" s="34"/>
      <c r="V5324" s="141"/>
      <c r="W5324" s="141"/>
      <c r="X5324" s="141"/>
      <c r="Y5324" s="141"/>
      <c r="Z5324" s="141"/>
      <c r="AA5324" s="141"/>
      <c r="AB5324" s="141"/>
    </row>
    <row r="5325" spans="1:28" ht="16.5" thickTop="1" thickBot="1">
      <c r="A5325" s="29">
        <v>5323</v>
      </c>
      <c r="B5325" s="28"/>
      <c r="D5325" s="19"/>
      <c r="E5325" s="30"/>
      <c r="F5325" s="30"/>
      <c r="G5325" s="66"/>
      <c r="H5325" s="66"/>
      <c r="I5325" s="66"/>
      <c r="J5325" s="31"/>
      <c r="K5325" s="31"/>
      <c r="L5325" s="47"/>
      <c r="M5325" s="32"/>
      <c r="N5325" s="33"/>
      <c r="O5325" s="34"/>
      <c r="P5325" s="34"/>
      <c r="Q5325" s="34"/>
      <c r="R5325" s="34"/>
      <c r="S5325" s="34"/>
      <c r="T5325" s="34"/>
      <c r="U5325" s="34"/>
      <c r="V5325" s="141"/>
      <c r="W5325" s="141"/>
      <c r="X5325" s="141"/>
      <c r="Y5325" s="141"/>
      <c r="Z5325" s="141"/>
      <c r="AA5325" s="141"/>
      <c r="AB5325" s="141"/>
    </row>
    <row r="5326" spans="1:28" ht="16.5" thickTop="1" thickBot="1">
      <c r="A5326" s="29">
        <v>5324</v>
      </c>
      <c r="B5326" s="28"/>
      <c r="D5326" s="19"/>
      <c r="E5326" s="30"/>
      <c r="F5326" s="30"/>
      <c r="G5326" s="66"/>
      <c r="H5326" s="66"/>
      <c r="I5326" s="66"/>
      <c r="J5326" s="31"/>
      <c r="K5326" s="31"/>
      <c r="L5326" s="47"/>
      <c r="M5326" s="32"/>
      <c r="N5326" s="33"/>
      <c r="O5326" s="34"/>
      <c r="P5326" s="34"/>
      <c r="Q5326" s="34"/>
      <c r="R5326" s="34"/>
      <c r="S5326" s="34"/>
      <c r="T5326" s="34"/>
      <c r="U5326" s="34"/>
      <c r="V5326" s="141"/>
      <c r="W5326" s="141"/>
      <c r="X5326" s="141"/>
      <c r="Y5326" s="141"/>
      <c r="Z5326" s="141"/>
      <c r="AA5326" s="141"/>
      <c r="AB5326" s="141"/>
    </row>
    <row r="5327" spans="1:28" ht="16.5" thickTop="1" thickBot="1">
      <c r="A5327" s="29">
        <v>5325</v>
      </c>
      <c r="B5327" s="28"/>
      <c r="D5327" s="19"/>
      <c r="E5327" s="23"/>
      <c r="F5327" s="23"/>
      <c r="G5327" s="65"/>
      <c r="H5327" s="65"/>
      <c r="I5327" s="65"/>
      <c r="J5327" s="24"/>
      <c r="K5327" s="24"/>
      <c r="L5327" s="46"/>
      <c r="M5327" s="25"/>
      <c r="N5327" s="26"/>
      <c r="O5327" s="27"/>
      <c r="P5327" s="27"/>
      <c r="Q5327" s="27"/>
      <c r="R5327" s="27"/>
      <c r="S5327" s="27"/>
      <c r="T5327" s="27"/>
      <c r="U5327" s="27"/>
      <c r="V5327" s="140"/>
      <c r="W5327" s="140"/>
      <c r="X5327" s="140"/>
      <c r="Y5327" s="140"/>
      <c r="Z5327" s="140"/>
      <c r="AA5327" s="140"/>
      <c r="AB5327" s="140"/>
    </row>
    <row r="5328" spans="1:28" ht="16.5" thickTop="1" thickBot="1">
      <c r="A5328" s="29">
        <v>5326</v>
      </c>
      <c r="B5328" s="28"/>
      <c r="D5328" s="19"/>
      <c r="E5328" s="30"/>
      <c r="F5328" s="30"/>
      <c r="G5328" s="66"/>
      <c r="H5328" s="66"/>
      <c r="I5328" s="66"/>
      <c r="J5328" s="31"/>
      <c r="K5328" s="31"/>
      <c r="L5328" s="47"/>
      <c r="M5328" s="32"/>
      <c r="N5328" s="33"/>
      <c r="O5328" s="34"/>
      <c r="P5328" s="34"/>
      <c r="Q5328" s="34"/>
      <c r="R5328" s="34"/>
      <c r="S5328" s="34"/>
      <c r="T5328" s="34"/>
      <c r="U5328" s="34"/>
      <c r="V5328" s="141"/>
      <c r="W5328" s="141"/>
      <c r="X5328" s="141"/>
      <c r="Y5328" s="141"/>
      <c r="Z5328" s="141"/>
      <c r="AA5328" s="141"/>
      <c r="AB5328" s="141"/>
    </row>
    <row r="5329" spans="1:28" ht="16.5" thickTop="1" thickBot="1">
      <c r="A5329" s="29">
        <v>5327</v>
      </c>
      <c r="B5329" s="28"/>
      <c r="D5329" s="19"/>
      <c r="E5329" s="30"/>
      <c r="F5329" s="30"/>
      <c r="G5329" s="66"/>
      <c r="H5329" s="66"/>
      <c r="I5329" s="66"/>
      <c r="J5329" s="31"/>
      <c r="K5329" s="31"/>
      <c r="L5329" s="47"/>
      <c r="M5329" s="32"/>
      <c r="N5329" s="33"/>
      <c r="O5329" s="34"/>
      <c r="P5329" s="34"/>
      <c r="Q5329" s="34"/>
      <c r="R5329" s="34"/>
      <c r="S5329" s="34"/>
      <c r="T5329" s="34"/>
      <c r="U5329" s="34"/>
      <c r="V5329" s="141"/>
      <c r="W5329" s="141"/>
      <c r="X5329" s="141"/>
      <c r="Y5329" s="141"/>
      <c r="Z5329" s="141"/>
      <c r="AA5329" s="141"/>
      <c r="AB5329" s="141"/>
    </row>
    <row r="5330" spans="1:28" ht="16.5" thickTop="1" thickBot="1">
      <c r="A5330" s="29">
        <v>5328</v>
      </c>
      <c r="B5330" s="28"/>
      <c r="D5330" s="19"/>
      <c r="E5330" s="30"/>
      <c r="F5330" s="30"/>
      <c r="G5330" s="66"/>
      <c r="H5330" s="66"/>
      <c r="I5330" s="66"/>
      <c r="J5330" s="31"/>
      <c r="K5330" s="31"/>
      <c r="L5330" s="47"/>
      <c r="M5330" s="32"/>
      <c r="N5330" s="33"/>
      <c r="O5330" s="34"/>
      <c r="P5330" s="34"/>
      <c r="Q5330" s="34"/>
      <c r="R5330" s="34"/>
      <c r="S5330" s="34"/>
      <c r="T5330" s="34"/>
      <c r="U5330" s="34"/>
      <c r="V5330" s="141"/>
      <c r="W5330" s="141"/>
      <c r="X5330" s="141"/>
      <c r="Y5330" s="141"/>
      <c r="Z5330" s="141"/>
      <c r="AA5330" s="141"/>
      <c r="AB5330" s="141"/>
    </row>
    <row r="5331" spans="1:28" ht="16.5" thickTop="1" thickBot="1">
      <c r="A5331" s="29">
        <v>5329</v>
      </c>
      <c r="B5331" s="28"/>
      <c r="D5331" s="19"/>
      <c r="E5331" s="30"/>
      <c r="F5331" s="30"/>
      <c r="G5331" s="66"/>
      <c r="H5331" s="66"/>
      <c r="I5331" s="66"/>
      <c r="J5331" s="31"/>
      <c r="K5331" s="31"/>
      <c r="L5331" s="47"/>
      <c r="M5331" s="32"/>
      <c r="N5331" s="33"/>
      <c r="O5331" s="34"/>
      <c r="P5331" s="34"/>
      <c r="Q5331" s="34"/>
      <c r="R5331" s="34"/>
      <c r="S5331" s="34"/>
      <c r="T5331" s="34"/>
      <c r="U5331" s="34"/>
      <c r="V5331" s="141"/>
      <c r="W5331" s="141"/>
      <c r="X5331" s="141"/>
      <c r="Y5331" s="141"/>
      <c r="Z5331" s="141"/>
      <c r="AA5331" s="141"/>
      <c r="AB5331" s="141"/>
    </row>
    <row r="5332" spans="1:28" ht="16.5" thickTop="1" thickBot="1">
      <c r="A5332" s="29">
        <v>5330</v>
      </c>
      <c r="B5332" s="28"/>
      <c r="D5332" s="19"/>
      <c r="E5332" s="30"/>
      <c r="F5332" s="30"/>
      <c r="G5332" s="66"/>
      <c r="H5332" s="66"/>
      <c r="I5332" s="66"/>
      <c r="J5332" s="31"/>
      <c r="K5332" s="31"/>
      <c r="L5332" s="47"/>
      <c r="M5332" s="32"/>
      <c r="N5332" s="33"/>
      <c r="O5332" s="34"/>
      <c r="P5332" s="34"/>
      <c r="Q5332" s="34"/>
      <c r="R5332" s="34"/>
      <c r="S5332" s="34"/>
      <c r="T5332" s="34"/>
      <c r="U5332" s="34"/>
      <c r="V5332" s="141"/>
      <c r="W5332" s="141"/>
      <c r="X5332" s="141"/>
      <c r="Y5332" s="141"/>
      <c r="Z5332" s="141"/>
      <c r="AA5332" s="141"/>
      <c r="AB5332" s="141"/>
    </row>
    <row r="5333" spans="1:28" ht="16.5" thickTop="1" thickBot="1">
      <c r="A5333" s="35">
        <v>5331</v>
      </c>
      <c r="B5333" s="28"/>
      <c r="D5333" s="19"/>
      <c r="E5333" s="23"/>
      <c r="F5333" s="23"/>
      <c r="G5333" s="65"/>
      <c r="H5333" s="65"/>
      <c r="I5333" s="65"/>
      <c r="J5333" s="24"/>
      <c r="K5333" s="24"/>
      <c r="L5333" s="46"/>
      <c r="M5333" s="25"/>
      <c r="N5333" s="26"/>
      <c r="O5333" s="27"/>
      <c r="P5333" s="27"/>
      <c r="Q5333" s="27"/>
      <c r="R5333" s="27"/>
      <c r="S5333" s="27"/>
      <c r="T5333" s="27"/>
      <c r="U5333" s="27"/>
      <c r="V5333" s="140"/>
      <c r="W5333" s="140"/>
      <c r="X5333" s="140"/>
      <c r="Y5333" s="140"/>
      <c r="Z5333" s="140"/>
      <c r="AA5333" s="140"/>
      <c r="AB5333" s="140"/>
    </row>
    <row r="5334" spans="1:28" ht="16.5" thickTop="1" thickBot="1">
      <c r="A5334" s="35">
        <v>5332</v>
      </c>
      <c r="B5334" s="28"/>
      <c r="D5334" s="19"/>
      <c r="E5334" s="30"/>
      <c r="F5334" s="30"/>
      <c r="G5334" s="66"/>
      <c r="H5334" s="66"/>
      <c r="I5334" s="66"/>
      <c r="J5334" s="31"/>
      <c r="K5334" s="31"/>
      <c r="L5334" s="47"/>
      <c r="M5334" s="32"/>
      <c r="N5334" s="33"/>
      <c r="O5334" s="34"/>
      <c r="P5334" s="34"/>
      <c r="Q5334" s="34"/>
      <c r="R5334" s="34"/>
      <c r="S5334" s="34"/>
      <c r="T5334" s="34"/>
      <c r="U5334" s="34"/>
      <c r="V5334" s="141"/>
      <c r="W5334" s="141"/>
      <c r="X5334" s="141"/>
      <c r="Y5334" s="141"/>
      <c r="Z5334" s="141"/>
      <c r="AA5334" s="141"/>
      <c r="AB5334" s="141"/>
    </row>
    <row r="5335" spans="1:28" ht="16.5" thickTop="1" thickBot="1">
      <c r="A5335" s="35">
        <v>5333</v>
      </c>
      <c r="B5335" s="28"/>
      <c r="D5335" s="19"/>
      <c r="E5335" s="23"/>
      <c r="F5335" s="23"/>
      <c r="G5335" s="66"/>
      <c r="H5335" s="65"/>
      <c r="I5335" s="65"/>
      <c r="J5335" s="24"/>
      <c r="K5335" s="24"/>
      <c r="L5335" s="47"/>
      <c r="M5335" s="32"/>
      <c r="N5335" s="26"/>
      <c r="O5335" s="34"/>
      <c r="P5335" s="34"/>
      <c r="Q5335" s="34"/>
      <c r="R5335" s="34"/>
      <c r="S5335" s="34"/>
      <c r="T5335" s="34"/>
      <c r="U5335" s="34"/>
      <c r="V5335" s="141"/>
      <c r="W5335" s="141"/>
      <c r="X5335" s="141"/>
      <c r="Y5335" s="141"/>
      <c r="Z5335" s="141"/>
      <c r="AA5335" s="141"/>
      <c r="AB5335" s="141"/>
    </row>
    <row r="5336" spans="1:28" ht="16.5" thickTop="1" thickBot="1">
      <c r="A5336" s="35">
        <v>5334</v>
      </c>
      <c r="B5336" s="28"/>
      <c r="D5336" s="19"/>
      <c r="E5336" s="30"/>
      <c r="F5336" s="30"/>
      <c r="G5336" s="66"/>
      <c r="H5336" s="66"/>
      <c r="I5336" s="66"/>
      <c r="J5336" s="31"/>
      <c r="K5336" s="31"/>
      <c r="L5336" s="47"/>
      <c r="M5336" s="32"/>
      <c r="N5336" s="33"/>
      <c r="O5336" s="34"/>
      <c r="P5336" s="34"/>
      <c r="Q5336" s="34"/>
      <c r="R5336" s="34"/>
      <c r="S5336" s="34"/>
      <c r="T5336" s="34"/>
      <c r="U5336" s="34"/>
      <c r="V5336" s="141"/>
      <c r="W5336" s="141"/>
      <c r="X5336" s="141"/>
      <c r="Y5336" s="141"/>
      <c r="Z5336" s="141"/>
      <c r="AA5336" s="141"/>
      <c r="AB5336" s="141"/>
    </row>
    <row r="5337" spans="1:28" ht="16.5" thickTop="1" thickBot="1">
      <c r="A5337" s="35">
        <v>5335</v>
      </c>
      <c r="B5337" s="28"/>
      <c r="D5337" s="19"/>
      <c r="E5337" s="23"/>
      <c r="F5337" s="23"/>
      <c r="G5337" s="66"/>
      <c r="H5337" s="65"/>
      <c r="I5337" s="65"/>
      <c r="J5337" s="24"/>
      <c r="K5337" s="24"/>
      <c r="L5337" s="47"/>
      <c r="M5337" s="32"/>
      <c r="N5337" s="26"/>
      <c r="O5337" s="34"/>
      <c r="P5337" s="34"/>
      <c r="Q5337" s="34"/>
      <c r="R5337" s="34"/>
      <c r="S5337" s="34"/>
      <c r="T5337" s="34"/>
      <c r="U5337" s="34"/>
      <c r="V5337" s="141"/>
      <c r="W5337" s="141"/>
      <c r="X5337" s="141"/>
      <c r="Y5337" s="141"/>
      <c r="Z5337" s="141"/>
      <c r="AA5337" s="141"/>
      <c r="AB5337" s="141"/>
    </row>
    <row r="5338" spans="1:28" ht="16.5" thickTop="1" thickBot="1">
      <c r="A5338" s="35">
        <v>5336</v>
      </c>
      <c r="B5338" s="28"/>
      <c r="D5338" s="19"/>
      <c r="E5338" s="30"/>
      <c r="F5338" s="30"/>
      <c r="G5338" s="66"/>
      <c r="H5338" s="66"/>
      <c r="I5338" s="66"/>
      <c r="J5338" s="31"/>
      <c r="K5338" s="31"/>
      <c r="L5338" s="47"/>
      <c r="M5338" s="32"/>
      <c r="N5338" s="33"/>
      <c r="O5338" s="34"/>
      <c r="P5338" s="34"/>
      <c r="Q5338" s="34"/>
      <c r="R5338" s="34"/>
      <c r="S5338" s="34"/>
      <c r="T5338" s="34"/>
      <c r="U5338" s="34"/>
      <c r="V5338" s="141"/>
      <c r="W5338" s="141"/>
      <c r="X5338" s="141"/>
      <c r="Y5338" s="141"/>
      <c r="Z5338" s="141"/>
      <c r="AA5338" s="141"/>
      <c r="AB5338" s="141"/>
    </row>
    <row r="5339" spans="1:28" ht="16.5" thickTop="1" thickBot="1">
      <c r="A5339" s="35">
        <v>5337</v>
      </c>
      <c r="B5339" s="28"/>
      <c r="D5339" s="19"/>
      <c r="E5339" s="23"/>
      <c r="F5339" s="23"/>
      <c r="G5339" s="65"/>
      <c r="H5339" s="65"/>
      <c r="I5339" s="65"/>
      <c r="J5339" s="24"/>
      <c r="K5339" s="24"/>
      <c r="L5339" s="47"/>
      <c r="M5339" s="32"/>
      <c r="N5339" s="26"/>
      <c r="O5339" s="27"/>
      <c r="P5339" s="27"/>
      <c r="Q5339" s="27"/>
      <c r="R5339" s="27"/>
      <c r="S5339" s="27"/>
      <c r="T5339" s="27"/>
      <c r="U5339" s="27"/>
      <c r="V5339" s="140"/>
      <c r="W5339" s="140"/>
      <c r="X5339" s="140"/>
      <c r="Y5339" s="140"/>
      <c r="Z5339" s="140"/>
      <c r="AA5339" s="140"/>
      <c r="AB5339" s="140"/>
    </row>
    <row r="5340" spans="1:28" ht="16.5" thickTop="1" thickBot="1">
      <c r="A5340" s="35">
        <v>5338</v>
      </c>
      <c r="B5340" s="28"/>
      <c r="D5340" s="19"/>
      <c r="E5340" s="30"/>
      <c r="F5340" s="30"/>
      <c r="G5340" s="66"/>
      <c r="H5340" s="66"/>
      <c r="I5340" s="66"/>
      <c r="J5340" s="31"/>
      <c r="K5340" s="31"/>
      <c r="L5340" s="47"/>
      <c r="M5340" s="32"/>
      <c r="N5340" s="33"/>
      <c r="O5340" s="34"/>
      <c r="P5340" s="34"/>
      <c r="Q5340" s="34"/>
      <c r="R5340" s="34"/>
      <c r="S5340" s="34"/>
      <c r="T5340" s="34"/>
      <c r="U5340" s="34"/>
      <c r="V5340" s="141"/>
      <c r="W5340" s="141"/>
      <c r="X5340" s="141"/>
      <c r="Y5340" s="141"/>
      <c r="Z5340" s="141"/>
      <c r="AA5340" s="141"/>
      <c r="AB5340" s="141"/>
    </row>
    <row r="5341" spans="1:28" ht="16.5" thickTop="1" thickBot="1">
      <c r="A5341" s="35">
        <v>5339</v>
      </c>
      <c r="B5341" s="28"/>
      <c r="D5341" s="19"/>
      <c r="E5341" s="23"/>
      <c r="F5341" s="23"/>
      <c r="G5341" s="65"/>
      <c r="H5341" s="65"/>
      <c r="I5341" s="65"/>
      <c r="J5341" s="24"/>
      <c r="K5341" s="24"/>
      <c r="L5341" s="46"/>
      <c r="M5341" s="25"/>
      <c r="N5341" s="26"/>
      <c r="O5341" s="27"/>
      <c r="P5341" s="27"/>
      <c r="Q5341" s="27"/>
      <c r="R5341" s="27"/>
      <c r="S5341" s="27"/>
      <c r="T5341" s="27"/>
      <c r="U5341" s="27"/>
      <c r="V5341" s="140"/>
      <c r="W5341" s="140"/>
      <c r="X5341" s="140"/>
      <c r="Y5341" s="140"/>
      <c r="Z5341" s="140"/>
      <c r="AA5341" s="140"/>
      <c r="AB5341" s="140"/>
    </row>
    <row r="5342" spans="1:28" ht="16.5" thickTop="1" thickBot="1">
      <c r="A5342" s="35">
        <v>5340</v>
      </c>
      <c r="B5342" s="28"/>
      <c r="D5342" s="19"/>
      <c r="E5342" s="30"/>
      <c r="F5342" s="30"/>
      <c r="G5342" s="66"/>
      <c r="H5342" s="66"/>
      <c r="I5342" s="66"/>
      <c r="J5342" s="31"/>
      <c r="K5342" s="31"/>
      <c r="L5342" s="47"/>
      <c r="M5342" s="32"/>
      <c r="N5342" s="33"/>
      <c r="O5342" s="34"/>
      <c r="P5342" s="34"/>
      <c r="Q5342" s="34"/>
      <c r="R5342" s="34"/>
      <c r="S5342" s="34"/>
      <c r="T5342" s="34"/>
      <c r="U5342" s="34"/>
      <c r="V5342" s="141"/>
      <c r="W5342" s="141"/>
      <c r="X5342" s="141"/>
      <c r="Y5342" s="141"/>
      <c r="Z5342" s="141"/>
      <c r="AA5342" s="141"/>
      <c r="AB5342" s="141"/>
    </row>
    <row r="5343" spans="1:28" ht="16.5" thickTop="1" thickBot="1">
      <c r="A5343" s="22">
        <v>5341</v>
      </c>
      <c r="B5343" s="28"/>
      <c r="D5343" s="19"/>
      <c r="E5343" s="30"/>
      <c r="F5343" s="30"/>
      <c r="G5343" s="66"/>
      <c r="H5343" s="66"/>
      <c r="I5343" s="66"/>
      <c r="J5343" s="31"/>
      <c r="K5343" s="31"/>
      <c r="L5343" s="47"/>
      <c r="M5343" s="32"/>
      <c r="N5343" s="33"/>
      <c r="O5343" s="34"/>
      <c r="P5343" s="34"/>
      <c r="Q5343" s="34"/>
      <c r="R5343" s="34"/>
      <c r="S5343" s="34"/>
      <c r="T5343" s="34"/>
      <c r="U5343" s="34"/>
      <c r="V5343" s="141"/>
      <c r="W5343" s="141"/>
      <c r="X5343" s="141"/>
      <c r="Y5343" s="141"/>
      <c r="Z5343" s="141"/>
      <c r="AA5343" s="141"/>
      <c r="AB5343" s="141"/>
    </row>
    <row r="5344" spans="1:28" ht="16.5" thickTop="1" thickBot="1">
      <c r="A5344" s="29">
        <v>5342</v>
      </c>
      <c r="B5344" s="28"/>
      <c r="D5344" s="19"/>
      <c r="E5344" s="30"/>
      <c r="F5344" s="30"/>
      <c r="G5344" s="66"/>
      <c r="H5344" s="66"/>
      <c r="I5344" s="66"/>
      <c r="J5344" s="31"/>
      <c r="K5344" s="31"/>
      <c r="L5344" s="47"/>
      <c r="M5344" s="32"/>
      <c r="N5344" s="33"/>
      <c r="O5344" s="34"/>
      <c r="P5344" s="34"/>
      <c r="Q5344" s="34"/>
      <c r="R5344" s="34"/>
      <c r="S5344" s="34"/>
      <c r="T5344" s="34"/>
      <c r="U5344" s="34"/>
      <c r="V5344" s="141"/>
      <c r="W5344" s="141"/>
      <c r="X5344" s="141"/>
      <c r="Y5344" s="141"/>
      <c r="Z5344" s="141"/>
      <c r="AA5344" s="141"/>
      <c r="AB5344" s="141"/>
    </row>
    <row r="5345" spans="1:28" ht="16.5" thickTop="1" thickBot="1">
      <c r="A5345" s="29">
        <v>5343</v>
      </c>
      <c r="B5345" s="28"/>
      <c r="D5345" s="19"/>
      <c r="E5345" s="30"/>
      <c r="F5345" s="30"/>
      <c r="G5345" s="66"/>
      <c r="H5345" s="66"/>
      <c r="I5345" s="66"/>
      <c r="J5345" s="31"/>
      <c r="K5345" s="31"/>
      <c r="L5345" s="47"/>
      <c r="M5345" s="32"/>
      <c r="N5345" s="33"/>
      <c r="O5345" s="34"/>
      <c r="P5345" s="34"/>
      <c r="Q5345" s="34"/>
      <c r="R5345" s="34"/>
      <c r="S5345" s="34"/>
      <c r="T5345" s="34"/>
      <c r="U5345" s="34"/>
      <c r="V5345" s="141"/>
      <c r="W5345" s="141"/>
      <c r="X5345" s="141"/>
      <c r="Y5345" s="141"/>
      <c r="Z5345" s="141"/>
      <c r="AA5345" s="141"/>
      <c r="AB5345" s="141"/>
    </row>
    <row r="5346" spans="1:28" ht="16.5" thickTop="1" thickBot="1">
      <c r="A5346" s="29">
        <v>5344</v>
      </c>
      <c r="B5346" s="28"/>
      <c r="D5346" s="19"/>
      <c r="E5346" s="30"/>
      <c r="F5346" s="30"/>
      <c r="G5346" s="66"/>
      <c r="H5346" s="66"/>
      <c r="I5346" s="66"/>
      <c r="J5346" s="31"/>
      <c r="K5346" s="31"/>
      <c r="L5346" s="47"/>
      <c r="M5346" s="32"/>
      <c r="N5346" s="33"/>
      <c r="O5346" s="34"/>
      <c r="P5346" s="34"/>
      <c r="Q5346" s="34"/>
      <c r="R5346" s="34"/>
      <c r="S5346" s="34"/>
      <c r="T5346" s="34"/>
      <c r="U5346" s="34"/>
      <c r="V5346" s="141"/>
      <c r="W5346" s="141"/>
      <c r="X5346" s="141"/>
      <c r="Y5346" s="141"/>
      <c r="Z5346" s="141"/>
      <c r="AA5346" s="141"/>
      <c r="AB5346" s="141"/>
    </row>
    <row r="5347" spans="1:28" ht="16.5" thickTop="1" thickBot="1">
      <c r="A5347" s="29">
        <v>5345</v>
      </c>
      <c r="B5347" s="28"/>
      <c r="D5347" s="19"/>
      <c r="E5347" s="23"/>
      <c r="F5347" s="23"/>
      <c r="G5347" s="65"/>
      <c r="H5347" s="65"/>
      <c r="I5347" s="65"/>
      <c r="J5347" s="24"/>
      <c r="K5347" s="24"/>
      <c r="L5347" s="46"/>
      <c r="M5347" s="25"/>
      <c r="N5347" s="26"/>
      <c r="O5347" s="27"/>
      <c r="P5347" s="27"/>
      <c r="Q5347" s="27"/>
      <c r="R5347" s="27"/>
      <c r="S5347" s="27"/>
      <c r="T5347" s="27"/>
      <c r="U5347" s="27"/>
      <c r="V5347" s="140"/>
      <c r="W5347" s="140"/>
      <c r="X5347" s="140"/>
      <c r="Y5347" s="140"/>
      <c r="Z5347" s="140"/>
      <c r="AA5347" s="140"/>
      <c r="AB5347" s="140"/>
    </row>
    <row r="5348" spans="1:28" ht="16.5" thickTop="1" thickBot="1">
      <c r="A5348" s="29">
        <v>5346</v>
      </c>
      <c r="B5348" s="28"/>
      <c r="D5348" s="19"/>
      <c r="E5348" s="30"/>
      <c r="F5348" s="30"/>
      <c r="G5348" s="66"/>
      <c r="H5348" s="66"/>
      <c r="I5348" s="66"/>
      <c r="J5348" s="31"/>
      <c r="K5348" s="31"/>
      <c r="L5348" s="47"/>
      <c r="M5348" s="32"/>
      <c r="N5348" s="33"/>
      <c r="O5348" s="34"/>
      <c r="P5348" s="34"/>
      <c r="Q5348" s="34"/>
      <c r="R5348" s="34"/>
      <c r="S5348" s="34"/>
      <c r="T5348" s="34"/>
      <c r="U5348" s="34"/>
      <c r="V5348" s="141"/>
      <c r="W5348" s="141"/>
      <c r="X5348" s="141"/>
      <c r="Y5348" s="141"/>
      <c r="Z5348" s="141"/>
      <c r="AA5348" s="141"/>
      <c r="AB5348" s="141"/>
    </row>
    <row r="5349" spans="1:28" ht="16.5" thickTop="1" thickBot="1">
      <c r="A5349" s="29">
        <v>5347</v>
      </c>
      <c r="B5349" s="28"/>
      <c r="D5349" s="19"/>
      <c r="E5349" s="30"/>
      <c r="F5349" s="30"/>
      <c r="G5349" s="66"/>
      <c r="H5349" s="66"/>
      <c r="I5349" s="66"/>
      <c r="J5349" s="31"/>
      <c r="K5349" s="31"/>
      <c r="L5349" s="47"/>
      <c r="M5349" s="32"/>
      <c r="N5349" s="33"/>
      <c r="O5349" s="34"/>
      <c r="P5349" s="34"/>
      <c r="Q5349" s="34"/>
      <c r="R5349" s="34"/>
      <c r="S5349" s="34"/>
      <c r="T5349" s="34"/>
      <c r="U5349" s="34"/>
      <c r="V5349" s="141"/>
      <c r="W5349" s="141"/>
      <c r="X5349" s="141"/>
      <c r="Y5349" s="141"/>
      <c r="Z5349" s="141"/>
      <c r="AA5349" s="141"/>
      <c r="AB5349" s="141"/>
    </row>
    <row r="5350" spans="1:28" ht="16.5" thickTop="1" thickBot="1">
      <c r="A5350" s="29">
        <v>5348</v>
      </c>
      <c r="B5350" s="28"/>
      <c r="D5350" s="19"/>
      <c r="E5350" s="30"/>
      <c r="F5350" s="30"/>
      <c r="G5350" s="66"/>
      <c r="H5350" s="66"/>
      <c r="I5350" s="66"/>
      <c r="J5350" s="31"/>
      <c r="K5350" s="31"/>
      <c r="L5350" s="47"/>
      <c r="M5350" s="32"/>
      <c r="N5350" s="33"/>
      <c r="O5350" s="34"/>
      <c r="P5350" s="34"/>
      <c r="Q5350" s="34"/>
      <c r="R5350" s="34"/>
      <c r="S5350" s="34"/>
      <c r="T5350" s="34"/>
      <c r="U5350" s="34"/>
      <c r="V5350" s="141"/>
      <c r="W5350" s="141"/>
      <c r="X5350" s="141"/>
      <c r="Y5350" s="141"/>
      <c r="Z5350" s="141"/>
      <c r="AA5350" s="141"/>
      <c r="AB5350" s="141"/>
    </row>
    <row r="5351" spans="1:28" ht="16.5" thickTop="1" thickBot="1">
      <c r="A5351" s="29">
        <v>5349</v>
      </c>
      <c r="B5351" s="28"/>
      <c r="D5351" s="19"/>
      <c r="E5351" s="30"/>
      <c r="F5351" s="30"/>
      <c r="G5351" s="66"/>
      <c r="H5351" s="66"/>
      <c r="I5351" s="66"/>
      <c r="J5351" s="31"/>
      <c r="K5351" s="31"/>
      <c r="L5351" s="47"/>
      <c r="M5351" s="32"/>
      <c r="N5351" s="33"/>
      <c r="O5351" s="34"/>
      <c r="P5351" s="34"/>
      <c r="Q5351" s="34"/>
      <c r="R5351" s="34"/>
      <c r="S5351" s="34"/>
      <c r="T5351" s="34"/>
      <c r="U5351" s="34"/>
      <c r="V5351" s="141"/>
      <c r="W5351" s="141"/>
      <c r="X5351" s="141"/>
      <c r="Y5351" s="141"/>
      <c r="Z5351" s="141"/>
      <c r="AA5351" s="141"/>
      <c r="AB5351" s="141"/>
    </row>
    <row r="5352" spans="1:28" ht="16.5" thickTop="1" thickBot="1">
      <c r="A5352" s="29">
        <v>5350</v>
      </c>
      <c r="B5352" s="28"/>
      <c r="D5352" s="19"/>
      <c r="E5352" s="30"/>
      <c r="F5352" s="30"/>
      <c r="G5352" s="66"/>
      <c r="H5352" s="66"/>
      <c r="I5352" s="66"/>
      <c r="J5352" s="31"/>
      <c r="K5352" s="31"/>
      <c r="L5352" s="47"/>
      <c r="M5352" s="32"/>
      <c r="N5352" s="33"/>
      <c r="O5352" s="34"/>
      <c r="P5352" s="34"/>
      <c r="Q5352" s="34"/>
      <c r="R5352" s="34"/>
      <c r="S5352" s="34"/>
      <c r="T5352" s="34"/>
      <c r="U5352" s="34"/>
      <c r="V5352" s="141"/>
      <c r="W5352" s="141"/>
      <c r="X5352" s="141"/>
      <c r="Y5352" s="141"/>
      <c r="Z5352" s="141"/>
      <c r="AA5352" s="141"/>
      <c r="AB5352" s="141"/>
    </row>
    <row r="5353" spans="1:28" ht="16.5" thickTop="1" thickBot="1">
      <c r="A5353" s="35">
        <v>5351</v>
      </c>
      <c r="B5353" s="28"/>
      <c r="D5353" s="19"/>
      <c r="E5353" s="23"/>
      <c r="F5353" s="23"/>
      <c r="G5353" s="65"/>
      <c r="H5353" s="65"/>
      <c r="I5353" s="65"/>
      <c r="J5353" s="24"/>
      <c r="K5353" s="24"/>
      <c r="L5353" s="46"/>
      <c r="M5353" s="25"/>
      <c r="N5353" s="26"/>
      <c r="O5353" s="27"/>
      <c r="P5353" s="27"/>
      <c r="Q5353" s="27"/>
      <c r="R5353" s="27"/>
      <c r="S5353" s="27"/>
      <c r="T5353" s="27"/>
      <c r="U5353" s="27"/>
      <c r="V5353" s="140"/>
      <c r="W5353" s="140"/>
      <c r="X5353" s="140"/>
      <c r="Y5353" s="140"/>
      <c r="Z5353" s="140"/>
      <c r="AA5353" s="140"/>
      <c r="AB5353" s="140"/>
    </row>
    <row r="5354" spans="1:28" ht="16.5" thickTop="1" thickBot="1">
      <c r="A5354" s="35">
        <v>5352</v>
      </c>
      <c r="B5354" s="28"/>
      <c r="D5354" s="19"/>
      <c r="E5354" s="30"/>
      <c r="F5354" s="30"/>
      <c r="G5354" s="66"/>
      <c r="H5354" s="66"/>
      <c r="I5354" s="66"/>
      <c r="J5354" s="31"/>
      <c r="K5354" s="31"/>
      <c r="L5354" s="47"/>
      <c r="M5354" s="32"/>
      <c r="N5354" s="33"/>
      <c r="O5354" s="34"/>
      <c r="P5354" s="34"/>
      <c r="Q5354" s="34"/>
      <c r="R5354" s="34"/>
      <c r="S5354" s="34"/>
      <c r="T5354" s="34"/>
      <c r="U5354" s="34"/>
      <c r="V5354" s="141"/>
      <c r="W5354" s="141"/>
      <c r="X5354" s="141"/>
      <c r="Y5354" s="141"/>
      <c r="Z5354" s="141"/>
      <c r="AA5354" s="141"/>
      <c r="AB5354" s="141"/>
    </row>
    <row r="5355" spans="1:28" ht="16.5" thickTop="1" thickBot="1">
      <c r="A5355" s="35">
        <v>5353</v>
      </c>
      <c r="B5355" s="28"/>
      <c r="D5355" s="19"/>
      <c r="E5355" s="23"/>
      <c r="F5355" s="23"/>
      <c r="G5355" s="66"/>
      <c r="H5355" s="65"/>
      <c r="I5355" s="65"/>
      <c r="J5355" s="24"/>
      <c r="K5355" s="24"/>
      <c r="L5355" s="47"/>
      <c r="M5355" s="32"/>
      <c r="N5355" s="26"/>
      <c r="O5355" s="34"/>
      <c r="P5355" s="34"/>
      <c r="Q5355" s="34"/>
      <c r="R5355" s="34"/>
      <c r="S5355" s="34"/>
      <c r="T5355" s="34"/>
      <c r="U5355" s="34"/>
      <c r="V5355" s="141"/>
      <c r="W5355" s="141"/>
      <c r="X5355" s="141"/>
      <c r="Y5355" s="141"/>
      <c r="Z5355" s="141"/>
      <c r="AA5355" s="141"/>
      <c r="AB5355" s="141"/>
    </row>
    <row r="5356" spans="1:28" ht="16.5" thickTop="1" thickBot="1">
      <c r="A5356" s="35">
        <v>5354</v>
      </c>
      <c r="B5356" s="28"/>
      <c r="D5356" s="19"/>
      <c r="E5356" s="30"/>
      <c r="F5356" s="30"/>
      <c r="G5356" s="66"/>
      <c r="H5356" s="66"/>
      <c r="I5356" s="66"/>
      <c r="J5356" s="31"/>
      <c r="K5356" s="31"/>
      <c r="L5356" s="47"/>
      <c r="M5356" s="32"/>
      <c r="N5356" s="33"/>
      <c r="O5356" s="34"/>
      <c r="P5356" s="34"/>
      <c r="Q5356" s="34"/>
      <c r="R5356" s="34"/>
      <c r="S5356" s="34"/>
      <c r="T5356" s="34"/>
      <c r="U5356" s="34"/>
      <c r="V5356" s="141"/>
      <c r="W5356" s="141"/>
      <c r="X5356" s="141"/>
      <c r="Y5356" s="141"/>
      <c r="Z5356" s="141"/>
      <c r="AA5356" s="141"/>
      <c r="AB5356" s="141"/>
    </row>
    <row r="5357" spans="1:28" ht="16.5" thickTop="1" thickBot="1">
      <c r="A5357" s="35">
        <v>5355</v>
      </c>
      <c r="B5357" s="28"/>
      <c r="D5357" s="19"/>
      <c r="E5357" s="23"/>
      <c r="F5357" s="23"/>
      <c r="G5357" s="66"/>
      <c r="H5357" s="65"/>
      <c r="I5357" s="65"/>
      <c r="J5357" s="24"/>
      <c r="K5357" s="24"/>
      <c r="L5357" s="47"/>
      <c r="M5357" s="32"/>
      <c r="N5357" s="26"/>
      <c r="O5357" s="34"/>
      <c r="P5357" s="34"/>
      <c r="Q5357" s="34"/>
      <c r="R5357" s="34"/>
      <c r="S5357" s="34"/>
      <c r="T5357" s="34"/>
      <c r="U5357" s="34"/>
      <c r="V5357" s="141"/>
      <c r="W5357" s="141"/>
      <c r="X5357" s="141"/>
      <c r="Y5357" s="141"/>
      <c r="Z5357" s="141"/>
      <c r="AA5357" s="141"/>
      <c r="AB5357" s="141"/>
    </row>
    <row r="5358" spans="1:28" ht="16.5" thickTop="1" thickBot="1">
      <c r="A5358" s="35">
        <v>5356</v>
      </c>
      <c r="B5358" s="28"/>
      <c r="D5358" s="19"/>
      <c r="E5358" s="30"/>
      <c r="F5358" s="30"/>
      <c r="G5358" s="66"/>
      <c r="H5358" s="66"/>
      <c r="I5358" s="66"/>
      <c r="J5358" s="31"/>
      <c r="K5358" s="31"/>
      <c r="L5358" s="47"/>
      <c r="M5358" s="32"/>
      <c r="N5358" s="33"/>
      <c r="O5358" s="34"/>
      <c r="P5358" s="34"/>
      <c r="Q5358" s="34"/>
      <c r="R5358" s="34"/>
      <c r="S5358" s="34"/>
      <c r="T5358" s="34"/>
      <c r="U5358" s="34"/>
      <c r="V5358" s="141"/>
      <c r="W5358" s="141"/>
      <c r="X5358" s="141"/>
      <c r="Y5358" s="141"/>
      <c r="Z5358" s="141"/>
      <c r="AA5358" s="141"/>
      <c r="AB5358" s="141"/>
    </row>
    <row r="5359" spans="1:28" ht="16.5" thickTop="1" thickBot="1">
      <c r="A5359" s="35">
        <v>5357</v>
      </c>
      <c r="B5359" s="28"/>
      <c r="D5359" s="19"/>
      <c r="E5359" s="23"/>
      <c r="F5359" s="23"/>
      <c r="G5359" s="65"/>
      <c r="H5359" s="65"/>
      <c r="I5359" s="65"/>
      <c r="J5359" s="24"/>
      <c r="K5359" s="24"/>
      <c r="L5359" s="47"/>
      <c r="M5359" s="32"/>
      <c r="N5359" s="26"/>
      <c r="O5359" s="27"/>
      <c r="P5359" s="27"/>
      <c r="Q5359" s="27"/>
      <c r="R5359" s="27"/>
      <c r="S5359" s="27"/>
      <c r="T5359" s="27"/>
      <c r="U5359" s="27"/>
      <c r="V5359" s="140"/>
      <c r="W5359" s="140"/>
      <c r="X5359" s="140"/>
      <c r="Y5359" s="140"/>
      <c r="Z5359" s="140"/>
      <c r="AA5359" s="140"/>
      <c r="AB5359" s="140"/>
    </row>
    <row r="5360" spans="1:28" ht="16.5" thickTop="1" thickBot="1">
      <c r="A5360" s="35">
        <v>5358</v>
      </c>
      <c r="B5360" s="28"/>
      <c r="D5360" s="19"/>
      <c r="E5360" s="30"/>
      <c r="F5360" s="30"/>
      <c r="G5360" s="66"/>
      <c r="H5360" s="66"/>
      <c r="I5360" s="66"/>
      <c r="J5360" s="31"/>
      <c r="K5360" s="31"/>
      <c r="L5360" s="47"/>
      <c r="M5360" s="32"/>
      <c r="N5360" s="33"/>
      <c r="O5360" s="34"/>
      <c r="P5360" s="34"/>
      <c r="Q5360" s="34"/>
      <c r="R5360" s="34"/>
      <c r="S5360" s="34"/>
      <c r="T5360" s="34"/>
      <c r="U5360" s="34"/>
      <c r="V5360" s="141"/>
      <c r="W5360" s="141"/>
      <c r="X5360" s="141"/>
      <c r="Y5360" s="141"/>
      <c r="Z5360" s="141"/>
      <c r="AA5360" s="141"/>
      <c r="AB5360" s="141"/>
    </row>
    <row r="5361" spans="1:28" ht="16.5" thickTop="1" thickBot="1">
      <c r="A5361" s="35">
        <v>5359</v>
      </c>
      <c r="B5361" s="28"/>
      <c r="D5361" s="19"/>
      <c r="E5361" s="23"/>
      <c r="F5361" s="23"/>
      <c r="G5361" s="65"/>
      <c r="H5361" s="65"/>
      <c r="I5361" s="65"/>
      <c r="J5361" s="24"/>
      <c r="K5361" s="24"/>
      <c r="L5361" s="46"/>
      <c r="M5361" s="25"/>
      <c r="N5361" s="26"/>
      <c r="O5361" s="27"/>
      <c r="P5361" s="27"/>
      <c r="Q5361" s="27"/>
      <c r="R5361" s="27"/>
      <c r="S5361" s="27"/>
      <c r="T5361" s="27"/>
      <c r="U5361" s="27"/>
      <c r="V5361" s="140"/>
      <c r="W5361" s="140"/>
      <c r="X5361" s="140"/>
      <c r="Y5361" s="140"/>
      <c r="Z5361" s="140"/>
      <c r="AA5361" s="140"/>
      <c r="AB5361" s="140"/>
    </row>
    <row r="5362" spans="1:28" ht="16.5" thickTop="1" thickBot="1">
      <c r="A5362" s="35">
        <v>5360</v>
      </c>
      <c r="B5362" s="28"/>
      <c r="D5362" s="19"/>
      <c r="E5362" s="30"/>
      <c r="F5362" s="30"/>
      <c r="G5362" s="66"/>
      <c r="H5362" s="66"/>
      <c r="I5362" s="66"/>
      <c r="J5362" s="31"/>
      <c r="K5362" s="31"/>
      <c r="L5362" s="47"/>
      <c r="M5362" s="32"/>
      <c r="N5362" s="33"/>
      <c r="O5362" s="34"/>
      <c r="P5362" s="34"/>
      <c r="Q5362" s="34"/>
      <c r="R5362" s="34"/>
      <c r="S5362" s="34"/>
      <c r="T5362" s="34"/>
      <c r="U5362" s="34"/>
      <c r="V5362" s="141"/>
      <c r="W5362" s="141"/>
      <c r="X5362" s="141"/>
      <c r="Y5362" s="141"/>
      <c r="Z5362" s="141"/>
      <c r="AA5362" s="141"/>
      <c r="AB5362" s="141"/>
    </row>
    <row r="5363" spans="1:28" ht="16.5" thickTop="1" thickBot="1">
      <c r="A5363" s="22">
        <v>5361</v>
      </c>
      <c r="B5363" s="28"/>
      <c r="D5363" s="19"/>
      <c r="E5363" s="30"/>
      <c r="F5363" s="30"/>
      <c r="G5363" s="66"/>
      <c r="H5363" s="66"/>
      <c r="I5363" s="66"/>
      <c r="J5363" s="31"/>
      <c r="K5363" s="31"/>
      <c r="L5363" s="47"/>
      <c r="M5363" s="32"/>
      <c r="N5363" s="33"/>
      <c r="O5363" s="34"/>
      <c r="P5363" s="34"/>
      <c r="Q5363" s="34"/>
      <c r="R5363" s="34"/>
      <c r="S5363" s="34"/>
      <c r="T5363" s="34"/>
      <c r="U5363" s="34"/>
      <c r="V5363" s="141"/>
      <c r="W5363" s="141"/>
      <c r="X5363" s="141"/>
      <c r="Y5363" s="141"/>
      <c r="Z5363" s="141"/>
      <c r="AA5363" s="141"/>
      <c r="AB5363" s="141"/>
    </row>
    <row r="5364" spans="1:28" ht="16.5" thickTop="1" thickBot="1">
      <c r="A5364" s="29">
        <v>5362</v>
      </c>
      <c r="B5364" s="28"/>
      <c r="D5364" s="19"/>
      <c r="E5364" s="30"/>
      <c r="F5364" s="30"/>
      <c r="G5364" s="66"/>
      <c r="H5364" s="66"/>
      <c r="I5364" s="66"/>
      <c r="J5364" s="31"/>
      <c r="K5364" s="31"/>
      <c r="L5364" s="47"/>
      <c r="M5364" s="32"/>
      <c r="N5364" s="33"/>
      <c r="O5364" s="34"/>
      <c r="P5364" s="34"/>
      <c r="Q5364" s="34"/>
      <c r="R5364" s="34"/>
      <c r="S5364" s="34"/>
      <c r="T5364" s="34"/>
      <c r="U5364" s="34"/>
      <c r="V5364" s="141"/>
      <c r="W5364" s="141"/>
      <c r="X5364" s="141"/>
      <c r="Y5364" s="141"/>
      <c r="Z5364" s="141"/>
      <c r="AA5364" s="141"/>
      <c r="AB5364" s="141"/>
    </row>
    <row r="5365" spans="1:28" ht="16.5" thickTop="1" thickBot="1">
      <c r="A5365" s="29">
        <v>5363</v>
      </c>
      <c r="B5365" s="28"/>
      <c r="D5365" s="19"/>
      <c r="E5365" s="30"/>
      <c r="F5365" s="30"/>
      <c r="G5365" s="66"/>
      <c r="H5365" s="66"/>
      <c r="I5365" s="66"/>
      <c r="J5365" s="31"/>
      <c r="K5365" s="31"/>
      <c r="L5365" s="47"/>
      <c r="M5365" s="32"/>
      <c r="N5365" s="33"/>
      <c r="O5365" s="34"/>
      <c r="P5365" s="34"/>
      <c r="Q5365" s="34"/>
      <c r="R5365" s="34"/>
      <c r="S5365" s="34"/>
      <c r="T5365" s="34"/>
      <c r="U5365" s="34"/>
      <c r="V5365" s="141"/>
      <c r="W5365" s="141"/>
      <c r="X5365" s="141"/>
      <c r="Y5365" s="141"/>
      <c r="Z5365" s="141"/>
      <c r="AA5365" s="141"/>
      <c r="AB5365" s="141"/>
    </row>
    <row r="5366" spans="1:28" ht="16.5" thickTop="1" thickBot="1">
      <c r="A5366" s="29">
        <v>5364</v>
      </c>
      <c r="B5366" s="28"/>
      <c r="D5366" s="19"/>
      <c r="E5366" s="30"/>
      <c r="F5366" s="30"/>
      <c r="G5366" s="66"/>
      <c r="H5366" s="66"/>
      <c r="I5366" s="66"/>
      <c r="J5366" s="31"/>
      <c r="K5366" s="31"/>
      <c r="L5366" s="47"/>
      <c r="M5366" s="32"/>
      <c r="N5366" s="33"/>
      <c r="O5366" s="34"/>
      <c r="P5366" s="34"/>
      <c r="Q5366" s="34"/>
      <c r="R5366" s="34"/>
      <c r="S5366" s="34"/>
      <c r="T5366" s="34"/>
      <c r="U5366" s="34"/>
      <c r="V5366" s="141"/>
      <c r="W5366" s="141"/>
      <c r="X5366" s="141"/>
      <c r="Y5366" s="141"/>
      <c r="Z5366" s="141"/>
      <c r="AA5366" s="141"/>
      <c r="AB5366" s="141"/>
    </row>
    <row r="5367" spans="1:28" ht="16.5" thickTop="1" thickBot="1">
      <c r="A5367" s="29">
        <v>5365</v>
      </c>
      <c r="B5367" s="28"/>
      <c r="D5367" s="19"/>
      <c r="E5367" s="23"/>
      <c r="F5367" s="23"/>
      <c r="G5367" s="65"/>
      <c r="H5367" s="65"/>
      <c r="I5367" s="65"/>
      <c r="J5367" s="24"/>
      <c r="K5367" s="24"/>
      <c r="L5367" s="46"/>
      <c r="M5367" s="25"/>
      <c r="N5367" s="26"/>
      <c r="O5367" s="27"/>
      <c r="P5367" s="27"/>
      <c r="Q5367" s="27"/>
      <c r="R5367" s="27"/>
      <c r="S5367" s="27"/>
      <c r="T5367" s="27"/>
      <c r="U5367" s="27"/>
      <c r="V5367" s="140"/>
      <c r="W5367" s="140"/>
      <c r="X5367" s="140"/>
      <c r="Y5367" s="140"/>
      <c r="Z5367" s="140"/>
      <c r="AA5367" s="140"/>
      <c r="AB5367" s="140"/>
    </row>
    <row r="5368" spans="1:28" ht="16.5" thickTop="1" thickBot="1">
      <c r="A5368" s="29">
        <v>5366</v>
      </c>
      <c r="B5368" s="28"/>
      <c r="D5368" s="19"/>
      <c r="E5368" s="30"/>
      <c r="F5368" s="30"/>
      <c r="G5368" s="66"/>
      <c r="H5368" s="66"/>
      <c r="I5368" s="66"/>
      <c r="J5368" s="31"/>
      <c r="K5368" s="31"/>
      <c r="L5368" s="47"/>
      <c r="M5368" s="32"/>
      <c r="N5368" s="33"/>
      <c r="O5368" s="34"/>
      <c r="P5368" s="34"/>
      <c r="Q5368" s="34"/>
      <c r="R5368" s="34"/>
      <c r="S5368" s="34"/>
      <c r="T5368" s="34"/>
      <c r="U5368" s="34"/>
      <c r="V5368" s="141"/>
      <c r="W5368" s="141"/>
      <c r="X5368" s="141"/>
      <c r="Y5368" s="141"/>
      <c r="Z5368" s="141"/>
      <c r="AA5368" s="141"/>
      <c r="AB5368" s="141"/>
    </row>
    <row r="5369" spans="1:28" ht="16.5" thickTop="1" thickBot="1">
      <c r="A5369" s="29">
        <v>5367</v>
      </c>
      <c r="B5369" s="28"/>
      <c r="D5369" s="19"/>
      <c r="E5369" s="30"/>
      <c r="F5369" s="30"/>
      <c r="G5369" s="66"/>
      <c r="H5369" s="66"/>
      <c r="I5369" s="66"/>
      <c r="J5369" s="31"/>
      <c r="K5369" s="31"/>
      <c r="L5369" s="47"/>
      <c r="M5369" s="32"/>
      <c r="N5369" s="33"/>
      <c r="O5369" s="34"/>
      <c r="P5369" s="34"/>
      <c r="Q5369" s="34"/>
      <c r="R5369" s="34"/>
      <c r="S5369" s="34"/>
      <c r="T5369" s="34"/>
      <c r="U5369" s="34"/>
      <c r="V5369" s="141"/>
      <c r="W5369" s="141"/>
      <c r="X5369" s="141"/>
      <c r="Y5369" s="141"/>
      <c r="Z5369" s="141"/>
      <c r="AA5369" s="141"/>
      <c r="AB5369" s="141"/>
    </row>
    <row r="5370" spans="1:28" ht="16.5" thickTop="1" thickBot="1">
      <c r="A5370" s="29">
        <v>5368</v>
      </c>
      <c r="B5370" s="28"/>
      <c r="D5370" s="19"/>
      <c r="E5370" s="30"/>
      <c r="F5370" s="30"/>
      <c r="G5370" s="66"/>
      <c r="H5370" s="66"/>
      <c r="I5370" s="66"/>
      <c r="J5370" s="31"/>
      <c r="K5370" s="31"/>
      <c r="L5370" s="47"/>
      <c r="M5370" s="32"/>
      <c r="N5370" s="33"/>
      <c r="O5370" s="34"/>
      <c r="P5370" s="34"/>
      <c r="Q5370" s="34"/>
      <c r="R5370" s="34"/>
      <c r="S5370" s="34"/>
      <c r="T5370" s="34"/>
      <c r="U5370" s="34"/>
      <c r="V5370" s="141"/>
      <c r="W5370" s="141"/>
      <c r="X5370" s="141"/>
      <c r="Y5370" s="141"/>
      <c r="Z5370" s="141"/>
      <c r="AA5370" s="141"/>
      <c r="AB5370" s="141"/>
    </row>
    <row r="5371" spans="1:28" ht="16.5" thickTop="1" thickBot="1">
      <c r="A5371" s="29">
        <v>5369</v>
      </c>
      <c r="B5371" s="28"/>
      <c r="D5371" s="19"/>
      <c r="E5371" s="30"/>
      <c r="F5371" s="30"/>
      <c r="G5371" s="66"/>
      <c r="H5371" s="66"/>
      <c r="I5371" s="66"/>
      <c r="J5371" s="31"/>
      <c r="K5371" s="31"/>
      <c r="L5371" s="47"/>
      <c r="M5371" s="32"/>
      <c r="N5371" s="33"/>
      <c r="O5371" s="34"/>
      <c r="P5371" s="34"/>
      <c r="Q5371" s="34"/>
      <c r="R5371" s="34"/>
      <c r="S5371" s="34"/>
      <c r="T5371" s="34"/>
      <c r="U5371" s="34"/>
      <c r="V5371" s="141"/>
      <c r="W5371" s="141"/>
      <c r="X5371" s="141"/>
      <c r="Y5371" s="141"/>
      <c r="Z5371" s="141"/>
      <c r="AA5371" s="141"/>
      <c r="AB5371" s="141"/>
    </row>
    <row r="5372" spans="1:28" ht="16.5" thickTop="1" thickBot="1">
      <c r="A5372" s="29">
        <v>5370</v>
      </c>
      <c r="B5372" s="28"/>
      <c r="D5372" s="19"/>
      <c r="E5372" s="30"/>
      <c r="F5372" s="30"/>
      <c r="G5372" s="66"/>
      <c r="H5372" s="66"/>
      <c r="I5372" s="66"/>
      <c r="J5372" s="31"/>
      <c r="K5372" s="31"/>
      <c r="L5372" s="47"/>
      <c r="M5372" s="32"/>
      <c r="N5372" s="33"/>
      <c r="O5372" s="34"/>
      <c r="P5372" s="34"/>
      <c r="Q5372" s="34"/>
      <c r="R5372" s="34"/>
      <c r="S5372" s="34"/>
      <c r="T5372" s="34"/>
      <c r="U5372" s="34"/>
      <c r="V5372" s="141"/>
      <c r="W5372" s="141"/>
      <c r="X5372" s="141"/>
      <c r="Y5372" s="141"/>
      <c r="Z5372" s="141"/>
      <c r="AA5372" s="141"/>
      <c r="AB5372" s="141"/>
    </row>
    <row r="5373" spans="1:28" ht="16.5" thickTop="1" thickBot="1">
      <c r="A5373" s="35">
        <v>5371</v>
      </c>
      <c r="B5373" s="28"/>
      <c r="D5373" s="19"/>
      <c r="E5373" s="23"/>
      <c r="F5373" s="23"/>
      <c r="G5373" s="65"/>
      <c r="H5373" s="65"/>
      <c r="I5373" s="65"/>
      <c r="J5373" s="24"/>
      <c r="K5373" s="24"/>
      <c r="L5373" s="46"/>
      <c r="M5373" s="25"/>
      <c r="N5373" s="26"/>
      <c r="O5373" s="27"/>
      <c r="P5373" s="27"/>
      <c r="Q5373" s="27"/>
      <c r="R5373" s="27"/>
      <c r="S5373" s="27"/>
      <c r="T5373" s="27"/>
      <c r="U5373" s="27"/>
      <c r="V5373" s="140"/>
      <c r="W5373" s="140"/>
      <c r="X5373" s="140"/>
      <c r="Y5373" s="140"/>
      <c r="Z5373" s="140"/>
      <c r="AA5373" s="140"/>
      <c r="AB5373" s="140"/>
    </row>
    <row r="5374" spans="1:28" ht="16.5" thickTop="1" thickBot="1">
      <c r="A5374" s="35">
        <v>5372</v>
      </c>
      <c r="B5374" s="28"/>
      <c r="D5374" s="19"/>
      <c r="E5374" s="30"/>
      <c r="F5374" s="30"/>
      <c r="G5374" s="66"/>
      <c r="H5374" s="66"/>
      <c r="I5374" s="66"/>
      <c r="J5374" s="31"/>
      <c r="K5374" s="31"/>
      <c r="L5374" s="47"/>
      <c r="M5374" s="32"/>
      <c r="N5374" s="33"/>
      <c r="O5374" s="34"/>
      <c r="P5374" s="34"/>
      <c r="Q5374" s="34"/>
      <c r="R5374" s="34"/>
      <c r="S5374" s="34"/>
      <c r="T5374" s="34"/>
      <c r="U5374" s="34"/>
      <c r="V5374" s="141"/>
      <c r="W5374" s="141"/>
      <c r="X5374" s="141"/>
      <c r="Y5374" s="141"/>
      <c r="Z5374" s="141"/>
      <c r="AA5374" s="141"/>
      <c r="AB5374" s="141"/>
    </row>
    <row r="5375" spans="1:28" ht="16.5" thickTop="1" thickBot="1">
      <c r="A5375" s="35">
        <v>5373</v>
      </c>
      <c r="B5375" s="28"/>
      <c r="D5375" s="19"/>
      <c r="E5375" s="23"/>
      <c r="F5375" s="23"/>
      <c r="G5375" s="66"/>
      <c r="H5375" s="65"/>
      <c r="I5375" s="65"/>
      <c r="J5375" s="24"/>
      <c r="K5375" s="24"/>
      <c r="L5375" s="47"/>
      <c r="M5375" s="32"/>
      <c r="N5375" s="26"/>
      <c r="O5375" s="34"/>
      <c r="P5375" s="34"/>
      <c r="Q5375" s="34"/>
      <c r="R5375" s="34"/>
      <c r="S5375" s="34"/>
      <c r="T5375" s="34"/>
      <c r="U5375" s="34"/>
      <c r="V5375" s="141"/>
      <c r="W5375" s="141"/>
      <c r="X5375" s="141"/>
      <c r="Y5375" s="141"/>
      <c r="Z5375" s="141"/>
      <c r="AA5375" s="141"/>
      <c r="AB5375" s="141"/>
    </row>
    <row r="5376" spans="1:28" ht="16.5" thickTop="1" thickBot="1">
      <c r="A5376" s="35">
        <v>5374</v>
      </c>
      <c r="B5376" s="28"/>
      <c r="D5376" s="19"/>
      <c r="E5376" s="30"/>
      <c r="F5376" s="30"/>
      <c r="G5376" s="66"/>
      <c r="H5376" s="66"/>
      <c r="I5376" s="66"/>
      <c r="J5376" s="31"/>
      <c r="K5376" s="31"/>
      <c r="L5376" s="47"/>
      <c r="M5376" s="32"/>
      <c r="N5376" s="33"/>
      <c r="O5376" s="34"/>
      <c r="P5376" s="34"/>
      <c r="Q5376" s="34"/>
      <c r="R5376" s="34"/>
      <c r="S5376" s="34"/>
      <c r="T5376" s="34"/>
      <c r="U5376" s="34"/>
      <c r="V5376" s="141"/>
      <c r="W5376" s="141"/>
      <c r="X5376" s="141"/>
      <c r="Y5376" s="141"/>
      <c r="Z5376" s="141"/>
      <c r="AA5376" s="141"/>
      <c r="AB5376" s="141"/>
    </row>
    <row r="5377" spans="1:28" ht="16.5" thickTop="1" thickBot="1">
      <c r="A5377" s="35">
        <v>5375</v>
      </c>
      <c r="B5377" s="28"/>
      <c r="D5377" s="19"/>
      <c r="E5377" s="23"/>
      <c r="F5377" s="23"/>
      <c r="G5377" s="66"/>
      <c r="H5377" s="65"/>
      <c r="I5377" s="65"/>
      <c r="J5377" s="24"/>
      <c r="K5377" s="24"/>
      <c r="L5377" s="47"/>
      <c r="M5377" s="32"/>
      <c r="N5377" s="26"/>
      <c r="O5377" s="34"/>
      <c r="P5377" s="34"/>
      <c r="Q5377" s="34"/>
      <c r="R5377" s="34"/>
      <c r="S5377" s="34"/>
      <c r="T5377" s="34"/>
      <c r="U5377" s="34"/>
      <c r="V5377" s="141"/>
      <c r="W5377" s="141"/>
      <c r="X5377" s="141"/>
      <c r="Y5377" s="141"/>
      <c r="Z5377" s="141"/>
      <c r="AA5377" s="141"/>
      <c r="AB5377" s="141"/>
    </row>
    <row r="5378" spans="1:28" ht="16.5" thickTop="1" thickBot="1">
      <c r="A5378" s="35">
        <v>5376</v>
      </c>
      <c r="B5378" s="28"/>
      <c r="D5378" s="19"/>
      <c r="E5378" s="30"/>
      <c r="F5378" s="30"/>
      <c r="G5378" s="66"/>
      <c r="H5378" s="66"/>
      <c r="I5378" s="66"/>
      <c r="J5378" s="31"/>
      <c r="K5378" s="31"/>
      <c r="L5378" s="47"/>
      <c r="M5378" s="32"/>
      <c r="N5378" s="33"/>
      <c r="O5378" s="34"/>
      <c r="P5378" s="34"/>
      <c r="Q5378" s="34"/>
      <c r="R5378" s="34"/>
      <c r="S5378" s="34"/>
      <c r="T5378" s="34"/>
      <c r="U5378" s="34"/>
      <c r="V5378" s="141"/>
      <c r="W5378" s="141"/>
      <c r="X5378" s="141"/>
      <c r="Y5378" s="141"/>
      <c r="Z5378" s="141"/>
      <c r="AA5378" s="141"/>
      <c r="AB5378" s="141"/>
    </row>
    <row r="5379" spans="1:28" ht="16.5" thickTop="1" thickBot="1">
      <c r="A5379" s="35">
        <v>5377</v>
      </c>
      <c r="B5379" s="28"/>
      <c r="D5379" s="19"/>
      <c r="E5379" s="23"/>
      <c r="F5379" s="23"/>
      <c r="G5379" s="65"/>
      <c r="H5379" s="65"/>
      <c r="I5379" s="65"/>
      <c r="J5379" s="24"/>
      <c r="K5379" s="24"/>
      <c r="L5379" s="47"/>
      <c r="M5379" s="32"/>
      <c r="N5379" s="26"/>
      <c r="O5379" s="27"/>
      <c r="P5379" s="27"/>
      <c r="Q5379" s="27"/>
      <c r="R5379" s="27"/>
      <c r="S5379" s="27"/>
      <c r="T5379" s="27"/>
      <c r="U5379" s="27"/>
      <c r="V5379" s="140"/>
      <c r="W5379" s="140"/>
      <c r="X5379" s="140"/>
      <c r="Y5379" s="140"/>
      <c r="Z5379" s="140"/>
      <c r="AA5379" s="140"/>
      <c r="AB5379" s="140"/>
    </row>
    <row r="5380" spans="1:28" ht="16.5" thickTop="1" thickBot="1">
      <c r="A5380" s="35">
        <v>5378</v>
      </c>
      <c r="B5380" s="28"/>
      <c r="D5380" s="19"/>
      <c r="E5380" s="30"/>
      <c r="F5380" s="30"/>
      <c r="G5380" s="66"/>
      <c r="H5380" s="66"/>
      <c r="I5380" s="66"/>
      <c r="J5380" s="31"/>
      <c r="K5380" s="31"/>
      <c r="L5380" s="47"/>
      <c r="M5380" s="32"/>
      <c r="N5380" s="33"/>
      <c r="O5380" s="34"/>
      <c r="P5380" s="34"/>
      <c r="Q5380" s="34"/>
      <c r="R5380" s="34"/>
      <c r="S5380" s="34"/>
      <c r="T5380" s="34"/>
      <c r="U5380" s="34"/>
      <c r="V5380" s="141"/>
      <c r="W5380" s="141"/>
      <c r="X5380" s="141"/>
      <c r="Y5380" s="141"/>
      <c r="Z5380" s="141"/>
      <c r="AA5380" s="141"/>
      <c r="AB5380" s="141"/>
    </row>
    <row r="5381" spans="1:28" ht="16.5" thickTop="1" thickBot="1">
      <c r="A5381" s="35">
        <v>5379</v>
      </c>
      <c r="B5381" s="28"/>
      <c r="D5381" s="19"/>
      <c r="E5381" s="23"/>
      <c r="F5381" s="23"/>
      <c r="G5381" s="65"/>
      <c r="H5381" s="65"/>
      <c r="I5381" s="65"/>
      <c r="J5381" s="24"/>
      <c r="K5381" s="24"/>
      <c r="L5381" s="46"/>
      <c r="M5381" s="25"/>
      <c r="N5381" s="26"/>
      <c r="O5381" s="27"/>
      <c r="P5381" s="27"/>
      <c r="Q5381" s="27"/>
      <c r="R5381" s="27"/>
      <c r="S5381" s="27"/>
      <c r="T5381" s="27"/>
      <c r="U5381" s="27"/>
      <c r="V5381" s="140"/>
      <c r="W5381" s="140"/>
      <c r="X5381" s="140"/>
      <c r="Y5381" s="140"/>
      <c r="Z5381" s="140"/>
      <c r="AA5381" s="140"/>
      <c r="AB5381" s="140"/>
    </row>
    <row r="5382" spans="1:28" ht="16.5" thickTop="1" thickBot="1">
      <c r="A5382" s="35">
        <v>5380</v>
      </c>
      <c r="B5382" s="28"/>
      <c r="D5382" s="19"/>
      <c r="E5382" s="30"/>
      <c r="F5382" s="30"/>
      <c r="G5382" s="66"/>
      <c r="H5382" s="66"/>
      <c r="I5382" s="66"/>
      <c r="J5382" s="31"/>
      <c r="K5382" s="31"/>
      <c r="L5382" s="47"/>
      <c r="M5382" s="32"/>
      <c r="N5382" s="33"/>
      <c r="O5382" s="34"/>
      <c r="P5382" s="34"/>
      <c r="Q5382" s="34"/>
      <c r="R5382" s="34"/>
      <c r="S5382" s="34"/>
      <c r="T5382" s="34"/>
      <c r="U5382" s="34"/>
      <c r="V5382" s="141"/>
      <c r="W5382" s="141"/>
      <c r="X5382" s="141"/>
      <c r="Y5382" s="141"/>
      <c r="Z5382" s="141"/>
      <c r="AA5382" s="141"/>
      <c r="AB5382" s="141"/>
    </row>
    <row r="5383" spans="1:28" ht="16.5" thickTop="1" thickBot="1">
      <c r="A5383" s="22">
        <v>5381</v>
      </c>
      <c r="B5383" s="28"/>
      <c r="D5383" s="19"/>
      <c r="E5383" s="30"/>
      <c r="F5383" s="30"/>
      <c r="G5383" s="66"/>
      <c r="H5383" s="66"/>
      <c r="I5383" s="66"/>
      <c r="J5383" s="31"/>
      <c r="K5383" s="31"/>
      <c r="L5383" s="47"/>
      <c r="M5383" s="32"/>
      <c r="N5383" s="33"/>
      <c r="O5383" s="34"/>
      <c r="P5383" s="34"/>
      <c r="Q5383" s="34"/>
      <c r="R5383" s="34"/>
      <c r="S5383" s="34"/>
      <c r="T5383" s="34"/>
      <c r="U5383" s="34"/>
      <c r="V5383" s="141"/>
      <c r="W5383" s="141"/>
      <c r="X5383" s="141"/>
      <c r="Y5383" s="141"/>
      <c r="Z5383" s="141"/>
      <c r="AA5383" s="141"/>
      <c r="AB5383" s="141"/>
    </row>
    <row r="5384" spans="1:28" ht="16.5" thickTop="1" thickBot="1">
      <c r="A5384" s="29">
        <v>5382</v>
      </c>
      <c r="B5384" s="28"/>
      <c r="D5384" s="19"/>
      <c r="E5384" s="30"/>
      <c r="F5384" s="30"/>
      <c r="G5384" s="66"/>
      <c r="H5384" s="66"/>
      <c r="I5384" s="66"/>
      <c r="J5384" s="31"/>
      <c r="K5384" s="31"/>
      <c r="L5384" s="47"/>
      <c r="M5384" s="32"/>
      <c r="N5384" s="33"/>
      <c r="O5384" s="34"/>
      <c r="P5384" s="34"/>
      <c r="Q5384" s="34"/>
      <c r="R5384" s="34"/>
      <c r="S5384" s="34"/>
      <c r="T5384" s="34"/>
      <c r="U5384" s="34"/>
      <c r="V5384" s="141"/>
      <c r="W5384" s="141"/>
      <c r="X5384" s="141"/>
      <c r="Y5384" s="141"/>
      <c r="Z5384" s="141"/>
      <c r="AA5384" s="141"/>
      <c r="AB5384" s="141"/>
    </row>
    <row r="5385" spans="1:28" ht="16.5" thickTop="1" thickBot="1">
      <c r="A5385" s="29">
        <v>5383</v>
      </c>
      <c r="B5385" s="28"/>
      <c r="D5385" s="19"/>
      <c r="E5385" s="30"/>
      <c r="F5385" s="30"/>
      <c r="G5385" s="66"/>
      <c r="H5385" s="66"/>
      <c r="I5385" s="66"/>
      <c r="J5385" s="31"/>
      <c r="K5385" s="31"/>
      <c r="L5385" s="47"/>
      <c r="M5385" s="32"/>
      <c r="N5385" s="33"/>
      <c r="O5385" s="34"/>
      <c r="P5385" s="34"/>
      <c r="Q5385" s="34"/>
      <c r="R5385" s="34"/>
      <c r="S5385" s="34"/>
      <c r="T5385" s="34"/>
      <c r="U5385" s="34"/>
      <c r="V5385" s="141"/>
      <c r="W5385" s="141"/>
      <c r="X5385" s="141"/>
      <c r="Y5385" s="141"/>
      <c r="Z5385" s="141"/>
      <c r="AA5385" s="141"/>
      <c r="AB5385" s="141"/>
    </row>
    <row r="5386" spans="1:28" ht="16.5" thickTop="1" thickBot="1">
      <c r="A5386" s="29">
        <v>5384</v>
      </c>
      <c r="B5386" s="28"/>
      <c r="D5386" s="19"/>
      <c r="E5386" s="30"/>
      <c r="F5386" s="30"/>
      <c r="G5386" s="66"/>
      <c r="H5386" s="66"/>
      <c r="I5386" s="66"/>
      <c r="J5386" s="31"/>
      <c r="K5386" s="31"/>
      <c r="L5386" s="47"/>
      <c r="M5386" s="32"/>
      <c r="N5386" s="33"/>
      <c r="O5386" s="34"/>
      <c r="P5386" s="34"/>
      <c r="Q5386" s="34"/>
      <c r="R5386" s="34"/>
      <c r="S5386" s="34"/>
      <c r="T5386" s="34"/>
      <c r="U5386" s="34"/>
      <c r="V5386" s="141"/>
      <c r="W5386" s="141"/>
      <c r="X5386" s="141"/>
      <c r="Y5386" s="141"/>
      <c r="Z5386" s="141"/>
      <c r="AA5386" s="141"/>
      <c r="AB5386" s="141"/>
    </row>
    <row r="5387" spans="1:28" ht="16.5" thickTop="1" thickBot="1">
      <c r="A5387" s="29">
        <v>5385</v>
      </c>
      <c r="B5387" s="28"/>
      <c r="D5387" s="19"/>
      <c r="E5387" s="23"/>
      <c r="F5387" s="23"/>
      <c r="G5387" s="65"/>
      <c r="H5387" s="65"/>
      <c r="I5387" s="65"/>
      <c r="J5387" s="24"/>
      <c r="K5387" s="24"/>
      <c r="L5387" s="46"/>
      <c r="M5387" s="25"/>
      <c r="N5387" s="26"/>
      <c r="O5387" s="27"/>
      <c r="P5387" s="27"/>
      <c r="Q5387" s="27"/>
      <c r="R5387" s="27"/>
      <c r="S5387" s="27"/>
      <c r="T5387" s="27"/>
      <c r="U5387" s="27"/>
      <c r="V5387" s="140"/>
      <c r="W5387" s="140"/>
      <c r="X5387" s="140"/>
      <c r="Y5387" s="140"/>
      <c r="Z5387" s="140"/>
      <c r="AA5387" s="140"/>
      <c r="AB5387" s="140"/>
    </row>
    <row r="5388" spans="1:28" ht="16.5" thickTop="1" thickBot="1">
      <c r="A5388" s="29">
        <v>5386</v>
      </c>
      <c r="B5388" s="28"/>
      <c r="D5388" s="19"/>
      <c r="E5388" s="30"/>
      <c r="F5388" s="30"/>
      <c r="G5388" s="66"/>
      <c r="H5388" s="66"/>
      <c r="I5388" s="66"/>
      <c r="J5388" s="31"/>
      <c r="K5388" s="31"/>
      <c r="L5388" s="47"/>
      <c r="M5388" s="32"/>
      <c r="N5388" s="33"/>
      <c r="O5388" s="34"/>
      <c r="P5388" s="34"/>
      <c r="Q5388" s="34"/>
      <c r="R5388" s="34"/>
      <c r="S5388" s="34"/>
      <c r="T5388" s="34"/>
      <c r="U5388" s="34"/>
      <c r="V5388" s="141"/>
      <c r="W5388" s="141"/>
      <c r="X5388" s="141"/>
      <c r="Y5388" s="141"/>
      <c r="Z5388" s="141"/>
      <c r="AA5388" s="141"/>
      <c r="AB5388" s="141"/>
    </row>
    <row r="5389" spans="1:28" ht="16.5" thickTop="1" thickBot="1">
      <c r="A5389" s="29">
        <v>5387</v>
      </c>
      <c r="B5389" s="28"/>
      <c r="D5389" s="19"/>
      <c r="E5389" s="30"/>
      <c r="F5389" s="30"/>
      <c r="G5389" s="66"/>
      <c r="H5389" s="66"/>
      <c r="I5389" s="66"/>
      <c r="J5389" s="31"/>
      <c r="K5389" s="31"/>
      <c r="L5389" s="47"/>
      <c r="M5389" s="32"/>
      <c r="N5389" s="33"/>
      <c r="O5389" s="34"/>
      <c r="P5389" s="34"/>
      <c r="Q5389" s="34"/>
      <c r="R5389" s="34"/>
      <c r="S5389" s="34"/>
      <c r="T5389" s="34"/>
      <c r="U5389" s="34"/>
      <c r="V5389" s="141"/>
      <c r="W5389" s="141"/>
      <c r="X5389" s="141"/>
      <c r="Y5389" s="141"/>
      <c r="Z5389" s="141"/>
      <c r="AA5389" s="141"/>
      <c r="AB5389" s="141"/>
    </row>
    <row r="5390" spans="1:28" ht="16.5" thickTop="1" thickBot="1">
      <c r="A5390" s="29">
        <v>5388</v>
      </c>
      <c r="B5390" s="28"/>
      <c r="D5390" s="19"/>
      <c r="E5390" s="30"/>
      <c r="F5390" s="30"/>
      <c r="G5390" s="66"/>
      <c r="H5390" s="66"/>
      <c r="I5390" s="66"/>
      <c r="J5390" s="31"/>
      <c r="K5390" s="31"/>
      <c r="L5390" s="47"/>
      <c r="M5390" s="32"/>
      <c r="N5390" s="33"/>
      <c r="O5390" s="34"/>
      <c r="P5390" s="34"/>
      <c r="Q5390" s="34"/>
      <c r="R5390" s="34"/>
      <c r="S5390" s="34"/>
      <c r="T5390" s="34"/>
      <c r="U5390" s="34"/>
      <c r="V5390" s="141"/>
      <c r="W5390" s="141"/>
      <c r="X5390" s="141"/>
      <c r="Y5390" s="141"/>
      <c r="Z5390" s="141"/>
      <c r="AA5390" s="141"/>
      <c r="AB5390" s="141"/>
    </row>
    <row r="5391" spans="1:28" ht="16.5" thickTop="1" thickBot="1">
      <c r="A5391" s="29">
        <v>5389</v>
      </c>
      <c r="B5391" s="28"/>
      <c r="D5391" s="19"/>
      <c r="E5391" s="30"/>
      <c r="F5391" s="30"/>
      <c r="G5391" s="66"/>
      <c r="H5391" s="66"/>
      <c r="I5391" s="66"/>
      <c r="J5391" s="31"/>
      <c r="K5391" s="31"/>
      <c r="L5391" s="47"/>
      <c r="M5391" s="32"/>
      <c r="N5391" s="33"/>
      <c r="O5391" s="34"/>
      <c r="P5391" s="34"/>
      <c r="Q5391" s="34"/>
      <c r="R5391" s="34"/>
      <c r="S5391" s="34"/>
      <c r="T5391" s="34"/>
      <c r="U5391" s="34"/>
      <c r="V5391" s="141"/>
      <c r="W5391" s="141"/>
      <c r="X5391" s="141"/>
      <c r="Y5391" s="141"/>
      <c r="Z5391" s="141"/>
      <c r="AA5391" s="141"/>
      <c r="AB5391" s="141"/>
    </row>
    <row r="5392" spans="1:28" ht="16.5" thickTop="1" thickBot="1">
      <c r="A5392" s="29">
        <v>5390</v>
      </c>
      <c r="B5392" s="28"/>
      <c r="D5392" s="19"/>
      <c r="E5392" s="30"/>
      <c r="F5392" s="30"/>
      <c r="G5392" s="66"/>
      <c r="H5392" s="66"/>
      <c r="I5392" s="66"/>
      <c r="J5392" s="31"/>
      <c r="K5392" s="31"/>
      <c r="L5392" s="47"/>
      <c r="M5392" s="32"/>
      <c r="N5392" s="33"/>
      <c r="O5392" s="34"/>
      <c r="P5392" s="34"/>
      <c r="Q5392" s="34"/>
      <c r="R5392" s="34"/>
      <c r="S5392" s="34"/>
      <c r="T5392" s="34"/>
      <c r="U5392" s="34"/>
      <c r="V5392" s="141"/>
      <c r="W5392" s="141"/>
      <c r="X5392" s="141"/>
      <c r="Y5392" s="141"/>
      <c r="Z5392" s="141"/>
      <c r="AA5392" s="141"/>
      <c r="AB5392" s="141"/>
    </row>
    <row r="5393" spans="1:28" ht="16.5" thickTop="1" thickBot="1">
      <c r="A5393" s="35">
        <v>5391</v>
      </c>
      <c r="B5393" s="28"/>
      <c r="D5393" s="19"/>
      <c r="E5393" s="23"/>
      <c r="F5393" s="23"/>
      <c r="G5393" s="65"/>
      <c r="H5393" s="65"/>
      <c r="I5393" s="65"/>
      <c r="J5393" s="24"/>
      <c r="K5393" s="24"/>
      <c r="L5393" s="46"/>
      <c r="M5393" s="25"/>
      <c r="N5393" s="26"/>
      <c r="O5393" s="27"/>
      <c r="P5393" s="27"/>
      <c r="Q5393" s="27"/>
      <c r="R5393" s="27"/>
      <c r="S5393" s="27"/>
      <c r="T5393" s="27"/>
      <c r="U5393" s="27"/>
      <c r="V5393" s="140"/>
      <c r="W5393" s="140"/>
      <c r="X5393" s="140"/>
      <c r="Y5393" s="140"/>
      <c r="Z5393" s="140"/>
      <c r="AA5393" s="140"/>
      <c r="AB5393" s="140"/>
    </row>
    <row r="5394" spans="1:28" ht="16.5" thickTop="1" thickBot="1">
      <c r="A5394" s="35">
        <v>5392</v>
      </c>
      <c r="B5394" s="28"/>
      <c r="D5394" s="19"/>
      <c r="E5394" s="30"/>
      <c r="F5394" s="30"/>
      <c r="G5394" s="66"/>
      <c r="H5394" s="66"/>
      <c r="I5394" s="66"/>
      <c r="J5394" s="31"/>
      <c r="K5394" s="31"/>
      <c r="L5394" s="47"/>
      <c r="M5394" s="32"/>
      <c r="N5394" s="33"/>
      <c r="O5394" s="34"/>
      <c r="P5394" s="34"/>
      <c r="Q5394" s="34"/>
      <c r="R5394" s="34"/>
      <c r="S5394" s="34"/>
      <c r="T5394" s="34"/>
      <c r="U5394" s="34"/>
      <c r="V5394" s="141"/>
      <c r="W5394" s="141"/>
      <c r="X5394" s="141"/>
      <c r="Y5394" s="141"/>
      <c r="Z5394" s="141"/>
      <c r="AA5394" s="141"/>
      <c r="AB5394" s="141"/>
    </row>
    <row r="5395" spans="1:28" ht="16.5" thickTop="1" thickBot="1">
      <c r="A5395" s="35">
        <v>5393</v>
      </c>
      <c r="B5395" s="28"/>
      <c r="D5395" s="19"/>
      <c r="E5395" s="23"/>
      <c r="F5395" s="23"/>
      <c r="G5395" s="66"/>
      <c r="H5395" s="65"/>
      <c r="I5395" s="65"/>
      <c r="J5395" s="24"/>
      <c r="K5395" s="24"/>
      <c r="L5395" s="47"/>
      <c r="M5395" s="32"/>
      <c r="N5395" s="26"/>
      <c r="O5395" s="34"/>
      <c r="P5395" s="34"/>
      <c r="Q5395" s="34"/>
      <c r="R5395" s="34"/>
      <c r="S5395" s="34"/>
      <c r="T5395" s="34"/>
      <c r="U5395" s="34"/>
      <c r="V5395" s="141"/>
      <c r="W5395" s="141"/>
      <c r="X5395" s="141"/>
      <c r="Y5395" s="141"/>
      <c r="Z5395" s="141"/>
      <c r="AA5395" s="141"/>
      <c r="AB5395" s="141"/>
    </row>
    <row r="5396" spans="1:28" ht="16.5" thickTop="1" thickBot="1">
      <c r="A5396" s="35">
        <v>5394</v>
      </c>
      <c r="B5396" s="28"/>
      <c r="D5396" s="19"/>
      <c r="E5396" s="30"/>
      <c r="F5396" s="30"/>
      <c r="G5396" s="66"/>
      <c r="H5396" s="66"/>
      <c r="I5396" s="66"/>
      <c r="J5396" s="31"/>
      <c r="K5396" s="31"/>
      <c r="L5396" s="47"/>
      <c r="M5396" s="32"/>
      <c r="N5396" s="33"/>
      <c r="O5396" s="34"/>
      <c r="P5396" s="34"/>
      <c r="Q5396" s="34"/>
      <c r="R5396" s="34"/>
      <c r="S5396" s="34"/>
      <c r="T5396" s="34"/>
      <c r="U5396" s="34"/>
      <c r="V5396" s="141"/>
      <c r="W5396" s="141"/>
      <c r="X5396" s="141"/>
      <c r="Y5396" s="141"/>
      <c r="Z5396" s="141"/>
      <c r="AA5396" s="141"/>
      <c r="AB5396" s="141"/>
    </row>
    <row r="5397" spans="1:28" ht="16.5" thickTop="1" thickBot="1">
      <c r="A5397" s="35">
        <v>5395</v>
      </c>
      <c r="B5397" s="28"/>
      <c r="D5397" s="19"/>
      <c r="E5397" s="23"/>
      <c r="F5397" s="23"/>
      <c r="G5397" s="66"/>
      <c r="H5397" s="65"/>
      <c r="I5397" s="65"/>
      <c r="J5397" s="24"/>
      <c r="K5397" s="24"/>
      <c r="L5397" s="47"/>
      <c r="M5397" s="32"/>
      <c r="N5397" s="26"/>
      <c r="O5397" s="34"/>
      <c r="P5397" s="34"/>
      <c r="Q5397" s="34"/>
      <c r="R5397" s="34"/>
      <c r="S5397" s="34"/>
      <c r="T5397" s="34"/>
      <c r="U5397" s="34"/>
      <c r="V5397" s="141"/>
      <c r="W5397" s="141"/>
      <c r="X5397" s="141"/>
      <c r="Y5397" s="141"/>
      <c r="Z5397" s="141"/>
      <c r="AA5397" s="141"/>
      <c r="AB5397" s="141"/>
    </row>
    <row r="5398" spans="1:28" ht="16.5" thickTop="1" thickBot="1">
      <c r="A5398" s="35">
        <v>5396</v>
      </c>
      <c r="B5398" s="28"/>
      <c r="D5398" s="19"/>
      <c r="E5398" s="30"/>
      <c r="F5398" s="30"/>
      <c r="G5398" s="66"/>
      <c r="H5398" s="66"/>
      <c r="I5398" s="66"/>
      <c r="J5398" s="31"/>
      <c r="K5398" s="31"/>
      <c r="L5398" s="47"/>
      <c r="M5398" s="32"/>
      <c r="N5398" s="33"/>
      <c r="O5398" s="34"/>
      <c r="P5398" s="34"/>
      <c r="Q5398" s="34"/>
      <c r="R5398" s="34"/>
      <c r="S5398" s="34"/>
      <c r="T5398" s="34"/>
      <c r="U5398" s="34"/>
      <c r="V5398" s="141"/>
      <c r="W5398" s="141"/>
      <c r="X5398" s="141"/>
      <c r="Y5398" s="141"/>
      <c r="Z5398" s="141"/>
      <c r="AA5398" s="141"/>
      <c r="AB5398" s="141"/>
    </row>
    <row r="5399" spans="1:28" ht="16.5" thickTop="1" thickBot="1">
      <c r="A5399" s="35">
        <v>5397</v>
      </c>
      <c r="B5399" s="28"/>
      <c r="D5399" s="19"/>
      <c r="E5399" s="23"/>
      <c r="F5399" s="23"/>
      <c r="G5399" s="65"/>
      <c r="H5399" s="65"/>
      <c r="I5399" s="65"/>
      <c r="J5399" s="24"/>
      <c r="K5399" s="24"/>
      <c r="L5399" s="47"/>
      <c r="M5399" s="32"/>
      <c r="N5399" s="26"/>
      <c r="O5399" s="27"/>
      <c r="P5399" s="27"/>
      <c r="Q5399" s="27"/>
      <c r="R5399" s="27"/>
      <c r="S5399" s="27"/>
      <c r="T5399" s="27"/>
      <c r="U5399" s="27"/>
      <c r="V5399" s="140"/>
      <c r="W5399" s="140"/>
      <c r="X5399" s="140"/>
      <c r="Y5399" s="140"/>
      <c r="Z5399" s="140"/>
      <c r="AA5399" s="140"/>
      <c r="AB5399" s="140"/>
    </row>
    <row r="5400" spans="1:28" ht="16.5" thickTop="1" thickBot="1">
      <c r="A5400" s="35">
        <v>5398</v>
      </c>
      <c r="B5400" s="28"/>
      <c r="D5400" s="19"/>
      <c r="E5400" s="30"/>
      <c r="F5400" s="30"/>
      <c r="G5400" s="66"/>
      <c r="H5400" s="66"/>
      <c r="I5400" s="66"/>
      <c r="J5400" s="31"/>
      <c r="K5400" s="31"/>
      <c r="L5400" s="47"/>
      <c r="M5400" s="32"/>
      <c r="N5400" s="33"/>
      <c r="O5400" s="34"/>
      <c r="P5400" s="34"/>
      <c r="Q5400" s="34"/>
      <c r="R5400" s="34"/>
      <c r="S5400" s="34"/>
      <c r="T5400" s="34"/>
      <c r="U5400" s="34"/>
      <c r="V5400" s="141"/>
      <c r="W5400" s="141"/>
      <c r="X5400" s="141"/>
      <c r="Y5400" s="141"/>
      <c r="Z5400" s="141"/>
      <c r="AA5400" s="141"/>
      <c r="AB5400" s="141"/>
    </row>
    <row r="5401" spans="1:28" ht="16.5" thickTop="1" thickBot="1">
      <c r="A5401" s="35">
        <v>5399</v>
      </c>
      <c r="B5401" s="28"/>
      <c r="D5401" s="19"/>
      <c r="E5401" s="23"/>
      <c r="F5401" s="23"/>
      <c r="G5401" s="65"/>
      <c r="H5401" s="65"/>
      <c r="I5401" s="65"/>
      <c r="J5401" s="24"/>
      <c r="K5401" s="24"/>
      <c r="L5401" s="46"/>
      <c r="M5401" s="25"/>
      <c r="N5401" s="26"/>
      <c r="O5401" s="27"/>
      <c r="P5401" s="27"/>
      <c r="Q5401" s="27"/>
      <c r="R5401" s="27"/>
      <c r="S5401" s="27"/>
      <c r="T5401" s="27"/>
      <c r="U5401" s="27"/>
      <c r="V5401" s="140"/>
      <c r="W5401" s="140"/>
      <c r="X5401" s="140"/>
      <c r="Y5401" s="140"/>
      <c r="Z5401" s="140"/>
      <c r="AA5401" s="140"/>
      <c r="AB5401" s="140"/>
    </row>
    <row r="5402" spans="1:28" ht="16.5" thickTop="1" thickBot="1">
      <c r="A5402" s="35">
        <v>5400</v>
      </c>
      <c r="B5402" s="28"/>
      <c r="D5402" s="19"/>
      <c r="E5402" s="30"/>
      <c r="F5402" s="30"/>
      <c r="G5402" s="66"/>
      <c r="H5402" s="66"/>
      <c r="I5402" s="66"/>
      <c r="J5402" s="31"/>
      <c r="K5402" s="31"/>
      <c r="L5402" s="47"/>
      <c r="M5402" s="32"/>
      <c r="N5402" s="33"/>
      <c r="O5402" s="34"/>
      <c r="P5402" s="34"/>
      <c r="Q5402" s="34"/>
      <c r="R5402" s="34"/>
      <c r="S5402" s="34"/>
      <c r="T5402" s="34"/>
      <c r="U5402" s="34"/>
      <c r="V5402" s="141"/>
      <c r="W5402" s="141"/>
      <c r="X5402" s="141"/>
      <c r="Y5402" s="141"/>
      <c r="Z5402" s="141"/>
      <c r="AA5402" s="141"/>
      <c r="AB5402" s="141"/>
    </row>
    <row r="5403" spans="1:28" ht="16.5" thickTop="1" thickBot="1">
      <c r="A5403" s="22">
        <v>5401</v>
      </c>
      <c r="B5403" s="28"/>
      <c r="D5403" s="19"/>
      <c r="E5403" s="30"/>
      <c r="F5403" s="30"/>
      <c r="G5403" s="66"/>
      <c r="H5403" s="66"/>
      <c r="I5403" s="66"/>
      <c r="J5403" s="31"/>
      <c r="K5403" s="31"/>
      <c r="L5403" s="47"/>
      <c r="M5403" s="32"/>
      <c r="N5403" s="33"/>
      <c r="O5403" s="34"/>
      <c r="P5403" s="34"/>
      <c r="Q5403" s="34"/>
      <c r="R5403" s="34"/>
      <c r="S5403" s="34"/>
      <c r="T5403" s="34"/>
      <c r="U5403" s="34"/>
      <c r="V5403" s="141"/>
      <c r="W5403" s="141"/>
      <c r="X5403" s="141"/>
      <c r="Y5403" s="141"/>
      <c r="Z5403" s="141"/>
      <c r="AA5403" s="141"/>
      <c r="AB5403" s="141"/>
    </row>
    <row r="5404" spans="1:28" ht="16.5" thickTop="1" thickBot="1">
      <c r="A5404" s="29">
        <v>5402</v>
      </c>
      <c r="B5404" s="28"/>
      <c r="D5404" s="19"/>
      <c r="E5404" s="30"/>
      <c r="F5404" s="30"/>
      <c r="G5404" s="66"/>
      <c r="H5404" s="66"/>
      <c r="I5404" s="66"/>
      <c r="J5404" s="31"/>
      <c r="K5404" s="31"/>
      <c r="L5404" s="47"/>
      <c r="M5404" s="32"/>
      <c r="N5404" s="33"/>
      <c r="O5404" s="34"/>
      <c r="P5404" s="34"/>
      <c r="Q5404" s="34"/>
      <c r="R5404" s="34"/>
      <c r="S5404" s="34"/>
      <c r="T5404" s="34"/>
      <c r="U5404" s="34"/>
      <c r="V5404" s="141"/>
      <c r="W5404" s="141"/>
      <c r="X5404" s="141"/>
      <c r="Y5404" s="141"/>
      <c r="Z5404" s="141"/>
      <c r="AA5404" s="141"/>
      <c r="AB5404" s="141"/>
    </row>
    <row r="5405" spans="1:28" ht="16.5" thickTop="1" thickBot="1">
      <c r="A5405" s="29">
        <v>5403</v>
      </c>
      <c r="B5405" s="28"/>
      <c r="D5405" s="19"/>
      <c r="E5405" s="30"/>
      <c r="F5405" s="30"/>
      <c r="G5405" s="66"/>
      <c r="H5405" s="66"/>
      <c r="I5405" s="66"/>
      <c r="J5405" s="31"/>
      <c r="K5405" s="31"/>
      <c r="L5405" s="47"/>
      <c r="M5405" s="32"/>
      <c r="N5405" s="33"/>
      <c r="O5405" s="34"/>
      <c r="P5405" s="34"/>
      <c r="Q5405" s="34"/>
      <c r="R5405" s="34"/>
      <c r="S5405" s="34"/>
      <c r="T5405" s="34"/>
      <c r="U5405" s="34"/>
      <c r="V5405" s="141"/>
      <c r="W5405" s="141"/>
      <c r="X5405" s="141"/>
      <c r="Y5405" s="141"/>
      <c r="Z5405" s="141"/>
      <c r="AA5405" s="141"/>
      <c r="AB5405" s="141"/>
    </row>
    <row r="5406" spans="1:28" ht="16.5" thickTop="1" thickBot="1">
      <c r="A5406" s="29">
        <v>5404</v>
      </c>
      <c r="B5406" s="28"/>
      <c r="D5406" s="19"/>
      <c r="E5406" s="30"/>
      <c r="F5406" s="30"/>
      <c r="G5406" s="66"/>
      <c r="H5406" s="66"/>
      <c r="I5406" s="66"/>
      <c r="J5406" s="31"/>
      <c r="K5406" s="31"/>
      <c r="L5406" s="47"/>
      <c r="M5406" s="32"/>
      <c r="N5406" s="33"/>
      <c r="O5406" s="34"/>
      <c r="P5406" s="34"/>
      <c r="Q5406" s="34"/>
      <c r="R5406" s="34"/>
      <c r="S5406" s="34"/>
      <c r="T5406" s="34"/>
      <c r="U5406" s="34"/>
      <c r="V5406" s="141"/>
      <c r="W5406" s="141"/>
      <c r="X5406" s="141"/>
      <c r="Y5406" s="141"/>
      <c r="Z5406" s="141"/>
      <c r="AA5406" s="141"/>
      <c r="AB5406" s="141"/>
    </row>
    <row r="5407" spans="1:28" ht="16.5" thickTop="1" thickBot="1">
      <c r="A5407" s="29">
        <v>5405</v>
      </c>
      <c r="B5407" s="28"/>
      <c r="D5407" s="19"/>
      <c r="E5407" s="23"/>
      <c r="F5407" s="23"/>
      <c r="G5407" s="65"/>
      <c r="H5407" s="65"/>
      <c r="I5407" s="65"/>
      <c r="J5407" s="24"/>
      <c r="K5407" s="24"/>
      <c r="L5407" s="46"/>
      <c r="M5407" s="25"/>
      <c r="N5407" s="26"/>
      <c r="O5407" s="27"/>
      <c r="P5407" s="27"/>
      <c r="Q5407" s="27"/>
      <c r="R5407" s="27"/>
      <c r="S5407" s="27"/>
      <c r="T5407" s="27"/>
      <c r="U5407" s="27"/>
      <c r="V5407" s="140"/>
      <c r="W5407" s="140"/>
      <c r="X5407" s="140"/>
      <c r="Y5407" s="140"/>
      <c r="Z5407" s="140"/>
      <c r="AA5407" s="140"/>
      <c r="AB5407" s="140"/>
    </row>
    <row r="5408" spans="1:28" ht="16.5" thickTop="1" thickBot="1">
      <c r="A5408" s="29">
        <v>5406</v>
      </c>
      <c r="B5408" s="28"/>
      <c r="D5408" s="19"/>
      <c r="E5408" s="30"/>
      <c r="F5408" s="30"/>
      <c r="G5408" s="66"/>
      <c r="H5408" s="66"/>
      <c r="I5408" s="66"/>
      <c r="J5408" s="31"/>
      <c r="K5408" s="31"/>
      <c r="L5408" s="47"/>
      <c r="M5408" s="32"/>
      <c r="N5408" s="33"/>
      <c r="O5408" s="34"/>
      <c r="P5408" s="34"/>
      <c r="Q5408" s="34"/>
      <c r="R5408" s="34"/>
      <c r="S5408" s="34"/>
      <c r="T5408" s="34"/>
      <c r="U5408" s="34"/>
      <c r="V5408" s="141"/>
      <c r="W5408" s="141"/>
      <c r="X5408" s="141"/>
      <c r="Y5408" s="141"/>
      <c r="Z5408" s="141"/>
      <c r="AA5408" s="141"/>
      <c r="AB5408" s="141"/>
    </row>
    <row r="5409" spans="1:28" ht="16.5" thickTop="1" thickBot="1">
      <c r="A5409" s="29">
        <v>5407</v>
      </c>
      <c r="B5409" s="28"/>
      <c r="D5409" s="19"/>
      <c r="E5409" s="30"/>
      <c r="F5409" s="30"/>
      <c r="G5409" s="66"/>
      <c r="H5409" s="66"/>
      <c r="I5409" s="66"/>
      <c r="J5409" s="31"/>
      <c r="K5409" s="31"/>
      <c r="L5409" s="47"/>
      <c r="M5409" s="32"/>
      <c r="N5409" s="33"/>
      <c r="O5409" s="34"/>
      <c r="P5409" s="34"/>
      <c r="Q5409" s="34"/>
      <c r="R5409" s="34"/>
      <c r="S5409" s="34"/>
      <c r="T5409" s="34"/>
      <c r="U5409" s="34"/>
      <c r="V5409" s="141"/>
      <c r="W5409" s="141"/>
      <c r="X5409" s="141"/>
      <c r="Y5409" s="141"/>
      <c r="Z5409" s="141"/>
      <c r="AA5409" s="141"/>
      <c r="AB5409" s="141"/>
    </row>
    <row r="5410" spans="1:28" ht="16.5" thickTop="1" thickBot="1">
      <c r="A5410" s="29">
        <v>5408</v>
      </c>
      <c r="B5410" s="28"/>
      <c r="D5410" s="19"/>
      <c r="E5410" s="30"/>
      <c r="F5410" s="30"/>
      <c r="G5410" s="66"/>
      <c r="H5410" s="66"/>
      <c r="I5410" s="66"/>
      <c r="J5410" s="31"/>
      <c r="K5410" s="31"/>
      <c r="L5410" s="47"/>
      <c r="M5410" s="32"/>
      <c r="N5410" s="33"/>
      <c r="O5410" s="34"/>
      <c r="P5410" s="34"/>
      <c r="Q5410" s="34"/>
      <c r="R5410" s="34"/>
      <c r="S5410" s="34"/>
      <c r="T5410" s="34"/>
      <c r="U5410" s="34"/>
      <c r="V5410" s="141"/>
      <c r="W5410" s="141"/>
      <c r="X5410" s="141"/>
      <c r="Y5410" s="141"/>
      <c r="Z5410" s="141"/>
      <c r="AA5410" s="141"/>
      <c r="AB5410" s="141"/>
    </row>
    <row r="5411" spans="1:28" ht="16.5" thickTop="1" thickBot="1">
      <c r="A5411" s="29">
        <v>5409</v>
      </c>
      <c r="B5411" s="28"/>
      <c r="D5411" s="19"/>
      <c r="E5411" s="30"/>
      <c r="F5411" s="30"/>
      <c r="G5411" s="66"/>
      <c r="H5411" s="66"/>
      <c r="I5411" s="66"/>
      <c r="J5411" s="31"/>
      <c r="K5411" s="31"/>
      <c r="L5411" s="47"/>
      <c r="M5411" s="32"/>
      <c r="N5411" s="33"/>
      <c r="O5411" s="34"/>
      <c r="P5411" s="34"/>
      <c r="Q5411" s="34"/>
      <c r="R5411" s="34"/>
      <c r="S5411" s="34"/>
      <c r="T5411" s="34"/>
      <c r="U5411" s="34"/>
      <c r="V5411" s="141"/>
      <c r="W5411" s="141"/>
      <c r="X5411" s="141"/>
      <c r="Y5411" s="141"/>
      <c r="Z5411" s="141"/>
      <c r="AA5411" s="141"/>
      <c r="AB5411" s="141"/>
    </row>
    <row r="5412" spans="1:28" ht="16.5" thickTop="1" thickBot="1">
      <c r="A5412" s="29">
        <v>5410</v>
      </c>
      <c r="B5412" s="28"/>
      <c r="D5412" s="19"/>
      <c r="E5412" s="30"/>
      <c r="F5412" s="30"/>
      <c r="G5412" s="66"/>
      <c r="H5412" s="66"/>
      <c r="I5412" s="66"/>
      <c r="J5412" s="31"/>
      <c r="K5412" s="31"/>
      <c r="L5412" s="47"/>
      <c r="M5412" s="32"/>
      <c r="N5412" s="33"/>
      <c r="O5412" s="34"/>
      <c r="P5412" s="34"/>
      <c r="Q5412" s="34"/>
      <c r="R5412" s="34"/>
      <c r="S5412" s="34"/>
      <c r="T5412" s="34"/>
      <c r="U5412" s="34"/>
      <c r="V5412" s="141"/>
      <c r="W5412" s="141"/>
      <c r="X5412" s="141"/>
      <c r="Y5412" s="141"/>
      <c r="Z5412" s="141"/>
      <c r="AA5412" s="141"/>
      <c r="AB5412" s="141"/>
    </row>
    <row r="5413" spans="1:28" ht="16.5" thickTop="1" thickBot="1">
      <c r="A5413" s="35">
        <v>5411</v>
      </c>
      <c r="B5413" s="28"/>
      <c r="D5413" s="19"/>
      <c r="E5413" s="23"/>
      <c r="F5413" s="23"/>
      <c r="G5413" s="65"/>
      <c r="H5413" s="65"/>
      <c r="I5413" s="65"/>
      <c r="J5413" s="24"/>
      <c r="K5413" s="24"/>
      <c r="L5413" s="46"/>
      <c r="M5413" s="25"/>
      <c r="N5413" s="26"/>
      <c r="O5413" s="27"/>
      <c r="P5413" s="27"/>
      <c r="Q5413" s="27"/>
      <c r="R5413" s="27"/>
      <c r="S5413" s="27"/>
      <c r="T5413" s="27"/>
      <c r="U5413" s="27"/>
      <c r="V5413" s="140"/>
      <c r="W5413" s="140"/>
      <c r="X5413" s="140"/>
      <c r="Y5413" s="140"/>
      <c r="Z5413" s="140"/>
      <c r="AA5413" s="140"/>
      <c r="AB5413" s="140"/>
    </row>
    <row r="5414" spans="1:28" ht="16.5" thickTop="1" thickBot="1">
      <c r="A5414" s="35">
        <v>5412</v>
      </c>
      <c r="B5414" s="28"/>
      <c r="D5414" s="19"/>
      <c r="E5414" s="30"/>
      <c r="F5414" s="30"/>
      <c r="G5414" s="66"/>
      <c r="H5414" s="66"/>
      <c r="I5414" s="66"/>
      <c r="J5414" s="31"/>
      <c r="K5414" s="31"/>
      <c r="L5414" s="47"/>
      <c r="M5414" s="32"/>
      <c r="N5414" s="33"/>
      <c r="O5414" s="34"/>
      <c r="P5414" s="34"/>
      <c r="Q5414" s="34"/>
      <c r="R5414" s="34"/>
      <c r="S5414" s="34"/>
      <c r="T5414" s="34"/>
      <c r="U5414" s="34"/>
      <c r="V5414" s="141"/>
      <c r="W5414" s="141"/>
      <c r="X5414" s="141"/>
      <c r="Y5414" s="141"/>
      <c r="Z5414" s="141"/>
      <c r="AA5414" s="141"/>
      <c r="AB5414" s="141"/>
    </row>
    <row r="5415" spans="1:28" ht="16.5" thickTop="1" thickBot="1">
      <c r="A5415" s="35">
        <v>5413</v>
      </c>
      <c r="B5415" s="28"/>
      <c r="D5415" s="19"/>
      <c r="E5415" s="23"/>
      <c r="F5415" s="23"/>
      <c r="G5415" s="66"/>
      <c r="H5415" s="65"/>
      <c r="I5415" s="65"/>
      <c r="J5415" s="24"/>
      <c r="K5415" s="24"/>
      <c r="L5415" s="47"/>
      <c r="M5415" s="32"/>
      <c r="N5415" s="26"/>
      <c r="O5415" s="34"/>
      <c r="P5415" s="34"/>
      <c r="Q5415" s="34"/>
      <c r="R5415" s="34"/>
      <c r="S5415" s="34"/>
      <c r="T5415" s="34"/>
      <c r="U5415" s="34"/>
      <c r="V5415" s="141"/>
      <c r="W5415" s="141"/>
      <c r="X5415" s="141"/>
      <c r="Y5415" s="141"/>
      <c r="Z5415" s="141"/>
      <c r="AA5415" s="141"/>
      <c r="AB5415" s="141"/>
    </row>
    <row r="5416" spans="1:28" ht="16.5" thickTop="1" thickBot="1">
      <c r="A5416" s="35">
        <v>5414</v>
      </c>
      <c r="B5416" s="28"/>
      <c r="D5416" s="19"/>
      <c r="E5416" s="30"/>
      <c r="F5416" s="30"/>
      <c r="G5416" s="66"/>
      <c r="H5416" s="66"/>
      <c r="I5416" s="66"/>
      <c r="J5416" s="31"/>
      <c r="K5416" s="31"/>
      <c r="L5416" s="47"/>
      <c r="M5416" s="32"/>
      <c r="N5416" s="33"/>
      <c r="O5416" s="34"/>
      <c r="P5416" s="34"/>
      <c r="Q5416" s="34"/>
      <c r="R5416" s="34"/>
      <c r="S5416" s="34"/>
      <c r="T5416" s="34"/>
      <c r="U5416" s="34"/>
      <c r="V5416" s="141"/>
      <c r="W5416" s="141"/>
      <c r="X5416" s="141"/>
      <c r="Y5416" s="141"/>
      <c r="Z5416" s="141"/>
      <c r="AA5416" s="141"/>
      <c r="AB5416" s="141"/>
    </row>
    <row r="5417" spans="1:28" ht="16.5" thickTop="1" thickBot="1">
      <c r="A5417" s="35">
        <v>5415</v>
      </c>
      <c r="B5417" s="28"/>
      <c r="D5417" s="19"/>
      <c r="E5417" s="23"/>
      <c r="F5417" s="23"/>
      <c r="G5417" s="66"/>
      <c r="H5417" s="65"/>
      <c r="I5417" s="65"/>
      <c r="J5417" s="24"/>
      <c r="K5417" s="24"/>
      <c r="L5417" s="47"/>
      <c r="M5417" s="32"/>
      <c r="N5417" s="26"/>
      <c r="O5417" s="34"/>
      <c r="P5417" s="34"/>
      <c r="Q5417" s="34"/>
      <c r="R5417" s="34"/>
      <c r="S5417" s="34"/>
      <c r="T5417" s="34"/>
      <c r="U5417" s="34"/>
      <c r="V5417" s="141"/>
      <c r="W5417" s="141"/>
      <c r="X5417" s="141"/>
      <c r="Y5417" s="141"/>
      <c r="Z5417" s="141"/>
      <c r="AA5417" s="141"/>
      <c r="AB5417" s="141"/>
    </row>
    <row r="5418" spans="1:28" ht="16.5" thickTop="1" thickBot="1">
      <c r="A5418" s="35">
        <v>5416</v>
      </c>
      <c r="B5418" s="28"/>
      <c r="D5418" s="19"/>
      <c r="E5418" s="30"/>
      <c r="F5418" s="30"/>
      <c r="G5418" s="66"/>
      <c r="H5418" s="66"/>
      <c r="I5418" s="66"/>
      <c r="J5418" s="31"/>
      <c r="K5418" s="31"/>
      <c r="L5418" s="47"/>
      <c r="M5418" s="32"/>
      <c r="N5418" s="33"/>
      <c r="O5418" s="34"/>
      <c r="P5418" s="34"/>
      <c r="Q5418" s="34"/>
      <c r="R5418" s="34"/>
      <c r="S5418" s="34"/>
      <c r="T5418" s="34"/>
      <c r="U5418" s="34"/>
      <c r="V5418" s="141"/>
      <c r="W5418" s="141"/>
      <c r="X5418" s="141"/>
      <c r="Y5418" s="141"/>
      <c r="Z5418" s="141"/>
      <c r="AA5418" s="141"/>
      <c r="AB5418" s="141"/>
    </row>
    <row r="5419" spans="1:28" ht="16.5" thickTop="1" thickBot="1">
      <c r="A5419" s="35">
        <v>5417</v>
      </c>
      <c r="B5419" s="28"/>
      <c r="D5419" s="19"/>
      <c r="E5419" s="23"/>
      <c r="F5419" s="23"/>
      <c r="G5419" s="65"/>
      <c r="H5419" s="65"/>
      <c r="I5419" s="65"/>
      <c r="J5419" s="24"/>
      <c r="K5419" s="24"/>
      <c r="L5419" s="47"/>
      <c r="M5419" s="32"/>
      <c r="N5419" s="26"/>
      <c r="O5419" s="27"/>
      <c r="P5419" s="27"/>
      <c r="Q5419" s="27"/>
      <c r="R5419" s="27"/>
      <c r="S5419" s="27"/>
      <c r="T5419" s="27"/>
      <c r="U5419" s="27"/>
      <c r="V5419" s="140"/>
      <c r="W5419" s="140"/>
      <c r="X5419" s="140"/>
      <c r="Y5419" s="140"/>
      <c r="Z5419" s="140"/>
      <c r="AA5419" s="140"/>
      <c r="AB5419" s="140"/>
    </row>
    <row r="5420" spans="1:28" ht="16.5" thickTop="1" thickBot="1">
      <c r="A5420" s="35">
        <v>5418</v>
      </c>
      <c r="B5420" s="28"/>
      <c r="D5420" s="19"/>
      <c r="E5420" s="30"/>
      <c r="F5420" s="30"/>
      <c r="G5420" s="66"/>
      <c r="H5420" s="66"/>
      <c r="I5420" s="66"/>
      <c r="J5420" s="31"/>
      <c r="K5420" s="31"/>
      <c r="L5420" s="47"/>
      <c r="M5420" s="32"/>
      <c r="N5420" s="33"/>
      <c r="O5420" s="34"/>
      <c r="P5420" s="34"/>
      <c r="Q5420" s="34"/>
      <c r="R5420" s="34"/>
      <c r="S5420" s="34"/>
      <c r="T5420" s="34"/>
      <c r="U5420" s="34"/>
      <c r="V5420" s="141"/>
      <c r="W5420" s="141"/>
      <c r="X5420" s="141"/>
      <c r="Y5420" s="141"/>
      <c r="Z5420" s="141"/>
      <c r="AA5420" s="141"/>
      <c r="AB5420" s="141"/>
    </row>
    <row r="5421" spans="1:28" ht="16.5" thickTop="1" thickBot="1">
      <c r="A5421" s="35">
        <v>5419</v>
      </c>
      <c r="B5421" s="28"/>
      <c r="D5421" s="19"/>
      <c r="E5421" s="23"/>
      <c r="F5421" s="23"/>
      <c r="G5421" s="65"/>
      <c r="H5421" s="65"/>
      <c r="I5421" s="65"/>
      <c r="J5421" s="24"/>
      <c r="K5421" s="24"/>
      <c r="L5421" s="46"/>
      <c r="M5421" s="25"/>
      <c r="N5421" s="26"/>
      <c r="O5421" s="27"/>
      <c r="P5421" s="27"/>
      <c r="Q5421" s="27"/>
      <c r="R5421" s="27"/>
      <c r="S5421" s="27"/>
      <c r="T5421" s="27"/>
      <c r="U5421" s="27"/>
      <c r="V5421" s="140"/>
      <c r="W5421" s="140"/>
      <c r="X5421" s="140"/>
      <c r="Y5421" s="140"/>
      <c r="Z5421" s="140"/>
      <c r="AA5421" s="140"/>
      <c r="AB5421" s="140"/>
    </row>
    <row r="5422" spans="1:28" ht="16.5" thickTop="1" thickBot="1">
      <c r="A5422" s="35">
        <v>5420</v>
      </c>
      <c r="B5422" s="28"/>
      <c r="D5422" s="19"/>
      <c r="E5422" s="30"/>
      <c r="F5422" s="30"/>
      <c r="G5422" s="66"/>
      <c r="H5422" s="66"/>
      <c r="I5422" s="66"/>
      <c r="J5422" s="31"/>
      <c r="K5422" s="31"/>
      <c r="L5422" s="47"/>
      <c r="M5422" s="32"/>
      <c r="N5422" s="33"/>
      <c r="O5422" s="34"/>
      <c r="P5422" s="34"/>
      <c r="Q5422" s="34"/>
      <c r="R5422" s="34"/>
      <c r="S5422" s="34"/>
      <c r="T5422" s="34"/>
      <c r="U5422" s="34"/>
      <c r="V5422" s="141"/>
      <c r="W5422" s="141"/>
      <c r="X5422" s="141"/>
      <c r="Y5422" s="141"/>
      <c r="Z5422" s="141"/>
      <c r="AA5422" s="141"/>
      <c r="AB5422" s="141"/>
    </row>
    <row r="5423" spans="1:28" ht="16.5" thickTop="1" thickBot="1">
      <c r="A5423" s="22">
        <v>5421</v>
      </c>
      <c r="B5423" s="28"/>
      <c r="D5423" s="19"/>
      <c r="E5423" s="30"/>
      <c r="F5423" s="30"/>
      <c r="G5423" s="66"/>
      <c r="H5423" s="66"/>
      <c r="I5423" s="66"/>
      <c r="J5423" s="31"/>
      <c r="K5423" s="31"/>
      <c r="L5423" s="47"/>
      <c r="M5423" s="32"/>
      <c r="N5423" s="33"/>
      <c r="O5423" s="34"/>
      <c r="P5423" s="34"/>
      <c r="Q5423" s="34"/>
      <c r="R5423" s="34"/>
      <c r="S5423" s="34"/>
      <c r="T5423" s="34"/>
      <c r="U5423" s="34"/>
      <c r="V5423" s="141"/>
      <c r="W5423" s="141"/>
      <c r="X5423" s="141"/>
      <c r="Y5423" s="141"/>
      <c r="Z5423" s="141"/>
      <c r="AA5423" s="141"/>
      <c r="AB5423" s="141"/>
    </row>
    <row r="5424" spans="1:28" ht="16.5" thickTop="1" thickBot="1">
      <c r="A5424" s="29">
        <v>5422</v>
      </c>
      <c r="B5424" s="28"/>
      <c r="D5424" s="19"/>
      <c r="E5424" s="30"/>
      <c r="F5424" s="30"/>
      <c r="G5424" s="66"/>
      <c r="H5424" s="66"/>
      <c r="I5424" s="66"/>
      <c r="J5424" s="31"/>
      <c r="K5424" s="31"/>
      <c r="L5424" s="47"/>
      <c r="M5424" s="32"/>
      <c r="N5424" s="33"/>
      <c r="O5424" s="34"/>
      <c r="P5424" s="34"/>
      <c r="Q5424" s="34"/>
      <c r="R5424" s="34"/>
      <c r="S5424" s="34"/>
      <c r="T5424" s="34"/>
      <c r="U5424" s="34"/>
      <c r="V5424" s="141"/>
      <c r="W5424" s="141"/>
      <c r="X5424" s="141"/>
      <c r="Y5424" s="141"/>
      <c r="Z5424" s="141"/>
      <c r="AA5424" s="141"/>
      <c r="AB5424" s="141"/>
    </row>
    <row r="5425" spans="1:28" ht="16.5" thickTop="1" thickBot="1">
      <c r="A5425" s="29">
        <v>5423</v>
      </c>
      <c r="B5425" s="28"/>
      <c r="D5425" s="19"/>
      <c r="E5425" s="30"/>
      <c r="F5425" s="30"/>
      <c r="G5425" s="66"/>
      <c r="H5425" s="66"/>
      <c r="I5425" s="66"/>
      <c r="J5425" s="31"/>
      <c r="K5425" s="31"/>
      <c r="L5425" s="47"/>
      <c r="M5425" s="32"/>
      <c r="N5425" s="33"/>
      <c r="O5425" s="34"/>
      <c r="P5425" s="34"/>
      <c r="Q5425" s="34"/>
      <c r="R5425" s="34"/>
      <c r="S5425" s="34"/>
      <c r="T5425" s="34"/>
      <c r="U5425" s="34"/>
      <c r="V5425" s="141"/>
      <c r="W5425" s="141"/>
      <c r="X5425" s="141"/>
      <c r="Y5425" s="141"/>
      <c r="Z5425" s="141"/>
      <c r="AA5425" s="141"/>
      <c r="AB5425" s="141"/>
    </row>
    <row r="5426" spans="1:28" ht="16.5" thickTop="1" thickBot="1">
      <c r="A5426" s="29">
        <v>5424</v>
      </c>
      <c r="B5426" s="28"/>
      <c r="D5426" s="19"/>
      <c r="E5426" s="30"/>
      <c r="F5426" s="30"/>
      <c r="G5426" s="66"/>
      <c r="H5426" s="66"/>
      <c r="I5426" s="66"/>
      <c r="J5426" s="31"/>
      <c r="K5426" s="31"/>
      <c r="L5426" s="47"/>
      <c r="M5426" s="32"/>
      <c r="N5426" s="33"/>
      <c r="O5426" s="34"/>
      <c r="P5426" s="34"/>
      <c r="Q5426" s="34"/>
      <c r="R5426" s="34"/>
      <c r="S5426" s="34"/>
      <c r="T5426" s="34"/>
      <c r="U5426" s="34"/>
      <c r="V5426" s="141"/>
      <c r="W5426" s="141"/>
      <c r="X5426" s="141"/>
      <c r="Y5426" s="141"/>
      <c r="Z5426" s="141"/>
      <c r="AA5426" s="141"/>
      <c r="AB5426" s="141"/>
    </row>
    <row r="5427" spans="1:28" ht="16.5" thickTop="1" thickBot="1">
      <c r="A5427" s="29">
        <v>5425</v>
      </c>
      <c r="B5427" s="28"/>
      <c r="D5427" s="19"/>
      <c r="E5427" s="23"/>
      <c r="F5427" s="23"/>
      <c r="G5427" s="65"/>
      <c r="H5427" s="65"/>
      <c r="I5427" s="65"/>
      <c r="J5427" s="24"/>
      <c r="K5427" s="24"/>
      <c r="L5427" s="46"/>
      <c r="M5427" s="25"/>
      <c r="N5427" s="26"/>
      <c r="O5427" s="27"/>
      <c r="P5427" s="27"/>
      <c r="Q5427" s="27"/>
      <c r="R5427" s="27"/>
      <c r="S5427" s="27"/>
      <c r="T5427" s="27"/>
      <c r="U5427" s="27"/>
      <c r="V5427" s="140"/>
      <c r="W5427" s="140"/>
      <c r="X5427" s="140"/>
      <c r="Y5427" s="140"/>
      <c r="Z5427" s="140"/>
      <c r="AA5427" s="140"/>
      <c r="AB5427" s="140"/>
    </row>
    <row r="5428" spans="1:28" ht="16.5" thickTop="1" thickBot="1">
      <c r="A5428" s="29">
        <v>5426</v>
      </c>
      <c r="B5428" s="28"/>
      <c r="D5428" s="19"/>
      <c r="E5428" s="30"/>
      <c r="F5428" s="30"/>
      <c r="G5428" s="66"/>
      <c r="H5428" s="66"/>
      <c r="I5428" s="66"/>
      <c r="J5428" s="31"/>
      <c r="K5428" s="31"/>
      <c r="L5428" s="47"/>
      <c r="M5428" s="32"/>
      <c r="N5428" s="33"/>
      <c r="O5428" s="34"/>
      <c r="P5428" s="34"/>
      <c r="Q5428" s="34"/>
      <c r="R5428" s="34"/>
      <c r="S5428" s="34"/>
      <c r="T5428" s="34"/>
      <c r="U5428" s="34"/>
      <c r="V5428" s="141"/>
      <c r="W5428" s="141"/>
      <c r="X5428" s="141"/>
      <c r="Y5428" s="141"/>
      <c r="Z5428" s="141"/>
      <c r="AA5428" s="141"/>
      <c r="AB5428" s="141"/>
    </row>
    <row r="5429" spans="1:28" ht="16.5" thickTop="1" thickBot="1">
      <c r="A5429" s="29">
        <v>5427</v>
      </c>
      <c r="B5429" s="28"/>
      <c r="D5429" s="19"/>
      <c r="E5429" s="30"/>
      <c r="F5429" s="30"/>
      <c r="G5429" s="66"/>
      <c r="H5429" s="66"/>
      <c r="I5429" s="66"/>
      <c r="J5429" s="31"/>
      <c r="K5429" s="31"/>
      <c r="L5429" s="47"/>
      <c r="M5429" s="32"/>
      <c r="N5429" s="33"/>
      <c r="O5429" s="34"/>
      <c r="P5429" s="34"/>
      <c r="Q5429" s="34"/>
      <c r="R5429" s="34"/>
      <c r="S5429" s="34"/>
      <c r="T5429" s="34"/>
      <c r="U5429" s="34"/>
      <c r="V5429" s="141"/>
      <c r="W5429" s="141"/>
      <c r="X5429" s="141"/>
      <c r="Y5429" s="141"/>
      <c r="Z5429" s="141"/>
      <c r="AA5429" s="141"/>
      <c r="AB5429" s="141"/>
    </row>
    <row r="5430" spans="1:28" ht="16.5" thickTop="1" thickBot="1">
      <c r="A5430" s="29">
        <v>5428</v>
      </c>
      <c r="B5430" s="28"/>
      <c r="D5430" s="19"/>
      <c r="E5430" s="30"/>
      <c r="F5430" s="30"/>
      <c r="G5430" s="66"/>
      <c r="H5430" s="66"/>
      <c r="I5430" s="66"/>
      <c r="J5430" s="31"/>
      <c r="K5430" s="31"/>
      <c r="L5430" s="47"/>
      <c r="M5430" s="32"/>
      <c r="N5430" s="33"/>
      <c r="O5430" s="34"/>
      <c r="P5430" s="34"/>
      <c r="Q5430" s="34"/>
      <c r="R5430" s="34"/>
      <c r="S5430" s="34"/>
      <c r="T5430" s="34"/>
      <c r="U5430" s="34"/>
      <c r="V5430" s="141"/>
      <c r="W5430" s="141"/>
      <c r="X5430" s="141"/>
      <c r="Y5430" s="141"/>
      <c r="Z5430" s="141"/>
      <c r="AA5430" s="141"/>
      <c r="AB5430" s="141"/>
    </row>
    <row r="5431" spans="1:28" ht="16.5" thickTop="1" thickBot="1">
      <c r="A5431" s="29">
        <v>5429</v>
      </c>
      <c r="B5431" s="28"/>
      <c r="D5431" s="19"/>
      <c r="E5431" s="30"/>
      <c r="F5431" s="30"/>
      <c r="G5431" s="66"/>
      <c r="H5431" s="66"/>
      <c r="I5431" s="66"/>
      <c r="J5431" s="31"/>
      <c r="K5431" s="31"/>
      <c r="L5431" s="47"/>
      <c r="M5431" s="32"/>
      <c r="N5431" s="33"/>
      <c r="O5431" s="34"/>
      <c r="P5431" s="34"/>
      <c r="Q5431" s="34"/>
      <c r="R5431" s="34"/>
      <c r="S5431" s="34"/>
      <c r="T5431" s="34"/>
      <c r="U5431" s="34"/>
      <c r="V5431" s="141"/>
      <c r="W5431" s="141"/>
      <c r="X5431" s="141"/>
      <c r="Y5431" s="141"/>
      <c r="Z5431" s="141"/>
      <c r="AA5431" s="141"/>
      <c r="AB5431" s="141"/>
    </row>
    <row r="5432" spans="1:28" ht="16.5" thickTop="1" thickBot="1">
      <c r="A5432" s="29">
        <v>5430</v>
      </c>
      <c r="B5432" s="28"/>
      <c r="D5432" s="19"/>
      <c r="E5432" s="30"/>
      <c r="F5432" s="30"/>
      <c r="G5432" s="66"/>
      <c r="H5432" s="66"/>
      <c r="I5432" s="66"/>
      <c r="J5432" s="31"/>
      <c r="K5432" s="31"/>
      <c r="L5432" s="47"/>
      <c r="M5432" s="32"/>
      <c r="N5432" s="33"/>
      <c r="O5432" s="34"/>
      <c r="P5432" s="34"/>
      <c r="Q5432" s="34"/>
      <c r="R5432" s="34"/>
      <c r="S5432" s="34"/>
      <c r="T5432" s="34"/>
      <c r="U5432" s="34"/>
      <c r="V5432" s="141"/>
      <c r="W5432" s="141"/>
      <c r="X5432" s="141"/>
      <c r="Y5432" s="141"/>
      <c r="Z5432" s="141"/>
      <c r="AA5432" s="141"/>
      <c r="AB5432" s="141"/>
    </row>
    <row r="5433" spans="1:28" ht="16.5" thickTop="1" thickBot="1">
      <c r="A5433" s="35">
        <v>5431</v>
      </c>
      <c r="B5433" s="28"/>
      <c r="D5433" s="19"/>
      <c r="E5433" s="23"/>
      <c r="F5433" s="23"/>
      <c r="G5433" s="65"/>
      <c r="H5433" s="65"/>
      <c r="I5433" s="65"/>
      <c r="J5433" s="24"/>
      <c r="K5433" s="24"/>
      <c r="L5433" s="46"/>
      <c r="M5433" s="25"/>
      <c r="N5433" s="26"/>
      <c r="O5433" s="27"/>
      <c r="P5433" s="27"/>
      <c r="Q5433" s="27"/>
      <c r="R5433" s="27"/>
      <c r="S5433" s="27"/>
      <c r="T5433" s="27"/>
      <c r="U5433" s="27"/>
      <c r="V5433" s="140"/>
      <c r="W5433" s="140"/>
      <c r="X5433" s="140"/>
      <c r="Y5433" s="140"/>
      <c r="Z5433" s="140"/>
      <c r="AA5433" s="140"/>
      <c r="AB5433" s="140"/>
    </row>
    <row r="5434" spans="1:28" ht="16.5" thickTop="1" thickBot="1">
      <c r="A5434" s="35">
        <v>5432</v>
      </c>
      <c r="B5434" s="28"/>
      <c r="D5434" s="19"/>
      <c r="E5434" s="30"/>
      <c r="F5434" s="30"/>
      <c r="G5434" s="66"/>
      <c r="H5434" s="66"/>
      <c r="I5434" s="66"/>
      <c r="J5434" s="31"/>
      <c r="K5434" s="31"/>
      <c r="L5434" s="47"/>
      <c r="M5434" s="32"/>
      <c r="N5434" s="33"/>
      <c r="O5434" s="34"/>
      <c r="P5434" s="34"/>
      <c r="Q5434" s="34"/>
      <c r="R5434" s="34"/>
      <c r="S5434" s="34"/>
      <c r="T5434" s="34"/>
      <c r="U5434" s="34"/>
      <c r="V5434" s="141"/>
      <c r="W5434" s="141"/>
      <c r="X5434" s="141"/>
      <c r="Y5434" s="141"/>
      <c r="Z5434" s="141"/>
      <c r="AA5434" s="141"/>
      <c r="AB5434" s="141"/>
    </row>
    <row r="5435" spans="1:28" ht="16.5" thickTop="1" thickBot="1">
      <c r="A5435" s="35">
        <v>5433</v>
      </c>
      <c r="B5435" s="28"/>
      <c r="D5435" s="19"/>
      <c r="E5435" s="23"/>
      <c r="F5435" s="23"/>
      <c r="G5435" s="66"/>
      <c r="H5435" s="65"/>
      <c r="I5435" s="65"/>
      <c r="J5435" s="24"/>
      <c r="K5435" s="24"/>
      <c r="L5435" s="47"/>
      <c r="M5435" s="32"/>
      <c r="N5435" s="26"/>
      <c r="O5435" s="34"/>
      <c r="P5435" s="34"/>
      <c r="Q5435" s="34"/>
      <c r="R5435" s="34"/>
      <c r="S5435" s="34"/>
      <c r="T5435" s="34"/>
      <c r="U5435" s="34"/>
      <c r="V5435" s="141"/>
      <c r="W5435" s="141"/>
      <c r="X5435" s="141"/>
      <c r="Y5435" s="141"/>
      <c r="Z5435" s="141"/>
      <c r="AA5435" s="141"/>
      <c r="AB5435" s="141"/>
    </row>
    <row r="5436" spans="1:28" ht="16.5" thickTop="1" thickBot="1">
      <c r="A5436" s="35">
        <v>5434</v>
      </c>
      <c r="B5436" s="28"/>
      <c r="D5436" s="19"/>
      <c r="E5436" s="30"/>
      <c r="F5436" s="30"/>
      <c r="G5436" s="66"/>
      <c r="H5436" s="66"/>
      <c r="I5436" s="66"/>
      <c r="J5436" s="31"/>
      <c r="K5436" s="31"/>
      <c r="L5436" s="47"/>
      <c r="M5436" s="32"/>
      <c r="N5436" s="33"/>
      <c r="O5436" s="34"/>
      <c r="P5436" s="34"/>
      <c r="Q5436" s="34"/>
      <c r="R5436" s="34"/>
      <c r="S5436" s="34"/>
      <c r="T5436" s="34"/>
      <c r="U5436" s="34"/>
      <c r="V5436" s="141"/>
      <c r="W5436" s="141"/>
      <c r="X5436" s="141"/>
      <c r="Y5436" s="141"/>
      <c r="Z5436" s="141"/>
      <c r="AA5436" s="141"/>
      <c r="AB5436" s="141"/>
    </row>
    <row r="5437" spans="1:28" ht="16.5" thickTop="1" thickBot="1">
      <c r="A5437" s="35">
        <v>5435</v>
      </c>
      <c r="B5437" s="28"/>
      <c r="D5437" s="19"/>
      <c r="E5437" s="23"/>
      <c r="F5437" s="23"/>
      <c r="G5437" s="66"/>
      <c r="H5437" s="65"/>
      <c r="I5437" s="65"/>
      <c r="J5437" s="24"/>
      <c r="K5437" s="24"/>
      <c r="L5437" s="47"/>
      <c r="M5437" s="32"/>
      <c r="N5437" s="26"/>
      <c r="O5437" s="34"/>
      <c r="P5437" s="34"/>
      <c r="Q5437" s="34"/>
      <c r="R5437" s="34"/>
      <c r="S5437" s="34"/>
      <c r="T5437" s="34"/>
      <c r="U5437" s="34"/>
      <c r="V5437" s="141"/>
      <c r="W5437" s="141"/>
      <c r="X5437" s="141"/>
      <c r="Y5437" s="141"/>
      <c r="Z5437" s="141"/>
      <c r="AA5437" s="141"/>
      <c r="AB5437" s="141"/>
    </row>
    <row r="5438" spans="1:28" ht="16.5" thickTop="1" thickBot="1">
      <c r="A5438" s="35">
        <v>5436</v>
      </c>
      <c r="B5438" s="28"/>
      <c r="D5438" s="19"/>
      <c r="E5438" s="30"/>
      <c r="F5438" s="30"/>
      <c r="G5438" s="66"/>
      <c r="H5438" s="66"/>
      <c r="I5438" s="66"/>
      <c r="J5438" s="31"/>
      <c r="K5438" s="31"/>
      <c r="L5438" s="47"/>
      <c r="M5438" s="32"/>
      <c r="N5438" s="33"/>
      <c r="O5438" s="34"/>
      <c r="P5438" s="34"/>
      <c r="Q5438" s="34"/>
      <c r="R5438" s="34"/>
      <c r="S5438" s="34"/>
      <c r="T5438" s="34"/>
      <c r="U5438" s="34"/>
      <c r="V5438" s="141"/>
      <c r="W5438" s="141"/>
      <c r="X5438" s="141"/>
      <c r="Y5438" s="141"/>
      <c r="Z5438" s="141"/>
      <c r="AA5438" s="141"/>
      <c r="AB5438" s="141"/>
    </row>
    <row r="5439" spans="1:28" ht="16.5" thickTop="1" thickBot="1">
      <c r="A5439" s="35">
        <v>5437</v>
      </c>
      <c r="B5439" s="28"/>
      <c r="D5439" s="19"/>
      <c r="E5439" s="23"/>
      <c r="F5439" s="23"/>
      <c r="G5439" s="65"/>
      <c r="H5439" s="65"/>
      <c r="I5439" s="65"/>
      <c r="J5439" s="24"/>
      <c r="K5439" s="24"/>
      <c r="L5439" s="47"/>
      <c r="M5439" s="32"/>
      <c r="N5439" s="26"/>
      <c r="O5439" s="27"/>
      <c r="P5439" s="27"/>
      <c r="Q5439" s="27"/>
      <c r="R5439" s="27"/>
      <c r="S5439" s="27"/>
      <c r="T5439" s="27"/>
      <c r="U5439" s="27"/>
      <c r="V5439" s="140"/>
      <c r="W5439" s="140"/>
      <c r="X5439" s="140"/>
      <c r="Y5439" s="140"/>
      <c r="Z5439" s="140"/>
      <c r="AA5439" s="140"/>
      <c r="AB5439" s="140"/>
    </row>
    <row r="5440" spans="1:28" ht="16.5" thickTop="1" thickBot="1">
      <c r="A5440" s="35">
        <v>5438</v>
      </c>
      <c r="B5440" s="28"/>
      <c r="D5440" s="19"/>
      <c r="E5440" s="30"/>
      <c r="F5440" s="30"/>
      <c r="G5440" s="66"/>
      <c r="H5440" s="66"/>
      <c r="I5440" s="66"/>
      <c r="J5440" s="31"/>
      <c r="K5440" s="31"/>
      <c r="L5440" s="47"/>
      <c r="M5440" s="32"/>
      <c r="N5440" s="33"/>
      <c r="O5440" s="34"/>
      <c r="P5440" s="34"/>
      <c r="Q5440" s="34"/>
      <c r="R5440" s="34"/>
      <c r="S5440" s="34"/>
      <c r="T5440" s="34"/>
      <c r="U5440" s="34"/>
      <c r="V5440" s="141"/>
      <c r="W5440" s="141"/>
      <c r="X5440" s="141"/>
      <c r="Y5440" s="141"/>
      <c r="Z5440" s="141"/>
      <c r="AA5440" s="141"/>
      <c r="AB5440" s="141"/>
    </row>
    <row r="5441" spans="1:28" ht="16.5" thickTop="1" thickBot="1">
      <c r="A5441" s="35">
        <v>5439</v>
      </c>
      <c r="B5441" s="28"/>
      <c r="D5441" s="19"/>
      <c r="E5441" s="23"/>
      <c r="F5441" s="23"/>
      <c r="G5441" s="65"/>
      <c r="H5441" s="65"/>
      <c r="I5441" s="65"/>
      <c r="J5441" s="24"/>
      <c r="K5441" s="24"/>
      <c r="L5441" s="46"/>
      <c r="M5441" s="25"/>
      <c r="N5441" s="26"/>
      <c r="O5441" s="27"/>
      <c r="P5441" s="27"/>
      <c r="Q5441" s="27"/>
      <c r="R5441" s="27"/>
      <c r="S5441" s="27"/>
      <c r="T5441" s="27"/>
      <c r="U5441" s="27"/>
      <c r="V5441" s="140"/>
      <c r="W5441" s="140"/>
      <c r="X5441" s="140"/>
      <c r="Y5441" s="140"/>
      <c r="Z5441" s="140"/>
      <c r="AA5441" s="140"/>
      <c r="AB5441" s="140"/>
    </row>
    <row r="5442" spans="1:28" ht="16.5" thickTop="1" thickBot="1">
      <c r="A5442" s="35">
        <v>5440</v>
      </c>
      <c r="B5442" s="28"/>
      <c r="D5442" s="19"/>
      <c r="E5442" s="30"/>
      <c r="F5442" s="30"/>
      <c r="G5442" s="66"/>
      <c r="H5442" s="66"/>
      <c r="I5442" s="66"/>
      <c r="J5442" s="31"/>
      <c r="K5442" s="31"/>
      <c r="L5442" s="47"/>
      <c r="M5442" s="32"/>
      <c r="N5442" s="33"/>
      <c r="O5442" s="34"/>
      <c r="P5442" s="34"/>
      <c r="Q5442" s="34"/>
      <c r="R5442" s="34"/>
      <c r="S5442" s="34"/>
      <c r="T5442" s="34"/>
      <c r="U5442" s="34"/>
      <c r="V5442" s="141"/>
      <c r="W5442" s="141"/>
      <c r="X5442" s="141"/>
      <c r="Y5442" s="141"/>
      <c r="Z5442" s="141"/>
      <c r="AA5442" s="141"/>
      <c r="AB5442" s="141"/>
    </row>
    <row r="5443" spans="1:28" ht="16.5" thickTop="1" thickBot="1">
      <c r="A5443" s="22">
        <v>5441</v>
      </c>
      <c r="B5443" s="28"/>
      <c r="D5443" s="19"/>
      <c r="E5443" s="30"/>
      <c r="F5443" s="30"/>
      <c r="G5443" s="66"/>
      <c r="H5443" s="66"/>
      <c r="I5443" s="66"/>
      <c r="J5443" s="31"/>
      <c r="K5443" s="31"/>
      <c r="L5443" s="47"/>
      <c r="M5443" s="32"/>
      <c r="N5443" s="33"/>
      <c r="O5443" s="34"/>
      <c r="P5443" s="34"/>
      <c r="Q5443" s="34"/>
      <c r="R5443" s="34"/>
      <c r="S5443" s="34"/>
      <c r="T5443" s="34"/>
      <c r="U5443" s="34"/>
      <c r="V5443" s="141"/>
      <c r="W5443" s="141"/>
      <c r="X5443" s="141"/>
      <c r="Y5443" s="141"/>
      <c r="Z5443" s="141"/>
      <c r="AA5443" s="141"/>
      <c r="AB5443" s="141"/>
    </row>
    <row r="5444" spans="1:28" ht="16.5" thickTop="1" thickBot="1">
      <c r="A5444" s="29">
        <v>5442</v>
      </c>
      <c r="B5444" s="28"/>
      <c r="D5444" s="19"/>
      <c r="E5444" s="30"/>
      <c r="F5444" s="30"/>
      <c r="G5444" s="66"/>
      <c r="H5444" s="66"/>
      <c r="I5444" s="66"/>
      <c r="J5444" s="31"/>
      <c r="K5444" s="31"/>
      <c r="L5444" s="47"/>
      <c r="M5444" s="32"/>
      <c r="N5444" s="33"/>
      <c r="O5444" s="34"/>
      <c r="P5444" s="34"/>
      <c r="Q5444" s="34"/>
      <c r="R5444" s="34"/>
      <c r="S5444" s="34"/>
      <c r="T5444" s="34"/>
      <c r="U5444" s="34"/>
      <c r="V5444" s="141"/>
      <c r="W5444" s="141"/>
      <c r="X5444" s="141"/>
      <c r="Y5444" s="141"/>
      <c r="Z5444" s="141"/>
      <c r="AA5444" s="141"/>
      <c r="AB5444" s="141"/>
    </row>
    <row r="5445" spans="1:28" ht="16.5" thickTop="1" thickBot="1">
      <c r="A5445" s="29">
        <v>5443</v>
      </c>
      <c r="B5445" s="28"/>
      <c r="D5445" s="19"/>
      <c r="E5445" s="30"/>
      <c r="F5445" s="30"/>
      <c r="G5445" s="66"/>
      <c r="H5445" s="66"/>
      <c r="I5445" s="66"/>
      <c r="J5445" s="31"/>
      <c r="K5445" s="31"/>
      <c r="L5445" s="47"/>
      <c r="M5445" s="32"/>
      <c r="N5445" s="33"/>
      <c r="O5445" s="34"/>
      <c r="P5445" s="34"/>
      <c r="Q5445" s="34"/>
      <c r="R5445" s="34"/>
      <c r="S5445" s="34"/>
      <c r="T5445" s="34"/>
      <c r="U5445" s="34"/>
      <c r="V5445" s="141"/>
      <c r="W5445" s="141"/>
      <c r="X5445" s="141"/>
      <c r="Y5445" s="141"/>
      <c r="Z5445" s="141"/>
      <c r="AA5445" s="141"/>
      <c r="AB5445" s="141"/>
    </row>
    <row r="5446" spans="1:28" ht="16.5" thickTop="1" thickBot="1">
      <c r="A5446" s="29">
        <v>5444</v>
      </c>
      <c r="B5446" s="28"/>
      <c r="D5446" s="19"/>
      <c r="E5446" s="30"/>
      <c r="F5446" s="30"/>
      <c r="G5446" s="66"/>
      <c r="H5446" s="66"/>
      <c r="I5446" s="66"/>
      <c r="J5446" s="31"/>
      <c r="K5446" s="31"/>
      <c r="L5446" s="47"/>
      <c r="M5446" s="32"/>
      <c r="N5446" s="33"/>
      <c r="O5446" s="34"/>
      <c r="P5446" s="34"/>
      <c r="Q5446" s="34"/>
      <c r="R5446" s="34"/>
      <c r="S5446" s="34"/>
      <c r="T5446" s="34"/>
      <c r="U5446" s="34"/>
      <c r="V5446" s="141"/>
      <c r="W5446" s="141"/>
      <c r="X5446" s="141"/>
      <c r="Y5446" s="141"/>
      <c r="Z5446" s="141"/>
      <c r="AA5446" s="141"/>
      <c r="AB5446" s="141"/>
    </row>
    <row r="5447" spans="1:28" ht="16.5" thickTop="1" thickBot="1">
      <c r="A5447" s="29">
        <v>5445</v>
      </c>
      <c r="B5447" s="28"/>
      <c r="D5447" s="19"/>
      <c r="E5447" s="23"/>
      <c r="F5447" s="23"/>
      <c r="G5447" s="65"/>
      <c r="H5447" s="65"/>
      <c r="I5447" s="65"/>
      <c r="J5447" s="24"/>
      <c r="K5447" s="24"/>
      <c r="L5447" s="46"/>
      <c r="M5447" s="25"/>
      <c r="N5447" s="26"/>
      <c r="O5447" s="27"/>
      <c r="P5447" s="27"/>
      <c r="Q5447" s="27"/>
      <c r="R5447" s="27"/>
      <c r="S5447" s="27"/>
      <c r="T5447" s="27"/>
      <c r="U5447" s="27"/>
      <c r="V5447" s="140"/>
      <c r="W5447" s="140"/>
      <c r="X5447" s="140"/>
      <c r="Y5447" s="140"/>
      <c r="Z5447" s="140"/>
      <c r="AA5447" s="140"/>
      <c r="AB5447" s="140"/>
    </row>
    <row r="5448" spans="1:28" ht="16.5" thickTop="1" thickBot="1">
      <c r="A5448" s="29">
        <v>5446</v>
      </c>
      <c r="B5448" s="28"/>
      <c r="D5448" s="19"/>
      <c r="E5448" s="30"/>
      <c r="F5448" s="30"/>
      <c r="G5448" s="66"/>
      <c r="H5448" s="66"/>
      <c r="I5448" s="66"/>
      <c r="J5448" s="31"/>
      <c r="K5448" s="31"/>
      <c r="L5448" s="47"/>
      <c r="M5448" s="32"/>
      <c r="N5448" s="33"/>
      <c r="O5448" s="34"/>
      <c r="P5448" s="34"/>
      <c r="Q5448" s="34"/>
      <c r="R5448" s="34"/>
      <c r="S5448" s="34"/>
      <c r="T5448" s="34"/>
      <c r="U5448" s="34"/>
      <c r="V5448" s="141"/>
      <c r="W5448" s="141"/>
      <c r="X5448" s="141"/>
      <c r="Y5448" s="141"/>
      <c r="Z5448" s="141"/>
      <c r="AA5448" s="141"/>
      <c r="AB5448" s="141"/>
    </row>
    <row r="5449" spans="1:28" ht="16.5" thickTop="1" thickBot="1">
      <c r="A5449" s="29">
        <v>5447</v>
      </c>
      <c r="B5449" s="28"/>
      <c r="D5449" s="19"/>
      <c r="E5449" s="30"/>
      <c r="F5449" s="30"/>
      <c r="G5449" s="66"/>
      <c r="H5449" s="66"/>
      <c r="I5449" s="66"/>
      <c r="J5449" s="31"/>
      <c r="K5449" s="31"/>
      <c r="L5449" s="47"/>
      <c r="M5449" s="32"/>
      <c r="N5449" s="33"/>
      <c r="O5449" s="34"/>
      <c r="P5449" s="34"/>
      <c r="Q5449" s="34"/>
      <c r="R5449" s="34"/>
      <c r="S5449" s="34"/>
      <c r="T5449" s="34"/>
      <c r="U5449" s="34"/>
      <c r="V5449" s="141"/>
      <c r="W5449" s="141"/>
      <c r="X5449" s="141"/>
      <c r="Y5449" s="141"/>
      <c r="Z5449" s="141"/>
      <c r="AA5449" s="141"/>
      <c r="AB5449" s="141"/>
    </row>
    <row r="5450" spans="1:28" ht="16.5" thickTop="1" thickBot="1">
      <c r="A5450" s="29">
        <v>5448</v>
      </c>
      <c r="B5450" s="28"/>
      <c r="D5450" s="19"/>
      <c r="E5450" s="30"/>
      <c r="F5450" s="30"/>
      <c r="G5450" s="66"/>
      <c r="H5450" s="66"/>
      <c r="I5450" s="66"/>
      <c r="J5450" s="31"/>
      <c r="K5450" s="31"/>
      <c r="L5450" s="47"/>
      <c r="M5450" s="32"/>
      <c r="N5450" s="33"/>
      <c r="O5450" s="34"/>
      <c r="P5450" s="34"/>
      <c r="Q5450" s="34"/>
      <c r="R5450" s="34"/>
      <c r="S5450" s="34"/>
      <c r="T5450" s="34"/>
      <c r="U5450" s="34"/>
      <c r="V5450" s="141"/>
      <c r="W5450" s="141"/>
      <c r="X5450" s="141"/>
      <c r="Y5450" s="141"/>
      <c r="Z5450" s="141"/>
      <c r="AA5450" s="141"/>
      <c r="AB5450" s="141"/>
    </row>
    <row r="5451" spans="1:28" ht="16.5" thickTop="1" thickBot="1">
      <c r="A5451" s="29">
        <v>5449</v>
      </c>
      <c r="B5451" s="28"/>
      <c r="D5451" s="19"/>
      <c r="E5451" s="30"/>
      <c r="F5451" s="30"/>
      <c r="G5451" s="66"/>
      <c r="H5451" s="66"/>
      <c r="I5451" s="66"/>
      <c r="J5451" s="31"/>
      <c r="K5451" s="31"/>
      <c r="L5451" s="47"/>
      <c r="M5451" s="32"/>
      <c r="N5451" s="33"/>
      <c r="O5451" s="34"/>
      <c r="P5451" s="34"/>
      <c r="Q5451" s="34"/>
      <c r="R5451" s="34"/>
      <c r="S5451" s="34"/>
      <c r="T5451" s="34"/>
      <c r="U5451" s="34"/>
      <c r="V5451" s="141"/>
      <c r="W5451" s="141"/>
      <c r="X5451" s="141"/>
      <c r="Y5451" s="141"/>
      <c r="Z5451" s="141"/>
      <c r="AA5451" s="141"/>
      <c r="AB5451" s="141"/>
    </row>
    <row r="5452" spans="1:28" ht="16.5" thickTop="1" thickBot="1">
      <c r="A5452" s="29">
        <v>5450</v>
      </c>
      <c r="B5452" s="28"/>
      <c r="D5452" s="19"/>
      <c r="E5452" s="30"/>
      <c r="F5452" s="30"/>
      <c r="G5452" s="66"/>
      <c r="H5452" s="66"/>
      <c r="I5452" s="66"/>
      <c r="J5452" s="31"/>
      <c r="K5452" s="31"/>
      <c r="L5452" s="47"/>
      <c r="M5452" s="32"/>
      <c r="N5452" s="33"/>
      <c r="O5452" s="34"/>
      <c r="P5452" s="34"/>
      <c r="Q5452" s="34"/>
      <c r="R5452" s="34"/>
      <c r="S5452" s="34"/>
      <c r="T5452" s="34"/>
      <c r="U5452" s="34"/>
      <c r="V5452" s="141"/>
      <c r="W5452" s="141"/>
      <c r="X5452" s="141"/>
      <c r="Y5452" s="141"/>
      <c r="Z5452" s="141"/>
      <c r="AA5452" s="141"/>
      <c r="AB5452" s="141"/>
    </row>
    <row r="5453" spans="1:28" ht="16.5" thickTop="1" thickBot="1">
      <c r="A5453" s="35">
        <v>5451</v>
      </c>
      <c r="B5453" s="28"/>
      <c r="D5453" s="19"/>
      <c r="E5453" s="23"/>
      <c r="F5453" s="23"/>
      <c r="G5453" s="65"/>
      <c r="H5453" s="65"/>
      <c r="I5453" s="65"/>
      <c r="J5453" s="24"/>
      <c r="K5453" s="24"/>
      <c r="L5453" s="46"/>
      <c r="M5453" s="25"/>
      <c r="N5453" s="26"/>
      <c r="O5453" s="27"/>
      <c r="P5453" s="27"/>
      <c r="Q5453" s="27"/>
      <c r="R5453" s="27"/>
      <c r="S5453" s="27"/>
      <c r="T5453" s="27"/>
      <c r="U5453" s="27"/>
      <c r="V5453" s="140"/>
      <c r="W5453" s="140"/>
      <c r="X5453" s="140"/>
      <c r="Y5453" s="140"/>
      <c r="Z5453" s="140"/>
      <c r="AA5453" s="140"/>
      <c r="AB5453" s="140"/>
    </row>
    <row r="5454" spans="1:28" ht="16.5" thickTop="1" thickBot="1">
      <c r="A5454" s="35">
        <v>5452</v>
      </c>
      <c r="B5454" s="28"/>
      <c r="D5454" s="19"/>
      <c r="E5454" s="30"/>
      <c r="F5454" s="30"/>
      <c r="G5454" s="66"/>
      <c r="H5454" s="66"/>
      <c r="I5454" s="66"/>
      <c r="J5454" s="31"/>
      <c r="K5454" s="31"/>
      <c r="L5454" s="47"/>
      <c r="M5454" s="32"/>
      <c r="N5454" s="33"/>
      <c r="O5454" s="34"/>
      <c r="P5454" s="34"/>
      <c r="Q5454" s="34"/>
      <c r="R5454" s="34"/>
      <c r="S5454" s="34"/>
      <c r="T5454" s="34"/>
      <c r="U5454" s="34"/>
      <c r="V5454" s="141"/>
      <c r="W5454" s="141"/>
      <c r="X5454" s="141"/>
      <c r="Y5454" s="141"/>
      <c r="Z5454" s="141"/>
      <c r="AA5454" s="141"/>
      <c r="AB5454" s="141"/>
    </row>
    <row r="5455" spans="1:28" ht="16.5" thickTop="1" thickBot="1">
      <c r="A5455" s="35">
        <v>5453</v>
      </c>
      <c r="B5455" s="28"/>
      <c r="D5455" s="19"/>
      <c r="E5455" s="23"/>
      <c r="F5455" s="23"/>
      <c r="G5455" s="66"/>
      <c r="H5455" s="65"/>
      <c r="I5455" s="65"/>
      <c r="J5455" s="24"/>
      <c r="K5455" s="24"/>
      <c r="L5455" s="47"/>
      <c r="M5455" s="32"/>
      <c r="N5455" s="26"/>
      <c r="O5455" s="34"/>
      <c r="P5455" s="34"/>
      <c r="Q5455" s="34"/>
      <c r="R5455" s="34"/>
      <c r="S5455" s="34"/>
      <c r="T5455" s="34"/>
      <c r="U5455" s="34"/>
      <c r="V5455" s="141"/>
      <c r="W5455" s="141"/>
      <c r="X5455" s="141"/>
      <c r="Y5455" s="141"/>
      <c r="Z5455" s="141"/>
      <c r="AA5455" s="141"/>
      <c r="AB5455" s="141"/>
    </row>
    <row r="5456" spans="1:28" ht="16.5" thickTop="1" thickBot="1">
      <c r="A5456" s="35">
        <v>5454</v>
      </c>
      <c r="B5456" s="28"/>
      <c r="D5456" s="19"/>
      <c r="E5456" s="30"/>
      <c r="F5456" s="30"/>
      <c r="G5456" s="66"/>
      <c r="H5456" s="66"/>
      <c r="I5456" s="66"/>
      <c r="J5456" s="31"/>
      <c r="K5456" s="31"/>
      <c r="L5456" s="47"/>
      <c r="M5456" s="32"/>
      <c r="N5456" s="33"/>
      <c r="O5456" s="34"/>
      <c r="P5456" s="34"/>
      <c r="Q5456" s="34"/>
      <c r="R5456" s="34"/>
      <c r="S5456" s="34"/>
      <c r="T5456" s="34"/>
      <c r="U5456" s="34"/>
      <c r="V5456" s="141"/>
      <c r="W5456" s="141"/>
      <c r="X5456" s="141"/>
      <c r="Y5456" s="141"/>
      <c r="Z5456" s="141"/>
      <c r="AA5456" s="141"/>
      <c r="AB5456" s="141"/>
    </row>
    <row r="5457" spans="1:28" ht="16.5" thickTop="1" thickBot="1">
      <c r="A5457" s="35">
        <v>5455</v>
      </c>
      <c r="B5457" s="28"/>
      <c r="D5457" s="19"/>
      <c r="E5457" s="23"/>
      <c r="F5457" s="23"/>
      <c r="G5457" s="66"/>
      <c r="H5457" s="65"/>
      <c r="I5457" s="65"/>
      <c r="J5457" s="24"/>
      <c r="K5457" s="24"/>
      <c r="L5457" s="47"/>
      <c r="M5457" s="32"/>
      <c r="N5457" s="26"/>
      <c r="O5457" s="34"/>
      <c r="P5457" s="34"/>
      <c r="Q5457" s="34"/>
      <c r="R5457" s="34"/>
      <c r="S5457" s="34"/>
      <c r="T5457" s="34"/>
      <c r="U5457" s="34"/>
      <c r="V5457" s="141"/>
      <c r="W5457" s="141"/>
      <c r="X5457" s="141"/>
      <c r="Y5457" s="141"/>
      <c r="Z5457" s="141"/>
      <c r="AA5457" s="141"/>
      <c r="AB5457" s="141"/>
    </row>
    <row r="5458" spans="1:28" ht="16.5" thickTop="1" thickBot="1">
      <c r="A5458" s="35">
        <v>5456</v>
      </c>
      <c r="B5458" s="28"/>
      <c r="D5458" s="19"/>
      <c r="E5458" s="30"/>
      <c r="F5458" s="30"/>
      <c r="G5458" s="66"/>
      <c r="H5458" s="66"/>
      <c r="I5458" s="66"/>
      <c r="J5458" s="31"/>
      <c r="K5458" s="31"/>
      <c r="L5458" s="47"/>
      <c r="M5458" s="32"/>
      <c r="N5458" s="33"/>
      <c r="O5458" s="34"/>
      <c r="P5458" s="34"/>
      <c r="Q5458" s="34"/>
      <c r="R5458" s="34"/>
      <c r="S5458" s="34"/>
      <c r="T5458" s="34"/>
      <c r="U5458" s="34"/>
      <c r="V5458" s="141"/>
      <c r="W5458" s="141"/>
      <c r="X5458" s="141"/>
      <c r="Y5458" s="141"/>
      <c r="Z5458" s="141"/>
      <c r="AA5458" s="141"/>
      <c r="AB5458" s="141"/>
    </row>
    <row r="5459" spans="1:28" ht="16.5" thickTop="1" thickBot="1">
      <c r="A5459" s="35">
        <v>5457</v>
      </c>
      <c r="B5459" s="28"/>
      <c r="D5459" s="19"/>
      <c r="E5459" s="23"/>
      <c r="F5459" s="23"/>
      <c r="G5459" s="65"/>
      <c r="H5459" s="65"/>
      <c r="I5459" s="65"/>
      <c r="J5459" s="24"/>
      <c r="K5459" s="24"/>
      <c r="L5459" s="47"/>
      <c r="M5459" s="32"/>
      <c r="N5459" s="26"/>
      <c r="O5459" s="27"/>
      <c r="P5459" s="27"/>
      <c r="Q5459" s="27"/>
      <c r="R5459" s="27"/>
      <c r="S5459" s="27"/>
      <c r="T5459" s="27"/>
      <c r="U5459" s="27"/>
      <c r="V5459" s="140"/>
      <c r="W5459" s="140"/>
      <c r="X5459" s="140"/>
      <c r="Y5459" s="140"/>
      <c r="Z5459" s="140"/>
      <c r="AA5459" s="140"/>
      <c r="AB5459" s="140"/>
    </row>
    <row r="5460" spans="1:28" ht="16.5" thickTop="1" thickBot="1">
      <c r="A5460" s="35">
        <v>5458</v>
      </c>
      <c r="B5460" s="28"/>
      <c r="D5460" s="19"/>
      <c r="E5460" s="30"/>
      <c r="F5460" s="30"/>
      <c r="G5460" s="66"/>
      <c r="H5460" s="66"/>
      <c r="I5460" s="66"/>
      <c r="J5460" s="31"/>
      <c r="K5460" s="31"/>
      <c r="L5460" s="47"/>
      <c r="M5460" s="32"/>
      <c r="N5460" s="33"/>
      <c r="O5460" s="34"/>
      <c r="P5460" s="34"/>
      <c r="Q5460" s="34"/>
      <c r="R5460" s="34"/>
      <c r="S5460" s="34"/>
      <c r="T5460" s="34"/>
      <c r="U5460" s="34"/>
      <c r="V5460" s="141"/>
      <c r="W5460" s="141"/>
      <c r="X5460" s="141"/>
      <c r="Y5460" s="141"/>
      <c r="Z5460" s="141"/>
      <c r="AA5460" s="141"/>
      <c r="AB5460" s="141"/>
    </row>
    <row r="5461" spans="1:28" ht="16.5" thickTop="1" thickBot="1">
      <c r="A5461" s="35">
        <v>5459</v>
      </c>
      <c r="B5461" s="28"/>
      <c r="D5461" s="19"/>
      <c r="E5461" s="23"/>
      <c r="F5461" s="23"/>
      <c r="G5461" s="65"/>
      <c r="H5461" s="65"/>
      <c r="I5461" s="65"/>
      <c r="J5461" s="24"/>
      <c r="K5461" s="24"/>
      <c r="L5461" s="46"/>
      <c r="M5461" s="25"/>
      <c r="N5461" s="26"/>
      <c r="O5461" s="27"/>
      <c r="P5461" s="27"/>
      <c r="Q5461" s="27"/>
      <c r="R5461" s="27"/>
      <c r="S5461" s="27"/>
      <c r="T5461" s="27"/>
      <c r="U5461" s="27"/>
      <c r="V5461" s="140"/>
      <c r="W5461" s="140"/>
      <c r="X5461" s="140"/>
      <c r="Y5461" s="140"/>
      <c r="Z5461" s="140"/>
      <c r="AA5461" s="140"/>
      <c r="AB5461" s="140"/>
    </row>
    <row r="5462" spans="1:28" ht="16.5" thickTop="1" thickBot="1">
      <c r="A5462" s="35">
        <v>5460</v>
      </c>
      <c r="B5462" s="28"/>
      <c r="D5462" s="19"/>
      <c r="E5462" s="30"/>
      <c r="F5462" s="30"/>
      <c r="G5462" s="66"/>
      <c r="H5462" s="66"/>
      <c r="I5462" s="66"/>
      <c r="J5462" s="31"/>
      <c r="K5462" s="31"/>
      <c r="L5462" s="47"/>
      <c r="M5462" s="32"/>
      <c r="N5462" s="33"/>
      <c r="O5462" s="34"/>
      <c r="P5462" s="34"/>
      <c r="Q5462" s="34"/>
      <c r="R5462" s="34"/>
      <c r="S5462" s="34"/>
      <c r="T5462" s="34"/>
      <c r="U5462" s="34"/>
      <c r="V5462" s="141"/>
      <c r="W5462" s="141"/>
      <c r="X5462" s="141"/>
      <c r="Y5462" s="141"/>
      <c r="Z5462" s="141"/>
      <c r="AA5462" s="141"/>
      <c r="AB5462" s="141"/>
    </row>
    <row r="5463" spans="1:28" ht="16.5" thickTop="1" thickBot="1">
      <c r="A5463" s="22">
        <v>5461</v>
      </c>
      <c r="B5463" s="28"/>
      <c r="D5463" s="19"/>
      <c r="E5463" s="30"/>
      <c r="F5463" s="30"/>
      <c r="G5463" s="66"/>
      <c r="H5463" s="66"/>
      <c r="I5463" s="66"/>
      <c r="J5463" s="31"/>
      <c r="K5463" s="31"/>
      <c r="L5463" s="47"/>
      <c r="M5463" s="32"/>
      <c r="N5463" s="33"/>
      <c r="O5463" s="34"/>
      <c r="P5463" s="34"/>
      <c r="Q5463" s="34"/>
      <c r="R5463" s="34"/>
      <c r="S5463" s="34"/>
      <c r="T5463" s="34"/>
      <c r="U5463" s="34"/>
      <c r="V5463" s="141"/>
      <c r="W5463" s="141"/>
      <c r="X5463" s="141"/>
      <c r="Y5463" s="141"/>
      <c r="Z5463" s="141"/>
      <c r="AA5463" s="141"/>
      <c r="AB5463" s="141"/>
    </row>
    <row r="5464" spans="1:28" ht="16.5" thickTop="1" thickBot="1">
      <c r="A5464" s="29">
        <v>5462</v>
      </c>
      <c r="B5464" s="28"/>
      <c r="D5464" s="19"/>
      <c r="E5464" s="30"/>
      <c r="F5464" s="30"/>
      <c r="G5464" s="66"/>
      <c r="H5464" s="66"/>
      <c r="I5464" s="66"/>
      <c r="J5464" s="31"/>
      <c r="K5464" s="31"/>
      <c r="L5464" s="47"/>
      <c r="M5464" s="32"/>
      <c r="N5464" s="33"/>
      <c r="O5464" s="34"/>
      <c r="P5464" s="34"/>
      <c r="Q5464" s="34"/>
      <c r="R5464" s="34"/>
      <c r="S5464" s="34"/>
      <c r="T5464" s="34"/>
      <c r="U5464" s="34"/>
      <c r="V5464" s="141"/>
      <c r="W5464" s="141"/>
      <c r="X5464" s="141"/>
      <c r="Y5464" s="141"/>
      <c r="Z5464" s="141"/>
      <c r="AA5464" s="141"/>
      <c r="AB5464" s="141"/>
    </row>
    <row r="5465" spans="1:28" ht="16.5" thickTop="1" thickBot="1">
      <c r="A5465" s="29">
        <v>5463</v>
      </c>
      <c r="B5465" s="28"/>
      <c r="D5465" s="19"/>
      <c r="E5465" s="30"/>
      <c r="F5465" s="30"/>
      <c r="G5465" s="66"/>
      <c r="H5465" s="66"/>
      <c r="I5465" s="66"/>
      <c r="J5465" s="31"/>
      <c r="K5465" s="31"/>
      <c r="L5465" s="47"/>
      <c r="M5465" s="32"/>
      <c r="N5465" s="33"/>
      <c r="O5465" s="34"/>
      <c r="P5465" s="34"/>
      <c r="Q5465" s="34"/>
      <c r="R5465" s="34"/>
      <c r="S5465" s="34"/>
      <c r="T5465" s="34"/>
      <c r="U5465" s="34"/>
      <c r="V5465" s="141"/>
      <c r="W5465" s="141"/>
      <c r="X5465" s="141"/>
      <c r="Y5465" s="141"/>
      <c r="Z5465" s="141"/>
      <c r="AA5465" s="141"/>
      <c r="AB5465" s="141"/>
    </row>
    <row r="5466" spans="1:28" ht="16.5" thickTop="1" thickBot="1">
      <c r="A5466" s="29">
        <v>5464</v>
      </c>
      <c r="B5466" s="28"/>
      <c r="D5466" s="19"/>
      <c r="E5466" s="30"/>
      <c r="F5466" s="30"/>
      <c r="G5466" s="66"/>
      <c r="H5466" s="66"/>
      <c r="I5466" s="66"/>
      <c r="J5466" s="31"/>
      <c r="K5466" s="31"/>
      <c r="L5466" s="47"/>
      <c r="M5466" s="32"/>
      <c r="N5466" s="33"/>
      <c r="O5466" s="34"/>
      <c r="P5466" s="34"/>
      <c r="Q5466" s="34"/>
      <c r="R5466" s="34"/>
      <c r="S5466" s="34"/>
      <c r="T5466" s="34"/>
      <c r="U5466" s="34"/>
      <c r="V5466" s="141"/>
      <c r="W5466" s="141"/>
      <c r="X5466" s="141"/>
      <c r="Y5466" s="141"/>
      <c r="Z5466" s="141"/>
      <c r="AA5466" s="141"/>
      <c r="AB5466" s="141"/>
    </row>
    <row r="5467" spans="1:28" ht="16.5" thickTop="1" thickBot="1">
      <c r="A5467" s="29">
        <v>5465</v>
      </c>
      <c r="B5467" s="28"/>
      <c r="D5467" s="19"/>
      <c r="E5467" s="23"/>
      <c r="F5467" s="23"/>
      <c r="G5467" s="65"/>
      <c r="H5467" s="65"/>
      <c r="I5467" s="65"/>
      <c r="J5467" s="24"/>
      <c r="K5467" s="24"/>
      <c r="L5467" s="46"/>
      <c r="M5467" s="25"/>
      <c r="N5467" s="26"/>
      <c r="O5467" s="27"/>
      <c r="P5467" s="27"/>
      <c r="Q5467" s="27"/>
      <c r="R5467" s="27"/>
      <c r="S5467" s="27"/>
      <c r="T5467" s="27"/>
      <c r="U5467" s="27"/>
      <c r="V5467" s="140"/>
      <c r="W5467" s="140"/>
      <c r="X5467" s="140"/>
      <c r="Y5467" s="140"/>
      <c r="Z5467" s="140"/>
      <c r="AA5467" s="140"/>
      <c r="AB5467" s="140"/>
    </row>
    <row r="5468" spans="1:28" ht="16.5" thickTop="1" thickBot="1">
      <c r="A5468" s="29">
        <v>5466</v>
      </c>
      <c r="B5468" s="28"/>
      <c r="D5468" s="19"/>
      <c r="E5468" s="30"/>
      <c r="F5468" s="30"/>
      <c r="G5468" s="66"/>
      <c r="H5468" s="66"/>
      <c r="I5468" s="66"/>
      <c r="J5468" s="31"/>
      <c r="K5468" s="31"/>
      <c r="L5468" s="47"/>
      <c r="M5468" s="32"/>
      <c r="N5468" s="33"/>
      <c r="O5468" s="34"/>
      <c r="P5468" s="34"/>
      <c r="Q5468" s="34"/>
      <c r="R5468" s="34"/>
      <c r="S5468" s="34"/>
      <c r="T5468" s="34"/>
      <c r="U5468" s="34"/>
      <c r="V5468" s="141"/>
      <c r="W5468" s="141"/>
      <c r="X5468" s="141"/>
      <c r="Y5468" s="141"/>
      <c r="Z5468" s="141"/>
      <c r="AA5468" s="141"/>
      <c r="AB5468" s="141"/>
    </row>
    <row r="5469" spans="1:28" ht="16.5" thickTop="1" thickBot="1">
      <c r="A5469" s="29">
        <v>5467</v>
      </c>
      <c r="B5469" s="28"/>
      <c r="D5469" s="19"/>
      <c r="E5469" s="30"/>
      <c r="F5469" s="30"/>
      <c r="G5469" s="66"/>
      <c r="H5469" s="66"/>
      <c r="I5469" s="66"/>
      <c r="J5469" s="31"/>
      <c r="K5469" s="31"/>
      <c r="L5469" s="47"/>
      <c r="M5469" s="32"/>
      <c r="N5469" s="33"/>
      <c r="O5469" s="34"/>
      <c r="P5469" s="34"/>
      <c r="Q5469" s="34"/>
      <c r="R5469" s="34"/>
      <c r="S5469" s="34"/>
      <c r="T5469" s="34"/>
      <c r="U5469" s="34"/>
      <c r="V5469" s="141"/>
      <c r="W5469" s="141"/>
      <c r="X5469" s="141"/>
      <c r="Y5469" s="141"/>
      <c r="Z5469" s="141"/>
      <c r="AA5469" s="141"/>
      <c r="AB5469" s="141"/>
    </row>
    <row r="5470" spans="1:28" ht="16.5" thickTop="1" thickBot="1">
      <c r="A5470" s="29">
        <v>5468</v>
      </c>
      <c r="B5470" s="28"/>
      <c r="D5470" s="19"/>
      <c r="E5470" s="30"/>
      <c r="F5470" s="30"/>
      <c r="G5470" s="66"/>
      <c r="H5470" s="66"/>
      <c r="I5470" s="66"/>
      <c r="J5470" s="31"/>
      <c r="K5470" s="31"/>
      <c r="L5470" s="47"/>
      <c r="M5470" s="32"/>
      <c r="N5470" s="33"/>
      <c r="O5470" s="34"/>
      <c r="P5470" s="34"/>
      <c r="Q5470" s="34"/>
      <c r="R5470" s="34"/>
      <c r="S5470" s="34"/>
      <c r="T5470" s="34"/>
      <c r="U5470" s="34"/>
      <c r="V5470" s="141"/>
      <c r="W5470" s="141"/>
      <c r="X5470" s="141"/>
      <c r="Y5470" s="141"/>
      <c r="Z5470" s="141"/>
      <c r="AA5470" s="141"/>
      <c r="AB5470" s="141"/>
    </row>
    <row r="5471" spans="1:28" ht="16.5" thickTop="1" thickBot="1">
      <c r="A5471" s="29">
        <v>5469</v>
      </c>
      <c r="B5471" s="28"/>
      <c r="D5471" s="19"/>
      <c r="E5471" s="30"/>
      <c r="F5471" s="30"/>
      <c r="G5471" s="66"/>
      <c r="H5471" s="66"/>
      <c r="I5471" s="66"/>
      <c r="J5471" s="31"/>
      <c r="K5471" s="31"/>
      <c r="L5471" s="47"/>
      <c r="M5471" s="32"/>
      <c r="N5471" s="33"/>
      <c r="O5471" s="34"/>
      <c r="P5471" s="34"/>
      <c r="Q5471" s="34"/>
      <c r="R5471" s="34"/>
      <c r="S5471" s="34"/>
      <c r="T5471" s="34"/>
      <c r="U5471" s="34"/>
      <c r="V5471" s="141"/>
      <c r="W5471" s="141"/>
      <c r="X5471" s="141"/>
      <c r="Y5471" s="141"/>
      <c r="Z5471" s="141"/>
      <c r="AA5471" s="141"/>
      <c r="AB5471" s="141"/>
    </row>
    <row r="5472" spans="1:28" ht="16.5" thickTop="1" thickBot="1">
      <c r="A5472" s="29">
        <v>5470</v>
      </c>
      <c r="B5472" s="28"/>
      <c r="D5472" s="19"/>
      <c r="E5472" s="30"/>
      <c r="F5472" s="30"/>
      <c r="G5472" s="66"/>
      <c r="H5472" s="66"/>
      <c r="I5472" s="66"/>
      <c r="J5472" s="31"/>
      <c r="K5472" s="31"/>
      <c r="L5472" s="47"/>
      <c r="M5472" s="32"/>
      <c r="N5472" s="33"/>
      <c r="O5472" s="34"/>
      <c r="P5472" s="34"/>
      <c r="Q5472" s="34"/>
      <c r="R5472" s="34"/>
      <c r="S5472" s="34"/>
      <c r="T5472" s="34"/>
      <c r="U5472" s="34"/>
      <c r="V5472" s="141"/>
      <c r="W5472" s="141"/>
      <c r="X5472" s="141"/>
      <c r="Y5472" s="141"/>
      <c r="Z5472" s="141"/>
      <c r="AA5472" s="141"/>
      <c r="AB5472" s="141"/>
    </row>
    <row r="5473" spans="1:28" ht="16.5" thickTop="1" thickBot="1">
      <c r="A5473" s="35">
        <v>5471</v>
      </c>
      <c r="B5473" s="28"/>
      <c r="D5473" s="19"/>
      <c r="E5473" s="23"/>
      <c r="F5473" s="23"/>
      <c r="G5473" s="65"/>
      <c r="H5473" s="65"/>
      <c r="I5473" s="65"/>
      <c r="J5473" s="24"/>
      <c r="K5473" s="24"/>
      <c r="L5473" s="46"/>
      <c r="M5473" s="25"/>
      <c r="N5473" s="26"/>
      <c r="O5473" s="27"/>
      <c r="P5473" s="27"/>
      <c r="Q5473" s="27"/>
      <c r="R5473" s="27"/>
      <c r="S5473" s="27"/>
      <c r="T5473" s="27"/>
      <c r="U5473" s="27"/>
      <c r="V5473" s="140"/>
      <c r="W5473" s="140"/>
      <c r="X5473" s="140"/>
      <c r="Y5473" s="140"/>
      <c r="Z5473" s="140"/>
      <c r="AA5473" s="140"/>
      <c r="AB5473" s="140"/>
    </row>
    <row r="5474" spans="1:28" ht="16.5" thickTop="1" thickBot="1">
      <c r="A5474" s="35">
        <v>5472</v>
      </c>
      <c r="B5474" s="28"/>
      <c r="D5474" s="19"/>
      <c r="E5474" s="30"/>
      <c r="F5474" s="30"/>
      <c r="G5474" s="66"/>
      <c r="H5474" s="66"/>
      <c r="I5474" s="66"/>
      <c r="J5474" s="31"/>
      <c r="K5474" s="31"/>
      <c r="L5474" s="47"/>
      <c r="M5474" s="32"/>
      <c r="N5474" s="33"/>
      <c r="O5474" s="34"/>
      <c r="P5474" s="34"/>
      <c r="Q5474" s="34"/>
      <c r="R5474" s="34"/>
      <c r="S5474" s="34"/>
      <c r="T5474" s="34"/>
      <c r="U5474" s="34"/>
      <c r="V5474" s="141"/>
      <c r="W5474" s="141"/>
      <c r="X5474" s="141"/>
      <c r="Y5474" s="141"/>
      <c r="Z5474" s="141"/>
      <c r="AA5474" s="141"/>
      <c r="AB5474" s="141"/>
    </row>
    <row r="5475" spans="1:28" ht="16.5" thickTop="1" thickBot="1">
      <c r="A5475" s="35">
        <v>5473</v>
      </c>
      <c r="B5475" s="28"/>
      <c r="D5475" s="19"/>
      <c r="E5475" s="23"/>
      <c r="F5475" s="23"/>
      <c r="G5475" s="66"/>
      <c r="H5475" s="65"/>
      <c r="I5475" s="65"/>
      <c r="J5475" s="24"/>
      <c r="K5475" s="24"/>
      <c r="L5475" s="47"/>
      <c r="M5475" s="32"/>
      <c r="N5475" s="26"/>
      <c r="O5475" s="34"/>
      <c r="P5475" s="34"/>
      <c r="Q5475" s="34"/>
      <c r="R5475" s="34"/>
      <c r="S5475" s="34"/>
      <c r="T5475" s="34"/>
      <c r="U5475" s="34"/>
      <c r="V5475" s="141"/>
      <c r="W5475" s="141"/>
      <c r="X5475" s="141"/>
      <c r="Y5475" s="141"/>
      <c r="Z5475" s="141"/>
      <c r="AA5475" s="141"/>
      <c r="AB5475" s="141"/>
    </row>
    <row r="5476" spans="1:28" ht="16.5" thickTop="1" thickBot="1">
      <c r="A5476" s="35">
        <v>5474</v>
      </c>
      <c r="B5476" s="28"/>
      <c r="D5476" s="19"/>
      <c r="E5476" s="30"/>
      <c r="F5476" s="30"/>
      <c r="G5476" s="66"/>
      <c r="H5476" s="66"/>
      <c r="I5476" s="66"/>
      <c r="J5476" s="31"/>
      <c r="K5476" s="31"/>
      <c r="L5476" s="47"/>
      <c r="M5476" s="32"/>
      <c r="N5476" s="33"/>
      <c r="O5476" s="34"/>
      <c r="P5476" s="34"/>
      <c r="Q5476" s="34"/>
      <c r="R5476" s="34"/>
      <c r="S5476" s="34"/>
      <c r="T5476" s="34"/>
      <c r="U5476" s="34"/>
      <c r="V5476" s="141"/>
      <c r="W5476" s="141"/>
      <c r="X5476" s="141"/>
      <c r="Y5476" s="141"/>
      <c r="Z5476" s="141"/>
      <c r="AA5476" s="141"/>
      <c r="AB5476" s="141"/>
    </row>
    <row r="5477" spans="1:28" ht="16.5" thickTop="1" thickBot="1">
      <c r="A5477" s="35">
        <v>5475</v>
      </c>
      <c r="B5477" s="28"/>
      <c r="D5477" s="19"/>
      <c r="E5477" s="23"/>
      <c r="F5477" s="23"/>
      <c r="G5477" s="66"/>
      <c r="H5477" s="65"/>
      <c r="I5477" s="65"/>
      <c r="J5477" s="24"/>
      <c r="K5477" s="24"/>
      <c r="L5477" s="47"/>
      <c r="M5477" s="32"/>
      <c r="N5477" s="26"/>
      <c r="O5477" s="34"/>
      <c r="P5477" s="34"/>
      <c r="Q5477" s="34"/>
      <c r="R5477" s="34"/>
      <c r="S5477" s="34"/>
      <c r="T5477" s="34"/>
      <c r="U5477" s="34"/>
      <c r="V5477" s="141"/>
      <c r="W5477" s="141"/>
      <c r="X5477" s="141"/>
      <c r="Y5477" s="141"/>
      <c r="Z5477" s="141"/>
      <c r="AA5477" s="141"/>
      <c r="AB5477" s="141"/>
    </row>
    <row r="5478" spans="1:28" ht="16.5" thickTop="1" thickBot="1">
      <c r="A5478" s="35">
        <v>5476</v>
      </c>
      <c r="B5478" s="28"/>
      <c r="D5478" s="19"/>
      <c r="E5478" s="30"/>
      <c r="F5478" s="30"/>
      <c r="G5478" s="66"/>
      <c r="H5478" s="66"/>
      <c r="I5478" s="66"/>
      <c r="J5478" s="31"/>
      <c r="K5478" s="31"/>
      <c r="L5478" s="47"/>
      <c r="M5478" s="32"/>
      <c r="N5478" s="33"/>
      <c r="O5478" s="34"/>
      <c r="P5478" s="34"/>
      <c r="Q5478" s="34"/>
      <c r="R5478" s="34"/>
      <c r="S5478" s="34"/>
      <c r="T5478" s="34"/>
      <c r="U5478" s="34"/>
      <c r="V5478" s="141"/>
      <c r="W5478" s="141"/>
      <c r="X5478" s="141"/>
      <c r="Y5478" s="141"/>
      <c r="Z5478" s="141"/>
      <c r="AA5478" s="141"/>
      <c r="AB5478" s="141"/>
    </row>
    <row r="5479" spans="1:28" ht="16.5" thickTop="1" thickBot="1">
      <c r="A5479" s="35">
        <v>5477</v>
      </c>
      <c r="B5479" s="28"/>
      <c r="D5479" s="19"/>
      <c r="E5479" s="23"/>
      <c r="F5479" s="23"/>
      <c r="G5479" s="65"/>
      <c r="H5479" s="65"/>
      <c r="I5479" s="65"/>
      <c r="J5479" s="24"/>
      <c r="K5479" s="24"/>
      <c r="L5479" s="47"/>
      <c r="M5479" s="32"/>
      <c r="N5479" s="26"/>
      <c r="O5479" s="27"/>
      <c r="P5479" s="27"/>
      <c r="Q5479" s="27"/>
      <c r="R5479" s="27"/>
      <c r="S5479" s="27"/>
      <c r="T5479" s="27"/>
      <c r="U5479" s="27"/>
      <c r="V5479" s="140"/>
      <c r="W5479" s="140"/>
      <c r="X5479" s="140"/>
      <c r="Y5479" s="140"/>
      <c r="Z5479" s="140"/>
      <c r="AA5479" s="140"/>
      <c r="AB5479" s="140"/>
    </row>
    <row r="5480" spans="1:28" ht="16.5" thickTop="1" thickBot="1">
      <c r="A5480" s="35">
        <v>5478</v>
      </c>
      <c r="B5480" s="28"/>
      <c r="D5480" s="19"/>
      <c r="E5480" s="30"/>
      <c r="F5480" s="30"/>
      <c r="G5480" s="66"/>
      <c r="H5480" s="66"/>
      <c r="I5480" s="66"/>
      <c r="J5480" s="31"/>
      <c r="K5480" s="31"/>
      <c r="L5480" s="47"/>
      <c r="M5480" s="32"/>
      <c r="N5480" s="33"/>
      <c r="O5480" s="34"/>
      <c r="P5480" s="34"/>
      <c r="Q5480" s="34"/>
      <c r="R5480" s="34"/>
      <c r="S5480" s="34"/>
      <c r="T5480" s="34"/>
      <c r="U5480" s="34"/>
      <c r="V5480" s="141"/>
      <c r="W5480" s="141"/>
      <c r="X5480" s="141"/>
      <c r="Y5480" s="141"/>
      <c r="Z5480" s="141"/>
      <c r="AA5480" s="141"/>
      <c r="AB5480" s="141"/>
    </row>
    <row r="5481" spans="1:28" ht="16.5" thickTop="1" thickBot="1">
      <c r="A5481" s="35">
        <v>5479</v>
      </c>
      <c r="B5481" s="28"/>
      <c r="D5481" s="19"/>
      <c r="E5481" s="23"/>
      <c r="F5481" s="23"/>
      <c r="G5481" s="65"/>
      <c r="H5481" s="65"/>
      <c r="I5481" s="65"/>
      <c r="J5481" s="24"/>
      <c r="K5481" s="24"/>
      <c r="L5481" s="46"/>
      <c r="M5481" s="25"/>
      <c r="N5481" s="26"/>
      <c r="O5481" s="27"/>
      <c r="P5481" s="27"/>
      <c r="Q5481" s="27"/>
      <c r="R5481" s="27"/>
      <c r="S5481" s="27"/>
      <c r="T5481" s="27"/>
      <c r="U5481" s="27"/>
      <c r="V5481" s="140"/>
      <c r="W5481" s="140"/>
      <c r="X5481" s="140"/>
      <c r="Y5481" s="140"/>
      <c r="Z5481" s="140"/>
      <c r="AA5481" s="140"/>
      <c r="AB5481" s="140"/>
    </row>
    <row r="5482" spans="1:28" ht="16.5" thickTop="1" thickBot="1">
      <c r="A5482" s="35">
        <v>5480</v>
      </c>
      <c r="B5482" s="28"/>
      <c r="D5482" s="19"/>
      <c r="E5482" s="30"/>
      <c r="F5482" s="30"/>
      <c r="G5482" s="66"/>
      <c r="H5482" s="66"/>
      <c r="I5482" s="66"/>
      <c r="J5482" s="31"/>
      <c r="K5482" s="31"/>
      <c r="L5482" s="47"/>
      <c r="M5482" s="32"/>
      <c r="N5482" s="33"/>
      <c r="O5482" s="34"/>
      <c r="P5482" s="34"/>
      <c r="Q5482" s="34"/>
      <c r="R5482" s="34"/>
      <c r="S5482" s="34"/>
      <c r="T5482" s="34"/>
      <c r="U5482" s="34"/>
      <c r="V5482" s="141"/>
      <c r="W5482" s="141"/>
      <c r="X5482" s="141"/>
      <c r="Y5482" s="141"/>
      <c r="Z5482" s="141"/>
      <c r="AA5482" s="141"/>
      <c r="AB5482" s="141"/>
    </row>
    <row r="5483" spans="1:28" ht="16.5" thickTop="1" thickBot="1">
      <c r="A5483" s="22">
        <v>5481</v>
      </c>
      <c r="B5483" s="28"/>
      <c r="D5483" s="19"/>
      <c r="E5483" s="30"/>
      <c r="F5483" s="30"/>
      <c r="G5483" s="66"/>
      <c r="H5483" s="66"/>
      <c r="I5483" s="66"/>
      <c r="J5483" s="31"/>
      <c r="K5483" s="31"/>
      <c r="L5483" s="47"/>
      <c r="M5483" s="32"/>
      <c r="N5483" s="33"/>
      <c r="O5483" s="34"/>
      <c r="P5483" s="34"/>
      <c r="Q5483" s="34"/>
      <c r="R5483" s="34"/>
      <c r="S5483" s="34"/>
      <c r="T5483" s="34"/>
      <c r="U5483" s="34"/>
      <c r="V5483" s="141"/>
      <c r="W5483" s="141"/>
      <c r="X5483" s="141"/>
      <c r="Y5483" s="141"/>
      <c r="Z5483" s="141"/>
      <c r="AA5483" s="141"/>
      <c r="AB5483" s="141"/>
    </row>
    <row r="5484" spans="1:28" ht="16.5" thickTop="1" thickBot="1">
      <c r="A5484" s="29">
        <v>5482</v>
      </c>
      <c r="B5484" s="28"/>
      <c r="D5484" s="19"/>
      <c r="E5484" s="30"/>
      <c r="F5484" s="30"/>
      <c r="G5484" s="66"/>
      <c r="H5484" s="66"/>
      <c r="I5484" s="66"/>
      <c r="J5484" s="31"/>
      <c r="K5484" s="31"/>
      <c r="L5484" s="47"/>
      <c r="M5484" s="32"/>
      <c r="N5484" s="33"/>
      <c r="O5484" s="34"/>
      <c r="P5484" s="34"/>
      <c r="Q5484" s="34"/>
      <c r="R5484" s="34"/>
      <c r="S5484" s="34"/>
      <c r="T5484" s="34"/>
      <c r="U5484" s="34"/>
      <c r="V5484" s="141"/>
      <c r="W5484" s="141"/>
      <c r="X5484" s="141"/>
      <c r="Y5484" s="141"/>
      <c r="Z5484" s="141"/>
      <c r="AA5484" s="141"/>
      <c r="AB5484" s="141"/>
    </row>
    <row r="5485" spans="1:28" ht="16.5" thickTop="1" thickBot="1">
      <c r="A5485" s="29">
        <v>5483</v>
      </c>
      <c r="B5485" s="28"/>
      <c r="D5485" s="19"/>
      <c r="E5485" s="30"/>
      <c r="F5485" s="30"/>
      <c r="G5485" s="66"/>
      <c r="H5485" s="66"/>
      <c r="I5485" s="66"/>
      <c r="J5485" s="31"/>
      <c r="K5485" s="31"/>
      <c r="L5485" s="47"/>
      <c r="M5485" s="32"/>
      <c r="N5485" s="33"/>
      <c r="O5485" s="34"/>
      <c r="P5485" s="34"/>
      <c r="Q5485" s="34"/>
      <c r="R5485" s="34"/>
      <c r="S5485" s="34"/>
      <c r="T5485" s="34"/>
      <c r="U5485" s="34"/>
      <c r="V5485" s="141"/>
      <c r="W5485" s="141"/>
      <c r="X5485" s="141"/>
      <c r="Y5485" s="141"/>
      <c r="Z5485" s="141"/>
      <c r="AA5485" s="141"/>
      <c r="AB5485" s="141"/>
    </row>
    <row r="5486" spans="1:28" ht="16.5" thickTop="1" thickBot="1">
      <c r="A5486" s="29">
        <v>5484</v>
      </c>
      <c r="B5486" s="28"/>
      <c r="D5486" s="19"/>
      <c r="E5486" s="30"/>
      <c r="F5486" s="30"/>
      <c r="G5486" s="66"/>
      <c r="H5486" s="66"/>
      <c r="I5486" s="66"/>
      <c r="J5486" s="31"/>
      <c r="K5486" s="31"/>
      <c r="L5486" s="47"/>
      <c r="M5486" s="32"/>
      <c r="N5486" s="33"/>
      <c r="O5486" s="34"/>
      <c r="P5486" s="34"/>
      <c r="Q5486" s="34"/>
      <c r="R5486" s="34"/>
      <c r="S5486" s="34"/>
      <c r="T5486" s="34"/>
      <c r="U5486" s="34"/>
      <c r="V5486" s="141"/>
      <c r="W5486" s="141"/>
      <c r="X5486" s="141"/>
      <c r="Y5486" s="141"/>
      <c r="Z5486" s="141"/>
      <c r="AA5486" s="141"/>
      <c r="AB5486" s="141"/>
    </row>
    <row r="5487" spans="1:28" ht="16.5" thickTop="1" thickBot="1">
      <c r="A5487" s="29">
        <v>5485</v>
      </c>
      <c r="B5487" s="28"/>
      <c r="D5487" s="19"/>
      <c r="E5487" s="23"/>
      <c r="F5487" s="23"/>
      <c r="G5487" s="65"/>
      <c r="H5487" s="65"/>
      <c r="I5487" s="65"/>
      <c r="J5487" s="24"/>
      <c r="K5487" s="24"/>
      <c r="L5487" s="46"/>
      <c r="M5487" s="25"/>
      <c r="N5487" s="26"/>
      <c r="O5487" s="27"/>
      <c r="P5487" s="27"/>
      <c r="Q5487" s="27"/>
      <c r="R5487" s="27"/>
      <c r="S5487" s="27"/>
      <c r="T5487" s="27"/>
      <c r="U5487" s="27"/>
      <c r="V5487" s="140"/>
      <c r="W5487" s="140"/>
      <c r="X5487" s="140"/>
      <c r="Y5487" s="140"/>
      <c r="Z5487" s="140"/>
      <c r="AA5487" s="140"/>
      <c r="AB5487" s="140"/>
    </row>
    <row r="5488" spans="1:28" ht="16.5" thickTop="1" thickBot="1">
      <c r="A5488" s="29">
        <v>5486</v>
      </c>
      <c r="B5488" s="28"/>
      <c r="D5488" s="19"/>
      <c r="E5488" s="30"/>
      <c r="F5488" s="30"/>
      <c r="G5488" s="66"/>
      <c r="H5488" s="66"/>
      <c r="I5488" s="66"/>
      <c r="J5488" s="31"/>
      <c r="K5488" s="31"/>
      <c r="L5488" s="47"/>
      <c r="M5488" s="32"/>
      <c r="N5488" s="33"/>
      <c r="O5488" s="34"/>
      <c r="P5488" s="34"/>
      <c r="Q5488" s="34"/>
      <c r="R5488" s="34"/>
      <c r="S5488" s="34"/>
      <c r="T5488" s="34"/>
      <c r="U5488" s="34"/>
      <c r="V5488" s="141"/>
      <c r="W5488" s="141"/>
      <c r="X5488" s="141"/>
      <c r="Y5488" s="141"/>
      <c r="Z5488" s="141"/>
      <c r="AA5488" s="141"/>
      <c r="AB5488" s="141"/>
    </row>
    <row r="5489" spans="1:28" ht="16.5" thickTop="1" thickBot="1">
      <c r="A5489" s="29">
        <v>5487</v>
      </c>
      <c r="B5489" s="28"/>
      <c r="D5489" s="19"/>
      <c r="E5489" s="30"/>
      <c r="F5489" s="30"/>
      <c r="G5489" s="66"/>
      <c r="H5489" s="66"/>
      <c r="I5489" s="66"/>
      <c r="J5489" s="31"/>
      <c r="K5489" s="31"/>
      <c r="L5489" s="47"/>
      <c r="M5489" s="32"/>
      <c r="N5489" s="33"/>
      <c r="O5489" s="34"/>
      <c r="P5489" s="34"/>
      <c r="Q5489" s="34"/>
      <c r="R5489" s="34"/>
      <c r="S5489" s="34"/>
      <c r="T5489" s="34"/>
      <c r="U5489" s="34"/>
      <c r="V5489" s="141"/>
      <c r="W5489" s="141"/>
      <c r="X5489" s="141"/>
      <c r="Y5489" s="141"/>
      <c r="Z5489" s="141"/>
      <c r="AA5489" s="141"/>
      <c r="AB5489" s="141"/>
    </row>
    <row r="5490" spans="1:28" ht="16.5" thickTop="1" thickBot="1">
      <c r="A5490" s="29">
        <v>5488</v>
      </c>
      <c r="B5490" s="28"/>
      <c r="D5490" s="19"/>
      <c r="E5490" s="30"/>
      <c r="F5490" s="30"/>
      <c r="G5490" s="66"/>
      <c r="H5490" s="66"/>
      <c r="I5490" s="66"/>
      <c r="J5490" s="31"/>
      <c r="K5490" s="31"/>
      <c r="L5490" s="47"/>
      <c r="M5490" s="32"/>
      <c r="N5490" s="33"/>
      <c r="O5490" s="34"/>
      <c r="P5490" s="34"/>
      <c r="Q5490" s="34"/>
      <c r="R5490" s="34"/>
      <c r="S5490" s="34"/>
      <c r="T5490" s="34"/>
      <c r="U5490" s="34"/>
      <c r="V5490" s="141"/>
      <c r="W5490" s="141"/>
      <c r="X5490" s="141"/>
      <c r="Y5490" s="141"/>
      <c r="Z5490" s="141"/>
      <c r="AA5490" s="141"/>
      <c r="AB5490" s="141"/>
    </row>
    <row r="5491" spans="1:28" ht="16.5" thickTop="1" thickBot="1">
      <c r="A5491" s="29">
        <v>5489</v>
      </c>
      <c r="B5491" s="28"/>
      <c r="D5491" s="19"/>
      <c r="E5491" s="30"/>
      <c r="F5491" s="30"/>
      <c r="G5491" s="66"/>
      <c r="H5491" s="66"/>
      <c r="I5491" s="66"/>
      <c r="J5491" s="31"/>
      <c r="K5491" s="31"/>
      <c r="L5491" s="47"/>
      <c r="M5491" s="32"/>
      <c r="N5491" s="33"/>
      <c r="O5491" s="34"/>
      <c r="P5491" s="34"/>
      <c r="Q5491" s="34"/>
      <c r="R5491" s="34"/>
      <c r="S5491" s="34"/>
      <c r="T5491" s="34"/>
      <c r="U5491" s="34"/>
      <c r="V5491" s="141"/>
      <c r="W5491" s="141"/>
      <c r="X5491" s="141"/>
      <c r="Y5491" s="141"/>
      <c r="Z5491" s="141"/>
      <c r="AA5491" s="141"/>
      <c r="AB5491" s="141"/>
    </row>
    <row r="5492" spans="1:28" ht="16.5" thickTop="1" thickBot="1">
      <c r="A5492" s="29">
        <v>5490</v>
      </c>
      <c r="B5492" s="28"/>
      <c r="D5492" s="19"/>
      <c r="E5492" s="30"/>
      <c r="F5492" s="30"/>
      <c r="G5492" s="66"/>
      <c r="H5492" s="66"/>
      <c r="I5492" s="66"/>
      <c r="J5492" s="31"/>
      <c r="K5492" s="31"/>
      <c r="L5492" s="47"/>
      <c r="M5492" s="32"/>
      <c r="N5492" s="33"/>
      <c r="O5492" s="34"/>
      <c r="P5492" s="34"/>
      <c r="Q5492" s="34"/>
      <c r="R5492" s="34"/>
      <c r="S5492" s="34"/>
      <c r="T5492" s="34"/>
      <c r="U5492" s="34"/>
      <c r="V5492" s="141"/>
      <c r="W5492" s="141"/>
      <c r="X5492" s="141"/>
      <c r="Y5492" s="141"/>
      <c r="Z5492" s="141"/>
      <c r="AA5492" s="141"/>
      <c r="AB5492" s="141"/>
    </row>
    <row r="5493" spans="1:28" ht="16.5" thickTop="1" thickBot="1">
      <c r="A5493" s="35">
        <v>5491</v>
      </c>
      <c r="B5493" s="28"/>
      <c r="D5493" s="19"/>
      <c r="E5493" s="23"/>
      <c r="F5493" s="23"/>
      <c r="G5493" s="65"/>
      <c r="H5493" s="65"/>
      <c r="I5493" s="65"/>
      <c r="J5493" s="24"/>
      <c r="K5493" s="24"/>
      <c r="L5493" s="46"/>
      <c r="M5493" s="25"/>
      <c r="N5493" s="26"/>
      <c r="O5493" s="27"/>
      <c r="P5493" s="27"/>
      <c r="Q5493" s="27"/>
      <c r="R5493" s="27"/>
      <c r="S5493" s="27"/>
      <c r="T5493" s="27"/>
      <c r="U5493" s="27"/>
      <c r="V5493" s="140"/>
      <c r="W5493" s="140"/>
      <c r="X5493" s="140"/>
      <c r="Y5493" s="140"/>
      <c r="Z5493" s="140"/>
      <c r="AA5493" s="140"/>
      <c r="AB5493" s="140"/>
    </row>
    <row r="5494" spans="1:28" ht="16.5" thickTop="1" thickBot="1">
      <c r="A5494" s="35">
        <v>5492</v>
      </c>
      <c r="B5494" s="28"/>
      <c r="D5494" s="19"/>
      <c r="E5494" s="30"/>
      <c r="F5494" s="30"/>
      <c r="G5494" s="66"/>
      <c r="H5494" s="66"/>
      <c r="I5494" s="66"/>
      <c r="J5494" s="31"/>
      <c r="K5494" s="31"/>
      <c r="L5494" s="47"/>
      <c r="M5494" s="32"/>
      <c r="N5494" s="33"/>
      <c r="O5494" s="34"/>
      <c r="P5494" s="34"/>
      <c r="Q5494" s="34"/>
      <c r="R5494" s="34"/>
      <c r="S5494" s="34"/>
      <c r="T5494" s="34"/>
      <c r="U5494" s="34"/>
      <c r="V5494" s="141"/>
      <c r="W5494" s="141"/>
      <c r="X5494" s="141"/>
      <c r="Y5494" s="141"/>
      <c r="Z5494" s="141"/>
      <c r="AA5494" s="141"/>
      <c r="AB5494" s="141"/>
    </row>
    <row r="5495" spans="1:28" ht="16.5" thickTop="1" thickBot="1">
      <c r="A5495" s="35">
        <v>5493</v>
      </c>
      <c r="B5495" s="28"/>
      <c r="D5495" s="19"/>
      <c r="E5495" s="23"/>
      <c r="F5495" s="23"/>
      <c r="G5495" s="66"/>
      <c r="H5495" s="65"/>
      <c r="I5495" s="65"/>
      <c r="J5495" s="24"/>
      <c r="K5495" s="24"/>
      <c r="L5495" s="47"/>
      <c r="M5495" s="32"/>
      <c r="N5495" s="26"/>
      <c r="O5495" s="34"/>
      <c r="P5495" s="34"/>
      <c r="Q5495" s="34"/>
      <c r="R5495" s="34"/>
      <c r="S5495" s="34"/>
      <c r="T5495" s="34"/>
      <c r="U5495" s="34"/>
      <c r="V5495" s="141"/>
      <c r="W5495" s="141"/>
      <c r="X5495" s="141"/>
      <c r="Y5495" s="141"/>
      <c r="Z5495" s="141"/>
      <c r="AA5495" s="141"/>
      <c r="AB5495" s="141"/>
    </row>
    <row r="5496" spans="1:28" ht="16.5" thickTop="1" thickBot="1">
      <c r="A5496" s="35">
        <v>5494</v>
      </c>
      <c r="B5496" s="28"/>
      <c r="D5496" s="19"/>
      <c r="E5496" s="30"/>
      <c r="F5496" s="30"/>
      <c r="G5496" s="66"/>
      <c r="H5496" s="66"/>
      <c r="I5496" s="66"/>
      <c r="J5496" s="31"/>
      <c r="K5496" s="31"/>
      <c r="L5496" s="47"/>
      <c r="M5496" s="32"/>
      <c r="N5496" s="33"/>
      <c r="O5496" s="34"/>
      <c r="P5496" s="34"/>
      <c r="Q5496" s="34"/>
      <c r="R5496" s="34"/>
      <c r="S5496" s="34"/>
      <c r="T5496" s="34"/>
      <c r="U5496" s="34"/>
      <c r="V5496" s="141"/>
      <c r="W5496" s="141"/>
      <c r="X5496" s="141"/>
      <c r="Y5496" s="141"/>
      <c r="Z5496" s="141"/>
      <c r="AA5496" s="141"/>
      <c r="AB5496" s="141"/>
    </row>
    <row r="5497" spans="1:28" ht="16.5" thickTop="1" thickBot="1">
      <c r="A5497" s="35">
        <v>5495</v>
      </c>
      <c r="B5497" s="28"/>
      <c r="D5497" s="19"/>
      <c r="E5497" s="23"/>
      <c r="F5497" s="23"/>
      <c r="G5497" s="66"/>
      <c r="H5497" s="65"/>
      <c r="I5497" s="65"/>
      <c r="J5497" s="24"/>
      <c r="K5497" s="24"/>
      <c r="L5497" s="47"/>
      <c r="M5497" s="32"/>
      <c r="N5497" s="26"/>
      <c r="O5497" s="34"/>
      <c r="P5497" s="34"/>
      <c r="Q5497" s="34"/>
      <c r="R5497" s="34"/>
      <c r="S5497" s="34"/>
      <c r="T5497" s="34"/>
      <c r="U5497" s="34"/>
      <c r="V5497" s="141"/>
      <c r="W5497" s="141"/>
      <c r="X5497" s="141"/>
      <c r="Y5497" s="141"/>
      <c r="Z5497" s="141"/>
      <c r="AA5497" s="141"/>
      <c r="AB5497" s="141"/>
    </row>
    <row r="5498" spans="1:28" ht="16.5" thickTop="1" thickBot="1">
      <c r="A5498" s="35">
        <v>5496</v>
      </c>
      <c r="B5498" s="28"/>
      <c r="D5498" s="19"/>
      <c r="E5498" s="30"/>
      <c r="F5498" s="30"/>
      <c r="G5498" s="66"/>
      <c r="H5498" s="66"/>
      <c r="I5498" s="66"/>
      <c r="J5498" s="31"/>
      <c r="K5498" s="31"/>
      <c r="L5498" s="47"/>
      <c r="M5498" s="32"/>
      <c r="N5498" s="33"/>
      <c r="O5498" s="34"/>
      <c r="P5498" s="34"/>
      <c r="Q5498" s="34"/>
      <c r="R5498" s="34"/>
      <c r="S5498" s="34"/>
      <c r="T5498" s="34"/>
      <c r="U5498" s="34"/>
      <c r="V5498" s="141"/>
      <c r="W5498" s="141"/>
      <c r="X5498" s="141"/>
      <c r="Y5498" s="141"/>
      <c r="Z5498" s="141"/>
      <c r="AA5498" s="141"/>
      <c r="AB5498" s="141"/>
    </row>
    <row r="5499" spans="1:28" ht="16.5" thickTop="1" thickBot="1">
      <c r="A5499" s="35">
        <v>5497</v>
      </c>
      <c r="B5499" s="28"/>
      <c r="D5499" s="19"/>
      <c r="E5499" s="23"/>
      <c r="F5499" s="23"/>
      <c r="G5499" s="65"/>
      <c r="H5499" s="65"/>
      <c r="I5499" s="65"/>
      <c r="J5499" s="24"/>
      <c r="K5499" s="24"/>
      <c r="L5499" s="47"/>
      <c r="M5499" s="32"/>
      <c r="N5499" s="26"/>
      <c r="O5499" s="27"/>
      <c r="P5499" s="27"/>
      <c r="Q5499" s="27"/>
      <c r="R5499" s="27"/>
      <c r="S5499" s="27"/>
      <c r="T5499" s="27"/>
      <c r="U5499" s="27"/>
      <c r="V5499" s="140"/>
      <c r="W5499" s="140"/>
      <c r="X5499" s="140"/>
      <c r="Y5499" s="140"/>
      <c r="Z5499" s="140"/>
      <c r="AA5499" s="140"/>
      <c r="AB5499" s="140"/>
    </row>
    <row r="5500" spans="1:28" ht="16.5" thickTop="1" thickBot="1">
      <c r="A5500" s="35">
        <v>5498</v>
      </c>
      <c r="B5500" s="28"/>
      <c r="D5500" s="19"/>
      <c r="E5500" s="30"/>
      <c r="F5500" s="30"/>
      <c r="G5500" s="66"/>
      <c r="H5500" s="66"/>
      <c r="I5500" s="66"/>
      <c r="J5500" s="31"/>
      <c r="K5500" s="31"/>
      <c r="L5500" s="47"/>
      <c r="M5500" s="32"/>
      <c r="N5500" s="33"/>
      <c r="O5500" s="34"/>
      <c r="P5500" s="34"/>
      <c r="Q5500" s="34"/>
      <c r="R5500" s="34"/>
      <c r="S5500" s="34"/>
      <c r="T5500" s="34"/>
      <c r="U5500" s="34"/>
      <c r="V5500" s="141"/>
      <c r="W5500" s="141"/>
      <c r="X5500" s="141"/>
      <c r="Y5500" s="141"/>
      <c r="Z5500" s="141"/>
      <c r="AA5500" s="141"/>
      <c r="AB5500" s="141"/>
    </row>
    <row r="5501" spans="1:28" ht="16.5" thickTop="1" thickBot="1">
      <c r="A5501" s="35">
        <v>5499</v>
      </c>
      <c r="B5501" s="28"/>
      <c r="D5501" s="19"/>
      <c r="E5501" s="23"/>
      <c r="F5501" s="23"/>
      <c r="G5501" s="65"/>
      <c r="H5501" s="65"/>
      <c r="I5501" s="65"/>
      <c r="J5501" s="24"/>
      <c r="K5501" s="24"/>
      <c r="L5501" s="46"/>
      <c r="M5501" s="25"/>
      <c r="N5501" s="26"/>
      <c r="O5501" s="27"/>
      <c r="P5501" s="27"/>
      <c r="Q5501" s="27"/>
      <c r="R5501" s="27"/>
      <c r="S5501" s="27"/>
      <c r="T5501" s="27"/>
      <c r="U5501" s="27"/>
      <c r="V5501" s="140"/>
      <c r="W5501" s="140"/>
      <c r="X5501" s="140"/>
      <c r="Y5501" s="140"/>
      <c r="Z5501" s="140"/>
      <c r="AA5501" s="140"/>
      <c r="AB5501" s="140"/>
    </row>
    <row r="5502" spans="1:28" ht="16.5" thickTop="1" thickBot="1">
      <c r="A5502" s="35">
        <v>5500</v>
      </c>
      <c r="B5502" s="28"/>
      <c r="D5502" s="19"/>
      <c r="E5502" s="30"/>
      <c r="F5502" s="30"/>
      <c r="G5502" s="66"/>
      <c r="H5502" s="66"/>
      <c r="I5502" s="66"/>
      <c r="J5502" s="31"/>
      <c r="K5502" s="31"/>
      <c r="L5502" s="47"/>
      <c r="M5502" s="32"/>
      <c r="N5502" s="33"/>
      <c r="O5502" s="34"/>
      <c r="P5502" s="34"/>
      <c r="Q5502" s="34"/>
      <c r="R5502" s="34"/>
      <c r="S5502" s="34"/>
      <c r="T5502" s="34"/>
      <c r="U5502" s="34"/>
      <c r="V5502" s="141"/>
      <c r="W5502" s="141"/>
      <c r="X5502" s="141"/>
      <c r="Y5502" s="141"/>
      <c r="Z5502" s="141"/>
      <c r="AA5502" s="141"/>
      <c r="AB5502" s="141"/>
    </row>
    <row r="5503" spans="1:28" ht="16.5" thickTop="1" thickBot="1">
      <c r="A5503" s="22">
        <v>5501</v>
      </c>
      <c r="B5503" s="28"/>
      <c r="D5503" s="19"/>
      <c r="E5503" s="30"/>
      <c r="F5503" s="30"/>
      <c r="G5503" s="66"/>
      <c r="H5503" s="66"/>
      <c r="I5503" s="66"/>
      <c r="J5503" s="31"/>
      <c r="K5503" s="31"/>
      <c r="L5503" s="47"/>
      <c r="M5503" s="32"/>
      <c r="N5503" s="33"/>
      <c r="O5503" s="34"/>
      <c r="P5503" s="34"/>
      <c r="Q5503" s="34"/>
      <c r="R5503" s="34"/>
      <c r="S5503" s="34"/>
      <c r="T5503" s="34"/>
      <c r="U5503" s="34"/>
      <c r="V5503" s="141"/>
      <c r="W5503" s="141"/>
      <c r="X5503" s="141"/>
      <c r="Y5503" s="141"/>
      <c r="Z5503" s="141"/>
      <c r="AA5503" s="141"/>
      <c r="AB5503" s="141"/>
    </row>
    <row r="5504" spans="1:28" ht="16.5" thickTop="1" thickBot="1">
      <c r="A5504" s="29">
        <v>5502</v>
      </c>
      <c r="B5504" s="28"/>
      <c r="D5504" s="19"/>
      <c r="E5504" s="30"/>
      <c r="F5504" s="30"/>
      <c r="G5504" s="66"/>
      <c r="H5504" s="66"/>
      <c r="I5504" s="66"/>
      <c r="J5504" s="31"/>
      <c r="K5504" s="31"/>
      <c r="L5504" s="47"/>
      <c r="M5504" s="32"/>
      <c r="N5504" s="33"/>
      <c r="O5504" s="34"/>
      <c r="P5504" s="34"/>
      <c r="Q5504" s="34"/>
      <c r="R5504" s="34"/>
      <c r="S5504" s="34"/>
      <c r="T5504" s="34"/>
      <c r="U5504" s="34"/>
      <c r="V5504" s="141"/>
      <c r="W5504" s="141"/>
      <c r="X5504" s="141"/>
      <c r="Y5504" s="141"/>
      <c r="Z5504" s="141"/>
      <c r="AA5504" s="141"/>
      <c r="AB5504" s="141"/>
    </row>
    <row r="5505" spans="1:28" ht="16.5" thickTop="1" thickBot="1">
      <c r="A5505" s="29">
        <v>5503</v>
      </c>
      <c r="B5505" s="28"/>
      <c r="D5505" s="19"/>
      <c r="E5505" s="30"/>
      <c r="F5505" s="30"/>
      <c r="G5505" s="66"/>
      <c r="H5505" s="66"/>
      <c r="I5505" s="66"/>
      <c r="J5505" s="31"/>
      <c r="K5505" s="31"/>
      <c r="L5505" s="47"/>
      <c r="M5505" s="32"/>
      <c r="N5505" s="33"/>
      <c r="O5505" s="34"/>
      <c r="P5505" s="34"/>
      <c r="Q5505" s="34"/>
      <c r="R5505" s="34"/>
      <c r="S5505" s="34"/>
      <c r="T5505" s="34"/>
      <c r="U5505" s="34"/>
      <c r="V5505" s="141"/>
      <c r="W5505" s="141"/>
      <c r="X5505" s="141"/>
      <c r="Y5505" s="141"/>
      <c r="Z5505" s="141"/>
      <c r="AA5505" s="141"/>
      <c r="AB5505" s="141"/>
    </row>
    <row r="5506" spans="1:28" ht="16.5" thickTop="1" thickBot="1">
      <c r="A5506" s="29">
        <v>5504</v>
      </c>
      <c r="B5506" s="28"/>
      <c r="D5506" s="19"/>
      <c r="E5506" s="30"/>
      <c r="F5506" s="30"/>
      <c r="G5506" s="66"/>
      <c r="H5506" s="66"/>
      <c r="I5506" s="66"/>
      <c r="J5506" s="31"/>
      <c r="K5506" s="31"/>
      <c r="L5506" s="47"/>
      <c r="M5506" s="32"/>
      <c r="N5506" s="33"/>
      <c r="O5506" s="34"/>
      <c r="P5506" s="34"/>
      <c r="Q5506" s="34"/>
      <c r="R5506" s="34"/>
      <c r="S5506" s="34"/>
      <c r="T5506" s="34"/>
      <c r="U5506" s="34"/>
      <c r="V5506" s="141"/>
      <c r="W5506" s="141"/>
      <c r="X5506" s="141"/>
      <c r="Y5506" s="141"/>
      <c r="Z5506" s="141"/>
      <c r="AA5506" s="141"/>
      <c r="AB5506" s="141"/>
    </row>
    <row r="5507" spans="1:28" ht="16.5" thickTop="1" thickBot="1">
      <c r="A5507" s="29">
        <v>5505</v>
      </c>
      <c r="B5507" s="28"/>
      <c r="D5507" s="19"/>
      <c r="E5507" s="23"/>
      <c r="F5507" s="23"/>
      <c r="G5507" s="65"/>
      <c r="H5507" s="65"/>
      <c r="I5507" s="65"/>
      <c r="J5507" s="24"/>
      <c r="K5507" s="24"/>
      <c r="L5507" s="46"/>
      <c r="M5507" s="25"/>
      <c r="N5507" s="26"/>
      <c r="O5507" s="27"/>
      <c r="P5507" s="27"/>
      <c r="Q5507" s="27"/>
      <c r="R5507" s="27"/>
      <c r="S5507" s="27"/>
      <c r="T5507" s="27"/>
      <c r="U5507" s="27"/>
      <c r="V5507" s="140"/>
      <c r="W5507" s="140"/>
      <c r="X5507" s="140"/>
      <c r="Y5507" s="140"/>
      <c r="Z5507" s="140"/>
      <c r="AA5507" s="140"/>
      <c r="AB5507" s="140"/>
    </row>
    <row r="5508" spans="1:28" ht="16.5" thickTop="1" thickBot="1">
      <c r="A5508" s="29">
        <v>5506</v>
      </c>
      <c r="B5508" s="28"/>
      <c r="D5508" s="19"/>
      <c r="E5508" s="30"/>
      <c r="F5508" s="30"/>
      <c r="G5508" s="66"/>
      <c r="H5508" s="66"/>
      <c r="I5508" s="66"/>
      <c r="J5508" s="31"/>
      <c r="K5508" s="31"/>
      <c r="L5508" s="47"/>
      <c r="M5508" s="32"/>
      <c r="N5508" s="33"/>
      <c r="O5508" s="34"/>
      <c r="P5508" s="34"/>
      <c r="Q5508" s="34"/>
      <c r="R5508" s="34"/>
      <c r="S5508" s="34"/>
      <c r="T5508" s="34"/>
      <c r="U5508" s="34"/>
      <c r="V5508" s="141"/>
      <c r="W5508" s="141"/>
      <c r="X5508" s="141"/>
      <c r="Y5508" s="141"/>
      <c r="Z5508" s="141"/>
      <c r="AA5508" s="141"/>
      <c r="AB5508" s="141"/>
    </row>
    <row r="5509" spans="1:28" ht="16.5" thickTop="1" thickBot="1">
      <c r="A5509" s="29">
        <v>5507</v>
      </c>
      <c r="B5509" s="28"/>
      <c r="D5509" s="19"/>
      <c r="E5509" s="30"/>
      <c r="F5509" s="30"/>
      <c r="G5509" s="66"/>
      <c r="H5509" s="66"/>
      <c r="I5509" s="66"/>
      <c r="J5509" s="31"/>
      <c r="K5509" s="31"/>
      <c r="L5509" s="47"/>
      <c r="M5509" s="32"/>
      <c r="N5509" s="33"/>
      <c r="O5509" s="34"/>
      <c r="P5509" s="34"/>
      <c r="Q5509" s="34"/>
      <c r="R5509" s="34"/>
      <c r="S5509" s="34"/>
      <c r="T5509" s="34"/>
      <c r="U5509" s="34"/>
      <c r="V5509" s="141"/>
      <c r="W5509" s="141"/>
      <c r="X5509" s="141"/>
      <c r="Y5509" s="141"/>
      <c r="Z5509" s="141"/>
      <c r="AA5509" s="141"/>
      <c r="AB5509" s="141"/>
    </row>
    <row r="5510" spans="1:28" ht="16.5" thickTop="1" thickBot="1">
      <c r="A5510" s="29">
        <v>5508</v>
      </c>
      <c r="B5510" s="28"/>
      <c r="D5510" s="19"/>
      <c r="E5510" s="30"/>
      <c r="F5510" s="30"/>
      <c r="G5510" s="66"/>
      <c r="H5510" s="66"/>
      <c r="I5510" s="66"/>
      <c r="J5510" s="31"/>
      <c r="K5510" s="31"/>
      <c r="L5510" s="47"/>
      <c r="M5510" s="32"/>
      <c r="N5510" s="33"/>
      <c r="O5510" s="34"/>
      <c r="P5510" s="34"/>
      <c r="Q5510" s="34"/>
      <c r="R5510" s="34"/>
      <c r="S5510" s="34"/>
      <c r="T5510" s="34"/>
      <c r="U5510" s="34"/>
      <c r="V5510" s="141"/>
      <c r="W5510" s="141"/>
      <c r="X5510" s="141"/>
      <c r="Y5510" s="141"/>
      <c r="Z5510" s="141"/>
      <c r="AA5510" s="141"/>
      <c r="AB5510" s="141"/>
    </row>
    <row r="5511" spans="1:28" ht="16.5" thickTop="1" thickBot="1">
      <c r="A5511" s="29">
        <v>5509</v>
      </c>
      <c r="B5511" s="28"/>
      <c r="D5511" s="19"/>
      <c r="E5511" s="30"/>
      <c r="F5511" s="30"/>
      <c r="G5511" s="66"/>
      <c r="H5511" s="66"/>
      <c r="I5511" s="66"/>
      <c r="J5511" s="31"/>
      <c r="K5511" s="31"/>
      <c r="L5511" s="47"/>
      <c r="M5511" s="32"/>
      <c r="N5511" s="33"/>
      <c r="O5511" s="34"/>
      <c r="P5511" s="34"/>
      <c r="Q5511" s="34"/>
      <c r="R5511" s="34"/>
      <c r="S5511" s="34"/>
      <c r="T5511" s="34"/>
      <c r="U5511" s="34"/>
      <c r="V5511" s="141"/>
      <c r="W5511" s="141"/>
      <c r="X5511" s="141"/>
      <c r="Y5511" s="141"/>
      <c r="Z5511" s="141"/>
      <c r="AA5511" s="141"/>
      <c r="AB5511" s="141"/>
    </row>
    <row r="5512" spans="1:28" ht="16.5" thickTop="1" thickBot="1">
      <c r="A5512" s="29">
        <v>5510</v>
      </c>
      <c r="B5512" s="28"/>
      <c r="D5512" s="19"/>
      <c r="E5512" s="30"/>
      <c r="F5512" s="30"/>
      <c r="G5512" s="66"/>
      <c r="H5512" s="66"/>
      <c r="I5512" s="66"/>
      <c r="J5512" s="31"/>
      <c r="K5512" s="31"/>
      <c r="L5512" s="47"/>
      <c r="M5512" s="32"/>
      <c r="N5512" s="33"/>
      <c r="O5512" s="34"/>
      <c r="P5512" s="34"/>
      <c r="Q5512" s="34"/>
      <c r="R5512" s="34"/>
      <c r="S5512" s="34"/>
      <c r="T5512" s="34"/>
      <c r="U5512" s="34"/>
      <c r="V5512" s="141"/>
      <c r="W5512" s="141"/>
      <c r="X5512" s="141"/>
      <c r="Y5512" s="141"/>
      <c r="Z5512" s="141"/>
      <c r="AA5512" s="141"/>
      <c r="AB5512" s="141"/>
    </row>
    <row r="5513" spans="1:28" ht="16.5" thickTop="1" thickBot="1">
      <c r="A5513" s="35">
        <v>5511</v>
      </c>
      <c r="B5513" s="28"/>
      <c r="D5513" s="19"/>
      <c r="E5513" s="23"/>
      <c r="F5513" s="23"/>
      <c r="G5513" s="65"/>
      <c r="H5513" s="65"/>
      <c r="I5513" s="65"/>
      <c r="J5513" s="24"/>
      <c r="K5513" s="24"/>
      <c r="L5513" s="46"/>
      <c r="M5513" s="25"/>
      <c r="N5513" s="26"/>
      <c r="O5513" s="27"/>
      <c r="P5513" s="27"/>
      <c r="Q5513" s="27"/>
      <c r="R5513" s="27"/>
      <c r="S5513" s="27"/>
      <c r="T5513" s="27"/>
      <c r="U5513" s="27"/>
      <c r="V5513" s="140"/>
      <c r="W5513" s="140"/>
      <c r="X5513" s="140"/>
      <c r="Y5513" s="140"/>
      <c r="Z5513" s="140"/>
      <c r="AA5513" s="140"/>
      <c r="AB5513" s="140"/>
    </row>
    <row r="5514" spans="1:28" ht="16.5" thickTop="1" thickBot="1">
      <c r="A5514" s="35">
        <v>5512</v>
      </c>
      <c r="B5514" s="28"/>
      <c r="D5514" s="19"/>
      <c r="E5514" s="30"/>
      <c r="F5514" s="30"/>
      <c r="G5514" s="66"/>
      <c r="H5514" s="66"/>
      <c r="I5514" s="66"/>
      <c r="J5514" s="31"/>
      <c r="K5514" s="31"/>
      <c r="L5514" s="47"/>
      <c r="M5514" s="32"/>
      <c r="N5514" s="33"/>
      <c r="O5514" s="34"/>
      <c r="P5514" s="34"/>
      <c r="Q5514" s="34"/>
      <c r="R5514" s="34"/>
      <c r="S5514" s="34"/>
      <c r="T5514" s="34"/>
      <c r="U5514" s="34"/>
      <c r="V5514" s="141"/>
      <c r="W5514" s="141"/>
      <c r="X5514" s="141"/>
      <c r="Y5514" s="141"/>
      <c r="Z5514" s="141"/>
      <c r="AA5514" s="141"/>
      <c r="AB5514" s="141"/>
    </row>
    <row r="5515" spans="1:28" ht="16.5" thickTop="1" thickBot="1">
      <c r="A5515" s="35">
        <v>5513</v>
      </c>
      <c r="B5515" s="28"/>
      <c r="D5515" s="19"/>
      <c r="E5515" s="23"/>
      <c r="F5515" s="23"/>
      <c r="G5515" s="66"/>
      <c r="H5515" s="65"/>
      <c r="I5515" s="65"/>
      <c r="J5515" s="24"/>
      <c r="K5515" s="24"/>
      <c r="L5515" s="47"/>
      <c r="M5515" s="32"/>
      <c r="N5515" s="26"/>
      <c r="O5515" s="34"/>
      <c r="P5515" s="34"/>
      <c r="Q5515" s="34"/>
      <c r="R5515" s="34"/>
      <c r="S5515" s="34"/>
      <c r="T5515" s="34"/>
      <c r="U5515" s="34"/>
      <c r="V5515" s="141"/>
      <c r="W5515" s="141"/>
      <c r="X5515" s="141"/>
      <c r="Y5515" s="141"/>
      <c r="Z5515" s="141"/>
      <c r="AA5515" s="141"/>
      <c r="AB5515" s="141"/>
    </row>
    <row r="5516" spans="1:28" ht="16.5" thickTop="1" thickBot="1">
      <c r="A5516" s="35">
        <v>5514</v>
      </c>
      <c r="B5516" s="28"/>
      <c r="D5516" s="19"/>
      <c r="E5516" s="30"/>
      <c r="F5516" s="30"/>
      <c r="G5516" s="66"/>
      <c r="H5516" s="66"/>
      <c r="I5516" s="66"/>
      <c r="J5516" s="31"/>
      <c r="K5516" s="31"/>
      <c r="L5516" s="47"/>
      <c r="M5516" s="32"/>
      <c r="N5516" s="33"/>
      <c r="O5516" s="34"/>
      <c r="P5516" s="34"/>
      <c r="Q5516" s="34"/>
      <c r="R5516" s="34"/>
      <c r="S5516" s="34"/>
      <c r="T5516" s="34"/>
      <c r="U5516" s="34"/>
      <c r="V5516" s="141"/>
      <c r="W5516" s="141"/>
      <c r="X5516" s="141"/>
      <c r="Y5516" s="141"/>
      <c r="Z5516" s="141"/>
      <c r="AA5516" s="141"/>
      <c r="AB5516" s="141"/>
    </row>
    <row r="5517" spans="1:28" ht="16.5" thickTop="1" thickBot="1">
      <c r="A5517" s="35">
        <v>5515</v>
      </c>
      <c r="B5517" s="28"/>
      <c r="D5517" s="19"/>
      <c r="E5517" s="23"/>
      <c r="F5517" s="23"/>
      <c r="G5517" s="66"/>
      <c r="H5517" s="65"/>
      <c r="I5517" s="65"/>
      <c r="J5517" s="24"/>
      <c r="K5517" s="24"/>
      <c r="L5517" s="47"/>
      <c r="M5517" s="32"/>
      <c r="N5517" s="26"/>
      <c r="O5517" s="34"/>
      <c r="P5517" s="34"/>
      <c r="Q5517" s="34"/>
      <c r="R5517" s="34"/>
      <c r="S5517" s="34"/>
      <c r="T5517" s="34"/>
      <c r="U5517" s="34"/>
      <c r="V5517" s="141"/>
      <c r="W5517" s="141"/>
      <c r="X5517" s="141"/>
      <c r="Y5517" s="141"/>
      <c r="Z5517" s="141"/>
      <c r="AA5517" s="141"/>
      <c r="AB5517" s="141"/>
    </row>
    <row r="5518" spans="1:28" ht="16.5" thickTop="1" thickBot="1">
      <c r="A5518" s="35">
        <v>5516</v>
      </c>
      <c r="B5518" s="28"/>
      <c r="D5518" s="19"/>
      <c r="E5518" s="30"/>
      <c r="F5518" s="30"/>
      <c r="G5518" s="66"/>
      <c r="H5518" s="66"/>
      <c r="I5518" s="66"/>
      <c r="J5518" s="31"/>
      <c r="K5518" s="31"/>
      <c r="L5518" s="47"/>
      <c r="M5518" s="32"/>
      <c r="N5518" s="33"/>
      <c r="O5518" s="34"/>
      <c r="P5518" s="34"/>
      <c r="Q5518" s="34"/>
      <c r="R5518" s="34"/>
      <c r="S5518" s="34"/>
      <c r="T5518" s="34"/>
      <c r="U5518" s="34"/>
      <c r="V5518" s="141"/>
      <c r="W5518" s="141"/>
      <c r="X5518" s="141"/>
      <c r="Y5518" s="141"/>
      <c r="Z5518" s="141"/>
      <c r="AA5518" s="141"/>
      <c r="AB5518" s="141"/>
    </row>
    <row r="5519" spans="1:28" ht="16.5" thickTop="1" thickBot="1">
      <c r="A5519" s="35">
        <v>5517</v>
      </c>
      <c r="B5519" s="28"/>
      <c r="D5519" s="19"/>
      <c r="E5519" s="23"/>
      <c r="F5519" s="23"/>
      <c r="G5519" s="65"/>
      <c r="H5519" s="65"/>
      <c r="I5519" s="65"/>
      <c r="J5519" s="24"/>
      <c r="K5519" s="24"/>
      <c r="L5519" s="47"/>
      <c r="M5519" s="32"/>
      <c r="N5519" s="26"/>
      <c r="O5519" s="27"/>
      <c r="P5519" s="27"/>
      <c r="Q5519" s="27"/>
      <c r="R5519" s="27"/>
      <c r="S5519" s="27"/>
      <c r="T5519" s="27"/>
      <c r="U5519" s="27"/>
      <c r="V5519" s="140"/>
      <c r="W5519" s="140"/>
      <c r="X5519" s="140"/>
      <c r="Y5519" s="140"/>
      <c r="Z5519" s="140"/>
      <c r="AA5519" s="140"/>
      <c r="AB5519" s="140"/>
    </row>
    <row r="5520" spans="1:28" ht="16.5" thickTop="1" thickBot="1">
      <c r="A5520" s="35">
        <v>5518</v>
      </c>
      <c r="B5520" s="28"/>
      <c r="D5520" s="19"/>
      <c r="E5520" s="30"/>
      <c r="F5520" s="30"/>
      <c r="G5520" s="66"/>
      <c r="H5520" s="66"/>
      <c r="I5520" s="66"/>
      <c r="J5520" s="31"/>
      <c r="K5520" s="31"/>
      <c r="L5520" s="47"/>
      <c r="M5520" s="32"/>
      <c r="N5520" s="33"/>
      <c r="O5520" s="34"/>
      <c r="P5520" s="34"/>
      <c r="Q5520" s="34"/>
      <c r="R5520" s="34"/>
      <c r="S5520" s="34"/>
      <c r="T5520" s="34"/>
      <c r="U5520" s="34"/>
      <c r="V5520" s="141"/>
      <c r="W5520" s="141"/>
      <c r="X5520" s="141"/>
      <c r="Y5520" s="141"/>
      <c r="Z5520" s="141"/>
      <c r="AA5520" s="141"/>
      <c r="AB5520" s="141"/>
    </row>
    <row r="5521" spans="1:28" ht="16.5" thickTop="1" thickBot="1">
      <c r="A5521" s="35">
        <v>5519</v>
      </c>
      <c r="B5521" s="28"/>
      <c r="D5521" s="19"/>
      <c r="E5521" s="23"/>
      <c r="F5521" s="23"/>
      <c r="G5521" s="65"/>
      <c r="H5521" s="65"/>
      <c r="I5521" s="65"/>
      <c r="J5521" s="24"/>
      <c r="K5521" s="24"/>
      <c r="L5521" s="46"/>
      <c r="M5521" s="25"/>
      <c r="N5521" s="26"/>
      <c r="O5521" s="27"/>
      <c r="P5521" s="27"/>
      <c r="Q5521" s="27"/>
      <c r="R5521" s="27"/>
      <c r="S5521" s="27"/>
      <c r="T5521" s="27"/>
      <c r="U5521" s="27"/>
      <c r="V5521" s="140"/>
      <c r="W5521" s="140"/>
      <c r="X5521" s="140"/>
      <c r="Y5521" s="140"/>
      <c r="Z5521" s="140"/>
      <c r="AA5521" s="140"/>
      <c r="AB5521" s="140"/>
    </row>
    <row r="5522" spans="1:28" ht="16.5" thickTop="1" thickBot="1">
      <c r="A5522" s="35">
        <v>5520</v>
      </c>
      <c r="B5522" s="28"/>
      <c r="D5522" s="19"/>
      <c r="E5522" s="30"/>
      <c r="F5522" s="30"/>
      <c r="G5522" s="66"/>
      <c r="H5522" s="66"/>
      <c r="I5522" s="66"/>
      <c r="J5522" s="31"/>
      <c r="K5522" s="31"/>
      <c r="L5522" s="47"/>
      <c r="M5522" s="32"/>
      <c r="N5522" s="33"/>
      <c r="O5522" s="34"/>
      <c r="P5522" s="34"/>
      <c r="Q5522" s="34"/>
      <c r="R5522" s="34"/>
      <c r="S5522" s="34"/>
      <c r="T5522" s="34"/>
      <c r="U5522" s="34"/>
      <c r="V5522" s="141"/>
      <c r="W5522" s="141"/>
      <c r="X5522" s="141"/>
      <c r="Y5522" s="141"/>
      <c r="Z5522" s="141"/>
      <c r="AA5522" s="141"/>
      <c r="AB5522" s="141"/>
    </row>
    <row r="5523" spans="1:28" ht="16.5" thickTop="1" thickBot="1">
      <c r="A5523" s="22">
        <v>5521</v>
      </c>
      <c r="B5523" s="28"/>
      <c r="D5523" s="19"/>
      <c r="E5523" s="30"/>
      <c r="F5523" s="30"/>
      <c r="G5523" s="66"/>
      <c r="H5523" s="66"/>
      <c r="I5523" s="66"/>
      <c r="J5523" s="31"/>
      <c r="K5523" s="31"/>
      <c r="L5523" s="47"/>
      <c r="M5523" s="32"/>
      <c r="N5523" s="33"/>
      <c r="O5523" s="34"/>
      <c r="P5523" s="34"/>
      <c r="Q5523" s="34"/>
      <c r="R5523" s="34"/>
      <c r="S5523" s="34"/>
      <c r="T5523" s="34"/>
      <c r="U5523" s="34"/>
      <c r="V5523" s="141"/>
      <c r="W5523" s="141"/>
      <c r="X5523" s="141"/>
      <c r="Y5523" s="141"/>
      <c r="Z5523" s="141"/>
      <c r="AA5523" s="141"/>
      <c r="AB5523" s="141"/>
    </row>
    <row r="5524" spans="1:28" ht="16.5" thickTop="1" thickBot="1">
      <c r="A5524" s="29">
        <v>5522</v>
      </c>
      <c r="B5524" s="28"/>
      <c r="D5524" s="19"/>
      <c r="E5524" s="30"/>
      <c r="F5524" s="30"/>
      <c r="G5524" s="66"/>
      <c r="H5524" s="66"/>
      <c r="I5524" s="66"/>
      <c r="J5524" s="31"/>
      <c r="K5524" s="31"/>
      <c r="L5524" s="47"/>
      <c r="M5524" s="32"/>
      <c r="N5524" s="33"/>
      <c r="O5524" s="34"/>
      <c r="P5524" s="34"/>
      <c r="Q5524" s="34"/>
      <c r="R5524" s="34"/>
      <c r="S5524" s="34"/>
      <c r="T5524" s="34"/>
      <c r="U5524" s="34"/>
      <c r="V5524" s="141"/>
      <c r="W5524" s="141"/>
      <c r="X5524" s="141"/>
      <c r="Y5524" s="141"/>
      <c r="Z5524" s="141"/>
      <c r="AA5524" s="141"/>
      <c r="AB5524" s="141"/>
    </row>
    <row r="5525" spans="1:28" ht="16.5" thickTop="1" thickBot="1">
      <c r="A5525" s="29">
        <v>5523</v>
      </c>
      <c r="B5525" s="28"/>
      <c r="D5525" s="19"/>
      <c r="E5525" s="30"/>
      <c r="F5525" s="30"/>
      <c r="G5525" s="66"/>
      <c r="H5525" s="66"/>
      <c r="I5525" s="66"/>
      <c r="J5525" s="31"/>
      <c r="K5525" s="31"/>
      <c r="L5525" s="47"/>
      <c r="M5525" s="32"/>
      <c r="N5525" s="33"/>
      <c r="O5525" s="34"/>
      <c r="P5525" s="34"/>
      <c r="Q5525" s="34"/>
      <c r="R5525" s="34"/>
      <c r="S5525" s="34"/>
      <c r="T5525" s="34"/>
      <c r="U5525" s="34"/>
      <c r="V5525" s="141"/>
      <c r="W5525" s="141"/>
      <c r="X5525" s="141"/>
      <c r="Y5525" s="141"/>
      <c r="Z5525" s="141"/>
      <c r="AA5525" s="141"/>
      <c r="AB5525" s="141"/>
    </row>
    <row r="5526" spans="1:28" ht="16.5" thickTop="1" thickBot="1">
      <c r="A5526" s="29">
        <v>5524</v>
      </c>
      <c r="B5526" s="28"/>
      <c r="D5526" s="19"/>
      <c r="E5526" s="30"/>
      <c r="F5526" s="30"/>
      <c r="G5526" s="66"/>
      <c r="H5526" s="66"/>
      <c r="I5526" s="66"/>
      <c r="J5526" s="31"/>
      <c r="K5526" s="31"/>
      <c r="L5526" s="47"/>
      <c r="M5526" s="32"/>
      <c r="N5526" s="33"/>
      <c r="O5526" s="34"/>
      <c r="P5526" s="34"/>
      <c r="Q5526" s="34"/>
      <c r="R5526" s="34"/>
      <c r="S5526" s="34"/>
      <c r="T5526" s="34"/>
      <c r="U5526" s="34"/>
      <c r="V5526" s="141"/>
      <c r="W5526" s="141"/>
      <c r="X5526" s="141"/>
      <c r="Y5526" s="141"/>
      <c r="Z5526" s="141"/>
      <c r="AA5526" s="141"/>
      <c r="AB5526" s="141"/>
    </row>
    <row r="5527" spans="1:28" ht="16.5" thickTop="1" thickBot="1">
      <c r="A5527" s="29">
        <v>5525</v>
      </c>
      <c r="B5527" s="28"/>
      <c r="D5527" s="19"/>
      <c r="E5527" s="23"/>
      <c r="F5527" s="23"/>
      <c r="G5527" s="65"/>
      <c r="H5527" s="65"/>
      <c r="I5527" s="65"/>
      <c r="J5527" s="24"/>
      <c r="K5527" s="24"/>
      <c r="L5527" s="46"/>
      <c r="M5527" s="25"/>
      <c r="N5527" s="26"/>
      <c r="O5527" s="27"/>
      <c r="P5527" s="27"/>
      <c r="Q5527" s="27"/>
      <c r="R5527" s="27"/>
      <c r="S5527" s="27"/>
      <c r="T5527" s="27"/>
      <c r="U5527" s="27"/>
      <c r="V5527" s="140"/>
      <c r="W5527" s="140"/>
      <c r="X5527" s="140"/>
      <c r="Y5527" s="140"/>
      <c r="Z5527" s="140"/>
      <c r="AA5527" s="140"/>
      <c r="AB5527" s="140"/>
    </row>
    <row r="5528" spans="1:28" ht="16.5" thickTop="1" thickBot="1">
      <c r="A5528" s="29">
        <v>5526</v>
      </c>
      <c r="B5528" s="28"/>
      <c r="D5528" s="19"/>
      <c r="E5528" s="30"/>
      <c r="F5528" s="30"/>
      <c r="G5528" s="66"/>
      <c r="H5528" s="66"/>
      <c r="I5528" s="66"/>
      <c r="J5528" s="31"/>
      <c r="K5528" s="31"/>
      <c r="L5528" s="47"/>
      <c r="M5528" s="32"/>
      <c r="N5528" s="33"/>
      <c r="O5528" s="34"/>
      <c r="P5528" s="34"/>
      <c r="Q5528" s="34"/>
      <c r="R5528" s="34"/>
      <c r="S5528" s="34"/>
      <c r="T5528" s="34"/>
      <c r="U5528" s="34"/>
      <c r="V5528" s="141"/>
      <c r="W5528" s="141"/>
      <c r="X5528" s="141"/>
      <c r="Y5528" s="141"/>
      <c r="Z5528" s="141"/>
      <c r="AA5528" s="141"/>
      <c r="AB5528" s="141"/>
    </row>
    <row r="5529" spans="1:28" ht="16.5" thickTop="1" thickBot="1">
      <c r="A5529" s="29">
        <v>5527</v>
      </c>
      <c r="B5529" s="28"/>
      <c r="D5529" s="19"/>
      <c r="E5529" s="30"/>
      <c r="F5529" s="30"/>
      <c r="G5529" s="66"/>
      <c r="H5529" s="66"/>
      <c r="I5529" s="66"/>
      <c r="J5529" s="31"/>
      <c r="K5529" s="31"/>
      <c r="L5529" s="47"/>
      <c r="M5529" s="32"/>
      <c r="N5529" s="33"/>
      <c r="O5529" s="34"/>
      <c r="P5529" s="34"/>
      <c r="Q5529" s="34"/>
      <c r="R5529" s="34"/>
      <c r="S5529" s="34"/>
      <c r="T5529" s="34"/>
      <c r="U5529" s="34"/>
      <c r="V5529" s="141"/>
      <c r="W5529" s="141"/>
      <c r="X5529" s="141"/>
      <c r="Y5529" s="141"/>
      <c r="Z5529" s="141"/>
      <c r="AA5529" s="141"/>
      <c r="AB5529" s="141"/>
    </row>
    <row r="5530" spans="1:28" ht="16.5" thickTop="1" thickBot="1">
      <c r="A5530" s="29">
        <v>5528</v>
      </c>
      <c r="B5530" s="28"/>
      <c r="D5530" s="19"/>
      <c r="E5530" s="30"/>
      <c r="F5530" s="30"/>
      <c r="G5530" s="66"/>
      <c r="H5530" s="66"/>
      <c r="I5530" s="66"/>
      <c r="J5530" s="31"/>
      <c r="K5530" s="31"/>
      <c r="L5530" s="47"/>
      <c r="M5530" s="32"/>
      <c r="N5530" s="33"/>
      <c r="O5530" s="34"/>
      <c r="P5530" s="34"/>
      <c r="Q5530" s="34"/>
      <c r="R5530" s="34"/>
      <c r="S5530" s="34"/>
      <c r="T5530" s="34"/>
      <c r="U5530" s="34"/>
      <c r="V5530" s="141"/>
      <c r="W5530" s="141"/>
      <c r="X5530" s="141"/>
      <c r="Y5530" s="141"/>
      <c r="Z5530" s="141"/>
      <c r="AA5530" s="141"/>
      <c r="AB5530" s="141"/>
    </row>
    <row r="5531" spans="1:28" ht="16.5" thickTop="1" thickBot="1">
      <c r="A5531" s="29">
        <v>5529</v>
      </c>
      <c r="B5531" s="28"/>
      <c r="D5531" s="19"/>
      <c r="E5531" s="30"/>
      <c r="F5531" s="30"/>
      <c r="G5531" s="66"/>
      <c r="H5531" s="66"/>
      <c r="I5531" s="66"/>
      <c r="J5531" s="31"/>
      <c r="K5531" s="31"/>
      <c r="L5531" s="47"/>
      <c r="M5531" s="32"/>
      <c r="N5531" s="33"/>
      <c r="O5531" s="34"/>
      <c r="P5531" s="34"/>
      <c r="Q5531" s="34"/>
      <c r="R5531" s="34"/>
      <c r="S5531" s="34"/>
      <c r="T5531" s="34"/>
      <c r="U5531" s="34"/>
      <c r="V5531" s="141"/>
      <c r="W5531" s="141"/>
      <c r="X5531" s="141"/>
      <c r="Y5531" s="141"/>
      <c r="Z5531" s="141"/>
      <c r="AA5531" s="141"/>
      <c r="AB5531" s="141"/>
    </row>
    <row r="5532" spans="1:28" ht="16.5" thickTop="1" thickBot="1">
      <c r="A5532" s="29">
        <v>5530</v>
      </c>
      <c r="B5532" s="28"/>
      <c r="D5532" s="19"/>
      <c r="E5532" s="30"/>
      <c r="F5532" s="30"/>
      <c r="G5532" s="66"/>
      <c r="H5532" s="66"/>
      <c r="I5532" s="66"/>
      <c r="J5532" s="31"/>
      <c r="K5532" s="31"/>
      <c r="L5532" s="47"/>
      <c r="M5532" s="32"/>
      <c r="N5532" s="33"/>
      <c r="O5532" s="34"/>
      <c r="P5532" s="34"/>
      <c r="Q5532" s="34"/>
      <c r="R5532" s="34"/>
      <c r="S5532" s="34"/>
      <c r="T5532" s="34"/>
      <c r="U5532" s="34"/>
      <c r="V5532" s="141"/>
      <c r="W5532" s="141"/>
      <c r="X5532" s="141"/>
      <c r="Y5532" s="141"/>
      <c r="Z5532" s="141"/>
      <c r="AA5532" s="141"/>
      <c r="AB5532" s="141"/>
    </row>
    <row r="5533" spans="1:28" ht="16.5" thickTop="1" thickBot="1">
      <c r="A5533" s="35">
        <v>5531</v>
      </c>
      <c r="B5533" s="28"/>
      <c r="D5533" s="19"/>
      <c r="E5533" s="23"/>
      <c r="F5533" s="23"/>
      <c r="G5533" s="65"/>
      <c r="H5533" s="65"/>
      <c r="I5533" s="65"/>
      <c r="J5533" s="24"/>
      <c r="K5533" s="24"/>
      <c r="L5533" s="46"/>
      <c r="M5533" s="25"/>
      <c r="N5533" s="26"/>
      <c r="O5533" s="27"/>
      <c r="P5533" s="27"/>
      <c r="Q5533" s="27"/>
      <c r="R5533" s="27"/>
      <c r="S5533" s="27"/>
      <c r="T5533" s="27"/>
      <c r="U5533" s="27"/>
      <c r="V5533" s="140"/>
      <c r="W5533" s="140"/>
      <c r="X5533" s="140"/>
      <c r="Y5533" s="140"/>
      <c r="Z5533" s="140"/>
      <c r="AA5533" s="140"/>
      <c r="AB5533" s="140"/>
    </row>
    <row r="5534" spans="1:28" ht="16.5" thickTop="1" thickBot="1">
      <c r="A5534" s="35">
        <v>5532</v>
      </c>
      <c r="B5534" s="28"/>
      <c r="D5534" s="19"/>
      <c r="E5534" s="30"/>
      <c r="F5534" s="30"/>
      <c r="G5534" s="66"/>
      <c r="H5534" s="66"/>
      <c r="I5534" s="66"/>
      <c r="J5534" s="31"/>
      <c r="K5534" s="31"/>
      <c r="L5534" s="47"/>
      <c r="M5534" s="32"/>
      <c r="N5534" s="33"/>
      <c r="O5534" s="34"/>
      <c r="P5534" s="34"/>
      <c r="Q5534" s="34"/>
      <c r="R5534" s="34"/>
      <c r="S5534" s="34"/>
      <c r="T5534" s="34"/>
      <c r="U5534" s="34"/>
      <c r="V5534" s="141"/>
      <c r="W5534" s="141"/>
      <c r="X5534" s="141"/>
      <c r="Y5534" s="141"/>
      <c r="Z5534" s="141"/>
      <c r="AA5534" s="141"/>
      <c r="AB5534" s="141"/>
    </row>
    <row r="5535" spans="1:28" ht="16.5" thickTop="1" thickBot="1">
      <c r="A5535" s="35">
        <v>5533</v>
      </c>
      <c r="B5535" s="28"/>
      <c r="D5535" s="19"/>
      <c r="E5535" s="23"/>
      <c r="F5535" s="23"/>
      <c r="G5535" s="66"/>
      <c r="H5535" s="65"/>
      <c r="I5535" s="65"/>
      <c r="J5535" s="24"/>
      <c r="K5535" s="24"/>
      <c r="L5535" s="47"/>
      <c r="M5535" s="32"/>
      <c r="N5535" s="26"/>
      <c r="O5535" s="34"/>
      <c r="P5535" s="34"/>
      <c r="Q5535" s="34"/>
      <c r="R5535" s="34"/>
      <c r="S5535" s="34"/>
      <c r="T5535" s="34"/>
      <c r="U5535" s="34"/>
      <c r="V5535" s="141"/>
      <c r="W5535" s="141"/>
      <c r="X5535" s="141"/>
      <c r="Y5535" s="141"/>
      <c r="Z5535" s="141"/>
      <c r="AA5535" s="141"/>
      <c r="AB5535" s="141"/>
    </row>
    <row r="5536" spans="1:28" ht="16.5" thickTop="1" thickBot="1">
      <c r="A5536" s="35">
        <v>5534</v>
      </c>
      <c r="B5536" s="28"/>
      <c r="D5536" s="19"/>
      <c r="E5536" s="30"/>
      <c r="F5536" s="30"/>
      <c r="G5536" s="66"/>
      <c r="H5536" s="66"/>
      <c r="I5536" s="66"/>
      <c r="J5536" s="31"/>
      <c r="K5536" s="31"/>
      <c r="L5536" s="47"/>
      <c r="M5536" s="32"/>
      <c r="N5536" s="33"/>
      <c r="O5536" s="34"/>
      <c r="P5536" s="34"/>
      <c r="Q5536" s="34"/>
      <c r="R5536" s="34"/>
      <c r="S5536" s="34"/>
      <c r="T5536" s="34"/>
      <c r="U5536" s="34"/>
      <c r="V5536" s="141"/>
      <c r="W5536" s="141"/>
      <c r="X5536" s="141"/>
      <c r="Y5536" s="141"/>
      <c r="Z5536" s="141"/>
      <c r="AA5536" s="141"/>
      <c r="AB5536" s="141"/>
    </row>
    <row r="5537" spans="1:28" ht="16.5" thickTop="1" thickBot="1">
      <c r="A5537" s="35">
        <v>5535</v>
      </c>
      <c r="B5537" s="28"/>
      <c r="D5537" s="19"/>
      <c r="E5537" s="23"/>
      <c r="F5537" s="23"/>
      <c r="G5537" s="66"/>
      <c r="H5537" s="65"/>
      <c r="I5537" s="65"/>
      <c r="J5537" s="24"/>
      <c r="K5537" s="24"/>
      <c r="L5537" s="47"/>
      <c r="M5537" s="32"/>
      <c r="N5537" s="26"/>
      <c r="O5537" s="34"/>
      <c r="P5537" s="34"/>
      <c r="Q5537" s="34"/>
      <c r="R5537" s="34"/>
      <c r="S5537" s="34"/>
      <c r="T5537" s="34"/>
      <c r="U5537" s="34"/>
      <c r="V5537" s="141"/>
      <c r="W5537" s="141"/>
      <c r="X5537" s="141"/>
      <c r="Y5537" s="141"/>
      <c r="Z5537" s="141"/>
      <c r="AA5537" s="141"/>
      <c r="AB5537" s="141"/>
    </row>
    <row r="5538" spans="1:28" ht="16.5" thickTop="1" thickBot="1">
      <c r="A5538" s="35">
        <v>5536</v>
      </c>
      <c r="B5538" s="28"/>
      <c r="D5538" s="19"/>
      <c r="E5538" s="30"/>
      <c r="F5538" s="30"/>
      <c r="G5538" s="66"/>
      <c r="H5538" s="66"/>
      <c r="I5538" s="66"/>
      <c r="J5538" s="31"/>
      <c r="K5538" s="31"/>
      <c r="L5538" s="47"/>
      <c r="M5538" s="32"/>
      <c r="N5538" s="33"/>
      <c r="O5538" s="34"/>
      <c r="P5538" s="34"/>
      <c r="Q5538" s="34"/>
      <c r="R5538" s="34"/>
      <c r="S5538" s="34"/>
      <c r="T5538" s="34"/>
      <c r="U5538" s="34"/>
      <c r="V5538" s="141"/>
      <c r="W5538" s="141"/>
      <c r="X5538" s="141"/>
      <c r="Y5538" s="141"/>
      <c r="Z5538" s="141"/>
      <c r="AA5538" s="141"/>
      <c r="AB5538" s="141"/>
    </row>
    <row r="5539" spans="1:28" ht="16.5" thickTop="1" thickBot="1">
      <c r="A5539" s="35">
        <v>5537</v>
      </c>
      <c r="B5539" s="28"/>
      <c r="D5539" s="19"/>
      <c r="E5539" s="23"/>
      <c r="F5539" s="23"/>
      <c r="G5539" s="65"/>
      <c r="H5539" s="65"/>
      <c r="I5539" s="65"/>
      <c r="J5539" s="24"/>
      <c r="K5539" s="24"/>
      <c r="L5539" s="47"/>
      <c r="M5539" s="32"/>
      <c r="N5539" s="26"/>
      <c r="O5539" s="27"/>
      <c r="P5539" s="27"/>
      <c r="Q5539" s="27"/>
      <c r="R5539" s="27"/>
      <c r="S5539" s="27"/>
      <c r="T5539" s="27"/>
      <c r="U5539" s="27"/>
      <c r="V5539" s="140"/>
      <c r="W5539" s="140"/>
      <c r="X5539" s="140"/>
      <c r="Y5539" s="140"/>
      <c r="Z5539" s="140"/>
      <c r="AA5539" s="140"/>
      <c r="AB5539" s="140"/>
    </row>
    <row r="5540" spans="1:28" ht="16.5" thickTop="1" thickBot="1">
      <c r="A5540" s="35">
        <v>5538</v>
      </c>
      <c r="B5540" s="28"/>
      <c r="D5540" s="19"/>
      <c r="E5540" s="30"/>
      <c r="F5540" s="30"/>
      <c r="G5540" s="66"/>
      <c r="H5540" s="66"/>
      <c r="I5540" s="66"/>
      <c r="J5540" s="31"/>
      <c r="K5540" s="31"/>
      <c r="L5540" s="47"/>
      <c r="M5540" s="32"/>
      <c r="N5540" s="33"/>
      <c r="O5540" s="34"/>
      <c r="P5540" s="34"/>
      <c r="Q5540" s="34"/>
      <c r="R5540" s="34"/>
      <c r="S5540" s="34"/>
      <c r="T5540" s="34"/>
      <c r="U5540" s="34"/>
      <c r="V5540" s="141"/>
      <c r="W5540" s="141"/>
      <c r="X5540" s="141"/>
      <c r="Y5540" s="141"/>
      <c r="Z5540" s="141"/>
      <c r="AA5540" s="141"/>
      <c r="AB5540" s="141"/>
    </row>
    <row r="5541" spans="1:28" ht="16.5" thickTop="1" thickBot="1">
      <c r="A5541" s="35">
        <v>5539</v>
      </c>
      <c r="B5541" s="28"/>
      <c r="D5541" s="19"/>
      <c r="E5541" s="23"/>
      <c r="F5541" s="23"/>
      <c r="G5541" s="65"/>
      <c r="H5541" s="65"/>
      <c r="I5541" s="65"/>
      <c r="J5541" s="24"/>
      <c r="K5541" s="24"/>
      <c r="L5541" s="46"/>
      <c r="M5541" s="25"/>
      <c r="N5541" s="26"/>
      <c r="O5541" s="27"/>
      <c r="P5541" s="27"/>
      <c r="Q5541" s="27"/>
      <c r="R5541" s="27"/>
      <c r="S5541" s="27"/>
      <c r="T5541" s="27"/>
      <c r="U5541" s="27"/>
      <c r="V5541" s="140"/>
      <c r="W5541" s="140"/>
      <c r="X5541" s="140"/>
      <c r="Y5541" s="140"/>
      <c r="Z5541" s="140"/>
      <c r="AA5541" s="140"/>
      <c r="AB5541" s="140"/>
    </row>
    <row r="5542" spans="1:28" ht="16.5" thickTop="1" thickBot="1">
      <c r="A5542" s="35">
        <v>5540</v>
      </c>
      <c r="B5542" s="28"/>
      <c r="D5542" s="19"/>
      <c r="E5542" s="30"/>
      <c r="F5542" s="30"/>
      <c r="G5542" s="66"/>
      <c r="H5542" s="66"/>
      <c r="I5542" s="66"/>
      <c r="J5542" s="31"/>
      <c r="K5542" s="31"/>
      <c r="L5542" s="47"/>
      <c r="M5542" s="32"/>
      <c r="N5542" s="33"/>
      <c r="O5542" s="34"/>
      <c r="P5542" s="34"/>
      <c r="Q5542" s="34"/>
      <c r="R5542" s="34"/>
      <c r="S5542" s="34"/>
      <c r="T5542" s="34"/>
      <c r="U5542" s="34"/>
      <c r="V5542" s="141"/>
      <c r="W5542" s="141"/>
      <c r="X5542" s="141"/>
      <c r="Y5542" s="141"/>
      <c r="Z5542" s="141"/>
      <c r="AA5542" s="141"/>
      <c r="AB5542" s="141"/>
    </row>
    <row r="5543" spans="1:28" ht="16.5" thickTop="1" thickBot="1">
      <c r="A5543" s="22">
        <v>5541</v>
      </c>
      <c r="B5543" s="28"/>
      <c r="D5543" s="19"/>
      <c r="E5543" s="30"/>
      <c r="F5543" s="30"/>
      <c r="G5543" s="66"/>
      <c r="H5543" s="66"/>
      <c r="I5543" s="66"/>
      <c r="J5543" s="31"/>
      <c r="K5543" s="31"/>
      <c r="L5543" s="47"/>
      <c r="M5543" s="32"/>
      <c r="N5543" s="33"/>
      <c r="O5543" s="34"/>
      <c r="P5543" s="34"/>
      <c r="Q5543" s="34"/>
      <c r="R5543" s="34"/>
      <c r="S5543" s="34"/>
      <c r="T5543" s="34"/>
      <c r="U5543" s="34"/>
      <c r="V5543" s="141"/>
      <c r="W5543" s="141"/>
      <c r="X5543" s="141"/>
      <c r="Y5543" s="141"/>
      <c r="Z5543" s="141"/>
      <c r="AA5543" s="141"/>
      <c r="AB5543" s="141"/>
    </row>
    <row r="5544" spans="1:28" ht="16.5" thickTop="1" thickBot="1">
      <c r="A5544" s="29">
        <v>5542</v>
      </c>
      <c r="B5544" s="28"/>
      <c r="D5544" s="19"/>
      <c r="E5544" s="30"/>
      <c r="F5544" s="30"/>
      <c r="G5544" s="66"/>
      <c r="H5544" s="66"/>
      <c r="I5544" s="66"/>
      <c r="J5544" s="31"/>
      <c r="K5544" s="31"/>
      <c r="L5544" s="47"/>
      <c r="M5544" s="32"/>
      <c r="N5544" s="33"/>
      <c r="O5544" s="34"/>
      <c r="P5544" s="34"/>
      <c r="Q5544" s="34"/>
      <c r="R5544" s="34"/>
      <c r="S5544" s="34"/>
      <c r="T5544" s="34"/>
      <c r="U5544" s="34"/>
      <c r="V5544" s="141"/>
      <c r="W5544" s="141"/>
      <c r="X5544" s="141"/>
      <c r="Y5544" s="141"/>
      <c r="Z5544" s="141"/>
      <c r="AA5544" s="141"/>
      <c r="AB5544" s="141"/>
    </row>
    <row r="5545" spans="1:28" ht="16.5" thickTop="1" thickBot="1">
      <c r="A5545" s="29">
        <v>5543</v>
      </c>
      <c r="B5545" s="28"/>
      <c r="D5545" s="19"/>
      <c r="E5545" s="30"/>
      <c r="F5545" s="30"/>
      <c r="G5545" s="66"/>
      <c r="H5545" s="66"/>
      <c r="I5545" s="66"/>
      <c r="J5545" s="31"/>
      <c r="K5545" s="31"/>
      <c r="L5545" s="47"/>
      <c r="M5545" s="32"/>
      <c r="N5545" s="33"/>
      <c r="O5545" s="34"/>
      <c r="P5545" s="34"/>
      <c r="Q5545" s="34"/>
      <c r="R5545" s="34"/>
      <c r="S5545" s="34"/>
      <c r="T5545" s="34"/>
      <c r="U5545" s="34"/>
      <c r="V5545" s="141"/>
      <c r="W5545" s="141"/>
      <c r="X5545" s="141"/>
      <c r="Y5545" s="141"/>
      <c r="Z5545" s="141"/>
      <c r="AA5545" s="141"/>
      <c r="AB5545" s="141"/>
    </row>
    <row r="5546" spans="1:28" ht="16.5" thickTop="1" thickBot="1">
      <c r="A5546" s="29">
        <v>5544</v>
      </c>
      <c r="B5546" s="28"/>
      <c r="D5546" s="19"/>
      <c r="E5546" s="30"/>
      <c r="F5546" s="30"/>
      <c r="G5546" s="66"/>
      <c r="H5546" s="66"/>
      <c r="I5546" s="66"/>
      <c r="J5546" s="31"/>
      <c r="K5546" s="31"/>
      <c r="L5546" s="47"/>
      <c r="M5546" s="32"/>
      <c r="N5546" s="33"/>
      <c r="O5546" s="34"/>
      <c r="P5546" s="34"/>
      <c r="Q5546" s="34"/>
      <c r="R5546" s="34"/>
      <c r="S5546" s="34"/>
      <c r="T5546" s="34"/>
      <c r="U5546" s="34"/>
      <c r="V5546" s="141"/>
      <c r="W5546" s="141"/>
      <c r="X5546" s="141"/>
      <c r="Y5546" s="141"/>
      <c r="Z5546" s="141"/>
      <c r="AA5546" s="141"/>
      <c r="AB5546" s="141"/>
    </row>
    <row r="5547" spans="1:28" ht="16.5" thickTop="1" thickBot="1">
      <c r="A5547" s="29">
        <v>5545</v>
      </c>
      <c r="B5547" s="28"/>
      <c r="D5547" s="19"/>
      <c r="E5547" s="23"/>
      <c r="F5547" s="23"/>
      <c r="G5547" s="65"/>
      <c r="H5547" s="65"/>
      <c r="I5547" s="65"/>
      <c r="J5547" s="24"/>
      <c r="K5547" s="24"/>
      <c r="L5547" s="46"/>
      <c r="M5547" s="25"/>
      <c r="N5547" s="26"/>
      <c r="O5547" s="27"/>
      <c r="P5547" s="27"/>
      <c r="Q5547" s="27"/>
      <c r="R5547" s="27"/>
      <c r="S5547" s="27"/>
      <c r="T5547" s="27"/>
      <c r="U5547" s="27"/>
      <c r="V5547" s="140"/>
      <c r="W5547" s="140"/>
      <c r="X5547" s="140"/>
      <c r="Y5547" s="140"/>
      <c r="Z5547" s="140"/>
      <c r="AA5547" s="140"/>
      <c r="AB5547" s="140"/>
    </row>
    <row r="5548" spans="1:28" ht="16.5" thickTop="1" thickBot="1">
      <c r="A5548" s="29">
        <v>5546</v>
      </c>
      <c r="B5548" s="28"/>
      <c r="D5548" s="19"/>
      <c r="E5548" s="30"/>
      <c r="F5548" s="30"/>
      <c r="G5548" s="66"/>
      <c r="H5548" s="66"/>
      <c r="I5548" s="66"/>
      <c r="J5548" s="31"/>
      <c r="K5548" s="31"/>
      <c r="L5548" s="47"/>
      <c r="M5548" s="32"/>
      <c r="N5548" s="33"/>
      <c r="O5548" s="34"/>
      <c r="P5548" s="34"/>
      <c r="Q5548" s="34"/>
      <c r="R5548" s="34"/>
      <c r="S5548" s="34"/>
      <c r="T5548" s="34"/>
      <c r="U5548" s="34"/>
      <c r="V5548" s="141"/>
      <c r="W5548" s="141"/>
      <c r="X5548" s="141"/>
      <c r="Y5548" s="141"/>
      <c r="Z5548" s="141"/>
      <c r="AA5548" s="141"/>
      <c r="AB5548" s="141"/>
    </row>
    <row r="5549" spans="1:28" ht="16.5" thickTop="1" thickBot="1">
      <c r="A5549" s="29">
        <v>5547</v>
      </c>
      <c r="B5549" s="28"/>
      <c r="D5549" s="19"/>
      <c r="E5549" s="30"/>
      <c r="F5549" s="30"/>
      <c r="G5549" s="66"/>
      <c r="H5549" s="66"/>
      <c r="I5549" s="66"/>
      <c r="J5549" s="31"/>
      <c r="K5549" s="31"/>
      <c r="L5549" s="47"/>
      <c r="M5549" s="32"/>
      <c r="N5549" s="33"/>
      <c r="O5549" s="34"/>
      <c r="P5549" s="34"/>
      <c r="Q5549" s="34"/>
      <c r="R5549" s="34"/>
      <c r="S5549" s="34"/>
      <c r="T5549" s="34"/>
      <c r="U5549" s="34"/>
      <c r="V5549" s="141"/>
      <c r="W5549" s="141"/>
      <c r="X5549" s="141"/>
      <c r="Y5549" s="141"/>
      <c r="Z5549" s="141"/>
      <c r="AA5549" s="141"/>
      <c r="AB5549" s="141"/>
    </row>
    <row r="5550" spans="1:28" ht="16.5" thickTop="1" thickBot="1">
      <c r="A5550" s="29">
        <v>5548</v>
      </c>
      <c r="B5550" s="28"/>
      <c r="D5550" s="19"/>
      <c r="E5550" s="30"/>
      <c r="F5550" s="30"/>
      <c r="G5550" s="66"/>
      <c r="H5550" s="66"/>
      <c r="I5550" s="66"/>
      <c r="J5550" s="31"/>
      <c r="K5550" s="31"/>
      <c r="L5550" s="47"/>
      <c r="M5550" s="32"/>
      <c r="N5550" s="33"/>
      <c r="O5550" s="34"/>
      <c r="P5550" s="34"/>
      <c r="Q5550" s="34"/>
      <c r="R5550" s="34"/>
      <c r="S5550" s="34"/>
      <c r="T5550" s="34"/>
      <c r="U5550" s="34"/>
      <c r="V5550" s="141"/>
      <c r="W5550" s="141"/>
      <c r="X5550" s="141"/>
      <c r="Y5550" s="141"/>
      <c r="Z5550" s="141"/>
      <c r="AA5550" s="141"/>
      <c r="AB5550" s="141"/>
    </row>
    <row r="5551" spans="1:28" ht="16.5" thickTop="1" thickBot="1">
      <c r="A5551" s="29">
        <v>5549</v>
      </c>
      <c r="B5551" s="28"/>
      <c r="D5551" s="19"/>
      <c r="E5551" s="30"/>
      <c r="F5551" s="30"/>
      <c r="G5551" s="66"/>
      <c r="H5551" s="66"/>
      <c r="I5551" s="66"/>
      <c r="J5551" s="31"/>
      <c r="K5551" s="31"/>
      <c r="L5551" s="47"/>
      <c r="M5551" s="32"/>
      <c r="N5551" s="33"/>
      <c r="O5551" s="34"/>
      <c r="P5551" s="34"/>
      <c r="Q5551" s="34"/>
      <c r="R5551" s="34"/>
      <c r="S5551" s="34"/>
      <c r="T5551" s="34"/>
      <c r="U5551" s="34"/>
      <c r="V5551" s="141"/>
      <c r="W5551" s="141"/>
      <c r="X5551" s="141"/>
      <c r="Y5551" s="141"/>
      <c r="Z5551" s="141"/>
      <c r="AA5551" s="141"/>
      <c r="AB5551" s="141"/>
    </row>
    <row r="5552" spans="1:28" ht="16.5" thickTop="1" thickBot="1">
      <c r="A5552" s="29">
        <v>5550</v>
      </c>
      <c r="B5552" s="28"/>
      <c r="D5552" s="19"/>
      <c r="E5552" s="30"/>
      <c r="F5552" s="30"/>
      <c r="G5552" s="66"/>
      <c r="H5552" s="66"/>
      <c r="I5552" s="66"/>
      <c r="J5552" s="31"/>
      <c r="K5552" s="31"/>
      <c r="L5552" s="47"/>
      <c r="M5552" s="32"/>
      <c r="N5552" s="33"/>
      <c r="O5552" s="34"/>
      <c r="P5552" s="34"/>
      <c r="Q5552" s="34"/>
      <c r="R5552" s="34"/>
      <c r="S5552" s="34"/>
      <c r="T5552" s="34"/>
      <c r="U5552" s="34"/>
      <c r="V5552" s="141"/>
      <c r="W5552" s="141"/>
      <c r="X5552" s="141"/>
      <c r="Y5552" s="141"/>
      <c r="Z5552" s="141"/>
      <c r="AA5552" s="141"/>
      <c r="AB5552" s="141"/>
    </row>
    <row r="5553" spans="1:28" ht="16.5" thickTop="1" thickBot="1">
      <c r="A5553" s="35">
        <v>5551</v>
      </c>
      <c r="B5553" s="28"/>
      <c r="D5553" s="19"/>
      <c r="E5553" s="23"/>
      <c r="F5553" s="23"/>
      <c r="G5553" s="65"/>
      <c r="H5553" s="65"/>
      <c r="I5553" s="65"/>
      <c r="J5553" s="24"/>
      <c r="K5553" s="24"/>
      <c r="L5553" s="46"/>
      <c r="M5553" s="25"/>
      <c r="N5553" s="26"/>
      <c r="O5553" s="27"/>
      <c r="P5553" s="27"/>
      <c r="Q5553" s="27"/>
      <c r="R5553" s="27"/>
      <c r="S5553" s="27"/>
      <c r="T5553" s="27"/>
      <c r="U5553" s="27"/>
      <c r="V5553" s="140"/>
      <c r="W5553" s="140"/>
      <c r="X5553" s="140"/>
      <c r="Y5553" s="140"/>
      <c r="Z5553" s="140"/>
      <c r="AA5553" s="140"/>
      <c r="AB5553" s="140"/>
    </row>
    <row r="5554" spans="1:28" ht="16.5" thickTop="1" thickBot="1">
      <c r="A5554" s="35">
        <v>5552</v>
      </c>
      <c r="B5554" s="28"/>
      <c r="D5554" s="19"/>
      <c r="E5554" s="30"/>
      <c r="F5554" s="30"/>
      <c r="G5554" s="66"/>
      <c r="H5554" s="66"/>
      <c r="I5554" s="66"/>
      <c r="J5554" s="31"/>
      <c r="K5554" s="31"/>
      <c r="L5554" s="47"/>
      <c r="M5554" s="32"/>
      <c r="N5554" s="33"/>
      <c r="O5554" s="34"/>
      <c r="P5554" s="34"/>
      <c r="Q5554" s="34"/>
      <c r="R5554" s="34"/>
      <c r="S5554" s="34"/>
      <c r="T5554" s="34"/>
      <c r="U5554" s="34"/>
      <c r="V5554" s="141"/>
      <c r="W5554" s="141"/>
      <c r="X5554" s="141"/>
      <c r="Y5554" s="141"/>
      <c r="Z5554" s="141"/>
      <c r="AA5554" s="141"/>
      <c r="AB5554" s="141"/>
    </row>
    <row r="5555" spans="1:28" ht="16.5" thickTop="1" thickBot="1">
      <c r="A5555" s="35">
        <v>5553</v>
      </c>
      <c r="B5555" s="28"/>
      <c r="D5555" s="19"/>
      <c r="E5555" s="23"/>
      <c r="F5555" s="23"/>
      <c r="G5555" s="66"/>
      <c r="H5555" s="65"/>
      <c r="I5555" s="65"/>
      <c r="J5555" s="24"/>
      <c r="K5555" s="24"/>
      <c r="L5555" s="47"/>
      <c r="M5555" s="32"/>
      <c r="N5555" s="26"/>
      <c r="O5555" s="34"/>
      <c r="P5555" s="34"/>
      <c r="Q5555" s="34"/>
      <c r="R5555" s="34"/>
      <c r="S5555" s="34"/>
      <c r="T5555" s="34"/>
      <c r="U5555" s="34"/>
      <c r="V5555" s="141"/>
      <c r="W5555" s="141"/>
      <c r="X5555" s="141"/>
      <c r="Y5555" s="141"/>
      <c r="Z5555" s="141"/>
      <c r="AA5555" s="141"/>
      <c r="AB5555" s="141"/>
    </row>
    <row r="5556" spans="1:28" ht="16.5" thickTop="1" thickBot="1">
      <c r="A5556" s="35">
        <v>5554</v>
      </c>
      <c r="B5556" s="28"/>
      <c r="D5556" s="19"/>
      <c r="E5556" s="30"/>
      <c r="F5556" s="30"/>
      <c r="G5556" s="66"/>
      <c r="H5556" s="66"/>
      <c r="I5556" s="66"/>
      <c r="J5556" s="31"/>
      <c r="K5556" s="31"/>
      <c r="L5556" s="47"/>
      <c r="M5556" s="32"/>
      <c r="N5556" s="33"/>
      <c r="O5556" s="34"/>
      <c r="P5556" s="34"/>
      <c r="Q5556" s="34"/>
      <c r="R5556" s="34"/>
      <c r="S5556" s="34"/>
      <c r="T5556" s="34"/>
      <c r="U5556" s="34"/>
      <c r="V5556" s="141"/>
      <c r="W5556" s="141"/>
      <c r="X5556" s="141"/>
      <c r="Y5556" s="141"/>
      <c r="Z5556" s="141"/>
      <c r="AA5556" s="141"/>
      <c r="AB5556" s="141"/>
    </row>
    <row r="5557" spans="1:28" ht="16.5" thickTop="1" thickBot="1">
      <c r="A5557" s="35">
        <v>5555</v>
      </c>
      <c r="B5557" s="28"/>
      <c r="D5557" s="19"/>
      <c r="E5557" s="23"/>
      <c r="F5557" s="23"/>
      <c r="G5557" s="66"/>
      <c r="H5557" s="65"/>
      <c r="I5557" s="65"/>
      <c r="J5557" s="24"/>
      <c r="K5557" s="24"/>
      <c r="L5557" s="47"/>
      <c r="M5557" s="32"/>
      <c r="N5557" s="26"/>
      <c r="O5557" s="34"/>
      <c r="P5557" s="34"/>
      <c r="Q5557" s="34"/>
      <c r="R5557" s="34"/>
      <c r="S5557" s="34"/>
      <c r="T5557" s="34"/>
      <c r="U5557" s="34"/>
      <c r="V5557" s="141"/>
      <c r="W5557" s="141"/>
      <c r="X5557" s="141"/>
      <c r="Y5557" s="141"/>
      <c r="Z5557" s="141"/>
      <c r="AA5557" s="141"/>
      <c r="AB5557" s="141"/>
    </row>
    <row r="5558" spans="1:28" ht="16.5" thickTop="1" thickBot="1">
      <c r="A5558" s="35">
        <v>5556</v>
      </c>
      <c r="B5558" s="28"/>
      <c r="D5558" s="19"/>
      <c r="E5558" s="30"/>
      <c r="F5558" s="30"/>
      <c r="G5558" s="66"/>
      <c r="H5558" s="66"/>
      <c r="I5558" s="66"/>
      <c r="J5558" s="31"/>
      <c r="K5558" s="31"/>
      <c r="L5558" s="47"/>
      <c r="M5558" s="32"/>
      <c r="N5558" s="33"/>
      <c r="O5558" s="34"/>
      <c r="P5558" s="34"/>
      <c r="Q5558" s="34"/>
      <c r="R5558" s="34"/>
      <c r="S5558" s="34"/>
      <c r="T5558" s="34"/>
      <c r="U5558" s="34"/>
      <c r="V5558" s="141"/>
      <c r="W5558" s="141"/>
      <c r="X5558" s="141"/>
      <c r="Y5558" s="141"/>
      <c r="Z5558" s="141"/>
      <c r="AA5558" s="141"/>
      <c r="AB5558" s="141"/>
    </row>
    <row r="5559" spans="1:28" ht="16.5" thickTop="1" thickBot="1">
      <c r="A5559" s="35">
        <v>5557</v>
      </c>
      <c r="B5559" s="28"/>
      <c r="D5559" s="19"/>
      <c r="E5559" s="23"/>
      <c r="F5559" s="23"/>
      <c r="G5559" s="65"/>
      <c r="H5559" s="65"/>
      <c r="I5559" s="65"/>
      <c r="J5559" s="24"/>
      <c r="K5559" s="24"/>
      <c r="L5559" s="47"/>
      <c r="M5559" s="32"/>
      <c r="N5559" s="26"/>
      <c r="O5559" s="27"/>
      <c r="P5559" s="27"/>
      <c r="Q5559" s="27"/>
      <c r="R5559" s="27"/>
      <c r="S5559" s="27"/>
      <c r="T5559" s="27"/>
      <c r="U5559" s="27"/>
      <c r="V5559" s="140"/>
      <c r="W5559" s="140"/>
      <c r="X5559" s="140"/>
      <c r="Y5559" s="140"/>
      <c r="Z5559" s="140"/>
      <c r="AA5559" s="140"/>
      <c r="AB5559" s="140"/>
    </row>
    <row r="5560" spans="1:28" ht="16.5" thickTop="1" thickBot="1">
      <c r="A5560" s="35">
        <v>5558</v>
      </c>
      <c r="B5560" s="28"/>
      <c r="D5560" s="19"/>
      <c r="E5560" s="30"/>
      <c r="F5560" s="30"/>
      <c r="G5560" s="66"/>
      <c r="H5560" s="66"/>
      <c r="I5560" s="66"/>
      <c r="J5560" s="31"/>
      <c r="K5560" s="31"/>
      <c r="L5560" s="47"/>
      <c r="M5560" s="32"/>
      <c r="N5560" s="33"/>
      <c r="O5560" s="34"/>
      <c r="P5560" s="34"/>
      <c r="Q5560" s="34"/>
      <c r="R5560" s="34"/>
      <c r="S5560" s="34"/>
      <c r="T5560" s="34"/>
      <c r="U5560" s="34"/>
      <c r="V5560" s="141"/>
      <c r="W5560" s="141"/>
      <c r="X5560" s="141"/>
      <c r="Y5560" s="141"/>
      <c r="Z5560" s="141"/>
      <c r="AA5560" s="141"/>
      <c r="AB5560" s="141"/>
    </row>
    <row r="5561" spans="1:28" ht="16.5" thickTop="1" thickBot="1">
      <c r="A5561" s="35">
        <v>5559</v>
      </c>
      <c r="B5561" s="28"/>
      <c r="D5561" s="19"/>
      <c r="E5561" s="23"/>
      <c r="F5561" s="23"/>
      <c r="G5561" s="65"/>
      <c r="H5561" s="65"/>
      <c r="I5561" s="65"/>
      <c r="J5561" s="24"/>
      <c r="K5561" s="24"/>
      <c r="L5561" s="46"/>
      <c r="M5561" s="25"/>
      <c r="N5561" s="26"/>
      <c r="O5561" s="27"/>
      <c r="P5561" s="27"/>
      <c r="Q5561" s="27"/>
      <c r="R5561" s="27"/>
      <c r="S5561" s="27"/>
      <c r="T5561" s="27"/>
      <c r="U5561" s="27"/>
      <c r="V5561" s="140"/>
      <c r="W5561" s="140"/>
      <c r="X5561" s="140"/>
      <c r="Y5561" s="140"/>
      <c r="Z5561" s="140"/>
      <c r="AA5561" s="140"/>
      <c r="AB5561" s="140"/>
    </row>
    <row r="5562" spans="1:28" ht="16.5" thickTop="1" thickBot="1">
      <c r="A5562" s="35">
        <v>5560</v>
      </c>
      <c r="B5562" s="28"/>
      <c r="D5562" s="19"/>
      <c r="E5562" s="30"/>
      <c r="F5562" s="30"/>
      <c r="G5562" s="66"/>
      <c r="H5562" s="66"/>
      <c r="I5562" s="66"/>
      <c r="J5562" s="31"/>
      <c r="K5562" s="31"/>
      <c r="L5562" s="47"/>
      <c r="M5562" s="32"/>
      <c r="N5562" s="33"/>
      <c r="O5562" s="34"/>
      <c r="P5562" s="34"/>
      <c r="Q5562" s="34"/>
      <c r="R5562" s="34"/>
      <c r="S5562" s="34"/>
      <c r="T5562" s="34"/>
      <c r="U5562" s="34"/>
      <c r="V5562" s="141"/>
      <c r="W5562" s="141"/>
      <c r="X5562" s="141"/>
      <c r="Y5562" s="141"/>
      <c r="Z5562" s="141"/>
      <c r="AA5562" s="141"/>
      <c r="AB5562" s="141"/>
    </row>
    <row r="5563" spans="1:28" ht="16.5" thickTop="1" thickBot="1">
      <c r="A5563" s="22">
        <v>5561</v>
      </c>
      <c r="B5563" s="28"/>
      <c r="D5563" s="19"/>
      <c r="E5563" s="30"/>
      <c r="F5563" s="30"/>
      <c r="G5563" s="66"/>
      <c r="H5563" s="66"/>
      <c r="I5563" s="66"/>
      <c r="J5563" s="31"/>
      <c r="K5563" s="31"/>
      <c r="L5563" s="47"/>
      <c r="M5563" s="32"/>
      <c r="N5563" s="33"/>
      <c r="O5563" s="34"/>
      <c r="P5563" s="34"/>
      <c r="Q5563" s="34"/>
      <c r="R5563" s="34"/>
      <c r="S5563" s="34"/>
      <c r="T5563" s="34"/>
      <c r="U5563" s="34"/>
      <c r="V5563" s="141"/>
      <c r="W5563" s="141"/>
      <c r="X5563" s="141"/>
      <c r="Y5563" s="141"/>
      <c r="Z5563" s="141"/>
      <c r="AA5563" s="141"/>
      <c r="AB5563" s="141"/>
    </row>
    <row r="5564" spans="1:28" ht="16.5" thickTop="1" thickBot="1">
      <c r="A5564" s="29">
        <v>5562</v>
      </c>
      <c r="B5564" s="28"/>
      <c r="D5564" s="19"/>
      <c r="E5564" s="30"/>
      <c r="F5564" s="30"/>
      <c r="G5564" s="66"/>
      <c r="H5564" s="66"/>
      <c r="I5564" s="66"/>
      <c r="J5564" s="31"/>
      <c r="K5564" s="31"/>
      <c r="L5564" s="47"/>
      <c r="M5564" s="32"/>
      <c r="N5564" s="33"/>
      <c r="O5564" s="34"/>
      <c r="P5564" s="34"/>
      <c r="Q5564" s="34"/>
      <c r="R5564" s="34"/>
      <c r="S5564" s="34"/>
      <c r="T5564" s="34"/>
      <c r="U5564" s="34"/>
      <c r="V5564" s="141"/>
      <c r="W5564" s="141"/>
      <c r="X5564" s="141"/>
      <c r="Y5564" s="141"/>
      <c r="Z5564" s="141"/>
      <c r="AA5564" s="141"/>
      <c r="AB5564" s="141"/>
    </row>
    <row r="5565" spans="1:28" ht="16.5" thickTop="1" thickBot="1">
      <c r="A5565" s="29">
        <v>5563</v>
      </c>
      <c r="B5565" s="28"/>
      <c r="D5565" s="19"/>
      <c r="E5565" s="30"/>
      <c r="F5565" s="30"/>
      <c r="G5565" s="66"/>
      <c r="H5565" s="66"/>
      <c r="I5565" s="66"/>
      <c r="J5565" s="31"/>
      <c r="K5565" s="31"/>
      <c r="L5565" s="47"/>
      <c r="M5565" s="32"/>
      <c r="N5565" s="33"/>
      <c r="O5565" s="34"/>
      <c r="P5565" s="34"/>
      <c r="Q5565" s="34"/>
      <c r="R5565" s="34"/>
      <c r="S5565" s="34"/>
      <c r="T5565" s="34"/>
      <c r="U5565" s="34"/>
      <c r="V5565" s="141"/>
      <c r="W5565" s="141"/>
      <c r="X5565" s="141"/>
      <c r="Y5565" s="141"/>
      <c r="Z5565" s="141"/>
      <c r="AA5565" s="141"/>
      <c r="AB5565" s="141"/>
    </row>
    <row r="5566" spans="1:28" ht="16.5" thickTop="1" thickBot="1">
      <c r="A5566" s="29">
        <v>5564</v>
      </c>
      <c r="B5566" s="28"/>
      <c r="D5566" s="19"/>
      <c r="E5566" s="30"/>
      <c r="F5566" s="30"/>
      <c r="G5566" s="66"/>
      <c r="H5566" s="66"/>
      <c r="I5566" s="66"/>
      <c r="J5566" s="31"/>
      <c r="K5566" s="31"/>
      <c r="L5566" s="47"/>
      <c r="M5566" s="32"/>
      <c r="N5566" s="33"/>
      <c r="O5566" s="34"/>
      <c r="P5566" s="34"/>
      <c r="Q5566" s="34"/>
      <c r="R5566" s="34"/>
      <c r="S5566" s="34"/>
      <c r="T5566" s="34"/>
      <c r="U5566" s="34"/>
      <c r="V5566" s="141"/>
      <c r="W5566" s="141"/>
      <c r="X5566" s="141"/>
      <c r="Y5566" s="141"/>
      <c r="Z5566" s="141"/>
      <c r="AA5566" s="141"/>
      <c r="AB5566" s="141"/>
    </row>
    <row r="5567" spans="1:28" ht="16.5" thickTop="1" thickBot="1">
      <c r="A5567" s="29">
        <v>5565</v>
      </c>
      <c r="B5567" s="28"/>
      <c r="D5567" s="19"/>
      <c r="E5567" s="23"/>
      <c r="F5567" s="23"/>
      <c r="G5567" s="65"/>
      <c r="H5567" s="65"/>
      <c r="I5567" s="65"/>
      <c r="J5567" s="24"/>
      <c r="K5567" s="24"/>
      <c r="L5567" s="46"/>
      <c r="M5567" s="25"/>
      <c r="N5567" s="26"/>
      <c r="O5567" s="27"/>
      <c r="P5567" s="27"/>
      <c r="Q5567" s="27"/>
      <c r="R5567" s="27"/>
      <c r="S5567" s="27"/>
      <c r="T5567" s="27"/>
      <c r="U5567" s="27"/>
      <c r="V5567" s="140"/>
      <c r="W5567" s="140"/>
      <c r="X5567" s="140"/>
      <c r="Y5567" s="140"/>
      <c r="Z5567" s="140"/>
      <c r="AA5567" s="140"/>
      <c r="AB5567" s="140"/>
    </row>
    <row r="5568" spans="1:28" ht="16.5" thickTop="1" thickBot="1">
      <c r="A5568" s="29">
        <v>5566</v>
      </c>
      <c r="B5568" s="28"/>
      <c r="D5568" s="19"/>
      <c r="E5568" s="30"/>
      <c r="F5568" s="30"/>
      <c r="G5568" s="66"/>
      <c r="H5568" s="66"/>
      <c r="I5568" s="66"/>
      <c r="J5568" s="31"/>
      <c r="K5568" s="31"/>
      <c r="L5568" s="47"/>
      <c r="M5568" s="32"/>
      <c r="N5568" s="33"/>
      <c r="O5568" s="34"/>
      <c r="P5568" s="34"/>
      <c r="Q5568" s="34"/>
      <c r="R5568" s="34"/>
      <c r="S5568" s="34"/>
      <c r="T5568" s="34"/>
      <c r="U5568" s="34"/>
      <c r="V5568" s="141"/>
      <c r="W5568" s="141"/>
      <c r="X5568" s="141"/>
      <c r="Y5568" s="141"/>
      <c r="Z5568" s="141"/>
      <c r="AA5568" s="141"/>
      <c r="AB5568" s="141"/>
    </row>
    <row r="5569" spans="1:28" ht="16.5" thickTop="1" thickBot="1">
      <c r="A5569" s="29">
        <v>5567</v>
      </c>
      <c r="B5569" s="28"/>
      <c r="D5569" s="19"/>
      <c r="E5569" s="30"/>
      <c r="F5569" s="30"/>
      <c r="G5569" s="66"/>
      <c r="H5569" s="66"/>
      <c r="I5569" s="66"/>
      <c r="J5569" s="31"/>
      <c r="K5569" s="31"/>
      <c r="L5569" s="47"/>
      <c r="M5569" s="32"/>
      <c r="N5569" s="33"/>
      <c r="O5569" s="34"/>
      <c r="P5569" s="34"/>
      <c r="Q5569" s="34"/>
      <c r="R5569" s="34"/>
      <c r="S5569" s="34"/>
      <c r="T5569" s="34"/>
      <c r="U5569" s="34"/>
      <c r="V5569" s="141"/>
      <c r="W5569" s="141"/>
      <c r="X5569" s="141"/>
      <c r="Y5569" s="141"/>
      <c r="Z5569" s="141"/>
      <c r="AA5569" s="141"/>
      <c r="AB5569" s="141"/>
    </row>
    <row r="5570" spans="1:28" ht="16.5" thickTop="1" thickBot="1">
      <c r="A5570" s="29">
        <v>5568</v>
      </c>
      <c r="B5570" s="28"/>
      <c r="D5570" s="19"/>
      <c r="E5570" s="30"/>
      <c r="F5570" s="30"/>
      <c r="G5570" s="66"/>
      <c r="H5570" s="66"/>
      <c r="I5570" s="66"/>
      <c r="J5570" s="31"/>
      <c r="K5570" s="31"/>
      <c r="L5570" s="47"/>
      <c r="M5570" s="32"/>
      <c r="N5570" s="33"/>
      <c r="O5570" s="34"/>
      <c r="P5570" s="34"/>
      <c r="Q5570" s="34"/>
      <c r="R5570" s="34"/>
      <c r="S5570" s="34"/>
      <c r="T5570" s="34"/>
      <c r="U5570" s="34"/>
      <c r="V5570" s="141"/>
      <c r="W5570" s="141"/>
      <c r="X5570" s="141"/>
      <c r="Y5570" s="141"/>
      <c r="Z5570" s="141"/>
      <c r="AA5570" s="141"/>
      <c r="AB5570" s="141"/>
    </row>
    <row r="5571" spans="1:28" ht="16.5" thickTop="1" thickBot="1">
      <c r="A5571" s="29">
        <v>5569</v>
      </c>
      <c r="B5571" s="28"/>
      <c r="D5571" s="19"/>
      <c r="E5571" s="30"/>
      <c r="F5571" s="30"/>
      <c r="G5571" s="66"/>
      <c r="H5571" s="66"/>
      <c r="I5571" s="66"/>
      <c r="J5571" s="31"/>
      <c r="K5571" s="31"/>
      <c r="L5571" s="47"/>
      <c r="M5571" s="32"/>
      <c r="N5571" s="33"/>
      <c r="O5571" s="34"/>
      <c r="P5571" s="34"/>
      <c r="Q5571" s="34"/>
      <c r="R5571" s="34"/>
      <c r="S5571" s="34"/>
      <c r="T5571" s="34"/>
      <c r="U5571" s="34"/>
      <c r="V5571" s="141"/>
      <c r="W5571" s="141"/>
      <c r="X5571" s="141"/>
      <c r="Y5571" s="141"/>
      <c r="Z5571" s="141"/>
      <c r="AA5571" s="141"/>
      <c r="AB5571" s="141"/>
    </row>
    <row r="5572" spans="1:28" ht="16.5" thickTop="1" thickBot="1">
      <c r="A5572" s="29">
        <v>5570</v>
      </c>
      <c r="B5572" s="28"/>
      <c r="D5572" s="19"/>
      <c r="E5572" s="30"/>
      <c r="F5572" s="30"/>
      <c r="G5572" s="66"/>
      <c r="H5572" s="66"/>
      <c r="I5572" s="66"/>
      <c r="J5572" s="31"/>
      <c r="K5572" s="31"/>
      <c r="L5572" s="47"/>
      <c r="M5572" s="32"/>
      <c r="N5572" s="33"/>
      <c r="O5572" s="34"/>
      <c r="P5572" s="34"/>
      <c r="Q5572" s="34"/>
      <c r="R5572" s="34"/>
      <c r="S5572" s="34"/>
      <c r="T5572" s="34"/>
      <c r="U5572" s="34"/>
      <c r="V5572" s="141"/>
      <c r="W5572" s="141"/>
      <c r="X5572" s="141"/>
      <c r="Y5572" s="141"/>
      <c r="Z5572" s="141"/>
      <c r="AA5572" s="141"/>
      <c r="AB5572" s="141"/>
    </row>
    <row r="5573" spans="1:28" ht="16.5" thickTop="1" thickBot="1">
      <c r="A5573" s="35">
        <v>5571</v>
      </c>
      <c r="B5573" s="28"/>
      <c r="D5573" s="19"/>
      <c r="E5573" s="23"/>
      <c r="F5573" s="23"/>
      <c r="G5573" s="65"/>
      <c r="H5573" s="65"/>
      <c r="I5573" s="65"/>
      <c r="J5573" s="24"/>
      <c r="K5573" s="24"/>
      <c r="L5573" s="46"/>
      <c r="M5573" s="25"/>
      <c r="N5573" s="26"/>
      <c r="O5573" s="27"/>
      <c r="P5573" s="27"/>
      <c r="Q5573" s="27"/>
      <c r="R5573" s="27"/>
      <c r="S5573" s="27"/>
      <c r="T5573" s="27"/>
      <c r="U5573" s="27"/>
      <c r="V5573" s="140"/>
      <c r="W5573" s="140"/>
      <c r="X5573" s="140"/>
      <c r="Y5573" s="140"/>
      <c r="Z5573" s="140"/>
      <c r="AA5573" s="140"/>
      <c r="AB5573" s="140"/>
    </row>
    <row r="5574" spans="1:28" ht="16.5" thickTop="1" thickBot="1">
      <c r="A5574" s="35">
        <v>5572</v>
      </c>
      <c r="B5574" s="28"/>
      <c r="D5574" s="19"/>
      <c r="E5574" s="30"/>
      <c r="F5574" s="30"/>
      <c r="G5574" s="66"/>
      <c r="H5574" s="66"/>
      <c r="I5574" s="66"/>
      <c r="J5574" s="31"/>
      <c r="K5574" s="31"/>
      <c r="L5574" s="47"/>
      <c r="M5574" s="32"/>
      <c r="N5574" s="33"/>
      <c r="O5574" s="34"/>
      <c r="P5574" s="34"/>
      <c r="Q5574" s="34"/>
      <c r="R5574" s="34"/>
      <c r="S5574" s="34"/>
      <c r="T5574" s="34"/>
      <c r="U5574" s="34"/>
      <c r="V5574" s="141"/>
      <c r="W5574" s="141"/>
      <c r="X5574" s="141"/>
      <c r="Y5574" s="141"/>
      <c r="Z5574" s="141"/>
      <c r="AA5574" s="141"/>
      <c r="AB5574" s="141"/>
    </row>
    <row r="5575" spans="1:28" ht="16.5" thickTop="1" thickBot="1">
      <c r="A5575" s="35">
        <v>5573</v>
      </c>
      <c r="B5575" s="28"/>
      <c r="D5575" s="19"/>
      <c r="E5575" s="23"/>
      <c r="F5575" s="23"/>
      <c r="G5575" s="66"/>
      <c r="H5575" s="65"/>
      <c r="I5575" s="65"/>
      <c r="J5575" s="24"/>
      <c r="K5575" s="24"/>
      <c r="L5575" s="47"/>
      <c r="M5575" s="32"/>
      <c r="N5575" s="26"/>
      <c r="O5575" s="34"/>
      <c r="P5575" s="34"/>
      <c r="Q5575" s="34"/>
      <c r="R5575" s="34"/>
      <c r="S5575" s="34"/>
      <c r="T5575" s="34"/>
      <c r="U5575" s="34"/>
      <c r="V5575" s="141"/>
      <c r="W5575" s="141"/>
      <c r="X5575" s="141"/>
      <c r="Y5575" s="141"/>
      <c r="Z5575" s="141"/>
      <c r="AA5575" s="141"/>
      <c r="AB5575" s="141"/>
    </row>
    <row r="5576" spans="1:28" ht="16.5" thickTop="1" thickBot="1">
      <c r="A5576" s="35">
        <v>5574</v>
      </c>
      <c r="B5576" s="28"/>
      <c r="D5576" s="19"/>
      <c r="E5576" s="30"/>
      <c r="F5576" s="30"/>
      <c r="G5576" s="66"/>
      <c r="H5576" s="66"/>
      <c r="I5576" s="66"/>
      <c r="J5576" s="31"/>
      <c r="K5576" s="31"/>
      <c r="L5576" s="47"/>
      <c r="M5576" s="32"/>
      <c r="N5576" s="33"/>
      <c r="O5576" s="34"/>
      <c r="P5576" s="34"/>
      <c r="Q5576" s="34"/>
      <c r="R5576" s="34"/>
      <c r="S5576" s="34"/>
      <c r="T5576" s="34"/>
      <c r="U5576" s="34"/>
      <c r="V5576" s="141"/>
      <c r="W5576" s="141"/>
      <c r="X5576" s="141"/>
      <c r="Y5576" s="141"/>
      <c r="Z5576" s="141"/>
      <c r="AA5576" s="141"/>
      <c r="AB5576" s="141"/>
    </row>
    <row r="5577" spans="1:28" ht="16.5" thickTop="1" thickBot="1">
      <c r="A5577" s="35">
        <v>5575</v>
      </c>
      <c r="B5577" s="28"/>
      <c r="D5577" s="19"/>
      <c r="E5577" s="23"/>
      <c r="F5577" s="23"/>
      <c r="G5577" s="66"/>
      <c r="H5577" s="65"/>
      <c r="I5577" s="65"/>
      <c r="J5577" s="24"/>
      <c r="K5577" s="24"/>
      <c r="L5577" s="47"/>
      <c r="M5577" s="32"/>
      <c r="N5577" s="26"/>
      <c r="O5577" s="34"/>
      <c r="P5577" s="34"/>
      <c r="Q5577" s="34"/>
      <c r="R5577" s="34"/>
      <c r="S5577" s="34"/>
      <c r="T5577" s="34"/>
      <c r="U5577" s="34"/>
      <c r="V5577" s="141"/>
      <c r="W5577" s="141"/>
      <c r="X5577" s="141"/>
      <c r="Y5577" s="141"/>
      <c r="Z5577" s="141"/>
      <c r="AA5577" s="141"/>
      <c r="AB5577" s="141"/>
    </row>
    <row r="5578" spans="1:28" ht="16.5" thickTop="1" thickBot="1">
      <c r="A5578" s="35">
        <v>5576</v>
      </c>
      <c r="B5578" s="28"/>
      <c r="D5578" s="19"/>
      <c r="E5578" s="30"/>
      <c r="F5578" s="30"/>
      <c r="G5578" s="66"/>
      <c r="H5578" s="66"/>
      <c r="I5578" s="66"/>
      <c r="J5578" s="31"/>
      <c r="K5578" s="31"/>
      <c r="L5578" s="47"/>
      <c r="M5578" s="32"/>
      <c r="N5578" s="33"/>
      <c r="O5578" s="34"/>
      <c r="P5578" s="34"/>
      <c r="Q5578" s="34"/>
      <c r="R5578" s="34"/>
      <c r="S5578" s="34"/>
      <c r="T5578" s="34"/>
      <c r="U5578" s="34"/>
      <c r="V5578" s="141"/>
      <c r="W5578" s="141"/>
      <c r="X5578" s="141"/>
      <c r="Y5578" s="141"/>
      <c r="Z5578" s="141"/>
      <c r="AA5578" s="141"/>
      <c r="AB5578" s="141"/>
    </row>
    <row r="5579" spans="1:28" ht="16.5" thickTop="1" thickBot="1">
      <c r="A5579" s="35">
        <v>5577</v>
      </c>
      <c r="B5579" s="28"/>
      <c r="D5579" s="19"/>
      <c r="E5579" s="23"/>
      <c r="F5579" s="23"/>
      <c r="G5579" s="65"/>
      <c r="H5579" s="65"/>
      <c r="I5579" s="65"/>
      <c r="J5579" s="24"/>
      <c r="K5579" s="24"/>
      <c r="L5579" s="47"/>
      <c r="M5579" s="32"/>
      <c r="N5579" s="26"/>
      <c r="O5579" s="27"/>
      <c r="P5579" s="27"/>
      <c r="Q5579" s="27"/>
      <c r="R5579" s="27"/>
      <c r="S5579" s="27"/>
      <c r="T5579" s="27"/>
      <c r="U5579" s="27"/>
      <c r="V5579" s="140"/>
      <c r="W5579" s="140"/>
      <c r="X5579" s="140"/>
      <c r="Y5579" s="140"/>
      <c r="Z5579" s="140"/>
      <c r="AA5579" s="140"/>
      <c r="AB5579" s="140"/>
    </row>
    <row r="5580" spans="1:28" ht="16.5" thickTop="1" thickBot="1">
      <c r="A5580" s="35">
        <v>5578</v>
      </c>
      <c r="B5580" s="28"/>
      <c r="D5580" s="19"/>
      <c r="E5580" s="30"/>
      <c r="F5580" s="30"/>
      <c r="G5580" s="66"/>
      <c r="H5580" s="66"/>
      <c r="I5580" s="66"/>
      <c r="J5580" s="31"/>
      <c r="K5580" s="31"/>
      <c r="L5580" s="47"/>
      <c r="M5580" s="32"/>
      <c r="N5580" s="33"/>
      <c r="O5580" s="34"/>
      <c r="P5580" s="34"/>
      <c r="Q5580" s="34"/>
      <c r="R5580" s="34"/>
      <c r="S5580" s="34"/>
      <c r="T5580" s="34"/>
      <c r="U5580" s="34"/>
      <c r="V5580" s="141"/>
      <c r="W5580" s="141"/>
      <c r="X5580" s="141"/>
      <c r="Y5580" s="141"/>
      <c r="Z5580" s="141"/>
      <c r="AA5580" s="141"/>
      <c r="AB5580" s="141"/>
    </row>
    <row r="5581" spans="1:28" ht="16.5" thickTop="1" thickBot="1">
      <c r="A5581" s="35">
        <v>5579</v>
      </c>
      <c r="B5581" s="28"/>
      <c r="D5581" s="19"/>
      <c r="E5581" s="23"/>
      <c r="F5581" s="23"/>
      <c r="G5581" s="65"/>
      <c r="H5581" s="65"/>
      <c r="I5581" s="65"/>
      <c r="J5581" s="24"/>
      <c r="K5581" s="24"/>
      <c r="L5581" s="46"/>
      <c r="M5581" s="25"/>
      <c r="N5581" s="26"/>
      <c r="O5581" s="27"/>
      <c r="P5581" s="27"/>
      <c r="Q5581" s="27"/>
      <c r="R5581" s="27"/>
      <c r="S5581" s="27"/>
      <c r="T5581" s="27"/>
      <c r="U5581" s="27"/>
      <c r="V5581" s="140"/>
      <c r="W5581" s="140"/>
      <c r="X5581" s="140"/>
      <c r="Y5581" s="140"/>
      <c r="Z5581" s="140"/>
      <c r="AA5581" s="140"/>
      <c r="AB5581" s="140"/>
    </row>
    <row r="5582" spans="1:28" ht="16.5" thickTop="1" thickBot="1">
      <c r="A5582" s="35">
        <v>5580</v>
      </c>
      <c r="B5582" s="28"/>
      <c r="D5582" s="19"/>
      <c r="E5582" s="30"/>
      <c r="F5582" s="30"/>
      <c r="G5582" s="66"/>
      <c r="H5582" s="66"/>
      <c r="I5582" s="66"/>
      <c r="J5582" s="31"/>
      <c r="K5582" s="31"/>
      <c r="L5582" s="47"/>
      <c r="M5582" s="32"/>
      <c r="N5582" s="33"/>
      <c r="O5582" s="34"/>
      <c r="P5582" s="34"/>
      <c r="Q5582" s="34"/>
      <c r="R5582" s="34"/>
      <c r="S5582" s="34"/>
      <c r="T5582" s="34"/>
      <c r="U5582" s="34"/>
      <c r="V5582" s="141"/>
      <c r="W5582" s="141"/>
      <c r="X5582" s="141"/>
      <c r="Y5582" s="141"/>
      <c r="Z5582" s="141"/>
      <c r="AA5582" s="141"/>
      <c r="AB5582" s="141"/>
    </row>
    <row r="5583" spans="1:28" ht="16.5" thickTop="1" thickBot="1">
      <c r="A5583" s="22">
        <v>5581</v>
      </c>
      <c r="B5583" s="28"/>
      <c r="D5583" s="19"/>
      <c r="E5583" s="30"/>
      <c r="F5583" s="30"/>
      <c r="G5583" s="66"/>
      <c r="H5583" s="66"/>
      <c r="I5583" s="66"/>
      <c r="J5583" s="31"/>
      <c r="K5583" s="31"/>
      <c r="L5583" s="47"/>
      <c r="M5583" s="32"/>
      <c r="N5583" s="33"/>
      <c r="O5583" s="34"/>
      <c r="P5583" s="34"/>
      <c r="Q5583" s="34"/>
      <c r="R5583" s="34"/>
      <c r="S5583" s="34"/>
      <c r="T5583" s="34"/>
      <c r="U5583" s="34"/>
      <c r="V5583" s="141"/>
      <c r="W5583" s="141"/>
      <c r="X5583" s="141"/>
      <c r="Y5583" s="141"/>
      <c r="Z5583" s="141"/>
      <c r="AA5583" s="141"/>
      <c r="AB5583" s="141"/>
    </row>
    <row r="5584" spans="1:28" ht="16.5" thickTop="1" thickBot="1">
      <c r="A5584" s="29">
        <v>5582</v>
      </c>
      <c r="B5584" s="28"/>
      <c r="D5584" s="19"/>
      <c r="E5584" s="30"/>
      <c r="F5584" s="30"/>
      <c r="G5584" s="66"/>
      <c r="H5584" s="66"/>
      <c r="I5584" s="66"/>
      <c r="J5584" s="31"/>
      <c r="K5584" s="31"/>
      <c r="L5584" s="47"/>
      <c r="M5584" s="32"/>
      <c r="N5584" s="33"/>
      <c r="O5584" s="34"/>
      <c r="P5584" s="34"/>
      <c r="Q5584" s="34"/>
      <c r="R5584" s="34"/>
      <c r="S5584" s="34"/>
      <c r="T5584" s="34"/>
      <c r="U5584" s="34"/>
      <c r="V5584" s="141"/>
      <c r="W5584" s="141"/>
      <c r="X5584" s="141"/>
      <c r="Y5584" s="141"/>
      <c r="Z5584" s="141"/>
      <c r="AA5584" s="141"/>
      <c r="AB5584" s="141"/>
    </row>
    <row r="5585" spans="1:28" ht="16.5" thickTop="1" thickBot="1">
      <c r="A5585" s="29">
        <v>5583</v>
      </c>
      <c r="B5585" s="28"/>
      <c r="D5585" s="19"/>
      <c r="E5585" s="30"/>
      <c r="F5585" s="30"/>
      <c r="G5585" s="66"/>
      <c r="H5585" s="66"/>
      <c r="I5585" s="66"/>
      <c r="J5585" s="31"/>
      <c r="K5585" s="31"/>
      <c r="L5585" s="47"/>
      <c r="M5585" s="32"/>
      <c r="N5585" s="33"/>
      <c r="O5585" s="34"/>
      <c r="P5585" s="34"/>
      <c r="Q5585" s="34"/>
      <c r="R5585" s="34"/>
      <c r="S5585" s="34"/>
      <c r="T5585" s="34"/>
      <c r="U5585" s="34"/>
      <c r="V5585" s="141"/>
      <c r="W5585" s="141"/>
      <c r="X5585" s="141"/>
      <c r="Y5585" s="141"/>
      <c r="Z5585" s="141"/>
      <c r="AA5585" s="141"/>
      <c r="AB5585" s="141"/>
    </row>
    <row r="5586" spans="1:28" ht="16.5" thickTop="1" thickBot="1">
      <c r="A5586" s="29">
        <v>5584</v>
      </c>
      <c r="B5586" s="28"/>
      <c r="D5586" s="19"/>
      <c r="E5586" s="30"/>
      <c r="F5586" s="30"/>
      <c r="G5586" s="66"/>
      <c r="H5586" s="66"/>
      <c r="I5586" s="66"/>
      <c r="J5586" s="31"/>
      <c r="K5586" s="31"/>
      <c r="L5586" s="47"/>
      <c r="M5586" s="32"/>
      <c r="N5586" s="33"/>
      <c r="O5586" s="34"/>
      <c r="P5586" s="34"/>
      <c r="Q5586" s="34"/>
      <c r="R5586" s="34"/>
      <c r="S5586" s="34"/>
      <c r="T5586" s="34"/>
      <c r="U5586" s="34"/>
      <c r="V5586" s="141"/>
      <c r="W5586" s="141"/>
      <c r="X5586" s="141"/>
      <c r="Y5586" s="141"/>
      <c r="Z5586" s="141"/>
      <c r="AA5586" s="141"/>
      <c r="AB5586" s="141"/>
    </row>
    <row r="5587" spans="1:28" ht="16.5" thickTop="1" thickBot="1">
      <c r="A5587" s="29">
        <v>5585</v>
      </c>
      <c r="B5587" s="28"/>
      <c r="D5587" s="19"/>
      <c r="E5587" s="23"/>
      <c r="F5587" s="23"/>
      <c r="G5587" s="65"/>
      <c r="H5587" s="65"/>
      <c r="I5587" s="65"/>
      <c r="J5587" s="24"/>
      <c r="K5587" s="24"/>
      <c r="L5587" s="46"/>
      <c r="M5587" s="25"/>
      <c r="N5587" s="26"/>
      <c r="O5587" s="27"/>
      <c r="P5587" s="27"/>
      <c r="Q5587" s="27"/>
      <c r="R5587" s="27"/>
      <c r="S5587" s="27"/>
      <c r="T5587" s="27"/>
      <c r="U5587" s="27"/>
      <c r="V5587" s="140"/>
      <c r="W5587" s="140"/>
      <c r="X5587" s="140"/>
      <c r="Y5587" s="140"/>
      <c r="Z5587" s="140"/>
      <c r="AA5587" s="140"/>
      <c r="AB5587" s="140"/>
    </row>
    <row r="5588" spans="1:28" ht="16.5" thickTop="1" thickBot="1">
      <c r="A5588" s="29">
        <v>5586</v>
      </c>
      <c r="B5588" s="28"/>
      <c r="D5588" s="19"/>
      <c r="E5588" s="30"/>
      <c r="F5588" s="30"/>
      <c r="G5588" s="66"/>
      <c r="H5588" s="66"/>
      <c r="I5588" s="66"/>
      <c r="J5588" s="31"/>
      <c r="K5588" s="31"/>
      <c r="L5588" s="47"/>
      <c r="M5588" s="32"/>
      <c r="N5588" s="33"/>
      <c r="O5588" s="34"/>
      <c r="P5588" s="34"/>
      <c r="Q5588" s="34"/>
      <c r="R5588" s="34"/>
      <c r="S5588" s="34"/>
      <c r="T5588" s="34"/>
      <c r="U5588" s="34"/>
      <c r="V5588" s="141"/>
      <c r="W5588" s="141"/>
      <c r="X5588" s="141"/>
      <c r="Y5588" s="141"/>
      <c r="Z5588" s="141"/>
      <c r="AA5588" s="141"/>
      <c r="AB5588" s="141"/>
    </row>
    <row r="5589" spans="1:28" ht="16.5" thickTop="1" thickBot="1">
      <c r="A5589" s="29">
        <v>5587</v>
      </c>
      <c r="B5589" s="28"/>
      <c r="D5589" s="19"/>
      <c r="E5589" s="30"/>
      <c r="F5589" s="30"/>
      <c r="G5589" s="66"/>
      <c r="H5589" s="66"/>
      <c r="I5589" s="66"/>
      <c r="J5589" s="31"/>
      <c r="K5589" s="31"/>
      <c r="L5589" s="47"/>
      <c r="M5589" s="32"/>
      <c r="N5589" s="33"/>
      <c r="O5589" s="34"/>
      <c r="P5589" s="34"/>
      <c r="Q5589" s="34"/>
      <c r="R5589" s="34"/>
      <c r="S5589" s="34"/>
      <c r="T5589" s="34"/>
      <c r="U5589" s="34"/>
      <c r="V5589" s="141"/>
      <c r="W5589" s="141"/>
      <c r="X5589" s="141"/>
      <c r="Y5589" s="141"/>
      <c r="Z5589" s="141"/>
      <c r="AA5589" s="141"/>
      <c r="AB5589" s="141"/>
    </row>
    <row r="5590" spans="1:28" ht="16.5" thickTop="1" thickBot="1">
      <c r="A5590" s="29">
        <v>5588</v>
      </c>
      <c r="B5590" s="28"/>
      <c r="D5590" s="19"/>
      <c r="E5590" s="30"/>
      <c r="F5590" s="30"/>
      <c r="G5590" s="66"/>
      <c r="H5590" s="66"/>
      <c r="I5590" s="66"/>
      <c r="J5590" s="31"/>
      <c r="K5590" s="31"/>
      <c r="L5590" s="47"/>
      <c r="M5590" s="32"/>
      <c r="N5590" s="33"/>
      <c r="O5590" s="34"/>
      <c r="P5590" s="34"/>
      <c r="Q5590" s="34"/>
      <c r="R5590" s="34"/>
      <c r="S5590" s="34"/>
      <c r="T5590" s="34"/>
      <c r="U5590" s="34"/>
      <c r="V5590" s="141"/>
      <c r="W5590" s="141"/>
      <c r="X5590" s="141"/>
      <c r="Y5590" s="141"/>
      <c r="Z5590" s="141"/>
      <c r="AA5590" s="141"/>
      <c r="AB5590" s="141"/>
    </row>
    <row r="5591" spans="1:28" ht="16.5" thickTop="1" thickBot="1">
      <c r="A5591" s="29">
        <v>5589</v>
      </c>
      <c r="B5591" s="28"/>
      <c r="D5591" s="19"/>
      <c r="E5591" s="30"/>
      <c r="F5591" s="30"/>
      <c r="G5591" s="66"/>
      <c r="H5591" s="66"/>
      <c r="I5591" s="66"/>
      <c r="J5591" s="31"/>
      <c r="K5591" s="31"/>
      <c r="L5591" s="47"/>
      <c r="M5591" s="32"/>
      <c r="N5591" s="33"/>
      <c r="O5591" s="34"/>
      <c r="P5591" s="34"/>
      <c r="Q5591" s="34"/>
      <c r="R5591" s="34"/>
      <c r="S5591" s="34"/>
      <c r="T5591" s="34"/>
      <c r="U5591" s="34"/>
      <c r="V5591" s="141"/>
      <c r="W5591" s="141"/>
      <c r="X5591" s="141"/>
      <c r="Y5591" s="141"/>
      <c r="Z5591" s="141"/>
      <c r="AA5591" s="141"/>
      <c r="AB5591" s="141"/>
    </row>
    <row r="5592" spans="1:28" ht="16.5" thickTop="1" thickBot="1">
      <c r="A5592" s="29">
        <v>5590</v>
      </c>
      <c r="B5592" s="28"/>
      <c r="D5592" s="19"/>
      <c r="E5592" s="30"/>
      <c r="F5592" s="30"/>
      <c r="G5592" s="66"/>
      <c r="H5592" s="66"/>
      <c r="I5592" s="66"/>
      <c r="J5592" s="31"/>
      <c r="K5592" s="31"/>
      <c r="L5592" s="47"/>
      <c r="M5592" s="32"/>
      <c r="N5592" s="33"/>
      <c r="O5592" s="34"/>
      <c r="P5592" s="34"/>
      <c r="Q5592" s="34"/>
      <c r="R5592" s="34"/>
      <c r="S5592" s="34"/>
      <c r="T5592" s="34"/>
      <c r="U5592" s="34"/>
      <c r="V5592" s="141"/>
      <c r="W5592" s="141"/>
      <c r="X5592" s="141"/>
      <c r="Y5592" s="141"/>
      <c r="Z5592" s="141"/>
      <c r="AA5592" s="141"/>
      <c r="AB5592" s="141"/>
    </row>
    <row r="5593" spans="1:28" ht="16.5" thickTop="1" thickBot="1">
      <c r="A5593" s="35">
        <v>5591</v>
      </c>
      <c r="B5593" s="28"/>
      <c r="D5593" s="19"/>
      <c r="E5593" s="23"/>
      <c r="F5593" s="23"/>
      <c r="G5593" s="65"/>
      <c r="H5593" s="65"/>
      <c r="I5593" s="65"/>
      <c r="J5593" s="24"/>
      <c r="K5593" s="24"/>
      <c r="L5593" s="46"/>
      <c r="M5593" s="25"/>
      <c r="N5593" s="26"/>
      <c r="O5593" s="27"/>
      <c r="P5593" s="27"/>
      <c r="Q5593" s="27"/>
      <c r="R5593" s="27"/>
      <c r="S5593" s="27"/>
      <c r="T5593" s="27"/>
      <c r="U5593" s="27"/>
      <c r="V5593" s="140"/>
      <c r="W5593" s="140"/>
      <c r="X5593" s="140"/>
      <c r="Y5593" s="140"/>
      <c r="Z5593" s="140"/>
      <c r="AA5593" s="140"/>
      <c r="AB5593" s="140"/>
    </row>
    <row r="5594" spans="1:28" ht="16.5" thickTop="1" thickBot="1">
      <c r="A5594" s="35">
        <v>5592</v>
      </c>
      <c r="B5594" s="28"/>
      <c r="D5594" s="19"/>
      <c r="E5594" s="30"/>
      <c r="F5594" s="30"/>
      <c r="G5594" s="66"/>
      <c r="H5594" s="66"/>
      <c r="I5594" s="66"/>
      <c r="J5594" s="31"/>
      <c r="K5594" s="31"/>
      <c r="L5594" s="47"/>
      <c r="M5594" s="32"/>
      <c r="N5594" s="33"/>
      <c r="O5594" s="34"/>
      <c r="P5594" s="34"/>
      <c r="Q5594" s="34"/>
      <c r="R5594" s="34"/>
      <c r="S5594" s="34"/>
      <c r="T5594" s="34"/>
      <c r="U5594" s="34"/>
      <c r="V5594" s="141"/>
      <c r="W5594" s="141"/>
      <c r="X5594" s="141"/>
      <c r="Y5594" s="141"/>
      <c r="Z5594" s="141"/>
      <c r="AA5594" s="141"/>
      <c r="AB5594" s="141"/>
    </row>
    <row r="5595" spans="1:28" ht="16.5" thickTop="1" thickBot="1">
      <c r="A5595" s="35">
        <v>5593</v>
      </c>
      <c r="B5595" s="28"/>
      <c r="D5595" s="19"/>
      <c r="E5595" s="23"/>
      <c r="F5595" s="23"/>
      <c r="G5595" s="66"/>
      <c r="H5595" s="65"/>
      <c r="I5595" s="65"/>
      <c r="J5595" s="24"/>
      <c r="K5595" s="24"/>
      <c r="L5595" s="47"/>
      <c r="M5595" s="32"/>
      <c r="N5595" s="26"/>
      <c r="O5595" s="34"/>
      <c r="P5595" s="34"/>
      <c r="Q5595" s="34"/>
      <c r="R5595" s="34"/>
      <c r="S5595" s="34"/>
      <c r="T5595" s="34"/>
      <c r="U5595" s="34"/>
      <c r="V5595" s="141"/>
      <c r="W5595" s="141"/>
      <c r="X5595" s="141"/>
      <c r="Y5595" s="141"/>
      <c r="Z5595" s="141"/>
      <c r="AA5595" s="141"/>
      <c r="AB5595" s="141"/>
    </row>
    <row r="5596" spans="1:28" ht="16.5" thickTop="1" thickBot="1">
      <c r="A5596" s="35">
        <v>5594</v>
      </c>
      <c r="B5596" s="28"/>
      <c r="D5596" s="19"/>
      <c r="E5596" s="30"/>
      <c r="F5596" s="30"/>
      <c r="G5596" s="66"/>
      <c r="H5596" s="66"/>
      <c r="I5596" s="66"/>
      <c r="J5596" s="31"/>
      <c r="K5596" s="31"/>
      <c r="L5596" s="47"/>
      <c r="M5596" s="32"/>
      <c r="N5596" s="33"/>
      <c r="O5596" s="34"/>
      <c r="P5596" s="34"/>
      <c r="Q5596" s="34"/>
      <c r="R5596" s="34"/>
      <c r="S5596" s="34"/>
      <c r="T5596" s="34"/>
      <c r="U5596" s="34"/>
      <c r="V5596" s="141"/>
      <c r="W5596" s="141"/>
      <c r="X5596" s="141"/>
      <c r="Y5596" s="141"/>
      <c r="Z5596" s="141"/>
      <c r="AA5596" s="141"/>
      <c r="AB5596" s="141"/>
    </row>
    <row r="5597" spans="1:28" ht="16.5" thickTop="1" thickBot="1">
      <c r="A5597" s="35">
        <v>5595</v>
      </c>
      <c r="B5597" s="28"/>
      <c r="D5597" s="19"/>
      <c r="E5597" s="23"/>
      <c r="F5597" s="23"/>
      <c r="G5597" s="66"/>
      <c r="H5597" s="65"/>
      <c r="I5597" s="65"/>
      <c r="J5597" s="24"/>
      <c r="K5597" s="24"/>
      <c r="L5597" s="47"/>
      <c r="M5597" s="32"/>
      <c r="N5597" s="26"/>
      <c r="O5597" s="34"/>
      <c r="P5597" s="34"/>
      <c r="Q5597" s="34"/>
      <c r="R5597" s="34"/>
      <c r="S5597" s="34"/>
      <c r="T5597" s="34"/>
      <c r="U5597" s="34"/>
      <c r="V5597" s="141"/>
      <c r="W5597" s="141"/>
      <c r="X5597" s="141"/>
      <c r="Y5597" s="141"/>
      <c r="Z5597" s="141"/>
      <c r="AA5597" s="141"/>
      <c r="AB5597" s="141"/>
    </row>
    <row r="5598" spans="1:28" ht="16.5" thickTop="1" thickBot="1">
      <c r="A5598" s="35">
        <v>5596</v>
      </c>
      <c r="B5598" s="28"/>
      <c r="D5598" s="19"/>
      <c r="E5598" s="30"/>
      <c r="F5598" s="30"/>
      <c r="G5598" s="66"/>
      <c r="H5598" s="66"/>
      <c r="I5598" s="66"/>
      <c r="J5598" s="31"/>
      <c r="K5598" s="31"/>
      <c r="L5598" s="47"/>
      <c r="M5598" s="32"/>
      <c r="N5598" s="33"/>
      <c r="O5598" s="34"/>
      <c r="P5598" s="34"/>
      <c r="Q5598" s="34"/>
      <c r="R5598" s="34"/>
      <c r="S5598" s="34"/>
      <c r="T5598" s="34"/>
      <c r="U5598" s="34"/>
      <c r="V5598" s="141"/>
      <c r="W5598" s="141"/>
      <c r="X5598" s="141"/>
      <c r="Y5598" s="141"/>
      <c r="Z5598" s="141"/>
      <c r="AA5598" s="141"/>
      <c r="AB5598" s="141"/>
    </row>
    <row r="5599" spans="1:28" ht="16.5" thickTop="1" thickBot="1">
      <c r="A5599" s="35">
        <v>5597</v>
      </c>
      <c r="B5599" s="28"/>
      <c r="D5599" s="19"/>
      <c r="E5599" s="23"/>
      <c r="F5599" s="23"/>
      <c r="G5599" s="65"/>
      <c r="H5599" s="65"/>
      <c r="I5599" s="65"/>
      <c r="J5599" s="24"/>
      <c r="K5599" s="24"/>
      <c r="L5599" s="47"/>
      <c r="M5599" s="32"/>
      <c r="N5599" s="26"/>
      <c r="O5599" s="27"/>
      <c r="P5599" s="27"/>
      <c r="Q5599" s="27"/>
      <c r="R5599" s="27"/>
      <c r="S5599" s="27"/>
      <c r="T5599" s="27"/>
      <c r="U5599" s="27"/>
      <c r="V5599" s="140"/>
      <c r="W5599" s="140"/>
      <c r="X5599" s="140"/>
      <c r="Y5599" s="140"/>
      <c r="Z5599" s="140"/>
      <c r="AA5599" s="140"/>
      <c r="AB5599" s="140"/>
    </row>
    <row r="5600" spans="1:28" ht="16.5" thickTop="1" thickBot="1">
      <c r="A5600" s="35">
        <v>5598</v>
      </c>
      <c r="B5600" s="28"/>
      <c r="D5600" s="19"/>
      <c r="E5600" s="30"/>
      <c r="F5600" s="30"/>
      <c r="G5600" s="66"/>
      <c r="H5600" s="66"/>
      <c r="I5600" s="66"/>
      <c r="J5600" s="31"/>
      <c r="K5600" s="31"/>
      <c r="L5600" s="47"/>
      <c r="M5600" s="32"/>
      <c r="N5600" s="33"/>
      <c r="O5600" s="34"/>
      <c r="P5600" s="34"/>
      <c r="Q5600" s="34"/>
      <c r="R5600" s="34"/>
      <c r="S5600" s="34"/>
      <c r="T5600" s="34"/>
      <c r="U5600" s="34"/>
      <c r="V5600" s="141"/>
      <c r="W5600" s="141"/>
      <c r="X5600" s="141"/>
      <c r="Y5600" s="141"/>
      <c r="Z5600" s="141"/>
      <c r="AA5600" s="141"/>
      <c r="AB5600" s="141"/>
    </row>
    <row r="5601" spans="1:28" ht="16.5" thickTop="1" thickBot="1">
      <c r="A5601" s="35">
        <v>5599</v>
      </c>
      <c r="B5601" s="28"/>
      <c r="D5601" s="19"/>
      <c r="E5601" s="23"/>
      <c r="F5601" s="23"/>
      <c r="G5601" s="65"/>
      <c r="H5601" s="65"/>
      <c r="I5601" s="65"/>
      <c r="J5601" s="24"/>
      <c r="K5601" s="24"/>
      <c r="L5601" s="46"/>
      <c r="M5601" s="25"/>
      <c r="N5601" s="26"/>
      <c r="O5601" s="27"/>
      <c r="P5601" s="27"/>
      <c r="Q5601" s="27"/>
      <c r="R5601" s="27"/>
      <c r="S5601" s="27"/>
      <c r="T5601" s="27"/>
      <c r="U5601" s="27"/>
      <c r="V5601" s="140"/>
      <c r="W5601" s="140"/>
      <c r="X5601" s="140"/>
      <c r="Y5601" s="140"/>
      <c r="Z5601" s="140"/>
      <c r="AA5601" s="140"/>
      <c r="AB5601" s="140"/>
    </row>
    <row r="5602" spans="1:28" ht="16.5" thickTop="1" thickBot="1">
      <c r="A5602" s="35">
        <v>5600</v>
      </c>
      <c r="B5602" s="28"/>
      <c r="D5602" s="19"/>
      <c r="E5602" s="30"/>
      <c r="F5602" s="30"/>
      <c r="G5602" s="66"/>
      <c r="H5602" s="66"/>
      <c r="I5602" s="66"/>
      <c r="J5602" s="31"/>
      <c r="K5602" s="31"/>
      <c r="L5602" s="47"/>
      <c r="M5602" s="32"/>
      <c r="N5602" s="33"/>
      <c r="O5602" s="34"/>
      <c r="P5602" s="34"/>
      <c r="Q5602" s="34"/>
      <c r="R5602" s="34"/>
      <c r="S5602" s="34"/>
      <c r="T5602" s="34"/>
      <c r="U5602" s="34"/>
      <c r="V5602" s="141"/>
      <c r="W5602" s="141"/>
      <c r="X5602" s="141"/>
      <c r="Y5602" s="141"/>
      <c r="Z5602" s="141"/>
      <c r="AA5602" s="141"/>
      <c r="AB5602" s="141"/>
    </row>
    <row r="5603" spans="1:28" ht="16.5" thickTop="1" thickBot="1">
      <c r="A5603" s="22">
        <v>5601</v>
      </c>
      <c r="B5603" s="28"/>
      <c r="D5603" s="19"/>
      <c r="E5603" s="30"/>
      <c r="F5603" s="30"/>
      <c r="G5603" s="66"/>
      <c r="H5603" s="66"/>
      <c r="I5603" s="66"/>
      <c r="J5603" s="31"/>
      <c r="K5603" s="31"/>
      <c r="L5603" s="47"/>
      <c r="M5603" s="32"/>
      <c r="N5603" s="33"/>
      <c r="O5603" s="34"/>
      <c r="P5603" s="34"/>
      <c r="Q5603" s="34"/>
      <c r="R5603" s="34"/>
      <c r="S5603" s="34"/>
      <c r="T5603" s="34"/>
      <c r="U5603" s="34"/>
      <c r="V5603" s="141"/>
      <c r="W5603" s="141"/>
      <c r="X5603" s="141"/>
      <c r="Y5603" s="141"/>
      <c r="Z5603" s="141"/>
      <c r="AA5603" s="141"/>
      <c r="AB5603" s="141"/>
    </row>
    <row r="5604" spans="1:28" ht="16.5" thickTop="1" thickBot="1">
      <c r="A5604" s="29">
        <v>5602</v>
      </c>
      <c r="B5604" s="28"/>
      <c r="D5604" s="19"/>
      <c r="E5604" s="30"/>
      <c r="F5604" s="30"/>
      <c r="G5604" s="66"/>
      <c r="H5604" s="66"/>
      <c r="I5604" s="66"/>
      <c r="J5604" s="31"/>
      <c r="K5604" s="31"/>
      <c r="L5604" s="47"/>
      <c r="M5604" s="32"/>
      <c r="N5604" s="33"/>
      <c r="O5604" s="34"/>
      <c r="P5604" s="34"/>
      <c r="Q5604" s="34"/>
      <c r="R5604" s="34"/>
      <c r="S5604" s="34"/>
      <c r="T5604" s="34"/>
      <c r="U5604" s="34"/>
      <c r="V5604" s="141"/>
      <c r="W5604" s="141"/>
      <c r="X5604" s="141"/>
      <c r="Y5604" s="141"/>
      <c r="Z5604" s="141"/>
      <c r="AA5604" s="141"/>
      <c r="AB5604" s="141"/>
    </row>
    <row r="5605" spans="1:28" ht="16.5" thickTop="1" thickBot="1">
      <c r="A5605" s="29">
        <v>5603</v>
      </c>
      <c r="B5605" s="28"/>
      <c r="D5605" s="19"/>
      <c r="E5605" s="30"/>
      <c r="F5605" s="30"/>
      <c r="G5605" s="66"/>
      <c r="H5605" s="66"/>
      <c r="I5605" s="66"/>
      <c r="J5605" s="31"/>
      <c r="K5605" s="31"/>
      <c r="L5605" s="47"/>
      <c r="M5605" s="32"/>
      <c r="N5605" s="33"/>
      <c r="O5605" s="34"/>
      <c r="P5605" s="34"/>
      <c r="Q5605" s="34"/>
      <c r="R5605" s="34"/>
      <c r="S5605" s="34"/>
      <c r="T5605" s="34"/>
      <c r="U5605" s="34"/>
      <c r="V5605" s="141"/>
      <c r="W5605" s="141"/>
      <c r="X5605" s="141"/>
      <c r="Y5605" s="141"/>
      <c r="Z5605" s="141"/>
      <c r="AA5605" s="141"/>
      <c r="AB5605" s="141"/>
    </row>
    <row r="5606" spans="1:28" ht="16.5" thickTop="1" thickBot="1">
      <c r="A5606" s="29">
        <v>5604</v>
      </c>
      <c r="B5606" s="28"/>
      <c r="D5606" s="19"/>
      <c r="E5606" s="30"/>
      <c r="F5606" s="30"/>
      <c r="G5606" s="66"/>
      <c r="H5606" s="66"/>
      <c r="I5606" s="66"/>
      <c r="J5606" s="31"/>
      <c r="K5606" s="31"/>
      <c r="L5606" s="47"/>
      <c r="M5606" s="32"/>
      <c r="N5606" s="33"/>
      <c r="O5606" s="34"/>
      <c r="P5606" s="34"/>
      <c r="Q5606" s="34"/>
      <c r="R5606" s="34"/>
      <c r="S5606" s="34"/>
      <c r="T5606" s="34"/>
      <c r="U5606" s="34"/>
      <c r="V5606" s="141"/>
      <c r="W5606" s="141"/>
      <c r="X5606" s="141"/>
      <c r="Y5606" s="141"/>
      <c r="Z5606" s="141"/>
      <c r="AA5606" s="141"/>
      <c r="AB5606" s="141"/>
    </row>
    <row r="5607" spans="1:28" ht="16.5" thickTop="1" thickBot="1">
      <c r="A5607" s="29">
        <v>5605</v>
      </c>
      <c r="B5607" s="28"/>
      <c r="D5607" s="19"/>
      <c r="E5607" s="23"/>
      <c r="F5607" s="23"/>
      <c r="G5607" s="65"/>
      <c r="H5607" s="65"/>
      <c r="I5607" s="65"/>
      <c r="J5607" s="24"/>
      <c r="K5607" s="24"/>
      <c r="L5607" s="46"/>
      <c r="M5607" s="25"/>
      <c r="N5607" s="26"/>
      <c r="O5607" s="27"/>
      <c r="P5607" s="27"/>
      <c r="Q5607" s="27"/>
      <c r="R5607" s="27"/>
      <c r="S5607" s="27"/>
      <c r="T5607" s="27"/>
      <c r="U5607" s="27"/>
      <c r="V5607" s="140"/>
      <c r="W5607" s="140"/>
      <c r="X5607" s="140"/>
      <c r="Y5607" s="140"/>
      <c r="Z5607" s="140"/>
      <c r="AA5607" s="140"/>
      <c r="AB5607" s="140"/>
    </row>
    <row r="5608" spans="1:28" ht="16.5" thickTop="1" thickBot="1">
      <c r="A5608" s="29">
        <v>5606</v>
      </c>
      <c r="B5608" s="28"/>
      <c r="D5608" s="19"/>
      <c r="E5608" s="30"/>
      <c r="F5608" s="30"/>
      <c r="G5608" s="66"/>
      <c r="H5608" s="66"/>
      <c r="I5608" s="66"/>
      <c r="J5608" s="31"/>
      <c r="K5608" s="31"/>
      <c r="L5608" s="47"/>
      <c r="M5608" s="32"/>
      <c r="N5608" s="33"/>
      <c r="O5608" s="34"/>
      <c r="P5608" s="34"/>
      <c r="Q5608" s="34"/>
      <c r="R5608" s="34"/>
      <c r="S5608" s="34"/>
      <c r="T5608" s="34"/>
      <c r="U5608" s="34"/>
      <c r="V5608" s="141"/>
      <c r="W5608" s="141"/>
      <c r="X5608" s="141"/>
      <c r="Y5608" s="141"/>
      <c r="Z5608" s="141"/>
      <c r="AA5608" s="141"/>
      <c r="AB5608" s="141"/>
    </row>
    <row r="5609" spans="1:28" ht="16.5" thickTop="1" thickBot="1">
      <c r="A5609" s="29">
        <v>5607</v>
      </c>
      <c r="B5609" s="28"/>
      <c r="D5609" s="19"/>
      <c r="E5609" s="30"/>
      <c r="F5609" s="30"/>
      <c r="G5609" s="66"/>
      <c r="H5609" s="66"/>
      <c r="I5609" s="66"/>
      <c r="J5609" s="31"/>
      <c r="K5609" s="31"/>
      <c r="L5609" s="47"/>
      <c r="M5609" s="32"/>
      <c r="N5609" s="33"/>
      <c r="O5609" s="34"/>
      <c r="P5609" s="34"/>
      <c r="Q5609" s="34"/>
      <c r="R5609" s="34"/>
      <c r="S5609" s="34"/>
      <c r="T5609" s="34"/>
      <c r="U5609" s="34"/>
      <c r="V5609" s="141"/>
      <c r="W5609" s="141"/>
      <c r="X5609" s="141"/>
      <c r="Y5609" s="141"/>
      <c r="Z5609" s="141"/>
      <c r="AA5609" s="141"/>
      <c r="AB5609" s="141"/>
    </row>
    <row r="5610" spans="1:28" ht="16.5" thickTop="1" thickBot="1">
      <c r="A5610" s="29">
        <v>5608</v>
      </c>
      <c r="B5610" s="28"/>
      <c r="D5610" s="19"/>
      <c r="E5610" s="30"/>
      <c r="F5610" s="30"/>
      <c r="G5610" s="66"/>
      <c r="H5610" s="66"/>
      <c r="I5610" s="66"/>
      <c r="J5610" s="31"/>
      <c r="K5610" s="31"/>
      <c r="L5610" s="47"/>
      <c r="M5610" s="32"/>
      <c r="N5610" s="33"/>
      <c r="O5610" s="34"/>
      <c r="P5610" s="34"/>
      <c r="Q5610" s="34"/>
      <c r="R5610" s="34"/>
      <c r="S5610" s="34"/>
      <c r="T5610" s="34"/>
      <c r="U5610" s="34"/>
      <c r="V5610" s="141"/>
      <c r="W5610" s="141"/>
      <c r="X5610" s="141"/>
      <c r="Y5610" s="141"/>
      <c r="Z5610" s="141"/>
      <c r="AA5610" s="141"/>
      <c r="AB5610" s="141"/>
    </row>
    <row r="5611" spans="1:28" ht="16.5" thickTop="1" thickBot="1">
      <c r="A5611" s="29">
        <v>5609</v>
      </c>
      <c r="B5611" s="28"/>
      <c r="D5611" s="19"/>
      <c r="E5611" s="30"/>
      <c r="F5611" s="30"/>
      <c r="G5611" s="66"/>
      <c r="H5611" s="66"/>
      <c r="I5611" s="66"/>
      <c r="J5611" s="31"/>
      <c r="K5611" s="31"/>
      <c r="L5611" s="47"/>
      <c r="M5611" s="32"/>
      <c r="N5611" s="33"/>
      <c r="O5611" s="34"/>
      <c r="P5611" s="34"/>
      <c r="Q5611" s="34"/>
      <c r="R5611" s="34"/>
      <c r="S5611" s="34"/>
      <c r="T5611" s="34"/>
      <c r="U5611" s="34"/>
      <c r="V5611" s="141"/>
      <c r="W5611" s="141"/>
      <c r="X5611" s="141"/>
      <c r="Y5611" s="141"/>
      <c r="Z5611" s="141"/>
      <c r="AA5611" s="141"/>
      <c r="AB5611" s="141"/>
    </row>
    <row r="5612" spans="1:28" ht="16.5" thickTop="1" thickBot="1">
      <c r="A5612" s="29">
        <v>5610</v>
      </c>
      <c r="B5612" s="28"/>
      <c r="D5612" s="19"/>
      <c r="E5612" s="30"/>
      <c r="F5612" s="30"/>
      <c r="G5612" s="66"/>
      <c r="H5612" s="66"/>
      <c r="I5612" s="66"/>
      <c r="J5612" s="31"/>
      <c r="K5612" s="31"/>
      <c r="L5612" s="47"/>
      <c r="M5612" s="32"/>
      <c r="N5612" s="33"/>
      <c r="O5612" s="34"/>
      <c r="P5612" s="34"/>
      <c r="Q5612" s="34"/>
      <c r="R5612" s="34"/>
      <c r="S5612" s="34"/>
      <c r="T5612" s="34"/>
      <c r="U5612" s="34"/>
      <c r="V5612" s="141"/>
      <c r="W5612" s="141"/>
      <c r="X5612" s="141"/>
      <c r="Y5612" s="141"/>
      <c r="Z5612" s="141"/>
      <c r="AA5612" s="141"/>
      <c r="AB5612" s="141"/>
    </row>
    <row r="5613" spans="1:28" ht="16.5" thickTop="1" thickBot="1">
      <c r="A5613" s="35">
        <v>5611</v>
      </c>
      <c r="B5613" s="28"/>
      <c r="D5613" s="19"/>
      <c r="E5613" s="23"/>
      <c r="F5613" s="23"/>
      <c r="G5613" s="65"/>
      <c r="H5613" s="65"/>
      <c r="I5613" s="65"/>
      <c r="J5613" s="24"/>
      <c r="K5613" s="24"/>
      <c r="L5613" s="46"/>
      <c r="M5613" s="25"/>
      <c r="N5613" s="26"/>
      <c r="O5613" s="27"/>
      <c r="P5613" s="27"/>
      <c r="Q5613" s="27"/>
      <c r="R5613" s="27"/>
      <c r="S5613" s="27"/>
      <c r="T5613" s="27"/>
      <c r="U5613" s="27"/>
      <c r="V5613" s="140"/>
      <c r="W5613" s="140"/>
      <c r="X5613" s="140"/>
      <c r="Y5613" s="140"/>
      <c r="Z5613" s="140"/>
      <c r="AA5613" s="140"/>
      <c r="AB5613" s="140"/>
    </row>
    <row r="5614" spans="1:28" ht="16.5" thickTop="1" thickBot="1">
      <c r="A5614" s="35">
        <v>5612</v>
      </c>
      <c r="B5614" s="28"/>
      <c r="D5614" s="19"/>
      <c r="E5614" s="30"/>
      <c r="F5614" s="30"/>
      <c r="G5614" s="66"/>
      <c r="H5614" s="66"/>
      <c r="I5614" s="66"/>
      <c r="J5614" s="31"/>
      <c r="K5614" s="31"/>
      <c r="L5614" s="47"/>
      <c r="M5614" s="32"/>
      <c r="N5614" s="33"/>
      <c r="O5614" s="34"/>
      <c r="P5614" s="34"/>
      <c r="Q5614" s="34"/>
      <c r="R5614" s="34"/>
      <c r="S5614" s="34"/>
      <c r="T5614" s="34"/>
      <c r="U5614" s="34"/>
      <c r="V5614" s="141"/>
      <c r="W5614" s="141"/>
      <c r="X5614" s="141"/>
      <c r="Y5614" s="141"/>
      <c r="Z5614" s="141"/>
      <c r="AA5614" s="141"/>
      <c r="AB5614" s="141"/>
    </row>
    <row r="5615" spans="1:28" ht="16.5" thickTop="1" thickBot="1">
      <c r="A5615" s="35">
        <v>5613</v>
      </c>
      <c r="B5615" s="28"/>
      <c r="D5615" s="19"/>
      <c r="E5615" s="23"/>
      <c r="F5615" s="23"/>
      <c r="G5615" s="66"/>
      <c r="H5615" s="65"/>
      <c r="I5615" s="65"/>
      <c r="J5615" s="24"/>
      <c r="K5615" s="24"/>
      <c r="L5615" s="47"/>
      <c r="M5615" s="32"/>
      <c r="N5615" s="26"/>
      <c r="O5615" s="34"/>
      <c r="P5615" s="34"/>
      <c r="Q5615" s="34"/>
      <c r="R5615" s="34"/>
      <c r="S5615" s="34"/>
      <c r="T5615" s="34"/>
      <c r="U5615" s="34"/>
      <c r="V5615" s="141"/>
      <c r="W5615" s="141"/>
      <c r="X5615" s="141"/>
      <c r="Y5615" s="141"/>
      <c r="Z5615" s="141"/>
      <c r="AA5615" s="141"/>
      <c r="AB5615" s="141"/>
    </row>
    <row r="5616" spans="1:28" ht="16.5" thickTop="1" thickBot="1">
      <c r="A5616" s="35">
        <v>5614</v>
      </c>
      <c r="B5616" s="28"/>
      <c r="D5616" s="19"/>
      <c r="E5616" s="30"/>
      <c r="F5616" s="30"/>
      <c r="G5616" s="66"/>
      <c r="H5616" s="66"/>
      <c r="I5616" s="66"/>
      <c r="J5616" s="31"/>
      <c r="K5616" s="31"/>
      <c r="L5616" s="47"/>
      <c r="M5616" s="32"/>
      <c r="N5616" s="33"/>
      <c r="O5616" s="34"/>
      <c r="P5616" s="34"/>
      <c r="Q5616" s="34"/>
      <c r="R5616" s="34"/>
      <c r="S5616" s="34"/>
      <c r="T5616" s="34"/>
      <c r="U5616" s="34"/>
      <c r="V5616" s="141"/>
      <c r="W5616" s="141"/>
      <c r="X5616" s="141"/>
      <c r="Y5616" s="141"/>
      <c r="Z5616" s="141"/>
      <c r="AA5616" s="141"/>
      <c r="AB5616" s="141"/>
    </row>
    <row r="5617" spans="1:28" ht="16.5" thickTop="1" thickBot="1">
      <c r="A5617" s="35">
        <v>5615</v>
      </c>
      <c r="B5617" s="28"/>
      <c r="D5617" s="19"/>
      <c r="E5617" s="23"/>
      <c r="F5617" s="23"/>
      <c r="G5617" s="66"/>
      <c r="H5617" s="65"/>
      <c r="I5617" s="65"/>
      <c r="J5617" s="24"/>
      <c r="K5617" s="24"/>
      <c r="L5617" s="47"/>
      <c r="M5617" s="32"/>
      <c r="N5617" s="26"/>
      <c r="O5617" s="34"/>
      <c r="P5617" s="34"/>
      <c r="Q5617" s="34"/>
      <c r="R5617" s="34"/>
      <c r="S5617" s="34"/>
      <c r="T5617" s="34"/>
      <c r="U5617" s="34"/>
      <c r="V5617" s="141"/>
      <c r="W5617" s="141"/>
      <c r="X5617" s="141"/>
      <c r="Y5617" s="141"/>
      <c r="Z5617" s="141"/>
      <c r="AA5617" s="141"/>
      <c r="AB5617" s="141"/>
    </row>
    <row r="5618" spans="1:28" ht="16.5" thickTop="1" thickBot="1">
      <c r="A5618" s="35">
        <v>5616</v>
      </c>
      <c r="B5618" s="28"/>
      <c r="D5618" s="19"/>
      <c r="E5618" s="30"/>
      <c r="F5618" s="30"/>
      <c r="G5618" s="66"/>
      <c r="H5618" s="66"/>
      <c r="I5618" s="66"/>
      <c r="J5618" s="31"/>
      <c r="K5618" s="31"/>
      <c r="L5618" s="47"/>
      <c r="M5618" s="32"/>
      <c r="N5618" s="33"/>
      <c r="O5618" s="34"/>
      <c r="P5618" s="34"/>
      <c r="Q5618" s="34"/>
      <c r="R5618" s="34"/>
      <c r="S5618" s="34"/>
      <c r="T5618" s="34"/>
      <c r="U5618" s="34"/>
      <c r="V5618" s="141"/>
      <c r="W5618" s="141"/>
      <c r="X5618" s="141"/>
      <c r="Y5618" s="141"/>
      <c r="Z5618" s="141"/>
      <c r="AA5618" s="141"/>
      <c r="AB5618" s="141"/>
    </row>
    <row r="5619" spans="1:28" ht="16.5" thickTop="1" thickBot="1">
      <c r="A5619" s="35">
        <v>5617</v>
      </c>
      <c r="B5619" s="28"/>
      <c r="D5619" s="19"/>
      <c r="E5619" s="23"/>
      <c r="F5619" s="23"/>
      <c r="G5619" s="65"/>
      <c r="H5619" s="65"/>
      <c r="I5619" s="65"/>
      <c r="J5619" s="24"/>
      <c r="K5619" s="24"/>
      <c r="L5619" s="47"/>
      <c r="M5619" s="32"/>
      <c r="N5619" s="26"/>
      <c r="O5619" s="27"/>
      <c r="P5619" s="27"/>
      <c r="Q5619" s="27"/>
      <c r="R5619" s="27"/>
      <c r="S5619" s="27"/>
      <c r="T5619" s="27"/>
      <c r="U5619" s="27"/>
      <c r="V5619" s="140"/>
      <c r="W5619" s="140"/>
      <c r="X5619" s="140"/>
      <c r="Y5619" s="140"/>
      <c r="Z5619" s="140"/>
      <c r="AA5619" s="140"/>
      <c r="AB5619" s="140"/>
    </row>
    <row r="5620" spans="1:28" ht="16.5" thickTop="1" thickBot="1">
      <c r="A5620" s="35">
        <v>5618</v>
      </c>
      <c r="B5620" s="28"/>
      <c r="D5620" s="19"/>
      <c r="E5620" s="30"/>
      <c r="F5620" s="30"/>
      <c r="G5620" s="66"/>
      <c r="H5620" s="66"/>
      <c r="I5620" s="66"/>
      <c r="J5620" s="31"/>
      <c r="K5620" s="31"/>
      <c r="L5620" s="47"/>
      <c r="M5620" s="32"/>
      <c r="N5620" s="33"/>
      <c r="O5620" s="34"/>
      <c r="P5620" s="34"/>
      <c r="Q5620" s="34"/>
      <c r="R5620" s="34"/>
      <c r="S5620" s="34"/>
      <c r="T5620" s="34"/>
      <c r="U5620" s="34"/>
      <c r="V5620" s="141"/>
      <c r="W5620" s="141"/>
      <c r="X5620" s="141"/>
      <c r="Y5620" s="141"/>
      <c r="Z5620" s="141"/>
      <c r="AA5620" s="141"/>
      <c r="AB5620" s="141"/>
    </row>
    <row r="5621" spans="1:28" ht="16.5" thickTop="1" thickBot="1">
      <c r="A5621" s="35">
        <v>5619</v>
      </c>
      <c r="B5621" s="28"/>
      <c r="D5621" s="19"/>
      <c r="E5621" s="23"/>
      <c r="F5621" s="23"/>
      <c r="G5621" s="65"/>
      <c r="H5621" s="65"/>
      <c r="I5621" s="65"/>
      <c r="J5621" s="24"/>
      <c r="K5621" s="24"/>
      <c r="L5621" s="46"/>
      <c r="M5621" s="25"/>
      <c r="N5621" s="26"/>
      <c r="O5621" s="27"/>
      <c r="P5621" s="27"/>
      <c r="Q5621" s="27"/>
      <c r="R5621" s="27"/>
      <c r="S5621" s="27"/>
      <c r="T5621" s="27"/>
      <c r="U5621" s="27"/>
      <c r="V5621" s="140"/>
      <c r="W5621" s="140"/>
      <c r="X5621" s="140"/>
      <c r="Y5621" s="140"/>
      <c r="Z5621" s="140"/>
      <c r="AA5621" s="140"/>
      <c r="AB5621" s="140"/>
    </row>
    <row r="5622" spans="1:28" ht="16.5" thickTop="1" thickBot="1">
      <c r="A5622" s="35">
        <v>5620</v>
      </c>
      <c r="B5622" s="28"/>
      <c r="D5622" s="19"/>
      <c r="E5622" s="30"/>
      <c r="F5622" s="30"/>
      <c r="G5622" s="66"/>
      <c r="H5622" s="66"/>
      <c r="I5622" s="66"/>
      <c r="J5622" s="31"/>
      <c r="K5622" s="31"/>
      <c r="L5622" s="47"/>
      <c r="M5622" s="32"/>
      <c r="N5622" s="33"/>
      <c r="O5622" s="34"/>
      <c r="P5622" s="34"/>
      <c r="Q5622" s="34"/>
      <c r="R5622" s="34"/>
      <c r="S5622" s="34"/>
      <c r="T5622" s="34"/>
      <c r="U5622" s="34"/>
      <c r="V5622" s="141"/>
      <c r="W5622" s="141"/>
      <c r="X5622" s="141"/>
      <c r="Y5622" s="141"/>
      <c r="Z5622" s="141"/>
      <c r="AA5622" s="141"/>
      <c r="AB5622" s="141"/>
    </row>
    <row r="5623" spans="1:28" ht="16.5" thickTop="1" thickBot="1">
      <c r="A5623" s="22">
        <v>5621</v>
      </c>
      <c r="B5623" s="28"/>
      <c r="D5623" s="19"/>
      <c r="E5623" s="30"/>
      <c r="F5623" s="30"/>
      <c r="G5623" s="66"/>
      <c r="H5623" s="66"/>
      <c r="I5623" s="66"/>
      <c r="J5623" s="31"/>
      <c r="K5623" s="31"/>
      <c r="L5623" s="47"/>
      <c r="M5623" s="32"/>
      <c r="N5623" s="33"/>
      <c r="O5623" s="34"/>
      <c r="P5623" s="34"/>
      <c r="Q5623" s="34"/>
      <c r="R5623" s="34"/>
      <c r="S5623" s="34"/>
      <c r="T5623" s="34"/>
      <c r="U5623" s="34"/>
      <c r="V5623" s="141"/>
      <c r="W5623" s="141"/>
      <c r="X5623" s="141"/>
      <c r="Y5623" s="141"/>
      <c r="Z5623" s="141"/>
      <c r="AA5623" s="141"/>
      <c r="AB5623" s="141"/>
    </row>
    <row r="5624" spans="1:28" ht="16.5" thickTop="1" thickBot="1">
      <c r="A5624" s="29">
        <v>5622</v>
      </c>
      <c r="B5624" s="28"/>
      <c r="D5624" s="19"/>
      <c r="E5624" s="30"/>
      <c r="F5624" s="30"/>
      <c r="G5624" s="66"/>
      <c r="H5624" s="66"/>
      <c r="I5624" s="66"/>
      <c r="J5624" s="31"/>
      <c r="K5624" s="31"/>
      <c r="L5624" s="47"/>
      <c r="M5624" s="32"/>
      <c r="N5624" s="33"/>
      <c r="O5624" s="34"/>
      <c r="P5624" s="34"/>
      <c r="Q5624" s="34"/>
      <c r="R5624" s="34"/>
      <c r="S5624" s="34"/>
      <c r="T5624" s="34"/>
      <c r="U5624" s="34"/>
      <c r="V5624" s="141"/>
      <c r="W5624" s="141"/>
      <c r="X5624" s="141"/>
      <c r="Y5624" s="141"/>
      <c r="Z5624" s="141"/>
      <c r="AA5624" s="141"/>
      <c r="AB5624" s="141"/>
    </row>
    <row r="5625" spans="1:28" ht="16.5" thickTop="1" thickBot="1">
      <c r="A5625" s="29">
        <v>5623</v>
      </c>
      <c r="B5625" s="28"/>
      <c r="D5625" s="19"/>
      <c r="E5625" s="30"/>
      <c r="F5625" s="30"/>
      <c r="G5625" s="66"/>
      <c r="H5625" s="66"/>
      <c r="I5625" s="66"/>
      <c r="J5625" s="31"/>
      <c r="K5625" s="31"/>
      <c r="L5625" s="47"/>
      <c r="M5625" s="32"/>
      <c r="N5625" s="33"/>
      <c r="O5625" s="34"/>
      <c r="P5625" s="34"/>
      <c r="Q5625" s="34"/>
      <c r="R5625" s="34"/>
      <c r="S5625" s="34"/>
      <c r="T5625" s="34"/>
      <c r="U5625" s="34"/>
      <c r="V5625" s="141"/>
      <c r="W5625" s="141"/>
      <c r="X5625" s="141"/>
      <c r="Y5625" s="141"/>
      <c r="Z5625" s="141"/>
      <c r="AA5625" s="141"/>
      <c r="AB5625" s="141"/>
    </row>
    <row r="5626" spans="1:28" ht="16.5" thickTop="1" thickBot="1">
      <c r="A5626" s="29">
        <v>5624</v>
      </c>
      <c r="B5626" s="28"/>
      <c r="D5626" s="19"/>
      <c r="E5626" s="30"/>
      <c r="F5626" s="30"/>
      <c r="G5626" s="66"/>
      <c r="H5626" s="66"/>
      <c r="I5626" s="66"/>
      <c r="J5626" s="31"/>
      <c r="K5626" s="31"/>
      <c r="L5626" s="47"/>
      <c r="M5626" s="32"/>
      <c r="N5626" s="33"/>
      <c r="O5626" s="34"/>
      <c r="P5626" s="34"/>
      <c r="Q5626" s="34"/>
      <c r="R5626" s="34"/>
      <c r="S5626" s="34"/>
      <c r="T5626" s="34"/>
      <c r="U5626" s="34"/>
      <c r="V5626" s="141"/>
      <c r="W5626" s="141"/>
      <c r="X5626" s="141"/>
      <c r="Y5626" s="141"/>
      <c r="Z5626" s="141"/>
      <c r="AA5626" s="141"/>
      <c r="AB5626" s="141"/>
    </row>
    <row r="5627" spans="1:28" ht="16.5" thickTop="1" thickBot="1">
      <c r="A5627" s="29">
        <v>5625</v>
      </c>
      <c r="B5627" s="28"/>
      <c r="D5627" s="19"/>
      <c r="E5627" s="23"/>
      <c r="F5627" s="23"/>
      <c r="G5627" s="65"/>
      <c r="H5627" s="65"/>
      <c r="I5627" s="65"/>
      <c r="J5627" s="24"/>
      <c r="K5627" s="24"/>
      <c r="L5627" s="46"/>
      <c r="M5627" s="25"/>
      <c r="N5627" s="26"/>
      <c r="O5627" s="27"/>
      <c r="P5627" s="27"/>
      <c r="Q5627" s="27"/>
      <c r="R5627" s="27"/>
      <c r="S5627" s="27"/>
      <c r="T5627" s="27"/>
      <c r="U5627" s="27"/>
      <c r="V5627" s="140"/>
      <c r="W5627" s="140"/>
      <c r="X5627" s="140"/>
      <c r="Y5627" s="140"/>
      <c r="Z5627" s="140"/>
      <c r="AA5627" s="140"/>
      <c r="AB5627" s="140"/>
    </row>
    <row r="5628" spans="1:28" ht="16.5" thickTop="1" thickBot="1">
      <c r="A5628" s="29">
        <v>5626</v>
      </c>
      <c r="B5628" s="28"/>
      <c r="D5628" s="19"/>
      <c r="E5628" s="30"/>
      <c r="F5628" s="30"/>
      <c r="G5628" s="66"/>
      <c r="H5628" s="66"/>
      <c r="I5628" s="66"/>
      <c r="J5628" s="31"/>
      <c r="K5628" s="31"/>
      <c r="L5628" s="47"/>
      <c r="M5628" s="32"/>
      <c r="N5628" s="33"/>
      <c r="O5628" s="34"/>
      <c r="P5628" s="34"/>
      <c r="Q5628" s="34"/>
      <c r="R5628" s="34"/>
      <c r="S5628" s="34"/>
      <c r="T5628" s="34"/>
      <c r="U5628" s="34"/>
      <c r="V5628" s="141"/>
      <c r="W5628" s="141"/>
      <c r="X5628" s="141"/>
      <c r="Y5628" s="141"/>
      <c r="Z5628" s="141"/>
      <c r="AA5628" s="141"/>
      <c r="AB5628" s="141"/>
    </row>
    <row r="5629" spans="1:28" ht="16.5" thickTop="1" thickBot="1">
      <c r="A5629" s="29">
        <v>5627</v>
      </c>
      <c r="B5629" s="28"/>
      <c r="D5629" s="19"/>
      <c r="E5629" s="30"/>
      <c r="F5629" s="30"/>
      <c r="G5629" s="66"/>
      <c r="H5629" s="66"/>
      <c r="I5629" s="66"/>
      <c r="J5629" s="31"/>
      <c r="K5629" s="31"/>
      <c r="L5629" s="47"/>
      <c r="M5629" s="32"/>
      <c r="N5629" s="33"/>
      <c r="O5629" s="34"/>
      <c r="P5629" s="34"/>
      <c r="Q5629" s="34"/>
      <c r="R5629" s="34"/>
      <c r="S5629" s="34"/>
      <c r="T5629" s="34"/>
      <c r="U5629" s="34"/>
      <c r="V5629" s="141"/>
      <c r="W5629" s="141"/>
      <c r="X5629" s="141"/>
      <c r="Y5629" s="141"/>
      <c r="Z5629" s="141"/>
      <c r="AA5629" s="141"/>
      <c r="AB5629" s="141"/>
    </row>
    <row r="5630" spans="1:28" ht="16.5" thickTop="1" thickBot="1">
      <c r="A5630" s="29">
        <v>5628</v>
      </c>
      <c r="B5630" s="28"/>
      <c r="D5630" s="19"/>
      <c r="E5630" s="30"/>
      <c r="F5630" s="30"/>
      <c r="G5630" s="66"/>
      <c r="H5630" s="66"/>
      <c r="I5630" s="66"/>
      <c r="J5630" s="31"/>
      <c r="K5630" s="31"/>
      <c r="L5630" s="47"/>
      <c r="M5630" s="32"/>
      <c r="N5630" s="33"/>
      <c r="O5630" s="34"/>
      <c r="P5630" s="34"/>
      <c r="Q5630" s="34"/>
      <c r="R5630" s="34"/>
      <c r="S5630" s="34"/>
      <c r="T5630" s="34"/>
      <c r="U5630" s="34"/>
      <c r="V5630" s="141"/>
      <c r="W5630" s="141"/>
      <c r="X5630" s="141"/>
      <c r="Y5630" s="141"/>
      <c r="Z5630" s="141"/>
      <c r="AA5630" s="141"/>
      <c r="AB5630" s="141"/>
    </row>
    <row r="5631" spans="1:28" ht="16.5" thickTop="1" thickBot="1">
      <c r="A5631" s="29">
        <v>5629</v>
      </c>
      <c r="B5631" s="28"/>
      <c r="D5631" s="19"/>
      <c r="E5631" s="30"/>
      <c r="F5631" s="30"/>
      <c r="G5631" s="66"/>
      <c r="H5631" s="66"/>
      <c r="I5631" s="66"/>
      <c r="J5631" s="31"/>
      <c r="K5631" s="31"/>
      <c r="L5631" s="47"/>
      <c r="M5631" s="32"/>
      <c r="N5631" s="33"/>
      <c r="O5631" s="34"/>
      <c r="P5631" s="34"/>
      <c r="Q5631" s="34"/>
      <c r="R5631" s="34"/>
      <c r="S5631" s="34"/>
      <c r="T5631" s="34"/>
      <c r="U5631" s="34"/>
      <c r="V5631" s="141"/>
      <c r="W5631" s="141"/>
      <c r="X5631" s="141"/>
      <c r="Y5631" s="141"/>
      <c r="Z5631" s="141"/>
      <c r="AA5631" s="141"/>
      <c r="AB5631" s="141"/>
    </row>
    <row r="5632" spans="1:28" ht="16.5" thickTop="1" thickBot="1">
      <c r="A5632" s="29">
        <v>5630</v>
      </c>
      <c r="B5632" s="28"/>
      <c r="D5632" s="19"/>
      <c r="E5632" s="30"/>
      <c r="F5632" s="30"/>
      <c r="G5632" s="66"/>
      <c r="H5632" s="66"/>
      <c r="I5632" s="66"/>
      <c r="J5632" s="31"/>
      <c r="K5632" s="31"/>
      <c r="L5632" s="47"/>
      <c r="M5632" s="32"/>
      <c r="N5632" s="33"/>
      <c r="O5632" s="34"/>
      <c r="P5632" s="34"/>
      <c r="Q5632" s="34"/>
      <c r="R5632" s="34"/>
      <c r="S5632" s="34"/>
      <c r="T5632" s="34"/>
      <c r="U5632" s="34"/>
      <c r="V5632" s="141"/>
      <c r="W5632" s="141"/>
      <c r="X5632" s="141"/>
      <c r="Y5632" s="141"/>
      <c r="Z5632" s="141"/>
      <c r="AA5632" s="141"/>
      <c r="AB5632" s="141"/>
    </row>
    <row r="5633" spans="1:28" ht="16.5" thickTop="1" thickBot="1">
      <c r="A5633" s="35">
        <v>5631</v>
      </c>
      <c r="B5633" s="28"/>
      <c r="D5633" s="19"/>
      <c r="E5633" s="23"/>
      <c r="F5633" s="23"/>
      <c r="G5633" s="65"/>
      <c r="H5633" s="65"/>
      <c r="I5633" s="65"/>
      <c r="J5633" s="24"/>
      <c r="K5633" s="24"/>
      <c r="L5633" s="46"/>
      <c r="M5633" s="25"/>
      <c r="N5633" s="26"/>
      <c r="O5633" s="27"/>
      <c r="P5633" s="27"/>
      <c r="Q5633" s="27"/>
      <c r="R5633" s="27"/>
      <c r="S5633" s="27"/>
      <c r="T5633" s="27"/>
      <c r="U5633" s="27"/>
      <c r="V5633" s="140"/>
      <c r="W5633" s="140"/>
      <c r="X5633" s="140"/>
      <c r="Y5633" s="140"/>
      <c r="Z5633" s="140"/>
      <c r="AA5633" s="140"/>
      <c r="AB5633" s="140"/>
    </row>
    <row r="5634" spans="1:28" ht="16.5" thickTop="1" thickBot="1">
      <c r="A5634" s="35">
        <v>5632</v>
      </c>
      <c r="B5634" s="28"/>
      <c r="D5634" s="19"/>
      <c r="E5634" s="30"/>
      <c r="F5634" s="30"/>
      <c r="G5634" s="66"/>
      <c r="H5634" s="66"/>
      <c r="I5634" s="66"/>
      <c r="J5634" s="31"/>
      <c r="K5634" s="31"/>
      <c r="L5634" s="47"/>
      <c r="M5634" s="32"/>
      <c r="N5634" s="33"/>
      <c r="O5634" s="34"/>
      <c r="P5634" s="34"/>
      <c r="Q5634" s="34"/>
      <c r="R5634" s="34"/>
      <c r="S5634" s="34"/>
      <c r="T5634" s="34"/>
      <c r="U5634" s="34"/>
      <c r="V5634" s="141"/>
      <c r="W5634" s="141"/>
      <c r="X5634" s="141"/>
      <c r="Y5634" s="141"/>
      <c r="Z5634" s="141"/>
      <c r="AA5634" s="141"/>
      <c r="AB5634" s="141"/>
    </row>
    <row r="5635" spans="1:28" ht="16.5" thickTop="1" thickBot="1">
      <c r="A5635" s="35">
        <v>5633</v>
      </c>
      <c r="B5635" s="28"/>
      <c r="D5635" s="19"/>
      <c r="E5635" s="23"/>
      <c r="F5635" s="23"/>
      <c r="G5635" s="66"/>
      <c r="H5635" s="65"/>
      <c r="I5635" s="65"/>
      <c r="J5635" s="24"/>
      <c r="K5635" s="24"/>
      <c r="L5635" s="47"/>
      <c r="M5635" s="32"/>
      <c r="N5635" s="26"/>
      <c r="O5635" s="34"/>
      <c r="P5635" s="34"/>
      <c r="Q5635" s="34"/>
      <c r="R5635" s="34"/>
      <c r="S5635" s="34"/>
      <c r="T5635" s="34"/>
      <c r="U5635" s="34"/>
      <c r="V5635" s="141"/>
      <c r="W5635" s="141"/>
      <c r="X5635" s="141"/>
      <c r="Y5635" s="141"/>
      <c r="Z5635" s="141"/>
      <c r="AA5635" s="141"/>
      <c r="AB5635" s="141"/>
    </row>
    <row r="5636" spans="1:28" ht="16.5" thickTop="1" thickBot="1">
      <c r="A5636" s="35">
        <v>5634</v>
      </c>
      <c r="B5636" s="28"/>
      <c r="D5636" s="19"/>
      <c r="E5636" s="30"/>
      <c r="F5636" s="30"/>
      <c r="G5636" s="66"/>
      <c r="H5636" s="66"/>
      <c r="I5636" s="66"/>
      <c r="J5636" s="31"/>
      <c r="K5636" s="31"/>
      <c r="L5636" s="47"/>
      <c r="M5636" s="32"/>
      <c r="N5636" s="33"/>
      <c r="O5636" s="34"/>
      <c r="P5636" s="34"/>
      <c r="Q5636" s="34"/>
      <c r="R5636" s="34"/>
      <c r="S5636" s="34"/>
      <c r="T5636" s="34"/>
      <c r="U5636" s="34"/>
      <c r="V5636" s="141"/>
      <c r="W5636" s="141"/>
      <c r="X5636" s="141"/>
      <c r="Y5636" s="141"/>
      <c r="Z5636" s="141"/>
      <c r="AA5636" s="141"/>
      <c r="AB5636" s="141"/>
    </row>
    <row r="5637" spans="1:28" ht="16.5" thickTop="1" thickBot="1">
      <c r="A5637" s="35">
        <v>5635</v>
      </c>
      <c r="B5637" s="28"/>
      <c r="D5637" s="19"/>
      <c r="E5637" s="23"/>
      <c r="F5637" s="23"/>
      <c r="G5637" s="66"/>
      <c r="H5637" s="65"/>
      <c r="I5637" s="65"/>
      <c r="J5637" s="24"/>
      <c r="K5637" s="24"/>
      <c r="L5637" s="47"/>
      <c r="M5637" s="32"/>
      <c r="N5637" s="26"/>
      <c r="O5637" s="34"/>
      <c r="P5637" s="34"/>
      <c r="Q5637" s="34"/>
      <c r="R5637" s="34"/>
      <c r="S5637" s="34"/>
      <c r="T5637" s="34"/>
      <c r="U5637" s="34"/>
      <c r="V5637" s="141"/>
      <c r="W5637" s="141"/>
      <c r="X5637" s="141"/>
      <c r="Y5637" s="141"/>
      <c r="Z5637" s="141"/>
      <c r="AA5637" s="141"/>
      <c r="AB5637" s="141"/>
    </row>
    <row r="5638" spans="1:28" ht="16.5" thickTop="1" thickBot="1">
      <c r="A5638" s="35">
        <v>5636</v>
      </c>
      <c r="B5638" s="28"/>
      <c r="D5638" s="19"/>
      <c r="E5638" s="30"/>
      <c r="F5638" s="30"/>
      <c r="G5638" s="66"/>
      <c r="H5638" s="66"/>
      <c r="I5638" s="66"/>
      <c r="J5638" s="31"/>
      <c r="K5638" s="31"/>
      <c r="L5638" s="47"/>
      <c r="M5638" s="32"/>
      <c r="N5638" s="33"/>
      <c r="O5638" s="34"/>
      <c r="P5638" s="34"/>
      <c r="Q5638" s="34"/>
      <c r="R5638" s="34"/>
      <c r="S5638" s="34"/>
      <c r="T5638" s="34"/>
      <c r="U5638" s="34"/>
      <c r="V5638" s="141"/>
      <c r="W5638" s="141"/>
      <c r="X5638" s="141"/>
      <c r="Y5638" s="141"/>
      <c r="Z5638" s="141"/>
      <c r="AA5638" s="141"/>
      <c r="AB5638" s="141"/>
    </row>
    <row r="5639" spans="1:28" ht="16.5" thickTop="1" thickBot="1">
      <c r="A5639" s="35">
        <v>5637</v>
      </c>
      <c r="B5639" s="28"/>
      <c r="D5639" s="19"/>
      <c r="E5639" s="23"/>
      <c r="F5639" s="23"/>
      <c r="G5639" s="65"/>
      <c r="H5639" s="65"/>
      <c r="I5639" s="65"/>
      <c r="J5639" s="24"/>
      <c r="K5639" s="24"/>
      <c r="L5639" s="47"/>
      <c r="M5639" s="32"/>
      <c r="N5639" s="26"/>
      <c r="O5639" s="27"/>
      <c r="P5639" s="27"/>
      <c r="Q5639" s="27"/>
      <c r="R5639" s="27"/>
      <c r="S5639" s="27"/>
      <c r="T5639" s="27"/>
      <c r="U5639" s="27"/>
      <c r="V5639" s="140"/>
      <c r="W5639" s="140"/>
      <c r="X5639" s="140"/>
      <c r="Y5639" s="140"/>
      <c r="Z5639" s="140"/>
      <c r="AA5639" s="140"/>
      <c r="AB5639" s="140"/>
    </row>
    <row r="5640" spans="1:28" ht="16.5" thickTop="1" thickBot="1">
      <c r="A5640" s="35">
        <v>5638</v>
      </c>
      <c r="B5640" s="28"/>
      <c r="D5640" s="19"/>
      <c r="E5640" s="30"/>
      <c r="F5640" s="30"/>
      <c r="G5640" s="66"/>
      <c r="H5640" s="66"/>
      <c r="I5640" s="66"/>
      <c r="J5640" s="31"/>
      <c r="K5640" s="31"/>
      <c r="L5640" s="47"/>
      <c r="M5640" s="32"/>
      <c r="N5640" s="33"/>
      <c r="O5640" s="34"/>
      <c r="P5640" s="34"/>
      <c r="Q5640" s="34"/>
      <c r="R5640" s="34"/>
      <c r="S5640" s="34"/>
      <c r="T5640" s="34"/>
      <c r="U5640" s="34"/>
      <c r="V5640" s="141"/>
      <c r="W5640" s="141"/>
      <c r="X5640" s="141"/>
      <c r="Y5640" s="141"/>
      <c r="Z5640" s="141"/>
      <c r="AA5640" s="141"/>
      <c r="AB5640" s="141"/>
    </row>
    <row r="5641" spans="1:28" ht="16.5" thickTop="1" thickBot="1">
      <c r="A5641" s="35">
        <v>5639</v>
      </c>
      <c r="B5641" s="28"/>
      <c r="D5641" s="19"/>
      <c r="E5641" s="23"/>
      <c r="F5641" s="23"/>
      <c r="G5641" s="65"/>
      <c r="H5641" s="65"/>
      <c r="I5641" s="65"/>
      <c r="J5641" s="24"/>
      <c r="K5641" s="24"/>
      <c r="L5641" s="46"/>
      <c r="M5641" s="25"/>
      <c r="N5641" s="26"/>
      <c r="O5641" s="27"/>
      <c r="P5641" s="27"/>
      <c r="Q5641" s="27"/>
      <c r="R5641" s="27"/>
      <c r="S5641" s="27"/>
      <c r="T5641" s="27"/>
      <c r="U5641" s="27"/>
      <c r="V5641" s="140"/>
      <c r="W5641" s="140"/>
      <c r="X5641" s="140"/>
      <c r="Y5641" s="140"/>
      <c r="Z5641" s="140"/>
      <c r="AA5641" s="140"/>
      <c r="AB5641" s="140"/>
    </row>
    <row r="5642" spans="1:28" ht="16.5" thickTop="1" thickBot="1">
      <c r="A5642" s="35">
        <v>5640</v>
      </c>
      <c r="B5642" s="28"/>
      <c r="D5642" s="19"/>
      <c r="E5642" s="30"/>
      <c r="F5642" s="30"/>
      <c r="G5642" s="66"/>
      <c r="H5642" s="66"/>
      <c r="I5642" s="66"/>
      <c r="J5642" s="31"/>
      <c r="K5642" s="31"/>
      <c r="L5642" s="47"/>
      <c r="M5642" s="32"/>
      <c r="N5642" s="33"/>
      <c r="O5642" s="34"/>
      <c r="P5642" s="34"/>
      <c r="Q5642" s="34"/>
      <c r="R5642" s="34"/>
      <c r="S5642" s="34"/>
      <c r="T5642" s="34"/>
      <c r="U5642" s="34"/>
      <c r="V5642" s="141"/>
      <c r="W5642" s="141"/>
      <c r="X5642" s="141"/>
      <c r="Y5642" s="141"/>
      <c r="Z5642" s="141"/>
      <c r="AA5642" s="141"/>
      <c r="AB5642" s="141"/>
    </row>
    <row r="5643" spans="1:28" ht="16.5" thickTop="1" thickBot="1">
      <c r="A5643" s="22">
        <v>5641</v>
      </c>
      <c r="B5643" s="28"/>
      <c r="D5643" s="19"/>
      <c r="E5643" s="30"/>
      <c r="F5643" s="30"/>
      <c r="G5643" s="66"/>
      <c r="H5643" s="66"/>
      <c r="I5643" s="66"/>
      <c r="J5643" s="31"/>
      <c r="K5643" s="31"/>
      <c r="L5643" s="47"/>
      <c r="M5643" s="32"/>
      <c r="N5643" s="33"/>
      <c r="O5643" s="34"/>
      <c r="P5643" s="34"/>
      <c r="Q5643" s="34"/>
      <c r="R5643" s="34"/>
      <c r="S5643" s="34"/>
      <c r="T5643" s="34"/>
      <c r="U5643" s="34"/>
      <c r="V5643" s="141"/>
      <c r="W5643" s="141"/>
      <c r="X5643" s="141"/>
      <c r="Y5643" s="141"/>
      <c r="Z5643" s="141"/>
      <c r="AA5643" s="141"/>
      <c r="AB5643" s="141"/>
    </row>
    <row r="5644" spans="1:28" ht="16.5" thickTop="1" thickBot="1">
      <c r="A5644" s="29">
        <v>5642</v>
      </c>
      <c r="B5644" s="28"/>
      <c r="D5644" s="19"/>
      <c r="E5644" s="30"/>
      <c r="F5644" s="30"/>
      <c r="G5644" s="66"/>
      <c r="H5644" s="66"/>
      <c r="I5644" s="66"/>
      <c r="J5644" s="31"/>
      <c r="K5644" s="31"/>
      <c r="L5644" s="47"/>
      <c r="M5644" s="32"/>
      <c r="N5644" s="33"/>
      <c r="O5644" s="34"/>
      <c r="P5644" s="34"/>
      <c r="Q5644" s="34"/>
      <c r="R5644" s="34"/>
      <c r="S5644" s="34"/>
      <c r="T5644" s="34"/>
      <c r="U5644" s="34"/>
      <c r="V5644" s="141"/>
      <c r="W5644" s="141"/>
      <c r="X5644" s="141"/>
      <c r="Y5644" s="141"/>
      <c r="Z5644" s="141"/>
      <c r="AA5644" s="141"/>
      <c r="AB5644" s="141"/>
    </row>
    <row r="5645" spans="1:28" ht="16.5" thickTop="1" thickBot="1">
      <c r="A5645" s="29">
        <v>5643</v>
      </c>
      <c r="B5645" s="28"/>
      <c r="D5645" s="19"/>
      <c r="E5645" s="30"/>
      <c r="F5645" s="30"/>
      <c r="G5645" s="66"/>
      <c r="H5645" s="66"/>
      <c r="I5645" s="66"/>
      <c r="J5645" s="31"/>
      <c r="K5645" s="31"/>
      <c r="L5645" s="47"/>
      <c r="M5645" s="32"/>
      <c r="N5645" s="33"/>
      <c r="O5645" s="34"/>
      <c r="P5645" s="34"/>
      <c r="Q5645" s="34"/>
      <c r="R5645" s="34"/>
      <c r="S5645" s="34"/>
      <c r="T5645" s="34"/>
      <c r="U5645" s="34"/>
      <c r="V5645" s="141"/>
      <c r="W5645" s="141"/>
      <c r="X5645" s="141"/>
      <c r="Y5645" s="141"/>
      <c r="Z5645" s="141"/>
      <c r="AA5645" s="141"/>
      <c r="AB5645" s="141"/>
    </row>
    <row r="5646" spans="1:28" ht="16.5" thickTop="1" thickBot="1">
      <c r="A5646" s="29">
        <v>5644</v>
      </c>
      <c r="B5646" s="28"/>
      <c r="D5646" s="19"/>
      <c r="E5646" s="30"/>
      <c r="F5646" s="30"/>
      <c r="G5646" s="66"/>
      <c r="H5646" s="66"/>
      <c r="I5646" s="66"/>
      <c r="J5646" s="31"/>
      <c r="K5646" s="31"/>
      <c r="L5646" s="47"/>
      <c r="M5646" s="32"/>
      <c r="N5646" s="33"/>
      <c r="O5646" s="34"/>
      <c r="P5646" s="34"/>
      <c r="Q5646" s="34"/>
      <c r="R5646" s="34"/>
      <c r="S5646" s="34"/>
      <c r="T5646" s="34"/>
      <c r="U5646" s="34"/>
      <c r="V5646" s="141"/>
      <c r="W5646" s="141"/>
      <c r="X5646" s="141"/>
      <c r="Y5646" s="141"/>
      <c r="Z5646" s="141"/>
      <c r="AA5646" s="141"/>
      <c r="AB5646" s="141"/>
    </row>
    <row r="5647" spans="1:28" ht="16.5" thickTop="1" thickBot="1">
      <c r="A5647" s="29">
        <v>5645</v>
      </c>
      <c r="B5647" s="28"/>
      <c r="D5647" s="19"/>
      <c r="E5647" s="23"/>
      <c r="F5647" s="23"/>
      <c r="G5647" s="65"/>
      <c r="H5647" s="65"/>
      <c r="I5647" s="65"/>
      <c r="J5647" s="24"/>
      <c r="K5647" s="24"/>
      <c r="L5647" s="46"/>
      <c r="M5647" s="25"/>
      <c r="N5647" s="26"/>
      <c r="O5647" s="27"/>
      <c r="P5647" s="27"/>
      <c r="Q5647" s="27"/>
      <c r="R5647" s="27"/>
      <c r="S5647" s="27"/>
      <c r="T5647" s="27"/>
      <c r="U5647" s="27"/>
      <c r="V5647" s="140"/>
      <c r="W5647" s="140"/>
      <c r="X5647" s="140"/>
      <c r="Y5647" s="140"/>
      <c r="Z5647" s="140"/>
      <c r="AA5647" s="140"/>
      <c r="AB5647" s="140"/>
    </row>
    <row r="5648" spans="1:28" ht="16.5" thickTop="1" thickBot="1">
      <c r="A5648" s="29">
        <v>5646</v>
      </c>
      <c r="B5648" s="28"/>
      <c r="D5648" s="19"/>
      <c r="E5648" s="30"/>
      <c r="F5648" s="30"/>
      <c r="G5648" s="66"/>
      <c r="H5648" s="66"/>
      <c r="I5648" s="66"/>
      <c r="J5648" s="31"/>
      <c r="K5648" s="31"/>
      <c r="L5648" s="47"/>
      <c r="M5648" s="32"/>
      <c r="N5648" s="33"/>
      <c r="O5648" s="34"/>
      <c r="P5648" s="34"/>
      <c r="Q5648" s="34"/>
      <c r="R5648" s="34"/>
      <c r="S5648" s="34"/>
      <c r="T5648" s="34"/>
      <c r="U5648" s="34"/>
      <c r="V5648" s="141"/>
      <c r="W5648" s="141"/>
      <c r="X5648" s="141"/>
      <c r="Y5648" s="141"/>
      <c r="Z5648" s="141"/>
      <c r="AA5648" s="141"/>
      <c r="AB5648" s="141"/>
    </row>
    <row r="5649" spans="1:28" ht="16.5" thickTop="1" thickBot="1">
      <c r="A5649" s="29">
        <v>5647</v>
      </c>
      <c r="B5649" s="28"/>
      <c r="D5649" s="19"/>
      <c r="E5649" s="30"/>
      <c r="F5649" s="30"/>
      <c r="G5649" s="66"/>
      <c r="H5649" s="66"/>
      <c r="I5649" s="66"/>
      <c r="J5649" s="31"/>
      <c r="K5649" s="31"/>
      <c r="L5649" s="47"/>
      <c r="M5649" s="32"/>
      <c r="N5649" s="33"/>
      <c r="O5649" s="34"/>
      <c r="P5649" s="34"/>
      <c r="Q5649" s="34"/>
      <c r="R5649" s="34"/>
      <c r="S5649" s="34"/>
      <c r="T5649" s="34"/>
      <c r="U5649" s="34"/>
      <c r="V5649" s="141"/>
      <c r="W5649" s="141"/>
      <c r="X5649" s="141"/>
      <c r="Y5649" s="141"/>
      <c r="Z5649" s="141"/>
      <c r="AA5649" s="141"/>
      <c r="AB5649" s="141"/>
    </row>
    <row r="5650" spans="1:28" ht="16.5" thickTop="1" thickBot="1">
      <c r="A5650" s="29">
        <v>5648</v>
      </c>
      <c r="B5650" s="28"/>
      <c r="D5650" s="19"/>
      <c r="E5650" s="30"/>
      <c r="F5650" s="30"/>
      <c r="G5650" s="66"/>
      <c r="H5650" s="66"/>
      <c r="I5650" s="66"/>
      <c r="J5650" s="31"/>
      <c r="K5650" s="31"/>
      <c r="L5650" s="47"/>
      <c r="M5650" s="32"/>
      <c r="N5650" s="33"/>
      <c r="O5650" s="34"/>
      <c r="P5650" s="34"/>
      <c r="Q5650" s="34"/>
      <c r="R5650" s="34"/>
      <c r="S5650" s="34"/>
      <c r="T5650" s="34"/>
      <c r="U5650" s="34"/>
      <c r="V5650" s="141"/>
      <c r="W5650" s="141"/>
      <c r="X5650" s="141"/>
      <c r="Y5650" s="141"/>
      <c r="Z5650" s="141"/>
      <c r="AA5650" s="141"/>
      <c r="AB5650" s="141"/>
    </row>
    <row r="5651" spans="1:28" ht="16.5" thickTop="1" thickBot="1">
      <c r="A5651" s="29">
        <v>5649</v>
      </c>
      <c r="B5651" s="28"/>
      <c r="D5651" s="19"/>
      <c r="E5651" s="30"/>
      <c r="F5651" s="30"/>
      <c r="G5651" s="66"/>
      <c r="H5651" s="66"/>
      <c r="I5651" s="66"/>
      <c r="J5651" s="31"/>
      <c r="K5651" s="31"/>
      <c r="L5651" s="47"/>
      <c r="M5651" s="32"/>
      <c r="N5651" s="33"/>
      <c r="O5651" s="34"/>
      <c r="P5651" s="34"/>
      <c r="Q5651" s="34"/>
      <c r="R5651" s="34"/>
      <c r="S5651" s="34"/>
      <c r="T5651" s="34"/>
      <c r="U5651" s="34"/>
      <c r="V5651" s="141"/>
      <c r="W5651" s="141"/>
      <c r="X5651" s="141"/>
      <c r="Y5651" s="141"/>
      <c r="Z5651" s="141"/>
      <c r="AA5651" s="141"/>
      <c r="AB5651" s="141"/>
    </row>
    <row r="5652" spans="1:28" ht="16.5" thickTop="1" thickBot="1">
      <c r="A5652" s="29">
        <v>5650</v>
      </c>
      <c r="B5652" s="28"/>
      <c r="D5652" s="19"/>
      <c r="E5652" s="30"/>
      <c r="F5652" s="30"/>
      <c r="G5652" s="66"/>
      <c r="H5652" s="66"/>
      <c r="I5652" s="66"/>
      <c r="J5652" s="31"/>
      <c r="K5652" s="31"/>
      <c r="L5652" s="47"/>
      <c r="M5652" s="32"/>
      <c r="N5652" s="33"/>
      <c r="O5652" s="34"/>
      <c r="P5652" s="34"/>
      <c r="Q5652" s="34"/>
      <c r="R5652" s="34"/>
      <c r="S5652" s="34"/>
      <c r="T5652" s="34"/>
      <c r="U5652" s="34"/>
      <c r="V5652" s="141"/>
      <c r="W5652" s="141"/>
      <c r="X5652" s="141"/>
      <c r="Y5652" s="141"/>
      <c r="Z5652" s="141"/>
      <c r="AA5652" s="141"/>
      <c r="AB5652" s="141"/>
    </row>
    <row r="5653" spans="1:28" ht="16.5" thickTop="1" thickBot="1">
      <c r="A5653" s="35">
        <v>5651</v>
      </c>
      <c r="B5653" s="28"/>
      <c r="D5653" s="19"/>
      <c r="E5653" s="23"/>
      <c r="F5653" s="23"/>
      <c r="G5653" s="65"/>
      <c r="H5653" s="65"/>
      <c r="I5653" s="65"/>
      <c r="J5653" s="24"/>
      <c r="K5653" s="24"/>
      <c r="L5653" s="46"/>
      <c r="M5653" s="25"/>
      <c r="N5653" s="26"/>
      <c r="O5653" s="27"/>
      <c r="P5653" s="27"/>
      <c r="Q5653" s="27"/>
      <c r="R5653" s="27"/>
      <c r="S5653" s="27"/>
      <c r="T5653" s="27"/>
      <c r="U5653" s="27"/>
      <c r="V5653" s="140"/>
      <c r="W5653" s="140"/>
      <c r="X5653" s="140"/>
      <c r="Y5653" s="140"/>
      <c r="Z5653" s="140"/>
      <c r="AA5653" s="140"/>
      <c r="AB5653" s="140"/>
    </row>
    <row r="5654" spans="1:28" ht="16.5" thickTop="1" thickBot="1">
      <c r="A5654" s="35">
        <v>5652</v>
      </c>
      <c r="B5654" s="28"/>
      <c r="D5654" s="19"/>
      <c r="E5654" s="30"/>
      <c r="F5654" s="30"/>
      <c r="G5654" s="66"/>
      <c r="H5654" s="66"/>
      <c r="I5654" s="66"/>
      <c r="J5654" s="31"/>
      <c r="K5654" s="31"/>
      <c r="L5654" s="47"/>
      <c r="M5654" s="32"/>
      <c r="N5654" s="33"/>
      <c r="O5654" s="34"/>
      <c r="P5654" s="34"/>
      <c r="Q5654" s="34"/>
      <c r="R5654" s="34"/>
      <c r="S5654" s="34"/>
      <c r="T5654" s="34"/>
      <c r="U5654" s="34"/>
      <c r="V5654" s="141"/>
      <c r="W5654" s="141"/>
      <c r="X5654" s="141"/>
      <c r="Y5654" s="141"/>
      <c r="Z5654" s="141"/>
      <c r="AA5654" s="141"/>
      <c r="AB5654" s="141"/>
    </row>
    <row r="5655" spans="1:28" ht="16.5" thickTop="1" thickBot="1">
      <c r="A5655" s="35">
        <v>5653</v>
      </c>
      <c r="B5655" s="28"/>
      <c r="D5655" s="19"/>
      <c r="E5655" s="23"/>
      <c r="F5655" s="23"/>
      <c r="G5655" s="66"/>
      <c r="H5655" s="65"/>
      <c r="I5655" s="65"/>
      <c r="J5655" s="24"/>
      <c r="K5655" s="24"/>
      <c r="L5655" s="47"/>
      <c r="M5655" s="32"/>
      <c r="N5655" s="26"/>
      <c r="O5655" s="34"/>
      <c r="P5655" s="34"/>
      <c r="Q5655" s="34"/>
      <c r="R5655" s="34"/>
      <c r="S5655" s="34"/>
      <c r="T5655" s="34"/>
      <c r="U5655" s="34"/>
      <c r="V5655" s="141"/>
      <c r="W5655" s="141"/>
      <c r="X5655" s="141"/>
      <c r="Y5655" s="141"/>
      <c r="Z5655" s="141"/>
      <c r="AA5655" s="141"/>
      <c r="AB5655" s="141"/>
    </row>
    <row r="5656" spans="1:28" ht="16.5" thickTop="1" thickBot="1">
      <c r="A5656" s="35">
        <v>5654</v>
      </c>
      <c r="B5656" s="28"/>
      <c r="D5656" s="19"/>
      <c r="E5656" s="30"/>
      <c r="F5656" s="30"/>
      <c r="G5656" s="66"/>
      <c r="H5656" s="66"/>
      <c r="I5656" s="66"/>
      <c r="J5656" s="31"/>
      <c r="K5656" s="31"/>
      <c r="L5656" s="47"/>
      <c r="M5656" s="32"/>
      <c r="N5656" s="33"/>
      <c r="O5656" s="34"/>
      <c r="P5656" s="34"/>
      <c r="Q5656" s="34"/>
      <c r="R5656" s="34"/>
      <c r="S5656" s="34"/>
      <c r="T5656" s="34"/>
      <c r="U5656" s="34"/>
      <c r="V5656" s="141"/>
      <c r="W5656" s="141"/>
      <c r="X5656" s="141"/>
      <c r="Y5656" s="141"/>
      <c r="Z5656" s="141"/>
      <c r="AA5656" s="141"/>
      <c r="AB5656" s="141"/>
    </row>
    <row r="5657" spans="1:28" ht="16.5" thickTop="1" thickBot="1">
      <c r="A5657" s="35">
        <v>5655</v>
      </c>
      <c r="B5657" s="28"/>
      <c r="D5657" s="19"/>
      <c r="E5657" s="23"/>
      <c r="F5657" s="23"/>
      <c r="G5657" s="66"/>
      <c r="H5657" s="65"/>
      <c r="I5657" s="65"/>
      <c r="J5657" s="24"/>
      <c r="K5657" s="24"/>
      <c r="L5657" s="47"/>
      <c r="M5657" s="32"/>
      <c r="N5657" s="26"/>
      <c r="O5657" s="34"/>
      <c r="P5657" s="34"/>
      <c r="Q5657" s="34"/>
      <c r="R5657" s="34"/>
      <c r="S5657" s="34"/>
      <c r="T5657" s="34"/>
      <c r="U5657" s="34"/>
      <c r="V5657" s="141"/>
      <c r="W5657" s="141"/>
      <c r="X5657" s="141"/>
      <c r="Y5657" s="141"/>
      <c r="Z5657" s="141"/>
      <c r="AA5657" s="141"/>
      <c r="AB5657" s="141"/>
    </row>
    <row r="5658" spans="1:28" ht="16.5" thickTop="1" thickBot="1">
      <c r="A5658" s="35">
        <v>5656</v>
      </c>
      <c r="B5658" s="28"/>
      <c r="D5658" s="19"/>
      <c r="E5658" s="30"/>
      <c r="F5658" s="30"/>
      <c r="G5658" s="66"/>
      <c r="H5658" s="66"/>
      <c r="I5658" s="66"/>
      <c r="J5658" s="31"/>
      <c r="K5658" s="31"/>
      <c r="L5658" s="47"/>
      <c r="M5658" s="32"/>
      <c r="N5658" s="33"/>
      <c r="O5658" s="34"/>
      <c r="P5658" s="34"/>
      <c r="Q5658" s="34"/>
      <c r="R5658" s="34"/>
      <c r="S5658" s="34"/>
      <c r="T5658" s="34"/>
      <c r="U5658" s="34"/>
      <c r="V5658" s="141"/>
      <c r="W5658" s="141"/>
      <c r="X5658" s="141"/>
      <c r="Y5658" s="141"/>
      <c r="Z5658" s="141"/>
      <c r="AA5658" s="141"/>
      <c r="AB5658" s="141"/>
    </row>
    <row r="5659" spans="1:28" ht="16.5" thickTop="1" thickBot="1">
      <c r="A5659" s="35">
        <v>5657</v>
      </c>
      <c r="B5659" s="28"/>
      <c r="D5659" s="19"/>
      <c r="E5659" s="23"/>
      <c r="F5659" s="23"/>
      <c r="G5659" s="65"/>
      <c r="H5659" s="65"/>
      <c r="I5659" s="65"/>
      <c r="J5659" s="24"/>
      <c r="K5659" s="24"/>
      <c r="L5659" s="47"/>
      <c r="M5659" s="32"/>
      <c r="N5659" s="26"/>
      <c r="O5659" s="27"/>
      <c r="P5659" s="27"/>
      <c r="Q5659" s="27"/>
      <c r="R5659" s="27"/>
      <c r="S5659" s="27"/>
      <c r="T5659" s="27"/>
      <c r="U5659" s="27"/>
      <c r="V5659" s="140"/>
      <c r="W5659" s="140"/>
      <c r="X5659" s="140"/>
      <c r="Y5659" s="140"/>
      <c r="Z5659" s="140"/>
      <c r="AA5659" s="140"/>
      <c r="AB5659" s="140"/>
    </row>
    <row r="5660" spans="1:28" ht="16.5" thickTop="1" thickBot="1">
      <c r="A5660" s="35">
        <v>5658</v>
      </c>
      <c r="B5660" s="28"/>
      <c r="D5660" s="19"/>
      <c r="E5660" s="30"/>
      <c r="F5660" s="30"/>
      <c r="G5660" s="66"/>
      <c r="H5660" s="66"/>
      <c r="I5660" s="66"/>
      <c r="J5660" s="31"/>
      <c r="K5660" s="31"/>
      <c r="L5660" s="47"/>
      <c r="M5660" s="32"/>
      <c r="N5660" s="33"/>
      <c r="O5660" s="34"/>
      <c r="P5660" s="34"/>
      <c r="Q5660" s="34"/>
      <c r="R5660" s="34"/>
      <c r="S5660" s="34"/>
      <c r="T5660" s="34"/>
      <c r="U5660" s="34"/>
      <c r="V5660" s="141"/>
      <c r="W5660" s="141"/>
      <c r="X5660" s="141"/>
      <c r="Y5660" s="141"/>
      <c r="Z5660" s="141"/>
      <c r="AA5660" s="141"/>
      <c r="AB5660" s="141"/>
    </row>
    <row r="5661" spans="1:28" ht="16.5" thickTop="1" thickBot="1">
      <c r="A5661" s="35">
        <v>5659</v>
      </c>
      <c r="B5661" s="28"/>
      <c r="D5661" s="19"/>
      <c r="E5661" s="23"/>
      <c r="F5661" s="23"/>
      <c r="G5661" s="65"/>
      <c r="H5661" s="65"/>
      <c r="I5661" s="65"/>
      <c r="J5661" s="24"/>
      <c r="K5661" s="24"/>
      <c r="L5661" s="46"/>
      <c r="M5661" s="25"/>
      <c r="N5661" s="26"/>
      <c r="O5661" s="27"/>
      <c r="P5661" s="27"/>
      <c r="Q5661" s="27"/>
      <c r="R5661" s="27"/>
      <c r="S5661" s="27"/>
      <c r="T5661" s="27"/>
      <c r="U5661" s="27"/>
      <c r="V5661" s="140"/>
      <c r="W5661" s="140"/>
      <c r="X5661" s="140"/>
      <c r="Y5661" s="140"/>
      <c r="Z5661" s="140"/>
      <c r="AA5661" s="140"/>
      <c r="AB5661" s="140"/>
    </row>
    <row r="5662" spans="1:28" ht="16.5" thickTop="1" thickBot="1">
      <c r="A5662" s="35">
        <v>5660</v>
      </c>
      <c r="B5662" s="28"/>
      <c r="D5662" s="19"/>
      <c r="E5662" s="30"/>
      <c r="F5662" s="30"/>
      <c r="G5662" s="66"/>
      <c r="H5662" s="66"/>
      <c r="I5662" s="66"/>
      <c r="J5662" s="31"/>
      <c r="K5662" s="31"/>
      <c r="L5662" s="47"/>
      <c r="M5662" s="32"/>
      <c r="N5662" s="33"/>
      <c r="O5662" s="34"/>
      <c r="P5662" s="34"/>
      <c r="Q5662" s="34"/>
      <c r="R5662" s="34"/>
      <c r="S5662" s="34"/>
      <c r="T5662" s="34"/>
      <c r="U5662" s="34"/>
      <c r="V5662" s="141"/>
      <c r="W5662" s="141"/>
      <c r="X5662" s="141"/>
      <c r="Y5662" s="141"/>
      <c r="Z5662" s="141"/>
      <c r="AA5662" s="141"/>
      <c r="AB5662" s="141"/>
    </row>
    <row r="5663" spans="1:28" ht="16.5" thickTop="1" thickBot="1">
      <c r="A5663" s="22">
        <v>5661</v>
      </c>
      <c r="B5663" s="28"/>
      <c r="D5663" s="19"/>
      <c r="E5663" s="30"/>
      <c r="F5663" s="30"/>
      <c r="G5663" s="66"/>
      <c r="H5663" s="66"/>
      <c r="I5663" s="66"/>
      <c r="J5663" s="31"/>
      <c r="K5663" s="31"/>
      <c r="L5663" s="47"/>
      <c r="M5663" s="32"/>
      <c r="N5663" s="33"/>
      <c r="O5663" s="34"/>
      <c r="P5663" s="34"/>
      <c r="Q5663" s="34"/>
      <c r="R5663" s="34"/>
      <c r="S5663" s="34"/>
      <c r="T5663" s="34"/>
      <c r="U5663" s="34"/>
      <c r="V5663" s="141"/>
      <c r="W5663" s="141"/>
      <c r="X5663" s="141"/>
      <c r="Y5663" s="141"/>
      <c r="Z5663" s="141"/>
      <c r="AA5663" s="141"/>
      <c r="AB5663" s="141"/>
    </row>
    <row r="5664" spans="1:28" ht="16.5" thickTop="1" thickBot="1">
      <c r="A5664" s="29">
        <v>5662</v>
      </c>
      <c r="B5664" s="28"/>
      <c r="D5664" s="19"/>
      <c r="E5664" s="30"/>
      <c r="F5664" s="30"/>
      <c r="G5664" s="66"/>
      <c r="H5664" s="66"/>
      <c r="I5664" s="66"/>
      <c r="J5664" s="31"/>
      <c r="K5664" s="31"/>
      <c r="L5664" s="47"/>
      <c r="M5664" s="32"/>
      <c r="N5664" s="33"/>
      <c r="O5664" s="34"/>
      <c r="P5664" s="34"/>
      <c r="Q5664" s="34"/>
      <c r="R5664" s="34"/>
      <c r="S5664" s="34"/>
      <c r="T5664" s="34"/>
      <c r="U5664" s="34"/>
      <c r="V5664" s="141"/>
      <c r="W5664" s="141"/>
      <c r="X5664" s="141"/>
      <c r="Y5664" s="141"/>
      <c r="Z5664" s="141"/>
      <c r="AA5664" s="141"/>
      <c r="AB5664" s="141"/>
    </row>
    <row r="5665" spans="1:28" ht="16.5" thickTop="1" thickBot="1">
      <c r="A5665" s="29">
        <v>5663</v>
      </c>
      <c r="B5665" s="28"/>
      <c r="D5665" s="19"/>
      <c r="E5665" s="30"/>
      <c r="F5665" s="30"/>
      <c r="G5665" s="66"/>
      <c r="H5665" s="66"/>
      <c r="I5665" s="66"/>
      <c r="J5665" s="31"/>
      <c r="K5665" s="31"/>
      <c r="L5665" s="47"/>
      <c r="M5665" s="32"/>
      <c r="N5665" s="33"/>
      <c r="O5665" s="34"/>
      <c r="P5665" s="34"/>
      <c r="Q5665" s="34"/>
      <c r="R5665" s="34"/>
      <c r="S5665" s="34"/>
      <c r="T5665" s="34"/>
      <c r="U5665" s="34"/>
      <c r="V5665" s="141"/>
      <c r="W5665" s="141"/>
      <c r="X5665" s="141"/>
      <c r="Y5665" s="141"/>
      <c r="Z5665" s="141"/>
      <c r="AA5665" s="141"/>
      <c r="AB5665" s="141"/>
    </row>
    <row r="5666" spans="1:28" ht="16.5" thickTop="1" thickBot="1">
      <c r="A5666" s="29">
        <v>5664</v>
      </c>
      <c r="B5666" s="28"/>
      <c r="D5666" s="19"/>
      <c r="E5666" s="30"/>
      <c r="F5666" s="30"/>
      <c r="G5666" s="66"/>
      <c r="H5666" s="66"/>
      <c r="I5666" s="66"/>
      <c r="J5666" s="31"/>
      <c r="K5666" s="31"/>
      <c r="L5666" s="47"/>
      <c r="M5666" s="32"/>
      <c r="N5666" s="33"/>
      <c r="O5666" s="34"/>
      <c r="P5666" s="34"/>
      <c r="Q5666" s="34"/>
      <c r="R5666" s="34"/>
      <c r="S5666" s="34"/>
      <c r="T5666" s="34"/>
      <c r="U5666" s="34"/>
      <c r="V5666" s="141"/>
      <c r="W5666" s="141"/>
      <c r="X5666" s="141"/>
      <c r="Y5666" s="141"/>
      <c r="Z5666" s="141"/>
      <c r="AA5666" s="141"/>
      <c r="AB5666" s="141"/>
    </row>
    <row r="5667" spans="1:28" ht="16.5" thickTop="1" thickBot="1">
      <c r="A5667" s="29">
        <v>5665</v>
      </c>
      <c r="B5667" s="28"/>
      <c r="D5667" s="19"/>
      <c r="E5667" s="23"/>
      <c r="F5667" s="23"/>
      <c r="G5667" s="65"/>
      <c r="H5667" s="65"/>
      <c r="I5667" s="65"/>
      <c r="J5667" s="24"/>
      <c r="K5667" s="24"/>
      <c r="L5667" s="46"/>
      <c r="M5667" s="25"/>
      <c r="N5667" s="26"/>
      <c r="O5667" s="27"/>
      <c r="P5667" s="27"/>
      <c r="Q5667" s="27"/>
      <c r="R5667" s="27"/>
      <c r="S5667" s="27"/>
      <c r="T5667" s="27"/>
      <c r="U5667" s="27"/>
      <c r="V5667" s="140"/>
      <c r="W5667" s="140"/>
      <c r="X5667" s="140"/>
      <c r="Y5667" s="140"/>
      <c r="Z5667" s="140"/>
      <c r="AA5667" s="140"/>
      <c r="AB5667" s="140"/>
    </row>
    <row r="5668" spans="1:28" ht="16.5" thickTop="1" thickBot="1">
      <c r="A5668" s="29">
        <v>5666</v>
      </c>
      <c r="B5668" s="28"/>
      <c r="D5668" s="19"/>
      <c r="E5668" s="30"/>
      <c r="F5668" s="30"/>
      <c r="G5668" s="66"/>
      <c r="H5668" s="66"/>
      <c r="I5668" s="66"/>
      <c r="J5668" s="31"/>
      <c r="K5668" s="31"/>
      <c r="L5668" s="47"/>
      <c r="M5668" s="32"/>
      <c r="N5668" s="33"/>
      <c r="O5668" s="34"/>
      <c r="P5668" s="34"/>
      <c r="Q5668" s="34"/>
      <c r="R5668" s="34"/>
      <c r="S5668" s="34"/>
      <c r="T5668" s="34"/>
      <c r="U5668" s="34"/>
      <c r="V5668" s="141"/>
      <c r="W5668" s="141"/>
      <c r="X5668" s="141"/>
      <c r="Y5668" s="141"/>
      <c r="Z5668" s="141"/>
      <c r="AA5668" s="141"/>
      <c r="AB5668" s="141"/>
    </row>
    <row r="5669" spans="1:28" ht="16.5" thickTop="1" thickBot="1">
      <c r="A5669" s="29">
        <v>5667</v>
      </c>
      <c r="B5669" s="28"/>
      <c r="D5669" s="19"/>
      <c r="E5669" s="30"/>
      <c r="F5669" s="30"/>
      <c r="G5669" s="66"/>
      <c r="H5669" s="66"/>
      <c r="I5669" s="66"/>
      <c r="J5669" s="31"/>
      <c r="K5669" s="31"/>
      <c r="L5669" s="47"/>
      <c r="M5669" s="32"/>
      <c r="N5669" s="33"/>
      <c r="O5669" s="34"/>
      <c r="P5669" s="34"/>
      <c r="Q5669" s="34"/>
      <c r="R5669" s="34"/>
      <c r="S5669" s="34"/>
      <c r="T5669" s="34"/>
      <c r="U5669" s="34"/>
      <c r="V5669" s="141"/>
      <c r="W5669" s="141"/>
      <c r="X5669" s="141"/>
      <c r="Y5669" s="141"/>
      <c r="Z5669" s="141"/>
      <c r="AA5669" s="141"/>
      <c r="AB5669" s="141"/>
    </row>
    <row r="5670" spans="1:28" ht="16.5" thickTop="1" thickBot="1">
      <c r="A5670" s="29">
        <v>5668</v>
      </c>
      <c r="B5670" s="28"/>
      <c r="D5670" s="19"/>
      <c r="E5670" s="30"/>
      <c r="F5670" s="30"/>
      <c r="G5670" s="66"/>
      <c r="H5670" s="66"/>
      <c r="I5670" s="66"/>
      <c r="J5670" s="31"/>
      <c r="K5670" s="31"/>
      <c r="L5670" s="47"/>
      <c r="M5670" s="32"/>
      <c r="N5670" s="33"/>
      <c r="O5670" s="34"/>
      <c r="P5670" s="34"/>
      <c r="Q5670" s="34"/>
      <c r="R5670" s="34"/>
      <c r="S5670" s="34"/>
      <c r="T5670" s="34"/>
      <c r="U5670" s="34"/>
      <c r="V5670" s="141"/>
      <c r="W5670" s="141"/>
      <c r="X5670" s="141"/>
      <c r="Y5670" s="141"/>
      <c r="Z5670" s="141"/>
      <c r="AA5670" s="141"/>
      <c r="AB5670" s="141"/>
    </row>
    <row r="5671" spans="1:28" ht="16.5" thickTop="1" thickBot="1">
      <c r="A5671" s="29">
        <v>5669</v>
      </c>
      <c r="B5671" s="28"/>
      <c r="D5671" s="19"/>
      <c r="E5671" s="30"/>
      <c r="F5671" s="30"/>
      <c r="G5671" s="66"/>
      <c r="H5671" s="66"/>
      <c r="I5671" s="66"/>
      <c r="J5671" s="31"/>
      <c r="K5671" s="31"/>
      <c r="L5671" s="47"/>
      <c r="M5671" s="32"/>
      <c r="N5671" s="33"/>
      <c r="O5671" s="34"/>
      <c r="P5671" s="34"/>
      <c r="Q5671" s="34"/>
      <c r="R5671" s="34"/>
      <c r="S5671" s="34"/>
      <c r="T5671" s="34"/>
      <c r="U5671" s="34"/>
      <c r="V5671" s="141"/>
      <c r="W5671" s="141"/>
      <c r="X5671" s="141"/>
      <c r="Y5671" s="141"/>
      <c r="Z5671" s="141"/>
      <c r="AA5671" s="141"/>
      <c r="AB5671" s="141"/>
    </row>
    <row r="5672" spans="1:28" ht="16.5" thickTop="1" thickBot="1">
      <c r="A5672" s="29">
        <v>5670</v>
      </c>
      <c r="B5672" s="28"/>
      <c r="D5672" s="19"/>
      <c r="E5672" s="30"/>
      <c r="F5672" s="30"/>
      <c r="G5672" s="66"/>
      <c r="H5672" s="66"/>
      <c r="I5672" s="66"/>
      <c r="J5672" s="31"/>
      <c r="K5672" s="31"/>
      <c r="L5672" s="47"/>
      <c r="M5672" s="32"/>
      <c r="N5672" s="33"/>
      <c r="O5672" s="34"/>
      <c r="P5672" s="34"/>
      <c r="Q5672" s="34"/>
      <c r="R5672" s="34"/>
      <c r="S5672" s="34"/>
      <c r="T5672" s="34"/>
      <c r="U5672" s="34"/>
      <c r="V5672" s="141"/>
      <c r="W5672" s="141"/>
      <c r="X5672" s="141"/>
      <c r="Y5672" s="141"/>
      <c r="Z5672" s="141"/>
      <c r="AA5672" s="141"/>
      <c r="AB5672" s="141"/>
    </row>
    <row r="5673" spans="1:28" ht="16.5" thickTop="1" thickBot="1">
      <c r="A5673" s="35">
        <v>5671</v>
      </c>
      <c r="B5673" s="28"/>
      <c r="D5673" s="19"/>
      <c r="E5673" s="23"/>
      <c r="F5673" s="23"/>
      <c r="G5673" s="65"/>
      <c r="H5673" s="65"/>
      <c r="I5673" s="65"/>
      <c r="J5673" s="24"/>
      <c r="K5673" s="24"/>
      <c r="L5673" s="46"/>
      <c r="M5673" s="25"/>
      <c r="N5673" s="26"/>
      <c r="O5673" s="27"/>
      <c r="P5673" s="27"/>
      <c r="Q5673" s="27"/>
      <c r="R5673" s="27"/>
      <c r="S5673" s="27"/>
      <c r="T5673" s="27"/>
      <c r="U5673" s="27"/>
      <c r="V5673" s="140"/>
      <c r="W5673" s="140"/>
      <c r="X5673" s="140"/>
      <c r="Y5673" s="140"/>
      <c r="Z5673" s="140"/>
      <c r="AA5673" s="140"/>
      <c r="AB5673" s="140"/>
    </row>
    <row r="5674" spans="1:28" ht="16.5" thickTop="1" thickBot="1">
      <c r="A5674" s="35">
        <v>5672</v>
      </c>
      <c r="B5674" s="28"/>
      <c r="D5674" s="19"/>
      <c r="E5674" s="30"/>
      <c r="F5674" s="30"/>
      <c r="G5674" s="66"/>
      <c r="H5674" s="66"/>
      <c r="I5674" s="66"/>
      <c r="J5674" s="31"/>
      <c r="K5674" s="31"/>
      <c r="L5674" s="47"/>
      <c r="M5674" s="32"/>
      <c r="N5674" s="33"/>
      <c r="O5674" s="34"/>
      <c r="P5674" s="34"/>
      <c r="Q5674" s="34"/>
      <c r="R5674" s="34"/>
      <c r="S5674" s="34"/>
      <c r="T5674" s="34"/>
      <c r="U5674" s="34"/>
      <c r="V5674" s="141"/>
      <c r="W5674" s="141"/>
      <c r="X5674" s="141"/>
      <c r="Y5674" s="141"/>
      <c r="Z5674" s="141"/>
      <c r="AA5674" s="141"/>
      <c r="AB5674" s="141"/>
    </row>
    <row r="5675" spans="1:28" ht="16.5" thickTop="1" thickBot="1">
      <c r="A5675" s="35">
        <v>5673</v>
      </c>
      <c r="B5675" s="28"/>
      <c r="D5675" s="19"/>
      <c r="E5675" s="23"/>
      <c r="F5675" s="23"/>
      <c r="G5675" s="66"/>
      <c r="H5675" s="65"/>
      <c r="I5675" s="65"/>
      <c r="J5675" s="24"/>
      <c r="K5675" s="24"/>
      <c r="L5675" s="47"/>
      <c r="M5675" s="32"/>
      <c r="N5675" s="26"/>
      <c r="O5675" s="34"/>
      <c r="P5675" s="34"/>
      <c r="Q5675" s="34"/>
      <c r="R5675" s="34"/>
      <c r="S5675" s="34"/>
      <c r="T5675" s="34"/>
      <c r="U5675" s="34"/>
      <c r="V5675" s="141"/>
      <c r="W5675" s="141"/>
      <c r="X5675" s="141"/>
      <c r="Y5675" s="141"/>
      <c r="Z5675" s="141"/>
      <c r="AA5675" s="141"/>
      <c r="AB5675" s="141"/>
    </row>
    <row r="5676" spans="1:28" ht="16.5" thickTop="1" thickBot="1">
      <c r="A5676" s="35">
        <v>5674</v>
      </c>
      <c r="B5676" s="28"/>
      <c r="D5676" s="19"/>
      <c r="E5676" s="30"/>
      <c r="F5676" s="30"/>
      <c r="G5676" s="66"/>
      <c r="H5676" s="66"/>
      <c r="I5676" s="66"/>
      <c r="J5676" s="31"/>
      <c r="K5676" s="31"/>
      <c r="L5676" s="47"/>
      <c r="M5676" s="32"/>
      <c r="N5676" s="33"/>
      <c r="O5676" s="34"/>
      <c r="P5676" s="34"/>
      <c r="Q5676" s="34"/>
      <c r="R5676" s="34"/>
      <c r="S5676" s="34"/>
      <c r="T5676" s="34"/>
      <c r="U5676" s="34"/>
      <c r="V5676" s="141"/>
      <c r="W5676" s="141"/>
      <c r="X5676" s="141"/>
      <c r="Y5676" s="141"/>
      <c r="Z5676" s="141"/>
      <c r="AA5676" s="141"/>
      <c r="AB5676" s="141"/>
    </row>
    <row r="5677" spans="1:28" ht="16.5" thickTop="1" thickBot="1">
      <c r="A5677" s="35">
        <v>5675</v>
      </c>
      <c r="B5677" s="28"/>
      <c r="D5677" s="19"/>
      <c r="E5677" s="23"/>
      <c r="F5677" s="23"/>
      <c r="G5677" s="66"/>
      <c r="H5677" s="65"/>
      <c r="I5677" s="65"/>
      <c r="J5677" s="24"/>
      <c r="K5677" s="24"/>
      <c r="L5677" s="47"/>
      <c r="M5677" s="32"/>
      <c r="N5677" s="26"/>
      <c r="O5677" s="34"/>
      <c r="P5677" s="34"/>
      <c r="Q5677" s="34"/>
      <c r="R5677" s="34"/>
      <c r="S5677" s="34"/>
      <c r="T5677" s="34"/>
      <c r="U5677" s="34"/>
      <c r="V5677" s="141"/>
      <c r="W5677" s="141"/>
      <c r="X5677" s="141"/>
      <c r="Y5677" s="141"/>
      <c r="Z5677" s="141"/>
      <c r="AA5677" s="141"/>
      <c r="AB5677" s="141"/>
    </row>
    <row r="5678" spans="1:28" ht="16.5" thickTop="1" thickBot="1">
      <c r="A5678" s="35">
        <v>5676</v>
      </c>
      <c r="B5678" s="28"/>
      <c r="D5678" s="19"/>
      <c r="E5678" s="30"/>
      <c r="F5678" s="30"/>
      <c r="G5678" s="66"/>
      <c r="H5678" s="66"/>
      <c r="I5678" s="66"/>
      <c r="J5678" s="31"/>
      <c r="K5678" s="31"/>
      <c r="L5678" s="47"/>
      <c r="M5678" s="32"/>
      <c r="N5678" s="33"/>
      <c r="O5678" s="34"/>
      <c r="P5678" s="34"/>
      <c r="Q5678" s="34"/>
      <c r="R5678" s="34"/>
      <c r="S5678" s="34"/>
      <c r="T5678" s="34"/>
      <c r="U5678" s="34"/>
      <c r="V5678" s="141"/>
      <c r="W5678" s="141"/>
      <c r="X5678" s="141"/>
      <c r="Y5678" s="141"/>
      <c r="Z5678" s="141"/>
      <c r="AA5678" s="141"/>
      <c r="AB5678" s="141"/>
    </row>
    <row r="5679" spans="1:28" ht="16.5" thickTop="1" thickBot="1">
      <c r="A5679" s="35">
        <v>5677</v>
      </c>
      <c r="B5679" s="28"/>
      <c r="D5679" s="19"/>
      <c r="E5679" s="23"/>
      <c r="F5679" s="23"/>
      <c r="G5679" s="65"/>
      <c r="H5679" s="65"/>
      <c r="I5679" s="65"/>
      <c r="J5679" s="24"/>
      <c r="K5679" s="24"/>
      <c r="L5679" s="47"/>
      <c r="M5679" s="32"/>
      <c r="N5679" s="26"/>
      <c r="O5679" s="27"/>
      <c r="P5679" s="27"/>
      <c r="Q5679" s="27"/>
      <c r="R5679" s="27"/>
      <c r="S5679" s="27"/>
      <c r="T5679" s="27"/>
      <c r="U5679" s="27"/>
      <c r="V5679" s="140"/>
      <c r="W5679" s="140"/>
      <c r="X5679" s="140"/>
      <c r="Y5679" s="140"/>
      <c r="Z5679" s="140"/>
      <c r="AA5679" s="140"/>
      <c r="AB5679" s="140"/>
    </row>
    <row r="5680" spans="1:28" ht="16.5" thickTop="1" thickBot="1">
      <c r="A5680" s="35">
        <v>5678</v>
      </c>
      <c r="B5680" s="28"/>
      <c r="D5680" s="19"/>
      <c r="E5680" s="30"/>
      <c r="F5680" s="30"/>
      <c r="G5680" s="66"/>
      <c r="H5680" s="66"/>
      <c r="I5680" s="66"/>
      <c r="J5680" s="31"/>
      <c r="K5680" s="31"/>
      <c r="L5680" s="47"/>
      <c r="M5680" s="32"/>
      <c r="N5680" s="33"/>
      <c r="O5680" s="34"/>
      <c r="P5680" s="34"/>
      <c r="Q5680" s="34"/>
      <c r="R5680" s="34"/>
      <c r="S5680" s="34"/>
      <c r="T5680" s="34"/>
      <c r="U5680" s="34"/>
      <c r="V5680" s="141"/>
      <c r="W5680" s="141"/>
      <c r="X5680" s="141"/>
      <c r="Y5680" s="141"/>
      <c r="Z5680" s="141"/>
      <c r="AA5680" s="141"/>
      <c r="AB5680" s="141"/>
    </row>
    <row r="5681" spans="1:28" ht="16.5" thickTop="1" thickBot="1">
      <c r="A5681" s="35">
        <v>5679</v>
      </c>
      <c r="B5681" s="28"/>
      <c r="D5681" s="19"/>
      <c r="E5681" s="23"/>
      <c r="F5681" s="23"/>
      <c r="G5681" s="65"/>
      <c r="H5681" s="65"/>
      <c r="I5681" s="65"/>
      <c r="J5681" s="24"/>
      <c r="K5681" s="24"/>
      <c r="L5681" s="46"/>
      <c r="M5681" s="25"/>
      <c r="N5681" s="26"/>
      <c r="O5681" s="27"/>
      <c r="P5681" s="27"/>
      <c r="Q5681" s="27"/>
      <c r="R5681" s="27"/>
      <c r="S5681" s="27"/>
      <c r="T5681" s="27"/>
      <c r="U5681" s="27"/>
      <c r="V5681" s="140"/>
      <c r="W5681" s="140"/>
      <c r="X5681" s="140"/>
      <c r="Y5681" s="140"/>
      <c r="Z5681" s="140"/>
      <c r="AA5681" s="140"/>
      <c r="AB5681" s="140"/>
    </row>
    <row r="5682" spans="1:28" ht="16.5" thickTop="1" thickBot="1">
      <c r="A5682" s="35">
        <v>5680</v>
      </c>
      <c r="B5682" s="28"/>
      <c r="D5682" s="19"/>
      <c r="E5682" s="30"/>
      <c r="F5682" s="30"/>
      <c r="G5682" s="66"/>
      <c r="H5682" s="66"/>
      <c r="I5682" s="66"/>
      <c r="J5682" s="31"/>
      <c r="K5682" s="31"/>
      <c r="L5682" s="47"/>
      <c r="M5682" s="32"/>
      <c r="N5682" s="33"/>
      <c r="O5682" s="34"/>
      <c r="P5682" s="34"/>
      <c r="Q5682" s="34"/>
      <c r="R5682" s="34"/>
      <c r="S5682" s="34"/>
      <c r="T5682" s="34"/>
      <c r="U5682" s="34"/>
      <c r="V5682" s="141"/>
      <c r="W5682" s="141"/>
      <c r="X5682" s="141"/>
      <c r="Y5682" s="141"/>
      <c r="Z5682" s="141"/>
      <c r="AA5682" s="141"/>
      <c r="AB5682" s="141"/>
    </row>
    <row r="5683" spans="1:28" ht="16.5" thickTop="1" thickBot="1">
      <c r="A5683" s="22">
        <v>5681</v>
      </c>
      <c r="B5683" s="28"/>
      <c r="D5683" s="19"/>
      <c r="E5683" s="30"/>
      <c r="F5683" s="30"/>
      <c r="G5683" s="66"/>
      <c r="H5683" s="66"/>
      <c r="I5683" s="66"/>
      <c r="J5683" s="31"/>
      <c r="K5683" s="31"/>
      <c r="L5683" s="47"/>
      <c r="M5683" s="32"/>
      <c r="N5683" s="33"/>
      <c r="O5683" s="34"/>
      <c r="P5683" s="34"/>
      <c r="Q5683" s="34"/>
      <c r="R5683" s="34"/>
      <c r="S5683" s="34"/>
      <c r="T5683" s="34"/>
      <c r="U5683" s="34"/>
      <c r="V5683" s="141"/>
      <c r="W5683" s="141"/>
      <c r="X5683" s="141"/>
      <c r="Y5683" s="141"/>
      <c r="Z5683" s="141"/>
      <c r="AA5683" s="141"/>
      <c r="AB5683" s="141"/>
    </row>
    <row r="5684" spans="1:28" ht="16.5" thickTop="1" thickBot="1">
      <c r="A5684" s="29">
        <v>5682</v>
      </c>
      <c r="B5684" s="28"/>
      <c r="D5684" s="19"/>
      <c r="E5684" s="30"/>
      <c r="F5684" s="30"/>
      <c r="G5684" s="66"/>
      <c r="H5684" s="66"/>
      <c r="I5684" s="66"/>
      <c r="J5684" s="31"/>
      <c r="K5684" s="31"/>
      <c r="L5684" s="47"/>
      <c r="M5684" s="32"/>
      <c r="N5684" s="33"/>
      <c r="O5684" s="34"/>
      <c r="P5684" s="34"/>
      <c r="Q5684" s="34"/>
      <c r="R5684" s="34"/>
      <c r="S5684" s="34"/>
      <c r="T5684" s="34"/>
      <c r="U5684" s="34"/>
      <c r="V5684" s="141"/>
      <c r="W5684" s="141"/>
      <c r="X5684" s="141"/>
      <c r="Y5684" s="141"/>
      <c r="Z5684" s="141"/>
      <c r="AA5684" s="141"/>
      <c r="AB5684" s="141"/>
    </row>
    <row r="5685" spans="1:28" ht="16.5" thickTop="1" thickBot="1">
      <c r="A5685" s="29">
        <v>5683</v>
      </c>
      <c r="B5685" s="28"/>
      <c r="D5685" s="19"/>
      <c r="E5685" s="30"/>
      <c r="F5685" s="30"/>
      <c r="G5685" s="66"/>
      <c r="H5685" s="66"/>
      <c r="I5685" s="66"/>
      <c r="J5685" s="31"/>
      <c r="K5685" s="31"/>
      <c r="L5685" s="47"/>
      <c r="M5685" s="32"/>
      <c r="N5685" s="33"/>
      <c r="O5685" s="34"/>
      <c r="P5685" s="34"/>
      <c r="Q5685" s="34"/>
      <c r="R5685" s="34"/>
      <c r="S5685" s="34"/>
      <c r="T5685" s="34"/>
      <c r="U5685" s="34"/>
      <c r="V5685" s="141"/>
      <c r="W5685" s="141"/>
      <c r="X5685" s="141"/>
      <c r="Y5685" s="141"/>
      <c r="Z5685" s="141"/>
      <c r="AA5685" s="141"/>
      <c r="AB5685" s="141"/>
    </row>
    <row r="5686" spans="1:28" ht="16.5" thickTop="1" thickBot="1">
      <c r="A5686" s="29">
        <v>5684</v>
      </c>
      <c r="B5686" s="28"/>
      <c r="D5686" s="19"/>
      <c r="E5686" s="30"/>
      <c r="F5686" s="30"/>
      <c r="G5686" s="66"/>
      <c r="H5686" s="66"/>
      <c r="I5686" s="66"/>
      <c r="J5686" s="31"/>
      <c r="K5686" s="31"/>
      <c r="L5686" s="47"/>
      <c r="M5686" s="32"/>
      <c r="N5686" s="33"/>
      <c r="O5686" s="34"/>
      <c r="P5686" s="34"/>
      <c r="Q5686" s="34"/>
      <c r="R5686" s="34"/>
      <c r="S5686" s="34"/>
      <c r="T5686" s="34"/>
      <c r="U5686" s="34"/>
      <c r="V5686" s="141"/>
      <c r="W5686" s="141"/>
      <c r="X5686" s="141"/>
      <c r="Y5686" s="141"/>
      <c r="Z5686" s="141"/>
      <c r="AA5686" s="141"/>
      <c r="AB5686" s="141"/>
    </row>
    <row r="5687" spans="1:28" ht="16.5" thickTop="1" thickBot="1">
      <c r="A5687" s="29">
        <v>5685</v>
      </c>
      <c r="B5687" s="28"/>
      <c r="D5687" s="19"/>
      <c r="E5687" s="23"/>
      <c r="F5687" s="23"/>
      <c r="G5687" s="65"/>
      <c r="H5687" s="65"/>
      <c r="I5687" s="65"/>
      <c r="J5687" s="24"/>
      <c r="K5687" s="24"/>
      <c r="L5687" s="46"/>
      <c r="M5687" s="25"/>
      <c r="N5687" s="26"/>
      <c r="O5687" s="27"/>
      <c r="P5687" s="27"/>
      <c r="Q5687" s="27"/>
      <c r="R5687" s="27"/>
      <c r="S5687" s="27"/>
      <c r="T5687" s="27"/>
      <c r="U5687" s="27"/>
      <c r="V5687" s="140"/>
      <c r="W5687" s="140"/>
      <c r="X5687" s="140"/>
      <c r="Y5687" s="140"/>
      <c r="Z5687" s="140"/>
      <c r="AA5687" s="140"/>
      <c r="AB5687" s="140"/>
    </row>
    <row r="5688" spans="1:28" ht="16.5" thickTop="1" thickBot="1">
      <c r="A5688" s="29">
        <v>5686</v>
      </c>
      <c r="B5688" s="28"/>
      <c r="D5688" s="19"/>
      <c r="E5688" s="30"/>
      <c r="F5688" s="30"/>
      <c r="G5688" s="66"/>
      <c r="H5688" s="66"/>
      <c r="I5688" s="66"/>
      <c r="J5688" s="31"/>
      <c r="K5688" s="31"/>
      <c r="L5688" s="47"/>
      <c r="M5688" s="32"/>
      <c r="N5688" s="33"/>
      <c r="O5688" s="34"/>
      <c r="P5688" s="34"/>
      <c r="Q5688" s="34"/>
      <c r="R5688" s="34"/>
      <c r="S5688" s="34"/>
      <c r="T5688" s="34"/>
      <c r="U5688" s="34"/>
      <c r="V5688" s="141"/>
      <c r="W5688" s="141"/>
      <c r="X5688" s="141"/>
      <c r="Y5688" s="141"/>
      <c r="Z5688" s="141"/>
      <c r="AA5688" s="141"/>
      <c r="AB5688" s="141"/>
    </row>
    <row r="5689" spans="1:28" ht="16.5" thickTop="1" thickBot="1">
      <c r="A5689" s="29">
        <v>5687</v>
      </c>
      <c r="B5689" s="28"/>
      <c r="D5689" s="19"/>
      <c r="E5689" s="30"/>
      <c r="F5689" s="30"/>
      <c r="G5689" s="66"/>
      <c r="H5689" s="66"/>
      <c r="I5689" s="66"/>
      <c r="J5689" s="31"/>
      <c r="K5689" s="31"/>
      <c r="L5689" s="47"/>
      <c r="M5689" s="32"/>
      <c r="N5689" s="33"/>
      <c r="O5689" s="34"/>
      <c r="P5689" s="34"/>
      <c r="Q5689" s="34"/>
      <c r="R5689" s="34"/>
      <c r="S5689" s="34"/>
      <c r="T5689" s="34"/>
      <c r="U5689" s="34"/>
      <c r="V5689" s="141"/>
      <c r="W5689" s="141"/>
      <c r="X5689" s="141"/>
      <c r="Y5689" s="141"/>
      <c r="Z5689" s="141"/>
      <c r="AA5689" s="141"/>
      <c r="AB5689" s="141"/>
    </row>
    <row r="5690" spans="1:28" ht="16.5" thickTop="1" thickBot="1">
      <c r="A5690" s="29">
        <v>5688</v>
      </c>
      <c r="B5690" s="28"/>
      <c r="D5690" s="19"/>
      <c r="E5690" s="30"/>
      <c r="F5690" s="30"/>
      <c r="G5690" s="66"/>
      <c r="H5690" s="66"/>
      <c r="I5690" s="66"/>
      <c r="J5690" s="31"/>
      <c r="K5690" s="31"/>
      <c r="L5690" s="47"/>
      <c r="M5690" s="32"/>
      <c r="N5690" s="33"/>
      <c r="O5690" s="34"/>
      <c r="P5690" s="34"/>
      <c r="Q5690" s="34"/>
      <c r="R5690" s="34"/>
      <c r="S5690" s="34"/>
      <c r="T5690" s="34"/>
      <c r="U5690" s="34"/>
      <c r="V5690" s="141"/>
      <c r="W5690" s="141"/>
      <c r="X5690" s="141"/>
      <c r="Y5690" s="141"/>
      <c r="Z5690" s="141"/>
      <c r="AA5690" s="141"/>
      <c r="AB5690" s="141"/>
    </row>
    <row r="5691" spans="1:28" ht="16.5" thickTop="1" thickBot="1">
      <c r="A5691" s="29">
        <v>5689</v>
      </c>
      <c r="B5691" s="28"/>
      <c r="D5691" s="19"/>
      <c r="E5691" s="30"/>
      <c r="F5691" s="30"/>
      <c r="G5691" s="66"/>
      <c r="H5691" s="66"/>
      <c r="I5691" s="66"/>
      <c r="J5691" s="31"/>
      <c r="K5691" s="31"/>
      <c r="L5691" s="47"/>
      <c r="M5691" s="32"/>
      <c r="N5691" s="33"/>
      <c r="O5691" s="34"/>
      <c r="P5691" s="34"/>
      <c r="Q5691" s="34"/>
      <c r="R5691" s="34"/>
      <c r="S5691" s="34"/>
      <c r="T5691" s="34"/>
      <c r="U5691" s="34"/>
      <c r="V5691" s="141"/>
      <c r="W5691" s="141"/>
      <c r="X5691" s="141"/>
      <c r="Y5691" s="141"/>
      <c r="Z5691" s="141"/>
      <c r="AA5691" s="141"/>
      <c r="AB5691" s="141"/>
    </row>
    <row r="5692" spans="1:28" ht="16.5" thickTop="1" thickBot="1">
      <c r="A5692" s="29">
        <v>5690</v>
      </c>
      <c r="B5692" s="28"/>
      <c r="D5692" s="19"/>
      <c r="E5692" s="30"/>
      <c r="F5692" s="30"/>
      <c r="G5692" s="66"/>
      <c r="H5692" s="66"/>
      <c r="I5692" s="66"/>
      <c r="J5692" s="31"/>
      <c r="K5692" s="31"/>
      <c r="L5692" s="47"/>
      <c r="M5692" s="32"/>
      <c r="N5692" s="33"/>
      <c r="O5692" s="34"/>
      <c r="P5692" s="34"/>
      <c r="Q5692" s="34"/>
      <c r="R5692" s="34"/>
      <c r="S5692" s="34"/>
      <c r="T5692" s="34"/>
      <c r="U5692" s="34"/>
      <c r="V5692" s="141"/>
      <c r="W5692" s="141"/>
      <c r="X5692" s="141"/>
      <c r="Y5692" s="141"/>
      <c r="Z5692" s="141"/>
      <c r="AA5692" s="141"/>
      <c r="AB5692" s="141"/>
    </row>
    <row r="5693" spans="1:28" ht="16.5" thickTop="1" thickBot="1">
      <c r="A5693" s="35">
        <v>5691</v>
      </c>
      <c r="B5693" s="28"/>
      <c r="D5693" s="19"/>
      <c r="E5693" s="23"/>
      <c r="F5693" s="23"/>
      <c r="G5693" s="65"/>
      <c r="H5693" s="65"/>
      <c r="I5693" s="65"/>
      <c r="J5693" s="24"/>
      <c r="K5693" s="24"/>
      <c r="L5693" s="46"/>
      <c r="M5693" s="25"/>
      <c r="N5693" s="26"/>
      <c r="O5693" s="27"/>
      <c r="P5693" s="27"/>
      <c r="Q5693" s="27"/>
      <c r="R5693" s="27"/>
      <c r="S5693" s="27"/>
      <c r="T5693" s="27"/>
      <c r="U5693" s="27"/>
      <c r="V5693" s="140"/>
      <c r="W5693" s="140"/>
      <c r="X5693" s="140"/>
      <c r="Y5693" s="140"/>
      <c r="Z5693" s="140"/>
      <c r="AA5693" s="140"/>
      <c r="AB5693" s="140"/>
    </row>
    <row r="5694" spans="1:28" ht="16.5" thickTop="1" thickBot="1">
      <c r="A5694" s="35">
        <v>5692</v>
      </c>
      <c r="B5694" s="28"/>
      <c r="D5694" s="19"/>
      <c r="E5694" s="30"/>
      <c r="F5694" s="30"/>
      <c r="G5694" s="66"/>
      <c r="H5694" s="66"/>
      <c r="I5694" s="66"/>
      <c r="J5694" s="31"/>
      <c r="K5694" s="31"/>
      <c r="L5694" s="47"/>
      <c r="M5694" s="32"/>
      <c r="N5694" s="33"/>
      <c r="O5694" s="34"/>
      <c r="P5694" s="34"/>
      <c r="Q5694" s="34"/>
      <c r="R5694" s="34"/>
      <c r="S5694" s="34"/>
      <c r="T5694" s="34"/>
      <c r="U5694" s="34"/>
      <c r="V5694" s="141"/>
      <c r="W5694" s="141"/>
      <c r="X5694" s="141"/>
      <c r="Y5694" s="141"/>
      <c r="Z5694" s="141"/>
      <c r="AA5694" s="141"/>
      <c r="AB5694" s="141"/>
    </row>
    <row r="5695" spans="1:28" ht="16.5" thickTop="1" thickBot="1">
      <c r="A5695" s="35">
        <v>5693</v>
      </c>
      <c r="B5695" s="28"/>
      <c r="D5695" s="19"/>
      <c r="E5695" s="23"/>
      <c r="F5695" s="23"/>
      <c r="G5695" s="66"/>
      <c r="H5695" s="65"/>
      <c r="I5695" s="65"/>
      <c r="J5695" s="24"/>
      <c r="K5695" s="24"/>
      <c r="L5695" s="47"/>
      <c r="M5695" s="32"/>
      <c r="N5695" s="26"/>
      <c r="O5695" s="34"/>
      <c r="P5695" s="34"/>
      <c r="Q5695" s="34"/>
      <c r="R5695" s="34"/>
      <c r="S5695" s="34"/>
      <c r="T5695" s="34"/>
      <c r="U5695" s="34"/>
      <c r="V5695" s="141"/>
      <c r="W5695" s="141"/>
      <c r="X5695" s="141"/>
      <c r="Y5695" s="141"/>
      <c r="Z5695" s="141"/>
      <c r="AA5695" s="141"/>
      <c r="AB5695" s="141"/>
    </row>
    <row r="5696" spans="1:28" ht="16.5" thickTop="1" thickBot="1">
      <c r="A5696" s="35">
        <v>5694</v>
      </c>
      <c r="B5696" s="28"/>
      <c r="D5696" s="19"/>
      <c r="E5696" s="30"/>
      <c r="F5696" s="30"/>
      <c r="G5696" s="66"/>
      <c r="H5696" s="66"/>
      <c r="I5696" s="66"/>
      <c r="J5696" s="31"/>
      <c r="K5696" s="31"/>
      <c r="L5696" s="47"/>
      <c r="M5696" s="32"/>
      <c r="N5696" s="33"/>
      <c r="O5696" s="34"/>
      <c r="P5696" s="34"/>
      <c r="Q5696" s="34"/>
      <c r="R5696" s="34"/>
      <c r="S5696" s="34"/>
      <c r="T5696" s="34"/>
      <c r="U5696" s="34"/>
      <c r="V5696" s="141"/>
      <c r="W5696" s="141"/>
      <c r="X5696" s="141"/>
      <c r="Y5696" s="141"/>
      <c r="Z5696" s="141"/>
      <c r="AA5696" s="141"/>
      <c r="AB5696" s="141"/>
    </row>
    <row r="5697" spans="1:28" ht="16.5" thickTop="1" thickBot="1">
      <c r="A5697" s="35">
        <v>5695</v>
      </c>
      <c r="B5697" s="28"/>
      <c r="D5697" s="19"/>
      <c r="E5697" s="23"/>
      <c r="F5697" s="23"/>
      <c r="G5697" s="66"/>
      <c r="H5697" s="65"/>
      <c r="I5697" s="65"/>
      <c r="J5697" s="24"/>
      <c r="K5697" s="24"/>
      <c r="L5697" s="47"/>
      <c r="M5697" s="32"/>
      <c r="N5697" s="26"/>
      <c r="O5697" s="34"/>
      <c r="P5697" s="34"/>
      <c r="Q5697" s="34"/>
      <c r="R5697" s="34"/>
      <c r="S5697" s="34"/>
      <c r="T5697" s="34"/>
      <c r="U5697" s="34"/>
      <c r="V5697" s="141"/>
      <c r="W5697" s="141"/>
      <c r="X5697" s="141"/>
      <c r="Y5697" s="141"/>
      <c r="Z5697" s="141"/>
      <c r="AA5697" s="141"/>
      <c r="AB5697" s="141"/>
    </row>
    <row r="5698" spans="1:28" ht="16.5" thickTop="1" thickBot="1">
      <c r="A5698" s="35">
        <v>5696</v>
      </c>
      <c r="B5698" s="28"/>
      <c r="D5698" s="19"/>
      <c r="E5698" s="30"/>
      <c r="F5698" s="30"/>
      <c r="G5698" s="66"/>
      <c r="H5698" s="66"/>
      <c r="I5698" s="66"/>
      <c r="J5698" s="31"/>
      <c r="K5698" s="31"/>
      <c r="L5698" s="47"/>
      <c r="M5698" s="32"/>
      <c r="N5698" s="33"/>
      <c r="O5698" s="34"/>
      <c r="P5698" s="34"/>
      <c r="Q5698" s="34"/>
      <c r="R5698" s="34"/>
      <c r="S5698" s="34"/>
      <c r="T5698" s="34"/>
      <c r="U5698" s="34"/>
      <c r="V5698" s="141"/>
      <c r="W5698" s="141"/>
      <c r="X5698" s="141"/>
      <c r="Y5698" s="141"/>
      <c r="Z5698" s="141"/>
      <c r="AA5698" s="141"/>
      <c r="AB5698" s="141"/>
    </row>
    <row r="5699" spans="1:28" ht="16.5" thickTop="1" thickBot="1">
      <c r="A5699" s="35">
        <v>5697</v>
      </c>
      <c r="B5699" s="28"/>
      <c r="D5699" s="19"/>
      <c r="E5699" s="23"/>
      <c r="F5699" s="23"/>
      <c r="G5699" s="65"/>
      <c r="H5699" s="65"/>
      <c r="I5699" s="65"/>
      <c r="J5699" s="24"/>
      <c r="K5699" s="24"/>
      <c r="L5699" s="47"/>
      <c r="M5699" s="32"/>
      <c r="N5699" s="26"/>
      <c r="O5699" s="27"/>
      <c r="P5699" s="27"/>
      <c r="Q5699" s="27"/>
      <c r="R5699" s="27"/>
      <c r="S5699" s="27"/>
      <c r="T5699" s="27"/>
      <c r="U5699" s="27"/>
      <c r="V5699" s="140"/>
      <c r="W5699" s="140"/>
      <c r="X5699" s="140"/>
      <c r="Y5699" s="140"/>
      <c r="Z5699" s="140"/>
      <c r="AA5699" s="140"/>
      <c r="AB5699" s="140"/>
    </row>
    <row r="5700" spans="1:28" ht="16.5" thickTop="1" thickBot="1">
      <c r="A5700" s="35">
        <v>5698</v>
      </c>
      <c r="B5700" s="28"/>
      <c r="D5700" s="19"/>
      <c r="E5700" s="30"/>
      <c r="F5700" s="30"/>
      <c r="G5700" s="66"/>
      <c r="H5700" s="66"/>
      <c r="I5700" s="66"/>
      <c r="J5700" s="31"/>
      <c r="K5700" s="31"/>
      <c r="L5700" s="47"/>
      <c r="M5700" s="32"/>
      <c r="N5700" s="33"/>
      <c r="O5700" s="34"/>
      <c r="P5700" s="34"/>
      <c r="Q5700" s="34"/>
      <c r="R5700" s="34"/>
      <c r="S5700" s="34"/>
      <c r="T5700" s="34"/>
      <c r="U5700" s="34"/>
      <c r="V5700" s="141"/>
      <c r="W5700" s="141"/>
      <c r="X5700" s="141"/>
      <c r="Y5700" s="141"/>
      <c r="Z5700" s="141"/>
      <c r="AA5700" s="141"/>
      <c r="AB5700" s="141"/>
    </row>
    <row r="5701" spans="1:28" ht="16.5" thickTop="1" thickBot="1">
      <c r="A5701" s="35">
        <v>5699</v>
      </c>
      <c r="B5701" s="28"/>
      <c r="D5701" s="19"/>
      <c r="E5701" s="23"/>
      <c r="F5701" s="23"/>
      <c r="G5701" s="65"/>
      <c r="H5701" s="65"/>
      <c r="I5701" s="65"/>
      <c r="J5701" s="24"/>
      <c r="K5701" s="24"/>
      <c r="L5701" s="46"/>
      <c r="M5701" s="25"/>
      <c r="N5701" s="26"/>
      <c r="O5701" s="27"/>
      <c r="P5701" s="27"/>
      <c r="Q5701" s="27"/>
      <c r="R5701" s="27"/>
      <c r="S5701" s="27"/>
      <c r="T5701" s="27"/>
      <c r="U5701" s="27"/>
      <c r="V5701" s="140"/>
      <c r="W5701" s="140"/>
      <c r="X5701" s="140"/>
      <c r="Y5701" s="140"/>
      <c r="Z5701" s="140"/>
      <c r="AA5701" s="140"/>
      <c r="AB5701" s="140"/>
    </row>
    <row r="5702" spans="1:28" ht="16.5" thickTop="1" thickBot="1">
      <c r="A5702" s="35">
        <v>5700</v>
      </c>
      <c r="B5702" s="28"/>
      <c r="D5702" s="19"/>
      <c r="E5702" s="30"/>
      <c r="F5702" s="30"/>
      <c r="G5702" s="66"/>
      <c r="H5702" s="66"/>
      <c r="I5702" s="66"/>
      <c r="J5702" s="31"/>
      <c r="K5702" s="31"/>
      <c r="L5702" s="47"/>
      <c r="M5702" s="32"/>
      <c r="N5702" s="33"/>
      <c r="O5702" s="34"/>
      <c r="P5702" s="34"/>
      <c r="Q5702" s="34"/>
      <c r="R5702" s="34"/>
      <c r="S5702" s="34"/>
      <c r="T5702" s="34"/>
      <c r="U5702" s="34"/>
      <c r="V5702" s="141"/>
      <c r="W5702" s="141"/>
      <c r="X5702" s="141"/>
      <c r="Y5702" s="141"/>
      <c r="Z5702" s="141"/>
      <c r="AA5702" s="141"/>
      <c r="AB5702" s="141"/>
    </row>
    <row r="5703" spans="1:28" ht="16.5" thickTop="1" thickBot="1">
      <c r="A5703" s="22">
        <v>5701</v>
      </c>
      <c r="B5703" s="28"/>
      <c r="D5703" s="19"/>
      <c r="E5703" s="30"/>
      <c r="F5703" s="30"/>
      <c r="G5703" s="66"/>
      <c r="H5703" s="66"/>
      <c r="I5703" s="66"/>
      <c r="J5703" s="31"/>
      <c r="K5703" s="31"/>
      <c r="L5703" s="47"/>
      <c r="M5703" s="32"/>
      <c r="N5703" s="33"/>
      <c r="O5703" s="34"/>
      <c r="P5703" s="34"/>
      <c r="Q5703" s="34"/>
      <c r="R5703" s="34"/>
      <c r="S5703" s="34"/>
      <c r="T5703" s="34"/>
      <c r="U5703" s="34"/>
      <c r="V5703" s="141"/>
      <c r="W5703" s="141"/>
      <c r="X5703" s="141"/>
      <c r="Y5703" s="141"/>
      <c r="Z5703" s="141"/>
      <c r="AA5703" s="141"/>
      <c r="AB5703" s="141"/>
    </row>
    <row r="5704" spans="1:28" ht="16.5" thickTop="1" thickBot="1">
      <c r="A5704" s="29">
        <v>5702</v>
      </c>
      <c r="B5704" s="28"/>
      <c r="D5704" s="19"/>
      <c r="E5704" s="30"/>
      <c r="F5704" s="30"/>
      <c r="G5704" s="66"/>
      <c r="H5704" s="66"/>
      <c r="I5704" s="66"/>
      <c r="J5704" s="31"/>
      <c r="K5704" s="31"/>
      <c r="L5704" s="47"/>
      <c r="M5704" s="32"/>
      <c r="N5704" s="33"/>
      <c r="O5704" s="34"/>
      <c r="P5704" s="34"/>
      <c r="Q5704" s="34"/>
      <c r="R5704" s="34"/>
      <c r="S5704" s="34"/>
      <c r="T5704" s="34"/>
      <c r="U5704" s="34"/>
      <c r="V5704" s="141"/>
      <c r="W5704" s="141"/>
      <c r="X5704" s="141"/>
      <c r="Y5704" s="141"/>
      <c r="Z5704" s="141"/>
      <c r="AA5704" s="141"/>
      <c r="AB5704" s="141"/>
    </row>
    <row r="5705" spans="1:28" ht="16.5" thickTop="1" thickBot="1">
      <c r="A5705" s="29">
        <v>5703</v>
      </c>
      <c r="B5705" s="28"/>
      <c r="D5705" s="19"/>
      <c r="E5705" s="30"/>
      <c r="F5705" s="30"/>
      <c r="G5705" s="66"/>
      <c r="H5705" s="66"/>
      <c r="I5705" s="66"/>
      <c r="J5705" s="31"/>
      <c r="K5705" s="31"/>
      <c r="L5705" s="47"/>
      <c r="M5705" s="32"/>
      <c r="N5705" s="33"/>
      <c r="O5705" s="34"/>
      <c r="P5705" s="34"/>
      <c r="Q5705" s="34"/>
      <c r="R5705" s="34"/>
      <c r="S5705" s="34"/>
      <c r="T5705" s="34"/>
      <c r="U5705" s="34"/>
      <c r="V5705" s="141"/>
      <c r="W5705" s="141"/>
      <c r="X5705" s="141"/>
      <c r="Y5705" s="141"/>
      <c r="Z5705" s="141"/>
      <c r="AA5705" s="141"/>
      <c r="AB5705" s="141"/>
    </row>
    <row r="5706" spans="1:28" ht="16.5" thickTop="1" thickBot="1">
      <c r="A5706" s="29">
        <v>5704</v>
      </c>
      <c r="B5706" s="28"/>
      <c r="D5706" s="19"/>
      <c r="E5706" s="30"/>
      <c r="F5706" s="30"/>
      <c r="G5706" s="66"/>
      <c r="H5706" s="66"/>
      <c r="I5706" s="66"/>
      <c r="J5706" s="31"/>
      <c r="K5706" s="31"/>
      <c r="L5706" s="47"/>
      <c r="M5706" s="32"/>
      <c r="N5706" s="33"/>
      <c r="O5706" s="34"/>
      <c r="P5706" s="34"/>
      <c r="Q5706" s="34"/>
      <c r="R5706" s="34"/>
      <c r="S5706" s="34"/>
      <c r="T5706" s="34"/>
      <c r="U5706" s="34"/>
      <c r="V5706" s="141"/>
      <c r="W5706" s="141"/>
      <c r="X5706" s="141"/>
      <c r="Y5706" s="141"/>
      <c r="Z5706" s="141"/>
      <c r="AA5706" s="141"/>
      <c r="AB5706" s="141"/>
    </row>
    <row r="5707" spans="1:28" ht="16.5" thickTop="1" thickBot="1">
      <c r="A5707" s="29">
        <v>5705</v>
      </c>
      <c r="B5707" s="28"/>
      <c r="D5707" s="19"/>
      <c r="E5707" s="23"/>
      <c r="F5707" s="23"/>
      <c r="G5707" s="65"/>
      <c r="H5707" s="65"/>
      <c r="I5707" s="65"/>
      <c r="J5707" s="24"/>
      <c r="K5707" s="24"/>
      <c r="L5707" s="46"/>
      <c r="M5707" s="25"/>
      <c r="N5707" s="26"/>
      <c r="O5707" s="27"/>
      <c r="P5707" s="27"/>
      <c r="Q5707" s="27"/>
      <c r="R5707" s="27"/>
      <c r="S5707" s="27"/>
      <c r="T5707" s="27"/>
      <c r="U5707" s="27"/>
      <c r="V5707" s="140"/>
      <c r="W5707" s="140"/>
      <c r="X5707" s="140"/>
      <c r="Y5707" s="140"/>
      <c r="Z5707" s="140"/>
      <c r="AA5707" s="140"/>
      <c r="AB5707" s="140"/>
    </row>
    <row r="5708" spans="1:28" ht="16.5" thickTop="1" thickBot="1">
      <c r="A5708" s="29">
        <v>5706</v>
      </c>
      <c r="B5708" s="28"/>
      <c r="D5708" s="19"/>
      <c r="E5708" s="30"/>
      <c r="F5708" s="30"/>
      <c r="G5708" s="66"/>
      <c r="H5708" s="66"/>
      <c r="I5708" s="66"/>
      <c r="J5708" s="31"/>
      <c r="K5708" s="31"/>
      <c r="L5708" s="47"/>
      <c r="M5708" s="32"/>
      <c r="N5708" s="33"/>
      <c r="O5708" s="34"/>
      <c r="P5708" s="34"/>
      <c r="Q5708" s="34"/>
      <c r="R5708" s="34"/>
      <c r="S5708" s="34"/>
      <c r="T5708" s="34"/>
      <c r="U5708" s="34"/>
      <c r="V5708" s="141"/>
      <c r="W5708" s="141"/>
      <c r="X5708" s="141"/>
      <c r="Y5708" s="141"/>
      <c r="Z5708" s="141"/>
      <c r="AA5708" s="141"/>
      <c r="AB5708" s="141"/>
    </row>
    <row r="5709" spans="1:28" ht="16.5" thickTop="1" thickBot="1">
      <c r="A5709" s="29">
        <v>5707</v>
      </c>
      <c r="B5709" s="28"/>
      <c r="D5709" s="19"/>
      <c r="E5709" s="30"/>
      <c r="F5709" s="30"/>
      <c r="G5709" s="66"/>
      <c r="H5709" s="66"/>
      <c r="I5709" s="66"/>
      <c r="J5709" s="31"/>
      <c r="K5709" s="31"/>
      <c r="L5709" s="47"/>
      <c r="M5709" s="32"/>
      <c r="N5709" s="33"/>
      <c r="O5709" s="34"/>
      <c r="P5709" s="34"/>
      <c r="Q5709" s="34"/>
      <c r="R5709" s="34"/>
      <c r="S5709" s="34"/>
      <c r="T5709" s="34"/>
      <c r="U5709" s="34"/>
      <c r="V5709" s="141"/>
      <c r="W5709" s="141"/>
      <c r="X5709" s="141"/>
      <c r="Y5709" s="141"/>
      <c r="Z5709" s="141"/>
      <c r="AA5709" s="141"/>
      <c r="AB5709" s="141"/>
    </row>
    <row r="5710" spans="1:28" ht="16.5" thickTop="1" thickBot="1">
      <c r="A5710" s="29">
        <v>5708</v>
      </c>
      <c r="B5710" s="28"/>
      <c r="D5710" s="19"/>
      <c r="E5710" s="30"/>
      <c r="F5710" s="30"/>
      <c r="G5710" s="66"/>
      <c r="H5710" s="66"/>
      <c r="I5710" s="66"/>
      <c r="J5710" s="31"/>
      <c r="K5710" s="31"/>
      <c r="L5710" s="47"/>
      <c r="M5710" s="32"/>
      <c r="N5710" s="33"/>
      <c r="O5710" s="34"/>
      <c r="P5710" s="34"/>
      <c r="Q5710" s="34"/>
      <c r="R5710" s="34"/>
      <c r="S5710" s="34"/>
      <c r="T5710" s="34"/>
      <c r="U5710" s="34"/>
      <c r="V5710" s="141"/>
      <c r="W5710" s="141"/>
      <c r="X5710" s="141"/>
      <c r="Y5710" s="141"/>
      <c r="Z5710" s="141"/>
      <c r="AA5710" s="141"/>
      <c r="AB5710" s="141"/>
    </row>
    <row r="5711" spans="1:28" ht="16.5" thickTop="1" thickBot="1">
      <c r="A5711" s="29">
        <v>5709</v>
      </c>
      <c r="B5711" s="28"/>
      <c r="D5711" s="19"/>
      <c r="E5711" s="30"/>
      <c r="F5711" s="30"/>
      <c r="G5711" s="66"/>
      <c r="H5711" s="66"/>
      <c r="I5711" s="66"/>
      <c r="J5711" s="31"/>
      <c r="K5711" s="31"/>
      <c r="L5711" s="47"/>
      <c r="M5711" s="32"/>
      <c r="N5711" s="33"/>
      <c r="O5711" s="34"/>
      <c r="P5711" s="34"/>
      <c r="Q5711" s="34"/>
      <c r="R5711" s="34"/>
      <c r="S5711" s="34"/>
      <c r="T5711" s="34"/>
      <c r="U5711" s="34"/>
      <c r="V5711" s="141"/>
      <c r="W5711" s="141"/>
      <c r="X5711" s="141"/>
      <c r="Y5711" s="141"/>
      <c r="Z5711" s="141"/>
      <c r="AA5711" s="141"/>
      <c r="AB5711" s="141"/>
    </row>
    <row r="5712" spans="1:28" ht="16.5" thickTop="1" thickBot="1">
      <c r="A5712" s="29">
        <v>5710</v>
      </c>
      <c r="B5712" s="28"/>
      <c r="D5712" s="19"/>
      <c r="E5712" s="30"/>
      <c r="F5712" s="30"/>
      <c r="G5712" s="66"/>
      <c r="H5712" s="66"/>
      <c r="I5712" s="66"/>
      <c r="J5712" s="31"/>
      <c r="K5712" s="31"/>
      <c r="L5712" s="47"/>
      <c r="M5712" s="32"/>
      <c r="N5712" s="33"/>
      <c r="O5712" s="34"/>
      <c r="P5712" s="34"/>
      <c r="Q5712" s="34"/>
      <c r="R5712" s="34"/>
      <c r="S5712" s="34"/>
      <c r="T5712" s="34"/>
      <c r="U5712" s="34"/>
      <c r="V5712" s="141"/>
      <c r="W5712" s="141"/>
      <c r="X5712" s="141"/>
      <c r="Y5712" s="141"/>
      <c r="Z5712" s="141"/>
      <c r="AA5712" s="141"/>
      <c r="AB5712" s="141"/>
    </row>
    <row r="5713" spans="1:28" ht="16.5" thickTop="1" thickBot="1">
      <c r="A5713" s="35">
        <v>5711</v>
      </c>
      <c r="B5713" s="28"/>
      <c r="D5713" s="19"/>
      <c r="E5713" s="23"/>
      <c r="F5713" s="23"/>
      <c r="G5713" s="65"/>
      <c r="H5713" s="65"/>
      <c r="I5713" s="65"/>
      <c r="J5713" s="24"/>
      <c r="K5713" s="24"/>
      <c r="L5713" s="46"/>
      <c r="M5713" s="25"/>
      <c r="N5713" s="26"/>
      <c r="O5713" s="27"/>
      <c r="P5713" s="27"/>
      <c r="Q5713" s="27"/>
      <c r="R5713" s="27"/>
      <c r="S5713" s="27"/>
      <c r="T5713" s="27"/>
      <c r="U5713" s="27"/>
      <c r="V5713" s="140"/>
      <c r="W5713" s="140"/>
      <c r="X5713" s="140"/>
      <c r="Y5713" s="140"/>
      <c r="Z5713" s="140"/>
      <c r="AA5713" s="140"/>
      <c r="AB5713" s="140"/>
    </row>
    <row r="5714" spans="1:28" ht="16.5" thickTop="1" thickBot="1">
      <c r="A5714" s="35">
        <v>5712</v>
      </c>
      <c r="B5714" s="28"/>
      <c r="D5714" s="19"/>
      <c r="E5714" s="30"/>
      <c r="F5714" s="30"/>
      <c r="G5714" s="66"/>
      <c r="H5714" s="66"/>
      <c r="I5714" s="66"/>
      <c r="J5714" s="31"/>
      <c r="K5714" s="31"/>
      <c r="L5714" s="47"/>
      <c r="M5714" s="32"/>
      <c r="N5714" s="33"/>
      <c r="O5714" s="34"/>
      <c r="P5714" s="34"/>
      <c r="Q5714" s="34"/>
      <c r="R5714" s="34"/>
      <c r="S5714" s="34"/>
      <c r="T5714" s="34"/>
      <c r="U5714" s="34"/>
      <c r="V5714" s="141"/>
      <c r="W5714" s="141"/>
      <c r="X5714" s="141"/>
      <c r="Y5714" s="141"/>
      <c r="Z5714" s="141"/>
      <c r="AA5714" s="141"/>
      <c r="AB5714" s="141"/>
    </row>
    <row r="5715" spans="1:28" ht="16.5" thickTop="1" thickBot="1">
      <c r="A5715" s="35">
        <v>5713</v>
      </c>
      <c r="B5715" s="28"/>
      <c r="D5715" s="19"/>
      <c r="E5715" s="23"/>
      <c r="F5715" s="23"/>
      <c r="G5715" s="66"/>
      <c r="H5715" s="65"/>
      <c r="I5715" s="65"/>
      <c r="J5715" s="24"/>
      <c r="K5715" s="24"/>
      <c r="L5715" s="47"/>
      <c r="M5715" s="32"/>
      <c r="N5715" s="26"/>
      <c r="O5715" s="34"/>
      <c r="P5715" s="34"/>
      <c r="Q5715" s="34"/>
      <c r="R5715" s="34"/>
      <c r="S5715" s="34"/>
      <c r="T5715" s="34"/>
      <c r="U5715" s="34"/>
      <c r="V5715" s="141"/>
      <c r="W5715" s="141"/>
      <c r="X5715" s="141"/>
      <c r="Y5715" s="141"/>
      <c r="Z5715" s="141"/>
      <c r="AA5715" s="141"/>
      <c r="AB5715" s="141"/>
    </row>
    <row r="5716" spans="1:28" ht="16.5" thickTop="1" thickBot="1">
      <c r="A5716" s="35">
        <v>5714</v>
      </c>
      <c r="B5716" s="28"/>
      <c r="D5716" s="19"/>
      <c r="E5716" s="30"/>
      <c r="F5716" s="30"/>
      <c r="G5716" s="66"/>
      <c r="H5716" s="66"/>
      <c r="I5716" s="66"/>
      <c r="J5716" s="31"/>
      <c r="K5716" s="31"/>
      <c r="L5716" s="47"/>
      <c r="M5716" s="32"/>
      <c r="N5716" s="33"/>
      <c r="O5716" s="34"/>
      <c r="P5716" s="34"/>
      <c r="Q5716" s="34"/>
      <c r="R5716" s="34"/>
      <c r="S5716" s="34"/>
      <c r="T5716" s="34"/>
      <c r="U5716" s="34"/>
      <c r="V5716" s="141"/>
      <c r="W5716" s="141"/>
      <c r="X5716" s="141"/>
      <c r="Y5716" s="141"/>
      <c r="Z5716" s="141"/>
      <c r="AA5716" s="141"/>
      <c r="AB5716" s="141"/>
    </row>
    <row r="5717" spans="1:28" ht="16.5" thickTop="1" thickBot="1">
      <c r="A5717" s="35">
        <v>5715</v>
      </c>
      <c r="B5717" s="28"/>
      <c r="D5717" s="19"/>
      <c r="E5717" s="23"/>
      <c r="F5717" s="23"/>
      <c r="G5717" s="66"/>
      <c r="H5717" s="65"/>
      <c r="I5717" s="65"/>
      <c r="J5717" s="24"/>
      <c r="K5717" s="24"/>
      <c r="L5717" s="47"/>
      <c r="M5717" s="32"/>
      <c r="N5717" s="26"/>
      <c r="O5717" s="34"/>
      <c r="P5717" s="34"/>
      <c r="Q5717" s="34"/>
      <c r="R5717" s="34"/>
      <c r="S5717" s="34"/>
      <c r="T5717" s="34"/>
      <c r="U5717" s="34"/>
      <c r="V5717" s="141"/>
      <c r="W5717" s="141"/>
      <c r="X5717" s="141"/>
      <c r="Y5717" s="141"/>
      <c r="Z5717" s="141"/>
      <c r="AA5717" s="141"/>
      <c r="AB5717" s="141"/>
    </row>
    <row r="5718" spans="1:28" ht="16.5" thickTop="1" thickBot="1">
      <c r="A5718" s="35">
        <v>5716</v>
      </c>
      <c r="B5718" s="28"/>
      <c r="D5718" s="19"/>
      <c r="E5718" s="30"/>
      <c r="F5718" s="30"/>
      <c r="G5718" s="66"/>
      <c r="H5718" s="66"/>
      <c r="I5718" s="66"/>
      <c r="J5718" s="31"/>
      <c r="K5718" s="31"/>
      <c r="L5718" s="47"/>
      <c r="M5718" s="32"/>
      <c r="N5718" s="33"/>
      <c r="O5718" s="34"/>
      <c r="P5718" s="34"/>
      <c r="Q5718" s="34"/>
      <c r="R5718" s="34"/>
      <c r="S5718" s="34"/>
      <c r="T5718" s="34"/>
      <c r="U5718" s="34"/>
      <c r="V5718" s="141"/>
      <c r="W5718" s="141"/>
      <c r="X5718" s="141"/>
      <c r="Y5718" s="141"/>
      <c r="Z5718" s="141"/>
      <c r="AA5718" s="141"/>
      <c r="AB5718" s="141"/>
    </row>
    <row r="5719" spans="1:28" ht="16.5" thickTop="1" thickBot="1">
      <c r="A5719" s="35">
        <v>5717</v>
      </c>
      <c r="B5719" s="28"/>
      <c r="D5719" s="19"/>
      <c r="E5719" s="23"/>
      <c r="F5719" s="23"/>
      <c r="G5719" s="65"/>
      <c r="H5719" s="65"/>
      <c r="I5719" s="65"/>
      <c r="J5719" s="24"/>
      <c r="K5719" s="24"/>
      <c r="L5719" s="47"/>
      <c r="M5719" s="32"/>
      <c r="N5719" s="26"/>
      <c r="O5719" s="27"/>
      <c r="P5719" s="27"/>
      <c r="Q5719" s="27"/>
      <c r="R5719" s="27"/>
      <c r="S5719" s="27"/>
      <c r="T5719" s="27"/>
      <c r="U5719" s="27"/>
      <c r="V5719" s="140"/>
      <c r="W5719" s="140"/>
      <c r="X5719" s="140"/>
      <c r="Y5719" s="140"/>
      <c r="Z5719" s="140"/>
      <c r="AA5719" s="140"/>
      <c r="AB5719" s="140"/>
    </row>
    <row r="5720" spans="1:28" ht="16.5" thickTop="1" thickBot="1">
      <c r="A5720" s="35">
        <v>5718</v>
      </c>
      <c r="B5720" s="28"/>
      <c r="D5720" s="19"/>
      <c r="E5720" s="30"/>
      <c r="F5720" s="30"/>
      <c r="G5720" s="66"/>
      <c r="H5720" s="66"/>
      <c r="I5720" s="66"/>
      <c r="J5720" s="31"/>
      <c r="K5720" s="31"/>
      <c r="L5720" s="47"/>
      <c r="M5720" s="32"/>
      <c r="N5720" s="33"/>
      <c r="O5720" s="34"/>
      <c r="P5720" s="34"/>
      <c r="Q5720" s="34"/>
      <c r="R5720" s="34"/>
      <c r="S5720" s="34"/>
      <c r="T5720" s="34"/>
      <c r="U5720" s="34"/>
      <c r="V5720" s="141"/>
      <c r="W5720" s="141"/>
      <c r="X5720" s="141"/>
      <c r="Y5720" s="141"/>
      <c r="Z5720" s="141"/>
      <c r="AA5720" s="141"/>
      <c r="AB5720" s="141"/>
    </row>
    <row r="5721" spans="1:28" ht="16.5" thickTop="1" thickBot="1">
      <c r="A5721" s="35">
        <v>5719</v>
      </c>
      <c r="B5721" s="28"/>
      <c r="D5721" s="19"/>
      <c r="E5721" s="23"/>
      <c r="F5721" s="23"/>
      <c r="G5721" s="65"/>
      <c r="H5721" s="65"/>
      <c r="I5721" s="65"/>
      <c r="J5721" s="24"/>
      <c r="K5721" s="24"/>
      <c r="L5721" s="46"/>
      <c r="M5721" s="25"/>
      <c r="N5721" s="26"/>
      <c r="O5721" s="27"/>
      <c r="P5721" s="27"/>
      <c r="Q5721" s="27"/>
      <c r="R5721" s="27"/>
      <c r="S5721" s="27"/>
      <c r="T5721" s="27"/>
      <c r="U5721" s="27"/>
      <c r="V5721" s="140"/>
      <c r="W5721" s="140"/>
      <c r="X5721" s="140"/>
      <c r="Y5721" s="140"/>
      <c r="Z5721" s="140"/>
      <c r="AA5721" s="140"/>
      <c r="AB5721" s="140"/>
    </row>
    <row r="5722" spans="1:28" ht="16.5" thickTop="1" thickBot="1">
      <c r="A5722" s="35">
        <v>5720</v>
      </c>
      <c r="B5722" s="28"/>
      <c r="D5722" s="19"/>
      <c r="E5722" s="30"/>
      <c r="F5722" s="30"/>
      <c r="G5722" s="66"/>
      <c r="H5722" s="66"/>
      <c r="I5722" s="66"/>
      <c r="J5722" s="31"/>
      <c r="K5722" s="31"/>
      <c r="L5722" s="47"/>
      <c r="M5722" s="32"/>
      <c r="N5722" s="33"/>
      <c r="O5722" s="34"/>
      <c r="P5722" s="34"/>
      <c r="Q5722" s="34"/>
      <c r="R5722" s="34"/>
      <c r="S5722" s="34"/>
      <c r="T5722" s="34"/>
      <c r="U5722" s="34"/>
      <c r="V5722" s="141"/>
      <c r="W5722" s="141"/>
      <c r="X5722" s="141"/>
      <c r="Y5722" s="141"/>
      <c r="Z5722" s="141"/>
      <c r="AA5722" s="141"/>
      <c r="AB5722" s="141"/>
    </row>
    <row r="5723" spans="1:28" ht="16.5" thickTop="1" thickBot="1">
      <c r="A5723" s="22">
        <v>5721</v>
      </c>
      <c r="B5723" s="28"/>
      <c r="D5723" s="19"/>
      <c r="E5723" s="30"/>
      <c r="F5723" s="30"/>
      <c r="G5723" s="66"/>
      <c r="H5723" s="66"/>
      <c r="I5723" s="66"/>
      <c r="J5723" s="31"/>
      <c r="K5723" s="31"/>
      <c r="L5723" s="47"/>
      <c r="M5723" s="32"/>
      <c r="N5723" s="33"/>
      <c r="O5723" s="34"/>
      <c r="P5723" s="34"/>
      <c r="Q5723" s="34"/>
      <c r="R5723" s="34"/>
      <c r="S5723" s="34"/>
      <c r="T5723" s="34"/>
      <c r="U5723" s="34"/>
      <c r="V5723" s="141"/>
      <c r="W5723" s="141"/>
      <c r="X5723" s="141"/>
      <c r="Y5723" s="141"/>
      <c r="Z5723" s="141"/>
      <c r="AA5723" s="141"/>
      <c r="AB5723" s="141"/>
    </row>
    <row r="5724" spans="1:28" ht="16.5" thickTop="1" thickBot="1">
      <c r="A5724" s="29">
        <v>5722</v>
      </c>
      <c r="B5724" s="28"/>
      <c r="D5724" s="19"/>
      <c r="E5724" s="30"/>
      <c r="F5724" s="30"/>
      <c r="G5724" s="66"/>
      <c r="H5724" s="66"/>
      <c r="I5724" s="66"/>
      <c r="J5724" s="31"/>
      <c r="K5724" s="31"/>
      <c r="L5724" s="47"/>
      <c r="M5724" s="32"/>
      <c r="N5724" s="33"/>
      <c r="O5724" s="34"/>
      <c r="P5724" s="34"/>
      <c r="Q5724" s="34"/>
      <c r="R5724" s="34"/>
      <c r="S5724" s="34"/>
      <c r="T5724" s="34"/>
      <c r="U5724" s="34"/>
      <c r="V5724" s="141"/>
      <c r="W5724" s="141"/>
      <c r="X5724" s="141"/>
      <c r="Y5724" s="141"/>
      <c r="Z5724" s="141"/>
      <c r="AA5724" s="141"/>
      <c r="AB5724" s="141"/>
    </row>
    <row r="5725" spans="1:28" ht="16.5" thickTop="1" thickBot="1">
      <c r="A5725" s="29">
        <v>5723</v>
      </c>
      <c r="B5725" s="28"/>
      <c r="D5725" s="19"/>
      <c r="E5725" s="30"/>
      <c r="F5725" s="30"/>
      <c r="G5725" s="66"/>
      <c r="H5725" s="66"/>
      <c r="I5725" s="66"/>
      <c r="J5725" s="31"/>
      <c r="K5725" s="31"/>
      <c r="L5725" s="47"/>
      <c r="M5725" s="32"/>
      <c r="N5725" s="33"/>
      <c r="O5725" s="34"/>
      <c r="P5725" s="34"/>
      <c r="Q5725" s="34"/>
      <c r="R5725" s="34"/>
      <c r="S5725" s="34"/>
      <c r="T5725" s="34"/>
      <c r="U5725" s="34"/>
      <c r="V5725" s="141"/>
      <c r="W5725" s="141"/>
      <c r="X5725" s="141"/>
      <c r="Y5725" s="141"/>
      <c r="Z5725" s="141"/>
      <c r="AA5725" s="141"/>
      <c r="AB5725" s="141"/>
    </row>
    <row r="5726" spans="1:28" ht="16.5" thickTop="1" thickBot="1">
      <c r="A5726" s="29">
        <v>5724</v>
      </c>
      <c r="B5726" s="28"/>
      <c r="D5726" s="19"/>
      <c r="E5726" s="30"/>
      <c r="F5726" s="30"/>
      <c r="G5726" s="66"/>
      <c r="H5726" s="66"/>
      <c r="I5726" s="66"/>
      <c r="J5726" s="31"/>
      <c r="K5726" s="31"/>
      <c r="L5726" s="47"/>
      <c r="M5726" s="32"/>
      <c r="N5726" s="33"/>
      <c r="O5726" s="34"/>
      <c r="P5726" s="34"/>
      <c r="Q5726" s="34"/>
      <c r="R5726" s="34"/>
      <c r="S5726" s="34"/>
      <c r="T5726" s="34"/>
      <c r="U5726" s="34"/>
      <c r="V5726" s="141"/>
      <c r="W5726" s="141"/>
      <c r="X5726" s="141"/>
      <c r="Y5726" s="141"/>
      <c r="Z5726" s="141"/>
      <c r="AA5726" s="141"/>
      <c r="AB5726" s="141"/>
    </row>
    <row r="5727" spans="1:28" ht="16.5" thickTop="1" thickBot="1">
      <c r="A5727" s="29">
        <v>5725</v>
      </c>
      <c r="B5727" s="28"/>
      <c r="D5727" s="19"/>
      <c r="E5727" s="23"/>
      <c r="F5727" s="23"/>
      <c r="G5727" s="65"/>
      <c r="H5727" s="65"/>
      <c r="I5727" s="65"/>
      <c r="J5727" s="24"/>
      <c r="K5727" s="24"/>
      <c r="L5727" s="46"/>
      <c r="M5727" s="25"/>
      <c r="N5727" s="26"/>
      <c r="O5727" s="27"/>
      <c r="P5727" s="27"/>
      <c r="Q5727" s="27"/>
      <c r="R5727" s="27"/>
      <c r="S5727" s="27"/>
      <c r="T5727" s="27"/>
      <c r="U5727" s="27"/>
      <c r="V5727" s="140"/>
      <c r="W5727" s="140"/>
      <c r="X5727" s="140"/>
      <c r="Y5727" s="140"/>
      <c r="Z5727" s="140"/>
      <c r="AA5727" s="140"/>
      <c r="AB5727" s="140"/>
    </row>
    <row r="5728" spans="1:28" ht="16.5" thickTop="1" thickBot="1">
      <c r="A5728" s="29">
        <v>5726</v>
      </c>
      <c r="B5728" s="28"/>
      <c r="D5728" s="19"/>
      <c r="E5728" s="30"/>
      <c r="F5728" s="30"/>
      <c r="G5728" s="66"/>
      <c r="H5728" s="66"/>
      <c r="I5728" s="66"/>
      <c r="J5728" s="31"/>
      <c r="K5728" s="31"/>
      <c r="L5728" s="47"/>
      <c r="M5728" s="32"/>
      <c r="N5728" s="33"/>
      <c r="O5728" s="34"/>
      <c r="P5728" s="34"/>
      <c r="Q5728" s="34"/>
      <c r="R5728" s="34"/>
      <c r="S5728" s="34"/>
      <c r="T5728" s="34"/>
      <c r="U5728" s="34"/>
      <c r="V5728" s="141"/>
      <c r="W5728" s="141"/>
      <c r="X5728" s="141"/>
      <c r="Y5728" s="141"/>
      <c r="Z5728" s="141"/>
      <c r="AA5728" s="141"/>
      <c r="AB5728" s="141"/>
    </row>
    <row r="5729" spans="1:28" ht="16.5" thickTop="1" thickBot="1">
      <c r="A5729" s="29">
        <v>5727</v>
      </c>
      <c r="B5729" s="28"/>
      <c r="D5729" s="19"/>
      <c r="E5729" s="30"/>
      <c r="F5729" s="30"/>
      <c r="G5729" s="66"/>
      <c r="H5729" s="66"/>
      <c r="I5729" s="66"/>
      <c r="J5729" s="31"/>
      <c r="K5729" s="31"/>
      <c r="L5729" s="47"/>
      <c r="M5729" s="32"/>
      <c r="N5729" s="33"/>
      <c r="O5729" s="34"/>
      <c r="P5729" s="34"/>
      <c r="Q5729" s="34"/>
      <c r="R5729" s="34"/>
      <c r="S5729" s="34"/>
      <c r="T5729" s="34"/>
      <c r="U5729" s="34"/>
      <c r="V5729" s="141"/>
      <c r="W5729" s="141"/>
      <c r="X5729" s="141"/>
      <c r="Y5729" s="141"/>
      <c r="Z5729" s="141"/>
      <c r="AA5729" s="141"/>
      <c r="AB5729" s="141"/>
    </row>
    <row r="5730" spans="1:28" ht="16.5" thickTop="1" thickBot="1">
      <c r="A5730" s="29">
        <v>5728</v>
      </c>
      <c r="B5730" s="28"/>
      <c r="D5730" s="19"/>
      <c r="E5730" s="30"/>
      <c r="F5730" s="30"/>
      <c r="G5730" s="66"/>
      <c r="H5730" s="66"/>
      <c r="I5730" s="66"/>
      <c r="J5730" s="31"/>
      <c r="K5730" s="31"/>
      <c r="L5730" s="47"/>
      <c r="M5730" s="32"/>
      <c r="N5730" s="33"/>
      <c r="O5730" s="34"/>
      <c r="P5730" s="34"/>
      <c r="Q5730" s="34"/>
      <c r="R5730" s="34"/>
      <c r="S5730" s="34"/>
      <c r="T5730" s="34"/>
      <c r="U5730" s="34"/>
      <c r="V5730" s="141"/>
      <c r="W5730" s="141"/>
      <c r="X5730" s="141"/>
      <c r="Y5730" s="141"/>
      <c r="Z5730" s="141"/>
      <c r="AA5730" s="141"/>
      <c r="AB5730" s="141"/>
    </row>
    <row r="5731" spans="1:28" ht="16.5" thickTop="1" thickBot="1">
      <c r="A5731" s="29">
        <v>5729</v>
      </c>
      <c r="B5731" s="28"/>
      <c r="D5731" s="19"/>
      <c r="E5731" s="30"/>
      <c r="F5731" s="30"/>
      <c r="G5731" s="66"/>
      <c r="H5731" s="66"/>
      <c r="I5731" s="66"/>
      <c r="J5731" s="31"/>
      <c r="K5731" s="31"/>
      <c r="L5731" s="47"/>
      <c r="M5731" s="32"/>
      <c r="N5731" s="33"/>
      <c r="O5731" s="34"/>
      <c r="P5731" s="34"/>
      <c r="Q5731" s="34"/>
      <c r="R5731" s="34"/>
      <c r="S5731" s="34"/>
      <c r="T5731" s="34"/>
      <c r="U5731" s="34"/>
      <c r="V5731" s="141"/>
      <c r="W5731" s="141"/>
      <c r="X5731" s="141"/>
      <c r="Y5731" s="141"/>
      <c r="Z5731" s="141"/>
      <c r="AA5731" s="141"/>
      <c r="AB5731" s="141"/>
    </row>
    <row r="5732" spans="1:28" ht="16.5" thickTop="1" thickBot="1">
      <c r="A5732" s="29">
        <v>5730</v>
      </c>
      <c r="B5732" s="28"/>
      <c r="D5732" s="19"/>
      <c r="E5732" s="30"/>
      <c r="F5732" s="30"/>
      <c r="G5732" s="66"/>
      <c r="H5732" s="66"/>
      <c r="I5732" s="66"/>
      <c r="J5732" s="31"/>
      <c r="K5732" s="31"/>
      <c r="L5732" s="47"/>
      <c r="M5732" s="32"/>
      <c r="N5732" s="33"/>
      <c r="O5732" s="34"/>
      <c r="P5732" s="34"/>
      <c r="Q5732" s="34"/>
      <c r="R5732" s="34"/>
      <c r="S5732" s="34"/>
      <c r="T5732" s="34"/>
      <c r="U5732" s="34"/>
      <c r="V5732" s="141"/>
      <c r="W5732" s="141"/>
      <c r="X5732" s="141"/>
      <c r="Y5732" s="141"/>
      <c r="Z5732" s="141"/>
      <c r="AA5732" s="141"/>
      <c r="AB5732" s="141"/>
    </row>
    <row r="5733" spans="1:28" ht="16.5" thickTop="1" thickBot="1">
      <c r="A5733" s="35">
        <v>5731</v>
      </c>
      <c r="B5733" s="28"/>
      <c r="D5733" s="19"/>
      <c r="E5733" s="23"/>
      <c r="F5733" s="23"/>
      <c r="G5733" s="65"/>
      <c r="H5733" s="65"/>
      <c r="I5733" s="65"/>
      <c r="J5733" s="24"/>
      <c r="K5733" s="24"/>
      <c r="L5733" s="46"/>
      <c r="M5733" s="25"/>
      <c r="N5733" s="26"/>
      <c r="O5733" s="27"/>
      <c r="P5733" s="27"/>
      <c r="Q5733" s="27"/>
      <c r="R5733" s="27"/>
      <c r="S5733" s="27"/>
      <c r="T5733" s="27"/>
      <c r="U5733" s="27"/>
      <c r="V5733" s="140"/>
      <c r="W5733" s="140"/>
      <c r="X5733" s="140"/>
      <c r="Y5733" s="140"/>
      <c r="Z5733" s="140"/>
      <c r="AA5733" s="140"/>
      <c r="AB5733" s="140"/>
    </row>
    <row r="5734" spans="1:28" ht="16.5" thickTop="1" thickBot="1">
      <c r="A5734" s="35">
        <v>5732</v>
      </c>
      <c r="B5734" s="28"/>
      <c r="D5734" s="19"/>
      <c r="E5734" s="30"/>
      <c r="F5734" s="30"/>
      <c r="G5734" s="66"/>
      <c r="H5734" s="66"/>
      <c r="I5734" s="66"/>
      <c r="J5734" s="31"/>
      <c r="K5734" s="31"/>
      <c r="L5734" s="47"/>
      <c r="M5734" s="32"/>
      <c r="N5734" s="33"/>
      <c r="O5734" s="34"/>
      <c r="P5734" s="34"/>
      <c r="Q5734" s="34"/>
      <c r="R5734" s="34"/>
      <c r="S5734" s="34"/>
      <c r="T5734" s="34"/>
      <c r="U5734" s="34"/>
      <c r="V5734" s="141"/>
      <c r="W5734" s="141"/>
      <c r="X5734" s="141"/>
      <c r="Y5734" s="141"/>
      <c r="Z5734" s="141"/>
      <c r="AA5734" s="141"/>
      <c r="AB5734" s="141"/>
    </row>
    <row r="5735" spans="1:28" ht="16.5" thickTop="1" thickBot="1">
      <c r="A5735" s="35">
        <v>5733</v>
      </c>
      <c r="B5735" s="28"/>
      <c r="D5735" s="19"/>
      <c r="E5735" s="23"/>
      <c r="F5735" s="23"/>
      <c r="G5735" s="66"/>
      <c r="H5735" s="65"/>
      <c r="I5735" s="65"/>
      <c r="J5735" s="24"/>
      <c r="K5735" s="24"/>
      <c r="L5735" s="47"/>
      <c r="M5735" s="32"/>
      <c r="N5735" s="26"/>
      <c r="O5735" s="34"/>
      <c r="P5735" s="34"/>
      <c r="Q5735" s="34"/>
      <c r="R5735" s="34"/>
      <c r="S5735" s="34"/>
      <c r="T5735" s="34"/>
      <c r="U5735" s="34"/>
      <c r="V5735" s="141"/>
      <c r="W5735" s="141"/>
      <c r="X5735" s="141"/>
      <c r="Y5735" s="141"/>
      <c r="Z5735" s="141"/>
      <c r="AA5735" s="141"/>
      <c r="AB5735" s="141"/>
    </row>
    <row r="5736" spans="1:28" ht="16.5" thickTop="1" thickBot="1">
      <c r="A5736" s="35">
        <v>5734</v>
      </c>
      <c r="B5736" s="28"/>
      <c r="D5736" s="19"/>
      <c r="E5736" s="30"/>
      <c r="F5736" s="30"/>
      <c r="G5736" s="66"/>
      <c r="H5736" s="66"/>
      <c r="I5736" s="66"/>
      <c r="J5736" s="31"/>
      <c r="K5736" s="31"/>
      <c r="L5736" s="47"/>
      <c r="M5736" s="32"/>
      <c r="N5736" s="33"/>
      <c r="O5736" s="34"/>
      <c r="P5736" s="34"/>
      <c r="Q5736" s="34"/>
      <c r="R5736" s="34"/>
      <c r="S5736" s="34"/>
      <c r="T5736" s="34"/>
      <c r="U5736" s="34"/>
      <c r="V5736" s="141"/>
      <c r="W5736" s="141"/>
      <c r="X5736" s="141"/>
      <c r="Y5736" s="141"/>
      <c r="Z5736" s="141"/>
      <c r="AA5736" s="141"/>
      <c r="AB5736" s="141"/>
    </row>
    <row r="5737" spans="1:28" ht="16.5" thickTop="1" thickBot="1">
      <c r="A5737" s="35">
        <v>5735</v>
      </c>
      <c r="B5737" s="28"/>
      <c r="D5737" s="19"/>
      <c r="E5737" s="23"/>
      <c r="F5737" s="23"/>
      <c r="G5737" s="66"/>
      <c r="H5737" s="65"/>
      <c r="I5737" s="65"/>
      <c r="J5737" s="24"/>
      <c r="K5737" s="24"/>
      <c r="L5737" s="47"/>
      <c r="M5737" s="32"/>
      <c r="N5737" s="26"/>
      <c r="O5737" s="34"/>
      <c r="P5737" s="34"/>
      <c r="Q5737" s="34"/>
      <c r="R5737" s="34"/>
      <c r="S5737" s="34"/>
      <c r="T5737" s="34"/>
      <c r="U5737" s="34"/>
      <c r="V5737" s="141"/>
      <c r="W5737" s="141"/>
      <c r="X5737" s="141"/>
      <c r="Y5737" s="141"/>
      <c r="Z5737" s="141"/>
      <c r="AA5737" s="141"/>
      <c r="AB5737" s="141"/>
    </row>
    <row r="5738" spans="1:28" ht="16.5" thickTop="1" thickBot="1">
      <c r="A5738" s="35">
        <v>5736</v>
      </c>
      <c r="B5738" s="28"/>
      <c r="D5738" s="19"/>
      <c r="E5738" s="30"/>
      <c r="F5738" s="30"/>
      <c r="G5738" s="66"/>
      <c r="H5738" s="66"/>
      <c r="I5738" s="66"/>
      <c r="J5738" s="31"/>
      <c r="K5738" s="31"/>
      <c r="L5738" s="47"/>
      <c r="M5738" s="32"/>
      <c r="N5738" s="33"/>
      <c r="O5738" s="34"/>
      <c r="P5738" s="34"/>
      <c r="Q5738" s="34"/>
      <c r="R5738" s="34"/>
      <c r="S5738" s="34"/>
      <c r="T5738" s="34"/>
      <c r="U5738" s="34"/>
      <c r="V5738" s="141"/>
      <c r="W5738" s="141"/>
      <c r="X5738" s="141"/>
      <c r="Y5738" s="141"/>
      <c r="Z5738" s="141"/>
      <c r="AA5738" s="141"/>
      <c r="AB5738" s="141"/>
    </row>
    <row r="5739" spans="1:28" ht="16.5" thickTop="1" thickBot="1">
      <c r="A5739" s="35">
        <v>5737</v>
      </c>
      <c r="B5739" s="28"/>
      <c r="D5739" s="19"/>
      <c r="E5739" s="23"/>
      <c r="F5739" s="23"/>
      <c r="G5739" s="65"/>
      <c r="H5739" s="65"/>
      <c r="I5739" s="65"/>
      <c r="J5739" s="24"/>
      <c r="K5739" s="24"/>
      <c r="L5739" s="47"/>
      <c r="M5739" s="32"/>
      <c r="N5739" s="26"/>
      <c r="O5739" s="27"/>
      <c r="P5739" s="27"/>
      <c r="Q5739" s="27"/>
      <c r="R5739" s="27"/>
      <c r="S5739" s="27"/>
      <c r="T5739" s="27"/>
      <c r="U5739" s="27"/>
      <c r="V5739" s="140"/>
      <c r="W5739" s="140"/>
      <c r="X5739" s="140"/>
      <c r="Y5739" s="140"/>
      <c r="Z5739" s="140"/>
      <c r="AA5739" s="140"/>
      <c r="AB5739" s="140"/>
    </row>
    <row r="5740" spans="1:28" ht="16.5" thickTop="1" thickBot="1">
      <c r="A5740" s="35">
        <v>5738</v>
      </c>
      <c r="B5740" s="28"/>
      <c r="D5740" s="19"/>
      <c r="E5740" s="30"/>
      <c r="F5740" s="30"/>
      <c r="G5740" s="66"/>
      <c r="H5740" s="66"/>
      <c r="I5740" s="66"/>
      <c r="J5740" s="31"/>
      <c r="K5740" s="31"/>
      <c r="L5740" s="47"/>
      <c r="M5740" s="32"/>
      <c r="N5740" s="33"/>
      <c r="O5740" s="34"/>
      <c r="P5740" s="34"/>
      <c r="Q5740" s="34"/>
      <c r="R5740" s="34"/>
      <c r="S5740" s="34"/>
      <c r="T5740" s="34"/>
      <c r="U5740" s="34"/>
      <c r="V5740" s="141"/>
      <c r="W5740" s="141"/>
      <c r="X5740" s="141"/>
      <c r="Y5740" s="141"/>
      <c r="Z5740" s="141"/>
      <c r="AA5740" s="141"/>
      <c r="AB5740" s="141"/>
    </row>
    <row r="5741" spans="1:28" ht="16.5" thickTop="1" thickBot="1">
      <c r="A5741" s="35">
        <v>5739</v>
      </c>
      <c r="B5741" s="28"/>
      <c r="D5741" s="19"/>
      <c r="E5741" s="23"/>
      <c r="F5741" s="23"/>
      <c r="G5741" s="65"/>
      <c r="H5741" s="65"/>
      <c r="I5741" s="65"/>
      <c r="J5741" s="24"/>
      <c r="K5741" s="24"/>
      <c r="L5741" s="46"/>
      <c r="M5741" s="25"/>
      <c r="N5741" s="26"/>
      <c r="O5741" s="27"/>
      <c r="P5741" s="27"/>
      <c r="Q5741" s="27"/>
      <c r="R5741" s="27"/>
      <c r="S5741" s="27"/>
      <c r="T5741" s="27"/>
      <c r="U5741" s="27"/>
      <c r="V5741" s="140"/>
      <c r="W5741" s="140"/>
      <c r="X5741" s="140"/>
      <c r="Y5741" s="140"/>
      <c r="Z5741" s="140"/>
      <c r="AA5741" s="140"/>
      <c r="AB5741" s="140"/>
    </row>
    <row r="5742" spans="1:28" ht="16.5" thickTop="1" thickBot="1">
      <c r="A5742" s="35">
        <v>5740</v>
      </c>
      <c r="B5742" s="28"/>
      <c r="D5742" s="19"/>
      <c r="E5742" s="30"/>
      <c r="F5742" s="30"/>
      <c r="G5742" s="66"/>
      <c r="H5742" s="66"/>
      <c r="I5742" s="66"/>
      <c r="J5742" s="31"/>
      <c r="K5742" s="31"/>
      <c r="L5742" s="47"/>
      <c r="M5742" s="32"/>
      <c r="N5742" s="33"/>
      <c r="O5742" s="34"/>
      <c r="P5742" s="34"/>
      <c r="Q5742" s="34"/>
      <c r="R5742" s="34"/>
      <c r="S5742" s="34"/>
      <c r="T5742" s="34"/>
      <c r="U5742" s="34"/>
      <c r="V5742" s="141"/>
      <c r="W5742" s="141"/>
      <c r="X5742" s="141"/>
      <c r="Y5742" s="141"/>
      <c r="Z5742" s="141"/>
      <c r="AA5742" s="141"/>
      <c r="AB5742" s="141"/>
    </row>
    <row r="5743" spans="1:28" ht="16.5" thickTop="1" thickBot="1">
      <c r="A5743" s="22">
        <v>5741</v>
      </c>
      <c r="B5743" s="28"/>
      <c r="D5743" s="19"/>
      <c r="E5743" s="30"/>
      <c r="F5743" s="30"/>
      <c r="G5743" s="66"/>
      <c r="H5743" s="66"/>
      <c r="I5743" s="66"/>
      <c r="J5743" s="31"/>
      <c r="K5743" s="31"/>
      <c r="L5743" s="47"/>
      <c r="M5743" s="32"/>
      <c r="N5743" s="33"/>
      <c r="O5743" s="34"/>
      <c r="P5743" s="34"/>
      <c r="Q5743" s="34"/>
      <c r="R5743" s="34"/>
      <c r="S5743" s="34"/>
      <c r="T5743" s="34"/>
      <c r="U5743" s="34"/>
      <c r="V5743" s="141"/>
      <c r="W5743" s="141"/>
      <c r="X5743" s="141"/>
      <c r="Y5743" s="141"/>
      <c r="Z5743" s="141"/>
      <c r="AA5743" s="141"/>
      <c r="AB5743" s="141"/>
    </row>
    <row r="5744" spans="1:28" ht="16.5" thickTop="1" thickBot="1">
      <c r="A5744" s="29">
        <v>5742</v>
      </c>
      <c r="B5744" s="28"/>
      <c r="D5744" s="19"/>
      <c r="E5744" s="30"/>
      <c r="F5744" s="30"/>
      <c r="G5744" s="66"/>
      <c r="H5744" s="66"/>
      <c r="I5744" s="66"/>
      <c r="J5744" s="31"/>
      <c r="K5744" s="31"/>
      <c r="L5744" s="47"/>
      <c r="M5744" s="32"/>
      <c r="N5744" s="33"/>
      <c r="O5744" s="34"/>
      <c r="P5744" s="34"/>
      <c r="Q5744" s="34"/>
      <c r="R5744" s="34"/>
      <c r="S5744" s="34"/>
      <c r="T5744" s="34"/>
      <c r="U5744" s="34"/>
      <c r="V5744" s="141"/>
      <c r="W5744" s="141"/>
      <c r="X5744" s="141"/>
      <c r="Y5744" s="141"/>
      <c r="Z5744" s="141"/>
      <c r="AA5744" s="141"/>
      <c r="AB5744" s="141"/>
    </row>
    <row r="5745" spans="1:28" ht="16.5" thickTop="1" thickBot="1">
      <c r="A5745" s="29">
        <v>5743</v>
      </c>
      <c r="B5745" s="28"/>
      <c r="D5745" s="19"/>
      <c r="E5745" s="30"/>
      <c r="F5745" s="30"/>
      <c r="G5745" s="66"/>
      <c r="H5745" s="66"/>
      <c r="I5745" s="66"/>
      <c r="J5745" s="31"/>
      <c r="K5745" s="31"/>
      <c r="L5745" s="47"/>
      <c r="M5745" s="32"/>
      <c r="N5745" s="33"/>
      <c r="O5745" s="34"/>
      <c r="P5745" s="34"/>
      <c r="Q5745" s="34"/>
      <c r="R5745" s="34"/>
      <c r="S5745" s="34"/>
      <c r="T5745" s="34"/>
      <c r="U5745" s="34"/>
      <c r="V5745" s="141"/>
      <c r="W5745" s="141"/>
      <c r="X5745" s="141"/>
      <c r="Y5745" s="141"/>
      <c r="Z5745" s="141"/>
      <c r="AA5745" s="141"/>
      <c r="AB5745" s="141"/>
    </row>
    <row r="5746" spans="1:28" ht="16.5" thickTop="1" thickBot="1">
      <c r="A5746" s="29">
        <v>5744</v>
      </c>
      <c r="B5746" s="28"/>
      <c r="D5746" s="19"/>
      <c r="E5746" s="30"/>
      <c r="F5746" s="30"/>
      <c r="G5746" s="66"/>
      <c r="H5746" s="66"/>
      <c r="I5746" s="66"/>
      <c r="J5746" s="31"/>
      <c r="K5746" s="31"/>
      <c r="L5746" s="47"/>
      <c r="M5746" s="32"/>
      <c r="N5746" s="33"/>
      <c r="O5746" s="34"/>
      <c r="P5746" s="34"/>
      <c r="Q5746" s="34"/>
      <c r="R5746" s="34"/>
      <c r="S5746" s="34"/>
      <c r="T5746" s="34"/>
      <c r="U5746" s="34"/>
      <c r="V5746" s="141"/>
      <c r="W5746" s="141"/>
      <c r="X5746" s="141"/>
      <c r="Y5746" s="141"/>
      <c r="Z5746" s="141"/>
      <c r="AA5746" s="141"/>
      <c r="AB5746" s="141"/>
    </row>
    <row r="5747" spans="1:28" ht="16.5" thickTop="1" thickBot="1">
      <c r="A5747" s="29">
        <v>5745</v>
      </c>
      <c r="B5747" s="28"/>
      <c r="D5747" s="19"/>
      <c r="E5747" s="23"/>
      <c r="F5747" s="23"/>
      <c r="G5747" s="65"/>
      <c r="H5747" s="65"/>
      <c r="I5747" s="65"/>
      <c r="J5747" s="24"/>
      <c r="K5747" s="24"/>
      <c r="L5747" s="46"/>
      <c r="M5747" s="25"/>
      <c r="N5747" s="26"/>
      <c r="O5747" s="27"/>
      <c r="P5747" s="27"/>
      <c r="Q5747" s="27"/>
      <c r="R5747" s="27"/>
      <c r="S5747" s="27"/>
      <c r="T5747" s="27"/>
      <c r="U5747" s="27"/>
      <c r="V5747" s="140"/>
      <c r="W5747" s="140"/>
      <c r="X5747" s="140"/>
      <c r="Y5747" s="140"/>
      <c r="Z5747" s="140"/>
      <c r="AA5747" s="140"/>
      <c r="AB5747" s="140"/>
    </row>
    <row r="5748" spans="1:28" ht="16.5" thickTop="1" thickBot="1">
      <c r="A5748" s="29">
        <v>5746</v>
      </c>
      <c r="B5748" s="28"/>
      <c r="D5748" s="19"/>
      <c r="E5748" s="30"/>
      <c r="F5748" s="30"/>
      <c r="G5748" s="66"/>
      <c r="H5748" s="66"/>
      <c r="I5748" s="66"/>
      <c r="J5748" s="31"/>
      <c r="K5748" s="31"/>
      <c r="L5748" s="47"/>
      <c r="M5748" s="32"/>
      <c r="N5748" s="33"/>
      <c r="O5748" s="34"/>
      <c r="P5748" s="34"/>
      <c r="Q5748" s="34"/>
      <c r="R5748" s="34"/>
      <c r="S5748" s="34"/>
      <c r="T5748" s="34"/>
      <c r="U5748" s="34"/>
      <c r="V5748" s="141"/>
      <c r="W5748" s="141"/>
      <c r="X5748" s="141"/>
      <c r="Y5748" s="141"/>
      <c r="Z5748" s="141"/>
      <c r="AA5748" s="141"/>
      <c r="AB5748" s="141"/>
    </row>
    <row r="5749" spans="1:28" ht="16.5" thickTop="1" thickBot="1">
      <c r="A5749" s="29">
        <v>5747</v>
      </c>
      <c r="B5749" s="28"/>
      <c r="D5749" s="19"/>
      <c r="E5749" s="30"/>
      <c r="F5749" s="30"/>
      <c r="G5749" s="66"/>
      <c r="H5749" s="66"/>
      <c r="I5749" s="66"/>
      <c r="J5749" s="31"/>
      <c r="K5749" s="31"/>
      <c r="L5749" s="47"/>
      <c r="M5749" s="32"/>
      <c r="N5749" s="33"/>
      <c r="O5749" s="34"/>
      <c r="P5749" s="34"/>
      <c r="Q5749" s="34"/>
      <c r="R5749" s="34"/>
      <c r="S5749" s="34"/>
      <c r="T5749" s="34"/>
      <c r="U5749" s="34"/>
      <c r="V5749" s="141"/>
      <c r="W5749" s="141"/>
      <c r="X5749" s="141"/>
      <c r="Y5749" s="141"/>
      <c r="Z5749" s="141"/>
      <c r="AA5749" s="141"/>
      <c r="AB5749" s="141"/>
    </row>
    <row r="5750" spans="1:28" ht="16.5" thickTop="1" thickBot="1">
      <c r="A5750" s="29">
        <v>5748</v>
      </c>
      <c r="B5750" s="28"/>
      <c r="D5750" s="19"/>
      <c r="E5750" s="30"/>
      <c r="F5750" s="30"/>
      <c r="G5750" s="66"/>
      <c r="H5750" s="66"/>
      <c r="I5750" s="66"/>
      <c r="J5750" s="31"/>
      <c r="K5750" s="31"/>
      <c r="L5750" s="47"/>
      <c r="M5750" s="32"/>
      <c r="N5750" s="33"/>
      <c r="O5750" s="34"/>
      <c r="P5750" s="34"/>
      <c r="Q5750" s="34"/>
      <c r="R5750" s="34"/>
      <c r="S5750" s="34"/>
      <c r="T5750" s="34"/>
      <c r="U5750" s="34"/>
      <c r="V5750" s="141"/>
      <c r="W5750" s="141"/>
      <c r="X5750" s="141"/>
      <c r="Y5750" s="141"/>
      <c r="Z5750" s="141"/>
      <c r="AA5750" s="141"/>
      <c r="AB5750" s="141"/>
    </row>
    <row r="5751" spans="1:28" ht="16.5" thickTop="1" thickBot="1">
      <c r="A5751" s="29">
        <v>5749</v>
      </c>
      <c r="B5751" s="28"/>
      <c r="D5751" s="19"/>
      <c r="E5751" s="30"/>
      <c r="F5751" s="30"/>
      <c r="G5751" s="66"/>
      <c r="H5751" s="66"/>
      <c r="I5751" s="66"/>
      <c r="J5751" s="31"/>
      <c r="K5751" s="31"/>
      <c r="L5751" s="47"/>
      <c r="M5751" s="32"/>
      <c r="N5751" s="33"/>
      <c r="O5751" s="34"/>
      <c r="P5751" s="34"/>
      <c r="Q5751" s="34"/>
      <c r="R5751" s="34"/>
      <c r="S5751" s="34"/>
      <c r="T5751" s="34"/>
      <c r="U5751" s="34"/>
      <c r="V5751" s="141"/>
      <c r="W5751" s="141"/>
      <c r="X5751" s="141"/>
      <c r="Y5751" s="141"/>
      <c r="Z5751" s="141"/>
      <c r="AA5751" s="141"/>
      <c r="AB5751" s="141"/>
    </row>
    <row r="5752" spans="1:28" ht="16.5" thickTop="1" thickBot="1">
      <c r="A5752" s="29">
        <v>5750</v>
      </c>
      <c r="B5752" s="28"/>
      <c r="D5752" s="19"/>
      <c r="E5752" s="30"/>
      <c r="F5752" s="30"/>
      <c r="G5752" s="66"/>
      <c r="H5752" s="66"/>
      <c r="I5752" s="66"/>
      <c r="J5752" s="31"/>
      <c r="K5752" s="31"/>
      <c r="L5752" s="47"/>
      <c r="M5752" s="32"/>
      <c r="N5752" s="33"/>
      <c r="O5752" s="34"/>
      <c r="P5752" s="34"/>
      <c r="Q5752" s="34"/>
      <c r="R5752" s="34"/>
      <c r="S5752" s="34"/>
      <c r="T5752" s="34"/>
      <c r="U5752" s="34"/>
      <c r="V5752" s="141"/>
      <c r="W5752" s="141"/>
      <c r="X5752" s="141"/>
      <c r="Y5752" s="141"/>
      <c r="Z5752" s="141"/>
      <c r="AA5752" s="141"/>
      <c r="AB5752" s="141"/>
    </row>
    <row r="5753" spans="1:28" ht="16.5" thickTop="1" thickBot="1">
      <c r="A5753" s="35">
        <v>5751</v>
      </c>
      <c r="B5753" s="28"/>
      <c r="D5753" s="19"/>
      <c r="E5753" s="23"/>
      <c r="F5753" s="23"/>
      <c r="G5753" s="65"/>
      <c r="H5753" s="65"/>
      <c r="I5753" s="65"/>
      <c r="J5753" s="24"/>
      <c r="K5753" s="24"/>
      <c r="L5753" s="46"/>
      <c r="M5753" s="25"/>
      <c r="N5753" s="26"/>
      <c r="O5753" s="27"/>
      <c r="P5753" s="27"/>
      <c r="Q5753" s="27"/>
      <c r="R5753" s="27"/>
      <c r="S5753" s="27"/>
      <c r="T5753" s="27"/>
      <c r="U5753" s="27"/>
      <c r="V5753" s="140"/>
      <c r="W5753" s="140"/>
      <c r="X5753" s="140"/>
      <c r="Y5753" s="140"/>
      <c r="Z5753" s="140"/>
      <c r="AA5753" s="140"/>
      <c r="AB5753" s="140"/>
    </row>
    <row r="5754" spans="1:28" ht="16.5" thickTop="1" thickBot="1">
      <c r="A5754" s="35">
        <v>5752</v>
      </c>
      <c r="B5754" s="28"/>
      <c r="D5754" s="19"/>
      <c r="E5754" s="30"/>
      <c r="F5754" s="30"/>
      <c r="G5754" s="66"/>
      <c r="H5754" s="66"/>
      <c r="I5754" s="66"/>
      <c r="J5754" s="31"/>
      <c r="K5754" s="31"/>
      <c r="L5754" s="47"/>
      <c r="M5754" s="32"/>
      <c r="N5754" s="33"/>
      <c r="O5754" s="34"/>
      <c r="P5754" s="34"/>
      <c r="Q5754" s="34"/>
      <c r="R5754" s="34"/>
      <c r="S5754" s="34"/>
      <c r="T5754" s="34"/>
      <c r="U5754" s="34"/>
      <c r="V5754" s="141"/>
      <c r="W5754" s="141"/>
      <c r="X5754" s="141"/>
      <c r="Y5754" s="141"/>
      <c r="Z5754" s="141"/>
      <c r="AA5754" s="141"/>
      <c r="AB5754" s="141"/>
    </row>
    <row r="5755" spans="1:28" ht="16.5" thickTop="1" thickBot="1">
      <c r="A5755" s="35">
        <v>5753</v>
      </c>
      <c r="B5755" s="28"/>
      <c r="D5755" s="19"/>
      <c r="E5755" s="23"/>
      <c r="F5755" s="23"/>
      <c r="G5755" s="66"/>
      <c r="H5755" s="65"/>
      <c r="I5755" s="65"/>
      <c r="J5755" s="24"/>
      <c r="K5755" s="24"/>
      <c r="L5755" s="47"/>
      <c r="M5755" s="32"/>
      <c r="N5755" s="26"/>
      <c r="O5755" s="34"/>
      <c r="P5755" s="34"/>
      <c r="Q5755" s="34"/>
      <c r="R5755" s="34"/>
      <c r="S5755" s="34"/>
      <c r="T5755" s="34"/>
      <c r="U5755" s="34"/>
      <c r="V5755" s="141"/>
      <c r="W5755" s="141"/>
      <c r="X5755" s="141"/>
      <c r="Y5755" s="141"/>
      <c r="Z5755" s="141"/>
      <c r="AA5755" s="141"/>
      <c r="AB5755" s="141"/>
    </row>
    <row r="5756" spans="1:28" ht="16.5" thickTop="1" thickBot="1">
      <c r="A5756" s="35">
        <v>5754</v>
      </c>
      <c r="B5756" s="28"/>
      <c r="D5756" s="19"/>
      <c r="E5756" s="30"/>
      <c r="F5756" s="30"/>
      <c r="G5756" s="66"/>
      <c r="H5756" s="66"/>
      <c r="I5756" s="66"/>
      <c r="J5756" s="31"/>
      <c r="K5756" s="31"/>
      <c r="L5756" s="47"/>
      <c r="M5756" s="32"/>
      <c r="N5756" s="33"/>
      <c r="O5756" s="34"/>
      <c r="P5756" s="34"/>
      <c r="Q5756" s="34"/>
      <c r="R5756" s="34"/>
      <c r="S5756" s="34"/>
      <c r="T5756" s="34"/>
      <c r="U5756" s="34"/>
      <c r="V5756" s="141"/>
      <c r="W5756" s="141"/>
      <c r="X5756" s="141"/>
      <c r="Y5756" s="141"/>
      <c r="Z5756" s="141"/>
      <c r="AA5756" s="141"/>
      <c r="AB5756" s="141"/>
    </row>
    <row r="5757" spans="1:28" ht="16.5" thickTop="1" thickBot="1">
      <c r="A5757" s="35">
        <v>5755</v>
      </c>
      <c r="B5757" s="28"/>
      <c r="D5757" s="19"/>
      <c r="E5757" s="23"/>
      <c r="F5757" s="23"/>
      <c r="G5757" s="66"/>
      <c r="H5757" s="65"/>
      <c r="I5757" s="65"/>
      <c r="J5757" s="24"/>
      <c r="K5757" s="24"/>
      <c r="L5757" s="47"/>
      <c r="M5757" s="32"/>
      <c r="N5757" s="26"/>
      <c r="O5757" s="34"/>
      <c r="P5757" s="34"/>
      <c r="Q5757" s="34"/>
      <c r="R5757" s="34"/>
      <c r="S5757" s="34"/>
      <c r="T5757" s="34"/>
      <c r="U5757" s="34"/>
      <c r="V5757" s="141"/>
      <c r="W5757" s="141"/>
      <c r="X5757" s="141"/>
      <c r="Y5757" s="141"/>
      <c r="Z5757" s="141"/>
      <c r="AA5757" s="141"/>
      <c r="AB5757" s="141"/>
    </row>
    <row r="5758" spans="1:28" ht="16.5" thickTop="1" thickBot="1">
      <c r="A5758" s="35">
        <v>5756</v>
      </c>
      <c r="B5758" s="28"/>
      <c r="D5758" s="19"/>
      <c r="E5758" s="30"/>
      <c r="F5758" s="30"/>
      <c r="G5758" s="66"/>
      <c r="H5758" s="66"/>
      <c r="I5758" s="66"/>
      <c r="J5758" s="31"/>
      <c r="K5758" s="31"/>
      <c r="L5758" s="47"/>
      <c r="M5758" s="32"/>
      <c r="N5758" s="33"/>
      <c r="O5758" s="34"/>
      <c r="P5758" s="34"/>
      <c r="Q5758" s="34"/>
      <c r="R5758" s="34"/>
      <c r="S5758" s="34"/>
      <c r="T5758" s="34"/>
      <c r="U5758" s="34"/>
      <c r="V5758" s="141"/>
      <c r="W5758" s="141"/>
      <c r="X5758" s="141"/>
      <c r="Y5758" s="141"/>
      <c r="Z5758" s="141"/>
      <c r="AA5758" s="141"/>
      <c r="AB5758" s="141"/>
    </row>
    <row r="5759" spans="1:28" ht="16.5" thickTop="1" thickBot="1">
      <c r="A5759" s="35">
        <v>5757</v>
      </c>
      <c r="B5759" s="28"/>
      <c r="D5759" s="19"/>
      <c r="E5759" s="23"/>
      <c r="F5759" s="23"/>
      <c r="G5759" s="65"/>
      <c r="H5759" s="65"/>
      <c r="I5759" s="65"/>
      <c r="J5759" s="24"/>
      <c r="K5759" s="24"/>
      <c r="L5759" s="47"/>
      <c r="M5759" s="32"/>
      <c r="N5759" s="26"/>
      <c r="O5759" s="27"/>
      <c r="P5759" s="27"/>
      <c r="Q5759" s="27"/>
      <c r="R5759" s="27"/>
      <c r="S5759" s="27"/>
      <c r="T5759" s="27"/>
      <c r="U5759" s="27"/>
      <c r="V5759" s="140"/>
      <c r="W5759" s="140"/>
      <c r="X5759" s="140"/>
      <c r="Y5759" s="140"/>
      <c r="Z5759" s="140"/>
      <c r="AA5759" s="140"/>
      <c r="AB5759" s="140"/>
    </row>
    <row r="5760" spans="1:28" ht="16.5" thickTop="1" thickBot="1">
      <c r="A5760" s="35">
        <v>5758</v>
      </c>
      <c r="B5760" s="28"/>
      <c r="D5760" s="19"/>
      <c r="E5760" s="30"/>
      <c r="F5760" s="30"/>
      <c r="G5760" s="66"/>
      <c r="H5760" s="66"/>
      <c r="I5760" s="66"/>
      <c r="J5760" s="31"/>
      <c r="K5760" s="31"/>
      <c r="L5760" s="47"/>
      <c r="M5760" s="32"/>
      <c r="N5760" s="33"/>
      <c r="O5760" s="34"/>
      <c r="P5760" s="34"/>
      <c r="Q5760" s="34"/>
      <c r="R5760" s="34"/>
      <c r="S5760" s="34"/>
      <c r="T5760" s="34"/>
      <c r="U5760" s="34"/>
      <c r="V5760" s="141"/>
      <c r="W5760" s="141"/>
      <c r="X5760" s="141"/>
      <c r="Y5760" s="141"/>
      <c r="Z5760" s="141"/>
      <c r="AA5760" s="141"/>
      <c r="AB5760" s="141"/>
    </row>
    <row r="5761" spans="1:28" ht="16.5" thickTop="1" thickBot="1">
      <c r="A5761" s="35">
        <v>5759</v>
      </c>
      <c r="B5761" s="28"/>
      <c r="D5761" s="19"/>
      <c r="E5761" s="23"/>
      <c r="F5761" s="23"/>
      <c r="G5761" s="65"/>
      <c r="H5761" s="65"/>
      <c r="I5761" s="65"/>
      <c r="J5761" s="24"/>
      <c r="K5761" s="24"/>
      <c r="L5761" s="46"/>
      <c r="M5761" s="25"/>
      <c r="N5761" s="26"/>
      <c r="O5761" s="27"/>
      <c r="P5761" s="27"/>
      <c r="Q5761" s="27"/>
      <c r="R5761" s="27"/>
      <c r="S5761" s="27"/>
      <c r="T5761" s="27"/>
      <c r="U5761" s="27"/>
      <c r="V5761" s="140"/>
      <c r="W5761" s="140"/>
      <c r="X5761" s="140"/>
      <c r="Y5761" s="140"/>
      <c r="Z5761" s="140"/>
      <c r="AA5761" s="140"/>
      <c r="AB5761" s="140"/>
    </row>
    <row r="5762" spans="1:28" ht="16.5" thickTop="1" thickBot="1">
      <c r="A5762" s="35">
        <v>5760</v>
      </c>
      <c r="B5762" s="28"/>
      <c r="D5762" s="19"/>
      <c r="E5762" s="30"/>
      <c r="F5762" s="30"/>
      <c r="G5762" s="66"/>
      <c r="H5762" s="66"/>
      <c r="I5762" s="66"/>
      <c r="J5762" s="31"/>
      <c r="K5762" s="31"/>
      <c r="L5762" s="47"/>
      <c r="M5762" s="32"/>
      <c r="N5762" s="33"/>
      <c r="O5762" s="34"/>
      <c r="P5762" s="34"/>
      <c r="Q5762" s="34"/>
      <c r="R5762" s="34"/>
      <c r="S5762" s="34"/>
      <c r="T5762" s="34"/>
      <c r="U5762" s="34"/>
      <c r="V5762" s="141"/>
      <c r="W5762" s="141"/>
      <c r="X5762" s="141"/>
      <c r="Y5762" s="141"/>
      <c r="Z5762" s="141"/>
      <c r="AA5762" s="141"/>
      <c r="AB5762" s="141"/>
    </row>
    <row r="5763" spans="1:28" ht="16.5" thickTop="1" thickBot="1">
      <c r="A5763" s="22">
        <v>5761</v>
      </c>
      <c r="B5763" s="28"/>
      <c r="D5763" s="19"/>
      <c r="E5763" s="30"/>
      <c r="F5763" s="30"/>
      <c r="G5763" s="66"/>
      <c r="H5763" s="66"/>
      <c r="I5763" s="66"/>
      <c r="J5763" s="31"/>
      <c r="K5763" s="31"/>
      <c r="L5763" s="47"/>
      <c r="M5763" s="32"/>
      <c r="N5763" s="33"/>
      <c r="O5763" s="34"/>
      <c r="P5763" s="34"/>
      <c r="Q5763" s="34"/>
      <c r="R5763" s="34"/>
      <c r="S5763" s="34"/>
      <c r="T5763" s="34"/>
      <c r="U5763" s="34"/>
      <c r="V5763" s="141"/>
      <c r="W5763" s="141"/>
      <c r="X5763" s="141"/>
      <c r="Y5763" s="141"/>
      <c r="Z5763" s="141"/>
      <c r="AA5763" s="141"/>
      <c r="AB5763" s="141"/>
    </row>
    <row r="5764" spans="1:28" ht="16.5" thickTop="1" thickBot="1">
      <c r="A5764" s="29">
        <v>5762</v>
      </c>
      <c r="B5764" s="28"/>
      <c r="D5764" s="19"/>
      <c r="E5764" s="30"/>
      <c r="F5764" s="30"/>
      <c r="G5764" s="66"/>
      <c r="H5764" s="66"/>
      <c r="I5764" s="66"/>
      <c r="J5764" s="31"/>
      <c r="K5764" s="31"/>
      <c r="L5764" s="47"/>
      <c r="M5764" s="32"/>
      <c r="N5764" s="33"/>
      <c r="O5764" s="34"/>
      <c r="P5764" s="34"/>
      <c r="Q5764" s="34"/>
      <c r="R5764" s="34"/>
      <c r="S5764" s="34"/>
      <c r="T5764" s="34"/>
      <c r="U5764" s="34"/>
      <c r="V5764" s="141"/>
      <c r="W5764" s="141"/>
      <c r="X5764" s="141"/>
      <c r="Y5764" s="141"/>
      <c r="Z5764" s="141"/>
      <c r="AA5764" s="141"/>
      <c r="AB5764" s="141"/>
    </row>
    <row r="5765" spans="1:28" ht="16.5" thickTop="1" thickBot="1">
      <c r="A5765" s="29">
        <v>5763</v>
      </c>
      <c r="B5765" s="28"/>
      <c r="D5765" s="19"/>
      <c r="E5765" s="30"/>
      <c r="F5765" s="30"/>
      <c r="G5765" s="66"/>
      <c r="H5765" s="66"/>
      <c r="I5765" s="66"/>
      <c r="J5765" s="31"/>
      <c r="K5765" s="31"/>
      <c r="L5765" s="47"/>
      <c r="M5765" s="32"/>
      <c r="N5765" s="33"/>
      <c r="O5765" s="34"/>
      <c r="P5765" s="34"/>
      <c r="Q5765" s="34"/>
      <c r="R5765" s="34"/>
      <c r="S5765" s="34"/>
      <c r="T5765" s="34"/>
      <c r="U5765" s="34"/>
      <c r="V5765" s="141"/>
      <c r="W5765" s="141"/>
      <c r="X5765" s="141"/>
      <c r="Y5765" s="141"/>
      <c r="Z5765" s="141"/>
      <c r="AA5765" s="141"/>
      <c r="AB5765" s="141"/>
    </row>
    <row r="5766" spans="1:28" ht="16.5" thickTop="1" thickBot="1">
      <c r="A5766" s="29">
        <v>5764</v>
      </c>
      <c r="B5766" s="28"/>
      <c r="D5766" s="19"/>
      <c r="E5766" s="30"/>
      <c r="F5766" s="30"/>
      <c r="G5766" s="66"/>
      <c r="H5766" s="66"/>
      <c r="I5766" s="66"/>
      <c r="J5766" s="31"/>
      <c r="K5766" s="31"/>
      <c r="L5766" s="47"/>
      <c r="M5766" s="32"/>
      <c r="N5766" s="33"/>
      <c r="O5766" s="34"/>
      <c r="P5766" s="34"/>
      <c r="Q5766" s="34"/>
      <c r="R5766" s="34"/>
      <c r="S5766" s="34"/>
      <c r="T5766" s="34"/>
      <c r="U5766" s="34"/>
      <c r="V5766" s="141"/>
      <c r="W5766" s="141"/>
      <c r="X5766" s="141"/>
      <c r="Y5766" s="141"/>
      <c r="Z5766" s="141"/>
      <c r="AA5766" s="141"/>
      <c r="AB5766" s="141"/>
    </row>
    <row r="5767" spans="1:28" ht="16.5" thickTop="1" thickBot="1">
      <c r="A5767" s="29">
        <v>5765</v>
      </c>
      <c r="B5767" s="28"/>
      <c r="D5767" s="19"/>
      <c r="E5767" s="23"/>
      <c r="F5767" s="23"/>
      <c r="G5767" s="65"/>
      <c r="H5767" s="65"/>
      <c r="I5767" s="65"/>
      <c r="J5767" s="24"/>
      <c r="K5767" s="24"/>
      <c r="L5767" s="46"/>
      <c r="M5767" s="25"/>
      <c r="N5767" s="26"/>
      <c r="O5767" s="27"/>
      <c r="P5767" s="27"/>
      <c r="Q5767" s="27"/>
      <c r="R5767" s="27"/>
      <c r="S5767" s="27"/>
      <c r="T5767" s="27"/>
      <c r="U5767" s="27"/>
      <c r="V5767" s="140"/>
      <c r="W5767" s="140"/>
      <c r="X5767" s="140"/>
      <c r="Y5767" s="140"/>
      <c r="Z5767" s="140"/>
      <c r="AA5767" s="140"/>
      <c r="AB5767" s="140"/>
    </row>
    <row r="5768" spans="1:28" ht="16.5" thickTop="1" thickBot="1">
      <c r="A5768" s="29">
        <v>5766</v>
      </c>
      <c r="B5768" s="28"/>
      <c r="D5768" s="19"/>
      <c r="E5768" s="30"/>
      <c r="F5768" s="30"/>
      <c r="G5768" s="66"/>
      <c r="H5768" s="66"/>
      <c r="I5768" s="66"/>
      <c r="J5768" s="31"/>
      <c r="K5768" s="31"/>
      <c r="L5768" s="47"/>
      <c r="M5768" s="32"/>
      <c r="N5768" s="33"/>
      <c r="O5768" s="34"/>
      <c r="P5768" s="34"/>
      <c r="Q5768" s="34"/>
      <c r="R5768" s="34"/>
      <c r="S5768" s="34"/>
      <c r="T5768" s="34"/>
      <c r="U5768" s="34"/>
      <c r="V5768" s="141"/>
      <c r="W5768" s="141"/>
      <c r="X5768" s="141"/>
      <c r="Y5768" s="141"/>
      <c r="Z5768" s="141"/>
      <c r="AA5768" s="141"/>
      <c r="AB5768" s="141"/>
    </row>
    <row r="5769" spans="1:28" ht="16.5" thickTop="1" thickBot="1">
      <c r="A5769" s="29">
        <v>5767</v>
      </c>
      <c r="B5769" s="28"/>
      <c r="D5769" s="19"/>
      <c r="E5769" s="30"/>
      <c r="F5769" s="30"/>
      <c r="G5769" s="66"/>
      <c r="H5769" s="66"/>
      <c r="I5769" s="66"/>
      <c r="J5769" s="31"/>
      <c r="K5769" s="31"/>
      <c r="L5769" s="47"/>
      <c r="M5769" s="32"/>
      <c r="N5769" s="33"/>
      <c r="O5769" s="34"/>
      <c r="P5769" s="34"/>
      <c r="Q5769" s="34"/>
      <c r="R5769" s="34"/>
      <c r="S5769" s="34"/>
      <c r="T5769" s="34"/>
      <c r="U5769" s="34"/>
      <c r="V5769" s="141"/>
      <c r="W5769" s="141"/>
      <c r="X5769" s="141"/>
      <c r="Y5769" s="141"/>
      <c r="Z5769" s="141"/>
      <c r="AA5769" s="141"/>
      <c r="AB5769" s="141"/>
    </row>
    <row r="5770" spans="1:28" ht="16.5" thickTop="1" thickBot="1">
      <c r="A5770" s="29">
        <v>5768</v>
      </c>
      <c r="B5770" s="28"/>
      <c r="D5770" s="19"/>
      <c r="E5770" s="30"/>
      <c r="F5770" s="30"/>
      <c r="G5770" s="66"/>
      <c r="H5770" s="66"/>
      <c r="I5770" s="66"/>
      <c r="J5770" s="31"/>
      <c r="K5770" s="31"/>
      <c r="L5770" s="47"/>
      <c r="M5770" s="32"/>
      <c r="N5770" s="33"/>
      <c r="O5770" s="34"/>
      <c r="P5770" s="34"/>
      <c r="Q5770" s="34"/>
      <c r="R5770" s="34"/>
      <c r="S5770" s="34"/>
      <c r="T5770" s="34"/>
      <c r="U5770" s="34"/>
      <c r="V5770" s="141"/>
      <c r="W5770" s="141"/>
      <c r="X5770" s="141"/>
      <c r="Y5770" s="141"/>
      <c r="Z5770" s="141"/>
      <c r="AA5770" s="141"/>
      <c r="AB5770" s="141"/>
    </row>
    <row r="5771" spans="1:28" ht="16.5" thickTop="1" thickBot="1">
      <c r="A5771" s="29">
        <v>5769</v>
      </c>
      <c r="B5771" s="28"/>
      <c r="D5771" s="19"/>
      <c r="E5771" s="30"/>
      <c r="F5771" s="30"/>
      <c r="G5771" s="66"/>
      <c r="H5771" s="66"/>
      <c r="I5771" s="66"/>
      <c r="J5771" s="31"/>
      <c r="K5771" s="31"/>
      <c r="L5771" s="47"/>
      <c r="M5771" s="32"/>
      <c r="N5771" s="33"/>
      <c r="O5771" s="34"/>
      <c r="P5771" s="34"/>
      <c r="Q5771" s="34"/>
      <c r="R5771" s="34"/>
      <c r="S5771" s="34"/>
      <c r="T5771" s="34"/>
      <c r="U5771" s="34"/>
      <c r="V5771" s="141"/>
      <c r="W5771" s="141"/>
      <c r="X5771" s="141"/>
      <c r="Y5771" s="141"/>
      <c r="Z5771" s="141"/>
      <c r="AA5771" s="141"/>
      <c r="AB5771" s="141"/>
    </row>
    <row r="5772" spans="1:28" ht="16.5" thickTop="1" thickBot="1">
      <c r="A5772" s="29">
        <v>5770</v>
      </c>
      <c r="B5772" s="28"/>
      <c r="D5772" s="19"/>
      <c r="E5772" s="30"/>
      <c r="F5772" s="30"/>
      <c r="G5772" s="66"/>
      <c r="H5772" s="66"/>
      <c r="I5772" s="66"/>
      <c r="J5772" s="31"/>
      <c r="K5772" s="31"/>
      <c r="L5772" s="47"/>
      <c r="M5772" s="32"/>
      <c r="N5772" s="33"/>
      <c r="O5772" s="34"/>
      <c r="P5772" s="34"/>
      <c r="Q5772" s="34"/>
      <c r="R5772" s="34"/>
      <c r="S5772" s="34"/>
      <c r="T5772" s="34"/>
      <c r="U5772" s="34"/>
      <c r="V5772" s="141"/>
      <c r="W5772" s="141"/>
      <c r="X5772" s="141"/>
      <c r="Y5772" s="141"/>
      <c r="Z5772" s="141"/>
      <c r="AA5772" s="141"/>
      <c r="AB5772" s="141"/>
    </row>
    <row r="5773" spans="1:28" ht="16.5" thickTop="1" thickBot="1">
      <c r="A5773" s="35">
        <v>5771</v>
      </c>
      <c r="B5773" s="28"/>
      <c r="D5773" s="19"/>
      <c r="E5773" s="23"/>
      <c r="F5773" s="23"/>
      <c r="G5773" s="65"/>
      <c r="H5773" s="65"/>
      <c r="I5773" s="65"/>
      <c r="J5773" s="24"/>
      <c r="K5773" s="24"/>
      <c r="L5773" s="46"/>
      <c r="M5773" s="25"/>
      <c r="N5773" s="26"/>
      <c r="O5773" s="27"/>
      <c r="P5773" s="27"/>
      <c r="Q5773" s="27"/>
      <c r="R5773" s="27"/>
      <c r="S5773" s="27"/>
      <c r="T5773" s="27"/>
      <c r="U5773" s="27"/>
      <c r="V5773" s="140"/>
      <c r="W5773" s="140"/>
      <c r="X5773" s="140"/>
      <c r="Y5773" s="140"/>
      <c r="Z5773" s="140"/>
      <c r="AA5773" s="140"/>
      <c r="AB5773" s="140"/>
    </row>
    <row r="5774" spans="1:28" ht="16.5" thickTop="1" thickBot="1">
      <c r="A5774" s="35">
        <v>5772</v>
      </c>
      <c r="B5774" s="28"/>
      <c r="D5774" s="19"/>
      <c r="E5774" s="30"/>
      <c r="F5774" s="30"/>
      <c r="G5774" s="66"/>
      <c r="H5774" s="66"/>
      <c r="I5774" s="66"/>
      <c r="J5774" s="31"/>
      <c r="K5774" s="31"/>
      <c r="L5774" s="47"/>
      <c r="M5774" s="32"/>
      <c r="N5774" s="33"/>
      <c r="O5774" s="34"/>
      <c r="P5774" s="34"/>
      <c r="Q5774" s="34"/>
      <c r="R5774" s="34"/>
      <c r="S5774" s="34"/>
      <c r="T5774" s="34"/>
      <c r="U5774" s="34"/>
      <c r="V5774" s="141"/>
      <c r="W5774" s="141"/>
      <c r="X5774" s="141"/>
      <c r="Y5774" s="141"/>
      <c r="Z5774" s="141"/>
      <c r="AA5774" s="141"/>
      <c r="AB5774" s="141"/>
    </row>
    <row r="5775" spans="1:28" ht="16.5" thickTop="1" thickBot="1">
      <c r="A5775" s="35">
        <v>5773</v>
      </c>
      <c r="B5775" s="28"/>
      <c r="D5775" s="19"/>
      <c r="E5775" s="23"/>
      <c r="F5775" s="23"/>
      <c r="G5775" s="66"/>
      <c r="H5775" s="65"/>
      <c r="I5775" s="65"/>
      <c r="J5775" s="24"/>
      <c r="K5775" s="24"/>
      <c r="L5775" s="47"/>
      <c r="M5775" s="32"/>
      <c r="N5775" s="26"/>
      <c r="O5775" s="34"/>
      <c r="P5775" s="34"/>
      <c r="Q5775" s="34"/>
      <c r="R5775" s="34"/>
      <c r="S5775" s="34"/>
      <c r="T5775" s="34"/>
      <c r="U5775" s="34"/>
      <c r="V5775" s="141"/>
      <c r="W5775" s="141"/>
      <c r="X5775" s="141"/>
      <c r="Y5775" s="141"/>
      <c r="Z5775" s="141"/>
      <c r="AA5775" s="141"/>
      <c r="AB5775" s="141"/>
    </row>
    <row r="5776" spans="1:28" ht="16.5" thickTop="1" thickBot="1">
      <c r="A5776" s="35">
        <v>5774</v>
      </c>
      <c r="B5776" s="28"/>
      <c r="D5776" s="19"/>
      <c r="E5776" s="30"/>
      <c r="F5776" s="30"/>
      <c r="G5776" s="66"/>
      <c r="H5776" s="66"/>
      <c r="I5776" s="66"/>
      <c r="J5776" s="31"/>
      <c r="K5776" s="31"/>
      <c r="L5776" s="47"/>
      <c r="M5776" s="32"/>
      <c r="N5776" s="33"/>
      <c r="O5776" s="34"/>
      <c r="P5776" s="34"/>
      <c r="Q5776" s="34"/>
      <c r="R5776" s="34"/>
      <c r="S5776" s="34"/>
      <c r="T5776" s="34"/>
      <c r="U5776" s="34"/>
      <c r="V5776" s="141"/>
      <c r="W5776" s="141"/>
      <c r="X5776" s="141"/>
      <c r="Y5776" s="141"/>
      <c r="Z5776" s="141"/>
      <c r="AA5776" s="141"/>
      <c r="AB5776" s="141"/>
    </row>
    <row r="5777" spans="1:28" ht="16.5" thickTop="1" thickBot="1">
      <c r="A5777" s="35">
        <v>5775</v>
      </c>
      <c r="B5777" s="28"/>
      <c r="D5777" s="19"/>
      <c r="E5777" s="23"/>
      <c r="F5777" s="23"/>
      <c r="G5777" s="66"/>
      <c r="H5777" s="65"/>
      <c r="I5777" s="65"/>
      <c r="J5777" s="24"/>
      <c r="K5777" s="24"/>
      <c r="L5777" s="47"/>
      <c r="M5777" s="32"/>
      <c r="N5777" s="26"/>
      <c r="O5777" s="34"/>
      <c r="P5777" s="34"/>
      <c r="Q5777" s="34"/>
      <c r="R5777" s="34"/>
      <c r="S5777" s="34"/>
      <c r="T5777" s="34"/>
      <c r="U5777" s="34"/>
      <c r="V5777" s="141"/>
      <c r="W5777" s="141"/>
      <c r="X5777" s="141"/>
      <c r="Y5777" s="141"/>
      <c r="Z5777" s="141"/>
      <c r="AA5777" s="141"/>
      <c r="AB5777" s="141"/>
    </row>
    <row r="5778" spans="1:28" ht="16.5" thickTop="1" thickBot="1">
      <c r="A5778" s="35">
        <v>5776</v>
      </c>
      <c r="B5778" s="28"/>
      <c r="D5778" s="19"/>
      <c r="E5778" s="30"/>
      <c r="F5778" s="30"/>
      <c r="G5778" s="66"/>
      <c r="H5778" s="66"/>
      <c r="I5778" s="66"/>
      <c r="J5778" s="31"/>
      <c r="K5778" s="31"/>
      <c r="L5778" s="47"/>
      <c r="M5778" s="32"/>
      <c r="N5778" s="33"/>
      <c r="O5778" s="34"/>
      <c r="P5778" s="34"/>
      <c r="Q5778" s="34"/>
      <c r="R5778" s="34"/>
      <c r="S5778" s="34"/>
      <c r="T5778" s="34"/>
      <c r="U5778" s="34"/>
      <c r="V5778" s="141"/>
      <c r="W5778" s="141"/>
      <c r="X5778" s="141"/>
      <c r="Y5778" s="141"/>
      <c r="Z5778" s="141"/>
      <c r="AA5778" s="141"/>
      <c r="AB5778" s="141"/>
    </row>
    <row r="5779" spans="1:28" ht="16.5" thickTop="1" thickBot="1">
      <c r="A5779" s="35">
        <v>5777</v>
      </c>
      <c r="B5779" s="28"/>
      <c r="D5779" s="19"/>
      <c r="E5779" s="23"/>
      <c r="F5779" s="23"/>
      <c r="G5779" s="65"/>
      <c r="H5779" s="65"/>
      <c r="I5779" s="65"/>
      <c r="J5779" s="24"/>
      <c r="K5779" s="24"/>
      <c r="L5779" s="47"/>
      <c r="M5779" s="32"/>
      <c r="N5779" s="26"/>
      <c r="O5779" s="27"/>
      <c r="P5779" s="27"/>
      <c r="Q5779" s="27"/>
      <c r="R5779" s="27"/>
      <c r="S5779" s="27"/>
      <c r="T5779" s="27"/>
      <c r="U5779" s="27"/>
      <c r="V5779" s="140"/>
      <c r="W5779" s="140"/>
      <c r="X5779" s="140"/>
      <c r="Y5779" s="140"/>
      <c r="Z5779" s="140"/>
      <c r="AA5779" s="140"/>
      <c r="AB5779" s="140"/>
    </row>
    <row r="5780" spans="1:28" ht="16.5" thickTop="1" thickBot="1">
      <c r="A5780" s="35">
        <v>5778</v>
      </c>
      <c r="B5780" s="28"/>
      <c r="D5780" s="19"/>
      <c r="E5780" s="30"/>
      <c r="F5780" s="30"/>
      <c r="G5780" s="66"/>
      <c r="H5780" s="66"/>
      <c r="I5780" s="66"/>
      <c r="J5780" s="31"/>
      <c r="K5780" s="31"/>
      <c r="L5780" s="47"/>
      <c r="M5780" s="32"/>
      <c r="N5780" s="33"/>
      <c r="O5780" s="34"/>
      <c r="P5780" s="34"/>
      <c r="Q5780" s="34"/>
      <c r="R5780" s="34"/>
      <c r="S5780" s="34"/>
      <c r="T5780" s="34"/>
      <c r="U5780" s="34"/>
      <c r="V5780" s="141"/>
      <c r="W5780" s="141"/>
      <c r="X5780" s="141"/>
      <c r="Y5780" s="141"/>
      <c r="Z5780" s="141"/>
      <c r="AA5780" s="141"/>
      <c r="AB5780" s="141"/>
    </row>
    <row r="5781" spans="1:28" ht="16.5" thickTop="1" thickBot="1">
      <c r="A5781" s="35">
        <v>5779</v>
      </c>
      <c r="B5781" s="28"/>
      <c r="D5781" s="19"/>
      <c r="E5781" s="23"/>
      <c r="F5781" s="23"/>
      <c r="G5781" s="65"/>
      <c r="H5781" s="65"/>
      <c r="I5781" s="65"/>
      <c r="J5781" s="24"/>
      <c r="K5781" s="24"/>
      <c r="L5781" s="46"/>
      <c r="M5781" s="25"/>
      <c r="N5781" s="26"/>
      <c r="O5781" s="27"/>
      <c r="P5781" s="27"/>
      <c r="Q5781" s="27"/>
      <c r="R5781" s="27"/>
      <c r="S5781" s="27"/>
      <c r="T5781" s="27"/>
      <c r="U5781" s="27"/>
      <c r="V5781" s="140"/>
      <c r="W5781" s="140"/>
      <c r="X5781" s="140"/>
      <c r="Y5781" s="140"/>
      <c r="Z5781" s="140"/>
      <c r="AA5781" s="140"/>
      <c r="AB5781" s="140"/>
    </row>
    <row r="5782" spans="1:28" ht="16.5" thickTop="1" thickBot="1">
      <c r="A5782" s="35">
        <v>5780</v>
      </c>
      <c r="B5782" s="28"/>
      <c r="D5782" s="19"/>
      <c r="E5782" s="30"/>
      <c r="F5782" s="30"/>
      <c r="G5782" s="66"/>
      <c r="H5782" s="66"/>
      <c r="I5782" s="66"/>
      <c r="J5782" s="31"/>
      <c r="K5782" s="31"/>
      <c r="L5782" s="47"/>
      <c r="M5782" s="32"/>
      <c r="N5782" s="33"/>
      <c r="O5782" s="34"/>
      <c r="P5782" s="34"/>
      <c r="Q5782" s="34"/>
      <c r="R5782" s="34"/>
      <c r="S5782" s="34"/>
      <c r="T5782" s="34"/>
      <c r="U5782" s="34"/>
      <c r="V5782" s="141"/>
      <c r="W5782" s="141"/>
      <c r="X5782" s="141"/>
      <c r="Y5782" s="141"/>
      <c r="Z5782" s="141"/>
      <c r="AA5782" s="141"/>
      <c r="AB5782" s="141"/>
    </row>
    <row r="5783" spans="1:28" ht="16.5" thickTop="1" thickBot="1">
      <c r="A5783" s="22">
        <v>5781</v>
      </c>
      <c r="B5783" s="28"/>
      <c r="D5783" s="19"/>
      <c r="E5783" s="30"/>
      <c r="F5783" s="30"/>
      <c r="G5783" s="66"/>
      <c r="H5783" s="66"/>
      <c r="I5783" s="66"/>
      <c r="J5783" s="31"/>
      <c r="K5783" s="31"/>
      <c r="L5783" s="47"/>
      <c r="M5783" s="32"/>
      <c r="N5783" s="33"/>
      <c r="O5783" s="34"/>
      <c r="P5783" s="34"/>
      <c r="Q5783" s="34"/>
      <c r="R5783" s="34"/>
      <c r="S5783" s="34"/>
      <c r="T5783" s="34"/>
      <c r="U5783" s="34"/>
      <c r="V5783" s="141"/>
      <c r="W5783" s="141"/>
      <c r="X5783" s="141"/>
      <c r="Y5783" s="141"/>
      <c r="Z5783" s="141"/>
      <c r="AA5783" s="141"/>
      <c r="AB5783" s="141"/>
    </row>
    <row r="5784" spans="1:28" ht="16.5" thickTop="1" thickBot="1">
      <c r="A5784" s="29">
        <v>5782</v>
      </c>
      <c r="B5784" s="28"/>
      <c r="D5784" s="19"/>
      <c r="E5784" s="30"/>
      <c r="F5784" s="30"/>
      <c r="G5784" s="66"/>
      <c r="H5784" s="66"/>
      <c r="I5784" s="66"/>
      <c r="J5784" s="31"/>
      <c r="K5784" s="31"/>
      <c r="L5784" s="47"/>
      <c r="M5784" s="32"/>
      <c r="N5784" s="33"/>
      <c r="O5784" s="34"/>
      <c r="P5784" s="34"/>
      <c r="Q5784" s="34"/>
      <c r="R5784" s="34"/>
      <c r="S5784" s="34"/>
      <c r="T5784" s="34"/>
      <c r="U5784" s="34"/>
      <c r="V5784" s="141"/>
      <c r="W5784" s="141"/>
      <c r="X5784" s="141"/>
      <c r="Y5784" s="141"/>
      <c r="Z5784" s="141"/>
      <c r="AA5784" s="141"/>
      <c r="AB5784" s="141"/>
    </row>
    <row r="5785" spans="1:28" ht="16.5" thickTop="1" thickBot="1">
      <c r="A5785" s="29">
        <v>5783</v>
      </c>
      <c r="B5785" s="28"/>
      <c r="D5785" s="19"/>
      <c r="E5785" s="30"/>
      <c r="F5785" s="30"/>
      <c r="G5785" s="66"/>
      <c r="H5785" s="66"/>
      <c r="I5785" s="66"/>
      <c r="J5785" s="31"/>
      <c r="K5785" s="31"/>
      <c r="L5785" s="47"/>
      <c r="M5785" s="32"/>
      <c r="N5785" s="33"/>
      <c r="O5785" s="34"/>
      <c r="P5785" s="34"/>
      <c r="Q5785" s="34"/>
      <c r="R5785" s="34"/>
      <c r="S5785" s="34"/>
      <c r="T5785" s="34"/>
      <c r="U5785" s="34"/>
      <c r="V5785" s="141"/>
      <c r="W5785" s="141"/>
      <c r="X5785" s="141"/>
      <c r="Y5785" s="141"/>
      <c r="Z5785" s="141"/>
      <c r="AA5785" s="141"/>
      <c r="AB5785" s="141"/>
    </row>
    <row r="5786" spans="1:28" ht="16.5" thickTop="1" thickBot="1">
      <c r="A5786" s="29">
        <v>5784</v>
      </c>
      <c r="B5786" s="28"/>
      <c r="D5786" s="19"/>
      <c r="E5786" s="30"/>
      <c r="F5786" s="30"/>
      <c r="G5786" s="66"/>
      <c r="H5786" s="66"/>
      <c r="I5786" s="66"/>
      <c r="J5786" s="31"/>
      <c r="K5786" s="31"/>
      <c r="L5786" s="47"/>
      <c r="M5786" s="32"/>
      <c r="N5786" s="33"/>
      <c r="O5786" s="34"/>
      <c r="P5786" s="34"/>
      <c r="Q5786" s="34"/>
      <c r="R5786" s="34"/>
      <c r="S5786" s="34"/>
      <c r="T5786" s="34"/>
      <c r="U5786" s="34"/>
      <c r="V5786" s="141"/>
      <c r="W5786" s="141"/>
      <c r="X5786" s="141"/>
      <c r="Y5786" s="141"/>
      <c r="Z5786" s="141"/>
      <c r="AA5786" s="141"/>
      <c r="AB5786" s="141"/>
    </row>
    <row r="5787" spans="1:28" ht="16.5" thickTop="1" thickBot="1">
      <c r="A5787" s="29">
        <v>5785</v>
      </c>
      <c r="B5787" s="28"/>
      <c r="D5787" s="19"/>
      <c r="E5787" s="23"/>
      <c r="F5787" s="23"/>
      <c r="G5787" s="65"/>
      <c r="H5787" s="65"/>
      <c r="I5787" s="65"/>
      <c r="J5787" s="24"/>
      <c r="K5787" s="24"/>
      <c r="L5787" s="46"/>
      <c r="M5787" s="25"/>
      <c r="N5787" s="26"/>
      <c r="O5787" s="27"/>
      <c r="P5787" s="27"/>
      <c r="Q5787" s="27"/>
      <c r="R5787" s="27"/>
      <c r="S5787" s="27"/>
      <c r="T5787" s="27"/>
      <c r="U5787" s="27"/>
      <c r="V5787" s="140"/>
      <c r="W5787" s="140"/>
      <c r="X5787" s="140"/>
      <c r="Y5787" s="140"/>
      <c r="Z5787" s="140"/>
      <c r="AA5787" s="140"/>
      <c r="AB5787" s="140"/>
    </row>
    <row r="5788" spans="1:28" ht="16.5" thickTop="1" thickBot="1">
      <c r="A5788" s="29">
        <v>5786</v>
      </c>
      <c r="B5788" s="28"/>
      <c r="D5788" s="19"/>
      <c r="E5788" s="30"/>
      <c r="F5788" s="30"/>
      <c r="G5788" s="66"/>
      <c r="H5788" s="66"/>
      <c r="I5788" s="66"/>
      <c r="J5788" s="31"/>
      <c r="K5788" s="31"/>
      <c r="L5788" s="47"/>
      <c r="M5788" s="32"/>
      <c r="N5788" s="33"/>
      <c r="O5788" s="34"/>
      <c r="P5788" s="34"/>
      <c r="Q5788" s="34"/>
      <c r="R5788" s="34"/>
      <c r="S5788" s="34"/>
      <c r="T5788" s="34"/>
      <c r="U5788" s="34"/>
      <c r="V5788" s="141"/>
      <c r="W5788" s="141"/>
      <c r="X5788" s="141"/>
      <c r="Y5788" s="141"/>
      <c r="Z5788" s="141"/>
      <c r="AA5788" s="141"/>
      <c r="AB5788" s="141"/>
    </row>
    <row r="5789" spans="1:28" ht="16.5" thickTop="1" thickBot="1">
      <c r="A5789" s="29">
        <v>5787</v>
      </c>
      <c r="B5789" s="28"/>
      <c r="D5789" s="19"/>
      <c r="E5789" s="30"/>
      <c r="F5789" s="30"/>
      <c r="G5789" s="66"/>
      <c r="H5789" s="66"/>
      <c r="I5789" s="66"/>
      <c r="J5789" s="31"/>
      <c r="K5789" s="31"/>
      <c r="L5789" s="47"/>
      <c r="M5789" s="32"/>
      <c r="N5789" s="33"/>
      <c r="O5789" s="34"/>
      <c r="P5789" s="34"/>
      <c r="Q5789" s="34"/>
      <c r="R5789" s="34"/>
      <c r="S5789" s="34"/>
      <c r="T5789" s="34"/>
      <c r="U5789" s="34"/>
      <c r="V5789" s="141"/>
      <c r="W5789" s="141"/>
      <c r="X5789" s="141"/>
      <c r="Y5789" s="141"/>
      <c r="Z5789" s="141"/>
      <c r="AA5789" s="141"/>
      <c r="AB5789" s="141"/>
    </row>
    <row r="5790" spans="1:28" ht="16.5" thickTop="1" thickBot="1">
      <c r="A5790" s="29">
        <v>5788</v>
      </c>
      <c r="B5790" s="28"/>
      <c r="D5790" s="19"/>
      <c r="E5790" s="30"/>
      <c r="F5790" s="30"/>
      <c r="G5790" s="66"/>
      <c r="H5790" s="66"/>
      <c r="I5790" s="66"/>
      <c r="J5790" s="31"/>
      <c r="K5790" s="31"/>
      <c r="L5790" s="47"/>
      <c r="M5790" s="32"/>
      <c r="N5790" s="33"/>
      <c r="O5790" s="34"/>
      <c r="P5790" s="34"/>
      <c r="Q5790" s="34"/>
      <c r="R5790" s="34"/>
      <c r="S5790" s="34"/>
      <c r="T5790" s="34"/>
      <c r="U5790" s="34"/>
      <c r="V5790" s="141"/>
      <c r="W5790" s="141"/>
      <c r="X5790" s="141"/>
      <c r="Y5790" s="141"/>
      <c r="Z5790" s="141"/>
      <c r="AA5790" s="141"/>
      <c r="AB5790" s="141"/>
    </row>
    <row r="5791" spans="1:28" ht="16.5" thickTop="1" thickBot="1">
      <c r="A5791" s="29">
        <v>5789</v>
      </c>
      <c r="B5791" s="28"/>
      <c r="D5791" s="19"/>
      <c r="E5791" s="30"/>
      <c r="F5791" s="30"/>
      <c r="G5791" s="66"/>
      <c r="H5791" s="66"/>
      <c r="I5791" s="66"/>
      <c r="J5791" s="31"/>
      <c r="K5791" s="31"/>
      <c r="L5791" s="47"/>
      <c r="M5791" s="32"/>
      <c r="N5791" s="33"/>
      <c r="O5791" s="34"/>
      <c r="P5791" s="34"/>
      <c r="Q5791" s="34"/>
      <c r="R5791" s="34"/>
      <c r="S5791" s="34"/>
      <c r="T5791" s="34"/>
      <c r="U5791" s="34"/>
      <c r="V5791" s="141"/>
      <c r="W5791" s="141"/>
      <c r="X5791" s="141"/>
      <c r="Y5791" s="141"/>
      <c r="Z5791" s="141"/>
      <c r="AA5791" s="141"/>
      <c r="AB5791" s="141"/>
    </row>
    <row r="5792" spans="1:28" ht="16.5" thickTop="1" thickBot="1">
      <c r="A5792" s="29">
        <v>5790</v>
      </c>
      <c r="B5792" s="28"/>
      <c r="D5792" s="19"/>
      <c r="E5792" s="30"/>
      <c r="F5792" s="30"/>
      <c r="G5792" s="66"/>
      <c r="H5792" s="66"/>
      <c r="I5792" s="66"/>
      <c r="J5792" s="31"/>
      <c r="K5792" s="31"/>
      <c r="L5792" s="47"/>
      <c r="M5792" s="32"/>
      <c r="N5792" s="33"/>
      <c r="O5792" s="34"/>
      <c r="P5792" s="34"/>
      <c r="Q5792" s="34"/>
      <c r="R5792" s="34"/>
      <c r="S5792" s="34"/>
      <c r="T5792" s="34"/>
      <c r="U5792" s="34"/>
      <c r="V5792" s="141"/>
      <c r="W5792" s="141"/>
      <c r="X5792" s="141"/>
      <c r="Y5792" s="141"/>
      <c r="Z5792" s="141"/>
      <c r="AA5792" s="141"/>
      <c r="AB5792" s="141"/>
    </row>
    <row r="5793" spans="1:28" ht="16.5" thickTop="1" thickBot="1">
      <c r="A5793" s="35">
        <v>5791</v>
      </c>
      <c r="B5793" s="28"/>
      <c r="D5793" s="19"/>
      <c r="E5793" s="23"/>
      <c r="F5793" s="23"/>
      <c r="G5793" s="65"/>
      <c r="H5793" s="65"/>
      <c r="I5793" s="65"/>
      <c r="J5793" s="24"/>
      <c r="K5793" s="24"/>
      <c r="L5793" s="46"/>
      <c r="M5793" s="25"/>
      <c r="N5793" s="26"/>
      <c r="O5793" s="27"/>
      <c r="P5793" s="27"/>
      <c r="Q5793" s="27"/>
      <c r="R5793" s="27"/>
      <c r="S5793" s="27"/>
      <c r="T5793" s="27"/>
      <c r="U5793" s="27"/>
      <c r="V5793" s="140"/>
      <c r="W5793" s="140"/>
      <c r="X5793" s="140"/>
      <c r="Y5793" s="140"/>
      <c r="Z5793" s="140"/>
      <c r="AA5793" s="140"/>
      <c r="AB5793" s="140"/>
    </row>
    <row r="5794" spans="1:28" ht="16.5" thickTop="1" thickBot="1">
      <c r="A5794" s="35">
        <v>5792</v>
      </c>
      <c r="B5794" s="28"/>
      <c r="D5794" s="19"/>
      <c r="E5794" s="30"/>
      <c r="F5794" s="30"/>
      <c r="G5794" s="66"/>
      <c r="H5794" s="66"/>
      <c r="I5794" s="66"/>
      <c r="J5794" s="31"/>
      <c r="K5794" s="31"/>
      <c r="L5794" s="47"/>
      <c r="M5794" s="32"/>
      <c r="N5794" s="33"/>
      <c r="O5794" s="34"/>
      <c r="P5794" s="34"/>
      <c r="Q5794" s="34"/>
      <c r="R5794" s="34"/>
      <c r="S5794" s="34"/>
      <c r="T5794" s="34"/>
      <c r="U5794" s="34"/>
      <c r="V5794" s="141"/>
      <c r="W5794" s="141"/>
      <c r="X5794" s="141"/>
      <c r="Y5794" s="141"/>
      <c r="Z5794" s="141"/>
      <c r="AA5794" s="141"/>
      <c r="AB5794" s="141"/>
    </row>
    <row r="5795" spans="1:28" ht="16.5" thickTop="1" thickBot="1">
      <c r="A5795" s="35">
        <v>5793</v>
      </c>
      <c r="B5795" s="28"/>
      <c r="D5795" s="19"/>
      <c r="E5795" s="23"/>
      <c r="F5795" s="23"/>
      <c r="G5795" s="66"/>
      <c r="H5795" s="65"/>
      <c r="I5795" s="65"/>
      <c r="J5795" s="24"/>
      <c r="K5795" s="24"/>
      <c r="L5795" s="47"/>
      <c r="M5795" s="32"/>
      <c r="N5795" s="26"/>
      <c r="O5795" s="34"/>
      <c r="P5795" s="34"/>
      <c r="Q5795" s="34"/>
      <c r="R5795" s="34"/>
      <c r="S5795" s="34"/>
      <c r="T5795" s="34"/>
      <c r="U5795" s="34"/>
      <c r="V5795" s="141"/>
      <c r="W5795" s="141"/>
      <c r="X5795" s="141"/>
      <c r="Y5795" s="141"/>
      <c r="Z5795" s="141"/>
      <c r="AA5795" s="141"/>
      <c r="AB5795" s="141"/>
    </row>
    <row r="5796" spans="1:28" ht="16.5" thickTop="1" thickBot="1">
      <c r="A5796" s="35">
        <v>5794</v>
      </c>
      <c r="B5796" s="28"/>
      <c r="D5796" s="19"/>
      <c r="E5796" s="30"/>
      <c r="F5796" s="30"/>
      <c r="G5796" s="66"/>
      <c r="H5796" s="66"/>
      <c r="I5796" s="66"/>
      <c r="J5796" s="31"/>
      <c r="K5796" s="31"/>
      <c r="L5796" s="47"/>
      <c r="M5796" s="32"/>
      <c r="N5796" s="33"/>
      <c r="O5796" s="34"/>
      <c r="P5796" s="34"/>
      <c r="Q5796" s="34"/>
      <c r="R5796" s="34"/>
      <c r="S5796" s="34"/>
      <c r="T5796" s="34"/>
      <c r="U5796" s="34"/>
      <c r="V5796" s="141"/>
      <c r="W5796" s="141"/>
      <c r="X5796" s="141"/>
      <c r="Y5796" s="141"/>
      <c r="Z5796" s="141"/>
      <c r="AA5796" s="141"/>
      <c r="AB5796" s="141"/>
    </row>
    <row r="5797" spans="1:28" ht="16.5" thickTop="1" thickBot="1">
      <c r="A5797" s="35">
        <v>5795</v>
      </c>
      <c r="B5797" s="28"/>
      <c r="D5797" s="19"/>
      <c r="E5797" s="23"/>
      <c r="F5797" s="23"/>
      <c r="G5797" s="66"/>
      <c r="H5797" s="65"/>
      <c r="I5797" s="65"/>
      <c r="J5797" s="24"/>
      <c r="K5797" s="24"/>
      <c r="L5797" s="47"/>
      <c r="M5797" s="32"/>
      <c r="N5797" s="26"/>
      <c r="O5797" s="34"/>
      <c r="P5797" s="34"/>
      <c r="Q5797" s="34"/>
      <c r="R5797" s="34"/>
      <c r="S5797" s="34"/>
      <c r="T5797" s="34"/>
      <c r="U5797" s="34"/>
      <c r="V5797" s="141"/>
      <c r="W5797" s="141"/>
      <c r="X5797" s="141"/>
      <c r="Y5797" s="141"/>
      <c r="Z5797" s="141"/>
      <c r="AA5797" s="141"/>
      <c r="AB5797" s="141"/>
    </row>
    <row r="5798" spans="1:28" ht="16.5" thickTop="1" thickBot="1">
      <c r="A5798" s="35">
        <v>5796</v>
      </c>
      <c r="B5798" s="28"/>
      <c r="D5798" s="19"/>
      <c r="E5798" s="30"/>
      <c r="F5798" s="30"/>
      <c r="G5798" s="66"/>
      <c r="H5798" s="66"/>
      <c r="I5798" s="66"/>
      <c r="J5798" s="31"/>
      <c r="K5798" s="31"/>
      <c r="L5798" s="47"/>
      <c r="M5798" s="32"/>
      <c r="N5798" s="33"/>
      <c r="O5798" s="34"/>
      <c r="P5798" s="34"/>
      <c r="Q5798" s="34"/>
      <c r="R5798" s="34"/>
      <c r="S5798" s="34"/>
      <c r="T5798" s="34"/>
      <c r="U5798" s="34"/>
      <c r="V5798" s="141"/>
      <c r="W5798" s="141"/>
      <c r="X5798" s="141"/>
      <c r="Y5798" s="141"/>
      <c r="Z5798" s="141"/>
      <c r="AA5798" s="141"/>
      <c r="AB5798" s="141"/>
    </row>
    <row r="5799" spans="1:28" ht="16.5" thickTop="1" thickBot="1">
      <c r="A5799" s="35">
        <v>5797</v>
      </c>
      <c r="B5799" s="28"/>
      <c r="D5799" s="19"/>
      <c r="E5799" s="23"/>
      <c r="F5799" s="23"/>
      <c r="G5799" s="65"/>
      <c r="H5799" s="65"/>
      <c r="I5799" s="65"/>
      <c r="J5799" s="24"/>
      <c r="K5799" s="24"/>
      <c r="L5799" s="47"/>
      <c r="M5799" s="32"/>
      <c r="N5799" s="26"/>
      <c r="O5799" s="27"/>
      <c r="P5799" s="27"/>
      <c r="Q5799" s="27"/>
      <c r="R5799" s="27"/>
      <c r="S5799" s="27"/>
      <c r="T5799" s="27"/>
      <c r="U5799" s="27"/>
      <c r="V5799" s="140"/>
      <c r="W5799" s="140"/>
      <c r="X5799" s="140"/>
      <c r="Y5799" s="140"/>
      <c r="Z5799" s="140"/>
      <c r="AA5799" s="140"/>
      <c r="AB5799" s="140"/>
    </row>
    <row r="5800" spans="1:28" ht="16.5" thickTop="1" thickBot="1">
      <c r="A5800" s="35">
        <v>5798</v>
      </c>
      <c r="B5800" s="28"/>
      <c r="D5800" s="19"/>
      <c r="E5800" s="30"/>
      <c r="F5800" s="30"/>
      <c r="G5800" s="66"/>
      <c r="H5800" s="66"/>
      <c r="I5800" s="66"/>
      <c r="J5800" s="31"/>
      <c r="K5800" s="31"/>
      <c r="L5800" s="47"/>
      <c r="M5800" s="32"/>
      <c r="N5800" s="33"/>
      <c r="O5800" s="34"/>
      <c r="P5800" s="34"/>
      <c r="Q5800" s="34"/>
      <c r="R5800" s="34"/>
      <c r="S5800" s="34"/>
      <c r="T5800" s="34"/>
      <c r="U5800" s="34"/>
      <c r="V5800" s="141"/>
      <c r="W5800" s="141"/>
      <c r="X5800" s="141"/>
      <c r="Y5800" s="141"/>
      <c r="Z5800" s="141"/>
      <c r="AA5800" s="141"/>
      <c r="AB5800" s="141"/>
    </row>
    <row r="5801" spans="1:28" ht="16.5" thickTop="1" thickBot="1">
      <c r="A5801" s="35">
        <v>5799</v>
      </c>
      <c r="B5801" s="28"/>
      <c r="D5801" s="19"/>
      <c r="E5801" s="23"/>
      <c r="F5801" s="23"/>
      <c r="G5801" s="65"/>
      <c r="H5801" s="65"/>
      <c r="I5801" s="65"/>
      <c r="J5801" s="24"/>
      <c r="K5801" s="24"/>
      <c r="L5801" s="46"/>
      <c r="M5801" s="25"/>
      <c r="N5801" s="26"/>
      <c r="O5801" s="27"/>
      <c r="P5801" s="27"/>
      <c r="Q5801" s="27"/>
      <c r="R5801" s="27"/>
      <c r="S5801" s="27"/>
      <c r="T5801" s="27"/>
      <c r="U5801" s="27"/>
      <c r="V5801" s="140"/>
      <c r="W5801" s="140"/>
      <c r="X5801" s="140"/>
      <c r="Y5801" s="140"/>
      <c r="Z5801" s="140"/>
      <c r="AA5801" s="140"/>
      <c r="AB5801" s="140"/>
    </row>
    <row r="5802" spans="1:28" ht="16.5" thickTop="1" thickBot="1">
      <c r="A5802" s="35">
        <v>5800</v>
      </c>
      <c r="B5802" s="28"/>
      <c r="D5802" s="19"/>
      <c r="E5802" s="30"/>
      <c r="F5802" s="30"/>
      <c r="G5802" s="66"/>
      <c r="H5802" s="66"/>
      <c r="I5802" s="66"/>
      <c r="J5802" s="31"/>
      <c r="K5802" s="31"/>
      <c r="L5802" s="47"/>
      <c r="M5802" s="32"/>
      <c r="N5802" s="33"/>
      <c r="O5802" s="34"/>
      <c r="P5802" s="34"/>
      <c r="Q5802" s="34"/>
      <c r="R5802" s="34"/>
      <c r="S5802" s="34"/>
      <c r="T5802" s="34"/>
      <c r="U5802" s="34"/>
      <c r="V5802" s="141"/>
      <c r="W5802" s="141"/>
      <c r="X5802" s="141"/>
      <c r="Y5802" s="141"/>
      <c r="Z5802" s="141"/>
      <c r="AA5802" s="141"/>
      <c r="AB5802" s="141"/>
    </row>
    <row r="5803" spans="1:28" ht="16.5" thickTop="1" thickBot="1">
      <c r="A5803" s="22">
        <v>5801</v>
      </c>
      <c r="B5803" s="28"/>
      <c r="D5803" s="19"/>
      <c r="E5803" s="30"/>
      <c r="F5803" s="30"/>
      <c r="G5803" s="66"/>
      <c r="H5803" s="66"/>
      <c r="I5803" s="66"/>
      <c r="J5803" s="31"/>
      <c r="K5803" s="31"/>
      <c r="L5803" s="47"/>
      <c r="M5803" s="32"/>
      <c r="N5803" s="33"/>
      <c r="O5803" s="34"/>
      <c r="P5803" s="34"/>
      <c r="Q5803" s="34"/>
      <c r="R5803" s="34"/>
      <c r="S5803" s="34"/>
      <c r="T5803" s="34"/>
      <c r="U5803" s="34"/>
      <c r="V5803" s="141"/>
      <c r="W5803" s="141"/>
      <c r="X5803" s="141"/>
      <c r="Y5803" s="141"/>
      <c r="Z5803" s="141"/>
      <c r="AA5803" s="141"/>
      <c r="AB5803" s="141"/>
    </row>
    <row r="5804" spans="1:28" ht="16.5" thickTop="1" thickBot="1">
      <c r="A5804" s="29">
        <v>5802</v>
      </c>
      <c r="B5804" s="28"/>
      <c r="D5804" s="19"/>
      <c r="E5804" s="30"/>
      <c r="F5804" s="30"/>
      <c r="G5804" s="66"/>
      <c r="H5804" s="66"/>
      <c r="I5804" s="66"/>
      <c r="J5804" s="31"/>
      <c r="K5804" s="31"/>
      <c r="L5804" s="47"/>
      <c r="M5804" s="32"/>
      <c r="N5804" s="33"/>
      <c r="O5804" s="34"/>
      <c r="P5804" s="34"/>
      <c r="Q5804" s="34"/>
      <c r="R5804" s="34"/>
      <c r="S5804" s="34"/>
      <c r="T5804" s="34"/>
      <c r="U5804" s="34"/>
      <c r="V5804" s="141"/>
      <c r="W5804" s="141"/>
      <c r="X5804" s="141"/>
      <c r="Y5804" s="141"/>
      <c r="Z5804" s="141"/>
      <c r="AA5804" s="141"/>
      <c r="AB5804" s="141"/>
    </row>
    <row r="5805" spans="1:28" ht="16.5" thickTop="1" thickBot="1">
      <c r="A5805" s="29">
        <v>5803</v>
      </c>
      <c r="B5805" s="28"/>
      <c r="D5805" s="19"/>
      <c r="E5805" s="30"/>
      <c r="F5805" s="30"/>
      <c r="G5805" s="66"/>
      <c r="H5805" s="66"/>
      <c r="I5805" s="66"/>
      <c r="J5805" s="31"/>
      <c r="K5805" s="31"/>
      <c r="L5805" s="47"/>
      <c r="M5805" s="32"/>
      <c r="N5805" s="33"/>
      <c r="O5805" s="34"/>
      <c r="P5805" s="34"/>
      <c r="Q5805" s="34"/>
      <c r="R5805" s="34"/>
      <c r="S5805" s="34"/>
      <c r="T5805" s="34"/>
      <c r="U5805" s="34"/>
      <c r="V5805" s="141"/>
      <c r="W5805" s="141"/>
      <c r="X5805" s="141"/>
      <c r="Y5805" s="141"/>
      <c r="Z5805" s="141"/>
      <c r="AA5805" s="141"/>
      <c r="AB5805" s="141"/>
    </row>
    <row r="5806" spans="1:28" ht="16.5" thickTop="1" thickBot="1">
      <c r="A5806" s="29">
        <v>5804</v>
      </c>
      <c r="B5806" s="28"/>
      <c r="D5806" s="19"/>
      <c r="E5806" s="30"/>
      <c r="F5806" s="30"/>
      <c r="G5806" s="66"/>
      <c r="H5806" s="66"/>
      <c r="I5806" s="66"/>
      <c r="J5806" s="31"/>
      <c r="K5806" s="31"/>
      <c r="L5806" s="47"/>
      <c r="M5806" s="32"/>
      <c r="N5806" s="33"/>
      <c r="O5806" s="34"/>
      <c r="P5806" s="34"/>
      <c r="Q5806" s="34"/>
      <c r="R5806" s="34"/>
      <c r="S5806" s="34"/>
      <c r="T5806" s="34"/>
      <c r="U5806" s="34"/>
      <c r="V5806" s="141"/>
      <c r="W5806" s="141"/>
      <c r="X5806" s="141"/>
      <c r="Y5806" s="141"/>
      <c r="Z5806" s="141"/>
      <c r="AA5806" s="141"/>
      <c r="AB5806" s="141"/>
    </row>
    <row r="5807" spans="1:28" ht="16.5" thickTop="1" thickBot="1">
      <c r="A5807" s="29">
        <v>5805</v>
      </c>
      <c r="B5807" s="28"/>
      <c r="D5807" s="19"/>
      <c r="E5807" s="23"/>
      <c r="F5807" s="23"/>
      <c r="G5807" s="65"/>
      <c r="H5807" s="65"/>
      <c r="I5807" s="65"/>
      <c r="J5807" s="24"/>
      <c r="K5807" s="24"/>
      <c r="L5807" s="46"/>
      <c r="M5807" s="25"/>
      <c r="N5807" s="26"/>
      <c r="O5807" s="27"/>
      <c r="P5807" s="27"/>
      <c r="Q5807" s="27"/>
      <c r="R5807" s="27"/>
      <c r="S5807" s="27"/>
      <c r="T5807" s="27"/>
      <c r="U5807" s="27"/>
      <c r="V5807" s="140"/>
      <c r="W5807" s="140"/>
      <c r="X5807" s="140"/>
      <c r="Y5807" s="140"/>
      <c r="Z5807" s="140"/>
      <c r="AA5807" s="140"/>
      <c r="AB5807" s="140"/>
    </row>
    <row r="5808" spans="1:28" ht="16.5" thickTop="1" thickBot="1">
      <c r="A5808" s="29">
        <v>5806</v>
      </c>
      <c r="B5808" s="28"/>
      <c r="D5808" s="19"/>
      <c r="E5808" s="30"/>
      <c r="F5808" s="30"/>
      <c r="G5808" s="66"/>
      <c r="H5808" s="66"/>
      <c r="I5808" s="66"/>
      <c r="J5808" s="31"/>
      <c r="K5808" s="31"/>
      <c r="L5808" s="47"/>
      <c r="M5808" s="32"/>
      <c r="N5808" s="33"/>
      <c r="O5808" s="34"/>
      <c r="P5808" s="34"/>
      <c r="Q5808" s="34"/>
      <c r="R5808" s="34"/>
      <c r="S5808" s="34"/>
      <c r="T5808" s="34"/>
      <c r="U5808" s="34"/>
      <c r="V5808" s="141"/>
      <c r="W5808" s="141"/>
      <c r="X5808" s="141"/>
      <c r="Y5808" s="141"/>
      <c r="Z5808" s="141"/>
      <c r="AA5808" s="141"/>
      <c r="AB5808" s="141"/>
    </row>
    <row r="5809" spans="1:28" ht="16.5" thickTop="1" thickBot="1">
      <c r="A5809" s="29">
        <v>5807</v>
      </c>
      <c r="B5809" s="28"/>
      <c r="D5809" s="19"/>
      <c r="E5809" s="30"/>
      <c r="F5809" s="30"/>
      <c r="G5809" s="66"/>
      <c r="H5809" s="66"/>
      <c r="I5809" s="66"/>
      <c r="J5809" s="31"/>
      <c r="K5809" s="31"/>
      <c r="L5809" s="47"/>
      <c r="M5809" s="32"/>
      <c r="N5809" s="33"/>
      <c r="O5809" s="34"/>
      <c r="P5809" s="34"/>
      <c r="Q5809" s="34"/>
      <c r="R5809" s="34"/>
      <c r="S5809" s="34"/>
      <c r="T5809" s="34"/>
      <c r="U5809" s="34"/>
      <c r="V5809" s="141"/>
      <c r="W5809" s="141"/>
      <c r="X5809" s="141"/>
      <c r="Y5809" s="141"/>
      <c r="Z5809" s="141"/>
      <c r="AA5809" s="141"/>
      <c r="AB5809" s="141"/>
    </row>
    <row r="5810" spans="1:28" ht="16.5" thickTop="1" thickBot="1">
      <c r="A5810" s="29">
        <v>5808</v>
      </c>
      <c r="B5810" s="28"/>
      <c r="D5810" s="19"/>
      <c r="E5810" s="30"/>
      <c r="F5810" s="30"/>
      <c r="G5810" s="66"/>
      <c r="H5810" s="66"/>
      <c r="I5810" s="66"/>
      <c r="J5810" s="31"/>
      <c r="K5810" s="31"/>
      <c r="L5810" s="47"/>
      <c r="M5810" s="32"/>
      <c r="N5810" s="33"/>
      <c r="O5810" s="34"/>
      <c r="P5810" s="34"/>
      <c r="Q5810" s="34"/>
      <c r="R5810" s="34"/>
      <c r="S5810" s="34"/>
      <c r="T5810" s="34"/>
      <c r="U5810" s="34"/>
      <c r="V5810" s="141"/>
      <c r="W5810" s="141"/>
      <c r="X5810" s="141"/>
      <c r="Y5810" s="141"/>
      <c r="Z5810" s="141"/>
      <c r="AA5810" s="141"/>
      <c r="AB5810" s="141"/>
    </row>
    <row r="5811" spans="1:28" ht="16.5" thickTop="1" thickBot="1">
      <c r="A5811" s="29">
        <v>5809</v>
      </c>
      <c r="B5811" s="28"/>
      <c r="D5811" s="19"/>
      <c r="E5811" s="30"/>
      <c r="F5811" s="30"/>
      <c r="G5811" s="66"/>
      <c r="H5811" s="66"/>
      <c r="I5811" s="66"/>
      <c r="J5811" s="31"/>
      <c r="K5811" s="31"/>
      <c r="L5811" s="47"/>
      <c r="M5811" s="32"/>
      <c r="N5811" s="33"/>
      <c r="O5811" s="34"/>
      <c r="P5811" s="34"/>
      <c r="Q5811" s="34"/>
      <c r="R5811" s="34"/>
      <c r="S5811" s="34"/>
      <c r="T5811" s="34"/>
      <c r="U5811" s="34"/>
      <c r="V5811" s="141"/>
      <c r="W5811" s="141"/>
      <c r="X5811" s="141"/>
      <c r="Y5811" s="141"/>
      <c r="Z5811" s="141"/>
      <c r="AA5811" s="141"/>
      <c r="AB5811" s="141"/>
    </row>
    <row r="5812" spans="1:28" ht="16.5" thickTop="1" thickBot="1">
      <c r="A5812" s="29">
        <v>5810</v>
      </c>
      <c r="B5812" s="28"/>
      <c r="D5812" s="19"/>
      <c r="E5812" s="30"/>
      <c r="F5812" s="30"/>
      <c r="G5812" s="66"/>
      <c r="H5812" s="66"/>
      <c r="I5812" s="66"/>
      <c r="J5812" s="31"/>
      <c r="K5812" s="31"/>
      <c r="L5812" s="47"/>
      <c r="M5812" s="32"/>
      <c r="N5812" s="33"/>
      <c r="O5812" s="34"/>
      <c r="P5812" s="34"/>
      <c r="Q5812" s="34"/>
      <c r="R5812" s="34"/>
      <c r="S5812" s="34"/>
      <c r="T5812" s="34"/>
      <c r="U5812" s="34"/>
      <c r="V5812" s="141"/>
      <c r="W5812" s="141"/>
      <c r="X5812" s="141"/>
      <c r="Y5812" s="141"/>
      <c r="Z5812" s="141"/>
      <c r="AA5812" s="141"/>
      <c r="AB5812" s="141"/>
    </row>
    <row r="5813" spans="1:28" ht="16.5" thickTop="1" thickBot="1">
      <c r="A5813" s="35">
        <v>5811</v>
      </c>
      <c r="B5813" s="28"/>
      <c r="D5813" s="19"/>
      <c r="E5813" s="23"/>
      <c r="F5813" s="23"/>
      <c r="G5813" s="65"/>
      <c r="H5813" s="65"/>
      <c r="I5813" s="65"/>
      <c r="J5813" s="24"/>
      <c r="K5813" s="24"/>
      <c r="L5813" s="46"/>
      <c r="M5813" s="25"/>
      <c r="N5813" s="26"/>
      <c r="O5813" s="27"/>
      <c r="P5813" s="27"/>
      <c r="Q5813" s="27"/>
      <c r="R5813" s="27"/>
      <c r="S5813" s="27"/>
      <c r="T5813" s="27"/>
      <c r="U5813" s="27"/>
      <c r="V5813" s="140"/>
      <c r="W5813" s="140"/>
      <c r="X5813" s="140"/>
      <c r="Y5813" s="140"/>
      <c r="Z5813" s="140"/>
      <c r="AA5813" s="140"/>
      <c r="AB5813" s="140"/>
    </row>
    <row r="5814" spans="1:28" ht="16.5" thickTop="1" thickBot="1">
      <c r="A5814" s="35">
        <v>5812</v>
      </c>
      <c r="B5814" s="28"/>
      <c r="D5814" s="19"/>
      <c r="E5814" s="30"/>
      <c r="F5814" s="30"/>
      <c r="G5814" s="66"/>
      <c r="H5814" s="66"/>
      <c r="I5814" s="66"/>
      <c r="J5814" s="31"/>
      <c r="K5814" s="31"/>
      <c r="L5814" s="47"/>
      <c r="M5814" s="32"/>
      <c r="N5814" s="33"/>
      <c r="O5814" s="34"/>
      <c r="P5814" s="34"/>
      <c r="Q5814" s="34"/>
      <c r="R5814" s="34"/>
      <c r="S5814" s="34"/>
      <c r="T5814" s="34"/>
      <c r="U5814" s="34"/>
      <c r="V5814" s="141"/>
      <c r="W5814" s="141"/>
      <c r="X5814" s="141"/>
      <c r="Y5814" s="141"/>
      <c r="Z5814" s="141"/>
      <c r="AA5814" s="141"/>
      <c r="AB5814" s="141"/>
    </row>
    <row r="5815" spans="1:28" ht="16.5" thickTop="1" thickBot="1">
      <c r="A5815" s="35">
        <v>5813</v>
      </c>
      <c r="B5815" s="28"/>
      <c r="D5815" s="19"/>
      <c r="E5815" s="23"/>
      <c r="F5815" s="23"/>
      <c r="G5815" s="66"/>
      <c r="H5815" s="65"/>
      <c r="I5815" s="65"/>
      <c r="J5815" s="24"/>
      <c r="K5815" s="24"/>
      <c r="L5815" s="47"/>
      <c r="M5815" s="32"/>
      <c r="N5815" s="26"/>
      <c r="O5815" s="34"/>
      <c r="P5815" s="34"/>
      <c r="Q5815" s="34"/>
      <c r="R5815" s="34"/>
      <c r="S5815" s="34"/>
      <c r="T5815" s="34"/>
      <c r="U5815" s="34"/>
      <c r="V5815" s="141"/>
      <c r="W5815" s="141"/>
      <c r="X5815" s="141"/>
      <c r="Y5815" s="141"/>
      <c r="Z5815" s="141"/>
      <c r="AA5815" s="141"/>
      <c r="AB5815" s="141"/>
    </row>
    <row r="5816" spans="1:28" ht="16.5" thickTop="1" thickBot="1">
      <c r="A5816" s="35">
        <v>5814</v>
      </c>
      <c r="B5816" s="28"/>
      <c r="D5816" s="19"/>
      <c r="E5816" s="30"/>
      <c r="F5816" s="30"/>
      <c r="G5816" s="66"/>
      <c r="H5816" s="66"/>
      <c r="I5816" s="66"/>
      <c r="J5816" s="31"/>
      <c r="K5816" s="31"/>
      <c r="L5816" s="47"/>
      <c r="M5816" s="32"/>
      <c r="N5816" s="33"/>
      <c r="O5816" s="34"/>
      <c r="P5816" s="34"/>
      <c r="Q5816" s="34"/>
      <c r="R5816" s="34"/>
      <c r="S5816" s="34"/>
      <c r="T5816" s="34"/>
      <c r="U5816" s="34"/>
      <c r="V5816" s="141"/>
      <c r="W5816" s="141"/>
      <c r="X5816" s="141"/>
      <c r="Y5816" s="141"/>
      <c r="Z5816" s="141"/>
      <c r="AA5816" s="141"/>
      <c r="AB5816" s="141"/>
    </row>
    <row r="5817" spans="1:28" ht="16.5" thickTop="1" thickBot="1">
      <c r="A5817" s="35">
        <v>5815</v>
      </c>
      <c r="B5817" s="28"/>
      <c r="D5817" s="19"/>
      <c r="E5817" s="23"/>
      <c r="F5817" s="23"/>
      <c r="G5817" s="66"/>
      <c r="H5817" s="65"/>
      <c r="I5817" s="65"/>
      <c r="J5817" s="24"/>
      <c r="K5817" s="24"/>
      <c r="L5817" s="47"/>
      <c r="M5817" s="32"/>
      <c r="N5817" s="26"/>
      <c r="O5817" s="34"/>
      <c r="P5817" s="34"/>
      <c r="Q5817" s="34"/>
      <c r="R5817" s="34"/>
      <c r="S5817" s="34"/>
      <c r="T5817" s="34"/>
      <c r="U5817" s="34"/>
      <c r="V5817" s="141"/>
      <c r="W5817" s="141"/>
      <c r="X5817" s="141"/>
      <c r="Y5817" s="141"/>
      <c r="Z5817" s="141"/>
      <c r="AA5817" s="141"/>
      <c r="AB5817" s="141"/>
    </row>
    <row r="5818" spans="1:28" ht="16.5" thickTop="1" thickBot="1">
      <c r="A5818" s="35">
        <v>5816</v>
      </c>
      <c r="B5818" s="28"/>
      <c r="D5818" s="19"/>
      <c r="E5818" s="30"/>
      <c r="F5818" s="30"/>
      <c r="G5818" s="66"/>
      <c r="H5818" s="66"/>
      <c r="I5818" s="66"/>
      <c r="J5818" s="31"/>
      <c r="K5818" s="31"/>
      <c r="L5818" s="47"/>
      <c r="M5818" s="32"/>
      <c r="N5818" s="33"/>
      <c r="O5818" s="34"/>
      <c r="P5818" s="34"/>
      <c r="Q5818" s="34"/>
      <c r="R5818" s="34"/>
      <c r="S5818" s="34"/>
      <c r="T5818" s="34"/>
      <c r="U5818" s="34"/>
      <c r="V5818" s="141"/>
      <c r="W5818" s="141"/>
      <c r="X5818" s="141"/>
      <c r="Y5818" s="141"/>
      <c r="Z5818" s="141"/>
      <c r="AA5818" s="141"/>
      <c r="AB5818" s="141"/>
    </row>
    <row r="5819" spans="1:28" ht="16.5" thickTop="1" thickBot="1">
      <c r="A5819" s="35">
        <v>5817</v>
      </c>
      <c r="B5819" s="28"/>
      <c r="D5819" s="19"/>
      <c r="E5819" s="23"/>
      <c r="F5819" s="23"/>
      <c r="G5819" s="65"/>
      <c r="H5819" s="65"/>
      <c r="I5819" s="65"/>
      <c r="J5819" s="24"/>
      <c r="K5819" s="24"/>
      <c r="L5819" s="47"/>
      <c r="M5819" s="32"/>
      <c r="N5819" s="26"/>
      <c r="O5819" s="27"/>
      <c r="P5819" s="27"/>
      <c r="Q5819" s="27"/>
      <c r="R5819" s="27"/>
      <c r="S5819" s="27"/>
      <c r="T5819" s="27"/>
      <c r="U5819" s="27"/>
      <c r="V5819" s="140"/>
      <c r="W5819" s="140"/>
      <c r="X5819" s="140"/>
      <c r="Y5819" s="140"/>
      <c r="Z5819" s="140"/>
      <c r="AA5819" s="140"/>
      <c r="AB5819" s="140"/>
    </row>
    <row r="5820" spans="1:28" ht="16.5" thickTop="1" thickBot="1">
      <c r="A5820" s="35">
        <v>5818</v>
      </c>
      <c r="B5820" s="28"/>
      <c r="D5820" s="19"/>
      <c r="E5820" s="30"/>
      <c r="F5820" s="30"/>
      <c r="G5820" s="66"/>
      <c r="H5820" s="66"/>
      <c r="I5820" s="66"/>
      <c r="J5820" s="31"/>
      <c r="K5820" s="31"/>
      <c r="L5820" s="47"/>
      <c r="M5820" s="32"/>
      <c r="N5820" s="33"/>
      <c r="O5820" s="34"/>
      <c r="P5820" s="34"/>
      <c r="Q5820" s="34"/>
      <c r="R5820" s="34"/>
      <c r="S5820" s="34"/>
      <c r="T5820" s="34"/>
      <c r="U5820" s="34"/>
      <c r="V5820" s="141"/>
      <c r="W5820" s="141"/>
      <c r="X5820" s="141"/>
      <c r="Y5820" s="141"/>
      <c r="Z5820" s="141"/>
      <c r="AA5820" s="141"/>
      <c r="AB5820" s="141"/>
    </row>
    <row r="5821" spans="1:28" ht="16.5" thickTop="1" thickBot="1">
      <c r="A5821" s="35">
        <v>5819</v>
      </c>
      <c r="B5821" s="28"/>
      <c r="D5821" s="19"/>
      <c r="E5821" s="23"/>
      <c r="F5821" s="23"/>
      <c r="G5821" s="65"/>
      <c r="H5821" s="65"/>
      <c r="I5821" s="65"/>
      <c r="J5821" s="24"/>
      <c r="K5821" s="24"/>
      <c r="L5821" s="46"/>
      <c r="M5821" s="25"/>
      <c r="N5821" s="26"/>
      <c r="O5821" s="27"/>
      <c r="P5821" s="27"/>
      <c r="Q5821" s="27"/>
      <c r="R5821" s="27"/>
      <c r="S5821" s="27"/>
      <c r="T5821" s="27"/>
      <c r="U5821" s="27"/>
      <c r="V5821" s="140"/>
      <c r="W5821" s="140"/>
      <c r="X5821" s="140"/>
      <c r="Y5821" s="140"/>
      <c r="Z5821" s="140"/>
      <c r="AA5821" s="140"/>
      <c r="AB5821" s="140"/>
    </row>
    <row r="5822" spans="1:28" ht="16.5" thickTop="1" thickBot="1">
      <c r="A5822" s="35">
        <v>5820</v>
      </c>
      <c r="B5822" s="28"/>
      <c r="D5822" s="19"/>
      <c r="E5822" s="30"/>
      <c r="F5822" s="30"/>
      <c r="G5822" s="66"/>
      <c r="H5822" s="66"/>
      <c r="I5822" s="66"/>
      <c r="J5822" s="31"/>
      <c r="K5822" s="31"/>
      <c r="L5822" s="47"/>
      <c r="M5822" s="32"/>
      <c r="N5822" s="33"/>
      <c r="O5822" s="34"/>
      <c r="P5822" s="34"/>
      <c r="Q5822" s="34"/>
      <c r="R5822" s="34"/>
      <c r="S5822" s="34"/>
      <c r="T5822" s="34"/>
      <c r="U5822" s="34"/>
      <c r="V5822" s="141"/>
      <c r="W5822" s="141"/>
      <c r="X5822" s="141"/>
      <c r="Y5822" s="141"/>
      <c r="Z5822" s="141"/>
      <c r="AA5822" s="141"/>
      <c r="AB5822" s="141"/>
    </row>
    <row r="5823" spans="1:28" ht="16.5" thickTop="1" thickBot="1">
      <c r="A5823" s="22">
        <v>5821</v>
      </c>
      <c r="B5823" s="28"/>
      <c r="D5823" s="19"/>
      <c r="E5823" s="30"/>
      <c r="F5823" s="30"/>
      <c r="G5823" s="66"/>
      <c r="H5823" s="66"/>
      <c r="I5823" s="66"/>
      <c r="J5823" s="31"/>
      <c r="K5823" s="31"/>
      <c r="L5823" s="47"/>
      <c r="M5823" s="32"/>
      <c r="N5823" s="33"/>
      <c r="O5823" s="34"/>
      <c r="P5823" s="34"/>
      <c r="Q5823" s="34"/>
      <c r="R5823" s="34"/>
      <c r="S5823" s="34"/>
      <c r="T5823" s="34"/>
      <c r="U5823" s="34"/>
      <c r="V5823" s="141"/>
      <c r="W5823" s="141"/>
      <c r="X5823" s="141"/>
      <c r="Y5823" s="141"/>
      <c r="Z5823" s="141"/>
      <c r="AA5823" s="141"/>
      <c r="AB5823" s="141"/>
    </row>
    <row r="5824" spans="1:28" ht="16.5" thickTop="1" thickBot="1">
      <c r="A5824" s="29">
        <v>5822</v>
      </c>
      <c r="B5824" s="28"/>
      <c r="D5824" s="19"/>
      <c r="E5824" s="30"/>
      <c r="F5824" s="30"/>
      <c r="G5824" s="66"/>
      <c r="H5824" s="66"/>
      <c r="I5824" s="66"/>
      <c r="J5824" s="31"/>
      <c r="K5824" s="31"/>
      <c r="L5824" s="47"/>
      <c r="M5824" s="32"/>
      <c r="N5824" s="33"/>
      <c r="O5824" s="34"/>
      <c r="P5824" s="34"/>
      <c r="Q5824" s="34"/>
      <c r="R5824" s="34"/>
      <c r="S5824" s="34"/>
      <c r="T5824" s="34"/>
      <c r="U5824" s="34"/>
      <c r="V5824" s="141"/>
      <c r="W5824" s="141"/>
      <c r="X5824" s="141"/>
      <c r="Y5824" s="141"/>
      <c r="Z5824" s="141"/>
      <c r="AA5824" s="141"/>
      <c r="AB5824" s="141"/>
    </row>
    <row r="5825" spans="1:28" ht="16.5" thickTop="1" thickBot="1">
      <c r="A5825" s="29">
        <v>5823</v>
      </c>
      <c r="B5825" s="28"/>
      <c r="D5825" s="19"/>
      <c r="E5825" s="30"/>
      <c r="F5825" s="30"/>
      <c r="G5825" s="66"/>
      <c r="H5825" s="66"/>
      <c r="I5825" s="66"/>
      <c r="J5825" s="31"/>
      <c r="K5825" s="31"/>
      <c r="L5825" s="47"/>
      <c r="M5825" s="32"/>
      <c r="N5825" s="33"/>
      <c r="O5825" s="34"/>
      <c r="P5825" s="34"/>
      <c r="Q5825" s="34"/>
      <c r="R5825" s="34"/>
      <c r="S5825" s="34"/>
      <c r="T5825" s="34"/>
      <c r="U5825" s="34"/>
      <c r="V5825" s="141"/>
      <c r="W5825" s="141"/>
      <c r="X5825" s="141"/>
      <c r="Y5825" s="141"/>
      <c r="Z5825" s="141"/>
      <c r="AA5825" s="141"/>
      <c r="AB5825" s="141"/>
    </row>
    <row r="5826" spans="1:28" ht="16.5" thickTop="1" thickBot="1">
      <c r="A5826" s="29">
        <v>5824</v>
      </c>
      <c r="B5826" s="28"/>
      <c r="D5826" s="19"/>
      <c r="E5826" s="30"/>
      <c r="F5826" s="30"/>
      <c r="G5826" s="66"/>
      <c r="H5826" s="66"/>
      <c r="I5826" s="66"/>
      <c r="J5826" s="31"/>
      <c r="K5826" s="31"/>
      <c r="L5826" s="47"/>
      <c r="M5826" s="32"/>
      <c r="N5826" s="33"/>
      <c r="O5826" s="34"/>
      <c r="P5826" s="34"/>
      <c r="Q5826" s="34"/>
      <c r="R5826" s="34"/>
      <c r="S5826" s="34"/>
      <c r="T5826" s="34"/>
      <c r="U5826" s="34"/>
      <c r="V5826" s="141"/>
      <c r="W5826" s="141"/>
      <c r="X5826" s="141"/>
      <c r="Y5826" s="141"/>
      <c r="Z5826" s="141"/>
      <c r="AA5826" s="141"/>
      <c r="AB5826" s="141"/>
    </row>
    <row r="5827" spans="1:28" ht="16.5" thickTop="1" thickBot="1">
      <c r="A5827" s="29">
        <v>5825</v>
      </c>
      <c r="B5827" s="28"/>
      <c r="D5827" s="19"/>
      <c r="E5827" s="23"/>
      <c r="F5827" s="23"/>
      <c r="G5827" s="65"/>
      <c r="H5827" s="65"/>
      <c r="I5827" s="65"/>
      <c r="J5827" s="24"/>
      <c r="K5827" s="24"/>
      <c r="L5827" s="46"/>
      <c r="M5827" s="25"/>
      <c r="N5827" s="26"/>
      <c r="O5827" s="27"/>
      <c r="P5827" s="27"/>
      <c r="Q5827" s="27"/>
      <c r="R5827" s="27"/>
      <c r="S5827" s="27"/>
      <c r="T5827" s="27"/>
      <c r="U5827" s="27"/>
      <c r="V5827" s="140"/>
      <c r="W5827" s="140"/>
      <c r="X5827" s="140"/>
      <c r="Y5827" s="140"/>
      <c r="Z5827" s="140"/>
      <c r="AA5827" s="140"/>
      <c r="AB5827" s="140"/>
    </row>
    <row r="5828" spans="1:28" ht="16.5" thickTop="1" thickBot="1">
      <c r="A5828" s="29">
        <v>5826</v>
      </c>
      <c r="B5828" s="28"/>
      <c r="D5828" s="19"/>
      <c r="E5828" s="30"/>
      <c r="F5828" s="30"/>
      <c r="G5828" s="66"/>
      <c r="H5828" s="66"/>
      <c r="I5828" s="66"/>
      <c r="J5828" s="31"/>
      <c r="K5828" s="31"/>
      <c r="L5828" s="47"/>
      <c r="M5828" s="32"/>
      <c r="N5828" s="33"/>
      <c r="O5828" s="34"/>
      <c r="P5828" s="34"/>
      <c r="Q5828" s="34"/>
      <c r="R5828" s="34"/>
      <c r="S5828" s="34"/>
      <c r="T5828" s="34"/>
      <c r="U5828" s="34"/>
      <c r="V5828" s="141"/>
      <c r="W5828" s="141"/>
      <c r="X5828" s="141"/>
      <c r="Y5828" s="141"/>
      <c r="Z5828" s="141"/>
      <c r="AA5828" s="141"/>
      <c r="AB5828" s="141"/>
    </row>
    <row r="5829" spans="1:28" ht="16.5" thickTop="1" thickBot="1">
      <c r="A5829" s="29">
        <v>5827</v>
      </c>
      <c r="B5829" s="28"/>
      <c r="D5829" s="19"/>
      <c r="E5829" s="30"/>
      <c r="F5829" s="30"/>
      <c r="G5829" s="66"/>
      <c r="H5829" s="66"/>
      <c r="I5829" s="66"/>
      <c r="J5829" s="31"/>
      <c r="K5829" s="31"/>
      <c r="L5829" s="47"/>
      <c r="M5829" s="32"/>
      <c r="N5829" s="33"/>
      <c r="O5829" s="34"/>
      <c r="P5829" s="34"/>
      <c r="Q5829" s="34"/>
      <c r="R5829" s="34"/>
      <c r="S5829" s="34"/>
      <c r="T5829" s="34"/>
      <c r="U5829" s="34"/>
      <c r="V5829" s="141"/>
      <c r="W5829" s="141"/>
      <c r="X5829" s="141"/>
      <c r="Y5829" s="141"/>
      <c r="Z5829" s="141"/>
      <c r="AA5829" s="141"/>
      <c r="AB5829" s="141"/>
    </row>
    <row r="5830" spans="1:28" ht="16.5" thickTop="1" thickBot="1">
      <c r="A5830" s="29">
        <v>5828</v>
      </c>
      <c r="B5830" s="28"/>
      <c r="D5830" s="19"/>
      <c r="E5830" s="30"/>
      <c r="F5830" s="30"/>
      <c r="G5830" s="66"/>
      <c r="H5830" s="66"/>
      <c r="I5830" s="66"/>
      <c r="J5830" s="31"/>
      <c r="K5830" s="31"/>
      <c r="L5830" s="47"/>
      <c r="M5830" s="32"/>
      <c r="N5830" s="33"/>
      <c r="O5830" s="34"/>
      <c r="P5830" s="34"/>
      <c r="Q5830" s="34"/>
      <c r="R5830" s="34"/>
      <c r="S5830" s="34"/>
      <c r="T5830" s="34"/>
      <c r="U5830" s="34"/>
      <c r="V5830" s="141"/>
      <c r="W5830" s="141"/>
      <c r="X5830" s="141"/>
      <c r="Y5830" s="141"/>
      <c r="Z5830" s="141"/>
      <c r="AA5830" s="141"/>
      <c r="AB5830" s="141"/>
    </row>
    <row r="5831" spans="1:28" ht="16.5" thickTop="1" thickBot="1">
      <c r="A5831" s="29">
        <v>5829</v>
      </c>
      <c r="B5831" s="28"/>
      <c r="D5831" s="19"/>
      <c r="E5831" s="30"/>
      <c r="F5831" s="30"/>
      <c r="G5831" s="66"/>
      <c r="H5831" s="66"/>
      <c r="I5831" s="66"/>
      <c r="J5831" s="31"/>
      <c r="K5831" s="31"/>
      <c r="L5831" s="47"/>
      <c r="M5831" s="32"/>
      <c r="N5831" s="33"/>
      <c r="O5831" s="34"/>
      <c r="P5831" s="34"/>
      <c r="Q5831" s="34"/>
      <c r="R5831" s="34"/>
      <c r="S5831" s="34"/>
      <c r="T5831" s="34"/>
      <c r="U5831" s="34"/>
      <c r="V5831" s="141"/>
      <c r="W5831" s="141"/>
      <c r="X5831" s="141"/>
      <c r="Y5831" s="141"/>
      <c r="Z5831" s="141"/>
      <c r="AA5831" s="141"/>
      <c r="AB5831" s="141"/>
    </row>
    <row r="5832" spans="1:28" ht="16.5" thickTop="1" thickBot="1">
      <c r="A5832" s="29">
        <v>5830</v>
      </c>
      <c r="B5832" s="28"/>
      <c r="D5832" s="19"/>
      <c r="E5832" s="30"/>
      <c r="F5832" s="30"/>
      <c r="G5832" s="66"/>
      <c r="H5832" s="66"/>
      <c r="I5832" s="66"/>
      <c r="J5832" s="31"/>
      <c r="K5832" s="31"/>
      <c r="L5832" s="47"/>
      <c r="M5832" s="32"/>
      <c r="N5832" s="33"/>
      <c r="O5832" s="34"/>
      <c r="P5832" s="34"/>
      <c r="Q5832" s="34"/>
      <c r="R5832" s="34"/>
      <c r="S5832" s="34"/>
      <c r="T5832" s="34"/>
      <c r="U5832" s="34"/>
      <c r="V5832" s="141"/>
      <c r="W5832" s="141"/>
      <c r="X5832" s="141"/>
      <c r="Y5832" s="141"/>
      <c r="Z5832" s="141"/>
      <c r="AA5832" s="141"/>
      <c r="AB5832" s="141"/>
    </row>
    <row r="5833" spans="1:28" ht="16.5" thickTop="1" thickBot="1">
      <c r="A5833" s="35">
        <v>5831</v>
      </c>
      <c r="B5833" s="28"/>
      <c r="D5833" s="19"/>
      <c r="E5833" s="23"/>
      <c r="F5833" s="23"/>
      <c r="G5833" s="65"/>
      <c r="H5833" s="65"/>
      <c r="I5833" s="65"/>
      <c r="J5833" s="24"/>
      <c r="K5833" s="24"/>
      <c r="L5833" s="46"/>
      <c r="M5833" s="25"/>
      <c r="N5833" s="26"/>
      <c r="O5833" s="27"/>
      <c r="P5833" s="27"/>
      <c r="Q5833" s="27"/>
      <c r="R5833" s="27"/>
      <c r="S5833" s="27"/>
      <c r="T5833" s="27"/>
      <c r="U5833" s="27"/>
      <c r="V5833" s="140"/>
      <c r="W5833" s="140"/>
      <c r="X5833" s="140"/>
      <c r="Y5833" s="140"/>
      <c r="Z5833" s="140"/>
      <c r="AA5833" s="140"/>
      <c r="AB5833" s="140"/>
    </row>
    <row r="5834" spans="1:28" ht="16.5" thickTop="1" thickBot="1">
      <c r="A5834" s="35">
        <v>5832</v>
      </c>
      <c r="B5834" s="28"/>
      <c r="D5834" s="19"/>
      <c r="E5834" s="30"/>
      <c r="F5834" s="30"/>
      <c r="G5834" s="66"/>
      <c r="H5834" s="66"/>
      <c r="I5834" s="66"/>
      <c r="J5834" s="31"/>
      <c r="K5834" s="31"/>
      <c r="L5834" s="47"/>
      <c r="M5834" s="32"/>
      <c r="N5834" s="33"/>
      <c r="O5834" s="34"/>
      <c r="P5834" s="34"/>
      <c r="Q5834" s="34"/>
      <c r="R5834" s="34"/>
      <c r="S5834" s="34"/>
      <c r="T5834" s="34"/>
      <c r="U5834" s="34"/>
      <c r="V5834" s="141"/>
      <c r="W5834" s="141"/>
      <c r="X5834" s="141"/>
      <c r="Y5834" s="141"/>
      <c r="Z5834" s="141"/>
      <c r="AA5834" s="141"/>
      <c r="AB5834" s="141"/>
    </row>
    <row r="5835" spans="1:28" ht="16.5" thickTop="1" thickBot="1">
      <c r="A5835" s="35">
        <v>5833</v>
      </c>
      <c r="B5835" s="28"/>
      <c r="D5835" s="19"/>
      <c r="E5835" s="23"/>
      <c r="F5835" s="23"/>
      <c r="G5835" s="66"/>
      <c r="H5835" s="65"/>
      <c r="I5835" s="65"/>
      <c r="J5835" s="24"/>
      <c r="K5835" s="24"/>
      <c r="L5835" s="47"/>
      <c r="M5835" s="32"/>
      <c r="N5835" s="26"/>
      <c r="O5835" s="34"/>
      <c r="P5835" s="34"/>
      <c r="Q5835" s="34"/>
      <c r="R5835" s="34"/>
      <c r="S5835" s="34"/>
      <c r="T5835" s="34"/>
      <c r="U5835" s="34"/>
      <c r="V5835" s="141"/>
      <c r="W5835" s="141"/>
      <c r="X5835" s="141"/>
      <c r="Y5835" s="141"/>
      <c r="Z5835" s="141"/>
      <c r="AA5835" s="141"/>
      <c r="AB5835" s="141"/>
    </row>
    <row r="5836" spans="1:28" ht="16.5" thickTop="1" thickBot="1">
      <c r="A5836" s="35">
        <v>5834</v>
      </c>
      <c r="B5836" s="28"/>
      <c r="D5836" s="19"/>
      <c r="E5836" s="30"/>
      <c r="F5836" s="30"/>
      <c r="G5836" s="66"/>
      <c r="H5836" s="66"/>
      <c r="I5836" s="66"/>
      <c r="J5836" s="31"/>
      <c r="K5836" s="31"/>
      <c r="L5836" s="47"/>
      <c r="M5836" s="32"/>
      <c r="N5836" s="33"/>
      <c r="O5836" s="34"/>
      <c r="P5836" s="34"/>
      <c r="Q5836" s="34"/>
      <c r="R5836" s="34"/>
      <c r="S5836" s="34"/>
      <c r="T5836" s="34"/>
      <c r="U5836" s="34"/>
      <c r="V5836" s="141"/>
      <c r="W5836" s="141"/>
      <c r="X5836" s="141"/>
      <c r="Y5836" s="141"/>
      <c r="Z5836" s="141"/>
      <c r="AA5836" s="141"/>
      <c r="AB5836" s="141"/>
    </row>
    <row r="5837" spans="1:28" ht="16.5" thickTop="1" thickBot="1">
      <c r="A5837" s="35">
        <v>5835</v>
      </c>
      <c r="B5837" s="28"/>
      <c r="D5837" s="19"/>
      <c r="E5837" s="23"/>
      <c r="F5837" s="23"/>
      <c r="G5837" s="66"/>
      <c r="H5837" s="65"/>
      <c r="I5837" s="65"/>
      <c r="J5837" s="24"/>
      <c r="K5837" s="24"/>
      <c r="L5837" s="47"/>
      <c r="M5837" s="32"/>
      <c r="N5837" s="26"/>
      <c r="O5837" s="34"/>
      <c r="P5837" s="34"/>
      <c r="Q5837" s="34"/>
      <c r="R5837" s="34"/>
      <c r="S5837" s="34"/>
      <c r="T5837" s="34"/>
      <c r="U5837" s="34"/>
      <c r="V5837" s="141"/>
      <c r="W5837" s="141"/>
      <c r="X5837" s="141"/>
      <c r="Y5837" s="141"/>
      <c r="Z5837" s="141"/>
      <c r="AA5837" s="141"/>
      <c r="AB5837" s="141"/>
    </row>
    <row r="5838" spans="1:28" ht="16.5" thickTop="1" thickBot="1">
      <c r="A5838" s="35">
        <v>5836</v>
      </c>
      <c r="B5838" s="28"/>
      <c r="D5838" s="19"/>
      <c r="E5838" s="30"/>
      <c r="F5838" s="30"/>
      <c r="G5838" s="66"/>
      <c r="H5838" s="66"/>
      <c r="I5838" s="66"/>
      <c r="J5838" s="31"/>
      <c r="K5838" s="31"/>
      <c r="L5838" s="47"/>
      <c r="M5838" s="32"/>
      <c r="N5838" s="33"/>
      <c r="O5838" s="34"/>
      <c r="P5838" s="34"/>
      <c r="Q5838" s="34"/>
      <c r="R5838" s="34"/>
      <c r="S5838" s="34"/>
      <c r="T5838" s="34"/>
      <c r="U5838" s="34"/>
      <c r="V5838" s="141"/>
      <c r="W5838" s="141"/>
      <c r="X5838" s="141"/>
      <c r="Y5838" s="141"/>
      <c r="Z5838" s="141"/>
      <c r="AA5838" s="141"/>
      <c r="AB5838" s="141"/>
    </row>
    <row r="5839" spans="1:28" ht="16.5" thickTop="1" thickBot="1">
      <c r="A5839" s="35">
        <v>5837</v>
      </c>
      <c r="B5839" s="28"/>
      <c r="D5839" s="19"/>
      <c r="E5839" s="23"/>
      <c r="F5839" s="23"/>
      <c r="G5839" s="65"/>
      <c r="H5839" s="65"/>
      <c r="I5839" s="65"/>
      <c r="J5839" s="24"/>
      <c r="K5839" s="24"/>
      <c r="L5839" s="47"/>
      <c r="M5839" s="32"/>
      <c r="N5839" s="26"/>
      <c r="O5839" s="27"/>
      <c r="P5839" s="27"/>
      <c r="Q5839" s="27"/>
      <c r="R5839" s="27"/>
      <c r="S5839" s="27"/>
      <c r="T5839" s="27"/>
      <c r="U5839" s="27"/>
      <c r="V5839" s="140"/>
      <c r="W5839" s="140"/>
      <c r="X5839" s="140"/>
      <c r="Y5839" s="140"/>
      <c r="Z5839" s="140"/>
      <c r="AA5839" s="140"/>
      <c r="AB5839" s="140"/>
    </row>
    <row r="5840" spans="1:28" ht="16.5" thickTop="1" thickBot="1">
      <c r="A5840" s="35">
        <v>5838</v>
      </c>
      <c r="B5840" s="28"/>
      <c r="D5840" s="19"/>
      <c r="E5840" s="30"/>
      <c r="F5840" s="30"/>
      <c r="G5840" s="66"/>
      <c r="H5840" s="66"/>
      <c r="I5840" s="66"/>
      <c r="J5840" s="31"/>
      <c r="K5840" s="31"/>
      <c r="L5840" s="47"/>
      <c r="M5840" s="32"/>
      <c r="N5840" s="33"/>
      <c r="O5840" s="34"/>
      <c r="P5840" s="34"/>
      <c r="Q5840" s="34"/>
      <c r="R5840" s="34"/>
      <c r="S5840" s="34"/>
      <c r="T5840" s="34"/>
      <c r="U5840" s="34"/>
      <c r="V5840" s="141"/>
      <c r="W5840" s="141"/>
      <c r="X5840" s="141"/>
      <c r="Y5840" s="141"/>
      <c r="Z5840" s="141"/>
      <c r="AA5840" s="141"/>
      <c r="AB5840" s="141"/>
    </row>
    <row r="5841" spans="1:28" ht="16.5" thickTop="1" thickBot="1">
      <c r="A5841" s="35">
        <v>5839</v>
      </c>
      <c r="B5841" s="28"/>
      <c r="D5841" s="19"/>
      <c r="E5841" s="23"/>
      <c r="F5841" s="23"/>
      <c r="G5841" s="65"/>
      <c r="H5841" s="65"/>
      <c r="I5841" s="65"/>
      <c r="J5841" s="24"/>
      <c r="K5841" s="24"/>
      <c r="L5841" s="46"/>
      <c r="M5841" s="25"/>
      <c r="N5841" s="26"/>
      <c r="O5841" s="27"/>
      <c r="P5841" s="27"/>
      <c r="Q5841" s="27"/>
      <c r="R5841" s="27"/>
      <c r="S5841" s="27"/>
      <c r="T5841" s="27"/>
      <c r="U5841" s="27"/>
      <c r="V5841" s="140"/>
      <c r="W5841" s="140"/>
      <c r="X5841" s="140"/>
      <c r="Y5841" s="140"/>
      <c r="Z5841" s="140"/>
      <c r="AA5841" s="140"/>
      <c r="AB5841" s="140"/>
    </row>
    <row r="5842" spans="1:28" ht="16.5" thickTop="1" thickBot="1">
      <c r="A5842" s="35">
        <v>5840</v>
      </c>
      <c r="B5842" s="28"/>
      <c r="D5842" s="19"/>
      <c r="E5842" s="30"/>
      <c r="F5842" s="30"/>
      <c r="G5842" s="66"/>
      <c r="H5842" s="66"/>
      <c r="I5842" s="66"/>
      <c r="J5842" s="31"/>
      <c r="K5842" s="31"/>
      <c r="L5842" s="47"/>
      <c r="M5842" s="32"/>
      <c r="N5842" s="33"/>
      <c r="O5842" s="34"/>
      <c r="P5842" s="34"/>
      <c r="Q5842" s="34"/>
      <c r="R5842" s="34"/>
      <c r="S5842" s="34"/>
      <c r="T5842" s="34"/>
      <c r="U5842" s="34"/>
      <c r="V5842" s="141"/>
      <c r="W5842" s="141"/>
      <c r="X5842" s="141"/>
      <c r="Y5842" s="141"/>
      <c r="Z5842" s="141"/>
      <c r="AA5842" s="141"/>
      <c r="AB5842" s="141"/>
    </row>
    <row r="5843" spans="1:28" ht="16.5" thickTop="1" thickBot="1">
      <c r="A5843" s="22">
        <v>5841</v>
      </c>
      <c r="B5843" s="28"/>
      <c r="D5843" s="19"/>
      <c r="E5843" s="30"/>
      <c r="F5843" s="30"/>
      <c r="G5843" s="66"/>
      <c r="H5843" s="66"/>
      <c r="I5843" s="66"/>
      <c r="J5843" s="31"/>
      <c r="K5843" s="31"/>
      <c r="L5843" s="47"/>
      <c r="M5843" s="32"/>
      <c r="N5843" s="33"/>
      <c r="O5843" s="34"/>
      <c r="P5843" s="34"/>
      <c r="Q5843" s="34"/>
      <c r="R5843" s="34"/>
      <c r="S5843" s="34"/>
      <c r="T5843" s="34"/>
      <c r="U5843" s="34"/>
      <c r="V5843" s="141"/>
      <c r="W5843" s="141"/>
      <c r="X5843" s="141"/>
      <c r="Y5843" s="141"/>
      <c r="Z5843" s="141"/>
      <c r="AA5843" s="141"/>
      <c r="AB5843" s="141"/>
    </row>
    <row r="5844" spans="1:28" ht="16.5" thickTop="1" thickBot="1">
      <c r="A5844" s="29">
        <v>5842</v>
      </c>
      <c r="B5844" s="28"/>
      <c r="D5844" s="19"/>
      <c r="E5844" s="30"/>
      <c r="F5844" s="30"/>
      <c r="G5844" s="66"/>
      <c r="H5844" s="66"/>
      <c r="I5844" s="66"/>
      <c r="J5844" s="31"/>
      <c r="K5844" s="31"/>
      <c r="L5844" s="47"/>
      <c r="M5844" s="32"/>
      <c r="N5844" s="33"/>
      <c r="O5844" s="34"/>
      <c r="P5844" s="34"/>
      <c r="Q5844" s="34"/>
      <c r="R5844" s="34"/>
      <c r="S5844" s="34"/>
      <c r="T5844" s="34"/>
      <c r="U5844" s="34"/>
      <c r="V5844" s="141"/>
      <c r="W5844" s="141"/>
      <c r="X5844" s="141"/>
      <c r="Y5844" s="141"/>
      <c r="Z5844" s="141"/>
      <c r="AA5844" s="141"/>
      <c r="AB5844" s="141"/>
    </row>
    <row r="5845" spans="1:28" ht="16.5" thickTop="1" thickBot="1">
      <c r="A5845" s="29">
        <v>5843</v>
      </c>
      <c r="B5845" s="28"/>
      <c r="D5845" s="19"/>
      <c r="E5845" s="30"/>
      <c r="F5845" s="30"/>
      <c r="G5845" s="66"/>
      <c r="H5845" s="66"/>
      <c r="I5845" s="66"/>
      <c r="J5845" s="31"/>
      <c r="K5845" s="31"/>
      <c r="L5845" s="47"/>
      <c r="M5845" s="32"/>
      <c r="N5845" s="33"/>
      <c r="O5845" s="34"/>
      <c r="P5845" s="34"/>
      <c r="Q5845" s="34"/>
      <c r="R5845" s="34"/>
      <c r="S5845" s="34"/>
      <c r="T5845" s="34"/>
      <c r="U5845" s="34"/>
      <c r="V5845" s="141"/>
      <c r="W5845" s="141"/>
      <c r="X5845" s="141"/>
      <c r="Y5845" s="141"/>
      <c r="Z5845" s="141"/>
      <c r="AA5845" s="141"/>
      <c r="AB5845" s="141"/>
    </row>
    <row r="5846" spans="1:28" ht="16.5" thickTop="1" thickBot="1">
      <c r="A5846" s="29">
        <v>5844</v>
      </c>
      <c r="B5846" s="28"/>
      <c r="D5846" s="19"/>
      <c r="E5846" s="30"/>
      <c r="F5846" s="30"/>
      <c r="G5846" s="66"/>
      <c r="H5846" s="66"/>
      <c r="I5846" s="66"/>
      <c r="J5846" s="31"/>
      <c r="K5846" s="31"/>
      <c r="L5846" s="47"/>
      <c r="M5846" s="32"/>
      <c r="N5846" s="33"/>
      <c r="O5846" s="34"/>
      <c r="P5846" s="34"/>
      <c r="Q5846" s="34"/>
      <c r="R5846" s="34"/>
      <c r="S5846" s="34"/>
      <c r="T5846" s="34"/>
      <c r="U5846" s="34"/>
      <c r="V5846" s="141"/>
      <c r="W5846" s="141"/>
      <c r="X5846" s="141"/>
      <c r="Y5846" s="141"/>
      <c r="Z5846" s="141"/>
      <c r="AA5846" s="141"/>
      <c r="AB5846" s="141"/>
    </row>
    <row r="5847" spans="1:28" ht="16.5" thickTop="1" thickBot="1">
      <c r="A5847" s="29">
        <v>5845</v>
      </c>
      <c r="B5847" s="28"/>
      <c r="D5847" s="19"/>
      <c r="E5847" s="23"/>
      <c r="F5847" s="23"/>
      <c r="G5847" s="65"/>
      <c r="H5847" s="65"/>
      <c r="I5847" s="65"/>
      <c r="J5847" s="24"/>
      <c r="K5847" s="24"/>
      <c r="L5847" s="46"/>
      <c r="M5847" s="25"/>
      <c r="N5847" s="26"/>
      <c r="O5847" s="27"/>
      <c r="P5847" s="27"/>
      <c r="Q5847" s="27"/>
      <c r="R5847" s="27"/>
      <c r="S5847" s="27"/>
      <c r="T5847" s="27"/>
      <c r="U5847" s="27"/>
      <c r="V5847" s="140"/>
      <c r="W5847" s="140"/>
      <c r="X5847" s="140"/>
      <c r="Y5847" s="140"/>
      <c r="Z5847" s="140"/>
      <c r="AA5847" s="140"/>
      <c r="AB5847" s="140"/>
    </row>
    <row r="5848" spans="1:28" ht="16.5" thickTop="1" thickBot="1">
      <c r="A5848" s="29">
        <v>5846</v>
      </c>
      <c r="B5848" s="28"/>
      <c r="D5848" s="19"/>
      <c r="E5848" s="30"/>
      <c r="F5848" s="30"/>
      <c r="G5848" s="66"/>
      <c r="H5848" s="66"/>
      <c r="I5848" s="66"/>
      <c r="J5848" s="31"/>
      <c r="K5848" s="31"/>
      <c r="L5848" s="47"/>
      <c r="M5848" s="32"/>
      <c r="N5848" s="33"/>
      <c r="O5848" s="34"/>
      <c r="P5848" s="34"/>
      <c r="Q5848" s="34"/>
      <c r="R5848" s="34"/>
      <c r="S5848" s="34"/>
      <c r="T5848" s="34"/>
      <c r="U5848" s="34"/>
      <c r="V5848" s="141"/>
      <c r="W5848" s="141"/>
      <c r="X5848" s="141"/>
      <c r="Y5848" s="141"/>
      <c r="Z5848" s="141"/>
      <c r="AA5848" s="141"/>
      <c r="AB5848" s="141"/>
    </row>
    <row r="5849" spans="1:28" ht="16.5" thickTop="1" thickBot="1">
      <c r="A5849" s="29">
        <v>5847</v>
      </c>
      <c r="B5849" s="28"/>
      <c r="D5849" s="19"/>
      <c r="E5849" s="30"/>
      <c r="F5849" s="30"/>
      <c r="G5849" s="66"/>
      <c r="H5849" s="66"/>
      <c r="I5849" s="66"/>
      <c r="J5849" s="31"/>
      <c r="K5849" s="31"/>
      <c r="L5849" s="47"/>
      <c r="M5849" s="32"/>
      <c r="N5849" s="33"/>
      <c r="O5849" s="34"/>
      <c r="P5849" s="34"/>
      <c r="Q5849" s="34"/>
      <c r="R5849" s="34"/>
      <c r="S5849" s="34"/>
      <c r="T5849" s="34"/>
      <c r="U5849" s="34"/>
      <c r="V5849" s="141"/>
      <c r="W5849" s="141"/>
      <c r="X5849" s="141"/>
      <c r="Y5849" s="141"/>
      <c r="Z5849" s="141"/>
      <c r="AA5849" s="141"/>
      <c r="AB5849" s="141"/>
    </row>
    <row r="5850" spans="1:28" ht="16.5" thickTop="1" thickBot="1">
      <c r="A5850" s="29">
        <v>5848</v>
      </c>
      <c r="B5850" s="28"/>
      <c r="D5850" s="19"/>
      <c r="E5850" s="30"/>
      <c r="F5850" s="30"/>
      <c r="G5850" s="66"/>
      <c r="H5850" s="66"/>
      <c r="I5850" s="66"/>
      <c r="J5850" s="31"/>
      <c r="K5850" s="31"/>
      <c r="L5850" s="47"/>
      <c r="M5850" s="32"/>
      <c r="N5850" s="33"/>
      <c r="O5850" s="34"/>
      <c r="P5850" s="34"/>
      <c r="Q5850" s="34"/>
      <c r="R5850" s="34"/>
      <c r="S5850" s="34"/>
      <c r="T5850" s="34"/>
      <c r="U5850" s="34"/>
      <c r="V5850" s="141"/>
      <c r="W5850" s="141"/>
      <c r="X5850" s="141"/>
      <c r="Y5850" s="141"/>
      <c r="Z5850" s="141"/>
      <c r="AA5850" s="141"/>
      <c r="AB5850" s="141"/>
    </row>
    <row r="5851" spans="1:28" ht="16.5" thickTop="1" thickBot="1">
      <c r="A5851" s="29">
        <v>5849</v>
      </c>
      <c r="B5851" s="28"/>
      <c r="D5851" s="19"/>
      <c r="E5851" s="30"/>
      <c r="F5851" s="30"/>
      <c r="G5851" s="66"/>
      <c r="H5851" s="66"/>
      <c r="I5851" s="66"/>
      <c r="J5851" s="31"/>
      <c r="K5851" s="31"/>
      <c r="L5851" s="47"/>
      <c r="M5851" s="32"/>
      <c r="N5851" s="33"/>
      <c r="O5851" s="34"/>
      <c r="P5851" s="34"/>
      <c r="Q5851" s="34"/>
      <c r="R5851" s="34"/>
      <c r="S5851" s="34"/>
      <c r="T5851" s="34"/>
      <c r="U5851" s="34"/>
      <c r="V5851" s="141"/>
      <c r="W5851" s="141"/>
      <c r="X5851" s="141"/>
      <c r="Y5851" s="141"/>
      <c r="Z5851" s="141"/>
      <c r="AA5851" s="141"/>
      <c r="AB5851" s="141"/>
    </row>
    <row r="5852" spans="1:28" ht="16.5" thickTop="1" thickBot="1">
      <c r="A5852" s="29">
        <v>5850</v>
      </c>
      <c r="B5852" s="28"/>
      <c r="D5852" s="19"/>
      <c r="E5852" s="30"/>
      <c r="F5852" s="30"/>
      <c r="G5852" s="66"/>
      <c r="H5852" s="66"/>
      <c r="I5852" s="66"/>
      <c r="J5852" s="31"/>
      <c r="K5852" s="31"/>
      <c r="L5852" s="47"/>
      <c r="M5852" s="32"/>
      <c r="N5852" s="33"/>
      <c r="O5852" s="34"/>
      <c r="P5852" s="34"/>
      <c r="Q5852" s="34"/>
      <c r="R5852" s="34"/>
      <c r="S5852" s="34"/>
      <c r="T5852" s="34"/>
      <c r="U5852" s="34"/>
      <c r="V5852" s="141"/>
      <c r="W5852" s="141"/>
      <c r="X5852" s="141"/>
      <c r="Y5852" s="141"/>
      <c r="Z5852" s="141"/>
      <c r="AA5852" s="141"/>
      <c r="AB5852" s="141"/>
    </row>
    <row r="5853" spans="1:28" ht="16.5" thickTop="1" thickBot="1">
      <c r="A5853" s="35">
        <v>5851</v>
      </c>
      <c r="B5853" s="28"/>
      <c r="D5853" s="19"/>
      <c r="E5853" s="23"/>
      <c r="F5853" s="23"/>
      <c r="G5853" s="65"/>
      <c r="H5853" s="65"/>
      <c r="I5853" s="65"/>
      <c r="J5853" s="24"/>
      <c r="K5853" s="24"/>
      <c r="L5853" s="46"/>
      <c r="M5853" s="25"/>
      <c r="N5853" s="26"/>
      <c r="O5853" s="27"/>
      <c r="P5853" s="27"/>
      <c r="Q5853" s="27"/>
      <c r="R5853" s="27"/>
      <c r="S5853" s="27"/>
      <c r="T5853" s="27"/>
      <c r="U5853" s="27"/>
      <c r="V5853" s="140"/>
      <c r="W5853" s="140"/>
      <c r="X5853" s="140"/>
      <c r="Y5853" s="140"/>
      <c r="Z5853" s="140"/>
      <c r="AA5853" s="140"/>
      <c r="AB5853" s="140"/>
    </row>
    <row r="5854" spans="1:28" ht="16.5" thickTop="1" thickBot="1">
      <c r="A5854" s="35">
        <v>5852</v>
      </c>
      <c r="B5854" s="28"/>
      <c r="D5854" s="19"/>
      <c r="E5854" s="30"/>
      <c r="F5854" s="30"/>
      <c r="G5854" s="66"/>
      <c r="H5854" s="66"/>
      <c r="I5854" s="66"/>
      <c r="J5854" s="31"/>
      <c r="K5854" s="31"/>
      <c r="L5854" s="47"/>
      <c r="M5854" s="32"/>
      <c r="N5854" s="33"/>
      <c r="O5854" s="34"/>
      <c r="P5854" s="34"/>
      <c r="Q5854" s="34"/>
      <c r="R5854" s="34"/>
      <c r="S5854" s="34"/>
      <c r="T5854" s="34"/>
      <c r="U5854" s="34"/>
      <c r="V5854" s="141"/>
      <c r="W5854" s="141"/>
      <c r="X5854" s="141"/>
      <c r="Y5854" s="141"/>
      <c r="Z5854" s="141"/>
      <c r="AA5854" s="141"/>
      <c r="AB5854" s="141"/>
    </row>
    <row r="5855" spans="1:28" ht="16.5" thickTop="1" thickBot="1">
      <c r="A5855" s="35">
        <v>5853</v>
      </c>
      <c r="B5855" s="28"/>
      <c r="D5855" s="19"/>
      <c r="E5855" s="23"/>
      <c r="F5855" s="23"/>
      <c r="G5855" s="66"/>
      <c r="H5855" s="65"/>
      <c r="I5855" s="65"/>
      <c r="J5855" s="24"/>
      <c r="K5855" s="24"/>
      <c r="L5855" s="47"/>
      <c r="M5855" s="32"/>
      <c r="N5855" s="26"/>
      <c r="O5855" s="34"/>
      <c r="P5855" s="34"/>
      <c r="Q5855" s="34"/>
      <c r="R5855" s="34"/>
      <c r="S5855" s="34"/>
      <c r="T5855" s="34"/>
      <c r="U5855" s="34"/>
      <c r="V5855" s="141"/>
      <c r="W5855" s="141"/>
      <c r="X5855" s="141"/>
      <c r="Y5855" s="141"/>
      <c r="Z5855" s="141"/>
      <c r="AA5855" s="141"/>
      <c r="AB5855" s="141"/>
    </row>
    <row r="5856" spans="1:28" ht="16.5" thickTop="1" thickBot="1">
      <c r="A5856" s="35">
        <v>5854</v>
      </c>
      <c r="B5856" s="28"/>
      <c r="D5856" s="19"/>
      <c r="E5856" s="30"/>
      <c r="F5856" s="30"/>
      <c r="G5856" s="66"/>
      <c r="H5856" s="66"/>
      <c r="I5856" s="66"/>
      <c r="J5856" s="31"/>
      <c r="K5856" s="31"/>
      <c r="L5856" s="47"/>
      <c r="M5856" s="32"/>
      <c r="N5856" s="33"/>
      <c r="O5856" s="34"/>
      <c r="P5856" s="34"/>
      <c r="Q5856" s="34"/>
      <c r="R5856" s="34"/>
      <c r="S5856" s="34"/>
      <c r="T5856" s="34"/>
      <c r="U5856" s="34"/>
      <c r="V5856" s="141"/>
      <c r="W5856" s="141"/>
      <c r="X5856" s="141"/>
      <c r="Y5856" s="141"/>
      <c r="Z5856" s="141"/>
      <c r="AA5856" s="141"/>
      <c r="AB5856" s="141"/>
    </row>
    <row r="5857" spans="1:28" ht="16.5" thickTop="1" thickBot="1">
      <c r="A5857" s="35">
        <v>5855</v>
      </c>
      <c r="B5857" s="28"/>
      <c r="D5857" s="19"/>
      <c r="E5857" s="23"/>
      <c r="F5857" s="23"/>
      <c r="G5857" s="66"/>
      <c r="H5857" s="65"/>
      <c r="I5857" s="65"/>
      <c r="J5857" s="24"/>
      <c r="K5857" s="24"/>
      <c r="L5857" s="47"/>
      <c r="M5857" s="32"/>
      <c r="N5857" s="26"/>
      <c r="O5857" s="34"/>
      <c r="P5857" s="34"/>
      <c r="Q5857" s="34"/>
      <c r="R5857" s="34"/>
      <c r="S5857" s="34"/>
      <c r="T5857" s="34"/>
      <c r="U5857" s="34"/>
      <c r="V5857" s="141"/>
      <c r="W5857" s="141"/>
      <c r="X5857" s="141"/>
      <c r="Y5857" s="141"/>
      <c r="Z5857" s="141"/>
      <c r="AA5857" s="141"/>
      <c r="AB5857" s="141"/>
    </row>
    <row r="5858" spans="1:28" ht="16.5" thickTop="1" thickBot="1">
      <c r="A5858" s="35">
        <v>5856</v>
      </c>
      <c r="B5858" s="28"/>
      <c r="D5858" s="19"/>
      <c r="E5858" s="30"/>
      <c r="F5858" s="30"/>
      <c r="G5858" s="66"/>
      <c r="H5858" s="66"/>
      <c r="I5858" s="66"/>
      <c r="J5858" s="31"/>
      <c r="K5858" s="31"/>
      <c r="L5858" s="47"/>
      <c r="M5858" s="32"/>
      <c r="N5858" s="33"/>
      <c r="O5858" s="34"/>
      <c r="P5858" s="34"/>
      <c r="Q5858" s="34"/>
      <c r="R5858" s="34"/>
      <c r="S5858" s="34"/>
      <c r="T5858" s="34"/>
      <c r="U5858" s="34"/>
      <c r="V5858" s="141"/>
      <c r="W5858" s="141"/>
      <c r="X5858" s="141"/>
      <c r="Y5858" s="141"/>
      <c r="Z5858" s="141"/>
      <c r="AA5858" s="141"/>
      <c r="AB5858" s="141"/>
    </row>
    <row r="5859" spans="1:28" ht="16.5" thickTop="1" thickBot="1">
      <c r="A5859" s="35">
        <v>5857</v>
      </c>
      <c r="B5859" s="28"/>
      <c r="D5859" s="19"/>
      <c r="E5859" s="23"/>
      <c r="F5859" s="23"/>
      <c r="G5859" s="65"/>
      <c r="H5859" s="65"/>
      <c r="I5859" s="65"/>
      <c r="J5859" s="24"/>
      <c r="K5859" s="24"/>
      <c r="L5859" s="47"/>
      <c r="M5859" s="32"/>
      <c r="N5859" s="26"/>
      <c r="O5859" s="27"/>
      <c r="P5859" s="27"/>
      <c r="Q5859" s="27"/>
      <c r="R5859" s="27"/>
      <c r="S5859" s="27"/>
      <c r="T5859" s="27"/>
      <c r="U5859" s="27"/>
      <c r="V5859" s="140"/>
      <c r="W5859" s="140"/>
      <c r="X5859" s="140"/>
      <c r="Y5859" s="140"/>
      <c r="Z5859" s="140"/>
      <c r="AA5859" s="140"/>
      <c r="AB5859" s="140"/>
    </row>
    <row r="5860" spans="1:28" ht="16.5" thickTop="1" thickBot="1">
      <c r="A5860" s="35">
        <v>5858</v>
      </c>
      <c r="B5860" s="28"/>
      <c r="D5860" s="19"/>
      <c r="E5860" s="30"/>
      <c r="F5860" s="30"/>
      <c r="G5860" s="66"/>
      <c r="H5860" s="66"/>
      <c r="I5860" s="66"/>
      <c r="J5860" s="31"/>
      <c r="K5860" s="31"/>
      <c r="L5860" s="47"/>
      <c r="M5860" s="32"/>
      <c r="N5860" s="33"/>
      <c r="O5860" s="34"/>
      <c r="P5860" s="34"/>
      <c r="Q5860" s="34"/>
      <c r="R5860" s="34"/>
      <c r="S5860" s="34"/>
      <c r="T5860" s="34"/>
      <c r="U5860" s="34"/>
      <c r="V5860" s="141"/>
      <c r="W5860" s="141"/>
      <c r="X5860" s="141"/>
      <c r="Y5860" s="141"/>
      <c r="Z5860" s="141"/>
      <c r="AA5860" s="141"/>
      <c r="AB5860" s="141"/>
    </row>
    <row r="5861" spans="1:28" ht="16.5" thickTop="1" thickBot="1">
      <c r="A5861" s="35">
        <v>5859</v>
      </c>
      <c r="B5861" s="28"/>
      <c r="D5861" s="19"/>
      <c r="E5861" s="23"/>
      <c r="F5861" s="23"/>
      <c r="G5861" s="65"/>
      <c r="H5861" s="65"/>
      <c r="I5861" s="65"/>
      <c r="J5861" s="24"/>
      <c r="K5861" s="24"/>
      <c r="L5861" s="46"/>
      <c r="M5861" s="25"/>
      <c r="N5861" s="26"/>
      <c r="O5861" s="27"/>
      <c r="P5861" s="27"/>
      <c r="Q5861" s="27"/>
      <c r="R5861" s="27"/>
      <c r="S5861" s="27"/>
      <c r="T5861" s="27"/>
      <c r="U5861" s="27"/>
      <c r="V5861" s="140"/>
      <c r="W5861" s="140"/>
      <c r="X5861" s="140"/>
      <c r="Y5861" s="140"/>
      <c r="Z5861" s="140"/>
      <c r="AA5861" s="140"/>
      <c r="AB5861" s="140"/>
    </row>
    <row r="5862" spans="1:28" ht="16.5" thickTop="1" thickBot="1">
      <c r="A5862" s="35">
        <v>5860</v>
      </c>
      <c r="B5862" s="28"/>
      <c r="D5862" s="19"/>
      <c r="E5862" s="30"/>
      <c r="F5862" s="30"/>
      <c r="G5862" s="66"/>
      <c r="H5862" s="66"/>
      <c r="I5862" s="66"/>
      <c r="J5862" s="31"/>
      <c r="K5862" s="31"/>
      <c r="L5862" s="47"/>
      <c r="M5862" s="32"/>
      <c r="N5862" s="33"/>
      <c r="O5862" s="34"/>
      <c r="P5862" s="34"/>
      <c r="Q5862" s="34"/>
      <c r="R5862" s="34"/>
      <c r="S5862" s="34"/>
      <c r="T5862" s="34"/>
      <c r="U5862" s="34"/>
      <c r="V5862" s="141"/>
      <c r="W5862" s="141"/>
      <c r="X5862" s="141"/>
      <c r="Y5862" s="141"/>
      <c r="Z5862" s="141"/>
      <c r="AA5862" s="141"/>
      <c r="AB5862" s="141"/>
    </row>
    <row r="5863" spans="1:28" ht="16.5" thickTop="1" thickBot="1">
      <c r="A5863" s="22">
        <v>5861</v>
      </c>
      <c r="B5863" s="28"/>
      <c r="D5863" s="19"/>
      <c r="E5863" s="30"/>
      <c r="F5863" s="30"/>
      <c r="G5863" s="66"/>
      <c r="H5863" s="66"/>
      <c r="I5863" s="66"/>
      <c r="J5863" s="31"/>
      <c r="K5863" s="31"/>
      <c r="L5863" s="47"/>
      <c r="M5863" s="32"/>
      <c r="N5863" s="33"/>
      <c r="O5863" s="34"/>
      <c r="P5863" s="34"/>
      <c r="Q5863" s="34"/>
      <c r="R5863" s="34"/>
      <c r="S5863" s="34"/>
      <c r="T5863" s="34"/>
      <c r="U5863" s="34"/>
      <c r="V5863" s="141"/>
      <c r="W5863" s="141"/>
      <c r="X5863" s="141"/>
      <c r="Y5863" s="141"/>
      <c r="Z5863" s="141"/>
      <c r="AA5863" s="141"/>
      <c r="AB5863" s="141"/>
    </row>
    <row r="5864" spans="1:28" ht="16.5" thickTop="1" thickBot="1">
      <c r="A5864" s="29">
        <v>5862</v>
      </c>
      <c r="B5864" s="28"/>
      <c r="D5864" s="19"/>
      <c r="E5864" s="30"/>
      <c r="F5864" s="30"/>
      <c r="G5864" s="66"/>
      <c r="H5864" s="66"/>
      <c r="I5864" s="66"/>
      <c r="J5864" s="31"/>
      <c r="K5864" s="31"/>
      <c r="L5864" s="47"/>
      <c r="M5864" s="32"/>
      <c r="N5864" s="33"/>
      <c r="O5864" s="34"/>
      <c r="P5864" s="34"/>
      <c r="Q5864" s="34"/>
      <c r="R5864" s="34"/>
      <c r="S5864" s="34"/>
      <c r="T5864" s="34"/>
      <c r="U5864" s="34"/>
      <c r="V5864" s="141"/>
      <c r="W5864" s="141"/>
      <c r="X5864" s="141"/>
      <c r="Y5864" s="141"/>
      <c r="Z5864" s="141"/>
      <c r="AA5864" s="141"/>
      <c r="AB5864" s="141"/>
    </row>
    <row r="5865" spans="1:28" ht="16.5" thickTop="1" thickBot="1">
      <c r="A5865" s="29">
        <v>5863</v>
      </c>
      <c r="B5865" s="28"/>
      <c r="D5865" s="19"/>
      <c r="E5865" s="30"/>
      <c r="F5865" s="30"/>
      <c r="G5865" s="66"/>
      <c r="H5865" s="66"/>
      <c r="I5865" s="66"/>
      <c r="J5865" s="31"/>
      <c r="K5865" s="31"/>
      <c r="L5865" s="47"/>
      <c r="M5865" s="32"/>
      <c r="N5865" s="33"/>
      <c r="O5865" s="34"/>
      <c r="P5865" s="34"/>
      <c r="Q5865" s="34"/>
      <c r="R5865" s="34"/>
      <c r="S5865" s="34"/>
      <c r="T5865" s="34"/>
      <c r="U5865" s="34"/>
      <c r="V5865" s="141"/>
      <c r="W5865" s="141"/>
      <c r="X5865" s="141"/>
      <c r="Y5865" s="141"/>
      <c r="Z5865" s="141"/>
      <c r="AA5865" s="141"/>
      <c r="AB5865" s="141"/>
    </row>
    <row r="5866" spans="1:28" ht="16.5" thickTop="1" thickBot="1">
      <c r="A5866" s="29">
        <v>5864</v>
      </c>
      <c r="B5866" s="28"/>
      <c r="D5866" s="19"/>
      <c r="E5866" s="30"/>
      <c r="F5866" s="30"/>
      <c r="G5866" s="66"/>
      <c r="H5866" s="66"/>
      <c r="I5866" s="66"/>
      <c r="J5866" s="31"/>
      <c r="K5866" s="31"/>
      <c r="L5866" s="47"/>
      <c r="M5866" s="32"/>
      <c r="N5866" s="33"/>
      <c r="O5866" s="34"/>
      <c r="P5866" s="34"/>
      <c r="Q5866" s="34"/>
      <c r="R5866" s="34"/>
      <c r="S5866" s="34"/>
      <c r="T5866" s="34"/>
      <c r="U5866" s="34"/>
      <c r="V5866" s="141"/>
      <c r="W5866" s="141"/>
      <c r="X5866" s="141"/>
      <c r="Y5866" s="141"/>
      <c r="Z5866" s="141"/>
      <c r="AA5866" s="141"/>
      <c r="AB5866" s="141"/>
    </row>
    <row r="5867" spans="1:28" ht="16.5" thickTop="1" thickBot="1">
      <c r="A5867" s="29">
        <v>5865</v>
      </c>
      <c r="B5867" s="28"/>
      <c r="D5867" s="19"/>
      <c r="E5867" s="23"/>
      <c r="F5867" s="23"/>
      <c r="G5867" s="65"/>
      <c r="H5867" s="65"/>
      <c r="I5867" s="65"/>
      <c r="J5867" s="24"/>
      <c r="K5867" s="24"/>
      <c r="L5867" s="46"/>
      <c r="M5867" s="25"/>
      <c r="N5867" s="26"/>
      <c r="O5867" s="27"/>
      <c r="P5867" s="27"/>
      <c r="Q5867" s="27"/>
      <c r="R5867" s="27"/>
      <c r="S5867" s="27"/>
      <c r="T5867" s="27"/>
      <c r="U5867" s="27"/>
      <c r="V5867" s="140"/>
      <c r="W5867" s="140"/>
      <c r="X5867" s="140"/>
      <c r="Y5867" s="140"/>
      <c r="Z5867" s="140"/>
      <c r="AA5867" s="140"/>
      <c r="AB5867" s="140"/>
    </row>
    <row r="5868" spans="1:28" ht="16.5" thickTop="1" thickBot="1">
      <c r="A5868" s="29">
        <v>5866</v>
      </c>
      <c r="B5868" s="28"/>
      <c r="D5868" s="19"/>
      <c r="E5868" s="30"/>
      <c r="F5868" s="30"/>
      <c r="G5868" s="66"/>
      <c r="H5868" s="66"/>
      <c r="I5868" s="66"/>
      <c r="J5868" s="31"/>
      <c r="K5868" s="31"/>
      <c r="L5868" s="47"/>
      <c r="M5868" s="32"/>
      <c r="N5868" s="33"/>
      <c r="O5868" s="34"/>
      <c r="P5868" s="34"/>
      <c r="Q5868" s="34"/>
      <c r="R5868" s="34"/>
      <c r="S5868" s="34"/>
      <c r="T5868" s="34"/>
      <c r="U5868" s="34"/>
      <c r="V5868" s="141"/>
      <c r="W5868" s="141"/>
      <c r="X5868" s="141"/>
      <c r="Y5868" s="141"/>
      <c r="Z5868" s="141"/>
      <c r="AA5868" s="141"/>
      <c r="AB5868" s="141"/>
    </row>
    <row r="5869" spans="1:28" ht="16.5" thickTop="1" thickBot="1">
      <c r="A5869" s="29">
        <v>5867</v>
      </c>
      <c r="B5869" s="28"/>
      <c r="D5869" s="19"/>
      <c r="E5869" s="30"/>
      <c r="F5869" s="30"/>
      <c r="G5869" s="66"/>
      <c r="H5869" s="66"/>
      <c r="I5869" s="66"/>
      <c r="J5869" s="31"/>
      <c r="K5869" s="31"/>
      <c r="L5869" s="47"/>
      <c r="M5869" s="32"/>
      <c r="N5869" s="33"/>
      <c r="O5869" s="34"/>
      <c r="P5869" s="34"/>
      <c r="Q5869" s="34"/>
      <c r="R5869" s="34"/>
      <c r="S5869" s="34"/>
      <c r="T5869" s="34"/>
      <c r="U5869" s="34"/>
      <c r="V5869" s="141"/>
      <c r="W5869" s="141"/>
      <c r="X5869" s="141"/>
      <c r="Y5869" s="141"/>
      <c r="Z5869" s="141"/>
      <c r="AA5869" s="141"/>
      <c r="AB5869" s="141"/>
    </row>
    <row r="5870" spans="1:28" ht="16.5" thickTop="1" thickBot="1">
      <c r="A5870" s="29">
        <v>5868</v>
      </c>
      <c r="B5870" s="28"/>
      <c r="D5870" s="19"/>
      <c r="E5870" s="30"/>
      <c r="F5870" s="30"/>
      <c r="G5870" s="66"/>
      <c r="H5870" s="66"/>
      <c r="I5870" s="66"/>
      <c r="J5870" s="31"/>
      <c r="K5870" s="31"/>
      <c r="L5870" s="47"/>
      <c r="M5870" s="32"/>
      <c r="N5870" s="33"/>
      <c r="O5870" s="34"/>
      <c r="P5870" s="34"/>
      <c r="Q5870" s="34"/>
      <c r="R5870" s="34"/>
      <c r="S5870" s="34"/>
      <c r="T5870" s="34"/>
      <c r="U5870" s="34"/>
      <c r="V5870" s="141"/>
      <c r="W5870" s="141"/>
      <c r="X5870" s="141"/>
      <c r="Y5870" s="141"/>
      <c r="Z5870" s="141"/>
      <c r="AA5870" s="141"/>
      <c r="AB5870" s="141"/>
    </row>
    <row r="5871" spans="1:28" ht="16.5" thickTop="1" thickBot="1">
      <c r="A5871" s="29">
        <v>5869</v>
      </c>
      <c r="B5871" s="28"/>
      <c r="D5871" s="19"/>
      <c r="E5871" s="30"/>
      <c r="F5871" s="30"/>
      <c r="G5871" s="66"/>
      <c r="H5871" s="66"/>
      <c r="I5871" s="66"/>
      <c r="J5871" s="31"/>
      <c r="K5871" s="31"/>
      <c r="L5871" s="47"/>
      <c r="M5871" s="32"/>
      <c r="N5871" s="33"/>
      <c r="O5871" s="34"/>
      <c r="P5871" s="34"/>
      <c r="Q5871" s="34"/>
      <c r="R5871" s="34"/>
      <c r="S5871" s="34"/>
      <c r="T5871" s="34"/>
      <c r="U5871" s="34"/>
      <c r="V5871" s="141"/>
      <c r="W5871" s="141"/>
      <c r="X5871" s="141"/>
      <c r="Y5871" s="141"/>
      <c r="Z5871" s="141"/>
      <c r="AA5871" s="141"/>
      <c r="AB5871" s="141"/>
    </row>
    <row r="5872" spans="1:28" ht="16.5" thickTop="1" thickBot="1">
      <c r="A5872" s="29">
        <v>5870</v>
      </c>
      <c r="B5872" s="28"/>
      <c r="D5872" s="19"/>
      <c r="E5872" s="30"/>
      <c r="F5872" s="30"/>
      <c r="G5872" s="66"/>
      <c r="H5872" s="66"/>
      <c r="I5872" s="66"/>
      <c r="J5872" s="31"/>
      <c r="K5872" s="31"/>
      <c r="L5872" s="47"/>
      <c r="M5872" s="32"/>
      <c r="N5872" s="33"/>
      <c r="O5872" s="34"/>
      <c r="P5872" s="34"/>
      <c r="Q5872" s="34"/>
      <c r="R5872" s="34"/>
      <c r="S5872" s="34"/>
      <c r="T5872" s="34"/>
      <c r="U5872" s="34"/>
      <c r="V5872" s="141"/>
      <c r="W5872" s="141"/>
      <c r="X5872" s="141"/>
      <c r="Y5872" s="141"/>
      <c r="Z5872" s="141"/>
      <c r="AA5872" s="141"/>
      <c r="AB5872" s="141"/>
    </row>
    <row r="5873" spans="1:28" ht="16.5" thickTop="1" thickBot="1">
      <c r="A5873" s="35">
        <v>5871</v>
      </c>
      <c r="B5873" s="28"/>
      <c r="D5873" s="19"/>
      <c r="E5873" s="23"/>
      <c r="F5873" s="23"/>
      <c r="G5873" s="65"/>
      <c r="H5873" s="65"/>
      <c r="I5873" s="65"/>
      <c r="J5873" s="24"/>
      <c r="K5873" s="24"/>
      <c r="L5873" s="46"/>
      <c r="M5873" s="25"/>
      <c r="N5873" s="26"/>
      <c r="O5873" s="27"/>
      <c r="P5873" s="27"/>
      <c r="Q5873" s="27"/>
      <c r="R5873" s="27"/>
      <c r="S5873" s="27"/>
      <c r="T5873" s="27"/>
      <c r="U5873" s="27"/>
      <c r="V5873" s="140"/>
      <c r="W5873" s="140"/>
      <c r="X5873" s="140"/>
      <c r="Y5873" s="140"/>
      <c r="Z5873" s="140"/>
      <c r="AA5873" s="140"/>
      <c r="AB5873" s="140"/>
    </row>
    <row r="5874" spans="1:28" ht="16.5" thickTop="1" thickBot="1">
      <c r="A5874" s="35">
        <v>5872</v>
      </c>
      <c r="B5874" s="28"/>
      <c r="D5874" s="19"/>
      <c r="E5874" s="30"/>
      <c r="F5874" s="30"/>
      <c r="G5874" s="66"/>
      <c r="H5874" s="66"/>
      <c r="I5874" s="66"/>
      <c r="J5874" s="31"/>
      <c r="K5874" s="31"/>
      <c r="L5874" s="47"/>
      <c r="M5874" s="32"/>
      <c r="N5874" s="33"/>
      <c r="O5874" s="34"/>
      <c r="P5874" s="34"/>
      <c r="Q5874" s="34"/>
      <c r="R5874" s="34"/>
      <c r="S5874" s="34"/>
      <c r="T5874" s="34"/>
      <c r="U5874" s="34"/>
      <c r="V5874" s="141"/>
      <c r="W5874" s="141"/>
      <c r="X5874" s="141"/>
      <c r="Y5874" s="141"/>
      <c r="Z5874" s="141"/>
      <c r="AA5874" s="141"/>
      <c r="AB5874" s="141"/>
    </row>
    <row r="5875" spans="1:28" ht="16.5" thickTop="1" thickBot="1">
      <c r="A5875" s="35">
        <v>5873</v>
      </c>
      <c r="B5875" s="28"/>
      <c r="D5875" s="19"/>
      <c r="E5875" s="23"/>
      <c r="F5875" s="23"/>
      <c r="G5875" s="66"/>
      <c r="H5875" s="65"/>
      <c r="I5875" s="65"/>
      <c r="J5875" s="24"/>
      <c r="K5875" s="24"/>
      <c r="L5875" s="47"/>
      <c r="M5875" s="32"/>
      <c r="N5875" s="26"/>
      <c r="O5875" s="34"/>
      <c r="P5875" s="34"/>
      <c r="Q5875" s="34"/>
      <c r="R5875" s="34"/>
      <c r="S5875" s="34"/>
      <c r="T5875" s="34"/>
      <c r="U5875" s="34"/>
      <c r="V5875" s="141"/>
      <c r="W5875" s="141"/>
      <c r="X5875" s="141"/>
      <c r="Y5875" s="141"/>
      <c r="Z5875" s="141"/>
      <c r="AA5875" s="141"/>
      <c r="AB5875" s="141"/>
    </row>
    <row r="5876" spans="1:28" ht="16.5" thickTop="1" thickBot="1">
      <c r="A5876" s="35">
        <v>5874</v>
      </c>
      <c r="B5876" s="28"/>
      <c r="D5876" s="19"/>
      <c r="E5876" s="30"/>
      <c r="F5876" s="30"/>
      <c r="G5876" s="66"/>
      <c r="H5876" s="66"/>
      <c r="I5876" s="66"/>
      <c r="J5876" s="31"/>
      <c r="K5876" s="31"/>
      <c r="L5876" s="47"/>
      <c r="M5876" s="32"/>
      <c r="N5876" s="33"/>
      <c r="O5876" s="34"/>
      <c r="P5876" s="34"/>
      <c r="Q5876" s="34"/>
      <c r="R5876" s="34"/>
      <c r="S5876" s="34"/>
      <c r="T5876" s="34"/>
      <c r="U5876" s="34"/>
      <c r="V5876" s="141"/>
      <c r="W5876" s="141"/>
      <c r="X5876" s="141"/>
      <c r="Y5876" s="141"/>
      <c r="Z5876" s="141"/>
      <c r="AA5876" s="141"/>
      <c r="AB5876" s="141"/>
    </row>
    <row r="5877" spans="1:28" ht="16.5" thickTop="1" thickBot="1">
      <c r="A5877" s="35">
        <v>5875</v>
      </c>
      <c r="B5877" s="28"/>
      <c r="D5877" s="19"/>
      <c r="E5877" s="23"/>
      <c r="F5877" s="23"/>
      <c r="G5877" s="66"/>
      <c r="H5877" s="65"/>
      <c r="I5877" s="65"/>
      <c r="J5877" s="24"/>
      <c r="K5877" s="24"/>
      <c r="L5877" s="47"/>
      <c r="M5877" s="32"/>
      <c r="N5877" s="26"/>
      <c r="O5877" s="34"/>
      <c r="P5877" s="34"/>
      <c r="Q5877" s="34"/>
      <c r="R5877" s="34"/>
      <c r="S5877" s="34"/>
      <c r="T5877" s="34"/>
      <c r="U5877" s="34"/>
      <c r="V5877" s="141"/>
      <c r="W5877" s="141"/>
      <c r="X5877" s="141"/>
      <c r="Y5877" s="141"/>
      <c r="Z5877" s="141"/>
      <c r="AA5877" s="141"/>
      <c r="AB5877" s="141"/>
    </row>
    <row r="5878" spans="1:28" ht="16.5" thickTop="1" thickBot="1">
      <c r="A5878" s="35">
        <v>5876</v>
      </c>
      <c r="B5878" s="28"/>
      <c r="D5878" s="19"/>
      <c r="E5878" s="30"/>
      <c r="F5878" s="30"/>
      <c r="G5878" s="66"/>
      <c r="H5878" s="66"/>
      <c r="I5878" s="66"/>
      <c r="J5878" s="31"/>
      <c r="K5878" s="31"/>
      <c r="L5878" s="47"/>
      <c r="M5878" s="32"/>
      <c r="N5878" s="33"/>
      <c r="O5878" s="34"/>
      <c r="P5878" s="34"/>
      <c r="Q5878" s="34"/>
      <c r="R5878" s="34"/>
      <c r="S5878" s="34"/>
      <c r="T5878" s="34"/>
      <c r="U5878" s="34"/>
      <c r="V5878" s="141"/>
      <c r="W5878" s="141"/>
      <c r="X5878" s="141"/>
      <c r="Y5878" s="141"/>
      <c r="Z5878" s="141"/>
      <c r="AA5878" s="141"/>
      <c r="AB5878" s="141"/>
    </row>
    <row r="5879" spans="1:28" ht="16.5" thickTop="1" thickBot="1">
      <c r="A5879" s="35">
        <v>5877</v>
      </c>
      <c r="B5879" s="28"/>
      <c r="D5879" s="19"/>
      <c r="E5879" s="23"/>
      <c r="F5879" s="23"/>
      <c r="G5879" s="65"/>
      <c r="H5879" s="65"/>
      <c r="I5879" s="65"/>
      <c r="J5879" s="24"/>
      <c r="K5879" s="24"/>
      <c r="L5879" s="47"/>
      <c r="M5879" s="32"/>
      <c r="N5879" s="26"/>
      <c r="O5879" s="27"/>
      <c r="P5879" s="27"/>
      <c r="Q5879" s="27"/>
      <c r="R5879" s="27"/>
      <c r="S5879" s="27"/>
      <c r="T5879" s="27"/>
      <c r="U5879" s="27"/>
      <c r="V5879" s="140"/>
      <c r="W5879" s="140"/>
      <c r="X5879" s="140"/>
      <c r="Y5879" s="140"/>
      <c r="Z5879" s="140"/>
      <c r="AA5879" s="140"/>
      <c r="AB5879" s="140"/>
    </row>
    <row r="5880" spans="1:28" ht="16.5" thickTop="1" thickBot="1">
      <c r="A5880" s="35">
        <v>5878</v>
      </c>
      <c r="B5880" s="28"/>
      <c r="D5880" s="19"/>
      <c r="E5880" s="30"/>
      <c r="F5880" s="30"/>
      <c r="G5880" s="66"/>
      <c r="H5880" s="66"/>
      <c r="I5880" s="66"/>
      <c r="J5880" s="31"/>
      <c r="K5880" s="31"/>
      <c r="L5880" s="47"/>
      <c r="M5880" s="32"/>
      <c r="N5880" s="33"/>
      <c r="O5880" s="34"/>
      <c r="P5880" s="34"/>
      <c r="Q5880" s="34"/>
      <c r="R5880" s="34"/>
      <c r="S5880" s="34"/>
      <c r="T5880" s="34"/>
      <c r="U5880" s="34"/>
      <c r="V5880" s="141"/>
      <c r="W5880" s="141"/>
      <c r="X5880" s="141"/>
      <c r="Y5880" s="141"/>
      <c r="Z5880" s="141"/>
      <c r="AA5880" s="141"/>
      <c r="AB5880" s="141"/>
    </row>
    <row r="5881" spans="1:28" ht="16.5" thickTop="1" thickBot="1">
      <c r="A5881" s="35">
        <v>5879</v>
      </c>
      <c r="B5881" s="28"/>
      <c r="D5881" s="19"/>
      <c r="E5881" s="23"/>
      <c r="F5881" s="23"/>
      <c r="G5881" s="65"/>
      <c r="H5881" s="65"/>
      <c r="I5881" s="65"/>
      <c r="J5881" s="24"/>
      <c r="K5881" s="24"/>
      <c r="L5881" s="46"/>
      <c r="M5881" s="25"/>
      <c r="N5881" s="26"/>
      <c r="O5881" s="27"/>
      <c r="P5881" s="27"/>
      <c r="Q5881" s="27"/>
      <c r="R5881" s="27"/>
      <c r="S5881" s="27"/>
      <c r="T5881" s="27"/>
      <c r="U5881" s="27"/>
      <c r="V5881" s="140"/>
      <c r="W5881" s="140"/>
      <c r="X5881" s="140"/>
      <c r="Y5881" s="140"/>
      <c r="Z5881" s="140"/>
      <c r="AA5881" s="140"/>
      <c r="AB5881" s="140"/>
    </row>
    <row r="5882" spans="1:28" ht="16.5" thickTop="1" thickBot="1">
      <c r="A5882" s="35">
        <v>5880</v>
      </c>
      <c r="B5882" s="28"/>
      <c r="D5882" s="19"/>
      <c r="E5882" s="30"/>
      <c r="F5882" s="30"/>
      <c r="G5882" s="66"/>
      <c r="H5882" s="66"/>
      <c r="I5882" s="66"/>
      <c r="J5882" s="31"/>
      <c r="K5882" s="31"/>
      <c r="L5882" s="47"/>
      <c r="M5882" s="32"/>
      <c r="N5882" s="33"/>
      <c r="O5882" s="34"/>
      <c r="P5882" s="34"/>
      <c r="Q5882" s="34"/>
      <c r="R5882" s="34"/>
      <c r="S5882" s="34"/>
      <c r="T5882" s="34"/>
      <c r="U5882" s="34"/>
      <c r="V5882" s="141"/>
      <c r="W5882" s="141"/>
      <c r="X5882" s="141"/>
      <c r="Y5882" s="141"/>
      <c r="Z5882" s="141"/>
      <c r="AA5882" s="141"/>
      <c r="AB5882" s="141"/>
    </row>
    <row r="5883" spans="1:28" ht="16.5" thickTop="1" thickBot="1">
      <c r="A5883" s="22">
        <v>5881</v>
      </c>
      <c r="B5883" s="28"/>
      <c r="D5883" s="19"/>
      <c r="E5883" s="30"/>
      <c r="F5883" s="30"/>
      <c r="G5883" s="66"/>
      <c r="H5883" s="66"/>
      <c r="I5883" s="66"/>
      <c r="J5883" s="31"/>
      <c r="K5883" s="31"/>
      <c r="L5883" s="47"/>
      <c r="M5883" s="32"/>
      <c r="N5883" s="33"/>
      <c r="O5883" s="34"/>
      <c r="P5883" s="34"/>
      <c r="Q5883" s="34"/>
      <c r="R5883" s="34"/>
      <c r="S5883" s="34"/>
      <c r="T5883" s="34"/>
      <c r="U5883" s="34"/>
      <c r="V5883" s="141"/>
      <c r="W5883" s="141"/>
      <c r="X5883" s="141"/>
      <c r="Y5883" s="141"/>
      <c r="Z5883" s="141"/>
      <c r="AA5883" s="141"/>
      <c r="AB5883" s="141"/>
    </row>
    <row r="5884" spans="1:28" ht="16.5" thickTop="1" thickBot="1">
      <c r="A5884" s="29">
        <v>5882</v>
      </c>
      <c r="B5884" s="28"/>
      <c r="D5884" s="19"/>
      <c r="E5884" s="30"/>
      <c r="F5884" s="30"/>
      <c r="G5884" s="66"/>
      <c r="H5884" s="66"/>
      <c r="I5884" s="66"/>
      <c r="J5884" s="31"/>
      <c r="K5884" s="31"/>
      <c r="L5884" s="47"/>
      <c r="M5884" s="32"/>
      <c r="N5884" s="33"/>
      <c r="O5884" s="34"/>
      <c r="P5884" s="34"/>
      <c r="Q5884" s="34"/>
      <c r="R5884" s="34"/>
      <c r="S5884" s="34"/>
      <c r="T5884" s="34"/>
      <c r="U5884" s="34"/>
      <c r="V5884" s="141"/>
      <c r="W5884" s="141"/>
      <c r="X5884" s="141"/>
      <c r="Y5884" s="141"/>
      <c r="Z5884" s="141"/>
      <c r="AA5884" s="141"/>
      <c r="AB5884" s="141"/>
    </row>
    <row r="5885" spans="1:28" ht="16.5" thickTop="1" thickBot="1">
      <c r="A5885" s="29">
        <v>5883</v>
      </c>
      <c r="B5885" s="28"/>
      <c r="D5885" s="19"/>
      <c r="E5885" s="30"/>
      <c r="F5885" s="30"/>
      <c r="G5885" s="66"/>
      <c r="H5885" s="66"/>
      <c r="I5885" s="66"/>
      <c r="J5885" s="31"/>
      <c r="K5885" s="31"/>
      <c r="L5885" s="47"/>
      <c r="M5885" s="32"/>
      <c r="N5885" s="33"/>
      <c r="O5885" s="34"/>
      <c r="P5885" s="34"/>
      <c r="Q5885" s="34"/>
      <c r="R5885" s="34"/>
      <c r="S5885" s="34"/>
      <c r="T5885" s="34"/>
      <c r="U5885" s="34"/>
      <c r="V5885" s="141"/>
      <c r="W5885" s="141"/>
      <c r="X5885" s="141"/>
      <c r="Y5885" s="141"/>
      <c r="Z5885" s="141"/>
      <c r="AA5885" s="141"/>
      <c r="AB5885" s="141"/>
    </row>
    <row r="5886" spans="1:28" ht="16.5" thickTop="1" thickBot="1">
      <c r="A5886" s="29">
        <v>5884</v>
      </c>
      <c r="B5886" s="28"/>
      <c r="D5886" s="19"/>
      <c r="E5886" s="30"/>
      <c r="F5886" s="30"/>
      <c r="G5886" s="66"/>
      <c r="H5886" s="66"/>
      <c r="I5886" s="66"/>
      <c r="J5886" s="31"/>
      <c r="K5886" s="31"/>
      <c r="L5886" s="47"/>
      <c r="M5886" s="32"/>
      <c r="N5886" s="33"/>
      <c r="O5886" s="34"/>
      <c r="P5886" s="34"/>
      <c r="Q5886" s="34"/>
      <c r="R5886" s="34"/>
      <c r="S5886" s="34"/>
      <c r="T5886" s="34"/>
      <c r="U5886" s="34"/>
      <c r="V5886" s="141"/>
      <c r="W5886" s="141"/>
      <c r="X5886" s="141"/>
      <c r="Y5886" s="141"/>
      <c r="Z5886" s="141"/>
      <c r="AA5886" s="141"/>
      <c r="AB5886" s="141"/>
    </row>
    <row r="5887" spans="1:28" ht="16.5" thickTop="1" thickBot="1">
      <c r="A5887" s="29">
        <v>5885</v>
      </c>
      <c r="B5887" s="28"/>
      <c r="D5887" s="19"/>
      <c r="E5887" s="23"/>
      <c r="F5887" s="23"/>
      <c r="G5887" s="65"/>
      <c r="H5887" s="65"/>
      <c r="I5887" s="65"/>
      <c r="J5887" s="24"/>
      <c r="K5887" s="24"/>
      <c r="L5887" s="46"/>
      <c r="M5887" s="25"/>
      <c r="N5887" s="26"/>
      <c r="O5887" s="27"/>
      <c r="P5887" s="27"/>
      <c r="Q5887" s="27"/>
      <c r="R5887" s="27"/>
      <c r="S5887" s="27"/>
      <c r="T5887" s="27"/>
      <c r="U5887" s="27"/>
      <c r="V5887" s="140"/>
      <c r="W5887" s="140"/>
      <c r="X5887" s="140"/>
      <c r="Y5887" s="140"/>
      <c r="Z5887" s="140"/>
      <c r="AA5887" s="140"/>
      <c r="AB5887" s="140"/>
    </row>
    <row r="5888" spans="1:28" ht="16.5" thickTop="1" thickBot="1">
      <c r="A5888" s="29">
        <v>5886</v>
      </c>
      <c r="B5888" s="28"/>
      <c r="D5888" s="19"/>
      <c r="E5888" s="30"/>
      <c r="F5888" s="30"/>
      <c r="G5888" s="66"/>
      <c r="H5888" s="66"/>
      <c r="I5888" s="66"/>
      <c r="J5888" s="31"/>
      <c r="K5888" s="31"/>
      <c r="L5888" s="47"/>
      <c r="M5888" s="32"/>
      <c r="N5888" s="33"/>
      <c r="O5888" s="34"/>
      <c r="P5888" s="34"/>
      <c r="Q5888" s="34"/>
      <c r="R5888" s="34"/>
      <c r="S5888" s="34"/>
      <c r="T5888" s="34"/>
      <c r="U5888" s="34"/>
      <c r="V5888" s="141"/>
      <c r="W5888" s="141"/>
      <c r="X5888" s="141"/>
      <c r="Y5888" s="141"/>
      <c r="Z5888" s="141"/>
      <c r="AA5888" s="141"/>
      <c r="AB5888" s="141"/>
    </row>
    <row r="5889" spans="1:28" ht="16.5" thickTop="1" thickBot="1">
      <c r="A5889" s="29">
        <v>5887</v>
      </c>
      <c r="B5889" s="28"/>
      <c r="D5889" s="19"/>
      <c r="E5889" s="30"/>
      <c r="F5889" s="30"/>
      <c r="G5889" s="66"/>
      <c r="H5889" s="66"/>
      <c r="I5889" s="66"/>
      <c r="J5889" s="31"/>
      <c r="K5889" s="31"/>
      <c r="L5889" s="47"/>
      <c r="M5889" s="32"/>
      <c r="N5889" s="33"/>
      <c r="O5889" s="34"/>
      <c r="P5889" s="34"/>
      <c r="Q5889" s="34"/>
      <c r="R5889" s="34"/>
      <c r="S5889" s="34"/>
      <c r="T5889" s="34"/>
      <c r="U5889" s="34"/>
      <c r="V5889" s="141"/>
      <c r="W5889" s="141"/>
      <c r="X5889" s="141"/>
      <c r="Y5889" s="141"/>
      <c r="Z5889" s="141"/>
      <c r="AA5889" s="141"/>
      <c r="AB5889" s="141"/>
    </row>
    <row r="5890" spans="1:28" ht="16.5" thickTop="1" thickBot="1">
      <c r="A5890" s="29">
        <v>5888</v>
      </c>
      <c r="B5890" s="28"/>
      <c r="D5890" s="19"/>
      <c r="E5890" s="30"/>
      <c r="F5890" s="30"/>
      <c r="G5890" s="66"/>
      <c r="H5890" s="66"/>
      <c r="I5890" s="66"/>
      <c r="J5890" s="31"/>
      <c r="K5890" s="31"/>
      <c r="L5890" s="47"/>
      <c r="M5890" s="32"/>
      <c r="N5890" s="33"/>
      <c r="O5890" s="34"/>
      <c r="P5890" s="34"/>
      <c r="Q5890" s="34"/>
      <c r="R5890" s="34"/>
      <c r="S5890" s="34"/>
      <c r="T5890" s="34"/>
      <c r="U5890" s="34"/>
      <c r="V5890" s="141"/>
      <c r="W5890" s="141"/>
      <c r="X5890" s="141"/>
      <c r="Y5890" s="141"/>
      <c r="Z5890" s="141"/>
      <c r="AA5890" s="141"/>
      <c r="AB5890" s="141"/>
    </row>
    <row r="5891" spans="1:28" ht="16.5" thickTop="1" thickBot="1">
      <c r="A5891" s="29">
        <v>5889</v>
      </c>
      <c r="B5891" s="28"/>
      <c r="D5891" s="19"/>
      <c r="E5891" s="30"/>
      <c r="F5891" s="30"/>
      <c r="G5891" s="66"/>
      <c r="H5891" s="66"/>
      <c r="I5891" s="66"/>
      <c r="J5891" s="31"/>
      <c r="K5891" s="31"/>
      <c r="L5891" s="47"/>
      <c r="M5891" s="32"/>
      <c r="N5891" s="33"/>
      <c r="O5891" s="34"/>
      <c r="P5891" s="34"/>
      <c r="Q5891" s="34"/>
      <c r="R5891" s="34"/>
      <c r="S5891" s="34"/>
      <c r="T5891" s="34"/>
      <c r="U5891" s="34"/>
      <c r="V5891" s="141"/>
      <c r="W5891" s="141"/>
      <c r="X5891" s="141"/>
      <c r="Y5891" s="141"/>
      <c r="Z5891" s="141"/>
      <c r="AA5891" s="141"/>
      <c r="AB5891" s="141"/>
    </row>
    <row r="5892" spans="1:28" ht="16.5" thickTop="1" thickBot="1">
      <c r="A5892" s="29">
        <v>5890</v>
      </c>
      <c r="B5892" s="28"/>
      <c r="D5892" s="19"/>
      <c r="E5892" s="30"/>
      <c r="F5892" s="30"/>
      <c r="G5892" s="66"/>
      <c r="H5892" s="66"/>
      <c r="I5892" s="66"/>
      <c r="J5892" s="31"/>
      <c r="K5892" s="31"/>
      <c r="L5892" s="47"/>
      <c r="M5892" s="32"/>
      <c r="N5892" s="33"/>
      <c r="O5892" s="34"/>
      <c r="P5892" s="34"/>
      <c r="Q5892" s="34"/>
      <c r="R5892" s="34"/>
      <c r="S5892" s="34"/>
      <c r="T5892" s="34"/>
      <c r="U5892" s="34"/>
      <c r="V5892" s="141"/>
      <c r="W5892" s="141"/>
      <c r="X5892" s="141"/>
      <c r="Y5892" s="141"/>
      <c r="Z5892" s="141"/>
      <c r="AA5892" s="141"/>
      <c r="AB5892" s="141"/>
    </row>
    <row r="5893" spans="1:28" ht="16.5" thickTop="1" thickBot="1">
      <c r="A5893" s="35">
        <v>5891</v>
      </c>
      <c r="B5893" s="28"/>
      <c r="D5893" s="19"/>
      <c r="E5893" s="23"/>
      <c r="F5893" s="23"/>
      <c r="G5893" s="65"/>
      <c r="H5893" s="65"/>
      <c r="I5893" s="65"/>
      <c r="J5893" s="24"/>
      <c r="K5893" s="24"/>
      <c r="L5893" s="46"/>
      <c r="M5893" s="25"/>
      <c r="N5893" s="26"/>
      <c r="O5893" s="27"/>
      <c r="P5893" s="27"/>
      <c r="Q5893" s="27"/>
      <c r="R5893" s="27"/>
      <c r="S5893" s="27"/>
      <c r="T5893" s="27"/>
      <c r="U5893" s="27"/>
      <c r="V5893" s="140"/>
      <c r="W5893" s="140"/>
      <c r="X5893" s="140"/>
      <c r="Y5893" s="140"/>
      <c r="Z5893" s="140"/>
      <c r="AA5893" s="140"/>
      <c r="AB5893" s="140"/>
    </row>
    <row r="5894" spans="1:28" ht="16.5" thickTop="1" thickBot="1">
      <c r="A5894" s="35">
        <v>5892</v>
      </c>
      <c r="B5894" s="28"/>
      <c r="D5894" s="19"/>
      <c r="E5894" s="30"/>
      <c r="F5894" s="30"/>
      <c r="G5894" s="66"/>
      <c r="H5894" s="66"/>
      <c r="I5894" s="66"/>
      <c r="J5894" s="31"/>
      <c r="K5894" s="31"/>
      <c r="L5894" s="47"/>
      <c r="M5894" s="32"/>
      <c r="N5894" s="33"/>
      <c r="O5894" s="34"/>
      <c r="P5894" s="34"/>
      <c r="Q5894" s="34"/>
      <c r="R5894" s="34"/>
      <c r="S5894" s="34"/>
      <c r="T5894" s="34"/>
      <c r="U5894" s="34"/>
      <c r="V5894" s="141"/>
      <c r="W5894" s="141"/>
      <c r="X5894" s="141"/>
      <c r="Y5894" s="141"/>
      <c r="Z5894" s="141"/>
      <c r="AA5894" s="141"/>
      <c r="AB5894" s="141"/>
    </row>
    <row r="5895" spans="1:28" ht="16.5" thickTop="1" thickBot="1">
      <c r="A5895" s="35">
        <v>5893</v>
      </c>
      <c r="B5895" s="28"/>
      <c r="D5895" s="19"/>
      <c r="E5895" s="23"/>
      <c r="F5895" s="23"/>
      <c r="G5895" s="66"/>
      <c r="H5895" s="65"/>
      <c r="I5895" s="65"/>
      <c r="J5895" s="24"/>
      <c r="K5895" s="24"/>
      <c r="L5895" s="47"/>
      <c r="M5895" s="32"/>
      <c r="N5895" s="26"/>
      <c r="O5895" s="34"/>
      <c r="P5895" s="34"/>
      <c r="Q5895" s="34"/>
      <c r="R5895" s="34"/>
      <c r="S5895" s="34"/>
      <c r="T5895" s="34"/>
      <c r="U5895" s="34"/>
      <c r="V5895" s="141"/>
      <c r="W5895" s="141"/>
      <c r="X5895" s="141"/>
      <c r="Y5895" s="141"/>
      <c r="Z5895" s="141"/>
      <c r="AA5895" s="141"/>
      <c r="AB5895" s="141"/>
    </row>
    <row r="5896" spans="1:28" ht="16.5" thickTop="1" thickBot="1">
      <c r="A5896" s="35">
        <v>5894</v>
      </c>
      <c r="B5896" s="28"/>
      <c r="D5896" s="19"/>
      <c r="E5896" s="30"/>
      <c r="F5896" s="30"/>
      <c r="G5896" s="66"/>
      <c r="H5896" s="66"/>
      <c r="I5896" s="66"/>
      <c r="J5896" s="31"/>
      <c r="K5896" s="31"/>
      <c r="L5896" s="47"/>
      <c r="M5896" s="32"/>
      <c r="N5896" s="33"/>
      <c r="O5896" s="34"/>
      <c r="P5896" s="34"/>
      <c r="Q5896" s="34"/>
      <c r="R5896" s="34"/>
      <c r="S5896" s="34"/>
      <c r="T5896" s="34"/>
      <c r="U5896" s="34"/>
      <c r="V5896" s="141"/>
      <c r="W5896" s="141"/>
      <c r="X5896" s="141"/>
      <c r="Y5896" s="141"/>
      <c r="Z5896" s="141"/>
      <c r="AA5896" s="141"/>
      <c r="AB5896" s="141"/>
    </row>
    <row r="5897" spans="1:28" ht="16.5" thickTop="1" thickBot="1">
      <c r="A5897" s="35">
        <v>5895</v>
      </c>
      <c r="B5897" s="28"/>
      <c r="D5897" s="19"/>
      <c r="E5897" s="23"/>
      <c r="F5897" s="23"/>
      <c r="G5897" s="66"/>
      <c r="H5897" s="65"/>
      <c r="I5897" s="65"/>
      <c r="J5897" s="24"/>
      <c r="K5897" s="24"/>
      <c r="L5897" s="47"/>
      <c r="M5897" s="32"/>
      <c r="N5897" s="26"/>
      <c r="O5897" s="34"/>
      <c r="P5897" s="34"/>
      <c r="Q5897" s="34"/>
      <c r="R5897" s="34"/>
      <c r="S5897" s="34"/>
      <c r="T5897" s="34"/>
      <c r="U5897" s="34"/>
      <c r="V5897" s="141"/>
      <c r="W5897" s="141"/>
      <c r="X5897" s="141"/>
      <c r="Y5897" s="141"/>
      <c r="Z5897" s="141"/>
      <c r="AA5897" s="141"/>
      <c r="AB5897" s="141"/>
    </row>
    <row r="5898" spans="1:28" ht="16.5" thickTop="1" thickBot="1">
      <c r="A5898" s="35">
        <v>5896</v>
      </c>
      <c r="B5898" s="28"/>
      <c r="D5898" s="19"/>
      <c r="E5898" s="30"/>
      <c r="F5898" s="30"/>
      <c r="G5898" s="66"/>
      <c r="H5898" s="66"/>
      <c r="I5898" s="66"/>
      <c r="J5898" s="31"/>
      <c r="K5898" s="31"/>
      <c r="L5898" s="47"/>
      <c r="M5898" s="32"/>
      <c r="N5898" s="33"/>
      <c r="O5898" s="34"/>
      <c r="P5898" s="34"/>
      <c r="Q5898" s="34"/>
      <c r="R5898" s="34"/>
      <c r="S5898" s="34"/>
      <c r="T5898" s="34"/>
      <c r="U5898" s="34"/>
      <c r="V5898" s="141"/>
      <c r="W5898" s="141"/>
      <c r="X5898" s="141"/>
      <c r="Y5898" s="141"/>
      <c r="Z5898" s="141"/>
      <c r="AA5898" s="141"/>
      <c r="AB5898" s="141"/>
    </row>
    <row r="5899" spans="1:28" ht="16.5" thickTop="1" thickBot="1">
      <c r="A5899" s="35">
        <v>5897</v>
      </c>
      <c r="B5899" s="28"/>
      <c r="D5899" s="19"/>
      <c r="E5899" s="23"/>
      <c r="F5899" s="23"/>
      <c r="G5899" s="65"/>
      <c r="H5899" s="65"/>
      <c r="I5899" s="65"/>
      <c r="J5899" s="24"/>
      <c r="K5899" s="24"/>
      <c r="L5899" s="47"/>
      <c r="M5899" s="32"/>
      <c r="N5899" s="26"/>
      <c r="O5899" s="27"/>
      <c r="P5899" s="27"/>
      <c r="Q5899" s="27"/>
      <c r="R5899" s="27"/>
      <c r="S5899" s="27"/>
      <c r="T5899" s="27"/>
      <c r="U5899" s="27"/>
      <c r="V5899" s="140"/>
      <c r="W5899" s="140"/>
      <c r="X5899" s="140"/>
      <c r="Y5899" s="140"/>
      <c r="Z5899" s="140"/>
      <c r="AA5899" s="140"/>
      <c r="AB5899" s="140"/>
    </row>
    <row r="5900" spans="1:28" ht="16.5" thickTop="1" thickBot="1">
      <c r="A5900" s="35">
        <v>5898</v>
      </c>
      <c r="B5900" s="28"/>
      <c r="D5900" s="19"/>
      <c r="E5900" s="30"/>
      <c r="F5900" s="30"/>
      <c r="G5900" s="66"/>
      <c r="H5900" s="66"/>
      <c r="I5900" s="66"/>
      <c r="J5900" s="31"/>
      <c r="K5900" s="31"/>
      <c r="L5900" s="47"/>
      <c r="M5900" s="32"/>
      <c r="N5900" s="33"/>
      <c r="O5900" s="34"/>
      <c r="P5900" s="34"/>
      <c r="Q5900" s="34"/>
      <c r="R5900" s="34"/>
      <c r="S5900" s="34"/>
      <c r="T5900" s="34"/>
      <c r="U5900" s="34"/>
      <c r="V5900" s="141"/>
      <c r="W5900" s="141"/>
      <c r="X5900" s="141"/>
      <c r="Y5900" s="141"/>
      <c r="Z5900" s="141"/>
      <c r="AA5900" s="141"/>
      <c r="AB5900" s="141"/>
    </row>
    <row r="5901" spans="1:28" ht="16.5" thickTop="1" thickBot="1">
      <c r="A5901" s="35">
        <v>5899</v>
      </c>
      <c r="B5901" s="28"/>
      <c r="D5901" s="19"/>
      <c r="E5901" s="23"/>
      <c r="F5901" s="23"/>
      <c r="G5901" s="65"/>
      <c r="H5901" s="65"/>
      <c r="I5901" s="65"/>
      <c r="J5901" s="24"/>
      <c r="K5901" s="24"/>
      <c r="L5901" s="46"/>
      <c r="M5901" s="25"/>
      <c r="N5901" s="26"/>
      <c r="O5901" s="27"/>
      <c r="P5901" s="27"/>
      <c r="Q5901" s="27"/>
      <c r="R5901" s="27"/>
      <c r="S5901" s="27"/>
      <c r="T5901" s="27"/>
      <c r="U5901" s="27"/>
      <c r="V5901" s="140"/>
      <c r="W5901" s="140"/>
      <c r="X5901" s="140"/>
      <c r="Y5901" s="140"/>
      <c r="Z5901" s="140"/>
      <c r="AA5901" s="140"/>
      <c r="AB5901" s="140"/>
    </row>
    <row r="5902" spans="1:28" ht="16.5" thickTop="1" thickBot="1">
      <c r="A5902" s="35">
        <v>5900</v>
      </c>
      <c r="B5902" s="28"/>
      <c r="D5902" s="19"/>
      <c r="E5902" s="30"/>
      <c r="F5902" s="30"/>
      <c r="G5902" s="66"/>
      <c r="H5902" s="66"/>
      <c r="I5902" s="66"/>
      <c r="J5902" s="31"/>
      <c r="K5902" s="31"/>
      <c r="L5902" s="47"/>
      <c r="M5902" s="32"/>
      <c r="N5902" s="33"/>
      <c r="O5902" s="34"/>
      <c r="P5902" s="34"/>
      <c r="Q5902" s="34"/>
      <c r="R5902" s="34"/>
      <c r="S5902" s="34"/>
      <c r="T5902" s="34"/>
      <c r="U5902" s="34"/>
      <c r="V5902" s="141"/>
      <c r="W5902" s="141"/>
      <c r="X5902" s="141"/>
      <c r="Y5902" s="141"/>
      <c r="Z5902" s="141"/>
      <c r="AA5902" s="141"/>
      <c r="AB5902" s="141"/>
    </row>
    <row r="5903" spans="1:28" ht="16.5" thickTop="1" thickBot="1">
      <c r="A5903" s="22">
        <v>5901</v>
      </c>
      <c r="B5903" s="28"/>
      <c r="D5903" s="19"/>
      <c r="E5903" s="30"/>
      <c r="F5903" s="30"/>
      <c r="G5903" s="66"/>
      <c r="H5903" s="66"/>
      <c r="I5903" s="66"/>
      <c r="J5903" s="31"/>
      <c r="K5903" s="31"/>
      <c r="L5903" s="47"/>
      <c r="M5903" s="32"/>
      <c r="N5903" s="33"/>
      <c r="O5903" s="34"/>
      <c r="P5903" s="34"/>
      <c r="Q5903" s="34"/>
      <c r="R5903" s="34"/>
      <c r="S5903" s="34"/>
      <c r="T5903" s="34"/>
      <c r="U5903" s="34"/>
      <c r="V5903" s="141"/>
      <c r="W5903" s="141"/>
      <c r="X5903" s="141"/>
      <c r="Y5903" s="141"/>
      <c r="Z5903" s="141"/>
      <c r="AA5903" s="141"/>
      <c r="AB5903" s="141"/>
    </row>
    <row r="5904" spans="1:28" ht="16.5" thickTop="1" thickBot="1">
      <c r="A5904" s="29">
        <v>5902</v>
      </c>
      <c r="B5904" s="28"/>
      <c r="D5904" s="19"/>
      <c r="E5904" s="30"/>
      <c r="F5904" s="30"/>
      <c r="G5904" s="66"/>
      <c r="H5904" s="66"/>
      <c r="I5904" s="66"/>
      <c r="J5904" s="31"/>
      <c r="K5904" s="31"/>
      <c r="L5904" s="47"/>
      <c r="M5904" s="32"/>
      <c r="N5904" s="33"/>
      <c r="O5904" s="34"/>
      <c r="P5904" s="34"/>
      <c r="Q5904" s="34"/>
      <c r="R5904" s="34"/>
      <c r="S5904" s="34"/>
      <c r="T5904" s="34"/>
      <c r="U5904" s="34"/>
      <c r="V5904" s="141"/>
      <c r="W5904" s="141"/>
      <c r="X5904" s="141"/>
      <c r="Y5904" s="141"/>
      <c r="Z5904" s="141"/>
      <c r="AA5904" s="141"/>
      <c r="AB5904" s="141"/>
    </row>
    <row r="5905" spans="1:28" ht="16.5" thickTop="1" thickBot="1">
      <c r="A5905" s="29">
        <v>5903</v>
      </c>
      <c r="B5905" s="28"/>
      <c r="D5905" s="19"/>
      <c r="E5905" s="30"/>
      <c r="F5905" s="30"/>
      <c r="G5905" s="66"/>
      <c r="H5905" s="66"/>
      <c r="I5905" s="66"/>
      <c r="J5905" s="31"/>
      <c r="K5905" s="31"/>
      <c r="L5905" s="47"/>
      <c r="M5905" s="32"/>
      <c r="N5905" s="33"/>
      <c r="O5905" s="34"/>
      <c r="P5905" s="34"/>
      <c r="Q5905" s="34"/>
      <c r="R5905" s="34"/>
      <c r="S5905" s="34"/>
      <c r="T5905" s="34"/>
      <c r="U5905" s="34"/>
      <c r="V5905" s="141"/>
      <c r="W5905" s="141"/>
      <c r="X5905" s="141"/>
      <c r="Y5905" s="141"/>
      <c r="Z5905" s="141"/>
      <c r="AA5905" s="141"/>
      <c r="AB5905" s="141"/>
    </row>
    <row r="5906" spans="1:28" ht="16.5" thickTop="1" thickBot="1">
      <c r="A5906" s="29">
        <v>5904</v>
      </c>
      <c r="B5906" s="28"/>
      <c r="D5906" s="19"/>
      <c r="E5906" s="30"/>
      <c r="F5906" s="30"/>
      <c r="G5906" s="66"/>
      <c r="H5906" s="66"/>
      <c r="I5906" s="66"/>
      <c r="J5906" s="31"/>
      <c r="K5906" s="31"/>
      <c r="L5906" s="47"/>
      <c r="M5906" s="32"/>
      <c r="N5906" s="33"/>
      <c r="O5906" s="34"/>
      <c r="P5906" s="34"/>
      <c r="Q5906" s="34"/>
      <c r="R5906" s="34"/>
      <c r="S5906" s="34"/>
      <c r="T5906" s="34"/>
      <c r="U5906" s="34"/>
      <c r="V5906" s="141"/>
      <c r="W5906" s="141"/>
      <c r="X5906" s="141"/>
      <c r="Y5906" s="141"/>
      <c r="Z5906" s="141"/>
      <c r="AA5906" s="141"/>
      <c r="AB5906" s="141"/>
    </row>
    <row r="5907" spans="1:28" ht="16.5" thickTop="1" thickBot="1">
      <c r="A5907" s="29">
        <v>5905</v>
      </c>
      <c r="B5907" s="28"/>
      <c r="D5907" s="19"/>
      <c r="E5907" s="23"/>
      <c r="F5907" s="23"/>
      <c r="G5907" s="65"/>
      <c r="H5907" s="65"/>
      <c r="I5907" s="65"/>
      <c r="J5907" s="24"/>
      <c r="K5907" s="24"/>
      <c r="L5907" s="46"/>
      <c r="M5907" s="25"/>
      <c r="N5907" s="26"/>
      <c r="O5907" s="27"/>
      <c r="P5907" s="27"/>
      <c r="Q5907" s="27"/>
      <c r="R5907" s="27"/>
      <c r="S5907" s="27"/>
      <c r="T5907" s="27"/>
      <c r="U5907" s="27"/>
      <c r="V5907" s="140"/>
      <c r="W5907" s="140"/>
      <c r="X5907" s="140"/>
      <c r="Y5907" s="140"/>
      <c r="Z5907" s="140"/>
      <c r="AA5907" s="140"/>
      <c r="AB5907" s="140"/>
    </row>
    <row r="5908" spans="1:28" ht="16.5" thickTop="1" thickBot="1">
      <c r="A5908" s="29">
        <v>5906</v>
      </c>
      <c r="B5908" s="28"/>
      <c r="D5908" s="19"/>
      <c r="E5908" s="30"/>
      <c r="F5908" s="30"/>
      <c r="G5908" s="66"/>
      <c r="H5908" s="66"/>
      <c r="I5908" s="66"/>
      <c r="J5908" s="31"/>
      <c r="K5908" s="31"/>
      <c r="L5908" s="47"/>
      <c r="M5908" s="32"/>
      <c r="N5908" s="33"/>
      <c r="O5908" s="34"/>
      <c r="P5908" s="34"/>
      <c r="Q5908" s="34"/>
      <c r="R5908" s="34"/>
      <c r="S5908" s="34"/>
      <c r="T5908" s="34"/>
      <c r="U5908" s="34"/>
      <c r="V5908" s="141"/>
      <c r="W5908" s="141"/>
      <c r="X5908" s="141"/>
      <c r="Y5908" s="141"/>
      <c r="Z5908" s="141"/>
      <c r="AA5908" s="141"/>
      <c r="AB5908" s="141"/>
    </row>
    <row r="5909" spans="1:28" ht="16.5" thickTop="1" thickBot="1">
      <c r="A5909" s="29">
        <v>5907</v>
      </c>
      <c r="B5909" s="28"/>
      <c r="D5909" s="19"/>
      <c r="E5909" s="30"/>
      <c r="F5909" s="30"/>
      <c r="G5909" s="66"/>
      <c r="H5909" s="66"/>
      <c r="I5909" s="66"/>
      <c r="J5909" s="31"/>
      <c r="K5909" s="31"/>
      <c r="L5909" s="47"/>
      <c r="M5909" s="32"/>
      <c r="N5909" s="33"/>
      <c r="O5909" s="34"/>
      <c r="P5909" s="34"/>
      <c r="Q5909" s="34"/>
      <c r="R5909" s="34"/>
      <c r="S5909" s="34"/>
      <c r="T5909" s="34"/>
      <c r="U5909" s="34"/>
      <c r="V5909" s="141"/>
      <c r="W5909" s="141"/>
      <c r="X5909" s="141"/>
      <c r="Y5909" s="141"/>
      <c r="Z5909" s="141"/>
      <c r="AA5909" s="141"/>
      <c r="AB5909" s="141"/>
    </row>
    <row r="5910" spans="1:28" ht="16.5" thickTop="1" thickBot="1">
      <c r="A5910" s="29">
        <v>5908</v>
      </c>
      <c r="B5910" s="28"/>
      <c r="D5910" s="19"/>
      <c r="E5910" s="30"/>
      <c r="F5910" s="30"/>
      <c r="G5910" s="66"/>
      <c r="H5910" s="66"/>
      <c r="I5910" s="66"/>
      <c r="J5910" s="31"/>
      <c r="K5910" s="31"/>
      <c r="L5910" s="47"/>
      <c r="M5910" s="32"/>
      <c r="N5910" s="33"/>
      <c r="O5910" s="34"/>
      <c r="P5910" s="34"/>
      <c r="Q5910" s="34"/>
      <c r="R5910" s="34"/>
      <c r="S5910" s="34"/>
      <c r="T5910" s="34"/>
      <c r="U5910" s="34"/>
      <c r="V5910" s="141"/>
      <c r="W5910" s="141"/>
      <c r="X5910" s="141"/>
      <c r="Y5910" s="141"/>
      <c r="Z5910" s="141"/>
      <c r="AA5910" s="141"/>
      <c r="AB5910" s="141"/>
    </row>
    <row r="5911" spans="1:28" ht="16.5" thickTop="1" thickBot="1">
      <c r="A5911" s="29">
        <v>5909</v>
      </c>
      <c r="B5911" s="28"/>
      <c r="D5911" s="19"/>
      <c r="E5911" s="30"/>
      <c r="F5911" s="30"/>
      <c r="G5911" s="66"/>
      <c r="H5911" s="66"/>
      <c r="I5911" s="66"/>
      <c r="J5911" s="31"/>
      <c r="K5911" s="31"/>
      <c r="L5911" s="47"/>
      <c r="M5911" s="32"/>
      <c r="N5911" s="33"/>
      <c r="O5911" s="34"/>
      <c r="P5911" s="34"/>
      <c r="Q5911" s="34"/>
      <c r="R5911" s="34"/>
      <c r="S5911" s="34"/>
      <c r="T5911" s="34"/>
      <c r="U5911" s="34"/>
      <c r="V5911" s="141"/>
      <c r="W5911" s="141"/>
      <c r="X5911" s="141"/>
      <c r="Y5911" s="141"/>
      <c r="Z5911" s="141"/>
      <c r="AA5911" s="141"/>
      <c r="AB5911" s="141"/>
    </row>
    <row r="5912" spans="1:28" ht="16.5" thickTop="1" thickBot="1">
      <c r="A5912" s="29">
        <v>5910</v>
      </c>
      <c r="B5912" s="28"/>
      <c r="D5912" s="19"/>
      <c r="E5912" s="30"/>
      <c r="F5912" s="30"/>
      <c r="G5912" s="66"/>
      <c r="H5912" s="66"/>
      <c r="I5912" s="66"/>
      <c r="J5912" s="31"/>
      <c r="K5912" s="31"/>
      <c r="L5912" s="47"/>
      <c r="M5912" s="32"/>
      <c r="N5912" s="33"/>
      <c r="O5912" s="34"/>
      <c r="P5912" s="34"/>
      <c r="Q5912" s="34"/>
      <c r="R5912" s="34"/>
      <c r="S5912" s="34"/>
      <c r="T5912" s="34"/>
      <c r="U5912" s="34"/>
      <c r="V5912" s="141"/>
      <c r="W5912" s="141"/>
      <c r="X5912" s="141"/>
      <c r="Y5912" s="141"/>
      <c r="Z5912" s="141"/>
      <c r="AA5912" s="141"/>
      <c r="AB5912" s="141"/>
    </row>
    <row r="5913" spans="1:28" ht="16.5" thickTop="1" thickBot="1">
      <c r="A5913" s="35">
        <v>5911</v>
      </c>
      <c r="B5913" s="28"/>
      <c r="D5913" s="19"/>
      <c r="E5913" s="23"/>
      <c r="F5913" s="23"/>
      <c r="G5913" s="65"/>
      <c r="H5913" s="65"/>
      <c r="I5913" s="65"/>
      <c r="J5913" s="24"/>
      <c r="K5913" s="24"/>
      <c r="L5913" s="46"/>
      <c r="M5913" s="25"/>
      <c r="N5913" s="26"/>
      <c r="O5913" s="27"/>
      <c r="P5913" s="27"/>
      <c r="Q5913" s="27"/>
      <c r="R5913" s="27"/>
      <c r="S5913" s="27"/>
      <c r="T5913" s="27"/>
      <c r="U5913" s="27"/>
      <c r="V5913" s="140"/>
      <c r="W5913" s="140"/>
      <c r="X5913" s="140"/>
      <c r="Y5913" s="140"/>
      <c r="Z5913" s="140"/>
      <c r="AA5913" s="140"/>
      <c r="AB5913" s="140"/>
    </row>
    <row r="5914" spans="1:28" ht="16.5" thickTop="1" thickBot="1">
      <c r="A5914" s="35">
        <v>5912</v>
      </c>
      <c r="B5914" s="28"/>
      <c r="D5914" s="19"/>
      <c r="E5914" s="30"/>
      <c r="F5914" s="30"/>
      <c r="G5914" s="66"/>
      <c r="H5914" s="66"/>
      <c r="I5914" s="66"/>
      <c r="J5914" s="31"/>
      <c r="K5914" s="31"/>
      <c r="L5914" s="47"/>
      <c r="M5914" s="32"/>
      <c r="N5914" s="33"/>
      <c r="O5914" s="34"/>
      <c r="P5914" s="34"/>
      <c r="Q5914" s="34"/>
      <c r="R5914" s="34"/>
      <c r="S5914" s="34"/>
      <c r="T5914" s="34"/>
      <c r="U5914" s="34"/>
      <c r="V5914" s="141"/>
      <c r="W5914" s="141"/>
      <c r="X5914" s="141"/>
      <c r="Y5914" s="141"/>
      <c r="Z5914" s="141"/>
      <c r="AA5914" s="141"/>
      <c r="AB5914" s="141"/>
    </row>
    <row r="5915" spans="1:28" ht="16.5" thickTop="1" thickBot="1">
      <c r="A5915" s="35">
        <v>5913</v>
      </c>
      <c r="B5915" s="28"/>
      <c r="D5915" s="19"/>
      <c r="E5915" s="23"/>
      <c r="F5915" s="23"/>
      <c r="G5915" s="66"/>
      <c r="H5915" s="65"/>
      <c r="I5915" s="65"/>
      <c r="J5915" s="24"/>
      <c r="K5915" s="24"/>
      <c r="L5915" s="47"/>
      <c r="M5915" s="32"/>
      <c r="N5915" s="26"/>
      <c r="O5915" s="34"/>
      <c r="P5915" s="34"/>
      <c r="Q5915" s="34"/>
      <c r="R5915" s="34"/>
      <c r="S5915" s="34"/>
      <c r="T5915" s="34"/>
      <c r="U5915" s="34"/>
      <c r="V5915" s="141"/>
      <c r="W5915" s="141"/>
      <c r="X5915" s="141"/>
      <c r="Y5915" s="141"/>
      <c r="Z5915" s="141"/>
      <c r="AA5915" s="141"/>
      <c r="AB5915" s="141"/>
    </row>
    <row r="5916" spans="1:28" ht="16.5" thickTop="1" thickBot="1">
      <c r="A5916" s="35">
        <v>5914</v>
      </c>
      <c r="B5916" s="28"/>
      <c r="D5916" s="19"/>
      <c r="E5916" s="30"/>
      <c r="F5916" s="30"/>
      <c r="G5916" s="66"/>
      <c r="H5916" s="66"/>
      <c r="I5916" s="66"/>
      <c r="J5916" s="31"/>
      <c r="K5916" s="31"/>
      <c r="L5916" s="47"/>
      <c r="M5916" s="32"/>
      <c r="N5916" s="33"/>
      <c r="O5916" s="34"/>
      <c r="P5916" s="34"/>
      <c r="Q5916" s="34"/>
      <c r="R5916" s="34"/>
      <c r="S5916" s="34"/>
      <c r="T5916" s="34"/>
      <c r="U5916" s="34"/>
      <c r="V5916" s="141"/>
      <c r="W5916" s="141"/>
      <c r="X5916" s="141"/>
      <c r="Y5916" s="141"/>
      <c r="Z5916" s="141"/>
      <c r="AA5916" s="141"/>
      <c r="AB5916" s="141"/>
    </row>
    <row r="5917" spans="1:28" ht="16.5" thickTop="1" thickBot="1">
      <c r="A5917" s="35">
        <v>5915</v>
      </c>
      <c r="B5917" s="28"/>
      <c r="D5917" s="19"/>
      <c r="E5917" s="23"/>
      <c r="F5917" s="23"/>
      <c r="G5917" s="66"/>
      <c r="H5917" s="65"/>
      <c r="I5917" s="65"/>
      <c r="J5917" s="24"/>
      <c r="K5917" s="24"/>
      <c r="L5917" s="47"/>
      <c r="M5917" s="32"/>
      <c r="N5917" s="26"/>
      <c r="O5917" s="34"/>
      <c r="P5917" s="34"/>
      <c r="Q5917" s="34"/>
      <c r="R5917" s="34"/>
      <c r="S5917" s="34"/>
      <c r="T5917" s="34"/>
      <c r="U5917" s="34"/>
      <c r="V5917" s="141"/>
      <c r="W5917" s="141"/>
      <c r="X5917" s="141"/>
      <c r="Y5917" s="141"/>
      <c r="Z5917" s="141"/>
      <c r="AA5917" s="141"/>
      <c r="AB5917" s="141"/>
    </row>
    <row r="5918" spans="1:28" ht="16.5" thickTop="1" thickBot="1">
      <c r="A5918" s="35">
        <v>5916</v>
      </c>
      <c r="B5918" s="28"/>
      <c r="D5918" s="19"/>
      <c r="E5918" s="30"/>
      <c r="F5918" s="30"/>
      <c r="G5918" s="66"/>
      <c r="H5918" s="66"/>
      <c r="I5918" s="66"/>
      <c r="J5918" s="31"/>
      <c r="K5918" s="31"/>
      <c r="L5918" s="47"/>
      <c r="M5918" s="32"/>
      <c r="N5918" s="33"/>
      <c r="O5918" s="34"/>
      <c r="P5918" s="34"/>
      <c r="Q5918" s="34"/>
      <c r="R5918" s="34"/>
      <c r="S5918" s="34"/>
      <c r="T5918" s="34"/>
      <c r="U5918" s="34"/>
      <c r="V5918" s="141"/>
      <c r="W5918" s="141"/>
      <c r="X5918" s="141"/>
      <c r="Y5918" s="141"/>
      <c r="Z5918" s="141"/>
      <c r="AA5918" s="141"/>
      <c r="AB5918" s="141"/>
    </row>
    <row r="5919" spans="1:28" ht="16.5" thickTop="1" thickBot="1">
      <c r="A5919" s="35">
        <v>5917</v>
      </c>
      <c r="B5919" s="28"/>
      <c r="D5919" s="19"/>
      <c r="E5919" s="23"/>
      <c r="F5919" s="23"/>
      <c r="G5919" s="65"/>
      <c r="H5919" s="65"/>
      <c r="I5919" s="65"/>
      <c r="J5919" s="24"/>
      <c r="K5919" s="24"/>
      <c r="L5919" s="47"/>
      <c r="M5919" s="32"/>
      <c r="N5919" s="26"/>
      <c r="O5919" s="27"/>
      <c r="P5919" s="27"/>
      <c r="Q5919" s="27"/>
      <c r="R5919" s="27"/>
      <c r="S5919" s="27"/>
      <c r="T5919" s="27"/>
      <c r="U5919" s="27"/>
      <c r="V5919" s="140"/>
      <c r="W5919" s="140"/>
      <c r="X5919" s="140"/>
      <c r="Y5919" s="140"/>
      <c r="Z5919" s="140"/>
      <c r="AA5919" s="140"/>
      <c r="AB5919" s="140"/>
    </row>
    <row r="5920" spans="1:28" ht="16.5" thickTop="1" thickBot="1">
      <c r="A5920" s="35">
        <v>5918</v>
      </c>
      <c r="B5920" s="28"/>
      <c r="D5920" s="19"/>
      <c r="E5920" s="30"/>
      <c r="F5920" s="30"/>
      <c r="G5920" s="66"/>
      <c r="H5920" s="66"/>
      <c r="I5920" s="66"/>
      <c r="J5920" s="31"/>
      <c r="K5920" s="31"/>
      <c r="L5920" s="47"/>
      <c r="M5920" s="32"/>
      <c r="N5920" s="33"/>
      <c r="O5920" s="34"/>
      <c r="P5920" s="34"/>
      <c r="Q5920" s="34"/>
      <c r="R5920" s="34"/>
      <c r="S5920" s="34"/>
      <c r="T5920" s="34"/>
      <c r="U5920" s="34"/>
      <c r="V5920" s="141"/>
      <c r="W5920" s="141"/>
      <c r="X5920" s="141"/>
      <c r="Y5920" s="141"/>
      <c r="Z5920" s="141"/>
      <c r="AA5920" s="141"/>
      <c r="AB5920" s="141"/>
    </row>
    <row r="5921" spans="1:28" ht="16.5" thickTop="1" thickBot="1">
      <c r="A5921" s="35">
        <v>5919</v>
      </c>
      <c r="B5921" s="28"/>
      <c r="D5921" s="19"/>
      <c r="E5921" s="23"/>
      <c r="F5921" s="23"/>
      <c r="G5921" s="65"/>
      <c r="H5921" s="65"/>
      <c r="I5921" s="65"/>
      <c r="J5921" s="24"/>
      <c r="K5921" s="24"/>
      <c r="L5921" s="46"/>
      <c r="M5921" s="25"/>
      <c r="N5921" s="26"/>
      <c r="O5921" s="27"/>
      <c r="P5921" s="27"/>
      <c r="Q5921" s="27"/>
      <c r="R5921" s="27"/>
      <c r="S5921" s="27"/>
      <c r="T5921" s="27"/>
      <c r="U5921" s="27"/>
      <c r="V5921" s="140"/>
      <c r="W5921" s="140"/>
      <c r="X5921" s="140"/>
      <c r="Y5921" s="140"/>
      <c r="Z5921" s="140"/>
      <c r="AA5921" s="140"/>
      <c r="AB5921" s="140"/>
    </row>
    <row r="5922" spans="1:28" ht="16.5" thickTop="1" thickBot="1">
      <c r="A5922" s="35">
        <v>5920</v>
      </c>
      <c r="B5922" s="28"/>
      <c r="D5922" s="19"/>
      <c r="E5922" s="30"/>
      <c r="F5922" s="30"/>
      <c r="G5922" s="66"/>
      <c r="H5922" s="66"/>
      <c r="I5922" s="66"/>
      <c r="J5922" s="31"/>
      <c r="K5922" s="31"/>
      <c r="L5922" s="47"/>
      <c r="M5922" s="32"/>
      <c r="N5922" s="33"/>
      <c r="O5922" s="34"/>
      <c r="P5922" s="34"/>
      <c r="Q5922" s="34"/>
      <c r="R5922" s="34"/>
      <c r="S5922" s="34"/>
      <c r="T5922" s="34"/>
      <c r="U5922" s="34"/>
      <c r="V5922" s="141"/>
      <c r="W5922" s="141"/>
      <c r="X5922" s="141"/>
      <c r="Y5922" s="141"/>
      <c r="Z5922" s="141"/>
      <c r="AA5922" s="141"/>
      <c r="AB5922" s="141"/>
    </row>
    <row r="5923" spans="1:28" ht="16.5" thickTop="1" thickBot="1">
      <c r="A5923" s="22">
        <v>5921</v>
      </c>
      <c r="B5923" s="28"/>
      <c r="D5923" s="19"/>
      <c r="E5923" s="30"/>
      <c r="F5923" s="30"/>
      <c r="G5923" s="66"/>
      <c r="H5923" s="66"/>
      <c r="I5923" s="66"/>
      <c r="J5923" s="31"/>
      <c r="K5923" s="31"/>
      <c r="L5923" s="47"/>
      <c r="M5923" s="32"/>
      <c r="N5923" s="33"/>
      <c r="O5923" s="34"/>
      <c r="P5923" s="34"/>
      <c r="Q5923" s="34"/>
      <c r="R5923" s="34"/>
      <c r="S5923" s="34"/>
      <c r="T5923" s="34"/>
      <c r="U5923" s="34"/>
      <c r="V5923" s="141"/>
      <c r="W5923" s="141"/>
      <c r="X5923" s="141"/>
      <c r="Y5923" s="141"/>
      <c r="Z5923" s="141"/>
      <c r="AA5923" s="141"/>
      <c r="AB5923" s="141"/>
    </row>
    <row r="5924" spans="1:28" ht="16.5" thickTop="1" thickBot="1">
      <c r="A5924" s="29">
        <v>5922</v>
      </c>
      <c r="B5924" s="28"/>
      <c r="D5924" s="19"/>
      <c r="E5924" s="30"/>
      <c r="F5924" s="30"/>
      <c r="G5924" s="66"/>
      <c r="H5924" s="66"/>
      <c r="I5924" s="66"/>
      <c r="J5924" s="31"/>
      <c r="K5924" s="31"/>
      <c r="L5924" s="47"/>
      <c r="M5924" s="32"/>
      <c r="N5924" s="33"/>
      <c r="O5924" s="34"/>
      <c r="P5924" s="34"/>
      <c r="Q5924" s="34"/>
      <c r="R5924" s="34"/>
      <c r="S5924" s="34"/>
      <c r="T5924" s="34"/>
      <c r="U5924" s="34"/>
      <c r="V5924" s="141"/>
      <c r="W5924" s="141"/>
      <c r="X5924" s="141"/>
      <c r="Y5924" s="141"/>
      <c r="Z5924" s="141"/>
      <c r="AA5924" s="141"/>
      <c r="AB5924" s="141"/>
    </row>
    <row r="5925" spans="1:28" ht="16.5" thickTop="1" thickBot="1">
      <c r="A5925" s="29">
        <v>5923</v>
      </c>
      <c r="B5925" s="28"/>
      <c r="D5925" s="19"/>
      <c r="E5925" s="30"/>
      <c r="F5925" s="30"/>
      <c r="G5925" s="66"/>
      <c r="H5925" s="66"/>
      <c r="I5925" s="66"/>
      <c r="J5925" s="31"/>
      <c r="K5925" s="31"/>
      <c r="L5925" s="47"/>
      <c r="M5925" s="32"/>
      <c r="N5925" s="33"/>
      <c r="O5925" s="34"/>
      <c r="P5925" s="34"/>
      <c r="Q5925" s="34"/>
      <c r="R5925" s="34"/>
      <c r="S5925" s="34"/>
      <c r="T5925" s="34"/>
      <c r="U5925" s="34"/>
      <c r="V5925" s="141"/>
      <c r="W5925" s="141"/>
      <c r="X5925" s="141"/>
      <c r="Y5925" s="141"/>
      <c r="Z5925" s="141"/>
      <c r="AA5925" s="141"/>
      <c r="AB5925" s="141"/>
    </row>
    <row r="5926" spans="1:28" ht="16.5" thickTop="1" thickBot="1">
      <c r="A5926" s="29">
        <v>5924</v>
      </c>
      <c r="B5926" s="28"/>
      <c r="D5926" s="19"/>
      <c r="E5926" s="30"/>
      <c r="F5926" s="30"/>
      <c r="G5926" s="66"/>
      <c r="H5926" s="66"/>
      <c r="I5926" s="66"/>
      <c r="J5926" s="31"/>
      <c r="K5926" s="31"/>
      <c r="L5926" s="47"/>
      <c r="M5926" s="32"/>
      <c r="N5926" s="33"/>
      <c r="O5926" s="34"/>
      <c r="P5926" s="34"/>
      <c r="Q5926" s="34"/>
      <c r="R5926" s="34"/>
      <c r="S5926" s="34"/>
      <c r="T5926" s="34"/>
      <c r="U5926" s="34"/>
      <c r="V5926" s="141"/>
      <c r="W5926" s="141"/>
      <c r="X5926" s="141"/>
      <c r="Y5926" s="141"/>
      <c r="Z5926" s="141"/>
      <c r="AA5926" s="141"/>
      <c r="AB5926" s="141"/>
    </row>
    <row r="5927" spans="1:28" ht="16.5" thickTop="1" thickBot="1">
      <c r="A5927" s="29">
        <v>5925</v>
      </c>
      <c r="B5927" s="28"/>
      <c r="D5927" s="19"/>
      <c r="E5927" s="23"/>
      <c r="F5927" s="23"/>
      <c r="G5927" s="65"/>
      <c r="H5927" s="65"/>
      <c r="I5927" s="65"/>
      <c r="J5927" s="24"/>
      <c r="K5927" s="24"/>
      <c r="L5927" s="46"/>
      <c r="M5927" s="25"/>
      <c r="N5927" s="26"/>
      <c r="O5927" s="27"/>
      <c r="P5927" s="27"/>
      <c r="Q5927" s="27"/>
      <c r="R5927" s="27"/>
      <c r="S5927" s="27"/>
      <c r="T5927" s="27"/>
      <c r="U5927" s="27"/>
      <c r="V5927" s="140"/>
      <c r="W5927" s="140"/>
      <c r="X5927" s="140"/>
      <c r="Y5927" s="140"/>
      <c r="Z5927" s="140"/>
      <c r="AA5927" s="140"/>
      <c r="AB5927" s="140"/>
    </row>
    <row r="5928" spans="1:28" ht="16.5" thickTop="1" thickBot="1">
      <c r="A5928" s="29">
        <v>5926</v>
      </c>
      <c r="B5928" s="28"/>
      <c r="D5928" s="19"/>
      <c r="E5928" s="30"/>
      <c r="F5928" s="30"/>
      <c r="G5928" s="66"/>
      <c r="H5928" s="66"/>
      <c r="I5928" s="66"/>
      <c r="J5928" s="31"/>
      <c r="K5928" s="31"/>
      <c r="L5928" s="47"/>
      <c r="M5928" s="32"/>
      <c r="N5928" s="33"/>
      <c r="O5928" s="34"/>
      <c r="P5928" s="34"/>
      <c r="Q5928" s="34"/>
      <c r="R5928" s="34"/>
      <c r="S5928" s="34"/>
      <c r="T5928" s="34"/>
      <c r="U5928" s="34"/>
      <c r="V5928" s="141"/>
      <c r="W5928" s="141"/>
      <c r="X5928" s="141"/>
      <c r="Y5928" s="141"/>
      <c r="Z5928" s="141"/>
      <c r="AA5928" s="141"/>
      <c r="AB5928" s="141"/>
    </row>
    <row r="5929" spans="1:28" ht="16.5" thickTop="1" thickBot="1">
      <c r="A5929" s="29">
        <v>5927</v>
      </c>
      <c r="B5929" s="28"/>
      <c r="D5929" s="19"/>
      <c r="E5929" s="30"/>
      <c r="F5929" s="30"/>
      <c r="G5929" s="66"/>
      <c r="H5929" s="66"/>
      <c r="I5929" s="66"/>
      <c r="J5929" s="31"/>
      <c r="K5929" s="31"/>
      <c r="L5929" s="47"/>
      <c r="M5929" s="32"/>
      <c r="N5929" s="33"/>
      <c r="O5929" s="34"/>
      <c r="P5929" s="34"/>
      <c r="Q5929" s="34"/>
      <c r="R5929" s="34"/>
      <c r="S5929" s="34"/>
      <c r="T5929" s="34"/>
      <c r="U5929" s="34"/>
      <c r="V5929" s="141"/>
      <c r="W5929" s="141"/>
      <c r="X5929" s="141"/>
      <c r="Y5929" s="141"/>
      <c r="Z5929" s="141"/>
      <c r="AA5929" s="141"/>
      <c r="AB5929" s="141"/>
    </row>
    <row r="5930" spans="1:28" ht="16.5" thickTop="1" thickBot="1">
      <c r="A5930" s="29">
        <v>5928</v>
      </c>
      <c r="B5930" s="28"/>
      <c r="D5930" s="19"/>
      <c r="E5930" s="30"/>
      <c r="F5930" s="30"/>
      <c r="G5930" s="66"/>
      <c r="H5930" s="66"/>
      <c r="I5930" s="66"/>
      <c r="J5930" s="31"/>
      <c r="K5930" s="31"/>
      <c r="L5930" s="47"/>
      <c r="M5930" s="32"/>
      <c r="N5930" s="33"/>
      <c r="O5930" s="34"/>
      <c r="P5930" s="34"/>
      <c r="Q5930" s="34"/>
      <c r="R5930" s="34"/>
      <c r="S5930" s="34"/>
      <c r="T5930" s="34"/>
      <c r="U5930" s="34"/>
      <c r="V5930" s="141"/>
      <c r="W5930" s="141"/>
      <c r="X5930" s="141"/>
      <c r="Y5930" s="141"/>
      <c r="Z5930" s="141"/>
      <c r="AA5930" s="141"/>
      <c r="AB5930" s="141"/>
    </row>
    <row r="5931" spans="1:28" ht="16.5" thickTop="1" thickBot="1">
      <c r="A5931" s="29">
        <v>5929</v>
      </c>
      <c r="B5931" s="28"/>
      <c r="D5931" s="19"/>
      <c r="E5931" s="30"/>
      <c r="F5931" s="30"/>
      <c r="G5931" s="66"/>
      <c r="H5931" s="66"/>
      <c r="I5931" s="66"/>
      <c r="J5931" s="31"/>
      <c r="K5931" s="31"/>
      <c r="L5931" s="47"/>
      <c r="M5931" s="32"/>
      <c r="N5931" s="33"/>
      <c r="O5931" s="34"/>
      <c r="P5931" s="34"/>
      <c r="Q5931" s="34"/>
      <c r="R5931" s="34"/>
      <c r="S5931" s="34"/>
      <c r="T5931" s="34"/>
      <c r="U5931" s="34"/>
      <c r="V5931" s="141"/>
      <c r="W5931" s="141"/>
      <c r="X5931" s="141"/>
      <c r="Y5931" s="141"/>
      <c r="Z5931" s="141"/>
      <c r="AA5931" s="141"/>
      <c r="AB5931" s="141"/>
    </row>
    <row r="5932" spans="1:28" ht="16.5" thickTop="1" thickBot="1">
      <c r="A5932" s="29">
        <v>5930</v>
      </c>
      <c r="B5932" s="28"/>
      <c r="D5932" s="19"/>
      <c r="E5932" s="30"/>
      <c r="F5932" s="30"/>
      <c r="G5932" s="66"/>
      <c r="H5932" s="66"/>
      <c r="I5932" s="66"/>
      <c r="J5932" s="31"/>
      <c r="K5932" s="31"/>
      <c r="L5932" s="47"/>
      <c r="M5932" s="32"/>
      <c r="N5932" s="33"/>
      <c r="O5932" s="34"/>
      <c r="P5932" s="34"/>
      <c r="Q5932" s="34"/>
      <c r="R5932" s="34"/>
      <c r="S5932" s="34"/>
      <c r="T5932" s="34"/>
      <c r="U5932" s="34"/>
      <c r="V5932" s="141"/>
      <c r="W5932" s="141"/>
      <c r="X5932" s="141"/>
      <c r="Y5932" s="141"/>
      <c r="Z5932" s="141"/>
      <c r="AA5932" s="141"/>
      <c r="AB5932" s="141"/>
    </row>
    <row r="5933" spans="1:28" ht="16.5" thickTop="1" thickBot="1">
      <c r="A5933" s="35">
        <v>5931</v>
      </c>
      <c r="B5933" s="28"/>
      <c r="D5933" s="19"/>
      <c r="E5933" s="23"/>
      <c r="F5933" s="23"/>
      <c r="G5933" s="65"/>
      <c r="H5933" s="65"/>
      <c r="I5933" s="65"/>
      <c r="J5933" s="24"/>
      <c r="K5933" s="24"/>
      <c r="L5933" s="46"/>
      <c r="M5933" s="25"/>
      <c r="N5933" s="26"/>
      <c r="O5933" s="27"/>
      <c r="P5933" s="27"/>
      <c r="Q5933" s="27"/>
      <c r="R5933" s="27"/>
      <c r="S5933" s="27"/>
      <c r="T5933" s="27"/>
      <c r="U5933" s="27"/>
      <c r="V5933" s="140"/>
      <c r="W5933" s="140"/>
      <c r="X5933" s="140"/>
      <c r="Y5933" s="140"/>
      <c r="Z5933" s="140"/>
      <c r="AA5933" s="140"/>
      <c r="AB5933" s="140"/>
    </row>
    <row r="5934" spans="1:28" ht="16.5" thickTop="1" thickBot="1">
      <c r="A5934" s="35">
        <v>5932</v>
      </c>
      <c r="B5934" s="28"/>
      <c r="D5934" s="19"/>
      <c r="E5934" s="30"/>
      <c r="F5934" s="30"/>
      <c r="G5934" s="66"/>
      <c r="H5934" s="66"/>
      <c r="I5934" s="66"/>
      <c r="J5934" s="31"/>
      <c r="K5934" s="31"/>
      <c r="L5934" s="47"/>
      <c r="M5934" s="32"/>
      <c r="N5934" s="33"/>
      <c r="O5934" s="34"/>
      <c r="P5934" s="34"/>
      <c r="Q5934" s="34"/>
      <c r="R5934" s="34"/>
      <c r="S5934" s="34"/>
      <c r="T5934" s="34"/>
      <c r="U5934" s="34"/>
      <c r="V5934" s="141"/>
      <c r="W5934" s="141"/>
      <c r="X5934" s="141"/>
      <c r="Y5934" s="141"/>
      <c r="Z5934" s="141"/>
      <c r="AA5934" s="141"/>
      <c r="AB5934" s="141"/>
    </row>
    <row r="5935" spans="1:28" ht="16.5" thickTop="1" thickBot="1">
      <c r="A5935" s="35">
        <v>5933</v>
      </c>
      <c r="B5935" s="28"/>
      <c r="D5935" s="19"/>
      <c r="E5935" s="23"/>
      <c r="F5935" s="23"/>
      <c r="G5935" s="66"/>
      <c r="H5935" s="65"/>
      <c r="I5935" s="65"/>
      <c r="J5935" s="24"/>
      <c r="K5935" s="24"/>
      <c r="L5935" s="47"/>
      <c r="M5935" s="32"/>
      <c r="N5935" s="26"/>
      <c r="O5935" s="34"/>
      <c r="P5935" s="34"/>
      <c r="Q5935" s="34"/>
      <c r="R5935" s="34"/>
      <c r="S5935" s="34"/>
      <c r="T5935" s="34"/>
      <c r="U5935" s="34"/>
      <c r="V5935" s="141"/>
      <c r="W5935" s="141"/>
      <c r="X5935" s="141"/>
      <c r="Y5935" s="141"/>
      <c r="Z5935" s="141"/>
      <c r="AA5935" s="141"/>
      <c r="AB5935" s="141"/>
    </row>
    <row r="5936" spans="1:28" ht="16.5" thickTop="1" thickBot="1">
      <c r="A5936" s="35">
        <v>5934</v>
      </c>
      <c r="B5936" s="28"/>
      <c r="D5936" s="19"/>
      <c r="E5936" s="30"/>
      <c r="F5936" s="30"/>
      <c r="G5936" s="66"/>
      <c r="H5936" s="66"/>
      <c r="I5936" s="66"/>
      <c r="J5936" s="31"/>
      <c r="K5936" s="31"/>
      <c r="L5936" s="47"/>
      <c r="M5936" s="32"/>
      <c r="N5936" s="33"/>
      <c r="O5936" s="34"/>
      <c r="P5936" s="34"/>
      <c r="Q5936" s="34"/>
      <c r="R5936" s="34"/>
      <c r="S5936" s="34"/>
      <c r="T5936" s="34"/>
      <c r="U5936" s="34"/>
      <c r="V5936" s="141"/>
      <c r="W5936" s="141"/>
      <c r="X5936" s="141"/>
      <c r="Y5936" s="141"/>
      <c r="Z5936" s="141"/>
      <c r="AA5936" s="141"/>
      <c r="AB5936" s="141"/>
    </row>
    <row r="5937" spans="1:28" ht="16.5" thickTop="1" thickBot="1">
      <c r="A5937" s="35">
        <v>5935</v>
      </c>
      <c r="B5937" s="28"/>
      <c r="D5937" s="19"/>
      <c r="E5937" s="23"/>
      <c r="F5937" s="23"/>
      <c r="G5937" s="66"/>
      <c r="H5937" s="65"/>
      <c r="I5937" s="65"/>
      <c r="J5937" s="24"/>
      <c r="K5937" s="24"/>
      <c r="L5937" s="47"/>
      <c r="M5937" s="32"/>
      <c r="N5937" s="26"/>
      <c r="O5937" s="34"/>
      <c r="P5937" s="34"/>
      <c r="Q5937" s="34"/>
      <c r="R5937" s="34"/>
      <c r="S5937" s="34"/>
      <c r="T5937" s="34"/>
      <c r="U5937" s="34"/>
      <c r="V5937" s="141"/>
      <c r="W5937" s="141"/>
      <c r="X5937" s="141"/>
      <c r="Y5937" s="141"/>
      <c r="Z5937" s="141"/>
      <c r="AA5937" s="141"/>
      <c r="AB5937" s="141"/>
    </row>
    <row r="5938" spans="1:28" ht="16.5" thickTop="1" thickBot="1">
      <c r="A5938" s="35">
        <v>5936</v>
      </c>
      <c r="B5938" s="28"/>
      <c r="D5938" s="19"/>
      <c r="E5938" s="30"/>
      <c r="F5938" s="30"/>
      <c r="G5938" s="66"/>
      <c r="H5938" s="66"/>
      <c r="I5938" s="66"/>
      <c r="J5938" s="31"/>
      <c r="K5938" s="31"/>
      <c r="L5938" s="47"/>
      <c r="M5938" s="32"/>
      <c r="N5938" s="33"/>
      <c r="O5938" s="34"/>
      <c r="P5938" s="34"/>
      <c r="Q5938" s="34"/>
      <c r="R5938" s="34"/>
      <c r="S5938" s="34"/>
      <c r="T5938" s="34"/>
      <c r="U5938" s="34"/>
      <c r="V5938" s="141"/>
      <c r="W5938" s="141"/>
      <c r="X5938" s="141"/>
      <c r="Y5938" s="141"/>
      <c r="Z5938" s="141"/>
      <c r="AA5938" s="141"/>
      <c r="AB5938" s="141"/>
    </row>
    <row r="5939" spans="1:28" ht="16.5" thickTop="1" thickBot="1">
      <c r="A5939" s="35">
        <v>5937</v>
      </c>
      <c r="B5939" s="28"/>
      <c r="D5939" s="19"/>
      <c r="E5939" s="23"/>
      <c r="F5939" s="23"/>
      <c r="G5939" s="65"/>
      <c r="H5939" s="65"/>
      <c r="I5939" s="65"/>
      <c r="J5939" s="24"/>
      <c r="K5939" s="24"/>
      <c r="L5939" s="47"/>
      <c r="M5939" s="32"/>
      <c r="N5939" s="26"/>
      <c r="O5939" s="27"/>
      <c r="P5939" s="27"/>
      <c r="Q5939" s="27"/>
      <c r="R5939" s="27"/>
      <c r="S5939" s="27"/>
      <c r="T5939" s="27"/>
      <c r="U5939" s="27"/>
      <c r="V5939" s="140"/>
      <c r="W5939" s="140"/>
      <c r="X5939" s="140"/>
      <c r="Y5939" s="140"/>
      <c r="Z5939" s="140"/>
      <c r="AA5939" s="140"/>
      <c r="AB5939" s="140"/>
    </row>
    <row r="5940" spans="1:28" ht="16.5" thickTop="1" thickBot="1">
      <c r="A5940" s="35">
        <v>5938</v>
      </c>
      <c r="B5940" s="28"/>
      <c r="D5940" s="19"/>
      <c r="E5940" s="30"/>
      <c r="F5940" s="30"/>
      <c r="G5940" s="66"/>
      <c r="H5940" s="66"/>
      <c r="I5940" s="66"/>
      <c r="J5940" s="31"/>
      <c r="K5940" s="31"/>
      <c r="L5940" s="47"/>
      <c r="M5940" s="32"/>
      <c r="N5940" s="33"/>
      <c r="O5940" s="34"/>
      <c r="P5940" s="34"/>
      <c r="Q5940" s="34"/>
      <c r="R5940" s="34"/>
      <c r="S5940" s="34"/>
      <c r="T5940" s="34"/>
      <c r="U5940" s="34"/>
      <c r="V5940" s="141"/>
      <c r="W5940" s="141"/>
      <c r="X5940" s="141"/>
      <c r="Y5940" s="141"/>
      <c r="Z5940" s="141"/>
      <c r="AA5940" s="141"/>
      <c r="AB5940" s="141"/>
    </row>
    <row r="5941" spans="1:28" ht="16.5" thickTop="1" thickBot="1">
      <c r="A5941" s="35">
        <v>5939</v>
      </c>
      <c r="B5941" s="28"/>
      <c r="D5941" s="19"/>
      <c r="E5941" s="23"/>
      <c r="F5941" s="23"/>
      <c r="G5941" s="65"/>
      <c r="H5941" s="65"/>
      <c r="I5941" s="65"/>
      <c r="J5941" s="24"/>
      <c r="K5941" s="24"/>
      <c r="L5941" s="46"/>
      <c r="M5941" s="25"/>
      <c r="N5941" s="26"/>
      <c r="O5941" s="27"/>
      <c r="P5941" s="27"/>
      <c r="Q5941" s="27"/>
      <c r="R5941" s="27"/>
      <c r="S5941" s="27"/>
      <c r="T5941" s="27"/>
      <c r="U5941" s="27"/>
      <c r="V5941" s="140"/>
      <c r="W5941" s="140"/>
      <c r="X5941" s="140"/>
      <c r="Y5941" s="140"/>
      <c r="Z5941" s="140"/>
      <c r="AA5941" s="140"/>
      <c r="AB5941" s="140"/>
    </row>
    <row r="5942" spans="1:28" ht="16.5" thickTop="1" thickBot="1">
      <c r="A5942" s="35">
        <v>5940</v>
      </c>
      <c r="B5942" s="28"/>
      <c r="D5942" s="19"/>
      <c r="E5942" s="30"/>
      <c r="F5942" s="30"/>
      <c r="G5942" s="66"/>
      <c r="H5942" s="66"/>
      <c r="I5942" s="66"/>
      <c r="J5942" s="31"/>
      <c r="K5942" s="31"/>
      <c r="L5942" s="47"/>
      <c r="M5942" s="32"/>
      <c r="N5942" s="33"/>
      <c r="O5942" s="34"/>
      <c r="P5942" s="34"/>
      <c r="Q5942" s="34"/>
      <c r="R5942" s="34"/>
      <c r="S5942" s="34"/>
      <c r="T5942" s="34"/>
      <c r="U5942" s="34"/>
      <c r="V5942" s="141"/>
      <c r="W5942" s="141"/>
      <c r="X5942" s="141"/>
      <c r="Y5942" s="141"/>
      <c r="Z5942" s="141"/>
      <c r="AA5942" s="141"/>
      <c r="AB5942" s="141"/>
    </row>
    <row r="5943" spans="1:28" ht="16.5" thickTop="1" thickBot="1">
      <c r="A5943" s="22">
        <v>5941</v>
      </c>
      <c r="B5943" s="28"/>
      <c r="D5943" s="19"/>
      <c r="E5943" s="30"/>
      <c r="F5943" s="30"/>
      <c r="G5943" s="66"/>
      <c r="H5943" s="66"/>
      <c r="I5943" s="66"/>
      <c r="J5943" s="31"/>
      <c r="K5943" s="31"/>
      <c r="L5943" s="47"/>
      <c r="M5943" s="32"/>
      <c r="N5943" s="33"/>
      <c r="O5943" s="34"/>
      <c r="P5943" s="34"/>
      <c r="Q5943" s="34"/>
      <c r="R5943" s="34"/>
      <c r="S5943" s="34"/>
      <c r="T5943" s="34"/>
      <c r="U5943" s="34"/>
      <c r="V5943" s="141"/>
      <c r="W5943" s="141"/>
      <c r="X5943" s="141"/>
      <c r="Y5943" s="141"/>
      <c r="Z5943" s="141"/>
      <c r="AA5943" s="141"/>
      <c r="AB5943" s="141"/>
    </row>
    <row r="5944" spans="1:28" ht="16.5" thickTop="1" thickBot="1">
      <c r="A5944" s="29">
        <v>5942</v>
      </c>
      <c r="B5944" s="28"/>
      <c r="D5944" s="19"/>
      <c r="E5944" s="30"/>
      <c r="F5944" s="30"/>
      <c r="G5944" s="66"/>
      <c r="H5944" s="66"/>
      <c r="I5944" s="66"/>
      <c r="J5944" s="31"/>
      <c r="K5944" s="31"/>
      <c r="L5944" s="47"/>
      <c r="M5944" s="32"/>
      <c r="N5944" s="33"/>
      <c r="O5944" s="34"/>
      <c r="P5944" s="34"/>
      <c r="Q5944" s="34"/>
      <c r="R5944" s="34"/>
      <c r="S5944" s="34"/>
      <c r="T5944" s="34"/>
      <c r="U5944" s="34"/>
      <c r="V5944" s="141"/>
      <c r="W5944" s="141"/>
      <c r="X5944" s="141"/>
      <c r="Y5944" s="141"/>
      <c r="Z5944" s="141"/>
      <c r="AA5944" s="141"/>
      <c r="AB5944" s="141"/>
    </row>
    <row r="5945" spans="1:28" ht="16.5" thickTop="1" thickBot="1">
      <c r="A5945" s="29">
        <v>5943</v>
      </c>
      <c r="B5945" s="28"/>
      <c r="D5945" s="19"/>
      <c r="E5945" s="30"/>
      <c r="F5945" s="30"/>
      <c r="G5945" s="66"/>
      <c r="H5945" s="66"/>
      <c r="I5945" s="66"/>
      <c r="J5945" s="31"/>
      <c r="K5945" s="31"/>
      <c r="L5945" s="47"/>
      <c r="M5945" s="32"/>
      <c r="N5945" s="33"/>
      <c r="O5945" s="34"/>
      <c r="P5945" s="34"/>
      <c r="Q5945" s="34"/>
      <c r="R5945" s="34"/>
      <c r="S5945" s="34"/>
      <c r="T5945" s="34"/>
      <c r="U5945" s="34"/>
      <c r="V5945" s="141"/>
      <c r="W5945" s="141"/>
      <c r="X5945" s="141"/>
      <c r="Y5945" s="141"/>
      <c r="Z5945" s="141"/>
      <c r="AA5945" s="141"/>
      <c r="AB5945" s="141"/>
    </row>
    <row r="5946" spans="1:28" ht="16.5" thickTop="1" thickBot="1">
      <c r="A5946" s="29">
        <v>5944</v>
      </c>
      <c r="B5946" s="28"/>
      <c r="D5946" s="19"/>
      <c r="E5946" s="30"/>
      <c r="F5946" s="30"/>
      <c r="G5946" s="66"/>
      <c r="H5946" s="66"/>
      <c r="I5946" s="66"/>
      <c r="J5946" s="31"/>
      <c r="K5946" s="31"/>
      <c r="L5946" s="47"/>
      <c r="M5946" s="32"/>
      <c r="N5946" s="33"/>
      <c r="O5946" s="34"/>
      <c r="P5946" s="34"/>
      <c r="Q5946" s="34"/>
      <c r="R5946" s="34"/>
      <c r="S5946" s="34"/>
      <c r="T5946" s="34"/>
      <c r="U5946" s="34"/>
      <c r="V5946" s="141"/>
      <c r="W5946" s="141"/>
      <c r="X5946" s="141"/>
      <c r="Y5946" s="141"/>
      <c r="Z5946" s="141"/>
      <c r="AA5946" s="141"/>
      <c r="AB5946" s="141"/>
    </row>
    <row r="5947" spans="1:28" ht="16.5" thickTop="1" thickBot="1">
      <c r="A5947" s="29">
        <v>5945</v>
      </c>
      <c r="B5947" s="28"/>
      <c r="D5947" s="19"/>
      <c r="E5947" s="23"/>
      <c r="F5947" s="23"/>
      <c r="G5947" s="65"/>
      <c r="H5947" s="65"/>
      <c r="I5947" s="65"/>
      <c r="J5947" s="24"/>
      <c r="K5947" s="24"/>
      <c r="L5947" s="46"/>
      <c r="M5947" s="25"/>
      <c r="N5947" s="26"/>
      <c r="O5947" s="27"/>
      <c r="P5947" s="27"/>
      <c r="Q5947" s="27"/>
      <c r="R5947" s="27"/>
      <c r="S5947" s="27"/>
      <c r="T5947" s="27"/>
      <c r="U5947" s="27"/>
      <c r="V5947" s="140"/>
      <c r="W5947" s="140"/>
      <c r="X5947" s="140"/>
      <c r="Y5947" s="140"/>
      <c r="Z5947" s="140"/>
      <c r="AA5947" s="140"/>
      <c r="AB5947" s="140"/>
    </row>
    <row r="5948" spans="1:28" ht="16.5" thickTop="1" thickBot="1">
      <c r="A5948" s="29">
        <v>5946</v>
      </c>
      <c r="B5948" s="28"/>
      <c r="D5948" s="19"/>
      <c r="E5948" s="30"/>
      <c r="F5948" s="30"/>
      <c r="G5948" s="66"/>
      <c r="H5948" s="66"/>
      <c r="I5948" s="66"/>
      <c r="J5948" s="31"/>
      <c r="K5948" s="31"/>
      <c r="L5948" s="47"/>
      <c r="M5948" s="32"/>
      <c r="N5948" s="33"/>
      <c r="O5948" s="34"/>
      <c r="P5948" s="34"/>
      <c r="Q5948" s="34"/>
      <c r="R5948" s="34"/>
      <c r="S5948" s="34"/>
      <c r="T5948" s="34"/>
      <c r="U5948" s="34"/>
      <c r="V5948" s="141"/>
      <c r="W5948" s="141"/>
      <c r="X5948" s="141"/>
      <c r="Y5948" s="141"/>
      <c r="Z5948" s="141"/>
      <c r="AA5948" s="141"/>
      <c r="AB5948" s="141"/>
    </row>
    <row r="5949" spans="1:28" ht="16.5" thickTop="1" thickBot="1">
      <c r="A5949" s="29">
        <v>5947</v>
      </c>
      <c r="B5949" s="28"/>
      <c r="D5949" s="19"/>
      <c r="E5949" s="30"/>
      <c r="F5949" s="30"/>
      <c r="G5949" s="66"/>
      <c r="H5949" s="66"/>
      <c r="I5949" s="66"/>
      <c r="J5949" s="31"/>
      <c r="K5949" s="31"/>
      <c r="L5949" s="47"/>
      <c r="M5949" s="32"/>
      <c r="N5949" s="33"/>
      <c r="O5949" s="34"/>
      <c r="P5949" s="34"/>
      <c r="Q5949" s="34"/>
      <c r="R5949" s="34"/>
      <c r="S5949" s="34"/>
      <c r="T5949" s="34"/>
      <c r="U5949" s="34"/>
      <c r="V5949" s="141"/>
      <c r="W5949" s="141"/>
      <c r="X5949" s="141"/>
      <c r="Y5949" s="141"/>
      <c r="Z5949" s="141"/>
      <c r="AA5949" s="141"/>
      <c r="AB5949" s="141"/>
    </row>
    <row r="5950" spans="1:28" ht="16.5" thickTop="1" thickBot="1">
      <c r="A5950" s="29">
        <v>5948</v>
      </c>
      <c r="B5950" s="28"/>
      <c r="D5950" s="19"/>
      <c r="E5950" s="30"/>
      <c r="F5950" s="30"/>
      <c r="G5950" s="66"/>
      <c r="H5950" s="66"/>
      <c r="I5950" s="66"/>
      <c r="J5950" s="31"/>
      <c r="K5950" s="31"/>
      <c r="L5950" s="47"/>
      <c r="M5950" s="32"/>
      <c r="N5950" s="33"/>
      <c r="O5950" s="34"/>
      <c r="P5950" s="34"/>
      <c r="Q5950" s="34"/>
      <c r="R5950" s="34"/>
      <c r="S5950" s="34"/>
      <c r="T5950" s="34"/>
      <c r="U5950" s="34"/>
      <c r="V5950" s="141"/>
      <c r="W5950" s="141"/>
      <c r="X5950" s="141"/>
      <c r="Y5950" s="141"/>
      <c r="Z5950" s="141"/>
      <c r="AA5950" s="141"/>
      <c r="AB5950" s="141"/>
    </row>
    <row r="5951" spans="1:28" ht="16.5" thickTop="1" thickBot="1">
      <c r="A5951" s="29">
        <v>5949</v>
      </c>
      <c r="B5951" s="28"/>
      <c r="D5951" s="19"/>
      <c r="E5951" s="30"/>
      <c r="F5951" s="30"/>
      <c r="G5951" s="66"/>
      <c r="H5951" s="66"/>
      <c r="I5951" s="66"/>
      <c r="J5951" s="31"/>
      <c r="K5951" s="31"/>
      <c r="L5951" s="47"/>
      <c r="M5951" s="32"/>
      <c r="N5951" s="33"/>
      <c r="O5951" s="34"/>
      <c r="P5951" s="34"/>
      <c r="Q5951" s="34"/>
      <c r="R5951" s="34"/>
      <c r="S5951" s="34"/>
      <c r="T5951" s="34"/>
      <c r="U5951" s="34"/>
      <c r="V5951" s="141"/>
      <c r="W5951" s="141"/>
      <c r="X5951" s="141"/>
      <c r="Y5951" s="141"/>
      <c r="Z5951" s="141"/>
      <c r="AA5951" s="141"/>
      <c r="AB5951" s="141"/>
    </row>
    <row r="5952" spans="1:28" ht="16.5" thickTop="1" thickBot="1">
      <c r="A5952" s="29">
        <v>5950</v>
      </c>
      <c r="B5952" s="28"/>
      <c r="D5952" s="19"/>
      <c r="E5952" s="30"/>
      <c r="F5952" s="30"/>
      <c r="G5952" s="66"/>
      <c r="H5952" s="66"/>
      <c r="I5952" s="66"/>
      <c r="J5952" s="31"/>
      <c r="K5952" s="31"/>
      <c r="L5952" s="47"/>
      <c r="M5952" s="32"/>
      <c r="N5952" s="33"/>
      <c r="O5952" s="34"/>
      <c r="P5952" s="34"/>
      <c r="Q5952" s="34"/>
      <c r="R5952" s="34"/>
      <c r="S5952" s="34"/>
      <c r="T5952" s="34"/>
      <c r="U5952" s="34"/>
      <c r="V5952" s="141"/>
      <c r="W5952" s="141"/>
      <c r="X5952" s="141"/>
      <c r="Y5952" s="141"/>
      <c r="Z5952" s="141"/>
      <c r="AA5952" s="141"/>
      <c r="AB5952" s="141"/>
    </row>
    <row r="5953" spans="1:28" ht="16.5" thickTop="1" thickBot="1">
      <c r="A5953" s="35">
        <v>5951</v>
      </c>
      <c r="B5953" s="28"/>
      <c r="D5953" s="19"/>
      <c r="E5953" s="23"/>
      <c r="F5953" s="23"/>
      <c r="G5953" s="65"/>
      <c r="H5953" s="65"/>
      <c r="I5953" s="65"/>
      <c r="J5953" s="24"/>
      <c r="K5953" s="24"/>
      <c r="L5953" s="46"/>
      <c r="M5953" s="25"/>
      <c r="N5953" s="26"/>
      <c r="O5953" s="27"/>
      <c r="P5953" s="27"/>
      <c r="Q5953" s="27"/>
      <c r="R5953" s="27"/>
      <c r="S5953" s="27"/>
      <c r="T5953" s="27"/>
      <c r="U5953" s="27"/>
      <c r="V5953" s="140"/>
      <c r="W5953" s="140"/>
      <c r="X5953" s="140"/>
      <c r="Y5953" s="140"/>
      <c r="Z5953" s="140"/>
      <c r="AA5953" s="140"/>
      <c r="AB5953" s="140"/>
    </row>
    <row r="5954" spans="1:28" ht="16.5" thickTop="1" thickBot="1">
      <c r="A5954" s="35">
        <v>5952</v>
      </c>
      <c r="B5954" s="28"/>
      <c r="D5954" s="19"/>
      <c r="E5954" s="30"/>
      <c r="F5954" s="30"/>
      <c r="G5954" s="66"/>
      <c r="H5954" s="66"/>
      <c r="I5954" s="66"/>
      <c r="J5954" s="31"/>
      <c r="K5954" s="31"/>
      <c r="L5954" s="47"/>
      <c r="M5954" s="32"/>
      <c r="N5954" s="33"/>
      <c r="O5954" s="34"/>
      <c r="P5954" s="34"/>
      <c r="Q5954" s="34"/>
      <c r="R5954" s="34"/>
      <c r="S5954" s="34"/>
      <c r="T5954" s="34"/>
      <c r="U5954" s="34"/>
      <c r="V5954" s="141"/>
      <c r="W5954" s="141"/>
      <c r="X5954" s="141"/>
      <c r="Y5954" s="141"/>
      <c r="Z5954" s="141"/>
      <c r="AA5954" s="141"/>
      <c r="AB5954" s="141"/>
    </row>
    <row r="5955" spans="1:28" ht="16.5" thickTop="1" thickBot="1">
      <c r="A5955" s="35">
        <v>5953</v>
      </c>
      <c r="B5955" s="28"/>
      <c r="D5955" s="19"/>
      <c r="E5955" s="23"/>
      <c r="F5955" s="23"/>
      <c r="G5955" s="66"/>
      <c r="H5955" s="65"/>
      <c r="I5955" s="65"/>
      <c r="J5955" s="24"/>
      <c r="K5955" s="24"/>
      <c r="L5955" s="47"/>
      <c r="M5955" s="32"/>
      <c r="N5955" s="26"/>
      <c r="O5955" s="34"/>
      <c r="P5955" s="34"/>
      <c r="Q5955" s="34"/>
      <c r="R5955" s="34"/>
      <c r="S5955" s="34"/>
      <c r="T5955" s="34"/>
      <c r="U5955" s="34"/>
      <c r="V5955" s="141"/>
      <c r="W5955" s="141"/>
      <c r="X5955" s="141"/>
      <c r="Y5955" s="141"/>
      <c r="Z5955" s="141"/>
      <c r="AA5955" s="141"/>
      <c r="AB5955" s="141"/>
    </row>
    <row r="5956" spans="1:28" ht="16.5" thickTop="1" thickBot="1">
      <c r="A5956" s="35">
        <v>5954</v>
      </c>
      <c r="B5956" s="28"/>
      <c r="D5956" s="19"/>
      <c r="E5956" s="30"/>
      <c r="F5956" s="30"/>
      <c r="G5956" s="66"/>
      <c r="H5956" s="66"/>
      <c r="I5956" s="66"/>
      <c r="J5956" s="31"/>
      <c r="K5956" s="31"/>
      <c r="L5956" s="47"/>
      <c r="M5956" s="32"/>
      <c r="N5956" s="33"/>
      <c r="O5956" s="34"/>
      <c r="P5956" s="34"/>
      <c r="Q5956" s="34"/>
      <c r="R5956" s="34"/>
      <c r="S5956" s="34"/>
      <c r="T5956" s="34"/>
      <c r="U5956" s="34"/>
      <c r="V5956" s="141"/>
      <c r="W5956" s="141"/>
      <c r="X5956" s="141"/>
      <c r="Y5956" s="141"/>
      <c r="Z5956" s="141"/>
      <c r="AA5956" s="141"/>
      <c r="AB5956" s="141"/>
    </row>
    <row r="5957" spans="1:28" ht="16.5" thickTop="1" thickBot="1">
      <c r="A5957" s="35">
        <v>5955</v>
      </c>
      <c r="B5957" s="28"/>
      <c r="D5957" s="19"/>
      <c r="E5957" s="23"/>
      <c r="F5957" s="23"/>
      <c r="G5957" s="66"/>
      <c r="H5957" s="65"/>
      <c r="I5957" s="65"/>
      <c r="J5957" s="24"/>
      <c r="K5957" s="24"/>
      <c r="L5957" s="47"/>
      <c r="M5957" s="32"/>
      <c r="N5957" s="26"/>
      <c r="O5957" s="34"/>
      <c r="P5957" s="34"/>
      <c r="Q5957" s="34"/>
      <c r="R5957" s="34"/>
      <c r="S5957" s="34"/>
      <c r="T5957" s="34"/>
      <c r="U5957" s="34"/>
      <c r="V5957" s="141"/>
      <c r="W5957" s="141"/>
      <c r="X5957" s="141"/>
      <c r="Y5957" s="141"/>
      <c r="Z5957" s="141"/>
      <c r="AA5957" s="141"/>
      <c r="AB5957" s="141"/>
    </row>
    <row r="5958" spans="1:28" ht="16.5" thickTop="1" thickBot="1">
      <c r="A5958" s="35">
        <v>5956</v>
      </c>
      <c r="B5958" s="28"/>
      <c r="D5958" s="19"/>
      <c r="E5958" s="30"/>
      <c r="F5958" s="30"/>
      <c r="G5958" s="66"/>
      <c r="H5958" s="66"/>
      <c r="I5958" s="66"/>
      <c r="J5958" s="31"/>
      <c r="K5958" s="31"/>
      <c r="L5958" s="47"/>
      <c r="M5958" s="32"/>
      <c r="N5958" s="33"/>
      <c r="O5958" s="34"/>
      <c r="P5958" s="34"/>
      <c r="Q5958" s="34"/>
      <c r="R5958" s="34"/>
      <c r="S5958" s="34"/>
      <c r="T5958" s="34"/>
      <c r="U5958" s="34"/>
      <c r="V5958" s="141"/>
      <c r="W5958" s="141"/>
      <c r="X5958" s="141"/>
      <c r="Y5958" s="141"/>
      <c r="Z5958" s="141"/>
      <c r="AA5958" s="141"/>
      <c r="AB5958" s="141"/>
    </row>
    <row r="5959" spans="1:28" ht="16.5" thickTop="1" thickBot="1">
      <c r="A5959" s="35">
        <v>5957</v>
      </c>
      <c r="B5959" s="28"/>
      <c r="D5959" s="19"/>
      <c r="E5959" s="23"/>
      <c r="F5959" s="23"/>
      <c r="G5959" s="65"/>
      <c r="H5959" s="65"/>
      <c r="I5959" s="65"/>
      <c r="J5959" s="24"/>
      <c r="K5959" s="24"/>
      <c r="L5959" s="47"/>
      <c r="M5959" s="32"/>
      <c r="N5959" s="26"/>
      <c r="O5959" s="27"/>
      <c r="P5959" s="27"/>
      <c r="Q5959" s="27"/>
      <c r="R5959" s="27"/>
      <c r="S5959" s="27"/>
      <c r="T5959" s="27"/>
      <c r="U5959" s="27"/>
      <c r="V5959" s="140"/>
      <c r="W5959" s="140"/>
      <c r="X5959" s="140"/>
      <c r="Y5959" s="140"/>
      <c r="Z5959" s="140"/>
      <c r="AA5959" s="140"/>
      <c r="AB5959" s="140"/>
    </row>
    <row r="5960" spans="1:28" ht="16.5" thickTop="1" thickBot="1">
      <c r="A5960" s="35">
        <v>5958</v>
      </c>
      <c r="B5960" s="28"/>
      <c r="D5960" s="19"/>
      <c r="E5960" s="30"/>
      <c r="F5960" s="30"/>
      <c r="G5960" s="66"/>
      <c r="H5960" s="66"/>
      <c r="I5960" s="66"/>
      <c r="J5960" s="31"/>
      <c r="K5960" s="31"/>
      <c r="L5960" s="47"/>
      <c r="M5960" s="32"/>
      <c r="N5960" s="33"/>
      <c r="O5960" s="34"/>
      <c r="P5960" s="34"/>
      <c r="Q5960" s="34"/>
      <c r="R5960" s="34"/>
      <c r="S5960" s="34"/>
      <c r="T5960" s="34"/>
      <c r="U5960" s="34"/>
      <c r="V5960" s="141"/>
      <c r="W5960" s="141"/>
      <c r="X5960" s="141"/>
      <c r="Y5960" s="141"/>
      <c r="Z5960" s="141"/>
      <c r="AA5960" s="141"/>
      <c r="AB5960" s="141"/>
    </row>
    <row r="5961" spans="1:28" ht="16.5" thickTop="1" thickBot="1">
      <c r="A5961" s="35">
        <v>5959</v>
      </c>
      <c r="B5961" s="28"/>
      <c r="D5961" s="19"/>
      <c r="E5961" s="23"/>
      <c r="F5961" s="23"/>
      <c r="G5961" s="65"/>
      <c r="H5961" s="65"/>
      <c r="I5961" s="65"/>
      <c r="J5961" s="24"/>
      <c r="K5961" s="24"/>
      <c r="L5961" s="46"/>
      <c r="M5961" s="25"/>
      <c r="N5961" s="26"/>
      <c r="O5961" s="27"/>
      <c r="P5961" s="27"/>
      <c r="Q5961" s="27"/>
      <c r="R5961" s="27"/>
      <c r="S5961" s="27"/>
      <c r="T5961" s="27"/>
      <c r="U5961" s="27"/>
      <c r="V5961" s="140"/>
      <c r="W5961" s="140"/>
      <c r="X5961" s="140"/>
      <c r="Y5961" s="140"/>
      <c r="Z5961" s="140"/>
      <c r="AA5961" s="140"/>
      <c r="AB5961" s="140"/>
    </row>
    <row r="5962" spans="1:28" ht="16.5" thickTop="1" thickBot="1">
      <c r="A5962" s="35">
        <v>5960</v>
      </c>
      <c r="B5962" s="28"/>
      <c r="D5962" s="19"/>
      <c r="E5962" s="30"/>
      <c r="F5962" s="30"/>
      <c r="G5962" s="66"/>
      <c r="H5962" s="66"/>
      <c r="I5962" s="66"/>
      <c r="J5962" s="31"/>
      <c r="K5962" s="31"/>
      <c r="L5962" s="47"/>
      <c r="M5962" s="32"/>
      <c r="N5962" s="33"/>
      <c r="O5962" s="34"/>
      <c r="P5962" s="34"/>
      <c r="Q5962" s="34"/>
      <c r="R5962" s="34"/>
      <c r="S5962" s="34"/>
      <c r="T5962" s="34"/>
      <c r="U5962" s="34"/>
      <c r="V5962" s="141"/>
      <c r="W5962" s="141"/>
      <c r="X5962" s="141"/>
      <c r="Y5962" s="141"/>
      <c r="Z5962" s="141"/>
      <c r="AA5962" s="141"/>
      <c r="AB5962" s="141"/>
    </row>
    <row r="5963" spans="1:28" ht="16.5" thickTop="1" thickBot="1">
      <c r="A5963" s="22">
        <v>5961</v>
      </c>
      <c r="B5963" s="28"/>
      <c r="D5963" s="19"/>
      <c r="E5963" s="30"/>
      <c r="F5963" s="30"/>
      <c r="G5963" s="66"/>
      <c r="H5963" s="66"/>
      <c r="I5963" s="66"/>
      <c r="J5963" s="31"/>
      <c r="K5963" s="31"/>
      <c r="L5963" s="47"/>
      <c r="M5963" s="32"/>
      <c r="N5963" s="33"/>
      <c r="O5963" s="34"/>
      <c r="P5963" s="34"/>
      <c r="Q5963" s="34"/>
      <c r="R5963" s="34"/>
      <c r="S5963" s="34"/>
      <c r="T5963" s="34"/>
      <c r="U5963" s="34"/>
      <c r="V5963" s="141"/>
      <c r="W5963" s="141"/>
      <c r="X5963" s="141"/>
      <c r="Y5963" s="141"/>
      <c r="Z5963" s="141"/>
      <c r="AA5963" s="141"/>
      <c r="AB5963" s="141"/>
    </row>
    <row r="5964" spans="1:28" ht="16.5" thickTop="1" thickBot="1">
      <c r="A5964" s="29">
        <v>5962</v>
      </c>
      <c r="B5964" s="28"/>
      <c r="D5964" s="19"/>
      <c r="E5964" s="30"/>
      <c r="F5964" s="30"/>
      <c r="G5964" s="66"/>
      <c r="H5964" s="66"/>
      <c r="I5964" s="66"/>
      <c r="J5964" s="31"/>
      <c r="K5964" s="31"/>
      <c r="L5964" s="47"/>
      <c r="M5964" s="32"/>
      <c r="N5964" s="33"/>
      <c r="O5964" s="34"/>
      <c r="P5964" s="34"/>
      <c r="Q5964" s="34"/>
      <c r="R5964" s="34"/>
      <c r="S5964" s="34"/>
      <c r="T5964" s="34"/>
      <c r="U5964" s="34"/>
      <c r="V5964" s="141"/>
      <c r="W5964" s="141"/>
      <c r="X5964" s="141"/>
      <c r="Y5964" s="141"/>
      <c r="Z5964" s="141"/>
      <c r="AA5964" s="141"/>
      <c r="AB5964" s="141"/>
    </row>
    <row r="5965" spans="1:28" ht="16.5" thickTop="1" thickBot="1">
      <c r="A5965" s="29">
        <v>5963</v>
      </c>
      <c r="B5965" s="28"/>
      <c r="D5965" s="19"/>
      <c r="E5965" s="30"/>
      <c r="F5965" s="30"/>
      <c r="G5965" s="66"/>
      <c r="H5965" s="66"/>
      <c r="I5965" s="66"/>
      <c r="J5965" s="31"/>
      <c r="K5965" s="31"/>
      <c r="L5965" s="47"/>
      <c r="M5965" s="32"/>
      <c r="N5965" s="33"/>
      <c r="O5965" s="34"/>
      <c r="P5965" s="34"/>
      <c r="Q5965" s="34"/>
      <c r="R5965" s="34"/>
      <c r="S5965" s="34"/>
      <c r="T5965" s="34"/>
      <c r="U5965" s="34"/>
      <c r="V5965" s="141"/>
      <c r="W5965" s="141"/>
      <c r="X5965" s="141"/>
      <c r="Y5965" s="141"/>
      <c r="Z5965" s="141"/>
      <c r="AA5965" s="141"/>
      <c r="AB5965" s="141"/>
    </row>
    <row r="5966" spans="1:28" ht="16.5" thickTop="1" thickBot="1">
      <c r="A5966" s="29">
        <v>5964</v>
      </c>
      <c r="B5966" s="28"/>
      <c r="D5966" s="19"/>
      <c r="E5966" s="30"/>
      <c r="F5966" s="30"/>
      <c r="G5966" s="66"/>
      <c r="H5966" s="66"/>
      <c r="I5966" s="66"/>
      <c r="J5966" s="31"/>
      <c r="K5966" s="31"/>
      <c r="L5966" s="47"/>
      <c r="M5966" s="32"/>
      <c r="N5966" s="33"/>
      <c r="O5966" s="34"/>
      <c r="P5966" s="34"/>
      <c r="Q5966" s="34"/>
      <c r="R5966" s="34"/>
      <c r="S5966" s="34"/>
      <c r="T5966" s="34"/>
      <c r="U5966" s="34"/>
      <c r="V5966" s="141"/>
      <c r="W5966" s="141"/>
      <c r="X5966" s="141"/>
      <c r="Y5966" s="141"/>
      <c r="Z5966" s="141"/>
      <c r="AA5966" s="141"/>
      <c r="AB5966" s="141"/>
    </row>
    <row r="5967" spans="1:28" ht="16.5" thickTop="1" thickBot="1">
      <c r="A5967" s="29">
        <v>5965</v>
      </c>
      <c r="B5967" s="28"/>
      <c r="D5967" s="19"/>
      <c r="E5967" s="23"/>
      <c r="F5967" s="23"/>
      <c r="G5967" s="65"/>
      <c r="H5967" s="65"/>
      <c r="I5967" s="65"/>
      <c r="J5967" s="24"/>
      <c r="K5967" s="24"/>
      <c r="L5967" s="46"/>
      <c r="M5967" s="25"/>
      <c r="N5967" s="26"/>
      <c r="O5967" s="27"/>
      <c r="P5967" s="27"/>
      <c r="Q5967" s="27"/>
      <c r="R5967" s="27"/>
      <c r="S5967" s="27"/>
      <c r="T5967" s="27"/>
      <c r="U5967" s="27"/>
      <c r="V5967" s="140"/>
      <c r="W5967" s="140"/>
      <c r="X5967" s="140"/>
      <c r="Y5967" s="140"/>
      <c r="Z5967" s="140"/>
      <c r="AA5967" s="140"/>
      <c r="AB5967" s="140"/>
    </row>
    <row r="5968" spans="1:28" ht="16.5" thickTop="1" thickBot="1">
      <c r="A5968" s="29">
        <v>5966</v>
      </c>
      <c r="B5968" s="28"/>
      <c r="D5968" s="19"/>
      <c r="E5968" s="30"/>
      <c r="F5968" s="30"/>
      <c r="G5968" s="66"/>
      <c r="H5968" s="66"/>
      <c r="I5968" s="66"/>
      <c r="J5968" s="31"/>
      <c r="K5968" s="31"/>
      <c r="L5968" s="47"/>
      <c r="M5968" s="32"/>
      <c r="N5968" s="33"/>
      <c r="O5968" s="34"/>
      <c r="P5968" s="34"/>
      <c r="Q5968" s="34"/>
      <c r="R5968" s="34"/>
      <c r="S5968" s="34"/>
      <c r="T5968" s="34"/>
      <c r="U5968" s="34"/>
      <c r="V5968" s="141"/>
      <c r="W5968" s="141"/>
      <c r="X5968" s="141"/>
      <c r="Y5968" s="141"/>
      <c r="Z5968" s="141"/>
      <c r="AA5968" s="141"/>
      <c r="AB5968" s="141"/>
    </row>
    <row r="5969" spans="1:28" ht="16.5" thickTop="1" thickBot="1">
      <c r="A5969" s="29">
        <v>5967</v>
      </c>
      <c r="B5969" s="28"/>
      <c r="D5969" s="19"/>
      <c r="E5969" s="30"/>
      <c r="F5969" s="30"/>
      <c r="G5969" s="66"/>
      <c r="H5969" s="66"/>
      <c r="I5969" s="66"/>
      <c r="J5969" s="31"/>
      <c r="K5969" s="31"/>
      <c r="L5969" s="47"/>
      <c r="M5969" s="32"/>
      <c r="N5969" s="33"/>
      <c r="O5969" s="34"/>
      <c r="P5969" s="34"/>
      <c r="Q5969" s="34"/>
      <c r="R5969" s="34"/>
      <c r="S5969" s="34"/>
      <c r="T5969" s="34"/>
      <c r="U5969" s="34"/>
      <c r="V5969" s="141"/>
      <c r="W5969" s="141"/>
      <c r="X5969" s="141"/>
      <c r="Y5969" s="141"/>
      <c r="Z5969" s="141"/>
      <c r="AA5969" s="141"/>
      <c r="AB5969" s="141"/>
    </row>
    <row r="5970" spans="1:28" ht="16.5" thickTop="1" thickBot="1">
      <c r="A5970" s="29">
        <v>5968</v>
      </c>
      <c r="B5970" s="28"/>
      <c r="D5970" s="19"/>
      <c r="E5970" s="30"/>
      <c r="F5970" s="30"/>
      <c r="G5970" s="66"/>
      <c r="H5970" s="66"/>
      <c r="I5970" s="66"/>
      <c r="J5970" s="31"/>
      <c r="K5970" s="31"/>
      <c r="L5970" s="47"/>
      <c r="M5970" s="32"/>
      <c r="N5970" s="33"/>
      <c r="O5970" s="34"/>
      <c r="P5970" s="34"/>
      <c r="Q5970" s="34"/>
      <c r="R5970" s="34"/>
      <c r="S5970" s="34"/>
      <c r="T5970" s="34"/>
      <c r="U5970" s="34"/>
      <c r="V5970" s="141"/>
      <c r="W5970" s="141"/>
      <c r="X5970" s="141"/>
      <c r="Y5970" s="141"/>
      <c r="Z5970" s="141"/>
      <c r="AA5970" s="141"/>
      <c r="AB5970" s="141"/>
    </row>
    <row r="5971" spans="1:28" ht="16.5" thickTop="1" thickBot="1">
      <c r="A5971" s="29">
        <v>5969</v>
      </c>
      <c r="B5971" s="28"/>
      <c r="D5971" s="19"/>
      <c r="E5971" s="30"/>
      <c r="F5971" s="30"/>
      <c r="G5971" s="66"/>
      <c r="H5971" s="66"/>
      <c r="I5971" s="66"/>
      <c r="J5971" s="31"/>
      <c r="K5971" s="31"/>
      <c r="L5971" s="47"/>
      <c r="M5971" s="32"/>
      <c r="N5971" s="33"/>
      <c r="O5971" s="34"/>
      <c r="P5971" s="34"/>
      <c r="Q5971" s="34"/>
      <c r="R5971" s="34"/>
      <c r="S5971" s="34"/>
      <c r="T5971" s="34"/>
      <c r="U5971" s="34"/>
      <c r="V5971" s="141"/>
      <c r="W5971" s="141"/>
      <c r="X5971" s="141"/>
      <c r="Y5971" s="141"/>
      <c r="Z5971" s="141"/>
      <c r="AA5971" s="141"/>
      <c r="AB5971" s="141"/>
    </row>
    <row r="5972" spans="1:28" ht="16.5" thickTop="1" thickBot="1">
      <c r="A5972" s="29">
        <v>5970</v>
      </c>
      <c r="B5972" s="28"/>
      <c r="D5972" s="19"/>
      <c r="E5972" s="30"/>
      <c r="F5972" s="30"/>
      <c r="G5972" s="66"/>
      <c r="H5972" s="66"/>
      <c r="I5972" s="66"/>
      <c r="J5972" s="31"/>
      <c r="K5972" s="31"/>
      <c r="L5972" s="47"/>
      <c r="M5972" s="32"/>
      <c r="N5972" s="33"/>
      <c r="O5972" s="34"/>
      <c r="P5972" s="34"/>
      <c r="Q5972" s="34"/>
      <c r="R5972" s="34"/>
      <c r="S5972" s="34"/>
      <c r="T5972" s="34"/>
      <c r="U5972" s="34"/>
      <c r="V5972" s="141"/>
      <c r="W5972" s="141"/>
      <c r="X5972" s="141"/>
      <c r="Y5972" s="141"/>
      <c r="Z5972" s="141"/>
      <c r="AA5972" s="141"/>
      <c r="AB5972" s="141"/>
    </row>
    <row r="5973" spans="1:28" ht="16.5" thickTop="1" thickBot="1">
      <c r="A5973" s="35">
        <v>5971</v>
      </c>
      <c r="B5973" s="28"/>
      <c r="D5973" s="19"/>
      <c r="E5973" s="23"/>
      <c r="F5973" s="23"/>
      <c r="G5973" s="65"/>
      <c r="H5973" s="65"/>
      <c r="I5973" s="65"/>
      <c r="J5973" s="24"/>
      <c r="K5973" s="24"/>
      <c r="L5973" s="46"/>
      <c r="M5973" s="25"/>
      <c r="N5973" s="26"/>
      <c r="O5973" s="27"/>
      <c r="P5973" s="27"/>
      <c r="Q5973" s="27"/>
      <c r="R5973" s="27"/>
      <c r="S5973" s="27"/>
      <c r="T5973" s="27"/>
      <c r="U5973" s="27"/>
      <c r="V5973" s="140"/>
      <c r="W5973" s="140"/>
      <c r="X5973" s="140"/>
      <c r="Y5973" s="140"/>
      <c r="Z5973" s="140"/>
      <c r="AA5973" s="140"/>
      <c r="AB5973" s="140"/>
    </row>
    <row r="5974" spans="1:28" ht="16.5" thickTop="1" thickBot="1">
      <c r="A5974" s="35">
        <v>5972</v>
      </c>
      <c r="B5974" s="28"/>
      <c r="D5974" s="19"/>
      <c r="E5974" s="30"/>
      <c r="F5974" s="30"/>
      <c r="G5974" s="66"/>
      <c r="H5974" s="66"/>
      <c r="I5974" s="66"/>
      <c r="J5974" s="31"/>
      <c r="K5974" s="31"/>
      <c r="L5974" s="47"/>
      <c r="M5974" s="32"/>
      <c r="N5974" s="33"/>
      <c r="O5974" s="34"/>
      <c r="P5974" s="34"/>
      <c r="Q5974" s="34"/>
      <c r="R5974" s="34"/>
      <c r="S5974" s="34"/>
      <c r="T5974" s="34"/>
      <c r="U5974" s="34"/>
      <c r="V5974" s="141"/>
      <c r="W5974" s="141"/>
      <c r="X5974" s="141"/>
      <c r="Y5974" s="141"/>
      <c r="Z5974" s="141"/>
      <c r="AA5974" s="141"/>
      <c r="AB5974" s="141"/>
    </row>
    <row r="5975" spans="1:28" ht="16.5" thickTop="1" thickBot="1">
      <c r="A5975" s="35">
        <v>5973</v>
      </c>
      <c r="B5975" s="28"/>
      <c r="D5975" s="19"/>
      <c r="E5975" s="23"/>
      <c r="F5975" s="23"/>
      <c r="G5975" s="66"/>
      <c r="H5975" s="65"/>
      <c r="I5975" s="65"/>
      <c r="J5975" s="24"/>
      <c r="K5975" s="24"/>
      <c r="L5975" s="47"/>
      <c r="M5975" s="32"/>
      <c r="N5975" s="26"/>
      <c r="O5975" s="34"/>
      <c r="P5975" s="34"/>
      <c r="Q5975" s="34"/>
      <c r="R5975" s="34"/>
      <c r="S5975" s="34"/>
      <c r="T5975" s="34"/>
      <c r="U5975" s="34"/>
      <c r="V5975" s="141"/>
      <c r="W5975" s="141"/>
      <c r="X5975" s="141"/>
      <c r="Y5975" s="141"/>
      <c r="Z5975" s="141"/>
      <c r="AA5975" s="141"/>
      <c r="AB5975" s="141"/>
    </row>
    <row r="5976" spans="1:28" ht="16.5" thickTop="1" thickBot="1">
      <c r="A5976" s="35">
        <v>5974</v>
      </c>
      <c r="B5976" s="28"/>
      <c r="D5976" s="19"/>
      <c r="E5976" s="30"/>
      <c r="F5976" s="30"/>
      <c r="G5976" s="66"/>
      <c r="H5976" s="66"/>
      <c r="I5976" s="66"/>
      <c r="J5976" s="31"/>
      <c r="K5976" s="31"/>
      <c r="L5976" s="47"/>
      <c r="M5976" s="32"/>
      <c r="N5976" s="33"/>
      <c r="O5976" s="34"/>
      <c r="P5976" s="34"/>
      <c r="Q5976" s="34"/>
      <c r="R5976" s="34"/>
      <c r="S5976" s="34"/>
      <c r="T5976" s="34"/>
      <c r="U5976" s="34"/>
      <c r="V5976" s="141"/>
      <c r="W5976" s="141"/>
      <c r="X5976" s="141"/>
      <c r="Y5976" s="141"/>
      <c r="Z5976" s="141"/>
      <c r="AA5976" s="141"/>
      <c r="AB5976" s="141"/>
    </row>
    <row r="5977" spans="1:28" ht="16.5" thickTop="1" thickBot="1">
      <c r="A5977" s="35">
        <v>5975</v>
      </c>
      <c r="B5977" s="28"/>
      <c r="D5977" s="19"/>
      <c r="E5977" s="23"/>
      <c r="F5977" s="23"/>
      <c r="G5977" s="66"/>
      <c r="H5977" s="65"/>
      <c r="I5977" s="65"/>
      <c r="J5977" s="24"/>
      <c r="K5977" s="24"/>
      <c r="L5977" s="47"/>
      <c r="M5977" s="32"/>
      <c r="N5977" s="26"/>
      <c r="O5977" s="34"/>
      <c r="P5977" s="34"/>
      <c r="Q5977" s="34"/>
      <c r="R5977" s="34"/>
      <c r="S5977" s="34"/>
      <c r="T5977" s="34"/>
      <c r="U5977" s="34"/>
      <c r="V5977" s="141"/>
      <c r="W5977" s="141"/>
      <c r="X5977" s="141"/>
      <c r="Y5977" s="141"/>
      <c r="Z5977" s="141"/>
      <c r="AA5977" s="141"/>
      <c r="AB5977" s="141"/>
    </row>
    <row r="5978" spans="1:28" ht="16.5" thickTop="1" thickBot="1">
      <c r="A5978" s="35">
        <v>5976</v>
      </c>
      <c r="B5978" s="28"/>
      <c r="D5978" s="19"/>
      <c r="E5978" s="30"/>
      <c r="F5978" s="30"/>
      <c r="G5978" s="66"/>
      <c r="H5978" s="66"/>
      <c r="I5978" s="66"/>
      <c r="J5978" s="31"/>
      <c r="K5978" s="31"/>
      <c r="L5978" s="47"/>
      <c r="M5978" s="32"/>
      <c r="N5978" s="33"/>
      <c r="O5978" s="34"/>
      <c r="P5978" s="34"/>
      <c r="Q5978" s="34"/>
      <c r="R5978" s="34"/>
      <c r="S5978" s="34"/>
      <c r="T5978" s="34"/>
      <c r="U5978" s="34"/>
      <c r="V5978" s="141"/>
      <c r="W5978" s="141"/>
      <c r="X5978" s="141"/>
      <c r="Y5978" s="141"/>
      <c r="Z5978" s="141"/>
      <c r="AA5978" s="141"/>
      <c r="AB5978" s="141"/>
    </row>
    <row r="5979" spans="1:28" ht="16.5" thickTop="1" thickBot="1">
      <c r="A5979" s="35">
        <v>5977</v>
      </c>
      <c r="B5979" s="28"/>
      <c r="D5979" s="19"/>
      <c r="E5979" s="23"/>
      <c r="F5979" s="23"/>
      <c r="G5979" s="65"/>
      <c r="H5979" s="65"/>
      <c r="I5979" s="65"/>
      <c r="J5979" s="24"/>
      <c r="K5979" s="24"/>
      <c r="L5979" s="47"/>
      <c r="M5979" s="32"/>
      <c r="N5979" s="26"/>
      <c r="O5979" s="27"/>
      <c r="P5979" s="27"/>
      <c r="Q5979" s="27"/>
      <c r="R5979" s="27"/>
      <c r="S5979" s="27"/>
      <c r="T5979" s="27"/>
      <c r="U5979" s="27"/>
      <c r="V5979" s="140"/>
      <c r="W5979" s="140"/>
      <c r="X5979" s="140"/>
      <c r="Y5979" s="140"/>
      <c r="Z5979" s="140"/>
      <c r="AA5979" s="140"/>
      <c r="AB5979" s="140"/>
    </row>
    <row r="5980" spans="1:28" ht="16.5" thickTop="1" thickBot="1">
      <c r="A5980" s="35">
        <v>5978</v>
      </c>
      <c r="B5980" s="28"/>
      <c r="D5980" s="19"/>
      <c r="E5980" s="30"/>
      <c r="F5980" s="30"/>
      <c r="G5980" s="66"/>
      <c r="H5980" s="66"/>
      <c r="I5980" s="66"/>
      <c r="J5980" s="31"/>
      <c r="K5980" s="31"/>
      <c r="L5980" s="47"/>
      <c r="M5980" s="32"/>
      <c r="N5980" s="33"/>
      <c r="O5980" s="34"/>
      <c r="P5980" s="34"/>
      <c r="Q5980" s="34"/>
      <c r="R5980" s="34"/>
      <c r="S5980" s="34"/>
      <c r="T5980" s="34"/>
      <c r="U5980" s="34"/>
      <c r="V5980" s="141"/>
      <c r="W5980" s="141"/>
      <c r="X5980" s="141"/>
      <c r="Y5980" s="141"/>
      <c r="Z5980" s="141"/>
      <c r="AA5980" s="141"/>
      <c r="AB5980" s="141"/>
    </row>
    <row r="5981" spans="1:28" ht="16.5" thickTop="1" thickBot="1">
      <c r="A5981" s="35">
        <v>5979</v>
      </c>
      <c r="B5981" s="28"/>
      <c r="D5981" s="19"/>
      <c r="E5981" s="23"/>
      <c r="F5981" s="23"/>
      <c r="G5981" s="65"/>
      <c r="H5981" s="65"/>
      <c r="I5981" s="65"/>
      <c r="J5981" s="24"/>
      <c r="K5981" s="24"/>
      <c r="L5981" s="46"/>
      <c r="M5981" s="25"/>
      <c r="N5981" s="26"/>
      <c r="O5981" s="27"/>
      <c r="P5981" s="27"/>
      <c r="Q5981" s="27"/>
      <c r="R5981" s="27"/>
      <c r="S5981" s="27"/>
      <c r="T5981" s="27"/>
      <c r="U5981" s="27"/>
      <c r="V5981" s="140"/>
      <c r="W5981" s="140"/>
      <c r="X5981" s="140"/>
      <c r="Y5981" s="140"/>
      <c r="Z5981" s="140"/>
      <c r="AA5981" s="140"/>
      <c r="AB5981" s="140"/>
    </row>
    <row r="5982" spans="1:28" ht="16.5" thickTop="1" thickBot="1">
      <c r="A5982" s="35">
        <v>5980</v>
      </c>
      <c r="B5982" s="28"/>
      <c r="D5982" s="19"/>
      <c r="E5982" s="30"/>
      <c r="F5982" s="30"/>
      <c r="G5982" s="66"/>
      <c r="H5982" s="66"/>
      <c r="I5982" s="66"/>
      <c r="J5982" s="31"/>
      <c r="K5982" s="31"/>
      <c r="L5982" s="47"/>
      <c r="M5982" s="32"/>
      <c r="N5982" s="33"/>
      <c r="O5982" s="34"/>
      <c r="P5982" s="34"/>
      <c r="Q5982" s="34"/>
      <c r="R5982" s="34"/>
      <c r="S5982" s="34"/>
      <c r="T5982" s="34"/>
      <c r="U5982" s="34"/>
      <c r="V5982" s="141"/>
      <c r="W5982" s="141"/>
      <c r="X5982" s="141"/>
      <c r="Y5982" s="141"/>
      <c r="Z5982" s="141"/>
      <c r="AA5982" s="141"/>
      <c r="AB5982" s="141"/>
    </row>
    <row r="5983" spans="1:28" ht="16.5" thickTop="1" thickBot="1">
      <c r="A5983" s="22">
        <v>5981</v>
      </c>
      <c r="B5983" s="28"/>
      <c r="D5983" s="19"/>
      <c r="E5983" s="30"/>
      <c r="F5983" s="30"/>
      <c r="G5983" s="66"/>
      <c r="H5983" s="66"/>
      <c r="I5983" s="66"/>
      <c r="J5983" s="31"/>
      <c r="K5983" s="31"/>
      <c r="L5983" s="47"/>
      <c r="M5983" s="32"/>
      <c r="N5983" s="33"/>
      <c r="O5983" s="34"/>
      <c r="P5983" s="34"/>
      <c r="Q5983" s="34"/>
      <c r="R5983" s="34"/>
      <c r="S5983" s="34"/>
      <c r="T5983" s="34"/>
      <c r="U5983" s="34"/>
      <c r="V5983" s="141"/>
      <c r="W5983" s="141"/>
      <c r="X5983" s="141"/>
      <c r="Y5983" s="141"/>
      <c r="Z5983" s="141"/>
      <c r="AA5983" s="141"/>
      <c r="AB5983" s="141"/>
    </row>
    <row r="5984" spans="1:28" ht="16.5" thickTop="1" thickBot="1">
      <c r="A5984" s="29">
        <v>5982</v>
      </c>
      <c r="B5984" s="28"/>
      <c r="D5984" s="19"/>
      <c r="E5984" s="30"/>
      <c r="F5984" s="30"/>
      <c r="G5984" s="66"/>
      <c r="H5984" s="66"/>
      <c r="I5984" s="66"/>
      <c r="J5984" s="31"/>
      <c r="K5984" s="31"/>
      <c r="L5984" s="47"/>
      <c r="M5984" s="32"/>
      <c r="N5984" s="33"/>
      <c r="O5984" s="34"/>
      <c r="P5984" s="34"/>
      <c r="Q5984" s="34"/>
      <c r="R5984" s="34"/>
      <c r="S5984" s="34"/>
      <c r="T5984" s="34"/>
      <c r="U5984" s="34"/>
      <c r="V5984" s="141"/>
      <c r="W5984" s="141"/>
      <c r="X5984" s="141"/>
      <c r="Y5984" s="141"/>
      <c r="Z5984" s="141"/>
      <c r="AA5984" s="141"/>
      <c r="AB5984" s="141"/>
    </row>
    <row r="5985" spans="1:28" ht="16.5" thickTop="1" thickBot="1">
      <c r="A5985" s="29">
        <v>5983</v>
      </c>
      <c r="B5985" s="28"/>
      <c r="D5985" s="19"/>
      <c r="E5985" s="30"/>
      <c r="F5985" s="30"/>
      <c r="G5985" s="66"/>
      <c r="H5985" s="66"/>
      <c r="I5985" s="66"/>
      <c r="J5985" s="31"/>
      <c r="K5985" s="31"/>
      <c r="L5985" s="47"/>
      <c r="M5985" s="32"/>
      <c r="N5985" s="33"/>
      <c r="O5985" s="34"/>
      <c r="P5985" s="34"/>
      <c r="Q5985" s="34"/>
      <c r="R5985" s="34"/>
      <c r="S5985" s="34"/>
      <c r="T5985" s="34"/>
      <c r="U5985" s="34"/>
      <c r="V5985" s="141"/>
      <c r="W5985" s="141"/>
      <c r="X5985" s="141"/>
      <c r="Y5985" s="141"/>
      <c r="Z5985" s="141"/>
      <c r="AA5985" s="141"/>
      <c r="AB5985" s="141"/>
    </row>
    <row r="5986" spans="1:28" ht="16.5" thickTop="1" thickBot="1">
      <c r="A5986" s="29">
        <v>5984</v>
      </c>
      <c r="B5986" s="28"/>
      <c r="D5986" s="19"/>
      <c r="E5986" s="30"/>
      <c r="F5986" s="30"/>
      <c r="G5986" s="66"/>
      <c r="H5986" s="66"/>
      <c r="I5986" s="66"/>
      <c r="J5986" s="31"/>
      <c r="K5986" s="31"/>
      <c r="L5986" s="47"/>
      <c r="M5986" s="32"/>
      <c r="N5986" s="33"/>
      <c r="O5986" s="34"/>
      <c r="P5986" s="34"/>
      <c r="Q5986" s="34"/>
      <c r="R5986" s="34"/>
      <c r="S5986" s="34"/>
      <c r="T5986" s="34"/>
      <c r="U5986" s="34"/>
      <c r="V5986" s="141"/>
      <c r="W5986" s="141"/>
      <c r="X5986" s="141"/>
      <c r="Y5986" s="141"/>
      <c r="Z5986" s="141"/>
      <c r="AA5986" s="141"/>
      <c r="AB5986" s="141"/>
    </row>
    <row r="5987" spans="1:28" ht="16.5" thickTop="1" thickBot="1">
      <c r="A5987" s="29">
        <v>5985</v>
      </c>
      <c r="B5987" s="28"/>
      <c r="D5987" s="19"/>
      <c r="E5987" s="23"/>
      <c r="F5987" s="23"/>
      <c r="G5987" s="65"/>
      <c r="H5987" s="65"/>
      <c r="I5987" s="65"/>
      <c r="J5987" s="24"/>
      <c r="K5987" s="24"/>
      <c r="L5987" s="46"/>
      <c r="M5987" s="25"/>
      <c r="N5987" s="26"/>
      <c r="O5987" s="27"/>
      <c r="P5987" s="27"/>
      <c r="Q5987" s="27"/>
      <c r="R5987" s="27"/>
      <c r="S5987" s="27"/>
      <c r="T5987" s="27"/>
      <c r="U5987" s="27"/>
      <c r="V5987" s="140"/>
      <c r="W5987" s="140"/>
      <c r="X5987" s="140"/>
      <c r="Y5987" s="140"/>
      <c r="Z5987" s="140"/>
      <c r="AA5987" s="140"/>
      <c r="AB5987" s="140"/>
    </row>
    <row r="5988" spans="1:28" ht="16.5" thickTop="1" thickBot="1">
      <c r="A5988" s="29">
        <v>5986</v>
      </c>
      <c r="B5988" s="28"/>
      <c r="D5988" s="19"/>
      <c r="E5988" s="30"/>
      <c r="F5988" s="30"/>
      <c r="G5988" s="66"/>
      <c r="H5988" s="66"/>
      <c r="I5988" s="66"/>
      <c r="J5988" s="31"/>
      <c r="K5988" s="31"/>
      <c r="L5988" s="47"/>
      <c r="M5988" s="32"/>
      <c r="N5988" s="33"/>
      <c r="O5988" s="34"/>
      <c r="P5988" s="34"/>
      <c r="Q5988" s="34"/>
      <c r="R5988" s="34"/>
      <c r="S5988" s="34"/>
      <c r="T5988" s="34"/>
      <c r="U5988" s="34"/>
      <c r="V5988" s="141"/>
      <c r="W5988" s="141"/>
      <c r="X5988" s="141"/>
      <c r="Y5988" s="141"/>
      <c r="Z5988" s="141"/>
      <c r="AA5988" s="141"/>
      <c r="AB5988" s="141"/>
    </row>
    <row r="5989" spans="1:28" ht="16.5" thickTop="1" thickBot="1">
      <c r="A5989" s="29">
        <v>5987</v>
      </c>
      <c r="B5989" s="28"/>
      <c r="D5989" s="19"/>
      <c r="E5989" s="30"/>
      <c r="F5989" s="30"/>
      <c r="G5989" s="66"/>
      <c r="H5989" s="66"/>
      <c r="I5989" s="66"/>
      <c r="J5989" s="31"/>
      <c r="K5989" s="31"/>
      <c r="L5989" s="47"/>
      <c r="M5989" s="32"/>
      <c r="N5989" s="33"/>
      <c r="O5989" s="34"/>
      <c r="P5989" s="34"/>
      <c r="Q5989" s="34"/>
      <c r="R5989" s="34"/>
      <c r="S5989" s="34"/>
      <c r="T5989" s="34"/>
      <c r="U5989" s="34"/>
      <c r="V5989" s="141"/>
      <c r="W5989" s="141"/>
      <c r="X5989" s="141"/>
      <c r="Y5989" s="141"/>
      <c r="Z5989" s="141"/>
      <c r="AA5989" s="141"/>
      <c r="AB5989" s="141"/>
    </row>
    <row r="5990" spans="1:28" ht="16.5" thickTop="1" thickBot="1">
      <c r="A5990" s="29">
        <v>5988</v>
      </c>
      <c r="B5990" s="28"/>
      <c r="D5990" s="19"/>
      <c r="E5990" s="30"/>
      <c r="F5990" s="30"/>
      <c r="G5990" s="66"/>
      <c r="H5990" s="66"/>
      <c r="I5990" s="66"/>
      <c r="J5990" s="31"/>
      <c r="K5990" s="31"/>
      <c r="L5990" s="47"/>
      <c r="M5990" s="32"/>
      <c r="N5990" s="33"/>
      <c r="O5990" s="34"/>
      <c r="P5990" s="34"/>
      <c r="Q5990" s="34"/>
      <c r="R5990" s="34"/>
      <c r="S5990" s="34"/>
      <c r="T5990" s="34"/>
      <c r="U5990" s="34"/>
      <c r="V5990" s="141"/>
      <c r="W5990" s="141"/>
      <c r="X5990" s="141"/>
      <c r="Y5990" s="141"/>
      <c r="Z5990" s="141"/>
      <c r="AA5990" s="141"/>
      <c r="AB5990" s="141"/>
    </row>
    <row r="5991" spans="1:28" ht="16.5" thickTop="1" thickBot="1">
      <c r="A5991" s="29">
        <v>5989</v>
      </c>
      <c r="B5991" s="28"/>
      <c r="D5991" s="19"/>
      <c r="E5991" s="30"/>
      <c r="F5991" s="30"/>
      <c r="G5991" s="66"/>
      <c r="H5991" s="66"/>
      <c r="I5991" s="66"/>
      <c r="J5991" s="31"/>
      <c r="K5991" s="31"/>
      <c r="L5991" s="47"/>
      <c r="M5991" s="32"/>
      <c r="N5991" s="33"/>
      <c r="O5991" s="34"/>
      <c r="P5991" s="34"/>
      <c r="Q5991" s="34"/>
      <c r="R5991" s="34"/>
      <c r="S5991" s="34"/>
      <c r="T5991" s="34"/>
      <c r="U5991" s="34"/>
      <c r="V5991" s="141"/>
      <c r="W5991" s="141"/>
      <c r="X5991" s="141"/>
      <c r="Y5991" s="141"/>
      <c r="Z5991" s="141"/>
      <c r="AA5991" s="141"/>
      <c r="AB5991" s="141"/>
    </row>
    <row r="5992" spans="1:28" ht="16.5" thickTop="1" thickBot="1">
      <c r="A5992" s="29">
        <v>5990</v>
      </c>
      <c r="B5992" s="28"/>
      <c r="D5992" s="19"/>
      <c r="E5992" s="30"/>
      <c r="F5992" s="30"/>
      <c r="G5992" s="66"/>
      <c r="H5992" s="66"/>
      <c r="I5992" s="66"/>
      <c r="J5992" s="31"/>
      <c r="K5992" s="31"/>
      <c r="L5992" s="47"/>
      <c r="M5992" s="32"/>
      <c r="N5992" s="33"/>
      <c r="O5992" s="34"/>
      <c r="P5992" s="34"/>
      <c r="Q5992" s="34"/>
      <c r="R5992" s="34"/>
      <c r="S5992" s="34"/>
      <c r="T5992" s="34"/>
      <c r="U5992" s="34"/>
      <c r="V5992" s="141"/>
      <c r="W5992" s="141"/>
      <c r="X5992" s="141"/>
      <c r="Y5992" s="141"/>
      <c r="Z5992" s="141"/>
      <c r="AA5992" s="141"/>
      <c r="AB5992" s="141"/>
    </row>
    <row r="5993" spans="1:28" ht="16.5" thickTop="1" thickBot="1">
      <c r="A5993" s="35">
        <v>5991</v>
      </c>
      <c r="B5993" s="28"/>
      <c r="D5993" s="19"/>
      <c r="E5993" s="23"/>
      <c r="F5993" s="23"/>
      <c r="G5993" s="65"/>
      <c r="H5993" s="65"/>
      <c r="I5993" s="65"/>
      <c r="J5993" s="24"/>
      <c r="K5993" s="24"/>
      <c r="L5993" s="46"/>
      <c r="M5993" s="25"/>
      <c r="N5993" s="26"/>
      <c r="O5993" s="27"/>
      <c r="P5993" s="27"/>
      <c r="Q5993" s="27"/>
      <c r="R5993" s="27"/>
      <c r="S5993" s="27"/>
      <c r="T5993" s="27"/>
      <c r="U5993" s="27"/>
      <c r="V5993" s="140"/>
      <c r="W5993" s="140"/>
      <c r="X5993" s="140"/>
      <c r="Y5993" s="140"/>
      <c r="Z5993" s="140"/>
      <c r="AA5993" s="140"/>
      <c r="AB5993" s="140"/>
    </row>
    <row r="5994" spans="1:28" ht="16.5" thickTop="1" thickBot="1">
      <c r="A5994" s="35">
        <v>5992</v>
      </c>
      <c r="B5994" s="28"/>
      <c r="D5994" s="19"/>
      <c r="E5994" s="30"/>
      <c r="F5994" s="30"/>
      <c r="G5994" s="66"/>
      <c r="H5994" s="66"/>
      <c r="I5994" s="66"/>
      <c r="J5994" s="31"/>
      <c r="K5994" s="31"/>
      <c r="L5994" s="47"/>
      <c r="M5994" s="32"/>
      <c r="N5994" s="33"/>
      <c r="O5994" s="34"/>
      <c r="P5994" s="34"/>
      <c r="Q5994" s="34"/>
      <c r="R5994" s="34"/>
      <c r="S5994" s="34"/>
      <c r="T5994" s="34"/>
      <c r="U5994" s="34"/>
      <c r="V5994" s="141"/>
      <c r="W5994" s="141"/>
      <c r="X5994" s="141"/>
      <c r="Y5994" s="141"/>
      <c r="Z5994" s="141"/>
      <c r="AA5994" s="141"/>
      <c r="AB5994" s="141"/>
    </row>
    <row r="5995" spans="1:28" ht="16.5" thickTop="1" thickBot="1">
      <c r="A5995" s="35">
        <v>5993</v>
      </c>
      <c r="B5995" s="28"/>
      <c r="D5995" s="19"/>
      <c r="E5995" s="23"/>
      <c r="F5995" s="23"/>
      <c r="G5995" s="66"/>
      <c r="H5995" s="65"/>
      <c r="I5995" s="65"/>
      <c r="J5995" s="24"/>
      <c r="K5995" s="24"/>
      <c r="L5995" s="47"/>
      <c r="M5995" s="32"/>
      <c r="N5995" s="26"/>
      <c r="O5995" s="34"/>
      <c r="P5995" s="34"/>
      <c r="Q5995" s="34"/>
      <c r="R5995" s="34"/>
      <c r="S5995" s="34"/>
      <c r="T5995" s="34"/>
      <c r="U5995" s="34"/>
      <c r="V5995" s="141"/>
      <c r="W5995" s="141"/>
      <c r="X5995" s="141"/>
      <c r="Y5995" s="141"/>
      <c r="Z5995" s="141"/>
      <c r="AA5995" s="141"/>
      <c r="AB5995" s="141"/>
    </row>
    <row r="5996" spans="1:28" ht="16.5" thickTop="1" thickBot="1">
      <c r="A5996" s="35">
        <v>5994</v>
      </c>
      <c r="B5996" s="28"/>
      <c r="D5996" s="19"/>
      <c r="E5996" s="30"/>
      <c r="F5996" s="30"/>
      <c r="G5996" s="66"/>
      <c r="H5996" s="66"/>
      <c r="I5996" s="66"/>
      <c r="J5996" s="31"/>
      <c r="K5996" s="31"/>
      <c r="L5996" s="47"/>
      <c r="M5996" s="32"/>
      <c r="N5996" s="33"/>
      <c r="O5996" s="34"/>
      <c r="P5996" s="34"/>
      <c r="Q5996" s="34"/>
      <c r="R5996" s="34"/>
      <c r="S5996" s="34"/>
      <c r="T5996" s="34"/>
      <c r="U5996" s="34"/>
      <c r="V5996" s="141"/>
      <c r="W5996" s="141"/>
      <c r="X5996" s="141"/>
      <c r="Y5996" s="141"/>
      <c r="Z5996" s="141"/>
      <c r="AA5996" s="141"/>
      <c r="AB5996" s="141"/>
    </row>
    <row r="5997" spans="1:28" ht="16.5" thickTop="1" thickBot="1">
      <c r="A5997" s="35">
        <v>5995</v>
      </c>
      <c r="B5997" s="28"/>
      <c r="D5997" s="19"/>
      <c r="E5997" s="23"/>
      <c r="F5997" s="23"/>
      <c r="G5997" s="66"/>
      <c r="H5997" s="65"/>
      <c r="I5997" s="65"/>
      <c r="J5997" s="24"/>
      <c r="K5997" s="24"/>
      <c r="L5997" s="47"/>
      <c r="M5997" s="32"/>
      <c r="N5997" s="26"/>
      <c r="O5997" s="34"/>
      <c r="P5997" s="34"/>
      <c r="Q5997" s="34"/>
      <c r="R5997" s="34"/>
      <c r="S5997" s="34"/>
      <c r="T5997" s="34"/>
      <c r="U5997" s="34"/>
      <c r="V5997" s="141"/>
      <c r="W5997" s="141"/>
      <c r="X5997" s="141"/>
      <c r="Y5997" s="141"/>
      <c r="Z5997" s="141"/>
      <c r="AA5997" s="141"/>
      <c r="AB5997" s="141"/>
    </row>
    <row r="5998" spans="1:28" ht="16.5" thickTop="1" thickBot="1">
      <c r="A5998" s="35">
        <v>5996</v>
      </c>
      <c r="B5998" s="28"/>
      <c r="D5998" s="19"/>
      <c r="E5998" s="30"/>
      <c r="F5998" s="30"/>
      <c r="G5998" s="66"/>
      <c r="H5998" s="66"/>
      <c r="I5998" s="66"/>
      <c r="J5998" s="31"/>
      <c r="K5998" s="31"/>
      <c r="L5998" s="47"/>
      <c r="M5998" s="32"/>
      <c r="N5998" s="33"/>
      <c r="O5998" s="34"/>
      <c r="P5998" s="34"/>
      <c r="Q5998" s="34"/>
      <c r="R5998" s="34"/>
      <c r="S5998" s="34"/>
      <c r="T5998" s="34"/>
      <c r="U5998" s="34"/>
      <c r="V5998" s="141"/>
      <c r="W5998" s="141"/>
      <c r="X5998" s="141"/>
      <c r="Y5998" s="141"/>
      <c r="Z5998" s="141"/>
      <c r="AA5998" s="141"/>
      <c r="AB5998" s="141"/>
    </row>
    <row r="5999" spans="1:28" ht="16.5" thickTop="1" thickBot="1">
      <c r="A5999" s="35">
        <v>5997</v>
      </c>
      <c r="B5999" s="28"/>
      <c r="D5999" s="19"/>
      <c r="E5999" s="23"/>
      <c r="F5999" s="23"/>
      <c r="G5999" s="65"/>
      <c r="H5999" s="65"/>
      <c r="I5999" s="65"/>
      <c r="J5999" s="24"/>
      <c r="K5999" s="24"/>
      <c r="L5999" s="47"/>
      <c r="M5999" s="32"/>
      <c r="N5999" s="26"/>
      <c r="O5999" s="27"/>
      <c r="P5999" s="27"/>
      <c r="Q5999" s="27"/>
      <c r="R5999" s="27"/>
      <c r="S5999" s="27"/>
      <c r="T5999" s="27"/>
      <c r="U5999" s="27"/>
      <c r="V5999" s="140"/>
      <c r="W5999" s="140"/>
      <c r="X5999" s="140"/>
      <c r="Y5999" s="140"/>
      <c r="Z5999" s="140"/>
      <c r="AA5999" s="140"/>
      <c r="AB5999" s="140"/>
    </row>
    <row r="6000" spans="1:28" ht="16.5" thickTop="1" thickBot="1">
      <c r="A6000" s="35">
        <v>5998</v>
      </c>
      <c r="B6000" s="28"/>
      <c r="D6000" s="19"/>
      <c r="E6000" s="30"/>
      <c r="F6000" s="30"/>
      <c r="G6000" s="66"/>
      <c r="H6000" s="66"/>
      <c r="I6000" s="66"/>
      <c r="J6000" s="31"/>
      <c r="K6000" s="31"/>
      <c r="L6000" s="47"/>
      <c r="M6000" s="32"/>
      <c r="N6000" s="33"/>
      <c r="O6000" s="34"/>
      <c r="P6000" s="34"/>
      <c r="Q6000" s="34"/>
      <c r="R6000" s="34"/>
      <c r="S6000" s="34"/>
      <c r="T6000" s="34"/>
      <c r="U6000" s="34"/>
      <c r="V6000" s="141"/>
      <c r="W6000" s="141"/>
      <c r="X6000" s="141"/>
      <c r="Y6000" s="141"/>
      <c r="Z6000" s="141"/>
      <c r="AA6000" s="141"/>
      <c r="AB6000" s="141"/>
    </row>
    <row r="6001" spans="1:28" ht="16.5" thickTop="1" thickBot="1">
      <c r="A6001" s="35">
        <v>5999</v>
      </c>
      <c r="B6001" s="28"/>
      <c r="D6001" s="19"/>
      <c r="E6001" s="23"/>
      <c r="F6001" s="23"/>
      <c r="G6001" s="65"/>
      <c r="H6001" s="65"/>
      <c r="I6001" s="65"/>
      <c r="J6001" s="24"/>
      <c r="K6001" s="24"/>
      <c r="L6001" s="46"/>
      <c r="M6001" s="25"/>
      <c r="N6001" s="26"/>
      <c r="O6001" s="27"/>
      <c r="P6001" s="27"/>
      <c r="Q6001" s="27"/>
      <c r="R6001" s="27"/>
      <c r="S6001" s="27"/>
      <c r="T6001" s="27"/>
      <c r="U6001" s="27"/>
      <c r="V6001" s="140"/>
      <c r="W6001" s="140"/>
      <c r="X6001" s="140"/>
      <c r="Y6001" s="140"/>
      <c r="Z6001" s="140"/>
      <c r="AA6001" s="140"/>
      <c r="AB6001" s="140"/>
    </row>
    <row r="6002" spans="1:28" ht="16.5" thickTop="1" thickBot="1">
      <c r="A6002" s="35">
        <v>6000</v>
      </c>
      <c r="B6002" s="28"/>
      <c r="D6002" s="19"/>
      <c r="E6002" s="30"/>
      <c r="F6002" s="30"/>
      <c r="G6002" s="66"/>
      <c r="H6002" s="66"/>
      <c r="I6002" s="66"/>
      <c r="J6002" s="31"/>
      <c r="K6002" s="31"/>
      <c r="L6002" s="47"/>
      <c r="M6002" s="32"/>
      <c r="N6002" s="33"/>
      <c r="O6002" s="34"/>
      <c r="P6002" s="34"/>
      <c r="Q6002" s="34"/>
      <c r="R6002" s="34"/>
      <c r="S6002" s="34"/>
      <c r="T6002" s="34"/>
      <c r="U6002" s="34"/>
      <c r="V6002" s="141"/>
      <c r="W6002" s="141"/>
      <c r="X6002" s="141"/>
      <c r="Y6002" s="141"/>
      <c r="Z6002" s="141"/>
      <c r="AA6002" s="141"/>
      <c r="AB6002" s="141"/>
    </row>
    <row r="6003" spans="1:28" ht="16.5" thickTop="1" thickBot="1">
      <c r="A6003" s="22">
        <v>6001</v>
      </c>
      <c r="B6003" s="28"/>
      <c r="D6003" s="19"/>
      <c r="E6003" s="30"/>
      <c r="F6003" s="30"/>
      <c r="G6003" s="66"/>
      <c r="H6003" s="66"/>
      <c r="I6003" s="66"/>
      <c r="J6003" s="31"/>
      <c r="K6003" s="31"/>
      <c r="L6003" s="47"/>
      <c r="M6003" s="32"/>
      <c r="N6003" s="33"/>
      <c r="O6003" s="34"/>
      <c r="P6003" s="34"/>
      <c r="Q6003" s="34"/>
      <c r="R6003" s="34"/>
      <c r="S6003" s="34"/>
      <c r="T6003" s="34"/>
      <c r="U6003" s="34"/>
      <c r="V6003" s="141"/>
      <c r="W6003" s="141"/>
      <c r="X6003" s="141"/>
      <c r="Y6003" s="141"/>
      <c r="Z6003" s="141"/>
      <c r="AA6003" s="141"/>
      <c r="AB6003" s="141"/>
    </row>
    <row r="6004" spans="1:28" ht="16.5" thickTop="1" thickBot="1">
      <c r="A6004" s="29">
        <v>6002</v>
      </c>
      <c r="B6004" s="28"/>
      <c r="D6004" s="19"/>
      <c r="E6004" s="30"/>
      <c r="F6004" s="30"/>
      <c r="G6004" s="66"/>
      <c r="H6004" s="66"/>
      <c r="I6004" s="66"/>
      <c r="J6004" s="31"/>
      <c r="K6004" s="31"/>
      <c r="L6004" s="47"/>
      <c r="M6004" s="32"/>
      <c r="N6004" s="33"/>
      <c r="O6004" s="34"/>
      <c r="P6004" s="34"/>
      <c r="Q6004" s="34"/>
      <c r="R6004" s="34"/>
      <c r="S6004" s="34"/>
      <c r="T6004" s="34"/>
      <c r="U6004" s="34"/>
      <c r="V6004" s="141"/>
      <c r="W6004" s="141"/>
      <c r="X6004" s="141"/>
      <c r="Y6004" s="141"/>
      <c r="Z6004" s="141"/>
      <c r="AA6004" s="141"/>
      <c r="AB6004" s="141"/>
    </row>
    <row r="6005" spans="1:28" ht="16.5" thickTop="1" thickBot="1">
      <c r="A6005" s="29">
        <v>6003</v>
      </c>
      <c r="B6005" s="28"/>
      <c r="D6005" s="19"/>
      <c r="E6005" s="30"/>
      <c r="F6005" s="30"/>
      <c r="G6005" s="66"/>
      <c r="H6005" s="66"/>
      <c r="I6005" s="66"/>
      <c r="J6005" s="31"/>
      <c r="K6005" s="31"/>
      <c r="L6005" s="47"/>
      <c r="M6005" s="32"/>
      <c r="N6005" s="33"/>
      <c r="O6005" s="34"/>
      <c r="P6005" s="34"/>
      <c r="Q6005" s="34"/>
      <c r="R6005" s="34"/>
      <c r="S6005" s="34"/>
      <c r="T6005" s="34"/>
      <c r="U6005" s="34"/>
      <c r="V6005" s="141"/>
      <c r="W6005" s="141"/>
      <c r="X6005" s="141"/>
      <c r="Y6005" s="141"/>
      <c r="Z6005" s="141"/>
      <c r="AA6005" s="141"/>
      <c r="AB6005" s="141"/>
    </row>
    <row r="6006" spans="1:28" ht="16.5" thickTop="1" thickBot="1">
      <c r="A6006" s="29">
        <v>6004</v>
      </c>
      <c r="B6006" s="28"/>
      <c r="D6006" s="19"/>
      <c r="E6006" s="30"/>
      <c r="F6006" s="30"/>
      <c r="G6006" s="66"/>
      <c r="H6006" s="66"/>
      <c r="I6006" s="66"/>
      <c r="J6006" s="31"/>
      <c r="K6006" s="31"/>
      <c r="L6006" s="47"/>
      <c r="M6006" s="32"/>
      <c r="N6006" s="33"/>
      <c r="O6006" s="34"/>
      <c r="P6006" s="34"/>
      <c r="Q6006" s="34"/>
      <c r="R6006" s="34"/>
      <c r="S6006" s="34"/>
      <c r="T6006" s="34"/>
      <c r="U6006" s="34"/>
      <c r="V6006" s="141"/>
      <c r="W6006" s="141"/>
      <c r="X6006" s="141"/>
      <c r="Y6006" s="141"/>
      <c r="Z6006" s="141"/>
      <c r="AA6006" s="141"/>
      <c r="AB6006" s="141"/>
    </row>
    <row r="6007" spans="1:28" ht="16.5" thickTop="1" thickBot="1">
      <c r="A6007" s="29">
        <v>6005</v>
      </c>
      <c r="B6007" s="28"/>
      <c r="D6007" s="19"/>
      <c r="E6007" s="23"/>
      <c r="F6007" s="23"/>
      <c r="G6007" s="65"/>
      <c r="H6007" s="65"/>
      <c r="I6007" s="65"/>
      <c r="J6007" s="24"/>
      <c r="K6007" s="24"/>
      <c r="L6007" s="46"/>
      <c r="M6007" s="25"/>
      <c r="N6007" s="26"/>
      <c r="O6007" s="27"/>
      <c r="P6007" s="27"/>
      <c r="Q6007" s="27"/>
      <c r="R6007" s="27"/>
      <c r="S6007" s="27"/>
      <c r="T6007" s="27"/>
      <c r="U6007" s="27"/>
      <c r="V6007" s="140"/>
      <c r="W6007" s="140"/>
      <c r="X6007" s="140"/>
      <c r="Y6007" s="140"/>
      <c r="Z6007" s="140"/>
      <c r="AA6007" s="140"/>
      <c r="AB6007" s="140"/>
    </row>
    <row r="6008" spans="1:28" ht="16.5" thickTop="1" thickBot="1">
      <c r="A6008" s="29">
        <v>6006</v>
      </c>
      <c r="B6008" s="28"/>
      <c r="D6008" s="19"/>
      <c r="E6008" s="30"/>
      <c r="F6008" s="30"/>
      <c r="G6008" s="66"/>
      <c r="H6008" s="66"/>
      <c r="I6008" s="66"/>
      <c r="J6008" s="31"/>
      <c r="K6008" s="31"/>
      <c r="L6008" s="47"/>
      <c r="M6008" s="32"/>
      <c r="N6008" s="33"/>
      <c r="O6008" s="34"/>
      <c r="P6008" s="34"/>
      <c r="Q6008" s="34"/>
      <c r="R6008" s="34"/>
      <c r="S6008" s="34"/>
      <c r="T6008" s="34"/>
      <c r="U6008" s="34"/>
      <c r="V6008" s="141"/>
      <c r="W6008" s="141"/>
      <c r="X6008" s="141"/>
      <c r="Y6008" s="141"/>
      <c r="Z6008" s="141"/>
      <c r="AA6008" s="141"/>
      <c r="AB6008" s="141"/>
    </row>
    <row r="6009" spans="1:28" ht="16.5" thickTop="1" thickBot="1">
      <c r="A6009" s="29">
        <v>6007</v>
      </c>
      <c r="B6009" s="28"/>
      <c r="D6009" s="19"/>
      <c r="E6009" s="30"/>
      <c r="F6009" s="30"/>
      <c r="G6009" s="66"/>
      <c r="H6009" s="66"/>
      <c r="I6009" s="66"/>
      <c r="J6009" s="31"/>
      <c r="K6009" s="31"/>
      <c r="L6009" s="47"/>
      <c r="M6009" s="32"/>
      <c r="N6009" s="33"/>
      <c r="O6009" s="34"/>
      <c r="P6009" s="34"/>
      <c r="Q6009" s="34"/>
      <c r="R6009" s="34"/>
      <c r="S6009" s="34"/>
      <c r="T6009" s="34"/>
      <c r="U6009" s="34"/>
      <c r="V6009" s="141"/>
      <c r="W6009" s="141"/>
      <c r="X6009" s="141"/>
      <c r="Y6009" s="141"/>
      <c r="Z6009" s="141"/>
      <c r="AA6009" s="141"/>
      <c r="AB6009" s="141"/>
    </row>
    <row r="6010" spans="1:28" ht="16.5" thickTop="1" thickBot="1">
      <c r="A6010" s="29">
        <v>6008</v>
      </c>
      <c r="B6010" s="28"/>
      <c r="D6010" s="19"/>
      <c r="E6010" s="30"/>
      <c r="F6010" s="30"/>
      <c r="G6010" s="66"/>
      <c r="H6010" s="66"/>
      <c r="I6010" s="66"/>
      <c r="J6010" s="31"/>
      <c r="K6010" s="31"/>
      <c r="L6010" s="47"/>
      <c r="M6010" s="32"/>
      <c r="N6010" s="33"/>
      <c r="O6010" s="34"/>
      <c r="P6010" s="34"/>
      <c r="Q6010" s="34"/>
      <c r="R6010" s="34"/>
      <c r="S6010" s="34"/>
      <c r="T6010" s="34"/>
      <c r="U6010" s="34"/>
      <c r="V6010" s="141"/>
      <c r="W6010" s="141"/>
      <c r="X6010" s="141"/>
      <c r="Y6010" s="141"/>
      <c r="Z6010" s="141"/>
      <c r="AA6010" s="141"/>
      <c r="AB6010" s="141"/>
    </row>
    <row r="6011" spans="1:28" ht="16.5" thickTop="1" thickBot="1">
      <c r="A6011" s="29">
        <v>6009</v>
      </c>
      <c r="B6011" s="28"/>
      <c r="D6011" s="19"/>
      <c r="E6011" s="30"/>
      <c r="F6011" s="30"/>
      <c r="G6011" s="66"/>
      <c r="H6011" s="66"/>
      <c r="I6011" s="66"/>
      <c r="J6011" s="31"/>
      <c r="K6011" s="31"/>
      <c r="L6011" s="47"/>
      <c r="M6011" s="32"/>
      <c r="N6011" s="33"/>
      <c r="O6011" s="34"/>
      <c r="P6011" s="34"/>
      <c r="Q6011" s="34"/>
      <c r="R6011" s="34"/>
      <c r="S6011" s="34"/>
      <c r="T6011" s="34"/>
      <c r="U6011" s="34"/>
      <c r="V6011" s="141"/>
      <c r="W6011" s="141"/>
      <c r="X6011" s="141"/>
      <c r="Y6011" s="141"/>
      <c r="Z6011" s="141"/>
      <c r="AA6011" s="141"/>
      <c r="AB6011" s="141"/>
    </row>
    <row r="6012" spans="1:28" ht="16.5" thickTop="1" thickBot="1">
      <c r="A6012" s="29">
        <v>6010</v>
      </c>
      <c r="B6012" s="28"/>
      <c r="D6012" s="19"/>
      <c r="E6012" s="30"/>
      <c r="F6012" s="30"/>
      <c r="G6012" s="66"/>
      <c r="H6012" s="66"/>
      <c r="I6012" s="66"/>
      <c r="J6012" s="31"/>
      <c r="K6012" s="31"/>
      <c r="L6012" s="47"/>
      <c r="M6012" s="32"/>
      <c r="N6012" s="33"/>
      <c r="O6012" s="34"/>
      <c r="P6012" s="34"/>
      <c r="Q6012" s="34"/>
      <c r="R6012" s="34"/>
      <c r="S6012" s="34"/>
      <c r="T6012" s="34"/>
      <c r="U6012" s="34"/>
      <c r="V6012" s="141"/>
      <c r="W6012" s="141"/>
      <c r="X6012" s="141"/>
      <c r="Y6012" s="141"/>
      <c r="Z6012" s="141"/>
      <c r="AA6012" s="141"/>
      <c r="AB6012" s="141"/>
    </row>
    <row r="6013" spans="1:28" ht="16.5" thickTop="1" thickBot="1">
      <c r="A6013" s="35">
        <v>6011</v>
      </c>
      <c r="B6013" s="28"/>
      <c r="D6013" s="19"/>
      <c r="E6013" s="23"/>
      <c r="F6013" s="23"/>
      <c r="G6013" s="65"/>
      <c r="H6013" s="65"/>
      <c r="I6013" s="65"/>
      <c r="J6013" s="24"/>
      <c r="K6013" s="24"/>
      <c r="L6013" s="46"/>
      <c r="M6013" s="25"/>
      <c r="N6013" s="26"/>
      <c r="O6013" s="27"/>
      <c r="P6013" s="27"/>
      <c r="Q6013" s="27"/>
      <c r="R6013" s="27"/>
      <c r="S6013" s="27"/>
      <c r="T6013" s="27"/>
      <c r="U6013" s="27"/>
      <c r="V6013" s="140"/>
      <c r="W6013" s="140"/>
      <c r="X6013" s="140"/>
      <c r="Y6013" s="140"/>
      <c r="Z6013" s="140"/>
      <c r="AA6013" s="140"/>
      <c r="AB6013" s="140"/>
    </row>
    <row r="6014" spans="1:28" ht="16.5" thickTop="1" thickBot="1">
      <c r="A6014" s="35">
        <v>6012</v>
      </c>
      <c r="B6014" s="28"/>
      <c r="D6014" s="19"/>
      <c r="E6014" s="30"/>
      <c r="F6014" s="30"/>
      <c r="G6014" s="66"/>
      <c r="H6014" s="66"/>
      <c r="I6014" s="66"/>
      <c r="J6014" s="31"/>
      <c r="K6014" s="31"/>
      <c r="L6014" s="47"/>
      <c r="M6014" s="32"/>
      <c r="N6014" s="33"/>
      <c r="O6014" s="34"/>
      <c r="P6014" s="34"/>
      <c r="Q6014" s="34"/>
      <c r="R6014" s="34"/>
      <c r="S6014" s="34"/>
      <c r="T6014" s="34"/>
      <c r="U6014" s="34"/>
      <c r="V6014" s="141"/>
      <c r="W6014" s="141"/>
      <c r="X6014" s="141"/>
      <c r="Y6014" s="141"/>
      <c r="Z6014" s="141"/>
      <c r="AA6014" s="141"/>
      <c r="AB6014" s="141"/>
    </row>
    <row r="6015" spans="1:28" ht="16.5" thickTop="1" thickBot="1">
      <c r="A6015" s="35">
        <v>6013</v>
      </c>
      <c r="B6015" s="28"/>
      <c r="D6015" s="19"/>
      <c r="E6015" s="23"/>
      <c r="F6015" s="23"/>
      <c r="G6015" s="66"/>
      <c r="H6015" s="65"/>
      <c r="I6015" s="65"/>
      <c r="J6015" s="24"/>
      <c r="K6015" s="24"/>
      <c r="L6015" s="47"/>
      <c r="M6015" s="32"/>
      <c r="N6015" s="26"/>
      <c r="O6015" s="34"/>
      <c r="P6015" s="34"/>
      <c r="Q6015" s="34"/>
      <c r="R6015" s="34"/>
      <c r="S6015" s="34"/>
      <c r="T6015" s="34"/>
      <c r="U6015" s="34"/>
      <c r="V6015" s="141"/>
      <c r="W6015" s="141"/>
      <c r="X6015" s="141"/>
      <c r="Y6015" s="141"/>
      <c r="Z6015" s="141"/>
      <c r="AA6015" s="141"/>
      <c r="AB6015" s="141"/>
    </row>
    <row r="6016" spans="1:28" ht="16.5" thickTop="1" thickBot="1">
      <c r="A6016" s="35">
        <v>6014</v>
      </c>
      <c r="B6016" s="28"/>
      <c r="D6016" s="19"/>
      <c r="E6016" s="30"/>
      <c r="F6016" s="30"/>
      <c r="G6016" s="66"/>
      <c r="H6016" s="66"/>
      <c r="I6016" s="66"/>
      <c r="J6016" s="31"/>
      <c r="K6016" s="31"/>
      <c r="L6016" s="47"/>
      <c r="M6016" s="32"/>
      <c r="N6016" s="33"/>
      <c r="O6016" s="34"/>
      <c r="P6016" s="34"/>
      <c r="Q6016" s="34"/>
      <c r="R6016" s="34"/>
      <c r="S6016" s="34"/>
      <c r="T6016" s="34"/>
      <c r="U6016" s="34"/>
      <c r="V6016" s="141"/>
      <c r="W6016" s="141"/>
      <c r="X6016" s="141"/>
      <c r="Y6016" s="141"/>
      <c r="Z6016" s="141"/>
      <c r="AA6016" s="141"/>
      <c r="AB6016" s="141"/>
    </row>
    <row r="6017" spans="1:28" ht="16.5" thickTop="1" thickBot="1">
      <c r="A6017" s="35">
        <v>6015</v>
      </c>
      <c r="B6017" s="28"/>
      <c r="D6017" s="19"/>
      <c r="E6017" s="23"/>
      <c r="F6017" s="23"/>
      <c r="G6017" s="66"/>
      <c r="H6017" s="65"/>
      <c r="I6017" s="65"/>
      <c r="J6017" s="24"/>
      <c r="K6017" s="24"/>
      <c r="L6017" s="47"/>
      <c r="M6017" s="32"/>
      <c r="N6017" s="26"/>
      <c r="O6017" s="34"/>
      <c r="P6017" s="34"/>
      <c r="Q6017" s="34"/>
      <c r="R6017" s="34"/>
      <c r="S6017" s="34"/>
      <c r="T6017" s="34"/>
      <c r="U6017" s="34"/>
      <c r="V6017" s="141"/>
      <c r="W6017" s="141"/>
      <c r="X6017" s="141"/>
      <c r="Y6017" s="141"/>
      <c r="Z6017" s="141"/>
      <c r="AA6017" s="141"/>
      <c r="AB6017" s="141"/>
    </row>
    <row r="6018" spans="1:28" ht="16.5" thickTop="1" thickBot="1">
      <c r="A6018" s="35">
        <v>6016</v>
      </c>
      <c r="B6018" s="28"/>
      <c r="D6018" s="19"/>
      <c r="E6018" s="30"/>
      <c r="F6018" s="30"/>
      <c r="G6018" s="66"/>
      <c r="H6018" s="66"/>
      <c r="I6018" s="66"/>
      <c r="J6018" s="31"/>
      <c r="K6018" s="31"/>
      <c r="L6018" s="47"/>
      <c r="M6018" s="32"/>
      <c r="N6018" s="33"/>
      <c r="O6018" s="34"/>
      <c r="P6018" s="34"/>
      <c r="Q6018" s="34"/>
      <c r="R6018" s="34"/>
      <c r="S6018" s="34"/>
      <c r="T6018" s="34"/>
      <c r="U6018" s="34"/>
      <c r="V6018" s="141"/>
      <c r="W6018" s="141"/>
      <c r="X6018" s="141"/>
      <c r="Y6018" s="141"/>
      <c r="Z6018" s="141"/>
      <c r="AA6018" s="141"/>
      <c r="AB6018" s="141"/>
    </row>
    <row r="6019" spans="1:28" ht="16.5" thickTop="1" thickBot="1">
      <c r="A6019" s="35">
        <v>6017</v>
      </c>
      <c r="B6019" s="28"/>
      <c r="D6019" s="19"/>
      <c r="E6019" s="23"/>
      <c r="F6019" s="23"/>
      <c r="G6019" s="65"/>
      <c r="H6019" s="65"/>
      <c r="I6019" s="65"/>
      <c r="J6019" s="24"/>
      <c r="K6019" s="24"/>
      <c r="L6019" s="47"/>
      <c r="M6019" s="32"/>
      <c r="N6019" s="26"/>
      <c r="O6019" s="27"/>
      <c r="P6019" s="27"/>
      <c r="Q6019" s="27"/>
      <c r="R6019" s="27"/>
      <c r="S6019" s="27"/>
      <c r="T6019" s="27"/>
      <c r="U6019" s="27"/>
      <c r="V6019" s="140"/>
      <c r="W6019" s="140"/>
      <c r="X6019" s="140"/>
      <c r="Y6019" s="140"/>
      <c r="Z6019" s="140"/>
      <c r="AA6019" s="140"/>
      <c r="AB6019" s="140"/>
    </row>
    <row r="6020" spans="1:28" ht="16.5" thickTop="1" thickBot="1">
      <c r="A6020" s="35">
        <v>6018</v>
      </c>
      <c r="B6020" s="28"/>
      <c r="D6020" s="19"/>
      <c r="E6020" s="30"/>
      <c r="F6020" s="30"/>
      <c r="G6020" s="66"/>
      <c r="H6020" s="66"/>
      <c r="I6020" s="66"/>
      <c r="J6020" s="31"/>
      <c r="K6020" s="31"/>
      <c r="L6020" s="47"/>
      <c r="M6020" s="32"/>
      <c r="N6020" s="33"/>
      <c r="O6020" s="34"/>
      <c r="P6020" s="34"/>
      <c r="Q6020" s="34"/>
      <c r="R6020" s="34"/>
      <c r="S6020" s="34"/>
      <c r="T6020" s="34"/>
      <c r="U6020" s="34"/>
      <c r="V6020" s="141"/>
      <c r="W6020" s="141"/>
      <c r="X6020" s="141"/>
      <c r="Y6020" s="141"/>
      <c r="Z6020" s="141"/>
      <c r="AA6020" s="141"/>
      <c r="AB6020" s="141"/>
    </row>
    <row r="6021" spans="1:28" ht="16.5" thickTop="1" thickBot="1">
      <c r="A6021" s="35">
        <v>6019</v>
      </c>
      <c r="B6021" s="28"/>
      <c r="D6021" s="19"/>
      <c r="E6021" s="23"/>
      <c r="F6021" s="23"/>
      <c r="G6021" s="65"/>
      <c r="H6021" s="65"/>
      <c r="I6021" s="65"/>
      <c r="J6021" s="24"/>
      <c r="K6021" s="24"/>
      <c r="L6021" s="46"/>
      <c r="M6021" s="25"/>
      <c r="N6021" s="26"/>
      <c r="O6021" s="27"/>
      <c r="P6021" s="27"/>
      <c r="Q6021" s="27"/>
      <c r="R6021" s="27"/>
      <c r="S6021" s="27"/>
      <c r="T6021" s="27"/>
      <c r="U6021" s="27"/>
      <c r="V6021" s="140"/>
      <c r="W6021" s="140"/>
      <c r="X6021" s="140"/>
      <c r="Y6021" s="140"/>
      <c r="Z6021" s="140"/>
      <c r="AA6021" s="140"/>
      <c r="AB6021" s="140"/>
    </row>
    <row r="6022" spans="1:28" ht="16.5" thickTop="1" thickBot="1">
      <c r="A6022" s="35">
        <v>6020</v>
      </c>
      <c r="B6022" s="28"/>
      <c r="D6022" s="19"/>
      <c r="E6022" s="30"/>
      <c r="F6022" s="30"/>
      <c r="G6022" s="66"/>
      <c r="H6022" s="66"/>
      <c r="I6022" s="66"/>
      <c r="J6022" s="31"/>
      <c r="K6022" s="31"/>
      <c r="L6022" s="47"/>
      <c r="M6022" s="32"/>
      <c r="N6022" s="33"/>
      <c r="O6022" s="34"/>
      <c r="P6022" s="34"/>
      <c r="Q6022" s="34"/>
      <c r="R6022" s="34"/>
      <c r="S6022" s="34"/>
      <c r="T6022" s="34"/>
      <c r="U6022" s="34"/>
      <c r="V6022" s="141"/>
      <c r="W6022" s="141"/>
      <c r="X6022" s="141"/>
      <c r="Y6022" s="141"/>
      <c r="Z6022" s="141"/>
      <c r="AA6022" s="141"/>
      <c r="AB6022" s="141"/>
    </row>
    <row r="6023" spans="1:28" ht="16.5" thickTop="1" thickBot="1">
      <c r="A6023" s="22">
        <v>6021</v>
      </c>
      <c r="B6023" s="28"/>
      <c r="D6023" s="19"/>
      <c r="E6023" s="30"/>
      <c r="F6023" s="30"/>
      <c r="G6023" s="66"/>
      <c r="H6023" s="66"/>
      <c r="I6023" s="66"/>
      <c r="J6023" s="31"/>
      <c r="K6023" s="31"/>
      <c r="L6023" s="47"/>
      <c r="M6023" s="32"/>
      <c r="N6023" s="33"/>
      <c r="O6023" s="34"/>
      <c r="P6023" s="34"/>
      <c r="Q6023" s="34"/>
      <c r="R6023" s="34"/>
      <c r="S6023" s="34"/>
      <c r="T6023" s="34"/>
      <c r="U6023" s="34"/>
      <c r="V6023" s="141"/>
      <c r="W6023" s="141"/>
      <c r="X6023" s="141"/>
      <c r="Y6023" s="141"/>
      <c r="Z6023" s="141"/>
      <c r="AA6023" s="141"/>
      <c r="AB6023" s="141"/>
    </row>
    <row r="6024" spans="1:28" ht="16.5" thickTop="1" thickBot="1">
      <c r="A6024" s="29">
        <v>6022</v>
      </c>
      <c r="B6024" s="28"/>
      <c r="D6024" s="19"/>
      <c r="E6024" s="30"/>
      <c r="F6024" s="30"/>
      <c r="G6024" s="66"/>
      <c r="H6024" s="66"/>
      <c r="I6024" s="66"/>
      <c r="J6024" s="31"/>
      <c r="K6024" s="31"/>
      <c r="L6024" s="47"/>
      <c r="M6024" s="32"/>
      <c r="N6024" s="33"/>
      <c r="O6024" s="34"/>
      <c r="P6024" s="34"/>
      <c r="Q6024" s="34"/>
      <c r="R6024" s="34"/>
      <c r="S6024" s="34"/>
      <c r="T6024" s="34"/>
      <c r="U6024" s="34"/>
      <c r="V6024" s="141"/>
      <c r="W6024" s="141"/>
      <c r="X6024" s="141"/>
      <c r="Y6024" s="141"/>
      <c r="Z6024" s="141"/>
      <c r="AA6024" s="141"/>
      <c r="AB6024" s="141"/>
    </row>
    <row r="6025" spans="1:28" ht="16.5" thickTop="1" thickBot="1">
      <c r="A6025" s="29">
        <v>6023</v>
      </c>
      <c r="B6025" s="28"/>
      <c r="D6025" s="19"/>
      <c r="E6025" s="30"/>
      <c r="F6025" s="30"/>
      <c r="G6025" s="66"/>
      <c r="H6025" s="66"/>
      <c r="I6025" s="66"/>
      <c r="J6025" s="31"/>
      <c r="K6025" s="31"/>
      <c r="L6025" s="47"/>
      <c r="M6025" s="32"/>
      <c r="N6025" s="33"/>
      <c r="O6025" s="34"/>
      <c r="P6025" s="34"/>
      <c r="Q6025" s="34"/>
      <c r="R6025" s="34"/>
      <c r="S6025" s="34"/>
      <c r="T6025" s="34"/>
      <c r="U6025" s="34"/>
      <c r="V6025" s="141"/>
      <c r="W6025" s="141"/>
      <c r="X6025" s="141"/>
      <c r="Y6025" s="141"/>
      <c r="Z6025" s="141"/>
      <c r="AA6025" s="141"/>
      <c r="AB6025" s="141"/>
    </row>
    <row r="6026" spans="1:28" ht="16.5" thickTop="1" thickBot="1">
      <c r="A6026" s="29">
        <v>6024</v>
      </c>
      <c r="B6026" s="28"/>
      <c r="D6026" s="19"/>
      <c r="E6026" s="30"/>
      <c r="F6026" s="30"/>
      <c r="G6026" s="66"/>
      <c r="H6026" s="66"/>
      <c r="I6026" s="66"/>
      <c r="J6026" s="31"/>
      <c r="K6026" s="31"/>
      <c r="L6026" s="47"/>
      <c r="M6026" s="32"/>
      <c r="N6026" s="33"/>
      <c r="O6026" s="34"/>
      <c r="P6026" s="34"/>
      <c r="Q6026" s="34"/>
      <c r="R6026" s="34"/>
      <c r="S6026" s="34"/>
      <c r="T6026" s="34"/>
      <c r="U6026" s="34"/>
      <c r="V6026" s="141"/>
      <c r="W6026" s="141"/>
      <c r="X6026" s="141"/>
      <c r="Y6026" s="141"/>
      <c r="Z6026" s="141"/>
      <c r="AA6026" s="141"/>
      <c r="AB6026" s="141"/>
    </row>
    <row r="6027" spans="1:28" ht="16.5" thickTop="1" thickBot="1">
      <c r="A6027" s="29">
        <v>6025</v>
      </c>
      <c r="B6027" s="28"/>
      <c r="D6027" s="19"/>
      <c r="E6027" s="23"/>
      <c r="F6027" s="23"/>
      <c r="G6027" s="65"/>
      <c r="H6027" s="65"/>
      <c r="I6027" s="65"/>
      <c r="J6027" s="24"/>
      <c r="K6027" s="24"/>
      <c r="L6027" s="46"/>
      <c r="M6027" s="25"/>
      <c r="N6027" s="26"/>
      <c r="O6027" s="27"/>
      <c r="P6027" s="27"/>
      <c r="Q6027" s="27"/>
      <c r="R6027" s="27"/>
      <c r="S6027" s="27"/>
      <c r="T6027" s="27"/>
      <c r="U6027" s="27"/>
      <c r="V6027" s="140"/>
      <c r="W6027" s="140"/>
      <c r="X6027" s="140"/>
      <c r="Y6027" s="140"/>
      <c r="Z6027" s="140"/>
      <c r="AA6027" s="140"/>
      <c r="AB6027" s="140"/>
    </row>
    <row r="6028" spans="1:28" ht="16.5" thickTop="1" thickBot="1">
      <c r="A6028" s="29">
        <v>6026</v>
      </c>
      <c r="B6028" s="28"/>
      <c r="D6028" s="19"/>
      <c r="E6028" s="30"/>
      <c r="F6028" s="30"/>
      <c r="G6028" s="66"/>
      <c r="H6028" s="66"/>
      <c r="I6028" s="66"/>
      <c r="J6028" s="31"/>
      <c r="K6028" s="31"/>
      <c r="L6028" s="47"/>
      <c r="M6028" s="32"/>
      <c r="N6028" s="33"/>
      <c r="O6028" s="34"/>
      <c r="P6028" s="34"/>
      <c r="Q6028" s="34"/>
      <c r="R6028" s="34"/>
      <c r="S6028" s="34"/>
      <c r="T6028" s="34"/>
      <c r="U6028" s="34"/>
      <c r="V6028" s="141"/>
      <c r="W6028" s="141"/>
      <c r="X6028" s="141"/>
      <c r="Y6028" s="141"/>
      <c r="Z6028" s="141"/>
      <c r="AA6028" s="141"/>
      <c r="AB6028" s="141"/>
    </row>
    <row r="6029" spans="1:28" ht="16.5" thickTop="1" thickBot="1">
      <c r="A6029" s="29">
        <v>6027</v>
      </c>
      <c r="B6029" s="28"/>
      <c r="D6029" s="19"/>
      <c r="E6029" s="30"/>
      <c r="F6029" s="30"/>
      <c r="G6029" s="66"/>
      <c r="H6029" s="66"/>
      <c r="I6029" s="66"/>
      <c r="J6029" s="31"/>
      <c r="K6029" s="31"/>
      <c r="L6029" s="47"/>
      <c r="M6029" s="32"/>
      <c r="N6029" s="33"/>
      <c r="O6029" s="34"/>
      <c r="P6029" s="34"/>
      <c r="Q6029" s="34"/>
      <c r="R6029" s="34"/>
      <c r="S6029" s="34"/>
      <c r="T6029" s="34"/>
      <c r="U6029" s="34"/>
      <c r="V6029" s="141"/>
      <c r="W6029" s="141"/>
      <c r="X6029" s="141"/>
      <c r="Y6029" s="141"/>
      <c r="Z6029" s="141"/>
      <c r="AA6029" s="141"/>
      <c r="AB6029" s="141"/>
    </row>
    <row r="6030" spans="1:28" ht="16.5" thickTop="1" thickBot="1">
      <c r="A6030" s="29">
        <v>6028</v>
      </c>
      <c r="B6030" s="28"/>
      <c r="D6030" s="19"/>
      <c r="E6030" s="30"/>
      <c r="F6030" s="30"/>
      <c r="G6030" s="66"/>
      <c r="H6030" s="66"/>
      <c r="I6030" s="66"/>
      <c r="J6030" s="31"/>
      <c r="K6030" s="31"/>
      <c r="L6030" s="47"/>
      <c r="M6030" s="32"/>
      <c r="N6030" s="33"/>
      <c r="O6030" s="34"/>
      <c r="P6030" s="34"/>
      <c r="Q6030" s="34"/>
      <c r="R6030" s="34"/>
      <c r="S6030" s="34"/>
      <c r="T6030" s="34"/>
      <c r="U6030" s="34"/>
      <c r="V6030" s="141"/>
      <c r="W6030" s="141"/>
      <c r="X6030" s="141"/>
      <c r="Y6030" s="141"/>
      <c r="Z6030" s="141"/>
      <c r="AA6030" s="141"/>
      <c r="AB6030" s="141"/>
    </row>
    <row r="6031" spans="1:28" ht="16.5" thickTop="1" thickBot="1">
      <c r="A6031" s="29">
        <v>6029</v>
      </c>
      <c r="B6031" s="28"/>
      <c r="D6031" s="19"/>
      <c r="E6031" s="30"/>
      <c r="F6031" s="30"/>
      <c r="G6031" s="66"/>
      <c r="H6031" s="66"/>
      <c r="I6031" s="66"/>
      <c r="J6031" s="31"/>
      <c r="K6031" s="31"/>
      <c r="L6031" s="47"/>
      <c r="M6031" s="32"/>
      <c r="N6031" s="33"/>
      <c r="O6031" s="34"/>
      <c r="P6031" s="34"/>
      <c r="Q6031" s="34"/>
      <c r="R6031" s="34"/>
      <c r="S6031" s="34"/>
      <c r="T6031" s="34"/>
      <c r="U6031" s="34"/>
      <c r="V6031" s="141"/>
      <c r="W6031" s="141"/>
      <c r="X6031" s="141"/>
      <c r="Y6031" s="141"/>
      <c r="Z6031" s="141"/>
      <c r="AA6031" s="141"/>
      <c r="AB6031" s="141"/>
    </row>
    <row r="6032" spans="1:28" ht="16.5" thickTop="1" thickBot="1">
      <c r="A6032" s="29">
        <v>6030</v>
      </c>
      <c r="B6032" s="28"/>
      <c r="D6032" s="19"/>
      <c r="E6032" s="30"/>
      <c r="F6032" s="30"/>
      <c r="G6032" s="66"/>
      <c r="H6032" s="66"/>
      <c r="I6032" s="66"/>
      <c r="J6032" s="31"/>
      <c r="K6032" s="31"/>
      <c r="L6032" s="47"/>
      <c r="M6032" s="32"/>
      <c r="N6032" s="33"/>
      <c r="O6032" s="34"/>
      <c r="P6032" s="34"/>
      <c r="Q6032" s="34"/>
      <c r="R6032" s="34"/>
      <c r="S6032" s="34"/>
      <c r="T6032" s="34"/>
      <c r="U6032" s="34"/>
      <c r="V6032" s="141"/>
      <c r="W6032" s="141"/>
      <c r="X6032" s="141"/>
      <c r="Y6032" s="141"/>
      <c r="Z6032" s="141"/>
      <c r="AA6032" s="141"/>
      <c r="AB6032" s="141"/>
    </row>
    <row r="6033" spans="1:28" ht="16.5" thickTop="1" thickBot="1">
      <c r="A6033" s="35">
        <v>6031</v>
      </c>
      <c r="B6033" s="28"/>
      <c r="D6033" s="19"/>
      <c r="E6033" s="23"/>
      <c r="F6033" s="23"/>
      <c r="G6033" s="65"/>
      <c r="H6033" s="65"/>
      <c r="I6033" s="65"/>
      <c r="J6033" s="24"/>
      <c r="K6033" s="24"/>
      <c r="L6033" s="46"/>
      <c r="M6033" s="25"/>
      <c r="N6033" s="26"/>
      <c r="O6033" s="27"/>
      <c r="P6033" s="27"/>
      <c r="Q6033" s="27"/>
      <c r="R6033" s="27"/>
      <c r="S6033" s="27"/>
      <c r="T6033" s="27"/>
      <c r="U6033" s="27"/>
      <c r="V6033" s="140"/>
      <c r="W6033" s="140"/>
      <c r="X6033" s="140"/>
      <c r="Y6033" s="140"/>
      <c r="Z6033" s="140"/>
      <c r="AA6033" s="140"/>
      <c r="AB6033" s="140"/>
    </row>
    <row r="6034" spans="1:28" ht="16.5" thickTop="1" thickBot="1">
      <c r="A6034" s="35">
        <v>6032</v>
      </c>
      <c r="B6034" s="28"/>
      <c r="D6034" s="19"/>
      <c r="E6034" s="30"/>
      <c r="F6034" s="30"/>
      <c r="G6034" s="66"/>
      <c r="H6034" s="66"/>
      <c r="I6034" s="66"/>
      <c r="J6034" s="31"/>
      <c r="K6034" s="31"/>
      <c r="L6034" s="47"/>
      <c r="M6034" s="32"/>
      <c r="N6034" s="33"/>
      <c r="O6034" s="34"/>
      <c r="P6034" s="34"/>
      <c r="Q6034" s="34"/>
      <c r="R6034" s="34"/>
      <c r="S6034" s="34"/>
      <c r="T6034" s="34"/>
      <c r="U6034" s="34"/>
      <c r="V6034" s="141"/>
      <c r="W6034" s="141"/>
      <c r="X6034" s="141"/>
      <c r="Y6034" s="141"/>
      <c r="Z6034" s="141"/>
      <c r="AA6034" s="141"/>
      <c r="AB6034" s="141"/>
    </row>
    <row r="6035" spans="1:28" ht="16.5" thickTop="1" thickBot="1">
      <c r="A6035" s="35">
        <v>6033</v>
      </c>
      <c r="B6035" s="28"/>
      <c r="D6035" s="19"/>
      <c r="E6035" s="23"/>
      <c r="F6035" s="23"/>
      <c r="G6035" s="66"/>
      <c r="H6035" s="65"/>
      <c r="I6035" s="65"/>
      <c r="J6035" s="24"/>
      <c r="K6035" s="24"/>
      <c r="L6035" s="47"/>
      <c r="M6035" s="32"/>
      <c r="N6035" s="26"/>
      <c r="O6035" s="34"/>
      <c r="P6035" s="34"/>
      <c r="Q6035" s="34"/>
      <c r="R6035" s="34"/>
      <c r="S6035" s="34"/>
      <c r="T6035" s="34"/>
      <c r="U6035" s="34"/>
      <c r="V6035" s="141"/>
      <c r="W6035" s="141"/>
      <c r="X6035" s="141"/>
      <c r="Y6035" s="141"/>
      <c r="Z6035" s="141"/>
      <c r="AA6035" s="141"/>
      <c r="AB6035" s="141"/>
    </row>
    <row r="6036" spans="1:28" ht="16.5" thickTop="1" thickBot="1">
      <c r="A6036" s="35">
        <v>6034</v>
      </c>
      <c r="B6036" s="28"/>
      <c r="D6036" s="19"/>
      <c r="E6036" s="30"/>
      <c r="F6036" s="30"/>
      <c r="G6036" s="66"/>
      <c r="H6036" s="66"/>
      <c r="I6036" s="66"/>
      <c r="J6036" s="31"/>
      <c r="K6036" s="31"/>
      <c r="L6036" s="47"/>
      <c r="M6036" s="32"/>
      <c r="N6036" s="33"/>
      <c r="O6036" s="34"/>
      <c r="P6036" s="34"/>
      <c r="Q6036" s="34"/>
      <c r="R6036" s="34"/>
      <c r="S6036" s="34"/>
      <c r="T6036" s="34"/>
      <c r="U6036" s="34"/>
      <c r="V6036" s="141"/>
      <c r="W6036" s="141"/>
      <c r="X6036" s="141"/>
      <c r="Y6036" s="141"/>
      <c r="Z6036" s="141"/>
      <c r="AA6036" s="141"/>
      <c r="AB6036" s="141"/>
    </row>
    <row r="6037" spans="1:28" ht="16.5" thickTop="1" thickBot="1">
      <c r="A6037" s="35">
        <v>6035</v>
      </c>
      <c r="B6037" s="28"/>
      <c r="D6037" s="19"/>
      <c r="E6037" s="23"/>
      <c r="F6037" s="23"/>
      <c r="G6037" s="66"/>
      <c r="H6037" s="65"/>
      <c r="I6037" s="65"/>
      <c r="J6037" s="24"/>
      <c r="K6037" s="24"/>
      <c r="L6037" s="47"/>
      <c r="M6037" s="32"/>
      <c r="N6037" s="26"/>
      <c r="O6037" s="34"/>
      <c r="P6037" s="34"/>
      <c r="Q6037" s="34"/>
      <c r="R6037" s="34"/>
      <c r="S6037" s="34"/>
      <c r="T6037" s="34"/>
      <c r="U6037" s="34"/>
      <c r="V6037" s="141"/>
      <c r="W6037" s="141"/>
      <c r="X6037" s="141"/>
      <c r="Y6037" s="141"/>
      <c r="Z6037" s="141"/>
      <c r="AA6037" s="141"/>
      <c r="AB6037" s="141"/>
    </row>
    <row r="6038" spans="1:28" ht="16.5" thickTop="1" thickBot="1">
      <c r="A6038" s="35">
        <v>6036</v>
      </c>
      <c r="B6038" s="28"/>
      <c r="D6038" s="19"/>
      <c r="E6038" s="30"/>
      <c r="F6038" s="30"/>
      <c r="G6038" s="66"/>
      <c r="H6038" s="66"/>
      <c r="I6038" s="66"/>
      <c r="J6038" s="31"/>
      <c r="K6038" s="31"/>
      <c r="L6038" s="47"/>
      <c r="M6038" s="32"/>
      <c r="N6038" s="33"/>
      <c r="O6038" s="34"/>
      <c r="P6038" s="34"/>
      <c r="Q6038" s="34"/>
      <c r="R6038" s="34"/>
      <c r="S6038" s="34"/>
      <c r="T6038" s="34"/>
      <c r="U6038" s="34"/>
      <c r="V6038" s="141"/>
      <c r="W6038" s="141"/>
      <c r="X6038" s="141"/>
      <c r="Y6038" s="141"/>
      <c r="Z6038" s="141"/>
      <c r="AA6038" s="141"/>
      <c r="AB6038" s="141"/>
    </row>
    <row r="6039" spans="1:28" ht="16.5" thickTop="1" thickBot="1">
      <c r="A6039" s="35">
        <v>6037</v>
      </c>
      <c r="B6039" s="28"/>
      <c r="D6039" s="19"/>
      <c r="E6039" s="23"/>
      <c r="F6039" s="23"/>
      <c r="G6039" s="65"/>
      <c r="H6039" s="65"/>
      <c r="I6039" s="65"/>
      <c r="J6039" s="24"/>
      <c r="K6039" s="24"/>
      <c r="L6039" s="47"/>
      <c r="M6039" s="32"/>
      <c r="N6039" s="26"/>
      <c r="O6039" s="27"/>
      <c r="P6039" s="27"/>
      <c r="Q6039" s="27"/>
      <c r="R6039" s="27"/>
      <c r="S6039" s="27"/>
      <c r="T6039" s="27"/>
      <c r="U6039" s="27"/>
      <c r="V6039" s="140"/>
      <c r="W6039" s="140"/>
      <c r="X6039" s="140"/>
      <c r="Y6039" s="140"/>
      <c r="Z6039" s="140"/>
      <c r="AA6039" s="140"/>
      <c r="AB6039" s="140"/>
    </row>
    <row r="6040" spans="1:28" ht="16.5" thickTop="1" thickBot="1">
      <c r="A6040" s="35">
        <v>6038</v>
      </c>
      <c r="B6040" s="28"/>
      <c r="D6040" s="19"/>
      <c r="E6040" s="30"/>
      <c r="F6040" s="30"/>
      <c r="G6040" s="66"/>
      <c r="H6040" s="66"/>
      <c r="I6040" s="66"/>
      <c r="J6040" s="31"/>
      <c r="K6040" s="31"/>
      <c r="L6040" s="47"/>
      <c r="M6040" s="32"/>
      <c r="N6040" s="33"/>
      <c r="O6040" s="34"/>
      <c r="P6040" s="34"/>
      <c r="Q6040" s="34"/>
      <c r="R6040" s="34"/>
      <c r="S6040" s="34"/>
      <c r="T6040" s="34"/>
      <c r="U6040" s="34"/>
      <c r="V6040" s="141"/>
      <c r="W6040" s="141"/>
      <c r="X6040" s="141"/>
      <c r="Y6040" s="141"/>
      <c r="Z6040" s="141"/>
      <c r="AA6040" s="141"/>
      <c r="AB6040" s="141"/>
    </row>
    <row r="6041" spans="1:28" ht="16.5" thickTop="1" thickBot="1">
      <c r="A6041" s="35">
        <v>6039</v>
      </c>
      <c r="B6041" s="28"/>
      <c r="D6041" s="19"/>
      <c r="E6041" s="23"/>
      <c r="F6041" s="23"/>
      <c r="G6041" s="65"/>
      <c r="H6041" s="65"/>
      <c r="I6041" s="65"/>
      <c r="J6041" s="24"/>
      <c r="K6041" s="24"/>
      <c r="L6041" s="46"/>
      <c r="M6041" s="25"/>
      <c r="N6041" s="26"/>
      <c r="O6041" s="27"/>
      <c r="P6041" s="27"/>
      <c r="Q6041" s="27"/>
      <c r="R6041" s="27"/>
      <c r="S6041" s="27"/>
      <c r="T6041" s="27"/>
      <c r="U6041" s="27"/>
      <c r="V6041" s="140"/>
      <c r="W6041" s="140"/>
      <c r="X6041" s="140"/>
      <c r="Y6041" s="140"/>
      <c r="Z6041" s="140"/>
      <c r="AA6041" s="140"/>
      <c r="AB6041" s="140"/>
    </row>
    <row r="6042" spans="1:28" ht="16.5" thickTop="1" thickBot="1">
      <c r="A6042" s="35">
        <v>6040</v>
      </c>
      <c r="B6042" s="28"/>
      <c r="D6042" s="19"/>
      <c r="E6042" s="30"/>
      <c r="F6042" s="30"/>
      <c r="G6042" s="66"/>
      <c r="H6042" s="66"/>
      <c r="I6042" s="66"/>
      <c r="J6042" s="31"/>
      <c r="K6042" s="31"/>
      <c r="L6042" s="47"/>
      <c r="M6042" s="32"/>
      <c r="N6042" s="33"/>
      <c r="O6042" s="34"/>
      <c r="P6042" s="34"/>
      <c r="Q6042" s="34"/>
      <c r="R6042" s="34"/>
      <c r="S6042" s="34"/>
      <c r="T6042" s="34"/>
      <c r="U6042" s="34"/>
      <c r="V6042" s="141"/>
      <c r="W6042" s="141"/>
      <c r="X6042" s="141"/>
      <c r="Y6042" s="141"/>
      <c r="Z6042" s="141"/>
      <c r="AA6042" s="141"/>
      <c r="AB6042" s="141"/>
    </row>
    <row r="6043" spans="1:28" ht="16.5" thickTop="1" thickBot="1">
      <c r="A6043" s="22">
        <v>6041</v>
      </c>
      <c r="B6043" s="28"/>
      <c r="D6043" s="19"/>
      <c r="E6043" s="30"/>
      <c r="F6043" s="30"/>
      <c r="G6043" s="66"/>
      <c r="H6043" s="66"/>
      <c r="I6043" s="66"/>
      <c r="J6043" s="31"/>
      <c r="K6043" s="31"/>
      <c r="L6043" s="47"/>
      <c r="M6043" s="32"/>
      <c r="N6043" s="33"/>
      <c r="O6043" s="34"/>
      <c r="P6043" s="34"/>
      <c r="Q6043" s="34"/>
      <c r="R6043" s="34"/>
      <c r="S6043" s="34"/>
      <c r="T6043" s="34"/>
      <c r="U6043" s="34"/>
      <c r="V6043" s="141"/>
      <c r="W6043" s="141"/>
      <c r="X6043" s="141"/>
      <c r="Y6043" s="141"/>
      <c r="Z6043" s="141"/>
      <c r="AA6043" s="141"/>
      <c r="AB6043" s="141"/>
    </row>
    <row r="6044" spans="1:28" ht="16.5" thickTop="1" thickBot="1">
      <c r="A6044" s="29">
        <v>6042</v>
      </c>
      <c r="B6044" s="28"/>
      <c r="D6044" s="19"/>
      <c r="E6044" s="30"/>
      <c r="F6044" s="30"/>
      <c r="G6044" s="66"/>
      <c r="H6044" s="66"/>
      <c r="I6044" s="66"/>
      <c r="J6044" s="31"/>
      <c r="K6044" s="31"/>
      <c r="L6044" s="47"/>
      <c r="M6044" s="32"/>
      <c r="N6044" s="33"/>
      <c r="O6044" s="34"/>
      <c r="P6044" s="34"/>
      <c r="Q6044" s="34"/>
      <c r="R6044" s="34"/>
      <c r="S6044" s="34"/>
      <c r="T6044" s="34"/>
      <c r="U6044" s="34"/>
      <c r="V6044" s="141"/>
      <c r="W6044" s="141"/>
      <c r="X6044" s="141"/>
      <c r="Y6044" s="141"/>
      <c r="Z6044" s="141"/>
      <c r="AA6044" s="141"/>
      <c r="AB6044" s="141"/>
    </row>
    <row r="6045" spans="1:28" ht="16.5" thickTop="1" thickBot="1">
      <c r="A6045" s="29">
        <v>6043</v>
      </c>
      <c r="B6045" s="28"/>
      <c r="D6045" s="19"/>
      <c r="E6045" s="30"/>
      <c r="F6045" s="30"/>
      <c r="G6045" s="66"/>
      <c r="H6045" s="66"/>
      <c r="I6045" s="66"/>
      <c r="J6045" s="31"/>
      <c r="K6045" s="31"/>
      <c r="L6045" s="47"/>
      <c r="M6045" s="32"/>
      <c r="N6045" s="33"/>
      <c r="O6045" s="34"/>
      <c r="P6045" s="34"/>
      <c r="Q6045" s="34"/>
      <c r="R6045" s="34"/>
      <c r="S6045" s="34"/>
      <c r="T6045" s="34"/>
      <c r="U6045" s="34"/>
      <c r="V6045" s="141"/>
      <c r="W6045" s="141"/>
      <c r="X6045" s="141"/>
      <c r="Y6045" s="141"/>
      <c r="Z6045" s="141"/>
      <c r="AA6045" s="141"/>
      <c r="AB6045" s="141"/>
    </row>
    <row r="6046" spans="1:28" ht="16.5" thickTop="1" thickBot="1">
      <c r="A6046" s="29">
        <v>6044</v>
      </c>
      <c r="B6046" s="28"/>
      <c r="D6046" s="19"/>
      <c r="E6046" s="30"/>
      <c r="F6046" s="30"/>
      <c r="G6046" s="66"/>
      <c r="H6046" s="66"/>
      <c r="I6046" s="66"/>
      <c r="J6046" s="31"/>
      <c r="K6046" s="31"/>
      <c r="L6046" s="47"/>
      <c r="M6046" s="32"/>
      <c r="N6046" s="33"/>
      <c r="O6046" s="34"/>
      <c r="P6046" s="34"/>
      <c r="Q6046" s="34"/>
      <c r="R6046" s="34"/>
      <c r="S6046" s="34"/>
      <c r="T6046" s="34"/>
      <c r="U6046" s="34"/>
      <c r="V6046" s="141"/>
      <c r="W6046" s="141"/>
      <c r="X6046" s="141"/>
      <c r="Y6046" s="141"/>
      <c r="Z6046" s="141"/>
      <c r="AA6046" s="141"/>
      <c r="AB6046" s="141"/>
    </row>
    <row r="6047" spans="1:28" ht="16.5" thickTop="1" thickBot="1">
      <c r="A6047" s="29">
        <v>6045</v>
      </c>
      <c r="B6047" s="28"/>
      <c r="D6047" s="19"/>
      <c r="E6047" s="23"/>
      <c r="F6047" s="23"/>
      <c r="G6047" s="65"/>
      <c r="H6047" s="65"/>
      <c r="I6047" s="65"/>
      <c r="J6047" s="24"/>
      <c r="K6047" s="24"/>
      <c r="L6047" s="46"/>
      <c r="M6047" s="25"/>
      <c r="N6047" s="26"/>
      <c r="O6047" s="27"/>
      <c r="P6047" s="27"/>
      <c r="Q6047" s="27"/>
      <c r="R6047" s="27"/>
      <c r="S6047" s="27"/>
      <c r="T6047" s="27"/>
      <c r="U6047" s="27"/>
      <c r="V6047" s="140"/>
      <c r="W6047" s="140"/>
      <c r="X6047" s="140"/>
      <c r="Y6047" s="140"/>
      <c r="Z6047" s="140"/>
      <c r="AA6047" s="140"/>
      <c r="AB6047" s="140"/>
    </row>
    <row r="6048" spans="1:28" ht="16.5" thickTop="1" thickBot="1">
      <c r="A6048" s="29">
        <v>6046</v>
      </c>
      <c r="B6048" s="28"/>
      <c r="D6048" s="19"/>
      <c r="E6048" s="30"/>
      <c r="F6048" s="30"/>
      <c r="G6048" s="66"/>
      <c r="H6048" s="66"/>
      <c r="I6048" s="66"/>
      <c r="J6048" s="31"/>
      <c r="K6048" s="31"/>
      <c r="L6048" s="47"/>
      <c r="M6048" s="32"/>
      <c r="N6048" s="33"/>
      <c r="O6048" s="34"/>
      <c r="P6048" s="34"/>
      <c r="Q6048" s="34"/>
      <c r="R6048" s="34"/>
      <c r="S6048" s="34"/>
      <c r="T6048" s="34"/>
      <c r="U6048" s="34"/>
      <c r="V6048" s="141"/>
      <c r="W6048" s="141"/>
      <c r="X6048" s="141"/>
      <c r="Y6048" s="141"/>
      <c r="Z6048" s="141"/>
      <c r="AA6048" s="141"/>
      <c r="AB6048" s="141"/>
    </row>
    <row r="6049" spans="1:28" ht="16.5" thickTop="1" thickBot="1">
      <c r="A6049" s="29">
        <v>6047</v>
      </c>
      <c r="B6049" s="28"/>
      <c r="D6049" s="19"/>
      <c r="E6049" s="30"/>
      <c r="F6049" s="30"/>
      <c r="G6049" s="66"/>
      <c r="H6049" s="66"/>
      <c r="I6049" s="66"/>
      <c r="J6049" s="31"/>
      <c r="K6049" s="31"/>
      <c r="L6049" s="47"/>
      <c r="M6049" s="32"/>
      <c r="N6049" s="33"/>
      <c r="O6049" s="34"/>
      <c r="P6049" s="34"/>
      <c r="Q6049" s="34"/>
      <c r="R6049" s="34"/>
      <c r="S6049" s="34"/>
      <c r="T6049" s="34"/>
      <c r="U6049" s="34"/>
      <c r="V6049" s="141"/>
      <c r="W6049" s="141"/>
      <c r="X6049" s="141"/>
      <c r="Y6049" s="141"/>
      <c r="Z6049" s="141"/>
      <c r="AA6049" s="141"/>
      <c r="AB6049" s="141"/>
    </row>
    <row r="6050" spans="1:28" ht="16.5" thickTop="1" thickBot="1">
      <c r="A6050" s="29">
        <v>6048</v>
      </c>
      <c r="B6050" s="28"/>
      <c r="D6050" s="19"/>
      <c r="E6050" s="30"/>
      <c r="F6050" s="30"/>
      <c r="G6050" s="66"/>
      <c r="H6050" s="66"/>
      <c r="I6050" s="66"/>
      <c r="J6050" s="31"/>
      <c r="K6050" s="31"/>
      <c r="L6050" s="47"/>
      <c r="M6050" s="32"/>
      <c r="N6050" s="33"/>
      <c r="O6050" s="34"/>
      <c r="P6050" s="34"/>
      <c r="Q6050" s="34"/>
      <c r="R6050" s="34"/>
      <c r="S6050" s="34"/>
      <c r="T6050" s="34"/>
      <c r="U6050" s="34"/>
      <c r="V6050" s="141"/>
      <c r="W6050" s="141"/>
      <c r="X6050" s="141"/>
      <c r="Y6050" s="141"/>
      <c r="Z6050" s="141"/>
      <c r="AA6050" s="141"/>
      <c r="AB6050" s="141"/>
    </row>
    <row r="6051" spans="1:28" ht="16.5" thickTop="1" thickBot="1">
      <c r="A6051" s="29">
        <v>6049</v>
      </c>
      <c r="B6051" s="28"/>
      <c r="D6051" s="19"/>
      <c r="E6051" s="30"/>
      <c r="F6051" s="30"/>
      <c r="G6051" s="66"/>
      <c r="H6051" s="66"/>
      <c r="I6051" s="66"/>
      <c r="J6051" s="31"/>
      <c r="K6051" s="31"/>
      <c r="L6051" s="47"/>
      <c r="M6051" s="32"/>
      <c r="N6051" s="33"/>
      <c r="O6051" s="34"/>
      <c r="P6051" s="34"/>
      <c r="Q6051" s="34"/>
      <c r="R6051" s="34"/>
      <c r="S6051" s="34"/>
      <c r="T6051" s="34"/>
      <c r="U6051" s="34"/>
      <c r="V6051" s="141"/>
      <c r="W6051" s="141"/>
      <c r="X6051" s="141"/>
      <c r="Y6051" s="141"/>
      <c r="Z6051" s="141"/>
      <c r="AA6051" s="141"/>
      <c r="AB6051" s="141"/>
    </row>
    <row r="6052" spans="1:28" ht="16.5" thickTop="1" thickBot="1">
      <c r="A6052" s="29">
        <v>6050</v>
      </c>
      <c r="B6052" s="28"/>
      <c r="D6052" s="19"/>
      <c r="E6052" s="30"/>
      <c r="F6052" s="30"/>
      <c r="G6052" s="66"/>
      <c r="H6052" s="66"/>
      <c r="I6052" s="66"/>
      <c r="J6052" s="31"/>
      <c r="K6052" s="31"/>
      <c r="L6052" s="47"/>
      <c r="M6052" s="32"/>
      <c r="N6052" s="33"/>
      <c r="O6052" s="34"/>
      <c r="P6052" s="34"/>
      <c r="Q6052" s="34"/>
      <c r="R6052" s="34"/>
      <c r="S6052" s="34"/>
      <c r="T6052" s="34"/>
      <c r="U6052" s="34"/>
      <c r="V6052" s="141"/>
      <c r="W6052" s="141"/>
      <c r="X6052" s="141"/>
      <c r="Y6052" s="141"/>
      <c r="Z6052" s="141"/>
      <c r="AA6052" s="141"/>
      <c r="AB6052" s="141"/>
    </row>
    <row r="6053" spans="1:28" ht="16.5" thickTop="1" thickBot="1">
      <c r="A6053" s="35">
        <v>6051</v>
      </c>
      <c r="B6053" s="28"/>
      <c r="D6053" s="19"/>
      <c r="E6053" s="23"/>
      <c r="F6053" s="23"/>
      <c r="G6053" s="65"/>
      <c r="H6053" s="65"/>
      <c r="I6053" s="65"/>
      <c r="J6053" s="24"/>
      <c r="K6053" s="24"/>
      <c r="L6053" s="46"/>
      <c r="M6053" s="25"/>
      <c r="N6053" s="26"/>
      <c r="O6053" s="27"/>
      <c r="P6053" s="27"/>
      <c r="Q6053" s="27"/>
      <c r="R6053" s="27"/>
      <c r="S6053" s="27"/>
      <c r="T6053" s="27"/>
      <c r="U6053" s="27"/>
      <c r="V6053" s="140"/>
      <c r="W6053" s="140"/>
      <c r="X6053" s="140"/>
      <c r="Y6053" s="140"/>
      <c r="Z6053" s="140"/>
      <c r="AA6053" s="140"/>
      <c r="AB6053" s="140"/>
    </row>
    <row r="6054" spans="1:28" ht="16.5" thickTop="1" thickBot="1">
      <c r="A6054" s="35">
        <v>6052</v>
      </c>
      <c r="B6054" s="28"/>
      <c r="D6054" s="19"/>
      <c r="E6054" s="30"/>
      <c r="F6054" s="30"/>
      <c r="G6054" s="66"/>
      <c r="H6054" s="66"/>
      <c r="I6054" s="66"/>
      <c r="J6054" s="31"/>
      <c r="K6054" s="31"/>
      <c r="L6054" s="47"/>
      <c r="M6054" s="32"/>
      <c r="N6054" s="33"/>
      <c r="O6054" s="34"/>
      <c r="P6054" s="34"/>
      <c r="Q6054" s="34"/>
      <c r="R6054" s="34"/>
      <c r="S6054" s="34"/>
      <c r="T6054" s="34"/>
      <c r="U6054" s="34"/>
      <c r="V6054" s="141"/>
      <c r="W6054" s="141"/>
      <c r="X6054" s="141"/>
      <c r="Y6054" s="141"/>
      <c r="Z6054" s="141"/>
      <c r="AA6054" s="141"/>
      <c r="AB6054" s="141"/>
    </row>
    <row r="6055" spans="1:28" ht="16.5" thickTop="1" thickBot="1">
      <c r="A6055" s="35">
        <v>6053</v>
      </c>
      <c r="B6055" s="28"/>
      <c r="D6055" s="19"/>
      <c r="E6055" s="23"/>
      <c r="F6055" s="23"/>
      <c r="G6055" s="66"/>
      <c r="H6055" s="65"/>
      <c r="I6055" s="65"/>
      <c r="J6055" s="24"/>
      <c r="K6055" s="24"/>
      <c r="L6055" s="47"/>
      <c r="M6055" s="32"/>
      <c r="N6055" s="26"/>
      <c r="O6055" s="34"/>
      <c r="P6055" s="34"/>
      <c r="Q6055" s="34"/>
      <c r="R6055" s="34"/>
      <c r="S6055" s="34"/>
      <c r="T6055" s="34"/>
      <c r="U6055" s="34"/>
      <c r="V6055" s="141"/>
      <c r="W6055" s="141"/>
      <c r="X6055" s="141"/>
      <c r="Y6055" s="141"/>
      <c r="Z6055" s="141"/>
      <c r="AA6055" s="141"/>
      <c r="AB6055" s="141"/>
    </row>
    <row r="6056" spans="1:28" ht="16.5" thickTop="1" thickBot="1">
      <c r="A6056" s="35">
        <v>6054</v>
      </c>
      <c r="B6056" s="28"/>
      <c r="D6056" s="19"/>
      <c r="E6056" s="30"/>
      <c r="F6056" s="30"/>
      <c r="G6056" s="66"/>
      <c r="H6056" s="66"/>
      <c r="I6056" s="66"/>
      <c r="J6056" s="31"/>
      <c r="K6056" s="31"/>
      <c r="L6056" s="47"/>
      <c r="M6056" s="32"/>
      <c r="N6056" s="33"/>
      <c r="O6056" s="34"/>
      <c r="P6056" s="34"/>
      <c r="Q6056" s="34"/>
      <c r="R6056" s="34"/>
      <c r="S6056" s="34"/>
      <c r="T6056" s="34"/>
      <c r="U6056" s="34"/>
      <c r="V6056" s="141"/>
      <c r="W6056" s="141"/>
      <c r="X6056" s="141"/>
      <c r="Y6056" s="141"/>
      <c r="Z6056" s="141"/>
      <c r="AA6056" s="141"/>
      <c r="AB6056" s="141"/>
    </row>
    <row r="6057" spans="1:28" ht="16.5" thickTop="1" thickBot="1">
      <c r="A6057" s="35">
        <v>6055</v>
      </c>
      <c r="B6057" s="28"/>
      <c r="D6057" s="19"/>
      <c r="E6057" s="23"/>
      <c r="F6057" s="23"/>
      <c r="G6057" s="66"/>
      <c r="H6057" s="65"/>
      <c r="I6057" s="65"/>
      <c r="J6057" s="24"/>
      <c r="K6057" s="24"/>
      <c r="L6057" s="47"/>
      <c r="M6057" s="32"/>
      <c r="N6057" s="26"/>
      <c r="O6057" s="34"/>
      <c r="P6057" s="34"/>
      <c r="Q6057" s="34"/>
      <c r="R6057" s="34"/>
      <c r="S6057" s="34"/>
      <c r="T6057" s="34"/>
      <c r="U6057" s="34"/>
      <c r="V6057" s="141"/>
      <c r="W6057" s="141"/>
      <c r="X6057" s="141"/>
      <c r="Y6057" s="141"/>
      <c r="Z6057" s="141"/>
      <c r="AA6057" s="141"/>
      <c r="AB6057" s="141"/>
    </row>
    <row r="6058" spans="1:28" ht="16.5" thickTop="1" thickBot="1">
      <c r="A6058" s="35">
        <v>6056</v>
      </c>
      <c r="B6058" s="28"/>
      <c r="D6058" s="19"/>
      <c r="E6058" s="30"/>
      <c r="F6058" s="30"/>
      <c r="G6058" s="66"/>
      <c r="H6058" s="66"/>
      <c r="I6058" s="66"/>
      <c r="J6058" s="31"/>
      <c r="K6058" s="31"/>
      <c r="L6058" s="47"/>
      <c r="M6058" s="32"/>
      <c r="N6058" s="33"/>
      <c r="O6058" s="34"/>
      <c r="P6058" s="34"/>
      <c r="Q6058" s="34"/>
      <c r="R6058" s="34"/>
      <c r="S6058" s="34"/>
      <c r="T6058" s="34"/>
      <c r="U6058" s="34"/>
      <c r="V6058" s="141"/>
      <c r="W6058" s="141"/>
      <c r="X6058" s="141"/>
      <c r="Y6058" s="141"/>
      <c r="Z6058" s="141"/>
      <c r="AA6058" s="141"/>
      <c r="AB6058" s="141"/>
    </row>
    <row r="6059" spans="1:28" ht="16.5" thickTop="1" thickBot="1">
      <c r="A6059" s="35">
        <v>6057</v>
      </c>
      <c r="B6059" s="28"/>
      <c r="D6059" s="19"/>
      <c r="E6059" s="23"/>
      <c r="F6059" s="23"/>
      <c r="G6059" s="65"/>
      <c r="H6059" s="65"/>
      <c r="I6059" s="65"/>
      <c r="J6059" s="24"/>
      <c r="K6059" s="24"/>
      <c r="L6059" s="47"/>
      <c r="M6059" s="32"/>
      <c r="N6059" s="26"/>
      <c r="O6059" s="27"/>
      <c r="P6059" s="27"/>
      <c r="Q6059" s="27"/>
      <c r="R6059" s="27"/>
      <c r="S6059" s="27"/>
      <c r="T6059" s="27"/>
      <c r="U6059" s="27"/>
      <c r="V6059" s="140"/>
      <c r="W6059" s="140"/>
      <c r="X6059" s="140"/>
      <c r="Y6059" s="140"/>
      <c r="Z6059" s="140"/>
      <c r="AA6059" s="140"/>
      <c r="AB6059" s="140"/>
    </row>
    <row r="6060" spans="1:28" ht="16.5" thickTop="1" thickBot="1">
      <c r="A6060" s="35">
        <v>6058</v>
      </c>
      <c r="B6060" s="28"/>
      <c r="D6060" s="19"/>
      <c r="E6060" s="30"/>
      <c r="F6060" s="30"/>
      <c r="G6060" s="66"/>
      <c r="H6060" s="66"/>
      <c r="I6060" s="66"/>
      <c r="J6060" s="31"/>
      <c r="K6060" s="31"/>
      <c r="L6060" s="47"/>
      <c r="M6060" s="32"/>
      <c r="N6060" s="33"/>
      <c r="O6060" s="34"/>
      <c r="P6060" s="34"/>
      <c r="Q6060" s="34"/>
      <c r="R6060" s="34"/>
      <c r="S6060" s="34"/>
      <c r="T6060" s="34"/>
      <c r="U6060" s="34"/>
      <c r="V6060" s="141"/>
      <c r="W6060" s="141"/>
      <c r="X6060" s="141"/>
      <c r="Y6060" s="141"/>
      <c r="Z6060" s="141"/>
      <c r="AA6060" s="141"/>
      <c r="AB6060" s="141"/>
    </row>
    <row r="6061" spans="1:28" ht="16.5" thickTop="1" thickBot="1">
      <c r="A6061" s="35">
        <v>6059</v>
      </c>
      <c r="B6061" s="28"/>
      <c r="D6061" s="19"/>
      <c r="E6061" s="23"/>
      <c r="F6061" s="23"/>
      <c r="G6061" s="65"/>
      <c r="H6061" s="65"/>
      <c r="I6061" s="65"/>
      <c r="J6061" s="24"/>
      <c r="K6061" s="24"/>
      <c r="L6061" s="46"/>
      <c r="M6061" s="25"/>
      <c r="N6061" s="26"/>
      <c r="O6061" s="27"/>
      <c r="P6061" s="27"/>
      <c r="Q6061" s="27"/>
      <c r="R6061" s="27"/>
      <c r="S6061" s="27"/>
      <c r="T6061" s="27"/>
      <c r="U6061" s="27"/>
      <c r="V6061" s="140"/>
      <c r="W6061" s="140"/>
      <c r="X6061" s="140"/>
      <c r="Y6061" s="140"/>
      <c r="Z6061" s="140"/>
      <c r="AA6061" s="140"/>
      <c r="AB6061" s="140"/>
    </row>
    <row r="6062" spans="1:28" ht="16.5" thickTop="1" thickBot="1">
      <c r="A6062" s="35">
        <v>6060</v>
      </c>
      <c r="B6062" s="28"/>
      <c r="D6062" s="19"/>
      <c r="E6062" s="30"/>
      <c r="F6062" s="30"/>
      <c r="G6062" s="66"/>
      <c r="H6062" s="66"/>
      <c r="I6062" s="66"/>
      <c r="J6062" s="31"/>
      <c r="K6062" s="31"/>
      <c r="L6062" s="47"/>
      <c r="M6062" s="32"/>
      <c r="N6062" s="33"/>
      <c r="O6062" s="34"/>
      <c r="P6062" s="34"/>
      <c r="Q6062" s="34"/>
      <c r="R6062" s="34"/>
      <c r="S6062" s="34"/>
      <c r="T6062" s="34"/>
      <c r="U6062" s="34"/>
      <c r="V6062" s="141"/>
      <c r="W6062" s="141"/>
      <c r="X6062" s="141"/>
      <c r="Y6062" s="141"/>
      <c r="Z6062" s="141"/>
      <c r="AA6062" s="141"/>
      <c r="AB6062" s="141"/>
    </row>
    <row r="6063" spans="1:28" ht="16.5" thickTop="1" thickBot="1">
      <c r="A6063" s="22">
        <v>6061</v>
      </c>
      <c r="B6063" s="28"/>
      <c r="D6063" s="19"/>
      <c r="E6063" s="30"/>
      <c r="F6063" s="30"/>
      <c r="G6063" s="66"/>
      <c r="H6063" s="66"/>
      <c r="I6063" s="66"/>
      <c r="J6063" s="31"/>
      <c r="K6063" s="31"/>
      <c r="L6063" s="47"/>
      <c r="M6063" s="32"/>
      <c r="N6063" s="33"/>
      <c r="O6063" s="34"/>
      <c r="P6063" s="34"/>
      <c r="Q6063" s="34"/>
      <c r="R6063" s="34"/>
      <c r="S6063" s="34"/>
      <c r="T6063" s="34"/>
      <c r="U6063" s="34"/>
      <c r="V6063" s="141"/>
      <c r="W6063" s="141"/>
      <c r="X6063" s="141"/>
      <c r="Y6063" s="141"/>
      <c r="Z6063" s="141"/>
      <c r="AA6063" s="141"/>
      <c r="AB6063" s="141"/>
    </row>
    <row r="6064" spans="1:28" ht="16.5" thickTop="1" thickBot="1">
      <c r="A6064" s="29">
        <v>6062</v>
      </c>
      <c r="B6064" s="28"/>
      <c r="D6064" s="19"/>
      <c r="E6064" s="30"/>
      <c r="F6064" s="30"/>
      <c r="G6064" s="66"/>
      <c r="H6064" s="66"/>
      <c r="I6064" s="66"/>
      <c r="J6064" s="31"/>
      <c r="K6064" s="31"/>
      <c r="L6064" s="47"/>
      <c r="M6064" s="32"/>
      <c r="N6064" s="33"/>
      <c r="O6064" s="34"/>
      <c r="P6064" s="34"/>
      <c r="Q6064" s="34"/>
      <c r="R6064" s="34"/>
      <c r="S6064" s="34"/>
      <c r="T6064" s="34"/>
      <c r="U6064" s="34"/>
      <c r="V6064" s="141"/>
      <c r="W6064" s="141"/>
      <c r="X6064" s="141"/>
      <c r="Y6064" s="141"/>
      <c r="Z6064" s="141"/>
      <c r="AA6064" s="141"/>
      <c r="AB6064" s="141"/>
    </row>
    <row r="6065" spans="1:28" ht="16.5" thickTop="1" thickBot="1">
      <c r="A6065" s="29">
        <v>6063</v>
      </c>
      <c r="B6065" s="28"/>
      <c r="D6065" s="19"/>
      <c r="E6065" s="30"/>
      <c r="F6065" s="30"/>
      <c r="G6065" s="66"/>
      <c r="H6065" s="66"/>
      <c r="I6065" s="66"/>
      <c r="J6065" s="31"/>
      <c r="K6065" s="31"/>
      <c r="L6065" s="47"/>
      <c r="M6065" s="32"/>
      <c r="N6065" s="33"/>
      <c r="O6065" s="34"/>
      <c r="P6065" s="34"/>
      <c r="Q6065" s="34"/>
      <c r="R6065" s="34"/>
      <c r="S6065" s="34"/>
      <c r="T6065" s="34"/>
      <c r="U6065" s="34"/>
      <c r="V6065" s="141"/>
      <c r="W6065" s="141"/>
      <c r="X6065" s="141"/>
      <c r="Y6065" s="141"/>
      <c r="Z6065" s="141"/>
      <c r="AA6065" s="141"/>
      <c r="AB6065" s="141"/>
    </row>
    <row r="6066" spans="1:28" ht="16.5" thickTop="1" thickBot="1">
      <c r="A6066" s="29">
        <v>6064</v>
      </c>
      <c r="B6066" s="28"/>
      <c r="D6066" s="19"/>
      <c r="E6066" s="30"/>
      <c r="F6066" s="30"/>
      <c r="G6066" s="66"/>
      <c r="H6066" s="66"/>
      <c r="I6066" s="66"/>
      <c r="J6066" s="31"/>
      <c r="K6066" s="31"/>
      <c r="L6066" s="47"/>
      <c r="M6066" s="32"/>
      <c r="N6066" s="33"/>
      <c r="O6066" s="34"/>
      <c r="P6066" s="34"/>
      <c r="Q6066" s="34"/>
      <c r="R6066" s="34"/>
      <c r="S6066" s="34"/>
      <c r="T6066" s="34"/>
      <c r="U6066" s="34"/>
      <c r="V6066" s="141"/>
      <c r="W6066" s="141"/>
      <c r="X6066" s="141"/>
      <c r="Y6066" s="141"/>
      <c r="Z6066" s="141"/>
      <c r="AA6066" s="141"/>
      <c r="AB6066" s="141"/>
    </row>
    <row r="6067" spans="1:28" ht="16.5" thickTop="1" thickBot="1">
      <c r="A6067" s="29">
        <v>6065</v>
      </c>
      <c r="B6067" s="28"/>
      <c r="D6067" s="19"/>
      <c r="E6067" s="23"/>
      <c r="F6067" s="23"/>
      <c r="G6067" s="65"/>
      <c r="H6067" s="65"/>
      <c r="I6067" s="65"/>
      <c r="J6067" s="24"/>
      <c r="K6067" s="24"/>
      <c r="L6067" s="46"/>
      <c r="M6067" s="25"/>
      <c r="N6067" s="26"/>
      <c r="O6067" s="27"/>
      <c r="P6067" s="27"/>
      <c r="Q6067" s="27"/>
      <c r="R6067" s="27"/>
      <c r="S6067" s="27"/>
      <c r="T6067" s="27"/>
      <c r="U6067" s="27"/>
      <c r="V6067" s="140"/>
      <c r="W6067" s="140"/>
      <c r="X6067" s="140"/>
      <c r="Y6067" s="140"/>
      <c r="Z6067" s="140"/>
      <c r="AA6067" s="140"/>
      <c r="AB6067" s="140"/>
    </row>
    <row r="6068" spans="1:28" ht="16.5" thickTop="1" thickBot="1">
      <c r="A6068" s="29">
        <v>6066</v>
      </c>
      <c r="B6068" s="28"/>
      <c r="D6068" s="19"/>
      <c r="E6068" s="30"/>
      <c r="F6068" s="30"/>
      <c r="G6068" s="66"/>
      <c r="H6068" s="66"/>
      <c r="I6068" s="66"/>
      <c r="J6068" s="31"/>
      <c r="K6068" s="31"/>
      <c r="L6068" s="47"/>
      <c r="M6068" s="32"/>
      <c r="N6068" s="33"/>
      <c r="O6068" s="34"/>
      <c r="P6068" s="34"/>
      <c r="Q6068" s="34"/>
      <c r="R6068" s="34"/>
      <c r="S6068" s="34"/>
      <c r="T6068" s="34"/>
      <c r="U6068" s="34"/>
      <c r="V6068" s="141"/>
      <c r="W6068" s="141"/>
      <c r="X6068" s="141"/>
      <c r="Y6068" s="141"/>
      <c r="Z6068" s="141"/>
      <c r="AA6068" s="141"/>
      <c r="AB6068" s="141"/>
    </row>
    <row r="6069" spans="1:28" ht="16.5" thickTop="1" thickBot="1">
      <c r="A6069" s="29">
        <v>6067</v>
      </c>
      <c r="B6069" s="28"/>
      <c r="D6069" s="19"/>
      <c r="E6069" s="30"/>
      <c r="F6069" s="30"/>
      <c r="G6069" s="66"/>
      <c r="H6069" s="66"/>
      <c r="I6069" s="66"/>
      <c r="J6069" s="31"/>
      <c r="K6069" s="31"/>
      <c r="L6069" s="47"/>
      <c r="M6069" s="32"/>
      <c r="N6069" s="33"/>
      <c r="O6069" s="34"/>
      <c r="P6069" s="34"/>
      <c r="Q6069" s="34"/>
      <c r="R6069" s="34"/>
      <c r="S6069" s="34"/>
      <c r="T6069" s="34"/>
      <c r="U6069" s="34"/>
      <c r="V6069" s="141"/>
      <c r="W6069" s="141"/>
      <c r="X6069" s="141"/>
      <c r="Y6069" s="141"/>
      <c r="Z6069" s="141"/>
      <c r="AA6069" s="141"/>
      <c r="AB6069" s="141"/>
    </row>
    <row r="6070" spans="1:28" ht="16.5" thickTop="1" thickBot="1">
      <c r="A6070" s="29">
        <v>6068</v>
      </c>
      <c r="B6070" s="28"/>
      <c r="D6070" s="19"/>
      <c r="E6070" s="30"/>
      <c r="F6070" s="30"/>
      <c r="G6070" s="66"/>
      <c r="H6070" s="66"/>
      <c r="I6070" s="66"/>
      <c r="J6070" s="31"/>
      <c r="K6070" s="31"/>
      <c r="L6070" s="47"/>
      <c r="M6070" s="32"/>
      <c r="N6070" s="33"/>
      <c r="O6070" s="34"/>
      <c r="P6070" s="34"/>
      <c r="Q6070" s="34"/>
      <c r="R6070" s="34"/>
      <c r="S6070" s="34"/>
      <c r="T6070" s="34"/>
      <c r="U6070" s="34"/>
      <c r="V6070" s="141"/>
      <c r="W6070" s="141"/>
      <c r="X6070" s="141"/>
      <c r="Y6070" s="141"/>
      <c r="Z6070" s="141"/>
      <c r="AA6070" s="141"/>
      <c r="AB6070" s="141"/>
    </row>
    <row r="6071" spans="1:28" ht="16.5" thickTop="1" thickBot="1">
      <c r="A6071" s="29">
        <v>6069</v>
      </c>
      <c r="B6071" s="28"/>
      <c r="D6071" s="19"/>
      <c r="E6071" s="30"/>
      <c r="F6071" s="30"/>
      <c r="G6071" s="66"/>
      <c r="H6071" s="66"/>
      <c r="I6071" s="66"/>
      <c r="J6071" s="31"/>
      <c r="K6071" s="31"/>
      <c r="L6071" s="47"/>
      <c r="M6071" s="32"/>
      <c r="N6071" s="33"/>
      <c r="O6071" s="34"/>
      <c r="P6071" s="34"/>
      <c r="Q6071" s="34"/>
      <c r="R6071" s="34"/>
      <c r="S6071" s="34"/>
      <c r="T6071" s="34"/>
      <c r="U6071" s="34"/>
      <c r="V6071" s="141"/>
      <c r="W6071" s="141"/>
      <c r="X6071" s="141"/>
      <c r="Y6071" s="141"/>
      <c r="Z6071" s="141"/>
      <c r="AA6071" s="141"/>
      <c r="AB6071" s="141"/>
    </row>
    <row r="6072" spans="1:28" ht="16.5" thickTop="1" thickBot="1">
      <c r="A6072" s="29">
        <v>6070</v>
      </c>
      <c r="B6072" s="28"/>
      <c r="D6072" s="19"/>
      <c r="E6072" s="30"/>
      <c r="F6072" s="30"/>
      <c r="G6072" s="66"/>
      <c r="H6072" s="66"/>
      <c r="I6072" s="66"/>
      <c r="J6072" s="31"/>
      <c r="K6072" s="31"/>
      <c r="L6072" s="47"/>
      <c r="M6072" s="32"/>
      <c r="N6072" s="33"/>
      <c r="O6072" s="34"/>
      <c r="P6072" s="34"/>
      <c r="Q6072" s="34"/>
      <c r="R6072" s="34"/>
      <c r="S6072" s="34"/>
      <c r="T6072" s="34"/>
      <c r="U6072" s="34"/>
      <c r="V6072" s="141"/>
      <c r="W6072" s="141"/>
      <c r="X6072" s="141"/>
      <c r="Y6072" s="141"/>
      <c r="Z6072" s="141"/>
      <c r="AA6072" s="141"/>
      <c r="AB6072" s="141"/>
    </row>
    <row r="6073" spans="1:28" ht="16.5" thickTop="1" thickBot="1">
      <c r="A6073" s="35">
        <v>6071</v>
      </c>
      <c r="B6073" s="28"/>
      <c r="D6073" s="19"/>
      <c r="E6073" s="23"/>
      <c r="F6073" s="23"/>
      <c r="G6073" s="65"/>
      <c r="H6073" s="65"/>
      <c r="I6073" s="65"/>
      <c r="J6073" s="24"/>
      <c r="K6073" s="24"/>
      <c r="L6073" s="46"/>
      <c r="M6073" s="25"/>
      <c r="N6073" s="26"/>
      <c r="O6073" s="27"/>
      <c r="P6073" s="27"/>
      <c r="Q6073" s="27"/>
      <c r="R6073" s="27"/>
      <c r="S6073" s="27"/>
      <c r="T6073" s="27"/>
      <c r="U6073" s="27"/>
      <c r="V6073" s="140"/>
      <c r="W6073" s="140"/>
      <c r="X6073" s="140"/>
      <c r="Y6073" s="140"/>
      <c r="Z6073" s="140"/>
      <c r="AA6073" s="140"/>
      <c r="AB6073" s="140"/>
    </row>
    <row r="6074" spans="1:28" ht="16.5" thickTop="1" thickBot="1">
      <c r="A6074" s="35">
        <v>6072</v>
      </c>
      <c r="B6074" s="28"/>
      <c r="D6074" s="19"/>
      <c r="E6074" s="30"/>
      <c r="F6074" s="30"/>
      <c r="G6074" s="66"/>
      <c r="H6074" s="66"/>
      <c r="I6074" s="66"/>
      <c r="J6074" s="31"/>
      <c r="K6074" s="31"/>
      <c r="L6074" s="47"/>
      <c r="M6074" s="32"/>
      <c r="N6074" s="33"/>
      <c r="O6074" s="34"/>
      <c r="P6074" s="34"/>
      <c r="Q6074" s="34"/>
      <c r="R6074" s="34"/>
      <c r="S6074" s="34"/>
      <c r="T6074" s="34"/>
      <c r="U6074" s="34"/>
      <c r="V6074" s="141"/>
      <c r="W6074" s="141"/>
      <c r="X6074" s="141"/>
      <c r="Y6074" s="141"/>
      <c r="Z6074" s="141"/>
      <c r="AA6074" s="141"/>
      <c r="AB6074" s="141"/>
    </row>
    <row r="6075" spans="1:28" ht="16.5" thickTop="1" thickBot="1">
      <c r="A6075" s="35">
        <v>6073</v>
      </c>
      <c r="B6075" s="28"/>
      <c r="D6075" s="19"/>
      <c r="E6075" s="23"/>
      <c r="F6075" s="23"/>
      <c r="G6075" s="66"/>
      <c r="H6075" s="65"/>
      <c r="I6075" s="65"/>
      <c r="J6075" s="24"/>
      <c r="K6075" s="24"/>
      <c r="L6075" s="47"/>
      <c r="M6075" s="32"/>
      <c r="N6075" s="26"/>
      <c r="O6075" s="34"/>
      <c r="P6075" s="34"/>
      <c r="Q6075" s="34"/>
      <c r="R6075" s="34"/>
      <c r="S6075" s="34"/>
      <c r="T6075" s="34"/>
      <c r="U6075" s="34"/>
      <c r="V6075" s="141"/>
      <c r="W6075" s="141"/>
      <c r="X6075" s="141"/>
      <c r="Y6075" s="141"/>
      <c r="Z6075" s="141"/>
      <c r="AA6075" s="141"/>
      <c r="AB6075" s="141"/>
    </row>
    <row r="6076" spans="1:28" ht="16.5" thickTop="1" thickBot="1">
      <c r="A6076" s="35">
        <v>6074</v>
      </c>
      <c r="B6076" s="28"/>
      <c r="D6076" s="19"/>
      <c r="E6076" s="30"/>
      <c r="F6076" s="30"/>
      <c r="G6076" s="66"/>
      <c r="H6076" s="66"/>
      <c r="I6076" s="66"/>
      <c r="J6076" s="31"/>
      <c r="K6076" s="31"/>
      <c r="L6076" s="47"/>
      <c r="M6076" s="32"/>
      <c r="N6076" s="33"/>
      <c r="O6076" s="34"/>
      <c r="P6076" s="34"/>
      <c r="Q6076" s="34"/>
      <c r="R6076" s="34"/>
      <c r="S6076" s="34"/>
      <c r="T6076" s="34"/>
      <c r="U6076" s="34"/>
      <c r="V6076" s="141"/>
      <c r="W6076" s="141"/>
      <c r="X6076" s="141"/>
      <c r="Y6076" s="141"/>
      <c r="Z6076" s="141"/>
      <c r="AA6076" s="141"/>
      <c r="AB6076" s="141"/>
    </row>
    <row r="6077" spans="1:28" ht="16.5" thickTop="1" thickBot="1">
      <c r="A6077" s="35">
        <v>6075</v>
      </c>
      <c r="B6077" s="28"/>
      <c r="D6077" s="19"/>
      <c r="E6077" s="23"/>
      <c r="F6077" s="23"/>
      <c r="G6077" s="66"/>
      <c r="H6077" s="65"/>
      <c r="I6077" s="65"/>
      <c r="J6077" s="24"/>
      <c r="K6077" s="24"/>
      <c r="L6077" s="47"/>
      <c r="M6077" s="32"/>
      <c r="N6077" s="26"/>
      <c r="O6077" s="34"/>
      <c r="P6077" s="34"/>
      <c r="Q6077" s="34"/>
      <c r="R6077" s="34"/>
      <c r="S6077" s="34"/>
      <c r="T6077" s="34"/>
      <c r="U6077" s="34"/>
      <c r="V6077" s="141"/>
      <c r="W6077" s="141"/>
      <c r="X6077" s="141"/>
      <c r="Y6077" s="141"/>
      <c r="Z6077" s="141"/>
      <c r="AA6077" s="141"/>
      <c r="AB6077" s="141"/>
    </row>
    <row r="6078" spans="1:28" ht="16.5" thickTop="1" thickBot="1">
      <c r="A6078" s="35">
        <v>6076</v>
      </c>
      <c r="B6078" s="28"/>
      <c r="D6078" s="19"/>
      <c r="E6078" s="30"/>
      <c r="F6078" s="30"/>
      <c r="G6078" s="66"/>
      <c r="H6078" s="66"/>
      <c r="I6078" s="66"/>
      <c r="J6078" s="31"/>
      <c r="K6078" s="31"/>
      <c r="L6078" s="47"/>
      <c r="M6078" s="32"/>
      <c r="N6078" s="33"/>
      <c r="O6078" s="34"/>
      <c r="P6078" s="34"/>
      <c r="Q6078" s="34"/>
      <c r="R6078" s="34"/>
      <c r="S6078" s="34"/>
      <c r="T6078" s="34"/>
      <c r="U6078" s="34"/>
      <c r="V6078" s="141"/>
      <c r="W6078" s="141"/>
      <c r="X6078" s="141"/>
      <c r="Y6078" s="141"/>
      <c r="Z6078" s="141"/>
      <c r="AA6078" s="141"/>
      <c r="AB6078" s="141"/>
    </row>
    <row r="6079" spans="1:28" ht="16.5" thickTop="1" thickBot="1">
      <c r="A6079" s="35">
        <v>6077</v>
      </c>
      <c r="B6079" s="28"/>
      <c r="D6079" s="19"/>
      <c r="E6079" s="23"/>
      <c r="F6079" s="23"/>
      <c r="G6079" s="65"/>
      <c r="H6079" s="65"/>
      <c r="I6079" s="65"/>
      <c r="J6079" s="24"/>
      <c r="K6079" s="24"/>
      <c r="L6079" s="47"/>
      <c r="M6079" s="32"/>
      <c r="N6079" s="26"/>
      <c r="O6079" s="27"/>
      <c r="P6079" s="27"/>
      <c r="Q6079" s="27"/>
      <c r="R6079" s="27"/>
      <c r="S6079" s="27"/>
      <c r="T6079" s="27"/>
      <c r="U6079" s="27"/>
      <c r="V6079" s="140"/>
      <c r="W6079" s="140"/>
      <c r="X6079" s="140"/>
      <c r="Y6079" s="140"/>
      <c r="Z6079" s="140"/>
      <c r="AA6079" s="140"/>
      <c r="AB6079" s="140"/>
    </row>
    <row r="6080" spans="1:28" ht="16.5" thickTop="1" thickBot="1">
      <c r="A6080" s="35">
        <v>6078</v>
      </c>
      <c r="B6080" s="28"/>
      <c r="D6080" s="19"/>
      <c r="E6080" s="30"/>
      <c r="F6080" s="30"/>
      <c r="G6080" s="66"/>
      <c r="H6080" s="66"/>
      <c r="I6080" s="66"/>
      <c r="J6080" s="31"/>
      <c r="K6080" s="31"/>
      <c r="L6080" s="47"/>
      <c r="M6080" s="32"/>
      <c r="N6080" s="33"/>
      <c r="O6080" s="34"/>
      <c r="P6080" s="34"/>
      <c r="Q6080" s="34"/>
      <c r="R6080" s="34"/>
      <c r="S6080" s="34"/>
      <c r="T6080" s="34"/>
      <c r="U6080" s="34"/>
      <c r="V6080" s="141"/>
      <c r="W6080" s="141"/>
      <c r="X6080" s="141"/>
      <c r="Y6080" s="141"/>
      <c r="Z6080" s="141"/>
      <c r="AA6080" s="141"/>
      <c r="AB6080" s="141"/>
    </row>
    <row r="6081" spans="1:28" ht="16.5" thickTop="1" thickBot="1">
      <c r="A6081" s="35">
        <v>6079</v>
      </c>
      <c r="B6081" s="28"/>
      <c r="D6081" s="19"/>
      <c r="E6081" s="23"/>
      <c r="F6081" s="23"/>
      <c r="G6081" s="65"/>
      <c r="H6081" s="65"/>
      <c r="I6081" s="65"/>
      <c r="J6081" s="24"/>
      <c r="K6081" s="24"/>
      <c r="L6081" s="46"/>
      <c r="M6081" s="25"/>
      <c r="N6081" s="26"/>
      <c r="O6081" s="27"/>
      <c r="P6081" s="27"/>
      <c r="Q6081" s="27"/>
      <c r="R6081" s="27"/>
      <c r="S6081" s="27"/>
      <c r="T6081" s="27"/>
      <c r="U6081" s="27"/>
      <c r="V6081" s="140"/>
      <c r="W6081" s="140"/>
      <c r="X6081" s="140"/>
      <c r="Y6081" s="140"/>
      <c r="Z6081" s="140"/>
      <c r="AA6081" s="140"/>
      <c r="AB6081" s="140"/>
    </row>
    <row r="6082" spans="1:28" ht="16.5" thickTop="1" thickBot="1">
      <c r="A6082" s="35">
        <v>6080</v>
      </c>
      <c r="B6082" s="28"/>
      <c r="D6082" s="19"/>
      <c r="E6082" s="30"/>
      <c r="F6082" s="30"/>
      <c r="G6082" s="66"/>
      <c r="H6082" s="66"/>
      <c r="I6082" s="66"/>
      <c r="J6082" s="31"/>
      <c r="K6082" s="31"/>
      <c r="L6082" s="47"/>
      <c r="M6082" s="32"/>
      <c r="N6082" s="33"/>
      <c r="O6082" s="34"/>
      <c r="P6082" s="34"/>
      <c r="Q6082" s="34"/>
      <c r="R6082" s="34"/>
      <c r="S6082" s="34"/>
      <c r="T6082" s="34"/>
      <c r="U6082" s="34"/>
      <c r="V6082" s="141"/>
      <c r="W6082" s="141"/>
      <c r="X6082" s="141"/>
      <c r="Y6082" s="141"/>
      <c r="Z6082" s="141"/>
      <c r="AA6082" s="141"/>
      <c r="AB6082" s="141"/>
    </row>
    <row r="6083" spans="1:28" ht="16.5" thickTop="1" thickBot="1">
      <c r="A6083" s="22">
        <v>6081</v>
      </c>
      <c r="B6083" s="28"/>
      <c r="D6083" s="19"/>
      <c r="E6083" s="30"/>
      <c r="F6083" s="30"/>
      <c r="G6083" s="66"/>
      <c r="H6083" s="66"/>
      <c r="I6083" s="66"/>
      <c r="J6083" s="31"/>
      <c r="K6083" s="31"/>
      <c r="L6083" s="47"/>
      <c r="M6083" s="32"/>
      <c r="N6083" s="33"/>
      <c r="O6083" s="34"/>
      <c r="P6083" s="34"/>
      <c r="Q6083" s="34"/>
      <c r="R6083" s="34"/>
      <c r="S6083" s="34"/>
      <c r="T6083" s="34"/>
      <c r="U6083" s="34"/>
      <c r="V6083" s="141"/>
      <c r="W6083" s="141"/>
      <c r="X6083" s="141"/>
      <c r="Y6083" s="141"/>
      <c r="Z6083" s="141"/>
      <c r="AA6083" s="141"/>
      <c r="AB6083" s="141"/>
    </row>
    <row r="6084" spans="1:28" ht="16.5" thickTop="1" thickBot="1">
      <c r="A6084" s="29">
        <v>6082</v>
      </c>
      <c r="B6084" s="28"/>
      <c r="D6084" s="19"/>
      <c r="E6084" s="30"/>
      <c r="F6084" s="30"/>
      <c r="G6084" s="66"/>
      <c r="H6084" s="66"/>
      <c r="I6084" s="66"/>
      <c r="J6084" s="31"/>
      <c r="K6084" s="31"/>
      <c r="L6084" s="47"/>
      <c r="M6084" s="32"/>
      <c r="N6084" s="33"/>
      <c r="O6084" s="34"/>
      <c r="P6084" s="34"/>
      <c r="Q6084" s="34"/>
      <c r="R6084" s="34"/>
      <c r="S6084" s="34"/>
      <c r="T6084" s="34"/>
      <c r="U6084" s="34"/>
      <c r="V6084" s="141"/>
      <c r="W6084" s="141"/>
      <c r="X6084" s="141"/>
      <c r="Y6084" s="141"/>
      <c r="Z6084" s="141"/>
      <c r="AA6084" s="141"/>
      <c r="AB6084" s="141"/>
    </row>
    <row r="6085" spans="1:28" ht="16.5" thickTop="1" thickBot="1">
      <c r="A6085" s="29">
        <v>6083</v>
      </c>
      <c r="B6085" s="28"/>
      <c r="D6085" s="19"/>
      <c r="E6085" s="30"/>
      <c r="F6085" s="30"/>
      <c r="G6085" s="66"/>
      <c r="H6085" s="66"/>
      <c r="I6085" s="66"/>
      <c r="J6085" s="31"/>
      <c r="K6085" s="31"/>
      <c r="L6085" s="47"/>
      <c r="M6085" s="32"/>
      <c r="N6085" s="33"/>
      <c r="O6085" s="34"/>
      <c r="P6085" s="34"/>
      <c r="Q6085" s="34"/>
      <c r="R6085" s="34"/>
      <c r="S6085" s="34"/>
      <c r="T6085" s="34"/>
      <c r="U6085" s="34"/>
      <c r="V6085" s="141"/>
      <c r="W6085" s="141"/>
      <c r="X6085" s="141"/>
      <c r="Y6085" s="141"/>
      <c r="Z6085" s="141"/>
      <c r="AA6085" s="141"/>
      <c r="AB6085" s="141"/>
    </row>
    <row r="6086" spans="1:28" ht="16.5" thickTop="1" thickBot="1">
      <c r="A6086" s="29">
        <v>6084</v>
      </c>
      <c r="B6086" s="28"/>
      <c r="D6086" s="19"/>
      <c r="E6086" s="30"/>
      <c r="F6086" s="30"/>
      <c r="G6086" s="66"/>
      <c r="H6086" s="66"/>
      <c r="I6086" s="66"/>
      <c r="J6086" s="31"/>
      <c r="K6086" s="31"/>
      <c r="L6086" s="47"/>
      <c r="M6086" s="32"/>
      <c r="N6086" s="33"/>
      <c r="O6086" s="34"/>
      <c r="P6086" s="34"/>
      <c r="Q6086" s="34"/>
      <c r="R6086" s="34"/>
      <c r="S6086" s="34"/>
      <c r="T6086" s="34"/>
      <c r="U6086" s="34"/>
      <c r="V6086" s="141"/>
      <c r="W6086" s="141"/>
      <c r="X6086" s="141"/>
      <c r="Y6086" s="141"/>
      <c r="Z6086" s="141"/>
      <c r="AA6086" s="141"/>
      <c r="AB6086" s="141"/>
    </row>
    <row r="6087" spans="1:28" ht="16.5" thickTop="1" thickBot="1">
      <c r="A6087" s="29">
        <v>6085</v>
      </c>
      <c r="B6087" s="28"/>
      <c r="D6087" s="19"/>
      <c r="E6087" s="23"/>
      <c r="F6087" s="23"/>
      <c r="G6087" s="65"/>
      <c r="H6087" s="65"/>
      <c r="I6087" s="65"/>
      <c r="J6087" s="24"/>
      <c r="K6087" s="24"/>
      <c r="L6087" s="46"/>
      <c r="M6087" s="25"/>
      <c r="N6087" s="26"/>
      <c r="O6087" s="27"/>
      <c r="P6087" s="27"/>
      <c r="Q6087" s="27"/>
      <c r="R6087" s="27"/>
      <c r="S6087" s="27"/>
      <c r="T6087" s="27"/>
      <c r="U6087" s="27"/>
      <c r="V6087" s="140"/>
      <c r="W6087" s="140"/>
      <c r="X6087" s="140"/>
      <c r="Y6087" s="140"/>
      <c r="Z6087" s="140"/>
      <c r="AA6087" s="140"/>
      <c r="AB6087" s="140"/>
    </row>
    <row r="6088" spans="1:28" ht="16.5" thickTop="1" thickBot="1">
      <c r="A6088" s="29">
        <v>6086</v>
      </c>
      <c r="B6088" s="28"/>
      <c r="D6088" s="19"/>
      <c r="E6088" s="30"/>
      <c r="F6088" s="30"/>
      <c r="G6088" s="66"/>
      <c r="H6088" s="66"/>
      <c r="I6088" s="66"/>
      <c r="J6088" s="31"/>
      <c r="K6088" s="31"/>
      <c r="L6088" s="47"/>
      <c r="M6088" s="32"/>
      <c r="N6088" s="33"/>
      <c r="O6088" s="34"/>
      <c r="P6088" s="34"/>
      <c r="Q6088" s="34"/>
      <c r="R6088" s="34"/>
      <c r="S6088" s="34"/>
      <c r="T6088" s="34"/>
      <c r="U6088" s="34"/>
      <c r="V6088" s="141"/>
      <c r="W6088" s="141"/>
      <c r="X6088" s="141"/>
      <c r="Y6088" s="141"/>
      <c r="Z6088" s="141"/>
      <c r="AA6088" s="141"/>
      <c r="AB6088" s="141"/>
    </row>
    <row r="6089" spans="1:28" ht="16.5" thickTop="1" thickBot="1">
      <c r="A6089" s="29">
        <v>6087</v>
      </c>
      <c r="B6089" s="28"/>
      <c r="D6089" s="19"/>
      <c r="E6089" s="30"/>
      <c r="F6089" s="30"/>
      <c r="G6089" s="66"/>
      <c r="H6089" s="66"/>
      <c r="I6089" s="66"/>
      <c r="J6089" s="31"/>
      <c r="K6089" s="31"/>
      <c r="L6089" s="47"/>
      <c r="M6089" s="32"/>
      <c r="N6089" s="33"/>
      <c r="O6089" s="34"/>
      <c r="P6089" s="34"/>
      <c r="Q6089" s="34"/>
      <c r="R6089" s="34"/>
      <c r="S6089" s="34"/>
      <c r="T6089" s="34"/>
      <c r="U6089" s="34"/>
      <c r="V6089" s="141"/>
      <c r="W6089" s="141"/>
      <c r="X6089" s="141"/>
      <c r="Y6089" s="141"/>
      <c r="Z6089" s="141"/>
      <c r="AA6089" s="141"/>
      <c r="AB6089" s="141"/>
    </row>
    <row r="6090" spans="1:28" ht="16.5" thickTop="1" thickBot="1">
      <c r="A6090" s="29">
        <v>6088</v>
      </c>
      <c r="B6090" s="28"/>
      <c r="D6090" s="19"/>
      <c r="E6090" s="30"/>
      <c r="F6090" s="30"/>
      <c r="G6090" s="66"/>
      <c r="H6090" s="66"/>
      <c r="I6090" s="66"/>
      <c r="J6090" s="31"/>
      <c r="K6090" s="31"/>
      <c r="L6090" s="47"/>
      <c r="M6090" s="32"/>
      <c r="N6090" s="33"/>
      <c r="O6090" s="34"/>
      <c r="P6090" s="34"/>
      <c r="Q6090" s="34"/>
      <c r="R6090" s="34"/>
      <c r="S6090" s="34"/>
      <c r="T6090" s="34"/>
      <c r="U6090" s="34"/>
      <c r="V6090" s="141"/>
      <c r="W6090" s="141"/>
      <c r="X6090" s="141"/>
      <c r="Y6090" s="141"/>
      <c r="Z6090" s="141"/>
      <c r="AA6090" s="141"/>
      <c r="AB6090" s="141"/>
    </row>
    <row r="6091" spans="1:28" ht="16.5" thickTop="1" thickBot="1">
      <c r="A6091" s="29">
        <v>6089</v>
      </c>
      <c r="B6091" s="28"/>
      <c r="D6091" s="19"/>
      <c r="E6091" s="30"/>
      <c r="F6091" s="30"/>
      <c r="G6091" s="66"/>
      <c r="H6091" s="66"/>
      <c r="I6091" s="66"/>
      <c r="J6091" s="31"/>
      <c r="K6091" s="31"/>
      <c r="L6091" s="47"/>
      <c r="M6091" s="32"/>
      <c r="N6091" s="33"/>
      <c r="O6091" s="34"/>
      <c r="P6091" s="34"/>
      <c r="Q6091" s="34"/>
      <c r="R6091" s="34"/>
      <c r="S6091" s="34"/>
      <c r="T6091" s="34"/>
      <c r="U6091" s="34"/>
      <c r="V6091" s="141"/>
      <c r="W6091" s="141"/>
      <c r="X6091" s="141"/>
      <c r="Y6091" s="141"/>
      <c r="Z6091" s="141"/>
      <c r="AA6091" s="141"/>
      <c r="AB6091" s="141"/>
    </row>
    <row r="6092" spans="1:28" ht="16.5" thickTop="1" thickBot="1">
      <c r="A6092" s="29">
        <v>6090</v>
      </c>
      <c r="B6092" s="28"/>
      <c r="D6092" s="19"/>
      <c r="E6092" s="30"/>
      <c r="F6092" s="30"/>
      <c r="G6092" s="66"/>
      <c r="H6092" s="66"/>
      <c r="I6092" s="66"/>
      <c r="J6092" s="31"/>
      <c r="K6092" s="31"/>
      <c r="L6092" s="47"/>
      <c r="M6092" s="32"/>
      <c r="N6092" s="33"/>
      <c r="O6092" s="34"/>
      <c r="P6092" s="34"/>
      <c r="Q6092" s="34"/>
      <c r="R6092" s="34"/>
      <c r="S6092" s="34"/>
      <c r="T6092" s="34"/>
      <c r="U6092" s="34"/>
      <c r="V6092" s="141"/>
      <c r="W6092" s="141"/>
      <c r="X6092" s="141"/>
      <c r="Y6092" s="141"/>
      <c r="Z6092" s="141"/>
      <c r="AA6092" s="141"/>
      <c r="AB6092" s="141"/>
    </row>
    <row r="6093" spans="1:28" ht="16.5" thickTop="1" thickBot="1">
      <c r="A6093" s="35">
        <v>6091</v>
      </c>
      <c r="B6093" s="28"/>
      <c r="D6093" s="19"/>
      <c r="E6093" s="23"/>
      <c r="F6093" s="23"/>
      <c r="G6093" s="65"/>
      <c r="H6093" s="65"/>
      <c r="I6093" s="65"/>
      <c r="J6093" s="24"/>
      <c r="K6093" s="24"/>
      <c r="L6093" s="46"/>
      <c r="M6093" s="25"/>
      <c r="N6093" s="26"/>
      <c r="O6093" s="27"/>
      <c r="P6093" s="27"/>
      <c r="Q6093" s="27"/>
      <c r="R6093" s="27"/>
      <c r="S6093" s="27"/>
      <c r="T6093" s="27"/>
      <c r="U6093" s="27"/>
      <c r="V6093" s="140"/>
      <c r="W6093" s="140"/>
      <c r="X6093" s="140"/>
      <c r="Y6093" s="140"/>
      <c r="Z6093" s="140"/>
      <c r="AA6093" s="140"/>
      <c r="AB6093" s="140"/>
    </row>
    <row r="6094" spans="1:28" ht="16.5" thickTop="1" thickBot="1">
      <c r="A6094" s="35">
        <v>6092</v>
      </c>
      <c r="B6094" s="28"/>
      <c r="D6094" s="19"/>
      <c r="E6094" s="30"/>
      <c r="F6094" s="30"/>
      <c r="G6094" s="66"/>
      <c r="H6094" s="66"/>
      <c r="I6094" s="66"/>
      <c r="J6094" s="31"/>
      <c r="K6094" s="31"/>
      <c r="L6094" s="47"/>
      <c r="M6094" s="32"/>
      <c r="N6094" s="33"/>
      <c r="O6094" s="34"/>
      <c r="P6094" s="34"/>
      <c r="Q6094" s="34"/>
      <c r="R6094" s="34"/>
      <c r="S6094" s="34"/>
      <c r="T6094" s="34"/>
      <c r="U6094" s="34"/>
      <c r="V6094" s="141"/>
      <c r="W6094" s="141"/>
      <c r="X6094" s="141"/>
      <c r="Y6094" s="141"/>
      <c r="Z6094" s="141"/>
      <c r="AA6094" s="141"/>
      <c r="AB6094" s="141"/>
    </row>
    <row r="6095" spans="1:28" ht="16.5" thickTop="1" thickBot="1">
      <c r="A6095" s="35">
        <v>6093</v>
      </c>
      <c r="B6095" s="28"/>
      <c r="D6095" s="19"/>
      <c r="E6095" s="23"/>
      <c r="F6095" s="23"/>
      <c r="G6095" s="66"/>
      <c r="H6095" s="65"/>
      <c r="I6095" s="65"/>
      <c r="J6095" s="24"/>
      <c r="K6095" s="24"/>
      <c r="L6095" s="47"/>
      <c r="M6095" s="32"/>
      <c r="N6095" s="26"/>
      <c r="O6095" s="34"/>
      <c r="P6095" s="34"/>
      <c r="Q6095" s="34"/>
      <c r="R6095" s="34"/>
      <c r="S6095" s="34"/>
      <c r="T6095" s="34"/>
      <c r="U6095" s="34"/>
      <c r="V6095" s="141"/>
      <c r="W6095" s="141"/>
      <c r="X6095" s="141"/>
      <c r="Y6095" s="141"/>
      <c r="Z6095" s="141"/>
      <c r="AA6095" s="141"/>
      <c r="AB6095" s="141"/>
    </row>
    <row r="6096" spans="1:28" ht="16.5" thickTop="1" thickBot="1">
      <c r="A6096" s="35">
        <v>6094</v>
      </c>
      <c r="B6096" s="28"/>
      <c r="D6096" s="19"/>
      <c r="E6096" s="30"/>
      <c r="F6096" s="30"/>
      <c r="G6096" s="66"/>
      <c r="H6096" s="66"/>
      <c r="I6096" s="66"/>
      <c r="J6096" s="31"/>
      <c r="K6096" s="31"/>
      <c r="L6096" s="47"/>
      <c r="M6096" s="32"/>
      <c r="N6096" s="33"/>
      <c r="O6096" s="34"/>
      <c r="P6096" s="34"/>
      <c r="Q6096" s="34"/>
      <c r="R6096" s="34"/>
      <c r="S6096" s="34"/>
      <c r="T6096" s="34"/>
      <c r="U6096" s="34"/>
      <c r="V6096" s="141"/>
      <c r="W6096" s="141"/>
      <c r="X6096" s="141"/>
      <c r="Y6096" s="141"/>
      <c r="Z6096" s="141"/>
      <c r="AA6096" s="141"/>
      <c r="AB6096" s="141"/>
    </row>
    <row r="6097" spans="1:28" ht="16.5" thickTop="1" thickBot="1">
      <c r="A6097" s="35">
        <v>6095</v>
      </c>
      <c r="B6097" s="28"/>
      <c r="D6097" s="19"/>
      <c r="E6097" s="23"/>
      <c r="F6097" s="23"/>
      <c r="G6097" s="66"/>
      <c r="H6097" s="65"/>
      <c r="I6097" s="65"/>
      <c r="J6097" s="24"/>
      <c r="K6097" s="24"/>
      <c r="L6097" s="47"/>
      <c r="M6097" s="32"/>
      <c r="N6097" s="26"/>
      <c r="O6097" s="34"/>
      <c r="P6097" s="34"/>
      <c r="Q6097" s="34"/>
      <c r="R6097" s="34"/>
      <c r="S6097" s="34"/>
      <c r="T6097" s="34"/>
      <c r="U6097" s="34"/>
      <c r="V6097" s="141"/>
      <c r="W6097" s="141"/>
      <c r="X6097" s="141"/>
      <c r="Y6097" s="141"/>
      <c r="Z6097" s="141"/>
      <c r="AA6097" s="141"/>
      <c r="AB6097" s="141"/>
    </row>
    <row r="6098" spans="1:28" ht="16.5" thickTop="1" thickBot="1">
      <c r="A6098" s="35">
        <v>6096</v>
      </c>
      <c r="B6098" s="28"/>
      <c r="D6098" s="19"/>
      <c r="E6098" s="30"/>
      <c r="F6098" s="30"/>
      <c r="G6098" s="66"/>
      <c r="H6098" s="66"/>
      <c r="I6098" s="66"/>
      <c r="J6098" s="31"/>
      <c r="K6098" s="31"/>
      <c r="L6098" s="47"/>
      <c r="M6098" s="32"/>
      <c r="N6098" s="33"/>
      <c r="O6098" s="34"/>
      <c r="P6098" s="34"/>
      <c r="Q6098" s="34"/>
      <c r="R6098" s="34"/>
      <c r="S6098" s="34"/>
      <c r="T6098" s="34"/>
      <c r="U6098" s="34"/>
      <c r="V6098" s="141"/>
      <c r="W6098" s="141"/>
      <c r="X6098" s="141"/>
      <c r="Y6098" s="141"/>
      <c r="Z6098" s="141"/>
      <c r="AA6098" s="141"/>
      <c r="AB6098" s="141"/>
    </row>
    <row r="6099" spans="1:28" ht="16.5" thickTop="1" thickBot="1">
      <c r="A6099" s="35">
        <v>6097</v>
      </c>
      <c r="B6099" s="28"/>
      <c r="D6099" s="19"/>
      <c r="E6099" s="23"/>
      <c r="F6099" s="23"/>
      <c r="G6099" s="65"/>
      <c r="H6099" s="65"/>
      <c r="I6099" s="65"/>
      <c r="J6099" s="24"/>
      <c r="K6099" s="24"/>
      <c r="L6099" s="47"/>
      <c r="M6099" s="32"/>
      <c r="N6099" s="26"/>
      <c r="O6099" s="27"/>
      <c r="P6099" s="27"/>
      <c r="Q6099" s="27"/>
      <c r="R6099" s="27"/>
      <c r="S6099" s="27"/>
      <c r="T6099" s="27"/>
      <c r="U6099" s="27"/>
      <c r="V6099" s="140"/>
      <c r="W6099" s="140"/>
      <c r="X6099" s="140"/>
      <c r="Y6099" s="140"/>
      <c r="Z6099" s="140"/>
      <c r="AA6099" s="140"/>
      <c r="AB6099" s="140"/>
    </row>
    <row r="6100" spans="1:28" ht="16.5" thickTop="1" thickBot="1">
      <c r="A6100" s="35">
        <v>6098</v>
      </c>
      <c r="B6100" s="28"/>
      <c r="D6100" s="19"/>
      <c r="E6100" s="30"/>
      <c r="F6100" s="30"/>
      <c r="G6100" s="66"/>
      <c r="H6100" s="66"/>
      <c r="I6100" s="66"/>
      <c r="J6100" s="31"/>
      <c r="K6100" s="31"/>
      <c r="L6100" s="47"/>
      <c r="M6100" s="32"/>
      <c r="N6100" s="33"/>
      <c r="O6100" s="34"/>
      <c r="P6100" s="34"/>
      <c r="Q6100" s="34"/>
      <c r="R6100" s="34"/>
      <c r="S6100" s="34"/>
      <c r="T6100" s="34"/>
      <c r="U6100" s="34"/>
      <c r="V6100" s="141"/>
      <c r="W6100" s="141"/>
      <c r="X6100" s="141"/>
      <c r="Y6100" s="141"/>
      <c r="Z6100" s="141"/>
      <c r="AA6100" s="141"/>
      <c r="AB6100" s="141"/>
    </row>
    <row r="6101" spans="1:28" ht="16.5" thickTop="1" thickBot="1">
      <c r="A6101" s="35">
        <v>6099</v>
      </c>
      <c r="B6101" s="28"/>
      <c r="D6101" s="19"/>
      <c r="E6101" s="23"/>
      <c r="F6101" s="23"/>
      <c r="G6101" s="65"/>
      <c r="H6101" s="65"/>
      <c r="I6101" s="65"/>
      <c r="J6101" s="24"/>
      <c r="K6101" s="24"/>
      <c r="L6101" s="46"/>
      <c r="M6101" s="25"/>
      <c r="N6101" s="26"/>
      <c r="O6101" s="27"/>
      <c r="P6101" s="27"/>
      <c r="Q6101" s="27"/>
      <c r="R6101" s="27"/>
      <c r="S6101" s="27"/>
      <c r="T6101" s="27"/>
      <c r="U6101" s="27"/>
      <c r="V6101" s="140"/>
      <c r="W6101" s="140"/>
      <c r="X6101" s="140"/>
      <c r="Y6101" s="140"/>
      <c r="Z6101" s="140"/>
      <c r="AA6101" s="140"/>
      <c r="AB6101" s="140"/>
    </row>
    <row r="6102" spans="1:28" ht="16.5" thickTop="1" thickBot="1">
      <c r="A6102" s="35">
        <v>6100</v>
      </c>
      <c r="B6102" s="28"/>
      <c r="D6102" s="19"/>
      <c r="E6102" s="30"/>
      <c r="F6102" s="30"/>
      <c r="G6102" s="66"/>
      <c r="H6102" s="66"/>
      <c r="I6102" s="66"/>
      <c r="J6102" s="31"/>
      <c r="K6102" s="31"/>
      <c r="L6102" s="47"/>
      <c r="M6102" s="32"/>
      <c r="N6102" s="33"/>
      <c r="O6102" s="34"/>
      <c r="P6102" s="34"/>
      <c r="Q6102" s="34"/>
      <c r="R6102" s="34"/>
      <c r="S6102" s="34"/>
      <c r="T6102" s="34"/>
      <c r="U6102" s="34"/>
      <c r="V6102" s="141"/>
      <c r="W6102" s="141"/>
      <c r="X6102" s="141"/>
      <c r="Y6102" s="141"/>
      <c r="Z6102" s="141"/>
      <c r="AA6102" s="141"/>
      <c r="AB6102" s="141"/>
    </row>
    <row r="6103" spans="1:28" ht="16.5" thickTop="1" thickBot="1">
      <c r="A6103" s="22">
        <v>6101</v>
      </c>
      <c r="B6103" s="28"/>
      <c r="D6103" s="19"/>
      <c r="E6103" s="30"/>
      <c r="F6103" s="30"/>
      <c r="G6103" s="66"/>
      <c r="H6103" s="66"/>
      <c r="I6103" s="66"/>
      <c r="J6103" s="31"/>
      <c r="K6103" s="31"/>
      <c r="L6103" s="47"/>
      <c r="M6103" s="32"/>
      <c r="N6103" s="33"/>
      <c r="O6103" s="34"/>
      <c r="P6103" s="34"/>
      <c r="Q6103" s="34"/>
      <c r="R6103" s="34"/>
      <c r="S6103" s="34"/>
      <c r="T6103" s="34"/>
      <c r="U6103" s="34"/>
      <c r="V6103" s="141"/>
      <c r="W6103" s="141"/>
      <c r="X6103" s="141"/>
      <c r="Y6103" s="141"/>
      <c r="Z6103" s="141"/>
      <c r="AA6103" s="141"/>
      <c r="AB6103" s="141"/>
    </row>
    <row r="6104" spans="1:28" ht="16.5" thickTop="1" thickBot="1">
      <c r="A6104" s="29">
        <v>6102</v>
      </c>
      <c r="B6104" s="28"/>
      <c r="D6104" s="19"/>
      <c r="E6104" s="30"/>
      <c r="F6104" s="30"/>
      <c r="G6104" s="66"/>
      <c r="H6104" s="66"/>
      <c r="I6104" s="66"/>
      <c r="J6104" s="31"/>
      <c r="K6104" s="31"/>
      <c r="L6104" s="47"/>
      <c r="M6104" s="32"/>
      <c r="N6104" s="33"/>
      <c r="O6104" s="34"/>
      <c r="P6104" s="34"/>
      <c r="Q6104" s="34"/>
      <c r="R6104" s="34"/>
      <c r="S6104" s="34"/>
      <c r="T6104" s="34"/>
      <c r="U6104" s="34"/>
      <c r="V6104" s="141"/>
      <c r="W6104" s="141"/>
      <c r="X6104" s="141"/>
      <c r="Y6104" s="141"/>
      <c r="Z6104" s="141"/>
      <c r="AA6104" s="141"/>
      <c r="AB6104" s="141"/>
    </row>
    <row r="6105" spans="1:28" ht="16.5" thickTop="1" thickBot="1">
      <c r="A6105" s="29">
        <v>6103</v>
      </c>
      <c r="B6105" s="28"/>
      <c r="D6105" s="19"/>
      <c r="E6105" s="30"/>
      <c r="F6105" s="30"/>
      <c r="G6105" s="66"/>
      <c r="H6105" s="66"/>
      <c r="I6105" s="66"/>
      <c r="J6105" s="31"/>
      <c r="K6105" s="31"/>
      <c r="L6105" s="47"/>
      <c r="M6105" s="32"/>
      <c r="N6105" s="33"/>
      <c r="O6105" s="34"/>
      <c r="P6105" s="34"/>
      <c r="Q6105" s="34"/>
      <c r="R6105" s="34"/>
      <c r="S6105" s="34"/>
      <c r="T6105" s="34"/>
      <c r="U6105" s="34"/>
      <c r="V6105" s="141"/>
      <c r="W6105" s="141"/>
      <c r="X6105" s="141"/>
      <c r="Y6105" s="141"/>
      <c r="Z6105" s="141"/>
      <c r="AA6105" s="141"/>
      <c r="AB6105" s="141"/>
    </row>
    <row r="6106" spans="1:28" ht="16.5" thickTop="1" thickBot="1">
      <c r="A6106" s="29">
        <v>6104</v>
      </c>
      <c r="B6106" s="28"/>
      <c r="D6106" s="19"/>
      <c r="E6106" s="30"/>
      <c r="F6106" s="30"/>
      <c r="G6106" s="66"/>
      <c r="H6106" s="66"/>
      <c r="I6106" s="66"/>
      <c r="J6106" s="31"/>
      <c r="K6106" s="31"/>
      <c r="L6106" s="47"/>
      <c r="M6106" s="32"/>
      <c r="N6106" s="33"/>
      <c r="O6106" s="34"/>
      <c r="P6106" s="34"/>
      <c r="Q6106" s="34"/>
      <c r="R6106" s="34"/>
      <c r="S6106" s="34"/>
      <c r="T6106" s="34"/>
      <c r="U6106" s="34"/>
      <c r="V6106" s="141"/>
      <c r="W6106" s="141"/>
      <c r="X6106" s="141"/>
      <c r="Y6106" s="141"/>
      <c r="Z6106" s="141"/>
      <c r="AA6106" s="141"/>
      <c r="AB6106" s="141"/>
    </row>
    <row r="6107" spans="1:28" ht="16.5" thickTop="1" thickBot="1">
      <c r="A6107" s="29">
        <v>6105</v>
      </c>
      <c r="B6107" s="28"/>
      <c r="D6107" s="19"/>
      <c r="E6107" s="23"/>
      <c r="F6107" s="23"/>
      <c r="G6107" s="65"/>
      <c r="H6107" s="65"/>
      <c r="I6107" s="65"/>
      <c r="J6107" s="24"/>
      <c r="K6107" s="24"/>
      <c r="L6107" s="46"/>
      <c r="M6107" s="25"/>
      <c r="N6107" s="26"/>
      <c r="O6107" s="27"/>
      <c r="P6107" s="27"/>
      <c r="Q6107" s="27"/>
      <c r="R6107" s="27"/>
      <c r="S6107" s="27"/>
      <c r="T6107" s="27"/>
      <c r="U6107" s="27"/>
      <c r="V6107" s="140"/>
      <c r="W6107" s="140"/>
      <c r="X6107" s="140"/>
      <c r="Y6107" s="140"/>
      <c r="Z6107" s="140"/>
      <c r="AA6107" s="140"/>
      <c r="AB6107" s="140"/>
    </row>
    <row r="6108" spans="1:28" ht="16.5" thickTop="1" thickBot="1">
      <c r="A6108" s="29">
        <v>6106</v>
      </c>
      <c r="B6108" s="28"/>
      <c r="D6108" s="19"/>
      <c r="E6108" s="30"/>
      <c r="F6108" s="30"/>
      <c r="G6108" s="66"/>
      <c r="H6108" s="66"/>
      <c r="I6108" s="66"/>
      <c r="J6108" s="31"/>
      <c r="K6108" s="31"/>
      <c r="L6108" s="47"/>
      <c r="M6108" s="32"/>
      <c r="N6108" s="33"/>
      <c r="O6108" s="34"/>
      <c r="P6108" s="34"/>
      <c r="Q6108" s="34"/>
      <c r="R6108" s="34"/>
      <c r="S6108" s="34"/>
      <c r="T6108" s="34"/>
      <c r="U6108" s="34"/>
      <c r="V6108" s="141"/>
      <c r="W6108" s="141"/>
      <c r="X6108" s="141"/>
      <c r="Y6108" s="141"/>
      <c r="Z6108" s="141"/>
      <c r="AA6108" s="141"/>
      <c r="AB6108" s="141"/>
    </row>
    <row r="6109" spans="1:28" ht="16.5" thickTop="1" thickBot="1">
      <c r="A6109" s="29">
        <v>6107</v>
      </c>
      <c r="B6109" s="28"/>
      <c r="D6109" s="19"/>
      <c r="E6109" s="30"/>
      <c r="F6109" s="30"/>
      <c r="G6109" s="66"/>
      <c r="H6109" s="66"/>
      <c r="I6109" s="66"/>
      <c r="J6109" s="31"/>
      <c r="K6109" s="31"/>
      <c r="L6109" s="47"/>
      <c r="M6109" s="32"/>
      <c r="N6109" s="33"/>
      <c r="O6109" s="34"/>
      <c r="P6109" s="34"/>
      <c r="Q6109" s="34"/>
      <c r="R6109" s="34"/>
      <c r="S6109" s="34"/>
      <c r="T6109" s="34"/>
      <c r="U6109" s="34"/>
      <c r="V6109" s="141"/>
      <c r="W6109" s="141"/>
      <c r="X6109" s="141"/>
      <c r="Y6109" s="141"/>
      <c r="Z6109" s="141"/>
      <c r="AA6109" s="141"/>
      <c r="AB6109" s="141"/>
    </row>
    <row r="6110" spans="1:28" ht="16.5" thickTop="1" thickBot="1">
      <c r="A6110" s="29">
        <v>6108</v>
      </c>
      <c r="B6110" s="28"/>
      <c r="D6110" s="19"/>
      <c r="E6110" s="30"/>
      <c r="F6110" s="30"/>
      <c r="G6110" s="66"/>
      <c r="H6110" s="66"/>
      <c r="I6110" s="66"/>
      <c r="J6110" s="31"/>
      <c r="K6110" s="31"/>
      <c r="L6110" s="47"/>
      <c r="M6110" s="32"/>
      <c r="N6110" s="33"/>
      <c r="O6110" s="34"/>
      <c r="P6110" s="34"/>
      <c r="Q6110" s="34"/>
      <c r="R6110" s="34"/>
      <c r="S6110" s="34"/>
      <c r="T6110" s="34"/>
      <c r="U6110" s="34"/>
      <c r="V6110" s="141"/>
      <c r="W6110" s="141"/>
      <c r="X6110" s="141"/>
      <c r="Y6110" s="141"/>
      <c r="Z6110" s="141"/>
      <c r="AA6110" s="141"/>
      <c r="AB6110" s="141"/>
    </row>
    <row r="6111" spans="1:28" ht="16.5" thickTop="1" thickBot="1">
      <c r="A6111" s="29">
        <v>6109</v>
      </c>
      <c r="B6111" s="28"/>
      <c r="D6111" s="19"/>
      <c r="E6111" s="30"/>
      <c r="F6111" s="30"/>
      <c r="G6111" s="66"/>
      <c r="H6111" s="66"/>
      <c r="I6111" s="66"/>
      <c r="J6111" s="31"/>
      <c r="K6111" s="31"/>
      <c r="L6111" s="47"/>
      <c r="M6111" s="32"/>
      <c r="N6111" s="33"/>
      <c r="O6111" s="34"/>
      <c r="P6111" s="34"/>
      <c r="Q6111" s="34"/>
      <c r="R6111" s="34"/>
      <c r="S6111" s="34"/>
      <c r="T6111" s="34"/>
      <c r="U6111" s="34"/>
      <c r="V6111" s="141"/>
      <c r="W6111" s="141"/>
      <c r="X6111" s="141"/>
      <c r="Y6111" s="141"/>
      <c r="Z6111" s="141"/>
      <c r="AA6111" s="141"/>
      <c r="AB6111" s="141"/>
    </row>
    <row r="6112" spans="1:28" ht="16.5" thickTop="1" thickBot="1">
      <c r="A6112" s="29">
        <v>6110</v>
      </c>
      <c r="B6112" s="28"/>
      <c r="D6112" s="19"/>
      <c r="E6112" s="30"/>
      <c r="F6112" s="30"/>
      <c r="G6112" s="66"/>
      <c r="H6112" s="66"/>
      <c r="I6112" s="66"/>
      <c r="J6112" s="31"/>
      <c r="K6112" s="31"/>
      <c r="L6112" s="47"/>
      <c r="M6112" s="32"/>
      <c r="N6112" s="33"/>
      <c r="O6112" s="34"/>
      <c r="P6112" s="34"/>
      <c r="Q6112" s="34"/>
      <c r="R6112" s="34"/>
      <c r="S6112" s="34"/>
      <c r="T6112" s="34"/>
      <c r="U6112" s="34"/>
      <c r="V6112" s="141"/>
      <c r="W6112" s="141"/>
      <c r="X6112" s="141"/>
      <c r="Y6112" s="141"/>
      <c r="Z6112" s="141"/>
      <c r="AA6112" s="141"/>
      <c r="AB6112" s="141"/>
    </row>
    <row r="6113" spans="1:28" ht="16.5" thickTop="1" thickBot="1">
      <c r="A6113" s="35">
        <v>6111</v>
      </c>
      <c r="B6113" s="28"/>
      <c r="D6113" s="19"/>
      <c r="E6113" s="23"/>
      <c r="F6113" s="23"/>
      <c r="G6113" s="65"/>
      <c r="H6113" s="65"/>
      <c r="I6113" s="65"/>
      <c r="J6113" s="24"/>
      <c r="K6113" s="24"/>
      <c r="L6113" s="46"/>
      <c r="M6113" s="25"/>
      <c r="N6113" s="26"/>
      <c r="O6113" s="27"/>
      <c r="P6113" s="27"/>
      <c r="Q6113" s="27"/>
      <c r="R6113" s="27"/>
      <c r="S6113" s="27"/>
      <c r="T6113" s="27"/>
      <c r="U6113" s="27"/>
      <c r="V6113" s="140"/>
      <c r="W6113" s="140"/>
      <c r="X6113" s="140"/>
      <c r="Y6113" s="140"/>
      <c r="Z6113" s="140"/>
      <c r="AA6113" s="140"/>
      <c r="AB6113" s="140"/>
    </row>
    <row r="6114" spans="1:28" ht="16.5" thickTop="1" thickBot="1">
      <c r="A6114" s="35">
        <v>6112</v>
      </c>
      <c r="B6114" s="28"/>
      <c r="D6114" s="19"/>
      <c r="E6114" s="30"/>
      <c r="F6114" s="30"/>
      <c r="G6114" s="66"/>
      <c r="H6114" s="66"/>
      <c r="I6114" s="66"/>
      <c r="J6114" s="31"/>
      <c r="K6114" s="31"/>
      <c r="L6114" s="47"/>
      <c r="M6114" s="32"/>
      <c r="N6114" s="33"/>
      <c r="O6114" s="34"/>
      <c r="P6114" s="34"/>
      <c r="Q6114" s="34"/>
      <c r="R6114" s="34"/>
      <c r="S6114" s="34"/>
      <c r="T6114" s="34"/>
      <c r="U6114" s="34"/>
      <c r="V6114" s="141"/>
      <c r="W6114" s="141"/>
      <c r="X6114" s="141"/>
      <c r="Y6114" s="141"/>
      <c r="Z6114" s="141"/>
      <c r="AA6114" s="141"/>
      <c r="AB6114" s="141"/>
    </row>
    <row r="6115" spans="1:28" ht="16.5" thickTop="1" thickBot="1">
      <c r="A6115" s="35">
        <v>6113</v>
      </c>
      <c r="B6115" s="28"/>
      <c r="D6115" s="19"/>
      <c r="E6115" s="23"/>
      <c r="F6115" s="23"/>
      <c r="G6115" s="66"/>
      <c r="H6115" s="65"/>
      <c r="I6115" s="65"/>
      <c r="J6115" s="24"/>
      <c r="K6115" s="24"/>
      <c r="L6115" s="47"/>
      <c r="M6115" s="32"/>
      <c r="N6115" s="26"/>
      <c r="O6115" s="34"/>
      <c r="P6115" s="34"/>
      <c r="Q6115" s="34"/>
      <c r="R6115" s="34"/>
      <c r="S6115" s="34"/>
      <c r="T6115" s="34"/>
      <c r="U6115" s="34"/>
      <c r="V6115" s="141"/>
      <c r="W6115" s="141"/>
      <c r="X6115" s="141"/>
      <c r="Y6115" s="141"/>
      <c r="Z6115" s="141"/>
      <c r="AA6115" s="141"/>
      <c r="AB6115" s="141"/>
    </row>
    <row r="6116" spans="1:28" ht="16.5" thickTop="1" thickBot="1">
      <c r="A6116" s="35">
        <v>6114</v>
      </c>
      <c r="B6116" s="28"/>
      <c r="D6116" s="19"/>
      <c r="E6116" s="30"/>
      <c r="F6116" s="30"/>
      <c r="G6116" s="66"/>
      <c r="H6116" s="66"/>
      <c r="I6116" s="66"/>
      <c r="J6116" s="31"/>
      <c r="K6116" s="31"/>
      <c r="L6116" s="47"/>
      <c r="M6116" s="32"/>
      <c r="N6116" s="33"/>
      <c r="O6116" s="34"/>
      <c r="P6116" s="34"/>
      <c r="Q6116" s="34"/>
      <c r="R6116" s="34"/>
      <c r="S6116" s="34"/>
      <c r="T6116" s="34"/>
      <c r="U6116" s="34"/>
      <c r="V6116" s="141"/>
      <c r="W6116" s="141"/>
      <c r="X6116" s="141"/>
      <c r="Y6116" s="141"/>
      <c r="Z6116" s="141"/>
      <c r="AA6116" s="141"/>
      <c r="AB6116" s="141"/>
    </row>
    <row r="6117" spans="1:28" ht="16.5" thickTop="1" thickBot="1">
      <c r="A6117" s="35">
        <v>6115</v>
      </c>
      <c r="B6117" s="28"/>
      <c r="D6117" s="19"/>
      <c r="E6117" s="23"/>
      <c r="F6117" s="23"/>
      <c r="G6117" s="66"/>
      <c r="H6117" s="65"/>
      <c r="I6117" s="65"/>
      <c r="J6117" s="24"/>
      <c r="K6117" s="24"/>
      <c r="L6117" s="47"/>
      <c r="M6117" s="32"/>
      <c r="N6117" s="26"/>
      <c r="O6117" s="34"/>
      <c r="P6117" s="34"/>
      <c r="Q6117" s="34"/>
      <c r="R6117" s="34"/>
      <c r="S6117" s="34"/>
      <c r="T6117" s="34"/>
      <c r="U6117" s="34"/>
      <c r="V6117" s="141"/>
      <c r="W6117" s="141"/>
      <c r="X6117" s="141"/>
      <c r="Y6117" s="141"/>
      <c r="Z6117" s="141"/>
      <c r="AA6117" s="141"/>
      <c r="AB6117" s="141"/>
    </row>
    <row r="6118" spans="1:28" ht="16.5" thickTop="1" thickBot="1">
      <c r="A6118" s="35">
        <v>6116</v>
      </c>
      <c r="B6118" s="28"/>
      <c r="D6118" s="19"/>
      <c r="E6118" s="30"/>
      <c r="F6118" s="30"/>
      <c r="G6118" s="66"/>
      <c r="H6118" s="66"/>
      <c r="I6118" s="66"/>
      <c r="J6118" s="31"/>
      <c r="K6118" s="31"/>
      <c r="L6118" s="47"/>
      <c r="M6118" s="32"/>
      <c r="N6118" s="33"/>
      <c r="O6118" s="34"/>
      <c r="P6118" s="34"/>
      <c r="Q6118" s="34"/>
      <c r="R6118" s="34"/>
      <c r="S6118" s="34"/>
      <c r="T6118" s="34"/>
      <c r="U6118" s="34"/>
      <c r="V6118" s="141"/>
      <c r="W6118" s="141"/>
      <c r="X6118" s="141"/>
      <c r="Y6118" s="141"/>
      <c r="Z6118" s="141"/>
      <c r="AA6118" s="141"/>
      <c r="AB6118" s="141"/>
    </row>
    <row r="6119" spans="1:28" ht="16.5" thickTop="1" thickBot="1">
      <c r="A6119" s="35">
        <v>6117</v>
      </c>
      <c r="B6119" s="28"/>
      <c r="D6119" s="19"/>
      <c r="E6119" s="23"/>
      <c r="F6119" s="23"/>
      <c r="G6119" s="65"/>
      <c r="H6119" s="65"/>
      <c r="I6119" s="65"/>
      <c r="J6119" s="24"/>
      <c r="K6119" s="24"/>
      <c r="L6119" s="47"/>
      <c r="M6119" s="32"/>
      <c r="N6119" s="26"/>
      <c r="O6119" s="27"/>
      <c r="P6119" s="27"/>
      <c r="Q6119" s="27"/>
      <c r="R6119" s="27"/>
      <c r="S6119" s="27"/>
      <c r="T6119" s="27"/>
      <c r="U6119" s="27"/>
      <c r="V6119" s="140"/>
      <c r="W6119" s="140"/>
      <c r="X6119" s="140"/>
      <c r="Y6119" s="140"/>
      <c r="Z6119" s="140"/>
      <c r="AA6119" s="140"/>
      <c r="AB6119" s="140"/>
    </row>
    <row r="6120" spans="1:28" ht="16.5" thickTop="1" thickBot="1">
      <c r="A6120" s="35">
        <v>6118</v>
      </c>
      <c r="B6120" s="28"/>
      <c r="D6120" s="19"/>
      <c r="E6120" s="30"/>
      <c r="F6120" s="30"/>
      <c r="G6120" s="66"/>
      <c r="H6120" s="66"/>
      <c r="I6120" s="66"/>
      <c r="J6120" s="31"/>
      <c r="K6120" s="31"/>
      <c r="L6120" s="47"/>
      <c r="M6120" s="32"/>
      <c r="N6120" s="33"/>
      <c r="O6120" s="34"/>
      <c r="P6120" s="34"/>
      <c r="Q6120" s="34"/>
      <c r="R6120" s="34"/>
      <c r="S6120" s="34"/>
      <c r="T6120" s="34"/>
      <c r="U6120" s="34"/>
      <c r="V6120" s="141"/>
      <c r="W6120" s="141"/>
      <c r="X6120" s="141"/>
      <c r="Y6120" s="141"/>
      <c r="Z6120" s="141"/>
      <c r="AA6120" s="141"/>
      <c r="AB6120" s="141"/>
    </row>
    <row r="6121" spans="1:28" ht="16.5" thickTop="1" thickBot="1">
      <c r="A6121" s="35">
        <v>6119</v>
      </c>
      <c r="B6121" s="28"/>
      <c r="D6121" s="19"/>
      <c r="E6121" s="23"/>
      <c r="F6121" s="23"/>
      <c r="G6121" s="65"/>
      <c r="H6121" s="65"/>
      <c r="I6121" s="65"/>
      <c r="J6121" s="24"/>
      <c r="K6121" s="24"/>
      <c r="L6121" s="46"/>
      <c r="M6121" s="25"/>
      <c r="N6121" s="26"/>
      <c r="O6121" s="27"/>
      <c r="P6121" s="27"/>
      <c r="Q6121" s="27"/>
      <c r="R6121" s="27"/>
      <c r="S6121" s="27"/>
      <c r="T6121" s="27"/>
      <c r="U6121" s="27"/>
      <c r="V6121" s="140"/>
      <c r="W6121" s="140"/>
      <c r="X6121" s="140"/>
      <c r="Y6121" s="140"/>
      <c r="Z6121" s="140"/>
      <c r="AA6121" s="140"/>
      <c r="AB6121" s="140"/>
    </row>
    <row r="6122" spans="1:28" ht="16.5" thickTop="1" thickBot="1">
      <c r="A6122" s="35">
        <v>6120</v>
      </c>
      <c r="B6122" s="28"/>
      <c r="D6122" s="19"/>
      <c r="E6122" s="30"/>
      <c r="F6122" s="30"/>
      <c r="G6122" s="66"/>
      <c r="H6122" s="66"/>
      <c r="I6122" s="66"/>
      <c r="J6122" s="31"/>
      <c r="K6122" s="31"/>
      <c r="L6122" s="47"/>
      <c r="M6122" s="32"/>
      <c r="N6122" s="33"/>
      <c r="O6122" s="34"/>
      <c r="P6122" s="34"/>
      <c r="Q6122" s="34"/>
      <c r="R6122" s="34"/>
      <c r="S6122" s="34"/>
      <c r="T6122" s="34"/>
      <c r="U6122" s="34"/>
      <c r="V6122" s="141"/>
      <c r="W6122" s="141"/>
      <c r="X6122" s="141"/>
      <c r="Y6122" s="141"/>
      <c r="Z6122" s="141"/>
      <c r="AA6122" s="141"/>
      <c r="AB6122" s="141"/>
    </row>
    <row r="6123" spans="1:28" ht="16.5" thickTop="1" thickBot="1">
      <c r="A6123" s="22">
        <v>6121</v>
      </c>
      <c r="B6123" s="28"/>
      <c r="D6123" s="19"/>
      <c r="E6123" s="30"/>
      <c r="F6123" s="30"/>
      <c r="G6123" s="66"/>
      <c r="H6123" s="66"/>
      <c r="I6123" s="66"/>
      <c r="J6123" s="31"/>
      <c r="K6123" s="31"/>
      <c r="L6123" s="47"/>
      <c r="M6123" s="32"/>
      <c r="N6123" s="33"/>
      <c r="O6123" s="34"/>
      <c r="P6123" s="34"/>
      <c r="Q6123" s="34"/>
      <c r="R6123" s="34"/>
      <c r="S6123" s="34"/>
      <c r="T6123" s="34"/>
      <c r="U6123" s="34"/>
      <c r="V6123" s="141"/>
      <c r="W6123" s="141"/>
      <c r="X6123" s="141"/>
      <c r="Y6123" s="141"/>
      <c r="Z6123" s="141"/>
      <c r="AA6123" s="141"/>
      <c r="AB6123" s="141"/>
    </row>
    <row r="6124" spans="1:28" ht="16.5" thickTop="1" thickBot="1">
      <c r="A6124" s="29">
        <v>6122</v>
      </c>
      <c r="B6124" s="28"/>
      <c r="D6124" s="19"/>
      <c r="E6124" s="30"/>
      <c r="F6124" s="30"/>
      <c r="G6124" s="66"/>
      <c r="H6124" s="66"/>
      <c r="I6124" s="66"/>
      <c r="J6124" s="31"/>
      <c r="K6124" s="31"/>
      <c r="L6124" s="47"/>
      <c r="M6124" s="32"/>
      <c r="N6124" s="33"/>
      <c r="O6124" s="34"/>
      <c r="P6124" s="34"/>
      <c r="Q6124" s="34"/>
      <c r="R6124" s="34"/>
      <c r="S6124" s="34"/>
      <c r="T6124" s="34"/>
      <c r="U6124" s="34"/>
      <c r="V6124" s="141"/>
      <c r="W6124" s="141"/>
      <c r="X6124" s="141"/>
      <c r="Y6124" s="141"/>
      <c r="Z6124" s="141"/>
      <c r="AA6124" s="141"/>
      <c r="AB6124" s="141"/>
    </row>
    <row r="6125" spans="1:28" ht="16.5" thickTop="1" thickBot="1">
      <c r="A6125" s="29">
        <v>6123</v>
      </c>
      <c r="B6125" s="28"/>
      <c r="D6125" s="19"/>
      <c r="E6125" s="30"/>
      <c r="F6125" s="30"/>
      <c r="G6125" s="66"/>
      <c r="H6125" s="66"/>
      <c r="I6125" s="66"/>
      <c r="J6125" s="31"/>
      <c r="K6125" s="31"/>
      <c r="L6125" s="47"/>
      <c r="M6125" s="32"/>
      <c r="N6125" s="33"/>
      <c r="O6125" s="34"/>
      <c r="P6125" s="34"/>
      <c r="Q6125" s="34"/>
      <c r="R6125" s="34"/>
      <c r="S6125" s="34"/>
      <c r="T6125" s="34"/>
      <c r="U6125" s="34"/>
      <c r="V6125" s="141"/>
      <c r="W6125" s="141"/>
      <c r="X6125" s="141"/>
      <c r="Y6125" s="141"/>
      <c r="Z6125" s="141"/>
      <c r="AA6125" s="141"/>
      <c r="AB6125" s="141"/>
    </row>
    <row r="6126" spans="1:28" ht="16.5" thickTop="1" thickBot="1">
      <c r="A6126" s="29">
        <v>6124</v>
      </c>
      <c r="B6126" s="28"/>
      <c r="D6126" s="19"/>
      <c r="E6126" s="30"/>
      <c r="F6126" s="30"/>
      <c r="G6126" s="66"/>
      <c r="H6126" s="66"/>
      <c r="I6126" s="66"/>
      <c r="J6126" s="31"/>
      <c r="K6126" s="31"/>
      <c r="L6126" s="47"/>
      <c r="M6126" s="32"/>
      <c r="N6126" s="33"/>
      <c r="O6126" s="34"/>
      <c r="P6126" s="34"/>
      <c r="Q6126" s="34"/>
      <c r="R6126" s="34"/>
      <c r="S6126" s="34"/>
      <c r="T6126" s="34"/>
      <c r="U6126" s="34"/>
      <c r="V6126" s="141"/>
      <c r="W6126" s="141"/>
      <c r="X6126" s="141"/>
      <c r="Y6126" s="141"/>
      <c r="Z6126" s="141"/>
      <c r="AA6126" s="141"/>
      <c r="AB6126" s="141"/>
    </row>
    <row r="6127" spans="1:28" ht="16.5" thickTop="1" thickBot="1">
      <c r="A6127" s="29">
        <v>6125</v>
      </c>
      <c r="B6127" s="28"/>
      <c r="D6127" s="19"/>
      <c r="E6127" s="23"/>
      <c r="F6127" s="23"/>
      <c r="G6127" s="65"/>
      <c r="H6127" s="65"/>
      <c r="I6127" s="65"/>
      <c r="J6127" s="24"/>
      <c r="K6127" s="24"/>
      <c r="L6127" s="46"/>
      <c r="M6127" s="25"/>
      <c r="N6127" s="26"/>
      <c r="O6127" s="27"/>
      <c r="P6127" s="27"/>
      <c r="Q6127" s="27"/>
      <c r="R6127" s="27"/>
      <c r="S6127" s="27"/>
      <c r="T6127" s="27"/>
      <c r="U6127" s="27"/>
      <c r="V6127" s="140"/>
      <c r="W6127" s="140"/>
      <c r="X6127" s="140"/>
      <c r="Y6127" s="140"/>
      <c r="Z6127" s="140"/>
      <c r="AA6127" s="140"/>
      <c r="AB6127" s="140"/>
    </row>
    <row r="6128" spans="1:28" ht="16.5" thickTop="1" thickBot="1">
      <c r="A6128" s="29">
        <v>6126</v>
      </c>
      <c r="B6128" s="28"/>
      <c r="D6128" s="19"/>
      <c r="E6128" s="30"/>
      <c r="F6128" s="30"/>
      <c r="G6128" s="66"/>
      <c r="H6128" s="66"/>
      <c r="I6128" s="66"/>
      <c r="J6128" s="31"/>
      <c r="K6128" s="31"/>
      <c r="L6128" s="47"/>
      <c r="M6128" s="32"/>
      <c r="N6128" s="33"/>
      <c r="O6128" s="34"/>
      <c r="P6128" s="34"/>
      <c r="Q6128" s="34"/>
      <c r="R6128" s="34"/>
      <c r="S6128" s="34"/>
      <c r="T6128" s="34"/>
      <c r="U6128" s="34"/>
      <c r="V6128" s="141"/>
      <c r="W6128" s="141"/>
      <c r="X6128" s="141"/>
      <c r="Y6128" s="141"/>
      <c r="Z6128" s="141"/>
      <c r="AA6128" s="141"/>
      <c r="AB6128" s="141"/>
    </row>
    <row r="6129" spans="1:28" ht="16.5" thickTop="1" thickBot="1">
      <c r="A6129" s="29">
        <v>6127</v>
      </c>
      <c r="B6129" s="28"/>
      <c r="D6129" s="19"/>
      <c r="E6129" s="30"/>
      <c r="F6129" s="30"/>
      <c r="G6129" s="66"/>
      <c r="H6129" s="66"/>
      <c r="I6129" s="66"/>
      <c r="J6129" s="31"/>
      <c r="K6129" s="31"/>
      <c r="L6129" s="47"/>
      <c r="M6129" s="32"/>
      <c r="N6129" s="33"/>
      <c r="O6129" s="34"/>
      <c r="P6129" s="34"/>
      <c r="Q6129" s="34"/>
      <c r="R6129" s="34"/>
      <c r="S6129" s="34"/>
      <c r="T6129" s="34"/>
      <c r="U6129" s="34"/>
      <c r="V6129" s="141"/>
      <c r="W6129" s="141"/>
      <c r="X6129" s="141"/>
      <c r="Y6129" s="141"/>
      <c r="Z6129" s="141"/>
      <c r="AA6129" s="141"/>
      <c r="AB6129" s="141"/>
    </row>
    <row r="6130" spans="1:28" ht="16.5" thickTop="1" thickBot="1">
      <c r="A6130" s="29">
        <v>6128</v>
      </c>
      <c r="B6130" s="28"/>
      <c r="D6130" s="19"/>
      <c r="E6130" s="30"/>
      <c r="F6130" s="30"/>
      <c r="G6130" s="66"/>
      <c r="H6130" s="66"/>
      <c r="I6130" s="66"/>
      <c r="J6130" s="31"/>
      <c r="K6130" s="31"/>
      <c r="L6130" s="47"/>
      <c r="M6130" s="32"/>
      <c r="N6130" s="33"/>
      <c r="O6130" s="34"/>
      <c r="P6130" s="34"/>
      <c r="Q6130" s="34"/>
      <c r="R6130" s="34"/>
      <c r="S6130" s="34"/>
      <c r="T6130" s="34"/>
      <c r="U6130" s="34"/>
      <c r="V6130" s="141"/>
      <c r="W6130" s="141"/>
      <c r="X6130" s="141"/>
      <c r="Y6130" s="141"/>
      <c r="Z6130" s="141"/>
      <c r="AA6130" s="141"/>
      <c r="AB6130" s="141"/>
    </row>
    <row r="6131" spans="1:28" ht="16.5" thickTop="1" thickBot="1">
      <c r="A6131" s="29">
        <v>6129</v>
      </c>
      <c r="B6131" s="28"/>
      <c r="D6131" s="19"/>
      <c r="E6131" s="30"/>
      <c r="F6131" s="30"/>
      <c r="G6131" s="66"/>
      <c r="H6131" s="66"/>
      <c r="I6131" s="66"/>
      <c r="J6131" s="31"/>
      <c r="K6131" s="31"/>
      <c r="L6131" s="47"/>
      <c r="M6131" s="32"/>
      <c r="N6131" s="33"/>
      <c r="O6131" s="34"/>
      <c r="P6131" s="34"/>
      <c r="Q6131" s="34"/>
      <c r="R6131" s="34"/>
      <c r="S6131" s="34"/>
      <c r="T6131" s="34"/>
      <c r="U6131" s="34"/>
      <c r="V6131" s="141"/>
      <c r="W6131" s="141"/>
      <c r="X6131" s="141"/>
      <c r="Y6131" s="141"/>
      <c r="Z6131" s="141"/>
      <c r="AA6131" s="141"/>
      <c r="AB6131" s="141"/>
    </row>
    <row r="6132" spans="1:28" ht="16.5" thickTop="1" thickBot="1">
      <c r="A6132" s="29">
        <v>6130</v>
      </c>
      <c r="B6132" s="28"/>
      <c r="D6132" s="19"/>
      <c r="E6132" s="30"/>
      <c r="F6132" s="30"/>
      <c r="G6132" s="66"/>
      <c r="H6132" s="66"/>
      <c r="I6132" s="66"/>
      <c r="J6132" s="31"/>
      <c r="K6132" s="31"/>
      <c r="L6132" s="47"/>
      <c r="M6132" s="32"/>
      <c r="N6132" s="33"/>
      <c r="O6132" s="34"/>
      <c r="P6132" s="34"/>
      <c r="Q6132" s="34"/>
      <c r="R6132" s="34"/>
      <c r="S6132" s="34"/>
      <c r="T6132" s="34"/>
      <c r="U6132" s="34"/>
      <c r="V6132" s="141"/>
      <c r="W6132" s="141"/>
      <c r="X6132" s="141"/>
      <c r="Y6132" s="141"/>
      <c r="Z6132" s="141"/>
      <c r="AA6132" s="141"/>
      <c r="AB6132" s="141"/>
    </row>
    <row r="6133" spans="1:28" ht="16.5" thickTop="1" thickBot="1">
      <c r="A6133" s="35">
        <v>6131</v>
      </c>
      <c r="B6133" s="28"/>
      <c r="D6133" s="19"/>
      <c r="E6133" s="23"/>
      <c r="F6133" s="23"/>
      <c r="G6133" s="65"/>
      <c r="H6133" s="65"/>
      <c r="I6133" s="65"/>
      <c r="J6133" s="24"/>
      <c r="K6133" s="24"/>
      <c r="L6133" s="46"/>
      <c r="M6133" s="25"/>
      <c r="N6133" s="26"/>
      <c r="O6133" s="27"/>
      <c r="P6133" s="27"/>
      <c r="Q6133" s="27"/>
      <c r="R6133" s="27"/>
      <c r="S6133" s="27"/>
      <c r="T6133" s="27"/>
      <c r="U6133" s="27"/>
      <c r="V6133" s="140"/>
      <c r="W6133" s="140"/>
      <c r="X6133" s="140"/>
      <c r="Y6133" s="140"/>
      <c r="Z6133" s="140"/>
      <c r="AA6133" s="140"/>
      <c r="AB6133" s="140"/>
    </row>
    <row r="6134" spans="1:28" ht="16.5" thickTop="1" thickBot="1">
      <c r="A6134" s="35">
        <v>6132</v>
      </c>
      <c r="B6134" s="28"/>
      <c r="D6134" s="19"/>
      <c r="E6134" s="30"/>
      <c r="F6134" s="30"/>
      <c r="G6134" s="66"/>
      <c r="H6134" s="66"/>
      <c r="I6134" s="66"/>
      <c r="J6134" s="31"/>
      <c r="K6134" s="31"/>
      <c r="L6134" s="47"/>
      <c r="M6134" s="32"/>
      <c r="N6134" s="33"/>
      <c r="O6134" s="34"/>
      <c r="P6134" s="34"/>
      <c r="Q6134" s="34"/>
      <c r="R6134" s="34"/>
      <c r="S6134" s="34"/>
      <c r="T6134" s="34"/>
      <c r="U6134" s="34"/>
      <c r="V6134" s="141"/>
      <c r="W6134" s="141"/>
      <c r="X6134" s="141"/>
      <c r="Y6134" s="141"/>
      <c r="Z6134" s="141"/>
      <c r="AA6134" s="141"/>
      <c r="AB6134" s="141"/>
    </row>
    <row r="6135" spans="1:28" ht="16.5" thickTop="1" thickBot="1">
      <c r="A6135" s="35">
        <v>6133</v>
      </c>
      <c r="B6135" s="28"/>
      <c r="D6135" s="19"/>
      <c r="E6135" s="23"/>
      <c r="F6135" s="23"/>
      <c r="G6135" s="66"/>
      <c r="H6135" s="65"/>
      <c r="I6135" s="65"/>
      <c r="J6135" s="24"/>
      <c r="K6135" s="24"/>
      <c r="L6135" s="47"/>
      <c r="M6135" s="32"/>
      <c r="N6135" s="26"/>
      <c r="O6135" s="34"/>
      <c r="P6135" s="34"/>
      <c r="Q6135" s="34"/>
      <c r="R6135" s="34"/>
      <c r="S6135" s="34"/>
      <c r="T6135" s="34"/>
      <c r="U6135" s="34"/>
      <c r="V6135" s="141"/>
      <c r="W6135" s="141"/>
      <c r="X6135" s="141"/>
      <c r="Y6135" s="141"/>
      <c r="Z6135" s="141"/>
      <c r="AA6135" s="141"/>
      <c r="AB6135" s="141"/>
    </row>
    <row r="6136" spans="1:28" ht="16.5" thickTop="1" thickBot="1">
      <c r="A6136" s="35">
        <v>6134</v>
      </c>
      <c r="B6136" s="28"/>
      <c r="D6136" s="19"/>
      <c r="E6136" s="30"/>
      <c r="F6136" s="30"/>
      <c r="G6136" s="66"/>
      <c r="H6136" s="66"/>
      <c r="I6136" s="66"/>
      <c r="J6136" s="31"/>
      <c r="K6136" s="31"/>
      <c r="L6136" s="47"/>
      <c r="M6136" s="32"/>
      <c r="N6136" s="33"/>
      <c r="O6136" s="34"/>
      <c r="P6136" s="34"/>
      <c r="Q6136" s="34"/>
      <c r="R6136" s="34"/>
      <c r="S6136" s="34"/>
      <c r="T6136" s="34"/>
      <c r="U6136" s="34"/>
      <c r="V6136" s="141"/>
      <c r="W6136" s="141"/>
      <c r="X6136" s="141"/>
      <c r="Y6136" s="141"/>
      <c r="Z6136" s="141"/>
      <c r="AA6136" s="141"/>
      <c r="AB6136" s="141"/>
    </row>
    <row r="6137" spans="1:28" ht="16.5" thickTop="1" thickBot="1">
      <c r="A6137" s="35">
        <v>6135</v>
      </c>
      <c r="B6137" s="28"/>
      <c r="D6137" s="19"/>
      <c r="E6137" s="23"/>
      <c r="F6137" s="23"/>
      <c r="G6137" s="66"/>
      <c r="H6137" s="65"/>
      <c r="I6137" s="65"/>
      <c r="J6137" s="24"/>
      <c r="K6137" s="24"/>
      <c r="L6137" s="47"/>
      <c r="M6137" s="32"/>
      <c r="N6137" s="26"/>
      <c r="O6137" s="34"/>
      <c r="P6137" s="34"/>
      <c r="Q6137" s="34"/>
      <c r="R6137" s="34"/>
      <c r="S6137" s="34"/>
      <c r="T6137" s="34"/>
      <c r="U6137" s="34"/>
      <c r="V6137" s="141"/>
      <c r="W6137" s="141"/>
      <c r="X6137" s="141"/>
      <c r="Y6137" s="141"/>
      <c r="Z6137" s="141"/>
      <c r="AA6137" s="141"/>
      <c r="AB6137" s="141"/>
    </row>
    <row r="6138" spans="1:28" ht="16.5" thickTop="1" thickBot="1">
      <c r="A6138" s="35">
        <v>6136</v>
      </c>
      <c r="B6138" s="28"/>
      <c r="D6138" s="19"/>
      <c r="E6138" s="30"/>
      <c r="F6138" s="30"/>
      <c r="G6138" s="66"/>
      <c r="H6138" s="66"/>
      <c r="I6138" s="66"/>
      <c r="J6138" s="31"/>
      <c r="K6138" s="31"/>
      <c r="L6138" s="47"/>
      <c r="M6138" s="32"/>
      <c r="N6138" s="33"/>
      <c r="O6138" s="34"/>
      <c r="P6138" s="34"/>
      <c r="Q6138" s="34"/>
      <c r="R6138" s="34"/>
      <c r="S6138" s="34"/>
      <c r="T6138" s="34"/>
      <c r="U6138" s="34"/>
      <c r="V6138" s="141"/>
      <c r="W6138" s="141"/>
      <c r="X6138" s="141"/>
      <c r="Y6138" s="141"/>
      <c r="Z6138" s="141"/>
      <c r="AA6138" s="141"/>
      <c r="AB6138" s="141"/>
    </row>
    <row r="6139" spans="1:28" ht="16.5" thickTop="1" thickBot="1">
      <c r="A6139" s="35">
        <v>6137</v>
      </c>
      <c r="B6139" s="28"/>
      <c r="D6139" s="19"/>
      <c r="E6139" s="23"/>
      <c r="F6139" s="23"/>
      <c r="G6139" s="65"/>
      <c r="H6139" s="65"/>
      <c r="I6139" s="65"/>
      <c r="J6139" s="24"/>
      <c r="K6139" s="24"/>
      <c r="L6139" s="47"/>
      <c r="M6139" s="32"/>
      <c r="N6139" s="26"/>
      <c r="O6139" s="27"/>
      <c r="P6139" s="27"/>
      <c r="Q6139" s="27"/>
      <c r="R6139" s="27"/>
      <c r="S6139" s="27"/>
      <c r="T6139" s="27"/>
      <c r="U6139" s="27"/>
      <c r="V6139" s="140"/>
      <c r="W6139" s="140"/>
      <c r="X6139" s="140"/>
      <c r="Y6139" s="140"/>
      <c r="Z6139" s="140"/>
      <c r="AA6139" s="140"/>
      <c r="AB6139" s="140"/>
    </row>
    <row r="6140" spans="1:28" ht="16.5" thickTop="1" thickBot="1">
      <c r="A6140" s="35">
        <v>6138</v>
      </c>
      <c r="B6140" s="28"/>
      <c r="D6140" s="19"/>
      <c r="E6140" s="30"/>
      <c r="F6140" s="30"/>
      <c r="G6140" s="66"/>
      <c r="H6140" s="66"/>
      <c r="I6140" s="66"/>
      <c r="J6140" s="31"/>
      <c r="K6140" s="31"/>
      <c r="L6140" s="47"/>
      <c r="M6140" s="32"/>
      <c r="N6140" s="33"/>
      <c r="O6140" s="34"/>
      <c r="P6140" s="34"/>
      <c r="Q6140" s="34"/>
      <c r="R6140" s="34"/>
      <c r="S6140" s="34"/>
      <c r="T6140" s="34"/>
      <c r="U6140" s="34"/>
      <c r="V6140" s="141"/>
      <c r="W6140" s="141"/>
      <c r="X6140" s="141"/>
      <c r="Y6140" s="141"/>
      <c r="Z6140" s="141"/>
      <c r="AA6140" s="141"/>
      <c r="AB6140" s="141"/>
    </row>
    <row r="6141" spans="1:28" ht="16.5" thickTop="1" thickBot="1">
      <c r="A6141" s="35">
        <v>6139</v>
      </c>
      <c r="B6141" s="28"/>
      <c r="D6141" s="19"/>
      <c r="E6141" s="23"/>
      <c r="F6141" s="23"/>
      <c r="G6141" s="65"/>
      <c r="H6141" s="65"/>
      <c r="I6141" s="65"/>
      <c r="J6141" s="24"/>
      <c r="K6141" s="24"/>
      <c r="L6141" s="46"/>
      <c r="M6141" s="25"/>
      <c r="N6141" s="26"/>
      <c r="O6141" s="27"/>
      <c r="P6141" s="27"/>
      <c r="Q6141" s="27"/>
      <c r="R6141" s="27"/>
      <c r="S6141" s="27"/>
      <c r="T6141" s="27"/>
      <c r="U6141" s="27"/>
      <c r="V6141" s="140"/>
      <c r="W6141" s="140"/>
      <c r="X6141" s="140"/>
      <c r="Y6141" s="140"/>
      <c r="Z6141" s="140"/>
      <c r="AA6141" s="140"/>
      <c r="AB6141" s="140"/>
    </row>
    <row r="6142" spans="1:28" ht="16.5" thickTop="1" thickBot="1">
      <c r="A6142" s="35">
        <v>6140</v>
      </c>
      <c r="B6142" s="28"/>
      <c r="D6142" s="19"/>
      <c r="E6142" s="30"/>
      <c r="F6142" s="30"/>
      <c r="G6142" s="66"/>
      <c r="H6142" s="66"/>
      <c r="I6142" s="66"/>
      <c r="J6142" s="31"/>
      <c r="K6142" s="31"/>
      <c r="L6142" s="47"/>
      <c r="M6142" s="32"/>
      <c r="N6142" s="33"/>
      <c r="O6142" s="34"/>
      <c r="P6142" s="34"/>
      <c r="Q6142" s="34"/>
      <c r="R6142" s="34"/>
      <c r="S6142" s="34"/>
      <c r="T6142" s="34"/>
      <c r="U6142" s="34"/>
      <c r="V6142" s="141"/>
      <c r="W6142" s="141"/>
      <c r="X6142" s="141"/>
      <c r="Y6142" s="141"/>
      <c r="Z6142" s="141"/>
      <c r="AA6142" s="141"/>
      <c r="AB6142" s="141"/>
    </row>
    <row r="6143" spans="1:28" ht="16.5" thickTop="1" thickBot="1">
      <c r="A6143" s="22">
        <v>6141</v>
      </c>
      <c r="B6143" s="28"/>
      <c r="D6143" s="19"/>
      <c r="E6143" s="30"/>
      <c r="F6143" s="30"/>
      <c r="G6143" s="66"/>
      <c r="H6143" s="66"/>
      <c r="I6143" s="66"/>
      <c r="J6143" s="31"/>
      <c r="K6143" s="31"/>
      <c r="L6143" s="47"/>
      <c r="M6143" s="32"/>
      <c r="N6143" s="33"/>
      <c r="O6143" s="34"/>
      <c r="P6143" s="34"/>
      <c r="Q6143" s="34"/>
      <c r="R6143" s="34"/>
      <c r="S6143" s="34"/>
      <c r="T6143" s="34"/>
      <c r="U6143" s="34"/>
      <c r="V6143" s="141"/>
      <c r="W6143" s="141"/>
      <c r="X6143" s="141"/>
      <c r="Y6143" s="141"/>
      <c r="Z6143" s="141"/>
      <c r="AA6143" s="141"/>
      <c r="AB6143" s="141"/>
    </row>
    <row r="6144" spans="1:28" ht="16.5" thickTop="1" thickBot="1">
      <c r="A6144" s="29">
        <v>6142</v>
      </c>
      <c r="B6144" s="28"/>
      <c r="D6144" s="19"/>
      <c r="E6144" s="30"/>
      <c r="F6144" s="30"/>
      <c r="G6144" s="66"/>
      <c r="H6144" s="66"/>
      <c r="I6144" s="66"/>
      <c r="J6144" s="31"/>
      <c r="K6144" s="31"/>
      <c r="L6144" s="47"/>
      <c r="M6144" s="32"/>
      <c r="N6144" s="33"/>
      <c r="O6144" s="34"/>
      <c r="P6144" s="34"/>
      <c r="Q6144" s="34"/>
      <c r="R6144" s="34"/>
      <c r="S6144" s="34"/>
      <c r="T6144" s="34"/>
      <c r="U6144" s="34"/>
      <c r="V6144" s="141"/>
      <c r="W6144" s="141"/>
      <c r="X6144" s="141"/>
      <c r="Y6144" s="141"/>
      <c r="Z6144" s="141"/>
      <c r="AA6144" s="141"/>
      <c r="AB6144" s="141"/>
    </row>
    <row r="6145" spans="1:28" ht="16.5" thickTop="1" thickBot="1">
      <c r="A6145" s="29">
        <v>6143</v>
      </c>
      <c r="B6145" s="28"/>
      <c r="D6145" s="19"/>
      <c r="E6145" s="30"/>
      <c r="F6145" s="30"/>
      <c r="G6145" s="66"/>
      <c r="H6145" s="66"/>
      <c r="I6145" s="66"/>
      <c r="J6145" s="31"/>
      <c r="K6145" s="31"/>
      <c r="L6145" s="47"/>
      <c r="M6145" s="32"/>
      <c r="N6145" s="33"/>
      <c r="O6145" s="34"/>
      <c r="P6145" s="34"/>
      <c r="Q6145" s="34"/>
      <c r="R6145" s="34"/>
      <c r="S6145" s="34"/>
      <c r="T6145" s="34"/>
      <c r="U6145" s="34"/>
      <c r="V6145" s="141"/>
      <c r="W6145" s="141"/>
      <c r="X6145" s="141"/>
      <c r="Y6145" s="141"/>
      <c r="Z6145" s="141"/>
      <c r="AA6145" s="141"/>
      <c r="AB6145" s="141"/>
    </row>
    <row r="6146" spans="1:28" ht="16.5" thickTop="1" thickBot="1">
      <c r="A6146" s="29">
        <v>6144</v>
      </c>
      <c r="B6146" s="28"/>
      <c r="D6146" s="19"/>
      <c r="E6146" s="30"/>
      <c r="F6146" s="30"/>
      <c r="G6146" s="66"/>
      <c r="H6146" s="66"/>
      <c r="I6146" s="66"/>
      <c r="J6146" s="31"/>
      <c r="K6146" s="31"/>
      <c r="L6146" s="47"/>
      <c r="M6146" s="32"/>
      <c r="N6146" s="33"/>
      <c r="O6146" s="34"/>
      <c r="P6146" s="34"/>
      <c r="Q6146" s="34"/>
      <c r="R6146" s="34"/>
      <c r="S6146" s="34"/>
      <c r="T6146" s="34"/>
      <c r="U6146" s="34"/>
      <c r="V6146" s="141"/>
      <c r="W6146" s="141"/>
      <c r="X6146" s="141"/>
      <c r="Y6146" s="141"/>
      <c r="Z6146" s="141"/>
      <c r="AA6146" s="141"/>
      <c r="AB6146" s="141"/>
    </row>
    <row r="6147" spans="1:28" ht="16.5" thickTop="1" thickBot="1">
      <c r="A6147" s="29">
        <v>6145</v>
      </c>
      <c r="B6147" s="28"/>
      <c r="D6147" s="19"/>
      <c r="E6147" s="23"/>
      <c r="F6147" s="23"/>
      <c r="G6147" s="65"/>
      <c r="H6147" s="65"/>
      <c r="I6147" s="65"/>
      <c r="J6147" s="24"/>
      <c r="K6147" s="24"/>
      <c r="L6147" s="46"/>
      <c r="M6147" s="25"/>
      <c r="N6147" s="26"/>
      <c r="O6147" s="27"/>
      <c r="P6147" s="27"/>
      <c r="Q6147" s="27"/>
      <c r="R6147" s="27"/>
      <c r="S6147" s="27"/>
      <c r="T6147" s="27"/>
      <c r="U6147" s="27"/>
      <c r="V6147" s="140"/>
      <c r="W6147" s="140"/>
      <c r="X6147" s="140"/>
      <c r="Y6147" s="140"/>
      <c r="Z6147" s="140"/>
      <c r="AA6147" s="140"/>
      <c r="AB6147" s="140"/>
    </row>
    <row r="6148" spans="1:28" ht="16.5" thickTop="1" thickBot="1">
      <c r="A6148" s="29">
        <v>6146</v>
      </c>
      <c r="B6148" s="28"/>
      <c r="D6148" s="19"/>
      <c r="E6148" s="30"/>
      <c r="F6148" s="30"/>
      <c r="G6148" s="66"/>
      <c r="H6148" s="66"/>
      <c r="I6148" s="66"/>
      <c r="J6148" s="31"/>
      <c r="K6148" s="31"/>
      <c r="L6148" s="47"/>
      <c r="M6148" s="32"/>
      <c r="N6148" s="33"/>
      <c r="O6148" s="34"/>
      <c r="P6148" s="34"/>
      <c r="Q6148" s="34"/>
      <c r="R6148" s="34"/>
      <c r="S6148" s="34"/>
      <c r="T6148" s="34"/>
      <c r="U6148" s="34"/>
      <c r="V6148" s="141"/>
      <c r="W6148" s="141"/>
      <c r="X6148" s="141"/>
      <c r="Y6148" s="141"/>
      <c r="Z6148" s="141"/>
      <c r="AA6148" s="141"/>
      <c r="AB6148" s="141"/>
    </row>
    <row r="6149" spans="1:28" ht="16.5" thickTop="1" thickBot="1">
      <c r="A6149" s="29">
        <v>6147</v>
      </c>
      <c r="B6149" s="28"/>
      <c r="D6149" s="19"/>
      <c r="E6149" s="30"/>
      <c r="F6149" s="30"/>
      <c r="G6149" s="66"/>
      <c r="H6149" s="66"/>
      <c r="I6149" s="66"/>
      <c r="J6149" s="31"/>
      <c r="K6149" s="31"/>
      <c r="L6149" s="47"/>
      <c r="M6149" s="32"/>
      <c r="N6149" s="33"/>
      <c r="O6149" s="34"/>
      <c r="P6149" s="34"/>
      <c r="Q6149" s="34"/>
      <c r="R6149" s="34"/>
      <c r="S6149" s="34"/>
      <c r="T6149" s="34"/>
      <c r="U6149" s="34"/>
      <c r="V6149" s="141"/>
      <c r="W6149" s="141"/>
      <c r="X6149" s="141"/>
      <c r="Y6149" s="141"/>
      <c r="Z6149" s="141"/>
      <c r="AA6149" s="141"/>
      <c r="AB6149" s="141"/>
    </row>
    <row r="6150" spans="1:28" ht="16.5" thickTop="1" thickBot="1">
      <c r="A6150" s="29">
        <v>6148</v>
      </c>
      <c r="B6150" s="28"/>
      <c r="D6150" s="19"/>
      <c r="E6150" s="30"/>
      <c r="F6150" s="30"/>
      <c r="G6150" s="66"/>
      <c r="H6150" s="66"/>
      <c r="I6150" s="66"/>
      <c r="J6150" s="31"/>
      <c r="K6150" s="31"/>
      <c r="L6150" s="47"/>
      <c r="M6150" s="32"/>
      <c r="N6150" s="33"/>
      <c r="O6150" s="34"/>
      <c r="P6150" s="34"/>
      <c r="Q6150" s="34"/>
      <c r="R6150" s="34"/>
      <c r="S6150" s="34"/>
      <c r="T6150" s="34"/>
      <c r="U6150" s="34"/>
      <c r="V6150" s="141"/>
      <c r="W6150" s="141"/>
      <c r="X6150" s="141"/>
      <c r="Y6150" s="141"/>
      <c r="Z6150" s="141"/>
      <c r="AA6150" s="141"/>
      <c r="AB6150" s="141"/>
    </row>
    <row r="6151" spans="1:28" ht="16.5" thickTop="1" thickBot="1">
      <c r="A6151" s="29">
        <v>6149</v>
      </c>
      <c r="B6151" s="28"/>
      <c r="D6151" s="19"/>
      <c r="E6151" s="30"/>
      <c r="F6151" s="30"/>
      <c r="G6151" s="66"/>
      <c r="H6151" s="66"/>
      <c r="I6151" s="66"/>
      <c r="J6151" s="31"/>
      <c r="K6151" s="31"/>
      <c r="L6151" s="47"/>
      <c r="M6151" s="32"/>
      <c r="N6151" s="33"/>
      <c r="O6151" s="34"/>
      <c r="P6151" s="34"/>
      <c r="Q6151" s="34"/>
      <c r="R6151" s="34"/>
      <c r="S6151" s="34"/>
      <c r="T6151" s="34"/>
      <c r="U6151" s="34"/>
      <c r="V6151" s="141"/>
      <c r="W6151" s="141"/>
      <c r="X6151" s="141"/>
      <c r="Y6151" s="141"/>
      <c r="Z6151" s="141"/>
      <c r="AA6151" s="141"/>
      <c r="AB6151" s="141"/>
    </row>
    <row r="6152" spans="1:28" ht="16.5" thickTop="1" thickBot="1">
      <c r="A6152" s="29">
        <v>6150</v>
      </c>
      <c r="B6152" s="28"/>
      <c r="D6152" s="19"/>
      <c r="E6152" s="30"/>
      <c r="F6152" s="30"/>
      <c r="G6152" s="66"/>
      <c r="H6152" s="66"/>
      <c r="I6152" s="66"/>
      <c r="J6152" s="31"/>
      <c r="K6152" s="31"/>
      <c r="L6152" s="47"/>
      <c r="M6152" s="32"/>
      <c r="N6152" s="33"/>
      <c r="O6152" s="34"/>
      <c r="P6152" s="34"/>
      <c r="Q6152" s="34"/>
      <c r="R6152" s="34"/>
      <c r="S6152" s="34"/>
      <c r="T6152" s="34"/>
      <c r="U6152" s="34"/>
      <c r="V6152" s="141"/>
      <c r="W6152" s="141"/>
      <c r="X6152" s="141"/>
      <c r="Y6152" s="141"/>
      <c r="Z6152" s="141"/>
      <c r="AA6152" s="141"/>
      <c r="AB6152" s="141"/>
    </row>
    <row r="6153" spans="1:28" ht="16.5" thickTop="1" thickBot="1">
      <c r="A6153" s="35">
        <v>6151</v>
      </c>
      <c r="B6153" s="28"/>
      <c r="D6153" s="19"/>
      <c r="E6153" s="23"/>
      <c r="F6153" s="23"/>
      <c r="G6153" s="65"/>
      <c r="H6153" s="65"/>
      <c r="I6153" s="65"/>
      <c r="J6153" s="24"/>
      <c r="K6153" s="24"/>
      <c r="L6153" s="46"/>
      <c r="M6153" s="25"/>
      <c r="N6153" s="26"/>
      <c r="O6153" s="27"/>
      <c r="P6153" s="27"/>
      <c r="Q6153" s="27"/>
      <c r="R6153" s="27"/>
      <c r="S6153" s="27"/>
      <c r="T6153" s="27"/>
      <c r="U6153" s="27"/>
      <c r="V6153" s="140"/>
      <c r="W6153" s="140"/>
      <c r="X6153" s="140"/>
      <c r="Y6153" s="140"/>
      <c r="Z6153" s="140"/>
      <c r="AA6153" s="140"/>
      <c r="AB6153" s="140"/>
    </row>
    <row r="6154" spans="1:28" ht="16.5" thickTop="1" thickBot="1">
      <c r="A6154" s="35">
        <v>6152</v>
      </c>
      <c r="B6154" s="28"/>
      <c r="D6154" s="19"/>
      <c r="E6154" s="30"/>
      <c r="F6154" s="30"/>
      <c r="G6154" s="66"/>
      <c r="H6154" s="66"/>
      <c r="I6154" s="66"/>
      <c r="J6154" s="31"/>
      <c r="K6154" s="31"/>
      <c r="L6154" s="47"/>
      <c r="M6154" s="32"/>
      <c r="N6154" s="33"/>
      <c r="O6154" s="34"/>
      <c r="P6154" s="34"/>
      <c r="Q6154" s="34"/>
      <c r="R6154" s="34"/>
      <c r="S6154" s="34"/>
      <c r="T6154" s="34"/>
      <c r="U6154" s="34"/>
      <c r="V6154" s="141"/>
      <c r="W6154" s="141"/>
      <c r="X6154" s="141"/>
      <c r="Y6154" s="141"/>
      <c r="Z6154" s="141"/>
      <c r="AA6154" s="141"/>
      <c r="AB6154" s="141"/>
    </row>
    <row r="6155" spans="1:28" ht="16.5" thickTop="1" thickBot="1">
      <c r="A6155" s="35">
        <v>6153</v>
      </c>
      <c r="B6155" s="28"/>
      <c r="D6155" s="19"/>
      <c r="E6155" s="23"/>
      <c r="F6155" s="23"/>
      <c r="G6155" s="66"/>
      <c r="H6155" s="65"/>
      <c r="I6155" s="65"/>
      <c r="J6155" s="24"/>
      <c r="K6155" s="24"/>
      <c r="L6155" s="47"/>
      <c r="M6155" s="32"/>
      <c r="N6155" s="26"/>
      <c r="O6155" s="34"/>
      <c r="P6155" s="34"/>
      <c r="Q6155" s="34"/>
      <c r="R6155" s="34"/>
      <c r="S6155" s="34"/>
      <c r="T6155" s="34"/>
      <c r="U6155" s="34"/>
      <c r="V6155" s="141"/>
      <c r="W6155" s="141"/>
      <c r="X6155" s="141"/>
      <c r="Y6155" s="141"/>
      <c r="Z6155" s="141"/>
      <c r="AA6155" s="141"/>
      <c r="AB6155" s="141"/>
    </row>
    <row r="6156" spans="1:28" ht="16.5" thickTop="1" thickBot="1">
      <c r="A6156" s="35">
        <v>6154</v>
      </c>
      <c r="B6156" s="28"/>
      <c r="D6156" s="19"/>
      <c r="E6156" s="30"/>
      <c r="F6156" s="30"/>
      <c r="G6156" s="66"/>
      <c r="H6156" s="66"/>
      <c r="I6156" s="66"/>
      <c r="J6156" s="31"/>
      <c r="K6156" s="31"/>
      <c r="L6156" s="47"/>
      <c r="M6156" s="32"/>
      <c r="N6156" s="33"/>
      <c r="O6156" s="34"/>
      <c r="P6156" s="34"/>
      <c r="Q6156" s="34"/>
      <c r="R6156" s="34"/>
      <c r="S6156" s="34"/>
      <c r="T6156" s="34"/>
      <c r="U6156" s="34"/>
      <c r="V6156" s="141"/>
      <c r="W6156" s="141"/>
      <c r="X6156" s="141"/>
      <c r="Y6156" s="141"/>
      <c r="Z6156" s="141"/>
      <c r="AA6156" s="141"/>
      <c r="AB6156" s="141"/>
    </row>
    <row r="6157" spans="1:28" ht="16.5" thickTop="1" thickBot="1">
      <c r="A6157" s="35">
        <v>6155</v>
      </c>
      <c r="B6157" s="28"/>
      <c r="D6157" s="19"/>
      <c r="E6157" s="23"/>
      <c r="F6157" s="23"/>
      <c r="G6157" s="66"/>
      <c r="H6157" s="65"/>
      <c r="I6157" s="65"/>
      <c r="J6157" s="24"/>
      <c r="K6157" s="24"/>
      <c r="L6157" s="47"/>
      <c r="M6157" s="32"/>
      <c r="N6157" s="26"/>
      <c r="O6157" s="34"/>
      <c r="P6157" s="34"/>
      <c r="Q6157" s="34"/>
      <c r="R6157" s="34"/>
      <c r="S6157" s="34"/>
      <c r="T6157" s="34"/>
      <c r="U6157" s="34"/>
      <c r="V6157" s="141"/>
      <c r="W6157" s="141"/>
      <c r="X6157" s="141"/>
      <c r="Y6157" s="141"/>
      <c r="Z6157" s="141"/>
      <c r="AA6157" s="141"/>
      <c r="AB6157" s="141"/>
    </row>
    <row r="6158" spans="1:28" ht="16.5" thickTop="1" thickBot="1">
      <c r="A6158" s="35">
        <v>6156</v>
      </c>
      <c r="B6158" s="28"/>
      <c r="D6158" s="19"/>
      <c r="E6158" s="30"/>
      <c r="F6158" s="30"/>
      <c r="G6158" s="66"/>
      <c r="H6158" s="66"/>
      <c r="I6158" s="66"/>
      <c r="J6158" s="31"/>
      <c r="K6158" s="31"/>
      <c r="L6158" s="47"/>
      <c r="M6158" s="32"/>
      <c r="N6158" s="33"/>
      <c r="O6158" s="34"/>
      <c r="P6158" s="34"/>
      <c r="Q6158" s="34"/>
      <c r="R6158" s="34"/>
      <c r="S6158" s="34"/>
      <c r="T6158" s="34"/>
      <c r="U6158" s="34"/>
      <c r="V6158" s="141"/>
      <c r="W6158" s="141"/>
      <c r="X6158" s="141"/>
      <c r="Y6158" s="141"/>
      <c r="Z6158" s="141"/>
      <c r="AA6158" s="141"/>
      <c r="AB6158" s="141"/>
    </row>
    <row r="6159" spans="1:28" ht="16.5" thickTop="1" thickBot="1">
      <c r="A6159" s="35">
        <v>6157</v>
      </c>
      <c r="B6159" s="28"/>
      <c r="D6159" s="19"/>
      <c r="E6159" s="23"/>
      <c r="F6159" s="23"/>
      <c r="G6159" s="65"/>
      <c r="H6159" s="65"/>
      <c r="I6159" s="65"/>
      <c r="J6159" s="24"/>
      <c r="K6159" s="24"/>
      <c r="L6159" s="47"/>
      <c r="M6159" s="32"/>
      <c r="N6159" s="26"/>
      <c r="O6159" s="27"/>
      <c r="P6159" s="27"/>
      <c r="Q6159" s="27"/>
      <c r="R6159" s="27"/>
      <c r="S6159" s="27"/>
      <c r="T6159" s="27"/>
      <c r="U6159" s="27"/>
      <c r="V6159" s="140"/>
      <c r="W6159" s="140"/>
      <c r="X6159" s="140"/>
      <c r="Y6159" s="140"/>
      <c r="Z6159" s="140"/>
      <c r="AA6159" s="140"/>
      <c r="AB6159" s="140"/>
    </row>
    <row r="6160" spans="1:28" ht="16.5" thickTop="1" thickBot="1">
      <c r="A6160" s="35">
        <v>6158</v>
      </c>
      <c r="B6160" s="28"/>
      <c r="D6160" s="19"/>
      <c r="E6160" s="30"/>
      <c r="F6160" s="30"/>
      <c r="G6160" s="66"/>
      <c r="H6160" s="66"/>
      <c r="I6160" s="66"/>
      <c r="J6160" s="31"/>
      <c r="K6160" s="31"/>
      <c r="L6160" s="47"/>
      <c r="M6160" s="32"/>
      <c r="N6160" s="33"/>
      <c r="O6160" s="34"/>
      <c r="P6160" s="34"/>
      <c r="Q6160" s="34"/>
      <c r="R6160" s="34"/>
      <c r="S6160" s="34"/>
      <c r="T6160" s="34"/>
      <c r="U6160" s="34"/>
      <c r="V6160" s="141"/>
      <c r="W6160" s="141"/>
      <c r="X6160" s="141"/>
      <c r="Y6160" s="141"/>
      <c r="Z6160" s="141"/>
      <c r="AA6160" s="141"/>
      <c r="AB6160" s="141"/>
    </row>
    <row r="6161" spans="1:28" ht="16.5" thickTop="1" thickBot="1">
      <c r="A6161" s="35">
        <v>6159</v>
      </c>
      <c r="B6161" s="28"/>
      <c r="D6161" s="19"/>
      <c r="E6161" s="23"/>
      <c r="F6161" s="23"/>
      <c r="G6161" s="65"/>
      <c r="H6161" s="65"/>
      <c r="I6161" s="65"/>
      <c r="J6161" s="24"/>
      <c r="K6161" s="24"/>
      <c r="L6161" s="46"/>
      <c r="M6161" s="25"/>
      <c r="N6161" s="26"/>
      <c r="O6161" s="27"/>
      <c r="P6161" s="27"/>
      <c r="Q6161" s="27"/>
      <c r="R6161" s="27"/>
      <c r="S6161" s="27"/>
      <c r="T6161" s="27"/>
      <c r="U6161" s="27"/>
      <c r="V6161" s="140"/>
      <c r="W6161" s="140"/>
      <c r="X6161" s="140"/>
      <c r="Y6161" s="140"/>
      <c r="Z6161" s="140"/>
      <c r="AA6161" s="140"/>
      <c r="AB6161" s="140"/>
    </row>
    <row r="6162" spans="1:28" ht="16.5" thickTop="1" thickBot="1">
      <c r="A6162" s="35">
        <v>6160</v>
      </c>
      <c r="B6162" s="28"/>
      <c r="D6162" s="19"/>
      <c r="E6162" s="30"/>
      <c r="F6162" s="30"/>
      <c r="G6162" s="66"/>
      <c r="H6162" s="66"/>
      <c r="I6162" s="66"/>
      <c r="J6162" s="31"/>
      <c r="K6162" s="31"/>
      <c r="L6162" s="47"/>
      <c r="M6162" s="32"/>
      <c r="N6162" s="33"/>
      <c r="O6162" s="34"/>
      <c r="P6162" s="34"/>
      <c r="Q6162" s="34"/>
      <c r="R6162" s="34"/>
      <c r="S6162" s="34"/>
      <c r="T6162" s="34"/>
      <c r="U6162" s="34"/>
      <c r="V6162" s="141"/>
      <c r="W6162" s="141"/>
      <c r="X6162" s="141"/>
      <c r="Y6162" s="141"/>
      <c r="Z6162" s="141"/>
      <c r="AA6162" s="141"/>
      <c r="AB6162" s="141"/>
    </row>
    <row r="6163" spans="1:28" ht="16.5" thickTop="1" thickBot="1">
      <c r="A6163" s="22">
        <v>6161</v>
      </c>
      <c r="B6163" s="28"/>
      <c r="D6163" s="19"/>
      <c r="E6163" s="30"/>
      <c r="F6163" s="30"/>
      <c r="G6163" s="66"/>
      <c r="H6163" s="66"/>
      <c r="I6163" s="66"/>
      <c r="J6163" s="31"/>
      <c r="K6163" s="31"/>
      <c r="L6163" s="47"/>
      <c r="M6163" s="32"/>
      <c r="N6163" s="33"/>
      <c r="O6163" s="34"/>
      <c r="P6163" s="34"/>
      <c r="Q6163" s="34"/>
      <c r="R6163" s="34"/>
      <c r="S6163" s="34"/>
      <c r="T6163" s="34"/>
      <c r="U6163" s="34"/>
      <c r="V6163" s="141"/>
      <c r="W6163" s="141"/>
      <c r="X6163" s="141"/>
      <c r="Y6163" s="141"/>
      <c r="Z6163" s="141"/>
      <c r="AA6163" s="141"/>
      <c r="AB6163" s="141"/>
    </row>
    <row r="6164" spans="1:28" ht="16.5" thickTop="1" thickBot="1">
      <c r="A6164" s="29">
        <v>6162</v>
      </c>
      <c r="B6164" s="28"/>
      <c r="D6164" s="19"/>
      <c r="E6164" s="30"/>
      <c r="F6164" s="30"/>
      <c r="G6164" s="66"/>
      <c r="H6164" s="66"/>
      <c r="I6164" s="66"/>
      <c r="J6164" s="31"/>
      <c r="K6164" s="31"/>
      <c r="L6164" s="47"/>
      <c r="M6164" s="32"/>
      <c r="N6164" s="33"/>
      <c r="O6164" s="34"/>
      <c r="P6164" s="34"/>
      <c r="Q6164" s="34"/>
      <c r="R6164" s="34"/>
      <c r="S6164" s="34"/>
      <c r="T6164" s="34"/>
      <c r="U6164" s="34"/>
      <c r="V6164" s="141"/>
      <c r="W6164" s="141"/>
      <c r="X6164" s="141"/>
      <c r="Y6164" s="141"/>
      <c r="Z6164" s="141"/>
      <c r="AA6164" s="141"/>
      <c r="AB6164" s="141"/>
    </row>
    <row r="6165" spans="1:28" ht="16.5" thickTop="1" thickBot="1">
      <c r="A6165" s="29">
        <v>6163</v>
      </c>
      <c r="B6165" s="28"/>
      <c r="D6165" s="19"/>
      <c r="E6165" s="30"/>
      <c r="F6165" s="30"/>
      <c r="G6165" s="66"/>
      <c r="H6165" s="66"/>
      <c r="I6165" s="66"/>
      <c r="J6165" s="31"/>
      <c r="K6165" s="31"/>
      <c r="L6165" s="47"/>
      <c r="M6165" s="32"/>
      <c r="N6165" s="33"/>
      <c r="O6165" s="34"/>
      <c r="P6165" s="34"/>
      <c r="Q6165" s="34"/>
      <c r="R6165" s="34"/>
      <c r="S6165" s="34"/>
      <c r="T6165" s="34"/>
      <c r="U6165" s="34"/>
      <c r="V6165" s="141"/>
      <c r="W6165" s="141"/>
      <c r="X6165" s="141"/>
      <c r="Y6165" s="141"/>
      <c r="Z6165" s="141"/>
      <c r="AA6165" s="141"/>
      <c r="AB6165" s="141"/>
    </row>
    <row r="6166" spans="1:28" ht="16.5" thickTop="1" thickBot="1">
      <c r="A6166" s="29">
        <v>6164</v>
      </c>
      <c r="B6166" s="28"/>
      <c r="D6166" s="19"/>
      <c r="E6166" s="30"/>
      <c r="F6166" s="30"/>
      <c r="G6166" s="66"/>
      <c r="H6166" s="66"/>
      <c r="I6166" s="66"/>
      <c r="J6166" s="31"/>
      <c r="K6166" s="31"/>
      <c r="L6166" s="47"/>
      <c r="M6166" s="32"/>
      <c r="N6166" s="33"/>
      <c r="O6166" s="34"/>
      <c r="P6166" s="34"/>
      <c r="Q6166" s="34"/>
      <c r="R6166" s="34"/>
      <c r="S6166" s="34"/>
      <c r="T6166" s="34"/>
      <c r="U6166" s="34"/>
      <c r="V6166" s="141"/>
      <c r="W6166" s="141"/>
      <c r="X6166" s="141"/>
      <c r="Y6166" s="141"/>
      <c r="Z6166" s="141"/>
      <c r="AA6166" s="141"/>
      <c r="AB6166" s="141"/>
    </row>
    <row r="6167" spans="1:28" ht="16.5" thickTop="1" thickBot="1">
      <c r="A6167" s="29">
        <v>6165</v>
      </c>
      <c r="B6167" s="28"/>
      <c r="D6167" s="19"/>
      <c r="E6167" s="23"/>
      <c r="F6167" s="23"/>
      <c r="G6167" s="65"/>
      <c r="H6167" s="65"/>
      <c r="I6167" s="65"/>
      <c r="J6167" s="24"/>
      <c r="K6167" s="24"/>
      <c r="L6167" s="46"/>
      <c r="M6167" s="25"/>
      <c r="N6167" s="26"/>
      <c r="O6167" s="27"/>
      <c r="P6167" s="27"/>
      <c r="Q6167" s="27"/>
      <c r="R6167" s="27"/>
      <c r="S6167" s="27"/>
      <c r="T6167" s="27"/>
      <c r="U6167" s="27"/>
      <c r="V6167" s="140"/>
      <c r="W6167" s="140"/>
      <c r="X6167" s="140"/>
      <c r="Y6167" s="140"/>
      <c r="Z6167" s="140"/>
      <c r="AA6167" s="140"/>
      <c r="AB6167" s="140"/>
    </row>
    <row r="6168" spans="1:28" ht="16.5" thickTop="1" thickBot="1">
      <c r="A6168" s="29">
        <v>6166</v>
      </c>
      <c r="B6168" s="28"/>
      <c r="D6168" s="19"/>
      <c r="E6168" s="30"/>
      <c r="F6168" s="30"/>
      <c r="G6168" s="66"/>
      <c r="H6168" s="66"/>
      <c r="I6168" s="66"/>
      <c r="J6168" s="31"/>
      <c r="K6168" s="31"/>
      <c r="L6168" s="47"/>
      <c r="M6168" s="32"/>
      <c r="N6168" s="33"/>
      <c r="O6168" s="34"/>
      <c r="P6168" s="34"/>
      <c r="Q6168" s="34"/>
      <c r="R6168" s="34"/>
      <c r="S6168" s="34"/>
      <c r="T6168" s="34"/>
      <c r="U6168" s="34"/>
      <c r="V6168" s="141"/>
      <c r="W6168" s="141"/>
      <c r="X6168" s="141"/>
      <c r="Y6168" s="141"/>
      <c r="Z6168" s="141"/>
      <c r="AA6168" s="141"/>
      <c r="AB6168" s="141"/>
    </row>
    <row r="6169" spans="1:28" ht="16.5" thickTop="1" thickBot="1">
      <c r="A6169" s="29">
        <v>6167</v>
      </c>
      <c r="B6169" s="28"/>
      <c r="D6169" s="19"/>
      <c r="E6169" s="30"/>
      <c r="F6169" s="30"/>
      <c r="G6169" s="66"/>
      <c r="H6169" s="66"/>
      <c r="I6169" s="66"/>
      <c r="J6169" s="31"/>
      <c r="K6169" s="31"/>
      <c r="L6169" s="47"/>
      <c r="M6169" s="32"/>
      <c r="N6169" s="33"/>
      <c r="O6169" s="34"/>
      <c r="P6169" s="34"/>
      <c r="Q6169" s="34"/>
      <c r="R6169" s="34"/>
      <c r="S6169" s="34"/>
      <c r="T6169" s="34"/>
      <c r="U6169" s="34"/>
      <c r="V6169" s="141"/>
      <c r="W6169" s="141"/>
      <c r="X6169" s="141"/>
      <c r="Y6169" s="141"/>
      <c r="Z6169" s="141"/>
      <c r="AA6169" s="141"/>
      <c r="AB6169" s="141"/>
    </row>
    <row r="6170" spans="1:28" ht="16.5" thickTop="1" thickBot="1">
      <c r="A6170" s="29">
        <v>6168</v>
      </c>
      <c r="B6170" s="28"/>
      <c r="D6170" s="19"/>
      <c r="E6170" s="30"/>
      <c r="F6170" s="30"/>
      <c r="G6170" s="66"/>
      <c r="H6170" s="66"/>
      <c r="I6170" s="66"/>
      <c r="J6170" s="31"/>
      <c r="K6170" s="31"/>
      <c r="L6170" s="47"/>
      <c r="M6170" s="32"/>
      <c r="N6170" s="33"/>
      <c r="O6170" s="34"/>
      <c r="P6170" s="34"/>
      <c r="Q6170" s="34"/>
      <c r="R6170" s="34"/>
      <c r="S6170" s="34"/>
      <c r="T6170" s="34"/>
      <c r="U6170" s="34"/>
      <c r="V6170" s="141"/>
      <c r="W6170" s="141"/>
      <c r="X6170" s="141"/>
      <c r="Y6170" s="141"/>
      <c r="Z6170" s="141"/>
      <c r="AA6170" s="141"/>
      <c r="AB6170" s="141"/>
    </row>
    <row r="6171" spans="1:28" ht="16.5" thickTop="1" thickBot="1">
      <c r="A6171" s="29">
        <v>6169</v>
      </c>
      <c r="B6171" s="28"/>
      <c r="D6171" s="19"/>
      <c r="E6171" s="30"/>
      <c r="F6171" s="30"/>
      <c r="G6171" s="66"/>
      <c r="H6171" s="66"/>
      <c r="I6171" s="66"/>
      <c r="J6171" s="31"/>
      <c r="K6171" s="31"/>
      <c r="L6171" s="47"/>
      <c r="M6171" s="32"/>
      <c r="N6171" s="33"/>
      <c r="O6171" s="34"/>
      <c r="P6171" s="34"/>
      <c r="Q6171" s="34"/>
      <c r="R6171" s="34"/>
      <c r="S6171" s="34"/>
      <c r="T6171" s="34"/>
      <c r="U6171" s="34"/>
      <c r="V6171" s="141"/>
      <c r="W6171" s="141"/>
      <c r="X6171" s="141"/>
      <c r="Y6171" s="141"/>
      <c r="Z6171" s="141"/>
      <c r="AA6171" s="141"/>
      <c r="AB6171" s="141"/>
    </row>
    <row r="6172" spans="1:28" ht="16.5" thickTop="1" thickBot="1">
      <c r="A6172" s="29">
        <v>6170</v>
      </c>
      <c r="B6172" s="28"/>
      <c r="D6172" s="19"/>
      <c r="E6172" s="30"/>
      <c r="F6172" s="30"/>
      <c r="G6172" s="66"/>
      <c r="H6172" s="66"/>
      <c r="I6172" s="66"/>
      <c r="J6172" s="31"/>
      <c r="K6172" s="31"/>
      <c r="L6172" s="47"/>
      <c r="M6172" s="32"/>
      <c r="N6172" s="33"/>
      <c r="O6172" s="34"/>
      <c r="P6172" s="34"/>
      <c r="Q6172" s="34"/>
      <c r="R6172" s="34"/>
      <c r="S6172" s="34"/>
      <c r="T6172" s="34"/>
      <c r="U6172" s="34"/>
      <c r="V6172" s="141"/>
      <c r="W6172" s="141"/>
      <c r="X6172" s="141"/>
      <c r="Y6172" s="141"/>
      <c r="Z6172" s="141"/>
      <c r="AA6172" s="141"/>
      <c r="AB6172" s="141"/>
    </row>
    <row r="6173" spans="1:28" ht="16.5" thickTop="1" thickBot="1">
      <c r="A6173" s="35">
        <v>6171</v>
      </c>
      <c r="B6173" s="28"/>
      <c r="D6173" s="19"/>
      <c r="E6173" s="23"/>
      <c r="F6173" s="23"/>
      <c r="G6173" s="65"/>
      <c r="H6173" s="65"/>
      <c r="I6173" s="65"/>
      <c r="J6173" s="24"/>
      <c r="K6173" s="24"/>
      <c r="L6173" s="46"/>
      <c r="M6173" s="25"/>
      <c r="N6173" s="26"/>
      <c r="O6173" s="27"/>
      <c r="P6173" s="27"/>
      <c r="Q6173" s="27"/>
      <c r="R6173" s="27"/>
      <c r="S6173" s="27"/>
      <c r="T6173" s="27"/>
      <c r="U6173" s="27"/>
      <c r="V6173" s="140"/>
      <c r="W6173" s="140"/>
      <c r="X6173" s="140"/>
      <c r="Y6173" s="140"/>
      <c r="Z6173" s="140"/>
      <c r="AA6173" s="140"/>
      <c r="AB6173" s="140"/>
    </row>
    <row r="6174" spans="1:28" ht="16.5" thickTop="1" thickBot="1">
      <c r="A6174" s="35">
        <v>6172</v>
      </c>
      <c r="B6174" s="28"/>
      <c r="D6174" s="19"/>
      <c r="E6174" s="30"/>
      <c r="F6174" s="30"/>
      <c r="G6174" s="66"/>
      <c r="H6174" s="66"/>
      <c r="I6174" s="66"/>
      <c r="J6174" s="31"/>
      <c r="K6174" s="31"/>
      <c r="L6174" s="47"/>
      <c r="M6174" s="32"/>
      <c r="N6174" s="33"/>
      <c r="O6174" s="34"/>
      <c r="P6174" s="34"/>
      <c r="Q6174" s="34"/>
      <c r="R6174" s="34"/>
      <c r="S6174" s="34"/>
      <c r="T6174" s="34"/>
      <c r="U6174" s="34"/>
      <c r="V6174" s="141"/>
      <c r="W6174" s="141"/>
      <c r="X6174" s="141"/>
      <c r="Y6174" s="141"/>
      <c r="Z6174" s="141"/>
      <c r="AA6174" s="141"/>
      <c r="AB6174" s="141"/>
    </row>
    <row r="6175" spans="1:28" ht="16.5" thickTop="1" thickBot="1">
      <c r="A6175" s="35">
        <v>6173</v>
      </c>
      <c r="B6175" s="28"/>
      <c r="D6175" s="19"/>
      <c r="E6175" s="23"/>
      <c r="F6175" s="23"/>
      <c r="G6175" s="66"/>
      <c r="H6175" s="65"/>
      <c r="I6175" s="65"/>
      <c r="J6175" s="24"/>
      <c r="K6175" s="24"/>
      <c r="L6175" s="47"/>
      <c r="M6175" s="32"/>
      <c r="N6175" s="26"/>
      <c r="O6175" s="34"/>
      <c r="P6175" s="34"/>
      <c r="Q6175" s="34"/>
      <c r="R6175" s="34"/>
      <c r="S6175" s="34"/>
      <c r="T6175" s="34"/>
      <c r="U6175" s="34"/>
      <c r="V6175" s="141"/>
      <c r="W6175" s="141"/>
      <c r="X6175" s="141"/>
      <c r="Y6175" s="141"/>
      <c r="Z6175" s="141"/>
      <c r="AA6175" s="141"/>
      <c r="AB6175" s="141"/>
    </row>
    <row r="6176" spans="1:28" ht="16.5" thickTop="1" thickBot="1">
      <c r="A6176" s="35">
        <v>6174</v>
      </c>
      <c r="B6176" s="28"/>
      <c r="D6176" s="19"/>
      <c r="E6176" s="30"/>
      <c r="F6176" s="30"/>
      <c r="G6176" s="66"/>
      <c r="H6176" s="66"/>
      <c r="I6176" s="66"/>
      <c r="J6176" s="31"/>
      <c r="K6176" s="31"/>
      <c r="L6176" s="47"/>
      <c r="M6176" s="32"/>
      <c r="N6176" s="33"/>
      <c r="O6176" s="34"/>
      <c r="P6176" s="34"/>
      <c r="Q6176" s="34"/>
      <c r="R6176" s="34"/>
      <c r="S6176" s="34"/>
      <c r="T6176" s="34"/>
      <c r="U6176" s="34"/>
      <c r="V6176" s="141"/>
      <c r="W6176" s="141"/>
      <c r="X6176" s="141"/>
      <c r="Y6176" s="141"/>
      <c r="Z6176" s="141"/>
      <c r="AA6176" s="141"/>
      <c r="AB6176" s="141"/>
    </row>
    <row r="6177" spans="1:28" ht="16.5" thickTop="1" thickBot="1">
      <c r="A6177" s="35">
        <v>6175</v>
      </c>
      <c r="B6177" s="28"/>
      <c r="D6177" s="19"/>
      <c r="E6177" s="23"/>
      <c r="F6177" s="23"/>
      <c r="G6177" s="66"/>
      <c r="H6177" s="65"/>
      <c r="I6177" s="65"/>
      <c r="J6177" s="24"/>
      <c r="K6177" s="24"/>
      <c r="L6177" s="47"/>
      <c r="M6177" s="32"/>
      <c r="N6177" s="26"/>
      <c r="O6177" s="34"/>
      <c r="P6177" s="34"/>
      <c r="Q6177" s="34"/>
      <c r="R6177" s="34"/>
      <c r="S6177" s="34"/>
      <c r="T6177" s="34"/>
      <c r="U6177" s="34"/>
      <c r="V6177" s="141"/>
      <c r="W6177" s="141"/>
      <c r="X6177" s="141"/>
      <c r="Y6177" s="141"/>
      <c r="Z6177" s="141"/>
      <c r="AA6177" s="141"/>
      <c r="AB6177" s="141"/>
    </row>
    <row r="6178" spans="1:28" ht="16.5" thickTop="1" thickBot="1">
      <c r="A6178" s="35">
        <v>6176</v>
      </c>
      <c r="B6178" s="28"/>
      <c r="D6178" s="19"/>
      <c r="E6178" s="30"/>
      <c r="F6178" s="30"/>
      <c r="G6178" s="66"/>
      <c r="H6178" s="66"/>
      <c r="I6178" s="66"/>
      <c r="J6178" s="31"/>
      <c r="K6178" s="31"/>
      <c r="L6178" s="47"/>
      <c r="M6178" s="32"/>
      <c r="N6178" s="33"/>
      <c r="O6178" s="34"/>
      <c r="P6178" s="34"/>
      <c r="Q6178" s="34"/>
      <c r="R6178" s="34"/>
      <c r="S6178" s="34"/>
      <c r="T6178" s="34"/>
      <c r="U6178" s="34"/>
      <c r="V6178" s="141"/>
      <c r="W6178" s="141"/>
      <c r="X6178" s="141"/>
      <c r="Y6178" s="141"/>
      <c r="Z6178" s="141"/>
      <c r="AA6178" s="141"/>
      <c r="AB6178" s="141"/>
    </row>
    <row r="6179" spans="1:28" ht="16.5" thickTop="1" thickBot="1">
      <c r="A6179" s="35">
        <v>6177</v>
      </c>
      <c r="B6179" s="28"/>
      <c r="D6179" s="19"/>
      <c r="E6179" s="23"/>
      <c r="F6179" s="23"/>
      <c r="G6179" s="65"/>
      <c r="H6179" s="65"/>
      <c r="I6179" s="65"/>
      <c r="J6179" s="24"/>
      <c r="K6179" s="24"/>
      <c r="L6179" s="47"/>
      <c r="M6179" s="32"/>
      <c r="N6179" s="26"/>
      <c r="O6179" s="27"/>
      <c r="P6179" s="27"/>
      <c r="Q6179" s="27"/>
      <c r="R6179" s="27"/>
      <c r="S6179" s="27"/>
      <c r="T6179" s="27"/>
      <c r="U6179" s="27"/>
      <c r="V6179" s="140"/>
      <c r="W6179" s="140"/>
      <c r="X6179" s="140"/>
      <c r="Y6179" s="140"/>
      <c r="Z6179" s="140"/>
      <c r="AA6179" s="140"/>
      <c r="AB6179" s="140"/>
    </row>
    <row r="6180" spans="1:28" ht="16.5" thickTop="1" thickBot="1">
      <c r="A6180" s="35">
        <v>6178</v>
      </c>
      <c r="B6180" s="28"/>
      <c r="D6180" s="19"/>
      <c r="E6180" s="30"/>
      <c r="F6180" s="30"/>
      <c r="G6180" s="66"/>
      <c r="H6180" s="66"/>
      <c r="I6180" s="66"/>
      <c r="J6180" s="31"/>
      <c r="K6180" s="31"/>
      <c r="L6180" s="47"/>
      <c r="M6180" s="32"/>
      <c r="N6180" s="33"/>
      <c r="O6180" s="34"/>
      <c r="P6180" s="34"/>
      <c r="Q6180" s="34"/>
      <c r="R6180" s="34"/>
      <c r="S6180" s="34"/>
      <c r="T6180" s="34"/>
      <c r="U6180" s="34"/>
      <c r="V6180" s="141"/>
      <c r="W6180" s="141"/>
      <c r="X6180" s="141"/>
      <c r="Y6180" s="141"/>
      <c r="Z6180" s="141"/>
      <c r="AA6180" s="141"/>
      <c r="AB6180" s="141"/>
    </row>
    <row r="6181" spans="1:28" ht="16.5" thickTop="1" thickBot="1">
      <c r="A6181" s="35">
        <v>6179</v>
      </c>
      <c r="B6181" s="28"/>
      <c r="D6181" s="19"/>
      <c r="E6181" s="23"/>
      <c r="F6181" s="23"/>
      <c r="G6181" s="65"/>
      <c r="H6181" s="65"/>
      <c r="I6181" s="65"/>
      <c r="J6181" s="24"/>
      <c r="K6181" s="24"/>
      <c r="L6181" s="46"/>
      <c r="M6181" s="25"/>
      <c r="N6181" s="26"/>
      <c r="O6181" s="27"/>
      <c r="P6181" s="27"/>
      <c r="Q6181" s="27"/>
      <c r="R6181" s="27"/>
      <c r="S6181" s="27"/>
      <c r="T6181" s="27"/>
      <c r="U6181" s="27"/>
      <c r="V6181" s="140"/>
      <c r="W6181" s="140"/>
      <c r="X6181" s="140"/>
      <c r="Y6181" s="140"/>
      <c r="Z6181" s="140"/>
      <c r="AA6181" s="140"/>
      <c r="AB6181" s="140"/>
    </row>
    <row r="6182" spans="1:28" ht="16.5" thickTop="1" thickBot="1">
      <c r="A6182" s="35">
        <v>6180</v>
      </c>
      <c r="B6182" s="28"/>
      <c r="D6182" s="19"/>
      <c r="E6182" s="30"/>
      <c r="F6182" s="30"/>
      <c r="G6182" s="66"/>
      <c r="H6182" s="66"/>
      <c r="I6182" s="66"/>
      <c r="J6182" s="31"/>
      <c r="K6182" s="31"/>
      <c r="L6182" s="47"/>
      <c r="M6182" s="32"/>
      <c r="N6182" s="33"/>
      <c r="O6182" s="34"/>
      <c r="P6182" s="34"/>
      <c r="Q6182" s="34"/>
      <c r="R6182" s="34"/>
      <c r="S6182" s="34"/>
      <c r="T6182" s="34"/>
      <c r="U6182" s="34"/>
      <c r="V6182" s="141"/>
      <c r="W6182" s="141"/>
      <c r="X6182" s="141"/>
      <c r="Y6182" s="141"/>
      <c r="Z6182" s="141"/>
      <c r="AA6182" s="141"/>
      <c r="AB6182" s="141"/>
    </row>
    <row r="6183" spans="1:28" ht="16.5" thickTop="1" thickBot="1">
      <c r="A6183" s="22">
        <v>6181</v>
      </c>
      <c r="B6183" s="28"/>
      <c r="D6183" s="19"/>
      <c r="E6183" s="30"/>
      <c r="F6183" s="30"/>
      <c r="G6183" s="66"/>
      <c r="H6183" s="66"/>
      <c r="I6183" s="66"/>
      <c r="J6183" s="31"/>
      <c r="K6183" s="31"/>
      <c r="L6183" s="47"/>
      <c r="M6183" s="32"/>
      <c r="N6183" s="33"/>
      <c r="O6183" s="34"/>
      <c r="P6183" s="34"/>
      <c r="Q6183" s="34"/>
      <c r="R6183" s="34"/>
      <c r="S6183" s="34"/>
      <c r="T6183" s="34"/>
      <c r="U6183" s="34"/>
      <c r="V6183" s="141"/>
      <c r="W6183" s="141"/>
      <c r="X6183" s="141"/>
      <c r="Y6183" s="141"/>
      <c r="Z6183" s="141"/>
      <c r="AA6183" s="141"/>
      <c r="AB6183" s="141"/>
    </row>
    <row r="6184" spans="1:28" ht="16.5" thickTop="1" thickBot="1">
      <c r="A6184" s="29">
        <v>6182</v>
      </c>
      <c r="B6184" s="28"/>
      <c r="D6184" s="19"/>
      <c r="E6184" s="30"/>
      <c r="F6184" s="30"/>
      <c r="G6184" s="66"/>
      <c r="H6184" s="66"/>
      <c r="I6184" s="66"/>
      <c r="J6184" s="31"/>
      <c r="K6184" s="31"/>
      <c r="L6184" s="47"/>
      <c r="M6184" s="32"/>
      <c r="N6184" s="33"/>
      <c r="O6184" s="34"/>
      <c r="P6184" s="34"/>
      <c r="Q6184" s="34"/>
      <c r="R6184" s="34"/>
      <c r="S6184" s="34"/>
      <c r="T6184" s="34"/>
      <c r="U6184" s="34"/>
      <c r="V6184" s="141"/>
      <c r="W6184" s="141"/>
      <c r="X6184" s="141"/>
      <c r="Y6184" s="141"/>
      <c r="Z6184" s="141"/>
      <c r="AA6184" s="141"/>
      <c r="AB6184" s="141"/>
    </row>
    <row r="6185" spans="1:28" ht="16.5" thickTop="1" thickBot="1">
      <c r="A6185" s="29">
        <v>6183</v>
      </c>
      <c r="B6185" s="28"/>
      <c r="D6185" s="19"/>
      <c r="E6185" s="30"/>
      <c r="F6185" s="30"/>
      <c r="G6185" s="66"/>
      <c r="H6185" s="66"/>
      <c r="I6185" s="66"/>
      <c r="J6185" s="31"/>
      <c r="K6185" s="31"/>
      <c r="L6185" s="47"/>
      <c r="M6185" s="32"/>
      <c r="N6185" s="33"/>
      <c r="O6185" s="34"/>
      <c r="P6185" s="34"/>
      <c r="Q6185" s="34"/>
      <c r="R6185" s="34"/>
      <c r="S6185" s="34"/>
      <c r="T6185" s="34"/>
      <c r="U6185" s="34"/>
      <c r="V6185" s="141"/>
      <c r="W6185" s="141"/>
      <c r="X6185" s="141"/>
      <c r="Y6185" s="141"/>
      <c r="Z6185" s="141"/>
      <c r="AA6185" s="141"/>
      <c r="AB6185" s="141"/>
    </row>
    <row r="6186" spans="1:28" ht="16.5" thickTop="1" thickBot="1">
      <c r="A6186" s="29">
        <v>6184</v>
      </c>
      <c r="B6186" s="28"/>
      <c r="D6186" s="19"/>
      <c r="E6186" s="30"/>
      <c r="F6186" s="30"/>
      <c r="G6186" s="66"/>
      <c r="H6186" s="66"/>
      <c r="I6186" s="66"/>
      <c r="J6186" s="31"/>
      <c r="K6186" s="31"/>
      <c r="L6186" s="47"/>
      <c r="M6186" s="32"/>
      <c r="N6186" s="33"/>
      <c r="O6186" s="34"/>
      <c r="P6186" s="34"/>
      <c r="Q6186" s="34"/>
      <c r="R6186" s="34"/>
      <c r="S6186" s="34"/>
      <c r="T6186" s="34"/>
      <c r="U6186" s="34"/>
      <c r="V6186" s="141"/>
      <c r="W6186" s="141"/>
      <c r="X6186" s="141"/>
      <c r="Y6186" s="141"/>
      <c r="Z6186" s="141"/>
      <c r="AA6186" s="141"/>
      <c r="AB6186" s="141"/>
    </row>
    <row r="6187" spans="1:28" ht="16.5" thickTop="1" thickBot="1">
      <c r="A6187" s="29">
        <v>6185</v>
      </c>
      <c r="B6187" s="28"/>
      <c r="D6187" s="19"/>
      <c r="E6187" s="23"/>
      <c r="F6187" s="23"/>
      <c r="G6187" s="65"/>
      <c r="H6187" s="65"/>
      <c r="I6187" s="65"/>
      <c r="J6187" s="24"/>
      <c r="K6187" s="24"/>
      <c r="L6187" s="46"/>
      <c r="M6187" s="25"/>
      <c r="N6187" s="26"/>
      <c r="O6187" s="27"/>
      <c r="P6187" s="27"/>
      <c r="Q6187" s="27"/>
      <c r="R6187" s="27"/>
      <c r="S6187" s="27"/>
      <c r="T6187" s="27"/>
      <c r="U6187" s="27"/>
      <c r="V6187" s="140"/>
      <c r="W6187" s="140"/>
      <c r="X6187" s="140"/>
      <c r="Y6187" s="140"/>
      <c r="Z6187" s="140"/>
      <c r="AA6187" s="140"/>
      <c r="AB6187" s="140"/>
    </row>
    <row r="6188" spans="1:28" ht="16.5" thickTop="1" thickBot="1">
      <c r="A6188" s="29">
        <v>6186</v>
      </c>
      <c r="B6188" s="28"/>
      <c r="D6188" s="19"/>
      <c r="E6188" s="30"/>
      <c r="F6188" s="30"/>
      <c r="G6188" s="66"/>
      <c r="H6188" s="66"/>
      <c r="I6188" s="66"/>
      <c r="J6188" s="31"/>
      <c r="K6188" s="31"/>
      <c r="L6188" s="47"/>
      <c r="M6188" s="32"/>
      <c r="N6188" s="33"/>
      <c r="O6188" s="34"/>
      <c r="P6188" s="34"/>
      <c r="Q6188" s="34"/>
      <c r="R6188" s="34"/>
      <c r="S6188" s="34"/>
      <c r="T6188" s="34"/>
      <c r="U6188" s="34"/>
      <c r="V6188" s="141"/>
      <c r="W6188" s="141"/>
      <c r="X6188" s="141"/>
      <c r="Y6188" s="141"/>
      <c r="Z6188" s="141"/>
      <c r="AA6188" s="141"/>
      <c r="AB6188" s="141"/>
    </row>
    <row r="6189" spans="1:28" ht="16.5" thickTop="1" thickBot="1">
      <c r="A6189" s="29">
        <v>6187</v>
      </c>
      <c r="B6189" s="28"/>
      <c r="D6189" s="19"/>
      <c r="E6189" s="30"/>
      <c r="F6189" s="30"/>
      <c r="G6189" s="66"/>
      <c r="H6189" s="66"/>
      <c r="I6189" s="66"/>
      <c r="J6189" s="31"/>
      <c r="K6189" s="31"/>
      <c r="L6189" s="47"/>
      <c r="M6189" s="32"/>
      <c r="N6189" s="33"/>
      <c r="O6189" s="34"/>
      <c r="P6189" s="34"/>
      <c r="Q6189" s="34"/>
      <c r="R6189" s="34"/>
      <c r="S6189" s="34"/>
      <c r="T6189" s="34"/>
      <c r="U6189" s="34"/>
      <c r="V6189" s="141"/>
      <c r="W6189" s="141"/>
      <c r="X6189" s="141"/>
      <c r="Y6189" s="141"/>
      <c r="Z6189" s="141"/>
      <c r="AA6189" s="141"/>
      <c r="AB6189" s="141"/>
    </row>
    <row r="6190" spans="1:28" ht="16.5" thickTop="1" thickBot="1">
      <c r="A6190" s="29">
        <v>6188</v>
      </c>
      <c r="B6190" s="28"/>
      <c r="D6190" s="19"/>
      <c r="E6190" s="30"/>
      <c r="F6190" s="30"/>
      <c r="G6190" s="66"/>
      <c r="H6190" s="66"/>
      <c r="I6190" s="66"/>
      <c r="J6190" s="31"/>
      <c r="K6190" s="31"/>
      <c r="L6190" s="47"/>
      <c r="M6190" s="32"/>
      <c r="N6190" s="33"/>
      <c r="O6190" s="34"/>
      <c r="P6190" s="34"/>
      <c r="Q6190" s="34"/>
      <c r="R6190" s="34"/>
      <c r="S6190" s="34"/>
      <c r="T6190" s="34"/>
      <c r="U6190" s="34"/>
      <c r="V6190" s="141"/>
      <c r="W6190" s="141"/>
      <c r="X6190" s="141"/>
      <c r="Y6190" s="141"/>
      <c r="Z6190" s="141"/>
      <c r="AA6190" s="141"/>
      <c r="AB6190" s="141"/>
    </row>
    <row r="6191" spans="1:28" ht="16.5" thickTop="1" thickBot="1">
      <c r="A6191" s="29">
        <v>6189</v>
      </c>
      <c r="B6191" s="28"/>
      <c r="D6191" s="19"/>
      <c r="E6191" s="30"/>
      <c r="F6191" s="30"/>
      <c r="G6191" s="66"/>
      <c r="H6191" s="66"/>
      <c r="I6191" s="66"/>
      <c r="J6191" s="31"/>
      <c r="K6191" s="31"/>
      <c r="L6191" s="47"/>
      <c r="M6191" s="32"/>
      <c r="N6191" s="33"/>
      <c r="O6191" s="34"/>
      <c r="P6191" s="34"/>
      <c r="Q6191" s="34"/>
      <c r="R6191" s="34"/>
      <c r="S6191" s="34"/>
      <c r="T6191" s="34"/>
      <c r="U6191" s="34"/>
      <c r="V6191" s="141"/>
      <c r="W6191" s="141"/>
      <c r="X6191" s="141"/>
      <c r="Y6191" s="141"/>
      <c r="Z6191" s="141"/>
      <c r="AA6191" s="141"/>
      <c r="AB6191" s="141"/>
    </row>
    <row r="6192" spans="1:28" ht="16.5" thickTop="1" thickBot="1">
      <c r="A6192" s="29">
        <v>6190</v>
      </c>
      <c r="B6192" s="28"/>
      <c r="D6192" s="19"/>
      <c r="E6192" s="30"/>
      <c r="F6192" s="30"/>
      <c r="G6192" s="66"/>
      <c r="H6192" s="66"/>
      <c r="I6192" s="66"/>
      <c r="J6192" s="31"/>
      <c r="K6192" s="31"/>
      <c r="L6192" s="47"/>
      <c r="M6192" s="32"/>
      <c r="N6192" s="33"/>
      <c r="O6192" s="34"/>
      <c r="P6192" s="34"/>
      <c r="Q6192" s="34"/>
      <c r="R6192" s="34"/>
      <c r="S6192" s="34"/>
      <c r="T6192" s="34"/>
      <c r="U6192" s="34"/>
      <c r="V6192" s="141"/>
      <c r="W6192" s="141"/>
      <c r="X6192" s="141"/>
      <c r="Y6192" s="141"/>
      <c r="Z6192" s="141"/>
      <c r="AA6192" s="141"/>
      <c r="AB6192" s="141"/>
    </row>
    <row r="6193" spans="1:28" ht="16.5" thickTop="1" thickBot="1">
      <c r="A6193" s="35">
        <v>6191</v>
      </c>
      <c r="B6193" s="28"/>
      <c r="D6193" s="19"/>
      <c r="E6193" s="23"/>
      <c r="F6193" s="23"/>
      <c r="G6193" s="65"/>
      <c r="H6193" s="65"/>
      <c r="I6193" s="65"/>
      <c r="J6193" s="24"/>
      <c r="K6193" s="24"/>
      <c r="L6193" s="46"/>
      <c r="M6193" s="25"/>
      <c r="N6193" s="26"/>
      <c r="O6193" s="27"/>
      <c r="P6193" s="27"/>
      <c r="Q6193" s="27"/>
      <c r="R6193" s="27"/>
      <c r="S6193" s="27"/>
      <c r="T6193" s="27"/>
      <c r="U6193" s="27"/>
      <c r="V6193" s="140"/>
      <c r="W6193" s="140"/>
      <c r="X6193" s="140"/>
      <c r="Y6193" s="140"/>
      <c r="Z6193" s="140"/>
      <c r="AA6193" s="140"/>
      <c r="AB6193" s="140"/>
    </row>
    <row r="6194" spans="1:28" ht="16.5" thickTop="1" thickBot="1">
      <c r="A6194" s="35">
        <v>6192</v>
      </c>
      <c r="B6194" s="28"/>
      <c r="D6194" s="19"/>
      <c r="E6194" s="30"/>
      <c r="F6194" s="30"/>
      <c r="G6194" s="66"/>
      <c r="H6194" s="66"/>
      <c r="I6194" s="66"/>
      <c r="J6194" s="31"/>
      <c r="K6194" s="31"/>
      <c r="L6194" s="47"/>
      <c r="M6194" s="32"/>
      <c r="N6194" s="33"/>
      <c r="O6194" s="34"/>
      <c r="P6194" s="34"/>
      <c r="Q6194" s="34"/>
      <c r="R6194" s="34"/>
      <c r="S6194" s="34"/>
      <c r="T6194" s="34"/>
      <c r="U6194" s="34"/>
      <c r="V6194" s="141"/>
      <c r="W6194" s="141"/>
      <c r="X6194" s="141"/>
      <c r="Y6194" s="141"/>
      <c r="Z6194" s="141"/>
      <c r="AA6194" s="141"/>
      <c r="AB6194" s="141"/>
    </row>
    <row r="6195" spans="1:28" ht="16.5" thickTop="1" thickBot="1">
      <c r="A6195" s="35">
        <v>6193</v>
      </c>
      <c r="B6195" s="28"/>
      <c r="D6195" s="19"/>
      <c r="E6195" s="23"/>
      <c r="F6195" s="23"/>
      <c r="G6195" s="66"/>
      <c r="H6195" s="65"/>
      <c r="I6195" s="65"/>
      <c r="J6195" s="24"/>
      <c r="K6195" s="24"/>
      <c r="L6195" s="47"/>
      <c r="M6195" s="32"/>
      <c r="N6195" s="26"/>
      <c r="O6195" s="34"/>
      <c r="P6195" s="34"/>
      <c r="Q6195" s="34"/>
      <c r="R6195" s="34"/>
      <c r="S6195" s="34"/>
      <c r="T6195" s="34"/>
      <c r="U6195" s="34"/>
      <c r="V6195" s="141"/>
      <c r="W6195" s="141"/>
      <c r="X6195" s="141"/>
      <c r="Y6195" s="141"/>
      <c r="Z6195" s="141"/>
      <c r="AA6195" s="141"/>
      <c r="AB6195" s="141"/>
    </row>
    <row r="6196" spans="1:28" ht="16.5" thickTop="1" thickBot="1">
      <c r="A6196" s="35">
        <v>6194</v>
      </c>
      <c r="B6196" s="28"/>
      <c r="D6196" s="19"/>
      <c r="E6196" s="30"/>
      <c r="F6196" s="30"/>
      <c r="G6196" s="66"/>
      <c r="H6196" s="66"/>
      <c r="I6196" s="66"/>
      <c r="J6196" s="31"/>
      <c r="K6196" s="31"/>
      <c r="L6196" s="47"/>
      <c r="M6196" s="32"/>
      <c r="N6196" s="33"/>
      <c r="O6196" s="34"/>
      <c r="P6196" s="34"/>
      <c r="Q6196" s="34"/>
      <c r="R6196" s="34"/>
      <c r="S6196" s="34"/>
      <c r="T6196" s="34"/>
      <c r="U6196" s="34"/>
      <c r="V6196" s="141"/>
      <c r="W6196" s="141"/>
      <c r="X6196" s="141"/>
      <c r="Y6196" s="141"/>
      <c r="Z6196" s="141"/>
      <c r="AA6196" s="141"/>
      <c r="AB6196" s="141"/>
    </row>
    <row r="6197" spans="1:28" ht="16.5" thickTop="1" thickBot="1">
      <c r="A6197" s="35">
        <v>6195</v>
      </c>
      <c r="B6197" s="28"/>
      <c r="D6197" s="19"/>
      <c r="E6197" s="23"/>
      <c r="F6197" s="23"/>
      <c r="G6197" s="66"/>
      <c r="H6197" s="65"/>
      <c r="I6197" s="65"/>
      <c r="J6197" s="24"/>
      <c r="K6197" s="24"/>
      <c r="L6197" s="47"/>
      <c r="M6197" s="32"/>
      <c r="N6197" s="26"/>
      <c r="O6197" s="34"/>
      <c r="P6197" s="34"/>
      <c r="Q6197" s="34"/>
      <c r="R6197" s="34"/>
      <c r="S6197" s="34"/>
      <c r="T6197" s="34"/>
      <c r="U6197" s="34"/>
      <c r="V6197" s="141"/>
      <c r="W6197" s="141"/>
      <c r="X6197" s="141"/>
      <c r="Y6197" s="141"/>
      <c r="Z6197" s="141"/>
      <c r="AA6197" s="141"/>
      <c r="AB6197" s="141"/>
    </row>
    <row r="6198" spans="1:28" ht="16.5" thickTop="1" thickBot="1">
      <c r="A6198" s="35">
        <v>6196</v>
      </c>
      <c r="B6198" s="28"/>
      <c r="D6198" s="19"/>
      <c r="E6198" s="30"/>
      <c r="F6198" s="30"/>
      <c r="G6198" s="66"/>
      <c r="H6198" s="66"/>
      <c r="I6198" s="66"/>
      <c r="J6198" s="31"/>
      <c r="K6198" s="31"/>
      <c r="L6198" s="47"/>
      <c r="M6198" s="32"/>
      <c r="N6198" s="33"/>
      <c r="O6198" s="34"/>
      <c r="P6198" s="34"/>
      <c r="Q6198" s="34"/>
      <c r="R6198" s="34"/>
      <c r="S6198" s="34"/>
      <c r="T6198" s="34"/>
      <c r="U6198" s="34"/>
      <c r="V6198" s="141"/>
      <c r="W6198" s="141"/>
      <c r="X6198" s="141"/>
      <c r="Y6198" s="141"/>
      <c r="Z6198" s="141"/>
      <c r="AA6198" s="141"/>
      <c r="AB6198" s="141"/>
    </row>
    <row r="6199" spans="1:28" ht="16.5" thickTop="1" thickBot="1">
      <c r="A6199" s="35">
        <v>6197</v>
      </c>
      <c r="B6199" s="28"/>
      <c r="D6199" s="19"/>
      <c r="E6199" s="23"/>
      <c r="F6199" s="23"/>
      <c r="G6199" s="65"/>
      <c r="H6199" s="65"/>
      <c r="I6199" s="65"/>
      <c r="J6199" s="24"/>
      <c r="K6199" s="24"/>
      <c r="L6199" s="47"/>
      <c r="M6199" s="32"/>
      <c r="N6199" s="26"/>
      <c r="O6199" s="27"/>
      <c r="P6199" s="27"/>
      <c r="Q6199" s="27"/>
      <c r="R6199" s="27"/>
      <c r="S6199" s="27"/>
      <c r="T6199" s="27"/>
      <c r="U6199" s="27"/>
      <c r="V6199" s="140"/>
      <c r="W6199" s="140"/>
      <c r="X6199" s="140"/>
      <c r="Y6199" s="140"/>
      <c r="Z6199" s="140"/>
      <c r="AA6199" s="140"/>
      <c r="AB6199" s="140"/>
    </row>
    <row r="6200" spans="1:28" ht="16.5" thickTop="1" thickBot="1">
      <c r="A6200" s="35">
        <v>6198</v>
      </c>
      <c r="B6200" s="28"/>
      <c r="D6200" s="19"/>
      <c r="E6200" s="30"/>
      <c r="F6200" s="30"/>
      <c r="G6200" s="66"/>
      <c r="H6200" s="66"/>
      <c r="I6200" s="66"/>
      <c r="J6200" s="31"/>
      <c r="K6200" s="31"/>
      <c r="L6200" s="47"/>
      <c r="M6200" s="32"/>
      <c r="N6200" s="33"/>
      <c r="O6200" s="34"/>
      <c r="P6200" s="34"/>
      <c r="Q6200" s="34"/>
      <c r="R6200" s="34"/>
      <c r="S6200" s="34"/>
      <c r="T6200" s="34"/>
      <c r="U6200" s="34"/>
      <c r="V6200" s="141"/>
      <c r="W6200" s="141"/>
      <c r="X6200" s="141"/>
      <c r="Y6200" s="141"/>
      <c r="Z6200" s="141"/>
      <c r="AA6200" s="141"/>
      <c r="AB6200" s="141"/>
    </row>
    <row r="6201" spans="1:28" ht="16.5" thickTop="1" thickBot="1">
      <c r="A6201" s="35">
        <v>6199</v>
      </c>
      <c r="B6201" s="28"/>
      <c r="D6201" s="19"/>
      <c r="E6201" s="23"/>
      <c r="F6201" s="23"/>
      <c r="G6201" s="65"/>
      <c r="H6201" s="65"/>
      <c r="I6201" s="65"/>
      <c r="J6201" s="24"/>
      <c r="K6201" s="24"/>
      <c r="L6201" s="46"/>
      <c r="M6201" s="25"/>
      <c r="N6201" s="26"/>
      <c r="O6201" s="27"/>
      <c r="P6201" s="27"/>
      <c r="Q6201" s="27"/>
      <c r="R6201" s="27"/>
      <c r="S6201" s="27"/>
      <c r="T6201" s="27"/>
      <c r="U6201" s="27"/>
      <c r="V6201" s="140"/>
      <c r="W6201" s="140"/>
      <c r="X6201" s="140"/>
      <c r="Y6201" s="140"/>
      <c r="Z6201" s="140"/>
      <c r="AA6201" s="140"/>
      <c r="AB6201" s="140"/>
    </row>
    <row r="6202" spans="1:28" ht="16.5" thickTop="1" thickBot="1">
      <c r="A6202" s="35">
        <v>6200</v>
      </c>
      <c r="B6202" s="28"/>
      <c r="D6202" s="19"/>
      <c r="E6202" s="30"/>
      <c r="F6202" s="30"/>
      <c r="G6202" s="66"/>
      <c r="H6202" s="66"/>
      <c r="I6202" s="66"/>
      <c r="J6202" s="31"/>
      <c r="K6202" s="31"/>
      <c r="L6202" s="47"/>
      <c r="M6202" s="32"/>
      <c r="N6202" s="33"/>
      <c r="O6202" s="34"/>
      <c r="P6202" s="34"/>
      <c r="Q6202" s="34"/>
      <c r="R6202" s="34"/>
      <c r="S6202" s="34"/>
      <c r="T6202" s="34"/>
      <c r="U6202" s="34"/>
      <c r="V6202" s="141"/>
      <c r="W6202" s="141"/>
      <c r="X6202" s="141"/>
      <c r="Y6202" s="141"/>
      <c r="Z6202" s="141"/>
      <c r="AA6202" s="141"/>
      <c r="AB6202" s="141"/>
    </row>
    <row r="6203" spans="1:28" ht="16.5" thickTop="1" thickBot="1">
      <c r="A6203" s="22">
        <v>6201</v>
      </c>
      <c r="B6203" s="28"/>
      <c r="D6203" s="19"/>
      <c r="E6203" s="30"/>
      <c r="F6203" s="30"/>
      <c r="G6203" s="66"/>
      <c r="H6203" s="66"/>
      <c r="I6203" s="66"/>
      <c r="J6203" s="31"/>
      <c r="K6203" s="31"/>
      <c r="L6203" s="47"/>
      <c r="M6203" s="32"/>
      <c r="N6203" s="33"/>
      <c r="O6203" s="34"/>
      <c r="P6203" s="34"/>
      <c r="Q6203" s="34"/>
      <c r="R6203" s="34"/>
      <c r="S6203" s="34"/>
      <c r="T6203" s="34"/>
      <c r="U6203" s="34"/>
      <c r="V6203" s="141"/>
      <c r="W6203" s="141"/>
      <c r="X6203" s="141"/>
      <c r="Y6203" s="141"/>
      <c r="Z6203" s="141"/>
      <c r="AA6203" s="141"/>
      <c r="AB6203" s="141"/>
    </row>
    <row r="6204" spans="1:28" ht="16.5" thickTop="1" thickBot="1">
      <c r="A6204" s="29">
        <v>6202</v>
      </c>
      <c r="B6204" s="28"/>
      <c r="D6204" s="19"/>
      <c r="E6204" s="30"/>
      <c r="F6204" s="30"/>
      <c r="G6204" s="66"/>
      <c r="H6204" s="66"/>
      <c r="I6204" s="66"/>
      <c r="J6204" s="31"/>
      <c r="K6204" s="31"/>
      <c r="L6204" s="47"/>
      <c r="M6204" s="32"/>
      <c r="N6204" s="33"/>
      <c r="O6204" s="34"/>
      <c r="P6204" s="34"/>
      <c r="Q6204" s="34"/>
      <c r="R6204" s="34"/>
      <c r="S6204" s="34"/>
      <c r="T6204" s="34"/>
      <c r="U6204" s="34"/>
      <c r="V6204" s="141"/>
      <c r="W6204" s="141"/>
      <c r="X6204" s="141"/>
      <c r="Y6204" s="141"/>
      <c r="Z6204" s="141"/>
      <c r="AA6204" s="141"/>
      <c r="AB6204" s="141"/>
    </row>
    <row r="6205" spans="1:28" ht="16.5" thickTop="1" thickBot="1">
      <c r="A6205" s="29">
        <v>6203</v>
      </c>
      <c r="B6205" s="28"/>
      <c r="D6205" s="19"/>
      <c r="E6205" s="30"/>
      <c r="F6205" s="30"/>
      <c r="G6205" s="66"/>
      <c r="H6205" s="66"/>
      <c r="I6205" s="66"/>
      <c r="J6205" s="31"/>
      <c r="K6205" s="31"/>
      <c r="L6205" s="47"/>
      <c r="M6205" s="32"/>
      <c r="N6205" s="33"/>
      <c r="O6205" s="34"/>
      <c r="P6205" s="34"/>
      <c r="Q6205" s="34"/>
      <c r="R6205" s="34"/>
      <c r="S6205" s="34"/>
      <c r="T6205" s="34"/>
      <c r="U6205" s="34"/>
      <c r="V6205" s="141"/>
      <c r="W6205" s="141"/>
      <c r="X6205" s="141"/>
      <c r="Y6205" s="141"/>
      <c r="Z6205" s="141"/>
      <c r="AA6205" s="141"/>
      <c r="AB6205" s="141"/>
    </row>
    <row r="6206" spans="1:28" ht="16.5" thickTop="1" thickBot="1">
      <c r="A6206" s="29">
        <v>6204</v>
      </c>
      <c r="B6206" s="28"/>
      <c r="D6206" s="19"/>
      <c r="E6206" s="30"/>
      <c r="F6206" s="30"/>
      <c r="G6206" s="66"/>
      <c r="H6206" s="66"/>
      <c r="I6206" s="66"/>
      <c r="J6206" s="31"/>
      <c r="K6206" s="31"/>
      <c r="L6206" s="47"/>
      <c r="M6206" s="32"/>
      <c r="N6206" s="33"/>
      <c r="O6206" s="34"/>
      <c r="P6206" s="34"/>
      <c r="Q6206" s="34"/>
      <c r="R6206" s="34"/>
      <c r="S6206" s="34"/>
      <c r="T6206" s="34"/>
      <c r="U6206" s="34"/>
      <c r="V6206" s="141"/>
      <c r="W6206" s="141"/>
      <c r="X6206" s="141"/>
      <c r="Y6206" s="141"/>
      <c r="Z6206" s="141"/>
      <c r="AA6206" s="141"/>
      <c r="AB6206" s="141"/>
    </row>
    <row r="6207" spans="1:28" ht="16.5" thickTop="1" thickBot="1">
      <c r="A6207" s="29">
        <v>6205</v>
      </c>
      <c r="B6207" s="28"/>
      <c r="D6207" s="19"/>
      <c r="E6207" s="23"/>
      <c r="F6207" s="23"/>
      <c r="G6207" s="65"/>
      <c r="H6207" s="65"/>
      <c r="I6207" s="65"/>
      <c r="J6207" s="24"/>
      <c r="K6207" s="24"/>
      <c r="L6207" s="46"/>
      <c r="M6207" s="25"/>
      <c r="N6207" s="26"/>
      <c r="O6207" s="27"/>
      <c r="P6207" s="27"/>
      <c r="Q6207" s="27"/>
      <c r="R6207" s="27"/>
      <c r="S6207" s="27"/>
      <c r="T6207" s="27"/>
      <c r="U6207" s="27"/>
      <c r="V6207" s="140"/>
      <c r="W6207" s="140"/>
      <c r="X6207" s="140"/>
      <c r="Y6207" s="140"/>
      <c r="Z6207" s="140"/>
      <c r="AA6207" s="140"/>
      <c r="AB6207" s="140"/>
    </row>
    <row r="6208" spans="1:28" ht="16.5" thickTop="1" thickBot="1">
      <c r="A6208" s="29">
        <v>6206</v>
      </c>
      <c r="B6208" s="28"/>
      <c r="D6208" s="19"/>
      <c r="E6208" s="30"/>
      <c r="F6208" s="30"/>
      <c r="G6208" s="66"/>
      <c r="H6208" s="66"/>
      <c r="I6208" s="66"/>
      <c r="J6208" s="31"/>
      <c r="K6208" s="31"/>
      <c r="L6208" s="47"/>
      <c r="M6208" s="32"/>
      <c r="N6208" s="33"/>
      <c r="O6208" s="34"/>
      <c r="P6208" s="34"/>
      <c r="Q6208" s="34"/>
      <c r="R6208" s="34"/>
      <c r="S6208" s="34"/>
      <c r="T6208" s="34"/>
      <c r="U6208" s="34"/>
      <c r="V6208" s="141"/>
      <c r="W6208" s="141"/>
      <c r="X6208" s="141"/>
      <c r="Y6208" s="141"/>
      <c r="Z6208" s="141"/>
      <c r="AA6208" s="141"/>
      <c r="AB6208" s="141"/>
    </row>
    <row r="6209" spans="1:28" ht="16.5" thickTop="1" thickBot="1">
      <c r="A6209" s="29">
        <v>6207</v>
      </c>
      <c r="B6209" s="28"/>
      <c r="D6209" s="19"/>
      <c r="E6209" s="30"/>
      <c r="F6209" s="30"/>
      <c r="G6209" s="66"/>
      <c r="H6209" s="66"/>
      <c r="I6209" s="66"/>
      <c r="J6209" s="31"/>
      <c r="K6209" s="31"/>
      <c r="L6209" s="47"/>
      <c r="M6209" s="32"/>
      <c r="N6209" s="33"/>
      <c r="O6209" s="34"/>
      <c r="P6209" s="34"/>
      <c r="Q6209" s="34"/>
      <c r="R6209" s="34"/>
      <c r="S6209" s="34"/>
      <c r="T6209" s="34"/>
      <c r="U6209" s="34"/>
      <c r="V6209" s="141"/>
      <c r="W6209" s="141"/>
      <c r="X6209" s="141"/>
      <c r="Y6209" s="141"/>
      <c r="Z6209" s="141"/>
      <c r="AA6209" s="141"/>
      <c r="AB6209" s="141"/>
    </row>
    <row r="6210" spans="1:28" ht="16.5" thickTop="1" thickBot="1">
      <c r="A6210" s="29">
        <v>6208</v>
      </c>
      <c r="B6210" s="28"/>
      <c r="D6210" s="19"/>
      <c r="E6210" s="30"/>
      <c r="F6210" s="30"/>
      <c r="G6210" s="66"/>
      <c r="H6210" s="66"/>
      <c r="I6210" s="66"/>
      <c r="J6210" s="31"/>
      <c r="K6210" s="31"/>
      <c r="L6210" s="47"/>
      <c r="M6210" s="32"/>
      <c r="N6210" s="33"/>
      <c r="O6210" s="34"/>
      <c r="P6210" s="34"/>
      <c r="Q6210" s="34"/>
      <c r="R6210" s="34"/>
      <c r="S6210" s="34"/>
      <c r="T6210" s="34"/>
      <c r="U6210" s="34"/>
      <c r="V6210" s="141"/>
      <c r="W6210" s="141"/>
      <c r="X6210" s="141"/>
      <c r="Y6210" s="141"/>
      <c r="Z6210" s="141"/>
      <c r="AA6210" s="141"/>
      <c r="AB6210" s="141"/>
    </row>
    <row r="6211" spans="1:28" ht="16.5" thickTop="1" thickBot="1">
      <c r="A6211" s="29">
        <v>6209</v>
      </c>
      <c r="B6211" s="28"/>
      <c r="D6211" s="19"/>
      <c r="E6211" s="30"/>
      <c r="F6211" s="30"/>
      <c r="G6211" s="66"/>
      <c r="H6211" s="66"/>
      <c r="I6211" s="66"/>
      <c r="J6211" s="31"/>
      <c r="K6211" s="31"/>
      <c r="L6211" s="47"/>
      <c r="M6211" s="32"/>
      <c r="N6211" s="33"/>
      <c r="O6211" s="34"/>
      <c r="P6211" s="34"/>
      <c r="Q6211" s="34"/>
      <c r="R6211" s="34"/>
      <c r="S6211" s="34"/>
      <c r="T6211" s="34"/>
      <c r="U6211" s="34"/>
      <c r="V6211" s="141"/>
      <c r="W6211" s="141"/>
      <c r="X6211" s="141"/>
      <c r="Y6211" s="141"/>
      <c r="Z6211" s="141"/>
      <c r="AA6211" s="141"/>
      <c r="AB6211" s="141"/>
    </row>
    <row r="6212" spans="1:28" ht="16.5" thickTop="1" thickBot="1">
      <c r="A6212" s="29">
        <v>6210</v>
      </c>
      <c r="B6212" s="28"/>
      <c r="D6212" s="19"/>
      <c r="E6212" s="30"/>
      <c r="F6212" s="30"/>
      <c r="G6212" s="66"/>
      <c r="H6212" s="66"/>
      <c r="I6212" s="66"/>
      <c r="J6212" s="31"/>
      <c r="K6212" s="31"/>
      <c r="L6212" s="47"/>
      <c r="M6212" s="32"/>
      <c r="N6212" s="33"/>
      <c r="O6212" s="34"/>
      <c r="P6212" s="34"/>
      <c r="Q6212" s="34"/>
      <c r="R6212" s="34"/>
      <c r="S6212" s="34"/>
      <c r="T6212" s="34"/>
      <c r="U6212" s="34"/>
      <c r="V6212" s="141"/>
      <c r="W6212" s="141"/>
      <c r="X6212" s="141"/>
      <c r="Y6212" s="141"/>
      <c r="Z6212" s="141"/>
      <c r="AA6212" s="141"/>
      <c r="AB6212" s="141"/>
    </row>
    <row r="6213" spans="1:28" ht="16.5" thickTop="1" thickBot="1">
      <c r="A6213" s="35">
        <v>6211</v>
      </c>
      <c r="B6213" s="28"/>
      <c r="D6213" s="19"/>
      <c r="E6213" s="23"/>
      <c r="F6213" s="23"/>
      <c r="G6213" s="65"/>
      <c r="H6213" s="65"/>
      <c r="I6213" s="65"/>
      <c r="J6213" s="24"/>
      <c r="K6213" s="24"/>
      <c r="L6213" s="46"/>
      <c r="M6213" s="25"/>
      <c r="N6213" s="26"/>
      <c r="O6213" s="27"/>
      <c r="P6213" s="27"/>
      <c r="Q6213" s="27"/>
      <c r="R6213" s="27"/>
      <c r="S6213" s="27"/>
      <c r="T6213" s="27"/>
      <c r="U6213" s="27"/>
      <c r="V6213" s="140"/>
      <c r="W6213" s="140"/>
      <c r="X6213" s="140"/>
      <c r="Y6213" s="140"/>
      <c r="Z6213" s="140"/>
      <c r="AA6213" s="140"/>
      <c r="AB6213" s="140"/>
    </row>
    <row r="6214" spans="1:28" ht="16.5" thickTop="1" thickBot="1">
      <c r="A6214" s="35">
        <v>6212</v>
      </c>
      <c r="B6214" s="28"/>
      <c r="D6214" s="19"/>
      <c r="E6214" s="30"/>
      <c r="F6214" s="30"/>
      <c r="G6214" s="66"/>
      <c r="H6214" s="66"/>
      <c r="I6214" s="66"/>
      <c r="J6214" s="31"/>
      <c r="K6214" s="31"/>
      <c r="L6214" s="47"/>
      <c r="M6214" s="32"/>
      <c r="N6214" s="33"/>
      <c r="O6214" s="34"/>
      <c r="P6214" s="34"/>
      <c r="Q6214" s="34"/>
      <c r="R6214" s="34"/>
      <c r="S6214" s="34"/>
      <c r="T6214" s="34"/>
      <c r="U6214" s="34"/>
      <c r="V6214" s="141"/>
      <c r="W6214" s="141"/>
      <c r="X6214" s="141"/>
      <c r="Y6214" s="141"/>
      <c r="Z6214" s="141"/>
      <c r="AA6214" s="141"/>
      <c r="AB6214" s="141"/>
    </row>
    <row r="6215" spans="1:28" ht="16.5" thickTop="1" thickBot="1">
      <c r="A6215" s="35">
        <v>6213</v>
      </c>
      <c r="B6215" s="28"/>
      <c r="D6215" s="19"/>
      <c r="E6215" s="23"/>
      <c r="F6215" s="23"/>
      <c r="G6215" s="66"/>
      <c r="H6215" s="65"/>
      <c r="I6215" s="65"/>
      <c r="J6215" s="24"/>
      <c r="K6215" s="24"/>
      <c r="L6215" s="47"/>
      <c r="M6215" s="32"/>
      <c r="N6215" s="26"/>
      <c r="O6215" s="34"/>
      <c r="P6215" s="34"/>
      <c r="Q6215" s="34"/>
      <c r="R6215" s="34"/>
      <c r="S6215" s="34"/>
      <c r="T6215" s="34"/>
      <c r="U6215" s="34"/>
      <c r="V6215" s="141"/>
      <c r="W6215" s="141"/>
      <c r="X6215" s="141"/>
      <c r="Y6215" s="141"/>
      <c r="Z6215" s="141"/>
      <c r="AA6215" s="141"/>
      <c r="AB6215" s="141"/>
    </row>
    <row r="6216" spans="1:28" ht="16.5" thickTop="1" thickBot="1">
      <c r="A6216" s="35">
        <v>6214</v>
      </c>
      <c r="B6216" s="28"/>
      <c r="D6216" s="19"/>
      <c r="E6216" s="30"/>
      <c r="F6216" s="30"/>
      <c r="G6216" s="66"/>
      <c r="H6216" s="66"/>
      <c r="I6216" s="66"/>
      <c r="J6216" s="31"/>
      <c r="K6216" s="31"/>
      <c r="L6216" s="47"/>
      <c r="M6216" s="32"/>
      <c r="N6216" s="33"/>
      <c r="O6216" s="34"/>
      <c r="P6216" s="34"/>
      <c r="Q6216" s="34"/>
      <c r="R6216" s="34"/>
      <c r="S6216" s="34"/>
      <c r="T6216" s="34"/>
      <c r="U6216" s="34"/>
      <c r="V6216" s="141"/>
      <c r="W6216" s="141"/>
      <c r="X6216" s="141"/>
      <c r="Y6216" s="141"/>
      <c r="Z6216" s="141"/>
      <c r="AA6216" s="141"/>
      <c r="AB6216" s="141"/>
    </row>
    <row r="6217" spans="1:28" ht="16.5" thickTop="1" thickBot="1">
      <c r="A6217" s="35">
        <v>6215</v>
      </c>
      <c r="B6217" s="28"/>
      <c r="D6217" s="19"/>
      <c r="E6217" s="23"/>
      <c r="F6217" s="23"/>
      <c r="G6217" s="66"/>
      <c r="H6217" s="65"/>
      <c r="I6217" s="65"/>
      <c r="J6217" s="24"/>
      <c r="K6217" s="24"/>
      <c r="L6217" s="47"/>
      <c r="M6217" s="32"/>
      <c r="N6217" s="26"/>
      <c r="O6217" s="34"/>
      <c r="P6217" s="34"/>
      <c r="Q6217" s="34"/>
      <c r="R6217" s="34"/>
      <c r="S6217" s="34"/>
      <c r="T6217" s="34"/>
      <c r="U6217" s="34"/>
      <c r="V6217" s="141"/>
      <c r="W6217" s="141"/>
      <c r="X6217" s="141"/>
      <c r="Y6217" s="141"/>
      <c r="Z6217" s="141"/>
      <c r="AA6217" s="141"/>
      <c r="AB6217" s="141"/>
    </row>
    <row r="6218" spans="1:28" ht="16.5" thickTop="1" thickBot="1">
      <c r="A6218" s="35">
        <v>6216</v>
      </c>
      <c r="B6218" s="28"/>
      <c r="D6218" s="19"/>
      <c r="E6218" s="30"/>
      <c r="F6218" s="30"/>
      <c r="G6218" s="66"/>
      <c r="H6218" s="66"/>
      <c r="I6218" s="66"/>
      <c r="J6218" s="31"/>
      <c r="K6218" s="31"/>
      <c r="L6218" s="47"/>
      <c r="M6218" s="32"/>
      <c r="N6218" s="33"/>
      <c r="O6218" s="34"/>
      <c r="P6218" s="34"/>
      <c r="Q6218" s="34"/>
      <c r="R6218" s="34"/>
      <c r="S6218" s="34"/>
      <c r="T6218" s="34"/>
      <c r="U6218" s="34"/>
      <c r="V6218" s="141"/>
      <c r="W6218" s="141"/>
      <c r="X6218" s="141"/>
      <c r="Y6218" s="141"/>
      <c r="Z6218" s="141"/>
      <c r="AA6218" s="141"/>
      <c r="AB6218" s="141"/>
    </row>
    <row r="6219" spans="1:28" ht="16.5" thickTop="1" thickBot="1">
      <c r="A6219" s="35">
        <v>6217</v>
      </c>
      <c r="B6219" s="28"/>
      <c r="D6219" s="19"/>
      <c r="E6219" s="23"/>
      <c r="F6219" s="23"/>
      <c r="G6219" s="65"/>
      <c r="H6219" s="65"/>
      <c r="I6219" s="65"/>
      <c r="J6219" s="24"/>
      <c r="K6219" s="24"/>
      <c r="L6219" s="47"/>
      <c r="M6219" s="32"/>
      <c r="N6219" s="26"/>
      <c r="O6219" s="27"/>
      <c r="P6219" s="27"/>
      <c r="Q6219" s="27"/>
      <c r="R6219" s="27"/>
      <c r="S6219" s="27"/>
      <c r="T6219" s="27"/>
      <c r="U6219" s="27"/>
      <c r="V6219" s="140"/>
      <c r="W6219" s="140"/>
      <c r="X6219" s="140"/>
      <c r="Y6219" s="140"/>
      <c r="Z6219" s="140"/>
      <c r="AA6219" s="140"/>
      <c r="AB6219" s="140"/>
    </row>
    <row r="6220" spans="1:28" ht="16.5" thickTop="1" thickBot="1">
      <c r="A6220" s="35">
        <v>6218</v>
      </c>
      <c r="B6220" s="28"/>
      <c r="D6220" s="19"/>
      <c r="E6220" s="30"/>
      <c r="F6220" s="30"/>
      <c r="G6220" s="66"/>
      <c r="H6220" s="66"/>
      <c r="I6220" s="66"/>
      <c r="J6220" s="31"/>
      <c r="K6220" s="31"/>
      <c r="L6220" s="47"/>
      <c r="M6220" s="32"/>
      <c r="N6220" s="33"/>
      <c r="O6220" s="34"/>
      <c r="P6220" s="34"/>
      <c r="Q6220" s="34"/>
      <c r="R6220" s="34"/>
      <c r="S6220" s="34"/>
      <c r="T6220" s="34"/>
      <c r="U6220" s="34"/>
      <c r="V6220" s="141"/>
      <c r="W6220" s="141"/>
      <c r="X6220" s="141"/>
      <c r="Y6220" s="141"/>
      <c r="Z6220" s="141"/>
      <c r="AA6220" s="141"/>
      <c r="AB6220" s="141"/>
    </row>
    <row r="6221" spans="1:28" ht="16.5" thickTop="1" thickBot="1">
      <c r="A6221" s="35">
        <v>6219</v>
      </c>
      <c r="B6221" s="28"/>
      <c r="D6221" s="19"/>
      <c r="E6221" s="23"/>
      <c r="F6221" s="23"/>
      <c r="G6221" s="65"/>
      <c r="H6221" s="65"/>
      <c r="I6221" s="65"/>
      <c r="J6221" s="24"/>
      <c r="K6221" s="24"/>
      <c r="L6221" s="46"/>
      <c r="M6221" s="25"/>
      <c r="N6221" s="26"/>
      <c r="O6221" s="27"/>
      <c r="P6221" s="27"/>
      <c r="Q6221" s="27"/>
      <c r="R6221" s="27"/>
      <c r="S6221" s="27"/>
      <c r="T6221" s="27"/>
      <c r="U6221" s="27"/>
      <c r="V6221" s="140"/>
      <c r="W6221" s="140"/>
      <c r="X6221" s="140"/>
      <c r="Y6221" s="140"/>
      <c r="Z6221" s="140"/>
      <c r="AA6221" s="140"/>
      <c r="AB6221" s="140"/>
    </row>
    <row r="6222" spans="1:28" ht="16.5" thickTop="1" thickBot="1">
      <c r="A6222" s="35">
        <v>6220</v>
      </c>
      <c r="B6222" s="28"/>
      <c r="D6222" s="19"/>
      <c r="E6222" s="30"/>
      <c r="F6222" s="30"/>
      <c r="G6222" s="66"/>
      <c r="H6222" s="66"/>
      <c r="I6222" s="66"/>
      <c r="J6222" s="31"/>
      <c r="K6222" s="31"/>
      <c r="L6222" s="47"/>
      <c r="M6222" s="32"/>
      <c r="N6222" s="33"/>
      <c r="O6222" s="34"/>
      <c r="P6222" s="34"/>
      <c r="Q6222" s="34"/>
      <c r="R6222" s="34"/>
      <c r="S6222" s="34"/>
      <c r="T6222" s="34"/>
      <c r="U6222" s="34"/>
      <c r="V6222" s="141"/>
      <c r="W6222" s="141"/>
      <c r="X6222" s="141"/>
      <c r="Y6222" s="141"/>
      <c r="Z6222" s="141"/>
      <c r="AA6222" s="141"/>
      <c r="AB6222" s="141"/>
    </row>
    <row r="6223" spans="1:28" ht="16.5" thickTop="1" thickBot="1">
      <c r="A6223" s="22">
        <v>6221</v>
      </c>
      <c r="B6223" s="28"/>
      <c r="D6223" s="19"/>
      <c r="E6223" s="30"/>
      <c r="F6223" s="30"/>
      <c r="G6223" s="66"/>
      <c r="H6223" s="66"/>
      <c r="I6223" s="66"/>
      <c r="J6223" s="31"/>
      <c r="K6223" s="31"/>
      <c r="L6223" s="47"/>
      <c r="M6223" s="32"/>
      <c r="N6223" s="33"/>
      <c r="O6223" s="34"/>
      <c r="P6223" s="34"/>
      <c r="Q6223" s="34"/>
      <c r="R6223" s="34"/>
      <c r="S6223" s="34"/>
      <c r="T6223" s="34"/>
      <c r="U6223" s="34"/>
      <c r="V6223" s="141"/>
      <c r="W6223" s="141"/>
      <c r="X6223" s="141"/>
      <c r="Y6223" s="141"/>
      <c r="Z6223" s="141"/>
      <c r="AA6223" s="141"/>
      <c r="AB6223" s="141"/>
    </row>
    <row r="6224" spans="1:28" ht="16.5" thickTop="1" thickBot="1">
      <c r="A6224" s="29">
        <v>6222</v>
      </c>
      <c r="B6224" s="28"/>
      <c r="D6224" s="19"/>
      <c r="E6224" s="30"/>
      <c r="F6224" s="30"/>
      <c r="G6224" s="66"/>
      <c r="H6224" s="66"/>
      <c r="I6224" s="66"/>
      <c r="J6224" s="31"/>
      <c r="K6224" s="31"/>
      <c r="L6224" s="47"/>
      <c r="M6224" s="32"/>
      <c r="N6224" s="33"/>
      <c r="O6224" s="34"/>
      <c r="P6224" s="34"/>
      <c r="Q6224" s="34"/>
      <c r="R6224" s="34"/>
      <c r="S6224" s="34"/>
      <c r="T6224" s="34"/>
      <c r="U6224" s="34"/>
      <c r="V6224" s="141"/>
      <c r="W6224" s="141"/>
      <c r="X6224" s="141"/>
      <c r="Y6224" s="141"/>
      <c r="Z6224" s="141"/>
      <c r="AA6224" s="141"/>
      <c r="AB6224" s="141"/>
    </row>
    <row r="6225" spans="1:28" ht="16.5" thickTop="1" thickBot="1">
      <c r="A6225" s="29">
        <v>6223</v>
      </c>
      <c r="B6225" s="28"/>
      <c r="D6225" s="19"/>
      <c r="E6225" s="30"/>
      <c r="F6225" s="30"/>
      <c r="G6225" s="66"/>
      <c r="H6225" s="66"/>
      <c r="I6225" s="66"/>
      <c r="J6225" s="31"/>
      <c r="K6225" s="31"/>
      <c r="L6225" s="47"/>
      <c r="M6225" s="32"/>
      <c r="N6225" s="33"/>
      <c r="O6225" s="34"/>
      <c r="P6225" s="34"/>
      <c r="Q6225" s="34"/>
      <c r="R6225" s="34"/>
      <c r="S6225" s="34"/>
      <c r="T6225" s="34"/>
      <c r="U6225" s="34"/>
      <c r="V6225" s="141"/>
      <c r="W6225" s="141"/>
      <c r="X6225" s="141"/>
      <c r="Y6225" s="141"/>
      <c r="Z6225" s="141"/>
      <c r="AA6225" s="141"/>
      <c r="AB6225" s="141"/>
    </row>
    <row r="6226" spans="1:28" ht="16.5" thickTop="1" thickBot="1">
      <c r="A6226" s="29">
        <v>6224</v>
      </c>
      <c r="B6226" s="28"/>
      <c r="D6226" s="19"/>
      <c r="E6226" s="30"/>
      <c r="F6226" s="30"/>
      <c r="G6226" s="66"/>
      <c r="H6226" s="66"/>
      <c r="I6226" s="66"/>
      <c r="J6226" s="31"/>
      <c r="K6226" s="31"/>
      <c r="L6226" s="47"/>
      <c r="M6226" s="32"/>
      <c r="N6226" s="33"/>
      <c r="O6226" s="34"/>
      <c r="P6226" s="34"/>
      <c r="Q6226" s="34"/>
      <c r="R6226" s="34"/>
      <c r="S6226" s="34"/>
      <c r="T6226" s="34"/>
      <c r="U6226" s="34"/>
      <c r="V6226" s="141"/>
      <c r="W6226" s="141"/>
      <c r="X6226" s="141"/>
      <c r="Y6226" s="141"/>
      <c r="Z6226" s="141"/>
      <c r="AA6226" s="141"/>
      <c r="AB6226" s="141"/>
    </row>
    <row r="6227" spans="1:28" ht="16.5" thickTop="1" thickBot="1">
      <c r="A6227" s="29">
        <v>6225</v>
      </c>
      <c r="B6227" s="28"/>
      <c r="D6227" s="19"/>
      <c r="E6227" s="23"/>
      <c r="F6227" s="23"/>
      <c r="G6227" s="65"/>
      <c r="H6227" s="65"/>
      <c r="I6227" s="65"/>
      <c r="J6227" s="24"/>
      <c r="K6227" s="24"/>
      <c r="L6227" s="46"/>
      <c r="M6227" s="25"/>
      <c r="N6227" s="26"/>
      <c r="O6227" s="27"/>
      <c r="P6227" s="27"/>
      <c r="Q6227" s="27"/>
      <c r="R6227" s="27"/>
      <c r="S6227" s="27"/>
      <c r="T6227" s="27"/>
      <c r="U6227" s="27"/>
      <c r="V6227" s="140"/>
      <c r="W6227" s="140"/>
      <c r="X6227" s="140"/>
      <c r="Y6227" s="140"/>
      <c r="Z6227" s="140"/>
      <c r="AA6227" s="140"/>
      <c r="AB6227" s="140"/>
    </row>
    <row r="6228" spans="1:28" ht="16.5" thickTop="1" thickBot="1">
      <c r="A6228" s="29">
        <v>6226</v>
      </c>
      <c r="B6228" s="28"/>
      <c r="D6228" s="19"/>
      <c r="E6228" s="30"/>
      <c r="F6228" s="30"/>
      <c r="G6228" s="66"/>
      <c r="H6228" s="66"/>
      <c r="I6228" s="66"/>
      <c r="J6228" s="31"/>
      <c r="K6228" s="31"/>
      <c r="L6228" s="47"/>
      <c r="M6228" s="32"/>
      <c r="N6228" s="33"/>
      <c r="O6228" s="34"/>
      <c r="P6228" s="34"/>
      <c r="Q6228" s="34"/>
      <c r="R6228" s="34"/>
      <c r="S6228" s="34"/>
      <c r="T6228" s="34"/>
      <c r="U6228" s="34"/>
      <c r="V6228" s="141"/>
      <c r="W6228" s="141"/>
      <c r="X6228" s="141"/>
      <c r="Y6228" s="141"/>
      <c r="Z6228" s="141"/>
      <c r="AA6228" s="141"/>
      <c r="AB6228" s="141"/>
    </row>
    <row r="6229" spans="1:28" ht="16.5" thickTop="1" thickBot="1">
      <c r="A6229" s="29">
        <v>6227</v>
      </c>
      <c r="B6229" s="28"/>
      <c r="D6229" s="19"/>
      <c r="E6229" s="30"/>
      <c r="F6229" s="30"/>
      <c r="G6229" s="66"/>
      <c r="H6229" s="66"/>
      <c r="I6229" s="66"/>
      <c r="J6229" s="31"/>
      <c r="K6229" s="31"/>
      <c r="L6229" s="47"/>
      <c r="M6229" s="32"/>
      <c r="N6229" s="33"/>
      <c r="O6229" s="34"/>
      <c r="P6229" s="34"/>
      <c r="Q6229" s="34"/>
      <c r="R6229" s="34"/>
      <c r="S6229" s="34"/>
      <c r="T6229" s="34"/>
      <c r="U6229" s="34"/>
      <c r="V6229" s="141"/>
      <c r="W6229" s="141"/>
      <c r="X6229" s="141"/>
      <c r="Y6229" s="141"/>
      <c r="Z6229" s="141"/>
      <c r="AA6229" s="141"/>
      <c r="AB6229" s="141"/>
    </row>
    <row r="6230" spans="1:28" ht="16.5" thickTop="1" thickBot="1">
      <c r="A6230" s="29">
        <v>6228</v>
      </c>
      <c r="B6230" s="28"/>
      <c r="D6230" s="19"/>
      <c r="E6230" s="30"/>
      <c r="F6230" s="30"/>
      <c r="G6230" s="66"/>
      <c r="H6230" s="66"/>
      <c r="I6230" s="66"/>
      <c r="J6230" s="31"/>
      <c r="K6230" s="31"/>
      <c r="L6230" s="47"/>
      <c r="M6230" s="32"/>
      <c r="N6230" s="33"/>
      <c r="O6230" s="34"/>
      <c r="P6230" s="34"/>
      <c r="Q6230" s="34"/>
      <c r="R6230" s="34"/>
      <c r="S6230" s="34"/>
      <c r="T6230" s="34"/>
      <c r="U6230" s="34"/>
      <c r="V6230" s="141"/>
      <c r="W6230" s="141"/>
      <c r="X6230" s="141"/>
      <c r="Y6230" s="141"/>
      <c r="Z6230" s="141"/>
      <c r="AA6230" s="141"/>
      <c r="AB6230" s="141"/>
    </row>
    <row r="6231" spans="1:28" ht="16.5" thickTop="1" thickBot="1">
      <c r="A6231" s="29">
        <v>6229</v>
      </c>
      <c r="B6231" s="28"/>
      <c r="D6231" s="19"/>
      <c r="E6231" s="30"/>
      <c r="F6231" s="30"/>
      <c r="G6231" s="66"/>
      <c r="H6231" s="66"/>
      <c r="I6231" s="66"/>
      <c r="J6231" s="31"/>
      <c r="K6231" s="31"/>
      <c r="L6231" s="47"/>
      <c r="M6231" s="32"/>
      <c r="N6231" s="33"/>
      <c r="O6231" s="34"/>
      <c r="P6231" s="34"/>
      <c r="Q6231" s="34"/>
      <c r="R6231" s="34"/>
      <c r="S6231" s="34"/>
      <c r="T6231" s="34"/>
      <c r="U6231" s="34"/>
      <c r="V6231" s="141"/>
      <c r="W6231" s="141"/>
      <c r="X6231" s="141"/>
      <c r="Y6231" s="141"/>
      <c r="Z6231" s="141"/>
      <c r="AA6231" s="141"/>
      <c r="AB6231" s="141"/>
    </row>
    <row r="6232" spans="1:28" ht="16.5" thickTop="1" thickBot="1">
      <c r="A6232" s="29">
        <v>6230</v>
      </c>
      <c r="B6232" s="28"/>
      <c r="D6232" s="19"/>
      <c r="E6232" s="30"/>
      <c r="F6232" s="30"/>
      <c r="G6232" s="66"/>
      <c r="H6232" s="66"/>
      <c r="I6232" s="66"/>
      <c r="J6232" s="31"/>
      <c r="K6232" s="31"/>
      <c r="L6232" s="47"/>
      <c r="M6232" s="32"/>
      <c r="N6232" s="33"/>
      <c r="O6232" s="34"/>
      <c r="P6232" s="34"/>
      <c r="Q6232" s="34"/>
      <c r="R6232" s="34"/>
      <c r="S6232" s="34"/>
      <c r="T6232" s="34"/>
      <c r="U6232" s="34"/>
      <c r="V6232" s="141"/>
      <c r="W6232" s="141"/>
      <c r="X6232" s="141"/>
      <c r="Y6232" s="141"/>
      <c r="Z6232" s="141"/>
      <c r="AA6232" s="141"/>
      <c r="AB6232" s="141"/>
    </row>
    <row r="6233" spans="1:28" ht="16.5" thickTop="1" thickBot="1">
      <c r="A6233" s="35">
        <v>6231</v>
      </c>
      <c r="B6233" s="28"/>
      <c r="D6233" s="19"/>
      <c r="E6233" s="23"/>
      <c r="F6233" s="23"/>
      <c r="G6233" s="65"/>
      <c r="H6233" s="65"/>
      <c r="I6233" s="65"/>
      <c r="J6233" s="24"/>
      <c r="K6233" s="24"/>
      <c r="L6233" s="46"/>
      <c r="M6233" s="25"/>
      <c r="N6233" s="26"/>
      <c r="O6233" s="27"/>
      <c r="P6233" s="27"/>
      <c r="Q6233" s="27"/>
      <c r="R6233" s="27"/>
      <c r="S6233" s="27"/>
      <c r="T6233" s="27"/>
      <c r="U6233" s="27"/>
      <c r="V6233" s="140"/>
      <c r="W6233" s="140"/>
      <c r="X6233" s="140"/>
      <c r="Y6233" s="140"/>
      <c r="Z6233" s="140"/>
      <c r="AA6233" s="140"/>
      <c r="AB6233" s="140"/>
    </row>
    <row r="6234" spans="1:28" ht="16.5" thickTop="1" thickBot="1">
      <c r="A6234" s="35">
        <v>6232</v>
      </c>
      <c r="B6234" s="28"/>
      <c r="D6234" s="19"/>
      <c r="E6234" s="30"/>
      <c r="F6234" s="30"/>
      <c r="G6234" s="66"/>
      <c r="H6234" s="66"/>
      <c r="I6234" s="66"/>
      <c r="J6234" s="31"/>
      <c r="K6234" s="31"/>
      <c r="L6234" s="47"/>
      <c r="M6234" s="32"/>
      <c r="N6234" s="33"/>
      <c r="O6234" s="34"/>
      <c r="P6234" s="34"/>
      <c r="Q6234" s="34"/>
      <c r="R6234" s="34"/>
      <c r="S6234" s="34"/>
      <c r="T6234" s="34"/>
      <c r="U6234" s="34"/>
      <c r="V6234" s="141"/>
      <c r="W6234" s="141"/>
      <c r="X6234" s="141"/>
      <c r="Y6234" s="141"/>
      <c r="Z6234" s="141"/>
      <c r="AA6234" s="141"/>
      <c r="AB6234" s="141"/>
    </row>
    <row r="6235" spans="1:28" ht="16.5" thickTop="1" thickBot="1">
      <c r="A6235" s="35">
        <v>6233</v>
      </c>
      <c r="B6235" s="28"/>
      <c r="D6235" s="19"/>
      <c r="E6235" s="23"/>
      <c r="F6235" s="23"/>
      <c r="G6235" s="66"/>
      <c r="H6235" s="65"/>
      <c r="I6235" s="65"/>
      <c r="J6235" s="24"/>
      <c r="K6235" s="24"/>
      <c r="L6235" s="47"/>
      <c r="M6235" s="32"/>
      <c r="N6235" s="26"/>
      <c r="O6235" s="34"/>
      <c r="P6235" s="34"/>
      <c r="Q6235" s="34"/>
      <c r="R6235" s="34"/>
      <c r="S6235" s="34"/>
      <c r="T6235" s="34"/>
      <c r="U6235" s="34"/>
      <c r="V6235" s="141"/>
      <c r="W6235" s="141"/>
      <c r="X6235" s="141"/>
      <c r="Y6235" s="141"/>
      <c r="Z6235" s="141"/>
      <c r="AA6235" s="141"/>
      <c r="AB6235" s="141"/>
    </row>
    <row r="6236" spans="1:28" ht="16.5" thickTop="1" thickBot="1">
      <c r="A6236" s="35">
        <v>6234</v>
      </c>
      <c r="B6236" s="28"/>
      <c r="D6236" s="19"/>
      <c r="E6236" s="30"/>
      <c r="F6236" s="30"/>
      <c r="G6236" s="66"/>
      <c r="H6236" s="66"/>
      <c r="I6236" s="66"/>
      <c r="J6236" s="31"/>
      <c r="K6236" s="31"/>
      <c r="L6236" s="47"/>
      <c r="M6236" s="32"/>
      <c r="N6236" s="33"/>
      <c r="O6236" s="34"/>
      <c r="P6236" s="34"/>
      <c r="Q6236" s="34"/>
      <c r="R6236" s="34"/>
      <c r="S6236" s="34"/>
      <c r="T6236" s="34"/>
      <c r="U6236" s="34"/>
      <c r="V6236" s="141"/>
      <c r="W6236" s="141"/>
      <c r="X6236" s="141"/>
      <c r="Y6236" s="141"/>
      <c r="Z6236" s="141"/>
      <c r="AA6236" s="141"/>
      <c r="AB6236" s="141"/>
    </row>
    <row r="6237" spans="1:28" ht="16.5" thickTop="1" thickBot="1">
      <c r="A6237" s="35">
        <v>6235</v>
      </c>
      <c r="B6237" s="28"/>
      <c r="D6237" s="19"/>
      <c r="E6237" s="23"/>
      <c r="F6237" s="23"/>
      <c r="G6237" s="66"/>
      <c r="H6237" s="65"/>
      <c r="I6237" s="65"/>
      <c r="J6237" s="24"/>
      <c r="K6237" s="24"/>
      <c r="L6237" s="47"/>
      <c r="M6237" s="32"/>
      <c r="N6237" s="26"/>
      <c r="O6237" s="34"/>
      <c r="P6237" s="34"/>
      <c r="Q6237" s="34"/>
      <c r="R6237" s="34"/>
      <c r="S6237" s="34"/>
      <c r="T6237" s="34"/>
      <c r="U6237" s="34"/>
      <c r="V6237" s="141"/>
      <c r="W6237" s="141"/>
      <c r="X6237" s="141"/>
      <c r="Y6237" s="141"/>
      <c r="Z6237" s="141"/>
      <c r="AA6237" s="141"/>
      <c r="AB6237" s="141"/>
    </row>
    <row r="6238" spans="1:28" ht="16.5" thickTop="1" thickBot="1">
      <c r="A6238" s="35">
        <v>6236</v>
      </c>
      <c r="B6238" s="28"/>
      <c r="D6238" s="19"/>
      <c r="E6238" s="30"/>
      <c r="F6238" s="30"/>
      <c r="G6238" s="66"/>
      <c r="H6238" s="66"/>
      <c r="I6238" s="66"/>
      <c r="J6238" s="31"/>
      <c r="K6238" s="31"/>
      <c r="L6238" s="47"/>
      <c r="M6238" s="32"/>
      <c r="N6238" s="33"/>
      <c r="O6238" s="34"/>
      <c r="P6238" s="34"/>
      <c r="Q6238" s="34"/>
      <c r="R6238" s="34"/>
      <c r="S6238" s="34"/>
      <c r="T6238" s="34"/>
      <c r="U6238" s="34"/>
      <c r="V6238" s="141"/>
      <c r="W6238" s="141"/>
      <c r="X6238" s="141"/>
      <c r="Y6238" s="141"/>
      <c r="Z6238" s="141"/>
      <c r="AA6238" s="141"/>
      <c r="AB6238" s="141"/>
    </row>
    <row r="6239" spans="1:28" ht="16.5" thickTop="1" thickBot="1">
      <c r="A6239" s="35">
        <v>6237</v>
      </c>
      <c r="B6239" s="28"/>
      <c r="D6239" s="19"/>
      <c r="E6239" s="23"/>
      <c r="F6239" s="23"/>
      <c r="G6239" s="65"/>
      <c r="H6239" s="65"/>
      <c r="I6239" s="65"/>
      <c r="J6239" s="24"/>
      <c r="K6239" s="24"/>
      <c r="L6239" s="47"/>
      <c r="M6239" s="32"/>
      <c r="N6239" s="26"/>
      <c r="O6239" s="27"/>
      <c r="P6239" s="27"/>
      <c r="Q6239" s="27"/>
      <c r="R6239" s="27"/>
      <c r="S6239" s="27"/>
      <c r="T6239" s="27"/>
      <c r="U6239" s="27"/>
      <c r="V6239" s="140"/>
      <c r="W6239" s="140"/>
      <c r="X6239" s="140"/>
      <c r="Y6239" s="140"/>
      <c r="Z6239" s="140"/>
      <c r="AA6239" s="140"/>
      <c r="AB6239" s="140"/>
    </row>
    <row r="6240" spans="1:28" ht="16.5" thickTop="1" thickBot="1">
      <c r="A6240" s="35">
        <v>6238</v>
      </c>
      <c r="B6240" s="28"/>
      <c r="D6240" s="19"/>
      <c r="E6240" s="30"/>
      <c r="F6240" s="30"/>
      <c r="G6240" s="66"/>
      <c r="H6240" s="66"/>
      <c r="I6240" s="66"/>
      <c r="J6240" s="31"/>
      <c r="K6240" s="31"/>
      <c r="L6240" s="47"/>
      <c r="M6240" s="32"/>
      <c r="N6240" s="33"/>
      <c r="O6240" s="34"/>
      <c r="P6240" s="34"/>
      <c r="Q6240" s="34"/>
      <c r="R6240" s="34"/>
      <c r="S6240" s="34"/>
      <c r="T6240" s="34"/>
      <c r="U6240" s="34"/>
      <c r="V6240" s="141"/>
      <c r="W6240" s="141"/>
      <c r="X6240" s="141"/>
      <c r="Y6240" s="141"/>
      <c r="Z6240" s="141"/>
      <c r="AA6240" s="141"/>
      <c r="AB6240" s="141"/>
    </row>
    <row r="6241" spans="1:28" ht="16.5" thickTop="1" thickBot="1">
      <c r="A6241" s="35">
        <v>6239</v>
      </c>
      <c r="B6241" s="28"/>
      <c r="D6241" s="19"/>
      <c r="E6241" s="23"/>
      <c r="F6241" s="23"/>
      <c r="G6241" s="65"/>
      <c r="H6241" s="65"/>
      <c r="I6241" s="65"/>
      <c r="J6241" s="24"/>
      <c r="K6241" s="24"/>
      <c r="L6241" s="46"/>
      <c r="M6241" s="25"/>
      <c r="N6241" s="26"/>
      <c r="O6241" s="27"/>
      <c r="P6241" s="27"/>
      <c r="Q6241" s="27"/>
      <c r="R6241" s="27"/>
      <c r="S6241" s="27"/>
      <c r="T6241" s="27"/>
      <c r="U6241" s="27"/>
      <c r="V6241" s="140"/>
      <c r="W6241" s="140"/>
      <c r="X6241" s="140"/>
      <c r="Y6241" s="140"/>
      <c r="Z6241" s="140"/>
      <c r="AA6241" s="140"/>
      <c r="AB6241" s="140"/>
    </row>
    <row r="6242" spans="1:28" ht="16.5" thickTop="1" thickBot="1">
      <c r="A6242" s="35">
        <v>6240</v>
      </c>
      <c r="B6242" s="28"/>
      <c r="D6242" s="19"/>
      <c r="E6242" s="30"/>
      <c r="F6242" s="30"/>
      <c r="G6242" s="66"/>
      <c r="H6242" s="66"/>
      <c r="I6242" s="66"/>
      <c r="J6242" s="31"/>
      <c r="K6242" s="31"/>
      <c r="L6242" s="47"/>
      <c r="M6242" s="32"/>
      <c r="N6242" s="33"/>
      <c r="O6242" s="34"/>
      <c r="P6242" s="34"/>
      <c r="Q6242" s="34"/>
      <c r="R6242" s="34"/>
      <c r="S6242" s="34"/>
      <c r="T6242" s="34"/>
      <c r="U6242" s="34"/>
      <c r="V6242" s="141"/>
      <c r="W6242" s="141"/>
      <c r="X6242" s="141"/>
      <c r="Y6242" s="141"/>
      <c r="Z6242" s="141"/>
      <c r="AA6242" s="141"/>
      <c r="AB6242" s="141"/>
    </row>
    <row r="6243" spans="1:28" ht="16.5" thickTop="1" thickBot="1">
      <c r="A6243" s="22">
        <v>6241</v>
      </c>
      <c r="B6243" s="28"/>
      <c r="D6243" s="19"/>
      <c r="E6243" s="30"/>
      <c r="F6243" s="30"/>
      <c r="G6243" s="66"/>
      <c r="H6243" s="66"/>
      <c r="I6243" s="66"/>
      <c r="J6243" s="31"/>
      <c r="K6243" s="31"/>
      <c r="L6243" s="47"/>
      <c r="M6243" s="32"/>
      <c r="N6243" s="33"/>
      <c r="O6243" s="34"/>
      <c r="P6243" s="34"/>
      <c r="Q6243" s="34"/>
      <c r="R6243" s="34"/>
      <c r="S6243" s="34"/>
      <c r="T6243" s="34"/>
      <c r="U6243" s="34"/>
      <c r="V6243" s="141"/>
      <c r="W6243" s="141"/>
      <c r="X6243" s="141"/>
      <c r="Y6243" s="141"/>
      <c r="Z6243" s="141"/>
      <c r="AA6243" s="141"/>
      <c r="AB6243" s="141"/>
    </row>
    <row r="6244" spans="1:28" ht="16.5" thickTop="1" thickBot="1">
      <c r="A6244" s="29">
        <v>6242</v>
      </c>
      <c r="B6244" s="28"/>
      <c r="D6244" s="19"/>
      <c r="E6244" s="30"/>
      <c r="F6244" s="30"/>
      <c r="G6244" s="66"/>
      <c r="H6244" s="66"/>
      <c r="I6244" s="66"/>
      <c r="J6244" s="31"/>
      <c r="K6244" s="31"/>
      <c r="L6244" s="47"/>
      <c r="M6244" s="32"/>
      <c r="N6244" s="33"/>
      <c r="O6244" s="34"/>
      <c r="P6244" s="34"/>
      <c r="Q6244" s="34"/>
      <c r="R6244" s="34"/>
      <c r="S6244" s="34"/>
      <c r="T6244" s="34"/>
      <c r="U6244" s="34"/>
      <c r="V6244" s="141"/>
      <c r="W6244" s="141"/>
      <c r="X6244" s="141"/>
      <c r="Y6244" s="141"/>
      <c r="Z6244" s="141"/>
      <c r="AA6244" s="141"/>
      <c r="AB6244" s="141"/>
    </row>
    <row r="6245" spans="1:28" ht="16.5" thickTop="1" thickBot="1">
      <c r="A6245" s="29">
        <v>6243</v>
      </c>
      <c r="B6245" s="28"/>
      <c r="D6245" s="19"/>
      <c r="E6245" s="30"/>
      <c r="F6245" s="30"/>
      <c r="G6245" s="66"/>
      <c r="H6245" s="66"/>
      <c r="I6245" s="66"/>
      <c r="J6245" s="31"/>
      <c r="K6245" s="31"/>
      <c r="L6245" s="47"/>
      <c r="M6245" s="32"/>
      <c r="N6245" s="33"/>
      <c r="O6245" s="34"/>
      <c r="P6245" s="34"/>
      <c r="Q6245" s="34"/>
      <c r="R6245" s="34"/>
      <c r="S6245" s="34"/>
      <c r="T6245" s="34"/>
      <c r="U6245" s="34"/>
      <c r="V6245" s="141"/>
      <c r="W6245" s="141"/>
      <c r="X6245" s="141"/>
      <c r="Y6245" s="141"/>
      <c r="Z6245" s="141"/>
      <c r="AA6245" s="141"/>
      <c r="AB6245" s="141"/>
    </row>
    <row r="6246" spans="1:28" ht="16.5" thickTop="1" thickBot="1">
      <c r="A6246" s="29">
        <v>6244</v>
      </c>
      <c r="B6246" s="28"/>
      <c r="D6246" s="19"/>
      <c r="E6246" s="30"/>
      <c r="F6246" s="30"/>
      <c r="G6246" s="66"/>
      <c r="H6246" s="66"/>
      <c r="I6246" s="66"/>
      <c r="J6246" s="31"/>
      <c r="K6246" s="31"/>
      <c r="L6246" s="47"/>
      <c r="M6246" s="32"/>
      <c r="N6246" s="33"/>
      <c r="O6246" s="34"/>
      <c r="P6246" s="34"/>
      <c r="Q6246" s="34"/>
      <c r="R6246" s="34"/>
      <c r="S6246" s="34"/>
      <c r="T6246" s="34"/>
      <c r="U6246" s="34"/>
      <c r="V6246" s="141"/>
      <c r="W6246" s="141"/>
      <c r="X6246" s="141"/>
      <c r="Y6246" s="141"/>
      <c r="Z6246" s="141"/>
      <c r="AA6246" s="141"/>
      <c r="AB6246" s="141"/>
    </row>
    <row r="6247" spans="1:28" ht="16.5" thickTop="1" thickBot="1">
      <c r="A6247" s="29">
        <v>6245</v>
      </c>
      <c r="B6247" s="28"/>
      <c r="D6247" s="19"/>
      <c r="E6247" s="23"/>
      <c r="F6247" s="23"/>
      <c r="G6247" s="65"/>
      <c r="H6247" s="65"/>
      <c r="I6247" s="65"/>
      <c r="J6247" s="24"/>
      <c r="K6247" s="24"/>
      <c r="L6247" s="46"/>
      <c r="M6247" s="25"/>
      <c r="N6247" s="26"/>
      <c r="O6247" s="27"/>
      <c r="P6247" s="27"/>
      <c r="Q6247" s="27"/>
      <c r="R6247" s="27"/>
      <c r="S6247" s="27"/>
      <c r="T6247" s="27"/>
      <c r="U6247" s="27"/>
      <c r="V6247" s="140"/>
      <c r="W6247" s="140"/>
      <c r="X6247" s="140"/>
      <c r="Y6247" s="140"/>
      <c r="Z6247" s="140"/>
      <c r="AA6247" s="140"/>
      <c r="AB6247" s="140"/>
    </row>
    <row r="6248" spans="1:28" ht="16.5" thickTop="1" thickBot="1">
      <c r="A6248" s="29">
        <v>6246</v>
      </c>
      <c r="B6248" s="28"/>
      <c r="D6248" s="19"/>
      <c r="E6248" s="30"/>
      <c r="F6248" s="30"/>
      <c r="G6248" s="66"/>
      <c r="H6248" s="66"/>
      <c r="I6248" s="66"/>
      <c r="J6248" s="31"/>
      <c r="K6248" s="31"/>
      <c r="L6248" s="47"/>
      <c r="M6248" s="32"/>
      <c r="N6248" s="33"/>
      <c r="O6248" s="34"/>
      <c r="P6248" s="34"/>
      <c r="Q6248" s="34"/>
      <c r="R6248" s="34"/>
      <c r="S6248" s="34"/>
      <c r="T6248" s="34"/>
      <c r="U6248" s="34"/>
      <c r="V6248" s="141"/>
      <c r="W6248" s="141"/>
      <c r="X6248" s="141"/>
      <c r="Y6248" s="141"/>
      <c r="Z6248" s="141"/>
      <c r="AA6248" s="141"/>
      <c r="AB6248" s="141"/>
    </row>
    <row r="6249" spans="1:28" ht="16.5" thickTop="1" thickBot="1">
      <c r="A6249" s="29">
        <v>6247</v>
      </c>
      <c r="B6249" s="28"/>
      <c r="D6249" s="19"/>
      <c r="E6249" s="30"/>
      <c r="F6249" s="30"/>
      <c r="G6249" s="66"/>
      <c r="H6249" s="66"/>
      <c r="I6249" s="66"/>
      <c r="J6249" s="31"/>
      <c r="K6249" s="31"/>
      <c r="L6249" s="47"/>
      <c r="M6249" s="32"/>
      <c r="N6249" s="33"/>
      <c r="O6249" s="34"/>
      <c r="P6249" s="34"/>
      <c r="Q6249" s="34"/>
      <c r="R6249" s="34"/>
      <c r="S6249" s="34"/>
      <c r="T6249" s="34"/>
      <c r="U6249" s="34"/>
      <c r="V6249" s="141"/>
      <c r="W6249" s="141"/>
      <c r="X6249" s="141"/>
      <c r="Y6249" s="141"/>
      <c r="Z6249" s="141"/>
      <c r="AA6249" s="141"/>
      <c r="AB6249" s="141"/>
    </row>
    <row r="6250" spans="1:28" ht="16.5" thickTop="1" thickBot="1">
      <c r="A6250" s="29">
        <v>6248</v>
      </c>
      <c r="B6250" s="28"/>
      <c r="D6250" s="19"/>
      <c r="E6250" s="30"/>
      <c r="F6250" s="30"/>
      <c r="G6250" s="66"/>
      <c r="H6250" s="66"/>
      <c r="I6250" s="66"/>
      <c r="J6250" s="31"/>
      <c r="K6250" s="31"/>
      <c r="L6250" s="47"/>
      <c r="M6250" s="32"/>
      <c r="N6250" s="33"/>
      <c r="O6250" s="34"/>
      <c r="P6250" s="34"/>
      <c r="Q6250" s="34"/>
      <c r="R6250" s="34"/>
      <c r="S6250" s="34"/>
      <c r="T6250" s="34"/>
      <c r="U6250" s="34"/>
      <c r="V6250" s="141"/>
      <c r="W6250" s="141"/>
      <c r="X6250" s="141"/>
      <c r="Y6250" s="141"/>
      <c r="Z6250" s="141"/>
      <c r="AA6250" s="141"/>
      <c r="AB6250" s="141"/>
    </row>
    <row r="6251" spans="1:28" ht="16.5" thickTop="1" thickBot="1">
      <c r="A6251" s="29">
        <v>6249</v>
      </c>
      <c r="B6251" s="28"/>
      <c r="D6251" s="19"/>
      <c r="E6251" s="30"/>
      <c r="F6251" s="30"/>
      <c r="G6251" s="66"/>
      <c r="H6251" s="66"/>
      <c r="I6251" s="66"/>
      <c r="J6251" s="31"/>
      <c r="K6251" s="31"/>
      <c r="L6251" s="47"/>
      <c r="M6251" s="32"/>
      <c r="N6251" s="33"/>
      <c r="O6251" s="34"/>
      <c r="P6251" s="34"/>
      <c r="Q6251" s="34"/>
      <c r="R6251" s="34"/>
      <c r="S6251" s="34"/>
      <c r="T6251" s="34"/>
      <c r="U6251" s="34"/>
      <c r="V6251" s="141"/>
      <c r="W6251" s="141"/>
      <c r="X6251" s="141"/>
      <c r="Y6251" s="141"/>
      <c r="Z6251" s="141"/>
      <c r="AA6251" s="141"/>
      <c r="AB6251" s="141"/>
    </row>
    <row r="6252" spans="1:28" ht="16.5" thickTop="1" thickBot="1">
      <c r="A6252" s="29">
        <v>6250</v>
      </c>
      <c r="B6252" s="28"/>
      <c r="D6252" s="19"/>
      <c r="E6252" s="30"/>
      <c r="F6252" s="30"/>
      <c r="G6252" s="66"/>
      <c r="H6252" s="66"/>
      <c r="I6252" s="66"/>
      <c r="J6252" s="31"/>
      <c r="K6252" s="31"/>
      <c r="L6252" s="47"/>
      <c r="M6252" s="32"/>
      <c r="N6252" s="33"/>
      <c r="O6252" s="34"/>
      <c r="P6252" s="34"/>
      <c r="Q6252" s="34"/>
      <c r="R6252" s="34"/>
      <c r="S6252" s="34"/>
      <c r="T6252" s="34"/>
      <c r="U6252" s="34"/>
      <c r="V6252" s="141"/>
      <c r="W6252" s="141"/>
      <c r="X6252" s="141"/>
      <c r="Y6252" s="141"/>
      <c r="Z6252" s="141"/>
      <c r="AA6252" s="141"/>
      <c r="AB6252" s="141"/>
    </row>
    <row r="6253" spans="1:28" ht="16.5" thickTop="1" thickBot="1">
      <c r="A6253" s="35">
        <v>6251</v>
      </c>
      <c r="B6253" s="28"/>
      <c r="D6253" s="19"/>
      <c r="E6253" s="23"/>
      <c r="F6253" s="23"/>
      <c r="G6253" s="65"/>
      <c r="H6253" s="65"/>
      <c r="I6253" s="65"/>
      <c r="J6253" s="24"/>
      <c r="K6253" s="24"/>
      <c r="L6253" s="46"/>
      <c r="M6253" s="25"/>
      <c r="N6253" s="26"/>
      <c r="O6253" s="27"/>
      <c r="P6253" s="27"/>
      <c r="Q6253" s="27"/>
      <c r="R6253" s="27"/>
      <c r="S6253" s="27"/>
      <c r="T6253" s="27"/>
      <c r="U6253" s="27"/>
      <c r="V6253" s="140"/>
      <c r="W6253" s="140"/>
      <c r="X6253" s="140"/>
      <c r="Y6253" s="140"/>
      <c r="Z6253" s="140"/>
      <c r="AA6253" s="140"/>
      <c r="AB6253" s="140"/>
    </row>
    <row r="6254" spans="1:28" ht="16.5" thickTop="1" thickBot="1">
      <c r="A6254" s="35">
        <v>6252</v>
      </c>
      <c r="B6254" s="28"/>
      <c r="D6254" s="19"/>
      <c r="E6254" s="30"/>
      <c r="F6254" s="30"/>
      <c r="G6254" s="66"/>
      <c r="H6254" s="66"/>
      <c r="I6254" s="66"/>
      <c r="J6254" s="31"/>
      <c r="K6254" s="31"/>
      <c r="L6254" s="47"/>
      <c r="M6254" s="32"/>
      <c r="N6254" s="33"/>
      <c r="O6254" s="34"/>
      <c r="P6254" s="34"/>
      <c r="Q6254" s="34"/>
      <c r="R6254" s="34"/>
      <c r="S6254" s="34"/>
      <c r="T6254" s="34"/>
      <c r="U6254" s="34"/>
      <c r="V6254" s="141"/>
      <c r="W6254" s="141"/>
      <c r="X6254" s="141"/>
      <c r="Y6254" s="141"/>
      <c r="Z6254" s="141"/>
      <c r="AA6254" s="141"/>
      <c r="AB6254" s="141"/>
    </row>
    <row r="6255" spans="1:28" ht="16.5" thickTop="1" thickBot="1">
      <c r="A6255" s="35">
        <v>6253</v>
      </c>
      <c r="B6255" s="28"/>
      <c r="D6255" s="19"/>
      <c r="E6255" s="23"/>
      <c r="F6255" s="23"/>
      <c r="G6255" s="66"/>
      <c r="H6255" s="65"/>
      <c r="I6255" s="65"/>
      <c r="J6255" s="24"/>
      <c r="K6255" s="24"/>
      <c r="L6255" s="47"/>
      <c r="M6255" s="32"/>
      <c r="N6255" s="26"/>
      <c r="O6255" s="34"/>
      <c r="P6255" s="34"/>
      <c r="Q6255" s="34"/>
      <c r="R6255" s="34"/>
      <c r="S6255" s="34"/>
      <c r="T6255" s="34"/>
      <c r="U6255" s="34"/>
      <c r="V6255" s="141"/>
      <c r="W6255" s="141"/>
      <c r="X6255" s="141"/>
      <c r="Y6255" s="141"/>
      <c r="Z6255" s="141"/>
      <c r="AA6255" s="141"/>
      <c r="AB6255" s="141"/>
    </row>
    <row r="6256" spans="1:28" ht="16.5" thickTop="1" thickBot="1">
      <c r="A6256" s="35">
        <v>6254</v>
      </c>
      <c r="B6256" s="28"/>
      <c r="D6256" s="19"/>
      <c r="E6256" s="30"/>
      <c r="F6256" s="30"/>
      <c r="G6256" s="66"/>
      <c r="H6256" s="66"/>
      <c r="I6256" s="66"/>
      <c r="J6256" s="31"/>
      <c r="K6256" s="31"/>
      <c r="L6256" s="47"/>
      <c r="M6256" s="32"/>
      <c r="N6256" s="33"/>
      <c r="O6256" s="34"/>
      <c r="P6256" s="34"/>
      <c r="Q6256" s="34"/>
      <c r="R6256" s="34"/>
      <c r="S6256" s="34"/>
      <c r="T6256" s="34"/>
      <c r="U6256" s="34"/>
      <c r="V6256" s="141"/>
      <c r="W6256" s="141"/>
      <c r="X6256" s="141"/>
      <c r="Y6256" s="141"/>
      <c r="Z6256" s="141"/>
      <c r="AA6256" s="141"/>
      <c r="AB6256" s="141"/>
    </row>
    <row r="6257" spans="1:28" ht="16.5" thickTop="1" thickBot="1">
      <c r="A6257" s="35">
        <v>6255</v>
      </c>
      <c r="B6257" s="28"/>
      <c r="D6257" s="19"/>
      <c r="E6257" s="23"/>
      <c r="F6257" s="23"/>
      <c r="G6257" s="66"/>
      <c r="H6257" s="65"/>
      <c r="I6257" s="65"/>
      <c r="J6257" s="24"/>
      <c r="K6257" s="24"/>
      <c r="L6257" s="47"/>
      <c r="M6257" s="32"/>
      <c r="N6257" s="26"/>
      <c r="O6257" s="34"/>
      <c r="P6257" s="34"/>
      <c r="Q6257" s="34"/>
      <c r="R6257" s="34"/>
      <c r="S6257" s="34"/>
      <c r="T6257" s="34"/>
      <c r="U6257" s="34"/>
      <c r="V6257" s="141"/>
      <c r="W6257" s="141"/>
      <c r="X6257" s="141"/>
      <c r="Y6257" s="141"/>
      <c r="Z6257" s="141"/>
      <c r="AA6257" s="141"/>
      <c r="AB6257" s="141"/>
    </row>
    <row r="6258" spans="1:28" ht="16.5" thickTop="1" thickBot="1">
      <c r="A6258" s="35">
        <v>6256</v>
      </c>
      <c r="B6258" s="28"/>
      <c r="D6258" s="19"/>
      <c r="E6258" s="30"/>
      <c r="F6258" s="30"/>
      <c r="G6258" s="66"/>
      <c r="H6258" s="66"/>
      <c r="I6258" s="66"/>
      <c r="J6258" s="31"/>
      <c r="K6258" s="31"/>
      <c r="L6258" s="47"/>
      <c r="M6258" s="32"/>
      <c r="N6258" s="33"/>
      <c r="O6258" s="34"/>
      <c r="P6258" s="34"/>
      <c r="Q6258" s="34"/>
      <c r="R6258" s="34"/>
      <c r="S6258" s="34"/>
      <c r="T6258" s="34"/>
      <c r="U6258" s="34"/>
      <c r="V6258" s="141"/>
      <c r="W6258" s="141"/>
      <c r="X6258" s="141"/>
      <c r="Y6258" s="141"/>
      <c r="Z6258" s="141"/>
      <c r="AA6258" s="141"/>
      <c r="AB6258" s="141"/>
    </row>
    <row r="6259" spans="1:28" ht="16.5" thickTop="1" thickBot="1">
      <c r="A6259" s="35">
        <v>6257</v>
      </c>
      <c r="B6259" s="28"/>
      <c r="D6259" s="19"/>
      <c r="E6259" s="23"/>
      <c r="F6259" s="23"/>
      <c r="G6259" s="65"/>
      <c r="H6259" s="65"/>
      <c r="I6259" s="65"/>
      <c r="J6259" s="24"/>
      <c r="K6259" s="24"/>
      <c r="L6259" s="47"/>
      <c r="M6259" s="32"/>
      <c r="N6259" s="26"/>
      <c r="O6259" s="27"/>
      <c r="P6259" s="27"/>
      <c r="Q6259" s="27"/>
      <c r="R6259" s="27"/>
      <c r="S6259" s="27"/>
      <c r="T6259" s="27"/>
      <c r="U6259" s="27"/>
      <c r="V6259" s="140"/>
      <c r="W6259" s="140"/>
      <c r="X6259" s="140"/>
      <c r="Y6259" s="140"/>
      <c r="Z6259" s="140"/>
      <c r="AA6259" s="140"/>
      <c r="AB6259" s="140"/>
    </row>
    <row r="6260" spans="1:28" ht="16.5" thickTop="1" thickBot="1">
      <c r="A6260" s="35">
        <v>6258</v>
      </c>
      <c r="B6260" s="28"/>
      <c r="D6260" s="19"/>
      <c r="E6260" s="30"/>
      <c r="F6260" s="30"/>
      <c r="G6260" s="66"/>
      <c r="H6260" s="66"/>
      <c r="I6260" s="66"/>
      <c r="J6260" s="31"/>
      <c r="K6260" s="31"/>
      <c r="L6260" s="47"/>
      <c r="M6260" s="32"/>
      <c r="N6260" s="33"/>
      <c r="O6260" s="34"/>
      <c r="P6260" s="34"/>
      <c r="Q6260" s="34"/>
      <c r="R6260" s="34"/>
      <c r="S6260" s="34"/>
      <c r="T6260" s="34"/>
      <c r="U6260" s="34"/>
      <c r="V6260" s="141"/>
      <c r="W6260" s="141"/>
      <c r="X6260" s="141"/>
      <c r="Y6260" s="141"/>
      <c r="Z6260" s="141"/>
      <c r="AA6260" s="141"/>
      <c r="AB6260" s="141"/>
    </row>
    <row r="6261" spans="1:28" ht="16.5" thickTop="1" thickBot="1">
      <c r="A6261" s="35">
        <v>6259</v>
      </c>
      <c r="B6261" s="28"/>
      <c r="D6261" s="19"/>
      <c r="E6261" s="23"/>
      <c r="F6261" s="23"/>
      <c r="G6261" s="65"/>
      <c r="H6261" s="65"/>
      <c r="I6261" s="65"/>
      <c r="J6261" s="24"/>
      <c r="K6261" s="24"/>
      <c r="L6261" s="46"/>
      <c r="M6261" s="25"/>
      <c r="N6261" s="26"/>
      <c r="O6261" s="27"/>
      <c r="P6261" s="27"/>
      <c r="Q6261" s="27"/>
      <c r="R6261" s="27"/>
      <c r="S6261" s="27"/>
      <c r="T6261" s="27"/>
      <c r="U6261" s="27"/>
      <c r="V6261" s="140"/>
      <c r="W6261" s="140"/>
      <c r="X6261" s="140"/>
      <c r="Y6261" s="140"/>
      <c r="Z6261" s="140"/>
      <c r="AA6261" s="140"/>
      <c r="AB6261" s="140"/>
    </row>
    <row r="6262" spans="1:28" ht="16.5" thickTop="1" thickBot="1">
      <c r="A6262" s="35">
        <v>6260</v>
      </c>
      <c r="B6262" s="28"/>
      <c r="D6262" s="19"/>
      <c r="E6262" s="30"/>
      <c r="F6262" s="30"/>
      <c r="G6262" s="66"/>
      <c r="H6262" s="66"/>
      <c r="I6262" s="66"/>
      <c r="J6262" s="31"/>
      <c r="K6262" s="31"/>
      <c r="L6262" s="47"/>
      <c r="M6262" s="32"/>
      <c r="N6262" s="33"/>
      <c r="O6262" s="34"/>
      <c r="P6262" s="34"/>
      <c r="Q6262" s="34"/>
      <c r="R6262" s="34"/>
      <c r="S6262" s="34"/>
      <c r="T6262" s="34"/>
      <c r="U6262" s="34"/>
      <c r="V6262" s="141"/>
      <c r="W6262" s="141"/>
      <c r="X6262" s="141"/>
      <c r="Y6262" s="141"/>
      <c r="Z6262" s="141"/>
      <c r="AA6262" s="141"/>
      <c r="AB6262" s="141"/>
    </row>
    <row r="6263" spans="1:28" ht="16.5" thickTop="1" thickBot="1">
      <c r="A6263" s="22">
        <v>6261</v>
      </c>
      <c r="B6263" s="28"/>
      <c r="D6263" s="19"/>
      <c r="E6263" s="30"/>
      <c r="F6263" s="30"/>
      <c r="G6263" s="66"/>
      <c r="H6263" s="66"/>
      <c r="I6263" s="66"/>
      <c r="J6263" s="31"/>
      <c r="K6263" s="31"/>
      <c r="L6263" s="47"/>
      <c r="M6263" s="32"/>
      <c r="N6263" s="33"/>
      <c r="O6263" s="34"/>
      <c r="P6263" s="34"/>
      <c r="Q6263" s="34"/>
      <c r="R6263" s="34"/>
      <c r="S6263" s="34"/>
      <c r="T6263" s="34"/>
      <c r="U6263" s="34"/>
      <c r="V6263" s="141"/>
      <c r="W6263" s="141"/>
      <c r="X6263" s="141"/>
      <c r="Y6263" s="141"/>
      <c r="Z6263" s="141"/>
      <c r="AA6263" s="141"/>
      <c r="AB6263" s="141"/>
    </row>
    <row r="6264" spans="1:28" ht="16.5" thickTop="1" thickBot="1">
      <c r="A6264" s="29">
        <v>6262</v>
      </c>
      <c r="B6264" s="28"/>
      <c r="D6264" s="19"/>
      <c r="E6264" s="30"/>
      <c r="F6264" s="30"/>
      <c r="G6264" s="66"/>
      <c r="H6264" s="66"/>
      <c r="I6264" s="66"/>
      <c r="J6264" s="31"/>
      <c r="K6264" s="31"/>
      <c r="L6264" s="47"/>
      <c r="M6264" s="32"/>
      <c r="N6264" s="33"/>
      <c r="O6264" s="34"/>
      <c r="P6264" s="34"/>
      <c r="Q6264" s="34"/>
      <c r="R6264" s="34"/>
      <c r="S6264" s="34"/>
      <c r="T6264" s="34"/>
      <c r="U6264" s="34"/>
      <c r="V6264" s="141"/>
      <c r="W6264" s="141"/>
      <c r="X6264" s="141"/>
      <c r="Y6264" s="141"/>
      <c r="Z6264" s="141"/>
      <c r="AA6264" s="141"/>
      <c r="AB6264" s="141"/>
    </row>
    <row r="6265" spans="1:28" ht="16.5" thickTop="1" thickBot="1">
      <c r="A6265" s="29">
        <v>6263</v>
      </c>
      <c r="B6265" s="28"/>
      <c r="D6265" s="19"/>
      <c r="E6265" s="30"/>
      <c r="F6265" s="30"/>
      <c r="G6265" s="66"/>
      <c r="H6265" s="66"/>
      <c r="I6265" s="66"/>
      <c r="J6265" s="31"/>
      <c r="K6265" s="31"/>
      <c r="L6265" s="47"/>
      <c r="M6265" s="32"/>
      <c r="N6265" s="33"/>
      <c r="O6265" s="34"/>
      <c r="P6265" s="34"/>
      <c r="Q6265" s="34"/>
      <c r="R6265" s="34"/>
      <c r="S6265" s="34"/>
      <c r="T6265" s="34"/>
      <c r="U6265" s="34"/>
      <c r="V6265" s="141"/>
      <c r="W6265" s="141"/>
      <c r="X6265" s="141"/>
      <c r="Y6265" s="141"/>
      <c r="Z6265" s="141"/>
      <c r="AA6265" s="141"/>
      <c r="AB6265" s="141"/>
    </row>
    <row r="6266" spans="1:28" ht="16.5" thickTop="1" thickBot="1">
      <c r="A6266" s="29">
        <v>6264</v>
      </c>
      <c r="B6266" s="28"/>
      <c r="D6266" s="19"/>
      <c r="E6266" s="30"/>
      <c r="F6266" s="30"/>
      <c r="G6266" s="66"/>
      <c r="H6266" s="66"/>
      <c r="I6266" s="66"/>
      <c r="J6266" s="31"/>
      <c r="K6266" s="31"/>
      <c r="L6266" s="47"/>
      <c r="M6266" s="32"/>
      <c r="N6266" s="33"/>
      <c r="O6266" s="34"/>
      <c r="P6266" s="34"/>
      <c r="Q6266" s="34"/>
      <c r="R6266" s="34"/>
      <c r="S6266" s="34"/>
      <c r="T6266" s="34"/>
      <c r="U6266" s="34"/>
      <c r="V6266" s="141"/>
      <c r="W6266" s="141"/>
      <c r="X6266" s="141"/>
      <c r="Y6266" s="141"/>
      <c r="Z6266" s="141"/>
      <c r="AA6266" s="141"/>
      <c r="AB6266" s="141"/>
    </row>
    <row r="6267" spans="1:28" ht="16.5" thickTop="1" thickBot="1">
      <c r="A6267" s="29">
        <v>6265</v>
      </c>
      <c r="B6267" s="28"/>
      <c r="D6267" s="19"/>
      <c r="E6267" s="23"/>
      <c r="F6267" s="23"/>
      <c r="G6267" s="65"/>
      <c r="H6267" s="65"/>
      <c r="I6267" s="65"/>
      <c r="J6267" s="24"/>
      <c r="K6267" s="24"/>
      <c r="L6267" s="46"/>
      <c r="M6267" s="25"/>
      <c r="N6267" s="26"/>
      <c r="O6267" s="27"/>
      <c r="P6267" s="27"/>
      <c r="Q6267" s="27"/>
      <c r="R6267" s="27"/>
      <c r="S6267" s="27"/>
      <c r="T6267" s="27"/>
      <c r="U6267" s="27"/>
      <c r="V6267" s="140"/>
      <c r="W6267" s="140"/>
      <c r="X6267" s="140"/>
      <c r="Y6267" s="140"/>
      <c r="Z6267" s="140"/>
      <c r="AA6267" s="140"/>
      <c r="AB6267" s="140"/>
    </row>
    <row r="6268" spans="1:28" ht="16.5" thickTop="1" thickBot="1">
      <c r="A6268" s="29">
        <v>6266</v>
      </c>
      <c r="B6268" s="28"/>
      <c r="D6268" s="19"/>
      <c r="E6268" s="30"/>
      <c r="F6268" s="30"/>
      <c r="G6268" s="66"/>
      <c r="H6268" s="66"/>
      <c r="I6268" s="66"/>
      <c r="J6268" s="31"/>
      <c r="K6268" s="31"/>
      <c r="L6268" s="47"/>
      <c r="M6268" s="32"/>
      <c r="N6268" s="33"/>
      <c r="O6268" s="34"/>
      <c r="P6268" s="34"/>
      <c r="Q6268" s="34"/>
      <c r="R6268" s="34"/>
      <c r="S6268" s="34"/>
      <c r="T6268" s="34"/>
      <c r="U6268" s="34"/>
      <c r="V6268" s="141"/>
      <c r="W6268" s="141"/>
      <c r="X6268" s="141"/>
      <c r="Y6268" s="141"/>
      <c r="Z6268" s="141"/>
      <c r="AA6268" s="141"/>
      <c r="AB6268" s="141"/>
    </row>
    <row r="6269" spans="1:28" ht="16.5" thickTop="1" thickBot="1">
      <c r="A6269" s="29">
        <v>6267</v>
      </c>
      <c r="B6269" s="28"/>
      <c r="D6269" s="19"/>
      <c r="E6269" s="30"/>
      <c r="F6269" s="30"/>
      <c r="G6269" s="66"/>
      <c r="H6269" s="66"/>
      <c r="I6269" s="66"/>
      <c r="J6269" s="31"/>
      <c r="K6269" s="31"/>
      <c r="L6269" s="47"/>
      <c r="M6269" s="32"/>
      <c r="N6269" s="33"/>
      <c r="O6269" s="34"/>
      <c r="P6269" s="34"/>
      <c r="Q6269" s="34"/>
      <c r="R6269" s="34"/>
      <c r="S6269" s="34"/>
      <c r="T6269" s="34"/>
      <c r="U6269" s="34"/>
      <c r="V6269" s="141"/>
      <c r="W6269" s="141"/>
      <c r="X6269" s="141"/>
      <c r="Y6269" s="141"/>
      <c r="Z6269" s="141"/>
      <c r="AA6269" s="141"/>
      <c r="AB6269" s="141"/>
    </row>
    <row r="6270" spans="1:28" ht="16.5" thickTop="1" thickBot="1">
      <c r="A6270" s="29">
        <v>6268</v>
      </c>
      <c r="B6270" s="28"/>
      <c r="D6270" s="19"/>
      <c r="E6270" s="30"/>
      <c r="F6270" s="30"/>
      <c r="G6270" s="66"/>
      <c r="H6270" s="66"/>
      <c r="I6270" s="66"/>
      <c r="J6270" s="31"/>
      <c r="K6270" s="31"/>
      <c r="L6270" s="47"/>
      <c r="M6270" s="32"/>
      <c r="N6270" s="33"/>
      <c r="O6270" s="34"/>
      <c r="P6270" s="34"/>
      <c r="Q6270" s="34"/>
      <c r="R6270" s="34"/>
      <c r="S6270" s="34"/>
      <c r="T6270" s="34"/>
      <c r="U6270" s="34"/>
      <c r="V6270" s="141"/>
      <c r="W6270" s="141"/>
      <c r="X6270" s="141"/>
      <c r="Y6270" s="141"/>
      <c r="Z6270" s="141"/>
      <c r="AA6270" s="141"/>
      <c r="AB6270" s="141"/>
    </row>
    <row r="6271" spans="1:28" ht="16.5" thickTop="1" thickBot="1">
      <c r="A6271" s="29">
        <v>6269</v>
      </c>
      <c r="B6271" s="28"/>
      <c r="D6271" s="19"/>
      <c r="E6271" s="30"/>
      <c r="F6271" s="30"/>
      <c r="G6271" s="66"/>
      <c r="H6271" s="66"/>
      <c r="I6271" s="66"/>
      <c r="J6271" s="31"/>
      <c r="K6271" s="31"/>
      <c r="L6271" s="47"/>
      <c r="M6271" s="32"/>
      <c r="N6271" s="33"/>
      <c r="O6271" s="34"/>
      <c r="P6271" s="34"/>
      <c r="Q6271" s="34"/>
      <c r="R6271" s="34"/>
      <c r="S6271" s="34"/>
      <c r="T6271" s="34"/>
      <c r="U6271" s="34"/>
      <c r="V6271" s="141"/>
      <c r="W6271" s="141"/>
      <c r="X6271" s="141"/>
      <c r="Y6271" s="141"/>
      <c r="Z6271" s="141"/>
      <c r="AA6271" s="141"/>
      <c r="AB6271" s="141"/>
    </row>
    <row r="6272" spans="1:28" ht="16.5" thickTop="1" thickBot="1">
      <c r="A6272" s="29">
        <v>6270</v>
      </c>
      <c r="B6272" s="28"/>
      <c r="D6272" s="19"/>
      <c r="E6272" s="30"/>
      <c r="F6272" s="30"/>
      <c r="G6272" s="66"/>
      <c r="H6272" s="66"/>
      <c r="I6272" s="66"/>
      <c r="J6272" s="31"/>
      <c r="K6272" s="31"/>
      <c r="L6272" s="47"/>
      <c r="M6272" s="32"/>
      <c r="N6272" s="33"/>
      <c r="O6272" s="34"/>
      <c r="P6272" s="34"/>
      <c r="Q6272" s="34"/>
      <c r="R6272" s="34"/>
      <c r="S6272" s="34"/>
      <c r="T6272" s="34"/>
      <c r="U6272" s="34"/>
      <c r="V6272" s="141"/>
      <c r="W6272" s="141"/>
      <c r="X6272" s="141"/>
      <c r="Y6272" s="141"/>
      <c r="Z6272" s="141"/>
      <c r="AA6272" s="141"/>
      <c r="AB6272" s="141"/>
    </row>
    <row r="6273" spans="1:28" ht="16.5" thickTop="1" thickBot="1">
      <c r="A6273" s="35">
        <v>6271</v>
      </c>
      <c r="B6273" s="28"/>
      <c r="D6273" s="19"/>
      <c r="E6273" s="23"/>
      <c r="F6273" s="23"/>
      <c r="G6273" s="65"/>
      <c r="H6273" s="65"/>
      <c r="I6273" s="65"/>
      <c r="J6273" s="24"/>
      <c r="K6273" s="24"/>
      <c r="L6273" s="46"/>
      <c r="M6273" s="25"/>
      <c r="N6273" s="26"/>
      <c r="O6273" s="27"/>
      <c r="P6273" s="27"/>
      <c r="Q6273" s="27"/>
      <c r="R6273" s="27"/>
      <c r="S6273" s="27"/>
      <c r="T6273" s="27"/>
      <c r="U6273" s="27"/>
      <c r="V6273" s="140"/>
      <c r="W6273" s="140"/>
      <c r="X6273" s="140"/>
      <c r="Y6273" s="140"/>
      <c r="Z6273" s="140"/>
      <c r="AA6273" s="140"/>
      <c r="AB6273" s="140"/>
    </row>
    <row r="6274" spans="1:28" ht="16.5" thickTop="1" thickBot="1">
      <c r="A6274" s="35">
        <v>6272</v>
      </c>
      <c r="B6274" s="28"/>
      <c r="D6274" s="19"/>
      <c r="E6274" s="30"/>
      <c r="F6274" s="30"/>
      <c r="G6274" s="66"/>
      <c r="H6274" s="66"/>
      <c r="I6274" s="66"/>
      <c r="J6274" s="31"/>
      <c r="K6274" s="31"/>
      <c r="L6274" s="47"/>
      <c r="M6274" s="32"/>
      <c r="N6274" s="33"/>
      <c r="O6274" s="34"/>
      <c r="P6274" s="34"/>
      <c r="Q6274" s="34"/>
      <c r="R6274" s="34"/>
      <c r="S6274" s="34"/>
      <c r="T6274" s="34"/>
      <c r="U6274" s="34"/>
      <c r="V6274" s="141"/>
      <c r="W6274" s="141"/>
      <c r="X6274" s="141"/>
      <c r="Y6274" s="141"/>
      <c r="Z6274" s="141"/>
      <c r="AA6274" s="141"/>
      <c r="AB6274" s="141"/>
    </row>
    <row r="6275" spans="1:28" ht="16.5" thickTop="1" thickBot="1">
      <c r="A6275" s="35">
        <v>6273</v>
      </c>
      <c r="B6275" s="28"/>
      <c r="D6275" s="19"/>
      <c r="E6275" s="23"/>
      <c r="F6275" s="23"/>
      <c r="G6275" s="66"/>
      <c r="H6275" s="65"/>
      <c r="I6275" s="65"/>
      <c r="J6275" s="24"/>
      <c r="K6275" s="24"/>
      <c r="L6275" s="47"/>
      <c r="M6275" s="32"/>
      <c r="N6275" s="26"/>
      <c r="O6275" s="34"/>
      <c r="P6275" s="34"/>
      <c r="Q6275" s="34"/>
      <c r="R6275" s="34"/>
      <c r="S6275" s="34"/>
      <c r="T6275" s="34"/>
      <c r="U6275" s="34"/>
      <c r="V6275" s="141"/>
      <c r="W6275" s="141"/>
      <c r="X6275" s="141"/>
      <c r="Y6275" s="141"/>
      <c r="Z6275" s="141"/>
      <c r="AA6275" s="141"/>
      <c r="AB6275" s="141"/>
    </row>
    <row r="6276" spans="1:28" ht="16.5" thickTop="1" thickBot="1">
      <c r="A6276" s="35">
        <v>6274</v>
      </c>
      <c r="B6276" s="28"/>
      <c r="D6276" s="19"/>
      <c r="E6276" s="30"/>
      <c r="F6276" s="30"/>
      <c r="G6276" s="66"/>
      <c r="H6276" s="66"/>
      <c r="I6276" s="66"/>
      <c r="J6276" s="31"/>
      <c r="K6276" s="31"/>
      <c r="L6276" s="47"/>
      <c r="M6276" s="32"/>
      <c r="N6276" s="33"/>
      <c r="O6276" s="34"/>
      <c r="P6276" s="34"/>
      <c r="Q6276" s="34"/>
      <c r="R6276" s="34"/>
      <c r="S6276" s="34"/>
      <c r="T6276" s="34"/>
      <c r="U6276" s="34"/>
      <c r="V6276" s="141"/>
      <c r="W6276" s="141"/>
      <c r="X6276" s="141"/>
      <c r="Y6276" s="141"/>
      <c r="Z6276" s="141"/>
      <c r="AA6276" s="141"/>
      <c r="AB6276" s="141"/>
    </row>
    <row r="6277" spans="1:28" ht="16.5" thickTop="1" thickBot="1">
      <c r="A6277" s="35">
        <v>6275</v>
      </c>
      <c r="B6277" s="28"/>
      <c r="D6277" s="19"/>
      <c r="E6277" s="23"/>
      <c r="F6277" s="23"/>
      <c r="G6277" s="66"/>
      <c r="H6277" s="65"/>
      <c r="I6277" s="65"/>
      <c r="J6277" s="24"/>
      <c r="K6277" s="24"/>
      <c r="L6277" s="47"/>
      <c r="M6277" s="32"/>
      <c r="N6277" s="26"/>
      <c r="O6277" s="34"/>
      <c r="P6277" s="34"/>
      <c r="Q6277" s="34"/>
      <c r="R6277" s="34"/>
      <c r="S6277" s="34"/>
      <c r="T6277" s="34"/>
      <c r="U6277" s="34"/>
      <c r="V6277" s="141"/>
      <c r="W6277" s="141"/>
      <c r="X6277" s="141"/>
      <c r="Y6277" s="141"/>
      <c r="Z6277" s="141"/>
      <c r="AA6277" s="141"/>
      <c r="AB6277" s="141"/>
    </row>
    <row r="6278" spans="1:28" ht="16.5" thickTop="1" thickBot="1">
      <c r="A6278" s="35">
        <v>6276</v>
      </c>
      <c r="B6278" s="28"/>
      <c r="D6278" s="19"/>
      <c r="E6278" s="30"/>
      <c r="F6278" s="30"/>
      <c r="G6278" s="66"/>
      <c r="H6278" s="66"/>
      <c r="I6278" s="66"/>
      <c r="J6278" s="31"/>
      <c r="K6278" s="31"/>
      <c r="L6278" s="47"/>
      <c r="M6278" s="32"/>
      <c r="N6278" s="33"/>
      <c r="O6278" s="34"/>
      <c r="P6278" s="34"/>
      <c r="Q6278" s="34"/>
      <c r="R6278" s="34"/>
      <c r="S6278" s="34"/>
      <c r="T6278" s="34"/>
      <c r="U6278" s="34"/>
      <c r="V6278" s="141"/>
      <c r="W6278" s="141"/>
      <c r="X6278" s="141"/>
      <c r="Y6278" s="141"/>
      <c r="Z6278" s="141"/>
      <c r="AA6278" s="141"/>
      <c r="AB6278" s="141"/>
    </row>
    <row r="6279" spans="1:28" ht="16.5" thickTop="1" thickBot="1">
      <c r="A6279" s="35">
        <v>6277</v>
      </c>
      <c r="B6279" s="28"/>
      <c r="D6279" s="19"/>
      <c r="E6279" s="23"/>
      <c r="F6279" s="23"/>
      <c r="G6279" s="65"/>
      <c r="H6279" s="65"/>
      <c r="I6279" s="65"/>
      <c r="J6279" s="24"/>
      <c r="K6279" s="24"/>
      <c r="L6279" s="47"/>
      <c r="M6279" s="32"/>
      <c r="N6279" s="26"/>
      <c r="O6279" s="27"/>
      <c r="P6279" s="27"/>
      <c r="Q6279" s="27"/>
      <c r="R6279" s="27"/>
      <c r="S6279" s="27"/>
      <c r="T6279" s="27"/>
      <c r="U6279" s="27"/>
      <c r="V6279" s="140"/>
      <c r="W6279" s="140"/>
      <c r="X6279" s="140"/>
      <c r="Y6279" s="140"/>
      <c r="Z6279" s="140"/>
      <c r="AA6279" s="140"/>
      <c r="AB6279" s="140"/>
    </row>
    <row r="6280" spans="1:28" ht="16.5" thickTop="1" thickBot="1">
      <c r="A6280" s="35">
        <v>6278</v>
      </c>
      <c r="B6280" s="28"/>
      <c r="D6280" s="19"/>
      <c r="E6280" s="30"/>
      <c r="F6280" s="30"/>
      <c r="G6280" s="66"/>
      <c r="H6280" s="66"/>
      <c r="I6280" s="66"/>
      <c r="J6280" s="31"/>
      <c r="K6280" s="31"/>
      <c r="L6280" s="47"/>
      <c r="M6280" s="32"/>
      <c r="N6280" s="33"/>
      <c r="O6280" s="34"/>
      <c r="P6280" s="34"/>
      <c r="Q6280" s="34"/>
      <c r="R6280" s="34"/>
      <c r="S6280" s="34"/>
      <c r="T6280" s="34"/>
      <c r="U6280" s="34"/>
      <c r="V6280" s="141"/>
      <c r="W6280" s="141"/>
      <c r="X6280" s="141"/>
      <c r="Y6280" s="141"/>
      <c r="Z6280" s="141"/>
      <c r="AA6280" s="141"/>
      <c r="AB6280" s="141"/>
    </row>
    <row r="6281" spans="1:28" ht="16.5" thickTop="1" thickBot="1">
      <c r="A6281" s="35">
        <v>6279</v>
      </c>
      <c r="B6281" s="28"/>
      <c r="D6281" s="19"/>
      <c r="E6281" s="23"/>
      <c r="F6281" s="23"/>
      <c r="G6281" s="65"/>
      <c r="H6281" s="65"/>
      <c r="I6281" s="65"/>
      <c r="J6281" s="24"/>
      <c r="K6281" s="24"/>
      <c r="L6281" s="46"/>
      <c r="M6281" s="25"/>
      <c r="N6281" s="26"/>
      <c r="O6281" s="27"/>
      <c r="P6281" s="27"/>
      <c r="Q6281" s="27"/>
      <c r="R6281" s="27"/>
      <c r="S6281" s="27"/>
      <c r="T6281" s="27"/>
      <c r="U6281" s="27"/>
      <c r="V6281" s="140"/>
      <c r="W6281" s="140"/>
      <c r="X6281" s="140"/>
      <c r="Y6281" s="140"/>
      <c r="Z6281" s="140"/>
      <c r="AA6281" s="140"/>
      <c r="AB6281" s="140"/>
    </row>
    <row r="6282" spans="1:28" ht="16.5" thickTop="1" thickBot="1">
      <c r="A6282" s="35">
        <v>6280</v>
      </c>
      <c r="B6282" s="28"/>
      <c r="D6282" s="19"/>
      <c r="E6282" s="30"/>
      <c r="F6282" s="30"/>
      <c r="G6282" s="66"/>
      <c r="H6282" s="66"/>
      <c r="I6282" s="66"/>
      <c r="J6282" s="31"/>
      <c r="K6282" s="31"/>
      <c r="L6282" s="47"/>
      <c r="M6282" s="32"/>
      <c r="N6282" s="33"/>
      <c r="O6282" s="34"/>
      <c r="P6282" s="34"/>
      <c r="Q6282" s="34"/>
      <c r="R6282" s="34"/>
      <c r="S6282" s="34"/>
      <c r="T6282" s="34"/>
      <c r="U6282" s="34"/>
      <c r="V6282" s="141"/>
      <c r="W6282" s="141"/>
      <c r="X6282" s="141"/>
      <c r="Y6282" s="141"/>
      <c r="Z6282" s="141"/>
      <c r="AA6282" s="141"/>
      <c r="AB6282" s="141"/>
    </row>
    <row r="6283" spans="1:28" ht="16.5" thickTop="1" thickBot="1">
      <c r="A6283" s="22">
        <v>6281</v>
      </c>
      <c r="B6283" s="28"/>
      <c r="D6283" s="19"/>
      <c r="E6283" s="30"/>
      <c r="F6283" s="30"/>
      <c r="G6283" s="66"/>
      <c r="H6283" s="66"/>
      <c r="I6283" s="66"/>
      <c r="J6283" s="31"/>
      <c r="K6283" s="31"/>
      <c r="L6283" s="47"/>
      <c r="M6283" s="32"/>
      <c r="N6283" s="33"/>
      <c r="O6283" s="34"/>
      <c r="P6283" s="34"/>
      <c r="Q6283" s="34"/>
      <c r="R6283" s="34"/>
      <c r="S6283" s="34"/>
      <c r="T6283" s="34"/>
      <c r="U6283" s="34"/>
      <c r="V6283" s="141"/>
      <c r="W6283" s="141"/>
      <c r="X6283" s="141"/>
      <c r="Y6283" s="141"/>
      <c r="Z6283" s="141"/>
      <c r="AA6283" s="141"/>
      <c r="AB6283" s="141"/>
    </row>
    <row r="6284" spans="1:28" ht="16.5" thickTop="1" thickBot="1">
      <c r="A6284" s="29">
        <v>6282</v>
      </c>
      <c r="B6284" s="28"/>
      <c r="D6284" s="19"/>
      <c r="E6284" s="30"/>
      <c r="F6284" s="30"/>
      <c r="G6284" s="66"/>
      <c r="H6284" s="66"/>
      <c r="I6284" s="66"/>
      <c r="J6284" s="31"/>
      <c r="K6284" s="31"/>
      <c r="L6284" s="47"/>
      <c r="M6284" s="32"/>
      <c r="N6284" s="33"/>
      <c r="O6284" s="34"/>
      <c r="P6284" s="34"/>
      <c r="Q6284" s="34"/>
      <c r="R6284" s="34"/>
      <c r="S6284" s="34"/>
      <c r="T6284" s="34"/>
      <c r="U6284" s="34"/>
      <c r="V6284" s="141"/>
      <c r="W6284" s="141"/>
      <c r="X6284" s="141"/>
      <c r="Y6284" s="141"/>
      <c r="Z6284" s="141"/>
      <c r="AA6284" s="141"/>
      <c r="AB6284" s="141"/>
    </row>
    <row r="6285" spans="1:28" ht="16.5" thickTop="1" thickBot="1">
      <c r="A6285" s="29">
        <v>6283</v>
      </c>
      <c r="B6285" s="28"/>
      <c r="D6285" s="19"/>
      <c r="E6285" s="30"/>
      <c r="F6285" s="30"/>
      <c r="G6285" s="66"/>
      <c r="H6285" s="66"/>
      <c r="I6285" s="66"/>
      <c r="J6285" s="31"/>
      <c r="K6285" s="31"/>
      <c r="L6285" s="47"/>
      <c r="M6285" s="32"/>
      <c r="N6285" s="33"/>
      <c r="O6285" s="34"/>
      <c r="P6285" s="34"/>
      <c r="Q6285" s="34"/>
      <c r="R6285" s="34"/>
      <c r="S6285" s="34"/>
      <c r="T6285" s="34"/>
      <c r="U6285" s="34"/>
      <c r="V6285" s="141"/>
      <c r="W6285" s="141"/>
      <c r="X6285" s="141"/>
      <c r="Y6285" s="141"/>
      <c r="Z6285" s="141"/>
      <c r="AA6285" s="141"/>
      <c r="AB6285" s="141"/>
    </row>
    <row r="6286" spans="1:28" ht="16.5" thickTop="1" thickBot="1">
      <c r="A6286" s="29">
        <v>6284</v>
      </c>
      <c r="B6286" s="28"/>
      <c r="D6286" s="19"/>
      <c r="E6286" s="30"/>
      <c r="F6286" s="30"/>
      <c r="G6286" s="66"/>
      <c r="H6286" s="66"/>
      <c r="I6286" s="66"/>
      <c r="J6286" s="31"/>
      <c r="K6286" s="31"/>
      <c r="L6286" s="47"/>
      <c r="M6286" s="32"/>
      <c r="N6286" s="33"/>
      <c r="O6286" s="34"/>
      <c r="P6286" s="34"/>
      <c r="Q6286" s="34"/>
      <c r="R6286" s="34"/>
      <c r="S6286" s="34"/>
      <c r="T6286" s="34"/>
      <c r="U6286" s="34"/>
      <c r="V6286" s="141"/>
      <c r="W6286" s="141"/>
      <c r="X6286" s="141"/>
      <c r="Y6286" s="141"/>
      <c r="Z6286" s="141"/>
      <c r="AA6286" s="141"/>
      <c r="AB6286" s="141"/>
    </row>
    <row r="6287" spans="1:28" ht="16.5" thickTop="1" thickBot="1">
      <c r="A6287" s="29">
        <v>6285</v>
      </c>
      <c r="B6287" s="28"/>
      <c r="D6287" s="19"/>
      <c r="E6287" s="23"/>
      <c r="F6287" s="23"/>
      <c r="G6287" s="65"/>
      <c r="H6287" s="65"/>
      <c r="I6287" s="65"/>
      <c r="J6287" s="24"/>
      <c r="K6287" s="24"/>
      <c r="L6287" s="46"/>
      <c r="M6287" s="25"/>
      <c r="N6287" s="26"/>
      <c r="O6287" s="27"/>
      <c r="P6287" s="27"/>
      <c r="Q6287" s="27"/>
      <c r="R6287" s="27"/>
      <c r="S6287" s="27"/>
      <c r="T6287" s="27"/>
      <c r="U6287" s="27"/>
      <c r="V6287" s="140"/>
      <c r="W6287" s="140"/>
      <c r="X6287" s="140"/>
      <c r="Y6287" s="140"/>
      <c r="Z6287" s="140"/>
      <c r="AA6287" s="140"/>
      <c r="AB6287" s="140"/>
    </row>
    <row r="6288" spans="1:28" ht="16.5" thickTop="1" thickBot="1">
      <c r="A6288" s="29">
        <v>6286</v>
      </c>
      <c r="B6288" s="28"/>
      <c r="D6288" s="19"/>
      <c r="E6288" s="30"/>
      <c r="F6288" s="30"/>
      <c r="G6288" s="66"/>
      <c r="H6288" s="66"/>
      <c r="I6288" s="66"/>
      <c r="J6288" s="31"/>
      <c r="K6288" s="31"/>
      <c r="L6288" s="47"/>
      <c r="M6288" s="32"/>
      <c r="N6288" s="33"/>
      <c r="O6288" s="34"/>
      <c r="P6288" s="34"/>
      <c r="Q6288" s="34"/>
      <c r="R6288" s="34"/>
      <c r="S6288" s="34"/>
      <c r="T6288" s="34"/>
      <c r="U6288" s="34"/>
      <c r="V6288" s="141"/>
      <c r="W6288" s="141"/>
      <c r="X6288" s="141"/>
      <c r="Y6288" s="141"/>
      <c r="Z6288" s="141"/>
      <c r="AA6288" s="141"/>
      <c r="AB6288" s="141"/>
    </row>
    <row r="6289" spans="1:28" ht="16.5" thickTop="1" thickBot="1">
      <c r="A6289" s="29">
        <v>6287</v>
      </c>
      <c r="B6289" s="28"/>
      <c r="D6289" s="19"/>
      <c r="E6289" s="30"/>
      <c r="F6289" s="30"/>
      <c r="G6289" s="66"/>
      <c r="H6289" s="66"/>
      <c r="I6289" s="66"/>
      <c r="J6289" s="31"/>
      <c r="K6289" s="31"/>
      <c r="L6289" s="47"/>
      <c r="M6289" s="32"/>
      <c r="N6289" s="33"/>
      <c r="O6289" s="34"/>
      <c r="P6289" s="34"/>
      <c r="Q6289" s="34"/>
      <c r="R6289" s="34"/>
      <c r="S6289" s="34"/>
      <c r="T6289" s="34"/>
      <c r="U6289" s="34"/>
      <c r="V6289" s="141"/>
      <c r="W6289" s="141"/>
      <c r="X6289" s="141"/>
      <c r="Y6289" s="141"/>
      <c r="Z6289" s="141"/>
      <c r="AA6289" s="141"/>
      <c r="AB6289" s="141"/>
    </row>
    <row r="6290" spans="1:28" ht="16.5" thickTop="1" thickBot="1">
      <c r="A6290" s="29">
        <v>6288</v>
      </c>
      <c r="B6290" s="28"/>
      <c r="D6290" s="19"/>
      <c r="E6290" s="30"/>
      <c r="F6290" s="30"/>
      <c r="G6290" s="66"/>
      <c r="H6290" s="66"/>
      <c r="I6290" s="66"/>
      <c r="J6290" s="31"/>
      <c r="K6290" s="31"/>
      <c r="L6290" s="47"/>
      <c r="M6290" s="32"/>
      <c r="N6290" s="33"/>
      <c r="O6290" s="34"/>
      <c r="P6290" s="34"/>
      <c r="Q6290" s="34"/>
      <c r="R6290" s="34"/>
      <c r="S6290" s="34"/>
      <c r="T6290" s="34"/>
      <c r="U6290" s="34"/>
      <c r="V6290" s="141"/>
      <c r="W6290" s="141"/>
      <c r="X6290" s="141"/>
      <c r="Y6290" s="141"/>
      <c r="Z6290" s="141"/>
      <c r="AA6290" s="141"/>
      <c r="AB6290" s="141"/>
    </row>
    <row r="6291" spans="1:28" ht="16.5" thickTop="1" thickBot="1">
      <c r="A6291" s="29">
        <v>6289</v>
      </c>
      <c r="B6291" s="28"/>
      <c r="D6291" s="19"/>
      <c r="E6291" s="30"/>
      <c r="F6291" s="30"/>
      <c r="G6291" s="66"/>
      <c r="H6291" s="66"/>
      <c r="I6291" s="66"/>
      <c r="J6291" s="31"/>
      <c r="K6291" s="31"/>
      <c r="L6291" s="47"/>
      <c r="M6291" s="32"/>
      <c r="N6291" s="33"/>
      <c r="O6291" s="34"/>
      <c r="P6291" s="34"/>
      <c r="Q6291" s="34"/>
      <c r="R6291" s="34"/>
      <c r="S6291" s="34"/>
      <c r="T6291" s="34"/>
      <c r="U6291" s="34"/>
      <c r="V6291" s="141"/>
      <c r="W6291" s="141"/>
      <c r="X6291" s="141"/>
      <c r="Y6291" s="141"/>
      <c r="Z6291" s="141"/>
      <c r="AA6291" s="141"/>
      <c r="AB6291" s="141"/>
    </row>
    <row r="6292" spans="1:28" ht="16.5" thickTop="1" thickBot="1">
      <c r="A6292" s="29">
        <v>6290</v>
      </c>
      <c r="B6292" s="28"/>
      <c r="D6292" s="19"/>
      <c r="E6292" s="30"/>
      <c r="F6292" s="30"/>
      <c r="G6292" s="66"/>
      <c r="H6292" s="66"/>
      <c r="I6292" s="66"/>
      <c r="J6292" s="31"/>
      <c r="K6292" s="31"/>
      <c r="L6292" s="47"/>
      <c r="M6292" s="32"/>
      <c r="N6292" s="33"/>
      <c r="O6292" s="34"/>
      <c r="P6292" s="34"/>
      <c r="Q6292" s="34"/>
      <c r="R6292" s="34"/>
      <c r="S6292" s="34"/>
      <c r="T6292" s="34"/>
      <c r="U6292" s="34"/>
      <c r="V6292" s="141"/>
      <c r="W6292" s="141"/>
      <c r="X6292" s="141"/>
      <c r="Y6292" s="141"/>
      <c r="Z6292" s="141"/>
      <c r="AA6292" s="141"/>
      <c r="AB6292" s="141"/>
    </row>
    <row r="6293" spans="1:28" ht="16.5" thickTop="1" thickBot="1">
      <c r="A6293" s="35">
        <v>6291</v>
      </c>
      <c r="B6293" s="28"/>
      <c r="D6293" s="19"/>
      <c r="E6293" s="23"/>
      <c r="F6293" s="23"/>
      <c r="G6293" s="65"/>
      <c r="H6293" s="65"/>
      <c r="I6293" s="65"/>
      <c r="J6293" s="24"/>
      <c r="K6293" s="24"/>
      <c r="L6293" s="46"/>
      <c r="M6293" s="25"/>
      <c r="N6293" s="26"/>
      <c r="O6293" s="27"/>
      <c r="P6293" s="27"/>
      <c r="Q6293" s="27"/>
      <c r="R6293" s="27"/>
      <c r="S6293" s="27"/>
      <c r="T6293" s="27"/>
      <c r="U6293" s="27"/>
      <c r="V6293" s="140"/>
      <c r="W6293" s="140"/>
      <c r="X6293" s="140"/>
      <c r="Y6293" s="140"/>
      <c r="Z6293" s="140"/>
      <c r="AA6293" s="140"/>
      <c r="AB6293" s="140"/>
    </row>
    <row r="6294" spans="1:28" ht="16.5" thickTop="1" thickBot="1">
      <c r="A6294" s="35">
        <v>6292</v>
      </c>
      <c r="B6294" s="28"/>
      <c r="D6294" s="19"/>
      <c r="E6294" s="30"/>
      <c r="F6294" s="30"/>
      <c r="G6294" s="66"/>
      <c r="H6294" s="66"/>
      <c r="I6294" s="66"/>
      <c r="J6294" s="31"/>
      <c r="K6294" s="31"/>
      <c r="L6294" s="47"/>
      <c r="M6294" s="32"/>
      <c r="N6294" s="33"/>
      <c r="O6294" s="34"/>
      <c r="P6294" s="34"/>
      <c r="Q6294" s="34"/>
      <c r="R6294" s="34"/>
      <c r="S6294" s="34"/>
      <c r="T6294" s="34"/>
      <c r="U6294" s="34"/>
      <c r="V6294" s="141"/>
      <c r="W6294" s="141"/>
      <c r="X6294" s="141"/>
      <c r="Y6294" s="141"/>
      <c r="Z6294" s="141"/>
      <c r="AA6294" s="141"/>
      <c r="AB6294" s="141"/>
    </row>
    <row r="6295" spans="1:28" ht="16.5" thickTop="1" thickBot="1">
      <c r="A6295" s="35">
        <v>6293</v>
      </c>
      <c r="B6295" s="28"/>
      <c r="D6295" s="19"/>
      <c r="E6295" s="23"/>
      <c r="F6295" s="23"/>
      <c r="G6295" s="66"/>
      <c r="H6295" s="65"/>
      <c r="I6295" s="65"/>
      <c r="J6295" s="24"/>
      <c r="K6295" s="24"/>
      <c r="L6295" s="47"/>
      <c r="M6295" s="32"/>
      <c r="N6295" s="26"/>
      <c r="O6295" s="34"/>
      <c r="P6295" s="34"/>
      <c r="Q6295" s="34"/>
      <c r="R6295" s="34"/>
      <c r="S6295" s="34"/>
      <c r="T6295" s="34"/>
      <c r="U6295" s="34"/>
      <c r="V6295" s="141"/>
      <c r="W6295" s="141"/>
      <c r="X6295" s="141"/>
      <c r="Y6295" s="141"/>
      <c r="Z6295" s="141"/>
      <c r="AA6295" s="141"/>
      <c r="AB6295" s="141"/>
    </row>
    <row r="6296" spans="1:28" ht="16.5" thickTop="1" thickBot="1">
      <c r="A6296" s="35">
        <v>6294</v>
      </c>
      <c r="B6296" s="28"/>
      <c r="D6296" s="19"/>
      <c r="E6296" s="30"/>
      <c r="F6296" s="30"/>
      <c r="G6296" s="66"/>
      <c r="H6296" s="66"/>
      <c r="I6296" s="66"/>
      <c r="J6296" s="31"/>
      <c r="K6296" s="31"/>
      <c r="L6296" s="47"/>
      <c r="M6296" s="32"/>
      <c r="N6296" s="33"/>
      <c r="O6296" s="34"/>
      <c r="P6296" s="34"/>
      <c r="Q6296" s="34"/>
      <c r="R6296" s="34"/>
      <c r="S6296" s="34"/>
      <c r="T6296" s="34"/>
      <c r="U6296" s="34"/>
      <c r="V6296" s="141"/>
      <c r="W6296" s="141"/>
      <c r="X6296" s="141"/>
      <c r="Y6296" s="141"/>
      <c r="Z6296" s="141"/>
      <c r="AA6296" s="141"/>
      <c r="AB6296" s="141"/>
    </row>
    <row r="6297" spans="1:28" ht="16.5" thickTop="1" thickBot="1">
      <c r="A6297" s="35">
        <v>6295</v>
      </c>
      <c r="B6297" s="28"/>
      <c r="D6297" s="19"/>
      <c r="E6297" s="23"/>
      <c r="F6297" s="23"/>
      <c r="G6297" s="66"/>
      <c r="H6297" s="65"/>
      <c r="I6297" s="65"/>
      <c r="J6297" s="24"/>
      <c r="K6297" s="24"/>
      <c r="L6297" s="47"/>
      <c r="M6297" s="32"/>
      <c r="N6297" s="26"/>
      <c r="O6297" s="34"/>
      <c r="P6297" s="34"/>
      <c r="Q6297" s="34"/>
      <c r="R6297" s="34"/>
      <c r="S6297" s="34"/>
      <c r="T6297" s="34"/>
      <c r="U6297" s="34"/>
      <c r="V6297" s="141"/>
      <c r="W6297" s="141"/>
      <c r="X6297" s="141"/>
      <c r="Y6297" s="141"/>
      <c r="Z6297" s="141"/>
      <c r="AA6297" s="141"/>
      <c r="AB6297" s="141"/>
    </row>
    <row r="6298" spans="1:28" ht="16.5" thickTop="1" thickBot="1">
      <c r="A6298" s="35">
        <v>6296</v>
      </c>
      <c r="B6298" s="28"/>
      <c r="D6298" s="19"/>
      <c r="E6298" s="30"/>
      <c r="F6298" s="30"/>
      <c r="G6298" s="66"/>
      <c r="H6298" s="66"/>
      <c r="I6298" s="66"/>
      <c r="J6298" s="31"/>
      <c r="K6298" s="31"/>
      <c r="L6298" s="47"/>
      <c r="M6298" s="32"/>
      <c r="N6298" s="33"/>
      <c r="O6298" s="34"/>
      <c r="P6298" s="34"/>
      <c r="Q6298" s="34"/>
      <c r="R6298" s="34"/>
      <c r="S6298" s="34"/>
      <c r="T6298" s="34"/>
      <c r="U6298" s="34"/>
      <c r="V6298" s="141"/>
      <c r="W6298" s="141"/>
      <c r="X6298" s="141"/>
      <c r="Y6298" s="141"/>
      <c r="Z6298" s="141"/>
      <c r="AA6298" s="141"/>
      <c r="AB6298" s="141"/>
    </row>
    <row r="6299" spans="1:28" ht="16.5" thickTop="1" thickBot="1">
      <c r="A6299" s="35">
        <v>6297</v>
      </c>
      <c r="B6299" s="28"/>
      <c r="D6299" s="19"/>
      <c r="E6299" s="23"/>
      <c r="F6299" s="23"/>
      <c r="G6299" s="65"/>
      <c r="H6299" s="65"/>
      <c r="I6299" s="65"/>
      <c r="J6299" s="24"/>
      <c r="K6299" s="24"/>
      <c r="L6299" s="47"/>
      <c r="M6299" s="32"/>
      <c r="N6299" s="26"/>
      <c r="O6299" s="27"/>
      <c r="P6299" s="27"/>
      <c r="Q6299" s="27"/>
      <c r="R6299" s="27"/>
      <c r="S6299" s="27"/>
      <c r="T6299" s="27"/>
      <c r="U6299" s="27"/>
      <c r="V6299" s="140"/>
      <c r="W6299" s="140"/>
      <c r="X6299" s="140"/>
      <c r="Y6299" s="140"/>
      <c r="Z6299" s="140"/>
      <c r="AA6299" s="140"/>
      <c r="AB6299" s="140"/>
    </row>
    <row r="6300" spans="1:28" ht="16.5" thickTop="1" thickBot="1">
      <c r="A6300" s="35">
        <v>6298</v>
      </c>
      <c r="B6300" s="28"/>
      <c r="D6300" s="19"/>
      <c r="E6300" s="30"/>
      <c r="F6300" s="30"/>
      <c r="G6300" s="66"/>
      <c r="H6300" s="66"/>
      <c r="I6300" s="66"/>
      <c r="J6300" s="31"/>
      <c r="K6300" s="31"/>
      <c r="L6300" s="47"/>
      <c r="M6300" s="32"/>
      <c r="N6300" s="33"/>
      <c r="O6300" s="34"/>
      <c r="P6300" s="34"/>
      <c r="Q6300" s="34"/>
      <c r="R6300" s="34"/>
      <c r="S6300" s="34"/>
      <c r="T6300" s="34"/>
      <c r="U6300" s="34"/>
      <c r="V6300" s="141"/>
      <c r="W6300" s="141"/>
      <c r="X6300" s="141"/>
      <c r="Y6300" s="141"/>
      <c r="Z6300" s="141"/>
      <c r="AA6300" s="141"/>
      <c r="AB6300" s="141"/>
    </row>
    <row r="6301" spans="1:28" ht="16.5" thickTop="1" thickBot="1">
      <c r="A6301" s="35">
        <v>6299</v>
      </c>
      <c r="B6301" s="28"/>
      <c r="D6301" s="19"/>
      <c r="E6301" s="23"/>
      <c r="F6301" s="23"/>
      <c r="G6301" s="65"/>
      <c r="H6301" s="65"/>
      <c r="I6301" s="65"/>
      <c r="J6301" s="24"/>
      <c r="K6301" s="24"/>
      <c r="L6301" s="46"/>
      <c r="M6301" s="25"/>
      <c r="N6301" s="26"/>
      <c r="O6301" s="27"/>
      <c r="P6301" s="27"/>
      <c r="Q6301" s="27"/>
      <c r="R6301" s="27"/>
      <c r="S6301" s="27"/>
      <c r="T6301" s="27"/>
      <c r="U6301" s="27"/>
      <c r="V6301" s="140"/>
      <c r="W6301" s="140"/>
      <c r="X6301" s="140"/>
      <c r="Y6301" s="140"/>
      <c r="Z6301" s="140"/>
      <c r="AA6301" s="140"/>
      <c r="AB6301" s="140"/>
    </row>
    <row r="6302" spans="1:28" ht="16.5" thickTop="1" thickBot="1">
      <c r="A6302" s="35">
        <v>6300</v>
      </c>
      <c r="B6302" s="28"/>
      <c r="D6302" s="19"/>
      <c r="E6302" s="30"/>
      <c r="F6302" s="30"/>
      <c r="G6302" s="66"/>
      <c r="H6302" s="66"/>
      <c r="I6302" s="66"/>
      <c r="J6302" s="31"/>
      <c r="K6302" s="31"/>
      <c r="L6302" s="47"/>
      <c r="M6302" s="32"/>
      <c r="N6302" s="33"/>
      <c r="O6302" s="34"/>
      <c r="P6302" s="34"/>
      <c r="Q6302" s="34"/>
      <c r="R6302" s="34"/>
      <c r="S6302" s="34"/>
      <c r="T6302" s="34"/>
      <c r="U6302" s="34"/>
      <c r="V6302" s="141"/>
      <c r="W6302" s="141"/>
      <c r="X6302" s="141"/>
      <c r="Y6302" s="141"/>
      <c r="Z6302" s="141"/>
      <c r="AA6302" s="141"/>
      <c r="AB6302" s="141"/>
    </row>
    <row r="6303" spans="1:28" ht="16.5" thickTop="1" thickBot="1">
      <c r="A6303" s="22">
        <v>6301</v>
      </c>
      <c r="B6303" s="28"/>
      <c r="D6303" s="19"/>
      <c r="E6303" s="30"/>
      <c r="F6303" s="30"/>
      <c r="G6303" s="66"/>
      <c r="H6303" s="66"/>
      <c r="I6303" s="66"/>
      <c r="J6303" s="31"/>
      <c r="K6303" s="31"/>
      <c r="L6303" s="47"/>
      <c r="M6303" s="32"/>
      <c r="N6303" s="33"/>
      <c r="O6303" s="34"/>
      <c r="P6303" s="34"/>
      <c r="Q6303" s="34"/>
      <c r="R6303" s="34"/>
      <c r="S6303" s="34"/>
      <c r="T6303" s="34"/>
      <c r="U6303" s="34"/>
      <c r="V6303" s="141"/>
      <c r="W6303" s="141"/>
      <c r="X6303" s="141"/>
      <c r="Y6303" s="141"/>
      <c r="Z6303" s="141"/>
      <c r="AA6303" s="141"/>
      <c r="AB6303" s="141"/>
    </row>
    <row r="6304" spans="1:28" ht="16.5" thickTop="1" thickBot="1">
      <c r="A6304" s="29">
        <v>6302</v>
      </c>
      <c r="B6304" s="28"/>
      <c r="D6304" s="19"/>
      <c r="E6304" s="30"/>
      <c r="F6304" s="30"/>
      <c r="G6304" s="66"/>
      <c r="H6304" s="66"/>
      <c r="I6304" s="66"/>
      <c r="J6304" s="31"/>
      <c r="K6304" s="31"/>
      <c r="L6304" s="47"/>
      <c r="M6304" s="32"/>
      <c r="N6304" s="33"/>
      <c r="O6304" s="34"/>
      <c r="P6304" s="34"/>
      <c r="Q6304" s="34"/>
      <c r="R6304" s="34"/>
      <c r="S6304" s="34"/>
      <c r="T6304" s="34"/>
      <c r="U6304" s="34"/>
      <c r="V6304" s="141"/>
      <c r="W6304" s="141"/>
      <c r="X6304" s="141"/>
      <c r="Y6304" s="141"/>
      <c r="Z6304" s="141"/>
      <c r="AA6304" s="141"/>
      <c r="AB6304" s="141"/>
    </row>
    <row r="6305" spans="1:28" ht="16.5" thickTop="1" thickBot="1">
      <c r="A6305" s="29">
        <v>6303</v>
      </c>
      <c r="B6305" s="28"/>
      <c r="D6305" s="19"/>
      <c r="E6305" s="30"/>
      <c r="F6305" s="30"/>
      <c r="G6305" s="66"/>
      <c r="H6305" s="66"/>
      <c r="I6305" s="66"/>
      <c r="J6305" s="31"/>
      <c r="K6305" s="31"/>
      <c r="L6305" s="47"/>
      <c r="M6305" s="32"/>
      <c r="N6305" s="33"/>
      <c r="O6305" s="34"/>
      <c r="P6305" s="34"/>
      <c r="Q6305" s="34"/>
      <c r="R6305" s="34"/>
      <c r="S6305" s="34"/>
      <c r="T6305" s="34"/>
      <c r="U6305" s="34"/>
      <c r="V6305" s="141"/>
      <c r="W6305" s="141"/>
      <c r="X6305" s="141"/>
      <c r="Y6305" s="141"/>
      <c r="Z6305" s="141"/>
      <c r="AA6305" s="141"/>
      <c r="AB6305" s="141"/>
    </row>
    <row r="6306" spans="1:28" ht="16.5" thickTop="1" thickBot="1">
      <c r="A6306" s="29">
        <v>6304</v>
      </c>
      <c r="B6306" s="28"/>
      <c r="D6306" s="19"/>
      <c r="E6306" s="30"/>
      <c r="F6306" s="30"/>
      <c r="G6306" s="66"/>
      <c r="H6306" s="66"/>
      <c r="I6306" s="66"/>
      <c r="J6306" s="31"/>
      <c r="K6306" s="31"/>
      <c r="L6306" s="47"/>
      <c r="M6306" s="32"/>
      <c r="N6306" s="33"/>
      <c r="O6306" s="34"/>
      <c r="P6306" s="34"/>
      <c r="Q6306" s="34"/>
      <c r="R6306" s="34"/>
      <c r="S6306" s="34"/>
      <c r="T6306" s="34"/>
      <c r="U6306" s="34"/>
      <c r="V6306" s="141"/>
      <c r="W6306" s="141"/>
      <c r="X6306" s="141"/>
      <c r="Y6306" s="141"/>
      <c r="Z6306" s="141"/>
      <c r="AA6306" s="141"/>
      <c r="AB6306" s="141"/>
    </row>
    <row r="6307" spans="1:28" ht="16.5" thickTop="1" thickBot="1">
      <c r="A6307" s="29">
        <v>6305</v>
      </c>
      <c r="B6307" s="28"/>
      <c r="D6307" s="19"/>
      <c r="E6307" s="23"/>
      <c r="F6307" s="23"/>
      <c r="G6307" s="65"/>
      <c r="H6307" s="65"/>
      <c r="I6307" s="65"/>
      <c r="J6307" s="24"/>
      <c r="K6307" s="24"/>
      <c r="L6307" s="46"/>
      <c r="M6307" s="25"/>
      <c r="N6307" s="26"/>
      <c r="O6307" s="27"/>
      <c r="P6307" s="27"/>
      <c r="Q6307" s="27"/>
      <c r="R6307" s="27"/>
      <c r="S6307" s="27"/>
      <c r="T6307" s="27"/>
      <c r="U6307" s="27"/>
      <c r="V6307" s="140"/>
      <c r="W6307" s="140"/>
      <c r="X6307" s="140"/>
      <c r="Y6307" s="140"/>
      <c r="Z6307" s="140"/>
      <c r="AA6307" s="140"/>
      <c r="AB6307" s="140"/>
    </row>
    <row r="6308" spans="1:28" ht="16.5" thickTop="1" thickBot="1">
      <c r="A6308" s="29">
        <v>6306</v>
      </c>
      <c r="B6308" s="28"/>
      <c r="D6308" s="19"/>
      <c r="E6308" s="30"/>
      <c r="F6308" s="30"/>
      <c r="G6308" s="66"/>
      <c r="H6308" s="66"/>
      <c r="I6308" s="66"/>
      <c r="J6308" s="31"/>
      <c r="K6308" s="31"/>
      <c r="L6308" s="47"/>
      <c r="M6308" s="32"/>
      <c r="N6308" s="33"/>
      <c r="O6308" s="34"/>
      <c r="P6308" s="34"/>
      <c r="Q6308" s="34"/>
      <c r="R6308" s="34"/>
      <c r="S6308" s="34"/>
      <c r="T6308" s="34"/>
      <c r="U6308" s="34"/>
      <c r="V6308" s="141"/>
      <c r="W6308" s="141"/>
      <c r="X6308" s="141"/>
      <c r="Y6308" s="141"/>
      <c r="Z6308" s="141"/>
      <c r="AA6308" s="141"/>
      <c r="AB6308" s="141"/>
    </row>
    <row r="6309" spans="1:28" ht="16.5" thickTop="1" thickBot="1">
      <c r="A6309" s="29">
        <v>6307</v>
      </c>
      <c r="B6309" s="28"/>
      <c r="D6309" s="19"/>
      <c r="E6309" s="30"/>
      <c r="F6309" s="30"/>
      <c r="G6309" s="66"/>
      <c r="H6309" s="66"/>
      <c r="I6309" s="66"/>
      <c r="J6309" s="31"/>
      <c r="K6309" s="31"/>
      <c r="L6309" s="47"/>
      <c r="M6309" s="32"/>
      <c r="N6309" s="33"/>
      <c r="O6309" s="34"/>
      <c r="P6309" s="34"/>
      <c r="Q6309" s="34"/>
      <c r="R6309" s="34"/>
      <c r="S6309" s="34"/>
      <c r="T6309" s="34"/>
      <c r="U6309" s="34"/>
      <c r="V6309" s="141"/>
      <c r="W6309" s="141"/>
      <c r="X6309" s="141"/>
      <c r="Y6309" s="141"/>
      <c r="Z6309" s="141"/>
      <c r="AA6309" s="141"/>
      <c r="AB6309" s="141"/>
    </row>
    <row r="6310" spans="1:28" ht="16.5" thickTop="1" thickBot="1">
      <c r="A6310" s="29">
        <v>6308</v>
      </c>
      <c r="B6310" s="28"/>
      <c r="D6310" s="19"/>
      <c r="E6310" s="30"/>
      <c r="F6310" s="30"/>
      <c r="G6310" s="66"/>
      <c r="H6310" s="66"/>
      <c r="I6310" s="66"/>
      <c r="J6310" s="31"/>
      <c r="K6310" s="31"/>
      <c r="L6310" s="47"/>
      <c r="M6310" s="32"/>
      <c r="N6310" s="33"/>
      <c r="O6310" s="34"/>
      <c r="P6310" s="34"/>
      <c r="Q6310" s="34"/>
      <c r="R6310" s="34"/>
      <c r="S6310" s="34"/>
      <c r="T6310" s="34"/>
      <c r="U6310" s="34"/>
      <c r="V6310" s="141"/>
      <c r="W6310" s="141"/>
      <c r="X6310" s="141"/>
      <c r="Y6310" s="141"/>
      <c r="Z6310" s="141"/>
      <c r="AA6310" s="141"/>
      <c r="AB6310" s="141"/>
    </row>
    <row r="6311" spans="1:28" ht="16.5" thickTop="1" thickBot="1">
      <c r="A6311" s="29">
        <v>6309</v>
      </c>
      <c r="B6311" s="28"/>
      <c r="D6311" s="19"/>
      <c r="E6311" s="30"/>
      <c r="F6311" s="30"/>
      <c r="G6311" s="66"/>
      <c r="H6311" s="66"/>
      <c r="I6311" s="66"/>
      <c r="J6311" s="31"/>
      <c r="K6311" s="31"/>
      <c r="L6311" s="47"/>
      <c r="M6311" s="32"/>
      <c r="N6311" s="33"/>
      <c r="O6311" s="34"/>
      <c r="P6311" s="34"/>
      <c r="Q6311" s="34"/>
      <c r="R6311" s="34"/>
      <c r="S6311" s="34"/>
      <c r="T6311" s="34"/>
      <c r="U6311" s="34"/>
      <c r="V6311" s="141"/>
      <c r="W6311" s="141"/>
      <c r="X6311" s="141"/>
      <c r="Y6311" s="141"/>
      <c r="Z6311" s="141"/>
      <c r="AA6311" s="141"/>
      <c r="AB6311" s="141"/>
    </row>
    <row r="6312" spans="1:28" ht="16.5" thickTop="1" thickBot="1">
      <c r="A6312" s="29">
        <v>6310</v>
      </c>
      <c r="B6312" s="28"/>
      <c r="D6312" s="19"/>
      <c r="E6312" s="30"/>
      <c r="F6312" s="30"/>
      <c r="G6312" s="66"/>
      <c r="H6312" s="66"/>
      <c r="I6312" s="66"/>
      <c r="J6312" s="31"/>
      <c r="K6312" s="31"/>
      <c r="L6312" s="47"/>
      <c r="M6312" s="32"/>
      <c r="N6312" s="33"/>
      <c r="O6312" s="34"/>
      <c r="P6312" s="34"/>
      <c r="Q6312" s="34"/>
      <c r="R6312" s="34"/>
      <c r="S6312" s="34"/>
      <c r="T6312" s="34"/>
      <c r="U6312" s="34"/>
      <c r="V6312" s="141"/>
      <c r="W6312" s="141"/>
      <c r="X6312" s="141"/>
      <c r="Y6312" s="141"/>
      <c r="Z6312" s="141"/>
      <c r="AA6312" s="141"/>
      <c r="AB6312" s="141"/>
    </row>
    <row r="6313" spans="1:28" ht="16.5" thickTop="1" thickBot="1">
      <c r="A6313" s="35">
        <v>6311</v>
      </c>
      <c r="B6313" s="28"/>
      <c r="D6313" s="19"/>
      <c r="E6313" s="23"/>
      <c r="F6313" s="23"/>
      <c r="G6313" s="65"/>
      <c r="H6313" s="65"/>
      <c r="I6313" s="65"/>
      <c r="J6313" s="24"/>
      <c r="K6313" s="24"/>
      <c r="L6313" s="46"/>
      <c r="M6313" s="25"/>
      <c r="N6313" s="26"/>
      <c r="O6313" s="27"/>
      <c r="P6313" s="27"/>
      <c r="Q6313" s="27"/>
      <c r="R6313" s="27"/>
      <c r="S6313" s="27"/>
      <c r="T6313" s="27"/>
      <c r="U6313" s="27"/>
      <c r="V6313" s="140"/>
      <c r="W6313" s="140"/>
      <c r="X6313" s="140"/>
      <c r="Y6313" s="140"/>
      <c r="Z6313" s="140"/>
      <c r="AA6313" s="140"/>
      <c r="AB6313" s="140"/>
    </row>
    <row r="6314" spans="1:28" ht="16.5" thickTop="1" thickBot="1">
      <c r="A6314" s="35">
        <v>6312</v>
      </c>
      <c r="B6314" s="28"/>
      <c r="D6314" s="19"/>
      <c r="E6314" s="30"/>
      <c r="F6314" s="30"/>
      <c r="G6314" s="66"/>
      <c r="H6314" s="66"/>
      <c r="I6314" s="66"/>
      <c r="J6314" s="31"/>
      <c r="K6314" s="31"/>
      <c r="L6314" s="47"/>
      <c r="M6314" s="32"/>
      <c r="N6314" s="33"/>
      <c r="O6314" s="34"/>
      <c r="P6314" s="34"/>
      <c r="Q6314" s="34"/>
      <c r="R6314" s="34"/>
      <c r="S6314" s="34"/>
      <c r="T6314" s="34"/>
      <c r="U6314" s="34"/>
      <c r="V6314" s="141"/>
      <c r="W6314" s="141"/>
      <c r="X6314" s="141"/>
      <c r="Y6314" s="141"/>
      <c r="Z6314" s="141"/>
      <c r="AA6314" s="141"/>
      <c r="AB6314" s="141"/>
    </row>
    <row r="6315" spans="1:28" ht="16.5" thickTop="1" thickBot="1">
      <c r="A6315" s="35">
        <v>6313</v>
      </c>
      <c r="B6315" s="28"/>
      <c r="D6315" s="19"/>
      <c r="E6315" s="23"/>
      <c r="F6315" s="23"/>
      <c r="G6315" s="66"/>
      <c r="H6315" s="65"/>
      <c r="I6315" s="65"/>
      <c r="J6315" s="24"/>
      <c r="K6315" s="24"/>
      <c r="L6315" s="47"/>
      <c r="M6315" s="32"/>
      <c r="N6315" s="26"/>
      <c r="O6315" s="34"/>
      <c r="P6315" s="34"/>
      <c r="Q6315" s="34"/>
      <c r="R6315" s="34"/>
      <c r="S6315" s="34"/>
      <c r="T6315" s="34"/>
      <c r="U6315" s="34"/>
      <c r="V6315" s="141"/>
      <c r="W6315" s="141"/>
      <c r="X6315" s="141"/>
      <c r="Y6315" s="141"/>
      <c r="Z6315" s="141"/>
      <c r="AA6315" s="141"/>
      <c r="AB6315" s="141"/>
    </row>
    <row r="6316" spans="1:28" ht="16.5" thickTop="1" thickBot="1">
      <c r="A6316" s="35">
        <v>6314</v>
      </c>
      <c r="B6316" s="28"/>
      <c r="D6316" s="19"/>
      <c r="E6316" s="30"/>
      <c r="F6316" s="30"/>
      <c r="G6316" s="66"/>
      <c r="H6316" s="66"/>
      <c r="I6316" s="66"/>
      <c r="J6316" s="31"/>
      <c r="K6316" s="31"/>
      <c r="L6316" s="47"/>
      <c r="M6316" s="32"/>
      <c r="N6316" s="33"/>
      <c r="O6316" s="34"/>
      <c r="P6316" s="34"/>
      <c r="Q6316" s="34"/>
      <c r="R6316" s="34"/>
      <c r="S6316" s="34"/>
      <c r="T6316" s="34"/>
      <c r="U6316" s="34"/>
      <c r="V6316" s="141"/>
      <c r="W6316" s="141"/>
      <c r="X6316" s="141"/>
      <c r="Y6316" s="141"/>
      <c r="Z6316" s="141"/>
      <c r="AA6316" s="141"/>
      <c r="AB6316" s="141"/>
    </row>
    <row r="6317" spans="1:28" ht="16.5" thickTop="1" thickBot="1">
      <c r="A6317" s="35">
        <v>6315</v>
      </c>
      <c r="B6317" s="28"/>
      <c r="D6317" s="19"/>
      <c r="E6317" s="23"/>
      <c r="F6317" s="23"/>
      <c r="G6317" s="66"/>
      <c r="H6317" s="65"/>
      <c r="I6317" s="65"/>
      <c r="J6317" s="24"/>
      <c r="K6317" s="24"/>
      <c r="L6317" s="47"/>
      <c r="M6317" s="32"/>
      <c r="N6317" s="26"/>
      <c r="O6317" s="34"/>
      <c r="P6317" s="34"/>
      <c r="Q6317" s="34"/>
      <c r="R6317" s="34"/>
      <c r="S6317" s="34"/>
      <c r="T6317" s="34"/>
      <c r="U6317" s="34"/>
      <c r="V6317" s="141"/>
      <c r="W6317" s="141"/>
      <c r="X6317" s="141"/>
      <c r="Y6317" s="141"/>
      <c r="Z6317" s="141"/>
      <c r="AA6317" s="141"/>
      <c r="AB6317" s="141"/>
    </row>
    <row r="6318" spans="1:28" ht="16.5" thickTop="1" thickBot="1">
      <c r="A6318" s="35">
        <v>6316</v>
      </c>
      <c r="B6318" s="28"/>
      <c r="D6318" s="19"/>
      <c r="E6318" s="30"/>
      <c r="F6318" s="30"/>
      <c r="G6318" s="66"/>
      <c r="H6318" s="66"/>
      <c r="I6318" s="66"/>
      <c r="J6318" s="31"/>
      <c r="K6318" s="31"/>
      <c r="L6318" s="47"/>
      <c r="M6318" s="32"/>
      <c r="N6318" s="33"/>
      <c r="O6318" s="34"/>
      <c r="P6318" s="34"/>
      <c r="Q6318" s="34"/>
      <c r="R6318" s="34"/>
      <c r="S6318" s="34"/>
      <c r="T6318" s="34"/>
      <c r="U6318" s="34"/>
      <c r="V6318" s="141"/>
      <c r="W6318" s="141"/>
      <c r="X6318" s="141"/>
      <c r="Y6318" s="141"/>
      <c r="Z6318" s="141"/>
      <c r="AA6318" s="141"/>
      <c r="AB6318" s="141"/>
    </row>
    <row r="6319" spans="1:28" ht="16.5" thickTop="1" thickBot="1">
      <c r="A6319" s="35">
        <v>6317</v>
      </c>
      <c r="B6319" s="28"/>
      <c r="D6319" s="19"/>
      <c r="E6319" s="23"/>
      <c r="F6319" s="23"/>
      <c r="G6319" s="65"/>
      <c r="H6319" s="65"/>
      <c r="I6319" s="65"/>
      <c r="J6319" s="24"/>
      <c r="K6319" s="24"/>
      <c r="L6319" s="47"/>
      <c r="M6319" s="32"/>
      <c r="N6319" s="26"/>
      <c r="O6319" s="27"/>
      <c r="P6319" s="27"/>
      <c r="Q6319" s="27"/>
      <c r="R6319" s="27"/>
      <c r="S6319" s="27"/>
      <c r="T6319" s="27"/>
      <c r="U6319" s="27"/>
      <c r="V6319" s="140"/>
      <c r="W6319" s="140"/>
      <c r="X6319" s="140"/>
      <c r="Y6319" s="140"/>
      <c r="Z6319" s="140"/>
      <c r="AA6319" s="140"/>
      <c r="AB6319" s="140"/>
    </row>
    <row r="6320" spans="1:28" ht="16.5" thickTop="1" thickBot="1">
      <c r="A6320" s="35">
        <v>6318</v>
      </c>
      <c r="B6320" s="28"/>
      <c r="D6320" s="19"/>
      <c r="E6320" s="30"/>
      <c r="F6320" s="30"/>
      <c r="G6320" s="66"/>
      <c r="H6320" s="66"/>
      <c r="I6320" s="66"/>
      <c r="J6320" s="31"/>
      <c r="K6320" s="31"/>
      <c r="L6320" s="47"/>
      <c r="M6320" s="32"/>
      <c r="N6320" s="33"/>
      <c r="O6320" s="34"/>
      <c r="P6320" s="34"/>
      <c r="Q6320" s="34"/>
      <c r="R6320" s="34"/>
      <c r="S6320" s="34"/>
      <c r="T6320" s="34"/>
      <c r="U6320" s="34"/>
      <c r="V6320" s="141"/>
      <c r="W6320" s="141"/>
      <c r="X6320" s="141"/>
      <c r="Y6320" s="141"/>
      <c r="Z6320" s="141"/>
      <c r="AA6320" s="141"/>
      <c r="AB6320" s="141"/>
    </row>
    <row r="6321" spans="1:28" ht="16.5" thickTop="1" thickBot="1">
      <c r="A6321" s="35">
        <v>6319</v>
      </c>
      <c r="B6321" s="28"/>
      <c r="D6321" s="19"/>
      <c r="E6321" s="23"/>
      <c r="F6321" s="23"/>
      <c r="G6321" s="65"/>
      <c r="H6321" s="65"/>
      <c r="I6321" s="65"/>
      <c r="J6321" s="24"/>
      <c r="K6321" s="24"/>
      <c r="L6321" s="46"/>
      <c r="M6321" s="25"/>
      <c r="N6321" s="26"/>
      <c r="O6321" s="27"/>
      <c r="P6321" s="27"/>
      <c r="Q6321" s="27"/>
      <c r="R6321" s="27"/>
      <c r="S6321" s="27"/>
      <c r="T6321" s="27"/>
      <c r="U6321" s="27"/>
      <c r="V6321" s="140"/>
      <c r="W6321" s="140"/>
      <c r="X6321" s="140"/>
      <c r="Y6321" s="140"/>
      <c r="Z6321" s="140"/>
      <c r="AA6321" s="140"/>
      <c r="AB6321" s="140"/>
    </row>
    <row r="6322" spans="1:28" ht="16.5" thickTop="1" thickBot="1">
      <c r="A6322" s="35">
        <v>6320</v>
      </c>
      <c r="B6322" s="28"/>
      <c r="D6322" s="19"/>
      <c r="E6322" s="30"/>
      <c r="F6322" s="30"/>
      <c r="G6322" s="66"/>
      <c r="H6322" s="66"/>
      <c r="I6322" s="66"/>
      <c r="J6322" s="31"/>
      <c r="K6322" s="31"/>
      <c r="L6322" s="47"/>
      <c r="M6322" s="32"/>
      <c r="N6322" s="33"/>
      <c r="O6322" s="34"/>
      <c r="P6322" s="34"/>
      <c r="Q6322" s="34"/>
      <c r="R6322" s="34"/>
      <c r="S6322" s="34"/>
      <c r="T6322" s="34"/>
      <c r="U6322" s="34"/>
      <c r="V6322" s="141"/>
      <c r="W6322" s="141"/>
      <c r="X6322" s="141"/>
      <c r="Y6322" s="141"/>
      <c r="Z6322" s="141"/>
      <c r="AA6322" s="141"/>
      <c r="AB6322" s="141"/>
    </row>
    <row r="6323" spans="1:28" ht="16.5" thickTop="1" thickBot="1">
      <c r="A6323" s="22">
        <v>6321</v>
      </c>
      <c r="B6323" s="28"/>
      <c r="D6323" s="19"/>
      <c r="E6323" s="30"/>
      <c r="F6323" s="30"/>
      <c r="G6323" s="66"/>
      <c r="H6323" s="66"/>
      <c r="I6323" s="66"/>
      <c r="J6323" s="31"/>
      <c r="K6323" s="31"/>
      <c r="L6323" s="47"/>
      <c r="M6323" s="32"/>
      <c r="N6323" s="33"/>
      <c r="O6323" s="34"/>
      <c r="P6323" s="34"/>
      <c r="Q6323" s="34"/>
      <c r="R6323" s="34"/>
      <c r="S6323" s="34"/>
      <c r="T6323" s="34"/>
      <c r="U6323" s="34"/>
      <c r="V6323" s="141"/>
      <c r="W6323" s="141"/>
      <c r="X6323" s="141"/>
      <c r="Y6323" s="141"/>
      <c r="Z6323" s="141"/>
      <c r="AA6323" s="141"/>
      <c r="AB6323" s="141"/>
    </row>
    <row r="6324" spans="1:28" ht="16.5" thickTop="1" thickBot="1">
      <c r="A6324" s="29">
        <v>6322</v>
      </c>
      <c r="B6324" s="28"/>
      <c r="D6324" s="19"/>
      <c r="E6324" s="30"/>
      <c r="F6324" s="30"/>
      <c r="G6324" s="66"/>
      <c r="H6324" s="66"/>
      <c r="I6324" s="66"/>
      <c r="J6324" s="31"/>
      <c r="K6324" s="31"/>
      <c r="L6324" s="47"/>
      <c r="M6324" s="32"/>
      <c r="N6324" s="33"/>
      <c r="O6324" s="34"/>
      <c r="P6324" s="34"/>
      <c r="Q6324" s="34"/>
      <c r="R6324" s="34"/>
      <c r="S6324" s="34"/>
      <c r="T6324" s="34"/>
      <c r="U6324" s="34"/>
      <c r="V6324" s="141"/>
      <c r="W6324" s="141"/>
      <c r="X6324" s="141"/>
      <c r="Y6324" s="141"/>
      <c r="Z6324" s="141"/>
      <c r="AA6324" s="141"/>
      <c r="AB6324" s="141"/>
    </row>
    <row r="6325" spans="1:28" ht="16.5" thickTop="1" thickBot="1">
      <c r="A6325" s="29">
        <v>6323</v>
      </c>
      <c r="B6325" s="28"/>
      <c r="D6325" s="19"/>
      <c r="E6325" s="30"/>
      <c r="F6325" s="30"/>
      <c r="G6325" s="66"/>
      <c r="H6325" s="66"/>
      <c r="I6325" s="66"/>
      <c r="J6325" s="31"/>
      <c r="K6325" s="31"/>
      <c r="L6325" s="47"/>
      <c r="M6325" s="32"/>
      <c r="N6325" s="33"/>
      <c r="O6325" s="34"/>
      <c r="P6325" s="34"/>
      <c r="Q6325" s="34"/>
      <c r="R6325" s="34"/>
      <c r="S6325" s="34"/>
      <c r="T6325" s="34"/>
      <c r="U6325" s="34"/>
      <c r="V6325" s="141"/>
      <c r="W6325" s="141"/>
      <c r="X6325" s="141"/>
      <c r="Y6325" s="141"/>
      <c r="Z6325" s="141"/>
      <c r="AA6325" s="141"/>
      <c r="AB6325" s="141"/>
    </row>
    <row r="6326" spans="1:28" ht="16.5" thickTop="1" thickBot="1">
      <c r="A6326" s="29">
        <v>6324</v>
      </c>
      <c r="B6326" s="28"/>
      <c r="D6326" s="19"/>
      <c r="E6326" s="30"/>
      <c r="F6326" s="30"/>
      <c r="G6326" s="66"/>
      <c r="H6326" s="66"/>
      <c r="I6326" s="66"/>
      <c r="J6326" s="31"/>
      <c r="K6326" s="31"/>
      <c r="L6326" s="47"/>
      <c r="M6326" s="32"/>
      <c r="N6326" s="33"/>
      <c r="O6326" s="34"/>
      <c r="P6326" s="34"/>
      <c r="Q6326" s="34"/>
      <c r="R6326" s="34"/>
      <c r="S6326" s="34"/>
      <c r="T6326" s="34"/>
      <c r="U6326" s="34"/>
      <c r="V6326" s="141"/>
      <c r="W6326" s="141"/>
      <c r="X6326" s="141"/>
      <c r="Y6326" s="141"/>
      <c r="Z6326" s="141"/>
      <c r="AA6326" s="141"/>
      <c r="AB6326" s="141"/>
    </row>
    <row r="6327" spans="1:28" ht="16.5" thickTop="1" thickBot="1">
      <c r="A6327" s="29">
        <v>6325</v>
      </c>
      <c r="B6327" s="28"/>
      <c r="D6327" s="19"/>
      <c r="E6327" s="23"/>
      <c r="F6327" s="23"/>
      <c r="G6327" s="65"/>
      <c r="H6327" s="65"/>
      <c r="I6327" s="65"/>
      <c r="J6327" s="24"/>
      <c r="K6327" s="24"/>
      <c r="L6327" s="46"/>
      <c r="M6327" s="25"/>
      <c r="N6327" s="26"/>
      <c r="O6327" s="27"/>
      <c r="P6327" s="27"/>
      <c r="Q6327" s="27"/>
      <c r="R6327" s="27"/>
      <c r="S6327" s="27"/>
      <c r="T6327" s="27"/>
      <c r="U6327" s="27"/>
      <c r="V6327" s="140"/>
      <c r="W6327" s="140"/>
      <c r="X6327" s="140"/>
      <c r="Y6327" s="140"/>
      <c r="Z6327" s="140"/>
      <c r="AA6327" s="140"/>
      <c r="AB6327" s="140"/>
    </row>
    <row r="6328" spans="1:28" ht="16.5" thickTop="1" thickBot="1">
      <c r="A6328" s="29">
        <v>6326</v>
      </c>
      <c r="B6328" s="28"/>
      <c r="D6328" s="19"/>
      <c r="E6328" s="30"/>
      <c r="F6328" s="30"/>
      <c r="G6328" s="66"/>
      <c r="H6328" s="66"/>
      <c r="I6328" s="66"/>
      <c r="J6328" s="31"/>
      <c r="K6328" s="31"/>
      <c r="L6328" s="47"/>
      <c r="M6328" s="32"/>
      <c r="N6328" s="33"/>
      <c r="O6328" s="34"/>
      <c r="P6328" s="34"/>
      <c r="Q6328" s="34"/>
      <c r="R6328" s="34"/>
      <c r="S6328" s="34"/>
      <c r="T6328" s="34"/>
      <c r="U6328" s="34"/>
      <c r="V6328" s="141"/>
      <c r="W6328" s="141"/>
      <c r="X6328" s="141"/>
      <c r="Y6328" s="141"/>
      <c r="Z6328" s="141"/>
      <c r="AA6328" s="141"/>
      <c r="AB6328" s="141"/>
    </row>
    <row r="6329" spans="1:28" ht="16.5" thickTop="1" thickBot="1">
      <c r="A6329" s="29">
        <v>6327</v>
      </c>
      <c r="B6329" s="28"/>
      <c r="D6329" s="19"/>
      <c r="E6329" s="30"/>
      <c r="F6329" s="30"/>
      <c r="G6329" s="66"/>
      <c r="H6329" s="66"/>
      <c r="I6329" s="66"/>
      <c r="J6329" s="31"/>
      <c r="K6329" s="31"/>
      <c r="L6329" s="47"/>
      <c r="M6329" s="32"/>
      <c r="N6329" s="33"/>
      <c r="O6329" s="34"/>
      <c r="P6329" s="34"/>
      <c r="Q6329" s="34"/>
      <c r="R6329" s="34"/>
      <c r="S6329" s="34"/>
      <c r="T6329" s="34"/>
      <c r="U6329" s="34"/>
      <c r="V6329" s="141"/>
      <c r="W6329" s="141"/>
      <c r="X6329" s="141"/>
      <c r="Y6329" s="141"/>
      <c r="Z6329" s="141"/>
      <c r="AA6329" s="141"/>
      <c r="AB6329" s="141"/>
    </row>
    <row r="6330" spans="1:28" ht="16.5" thickTop="1" thickBot="1">
      <c r="A6330" s="29">
        <v>6328</v>
      </c>
      <c r="B6330" s="28"/>
      <c r="D6330" s="19"/>
      <c r="E6330" s="30"/>
      <c r="F6330" s="30"/>
      <c r="G6330" s="66"/>
      <c r="H6330" s="66"/>
      <c r="I6330" s="66"/>
      <c r="J6330" s="31"/>
      <c r="K6330" s="31"/>
      <c r="L6330" s="47"/>
      <c r="M6330" s="32"/>
      <c r="N6330" s="33"/>
      <c r="O6330" s="34"/>
      <c r="P6330" s="34"/>
      <c r="Q6330" s="34"/>
      <c r="R6330" s="34"/>
      <c r="S6330" s="34"/>
      <c r="T6330" s="34"/>
      <c r="U6330" s="34"/>
      <c r="V6330" s="141"/>
      <c r="W6330" s="141"/>
      <c r="X6330" s="141"/>
      <c r="Y6330" s="141"/>
      <c r="Z6330" s="141"/>
      <c r="AA6330" s="141"/>
      <c r="AB6330" s="141"/>
    </row>
    <row r="6331" spans="1:28" ht="16.5" thickTop="1" thickBot="1">
      <c r="A6331" s="29">
        <v>6329</v>
      </c>
      <c r="B6331" s="28"/>
      <c r="D6331" s="19"/>
      <c r="E6331" s="30"/>
      <c r="F6331" s="30"/>
      <c r="G6331" s="66"/>
      <c r="H6331" s="66"/>
      <c r="I6331" s="66"/>
      <c r="J6331" s="31"/>
      <c r="K6331" s="31"/>
      <c r="L6331" s="47"/>
      <c r="M6331" s="32"/>
      <c r="N6331" s="33"/>
      <c r="O6331" s="34"/>
      <c r="P6331" s="34"/>
      <c r="Q6331" s="34"/>
      <c r="R6331" s="34"/>
      <c r="S6331" s="34"/>
      <c r="T6331" s="34"/>
      <c r="U6331" s="34"/>
      <c r="V6331" s="141"/>
      <c r="W6331" s="141"/>
      <c r="X6331" s="141"/>
      <c r="Y6331" s="141"/>
      <c r="Z6331" s="141"/>
      <c r="AA6331" s="141"/>
      <c r="AB6331" s="141"/>
    </row>
    <row r="6332" spans="1:28" ht="16.5" thickTop="1" thickBot="1">
      <c r="A6332" s="29">
        <v>6330</v>
      </c>
      <c r="B6332" s="28"/>
      <c r="D6332" s="19"/>
      <c r="E6332" s="30"/>
      <c r="F6332" s="30"/>
      <c r="G6332" s="66"/>
      <c r="H6332" s="66"/>
      <c r="I6332" s="66"/>
      <c r="J6332" s="31"/>
      <c r="K6332" s="31"/>
      <c r="L6332" s="47"/>
      <c r="M6332" s="32"/>
      <c r="N6332" s="33"/>
      <c r="O6332" s="34"/>
      <c r="P6332" s="34"/>
      <c r="Q6332" s="34"/>
      <c r="R6332" s="34"/>
      <c r="S6332" s="34"/>
      <c r="T6332" s="34"/>
      <c r="U6332" s="34"/>
      <c r="V6332" s="141"/>
      <c r="W6332" s="141"/>
      <c r="X6332" s="141"/>
      <c r="Y6332" s="141"/>
      <c r="Z6332" s="141"/>
      <c r="AA6332" s="141"/>
      <c r="AB6332" s="141"/>
    </row>
    <row r="6333" spans="1:28" ht="16.5" thickTop="1" thickBot="1">
      <c r="A6333" s="35">
        <v>6331</v>
      </c>
      <c r="B6333" s="28"/>
      <c r="D6333" s="19"/>
      <c r="E6333" s="23"/>
      <c r="F6333" s="23"/>
      <c r="G6333" s="65"/>
      <c r="H6333" s="65"/>
      <c r="I6333" s="65"/>
      <c r="J6333" s="24"/>
      <c r="K6333" s="24"/>
      <c r="L6333" s="46"/>
      <c r="M6333" s="25"/>
      <c r="N6333" s="26"/>
      <c r="O6333" s="27"/>
      <c r="P6333" s="27"/>
      <c r="Q6333" s="27"/>
      <c r="R6333" s="27"/>
      <c r="S6333" s="27"/>
      <c r="T6333" s="27"/>
      <c r="U6333" s="27"/>
      <c r="V6333" s="140"/>
      <c r="W6333" s="140"/>
      <c r="X6333" s="140"/>
      <c r="Y6333" s="140"/>
      <c r="Z6333" s="140"/>
      <c r="AA6333" s="140"/>
      <c r="AB6333" s="140"/>
    </row>
    <row r="6334" spans="1:28" ht="16.5" thickTop="1" thickBot="1">
      <c r="A6334" s="35">
        <v>6332</v>
      </c>
      <c r="B6334" s="28"/>
      <c r="D6334" s="19"/>
      <c r="E6334" s="30"/>
      <c r="F6334" s="30"/>
      <c r="G6334" s="66"/>
      <c r="H6334" s="66"/>
      <c r="I6334" s="66"/>
      <c r="J6334" s="31"/>
      <c r="K6334" s="31"/>
      <c r="L6334" s="47"/>
      <c r="M6334" s="32"/>
      <c r="N6334" s="33"/>
      <c r="O6334" s="34"/>
      <c r="P6334" s="34"/>
      <c r="Q6334" s="34"/>
      <c r="R6334" s="34"/>
      <c r="S6334" s="34"/>
      <c r="T6334" s="34"/>
      <c r="U6334" s="34"/>
      <c r="V6334" s="141"/>
      <c r="W6334" s="141"/>
      <c r="X6334" s="141"/>
      <c r="Y6334" s="141"/>
      <c r="Z6334" s="141"/>
      <c r="AA6334" s="141"/>
      <c r="AB6334" s="141"/>
    </row>
    <row r="6335" spans="1:28" ht="16.5" thickTop="1" thickBot="1">
      <c r="A6335" s="35">
        <v>6333</v>
      </c>
      <c r="B6335" s="28"/>
      <c r="D6335" s="19"/>
      <c r="E6335" s="23"/>
      <c r="F6335" s="23"/>
      <c r="G6335" s="66"/>
      <c r="H6335" s="65"/>
      <c r="I6335" s="65"/>
      <c r="J6335" s="24"/>
      <c r="K6335" s="24"/>
      <c r="L6335" s="47"/>
      <c r="M6335" s="32"/>
      <c r="N6335" s="26"/>
      <c r="O6335" s="34"/>
      <c r="P6335" s="34"/>
      <c r="Q6335" s="34"/>
      <c r="R6335" s="34"/>
      <c r="S6335" s="34"/>
      <c r="T6335" s="34"/>
      <c r="U6335" s="34"/>
      <c r="V6335" s="141"/>
      <c r="W6335" s="141"/>
      <c r="X6335" s="141"/>
      <c r="Y6335" s="141"/>
      <c r="Z6335" s="141"/>
      <c r="AA6335" s="141"/>
      <c r="AB6335" s="141"/>
    </row>
    <row r="6336" spans="1:28" ht="16.5" thickTop="1" thickBot="1">
      <c r="A6336" s="35">
        <v>6334</v>
      </c>
      <c r="B6336" s="28"/>
      <c r="D6336" s="19"/>
      <c r="E6336" s="30"/>
      <c r="F6336" s="30"/>
      <c r="G6336" s="66"/>
      <c r="H6336" s="66"/>
      <c r="I6336" s="66"/>
      <c r="J6336" s="31"/>
      <c r="K6336" s="31"/>
      <c r="L6336" s="47"/>
      <c r="M6336" s="32"/>
      <c r="N6336" s="33"/>
      <c r="O6336" s="34"/>
      <c r="P6336" s="34"/>
      <c r="Q6336" s="34"/>
      <c r="R6336" s="34"/>
      <c r="S6336" s="34"/>
      <c r="T6336" s="34"/>
      <c r="U6336" s="34"/>
      <c r="V6336" s="141"/>
      <c r="W6336" s="141"/>
      <c r="X6336" s="141"/>
      <c r="Y6336" s="141"/>
      <c r="Z6336" s="141"/>
      <c r="AA6336" s="141"/>
      <c r="AB6336" s="141"/>
    </row>
    <row r="6337" spans="1:28" ht="16.5" thickTop="1" thickBot="1">
      <c r="A6337" s="35">
        <v>6335</v>
      </c>
      <c r="B6337" s="28"/>
      <c r="D6337" s="19"/>
      <c r="E6337" s="23"/>
      <c r="F6337" s="23"/>
      <c r="G6337" s="66"/>
      <c r="H6337" s="65"/>
      <c r="I6337" s="65"/>
      <c r="J6337" s="24"/>
      <c r="K6337" s="24"/>
      <c r="L6337" s="47"/>
      <c r="M6337" s="32"/>
      <c r="N6337" s="26"/>
      <c r="O6337" s="34"/>
      <c r="P6337" s="34"/>
      <c r="Q6337" s="34"/>
      <c r="R6337" s="34"/>
      <c r="S6337" s="34"/>
      <c r="T6337" s="34"/>
      <c r="U6337" s="34"/>
      <c r="V6337" s="141"/>
      <c r="W6337" s="141"/>
      <c r="X6337" s="141"/>
      <c r="Y6337" s="141"/>
      <c r="Z6337" s="141"/>
      <c r="AA6337" s="141"/>
      <c r="AB6337" s="141"/>
    </row>
    <row r="6338" spans="1:28" ht="16.5" thickTop="1" thickBot="1">
      <c r="A6338" s="35">
        <v>6336</v>
      </c>
      <c r="B6338" s="28"/>
      <c r="D6338" s="19"/>
      <c r="E6338" s="30"/>
      <c r="F6338" s="30"/>
      <c r="G6338" s="66"/>
      <c r="H6338" s="66"/>
      <c r="I6338" s="66"/>
      <c r="J6338" s="31"/>
      <c r="K6338" s="31"/>
      <c r="L6338" s="47"/>
      <c r="M6338" s="32"/>
      <c r="N6338" s="33"/>
      <c r="O6338" s="34"/>
      <c r="P6338" s="34"/>
      <c r="Q6338" s="34"/>
      <c r="R6338" s="34"/>
      <c r="S6338" s="34"/>
      <c r="T6338" s="34"/>
      <c r="U6338" s="34"/>
      <c r="V6338" s="141"/>
      <c r="W6338" s="141"/>
      <c r="X6338" s="141"/>
      <c r="Y6338" s="141"/>
      <c r="Z6338" s="141"/>
      <c r="AA6338" s="141"/>
      <c r="AB6338" s="141"/>
    </row>
    <row r="6339" spans="1:28" ht="16.5" thickTop="1" thickBot="1">
      <c r="A6339" s="35">
        <v>6337</v>
      </c>
      <c r="B6339" s="28"/>
      <c r="D6339" s="19"/>
      <c r="E6339" s="23"/>
      <c r="F6339" s="23"/>
      <c r="G6339" s="65"/>
      <c r="H6339" s="65"/>
      <c r="I6339" s="65"/>
      <c r="J6339" s="24"/>
      <c r="K6339" s="24"/>
      <c r="L6339" s="47"/>
      <c r="M6339" s="32"/>
      <c r="N6339" s="26"/>
      <c r="O6339" s="27"/>
      <c r="P6339" s="27"/>
      <c r="Q6339" s="27"/>
      <c r="R6339" s="27"/>
      <c r="S6339" s="27"/>
      <c r="T6339" s="27"/>
      <c r="U6339" s="27"/>
      <c r="V6339" s="140"/>
      <c r="W6339" s="140"/>
      <c r="X6339" s="140"/>
      <c r="Y6339" s="140"/>
      <c r="Z6339" s="140"/>
      <c r="AA6339" s="140"/>
      <c r="AB6339" s="140"/>
    </row>
    <row r="6340" spans="1:28" ht="16.5" thickTop="1" thickBot="1">
      <c r="A6340" s="35">
        <v>6338</v>
      </c>
      <c r="B6340" s="28"/>
      <c r="D6340" s="19"/>
      <c r="E6340" s="30"/>
      <c r="F6340" s="30"/>
      <c r="G6340" s="66"/>
      <c r="H6340" s="66"/>
      <c r="I6340" s="66"/>
      <c r="J6340" s="31"/>
      <c r="K6340" s="31"/>
      <c r="L6340" s="47"/>
      <c r="M6340" s="32"/>
      <c r="N6340" s="33"/>
      <c r="O6340" s="34"/>
      <c r="P6340" s="34"/>
      <c r="Q6340" s="34"/>
      <c r="R6340" s="34"/>
      <c r="S6340" s="34"/>
      <c r="T6340" s="34"/>
      <c r="U6340" s="34"/>
      <c r="V6340" s="141"/>
      <c r="W6340" s="141"/>
      <c r="X6340" s="141"/>
      <c r="Y6340" s="141"/>
      <c r="Z6340" s="141"/>
      <c r="AA6340" s="141"/>
      <c r="AB6340" s="141"/>
    </row>
    <row r="6341" spans="1:28" ht="16.5" thickTop="1" thickBot="1">
      <c r="A6341" s="35">
        <v>6339</v>
      </c>
      <c r="B6341" s="28"/>
      <c r="D6341" s="19"/>
      <c r="E6341" s="23"/>
      <c r="F6341" s="23"/>
      <c r="G6341" s="65"/>
      <c r="H6341" s="65"/>
      <c r="I6341" s="65"/>
      <c r="J6341" s="24"/>
      <c r="K6341" s="24"/>
      <c r="L6341" s="46"/>
      <c r="M6341" s="25"/>
      <c r="N6341" s="26"/>
      <c r="O6341" s="27"/>
      <c r="P6341" s="27"/>
      <c r="Q6341" s="27"/>
      <c r="R6341" s="27"/>
      <c r="S6341" s="27"/>
      <c r="T6341" s="27"/>
      <c r="U6341" s="27"/>
      <c r="V6341" s="140"/>
      <c r="W6341" s="140"/>
      <c r="X6341" s="140"/>
      <c r="Y6341" s="140"/>
      <c r="Z6341" s="140"/>
      <c r="AA6341" s="140"/>
      <c r="AB6341" s="140"/>
    </row>
    <row r="6342" spans="1:28" ht="16.5" thickTop="1" thickBot="1">
      <c r="A6342" s="35">
        <v>6340</v>
      </c>
      <c r="B6342" s="28"/>
      <c r="D6342" s="19"/>
      <c r="E6342" s="30"/>
      <c r="F6342" s="30"/>
      <c r="G6342" s="66"/>
      <c r="H6342" s="66"/>
      <c r="I6342" s="66"/>
      <c r="J6342" s="31"/>
      <c r="K6342" s="31"/>
      <c r="L6342" s="47"/>
      <c r="M6342" s="32"/>
      <c r="N6342" s="33"/>
      <c r="O6342" s="34"/>
      <c r="P6342" s="34"/>
      <c r="Q6342" s="34"/>
      <c r="R6342" s="34"/>
      <c r="S6342" s="34"/>
      <c r="T6342" s="34"/>
      <c r="U6342" s="34"/>
      <c r="V6342" s="141"/>
      <c r="W6342" s="141"/>
      <c r="X6342" s="141"/>
      <c r="Y6342" s="141"/>
      <c r="Z6342" s="141"/>
      <c r="AA6342" s="141"/>
      <c r="AB6342" s="141"/>
    </row>
    <row r="6343" spans="1:28" ht="16.5" thickTop="1" thickBot="1">
      <c r="A6343" s="22">
        <v>6341</v>
      </c>
      <c r="B6343" s="28"/>
      <c r="D6343" s="19"/>
      <c r="E6343" s="30"/>
      <c r="F6343" s="30"/>
      <c r="G6343" s="66"/>
      <c r="H6343" s="66"/>
      <c r="I6343" s="66"/>
      <c r="J6343" s="31"/>
      <c r="K6343" s="31"/>
      <c r="L6343" s="47"/>
      <c r="M6343" s="32"/>
      <c r="N6343" s="33"/>
      <c r="O6343" s="34"/>
      <c r="P6343" s="34"/>
      <c r="Q6343" s="34"/>
      <c r="R6343" s="34"/>
      <c r="S6343" s="34"/>
      <c r="T6343" s="34"/>
      <c r="U6343" s="34"/>
      <c r="V6343" s="141"/>
      <c r="W6343" s="141"/>
      <c r="X6343" s="141"/>
      <c r="Y6343" s="141"/>
      <c r="Z6343" s="141"/>
      <c r="AA6343" s="141"/>
      <c r="AB6343" s="141"/>
    </row>
    <row r="6344" spans="1:28" ht="16.5" thickTop="1" thickBot="1">
      <c r="A6344" s="29">
        <v>6342</v>
      </c>
      <c r="B6344" s="28"/>
      <c r="D6344" s="19"/>
      <c r="E6344" s="30"/>
      <c r="F6344" s="30"/>
      <c r="G6344" s="66"/>
      <c r="H6344" s="66"/>
      <c r="I6344" s="66"/>
      <c r="J6344" s="31"/>
      <c r="K6344" s="31"/>
      <c r="L6344" s="47"/>
      <c r="M6344" s="32"/>
      <c r="N6344" s="33"/>
      <c r="O6344" s="34"/>
      <c r="P6344" s="34"/>
      <c r="Q6344" s="34"/>
      <c r="R6344" s="34"/>
      <c r="S6344" s="34"/>
      <c r="T6344" s="34"/>
      <c r="U6344" s="34"/>
      <c r="V6344" s="141"/>
      <c r="W6344" s="141"/>
      <c r="X6344" s="141"/>
      <c r="Y6344" s="141"/>
      <c r="Z6344" s="141"/>
      <c r="AA6344" s="141"/>
      <c r="AB6344" s="141"/>
    </row>
    <row r="6345" spans="1:28" ht="16.5" thickTop="1" thickBot="1">
      <c r="A6345" s="29">
        <v>6343</v>
      </c>
      <c r="B6345" s="28"/>
      <c r="D6345" s="19"/>
      <c r="E6345" s="30"/>
      <c r="F6345" s="30"/>
      <c r="G6345" s="66"/>
      <c r="H6345" s="66"/>
      <c r="I6345" s="66"/>
      <c r="J6345" s="31"/>
      <c r="K6345" s="31"/>
      <c r="L6345" s="47"/>
      <c r="M6345" s="32"/>
      <c r="N6345" s="33"/>
      <c r="O6345" s="34"/>
      <c r="P6345" s="34"/>
      <c r="Q6345" s="34"/>
      <c r="R6345" s="34"/>
      <c r="S6345" s="34"/>
      <c r="T6345" s="34"/>
      <c r="U6345" s="34"/>
      <c r="V6345" s="141"/>
      <c r="W6345" s="141"/>
      <c r="X6345" s="141"/>
      <c r="Y6345" s="141"/>
      <c r="Z6345" s="141"/>
      <c r="AA6345" s="141"/>
      <c r="AB6345" s="141"/>
    </row>
    <row r="6346" spans="1:28" ht="16.5" thickTop="1" thickBot="1">
      <c r="A6346" s="29">
        <v>6344</v>
      </c>
      <c r="B6346" s="28"/>
      <c r="D6346" s="19"/>
      <c r="E6346" s="30"/>
      <c r="F6346" s="30"/>
      <c r="G6346" s="66"/>
      <c r="H6346" s="66"/>
      <c r="I6346" s="66"/>
      <c r="J6346" s="31"/>
      <c r="K6346" s="31"/>
      <c r="L6346" s="47"/>
      <c r="M6346" s="32"/>
      <c r="N6346" s="33"/>
      <c r="O6346" s="34"/>
      <c r="P6346" s="34"/>
      <c r="Q6346" s="34"/>
      <c r="R6346" s="34"/>
      <c r="S6346" s="34"/>
      <c r="T6346" s="34"/>
      <c r="U6346" s="34"/>
      <c r="V6346" s="141"/>
      <c r="W6346" s="141"/>
      <c r="X6346" s="141"/>
      <c r="Y6346" s="141"/>
      <c r="Z6346" s="141"/>
      <c r="AA6346" s="141"/>
      <c r="AB6346" s="141"/>
    </row>
    <row r="6347" spans="1:28" ht="16.5" thickTop="1" thickBot="1">
      <c r="A6347" s="29">
        <v>6345</v>
      </c>
      <c r="B6347" s="28"/>
      <c r="D6347" s="19"/>
      <c r="E6347" s="23"/>
      <c r="F6347" s="23"/>
      <c r="G6347" s="65"/>
      <c r="H6347" s="65"/>
      <c r="I6347" s="65"/>
      <c r="J6347" s="24"/>
      <c r="K6347" s="24"/>
      <c r="L6347" s="46"/>
      <c r="M6347" s="25"/>
      <c r="N6347" s="26"/>
      <c r="O6347" s="27"/>
      <c r="P6347" s="27"/>
      <c r="Q6347" s="27"/>
      <c r="R6347" s="27"/>
      <c r="S6347" s="27"/>
      <c r="T6347" s="27"/>
      <c r="U6347" s="27"/>
      <c r="V6347" s="140"/>
      <c r="W6347" s="140"/>
      <c r="X6347" s="140"/>
      <c r="Y6347" s="140"/>
      <c r="Z6347" s="140"/>
      <c r="AA6347" s="140"/>
      <c r="AB6347" s="140"/>
    </row>
    <row r="6348" spans="1:28" ht="16.5" thickTop="1" thickBot="1">
      <c r="A6348" s="29">
        <v>6346</v>
      </c>
      <c r="B6348" s="28"/>
      <c r="D6348" s="19"/>
      <c r="E6348" s="30"/>
      <c r="F6348" s="30"/>
      <c r="G6348" s="66"/>
      <c r="H6348" s="66"/>
      <c r="I6348" s="66"/>
      <c r="J6348" s="31"/>
      <c r="K6348" s="31"/>
      <c r="L6348" s="47"/>
      <c r="M6348" s="32"/>
      <c r="N6348" s="33"/>
      <c r="O6348" s="34"/>
      <c r="P6348" s="34"/>
      <c r="Q6348" s="34"/>
      <c r="R6348" s="34"/>
      <c r="S6348" s="34"/>
      <c r="T6348" s="34"/>
      <c r="U6348" s="34"/>
      <c r="V6348" s="141"/>
      <c r="W6348" s="141"/>
      <c r="X6348" s="141"/>
      <c r="Y6348" s="141"/>
      <c r="Z6348" s="141"/>
      <c r="AA6348" s="141"/>
      <c r="AB6348" s="141"/>
    </row>
    <row r="6349" spans="1:28" ht="16.5" thickTop="1" thickBot="1">
      <c r="A6349" s="29">
        <v>6347</v>
      </c>
      <c r="B6349" s="28"/>
      <c r="D6349" s="19"/>
      <c r="E6349" s="30"/>
      <c r="F6349" s="30"/>
      <c r="G6349" s="66"/>
      <c r="H6349" s="66"/>
      <c r="I6349" s="66"/>
      <c r="J6349" s="31"/>
      <c r="K6349" s="31"/>
      <c r="L6349" s="47"/>
      <c r="M6349" s="32"/>
      <c r="N6349" s="33"/>
      <c r="O6349" s="34"/>
      <c r="P6349" s="34"/>
      <c r="Q6349" s="34"/>
      <c r="R6349" s="34"/>
      <c r="S6349" s="34"/>
      <c r="T6349" s="34"/>
      <c r="U6349" s="34"/>
      <c r="V6349" s="141"/>
      <c r="W6349" s="141"/>
      <c r="X6349" s="141"/>
      <c r="Y6349" s="141"/>
      <c r="Z6349" s="141"/>
      <c r="AA6349" s="141"/>
      <c r="AB6349" s="141"/>
    </row>
    <row r="6350" spans="1:28" ht="16.5" thickTop="1" thickBot="1">
      <c r="A6350" s="29">
        <v>6348</v>
      </c>
      <c r="B6350" s="28"/>
      <c r="D6350" s="19"/>
      <c r="E6350" s="30"/>
      <c r="F6350" s="30"/>
      <c r="G6350" s="66"/>
      <c r="H6350" s="66"/>
      <c r="I6350" s="66"/>
      <c r="J6350" s="31"/>
      <c r="K6350" s="31"/>
      <c r="L6350" s="47"/>
      <c r="M6350" s="32"/>
      <c r="N6350" s="33"/>
      <c r="O6350" s="34"/>
      <c r="P6350" s="34"/>
      <c r="Q6350" s="34"/>
      <c r="R6350" s="34"/>
      <c r="S6350" s="34"/>
      <c r="T6350" s="34"/>
      <c r="U6350" s="34"/>
      <c r="V6350" s="141"/>
      <c r="W6350" s="141"/>
      <c r="X6350" s="141"/>
      <c r="Y6350" s="141"/>
      <c r="Z6350" s="141"/>
      <c r="AA6350" s="141"/>
      <c r="AB6350" s="141"/>
    </row>
    <row r="6351" spans="1:28" ht="16.5" thickTop="1" thickBot="1">
      <c r="A6351" s="29">
        <v>6349</v>
      </c>
      <c r="B6351" s="28"/>
      <c r="D6351" s="19"/>
      <c r="E6351" s="30"/>
      <c r="F6351" s="30"/>
      <c r="G6351" s="66"/>
      <c r="H6351" s="66"/>
      <c r="I6351" s="66"/>
      <c r="J6351" s="31"/>
      <c r="K6351" s="31"/>
      <c r="L6351" s="47"/>
      <c r="M6351" s="32"/>
      <c r="N6351" s="33"/>
      <c r="O6351" s="34"/>
      <c r="P6351" s="34"/>
      <c r="Q6351" s="34"/>
      <c r="R6351" s="34"/>
      <c r="S6351" s="34"/>
      <c r="T6351" s="34"/>
      <c r="U6351" s="34"/>
      <c r="V6351" s="141"/>
      <c r="W6351" s="141"/>
      <c r="X6351" s="141"/>
      <c r="Y6351" s="141"/>
      <c r="Z6351" s="141"/>
      <c r="AA6351" s="141"/>
      <c r="AB6351" s="141"/>
    </row>
    <row r="6352" spans="1:28" ht="16.5" thickTop="1" thickBot="1">
      <c r="A6352" s="29">
        <v>6350</v>
      </c>
      <c r="B6352" s="28"/>
      <c r="D6352" s="19"/>
      <c r="E6352" s="30"/>
      <c r="F6352" s="30"/>
      <c r="G6352" s="66"/>
      <c r="H6352" s="66"/>
      <c r="I6352" s="66"/>
      <c r="J6352" s="31"/>
      <c r="K6352" s="31"/>
      <c r="L6352" s="47"/>
      <c r="M6352" s="32"/>
      <c r="N6352" s="33"/>
      <c r="O6352" s="34"/>
      <c r="P6352" s="34"/>
      <c r="Q6352" s="34"/>
      <c r="R6352" s="34"/>
      <c r="S6352" s="34"/>
      <c r="T6352" s="34"/>
      <c r="U6352" s="34"/>
      <c r="V6352" s="141"/>
      <c r="W6352" s="141"/>
      <c r="X6352" s="141"/>
      <c r="Y6352" s="141"/>
      <c r="Z6352" s="141"/>
      <c r="AA6352" s="141"/>
      <c r="AB6352" s="141"/>
    </row>
    <row r="6353" spans="1:28" ht="16.5" thickTop="1" thickBot="1">
      <c r="A6353" s="35">
        <v>6351</v>
      </c>
      <c r="B6353" s="28"/>
      <c r="D6353" s="19"/>
      <c r="E6353" s="23"/>
      <c r="F6353" s="23"/>
      <c r="G6353" s="65"/>
      <c r="H6353" s="65"/>
      <c r="I6353" s="65"/>
      <c r="J6353" s="24"/>
      <c r="K6353" s="24"/>
      <c r="L6353" s="46"/>
      <c r="M6353" s="25"/>
      <c r="N6353" s="26"/>
      <c r="O6353" s="27"/>
      <c r="P6353" s="27"/>
      <c r="Q6353" s="27"/>
      <c r="R6353" s="27"/>
      <c r="S6353" s="27"/>
      <c r="T6353" s="27"/>
      <c r="U6353" s="27"/>
      <c r="V6353" s="140"/>
      <c r="W6353" s="140"/>
      <c r="X6353" s="140"/>
      <c r="Y6353" s="140"/>
      <c r="Z6353" s="140"/>
      <c r="AA6353" s="140"/>
      <c r="AB6353" s="140"/>
    </row>
    <row r="6354" spans="1:28" ht="16.5" thickTop="1" thickBot="1">
      <c r="A6354" s="35">
        <v>6352</v>
      </c>
      <c r="B6354" s="28"/>
      <c r="D6354" s="19"/>
      <c r="E6354" s="30"/>
      <c r="F6354" s="30"/>
      <c r="G6354" s="66"/>
      <c r="H6354" s="66"/>
      <c r="I6354" s="66"/>
      <c r="J6354" s="31"/>
      <c r="K6354" s="31"/>
      <c r="L6354" s="47"/>
      <c r="M6354" s="32"/>
      <c r="N6354" s="33"/>
      <c r="O6354" s="34"/>
      <c r="P6354" s="34"/>
      <c r="Q6354" s="34"/>
      <c r="R6354" s="34"/>
      <c r="S6354" s="34"/>
      <c r="T6354" s="34"/>
      <c r="U6354" s="34"/>
      <c r="V6354" s="141"/>
      <c r="W6354" s="141"/>
      <c r="X6354" s="141"/>
      <c r="Y6354" s="141"/>
      <c r="Z6354" s="141"/>
      <c r="AA6354" s="141"/>
      <c r="AB6354" s="141"/>
    </row>
    <row r="6355" spans="1:28" ht="16.5" thickTop="1" thickBot="1">
      <c r="A6355" s="35">
        <v>6353</v>
      </c>
      <c r="B6355" s="28"/>
      <c r="D6355" s="19"/>
      <c r="E6355" s="23"/>
      <c r="F6355" s="23"/>
      <c r="G6355" s="66"/>
      <c r="H6355" s="65"/>
      <c r="I6355" s="65"/>
      <c r="J6355" s="24"/>
      <c r="K6355" s="24"/>
      <c r="L6355" s="47"/>
      <c r="M6355" s="32"/>
      <c r="N6355" s="26"/>
      <c r="O6355" s="34"/>
      <c r="P6355" s="34"/>
      <c r="Q6355" s="34"/>
      <c r="R6355" s="34"/>
      <c r="S6355" s="34"/>
      <c r="T6355" s="34"/>
      <c r="U6355" s="34"/>
      <c r="V6355" s="141"/>
      <c r="W6355" s="141"/>
      <c r="X6355" s="141"/>
      <c r="Y6355" s="141"/>
      <c r="Z6355" s="141"/>
      <c r="AA6355" s="141"/>
      <c r="AB6355" s="141"/>
    </row>
    <row r="6356" spans="1:28" ht="16.5" thickTop="1" thickBot="1">
      <c r="A6356" s="35">
        <v>6354</v>
      </c>
      <c r="B6356" s="28"/>
      <c r="D6356" s="19"/>
      <c r="E6356" s="30"/>
      <c r="F6356" s="30"/>
      <c r="G6356" s="66"/>
      <c r="H6356" s="66"/>
      <c r="I6356" s="66"/>
      <c r="J6356" s="31"/>
      <c r="K6356" s="31"/>
      <c r="L6356" s="47"/>
      <c r="M6356" s="32"/>
      <c r="N6356" s="33"/>
      <c r="O6356" s="34"/>
      <c r="P6356" s="34"/>
      <c r="Q6356" s="34"/>
      <c r="R6356" s="34"/>
      <c r="S6356" s="34"/>
      <c r="T6356" s="34"/>
      <c r="U6356" s="34"/>
      <c r="V6356" s="141"/>
      <c r="W6356" s="141"/>
      <c r="X6356" s="141"/>
      <c r="Y6356" s="141"/>
      <c r="Z6356" s="141"/>
      <c r="AA6356" s="141"/>
      <c r="AB6356" s="141"/>
    </row>
    <row r="6357" spans="1:28" ht="16.5" thickTop="1" thickBot="1">
      <c r="A6357" s="35">
        <v>6355</v>
      </c>
      <c r="B6357" s="28"/>
      <c r="D6357" s="19"/>
      <c r="E6357" s="23"/>
      <c r="F6357" s="23"/>
      <c r="G6357" s="66"/>
      <c r="H6357" s="65"/>
      <c r="I6357" s="65"/>
      <c r="J6357" s="24"/>
      <c r="K6357" s="24"/>
      <c r="L6357" s="47"/>
      <c r="M6357" s="32"/>
      <c r="N6357" s="26"/>
      <c r="O6357" s="34"/>
      <c r="P6357" s="34"/>
      <c r="Q6357" s="34"/>
      <c r="R6357" s="34"/>
      <c r="S6357" s="34"/>
      <c r="T6357" s="34"/>
      <c r="U6357" s="34"/>
      <c r="V6357" s="141"/>
      <c r="W6357" s="141"/>
      <c r="X6357" s="141"/>
      <c r="Y6357" s="141"/>
      <c r="Z6357" s="141"/>
      <c r="AA6357" s="141"/>
      <c r="AB6357" s="141"/>
    </row>
    <row r="6358" spans="1:28" ht="16.5" thickTop="1" thickBot="1">
      <c r="A6358" s="35">
        <v>6356</v>
      </c>
      <c r="B6358" s="28"/>
      <c r="D6358" s="19"/>
      <c r="E6358" s="30"/>
      <c r="F6358" s="30"/>
      <c r="G6358" s="66"/>
      <c r="H6358" s="66"/>
      <c r="I6358" s="66"/>
      <c r="J6358" s="31"/>
      <c r="K6358" s="31"/>
      <c r="L6358" s="47"/>
      <c r="M6358" s="32"/>
      <c r="N6358" s="33"/>
      <c r="O6358" s="34"/>
      <c r="P6358" s="34"/>
      <c r="Q6358" s="34"/>
      <c r="R6358" s="34"/>
      <c r="S6358" s="34"/>
      <c r="T6358" s="34"/>
      <c r="U6358" s="34"/>
      <c r="V6358" s="141"/>
      <c r="W6358" s="141"/>
      <c r="X6358" s="141"/>
      <c r="Y6358" s="141"/>
      <c r="Z6358" s="141"/>
      <c r="AA6358" s="141"/>
      <c r="AB6358" s="141"/>
    </row>
    <row r="6359" spans="1:28" ht="16.5" thickTop="1" thickBot="1">
      <c r="A6359" s="35">
        <v>6357</v>
      </c>
      <c r="B6359" s="28"/>
      <c r="D6359" s="19"/>
      <c r="E6359" s="23"/>
      <c r="F6359" s="23"/>
      <c r="G6359" s="65"/>
      <c r="H6359" s="65"/>
      <c r="I6359" s="65"/>
      <c r="J6359" s="24"/>
      <c r="K6359" s="24"/>
      <c r="L6359" s="47"/>
      <c r="M6359" s="32"/>
      <c r="N6359" s="26"/>
      <c r="O6359" s="27"/>
      <c r="P6359" s="27"/>
      <c r="Q6359" s="27"/>
      <c r="R6359" s="27"/>
      <c r="S6359" s="27"/>
      <c r="T6359" s="27"/>
      <c r="U6359" s="27"/>
      <c r="V6359" s="140"/>
      <c r="W6359" s="140"/>
      <c r="X6359" s="140"/>
      <c r="Y6359" s="140"/>
      <c r="Z6359" s="140"/>
      <c r="AA6359" s="140"/>
      <c r="AB6359" s="140"/>
    </row>
    <row r="6360" spans="1:28" ht="16.5" thickTop="1" thickBot="1">
      <c r="A6360" s="35">
        <v>6358</v>
      </c>
      <c r="B6360" s="28"/>
      <c r="D6360" s="19"/>
      <c r="E6360" s="30"/>
      <c r="F6360" s="30"/>
      <c r="G6360" s="66"/>
      <c r="H6360" s="66"/>
      <c r="I6360" s="66"/>
      <c r="J6360" s="31"/>
      <c r="K6360" s="31"/>
      <c r="L6360" s="47"/>
      <c r="M6360" s="32"/>
      <c r="N6360" s="33"/>
      <c r="O6360" s="34"/>
      <c r="P6360" s="34"/>
      <c r="Q6360" s="34"/>
      <c r="R6360" s="34"/>
      <c r="S6360" s="34"/>
      <c r="T6360" s="34"/>
      <c r="U6360" s="34"/>
      <c r="V6360" s="141"/>
      <c r="W6360" s="141"/>
      <c r="X6360" s="141"/>
      <c r="Y6360" s="141"/>
      <c r="Z6360" s="141"/>
      <c r="AA6360" s="141"/>
      <c r="AB6360" s="141"/>
    </row>
    <row r="6361" spans="1:28" ht="16.5" thickTop="1" thickBot="1">
      <c r="A6361" s="35">
        <v>6359</v>
      </c>
      <c r="B6361" s="28"/>
      <c r="D6361" s="19"/>
      <c r="E6361" s="23"/>
      <c r="F6361" s="23"/>
      <c r="G6361" s="65"/>
      <c r="H6361" s="65"/>
      <c r="I6361" s="65"/>
      <c r="J6361" s="24"/>
      <c r="K6361" s="24"/>
      <c r="L6361" s="46"/>
      <c r="M6361" s="25"/>
      <c r="N6361" s="26"/>
      <c r="O6361" s="27"/>
      <c r="P6361" s="27"/>
      <c r="Q6361" s="27"/>
      <c r="R6361" s="27"/>
      <c r="S6361" s="27"/>
      <c r="T6361" s="27"/>
      <c r="U6361" s="27"/>
      <c r="V6361" s="140"/>
      <c r="W6361" s="140"/>
      <c r="X6361" s="140"/>
      <c r="Y6361" s="140"/>
      <c r="Z6361" s="140"/>
      <c r="AA6361" s="140"/>
      <c r="AB6361" s="140"/>
    </row>
    <row r="6362" spans="1:28" ht="16.5" thickTop="1" thickBot="1">
      <c r="A6362" s="35">
        <v>6360</v>
      </c>
      <c r="B6362" s="28"/>
      <c r="D6362" s="19"/>
      <c r="E6362" s="30"/>
      <c r="F6362" s="30"/>
      <c r="G6362" s="66"/>
      <c r="H6362" s="66"/>
      <c r="I6362" s="66"/>
      <c r="J6362" s="31"/>
      <c r="K6362" s="31"/>
      <c r="L6362" s="47"/>
      <c r="M6362" s="32"/>
      <c r="N6362" s="33"/>
      <c r="O6362" s="34"/>
      <c r="P6362" s="34"/>
      <c r="Q6362" s="34"/>
      <c r="R6362" s="34"/>
      <c r="S6362" s="34"/>
      <c r="T6362" s="34"/>
      <c r="U6362" s="34"/>
      <c r="V6362" s="141"/>
      <c r="W6362" s="141"/>
      <c r="X6362" s="141"/>
      <c r="Y6362" s="141"/>
      <c r="Z6362" s="141"/>
      <c r="AA6362" s="141"/>
      <c r="AB6362" s="141"/>
    </row>
    <row r="6363" spans="1:28" ht="16.5" thickTop="1" thickBot="1">
      <c r="A6363" s="22">
        <v>6361</v>
      </c>
      <c r="B6363" s="28"/>
      <c r="D6363" s="19"/>
      <c r="E6363" s="30"/>
      <c r="F6363" s="30"/>
      <c r="G6363" s="66"/>
      <c r="H6363" s="66"/>
      <c r="I6363" s="66"/>
      <c r="J6363" s="31"/>
      <c r="K6363" s="31"/>
      <c r="L6363" s="47"/>
      <c r="M6363" s="32"/>
      <c r="N6363" s="33"/>
      <c r="O6363" s="34"/>
      <c r="P6363" s="34"/>
      <c r="Q6363" s="34"/>
      <c r="R6363" s="34"/>
      <c r="S6363" s="34"/>
      <c r="T6363" s="34"/>
      <c r="U6363" s="34"/>
      <c r="V6363" s="141"/>
      <c r="W6363" s="141"/>
      <c r="X6363" s="141"/>
      <c r="Y6363" s="141"/>
      <c r="Z6363" s="141"/>
      <c r="AA6363" s="141"/>
      <c r="AB6363" s="141"/>
    </row>
    <row r="6364" spans="1:28" ht="16.5" thickTop="1" thickBot="1">
      <c r="A6364" s="29">
        <v>6362</v>
      </c>
      <c r="B6364" s="28"/>
      <c r="D6364" s="19"/>
      <c r="E6364" s="30"/>
      <c r="F6364" s="30"/>
      <c r="G6364" s="66"/>
      <c r="H6364" s="66"/>
      <c r="I6364" s="66"/>
      <c r="J6364" s="31"/>
      <c r="K6364" s="31"/>
      <c r="L6364" s="47"/>
      <c r="M6364" s="32"/>
      <c r="N6364" s="33"/>
      <c r="O6364" s="34"/>
      <c r="P6364" s="34"/>
      <c r="Q6364" s="34"/>
      <c r="R6364" s="34"/>
      <c r="S6364" s="34"/>
      <c r="T6364" s="34"/>
      <c r="U6364" s="34"/>
      <c r="V6364" s="141"/>
      <c r="W6364" s="141"/>
      <c r="X6364" s="141"/>
      <c r="Y6364" s="141"/>
      <c r="Z6364" s="141"/>
      <c r="AA6364" s="141"/>
      <c r="AB6364" s="141"/>
    </row>
    <row r="6365" spans="1:28" ht="16.5" thickTop="1" thickBot="1">
      <c r="A6365" s="29">
        <v>6363</v>
      </c>
      <c r="B6365" s="28"/>
      <c r="D6365" s="19"/>
      <c r="E6365" s="30"/>
      <c r="F6365" s="30"/>
      <c r="G6365" s="66"/>
      <c r="H6365" s="66"/>
      <c r="I6365" s="66"/>
      <c r="J6365" s="31"/>
      <c r="K6365" s="31"/>
      <c r="L6365" s="47"/>
      <c r="M6365" s="32"/>
      <c r="N6365" s="33"/>
      <c r="O6365" s="34"/>
      <c r="P6365" s="34"/>
      <c r="Q6365" s="34"/>
      <c r="R6365" s="34"/>
      <c r="S6365" s="34"/>
      <c r="T6365" s="34"/>
      <c r="U6365" s="34"/>
      <c r="V6365" s="141"/>
      <c r="W6365" s="141"/>
      <c r="X6365" s="141"/>
      <c r="Y6365" s="141"/>
      <c r="Z6365" s="141"/>
      <c r="AA6365" s="141"/>
      <c r="AB6365" s="141"/>
    </row>
    <row r="6366" spans="1:28" ht="16.5" thickTop="1" thickBot="1">
      <c r="A6366" s="29">
        <v>6364</v>
      </c>
      <c r="B6366" s="28"/>
      <c r="D6366" s="19"/>
      <c r="E6366" s="30"/>
      <c r="F6366" s="30"/>
      <c r="G6366" s="66"/>
      <c r="H6366" s="66"/>
      <c r="I6366" s="66"/>
      <c r="J6366" s="31"/>
      <c r="K6366" s="31"/>
      <c r="L6366" s="47"/>
      <c r="M6366" s="32"/>
      <c r="N6366" s="33"/>
      <c r="O6366" s="34"/>
      <c r="P6366" s="34"/>
      <c r="Q6366" s="34"/>
      <c r="R6366" s="34"/>
      <c r="S6366" s="34"/>
      <c r="T6366" s="34"/>
      <c r="U6366" s="34"/>
      <c r="V6366" s="141"/>
      <c r="W6366" s="141"/>
      <c r="X6366" s="141"/>
      <c r="Y6366" s="141"/>
      <c r="Z6366" s="141"/>
      <c r="AA6366" s="141"/>
      <c r="AB6366" s="141"/>
    </row>
    <row r="6367" spans="1:28" ht="16.5" thickTop="1" thickBot="1">
      <c r="A6367" s="29">
        <v>6365</v>
      </c>
      <c r="B6367" s="28"/>
      <c r="D6367" s="19"/>
      <c r="E6367" s="23"/>
      <c r="F6367" s="23"/>
      <c r="G6367" s="65"/>
      <c r="H6367" s="65"/>
      <c r="I6367" s="65"/>
      <c r="J6367" s="24"/>
      <c r="K6367" s="24"/>
      <c r="L6367" s="46"/>
      <c r="M6367" s="25"/>
      <c r="N6367" s="26"/>
      <c r="O6367" s="27"/>
      <c r="P6367" s="27"/>
      <c r="Q6367" s="27"/>
      <c r="R6367" s="27"/>
      <c r="S6367" s="27"/>
      <c r="T6367" s="27"/>
      <c r="U6367" s="27"/>
      <c r="V6367" s="140"/>
      <c r="W6367" s="140"/>
      <c r="X6367" s="140"/>
      <c r="Y6367" s="140"/>
      <c r="Z6367" s="140"/>
      <c r="AA6367" s="140"/>
      <c r="AB6367" s="140"/>
    </row>
    <row r="6368" spans="1:28" ht="16.5" thickTop="1" thickBot="1">
      <c r="A6368" s="29">
        <v>6366</v>
      </c>
      <c r="B6368" s="28"/>
      <c r="D6368" s="19"/>
      <c r="E6368" s="30"/>
      <c r="F6368" s="30"/>
      <c r="G6368" s="66"/>
      <c r="H6368" s="66"/>
      <c r="I6368" s="66"/>
      <c r="J6368" s="31"/>
      <c r="K6368" s="31"/>
      <c r="L6368" s="47"/>
      <c r="M6368" s="32"/>
      <c r="N6368" s="33"/>
      <c r="O6368" s="34"/>
      <c r="P6368" s="34"/>
      <c r="Q6368" s="34"/>
      <c r="R6368" s="34"/>
      <c r="S6368" s="34"/>
      <c r="T6368" s="34"/>
      <c r="U6368" s="34"/>
      <c r="V6368" s="141"/>
      <c r="W6368" s="141"/>
      <c r="X6368" s="141"/>
      <c r="Y6368" s="141"/>
      <c r="Z6368" s="141"/>
      <c r="AA6368" s="141"/>
      <c r="AB6368" s="141"/>
    </row>
    <row r="6369" spans="1:28" ht="16.5" thickTop="1" thickBot="1">
      <c r="A6369" s="29">
        <v>6367</v>
      </c>
      <c r="B6369" s="28"/>
      <c r="D6369" s="19"/>
      <c r="E6369" s="30"/>
      <c r="F6369" s="30"/>
      <c r="G6369" s="66"/>
      <c r="H6369" s="66"/>
      <c r="I6369" s="66"/>
      <c r="J6369" s="31"/>
      <c r="K6369" s="31"/>
      <c r="L6369" s="47"/>
      <c r="M6369" s="32"/>
      <c r="N6369" s="33"/>
      <c r="O6369" s="34"/>
      <c r="P6369" s="34"/>
      <c r="Q6369" s="34"/>
      <c r="R6369" s="34"/>
      <c r="S6369" s="34"/>
      <c r="T6369" s="34"/>
      <c r="U6369" s="34"/>
      <c r="V6369" s="141"/>
      <c r="W6369" s="141"/>
      <c r="X6369" s="141"/>
      <c r="Y6369" s="141"/>
      <c r="Z6369" s="141"/>
      <c r="AA6369" s="141"/>
      <c r="AB6369" s="141"/>
    </row>
    <row r="6370" spans="1:28" ht="16.5" thickTop="1" thickBot="1">
      <c r="A6370" s="29">
        <v>6368</v>
      </c>
      <c r="B6370" s="28"/>
      <c r="D6370" s="19"/>
      <c r="E6370" s="30"/>
      <c r="F6370" s="30"/>
      <c r="G6370" s="66"/>
      <c r="H6370" s="66"/>
      <c r="I6370" s="66"/>
      <c r="J6370" s="31"/>
      <c r="K6370" s="31"/>
      <c r="L6370" s="47"/>
      <c r="M6370" s="32"/>
      <c r="N6370" s="33"/>
      <c r="O6370" s="34"/>
      <c r="P6370" s="34"/>
      <c r="Q6370" s="34"/>
      <c r="R6370" s="34"/>
      <c r="S6370" s="34"/>
      <c r="T6370" s="34"/>
      <c r="U6370" s="34"/>
      <c r="V6370" s="141"/>
      <c r="W6370" s="141"/>
      <c r="X6370" s="141"/>
      <c r="Y6370" s="141"/>
      <c r="Z6370" s="141"/>
      <c r="AA6370" s="141"/>
      <c r="AB6370" s="141"/>
    </row>
    <row r="6371" spans="1:28" ht="16.5" thickTop="1" thickBot="1">
      <c r="A6371" s="29">
        <v>6369</v>
      </c>
      <c r="B6371" s="28"/>
      <c r="D6371" s="19"/>
      <c r="E6371" s="30"/>
      <c r="F6371" s="30"/>
      <c r="G6371" s="66"/>
      <c r="H6371" s="66"/>
      <c r="I6371" s="66"/>
      <c r="J6371" s="31"/>
      <c r="K6371" s="31"/>
      <c r="L6371" s="47"/>
      <c r="M6371" s="32"/>
      <c r="N6371" s="33"/>
      <c r="O6371" s="34"/>
      <c r="P6371" s="34"/>
      <c r="Q6371" s="34"/>
      <c r="R6371" s="34"/>
      <c r="S6371" s="34"/>
      <c r="T6371" s="34"/>
      <c r="U6371" s="34"/>
      <c r="V6371" s="141"/>
      <c r="W6371" s="141"/>
      <c r="X6371" s="141"/>
      <c r="Y6371" s="141"/>
      <c r="Z6371" s="141"/>
      <c r="AA6371" s="141"/>
      <c r="AB6371" s="141"/>
    </row>
    <row r="6372" spans="1:28" ht="16.5" thickTop="1" thickBot="1">
      <c r="A6372" s="29">
        <v>6370</v>
      </c>
      <c r="B6372" s="28"/>
      <c r="D6372" s="19"/>
      <c r="E6372" s="30"/>
      <c r="F6372" s="30"/>
      <c r="G6372" s="66"/>
      <c r="H6372" s="66"/>
      <c r="I6372" s="66"/>
      <c r="J6372" s="31"/>
      <c r="K6372" s="31"/>
      <c r="L6372" s="47"/>
      <c r="M6372" s="32"/>
      <c r="N6372" s="33"/>
      <c r="O6372" s="34"/>
      <c r="P6372" s="34"/>
      <c r="Q6372" s="34"/>
      <c r="R6372" s="34"/>
      <c r="S6372" s="34"/>
      <c r="T6372" s="34"/>
      <c r="U6372" s="34"/>
      <c r="V6372" s="141"/>
      <c r="W6372" s="141"/>
      <c r="X6372" s="141"/>
      <c r="Y6372" s="141"/>
      <c r="Z6372" s="141"/>
      <c r="AA6372" s="141"/>
      <c r="AB6372" s="141"/>
    </row>
    <row r="6373" spans="1:28" ht="16.5" thickTop="1" thickBot="1">
      <c r="A6373" s="35">
        <v>6371</v>
      </c>
      <c r="B6373" s="28"/>
      <c r="D6373" s="19"/>
      <c r="E6373" s="23"/>
      <c r="F6373" s="23"/>
      <c r="G6373" s="65"/>
      <c r="H6373" s="65"/>
      <c r="I6373" s="65"/>
      <c r="J6373" s="24"/>
      <c r="K6373" s="24"/>
      <c r="L6373" s="46"/>
      <c r="M6373" s="25"/>
      <c r="N6373" s="26"/>
      <c r="O6373" s="27"/>
      <c r="P6373" s="27"/>
      <c r="Q6373" s="27"/>
      <c r="R6373" s="27"/>
      <c r="S6373" s="27"/>
      <c r="T6373" s="27"/>
      <c r="U6373" s="27"/>
      <c r="V6373" s="140"/>
      <c r="W6373" s="140"/>
      <c r="X6373" s="140"/>
      <c r="Y6373" s="140"/>
      <c r="Z6373" s="140"/>
      <c r="AA6373" s="140"/>
      <c r="AB6373" s="140"/>
    </row>
    <row r="6374" spans="1:28" ht="16.5" thickTop="1" thickBot="1">
      <c r="A6374" s="35">
        <v>6372</v>
      </c>
      <c r="B6374" s="28"/>
      <c r="D6374" s="19"/>
      <c r="E6374" s="30"/>
      <c r="F6374" s="30"/>
      <c r="G6374" s="66"/>
      <c r="H6374" s="66"/>
      <c r="I6374" s="66"/>
      <c r="J6374" s="31"/>
      <c r="K6374" s="31"/>
      <c r="L6374" s="47"/>
      <c r="M6374" s="32"/>
      <c r="N6374" s="33"/>
      <c r="O6374" s="34"/>
      <c r="P6374" s="34"/>
      <c r="Q6374" s="34"/>
      <c r="R6374" s="34"/>
      <c r="S6374" s="34"/>
      <c r="T6374" s="34"/>
      <c r="U6374" s="34"/>
      <c r="V6374" s="141"/>
      <c r="W6374" s="141"/>
      <c r="X6374" s="141"/>
      <c r="Y6374" s="141"/>
      <c r="Z6374" s="141"/>
      <c r="AA6374" s="141"/>
      <c r="AB6374" s="141"/>
    </row>
    <row r="6375" spans="1:28" ht="16.5" thickTop="1" thickBot="1">
      <c r="A6375" s="35">
        <v>6373</v>
      </c>
      <c r="B6375" s="28"/>
      <c r="D6375" s="19"/>
      <c r="E6375" s="23"/>
      <c r="F6375" s="23"/>
      <c r="G6375" s="66"/>
      <c r="H6375" s="65"/>
      <c r="I6375" s="65"/>
      <c r="J6375" s="24"/>
      <c r="K6375" s="24"/>
      <c r="L6375" s="47"/>
      <c r="M6375" s="32"/>
      <c r="N6375" s="26"/>
      <c r="O6375" s="34"/>
      <c r="P6375" s="34"/>
      <c r="Q6375" s="34"/>
      <c r="R6375" s="34"/>
      <c r="S6375" s="34"/>
      <c r="T6375" s="34"/>
      <c r="U6375" s="34"/>
      <c r="V6375" s="141"/>
      <c r="W6375" s="141"/>
      <c r="X6375" s="141"/>
      <c r="Y6375" s="141"/>
      <c r="Z6375" s="141"/>
      <c r="AA6375" s="141"/>
      <c r="AB6375" s="141"/>
    </row>
    <row r="6376" spans="1:28" ht="16.5" thickTop="1" thickBot="1">
      <c r="A6376" s="35">
        <v>6374</v>
      </c>
      <c r="B6376" s="28"/>
      <c r="D6376" s="19"/>
      <c r="E6376" s="30"/>
      <c r="F6376" s="30"/>
      <c r="G6376" s="66"/>
      <c r="H6376" s="66"/>
      <c r="I6376" s="66"/>
      <c r="J6376" s="31"/>
      <c r="K6376" s="31"/>
      <c r="L6376" s="47"/>
      <c r="M6376" s="32"/>
      <c r="N6376" s="33"/>
      <c r="O6376" s="34"/>
      <c r="P6376" s="34"/>
      <c r="Q6376" s="34"/>
      <c r="R6376" s="34"/>
      <c r="S6376" s="34"/>
      <c r="T6376" s="34"/>
      <c r="U6376" s="34"/>
      <c r="V6376" s="141"/>
      <c r="W6376" s="141"/>
      <c r="X6376" s="141"/>
      <c r="Y6376" s="141"/>
      <c r="Z6376" s="141"/>
      <c r="AA6376" s="141"/>
      <c r="AB6376" s="141"/>
    </row>
    <row r="6377" spans="1:28" ht="16.5" thickTop="1" thickBot="1">
      <c r="A6377" s="35">
        <v>6375</v>
      </c>
      <c r="B6377" s="28"/>
      <c r="D6377" s="19"/>
      <c r="E6377" s="23"/>
      <c r="F6377" s="23"/>
      <c r="G6377" s="66"/>
      <c r="H6377" s="65"/>
      <c r="I6377" s="65"/>
      <c r="J6377" s="24"/>
      <c r="K6377" s="24"/>
      <c r="L6377" s="47"/>
      <c r="M6377" s="32"/>
      <c r="N6377" s="26"/>
      <c r="O6377" s="34"/>
      <c r="P6377" s="34"/>
      <c r="Q6377" s="34"/>
      <c r="R6377" s="34"/>
      <c r="S6377" s="34"/>
      <c r="T6377" s="34"/>
      <c r="U6377" s="34"/>
      <c r="V6377" s="141"/>
      <c r="W6377" s="141"/>
      <c r="X6377" s="141"/>
      <c r="Y6377" s="141"/>
      <c r="Z6377" s="141"/>
      <c r="AA6377" s="141"/>
      <c r="AB6377" s="141"/>
    </row>
    <row r="6378" spans="1:28" ht="16.5" thickTop="1" thickBot="1">
      <c r="A6378" s="35">
        <v>6376</v>
      </c>
      <c r="B6378" s="28"/>
      <c r="D6378" s="19"/>
      <c r="E6378" s="30"/>
      <c r="F6378" s="30"/>
      <c r="G6378" s="66"/>
      <c r="H6378" s="66"/>
      <c r="I6378" s="66"/>
      <c r="J6378" s="31"/>
      <c r="K6378" s="31"/>
      <c r="L6378" s="47"/>
      <c r="M6378" s="32"/>
      <c r="N6378" s="33"/>
      <c r="O6378" s="34"/>
      <c r="P6378" s="34"/>
      <c r="Q6378" s="34"/>
      <c r="R6378" s="34"/>
      <c r="S6378" s="34"/>
      <c r="T6378" s="34"/>
      <c r="U6378" s="34"/>
      <c r="V6378" s="141"/>
      <c r="W6378" s="141"/>
      <c r="X6378" s="141"/>
      <c r="Y6378" s="141"/>
      <c r="Z6378" s="141"/>
      <c r="AA6378" s="141"/>
      <c r="AB6378" s="141"/>
    </row>
    <row r="6379" spans="1:28" ht="16.5" thickTop="1" thickBot="1">
      <c r="A6379" s="35">
        <v>6377</v>
      </c>
      <c r="B6379" s="28"/>
      <c r="D6379" s="19"/>
      <c r="E6379" s="23"/>
      <c r="F6379" s="23"/>
      <c r="G6379" s="65"/>
      <c r="H6379" s="65"/>
      <c r="I6379" s="65"/>
      <c r="J6379" s="24"/>
      <c r="K6379" s="24"/>
      <c r="L6379" s="47"/>
      <c r="M6379" s="32"/>
      <c r="N6379" s="26"/>
      <c r="O6379" s="27"/>
      <c r="P6379" s="27"/>
      <c r="Q6379" s="27"/>
      <c r="R6379" s="27"/>
      <c r="S6379" s="27"/>
      <c r="T6379" s="27"/>
      <c r="U6379" s="27"/>
      <c r="V6379" s="140"/>
      <c r="W6379" s="140"/>
      <c r="X6379" s="140"/>
      <c r="Y6379" s="140"/>
      <c r="Z6379" s="140"/>
      <c r="AA6379" s="140"/>
      <c r="AB6379" s="140"/>
    </row>
    <row r="6380" spans="1:28" ht="16.5" thickTop="1" thickBot="1">
      <c r="A6380" s="35">
        <v>6378</v>
      </c>
      <c r="B6380" s="28"/>
      <c r="D6380" s="19"/>
      <c r="E6380" s="30"/>
      <c r="F6380" s="30"/>
      <c r="G6380" s="66"/>
      <c r="H6380" s="66"/>
      <c r="I6380" s="66"/>
      <c r="J6380" s="31"/>
      <c r="K6380" s="31"/>
      <c r="L6380" s="47"/>
      <c r="M6380" s="32"/>
      <c r="N6380" s="33"/>
      <c r="O6380" s="34"/>
      <c r="P6380" s="34"/>
      <c r="Q6380" s="34"/>
      <c r="R6380" s="34"/>
      <c r="S6380" s="34"/>
      <c r="T6380" s="34"/>
      <c r="U6380" s="34"/>
      <c r="V6380" s="141"/>
      <c r="W6380" s="141"/>
      <c r="X6380" s="141"/>
      <c r="Y6380" s="141"/>
      <c r="Z6380" s="141"/>
      <c r="AA6380" s="141"/>
      <c r="AB6380" s="141"/>
    </row>
    <row r="6381" spans="1:28" ht="16.5" thickTop="1" thickBot="1">
      <c r="A6381" s="35">
        <v>6379</v>
      </c>
      <c r="B6381" s="28"/>
      <c r="D6381" s="19"/>
      <c r="E6381" s="23"/>
      <c r="F6381" s="23"/>
      <c r="G6381" s="65"/>
      <c r="H6381" s="65"/>
      <c r="I6381" s="65"/>
      <c r="J6381" s="24"/>
      <c r="K6381" s="24"/>
      <c r="L6381" s="46"/>
      <c r="M6381" s="25"/>
      <c r="N6381" s="26"/>
      <c r="O6381" s="27"/>
      <c r="P6381" s="27"/>
      <c r="Q6381" s="27"/>
      <c r="R6381" s="27"/>
      <c r="S6381" s="27"/>
      <c r="T6381" s="27"/>
      <c r="U6381" s="27"/>
      <c r="V6381" s="140"/>
      <c r="W6381" s="140"/>
      <c r="X6381" s="140"/>
      <c r="Y6381" s="140"/>
      <c r="Z6381" s="140"/>
      <c r="AA6381" s="140"/>
      <c r="AB6381" s="140"/>
    </row>
    <row r="6382" spans="1:28" ht="16.5" thickTop="1" thickBot="1">
      <c r="A6382" s="35">
        <v>6380</v>
      </c>
      <c r="B6382" s="28"/>
      <c r="D6382" s="19"/>
      <c r="E6382" s="30"/>
      <c r="F6382" s="30"/>
      <c r="G6382" s="66"/>
      <c r="H6382" s="66"/>
      <c r="I6382" s="66"/>
      <c r="J6382" s="31"/>
      <c r="K6382" s="31"/>
      <c r="L6382" s="47"/>
      <c r="M6382" s="32"/>
      <c r="N6382" s="33"/>
      <c r="O6382" s="34"/>
      <c r="P6382" s="34"/>
      <c r="Q6382" s="34"/>
      <c r="R6382" s="34"/>
      <c r="S6382" s="34"/>
      <c r="T6382" s="34"/>
      <c r="U6382" s="34"/>
      <c r="V6382" s="141"/>
      <c r="W6382" s="141"/>
      <c r="X6382" s="141"/>
      <c r="Y6382" s="141"/>
      <c r="Z6382" s="141"/>
      <c r="AA6382" s="141"/>
      <c r="AB6382" s="141"/>
    </row>
    <row r="6383" spans="1:28" ht="16.5" thickTop="1" thickBot="1">
      <c r="A6383" s="22">
        <v>6381</v>
      </c>
      <c r="B6383" s="28"/>
      <c r="D6383" s="19"/>
      <c r="E6383" s="30"/>
      <c r="F6383" s="30"/>
      <c r="G6383" s="66"/>
      <c r="H6383" s="66"/>
      <c r="I6383" s="66"/>
      <c r="J6383" s="31"/>
      <c r="K6383" s="31"/>
      <c r="L6383" s="47"/>
      <c r="M6383" s="32"/>
      <c r="N6383" s="33"/>
      <c r="O6383" s="34"/>
      <c r="P6383" s="34"/>
      <c r="Q6383" s="34"/>
      <c r="R6383" s="34"/>
      <c r="S6383" s="34"/>
      <c r="T6383" s="34"/>
      <c r="U6383" s="34"/>
      <c r="V6383" s="141"/>
      <c r="W6383" s="141"/>
      <c r="X6383" s="141"/>
      <c r="Y6383" s="141"/>
      <c r="Z6383" s="141"/>
      <c r="AA6383" s="141"/>
      <c r="AB6383" s="141"/>
    </row>
    <row r="6384" spans="1:28" ht="16.5" thickTop="1" thickBot="1">
      <c r="A6384" s="29">
        <v>6382</v>
      </c>
      <c r="B6384" s="28"/>
      <c r="D6384" s="19"/>
      <c r="E6384" s="30"/>
      <c r="F6384" s="30"/>
      <c r="G6384" s="66"/>
      <c r="H6384" s="66"/>
      <c r="I6384" s="66"/>
      <c r="J6384" s="31"/>
      <c r="K6384" s="31"/>
      <c r="L6384" s="47"/>
      <c r="M6384" s="32"/>
      <c r="N6384" s="33"/>
      <c r="O6384" s="34"/>
      <c r="P6384" s="34"/>
      <c r="Q6384" s="34"/>
      <c r="R6384" s="34"/>
      <c r="S6384" s="34"/>
      <c r="T6384" s="34"/>
      <c r="U6384" s="34"/>
      <c r="V6384" s="141"/>
      <c r="W6384" s="141"/>
      <c r="X6384" s="141"/>
      <c r="Y6384" s="141"/>
      <c r="Z6384" s="141"/>
      <c r="AA6384" s="141"/>
      <c r="AB6384" s="141"/>
    </row>
    <row r="6385" spans="1:28" ht="16.5" thickTop="1" thickBot="1">
      <c r="A6385" s="29">
        <v>6383</v>
      </c>
      <c r="B6385" s="28"/>
      <c r="D6385" s="19"/>
      <c r="E6385" s="30"/>
      <c r="F6385" s="30"/>
      <c r="G6385" s="66"/>
      <c r="H6385" s="66"/>
      <c r="I6385" s="66"/>
      <c r="J6385" s="31"/>
      <c r="K6385" s="31"/>
      <c r="L6385" s="47"/>
      <c r="M6385" s="32"/>
      <c r="N6385" s="33"/>
      <c r="O6385" s="34"/>
      <c r="P6385" s="34"/>
      <c r="Q6385" s="34"/>
      <c r="R6385" s="34"/>
      <c r="S6385" s="34"/>
      <c r="T6385" s="34"/>
      <c r="U6385" s="34"/>
      <c r="V6385" s="141"/>
      <c r="W6385" s="141"/>
      <c r="X6385" s="141"/>
      <c r="Y6385" s="141"/>
      <c r="Z6385" s="141"/>
      <c r="AA6385" s="141"/>
      <c r="AB6385" s="141"/>
    </row>
    <row r="6386" spans="1:28" ht="16.5" thickTop="1" thickBot="1">
      <c r="A6386" s="29">
        <v>6384</v>
      </c>
      <c r="B6386" s="28"/>
      <c r="D6386" s="19"/>
      <c r="E6386" s="30"/>
      <c r="F6386" s="30"/>
      <c r="G6386" s="66"/>
      <c r="H6386" s="66"/>
      <c r="I6386" s="66"/>
      <c r="J6386" s="31"/>
      <c r="K6386" s="31"/>
      <c r="L6386" s="47"/>
      <c r="M6386" s="32"/>
      <c r="N6386" s="33"/>
      <c r="O6386" s="34"/>
      <c r="P6386" s="34"/>
      <c r="Q6386" s="34"/>
      <c r="R6386" s="34"/>
      <c r="S6386" s="34"/>
      <c r="T6386" s="34"/>
      <c r="U6386" s="34"/>
      <c r="V6386" s="141"/>
      <c r="W6386" s="141"/>
      <c r="X6386" s="141"/>
      <c r="Y6386" s="141"/>
      <c r="Z6386" s="141"/>
      <c r="AA6386" s="141"/>
      <c r="AB6386" s="141"/>
    </row>
    <row r="6387" spans="1:28" ht="16.5" thickTop="1" thickBot="1">
      <c r="A6387" s="29">
        <v>6385</v>
      </c>
      <c r="B6387" s="28"/>
      <c r="D6387" s="19"/>
      <c r="E6387" s="23"/>
      <c r="F6387" s="23"/>
      <c r="G6387" s="65"/>
      <c r="H6387" s="65"/>
      <c r="I6387" s="65"/>
      <c r="J6387" s="24"/>
      <c r="K6387" s="24"/>
      <c r="L6387" s="46"/>
      <c r="M6387" s="25"/>
      <c r="N6387" s="26"/>
      <c r="O6387" s="27"/>
      <c r="P6387" s="27"/>
      <c r="Q6387" s="27"/>
      <c r="R6387" s="27"/>
      <c r="S6387" s="27"/>
      <c r="T6387" s="27"/>
      <c r="U6387" s="27"/>
      <c r="V6387" s="140"/>
      <c r="W6387" s="140"/>
      <c r="X6387" s="140"/>
      <c r="Y6387" s="140"/>
      <c r="Z6387" s="140"/>
      <c r="AA6387" s="140"/>
      <c r="AB6387" s="140"/>
    </row>
    <row r="6388" spans="1:28" ht="16.5" thickTop="1" thickBot="1">
      <c r="A6388" s="29">
        <v>6386</v>
      </c>
      <c r="B6388" s="28"/>
      <c r="D6388" s="19"/>
      <c r="E6388" s="30"/>
      <c r="F6388" s="30"/>
      <c r="G6388" s="66"/>
      <c r="H6388" s="66"/>
      <c r="I6388" s="66"/>
      <c r="J6388" s="31"/>
      <c r="K6388" s="31"/>
      <c r="L6388" s="47"/>
      <c r="M6388" s="32"/>
      <c r="N6388" s="33"/>
      <c r="O6388" s="34"/>
      <c r="P6388" s="34"/>
      <c r="Q6388" s="34"/>
      <c r="R6388" s="34"/>
      <c r="S6388" s="34"/>
      <c r="T6388" s="34"/>
      <c r="U6388" s="34"/>
      <c r="V6388" s="141"/>
      <c r="W6388" s="141"/>
      <c r="X6388" s="141"/>
      <c r="Y6388" s="141"/>
      <c r="Z6388" s="141"/>
      <c r="AA6388" s="141"/>
      <c r="AB6388" s="141"/>
    </row>
    <row r="6389" spans="1:28" ht="16.5" thickTop="1" thickBot="1">
      <c r="A6389" s="29">
        <v>6387</v>
      </c>
      <c r="B6389" s="28"/>
      <c r="D6389" s="19"/>
      <c r="E6389" s="30"/>
      <c r="F6389" s="30"/>
      <c r="G6389" s="66"/>
      <c r="H6389" s="66"/>
      <c r="I6389" s="66"/>
      <c r="J6389" s="31"/>
      <c r="K6389" s="31"/>
      <c r="L6389" s="47"/>
      <c r="M6389" s="32"/>
      <c r="N6389" s="33"/>
      <c r="O6389" s="34"/>
      <c r="P6389" s="34"/>
      <c r="Q6389" s="34"/>
      <c r="R6389" s="34"/>
      <c r="S6389" s="34"/>
      <c r="T6389" s="34"/>
      <c r="U6389" s="34"/>
      <c r="V6389" s="141"/>
      <c r="W6389" s="141"/>
      <c r="X6389" s="141"/>
      <c r="Y6389" s="141"/>
      <c r="Z6389" s="141"/>
      <c r="AA6389" s="141"/>
      <c r="AB6389" s="141"/>
    </row>
    <row r="6390" spans="1:28" ht="16.5" thickTop="1" thickBot="1">
      <c r="A6390" s="29">
        <v>6388</v>
      </c>
      <c r="B6390" s="28"/>
      <c r="D6390" s="19"/>
      <c r="E6390" s="30"/>
      <c r="F6390" s="30"/>
      <c r="G6390" s="66"/>
      <c r="H6390" s="66"/>
      <c r="I6390" s="66"/>
      <c r="J6390" s="31"/>
      <c r="K6390" s="31"/>
      <c r="L6390" s="47"/>
      <c r="M6390" s="32"/>
      <c r="N6390" s="33"/>
      <c r="O6390" s="34"/>
      <c r="P6390" s="34"/>
      <c r="Q6390" s="34"/>
      <c r="R6390" s="34"/>
      <c r="S6390" s="34"/>
      <c r="T6390" s="34"/>
      <c r="U6390" s="34"/>
      <c r="V6390" s="141"/>
      <c r="W6390" s="141"/>
      <c r="X6390" s="141"/>
      <c r="Y6390" s="141"/>
      <c r="Z6390" s="141"/>
      <c r="AA6390" s="141"/>
      <c r="AB6390" s="141"/>
    </row>
    <row r="6391" spans="1:28" ht="16.5" thickTop="1" thickBot="1">
      <c r="A6391" s="29">
        <v>6389</v>
      </c>
      <c r="B6391" s="28"/>
      <c r="D6391" s="19"/>
      <c r="E6391" s="30"/>
      <c r="F6391" s="30"/>
      <c r="G6391" s="66"/>
      <c r="H6391" s="66"/>
      <c r="I6391" s="66"/>
      <c r="J6391" s="31"/>
      <c r="K6391" s="31"/>
      <c r="L6391" s="47"/>
      <c r="M6391" s="32"/>
      <c r="N6391" s="33"/>
      <c r="O6391" s="34"/>
      <c r="P6391" s="34"/>
      <c r="Q6391" s="34"/>
      <c r="R6391" s="34"/>
      <c r="S6391" s="34"/>
      <c r="T6391" s="34"/>
      <c r="U6391" s="34"/>
      <c r="V6391" s="141"/>
      <c r="W6391" s="141"/>
      <c r="X6391" s="141"/>
      <c r="Y6391" s="141"/>
      <c r="Z6391" s="141"/>
      <c r="AA6391" s="141"/>
      <c r="AB6391" s="141"/>
    </row>
    <row r="6392" spans="1:28" ht="16.5" thickTop="1" thickBot="1">
      <c r="A6392" s="29">
        <v>6390</v>
      </c>
      <c r="B6392" s="28"/>
      <c r="D6392" s="19"/>
      <c r="E6392" s="30"/>
      <c r="F6392" s="30"/>
      <c r="G6392" s="66"/>
      <c r="H6392" s="66"/>
      <c r="I6392" s="66"/>
      <c r="J6392" s="31"/>
      <c r="K6392" s="31"/>
      <c r="L6392" s="47"/>
      <c r="M6392" s="32"/>
      <c r="N6392" s="33"/>
      <c r="O6392" s="34"/>
      <c r="P6392" s="34"/>
      <c r="Q6392" s="34"/>
      <c r="R6392" s="34"/>
      <c r="S6392" s="34"/>
      <c r="T6392" s="34"/>
      <c r="U6392" s="34"/>
      <c r="V6392" s="141"/>
      <c r="W6392" s="141"/>
      <c r="X6392" s="141"/>
      <c r="Y6392" s="141"/>
      <c r="Z6392" s="141"/>
      <c r="AA6392" s="141"/>
      <c r="AB6392" s="141"/>
    </row>
    <row r="6393" spans="1:28" ht="16.5" thickTop="1" thickBot="1">
      <c r="A6393" s="35">
        <v>6391</v>
      </c>
      <c r="B6393" s="28"/>
      <c r="D6393" s="19"/>
      <c r="E6393" s="23"/>
      <c r="F6393" s="23"/>
      <c r="G6393" s="65"/>
      <c r="H6393" s="65"/>
      <c r="I6393" s="65"/>
      <c r="J6393" s="24"/>
      <c r="K6393" s="24"/>
      <c r="L6393" s="46"/>
      <c r="M6393" s="25"/>
      <c r="N6393" s="26"/>
      <c r="O6393" s="27"/>
      <c r="P6393" s="27"/>
      <c r="Q6393" s="27"/>
      <c r="R6393" s="27"/>
      <c r="S6393" s="27"/>
      <c r="T6393" s="27"/>
      <c r="U6393" s="27"/>
      <c r="V6393" s="140"/>
      <c r="W6393" s="140"/>
      <c r="X6393" s="140"/>
      <c r="Y6393" s="140"/>
      <c r="Z6393" s="140"/>
      <c r="AA6393" s="140"/>
      <c r="AB6393" s="140"/>
    </row>
    <row r="6394" spans="1:28" ht="16.5" thickTop="1" thickBot="1">
      <c r="A6394" s="35">
        <v>6392</v>
      </c>
      <c r="B6394" s="28"/>
      <c r="D6394" s="19"/>
      <c r="E6394" s="30"/>
      <c r="F6394" s="30"/>
      <c r="G6394" s="66"/>
      <c r="H6394" s="66"/>
      <c r="I6394" s="66"/>
      <c r="J6394" s="31"/>
      <c r="K6394" s="31"/>
      <c r="L6394" s="47"/>
      <c r="M6394" s="32"/>
      <c r="N6394" s="33"/>
      <c r="O6394" s="34"/>
      <c r="P6394" s="34"/>
      <c r="Q6394" s="34"/>
      <c r="R6394" s="34"/>
      <c r="S6394" s="34"/>
      <c r="T6394" s="34"/>
      <c r="U6394" s="34"/>
      <c r="V6394" s="141"/>
      <c r="W6394" s="141"/>
      <c r="X6394" s="141"/>
      <c r="Y6394" s="141"/>
      <c r="Z6394" s="141"/>
      <c r="AA6394" s="141"/>
      <c r="AB6394" s="141"/>
    </row>
    <row r="6395" spans="1:28" ht="16.5" thickTop="1" thickBot="1">
      <c r="A6395" s="35">
        <v>6393</v>
      </c>
      <c r="B6395" s="28"/>
      <c r="D6395" s="19"/>
      <c r="E6395" s="23"/>
      <c r="F6395" s="23"/>
      <c r="G6395" s="66"/>
      <c r="H6395" s="65"/>
      <c r="I6395" s="65"/>
      <c r="J6395" s="24"/>
      <c r="K6395" s="24"/>
      <c r="L6395" s="47"/>
      <c r="M6395" s="32"/>
      <c r="N6395" s="26"/>
      <c r="O6395" s="34"/>
      <c r="P6395" s="34"/>
      <c r="Q6395" s="34"/>
      <c r="R6395" s="34"/>
      <c r="S6395" s="34"/>
      <c r="T6395" s="34"/>
      <c r="U6395" s="34"/>
      <c r="V6395" s="141"/>
      <c r="W6395" s="141"/>
      <c r="X6395" s="141"/>
      <c r="Y6395" s="141"/>
      <c r="Z6395" s="141"/>
      <c r="AA6395" s="141"/>
      <c r="AB6395" s="141"/>
    </row>
    <row r="6396" spans="1:28" ht="16.5" thickTop="1" thickBot="1">
      <c r="A6396" s="35">
        <v>6394</v>
      </c>
      <c r="B6396" s="28"/>
      <c r="D6396" s="19"/>
      <c r="E6396" s="30"/>
      <c r="F6396" s="30"/>
      <c r="G6396" s="66"/>
      <c r="H6396" s="66"/>
      <c r="I6396" s="66"/>
      <c r="J6396" s="31"/>
      <c r="K6396" s="31"/>
      <c r="L6396" s="47"/>
      <c r="M6396" s="32"/>
      <c r="N6396" s="33"/>
      <c r="O6396" s="34"/>
      <c r="P6396" s="34"/>
      <c r="Q6396" s="34"/>
      <c r="R6396" s="34"/>
      <c r="S6396" s="34"/>
      <c r="T6396" s="34"/>
      <c r="U6396" s="34"/>
      <c r="V6396" s="141"/>
      <c r="W6396" s="141"/>
      <c r="X6396" s="141"/>
      <c r="Y6396" s="141"/>
      <c r="Z6396" s="141"/>
      <c r="AA6396" s="141"/>
      <c r="AB6396" s="141"/>
    </row>
    <row r="6397" spans="1:28" ht="16.5" thickTop="1" thickBot="1">
      <c r="A6397" s="35">
        <v>6395</v>
      </c>
      <c r="B6397" s="28"/>
      <c r="D6397" s="19"/>
      <c r="E6397" s="23"/>
      <c r="F6397" s="23"/>
      <c r="G6397" s="66"/>
      <c r="H6397" s="65"/>
      <c r="I6397" s="65"/>
      <c r="J6397" s="24"/>
      <c r="K6397" s="24"/>
      <c r="L6397" s="47"/>
      <c r="M6397" s="32"/>
      <c r="N6397" s="26"/>
      <c r="O6397" s="34"/>
      <c r="P6397" s="34"/>
      <c r="Q6397" s="34"/>
      <c r="R6397" s="34"/>
      <c r="S6397" s="34"/>
      <c r="T6397" s="34"/>
      <c r="U6397" s="34"/>
      <c r="V6397" s="141"/>
      <c r="W6397" s="141"/>
      <c r="X6397" s="141"/>
      <c r="Y6397" s="141"/>
      <c r="Z6397" s="141"/>
      <c r="AA6397" s="141"/>
      <c r="AB6397" s="141"/>
    </row>
    <row r="6398" spans="1:28" ht="16.5" thickTop="1" thickBot="1">
      <c r="A6398" s="35">
        <v>6396</v>
      </c>
      <c r="B6398" s="28"/>
      <c r="D6398" s="19"/>
      <c r="E6398" s="30"/>
      <c r="F6398" s="30"/>
      <c r="G6398" s="66"/>
      <c r="H6398" s="66"/>
      <c r="I6398" s="66"/>
      <c r="J6398" s="31"/>
      <c r="K6398" s="31"/>
      <c r="L6398" s="47"/>
      <c r="M6398" s="32"/>
      <c r="N6398" s="33"/>
      <c r="O6398" s="34"/>
      <c r="P6398" s="34"/>
      <c r="Q6398" s="34"/>
      <c r="R6398" s="34"/>
      <c r="S6398" s="34"/>
      <c r="T6398" s="34"/>
      <c r="U6398" s="34"/>
      <c r="V6398" s="141"/>
      <c r="W6398" s="141"/>
      <c r="X6398" s="141"/>
      <c r="Y6398" s="141"/>
      <c r="Z6398" s="141"/>
      <c r="AA6398" s="141"/>
      <c r="AB6398" s="141"/>
    </row>
    <row r="6399" spans="1:28" ht="16.5" thickTop="1" thickBot="1">
      <c r="A6399" s="35">
        <v>6397</v>
      </c>
      <c r="B6399" s="28"/>
      <c r="D6399" s="19"/>
      <c r="E6399" s="23"/>
      <c r="F6399" s="23"/>
      <c r="G6399" s="65"/>
      <c r="H6399" s="65"/>
      <c r="I6399" s="65"/>
      <c r="J6399" s="24"/>
      <c r="K6399" s="24"/>
      <c r="L6399" s="47"/>
      <c r="M6399" s="32"/>
      <c r="N6399" s="26"/>
      <c r="O6399" s="27"/>
      <c r="P6399" s="27"/>
      <c r="Q6399" s="27"/>
      <c r="R6399" s="27"/>
      <c r="S6399" s="27"/>
      <c r="T6399" s="27"/>
      <c r="U6399" s="27"/>
      <c r="V6399" s="140"/>
      <c r="W6399" s="140"/>
      <c r="X6399" s="140"/>
      <c r="Y6399" s="140"/>
      <c r="Z6399" s="140"/>
      <c r="AA6399" s="140"/>
      <c r="AB6399" s="140"/>
    </row>
    <row r="6400" spans="1:28" ht="16.5" thickTop="1" thickBot="1">
      <c r="A6400" s="35">
        <v>6398</v>
      </c>
      <c r="B6400" s="28"/>
      <c r="D6400" s="19"/>
      <c r="E6400" s="30"/>
      <c r="F6400" s="30"/>
      <c r="G6400" s="66"/>
      <c r="H6400" s="66"/>
      <c r="I6400" s="66"/>
      <c r="J6400" s="31"/>
      <c r="K6400" s="31"/>
      <c r="L6400" s="47"/>
      <c r="M6400" s="32"/>
      <c r="N6400" s="33"/>
      <c r="O6400" s="34"/>
      <c r="P6400" s="34"/>
      <c r="Q6400" s="34"/>
      <c r="R6400" s="34"/>
      <c r="S6400" s="34"/>
      <c r="T6400" s="34"/>
      <c r="U6400" s="34"/>
      <c r="V6400" s="141"/>
      <c r="W6400" s="141"/>
      <c r="X6400" s="141"/>
      <c r="Y6400" s="141"/>
      <c r="Z6400" s="141"/>
      <c r="AA6400" s="141"/>
      <c r="AB6400" s="141"/>
    </row>
    <row r="6401" spans="1:28" ht="16.5" thickTop="1" thickBot="1">
      <c r="A6401" s="35">
        <v>6399</v>
      </c>
      <c r="B6401" s="28"/>
      <c r="D6401" s="19"/>
      <c r="E6401" s="23"/>
      <c r="F6401" s="23"/>
      <c r="G6401" s="65"/>
      <c r="H6401" s="65"/>
      <c r="I6401" s="65"/>
      <c r="J6401" s="24"/>
      <c r="K6401" s="24"/>
      <c r="L6401" s="46"/>
      <c r="M6401" s="25"/>
      <c r="N6401" s="26"/>
      <c r="O6401" s="27"/>
      <c r="P6401" s="27"/>
      <c r="Q6401" s="27"/>
      <c r="R6401" s="27"/>
      <c r="S6401" s="27"/>
      <c r="T6401" s="27"/>
      <c r="U6401" s="27"/>
      <c r="V6401" s="140"/>
      <c r="W6401" s="140"/>
      <c r="X6401" s="140"/>
      <c r="Y6401" s="140"/>
      <c r="Z6401" s="140"/>
      <c r="AA6401" s="140"/>
      <c r="AB6401" s="140"/>
    </row>
    <row r="6402" spans="1:28" ht="16.5" thickTop="1" thickBot="1">
      <c r="A6402" s="35">
        <v>6400</v>
      </c>
      <c r="B6402" s="28"/>
      <c r="D6402" s="19"/>
      <c r="E6402" s="30"/>
      <c r="F6402" s="30"/>
      <c r="G6402" s="66"/>
      <c r="H6402" s="66"/>
      <c r="I6402" s="66"/>
      <c r="J6402" s="31"/>
      <c r="K6402" s="31"/>
      <c r="L6402" s="47"/>
      <c r="M6402" s="32"/>
      <c r="N6402" s="33"/>
      <c r="O6402" s="34"/>
      <c r="P6402" s="34"/>
      <c r="Q6402" s="34"/>
      <c r="R6402" s="34"/>
      <c r="S6402" s="34"/>
      <c r="T6402" s="34"/>
      <c r="U6402" s="34"/>
      <c r="V6402" s="141"/>
      <c r="W6402" s="141"/>
      <c r="X6402" s="141"/>
      <c r="Y6402" s="141"/>
      <c r="Z6402" s="141"/>
      <c r="AA6402" s="141"/>
      <c r="AB6402" s="141"/>
    </row>
    <row r="6403" spans="1:28" ht="16.5" thickTop="1" thickBot="1">
      <c r="A6403" s="22">
        <v>6401</v>
      </c>
      <c r="B6403" s="28"/>
      <c r="D6403" s="19"/>
      <c r="E6403" s="30"/>
      <c r="F6403" s="30"/>
      <c r="G6403" s="66"/>
      <c r="H6403" s="66"/>
      <c r="I6403" s="66"/>
      <c r="J6403" s="31"/>
      <c r="K6403" s="31"/>
      <c r="L6403" s="47"/>
      <c r="M6403" s="32"/>
      <c r="N6403" s="33"/>
      <c r="O6403" s="34"/>
      <c r="P6403" s="34"/>
      <c r="Q6403" s="34"/>
      <c r="R6403" s="34"/>
      <c r="S6403" s="34"/>
      <c r="T6403" s="34"/>
      <c r="U6403" s="34"/>
      <c r="V6403" s="141"/>
      <c r="W6403" s="141"/>
      <c r="X6403" s="141"/>
      <c r="Y6403" s="141"/>
      <c r="Z6403" s="141"/>
      <c r="AA6403" s="141"/>
      <c r="AB6403" s="141"/>
    </row>
    <row r="6404" spans="1:28" ht="16.5" thickTop="1" thickBot="1">
      <c r="A6404" s="29">
        <v>6402</v>
      </c>
      <c r="B6404" s="28"/>
      <c r="D6404" s="19"/>
      <c r="E6404" s="30"/>
      <c r="F6404" s="30"/>
      <c r="G6404" s="66"/>
      <c r="H6404" s="66"/>
      <c r="I6404" s="66"/>
      <c r="J6404" s="31"/>
      <c r="K6404" s="31"/>
      <c r="L6404" s="47"/>
      <c r="M6404" s="32"/>
      <c r="N6404" s="33"/>
      <c r="O6404" s="34"/>
      <c r="P6404" s="34"/>
      <c r="Q6404" s="34"/>
      <c r="R6404" s="34"/>
      <c r="S6404" s="34"/>
      <c r="T6404" s="34"/>
      <c r="U6404" s="34"/>
      <c r="V6404" s="141"/>
      <c r="W6404" s="141"/>
      <c r="X6404" s="141"/>
      <c r="Y6404" s="141"/>
      <c r="Z6404" s="141"/>
      <c r="AA6404" s="141"/>
      <c r="AB6404" s="141"/>
    </row>
    <row r="6405" spans="1:28" ht="16.5" thickTop="1" thickBot="1">
      <c r="A6405" s="29">
        <v>6403</v>
      </c>
      <c r="B6405" s="28"/>
      <c r="D6405" s="19"/>
      <c r="E6405" s="30"/>
      <c r="F6405" s="30"/>
      <c r="G6405" s="66"/>
      <c r="H6405" s="66"/>
      <c r="I6405" s="66"/>
      <c r="J6405" s="31"/>
      <c r="K6405" s="31"/>
      <c r="L6405" s="47"/>
      <c r="M6405" s="32"/>
      <c r="N6405" s="33"/>
      <c r="O6405" s="34"/>
      <c r="P6405" s="34"/>
      <c r="Q6405" s="34"/>
      <c r="R6405" s="34"/>
      <c r="S6405" s="34"/>
      <c r="T6405" s="34"/>
      <c r="U6405" s="34"/>
      <c r="V6405" s="141"/>
      <c r="W6405" s="141"/>
      <c r="X6405" s="141"/>
      <c r="Y6405" s="141"/>
      <c r="Z6405" s="141"/>
      <c r="AA6405" s="141"/>
      <c r="AB6405" s="141"/>
    </row>
    <row r="6406" spans="1:28" ht="16.5" thickTop="1" thickBot="1">
      <c r="A6406" s="29">
        <v>6404</v>
      </c>
      <c r="B6406" s="28"/>
      <c r="D6406" s="19"/>
      <c r="E6406" s="30"/>
      <c r="F6406" s="30"/>
      <c r="G6406" s="66"/>
      <c r="H6406" s="66"/>
      <c r="I6406" s="66"/>
      <c r="J6406" s="31"/>
      <c r="K6406" s="31"/>
      <c r="L6406" s="47"/>
      <c r="M6406" s="32"/>
      <c r="N6406" s="33"/>
      <c r="O6406" s="34"/>
      <c r="P6406" s="34"/>
      <c r="Q6406" s="34"/>
      <c r="R6406" s="34"/>
      <c r="S6406" s="34"/>
      <c r="T6406" s="34"/>
      <c r="U6406" s="34"/>
      <c r="V6406" s="141"/>
      <c r="W6406" s="141"/>
      <c r="X6406" s="141"/>
      <c r="Y6406" s="141"/>
      <c r="Z6406" s="141"/>
      <c r="AA6406" s="141"/>
      <c r="AB6406" s="141"/>
    </row>
    <row r="6407" spans="1:28" ht="16.5" thickTop="1" thickBot="1">
      <c r="A6407" s="29">
        <v>6405</v>
      </c>
      <c r="B6407" s="28"/>
      <c r="D6407" s="19"/>
      <c r="E6407" s="23"/>
      <c r="F6407" s="23"/>
      <c r="G6407" s="65"/>
      <c r="H6407" s="65"/>
      <c r="I6407" s="65"/>
      <c r="J6407" s="24"/>
      <c r="K6407" s="24"/>
      <c r="L6407" s="46"/>
      <c r="M6407" s="25"/>
      <c r="N6407" s="26"/>
      <c r="O6407" s="27"/>
      <c r="P6407" s="27"/>
      <c r="Q6407" s="27"/>
      <c r="R6407" s="27"/>
      <c r="S6407" s="27"/>
      <c r="T6407" s="27"/>
      <c r="U6407" s="27"/>
      <c r="V6407" s="140"/>
      <c r="W6407" s="140"/>
      <c r="X6407" s="140"/>
      <c r="Y6407" s="140"/>
      <c r="Z6407" s="140"/>
      <c r="AA6407" s="140"/>
      <c r="AB6407" s="140"/>
    </row>
    <row r="6408" spans="1:28" ht="16.5" thickTop="1" thickBot="1">
      <c r="A6408" s="29">
        <v>6406</v>
      </c>
      <c r="B6408" s="28"/>
      <c r="D6408" s="19"/>
      <c r="E6408" s="30"/>
      <c r="F6408" s="30"/>
      <c r="G6408" s="66"/>
      <c r="H6408" s="66"/>
      <c r="I6408" s="66"/>
      <c r="J6408" s="31"/>
      <c r="K6408" s="31"/>
      <c r="L6408" s="47"/>
      <c r="M6408" s="32"/>
      <c r="N6408" s="33"/>
      <c r="O6408" s="34"/>
      <c r="P6408" s="34"/>
      <c r="Q6408" s="34"/>
      <c r="R6408" s="34"/>
      <c r="S6408" s="34"/>
      <c r="T6408" s="34"/>
      <c r="U6408" s="34"/>
      <c r="V6408" s="141"/>
      <c r="W6408" s="141"/>
      <c r="X6408" s="141"/>
      <c r="Y6408" s="141"/>
      <c r="Z6408" s="141"/>
      <c r="AA6408" s="141"/>
      <c r="AB6408" s="141"/>
    </row>
    <row r="6409" spans="1:28" ht="16.5" thickTop="1" thickBot="1">
      <c r="A6409" s="29">
        <v>6407</v>
      </c>
      <c r="B6409" s="28"/>
      <c r="D6409" s="19"/>
      <c r="E6409" s="30"/>
      <c r="F6409" s="30"/>
      <c r="G6409" s="66"/>
      <c r="H6409" s="66"/>
      <c r="I6409" s="66"/>
      <c r="J6409" s="31"/>
      <c r="K6409" s="31"/>
      <c r="L6409" s="47"/>
      <c r="M6409" s="32"/>
      <c r="N6409" s="33"/>
      <c r="O6409" s="34"/>
      <c r="P6409" s="34"/>
      <c r="Q6409" s="34"/>
      <c r="R6409" s="34"/>
      <c r="S6409" s="34"/>
      <c r="T6409" s="34"/>
      <c r="U6409" s="34"/>
      <c r="V6409" s="141"/>
      <c r="W6409" s="141"/>
      <c r="X6409" s="141"/>
      <c r="Y6409" s="141"/>
      <c r="Z6409" s="141"/>
      <c r="AA6409" s="141"/>
      <c r="AB6409" s="141"/>
    </row>
    <row r="6410" spans="1:28" ht="16.5" thickTop="1" thickBot="1">
      <c r="A6410" s="29">
        <v>6408</v>
      </c>
      <c r="B6410" s="28"/>
      <c r="D6410" s="19"/>
      <c r="E6410" s="30"/>
      <c r="F6410" s="30"/>
      <c r="G6410" s="66"/>
      <c r="H6410" s="66"/>
      <c r="I6410" s="66"/>
      <c r="J6410" s="31"/>
      <c r="K6410" s="31"/>
      <c r="L6410" s="47"/>
      <c r="M6410" s="32"/>
      <c r="N6410" s="33"/>
      <c r="O6410" s="34"/>
      <c r="P6410" s="34"/>
      <c r="Q6410" s="34"/>
      <c r="R6410" s="34"/>
      <c r="S6410" s="34"/>
      <c r="T6410" s="34"/>
      <c r="U6410" s="34"/>
      <c r="V6410" s="141"/>
      <c r="W6410" s="141"/>
      <c r="X6410" s="141"/>
      <c r="Y6410" s="141"/>
      <c r="Z6410" s="141"/>
      <c r="AA6410" s="141"/>
      <c r="AB6410" s="141"/>
    </row>
    <row r="6411" spans="1:28" ht="16.5" thickTop="1" thickBot="1">
      <c r="A6411" s="29">
        <v>6409</v>
      </c>
      <c r="B6411" s="28"/>
      <c r="D6411" s="19"/>
      <c r="E6411" s="30"/>
      <c r="F6411" s="30"/>
      <c r="G6411" s="66"/>
      <c r="H6411" s="66"/>
      <c r="I6411" s="66"/>
      <c r="J6411" s="31"/>
      <c r="K6411" s="31"/>
      <c r="L6411" s="47"/>
      <c r="M6411" s="32"/>
      <c r="N6411" s="33"/>
      <c r="O6411" s="34"/>
      <c r="P6411" s="34"/>
      <c r="Q6411" s="34"/>
      <c r="R6411" s="34"/>
      <c r="S6411" s="34"/>
      <c r="T6411" s="34"/>
      <c r="U6411" s="34"/>
      <c r="V6411" s="141"/>
      <c r="W6411" s="141"/>
      <c r="X6411" s="141"/>
      <c r="Y6411" s="141"/>
      <c r="Z6411" s="141"/>
      <c r="AA6411" s="141"/>
      <c r="AB6411" s="141"/>
    </row>
    <row r="6412" spans="1:28" ht="16.5" thickTop="1" thickBot="1">
      <c r="A6412" s="29">
        <v>6410</v>
      </c>
      <c r="B6412" s="28"/>
      <c r="D6412" s="19"/>
      <c r="E6412" s="30"/>
      <c r="F6412" s="30"/>
      <c r="G6412" s="66"/>
      <c r="H6412" s="66"/>
      <c r="I6412" s="66"/>
      <c r="J6412" s="31"/>
      <c r="K6412" s="31"/>
      <c r="L6412" s="47"/>
      <c r="M6412" s="32"/>
      <c r="N6412" s="33"/>
      <c r="O6412" s="34"/>
      <c r="P6412" s="34"/>
      <c r="Q6412" s="34"/>
      <c r="R6412" s="34"/>
      <c r="S6412" s="34"/>
      <c r="T6412" s="34"/>
      <c r="U6412" s="34"/>
      <c r="V6412" s="141"/>
      <c r="W6412" s="141"/>
      <c r="X6412" s="141"/>
      <c r="Y6412" s="141"/>
      <c r="Z6412" s="141"/>
      <c r="AA6412" s="141"/>
      <c r="AB6412" s="141"/>
    </row>
    <row r="6413" spans="1:28" ht="16.5" thickTop="1" thickBot="1">
      <c r="A6413" s="35">
        <v>6411</v>
      </c>
      <c r="B6413" s="28"/>
      <c r="D6413" s="19"/>
      <c r="E6413" s="23"/>
      <c r="F6413" s="23"/>
      <c r="G6413" s="65"/>
      <c r="H6413" s="65"/>
      <c r="I6413" s="65"/>
      <c r="J6413" s="24"/>
      <c r="K6413" s="24"/>
      <c r="L6413" s="46"/>
      <c r="M6413" s="25"/>
      <c r="N6413" s="26"/>
      <c r="O6413" s="27"/>
      <c r="P6413" s="27"/>
      <c r="Q6413" s="27"/>
      <c r="R6413" s="27"/>
      <c r="S6413" s="27"/>
      <c r="T6413" s="27"/>
      <c r="U6413" s="27"/>
      <c r="V6413" s="140"/>
      <c r="W6413" s="140"/>
      <c r="X6413" s="140"/>
      <c r="Y6413" s="140"/>
      <c r="Z6413" s="140"/>
      <c r="AA6413" s="140"/>
      <c r="AB6413" s="140"/>
    </row>
    <row r="6414" spans="1:28" ht="16.5" thickTop="1" thickBot="1">
      <c r="A6414" s="35">
        <v>6412</v>
      </c>
      <c r="B6414" s="28"/>
      <c r="D6414" s="19"/>
      <c r="E6414" s="30"/>
      <c r="F6414" s="30"/>
      <c r="G6414" s="66"/>
      <c r="H6414" s="66"/>
      <c r="I6414" s="66"/>
      <c r="J6414" s="31"/>
      <c r="K6414" s="31"/>
      <c r="L6414" s="47"/>
      <c r="M6414" s="32"/>
      <c r="N6414" s="33"/>
      <c r="O6414" s="34"/>
      <c r="P6414" s="34"/>
      <c r="Q6414" s="34"/>
      <c r="R6414" s="34"/>
      <c r="S6414" s="34"/>
      <c r="T6414" s="34"/>
      <c r="U6414" s="34"/>
      <c r="V6414" s="141"/>
      <c r="W6414" s="141"/>
      <c r="X6414" s="141"/>
      <c r="Y6414" s="141"/>
      <c r="Z6414" s="141"/>
      <c r="AA6414" s="141"/>
      <c r="AB6414" s="141"/>
    </row>
    <row r="6415" spans="1:28" ht="16.5" thickTop="1" thickBot="1">
      <c r="A6415" s="35">
        <v>6413</v>
      </c>
      <c r="B6415" s="28"/>
      <c r="D6415" s="19"/>
      <c r="E6415" s="23"/>
      <c r="F6415" s="23"/>
      <c r="G6415" s="66"/>
      <c r="H6415" s="65"/>
      <c r="I6415" s="65"/>
      <c r="J6415" s="24"/>
      <c r="K6415" s="24"/>
      <c r="L6415" s="47"/>
      <c r="M6415" s="32"/>
      <c r="N6415" s="26"/>
      <c r="O6415" s="34"/>
      <c r="P6415" s="34"/>
      <c r="Q6415" s="34"/>
      <c r="R6415" s="34"/>
      <c r="S6415" s="34"/>
      <c r="T6415" s="34"/>
      <c r="U6415" s="34"/>
      <c r="V6415" s="141"/>
      <c r="W6415" s="141"/>
      <c r="X6415" s="141"/>
      <c r="Y6415" s="141"/>
      <c r="Z6415" s="141"/>
      <c r="AA6415" s="141"/>
      <c r="AB6415" s="141"/>
    </row>
    <row r="6416" spans="1:28" ht="16.5" thickTop="1" thickBot="1">
      <c r="A6416" s="35">
        <v>6414</v>
      </c>
      <c r="B6416" s="28"/>
      <c r="D6416" s="19"/>
      <c r="E6416" s="30"/>
      <c r="F6416" s="30"/>
      <c r="G6416" s="66"/>
      <c r="H6416" s="66"/>
      <c r="I6416" s="66"/>
      <c r="J6416" s="31"/>
      <c r="K6416" s="31"/>
      <c r="L6416" s="47"/>
      <c r="M6416" s="32"/>
      <c r="N6416" s="33"/>
      <c r="O6416" s="34"/>
      <c r="P6416" s="34"/>
      <c r="Q6416" s="34"/>
      <c r="R6416" s="34"/>
      <c r="S6416" s="34"/>
      <c r="T6416" s="34"/>
      <c r="U6416" s="34"/>
      <c r="V6416" s="141"/>
      <c r="W6416" s="141"/>
      <c r="X6416" s="141"/>
      <c r="Y6416" s="141"/>
      <c r="Z6416" s="141"/>
      <c r="AA6416" s="141"/>
      <c r="AB6416" s="141"/>
    </row>
    <row r="6417" spans="1:28" ht="16.5" thickTop="1" thickBot="1">
      <c r="A6417" s="35">
        <v>6415</v>
      </c>
      <c r="B6417" s="28"/>
      <c r="D6417" s="19"/>
      <c r="E6417" s="23"/>
      <c r="F6417" s="23"/>
      <c r="G6417" s="66"/>
      <c r="H6417" s="65"/>
      <c r="I6417" s="65"/>
      <c r="J6417" s="24"/>
      <c r="K6417" s="24"/>
      <c r="L6417" s="47"/>
      <c r="M6417" s="32"/>
      <c r="N6417" s="26"/>
      <c r="O6417" s="34"/>
      <c r="P6417" s="34"/>
      <c r="Q6417" s="34"/>
      <c r="R6417" s="34"/>
      <c r="S6417" s="34"/>
      <c r="T6417" s="34"/>
      <c r="U6417" s="34"/>
      <c r="V6417" s="141"/>
      <c r="W6417" s="141"/>
      <c r="X6417" s="141"/>
      <c r="Y6417" s="141"/>
      <c r="Z6417" s="141"/>
      <c r="AA6417" s="141"/>
      <c r="AB6417" s="141"/>
    </row>
    <row r="6418" spans="1:28" ht="16.5" thickTop="1" thickBot="1">
      <c r="A6418" s="35">
        <v>6416</v>
      </c>
      <c r="B6418" s="28"/>
      <c r="D6418" s="19"/>
      <c r="E6418" s="30"/>
      <c r="F6418" s="30"/>
      <c r="G6418" s="66"/>
      <c r="H6418" s="66"/>
      <c r="I6418" s="66"/>
      <c r="J6418" s="31"/>
      <c r="K6418" s="31"/>
      <c r="L6418" s="47"/>
      <c r="M6418" s="32"/>
      <c r="N6418" s="33"/>
      <c r="O6418" s="34"/>
      <c r="P6418" s="34"/>
      <c r="Q6418" s="34"/>
      <c r="R6418" s="34"/>
      <c r="S6418" s="34"/>
      <c r="T6418" s="34"/>
      <c r="U6418" s="34"/>
      <c r="V6418" s="141"/>
      <c r="W6418" s="141"/>
      <c r="X6418" s="141"/>
      <c r="Y6418" s="141"/>
      <c r="Z6418" s="141"/>
      <c r="AA6418" s="141"/>
      <c r="AB6418" s="141"/>
    </row>
    <row r="6419" spans="1:28" ht="16.5" thickTop="1" thickBot="1">
      <c r="A6419" s="35">
        <v>6417</v>
      </c>
      <c r="B6419" s="28"/>
      <c r="D6419" s="19"/>
      <c r="E6419" s="23"/>
      <c r="F6419" s="23"/>
      <c r="G6419" s="65"/>
      <c r="H6419" s="65"/>
      <c r="I6419" s="65"/>
      <c r="J6419" s="24"/>
      <c r="K6419" s="24"/>
      <c r="L6419" s="47"/>
      <c r="M6419" s="32"/>
      <c r="N6419" s="26"/>
      <c r="O6419" s="27"/>
      <c r="P6419" s="27"/>
      <c r="Q6419" s="27"/>
      <c r="R6419" s="27"/>
      <c r="S6419" s="27"/>
      <c r="T6419" s="27"/>
      <c r="U6419" s="27"/>
      <c r="V6419" s="140"/>
      <c r="W6419" s="140"/>
      <c r="X6419" s="140"/>
      <c r="Y6419" s="140"/>
      <c r="Z6419" s="140"/>
      <c r="AA6419" s="140"/>
      <c r="AB6419" s="140"/>
    </row>
    <row r="6420" spans="1:28" ht="16.5" thickTop="1" thickBot="1">
      <c r="A6420" s="35">
        <v>6418</v>
      </c>
      <c r="B6420" s="28"/>
      <c r="D6420" s="19"/>
      <c r="E6420" s="30"/>
      <c r="F6420" s="30"/>
      <c r="G6420" s="66"/>
      <c r="H6420" s="66"/>
      <c r="I6420" s="66"/>
      <c r="J6420" s="31"/>
      <c r="K6420" s="31"/>
      <c r="L6420" s="47"/>
      <c r="M6420" s="32"/>
      <c r="N6420" s="33"/>
      <c r="O6420" s="34"/>
      <c r="P6420" s="34"/>
      <c r="Q6420" s="34"/>
      <c r="R6420" s="34"/>
      <c r="S6420" s="34"/>
      <c r="T6420" s="34"/>
      <c r="U6420" s="34"/>
      <c r="V6420" s="141"/>
      <c r="W6420" s="141"/>
      <c r="X6420" s="141"/>
      <c r="Y6420" s="141"/>
      <c r="Z6420" s="141"/>
      <c r="AA6420" s="141"/>
      <c r="AB6420" s="141"/>
    </row>
    <row r="6421" spans="1:28" ht="16.5" thickTop="1" thickBot="1">
      <c r="A6421" s="35">
        <v>6419</v>
      </c>
      <c r="B6421" s="28"/>
      <c r="D6421" s="19"/>
      <c r="E6421" s="23"/>
      <c r="F6421" s="23"/>
      <c r="G6421" s="65"/>
      <c r="H6421" s="65"/>
      <c r="I6421" s="65"/>
      <c r="J6421" s="24"/>
      <c r="K6421" s="24"/>
      <c r="L6421" s="46"/>
      <c r="M6421" s="25"/>
      <c r="N6421" s="26"/>
      <c r="O6421" s="27"/>
      <c r="P6421" s="27"/>
      <c r="Q6421" s="27"/>
      <c r="R6421" s="27"/>
      <c r="S6421" s="27"/>
      <c r="T6421" s="27"/>
      <c r="U6421" s="27"/>
      <c r="V6421" s="140"/>
      <c r="W6421" s="140"/>
      <c r="X6421" s="140"/>
      <c r="Y6421" s="140"/>
      <c r="Z6421" s="140"/>
      <c r="AA6421" s="140"/>
      <c r="AB6421" s="140"/>
    </row>
    <row r="6422" spans="1:28" ht="16.5" thickTop="1" thickBot="1">
      <c r="A6422" s="35">
        <v>6420</v>
      </c>
      <c r="B6422" s="28"/>
      <c r="D6422" s="19"/>
      <c r="E6422" s="30"/>
      <c r="F6422" s="30"/>
      <c r="G6422" s="66"/>
      <c r="H6422" s="66"/>
      <c r="I6422" s="66"/>
      <c r="J6422" s="31"/>
      <c r="K6422" s="31"/>
      <c r="L6422" s="47"/>
      <c r="M6422" s="32"/>
      <c r="N6422" s="33"/>
      <c r="O6422" s="34"/>
      <c r="P6422" s="34"/>
      <c r="Q6422" s="34"/>
      <c r="R6422" s="34"/>
      <c r="S6422" s="34"/>
      <c r="T6422" s="34"/>
      <c r="U6422" s="34"/>
      <c r="V6422" s="141"/>
      <c r="W6422" s="141"/>
      <c r="X6422" s="141"/>
      <c r="Y6422" s="141"/>
      <c r="Z6422" s="141"/>
      <c r="AA6422" s="141"/>
      <c r="AB6422" s="141"/>
    </row>
    <row r="6423" spans="1:28" ht="16.5" thickTop="1" thickBot="1">
      <c r="A6423" s="22">
        <v>6421</v>
      </c>
      <c r="B6423" s="28"/>
      <c r="D6423" s="19"/>
      <c r="E6423" s="30"/>
      <c r="F6423" s="30"/>
      <c r="G6423" s="66"/>
      <c r="H6423" s="66"/>
      <c r="I6423" s="66"/>
      <c r="J6423" s="31"/>
      <c r="K6423" s="31"/>
      <c r="L6423" s="47"/>
      <c r="M6423" s="32"/>
      <c r="N6423" s="33"/>
      <c r="O6423" s="34"/>
      <c r="P6423" s="34"/>
      <c r="Q6423" s="34"/>
      <c r="R6423" s="34"/>
      <c r="S6423" s="34"/>
      <c r="T6423" s="34"/>
      <c r="U6423" s="34"/>
      <c r="V6423" s="141"/>
      <c r="W6423" s="141"/>
      <c r="X6423" s="141"/>
      <c r="Y6423" s="141"/>
      <c r="Z6423" s="141"/>
      <c r="AA6423" s="141"/>
      <c r="AB6423" s="141"/>
    </row>
    <row r="6424" spans="1:28" ht="16.5" thickTop="1" thickBot="1">
      <c r="A6424" s="29">
        <v>6422</v>
      </c>
      <c r="B6424" s="28"/>
      <c r="D6424" s="19"/>
      <c r="E6424" s="30"/>
      <c r="F6424" s="30"/>
      <c r="G6424" s="66"/>
      <c r="H6424" s="66"/>
      <c r="I6424" s="66"/>
      <c r="J6424" s="31"/>
      <c r="K6424" s="31"/>
      <c r="L6424" s="47"/>
      <c r="M6424" s="32"/>
      <c r="N6424" s="33"/>
      <c r="O6424" s="34"/>
      <c r="P6424" s="34"/>
      <c r="Q6424" s="34"/>
      <c r="R6424" s="34"/>
      <c r="S6424" s="34"/>
      <c r="T6424" s="34"/>
      <c r="U6424" s="34"/>
      <c r="V6424" s="141"/>
      <c r="W6424" s="141"/>
      <c r="X6424" s="141"/>
      <c r="Y6424" s="141"/>
      <c r="Z6424" s="141"/>
      <c r="AA6424" s="141"/>
      <c r="AB6424" s="141"/>
    </row>
    <row r="6425" spans="1:28" ht="16.5" thickTop="1" thickBot="1">
      <c r="A6425" s="29">
        <v>6423</v>
      </c>
      <c r="B6425" s="28"/>
      <c r="D6425" s="19"/>
      <c r="E6425" s="30"/>
      <c r="F6425" s="30"/>
      <c r="G6425" s="66"/>
      <c r="H6425" s="66"/>
      <c r="I6425" s="66"/>
      <c r="J6425" s="31"/>
      <c r="K6425" s="31"/>
      <c r="L6425" s="47"/>
      <c r="M6425" s="32"/>
      <c r="N6425" s="33"/>
      <c r="O6425" s="34"/>
      <c r="P6425" s="34"/>
      <c r="Q6425" s="34"/>
      <c r="R6425" s="34"/>
      <c r="S6425" s="34"/>
      <c r="T6425" s="34"/>
      <c r="U6425" s="34"/>
      <c r="V6425" s="141"/>
      <c r="W6425" s="141"/>
      <c r="X6425" s="141"/>
      <c r="Y6425" s="141"/>
      <c r="Z6425" s="141"/>
      <c r="AA6425" s="141"/>
      <c r="AB6425" s="141"/>
    </row>
    <row r="6426" spans="1:28" ht="16.5" thickTop="1" thickBot="1">
      <c r="A6426" s="29">
        <v>6424</v>
      </c>
      <c r="B6426" s="28"/>
      <c r="D6426" s="19"/>
      <c r="E6426" s="30"/>
      <c r="F6426" s="30"/>
      <c r="G6426" s="66"/>
      <c r="H6426" s="66"/>
      <c r="I6426" s="66"/>
      <c r="J6426" s="31"/>
      <c r="K6426" s="31"/>
      <c r="L6426" s="47"/>
      <c r="M6426" s="32"/>
      <c r="N6426" s="33"/>
      <c r="O6426" s="34"/>
      <c r="P6426" s="34"/>
      <c r="Q6426" s="34"/>
      <c r="R6426" s="34"/>
      <c r="S6426" s="34"/>
      <c r="T6426" s="34"/>
      <c r="U6426" s="34"/>
      <c r="V6426" s="141"/>
      <c r="W6426" s="141"/>
      <c r="X6426" s="141"/>
      <c r="Y6426" s="141"/>
      <c r="Z6426" s="141"/>
      <c r="AA6426" s="141"/>
      <c r="AB6426" s="141"/>
    </row>
    <row r="6427" spans="1:28" ht="16.5" thickTop="1" thickBot="1">
      <c r="A6427" s="29">
        <v>6425</v>
      </c>
      <c r="B6427" s="28"/>
      <c r="D6427" s="19"/>
      <c r="E6427" s="23"/>
      <c r="F6427" s="23"/>
      <c r="G6427" s="65"/>
      <c r="H6427" s="65"/>
      <c r="I6427" s="65"/>
      <c r="J6427" s="24"/>
      <c r="K6427" s="24"/>
      <c r="L6427" s="46"/>
      <c r="M6427" s="25"/>
      <c r="N6427" s="26"/>
      <c r="O6427" s="27"/>
      <c r="P6427" s="27"/>
      <c r="Q6427" s="27"/>
      <c r="R6427" s="27"/>
      <c r="S6427" s="27"/>
      <c r="T6427" s="27"/>
      <c r="U6427" s="27"/>
      <c r="V6427" s="140"/>
      <c r="W6427" s="140"/>
      <c r="X6427" s="140"/>
      <c r="Y6427" s="140"/>
      <c r="Z6427" s="140"/>
      <c r="AA6427" s="140"/>
      <c r="AB6427" s="140"/>
    </row>
    <row r="6428" spans="1:28" ht="16.5" thickTop="1" thickBot="1">
      <c r="A6428" s="29">
        <v>6426</v>
      </c>
      <c r="B6428" s="28"/>
      <c r="D6428" s="19"/>
      <c r="E6428" s="30"/>
      <c r="F6428" s="30"/>
      <c r="G6428" s="66"/>
      <c r="H6428" s="66"/>
      <c r="I6428" s="66"/>
      <c r="J6428" s="31"/>
      <c r="K6428" s="31"/>
      <c r="L6428" s="47"/>
      <c r="M6428" s="32"/>
      <c r="N6428" s="33"/>
      <c r="O6428" s="34"/>
      <c r="P6428" s="34"/>
      <c r="Q6428" s="34"/>
      <c r="R6428" s="34"/>
      <c r="S6428" s="34"/>
      <c r="T6428" s="34"/>
      <c r="U6428" s="34"/>
      <c r="V6428" s="141"/>
      <c r="W6428" s="141"/>
      <c r="X6428" s="141"/>
      <c r="Y6428" s="141"/>
      <c r="Z6428" s="141"/>
      <c r="AA6428" s="141"/>
      <c r="AB6428" s="141"/>
    </row>
    <row r="6429" spans="1:28" ht="16.5" thickTop="1" thickBot="1">
      <c r="A6429" s="29">
        <v>6427</v>
      </c>
      <c r="B6429" s="28"/>
      <c r="D6429" s="19"/>
      <c r="E6429" s="30"/>
      <c r="F6429" s="30"/>
      <c r="G6429" s="66"/>
      <c r="H6429" s="66"/>
      <c r="I6429" s="66"/>
      <c r="J6429" s="31"/>
      <c r="K6429" s="31"/>
      <c r="L6429" s="47"/>
      <c r="M6429" s="32"/>
      <c r="N6429" s="33"/>
      <c r="O6429" s="34"/>
      <c r="P6429" s="34"/>
      <c r="Q6429" s="34"/>
      <c r="R6429" s="34"/>
      <c r="S6429" s="34"/>
      <c r="T6429" s="34"/>
      <c r="U6429" s="34"/>
      <c r="V6429" s="141"/>
      <c r="W6429" s="141"/>
      <c r="X6429" s="141"/>
      <c r="Y6429" s="141"/>
      <c r="Z6429" s="141"/>
      <c r="AA6429" s="141"/>
      <c r="AB6429" s="141"/>
    </row>
    <row r="6430" spans="1:28" ht="16.5" thickTop="1" thickBot="1">
      <c r="A6430" s="29">
        <v>6428</v>
      </c>
      <c r="B6430" s="28"/>
      <c r="D6430" s="19"/>
      <c r="E6430" s="30"/>
      <c r="F6430" s="30"/>
      <c r="G6430" s="66"/>
      <c r="H6430" s="66"/>
      <c r="I6430" s="66"/>
      <c r="J6430" s="31"/>
      <c r="K6430" s="31"/>
      <c r="L6430" s="47"/>
      <c r="M6430" s="32"/>
      <c r="N6430" s="33"/>
      <c r="O6430" s="34"/>
      <c r="P6430" s="34"/>
      <c r="Q6430" s="34"/>
      <c r="R6430" s="34"/>
      <c r="S6430" s="34"/>
      <c r="T6430" s="34"/>
      <c r="U6430" s="34"/>
      <c r="V6430" s="141"/>
      <c r="W6430" s="141"/>
      <c r="X6430" s="141"/>
      <c r="Y6430" s="141"/>
      <c r="Z6430" s="141"/>
      <c r="AA6430" s="141"/>
      <c r="AB6430" s="141"/>
    </row>
    <row r="6431" spans="1:28" ht="16.5" thickTop="1" thickBot="1">
      <c r="A6431" s="29">
        <v>6429</v>
      </c>
      <c r="B6431" s="28"/>
      <c r="D6431" s="19"/>
      <c r="E6431" s="30"/>
      <c r="F6431" s="30"/>
      <c r="G6431" s="66"/>
      <c r="H6431" s="66"/>
      <c r="I6431" s="66"/>
      <c r="J6431" s="31"/>
      <c r="K6431" s="31"/>
      <c r="L6431" s="47"/>
      <c r="M6431" s="32"/>
      <c r="N6431" s="33"/>
      <c r="O6431" s="34"/>
      <c r="P6431" s="34"/>
      <c r="Q6431" s="34"/>
      <c r="R6431" s="34"/>
      <c r="S6431" s="34"/>
      <c r="T6431" s="34"/>
      <c r="U6431" s="34"/>
      <c r="V6431" s="141"/>
      <c r="W6431" s="141"/>
      <c r="X6431" s="141"/>
      <c r="Y6431" s="141"/>
      <c r="Z6431" s="141"/>
      <c r="AA6431" s="141"/>
      <c r="AB6431" s="141"/>
    </row>
    <row r="6432" spans="1:28" ht="16.5" thickTop="1" thickBot="1">
      <c r="A6432" s="29">
        <v>6430</v>
      </c>
      <c r="B6432" s="28"/>
      <c r="D6432" s="19"/>
      <c r="E6432" s="30"/>
      <c r="F6432" s="30"/>
      <c r="G6432" s="66"/>
      <c r="H6432" s="66"/>
      <c r="I6432" s="66"/>
      <c r="J6432" s="31"/>
      <c r="K6432" s="31"/>
      <c r="L6432" s="47"/>
      <c r="M6432" s="32"/>
      <c r="N6432" s="33"/>
      <c r="O6432" s="34"/>
      <c r="P6432" s="34"/>
      <c r="Q6432" s="34"/>
      <c r="R6432" s="34"/>
      <c r="S6432" s="34"/>
      <c r="T6432" s="34"/>
      <c r="U6432" s="34"/>
      <c r="V6432" s="141"/>
      <c r="W6432" s="141"/>
      <c r="X6432" s="141"/>
      <c r="Y6432" s="141"/>
      <c r="Z6432" s="141"/>
      <c r="AA6432" s="141"/>
      <c r="AB6432" s="141"/>
    </row>
    <row r="6433" spans="1:28" ht="16.5" thickTop="1" thickBot="1">
      <c r="A6433" s="35">
        <v>6431</v>
      </c>
      <c r="B6433" s="28"/>
      <c r="D6433" s="19"/>
      <c r="E6433" s="23"/>
      <c r="F6433" s="23"/>
      <c r="G6433" s="65"/>
      <c r="H6433" s="65"/>
      <c r="I6433" s="65"/>
      <c r="J6433" s="24"/>
      <c r="K6433" s="24"/>
      <c r="L6433" s="46"/>
      <c r="M6433" s="25"/>
      <c r="N6433" s="26"/>
      <c r="O6433" s="27"/>
      <c r="P6433" s="27"/>
      <c r="Q6433" s="27"/>
      <c r="R6433" s="27"/>
      <c r="S6433" s="27"/>
      <c r="T6433" s="27"/>
      <c r="U6433" s="27"/>
      <c r="V6433" s="140"/>
      <c r="W6433" s="140"/>
      <c r="X6433" s="140"/>
      <c r="Y6433" s="140"/>
      <c r="Z6433" s="140"/>
      <c r="AA6433" s="140"/>
      <c r="AB6433" s="140"/>
    </row>
    <row r="6434" spans="1:28" ht="16.5" thickTop="1" thickBot="1">
      <c r="A6434" s="35">
        <v>6432</v>
      </c>
      <c r="B6434" s="28"/>
      <c r="D6434" s="19"/>
      <c r="E6434" s="30"/>
      <c r="F6434" s="30"/>
      <c r="G6434" s="66"/>
      <c r="H6434" s="66"/>
      <c r="I6434" s="66"/>
      <c r="J6434" s="31"/>
      <c r="K6434" s="31"/>
      <c r="L6434" s="47"/>
      <c r="M6434" s="32"/>
      <c r="N6434" s="33"/>
      <c r="O6434" s="34"/>
      <c r="P6434" s="34"/>
      <c r="Q6434" s="34"/>
      <c r="R6434" s="34"/>
      <c r="S6434" s="34"/>
      <c r="T6434" s="34"/>
      <c r="U6434" s="34"/>
      <c r="V6434" s="141"/>
      <c r="W6434" s="141"/>
      <c r="X6434" s="141"/>
      <c r="Y6434" s="141"/>
      <c r="Z6434" s="141"/>
      <c r="AA6434" s="141"/>
      <c r="AB6434" s="141"/>
    </row>
    <row r="6435" spans="1:28" ht="16.5" thickTop="1" thickBot="1">
      <c r="A6435" s="35">
        <v>6433</v>
      </c>
      <c r="B6435" s="28"/>
      <c r="D6435" s="19"/>
      <c r="E6435" s="23"/>
      <c r="F6435" s="23"/>
      <c r="G6435" s="66"/>
      <c r="H6435" s="65"/>
      <c r="I6435" s="65"/>
      <c r="J6435" s="24"/>
      <c r="K6435" s="24"/>
      <c r="L6435" s="47"/>
      <c r="M6435" s="32"/>
      <c r="N6435" s="26"/>
      <c r="O6435" s="34"/>
      <c r="P6435" s="34"/>
      <c r="Q6435" s="34"/>
      <c r="R6435" s="34"/>
      <c r="S6435" s="34"/>
      <c r="T6435" s="34"/>
      <c r="U6435" s="34"/>
      <c r="V6435" s="141"/>
      <c r="W6435" s="141"/>
      <c r="X6435" s="141"/>
      <c r="Y6435" s="141"/>
      <c r="Z6435" s="141"/>
      <c r="AA6435" s="141"/>
      <c r="AB6435" s="141"/>
    </row>
    <row r="6436" spans="1:28" ht="16.5" thickTop="1" thickBot="1">
      <c r="A6436" s="35">
        <v>6434</v>
      </c>
      <c r="B6436" s="28"/>
      <c r="D6436" s="19"/>
      <c r="E6436" s="30"/>
      <c r="F6436" s="30"/>
      <c r="G6436" s="66"/>
      <c r="H6436" s="66"/>
      <c r="I6436" s="66"/>
      <c r="J6436" s="31"/>
      <c r="K6436" s="31"/>
      <c r="L6436" s="47"/>
      <c r="M6436" s="32"/>
      <c r="N6436" s="33"/>
      <c r="O6436" s="34"/>
      <c r="P6436" s="34"/>
      <c r="Q6436" s="34"/>
      <c r="R6436" s="34"/>
      <c r="S6436" s="34"/>
      <c r="T6436" s="34"/>
      <c r="U6436" s="34"/>
      <c r="V6436" s="141"/>
      <c r="W6436" s="141"/>
      <c r="X6436" s="141"/>
      <c r="Y6436" s="141"/>
      <c r="Z6436" s="141"/>
      <c r="AA6436" s="141"/>
      <c r="AB6436" s="141"/>
    </row>
    <row r="6437" spans="1:28" ht="16.5" thickTop="1" thickBot="1">
      <c r="A6437" s="35">
        <v>6435</v>
      </c>
      <c r="B6437" s="28"/>
      <c r="D6437" s="19"/>
      <c r="E6437" s="23"/>
      <c r="F6437" s="23"/>
      <c r="G6437" s="66"/>
      <c r="H6437" s="65"/>
      <c r="I6437" s="65"/>
      <c r="J6437" s="24"/>
      <c r="K6437" s="24"/>
      <c r="L6437" s="47"/>
      <c r="M6437" s="32"/>
      <c r="N6437" s="26"/>
      <c r="O6437" s="34"/>
      <c r="P6437" s="34"/>
      <c r="Q6437" s="34"/>
      <c r="R6437" s="34"/>
      <c r="S6437" s="34"/>
      <c r="T6437" s="34"/>
      <c r="U6437" s="34"/>
      <c r="V6437" s="141"/>
      <c r="W6437" s="141"/>
      <c r="X6437" s="141"/>
      <c r="Y6437" s="141"/>
      <c r="Z6437" s="141"/>
      <c r="AA6437" s="141"/>
      <c r="AB6437" s="141"/>
    </row>
    <row r="6438" spans="1:28" ht="16.5" thickTop="1" thickBot="1">
      <c r="A6438" s="35">
        <v>6436</v>
      </c>
      <c r="B6438" s="28"/>
      <c r="D6438" s="19"/>
      <c r="E6438" s="30"/>
      <c r="F6438" s="30"/>
      <c r="G6438" s="66"/>
      <c r="H6438" s="66"/>
      <c r="I6438" s="66"/>
      <c r="J6438" s="31"/>
      <c r="K6438" s="31"/>
      <c r="L6438" s="47"/>
      <c r="M6438" s="32"/>
      <c r="N6438" s="33"/>
      <c r="O6438" s="34"/>
      <c r="P6438" s="34"/>
      <c r="Q6438" s="34"/>
      <c r="R6438" s="34"/>
      <c r="S6438" s="34"/>
      <c r="T6438" s="34"/>
      <c r="U6438" s="34"/>
      <c r="V6438" s="141"/>
      <c r="W6438" s="141"/>
      <c r="X6438" s="141"/>
      <c r="Y6438" s="141"/>
      <c r="Z6438" s="141"/>
      <c r="AA6438" s="141"/>
      <c r="AB6438" s="141"/>
    </row>
    <row r="6439" spans="1:28" ht="16.5" thickTop="1" thickBot="1">
      <c r="A6439" s="35">
        <v>6437</v>
      </c>
      <c r="B6439" s="28"/>
      <c r="D6439" s="19"/>
      <c r="E6439" s="23"/>
      <c r="F6439" s="23"/>
      <c r="G6439" s="65"/>
      <c r="H6439" s="65"/>
      <c r="I6439" s="65"/>
      <c r="J6439" s="24"/>
      <c r="K6439" s="24"/>
      <c r="L6439" s="47"/>
      <c r="M6439" s="32"/>
      <c r="N6439" s="26"/>
      <c r="O6439" s="27"/>
      <c r="P6439" s="27"/>
      <c r="Q6439" s="27"/>
      <c r="R6439" s="27"/>
      <c r="S6439" s="27"/>
      <c r="T6439" s="27"/>
      <c r="U6439" s="27"/>
      <c r="V6439" s="140"/>
      <c r="W6439" s="140"/>
      <c r="X6439" s="140"/>
      <c r="Y6439" s="140"/>
      <c r="Z6439" s="140"/>
      <c r="AA6439" s="140"/>
      <c r="AB6439" s="140"/>
    </row>
    <row r="6440" spans="1:28" ht="16.5" thickTop="1" thickBot="1">
      <c r="A6440" s="35">
        <v>6438</v>
      </c>
      <c r="B6440" s="28"/>
      <c r="D6440" s="19"/>
      <c r="E6440" s="30"/>
      <c r="F6440" s="30"/>
      <c r="G6440" s="66"/>
      <c r="H6440" s="66"/>
      <c r="I6440" s="66"/>
      <c r="J6440" s="31"/>
      <c r="K6440" s="31"/>
      <c r="L6440" s="47"/>
      <c r="M6440" s="32"/>
      <c r="N6440" s="33"/>
      <c r="O6440" s="34"/>
      <c r="P6440" s="34"/>
      <c r="Q6440" s="34"/>
      <c r="R6440" s="34"/>
      <c r="S6440" s="34"/>
      <c r="T6440" s="34"/>
      <c r="U6440" s="34"/>
      <c r="V6440" s="141"/>
      <c r="W6440" s="141"/>
      <c r="X6440" s="141"/>
      <c r="Y6440" s="141"/>
      <c r="Z6440" s="141"/>
      <c r="AA6440" s="141"/>
      <c r="AB6440" s="141"/>
    </row>
    <row r="6441" spans="1:28" ht="16.5" thickTop="1" thickBot="1">
      <c r="A6441" s="35">
        <v>6439</v>
      </c>
      <c r="B6441" s="28"/>
      <c r="D6441" s="19"/>
      <c r="E6441" s="23"/>
      <c r="F6441" s="23"/>
      <c r="G6441" s="65"/>
      <c r="H6441" s="65"/>
      <c r="I6441" s="65"/>
      <c r="J6441" s="24"/>
      <c r="K6441" s="24"/>
      <c r="L6441" s="46"/>
      <c r="M6441" s="25"/>
      <c r="N6441" s="26"/>
      <c r="O6441" s="27"/>
      <c r="P6441" s="27"/>
      <c r="Q6441" s="27"/>
      <c r="R6441" s="27"/>
      <c r="S6441" s="27"/>
      <c r="T6441" s="27"/>
      <c r="U6441" s="27"/>
      <c r="V6441" s="140"/>
      <c r="W6441" s="140"/>
      <c r="X6441" s="140"/>
      <c r="Y6441" s="140"/>
      <c r="Z6441" s="140"/>
      <c r="AA6441" s="140"/>
      <c r="AB6441" s="140"/>
    </row>
    <row r="6442" spans="1:28" ht="16.5" thickTop="1" thickBot="1">
      <c r="A6442" s="35">
        <v>6440</v>
      </c>
      <c r="B6442" s="28"/>
      <c r="D6442" s="19"/>
      <c r="E6442" s="30"/>
      <c r="F6442" s="30"/>
      <c r="G6442" s="66"/>
      <c r="H6442" s="66"/>
      <c r="I6442" s="66"/>
      <c r="J6442" s="31"/>
      <c r="K6442" s="31"/>
      <c r="L6442" s="47"/>
      <c r="M6442" s="32"/>
      <c r="N6442" s="33"/>
      <c r="O6442" s="34"/>
      <c r="P6442" s="34"/>
      <c r="Q6442" s="34"/>
      <c r="R6442" s="34"/>
      <c r="S6442" s="34"/>
      <c r="T6442" s="34"/>
      <c r="U6442" s="34"/>
      <c r="V6442" s="141"/>
      <c r="W6442" s="141"/>
      <c r="X6442" s="141"/>
      <c r="Y6442" s="141"/>
      <c r="Z6442" s="141"/>
      <c r="AA6442" s="141"/>
      <c r="AB6442" s="141"/>
    </row>
    <row r="6443" spans="1:28" ht="16.5" thickTop="1" thickBot="1">
      <c r="A6443" s="22">
        <v>6441</v>
      </c>
      <c r="B6443" s="28"/>
      <c r="D6443" s="19"/>
      <c r="E6443" s="30"/>
      <c r="F6443" s="30"/>
      <c r="G6443" s="66"/>
      <c r="H6443" s="66"/>
      <c r="I6443" s="66"/>
      <c r="J6443" s="31"/>
      <c r="K6443" s="31"/>
      <c r="L6443" s="47"/>
      <c r="M6443" s="32"/>
      <c r="N6443" s="33"/>
      <c r="O6443" s="34"/>
      <c r="P6443" s="34"/>
      <c r="Q6443" s="34"/>
      <c r="R6443" s="34"/>
      <c r="S6443" s="34"/>
      <c r="T6443" s="34"/>
      <c r="U6443" s="34"/>
      <c r="V6443" s="141"/>
      <c r="W6443" s="141"/>
      <c r="X6443" s="141"/>
      <c r="Y6443" s="141"/>
      <c r="Z6443" s="141"/>
      <c r="AA6443" s="141"/>
      <c r="AB6443" s="141"/>
    </row>
    <row r="6444" spans="1:28" ht="16.5" thickTop="1" thickBot="1">
      <c r="A6444" s="29">
        <v>6442</v>
      </c>
      <c r="B6444" s="28"/>
      <c r="D6444" s="19"/>
      <c r="E6444" s="30"/>
      <c r="F6444" s="30"/>
      <c r="G6444" s="66"/>
      <c r="H6444" s="66"/>
      <c r="I6444" s="66"/>
      <c r="J6444" s="31"/>
      <c r="K6444" s="31"/>
      <c r="L6444" s="47"/>
      <c r="M6444" s="32"/>
      <c r="N6444" s="33"/>
      <c r="O6444" s="34"/>
      <c r="P6444" s="34"/>
      <c r="Q6444" s="34"/>
      <c r="R6444" s="34"/>
      <c r="S6444" s="34"/>
      <c r="T6444" s="34"/>
      <c r="U6444" s="34"/>
      <c r="V6444" s="141"/>
      <c r="W6444" s="141"/>
      <c r="X6444" s="141"/>
      <c r="Y6444" s="141"/>
      <c r="Z6444" s="141"/>
      <c r="AA6444" s="141"/>
      <c r="AB6444" s="141"/>
    </row>
    <row r="6445" spans="1:28" ht="16.5" thickTop="1" thickBot="1">
      <c r="A6445" s="29">
        <v>6443</v>
      </c>
      <c r="B6445" s="28"/>
      <c r="D6445" s="19"/>
      <c r="E6445" s="30"/>
      <c r="F6445" s="30"/>
      <c r="G6445" s="66"/>
      <c r="H6445" s="66"/>
      <c r="I6445" s="66"/>
      <c r="J6445" s="31"/>
      <c r="K6445" s="31"/>
      <c r="L6445" s="47"/>
      <c r="M6445" s="32"/>
      <c r="N6445" s="33"/>
      <c r="O6445" s="34"/>
      <c r="P6445" s="34"/>
      <c r="Q6445" s="34"/>
      <c r="R6445" s="34"/>
      <c r="S6445" s="34"/>
      <c r="T6445" s="34"/>
      <c r="U6445" s="34"/>
      <c r="V6445" s="141"/>
      <c r="W6445" s="141"/>
      <c r="X6445" s="141"/>
      <c r="Y6445" s="141"/>
      <c r="Z6445" s="141"/>
      <c r="AA6445" s="141"/>
      <c r="AB6445" s="141"/>
    </row>
    <row r="6446" spans="1:28" ht="16.5" thickTop="1" thickBot="1">
      <c r="A6446" s="29">
        <v>6444</v>
      </c>
      <c r="B6446" s="28"/>
      <c r="D6446" s="19"/>
      <c r="E6446" s="30"/>
      <c r="F6446" s="30"/>
      <c r="G6446" s="66"/>
      <c r="H6446" s="66"/>
      <c r="I6446" s="66"/>
      <c r="J6446" s="31"/>
      <c r="K6446" s="31"/>
      <c r="L6446" s="47"/>
      <c r="M6446" s="32"/>
      <c r="N6446" s="33"/>
      <c r="O6446" s="34"/>
      <c r="P6446" s="34"/>
      <c r="Q6446" s="34"/>
      <c r="R6446" s="34"/>
      <c r="S6446" s="34"/>
      <c r="T6446" s="34"/>
      <c r="U6446" s="34"/>
      <c r="V6446" s="141"/>
      <c r="W6446" s="141"/>
      <c r="X6446" s="141"/>
      <c r="Y6446" s="141"/>
      <c r="Z6446" s="141"/>
      <c r="AA6446" s="141"/>
      <c r="AB6446" s="141"/>
    </row>
    <row r="6447" spans="1:28" ht="16.5" thickTop="1" thickBot="1">
      <c r="A6447" s="29">
        <v>6445</v>
      </c>
      <c r="B6447" s="28"/>
      <c r="D6447" s="19"/>
      <c r="E6447" s="23"/>
      <c r="F6447" s="23"/>
      <c r="G6447" s="65"/>
      <c r="H6447" s="65"/>
      <c r="I6447" s="65"/>
      <c r="J6447" s="24"/>
      <c r="K6447" s="24"/>
      <c r="L6447" s="46"/>
      <c r="M6447" s="25"/>
      <c r="N6447" s="26"/>
      <c r="O6447" s="27"/>
      <c r="P6447" s="27"/>
      <c r="Q6447" s="27"/>
      <c r="R6447" s="27"/>
      <c r="S6447" s="27"/>
      <c r="T6447" s="27"/>
      <c r="U6447" s="27"/>
      <c r="V6447" s="140"/>
      <c r="W6447" s="140"/>
      <c r="X6447" s="140"/>
      <c r="Y6447" s="140"/>
      <c r="Z6447" s="140"/>
      <c r="AA6447" s="140"/>
      <c r="AB6447" s="140"/>
    </row>
    <row r="6448" spans="1:28" ht="16.5" thickTop="1" thickBot="1">
      <c r="A6448" s="29">
        <v>6446</v>
      </c>
      <c r="B6448" s="28"/>
      <c r="D6448" s="19"/>
      <c r="E6448" s="30"/>
      <c r="F6448" s="30"/>
      <c r="G6448" s="66"/>
      <c r="H6448" s="66"/>
      <c r="I6448" s="66"/>
      <c r="J6448" s="31"/>
      <c r="K6448" s="31"/>
      <c r="L6448" s="47"/>
      <c r="M6448" s="32"/>
      <c r="N6448" s="33"/>
      <c r="O6448" s="34"/>
      <c r="P6448" s="34"/>
      <c r="Q6448" s="34"/>
      <c r="R6448" s="34"/>
      <c r="S6448" s="34"/>
      <c r="T6448" s="34"/>
      <c r="U6448" s="34"/>
      <c r="V6448" s="141"/>
      <c r="W6448" s="141"/>
      <c r="X6448" s="141"/>
      <c r="Y6448" s="141"/>
      <c r="Z6448" s="141"/>
      <c r="AA6448" s="141"/>
      <c r="AB6448" s="141"/>
    </row>
    <row r="6449" spans="1:28" ht="16.5" thickTop="1" thickBot="1">
      <c r="A6449" s="29">
        <v>6447</v>
      </c>
      <c r="B6449" s="28"/>
      <c r="D6449" s="19"/>
      <c r="E6449" s="30"/>
      <c r="F6449" s="30"/>
      <c r="G6449" s="66"/>
      <c r="H6449" s="66"/>
      <c r="I6449" s="66"/>
      <c r="J6449" s="31"/>
      <c r="K6449" s="31"/>
      <c r="L6449" s="47"/>
      <c r="M6449" s="32"/>
      <c r="N6449" s="33"/>
      <c r="O6449" s="34"/>
      <c r="P6449" s="34"/>
      <c r="Q6449" s="34"/>
      <c r="R6449" s="34"/>
      <c r="S6449" s="34"/>
      <c r="T6449" s="34"/>
      <c r="U6449" s="34"/>
      <c r="V6449" s="141"/>
      <c r="W6449" s="141"/>
      <c r="X6449" s="141"/>
      <c r="Y6449" s="141"/>
      <c r="Z6449" s="141"/>
      <c r="AA6449" s="141"/>
      <c r="AB6449" s="141"/>
    </row>
    <row r="6450" spans="1:28" ht="16.5" thickTop="1" thickBot="1">
      <c r="A6450" s="29">
        <v>6448</v>
      </c>
      <c r="B6450" s="28"/>
      <c r="D6450" s="19"/>
      <c r="E6450" s="30"/>
      <c r="F6450" s="30"/>
      <c r="G6450" s="66"/>
      <c r="H6450" s="66"/>
      <c r="I6450" s="66"/>
      <c r="J6450" s="31"/>
      <c r="K6450" s="31"/>
      <c r="L6450" s="47"/>
      <c r="M6450" s="32"/>
      <c r="N6450" s="33"/>
      <c r="O6450" s="34"/>
      <c r="P6450" s="34"/>
      <c r="Q6450" s="34"/>
      <c r="R6450" s="34"/>
      <c r="S6450" s="34"/>
      <c r="T6450" s="34"/>
      <c r="U6450" s="34"/>
      <c r="V6450" s="141"/>
      <c r="W6450" s="141"/>
      <c r="X6450" s="141"/>
      <c r="Y6450" s="141"/>
      <c r="Z6450" s="141"/>
      <c r="AA6450" s="141"/>
      <c r="AB6450" s="141"/>
    </row>
    <row r="6451" spans="1:28" ht="16.5" thickTop="1" thickBot="1">
      <c r="A6451" s="29">
        <v>6449</v>
      </c>
      <c r="B6451" s="28"/>
      <c r="D6451" s="19"/>
      <c r="E6451" s="30"/>
      <c r="F6451" s="30"/>
      <c r="G6451" s="66"/>
      <c r="H6451" s="66"/>
      <c r="I6451" s="66"/>
      <c r="J6451" s="31"/>
      <c r="K6451" s="31"/>
      <c r="L6451" s="47"/>
      <c r="M6451" s="32"/>
      <c r="N6451" s="33"/>
      <c r="O6451" s="34"/>
      <c r="P6451" s="34"/>
      <c r="Q6451" s="34"/>
      <c r="R6451" s="34"/>
      <c r="S6451" s="34"/>
      <c r="T6451" s="34"/>
      <c r="U6451" s="34"/>
      <c r="V6451" s="141"/>
      <c r="W6451" s="141"/>
      <c r="X6451" s="141"/>
      <c r="Y6451" s="141"/>
      <c r="Z6451" s="141"/>
      <c r="AA6451" s="141"/>
      <c r="AB6451" s="141"/>
    </row>
    <row r="6452" spans="1:28" ht="16.5" thickTop="1" thickBot="1">
      <c r="A6452" s="29">
        <v>6450</v>
      </c>
      <c r="B6452" s="28"/>
      <c r="D6452" s="19"/>
      <c r="E6452" s="30"/>
      <c r="F6452" s="30"/>
      <c r="G6452" s="66"/>
      <c r="H6452" s="66"/>
      <c r="I6452" s="66"/>
      <c r="J6452" s="31"/>
      <c r="K6452" s="31"/>
      <c r="L6452" s="47"/>
      <c r="M6452" s="32"/>
      <c r="N6452" s="33"/>
      <c r="O6452" s="34"/>
      <c r="P6452" s="34"/>
      <c r="Q6452" s="34"/>
      <c r="R6452" s="34"/>
      <c r="S6452" s="34"/>
      <c r="T6452" s="34"/>
      <c r="U6452" s="34"/>
      <c r="V6452" s="141"/>
      <c r="W6452" s="141"/>
      <c r="X6452" s="141"/>
      <c r="Y6452" s="141"/>
      <c r="Z6452" s="141"/>
      <c r="AA6452" s="141"/>
      <c r="AB6452" s="141"/>
    </row>
    <row r="6453" spans="1:28" ht="16.5" thickTop="1" thickBot="1">
      <c r="A6453" s="35">
        <v>6451</v>
      </c>
      <c r="B6453" s="28"/>
      <c r="D6453" s="19"/>
      <c r="E6453" s="23"/>
      <c r="F6453" s="23"/>
      <c r="G6453" s="65"/>
      <c r="H6453" s="65"/>
      <c r="I6453" s="65"/>
      <c r="J6453" s="24"/>
      <c r="K6453" s="24"/>
      <c r="L6453" s="46"/>
      <c r="M6453" s="25"/>
      <c r="N6453" s="26"/>
      <c r="O6453" s="27"/>
      <c r="P6453" s="27"/>
      <c r="Q6453" s="27"/>
      <c r="R6453" s="27"/>
      <c r="S6453" s="27"/>
      <c r="T6453" s="27"/>
      <c r="U6453" s="27"/>
      <c r="V6453" s="140"/>
      <c r="W6453" s="140"/>
      <c r="X6453" s="140"/>
      <c r="Y6453" s="140"/>
      <c r="Z6453" s="140"/>
      <c r="AA6453" s="140"/>
      <c r="AB6453" s="140"/>
    </row>
    <row r="6454" spans="1:28" ht="16.5" thickTop="1" thickBot="1">
      <c r="A6454" s="35">
        <v>6452</v>
      </c>
      <c r="B6454" s="28"/>
      <c r="D6454" s="19"/>
      <c r="E6454" s="30"/>
      <c r="F6454" s="30"/>
      <c r="G6454" s="66"/>
      <c r="H6454" s="66"/>
      <c r="I6454" s="66"/>
      <c r="J6454" s="31"/>
      <c r="K6454" s="31"/>
      <c r="L6454" s="47"/>
      <c r="M6454" s="32"/>
      <c r="N6454" s="33"/>
      <c r="O6454" s="34"/>
      <c r="P6454" s="34"/>
      <c r="Q6454" s="34"/>
      <c r="R6454" s="34"/>
      <c r="S6454" s="34"/>
      <c r="T6454" s="34"/>
      <c r="U6454" s="34"/>
      <c r="V6454" s="141"/>
      <c r="W6454" s="141"/>
      <c r="X6454" s="141"/>
      <c r="Y6454" s="141"/>
      <c r="Z6454" s="141"/>
      <c r="AA6454" s="141"/>
      <c r="AB6454" s="141"/>
    </row>
    <row r="6455" spans="1:28" ht="16.5" thickTop="1" thickBot="1">
      <c r="A6455" s="35">
        <v>6453</v>
      </c>
      <c r="B6455" s="28"/>
      <c r="D6455" s="19"/>
      <c r="E6455" s="23"/>
      <c r="F6455" s="23"/>
      <c r="G6455" s="66"/>
      <c r="H6455" s="65"/>
      <c r="I6455" s="65"/>
      <c r="J6455" s="24"/>
      <c r="K6455" s="24"/>
      <c r="L6455" s="47"/>
      <c r="M6455" s="32"/>
      <c r="N6455" s="26"/>
      <c r="O6455" s="34"/>
      <c r="P6455" s="34"/>
      <c r="Q6455" s="34"/>
      <c r="R6455" s="34"/>
      <c r="S6455" s="34"/>
      <c r="T6455" s="34"/>
      <c r="U6455" s="34"/>
      <c r="V6455" s="141"/>
      <c r="W6455" s="141"/>
      <c r="X6455" s="141"/>
      <c r="Y6455" s="141"/>
      <c r="Z6455" s="141"/>
      <c r="AA6455" s="141"/>
      <c r="AB6455" s="141"/>
    </row>
    <row r="6456" spans="1:28" ht="16.5" thickTop="1" thickBot="1">
      <c r="A6456" s="35">
        <v>6454</v>
      </c>
      <c r="B6456" s="28"/>
      <c r="D6456" s="19"/>
      <c r="E6456" s="30"/>
      <c r="F6456" s="30"/>
      <c r="G6456" s="66"/>
      <c r="H6456" s="66"/>
      <c r="I6456" s="66"/>
      <c r="J6456" s="31"/>
      <c r="K6456" s="31"/>
      <c r="L6456" s="47"/>
      <c r="M6456" s="32"/>
      <c r="N6456" s="33"/>
      <c r="O6456" s="34"/>
      <c r="P6456" s="34"/>
      <c r="Q6456" s="34"/>
      <c r="R6456" s="34"/>
      <c r="S6456" s="34"/>
      <c r="T6456" s="34"/>
      <c r="U6456" s="34"/>
      <c r="V6456" s="141"/>
      <c r="W6456" s="141"/>
      <c r="X6456" s="141"/>
      <c r="Y6456" s="141"/>
      <c r="Z6456" s="141"/>
      <c r="AA6456" s="141"/>
      <c r="AB6456" s="141"/>
    </row>
    <row r="6457" spans="1:28" ht="16.5" thickTop="1" thickBot="1">
      <c r="A6457" s="35">
        <v>6455</v>
      </c>
      <c r="B6457" s="28"/>
      <c r="D6457" s="19"/>
      <c r="E6457" s="23"/>
      <c r="F6457" s="23"/>
      <c r="G6457" s="66"/>
      <c r="H6457" s="65"/>
      <c r="I6457" s="65"/>
      <c r="J6457" s="24"/>
      <c r="K6457" s="24"/>
      <c r="L6457" s="47"/>
      <c r="M6457" s="32"/>
      <c r="N6457" s="26"/>
      <c r="O6457" s="34"/>
      <c r="P6457" s="34"/>
      <c r="Q6457" s="34"/>
      <c r="R6457" s="34"/>
      <c r="S6457" s="34"/>
      <c r="T6457" s="34"/>
      <c r="U6457" s="34"/>
      <c r="V6457" s="141"/>
      <c r="W6457" s="141"/>
      <c r="X6457" s="141"/>
      <c r="Y6457" s="141"/>
      <c r="Z6457" s="141"/>
      <c r="AA6457" s="141"/>
      <c r="AB6457" s="141"/>
    </row>
    <row r="6458" spans="1:28" ht="16.5" thickTop="1" thickBot="1">
      <c r="A6458" s="35">
        <v>6456</v>
      </c>
      <c r="B6458" s="28"/>
      <c r="D6458" s="19"/>
      <c r="E6458" s="30"/>
      <c r="F6458" s="30"/>
      <c r="G6458" s="66"/>
      <c r="H6458" s="66"/>
      <c r="I6458" s="66"/>
      <c r="J6458" s="31"/>
      <c r="K6458" s="31"/>
      <c r="L6458" s="47"/>
      <c r="M6458" s="32"/>
      <c r="N6458" s="33"/>
      <c r="O6458" s="34"/>
      <c r="P6458" s="34"/>
      <c r="Q6458" s="34"/>
      <c r="R6458" s="34"/>
      <c r="S6458" s="34"/>
      <c r="T6458" s="34"/>
      <c r="U6458" s="34"/>
      <c r="V6458" s="141"/>
      <c r="W6458" s="141"/>
      <c r="X6458" s="141"/>
      <c r="Y6458" s="141"/>
      <c r="Z6458" s="141"/>
      <c r="AA6458" s="141"/>
      <c r="AB6458" s="141"/>
    </row>
    <row r="6459" spans="1:28" ht="16.5" thickTop="1" thickBot="1">
      <c r="A6459" s="35">
        <v>6457</v>
      </c>
      <c r="B6459" s="28"/>
      <c r="D6459" s="19"/>
      <c r="E6459" s="23"/>
      <c r="F6459" s="23"/>
      <c r="G6459" s="65"/>
      <c r="H6459" s="65"/>
      <c r="I6459" s="65"/>
      <c r="J6459" s="24"/>
      <c r="K6459" s="24"/>
      <c r="L6459" s="47"/>
      <c r="M6459" s="32"/>
      <c r="N6459" s="26"/>
      <c r="O6459" s="27"/>
      <c r="P6459" s="27"/>
      <c r="Q6459" s="27"/>
      <c r="R6459" s="27"/>
      <c r="S6459" s="27"/>
      <c r="T6459" s="27"/>
      <c r="U6459" s="27"/>
      <c r="V6459" s="140"/>
      <c r="W6459" s="140"/>
      <c r="X6459" s="140"/>
      <c r="Y6459" s="140"/>
      <c r="Z6459" s="140"/>
      <c r="AA6459" s="140"/>
      <c r="AB6459" s="140"/>
    </row>
    <row r="6460" spans="1:28" ht="16.5" thickTop="1" thickBot="1">
      <c r="A6460" s="35">
        <v>6458</v>
      </c>
      <c r="B6460" s="28"/>
      <c r="D6460" s="19"/>
      <c r="E6460" s="30"/>
      <c r="F6460" s="30"/>
      <c r="G6460" s="66"/>
      <c r="H6460" s="66"/>
      <c r="I6460" s="66"/>
      <c r="J6460" s="31"/>
      <c r="K6460" s="31"/>
      <c r="L6460" s="47"/>
      <c r="M6460" s="32"/>
      <c r="N6460" s="33"/>
      <c r="O6460" s="34"/>
      <c r="P6460" s="34"/>
      <c r="Q6460" s="34"/>
      <c r="R6460" s="34"/>
      <c r="S6460" s="34"/>
      <c r="T6460" s="34"/>
      <c r="U6460" s="34"/>
      <c r="V6460" s="141"/>
      <c r="W6460" s="141"/>
      <c r="X6460" s="141"/>
      <c r="Y6460" s="141"/>
      <c r="Z6460" s="141"/>
      <c r="AA6460" s="141"/>
      <c r="AB6460" s="141"/>
    </row>
    <row r="6461" spans="1:28" ht="16.5" thickTop="1" thickBot="1">
      <c r="A6461" s="35">
        <v>6459</v>
      </c>
      <c r="B6461" s="28"/>
      <c r="D6461" s="19"/>
      <c r="E6461" s="23"/>
      <c r="F6461" s="23"/>
      <c r="G6461" s="65"/>
      <c r="H6461" s="65"/>
      <c r="I6461" s="65"/>
      <c r="J6461" s="24"/>
      <c r="K6461" s="24"/>
      <c r="L6461" s="46"/>
      <c r="M6461" s="25"/>
      <c r="N6461" s="26"/>
      <c r="O6461" s="27"/>
      <c r="P6461" s="27"/>
      <c r="Q6461" s="27"/>
      <c r="R6461" s="27"/>
      <c r="S6461" s="27"/>
      <c r="T6461" s="27"/>
      <c r="U6461" s="27"/>
      <c r="V6461" s="140"/>
      <c r="W6461" s="140"/>
      <c r="X6461" s="140"/>
      <c r="Y6461" s="140"/>
      <c r="Z6461" s="140"/>
      <c r="AA6461" s="140"/>
      <c r="AB6461" s="140"/>
    </row>
    <row r="6462" spans="1:28" ht="16.5" thickTop="1" thickBot="1">
      <c r="A6462" s="35">
        <v>6460</v>
      </c>
      <c r="B6462" s="28"/>
      <c r="D6462" s="19"/>
      <c r="E6462" s="30"/>
      <c r="F6462" s="30"/>
      <c r="G6462" s="66"/>
      <c r="H6462" s="66"/>
      <c r="I6462" s="66"/>
      <c r="J6462" s="31"/>
      <c r="K6462" s="31"/>
      <c r="L6462" s="47"/>
      <c r="M6462" s="32"/>
      <c r="N6462" s="33"/>
      <c r="O6462" s="34"/>
      <c r="P6462" s="34"/>
      <c r="Q6462" s="34"/>
      <c r="R6462" s="34"/>
      <c r="S6462" s="34"/>
      <c r="T6462" s="34"/>
      <c r="U6462" s="34"/>
      <c r="V6462" s="141"/>
      <c r="W6462" s="141"/>
      <c r="X6462" s="141"/>
      <c r="Y6462" s="141"/>
      <c r="Z6462" s="141"/>
      <c r="AA6462" s="141"/>
      <c r="AB6462" s="141"/>
    </row>
    <row r="6463" spans="1:28" ht="16.5" thickTop="1" thickBot="1">
      <c r="A6463" s="22">
        <v>6461</v>
      </c>
      <c r="B6463" s="28"/>
      <c r="D6463" s="19"/>
      <c r="E6463" s="30"/>
      <c r="F6463" s="30"/>
      <c r="G6463" s="66"/>
      <c r="H6463" s="66"/>
      <c r="I6463" s="66"/>
      <c r="J6463" s="31"/>
      <c r="K6463" s="31"/>
      <c r="L6463" s="47"/>
      <c r="M6463" s="32"/>
      <c r="N6463" s="33"/>
      <c r="O6463" s="34"/>
      <c r="P6463" s="34"/>
      <c r="Q6463" s="34"/>
      <c r="R6463" s="34"/>
      <c r="S6463" s="34"/>
      <c r="T6463" s="34"/>
      <c r="U6463" s="34"/>
      <c r="V6463" s="141"/>
      <c r="W6463" s="141"/>
      <c r="X6463" s="141"/>
      <c r="Y6463" s="141"/>
      <c r="Z6463" s="141"/>
      <c r="AA6463" s="141"/>
      <c r="AB6463" s="141"/>
    </row>
    <row r="6464" spans="1:28" ht="16.5" thickTop="1" thickBot="1">
      <c r="A6464" s="29">
        <v>6462</v>
      </c>
      <c r="B6464" s="28"/>
      <c r="D6464" s="19"/>
      <c r="E6464" s="30"/>
      <c r="F6464" s="30"/>
      <c r="G6464" s="66"/>
      <c r="H6464" s="66"/>
      <c r="I6464" s="66"/>
      <c r="J6464" s="31"/>
      <c r="K6464" s="31"/>
      <c r="L6464" s="47"/>
      <c r="M6464" s="32"/>
      <c r="N6464" s="33"/>
      <c r="O6464" s="34"/>
      <c r="P6464" s="34"/>
      <c r="Q6464" s="34"/>
      <c r="R6464" s="34"/>
      <c r="S6464" s="34"/>
      <c r="T6464" s="34"/>
      <c r="U6464" s="34"/>
      <c r="V6464" s="141"/>
      <c r="W6464" s="141"/>
      <c r="X6464" s="141"/>
      <c r="Y6464" s="141"/>
      <c r="Z6464" s="141"/>
      <c r="AA6464" s="141"/>
      <c r="AB6464" s="141"/>
    </row>
    <row r="6465" spans="1:28" ht="16.5" thickTop="1" thickBot="1">
      <c r="A6465" s="29">
        <v>6463</v>
      </c>
      <c r="B6465" s="28"/>
      <c r="D6465" s="19"/>
      <c r="E6465" s="30"/>
      <c r="F6465" s="30"/>
      <c r="G6465" s="66"/>
      <c r="H6465" s="66"/>
      <c r="I6465" s="66"/>
      <c r="J6465" s="31"/>
      <c r="K6465" s="31"/>
      <c r="L6465" s="47"/>
      <c r="M6465" s="32"/>
      <c r="N6465" s="33"/>
      <c r="O6465" s="34"/>
      <c r="P6465" s="34"/>
      <c r="Q6465" s="34"/>
      <c r="R6465" s="34"/>
      <c r="S6465" s="34"/>
      <c r="T6465" s="34"/>
      <c r="U6465" s="34"/>
      <c r="V6465" s="141"/>
      <c r="W6465" s="141"/>
      <c r="X6465" s="141"/>
      <c r="Y6465" s="141"/>
      <c r="Z6465" s="141"/>
      <c r="AA6465" s="141"/>
      <c r="AB6465" s="141"/>
    </row>
    <row r="6466" spans="1:28" ht="16.5" thickTop="1" thickBot="1">
      <c r="A6466" s="29">
        <v>6464</v>
      </c>
      <c r="B6466" s="28"/>
      <c r="D6466" s="19"/>
      <c r="E6466" s="30"/>
      <c r="F6466" s="30"/>
      <c r="G6466" s="66"/>
      <c r="H6466" s="66"/>
      <c r="I6466" s="66"/>
      <c r="J6466" s="31"/>
      <c r="K6466" s="31"/>
      <c r="L6466" s="47"/>
      <c r="M6466" s="32"/>
      <c r="N6466" s="33"/>
      <c r="O6466" s="34"/>
      <c r="P6466" s="34"/>
      <c r="Q6466" s="34"/>
      <c r="R6466" s="34"/>
      <c r="S6466" s="34"/>
      <c r="T6466" s="34"/>
      <c r="U6466" s="34"/>
      <c r="V6466" s="141"/>
      <c r="W6466" s="141"/>
      <c r="X6466" s="141"/>
      <c r="Y6466" s="141"/>
      <c r="Z6466" s="141"/>
      <c r="AA6466" s="141"/>
      <c r="AB6466" s="141"/>
    </row>
    <row r="6467" spans="1:28" ht="16.5" thickTop="1" thickBot="1">
      <c r="A6467" s="29">
        <v>6465</v>
      </c>
      <c r="B6467" s="28"/>
      <c r="D6467" s="19"/>
      <c r="E6467" s="23"/>
      <c r="F6467" s="23"/>
      <c r="G6467" s="65"/>
      <c r="H6467" s="65"/>
      <c r="I6467" s="65"/>
      <c r="J6467" s="24"/>
      <c r="K6467" s="24"/>
      <c r="L6467" s="46"/>
      <c r="M6467" s="25"/>
      <c r="N6467" s="26"/>
      <c r="O6467" s="27"/>
      <c r="P6467" s="27"/>
      <c r="Q6467" s="27"/>
      <c r="R6467" s="27"/>
      <c r="S6467" s="27"/>
      <c r="T6467" s="27"/>
      <c r="U6467" s="27"/>
      <c r="V6467" s="140"/>
      <c r="W6467" s="140"/>
      <c r="X6467" s="140"/>
      <c r="Y6467" s="140"/>
      <c r="Z6467" s="140"/>
      <c r="AA6467" s="140"/>
      <c r="AB6467" s="140"/>
    </row>
    <row r="6468" spans="1:28" ht="16.5" thickTop="1" thickBot="1">
      <c r="A6468" s="29">
        <v>6466</v>
      </c>
      <c r="B6468" s="28"/>
      <c r="D6468" s="19"/>
      <c r="E6468" s="30"/>
      <c r="F6468" s="30"/>
      <c r="G6468" s="66"/>
      <c r="H6468" s="66"/>
      <c r="I6468" s="66"/>
      <c r="J6468" s="31"/>
      <c r="K6468" s="31"/>
      <c r="L6468" s="47"/>
      <c r="M6468" s="32"/>
      <c r="N6468" s="33"/>
      <c r="O6468" s="34"/>
      <c r="P6468" s="34"/>
      <c r="Q6468" s="34"/>
      <c r="R6468" s="34"/>
      <c r="S6468" s="34"/>
      <c r="T6468" s="34"/>
      <c r="U6468" s="34"/>
      <c r="V6468" s="141"/>
      <c r="W6468" s="141"/>
      <c r="X6468" s="141"/>
      <c r="Y6468" s="141"/>
      <c r="Z6468" s="141"/>
      <c r="AA6468" s="141"/>
      <c r="AB6468" s="141"/>
    </row>
    <row r="6469" spans="1:28" ht="16.5" thickTop="1" thickBot="1">
      <c r="A6469" s="29">
        <v>6467</v>
      </c>
      <c r="B6469" s="28"/>
      <c r="D6469" s="19"/>
      <c r="E6469" s="30"/>
      <c r="F6469" s="30"/>
      <c r="G6469" s="66"/>
      <c r="H6469" s="66"/>
      <c r="I6469" s="66"/>
      <c r="J6469" s="31"/>
      <c r="K6469" s="31"/>
      <c r="L6469" s="47"/>
      <c r="M6469" s="32"/>
      <c r="N6469" s="33"/>
      <c r="O6469" s="34"/>
      <c r="P6469" s="34"/>
      <c r="Q6469" s="34"/>
      <c r="R6469" s="34"/>
      <c r="S6469" s="34"/>
      <c r="T6469" s="34"/>
      <c r="U6469" s="34"/>
      <c r="V6469" s="141"/>
      <c r="W6469" s="141"/>
      <c r="X6469" s="141"/>
      <c r="Y6469" s="141"/>
      <c r="Z6469" s="141"/>
      <c r="AA6469" s="141"/>
      <c r="AB6469" s="141"/>
    </row>
    <row r="6470" spans="1:28" ht="16.5" thickTop="1" thickBot="1">
      <c r="A6470" s="29">
        <v>6468</v>
      </c>
      <c r="B6470" s="28"/>
      <c r="D6470" s="19"/>
      <c r="E6470" s="30"/>
      <c r="F6470" s="30"/>
      <c r="G6470" s="66"/>
      <c r="H6470" s="66"/>
      <c r="I6470" s="66"/>
      <c r="J6470" s="31"/>
      <c r="K6470" s="31"/>
      <c r="L6470" s="47"/>
      <c r="M6470" s="32"/>
      <c r="N6470" s="33"/>
      <c r="O6470" s="34"/>
      <c r="P6470" s="34"/>
      <c r="Q6470" s="34"/>
      <c r="R6470" s="34"/>
      <c r="S6470" s="34"/>
      <c r="T6470" s="34"/>
      <c r="U6470" s="34"/>
      <c r="V6470" s="141"/>
      <c r="W6470" s="141"/>
      <c r="X6470" s="141"/>
      <c r="Y6470" s="141"/>
      <c r="Z6470" s="141"/>
      <c r="AA6470" s="141"/>
      <c r="AB6470" s="141"/>
    </row>
    <row r="6471" spans="1:28" ht="16.5" thickTop="1" thickBot="1">
      <c r="A6471" s="29">
        <v>6469</v>
      </c>
      <c r="B6471" s="28"/>
      <c r="D6471" s="19"/>
      <c r="E6471" s="30"/>
      <c r="F6471" s="30"/>
      <c r="G6471" s="66"/>
      <c r="H6471" s="66"/>
      <c r="I6471" s="66"/>
      <c r="J6471" s="31"/>
      <c r="K6471" s="31"/>
      <c r="L6471" s="47"/>
      <c r="M6471" s="32"/>
      <c r="N6471" s="33"/>
      <c r="O6471" s="34"/>
      <c r="P6471" s="34"/>
      <c r="Q6471" s="34"/>
      <c r="R6471" s="34"/>
      <c r="S6471" s="34"/>
      <c r="T6471" s="34"/>
      <c r="U6471" s="34"/>
      <c r="V6471" s="141"/>
      <c r="W6471" s="141"/>
      <c r="X6471" s="141"/>
      <c r="Y6471" s="141"/>
      <c r="Z6471" s="141"/>
      <c r="AA6471" s="141"/>
      <c r="AB6471" s="141"/>
    </row>
    <row r="6472" spans="1:28" ht="16.5" thickTop="1" thickBot="1">
      <c r="A6472" s="29">
        <v>6470</v>
      </c>
      <c r="B6472" s="28"/>
      <c r="D6472" s="19"/>
      <c r="E6472" s="30"/>
      <c r="F6472" s="30"/>
      <c r="G6472" s="66"/>
      <c r="H6472" s="66"/>
      <c r="I6472" s="66"/>
      <c r="J6472" s="31"/>
      <c r="K6472" s="31"/>
      <c r="L6472" s="47"/>
      <c r="M6472" s="32"/>
      <c r="N6472" s="33"/>
      <c r="O6472" s="34"/>
      <c r="P6472" s="34"/>
      <c r="Q6472" s="34"/>
      <c r="R6472" s="34"/>
      <c r="S6472" s="34"/>
      <c r="T6472" s="34"/>
      <c r="U6472" s="34"/>
      <c r="V6472" s="141"/>
      <c r="W6472" s="141"/>
      <c r="X6472" s="141"/>
      <c r="Y6472" s="141"/>
      <c r="Z6472" s="141"/>
      <c r="AA6472" s="141"/>
      <c r="AB6472" s="141"/>
    </row>
    <row r="6473" spans="1:28" ht="16.5" thickTop="1" thickBot="1">
      <c r="A6473" s="35">
        <v>6471</v>
      </c>
      <c r="B6473" s="28"/>
      <c r="D6473" s="19"/>
      <c r="E6473" s="23"/>
      <c r="F6473" s="23"/>
      <c r="G6473" s="65"/>
      <c r="H6473" s="65"/>
      <c r="I6473" s="65"/>
      <c r="J6473" s="24"/>
      <c r="K6473" s="24"/>
      <c r="L6473" s="46"/>
      <c r="M6473" s="25"/>
      <c r="N6473" s="26"/>
      <c r="O6473" s="27"/>
      <c r="P6473" s="27"/>
      <c r="Q6473" s="27"/>
      <c r="R6473" s="27"/>
      <c r="S6473" s="27"/>
      <c r="T6473" s="27"/>
      <c r="U6473" s="27"/>
      <c r="V6473" s="140"/>
      <c r="W6473" s="140"/>
      <c r="X6473" s="140"/>
      <c r="Y6473" s="140"/>
      <c r="Z6473" s="140"/>
      <c r="AA6473" s="140"/>
      <c r="AB6473" s="140"/>
    </row>
    <row r="6474" spans="1:28" ht="16.5" thickTop="1" thickBot="1">
      <c r="A6474" s="35">
        <v>6472</v>
      </c>
      <c r="B6474" s="28"/>
      <c r="D6474" s="19"/>
      <c r="E6474" s="30"/>
      <c r="F6474" s="30"/>
      <c r="G6474" s="66"/>
      <c r="H6474" s="66"/>
      <c r="I6474" s="66"/>
      <c r="J6474" s="31"/>
      <c r="K6474" s="31"/>
      <c r="L6474" s="47"/>
      <c r="M6474" s="32"/>
      <c r="N6474" s="33"/>
      <c r="O6474" s="34"/>
      <c r="P6474" s="34"/>
      <c r="Q6474" s="34"/>
      <c r="R6474" s="34"/>
      <c r="S6474" s="34"/>
      <c r="T6474" s="34"/>
      <c r="U6474" s="34"/>
      <c r="V6474" s="141"/>
      <c r="W6474" s="141"/>
      <c r="X6474" s="141"/>
      <c r="Y6474" s="141"/>
      <c r="Z6474" s="141"/>
      <c r="AA6474" s="141"/>
      <c r="AB6474" s="141"/>
    </row>
    <row r="6475" spans="1:28" ht="16.5" thickTop="1" thickBot="1">
      <c r="A6475" s="35">
        <v>6473</v>
      </c>
      <c r="B6475" s="28"/>
      <c r="D6475" s="19"/>
      <c r="E6475" s="23"/>
      <c r="F6475" s="23"/>
      <c r="G6475" s="66"/>
      <c r="H6475" s="65"/>
      <c r="I6475" s="65"/>
      <c r="J6475" s="24"/>
      <c r="K6475" s="24"/>
      <c r="L6475" s="47"/>
      <c r="M6475" s="32"/>
      <c r="N6475" s="26"/>
      <c r="O6475" s="34"/>
      <c r="P6475" s="34"/>
      <c r="Q6475" s="34"/>
      <c r="R6475" s="34"/>
      <c r="S6475" s="34"/>
      <c r="T6475" s="34"/>
      <c r="U6475" s="34"/>
      <c r="V6475" s="141"/>
      <c r="W6475" s="141"/>
      <c r="X6475" s="141"/>
      <c r="Y6475" s="141"/>
      <c r="Z6475" s="141"/>
      <c r="AA6475" s="141"/>
      <c r="AB6475" s="141"/>
    </row>
    <row r="6476" spans="1:28" ht="16.5" thickTop="1" thickBot="1">
      <c r="A6476" s="35">
        <v>6474</v>
      </c>
      <c r="B6476" s="28"/>
      <c r="D6476" s="19"/>
      <c r="E6476" s="30"/>
      <c r="F6476" s="30"/>
      <c r="G6476" s="66"/>
      <c r="H6476" s="66"/>
      <c r="I6476" s="66"/>
      <c r="J6476" s="31"/>
      <c r="K6476" s="31"/>
      <c r="L6476" s="47"/>
      <c r="M6476" s="32"/>
      <c r="N6476" s="33"/>
      <c r="O6476" s="34"/>
      <c r="P6476" s="34"/>
      <c r="Q6476" s="34"/>
      <c r="R6476" s="34"/>
      <c r="S6476" s="34"/>
      <c r="T6476" s="34"/>
      <c r="U6476" s="34"/>
      <c r="V6476" s="141"/>
      <c r="W6476" s="141"/>
      <c r="X6476" s="141"/>
      <c r="Y6476" s="141"/>
      <c r="Z6476" s="141"/>
      <c r="AA6476" s="141"/>
      <c r="AB6476" s="141"/>
    </row>
    <row r="6477" spans="1:28" ht="16.5" thickTop="1" thickBot="1">
      <c r="A6477" s="35">
        <v>6475</v>
      </c>
      <c r="B6477" s="28"/>
      <c r="D6477" s="19"/>
      <c r="E6477" s="23"/>
      <c r="F6477" s="23"/>
      <c r="G6477" s="66"/>
      <c r="H6477" s="65"/>
      <c r="I6477" s="65"/>
      <c r="J6477" s="24"/>
      <c r="K6477" s="24"/>
      <c r="L6477" s="47"/>
      <c r="M6477" s="32"/>
      <c r="N6477" s="26"/>
      <c r="O6477" s="34"/>
      <c r="P6477" s="34"/>
      <c r="Q6477" s="34"/>
      <c r="R6477" s="34"/>
      <c r="S6477" s="34"/>
      <c r="T6477" s="34"/>
      <c r="U6477" s="34"/>
      <c r="V6477" s="141"/>
      <c r="W6477" s="141"/>
      <c r="X6477" s="141"/>
      <c r="Y6477" s="141"/>
      <c r="Z6477" s="141"/>
      <c r="AA6477" s="141"/>
      <c r="AB6477" s="141"/>
    </row>
    <row r="6478" spans="1:28" ht="16.5" thickTop="1" thickBot="1">
      <c r="A6478" s="35">
        <v>6476</v>
      </c>
      <c r="B6478" s="28"/>
      <c r="D6478" s="19"/>
      <c r="E6478" s="30"/>
      <c r="F6478" s="30"/>
      <c r="G6478" s="66"/>
      <c r="H6478" s="66"/>
      <c r="I6478" s="66"/>
      <c r="J6478" s="31"/>
      <c r="K6478" s="31"/>
      <c r="L6478" s="47"/>
      <c r="M6478" s="32"/>
      <c r="N6478" s="33"/>
      <c r="O6478" s="34"/>
      <c r="P6478" s="34"/>
      <c r="Q6478" s="34"/>
      <c r="R6478" s="34"/>
      <c r="S6478" s="34"/>
      <c r="T6478" s="34"/>
      <c r="U6478" s="34"/>
      <c r="V6478" s="141"/>
      <c r="W6478" s="141"/>
      <c r="X6478" s="141"/>
      <c r="Y6478" s="141"/>
      <c r="Z6478" s="141"/>
      <c r="AA6478" s="141"/>
      <c r="AB6478" s="141"/>
    </row>
    <row r="6479" spans="1:28" ht="16.5" thickTop="1" thickBot="1">
      <c r="A6479" s="35">
        <v>6477</v>
      </c>
      <c r="B6479" s="28"/>
      <c r="D6479" s="19"/>
      <c r="E6479" s="23"/>
      <c r="F6479" s="23"/>
      <c r="G6479" s="65"/>
      <c r="H6479" s="65"/>
      <c r="I6479" s="65"/>
      <c r="J6479" s="24"/>
      <c r="K6479" s="24"/>
      <c r="L6479" s="47"/>
      <c r="M6479" s="32"/>
      <c r="N6479" s="26"/>
      <c r="O6479" s="27"/>
      <c r="P6479" s="27"/>
      <c r="Q6479" s="27"/>
      <c r="R6479" s="27"/>
      <c r="S6479" s="27"/>
      <c r="T6479" s="27"/>
      <c r="U6479" s="27"/>
      <c r="V6479" s="140"/>
      <c r="W6479" s="140"/>
      <c r="X6479" s="140"/>
      <c r="Y6479" s="140"/>
      <c r="Z6479" s="140"/>
      <c r="AA6479" s="140"/>
      <c r="AB6479" s="140"/>
    </row>
    <row r="6480" spans="1:28" ht="16.5" thickTop="1" thickBot="1">
      <c r="A6480" s="35">
        <v>6478</v>
      </c>
      <c r="B6480" s="28"/>
      <c r="D6480" s="19"/>
      <c r="E6480" s="30"/>
      <c r="F6480" s="30"/>
      <c r="G6480" s="66"/>
      <c r="H6480" s="66"/>
      <c r="I6480" s="66"/>
      <c r="J6480" s="31"/>
      <c r="K6480" s="31"/>
      <c r="L6480" s="47"/>
      <c r="M6480" s="32"/>
      <c r="N6480" s="33"/>
      <c r="O6480" s="34"/>
      <c r="P6480" s="34"/>
      <c r="Q6480" s="34"/>
      <c r="R6480" s="34"/>
      <c r="S6480" s="34"/>
      <c r="T6480" s="34"/>
      <c r="U6480" s="34"/>
      <c r="V6480" s="141"/>
      <c r="W6480" s="141"/>
      <c r="X6480" s="141"/>
      <c r="Y6480" s="141"/>
      <c r="Z6480" s="141"/>
      <c r="AA6480" s="141"/>
      <c r="AB6480" s="141"/>
    </row>
    <row r="6481" spans="1:28" ht="16.5" thickTop="1" thickBot="1">
      <c r="A6481" s="35">
        <v>6479</v>
      </c>
      <c r="B6481" s="28"/>
      <c r="D6481" s="19"/>
      <c r="E6481" s="23"/>
      <c r="F6481" s="23"/>
      <c r="G6481" s="65"/>
      <c r="H6481" s="65"/>
      <c r="I6481" s="65"/>
      <c r="J6481" s="24"/>
      <c r="K6481" s="24"/>
      <c r="L6481" s="46"/>
      <c r="M6481" s="25"/>
      <c r="N6481" s="26"/>
      <c r="O6481" s="27"/>
      <c r="P6481" s="27"/>
      <c r="Q6481" s="27"/>
      <c r="R6481" s="27"/>
      <c r="S6481" s="27"/>
      <c r="T6481" s="27"/>
      <c r="U6481" s="27"/>
      <c r="V6481" s="140"/>
      <c r="W6481" s="140"/>
      <c r="X6481" s="140"/>
      <c r="Y6481" s="140"/>
      <c r="Z6481" s="140"/>
      <c r="AA6481" s="140"/>
      <c r="AB6481" s="140"/>
    </row>
    <row r="6482" spans="1:28" ht="16.5" thickTop="1" thickBot="1">
      <c r="A6482" s="35">
        <v>6480</v>
      </c>
      <c r="B6482" s="28"/>
      <c r="D6482" s="19"/>
      <c r="E6482" s="30"/>
      <c r="F6482" s="30"/>
      <c r="G6482" s="66"/>
      <c r="H6482" s="66"/>
      <c r="I6482" s="66"/>
      <c r="J6482" s="31"/>
      <c r="K6482" s="31"/>
      <c r="L6482" s="47"/>
      <c r="M6482" s="32"/>
      <c r="N6482" s="33"/>
      <c r="O6482" s="34"/>
      <c r="P6482" s="34"/>
      <c r="Q6482" s="34"/>
      <c r="R6482" s="34"/>
      <c r="S6482" s="34"/>
      <c r="T6482" s="34"/>
      <c r="U6482" s="34"/>
      <c r="V6482" s="141"/>
      <c r="W6482" s="141"/>
      <c r="X6482" s="141"/>
      <c r="Y6482" s="141"/>
      <c r="Z6482" s="141"/>
      <c r="AA6482" s="141"/>
      <c r="AB6482" s="141"/>
    </row>
    <row r="6483" spans="1:28" ht="16.5" thickTop="1" thickBot="1">
      <c r="A6483" s="22">
        <v>6481</v>
      </c>
      <c r="B6483" s="28"/>
      <c r="D6483" s="19"/>
      <c r="E6483" s="30"/>
      <c r="F6483" s="30"/>
      <c r="G6483" s="66"/>
      <c r="H6483" s="66"/>
      <c r="I6483" s="66"/>
      <c r="J6483" s="31"/>
      <c r="K6483" s="31"/>
      <c r="L6483" s="47"/>
      <c r="M6483" s="32"/>
      <c r="N6483" s="33"/>
      <c r="O6483" s="34"/>
      <c r="P6483" s="34"/>
      <c r="Q6483" s="34"/>
      <c r="R6483" s="34"/>
      <c r="S6483" s="34"/>
      <c r="T6483" s="34"/>
      <c r="U6483" s="34"/>
      <c r="V6483" s="141"/>
      <c r="W6483" s="141"/>
      <c r="X6483" s="141"/>
      <c r="Y6483" s="141"/>
      <c r="Z6483" s="141"/>
      <c r="AA6483" s="141"/>
      <c r="AB6483" s="141"/>
    </row>
    <row r="6484" spans="1:28" ht="16.5" thickTop="1" thickBot="1">
      <c r="A6484" s="29">
        <v>6482</v>
      </c>
      <c r="B6484" s="28"/>
      <c r="D6484" s="19"/>
      <c r="E6484" s="30"/>
      <c r="F6484" s="30"/>
      <c r="G6484" s="66"/>
      <c r="H6484" s="66"/>
      <c r="I6484" s="66"/>
      <c r="J6484" s="31"/>
      <c r="K6484" s="31"/>
      <c r="L6484" s="47"/>
      <c r="M6484" s="32"/>
      <c r="N6484" s="33"/>
      <c r="O6484" s="34"/>
      <c r="P6484" s="34"/>
      <c r="Q6484" s="34"/>
      <c r="R6484" s="34"/>
      <c r="S6484" s="34"/>
      <c r="T6484" s="34"/>
      <c r="U6484" s="34"/>
      <c r="V6484" s="141"/>
      <c r="W6484" s="141"/>
      <c r="X6484" s="141"/>
      <c r="Y6484" s="141"/>
      <c r="Z6484" s="141"/>
      <c r="AA6484" s="141"/>
      <c r="AB6484" s="141"/>
    </row>
    <row r="6485" spans="1:28" ht="16.5" thickTop="1" thickBot="1">
      <c r="A6485" s="29">
        <v>6483</v>
      </c>
      <c r="B6485" s="28"/>
      <c r="D6485" s="19"/>
      <c r="E6485" s="30"/>
      <c r="F6485" s="30"/>
      <c r="G6485" s="66"/>
      <c r="H6485" s="66"/>
      <c r="I6485" s="66"/>
      <c r="J6485" s="31"/>
      <c r="K6485" s="31"/>
      <c r="L6485" s="47"/>
      <c r="M6485" s="32"/>
      <c r="N6485" s="33"/>
      <c r="O6485" s="34"/>
      <c r="P6485" s="34"/>
      <c r="Q6485" s="34"/>
      <c r="R6485" s="34"/>
      <c r="S6485" s="34"/>
      <c r="T6485" s="34"/>
      <c r="U6485" s="34"/>
      <c r="V6485" s="141"/>
      <c r="W6485" s="141"/>
      <c r="X6485" s="141"/>
      <c r="Y6485" s="141"/>
      <c r="Z6485" s="141"/>
      <c r="AA6485" s="141"/>
      <c r="AB6485" s="141"/>
    </row>
    <row r="6486" spans="1:28" ht="16.5" thickTop="1" thickBot="1">
      <c r="A6486" s="29">
        <v>6484</v>
      </c>
      <c r="B6486" s="28"/>
      <c r="D6486" s="19"/>
      <c r="E6486" s="30"/>
      <c r="F6486" s="30"/>
      <c r="G6486" s="66"/>
      <c r="H6486" s="66"/>
      <c r="I6486" s="66"/>
      <c r="J6486" s="31"/>
      <c r="K6486" s="31"/>
      <c r="L6486" s="47"/>
      <c r="M6486" s="32"/>
      <c r="N6486" s="33"/>
      <c r="O6486" s="34"/>
      <c r="P6486" s="34"/>
      <c r="Q6486" s="34"/>
      <c r="R6486" s="34"/>
      <c r="S6486" s="34"/>
      <c r="T6486" s="34"/>
      <c r="U6486" s="34"/>
      <c r="V6486" s="141"/>
      <c r="W6486" s="141"/>
      <c r="X6486" s="141"/>
      <c r="Y6486" s="141"/>
      <c r="Z6486" s="141"/>
      <c r="AA6486" s="141"/>
      <c r="AB6486" s="141"/>
    </row>
    <row r="6487" spans="1:28" ht="16.5" thickTop="1" thickBot="1">
      <c r="A6487" s="29">
        <v>6485</v>
      </c>
      <c r="B6487" s="28"/>
      <c r="D6487" s="19"/>
      <c r="E6487" s="23"/>
      <c r="F6487" s="23"/>
      <c r="G6487" s="65"/>
      <c r="H6487" s="65"/>
      <c r="I6487" s="65"/>
      <c r="J6487" s="24"/>
      <c r="K6487" s="24"/>
      <c r="L6487" s="46"/>
      <c r="M6487" s="25"/>
      <c r="N6487" s="26"/>
      <c r="O6487" s="27"/>
      <c r="P6487" s="27"/>
      <c r="Q6487" s="27"/>
      <c r="R6487" s="27"/>
      <c r="S6487" s="27"/>
      <c r="T6487" s="27"/>
      <c r="U6487" s="27"/>
      <c r="V6487" s="140"/>
      <c r="W6487" s="140"/>
      <c r="X6487" s="140"/>
      <c r="Y6487" s="140"/>
      <c r="Z6487" s="140"/>
      <c r="AA6487" s="140"/>
      <c r="AB6487" s="140"/>
    </row>
    <row r="6488" spans="1:28" ht="16.5" thickTop="1" thickBot="1">
      <c r="A6488" s="29">
        <v>6486</v>
      </c>
      <c r="B6488" s="28"/>
      <c r="D6488" s="19"/>
      <c r="E6488" s="30"/>
      <c r="F6488" s="30"/>
      <c r="G6488" s="66"/>
      <c r="H6488" s="66"/>
      <c r="I6488" s="66"/>
      <c r="J6488" s="31"/>
      <c r="K6488" s="31"/>
      <c r="L6488" s="47"/>
      <c r="M6488" s="32"/>
      <c r="N6488" s="33"/>
      <c r="O6488" s="34"/>
      <c r="P6488" s="34"/>
      <c r="Q6488" s="34"/>
      <c r="R6488" s="34"/>
      <c r="S6488" s="34"/>
      <c r="T6488" s="34"/>
      <c r="U6488" s="34"/>
      <c r="V6488" s="141"/>
      <c r="W6488" s="141"/>
      <c r="X6488" s="141"/>
      <c r="Y6488" s="141"/>
      <c r="Z6488" s="141"/>
      <c r="AA6488" s="141"/>
      <c r="AB6488" s="141"/>
    </row>
    <row r="6489" spans="1:28" ht="16.5" thickTop="1" thickBot="1">
      <c r="A6489" s="29">
        <v>6487</v>
      </c>
      <c r="B6489" s="28"/>
      <c r="D6489" s="19"/>
      <c r="E6489" s="30"/>
      <c r="F6489" s="30"/>
      <c r="G6489" s="66"/>
      <c r="H6489" s="66"/>
      <c r="I6489" s="66"/>
      <c r="J6489" s="31"/>
      <c r="K6489" s="31"/>
      <c r="L6489" s="47"/>
      <c r="M6489" s="32"/>
      <c r="N6489" s="33"/>
      <c r="O6489" s="34"/>
      <c r="P6489" s="34"/>
      <c r="Q6489" s="34"/>
      <c r="R6489" s="34"/>
      <c r="S6489" s="34"/>
      <c r="T6489" s="34"/>
      <c r="U6489" s="34"/>
      <c r="V6489" s="141"/>
      <c r="W6489" s="141"/>
      <c r="X6489" s="141"/>
      <c r="Y6489" s="141"/>
      <c r="Z6489" s="141"/>
      <c r="AA6489" s="141"/>
      <c r="AB6489" s="141"/>
    </row>
    <row r="6490" spans="1:28" ht="16.5" thickTop="1" thickBot="1">
      <c r="A6490" s="29">
        <v>6488</v>
      </c>
      <c r="B6490" s="28"/>
      <c r="D6490" s="19"/>
      <c r="E6490" s="30"/>
      <c r="F6490" s="30"/>
      <c r="G6490" s="66"/>
      <c r="H6490" s="66"/>
      <c r="I6490" s="66"/>
      <c r="J6490" s="31"/>
      <c r="K6490" s="31"/>
      <c r="L6490" s="47"/>
      <c r="M6490" s="32"/>
      <c r="N6490" s="33"/>
      <c r="O6490" s="34"/>
      <c r="P6490" s="34"/>
      <c r="Q6490" s="34"/>
      <c r="R6490" s="34"/>
      <c r="S6490" s="34"/>
      <c r="T6490" s="34"/>
      <c r="U6490" s="34"/>
      <c r="V6490" s="141"/>
      <c r="W6490" s="141"/>
      <c r="X6490" s="141"/>
      <c r="Y6490" s="141"/>
      <c r="Z6490" s="141"/>
      <c r="AA6490" s="141"/>
      <c r="AB6490" s="141"/>
    </row>
    <row r="6491" spans="1:28" ht="16.5" thickTop="1" thickBot="1">
      <c r="A6491" s="29">
        <v>6489</v>
      </c>
      <c r="B6491" s="28"/>
      <c r="D6491" s="19"/>
      <c r="E6491" s="30"/>
      <c r="F6491" s="30"/>
      <c r="G6491" s="66"/>
      <c r="H6491" s="66"/>
      <c r="I6491" s="66"/>
      <c r="J6491" s="31"/>
      <c r="K6491" s="31"/>
      <c r="L6491" s="47"/>
      <c r="M6491" s="32"/>
      <c r="N6491" s="33"/>
      <c r="O6491" s="34"/>
      <c r="P6491" s="34"/>
      <c r="Q6491" s="34"/>
      <c r="R6491" s="34"/>
      <c r="S6491" s="34"/>
      <c r="T6491" s="34"/>
      <c r="U6491" s="34"/>
      <c r="V6491" s="141"/>
      <c r="W6491" s="141"/>
      <c r="X6491" s="141"/>
      <c r="Y6491" s="141"/>
      <c r="Z6491" s="141"/>
      <c r="AA6491" s="141"/>
      <c r="AB6491" s="141"/>
    </row>
    <row r="6492" spans="1:28" ht="16.5" thickTop="1" thickBot="1">
      <c r="A6492" s="29">
        <v>6490</v>
      </c>
      <c r="B6492" s="28"/>
      <c r="D6492" s="19"/>
      <c r="E6492" s="30"/>
      <c r="F6492" s="30"/>
      <c r="G6492" s="66"/>
      <c r="H6492" s="66"/>
      <c r="I6492" s="66"/>
      <c r="J6492" s="31"/>
      <c r="K6492" s="31"/>
      <c r="L6492" s="47"/>
      <c r="M6492" s="32"/>
      <c r="N6492" s="33"/>
      <c r="O6492" s="34"/>
      <c r="P6492" s="34"/>
      <c r="Q6492" s="34"/>
      <c r="R6492" s="34"/>
      <c r="S6492" s="34"/>
      <c r="T6492" s="34"/>
      <c r="U6492" s="34"/>
      <c r="V6492" s="141"/>
      <c r="W6492" s="141"/>
      <c r="X6492" s="141"/>
      <c r="Y6492" s="141"/>
      <c r="Z6492" s="141"/>
      <c r="AA6492" s="141"/>
      <c r="AB6492" s="141"/>
    </row>
    <row r="6493" spans="1:28" ht="16.5" thickTop="1" thickBot="1">
      <c r="A6493" s="35">
        <v>6491</v>
      </c>
      <c r="B6493" s="28"/>
      <c r="D6493" s="19"/>
      <c r="E6493" s="23"/>
      <c r="F6493" s="23"/>
      <c r="G6493" s="65"/>
      <c r="H6493" s="65"/>
      <c r="I6493" s="65"/>
      <c r="J6493" s="24"/>
      <c r="K6493" s="24"/>
      <c r="L6493" s="46"/>
      <c r="M6493" s="25"/>
      <c r="N6493" s="26"/>
      <c r="O6493" s="27"/>
      <c r="P6493" s="27"/>
      <c r="Q6493" s="27"/>
      <c r="R6493" s="27"/>
      <c r="S6493" s="27"/>
      <c r="T6493" s="27"/>
      <c r="U6493" s="27"/>
      <c r="V6493" s="140"/>
      <c r="W6493" s="140"/>
      <c r="X6493" s="140"/>
      <c r="Y6493" s="140"/>
      <c r="Z6493" s="140"/>
      <c r="AA6493" s="140"/>
      <c r="AB6493" s="140"/>
    </row>
    <row r="6494" spans="1:28" ht="16.5" thickTop="1" thickBot="1">
      <c r="A6494" s="35">
        <v>6492</v>
      </c>
      <c r="B6494" s="28"/>
      <c r="D6494" s="19"/>
      <c r="E6494" s="30"/>
      <c r="F6494" s="30"/>
      <c r="G6494" s="66"/>
      <c r="H6494" s="66"/>
      <c r="I6494" s="66"/>
      <c r="J6494" s="31"/>
      <c r="K6494" s="31"/>
      <c r="L6494" s="47"/>
      <c r="M6494" s="32"/>
      <c r="N6494" s="33"/>
      <c r="O6494" s="34"/>
      <c r="P6494" s="34"/>
      <c r="Q6494" s="34"/>
      <c r="R6494" s="34"/>
      <c r="S6494" s="34"/>
      <c r="T6494" s="34"/>
      <c r="U6494" s="34"/>
      <c r="V6494" s="141"/>
      <c r="W6494" s="141"/>
      <c r="X6494" s="141"/>
      <c r="Y6494" s="141"/>
      <c r="Z6494" s="141"/>
      <c r="AA6494" s="141"/>
      <c r="AB6494" s="141"/>
    </row>
    <row r="6495" spans="1:28" ht="16.5" thickTop="1" thickBot="1">
      <c r="A6495" s="35">
        <v>6493</v>
      </c>
      <c r="B6495" s="28"/>
      <c r="D6495" s="19"/>
      <c r="E6495" s="23"/>
      <c r="F6495" s="23"/>
      <c r="G6495" s="66"/>
      <c r="H6495" s="65"/>
      <c r="I6495" s="65"/>
      <c r="J6495" s="24"/>
      <c r="K6495" s="24"/>
      <c r="L6495" s="47"/>
      <c r="M6495" s="32"/>
      <c r="N6495" s="26"/>
      <c r="O6495" s="34"/>
      <c r="P6495" s="34"/>
      <c r="Q6495" s="34"/>
      <c r="R6495" s="34"/>
      <c r="S6495" s="34"/>
      <c r="T6495" s="34"/>
      <c r="U6495" s="34"/>
      <c r="V6495" s="141"/>
      <c r="W6495" s="141"/>
      <c r="X6495" s="141"/>
      <c r="Y6495" s="141"/>
      <c r="Z6495" s="141"/>
      <c r="AA6495" s="141"/>
      <c r="AB6495" s="141"/>
    </row>
    <row r="6496" spans="1:28" ht="16.5" thickTop="1" thickBot="1">
      <c r="A6496" s="35">
        <v>6494</v>
      </c>
      <c r="B6496" s="28"/>
      <c r="D6496" s="19"/>
      <c r="E6496" s="30"/>
      <c r="F6496" s="30"/>
      <c r="G6496" s="66"/>
      <c r="H6496" s="66"/>
      <c r="I6496" s="66"/>
      <c r="J6496" s="31"/>
      <c r="K6496" s="31"/>
      <c r="L6496" s="47"/>
      <c r="M6496" s="32"/>
      <c r="N6496" s="33"/>
      <c r="O6496" s="34"/>
      <c r="P6496" s="34"/>
      <c r="Q6496" s="34"/>
      <c r="R6496" s="34"/>
      <c r="S6496" s="34"/>
      <c r="T6496" s="34"/>
      <c r="U6496" s="34"/>
      <c r="V6496" s="141"/>
      <c r="W6496" s="141"/>
      <c r="X6496" s="141"/>
      <c r="Y6496" s="141"/>
      <c r="Z6496" s="141"/>
      <c r="AA6496" s="141"/>
      <c r="AB6496" s="141"/>
    </row>
    <row r="6497" spans="1:28" ht="16.5" thickTop="1" thickBot="1">
      <c r="A6497" s="35">
        <v>6495</v>
      </c>
      <c r="B6497" s="28"/>
      <c r="D6497" s="19"/>
      <c r="E6497" s="23"/>
      <c r="F6497" s="23"/>
      <c r="G6497" s="66"/>
      <c r="H6497" s="65"/>
      <c r="I6497" s="65"/>
      <c r="J6497" s="24"/>
      <c r="K6497" s="24"/>
      <c r="L6497" s="47"/>
      <c r="M6497" s="32"/>
      <c r="N6497" s="26"/>
      <c r="O6497" s="34"/>
      <c r="P6497" s="34"/>
      <c r="Q6497" s="34"/>
      <c r="R6497" s="34"/>
      <c r="S6497" s="34"/>
      <c r="T6497" s="34"/>
      <c r="U6497" s="34"/>
      <c r="V6497" s="141"/>
      <c r="W6497" s="141"/>
      <c r="X6497" s="141"/>
      <c r="Y6497" s="141"/>
      <c r="Z6497" s="141"/>
      <c r="AA6497" s="141"/>
      <c r="AB6497" s="141"/>
    </row>
    <row r="6498" spans="1:28" ht="16.5" thickTop="1" thickBot="1">
      <c r="A6498" s="35">
        <v>6496</v>
      </c>
      <c r="B6498" s="28"/>
      <c r="D6498" s="19"/>
      <c r="E6498" s="30"/>
      <c r="F6498" s="30"/>
      <c r="G6498" s="66"/>
      <c r="H6498" s="66"/>
      <c r="I6498" s="66"/>
      <c r="J6498" s="31"/>
      <c r="K6498" s="31"/>
      <c r="L6498" s="47"/>
      <c r="M6498" s="32"/>
      <c r="N6498" s="33"/>
      <c r="O6498" s="34"/>
      <c r="P6498" s="34"/>
      <c r="Q6498" s="34"/>
      <c r="R6498" s="34"/>
      <c r="S6498" s="34"/>
      <c r="T6498" s="34"/>
      <c r="U6498" s="34"/>
      <c r="V6498" s="141"/>
      <c r="W6498" s="141"/>
      <c r="X6498" s="141"/>
      <c r="Y6498" s="141"/>
      <c r="Z6498" s="141"/>
      <c r="AA6498" s="141"/>
      <c r="AB6498" s="141"/>
    </row>
    <row r="6499" spans="1:28" ht="16.5" thickTop="1" thickBot="1">
      <c r="A6499" s="35">
        <v>6497</v>
      </c>
      <c r="B6499" s="28"/>
      <c r="D6499" s="19"/>
      <c r="E6499" s="23"/>
      <c r="F6499" s="23"/>
      <c r="G6499" s="65"/>
      <c r="H6499" s="65"/>
      <c r="I6499" s="65"/>
      <c r="J6499" s="24"/>
      <c r="K6499" s="24"/>
      <c r="L6499" s="47"/>
      <c r="M6499" s="32"/>
      <c r="N6499" s="26"/>
      <c r="O6499" s="27"/>
      <c r="P6499" s="27"/>
      <c r="Q6499" s="27"/>
      <c r="R6499" s="27"/>
      <c r="S6499" s="27"/>
      <c r="T6499" s="27"/>
      <c r="U6499" s="27"/>
      <c r="V6499" s="140"/>
      <c r="W6499" s="140"/>
      <c r="X6499" s="140"/>
      <c r="Y6499" s="140"/>
      <c r="Z6499" s="140"/>
      <c r="AA6499" s="140"/>
      <c r="AB6499" s="140"/>
    </row>
    <row r="6500" spans="1:28" ht="16.5" thickTop="1" thickBot="1">
      <c r="A6500" s="35">
        <v>6498</v>
      </c>
      <c r="B6500" s="28"/>
      <c r="D6500" s="19"/>
      <c r="E6500" s="30"/>
      <c r="F6500" s="30"/>
      <c r="G6500" s="66"/>
      <c r="H6500" s="66"/>
      <c r="I6500" s="66"/>
      <c r="J6500" s="31"/>
      <c r="K6500" s="31"/>
      <c r="L6500" s="47"/>
      <c r="M6500" s="32"/>
      <c r="N6500" s="33"/>
      <c r="O6500" s="34"/>
      <c r="P6500" s="34"/>
      <c r="Q6500" s="34"/>
      <c r="R6500" s="34"/>
      <c r="S6500" s="34"/>
      <c r="T6500" s="34"/>
      <c r="U6500" s="34"/>
      <c r="V6500" s="141"/>
      <c r="W6500" s="141"/>
      <c r="X6500" s="141"/>
      <c r="Y6500" s="141"/>
      <c r="Z6500" s="141"/>
      <c r="AA6500" s="141"/>
      <c r="AB6500" s="141"/>
    </row>
    <row r="6501" spans="1:28" ht="16.5" thickTop="1" thickBot="1">
      <c r="A6501" s="35">
        <v>6499</v>
      </c>
      <c r="B6501" s="28"/>
      <c r="D6501" s="19"/>
      <c r="E6501" s="23"/>
      <c r="F6501" s="23"/>
      <c r="G6501" s="65"/>
      <c r="H6501" s="65"/>
      <c r="I6501" s="65"/>
      <c r="J6501" s="24"/>
      <c r="K6501" s="24"/>
      <c r="L6501" s="46"/>
      <c r="M6501" s="25"/>
      <c r="N6501" s="26"/>
      <c r="O6501" s="27"/>
      <c r="P6501" s="27"/>
      <c r="Q6501" s="27"/>
      <c r="R6501" s="27"/>
      <c r="S6501" s="27"/>
      <c r="T6501" s="27"/>
      <c r="U6501" s="27"/>
      <c r="V6501" s="140"/>
      <c r="W6501" s="140"/>
      <c r="X6501" s="140"/>
      <c r="Y6501" s="140"/>
      <c r="Z6501" s="140"/>
      <c r="AA6501" s="140"/>
      <c r="AB6501" s="140"/>
    </row>
    <row r="6502" spans="1:28" ht="16.5" thickTop="1" thickBot="1">
      <c r="A6502" s="35">
        <v>6500</v>
      </c>
      <c r="B6502" s="28"/>
      <c r="D6502" s="19"/>
      <c r="E6502" s="30"/>
      <c r="F6502" s="30"/>
      <c r="G6502" s="66"/>
      <c r="H6502" s="66"/>
      <c r="I6502" s="66"/>
      <c r="J6502" s="31"/>
      <c r="K6502" s="31"/>
      <c r="L6502" s="47"/>
      <c r="M6502" s="32"/>
      <c r="N6502" s="33"/>
      <c r="O6502" s="34"/>
      <c r="P6502" s="34"/>
      <c r="Q6502" s="34"/>
      <c r="R6502" s="34"/>
      <c r="S6502" s="34"/>
      <c r="T6502" s="34"/>
      <c r="U6502" s="34"/>
      <c r="V6502" s="141"/>
      <c r="W6502" s="141"/>
      <c r="X6502" s="141"/>
      <c r="Y6502" s="141"/>
      <c r="Z6502" s="141"/>
      <c r="AA6502" s="141"/>
      <c r="AB6502" s="141"/>
    </row>
    <row r="6503" spans="1:28" ht="16.5" thickTop="1" thickBot="1">
      <c r="A6503" s="22">
        <v>6501</v>
      </c>
      <c r="B6503" s="28"/>
      <c r="D6503" s="19"/>
      <c r="E6503" s="30"/>
      <c r="F6503" s="30"/>
      <c r="G6503" s="66"/>
      <c r="H6503" s="66"/>
      <c r="I6503" s="66"/>
      <c r="J6503" s="31"/>
      <c r="K6503" s="31"/>
      <c r="L6503" s="47"/>
      <c r="M6503" s="32"/>
      <c r="N6503" s="33"/>
      <c r="O6503" s="34"/>
      <c r="P6503" s="34"/>
      <c r="Q6503" s="34"/>
      <c r="R6503" s="34"/>
      <c r="S6503" s="34"/>
      <c r="T6503" s="34"/>
      <c r="U6503" s="34"/>
      <c r="V6503" s="141"/>
      <c r="W6503" s="141"/>
      <c r="X6503" s="141"/>
      <c r="Y6503" s="141"/>
      <c r="Z6503" s="141"/>
      <c r="AA6503" s="141"/>
      <c r="AB6503" s="141"/>
    </row>
    <row r="6504" spans="1:28" ht="16.5" thickTop="1" thickBot="1">
      <c r="A6504" s="29">
        <v>6502</v>
      </c>
      <c r="B6504" s="28"/>
      <c r="D6504" s="19"/>
      <c r="E6504" s="30"/>
      <c r="F6504" s="30"/>
      <c r="G6504" s="66"/>
      <c r="H6504" s="66"/>
      <c r="I6504" s="66"/>
      <c r="J6504" s="31"/>
      <c r="K6504" s="31"/>
      <c r="L6504" s="47"/>
      <c r="M6504" s="32"/>
      <c r="N6504" s="33"/>
      <c r="O6504" s="34"/>
      <c r="P6504" s="34"/>
      <c r="Q6504" s="34"/>
      <c r="R6504" s="34"/>
      <c r="S6504" s="34"/>
      <c r="T6504" s="34"/>
      <c r="U6504" s="34"/>
      <c r="V6504" s="141"/>
      <c r="W6504" s="141"/>
      <c r="X6504" s="141"/>
      <c r="Y6504" s="141"/>
      <c r="Z6504" s="141"/>
      <c r="AA6504" s="141"/>
      <c r="AB6504" s="141"/>
    </row>
    <row r="6505" spans="1:28" ht="16.5" thickTop="1" thickBot="1">
      <c r="A6505" s="29">
        <v>6503</v>
      </c>
      <c r="B6505" s="28"/>
      <c r="D6505" s="19"/>
      <c r="E6505" s="30"/>
      <c r="F6505" s="30"/>
      <c r="G6505" s="66"/>
      <c r="H6505" s="66"/>
      <c r="I6505" s="66"/>
      <c r="J6505" s="31"/>
      <c r="K6505" s="31"/>
      <c r="L6505" s="47"/>
      <c r="M6505" s="32"/>
      <c r="N6505" s="33"/>
      <c r="O6505" s="34"/>
      <c r="P6505" s="34"/>
      <c r="Q6505" s="34"/>
      <c r="R6505" s="34"/>
      <c r="S6505" s="34"/>
      <c r="T6505" s="34"/>
      <c r="U6505" s="34"/>
      <c r="V6505" s="141"/>
      <c r="W6505" s="141"/>
      <c r="X6505" s="141"/>
      <c r="Y6505" s="141"/>
      <c r="Z6505" s="141"/>
      <c r="AA6505" s="141"/>
      <c r="AB6505" s="141"/>
    </row>
    <row r="6506" spans="1:28" ht="16.5" thickTop="1" thickBot="1">
      <c r="A6506" s="29">
        <v>6504</v>
      </c>
      <c r="B6506" s="28"/>
      <c r="D6506" s="19"/>
      <c r="E6506" s="30"/>
      <c r="F6506" s="30"/>
      <c r="G6506" s="66"/>
      <c r="H6506" s="66"/>
      <c r="I6506" s="66"/>
      <c r="J6506" s="31"/>
      <c r="K6506" s="31"/>
      <c r="L6506" s="47"/>
      <c r="M6506" s="32"/>
      <c r="N6506" s="33"/>
      <c r="O6506" s="34"/>
      <c r="P6506" s="34"/>
      <c r="Q6506" s="34"/>
      <c r="R6506" s="34"/>
      <c r="S6506" s="34"/>
      <c r="T6506" s="34"/>
      <c r="U6506" s="34"/>
      <c r="V6506" s="141"/>
      <c r="W6506" s="141"/>
      <c r="X6506" s="141"/>
      <c r="Y6506" s="141"/>
      <c r="Z6506" s="141"/>
      <c r="AA6506" s="141"/>
      <c r="AB6506" s="141"/>
    </row>
    <row r="6507" spans="1:28" ht="16.5" thickTop="1" thickBot="1">
      <c r="A6507" s="29">
        <v>6505</v>
      </c>
      <c r="B6507" s="28"/>
      <c r="D6507" s="19"/>
      <c r="E6507" s="23"/>
      <c r="F6507" s="23"/>
      <c r="G6507" s="65"/>
      <c r="H6507" s="65"/>
      <c r="I6507" s="65"/>
      <c r="J6507" s="24"/>
      <c r="K6507" s="24"/>
      <c r="L6507" s="46"/>
      <c r="M6507" s="25"/>
      <c r="N6507" s="26"/>
      <c r="O6507" s="27"/>
      <c r="P6507" s="27"/>
      <c r="Q6507" s="27"/>
      <c r="R6507" s="27"/>
      <c r="S6507" s="27"/>
      <c r="T6507" s="27"/>
      <c r="U6507" s="27"/>
      <c r="V6507" s="140"/>
      <c r="W6507" s="140"/>
      <c r="X6507" s="140"/>
      <c r="Y6507" s="140"/>
      <c r="Z6507" s="140"/>
      <c r="AA6507" s="140"/>
      <c r="AB6507" s="140"/>
    </row>
    <row r="6508" spans="1:28" ht="16.5" thickTop="1" thickBot="1">
      <c r="A6508" s="29">
        <v>6506</v>
      </c>
      <c r="B6508" s="28"/>
      <c r="D6508" s="19"/>
      <c r="E6508" s="30"/>
      <c r="F6508" s="30"/>
      <c r="G6508" s="66"/>
      <c r="H6508" s="66"/>
      <c r="I6508" s="66"/>
      <c r="J6508" s="31"/>
      <c r="K6508" s="31"/>
      <c r="L6508" s="47"/>
      <c r="M6508" s="32"/>
      <c r="N6508" s="33"/>
      <c r="O6508" s="34"/>
      <c r="P6508" s="34"/>
      <c r="Q6508" s="34"/>
      <c r="R6508" s="34"/>
      <c r="S6508" s="34"/>
      <c r="T6508" s="34"/>
      <c r="U6508" s="34"/>
      <c r="V6508" s="141"/>
      <c r="W6508" s="141"/>
      <c r="X6508" s="141"/>
      <c r="Y6508" s="141"/>
      <c r="Z6508" s="141"/>
      <c r="AA6508" s="141"/>
      <c r="AB6508" s="141"/>
    </row>
    <row r="6509" spans="1:28" ht="16.5" thickTop="1" thickBot="1">
      <c r="A6509" s="29">
        <v>6507</v>
      </c>
      <c r="B6509" s="28"/>
      <c r="D6509" s="19"/>
      <c r="E6509" s="30"/>
      <c r="F6509" s="30"/>
      <c r="G6509" s="66"/>
      <c r="H6509" s="66"/>
      <c r="I6509" s="66"/>
      <c r="J6509" s="31"/>
      <c r="K6509" s="31"/>
      <c r="L6509" s="47"/>
      <c r="M6509" s="32"/>
      <c r="N6509" s="33"/>
      <c r="O6509" s="34"/>
      <c r="P6509" s="34"/>
      <c r="Q6509" s="34"/>
      <c r="R6509" s="34"/>
      <c r="S6509" s="34"/>
      <c r="T6509" s="34"/>
      <c r="U6509" s="34"/>
      <c r="V6509" s="141"/>
      <c r="W6509" s="141"/>
      <c r="X6509" s="141"/>
      <c r="Y6509" s="141"/>
      <c r="Z6509" s="141"/>
      <c r="AA6509" s="141"/>
      <c r="AB6509" s="141"/>
    </row>
    <row r="6510" spans="1:28" ht="16.5" thickTop="1" thickBot="1">
      <c r="A6510" s="29">
        <v>6508</v>
      </c>
      <c r="B6510" s="28"/>
      <c r="D6510" s="19"/>
      <c r="E6510" s="30"/>
      <c r="F6510" s="30"/>
      <c r="G6510" s="66"/>
      <c r="H6510" s="66"/>
      <c r="I6510" s="66"/>
      <c r="J6510" s="31"/>
      <c r="K6510" s="31"/>
      <c r="L6510" s="47"/>
      <c r="M6510" s="32"/>
      <c r="N6510" s="33"/>
      <c r="O6510" s="34"/>
      <c r="P6510" s="34"/>
      <c r="Q6510" s="34"/>
      <c r="R6510" s="34"/>
      <c r="S6510" s="34"/>
      <c r="T6510" s="34"/>
      <c r="U6510" s="34"/>
      <c r="V6510" s="141"/>
      <c r="W6510" s="141"/>
      <c r="X6510" s="141"/>
      <c r="Y6510" s="141"/>
      <c r="Z6510" s="141"/>
      <c r="AA6510" s="141"/>
      <c r="AB6510" s="141"/>
    </row>
    <row r="6511" spans="1:28" ht="16.5" thickTop="1" thickBot="1">
      <c r="A6511" s="29">
        <v>6509</v>
      </c>
      <c r="B6511" s="28"/>
      <c r="D6511" s="19"/>
      <c r="E6511" s="30"/>
      <c r="F6511" s="30"/>
      <c r="G6511" s="66"/>
      <c r="H6511" s="66"/>
      <c r="I6511" s="66"/>
      <c r="J6511" s="31"/>
      <c r="K6511" s="31"/>
      <c r="L6511" s="47"/>
      <c r="M6511" s="32"/>
      <c r="N6511" s="33"/>
      <c r="O6511" s="34"/>
      <c r="P6511" s="34"/>
      <c r="Q6511" s="34"/>
      <c r="R6511" s="34"/>
      <c r="S6511" s="34"/>
      <c r="T6511" s="34"/>
      <c r="U6511" s="34"/>
      <c r="V6511" s="141"/>
      <c r="W6511" s="141"/>
      <c r="X6511" s="141"/>
      <c r="Y6511" s="141"/>
      <c r="Z6511" s="141"/>
      <c r="AA6511" s="141"/>
      <c r="AB6511" s="141"/>
    </row>
    <row r="6512" spans="1:28" ht="16.5" thickTop="1" thickBot="1">
      <c r="A6512" s="29">
        <v>6510</v>
      </c>
      <c r="B6512" s="28"/>
      <c r="D6512" s="19"/>
      <c r="E6512" s="30"/>
      <c r="F6512" s="30"/>
      <c r="G6512" s="66"/>
      <c r="H6512" s="66"/>
      <c r="I6512" s="66"/>
      <c r="J6512" s="31"/>
      <c r="K6512" s="31"/>
      <c r="L6512" s="47"/>
      <c r="M6512" s="32"/>
      <c r="N6512" s="33"/>
      <c r="O6512" s="34"/>
      <c r="P6512" s="34"/>
      <c r="Q6512" s="34"/>
      <c r="R6512" s="34"/>
      <c r="S6512" s="34"/>
      <c r="T6512" s="34"/>
      <c r="U6512" s="34"/>
      <c r="V6512" s="141"/>
      <c r="W6512" s="141"/>
      <c r="X6512" s="141"/>
      <c r="Y6512" s="141"/>
      <c r="Z6512" s="141"/>
      <c r="AA6512" s="141"/>
      <c r="AB6512" s="141"/>
    </row>
    <row r="6513" spans="1:28" ht="16.5" thickTop="1" thickBot="1">
      <c r="A6513" s="35">
        <v>6511</v>
      </c>
      <c r="B6513" s="28"/>
      <c r="D6513" s="19"/>
      <c r="E6513" s="23"/>
      <c r="F6513" s="23"/>
      <c r="G6513" s="65"/>
      <c r="H6513" s="65"/>
      <c r="I6513" s="65"/>
      <c r="J6513" s="24"/>
      <c r="K6513" s="24"/>
      <c r="L6513" s="46"/>
      <c r="M6513" s="25"/>
      <c r="N6513" s="26"/>
      <c r="O6513" s="27"/>
      <c r="P6513" s="27"/>
      <c r="Q6513" s="27"/>
      <c r="R6513" s="27"/>
      <c r="S6513" s="27"/>
      <c r="T6513" s="27"/>
      <c r="U6513" s="27"/>
      <c r="V6513" s="140"/>
      <c r="W6513" s="140"/>
      <c r="X6513" s="140"/>
      <c r="Y6513" s="140"/>
      <c r="Z6513" s="140"/>
      <c r="AA6513" s="140"/>
      <c r="AB6513" s="140"/>
    </row>
    <row r="6514" spans="1:28" ht="16.5" thickTop="1" thickBot="1">
      <c r="A6514" s="35">
        <v>6512</v>
      </c>
      <c r="B6514" s="28"/>
      <c r="D6514" s="19"/>
      <c r="E6514" s="30"/>
      <c r="F6514" s="30"/>
      <c r="G6514" s="66"/>
      <c r="H6514" s="66"/>
      <c r="I6514" s="66"/>
      <c r="J6514" s="31"/>
      <c r="K6514" s="31"/>
      <c r="L6514" s="47"/>
      <c r="M6514" s="32"/>
      <c r="N6514" s="33"/>
      <c r="O6514" s="34"/>
      <c r="P6514" s="34"/>
      <c r="Q6514" s="34"/>
      <c r="R6514" s="34"/>
      <c r="S6514" s="34"/>
      <c r="T6514" s="34"/>
      <c r="U6514" s="34"/>
      <c r="V6514" s="141"/>
      <c r="W6514" s="141"/>
      <c r="X6514" s="141"/>
      <c r="Y6514" s="141"/>
      <c r="Z6514" s="141"/>
      <c r="AA6514" s="141"/>
      <c r="AB6514" s="141"/>
    </row>
    <row r="6515" spans="1:28" ht="16.5" thickTop="1" thickBot="1">
      <c r="A6515" s="35">
        <v>6513</v>
      </c>
      <c r="B6515" s="28"/>
      <c r="D6515" s="19"/>
      <c r="E6515" s="23"/>
      <c r="F6515" s="23"/>
      <c r="G6515" s="66"/>
      <c r="H6515" s="65"/>
      <c r="I6515" s="65"/>
      <c r="J6515" s="24"/>
      <c r="K6515" s="24"/>
      <c r="L6515" s="47"/>
      <c r="M6515" s="32"/>
      <c r="N6515" s="26"/>
      <c r="O6515" s="34"/>
      <c r="P6515" s="34"/>
      <c r="Q6515" s="34"/>
      <c r="R6515" s="34"/>
      <c r="S6515" s="34"/>
      <c r="T6515" s="34"/>
      <c r="U6515" s="34"/>
      <c r="V6515" s="141"/>
      <c r="W6515" s="141"/>
      <c r="X6515" s="141"/>
      <c r="Y6515" s="141"/>
      <c r="Z6515" s="141"/>
      <c r="AA6515" s="141"/>
      <c r="AB6515" s="141"/>
    </row>
    <row r="6516" spans="1:28" ht="16.5" thickTop="1" thickBot="1">
      <c r="A6516" s="35">
        <v>6514</v>
      </c>
      <c r="B6516" s="28"/>
      <c r="D6516" s="19"/>
      <c r="E6516" s="30"/>
      <c r="F6516" s="30"/>
      <c r="G6516" s="66"/>
      <c r="H6516" s="66"/>
      <c r="I6516" s="66"/>
      <c r="J6516" s="31"/>
      <c r="K6516" s="31"/>
      <c r="L6516" s="47"/>
      <c r="M6516" s="32"/>
      <c r="N6516" s="33"/>
      <c r="O6516" s="34"/>
      <c r="P6516" s="34"/>
      <c r="Q6516" s="34"/>
      <c r="R6516" s="34"/>
      <c r="S6516" s="34"/>
      <c r="T6516" s="34"/>
      <c r="U6516" s="34"/>
      <c r="V6516" s="141"/>
      <c r="W6516" s="141"/>
      <c r="X6516" s="141"/>
      <c r="Y6516" s="141"/>
      <c r="Z6516" s="141"/>
      <c r="AA6516" s="141"/>
      <c r="AB6516" s="141"/>
    </row>
    <row r="6517" spans="1:28" ht="16.5" thickTop="1" thickBot="1">
      <c r="A6517" s="35">
        <v>6515</v>
      </c>
      <c r="B6517" s="28"/>
      <c r="D6517" s="19"/>
      <c r="E6517" s="23"/>
      <c r="F6517" s="23"/>
      <c r="G6517" s="66"/>
      <c r="H6517" s="65"/>
      <c r="I6517" s="65"/>
      <c r="J6517" s="24"/>
      <c r="K6517" s="24"/>
      <c r="L6517" s="47"/>
      <c r="M6517" s="32"/>
      <c r="N6517" s="26"/>
      <c r="O6517" s="34"/>
      <c r="P6517" s="34"/>
      <c r="Q6517" s="34"/>
      <c r="R6517" s="34"/>
      <c r="S6517" s="34"/>
      <c r="T6517" s="34"/>
      <c r="U6517" s="34"/>
      <c r="V6517" s="141"/>
      <c r="W6517" s="141"/>
      <c r="X6517" s="141"/>
      <c r="Y6517" s="141"/>
      <c r="Z6517" s="141"/>
      <c r="AA6517" s="141"/>
      <c r="AB6517" s="141"/>
    </row>
    <row r="6518" spans="1:28" ht="16.5" thickTop="1" thickBot="1">
      <c r="A6518" s="35">
        <v>6516</v>
      </c>
      <c r="B6518" s="28"/>
      <c r="D6518" s="19"/>
      <c r="E6518" s="30"/>
      <c r="F6518" s="30"/>
      <c r="G6518" s="66"/>
      <c r="H6518" s="66"/>
      <c r="I6518" s="66"/>
      <c r="J6518" s="31"/>
      <c r="K6518" s="31"/>
      <c r="L6518" s="47"/>
      <c r="M6518" s="32"/>
      <c r="N6518" s="33"/>
      <c r="O6518" s="34"/>
      <c r="P6518" s="34"/>
      <c r="Q6518" s="34"/>
      <c r="R6518" s="34"/>
      <c r="S6518" s="34"/>
      <c r="T6518" s="34"/>
      <c r="U6518" s="34"/>
      <c r="V6518" s="141"/>
      <c r="W6518" s="141"/>
      <c r="X6518" s="141"/>
      <c r="Y6518" s="141"/>
      <c r="Z6518" s="141"/>
      <c r="AA6518" s="141"/>
      <c r="AB6518" s="141"/>
    </row>
    <row r="6519" spans="1:28" ht="16.5" thickTop="1" thickBot="1">
      <c r="A6519" s="35">
        <v>6517</v>
      </c>
      <c r="B6519" s="28"/>
      <c r="D6519" s="19"/>
      <c r="E6519" s="23"/>
      <c r="F6519" s="23"/>
      <c r="G6519" s="65"/>
      <c r="H6519" s="65"/>
      <c r="I6519" s="65"/>
      <c r="J6519" s="24"/>
      <c r="K6519" s="24"/>
      <c r="L6519" s="47"/>
      <c r="M6519" s="32"/>
      <c r="N6519" s="26"/>
      <c r="O6519" s="27"/>
      <c r="P6519" s="27"/>
      <c r="Q6519" s="27"/>
      <c r="R6519" s="27"/>
      <c r="S6519" s="27"/>
      <c r="T6519" s="27"/>
      <c r="U6519" s="27"/>
      <c r="V6519" s="140"/>
      <c r="W6519" s="140"/>
      <c r="X6519" s="140"/>
      <c r="Y6519" s="140"/>
      <c r="Z6519" s="140"/>
      <c r="AA6519" s="140"/>
      <c r="AB6519" s="140"/>
    </row>
    <row r="6520" spans="1:28" ht="16.5" thickTop="1" thickBot="1">
      <c r="A6520" s="35">
        <v>6518</v>
      </c>
      <c r="B6520" s="28"/>
      <c r="D6520" s="19"/>
      <c r="E6520" s="30"/>
      <c r="F6520" s="30"/>
      <c r="G6520" s="66"/>
      <c r="H6520" s="66"/>
      <c r="I6520" s="66"/>
      <c r="J6520" s="31"/>
      <c r="K6520" s="31"/>
      <c r="L6520" s="47"/>
      <c r="M6520" s="32"/>
      <c r="N6520" s="33"/>
      <c r="O6520" s="34"/>
      <c r="P6520" s="34"/>
      <c r="Q6520" s="34"/>
      <c r="R6520" s="34"/>
      <c r="S6520" s="34"/>
      <c r="T6520" s="34"/>
      <c r="U6520" s="34"/>
      <c r="V6520" s="141"/>
      <c r="W6520" s="141"/>
      <c r="X6520" s="141"/>
      <c r="Y6520" s="141"/>
      <c r="Z6520" s="141"/>
      <c r="AA6520" s="141"/>
      <c r="AB6520" s="141"/>
    </row>
    <row r="6521" spans="1:28" ht="16.5" thickTop="1" thickBot="1">
      <c r="A6521" s="35">
        <v>6519</v>
      </c>
      <c r="B6521" s="28"/>
      <c r="D6521" s="19"/>
      <c r="E6521" s="23"/>
      <c r="F6521" s="23"/>
      <c r="G6521" s="65"/>
      <c r="H6521" s="65"/>
      <c r="I6521" s="65"/>
      <c r="J6521" s="24"/>
      <c r="K6521" s="24"/>
      <c r="L6521" s="46"/>
      <c r="M6521" s="25"/>
      <c r="N6521" s="26"/>
      <c r="O6521" s="27"/>
      <c r="P6521" s="27"/>
      <c r="Q6521" s="27"/>
      <c r="R6521" s="27"/>
      <c r="S6521" s="27"/>
      <c r="T6521" s="27"/>
      <c r="U6521" s="27"/>
      <c r="V6521" s="140"/>
      <c r="W6521" s="140"/>
      <c r="X6521" s="140"/>
      <c r="Y6521" s="140"/>
      <c r="Z6521" s="140"/>
      <c r="AA6521" s="140"/>
      <c r="AB6521" s="140"/>
    </row>
    <row r="6522" spans="1:28" ht="16.5" thickTop="1" thickBot="1">
      <c r="A6522" s="35">
        <v>6520</v>
      </c>
      <c r="B6522" s="28"/>
      <c r="D6522" s="19"/>
      <c r="E6522" s="30"/>
      <c r="F6522" s="30"/>
      <c r="G6522" s="66"/>
      <c r="H6522" s="66"/>
      <c r="I6522" s="66"/>
      <c r="J6522" s="31"/>
      <c r="K6522" s="31"/>
      <c r="L6522" s="47"/>
      <c r="M6522" s="32"/>
      <c r="N6522" s="33"/>
      <c r="O6522" s="34"/>
      <c r="P6522" s="34"/>
      <c r="Q6522" s="34"/>
      <c r="R6522" s="34"/>
      <c r="S6522" s="34"/>
      <c r="T6522" s="34"/>
      <c r="U6522" s="34"/>
      <c r="V6522" s="141"/>
      <c r="W6522" s="141"/>
      <c r="X6522" s="141"/>
      <c r="Y6522" s="141"/>
      <c r="Z6522" s="141"/>
      <c r="AA6522" s="141"/>
      <c r="AB6522" s="141"/>
    </row>
    <row r="6523" spans="1:28" ht="16.5" thickTop="1" thickBot="1">
      <c r="A6523" s="22">
        <v>6521</v>
      </c>
      <c r="B6523" s="28"/>
      <c r="D6523" s="19"/>
      <c r="E6523" s="30"/>
      <c r="F6523" s="30"/>
      <c r="G6523" s="66"/>
      <c r="H6523" s="66"/>
      <c r="I6523" s="66"/>
      <c r="J6523" s="31"/>
      <c r="K6523" s="31"/>
      <c r="L6523" s="47"/>
      <c r="M6523" s="32"/>
      <c r="N6523" s="33"/>
      <c r="O6523" s="34"/>
      <c r="P6523" s="34"/>
      <c r="Q6523" s="34"/>
      <c r="R6523" s="34"/>
      <c r="S6523" s="34"/>
      <c r="T6523" s="34"/>
      <c r="U6523" s="34"/>
      <c r="V6523" s="141"/>
      <c r="W6523" s="141"/>
      <c r="X6523" s="141"/>
      <c r="Y6523" s="141"/>
      <c r="Z6523" s="141"/>
      <c r="AA6523" s="141"/>
      <c r="AB6523" s="141"/>
    </row>
    <row r="6524" spans="1:28" ht="16.5" thickTop="1" thickBot="1">
      <c r="A6524" s="29">
        <v>6522</v>
      </c>
      <c r="B6524" s="28"/>
      <c r="D6524" s="19"/>
      <c r="E6524" s="30"/>
      <c r="F6524" s="30"/>
      <c r="G6524" s="66"/>
      <c r="H6524" s="66"/>
      <c r="I6524" s="66"/>
      <c r="J6524" s="31"/>
      <c r="K6524" s="31"/>
      <c r="L6524" s="47"/>
      <c r="M6524" s="32"/>
      <c r="N6524" s="33"/>
      <c r="O6524" s="34"/>
      <c r="P6524" s="34"/>
      <c r="Q6524" s="34"/>
      <c r="R6524" s="34"/>
      <c r="S6524" s="34"/>
      <c r="T6524" s="34"/>
      <c r="U6524" s="34"/>
      <c r="V6524" s="141"/>
      <c r="W6524" s="141"/>
      <c r="X6524" s="141"/>
      <c r="Y6524" s="141"/>
      <c r="Z6524" s="141"/>
      <c r="AA6524" s="141"/>
      <c r="AB6524" s="141"/>
    </row>
    <row r="6525" spans="1:28" ht="16.5" thickTop="1" thickBot="1">
      <c r="A6525" s="29">
        <v>6523</v>
      </c>
      <c r="B6525" s="28"/>
      <c r="D6525" s="19"/>
      <c r="E6525" s="30"/>
      <c r="F6525" s="30"/>
      <c r="G6525" s="66"/>
      <c r="H6525" s="66"/>
      <c r="I6525" s="66"/>
      <c r="J6525" s="31"/>
      <c r="K6525" s="31"/>
      <c r="L6525" s="47"/>
      <c r="M6525" s="32"/>
      <c r="N6525" s="33"/>
      <c r="O6525" s="34"/>
      <c r="P6525" s="34"/>
      <c r="Q6525" s="34"/>
      <c r="R6525" s="34"/>
      <c r="S6525" s="34"/>
      <c r="T6525" s="34"/>
      <c r="U6525" s="34"/>
      <c r="V6525" s="141"/>
      <c r="W6525" s="141"/>
      <c r="X6525" s="141"/>
      <c r="Y6525" s="141"/>
      <c r="Z6525" s="141"/>
      <c r="AA6525" s="141"/>
      <c r="AB6525" s="141"/>
    </row>
    <row r="6526" spans="1:28" ht="16.5" thickTop="1" thickBot="1">
      <c r="A6526" s="29">
        <v>6524</v>
      </c>
      <c r="B6526" s="28"/>
      <c r="D6526" s="19"/>
      <c r="E6526" s="30"/>
      <c r="F6526" s="30"/>
      <c r="G6526" s="66"/>
      <c r="H6526" s="66"/>
      <c r="I6526" s="66"/>
      <c r="J6526" s="31"/>
      <c r="K6526" s="31"/>
      <c r="L6526" s="47"/>
      <c r="M6526" s="32"/>
      <c r="N6526" s="33"/>
      <c r="O6526" s="34"/>
      <c r="P6526" s="34"/>
      <c r="Q6526" s="34"/>
      <c r="R6526" s="34"/>
      <c r="S6526" s="34"/>
      <c r="T6526" s="34"/>
      <c r="U6526" s="34"/>
      <c r="V6526" s="141"/>
      <c r="W6526" s="141"/>
      <c r="X6526" s="141"/>
      <c r="Y6526" s="141"/>
      <c r="Z6526" s="141"/>
      <c r="AA6526" s="141"/>
      <c r="AB6526" s="141"/>
    </row>
    <row r="6527" spans="1:28" ht="16.5" thickTop="1" thickBot="1">
      <c r="A6527" s="29">
        <v>6525</v>
      </c>
      <c r="B6527" s="28"/>
      <c r="D6527" s="19"/>
      <c r="E6527" s="23"/>
      <c r="F6527" s="23"/>
      <c r="G6527" s="65"/>
      <c r="H6527" s="65"/>
      <c r="I6527" s="65"/>
      <c r="J6527" s="24"/>
      <c r="K6527" s="24"/>
      <c r="L6527" s="46"/>
      <c r="M6527" s="25"/>
      <c r="N6527" s="26"/>
      <c r="O6527" s="27"/>
      <c r="P6527" s="27"/>
      <c r="Q6527" s="27"/>
      <c r="R6527" s="27"/>
      <c r="S6527" s="27"/>
      <c r="T6527" s="27"/>
      <c r="U6527" s="27"/>
      <c r="V6527" s="140"/>
      <c r="W6527" s="140"/>
      <c r="X6527" s="140"/>
      <c r="Y6527" s="140"/>
      <c r="Z6527" s="140"/>
      <c r="AA6527" s="140"/>
      <c r="AB6527" s="140"/>
    </row>
    <row r="6528" spans="1:28" ht="16.5" thickTop="1" thickBot="1">
      <c r="A6528" s="29">
        <v>6526</v>
      </c>
      <c r="B6528" s="28"/>
      <c r="D6528" s="19"/>
      <c r="E6528" s="30"/>
      <c r="F6528" s="30"/>
      <c r="G6528" s="66"/>
      <c r="H6528" s="66"/>
      <c r="I6528" s="66"/>
      <c r="J6528" s="31"/>
      <c r="K6528" s="31"/>
      <c r="L6528" s="47"/>
      <c r="M6528" s="32"/>
      <c r="N6528" s="33"/>
      <c r="O6528" s="34"/>
      <c r="P6528" s="34"/>
      <c r="Q6528" s="34"/>
      <c r="R6528" s="34"/>
      <c r="S6528" s="34"/>
      <c r="T6528" s="34"/>
      <c r="U6528" s="34"/>
      <c r="V6528" s="141"/>
      <c r="W6528" s="141"/>
      <c r="X6528" s="141"/>
      <c r="Y6528" s="141"/>
      <c r="Z6528" s="141"/>
      <c r="AA6528" s="141"/>
      <c r="AB6528" s="141"/>
    </row>
    <row r="6529" spans="1:28" ht="16.5" thickTop="1" thickBot="1">
      <c r="A6529" s="29">
        <v>6527</v>
      </c>
      <c r="B6529" s="28"/>
      <c r="D6529" s="19"/>
      <c r="E6529" s="30"/>
      <c r="F6529" s="30"/>
      <c r="G6529" s="66"/>
      <c r="H6529" s="66"/>
      <c r="I6529" s="66"/>
      <c r="J6529" s="31"/>
      <c r="K6529" s="31"/>
      <c r="L6529" s="47"/>
      <c r="M6529" s="32"/>
      <c r="N6529" s="33"/>
      <c r="O6529" s="34"/>
      <c r="P6529" s="34"/>
      <c r="Q6529" s="34"/>
      <c r="R6529" s="34"/>
      <c r="S6529" s="34"/>
      <c r="T6529" s="34"/>
      <c r="U6529" s="34"/>
      <c r="V6529" s="141"/>
      <c r="W6529" s="141"/>
      <c r="X6529" s="141"/>
      <c r="Y6529" s="141"/>
      <c r="Z6529" s="141"/>
      <c r="AA6529" s="141"/>
      <c r="AB6529" s="141"/>
    </row>
    <row r="6530" spans="1:28" ht="16.5" thickTop="1" thickBot="1">
      <c r="A6530" s="29">
        <v>6528</v>
      </c>
      <c r="B6530" s="28"/>
      <c r="D6530" s="19"/>
      <c r="E6530" s="30"/>
      <c r="F6530" s="30"/>
      <c r="G6530" s="66"/>
      <c r="H6530" s="66"/>
      <c r="I6530" s="66"/>
      <c r="J6530" s="31"/>
      <c r="K6530" s="31"/>
      <c r="L6530" s="47"/>
      <c r="M6530" s="32"/>
      <c r="N6530" s="33"/>
      <c r="O6530" s="34"/>
      <c r="P6530" s="34"/>
      <c r="Q6530" s="34"/>
      <c r="R6530" s="34"/>
      <c r="S6530" s="34"/>
      <c r="T6530" s="34"/>
      <c r="U6530" s="34"/>
      <c r="V6530" s="141"/>
      <c r="W6530" s="141"/>
      <c r="X6530" s="141"/>
      <c r="Y6530" s="141"/>
      <c r="Z6530" s="141"/>
      <c r="AA6530" s="141"/>
      <c r="AB6530" s="141"/>
    </row>
    <row r="6531" spans="1:28" ht="16.5" thickTop="1" thickBot="1">
      <c r="A6531" s="29">
        <v>6529</v>
      </c>
      <c r="B6531" s="28"/>
      <c r="D6531" s="19"/>
      <c r="E6531" s="30"/>
      <c r="F6531" s="30"/>
      <c r="G6531" s="66"/>
      <c r="H6531" s="66"/>
      <c r="I6531" s="66"/>
      <c r="J6531" s="31"/>
      <c r="K6531" s="31"/>
      <c r="L6531" s="47"/>
      <c r="M6531" s="32"/>
      <c r="N6531" s="33"/>
      <c r="O6531" s="34"/>
      <c r="P6531" s="34"/>
      <c r="Q6531" s="34"/>
      <c r="R6531" s="34"/>
      <c r="S6531" s="34"/>
      <c r="T6531" s="34"/>
      <c r="U6531" s="34"/>
      <c r="V6531" s="141"/>
      <c r="W6531" s="141"/>
      <c r="X6531" s="141"/>
      <c r="Y6531" s="141"/>
      <c r="Z6531" s="141"/>
      <c r="AA6531" s="141"/>
      <c r="AB6531" s="141"/>
    </row>
    <row r="6532" spans="1:28" ht="16.5" thickTop="1" thickBot="1">
      <c r="A6532" s="29">
        <v>6530</v>
      </c>
      <c r="B6532" s="28"/>
      <c r="D6532" s="19"/>
      <c r="E6532" s="30"/>
      <c r="F6532" s="30"/>
      <c r="G6532" s="66"/>
      <c r="H6532" s="66"/>
      <c r="I6532" s="66"/>
      <c r="J6532" s="31"/>
      <c r="K6532" s="31"/>
      <c r="L6532" s="47"/>
      <c r="M6532" s="32"/>
      <c r="N6532" s="33"/>
      <c r="O6532" s="34"/>
      <c r="P6532" s="34"/>
      <c r="Q6532" s="34"/>
      <c r="R6532" s="34"/>
      <c r="S6532" s="34"/>
      <c r="T6532" s="34"/>
      <c r="U6532" s="34"/>
      <c r="V6532" s="141"/>
      <c r="W6532" s="141"/>
      <c r="X6532" s="141"/>
      <c r="Y6532" s="141"/>
      <c r="Z6532" s="141"/>
      <c r="AA6532" s="141"/>
      <c r="AB6532" s="141"/>
    </row>
    <row r="6533" spans="1:28" ht="16.5" thickTop="1" thickBot="1">
      <c r="A6533" s="35">
        <v>6531</v>
      </c>
      <c r="B6533" s="28"/>
      <c r="D6533" s="19"/>
      <c r="E6533" s="23"/>
      <c r="F6533" s="23"/>
      <c r="G6533" s="65"/>
      <c r="H6533" s="65"/>
      <c r="I6533" s="65"/>
      <c r="J6533" s="24"/>
      <c r="K6533" s="24"/>
      <c r="L6533" s="46"/>
      <c r="M6533" s="25"/>
      <c r="N6533" s="26"/>
      <c r="O6533" s="27"/>
      <c r="P6533" s="27"/>
      <c r="Q6533" s="27"/>
      <c r="R6533" s="27"/>
      <c r="S6533" s="27"/>
      <c r="T6533" s="27"/>
      <c r="U6533" s="27"/>
      <c r="V6533" s="140"/>
      <c r="W6533" s="140"/>
      <c r="X6533" s="140"/>
      <c r="Y6533" s="140"/>
      <c r="Z6533" s="140"/>
      <c r="AA6533" s="140"/>
      <c r="AB6533" s="140"/>
    </row>
    <row r="6534" spans="1:28" ht="16.5" thickTop="1" thickBot="1">
      <c r="A6534" s="35">
        <v>6532</v>
      </c>
      <c r="B6534" s="28"/>
      <c r="D6534" s="19"/>
      <c r="E6534" s="30"/>
      <c r="F6534" s="30"/>
      <c r="G6534" s="66"/>
      <c r="H6534" s="66"/>
      <c r="I6534" s="66"/>
      <c r="J6534" s="31"/>
      <c r="K6534" s="31"/>
      <c r="L6534" s="47"/>
      <c r="M6534" s="32"/>
      <c r="N6534" s="33"/>
      <c r="O6534" s="34"/>
      <c r="P6534" s="34"/>
      <c r="Q6534" s="34"/>
      <c r="R6534" s="34"/>
      <c r="S6534" s="34"/>
      <c r="T6534" s="34"/>
      <c r="U6534" s="34"/>
      <c r="V6534" s="141"/>
      <c r="W6534" s="141"/>
      <c r="X6534" s="141"/>
      <c r="Y6534" s="141"/>
      <c r="Z6534" s="141"/>
      <c r="AA6534" s="141"/>
      <c r="AB6534" s="141"/>
    </row>
    <row r="6535" spans="1:28" ht="16.5" thickTop="1" thickBot="1">
      <c r="A6535" s="35">
        <v>6533</v>
      </c>
      <c r="B6535" s="28"/>
      <c r="D6535" s="19"/>
      <c r="E6535" s="23"/>
      <c r="F6535" s="23"/>
      <c r="G6535" s="66"/>
      <c r="H6535" s="65"/>
      <c r="I6535" s="65"/>
      <c r="J6535" s="24"/>
      <c r="K6535" s="24"/>
      <c r="L6535" s="47"/>
      <c r="M6535" s="32"/>
      <c r="N6535" s="26"/>
      <c r="O6535" s="34"/>
      <c r="P6535" s="34"/>
      <c r="Q6535" s="34"/>
      <c r="R6535" s="34"/>
      <c r="S6535" s="34"/>
      <c r="T6535" s="34"/>
      <c r="U6535" s="34"/>
      <c r="V6535" s="141"/>
      <c r="W6535" s="141"/>
      <c r="X6535" s="141"/>
      <c r="Y6535" s="141"/>
      <c r="Z6535" s="141"/>
      <c r="AA6535" s="141"/>
      <c r="AB6535" s="141"/>
    </row>
    <row r="6536" spans="1:28" ht="16.5" thickTop="1" thickBot="1">
      <c r="A6536" s="35">
        <v>6534</v>
      </c>
      <c r="B6536" s="28"/>
      <c r="D6536" s="19"/>
      <c r="E6536" s="30"/>
      <c r="F6536" s="30"/>
      <c r="G6536" s="66"/>
      <c r="H6536" s="66"/>
      <c r="I6536" s="66"/>
      <c r="J6536" s="31"/>
      <c r="K6536" s="31"/>
      <c r="L6536" s="47"/>
      <c r="M6536" s="32"/>
      <c r="N6536" s="33"/>
      <c r="O6536" s="34"/>
      <c r="P6536" s="34"/>
      <c r="Q6536" s="34"/>
      <c r="R6536" s="34"/>
      <c r="S6536" s="34"/>
      <c r="T6536" s="34"/>
      <c r="U6536" s="34"/>
      <c r="V6536" s="141"/>
      <c r="W6536" s="141"/>
      <c r="X6536" s="141"/>
      <c r="Y6536" s="141"/>
      <c r="Z6536" s="141"/>
      <c r="AA6536" s="141"/>
      <c r="AB6536" s="141"/>
    </row>
    <row r="6537" spans="1:28" ht="16.5" thickTop="1" thickBot="1">
      <c r="A6537" s="35">
        <v>6535</v>
      </c>
      <c r="B6537" s="28"/>
      <c r="D6537" s="19"/>
      <c r="E6537" s="23"/>
      <c r="F6537" s="23"/>
      <c r="G6537" s="66"/>
      <c r="H6537" s="65"/>
      <c r="I6537" s="65"/>
      <c r="J6537" s="24"/>
      <c r="K6537" s="24"/>
      <c r="L6537" s="47"/>
      <c r="M6537" s="32"/>
      <c r="N6537" s="26"/>
      <c r="O6537" s="34"/>
      <c r="P6537" s="34"/>
      <c r="Q6537" s="34"/>
      <c r="R6537" s="34"/>
      <c r="S6537" s="34"/>
      <c r="T6537" s="34"/>
      <c r="U6537" s="34"/>
      <c r="V6537" s="141"/>
      <c r="W6537" s="141"/>
      <c r="X6537" s="141"/>
      <c r="Y6537" s="141"/>
      <c r="Z6537" s="141"/>
      <c r="AA6537" s="141"/>
      <c r="AB6537" s="141"/>
    </row>
    <row r="6538" spans="1:28" ht="16.5" thickTop="1" thickBot="1">
      <c r="A6538" s="35">
        <v>6536</v>
      </c>
      <c r="B6538" s="28"/>
      <c r="D6538" s="19"/>
      <c r="E6538" s="30"/>
      <c r="F6538" s="30"/>
      <c r="G6538" s="66"/>
      <c r="H6538" s="66"/>
      <c r="I6538" s="66"/>
      <c r="J6538" s="31"/>
      <c r="K6538" s="31"/>
      <c r="L6538" s="47"/>
      <c r="M6538" s="32"/>
      <c r="N6538" s="33"/>
      <c r="O6538" s="34"/>
      <c r="P6538" s="34"/>
      <c r="Q6538" s="34"/>
      <c r="R6538" s="34"/>
      <c r="S6538" s="34"/>
      <c r="T6538" s="34"/>
      <c r="U6538" s="34"/>
      <c r="V6538" s="141"/>
      <c r="W6538" s="141"/>
      <c r="X6538" s="141"/>
      <c r="Y6538" s="141"/>
      <c r="Z6538" s="141"/>
      <c r="AA6538" s="141"/>
      <c r="AB6538" s="141"/>
    </row>
    <row r="6539" spans="1:28" ht="16.5" thickTop="1" thickBot="1">
      <c r="A6539" s="35">
        <v>6537</v>
      </c>
      <c r="B6539" s="28"/>
      <c r="D6539" s="19"/>
      <c r="E6539" s="23"/>
      <c r="F6539" s="23"/>
      <c r="G6539" s="65"/>
      <c r="H6539" s="65"/>
      <c r="I6539" s="65"/>
      <c r="J6539" s="24"/>
      <c r="K6539" s="24"/>
      <c r="L6539" s="47"/>
      <c r="M6539" s="32"/>
      <c r="N6539" s="26"/>
      <c r="O6539" s="27"/>
      <c r="P6539" s="27"/>
      <c r="Q6539" s="27"/>
      <c r="R6539" s="27"/>
      <c r="S6539" s="27"/>
      <c r="T6539" s="27"/>
      <c r="U6539" s="27"/>
      <c r="V6539" s="140"/>
      <c r="W6539" s="140"/>
      <c r="X6539" s="140"/>
      <c r="Y6539" s="140"/>
      <c r="Z6539" s="140"/>
      <c r="AA6539" s="140"/>
      <c r="AB6539" s="140"/>
    </row>
    <row r="6540" spans="1:28" ht="16.5" thickTop="1" thickBot="1">
      <c r="A6540" s="35">
        <v>6538</v>
      </c>
      <c r="B6540" s="28"/>
      <c r="D6540" s="19"/>
      <c r="E6540" s="30"/>
      <c r="F6540" s="30"/>
      <c r="G6540" s="66"/>
      <c r="H6540" s="66"/>
      <c r="I6540" s="66"/>
      <c r="J6540" s="31"/>
      <c r="K6540" s="31"/>
      <c r="L6540" s="47"/>
      <c r="M6540" s="32"/>
      <c r="N6540" s="33"/>
      <c r="O6540" s="34"/>
      <c r="P6540" s="34"/>
      <c r="Q6540" s="34"/>
      <c r="R6540" s="34"/>
      <c r="S6540" s="34"/>
      <c r="T6540" s="34"/>
      <c r="U6540" s="34"/>
      <c r="V6540" s="141"/>
      <c r="W6540" s="141"/>
      <c r="X6540" s="141"/>
      <c r="Y6540" s="141"/>
      <c r="Z6540" s="141"/>
      <c r="AA6540" s="141"/>
      <c r="AB6540" s="141"/>
    </row>
    <row r="6541" spans="1:28" ht="16.5" thickTop="1" thickBot="1">
      <c r="A6541" s="35">
        <v>6539</v>
      </c>
      <c r="B6541" s="28"/>
      <c r="D6541" s="19"/>
      <c r="E6541" s="23"/>
      <c r="F6541" s="23"/>
      <c r="G6541" s="65"/>
      <c r="H6541" s="65"/>
      <c r="I6541" s="65"/>
      <c r="J6541" s="24"/>
      <c r="K6541" s="24"/>
      <c r="L6541" s="46"/>
      <c r="M6541" s="25"/>
      <c r="N6541" s="26"/>
      <c r="O6541" s="27"/>
      <c r="P6541" s="27"/>
      <c r="Q6541" s="27"/>
      <c r="R6541" s="27"/>
      <c r="S6541" s="27"/>
      <c r="T6541" s="27"/>
      <c r="U6541" s="27"/>
      <c r="V6541" s="140"/>
      <c r="W6541" s="140"/>
      <c r="X6541" s="140"/>
      <c r="Y6541" s="140"/>
      <c r="Z6541" s="140"/>
      <c r="AA6541" s="140"/>
      <c r="AB6541" s="140"/>
    </row>
    <row r="6542" spans="1:28" ht="16.5" thickTop="1" thickBot="1">
      <c r="A6542" s="35">
        <v>6540</v>
      </c>
      <c r="B6542" s="28"/>
      <c r="D6542" s="19"/>
      <c r="E6542" s="30"/>
      <c r="F6542" s="30"/>
      <c r="G6542" s="66"/>
      <c r="H6542" s="66"/>
      <c r="I6542" s="66"/>
      <c r="J6542" s="31"/>
      <c r="K6542" s="31"/>
      <c r="L6542" s="47"/>
      <c r="M6542" s="32"/>
      <c r="N6542" s="33"/>
      <c r="O6542" s="34"/>
      <c r="P6542" s="34"/>
      <c r="Q6542" s="34"/>
      <c r="R6542" s="34"/>
      <c r="S6542" s="34"/>
      <c r="T6542" s="34"/>
      <c r="U6542" s="34"/>
      <c r="V6542" s="141"/>
      <c r="W6542" s="141"/>
      <c r="X6542" s="141"/>
      <c r="Y6542" s="141"/>
      <c r="Z6542" s="141"/>
      <c r="AA6542" s="141"/>
      <c r="AB6542" s="141"/>
    </row>
    <row r="6543" spans="1:28" ht="16.5" thickTop="1" thickBot="1">
      <c r="A6543" s="22">
        <v>6541</v>
      </c>
      <c r="B6543" s="28"/>
      <c r="D6543" s="19"/>
      <c r="E6543" s="30"/>
      <c r="F6543" s="30"/>
      <c r="G6543" s="66"/>
      <c r="H6543" s="66"/>
      <c r="I6543" s="66"/>
      <c r="J6543" s="31"/>
      <c r="K6543" s="31"/>
      <c r="L6543" s="47"/>
      <c r="M6543" s="32"/>
      <c r="N6543" s="33"/>
      <c r="O6543" s="34"/>
      <c r="P6543" s="34"/>
      <c r="Q6543" s="34"/>
      <c r="R6543" s="34"/>
      <c r="S6543" s="34"/>
      <c r="T6543" s="34"/>
      <c r="U6543" s="34"/>
      <c r="V6543" s="141"/>
      <c r="W6543" s="141"/>
      <c r="X6543" s="141"/>
      <c r="Y6543" s="141"/>
      <c r="Z6543" s="141"/>
      <c r="AA6543" s="141"/>
      <c r="AB6543" s="141"/>
    </row>
    <row r="6544" spans="1:28" ht="16.5" thickTop="1" thickBot="1">
      <c r="A6544" s="29">
        <v>6542</v>
      </c>
      <c r="B6544" s="28"/>
      <c r="D6544" s="19"/>
      <c r="E6544" s="30"/>
      <c r="F6544" s="30"/>
      <c r="G6544" s="66"/>
      <c r="H6544" s="66"/>
      <c r="I6544" s="66"/>
      <c r="J6544" s="31"/>
      <c r="K6544" s="31"/>
      <c r="L6544" s="47"/>
      <c r="M6544" s="32"/>
      <c r="N6544" s="33"/>
      <c r="O6544" s="34"/>
      <c r="P6544" s="34"/>
      <c r="Q6544" s="34"/>
      <c r="R6544" s="34"/>
      <c r="S6544" s="34"/>
      <c r="T6544" s="34"/>
      <c r="U6544" s="34"/>
      <c r="V6544" s="141"/>
      <c r="W6544" s="141"/>
      <c r="X6544" s="141"/>
      <c r="Y6544" s="141"/>
      <c r="Z6544" s="141"/>
      <c r="AA6544" s="141"/>
      <c r="AB6544" s="141"/>
    </row>
    <row r="6545" spans="1:28" ht="16.5" thickTop="1" thickBot="1">
      <c r="A6545" s="29">
        <v>6543</v>
      </c>
      <c r="B6545" s="28"/>
      <c r="D6545" s="19"/>
      <c r="E6545" s="30"/>
      <c r="F6545" s="30"/>
      <c r="G6545" s="66"/>
      <c r="H6545" s="66"/>
      <c r="I6545" s="66"/>
      <c r="J6545" s="31"/>
      <c r="K6545" s="31"/>
      <c r="L6545" s="47"/>
      <c r="M6545" s="32"/>
      <c r="N6545" s="33"/>
      <c r="O6545" s="34"/>
      <c r="P6545" s="34"/>
      <c r="Q6545" s="34"/>
      <c r="R6545" s="34"/>
      <c r="S6545" s="34"/>
      <c r="T6545" s="34"/>
      <c r="U6545" s="34"/>
      <c r="V6545" s="141"/>
      <c r="W6545" s="141"/>
      <c r="X6545" s="141"/>
      <c r="Y6545" s="141"/>
      <c r="Z6545" s="141"/>
      <c r="AA6545" s="141"/>
      <c r="AB6545" s="141"/>
    </row>
    <row r="6546" spans="1:28" ht="16.5" thickTop="1" thickBot="1">
      <c r="A6546" s="29">
        <v>6544</v>
      </c>
      <c r="B6546" s="28"/>
      <c r="D6546" s="19"/>
      <c r="E6546" s="30"/>
      <c r="F6546" s="30"/>
      <c r="G6546" s="66"/>
      <c r="H6546" s="66"/>
      <c r="I6546" s="66"/>
      <c r="J6546" s="31"/>
      <c r="K6546" s="31"/>
      <c r="L6546" s="47"/>
      <c r="M6546" s="32"/>
      <c r="N6546" s="33"/>
      <c r="O6546" s="34"/>
      <c r="P6546" s="34"/>
      <c r="Q6546" s="34"/>
      <c r="R6546" s="34"/>
      <c r="S6546" s="34"/>
      <c r="T6546" s="34"/>
      <c r="U6546" s="34"/>
      <c r="V6546" s="141"/>
      <c r="W6546" s="141"/>
      <c r="X6546" s="141"/>
      <c r="Y6546" s="141"/>
      <c r="Z6546" s="141"/>
      <c r="AA6546" s="141"/>
      <c r="AB6546" s="141"/>
    </row>
    <row r="6547" spans="1:28" ht="16.5" thickTop="1" thickBot="1">
      <c r="A6547" s="29">
        <v>6545</v>
      </c>
      <c r="B6547" s="28"/>
      <c r="D6547" s="19"/>
      <c r="E6547" s="23"/>
      <c r="F6547" s="23"/>
      <c r="G6547" s="65"/>
      <c r="H6547" s="65"/>
      <c r="I6547" s="65"/>
      <c r="J6547" s="24"/>
      <c r="K6547" s="24"/>
      <c r="L6547" s="46"/>
      <c r="M6547" s="25"/>
      <c r="N6547" s="26"/>
      <c r="O6547" s="27"/>
      <c r="P6547" s="27"/>
      <c r="Q6547" s="27"/>
      <c r="R6547" s="27"/>
      <c r="S6547" s="27"/>
      <c r="T6547" s="27"/>
      <c r="U6547" s="27"/>
      <c r="V6547" s="140"/>
      <c r="W6547" s="140"/>
      <c r="X6547" s="140"/>
      <c r="Y6547" s="140"/>
      <c r="Z6547" s="140"/>
      <c r="AA6547" s="140"/>
      <c r="AB6547" s="140"/>
    </row>
    <row r="6548" spans="1:28" ht="16.5" thickTop="1" thickBot="1">
      <c r="A6548" s="29">
        <v>6546</v>
      </c>
      <c r="B6548" s="28"/>
      <c r="D6548" s="19"/>
      <c r="E6548" s="30"/>
      <c r="F6548" s="30"/>
      <c r="G6548" s="66"/>
      <c r="H6548" s="66"/>
      <c r="I6548" s="66"/>
      <c r="J6548" s="31"/>
      <c r="K6548" s="31"/>
      <c r="L6548" s="47"/>
      <c r="M6548" s="32"/>
      <c r="N6548" s="33"/>
      <c r="O6548" s="34"/>
      <c r="P6548" s="34"/>
      <c r="Q6548" s="34"/>
      <c r="R6548" s="34"/>
      <c r="S6548" s="34"/>
      <c r="T6548" s="34"/>
      <c r="U6548" s="34"/>
      <c r="V6548" s="141"/>
      <c r="W6548" s="141"/>
      <c r="X6548" s="141"/>
      <c r="Y6548" s="141"/>
      <c r="Z6548" s="141"/>
      <c r="AA6548" s="141"/>
      <c r="AB6548" s="141"/>
    </row>
    <row r="6549" spans="1:28" ht="16.5" thickTop="1" thickBot="1">
      <c r="A6549" s="29">
        <v>6547</v>
      </c>
      <c r="B6549" s="28"/>
      <c r="D6549" s="19"/>
      <c r="E6549" s="30"/>
      <c r="F6549" s="30"/>
      <c r="G6549" s="66"/>
      <c r="H6549" s="66"/>
      <c r="I6549" s="66"/>
      <c r="J6549" s="31"/>
      <c r="K6549" s="31"/>
      <c r="L6549" s="47"/>
      <c r="M6549" s="32"/>
      <c r="N6549" s="33"/>
      <c r="O6549" s="34"/>
      <c r="P6549" s="34"/>
      <c r="Q6549" s="34"/>
      <c r="R6549" s="34"/>
      <c r="S6549" s="34"/>
      <c r="T6549" s="34"/>
      <c r="U6549" s="34"/>
      <c r="V6549" s="141"/>
      <c r="W6549" s="141"/>
      <c r="X6549" s="141"/>
      <c r="Y6549" s="141"/>
      <c r="Z6549" s="141"/>
      <c r="AA6549" s="141"/>
      <c r="AB6549" s="141"/>
    </row>
    <row r="6550" spans="1:28" ht="16.5" thickTop="1" thickBot="1">
      <c r="A6550" s="29">
        <v>6548</v>
      </c>
      <c r="B6550" s="28"/>
      <c r="D6550" s="19"/>
      <c r="E6550" s="30"/>
      <c r="F6550" s="30"/>
      <c r="G6550" s="66"/>
      <c r="H6550" s="66"/>
      <c r="I6550" s="66"/>
      <c r="J6550" s="31"/>
      <c r="K6550" s="31"/>
      <c r="L6550" s="47"/>
      <c r="M6550" s="32"/>
      <c r="N6550" s="33"/>
      <c r="O6550" s="34"/>
      <c r="P6550" s="34"/>
      <c r="Q6550" s="34"/>
      <c r="R6550" s="34"/>
      <c r="S6550" s="34"/>
      <c r="T6550" s="34"/>
      <c r="U6550" s="34"/>
      <c r="V6550" s="141"/>
      <c r="W6550" s="141"/>
      <c r="X6550" s="141"/>
      <c r="Y6550" s="141"/>
      <c r="Z6550" s="141"/>
      <c r="AA6550" s="141"/>
      <c r="AB6550" s="141"/>
    </row>
    <row r="6551" spans="1:28" ht="16.5" thickTop="1" thickBot="1">
      <c r="A6551" s="29">
        <v>6549</v>
      </c>
      <c r="B6551" s="28"/>
      <c r="D6551" s="19"/>
      <c r="E6551" s="30"/>
      <c r="F6551" s="30"/>
      <c r="G6551" s="66"/>
      <c r="H6551" s="66"/>
      <c r="I6551" s="66"/>
      <c r="J6551" s="31"/>
      <c r="K6551" s="31"/>
      <c r="L6551" s="47"/>
      <c r="M6551" s="32"/>
      <c r="N6551" s="33"/>
      <c r="O6551" s="34"/>
      <c r="P6551" s="34"/>
      <c r="Q6551" s="34"/>
      <c r="R6551" s="34"/>
      <c r="S6551" s="34"/>
      <c r="T6551" s="34"/>
      <c r="U6551" s="34"/>
      <c r="V6551" s="141"/>
      <c r="W6551" s="141"/>
      <c r="X6551" s="141"/>
      <c r="Y6551" s="141"/>
      <c r="Z6551" s="141"/>
      <c r="AA6551" s="141"/>
      <c r="AB6551" s="141"/>
    </row>
    <row r="6552" spans="1:28" ht="16.5" thickTop="1" thickBot="1">
      <c r="A6552" s="29">
        <v>6550</v>
      </c>
      <c r="B6552" s="28"/>
      <c r="D6552" s="19"/>
      <c r="E6552" s="30"/>
      <c r="F6552" s="30"/>
      <c r="G6552" s="66"/>
      <c r="H6552" s="66"/>
      <c r="I6552" s="66"/>
      <c r="J6552" s="31"/>
      <c r="K6552" s="31"/>
      <c r="L6552" s="47"/>
      <c r="M6552" s="32"/>
      <c r="N6552" s="33"/>
      <c r="O6552" s="34"/>
      <c r="P6552" s="34"/>
      <c r="Q6552" s="34"/>
      <c r="R6552" s="34"/>
      <c r="S6552" s="34"/>
      <c r="T6552" s="34"/>
      <c r="U6552" s="34"/>
      <c r="V6552" s="141"/>
      <c r="W6552" s="141"/>
      <c r="X6552" s="141"/>
      <c r="Y6552" s="141"/>
      <c r="Z6552" s="141"/>
      <c r="AA6552" s="141"/>
      <c r="AB6552" s="141"/>
    </row>
    <row r="6553" spans="1:28" ht="16.5" thickTop="1" thickBot="1">
      <c r="A6553" s="35">
        <v>6551</v>
      </c>
      <c r="B6553" s="28"/>
      <c r="D6553" s="19"/>
      <c r="E6553" s="23"/>
      <c r="F6553" s="23"/>
      <c r="G6553" s="65"/>
      <c r="H6553" s="65"/>
      <c r="I6553" s="65"/>
      <c r="J6553" s="24"/>
      <c r="K6553" s="24"/>
      <c r="L6553" s="46"/>
      <c r="M6553" s="25"/>
      <c r="N6553" s="26"/>
      <c r="O6553" s="27"/>
      <c r="P6553" s="27"/>
      <c r="Q6553" s="27"/>
      <c r="R6553" s="27"/>
      <c r="S6553" s="27"/>
      <c r="T6553" s="27"/>
      <c r="U6553" s="27"/>
      <c r="V6553" s="140"/>
      <c r="W6553" s="140"/>
      <c r="X6553" s="140"/>
      <c r="Y6553" s="140"/>
      <c r="Z6553" s="140"/>
      <c r="AA6553" s="140"/>
      <c r="AB6553" s="140"/>
    </row>
    <row r="6554" spans="1:28" ht="16.5" thickTop="1" thickBot="1">
      <c r="A6554" s="35">
        <v>6552</v>
      </c>
      <c r="B6554" s="28"/>
      <c r="D6554" s="19"/>
      <c r="E6554" s="30"/>
      <c r="F6554" s="30"/>
      <c r="G6554" s="66"/>
      <c r="H6554" s="66"/>
      <c r="I6554" s="66"/>
      <c r="J6554" s="31"/>
      <c r="K6554" s="31"/>
      <c r="L6554" s="47"/>
      <c r="M6554" s="32"/>
      <c r="N6554" s="33"/>
      <c r="O6554" s="34"/>
      <c r="P6554" s="34"/>
      <c r="Q6554" s="34"/>
      <c r="R6554" s="34"/>
      <c r="S6554" s="34"/>
      <c r="T6554" s="34"/>
      <c r="U6554" s="34"/>
      <c r="V6554" s="141"/>
      <c r="W6554" s="141"/>
      <c r="X6554" s="141"/>
      <c r="Y6554" s="141"/>
      <c r="Z6554" s="141"/>
      <c r="AA6554" s="141"/>
      <c r="AB6554" s="141"/>
    </row>
    <row r="6555" spans="1:28" ht="16.5" thickTop="1" thickBot="1">
      <c r="A6555" s="35">
        <v>6553</v>
      </c>
      <c r="B6555" s="28"/>
      <c r="D6555" s="19"/>
      <c r="E6555" s="23"/>
      <c r="F6555" s="23"/>
      <c r="G6555" s="66"/>
      <c r="H6555" s="65"/>
      <c r="I6555" s="65"/>
      <c r="J6555" s="24"/>
      <c r="K6555" s="24"/>
      <c r="L6555" s="47"/>
      <c r="M6555" s="32"/>
      <c r="N6555" s="26"/>
      <c r="O6555" s="34"/>
      <c r="P6555" s="34"/>
      <c r="Q6555" s="34"/>
      <c r="R6555" s="34"/>
      <c r="S6555" s="34"/>
      <c r="T6555" s="34"/>
      <c r="U6555" s="34"/>
      <c r="V6555" s="141"/>
      <c r="W6555" s="141"/>
      <c r="X6555" s="141"/>
      <c r="Y6555" s="141"/>
      <c r="Z6555" s="141"/>
      <c r="AA6555" s="141"/>
      <c r="AB6555" s="141"/>
    </row>
    <row r="6556" spans="1:28" ht="16.5" thickTop="1" thickBot="1">
      <c r="A6556" s="35">
        <v>6554</v>
      </c>
      <c r="B6556" s="28"/>
      <c r="D6556" s="19"/>
      <c r="E6556" s="30"/>
      <c r="F6556" s="30"/>
      <c r="G6556" s="66"/>
      <c r="H6556" s="66"/>
      <c r="I6556" s="66"/>
      <c r="J6556" s="31"/>
      <c r="K6556" s="31"/>
      <c r="L6556" s="47"/>
      <c r="M6556" s="32"/>
      <c r="N6556" s="33"/>
      <c r="O6556" s="34"/>
      <c r="P6556" s="34"/>
      <c r="Q6556" s="34"/>
      <c r="R6556" s="34"/>
      <c r="S6556" s="34"/>
      <c r="T6556" s="34"/>
      <c r="U6556" s="34"/>
      <c r="V6556" s="141"/>
      <c r="W6556" s="141"/>
      <c r="X6556" s="141"/>
      <c r="Y6556" s="141"/>
      <c r="Z6556" s="141"/>
      <c r="AA6556" s="141"/>
      <c r="AB6556" s="141"/>
    </row>
    <row r="6557" spans="1:28" ht="16.5" thickTop="1" thickBot="1">
      <c r="A6557" s="35">
        <v>6555</v>
      </c>
      <c r="B6557" s="28"/>
      <c r="D6557" s="19"/>
      <c r="E6557" s="23"/>
      <c r="F6557" s="23"/>
      <c r="G6557" s="66"/>
      <c r="H6557" s="65"/>
      <c r="I6557" s="65"/>
      <c r="J6557" s="24"/>
      <c r="K6557" s="24"/>
      <c r="L6557" s="47"/>
      <c r="M6557" s="32"/>
      <c r="N6557" s="26"/>
      <c r="O6557" s="34"/>
      <c r="P6557" s="34"/>
      <c r="Q6557" s="34"/>
      <c r="R6557" s="34"/>
      <c r="S6557" s="34"/>
      <c r="T6557" s="34"/>
      <c r="U6557" s="34"/>
      <c r="V6557" s="141"/>
      <c r="W6557" s="141"/>
      <c r="X6557" s="141"/>
      <c r="Y6557" s="141"/>
      <c r="Z6557" s="141"/>
      <c r="AA6557" s="141"/>
      <c r="AB6557" s="141"/>
    </row>
    <row r="6558" spans="1:28" ht="16.5" thickTop="1" thickBot="1">
      <c r="A6558" s="35">
        <v>6556</v>
      </c>
      <c r="B6558" s="28"/>
      <c r="D6558" s="19"/>
      <c r="E6558" s="30"/>
      <c r="F6558" s="30"/>
      <c r="G6558" s="66"/>
      <c r="H6558" s="66"/>
      <c r="I6558" s="66"/>
      <c r="J6558" s="31"/>
      <c r="K6558" s="31"/>
      <c r="L6558" s="47"/>
      <c r="M6558" s="32"/>
      <c r="N6558" s="33"/>
      <c r="O6558" s="34"/>
      <c r="P6558" s="34"/>
      <c r="Q6558" s="34"/>
      <c r="R6558" s="34"/>
      <c r="S6558" s="34"/>
      <c r="T6558" s="34"/>
      <c r="U6558" s="34"/>
      <c r="V6558" s="141"/>
      <c r="W6558" s="141"/>
      <c r="X6558" s="141"/>
      <c r="Y6558" s="141"/>
      <c r="Z6558" s="141"/>
      <c r="AA6558" s="141"/>
      <c r="AB6558" s="141"/>
    </row>
    <row r="6559" spans="1:28" ht="16.5" thickTop="1" thickBot="1">
      <c r="A6559" s="35">
        <v>6557</v>
      </c>
      <c r="B6559" s="28"/>
      <c r="D6559" s="19"/>
      <c r="E6559" s="23"/>
      <c r="F6559" s="23"/>
      <c r="G6559" s="65"/>
      <c r="H6559" s="65"/>
      <c r="I6559" s="65"/>
      <c r="J6559" s="24"/>
      <c r="K6559" s="24"/>
      <c r="L6559" s="47"/>
      <c r="M6559" s="32"/>
      <c r="N6559" s="26"/>
      <c r="O6559" s="27"/>
      <c r="P6559" s="27"/>
      <c r="Q6559" s="27"/>
      <c r="R6559" s="27"/>
      <c r="S6559" s="27"/>
      <c r="T6559" s="27"/>
      <c r="U6559" s="27"/>
      <c r="V6559" s="140"/>
      <c r="W6559" s="140"/>
      <c r="X6559" s="140"/>
      <c r="Y6559" s="140"/>
      <c r="Z6559" s="140"/>
      <c r="AA6559" s="140"/>
      <c r="AB6559" s="140"/>
    </row>
    <row r="6560" spans="1:28" ht="16.5" thickTop="1" thickBot="1">
      <c r="A6560" s="35">
        <v>6558</v>
      </c>
      <c r="B6560" s="28"/>
      <c r="D6560" s="19"/>
      <c r="E6560" s="30"/>
      <c r="F6560" s="30"/>
      <c r="G6560" s="66"/>
      <c r="H6560" s="66"/>
      <c r="I6560" s="66"/>
      <c r="J6560" s="31"/>
      <c r="K6560" s="31"/>
      <c r="L6560" s="47"/>
      <c r="M6560" s="32"/>
      <c r="N6560" s="33"/>
      <c r="O6560" s="34"/>
      <c r="P6560" s="34"/>
      <c r="Q6560" s="34"/>
      <c r="R6560" s="34"/>
      <c r="S6560" s="34"/>
      <c r="T6560" s="34"/>
      <c r="U6560" s="34"/>
      <c r="V6560" s="141"/>
      <c r="W6560" s="141"/>
      <c r="X6560" s="141"/>
      <c r="Y6560" s="141"/>
      <c r="Z6560" s="141"/>
      <c r="AA6560" s="141"/>
      <c r="AB6560" s="141"/>
    </row>
    <row r="6561" spans="1:28" ht="16.5" thickTop="1" thickBot="1">
      <c r="A6561" s="35">
        <v>6559</v>
      </c>
      <c r="B6561" s="28"/>
      <c r="D6561" s="19"/>
      <c r="E6561" s="23"/>
      <c r="F6561" s="23"/>
      <c r="G6561" s="65"/>
      <c r="H6561" s="65"/>
      <c r="I6561" s="65"/>
      <c r="J6561" s="24"/>
      <c r="K6561" s="24"/>
      <c r="L6561" s="46"/>
      <c r="M6561" s="25"/>
      <c r="N6561" s="26"/>
      <c r="O6561" s="27"/>
      <c r="P6561" s="27"/>
      <c r="Q6561" s="27"/>
      <c r="R6561" s="27"/>
      <c r="S6561" s="27"/>
      <c r="T6561" s="27"/>
      <c r="U6561" s="27"/>
      <c r="V6561" s="140"/>
      <c r="W6561" s="140"/>
      <c r="X6561" s="140"/>
      <c r="Y6561" s="140"/>
      <c r="Z6561" s="140"/>
      <c r="AA6561" s="140"/>
      <c r="AB6561" s="140"/>
    </row>
    <row r="6562" spans="1:28" ht="16.5" thickTop="1" thickBot="1">
      <c r="A6562" s="35">
        <v>6560</v>
      </c>
      <c r="B6562" s="28"/>
      <c r="D6562" s="19"/>
      <c r="E6562" s="30"/>
      <c r="F6562" s="30"/>
      <c r="G6562" s="66"/>
      <c r="H6562" s="66"/>
      <c r="I6562" s="66"/>
      <c r="J6562" s="31"/>
      <c r="K6562" s="31"/>
      <c r="L6562" s="47"/>
      <c r="M6562" s="32"/>
      <c r="N6562" s="33"/>
      <c r="O6562" s="34"/>
      <c r="P6562" s="34"/>
      <c r="Q6562" s="34"/>
      <c r="R6562" s="34"/>
      <c r="S6562" s="34"/>
      <c r="T6562" s="34"/>
      <c r="U6562" s="34"/>
      <c r="V6562" s="141"/>
      <c r="W6562" s="141"/>
      <c r="X6562" s="141"/>
      <c r="Y6562" s="141"/>
      <c r="Z6562" s="141"/>
      <c r="AA6562" s="141"/>
      <c r="AB6562" s="141"/>
    </row>
    <row r="6563" spans="1:28" ht="16.5" thickTop="1" thickBot="1">
      <c r="A6563" s="22">
        <v>6561</v>
      </c>
      <c r="B6563" s="28"/>
      <c r="D6563" s="19"/>
      <c r="E6563" s="30"/>
      <c r="F6563" s="30"/>
      <c r="G6563" s="66"/>
      <c r="H6563" s="66"/>
      <c r="I6563" s="66"/>
      <c r="J6563" s="31"/>
      <c r="K6563" s="31"/>
      <c r="L6563" s="47"/>
      <c r="M6563" s="32"/>
      <c r="N6563" s="33"/>
      <c r="O6563" s="34"/>
      <c r="P6563" s="34"/>
      <c r="Q6563" s="34"/>
      <c r="R6563" s="34"/>
      <c r="S6563" s="34"/>
      <c r="T6563" s="34"/>
      <c r="U6563" s="34"/>
      <c r="V6563" s="141"/>
      <c r="W6563" s="141"/>
      <c r="X6563" s="141"/>
      <c r="Y6563" s="141"/>
      <c r="Z6563" s="141"/>
      <c r="AA6563" s="141"/>
      <c r="AB6563" s="141"/>
    </row>
    <row r="6564" spans="1:28" ht="16.5" thickTop="1" thickBot="1">
      <c r="A6564" s="29">
        <v>6562</v>
      </c>
      <c r="B6564" s="28"/>
      <c r="D6564" s="19"/>
      <c r="E6564" s="30"/>
      <c r="F6564" s="30"/>
      <c r="G6564" s="66"/>
      <c r="H6564" s="66"/>
      <c r="I6564" s="66"/>
      <c r="J6564" s="31"/>
      <c r="K6564" s="31"/>
      <c r="L6564" s="47"/>
      <c r="M6564" s="32"/>
      <c r="N6564" s="33"/>
      <c r="O6564" s="34"/>
      <c r="P6564" s="34"/>
      <c r="Q6564" s="34"/>
      <c r="R6564" s="34"/>
      <c r="S6564" s="34"/>
      <c r="T6564" s="34"/>
      <c r="U6564" s="34"/>
      <c r="V6564" s="141"/>
      <c r="W6564" s="141"/>
      <c r="X6564" s="141"/>
      <c r="Y6564" s="141"/>
      <c r="Z6564" s="141"/>
      <c r="AA6564" s="141"/>
      <c r="AB6564" s="141"/>
    </row>
    <row r="6565" spans="1:28" ht="16.5" thickTop="1" thickBot="1">
      <c r="A6565" s="29">
        <v>6563</v>
      </c>
      <c r="B6565" s="28"/>
      <c r="D6565" s="19"/>
      <c r="E6565" s="30"/>
      <c r="F6565" s="30"/>
      <c r="G6565" s="66"/>
      <c r="H6565" s="66"/>
      <c r="I6565" s="66"/>
      <c r="J6565" s="31"/>
      <c r="K6565" s="31"/>
      <c r="L6565" s="47"/>
      <c r="M6565" s="32"/>
      <c r="N6565" s="33"/>
      <c r="O6565" s="34"/>
      <c r="P6565" s="34"/>
      <c r="Q6565" s="34"/>
      <c r="R6565" s="34"/>
      <c r="S6565" s="34"/>
      <c r="T6565" s="34"/>
      <c r="U6565" s="34"/>
      <c r="V6565" s="141"/>
      <c r="W6565" s="141"/>
      <c r="X6565" s="141"/>
      <c r="Y6565" s="141"/>
      <c r="Z6565" s="141"/>
      <c r="AA6565" s="141"/>
      <c r="AB6565" s="141"/>
    </row>
    <row r="6566" spans="1:28" ht="16.5" thickTop="1" thickBot="1">
      <c r="A6566" s="29">
        <v>6564</v>
      </c>
      <c r="B6566" s="28"/>
      <c r="D6566" s="19"/>
      <c r="E6566" s="30"/>
      <c r="F6566" s="30"/>
      <c r="G6566" s="66"/>
      <c r="H6566" s="66"/>
      <c r="I6566" s="66"/>
      <c r="J6566" s="31"/>
      <c r="K6566" s="31"/>
      <c r="L6566" s="47"/>
      <c r="M6566" s="32"/>
      <c r="N6566" s="33"/>
      <c r="O6566" s="34"/>
      <c r="P6566" s="34"/>
      <c r="Q6566" s="34"/>
      <c r="R6566" s="34"/>
      <c r="S6566" s="34"/>
      <c r="T6566" s="34"/>
      <c r="U6566" s="34"/>
      <c r="V6566" s="141"/>
      <c r="W6566" s="141"/>
      <c r="X6566" s="141"/>
      <c r="Y6566" s="141"/>
      <c r="Z6566" s="141"/>
      <c r="AA6566" s="141"/>
      <c r="AB6566" s="141"/>
    </row>
    <row r="6567" spans="1:28" ht="16.5" thickTop="1" thickBot="1">
      <c r="A6567" s="29">
        <v>6565</v>
      </c>
      <c r="B6567" s="28"/>
      <c r="D6567" s="19"/>
      <c r="E6567" s="23"/>
      <c r="F6567" s="23"/>
      <c r="G6567" s="65"/>
      <c r="H6567" s="65"/>
      <c r="I6567" s="65"/>
      <c r="J6567" s="24"/>
      <c r="K6567" s="24"/>
      <c r="L6567" s="46"/>
      <c r="M6567" s="25"/>
      <c r="N6567" s="26"/>
      <c r="O6567" s="27"/>
      <c r="P6567" s="27"/>
      <c r="Q6567" s="27"/>
      <c r="R6567" s="27"/>
      <c r="S6567" s="27"/>
      <c r="T6567" s="27"/>
      <c r="U6567" s="27"/>
      <c r="V6567" s="140"/>
      <c r="W6567" s="140"/>
      <c r="X6567" s="140"/>
      <c r="Y6567" s="140"/>
      <c r="Z6567" s="140"/>
      <c r="AA6567" s="140"/>
      <c r="AB6567" s="140"/>
    </row>
    <row r="6568" spans="1:28" ht="16.5" thickTop="1" thickBot="1">
      <c r="A6568" s="29">
        <v>6566</v>
      </c>
      <c r="B6568" s="28"/>
      <c r="D6568" s="19"/>
      <c r="E6568" s="30"/>
      <c r="F6568" s="30"/>
      <c r="G6568" s="66"/>
      <c r="H6568" s="66"/>
      <c r="I6568" s="66"/>
      <c r="J6568" s="31"/>
      <c r="K6568" s="31"/>
      <c r="L6568" s="47"/>
      <c r="M6568" s="32"/>
      <c r="N6568" s="33"/>
      <c r="O6568" s="34"/>
      <c r="P6568" s="34"/>
      <c r="Q6568" s="34"/>
      <c r="R6568" s="34"/>
      <c r="S6568" s="34"/>
      <c r="T6568" s="34"/>
      <c r="U6568" s="34"/>
      <c r="V6568" s="141"/>
      <c r="W6568" s="141"/>
      <c r="X6568" s="141"/>
      <c r="Y6568" s="141"/>
      <c r="Z6568" s="141"/>
      <c r="AA6568" s="141"/>
      <c r="AB6568" s="141"/>
    </row>
    <row r="6569" spans="1:28" ht="16.5" thickTop="1" thickBot="1">
      <c r="A6569" s="29">
        <v>6567</v>
      </c>
      <c r="B6569" s="28"/>
      <c r="D6569" s="19"/>
      <c r="E6569" s="30"/>
      <c r="F6569" s="30"/>
      <c r="G6569" s="66"/>
      <c r="H6569" s="66"/>
      <c r="I6569" s="66"/>
      <c r="J6569" s="31"/>
      <c r="K6569" s="31"/>
      <c r="L6569" s="47"/>
      <c r="M6569" s="32"/>
      <c r="N6569" s="33"/>
      <c r="O6569" s="34"/>
      <c r="P6569" s="34"/>
      <c r="Q6569" s="34"/>
      <c r="R6569" s="34"/>
      <c r="S6569" s="34"/>
      <c r="T6569" s="34"/>
      <c r="U6569" s="34"/>
      <c r="V6569" s="141"/>
      <c r="W6569" s="141"/>
      <c r="X6569" s="141"/>
      <c r="Y6569" s="141"/>
      <c r="Z6569" s="141"/>
      <c r="AA6569" s="141"/>
      <c r="AB6569" s="141"/>
    </row>
    <row r="6570" spans="1:28" ht="16.5" thickTop="1" thickBot="1">
      <c r="A6570" s="29">
        <v>6568</v>
      </c>
      <c r="B6570" s="28"/>
      <c r="D6570" s="19"/>
      <c r="E6570" s="30"/>
      <c r="F6570" s="30"/>
      <c r="G6570" s="66"/>
      <c r="H6570" s="66"/>
      <c r="I6570" s="66"/>
      <c r="J6570" s="31"/>
      <c r="K6570" s="31"/>
      <c r="L6570" s="47"/>
      <c r="M6570" s="32"/>
      <c r="N6570" s="33"/>
      <c r="O6570" s="34"/>
      <c r="P6570" s="34"/>
      <c r="Q6570" s="34"/>
      <c r="R6570" s="34"/>
      <c r="S6570" s="34"/>
      <c r="T6570" s="34"/>
      <c r="U6570" s="34"/>
      <c r="V6570" s="141"/>
      <c r="W6570" s="141"/>
      <c r="X6570" s="141"/>
      <c r="Y6570" s="141"/>
      <c r="Z6570" s="141"/>
      <c r="AA6570" s="141"/>
      <c r="AB6570" s="141"/>
    </row>
    <row r="6571" spans="1:28" ht="16.5" thickTop="1" thickBot="1">
      <c r="A6571" s="29">
        <v>6569</v>
      </c>
      <c r="B6571" s="28"/>
      <c r="D6571" s="19"/>
      <c r="E6571" s="30"/>
      <c r="F6571" s="30"/>
      <c r="G6571" s="66"/>
      <c r="H6571" s="66"/>
      <c r="I6571" s="66"/>
      <c r="J6571" s="31"/>
      <c r="K6571" s="31"/>
      <c r="L6571" s="47"/>
      <c r="M6571" s="32"/>
      <c r="N6571" s="33"/>
      <c r="O6571" s="34"/>
      <c r="P6571" s="34"/>
      <c r="Q6571" s="34"/>
      <c r="R6571" s="34"/>
      <c r="S6571" s="34"/>
      <c r="T6571" s="34"/>
      <c r="U6571" s="34"/>
      <c r="V6571" s="141"/>
      <c r="W6571" s="141"/>
      <c r="X6571" s="141"/>
      <c r="Y6571" s="141"/>
      <c r="Z6571" s="141"/>
      <c r="AA6571" s="141"/>
      <c r="AB6571" s="141"/>
    </row>
    <row r="6572" spans="1:28" ht="16.5" thickTop="1" thickBot="1">
      <c r="A6572" s="29">
        <v>6570</v>
      </c>
      <c r="B6572" s="28"/>
      <c r="D6572" s="19"/>
      <c r="E6572" s="30"/>
      <c r="F6572" s="30"/>
      <c r="G6572" s="66"/>
      <c r="H6572" s="66"/>
      <c r="I6572" s="66"/>
      <c r="J6572" s="31"/>
      <c r="K6572" s="31"/>
      <c r="L6572" s="47"/>
      <c r="M6572" s="32"/>
      <c r="N6572" s="33"/>
      <c r="O6572" s="34"/>
      <c r="P6572" s="34"/>
      <c r="Q6572" s="34"/>
      <c r="R6572" s="34"/>
      <c r="S6572" s="34"/>
      <c r="T6572" s="34"/>
      <c r="U6572" s="34"/>
      <c r="V6572" s="141"/>
      <c r="W6572" s="141"/>
      <c r="X6572" s="141"/>
      <c r="Y6572" s="141"/>
      <c r="Z6572" s="141"/>
      <c r="AA6572" s="141"/>
      <c r="AB6572" s="141"/>
    </row>
    <row r="6573" spans="1:28" ht="16.5" thickTop="1" thickBot="1">
      <c r="A6573" s="35">
        <v>6571</v>
      </c>
      <c r="B6573" s="28"/>
      <c r="D6573" s="19"/>
      <c r="E6573" s="23"/>
      <c r="F6573" s="23"/>
      <c r="G6573" s="65"/>
      <c r="H6573" s="65"/>
      <c r="I6573" s="65"/>
      <c r="J6573" s="24"/>
      <c r="K6573" s="24"/>
      <c r="L6573" s="46"/>
      <c r="M6573" s="25"/>
      <c r="N6573" s="26"/>
      <c r="O6573" s="27"/>
      <c r="P6573" s="27"/>
      <c r="Q6573" s="27"/>
      <c r="R6573" s="27"/>
      <c r="S6573" s="27"/>
      <c r="T6573" s="27"/>
      <c r="U6573" s="27"/>
      <c r="V6573" s="140"/>
      <c r="W6573" s="140"/>
      <c r="X6573" s="140"/>
      <c r="Y6573" s="140"/>
      <c r="Z6573" s="140"/>
      <c r="AA6573" s="140"/>
      <c r="AB6573" s="140"/>
    </row>
    <row r="6574" spans="1:28" ht="16.5" thickTop="1" thickBot="1">
      <c r="A6574" s="35">
        <v>6572</v>
      </c>
      <c r="B6574" s="28"/>
      <c r="D6574" s="19"/>
      <c r="E6574" s="30"/>
      <c r="F6574" s="30"/>
      <c r="G6574" s="66"/>
      <c r="H6574" s="66"/>
      <c r="I6574" s="66"/>
      <c r="J6574" s="31"/>
      <c r="K6574" s="31"/>
      <c r="L6574" s="47"/>
      <c r="M6574" s="32"/>
      <c r="N6574" s="33"/>
      <c r="O6574" s="34"/>
      <c r="P6574" s="34"/>
      <c r="Q6574" s="34"/>
      <c r="R6574" s="34"/>
      <c r="S6574" s="34"/>
      <c r="T6574" s="34"/>
      <c r="U6574" s="34"/>
      <c r="V6574" s="141"/>
      <c r="W6574" s="141"/>
      <c r="X6574" s="141"/>
      <c r="Y6574" s="141"/>
      <c r="Z6574" s="141"/>
      <c r="AA6574" s="141"/>
      <c r="AB6574" s="141"/>
    </row>
    <row r="6575" spans="1:28" ht="16.5" thickTop="1" thickBot="1">
      <c r="A6575" s="35">
        <v>6573</v>
      </c>
      <c r="B6575" s="28"/>
      <c r="D6575" s="19"/>
      <c r="E6575" s="23"/>
      <c r="F6575" s="23"/>
      <c r="G6575" s="66"/>
      <c r="H6575" s="65"/>
      <c r="I6575" s="65"/>
      <c r="J6575" s="24"/>
      <c r="K6575" s="24"/>
      <c r="L6575" s="47"/>
      <c r="M6575" s="32"/>
      <c r="N6575" s="26"/>
      <c r="O6575" s="34"/>
      <c r="P6575" s="34"/>
      <c r="Q6575" s="34"/>
      <c r="R6575" s="34"/>
      <c r="S6575" s="34"/>
      <c r="T6575" s="34"/>
      <c r="U6575" s="34"/>
      <c r="V6575" s="141"/>
      <c r="W6575" s="141"/>
      <c r="X6575" s="141"/>
      <c r="Y6575" s="141"/>
      <c r="Z6575" s="141"/>
      <c r="AA6575" s="141"/>
      <c r="AB6575" s="141"/>
    </row>
    <row r="6576" spans="1:28" ht="16.5" thickTop="1" thickBot="1">
      <c r="A6576" s="35">
        <v>6574</v>
      </c>
      <c r="B6576" s="28"/>
      <c r="D6576" s="19"/>
      <c r="E6576" s="30"/>
      <c r="F6576" s="30"/>
      <c r="G6576" s="66"/>
      <c r="H6576" s="66"/>
      <c r="I6576" s="66"/>
      <c r="J6576" s="31"/>
      <c r="K6576" s="31"/>
      <c r="L6576" s="47"/>
      <c r="M6576" s="32"/>
      <c r="N6576" s="33"/>
      <c r="O6576" s="34"/>
      <c r="P6576" s="34"/>
      <c r="Q6576" s="34"/>
      <c r="R6576" s="34"/>
      <c r="S6576" s="34"/>
      <c r="T6576" s="34"/>
      <c r="U6576" s="34"/>
      <c r="V6576" s="141"/>
      <c r="W6576" s="141"/>
      <c r="X6576" s="141"/>
      <c r="Y6576" s="141"/>
      <c r="Z6576" s="141"/>
      <c r="AA6576" s="141"/>
      <c r="AB6576" s="141"/>
    </row>
    <row r="6577" spans="1:28" ht="16.5" thickTop="1" thickBot="1">
      <c r="A6577" s="35">
        <v>6575</v>
      </c>
      <c r="B6577" s="28"/>
      <c r="D6577" s="19"/>
      <c r="E6577" s="23"/>
      <c r="F6577" s="23"/>
      <c r="G6577" s="66"/>
      <c r="H6577" s="65"/>
      <c r="I6577" s="65"/>
      <c r="J6577" s="24"/>
      <c r="K6577" s="24"/>
      <c r="L6577" s="47"/>
      <c r="M6577" s="32"/>
      <c r="N6577" s="26"/>
      <c r="O6577" s="34"/>
      <c r="P6577" s="34"/>
      <c r="Q6577" s="34"/>
      <c r="R6577" s="34"/>
      <c r="S6577" s="34"/>
      <c r="T6577" s="34"/>
      <c r="U6577" s="34"/>
      <c r="V6577" s="141"/>
      <c r="W6577" s="141"/>
      <c r="X6577" s="141"/>
      <c r="Y6577" s="141"/>
      <c r="Z6577" s="141"/>
      <c r="AA6577" s="141"/>
      <c r="AB6577" s="141"/>
    </row>
    <row r="6578" spans="1:28" ht="16.5" thickTop="1" thickBot="1">
      <c r="A6578" s="35">
        <v>6576</v>
      </c>
      <c r="B6578" s="28"/>
      <c r="D6578" s="19"/>
      <c r="E6578" s="30"/>
      <c r="F6578" s="30"/>
      <c r="G6578" s="66"/>
      <c r="H6578" s="66"/>
      <c r="I6578" s="66"/>
      <c r="J6578" s="31"/>
      <c r="K6578" s="31"/>
      <c r="L6578" s="47"/>
      <c r="M6578" s="32"/>
      <c r="N6578" s="33"/>
      <c r="O6578" s="34"/>
      <c r="P6578" s="34"/>
      <c r="Q6578" s="34"/>
      <c r="R6578" s="34"/>
      <c r="S6578" s="34"/>
      <c r="T6578" s="34"/>
      <c r="U6578" s="34"/>
      <c r="V6578" s="141"/>
      <c r="W6578" s="141"/>
      <c r="X6578" s="141"/>
      <c r="Y6578" s="141"/>
      <c r="Z6578" s="141"/>
      <c r="AA6578" s="141"/>
      <c r="AB6578" s="141"/>
    </row>
    <row r="6579" spans="1:28" ht="16.5" thickTop="1" thickBot="1">
      <c r="A6579" s="35">
        <v>6577</v>
      </c>
      <c r="B6579" s="28"/>
      <c r="D6579" s="19"/>
      <c r="E6579" s="23"/>
      <c r="F6579" s="23"/>
      <c r="G6579" s="65"/>
      <c r="H6579" s="65"/>
      <c r="I6579" s="65"/>
      <c r="J6579" s="24"/>
      <c r="K6579" s="24"/>
      <c r="L6579" s="47"/>
      <c r="M6579" s="32"/>
      <c r="N6579" s="26"/>
      <c r="O6579" s="27"/>
      <c r="P6579" s="27"/>
      <c r="Q6579" s="27"/>
      <c r="R6579" s="27"/>
      <c r="S6579" s="27"/>
      <c r="T6579" s="27"/>
      <c r="U6579" s="27"/>
      <c r="V6579" s="140"/>
      <c r="W6579" s="140"/>
      <c r="X6579" s="140"/>
      <c r="Y6579" s="140"/>
      <c r="Z6579" s="140"/>
      <c r="AA6579" s="140"/>
      <c r="AB6579" s="140"/>
    </row>
    <row r="6580" spans="1:28" ht="16.5" thickTop="1" thickBot="1">
      <c r="A6580" s="35">
        <v>6578</v>
      </c>
      <c r="B6580" s="28"/>
      <c r="D6580" s="19"/>
      <c r="E6580" s="30"/>
      <c r="F6580" s="30"/>
      <c r="G6580" s="66"/>
      <c r="H6580" s="66"/>
      <c r="I6580" s="66"/>
      <c r="J6580" s="31"/>
      <c r="K6580" s="31"/>
      <c r="L6580" s="47"/>
      <c r="M6580" s="32"/>
      <c r="N6580" s="33"/>
      <c r="O6580" s="34"/>
      <c r="P6580" s="34"/>
      <c r="Q6580" s="34"/>
      <c r="R6580" s="34"/>
      <c r="S6580" s="34"/>
      <c r="T6580" s="34"/>
      <c r="U6580" s="34"/>
      <c r="V6580" s="141"/>
      <c r="W6580" s="141"/>
      <c r="X6580" s="141"/>
      <c r="Y6580" s="141"/>
      <c r="Z6580" s="141"/>
      <c r="AA6580" s="141"/>
      <c r="AB6580" s="141"/>
    </row>
    <row r="6581" spans="1:28" ht="16.5" thickTop="1" thickBot="1">
      <c r="A6581" s="35">
        <v>6579</v>
      </c>
      <c r="B6581" s="28"/>
      <c r="D6581" s="19"/>
      <c r="E6581" s="23"/>
      <c r="F6581" s="23"/>
      <c r="G6581" s="65"/>
      <c r="H6581" s="65"/>
      <c r="I6581" s="65"/>
      <c r="J6581" s="24"/>
      <c r="K6581" s="24"/>
      <c r="L6581" s="46"/>
      <c r="M6581" s="25"/>
      <c r="N6581" s="26"/>
      <c r="O6581" s="27"/>
      <c r="P6581" s="27"/>
      <c r="Q6581" s="27"/>
      <c r="R6581" s="27"/>
      <c r="S6581" s="27"/>
      <c r="T6581" s="27"/>
      <c r="U6581" s="27"/>
      <c r="V6581" s="140"/>
      <c r="W6581" s="140"/>
      <c r="X6581" s="140"/>
      <c r="Y6581" s="140"/>
      <c r="Z6581" s="140"/>
      <c r="AA6581" s="140"/>
      <c r="AB6581" s="140"/>
    </row>
    <row r="6582" spans="1:28" ht="16.5" thickTop="1" thickBot="1">
      <c r="A6582" s="35">
        <v>6580</v>
      </c>
      <c r="B6582" s="28"/>
      <c r="D6582" s="19"/>
      <c r="E6582" s="30"/>
      <c r="F6582" s="30"/>
      <c r="G6582" s="66"/>
      <c r="H6582" s="66"/>
      <c r="I6582" s="66"/>
      <c r="J6582" s="31"/>
      <c r="K6582" s="31"/>
      <c r="L6582" s="47"/>
      <c r="M6582" s="32"/>
      <c r="N6582" s="33"/>
      <c r="O6582" s="34"/>
      <c r="P6582" s="34"/>
      <c r="Q6582" s="34"/>
      <c r="R6582" s="34"/>
      <c r="S6582" s="34"/>
      <c r="T6582" s="34"/>
      <c r="U6582" s="34"/>
      <c r="V6582" s="141"/>
      <c r="W6582" s="141"/>
      <c r="X6582" s="141"/>
      <c r="Y6582" s="141"/>
      <c r="Z6582" s="141"/>
      <c r="AA6582" s="141"/>
      <c r="AB6582" s="141"/>
    </row>
    <row r="6583" spans="1:28" ht="16.5" thickTop="1" thickBot="1">
      <c r="A6583" s="22">
        <v>6581</v>
      </c>
      <c r="B6583" s="28"/>
      <c r="D6583" s="19"/>
      <c r="E6583" s="30"/>
      <c r="F6583" s="30"/>
      <c r="G6583" s="66"/>
      <c r="H6583" s="66"/>
      <c r="I6583" s="66"/>
      <c r="J6583" s="31"/>
      <c r="K6583" s="31"/>
      <c r="L6583" s="47"/>
      <c r="M6583" s="32"/>
      <c r="N6583" s="33"/>
      <c r="O6583" s="34"/>
      <c r="P6583" s="34"/>
      <c r="Q6583" s="34"/>
      <c r="R6583" s="34"/>
      <c r="S6583" s="34"/>
      <c r="T6583" s="34"/>
      <c r="U6583" s="34"/>
      <c r="V6583" s="141"/>
      <c r="W6583" s="141"/>
      <c r="X6583" s="141"/>
      <c r="Y6583" s="141"/>
      <c r="Z6583" s="141"/>
      <c r="AA6583" s="141"/>
      <c r="AB6583" s="141"/>
    </row>
    <row r="6584" spans="1:28" ht="16.5" thickTop="1" thickBot="1">
      <c r="A6584" s="29">
        <v>6582</v>
      </c>
      <c r="B6584" s="28"/>
      <c r="D6584" s="19"/>
      <c r="E6584" s="30"/>
      <c r="F6584" s="30"/>
      <c r="G6584" s="66"/>
      <c r="H6584" s="66"/>
      <c r="I6584" s="66"/>
      <c r="J6584" s="31"/>
      <c r="K6584" s="31"/>
      <c r="L6584" s="47"/>
      <c r="M6584" s="32"/>
      <c r="N6584" s="33"/>
      <c r="O6584" s="34"/>
      <c r="P6584" s="34"/>
      <c r="Q6584" s="34"/>
      <c r="R6584" s="34"/>
      <c r="S6584" s="34"/>
      <c r="T6584" s="34"/>
      <c r="U6584" s="34"/>
      <c r="V6584" s="141"/>
      <c r="W6584" s="141"/>
      <c r="X6584" s="141"/>
      <c r="Y6584" s="141"/>
      <c r="Z6584" s="141"/>
      <c r="AA6584" s="141"/>
      <c r="AB6584" s="141"/>
    </row>
    <row r="6585" spans="1:28" ht="16.5" thickTop="1" thickBot="1">
      <c r="A6585" s="29">
        <v>6583</v>
      </c>
      <c r="B6585" s="28"/>
      <c r="D6585" s="19"/>
      <c r="E6585" s="30"/>
      <c r="F6585" s="30"/>
      <c r="G6585" s="66"/>
      <c r="H6585" s="66"/>
      <c r="I6585" s="66"/>
      <c r="J6585" s="31"/>
      <c r="K6585" s="31"/>
      <c r="L6585" s="47"/>
      <c r="M6585" s="32"/>
      <c r="N6585" s="33"/>
      <c r="O6585" s="34"/>
      <c r="P6585" s="34"/>
      <c r="Q6585" s="34"/>
      <c r="R6585" s="34"/>
      <c r="S6585" s="34"/>
      <c r="T6585" s="34"/>
      <c r="U6585" s="34"/>
      <c r="V6585" s="141"/>
      <c r="W6585" s="141"/>
      <c r="X6585" s="141"/>
      <c r="Y6585" s="141"/>
      <c r="Z6585" s="141"/>
      <c r="AA6585" s="141"/>
      <c r="AB6585" s="141"/>
    </row>
    <row r="6586" spans="1:28" ht="16.5" thickTop="1" thickBot="1">
      <c r="A6586" s="29">
        <v>6584</v>
      </c>
      <c r="B6586" s="28"/>
      <c r="D6586" s="19"/>
      <c r="E6586" s="30"/>
      <c r="F6586" s="30"/>
      <c r="G6586" s="66"/>
      <c r="H6586" s="66"/>
      <c r="I6586" s="66"/>
      <c r="J6586" s="31"/>
      <c r="K6586" s="31"/>
      <c r="L6586" s="47"/>
      <c r="M6586" s="32"/>
      <c r="N6586" s="33"/>
      <c r="O6586" s="34"/>
      <c r="P6586" s="34"/>
      <c r="Q6586" s="34"/>
      <c r="R6586" s="34"/>
      <c r="S6586" s="34"/>
      <c r="T6586" s="34"/>
      <c r="U6586" s="34"/>
      <c r="V6586" s="141"/>
      <c r="W6586" s="141"/>
      <c r="X6586" s="141"/>
      <c r="Y6586" s="141"/>
      <c r="Z6586" s="141"/>
      <c r="AA6586" s="141"/>
      <c r="AB6586" s="141"/>
    </row>
    <row r="6587" spans="1:28" ht="16.5" thickTop="1" thickBot="1">
      <c r="A6587" s="29">
        <v>6585</v>
      </c>
      <c r="B6587" s="28"/>
      <c r="D6587" s="19"/>
      <c r="E6587" s="23"/>
      <c r="F6587" s="23"/>
      <c r="G6587" s="65"/>
      <c r="H6587" s="65"/>
      <c r="I6587" s="65"/>
      <c r="J6587" s="24"/>
      <c r="K6587" s="24"/>
      <c r="L6587" s="46"/>
      <c r="M6587" s="25"/>
      <c r="N6587" s="26"/>
      <c r="O6587" s="27"/>
      <c r="P6587" s="27"/>
      <c r="Q6587" s="27"/>
      <c r="R6587" s="27"/>
      <c r="S6587" s="27"/>
      <c r="T6587" s="27"/>
      <c r="U6587" s="27"/>
      <c r="V6587" s="140"/>
      <c r="W6587" s="140"/>
      <c r="X6587" s="140"/>
      <c r="Y6587" s="140"/>
      <c r="Z6587" s="140"/>
      <c r="AA6587" s="140"/>
      <c r="AB6587" s="140"/>
    </row>
    <row r="6588" spans="1:28" ht="16.5" thickTop="1" thickBot="1">
      <c r="A6588" s="29">
        <v>6586</v>
      </c>
      <c r="B6588" s="28"/>
      <c r="D6588" s="19"/>
      <c r="E6588" s="30"/>
      <c r="F6588" s="30"/>
      <c r="G6588" s="66"/>
      <c r="H6588" s="66"/>
      <c r="I6588" s="66"/>
      <c r="J6588" s="31"/>
      <c r="K6588" s="31"/>
      <c r="L6588" s="47"/>
      <c r="M6588" s="32"/>
      <c r="N6588" s="33"/>
      <c r="O6588" s="34"/>
      <c r="P6588" s="34"/>
      <c r="Q6588" s="34"/>
      <c r="R6588" s="34"/>
      <c r="S6588" s="34"/>
      <c r="T6588" s="34"/>
      <c r="U6588" s="34"/>
      <c r="V6588" s="141"/>
      <c r="W6588" s="141"/>
      <c r="X6588" s="141"/>
      <c r="Y6588" s="141"/>
      <c r="Z6588" s="141"/>
      <c r="AA6588" s="141"/>
      <c r="AB6588" s="141"/>
    </row>
    <row r="6589" spans="1:28" ht="16.5" thickTop="1" thickBot="1">
      <c r="A6589" s="29">
        <v>6587</v>
      </c>
      <c r="B6589" s="28"/>
      <c r="D6589" s="19"/>
      <c r="E6589" s="30"/>
      <c r="F6589" s="30"/>
      <c r="G6589" s="66"/>
      <c r="H6589" s="66"/>
      <c r="I6589" s="66"/>
      <c r="J6589" s="31"/>
      <c r="K6589" s="31"/>
      <c r="L6589" s="47"/>
      <c r="M6589" s="32"/>
      <c r="N6589" s="33"/>
      <c r="O6589" s="34"/>
      <c r="P6589" s="34"/>
      <c r="Q6589" s="34"/>
      <c r="R6589" s="34"/>
      <c r="S6589" s="34"/>
      <c r="T6589" s="34"/>
      <c r="U6589" s="34"/>
      <c r="V6589" s="141"/>
      <c r="W6589" s="141"/>
      <c r="X6589" s="141"/>
      <c r="Y6589" s="141"/>
      <c r="Z6589" s="141"/>
      <c r="AA6589" s="141"/>
      <c r="AB6589" s="141"/>
    </row>
    <row r="6590" spans="1:28" ht="16.5" thickTop="1" thickBot="1">
      <c r="A6590" s="29">
        <v>6588</v>
      </c>
      <c r="B6590" s="28"/>
      <c r="D6590" s="19"/>
      <c r="E6590" s="30"/>
      <c r="F6590" s="30"/>
      <c r="G6590" s="66"/>
      <c r="H6590" s="66"/>
      <c r="I6590" s="66"/>
      <c r="J6590" s="31"/>
      <c r="K6590" s="31"/>
      <c r="L6590" s="47"/>
      <c r="M6590" s="32"/>
      <c r="N6590" s="33"/>
      <c r="O6590" s="34"/>
      <c r="P6590" s="34"/>
      <c r="Q6590" s="34"/>
      <c r="R6590" s="34"/>
      <c r="S6590" s="34"/>
      <c r="T6590" s="34"/>
      <c r="U6590" s="34"/>
      <c r="V6590" s="141"/>
      <c r="W6590" s="141"/>
      <c r="X6590" s="141"/>
      <c r="Y6590" s="141"/>
      <c r="Z6590" s="141"/>
      <c r="AA6590" s="141"/>
      <c r="AB6590" s="141"/>
    </row>
    <row r="6591" spans="1:28" ht="16.5" thickTop="1" thickBot="1">
      <c r="A6591" s="29">
        <v>6589</v>
      </c>
      <c r="B6591" s="28"/>
      <c r="D6591" s="19"/>
      <c r="E6591" s="30"/>
      <c r="F6591" s="30"/>
      <c r="G6591" s="66"/>
      <c r="H6591" s="66"/>
      <c r="I6591" s="66"/>
      <c r="J6591" s="31"/>
      <c r="K6591" s="31"/>
      <c r="L6591" s="47"/>
      <c r="M6591" s="32"/>
      <c r="N6591" s="33"/>
      <c r="O6591" s="34"/>
      <c r="P6591" s="34"/>
      <c r="Q6591" s="34"/>
      <c r="R6591" s="34"/>
      <c r="S6591" s="34"/>
      <c r="T6591" s="34"/>
      <c r="U6591" s="34"/>
      <c r="V6591" s="141"/>
      <c r="W6591" s="141"/>
      <c r="X6591" s="141"/>
      <c r="Y6591" s="141"/>
      <c r="Z6591" s="141"/>
      <c r="AA6591" s="141"/>
      <c r="AB6591" s="141"/>
    </row>
    <row r="6592" spans="1:28" ht="16.5" thickTop="1" thickBot="1">
      <c r="A6592" s="29">
        <v>6590</v>
      </c>
      <c r="B6592" s="28"/>
      <c r="D6592" s="19"/>
      <c r="E6592" s="30"/>
      <c r="F6592" s="30"/>
      <c r="G6592" s="66"/>
      <c r="H6592" s="66"/>
      <c r="I6592" s="66"/>
      <c r="J6592" s="31"/>
      <c r="K6592" s="31"/>
      <c r="L6592" s="47"/>
      <c r="M6592" s="32"/>
      <c r="N6592" s="33"/>
      <c r="O6592" s="34"/>
      <c r="P6592" s="34"/>
      <c r="Q6592" s="34"/>
      <c r="R6592" s="34"/>
      <c r="S6592" s="34"/>
      <c r="T6592" s="34"/>
      <c r="U6592" s="34"/>
      <c r="V6592" s="141"/>
      <c r="W6592" s="141"/>
      <c r="X6592" s="141"/>
      <c r="Y6592" s="141"/>
      <c r="Z6592" s="141"/>
      <c r="AA6592" s="141"/>
      <c r="AB6592" s="141"/>
    </row>
    <row r="6593" spans="1:28" ht="16.5" thickTop="1" thickBot="1">
      <c r="A6593" s="35">
        <v>6591</v>
      </c>
      <c r="B6593" s="28"/>
      <c r="D6593" s="19"/>
      <c r="E6593" s="23"/>
      <c r="F6593" s="23"/>
      <c r="G6593" s="65"/>
      <c r="H6593" s="65"/>
      <c r="I6593" s="65"/>
      <c r="J6593" s="24"/>
      <c r="K6593" s="24"/>
      <c r="L6593" s="46"/>
      <c r="M6593" s="25"/>
      <c r="N6593" s="26"/>
      <c r="O6593" s="27"/>
      <c r="P6593" s="27"/>
      <c r="Q6593" s="27"/>
      <c r="R6593" s="27"/>
      <c r="S6593" s="27"/>
      <c r="T6593" s="27"/>
      <c r="U6593" s="27"/>
      <c r="V6593" s="140"/>
      <c r="W6593" s="140"/>
      <c r="X6593" s="140"/>
      <c r="Y6593" s="140"/>
      <c r="Z6593" s="140"/>
      <c r="AA6593" s="140"/>
      <c r="AB6593" s="140"/>
    </row>
    <row r="6594" spans="1:28" ht="16.5" thickTop="1" thickBot="1">
      <c r="A6594" s="35">
        <v>6592</v>
      </c>
      <c r="B6594" s="28"/>
      <c r="D6594" s="19"/>
      <c r="E6594" s="30"/>
      <c r="F6594" s="30"/>
      <c r="G6594" s="66"/>
      <c r="H6594" s="66"/>
      <c r="I6594" s="66"/>
      <c r="J6594" s="31"/>
      <c r="K6594" s="31"/>
      <c r="L6594" s="47"/>
      <c r="M6594" s="32"/>
      <c r="N6594" s="33"/>
      <c r="O6594" s="34"/>
      <c r="P6594" s="34"/>
      <c r="Q6594" s="34"/>
      <c r="R6594" s="34"/>
      <c r="S6594" s="34"/>
      <c r="T6594" s="34"/>
      <c r="U6594" s="34"/>
      <c r="V6594" s="141"/>
      <c r="W6594" s="141"/>
      <c r="X6594" s="141"/>
      <c r="Y6594" s="141"/>
      <c r="Z6594" s="141"/>
      <c r="AA6594" s="141"/>
      <c r="AB6594" s="141"/>
    </row>
    <row r="6595" spans="1:28" ht="16.5" thickTop="1" thickBot="1">
      <c r="A6595" s="35">
        <v>6593</v>
      </c>
      <c r="B6595" s="28"/>
      <c r="D6595" s="19"/>
      <c r="E6595" s="23"/>
      <c r="F6595" s="23"/>
      <c r="G6595" s="66"/>
      <c r="H6595" s="65"/>
      <c r="I6595" s="65"/>
      <c r="J6595" s="24"/>
      <c r="K6595" s="24"/>
      <c r="L6595" s="47"/>
      <c r="M6595" s="32"/>
      <c r="N6595" s="26"/>
      <c r="O6595" s="34"/>
      <c r="P6595" s="34"/>
      <c r="Q6595" s="34"/>
      <c r="R6595" s="34"/>
      <c r="S6595" s="34"/>
      <c r="T6595" s="34"/>
      <c r="U6595" s="34"/>
      <c r="V6595" s="141"/>
      <c r="W6595" s="141"/>
      <c r="X6595" s="141"/>
      <c r="Y6595" s="141"/>
      <c r="Z6595" s="141"/>
      <c r="AA6595" s="141"/>
      <c r="AB6595" s="141"/>
    </row>
    <row r="6596" spans="1:28" ht="16.5" thickTop="1" thickBot="1">
      <c r="A6596" s="35">
        <v>6594</v>
      </c>
      <c r="B6596" s="28"/>
      <c r="D6596" s="19"/>
      <c r="E6596" s="30"/>
      <c r="F6596" s="30"/>
      <c r="G6596" s="66"/>
      <c r="H6596" s="66"/>
      <c r="I6596" s="66"/>
      <c r="J6596" s="31"/>
      <c r="K6596" s="31"/>
      <c r="L6596" s="47"/>
      <c r="M6596" s="32"/>
      <c r="N6596" s="33"/>
      <c r="O6596" s="34"/>
      <c r="P6596" s="34"/>
      <c r="Q6596" s="34"/>
      <c r="R6596" s="34"/>
      <c r="S6596" s="34"/>
      <c r="T6596" s="34"/>
      <c r="U6596" s="34"/>
      <c r="V6596" s="141"/>
      <c r="W6596" s="141"/>
      <c r="X6596" s="141"/>
      <c r="Y6596" s="141"/>
      <c r="Z6596" s="141"/>
      <c r="AA6596" s="141"/>
      <c r="AB6596" s="141"/>
    </row>
    <row r="6597" spans="1:28" ht="16.5" thickTop="1" thickBot="1">
      <c r="A6597" s="35">
        <v>6595</v>
      </c>
      <c r="B6597" s="28"/>
      <c r="D6597" s="19"/>
      <c r="E6597" s="23"/>
      <c r="F6597" s="23"/>
      <c r="G6597" s="66"/>
      <c r="H6597" s="65"/>
      <c r="I6597" s="65"/>
      <c r="J6597" s="24"/>
      <c r="K6597" s="24"/>
      <c r="L6597" s="47"/>
      <c r="M6597" s="32"/>
      <c r="N6597" s="26"/>
      <c r="O6597" s="34"/>
      <c r="P6597" s="34"/>
      <c r="Q6597" s="34"/>
      <c r="R6597" s="34"/>
      <c r="S6597" s="34"/>
      <c r="T6597" s="34"/>
      <c r="U6597" s="34"/>
      <c r="V6597" s="141"/>
      <c r="W6597" s="141"/>
      <c r="X6597" s="141"/>
      <c r="Y6597" s="141"/>
      <c r="Z6597" s="141"/>
      <c r="AA6597" s="141"/>
      <c r="AB6597" s="141"/>
    </row>
    <row r="6598" spans="1:28" ht="16.5" thickTop="1" thickBot="1">
      <c r="A6598" s="35">
        <v>6596</v>
      </c>
      <c r="B6598" s="28"/>
      <c r="D6598" s="19"/>
      <c r="E6598" s="30"/>
      <c r="F6598" s="30"/>
      <c r="G6598" s="66"/>
      <c r="H6598" s="66"/>
      <c r="I6598" s="66"/>
      <c r="J6598" s="31"/>
      <c r="K6598" s="31"/>
      <c r="L6598" s="47"/>
      <c r="M6598" s="32"/>
      <c r="N6598" s="33"/>
      <c r="O6598" s="34"/>
      <c r="P6598" s="34"/>
      <c r="Q6598" s="34"/>
      <c r="R6598" s="34"/>
      <c r="S6598" s="34"/>
      <c r="T6598" s="34"/>
      <c r="U6598" s="34"/>
      <c r="V6598" s="141"/>
      <c r="W6598" s="141"/>
      <c r="X6598" s="141"/>
      <c r="Y6598" s="141"/>
      <c r="Z6598" s="141"/>
      <c r="AA6598" s="141"/>
      <c r="AB6598" s="141"/>
    </row>
    <row r="6599" spans="1:28" ht="16.5" thickTop="1" thickBot="1">
      <c r="A6599" s="35">
        <v>6597</v>
      </c>
      <c r="B6599" s="28"/>
      <c r="D6599" s="19"/>
      <c r="E6599" s="23"/>
      <c r="F6599" s="23"/>
      <c r="G6599" s="65"/>
      <c r="H6599" s="65"/>
      <c r="I6599" s="65"/>
      <c r="J6599" s="24"/>
      <c r="K6599" s="24"/>
      <c r="L6599" s="47"/>
      <c r="M6599" s="32"/>
      <c r="N6599" s="26"/>
      <c r="O6599" s="27"/>
      <c r="P6599" s="27"/>
      <c r="Q6599" s="27"/>
      <c r="R6599" s="27"/>
      <c r="S6599" s="27"/>
      <c r="T6599" s="27"/>
      <c r="U6599" s="27"/>
      <c r="V6599" s="140"/>
      <c r="W6599" s="140"/>
      <c r="X6599" s="140"/>
      <c r="Y6599" s="140"/>
      <c r="Z6599" s="140"/>
      <c r="AA6599" s="140"/>
      <c r="AB6599" s="140"/>
    </row>
    <row r="6600" spans="1:28" ht="16.5" thickTop="1" thickBot="1">
      <c r="A6600" s="35">
        <v>6598</v>
      </c>
      <c r="B6600" s="28"/>
      <c r="D6600" s="19"/>
      <c r="E6600" s="30"/>
      <c r="F6600" s="30"/>
      <c r="G6600" s="66"/>
      <c r="H6600" s="66"/>
      <c r="I6600" s="66"/>
      <c r="J6600" s="31"/>
      <c r="K6600" s="31"/>
      <c r="L6600" s="47"/>
      <c r="M6600" s="32"/>
      <c r="N6600" s="33"/>
      <c r="O6600" s="34"/>
      <c r="P6600" s="34"/>
      <c r="Q6600" s="34"/>
      <c r="R6600" s="34"/>
      <c r="S6600" s="34"/>
      <c r="T6600" s="34"/>
      <c r="U6600" s="34"/>
      <c r="V6600" s="141"/>
      <c r="W6600" s="141"/>
      <c r="X6600" s="141"/>
      <c r="Y6600" s="141"/>
      <c r="Z6600" s="141"/>
      <c r="AA6600" s="141"/>
      <c r="AB6600" s="141"/>
    </row>
    <row r="6601" spans="1:28" ht="16.5" thickTop="1" thickBot="1">
      <c r="A6601" s="35">
        <v>6599</v>
      </c>
      <c r="B6601" s="28"/>
      <c r="D6601" s="19"/>
      <c r="E6601" s="23"/>
      <c r="F6601" s="23"/>
      <c r="G6601" s="65"/>
      <c r="H6601" s="65"/>
      <c r="I6601" s="65"/>
      <c r="J6601" s="24"/>
      <c r="K6601" s="24"/>
      <c r="L6601" s="46"/>
      <c r="M6601" s="25"/>
      <c r="N6601" s="26"/>
      <c r="O6601" s="27"/>
      <c r="P6601" s="27"/>
      <c r="Q6601" s="27"/>
      <c r="R6601" s="27"/>
      <c r="S6601" s="27"/>
      <c r="T6601" s="27"/>
      <c r="U6601" s="27"/>
      <c r="V6601" s="140"/>
      <c r="W6601" s="140"/>
      <c r="X6601" s="140"/>
      <c r="Y6601" s="140"/>
      <c r="Z6601" s="140"/>
      <c r="AA6601" s="140"/>
      <c r="AB6601" s="140"/>
    </row>
    <row r="6602" spans="1:28" ht="16.5" thickTop="1" thickBot="1">
      <c r="A6602" s="35">
        <v>6600</v>
      </c>
      <c r="B6602" s="28"/>
      <c r="D6602" s="19"/>
      <c r="E6602" s="30"/>
      <c r="F6602" s="30"/>
      <c r="G6602" s="66"/>
      <c r="H6602" s="66"/>
      <c r="I6602" s="66"/>
      <c r="J6602" s="31"/>
      <c r="K6602" s="31"/>
      <c r="L6602" s="47"/>
      <c r="M6602" s="32"/>
      <c r="N6602" s="33"/>
      <c r="O6602" s="34"/>
      <c r="P6602" s="34"/>
      <c r="Q6602" s="34"/>
      <c r="R6602" s="34"/>
      <c r="S6602" s="34"/>
      <c r="T6602" s="34"/>
      <c r="U6602" s="34"/>
      <c r="V6602" s="141"/>
      <c r="W6602" s="141"/>
      <c r="X6602" s="141"/>
      <c r="Y6602" s="141"/>
      <c r="Z6602" s="141"/>
      <c r="AA6602" s="141"/>
      <c r="AB6602" s="141"/>
    </row>
    <row r="6603" spans="1:28" ht="16.5" thickTop="1" thickBot="1">
      <c r="A6603" s="22">
        <v>6601</v>
      </c>
      <c r="B6603" s="28"/>
      <c r="D6603" s="19"/>
      <c r="E6603" s="30"/>
      <c r="F6603" s="30"/>
      <c r="G6603" s="66"/>
      <c r="H6603" s="66"/>
      <c r="I6603" s="66"/>
      <c r="J6603" s="31"/>
      <c r="K6603" s="31"/>
      <c r="L6603" s="47"/>
      <c r="M6603" s="32"/>
      <c r="N6603" s="33"/>
      <c r="O6603" s="34"/>
      <c r="P6603" s="34"/>
      <c r="Q6603" s="34"/>
      <c r="R6603" s="34"/>
      <c r="S6603" s="34"/>
      <c r="T6603" s="34"/>
      <c r="U6603" s="34"/>
      <c r="V6603" s="141"/>
      <c r="W6603" s="141"/>
      <c r="X6603" s="141"/>
      <c r="Y6603" s="141"/>
      <c r="Z6603" s="141"/>
      <c r="AA6603" s="141"/>
      <c r="AB6603" s="141"/>
    </row>
    <row r="6604" spans="1:28" ht="16.5" thickTop="1" thickBot="1">
      <c r="A6604" s="29">
        <v>6602</v>
      </c>
      <c r="B6604" s="28"/>
      <c r="D6604" s="19"/>
      <c r="E6604" s="30"/>
      <c r="F6604" s="30"/>
      <c r="G6604" s="66"/>
      <c r="H6604" s="66"/>
      <c r="I6604" s="66"/>
      <c r="J6604" s="31"/>
      <c r="K6604" s="31"/>
      <c r="L6604" s="47"/>
      <c r="M6604" s="32"/>
      <c r="N6604" s="33"/>
      <c r="O6604" s="34"/>
      <c r="P6604" s="34"/>
      <c r="Q6604" s="34"/>
      <c r="R6604" s="34"/>
      <c r="S6604" s="34"/>
      <c r="T6604" s="34"/>
      <c r="U6604" s="34"/>
      <c r="V6604" s="141"/>
      <c r="W6604" s="141"/>
      <c r="X6604" s="141"/>
      <c r="Y6604" s="141"/>
      <c r="Z6604" s="141"/>
      <c r="AA6604" s="141"/>
      <c r="AB6604" s="141"/>
    </row>
    <row r="6605" spans="1:28" ht="16.5" thickTop="1" thickBot="1">
      <c r="A6605" s="29">
        <v>6603</v>
      </c>
      <c r="B6605" s="28"/>
      <c r="D6605" s="19"/>
      <c r="E6605" s="30"/>
      <c r="F6605" s="30"/>
      <c r="G6605" s="66"/>
      <c r="H6605" s="66"/>
      <c r="I6605" s="66"/>
      <c r="J6605" s="31"/>
      <c r="K6605" s="31"/>
      <c r="L6605" s="47"/>
      <c r="M6605" s="32"/>
      <c r="N6605" s="33"/>
      <c r="O6605" s="34"/>
      <c r="P6605" s="34"/>
      <c r="Q6605" s="34"/>
      <c r="R6605" s="34"/>
      <c r="S6605" s="34"/>
      <c r="T6605" s="34"/>
      <c r="U6605" s="34"/>
      <c r="V6605" s="141"/>
      <c r="W6605" s="141"/>
      <c r="X6605" s="141"/>
      <c r="Y6605" s="141"/>
      <c r="Z6605" s="141"/>
      <c r="AA6605" s="141"/>
      <c r="AB6605" s="141"/>
    </row>
    <row r="6606" spans="1:28" ht="16.5" thickTop="1" thickBot="1">
      <c r="A6606" s="29">
        <v>6604</v>
      </c>
      <c r="B6606" s="28"/>
      <c r="D6606" s="19"/>
      <c r="E6606" s="30"/>
      <c r="F6606" s="30"/>
      <c r="G6606" s="66"/>
      <c r="H6606" s="66"/>
      <c r="I6606" s="66"/>
      <c r="J6606" s="31"/>
      <c r="K6606" s="31"/>
      <c r="L6606" s="47"/>
      <c r="M6606" s="32"/>
      <c r="N6606" s="33"/>
      <c r="O6606" s="34"/>
      <c r="P6606" s="34"/>
      <c r="Q6606" s="34"/>
      <c r="R6606" s="34"/>
      <c r="S6606" s="34"/>
      <c r="T6606" s="34"/>
      <c r="U6606" s="34"/>
      <c r="V6606" s="141"/>
      <c r="W6606" s="141"/>
      <c r="X6606" s="141"/>
      <c r="Y6606" s="141"/>
      <c r="Z6606" s="141"/>
      <c r="AA6606" s="141"/>
      <c r="AB6606" s="141"/>
    </row>
    <row r="6607" spans="1:28" ht="16.5" thickTop="1" thickBot="1">
      <c r="A6607" s="29">
        <v>6605</v>
      </c>
      <c r="B6607" s="28"/>
      <c r="D6607" s="19"/>
      <c r="E6607" s="23"/>
      <c r="F6607" s="23"/>
      <c r="G6607" s="65"/>
      <c r="H6607" s="65"/>
      <c r="I6607" s="65"/>
      <c r="J6607" s="24"/>
      <c r="K6607" s="24"/>
      <c r="L6607" s="46"/>
      <c r="M6607" s="25"/>
      <c r="N6607" s="26"/>
      <c r="O6607" s="27"/>
      <c r="P6607" s="27"/>
      <c r="Q6607" s="27"/>
      <c r="R6607" s="27"/>
      <c r="S6607" s="27"/>
      <c r="T6607" s="27"/>
      <c r="U6607" s="27"/>
      <c r="V6607" s="140"/>
      <c r="W6607" s="140"/>
      <c r="X6607" s="140"/>
      <c r="Y6607" s="140"/>
      <c r="Z6607" s="140"/>
      <c r="AA6607" s="140"/>
      <c r="AB6607" s="140"/>
    </row>
    <row r="6608" spans="1:28" ht="16.5" thickTop="1" thickBot="1">
      <c r="A6608" s="29">
        <v>6606</v>
      </c>
      <c r="B6608" s="28"/>
      <c r="D6608" s="19"/>
      <c r="E6608" s="30"/>
      <c r="F6608" s="30"/>
      <c r="G6608" s="66"/>
      <c r="H6608" s="66"/>
      <c r="I6608" s="66"/>
      <c r="J6608" s="31"/>
      <c r="K6608" s="31"/>
      <c r="L6608" s="47"/>
      <c r="M6608" s="32"/>
      <c r="N6608" s="33"/>
      <c r="O6608" s="34"/>
      <c r="P6608" s="34"/>
      <c r="Q6608" s="34"/>
      <c r="R6608" s="34"/>
      <c r="S6608" s="34"/>
      <c r="T6608" s="34"/>
      <c r="U6608" s="34"/>
      <c r="V6608" s="141"/>
      <c r="W6608" s="141"/>
      <c r="X6608" s="141"/>
      <c r="Y6608" s="141"/>
      <c r="Z6608" s="141"/>
      <c r="AA6608" s="141"/>
      <c r="AB6608" s="141"/>
    </row>
    <row r="6609" spans="1:28" ht="16.5" thickTop="1" thickBot="1">
      <c r="A6609" s="29">
        <v>6607</v>
      </c>
      <c r="B6609" s="28"/>
      <c r="D6609" s="19"/>
      <c r="E6609" s="30"/>
      <c r="F6609" s="30"/>
      <c r="G6609" s="66"/>
      <c r="H6609" s="66"/>
      <c r="I6609" s="66"/>
      <c r="J6609" s="31"/>
      <c r="K6609" s="31"/>
      <c r="L6609" s="47"/>
      <c r="M6609" s="32"/>
      <c r="N6609" s="33"/>
      <c r="O6609" s="34"/>
      <c r="P6609" s="34"/>
      <c r="Q6609" s="34"/>
      <c r="R6609" s="34"/>
      <c r="S6609" s="34"/>
      <c r="T6609" s="34"/>
      <c r="U6609" s="34"/>
      <c r="V6609" s="141"/>
      <c r="W6609" s="141"/>
      <c r="X6609" s="141"/>
      <c r="Y6609" s="141"/>
      <c r="Z6609" s="141"/>
      <c r="AA6609" s="141"/>
      <c r="AB6609" s="141"/>
    </row>
    <row r="6610" spans="1:28" ht="16.5" thickTop="1" thickBot="1">
      <c r="A6610" s="29">
        <v>6608</v>
      </c>
      <c r="B6610" s="28"/>
      <c r="D6610" s="19"/>
      <c r="E6610" s="30"/>
      <c r="F6610" s="30"/>
      <c r="G6610" s="66"/>
      <c r="H6610" s="66"/>
      <c r="I6610" s="66"/>
      <c r="J6610" s="31"/>
      <c r="K6610" s="31"/>
      <c r="L6610" s="47"/>
      <c r="M6610" s="32"/>
      <c r="N6610" s="33"/>
      <c r="O6610" s="34"/>
      <c r="P6610" s="34"/>
      <c r="Q6610" s="34"/>
      <c r="R6610" s="34"/>
      <c r="S6610" s="34"/>
      <c r="T6610" s="34"/>
      <c r="U6610" s="34"/>
      <c r="V6610" s="141"/>
      <c r="W6610" s="141"/>
      <c r="X6610" s="141"/>
      <c r="Y6610" s="141"/>
      <c r="Z6610" s="141"/>
      <c r="AA6610" s="141"/>
      <c r="AB6610" s="141"/>
    </row>
    <row r="6611" spans="1:28" ht="16.5" thickTop="1" thickBot="1">
      <c r="A6611" s="29">
        <v>6609</v>
      </c>
      <c r="B6611" s="28"/>
      <c r="D6611" s="19"/>
      <c r="E6611" s="30"/>
      <c r="F6611" s="30"/>
      <c r="G6611" s="66"/>
      <c r="H6611" s="66"/>
      <c r="I6611" s="66"/>
      <c r="J6611" s="31"/>
      <c r="K6611" s="31"/>
      <c r="L6611" s="47"/>
      <c r="M6611" s="32"/>
      <c r="N6611" s="33"/>
      <c r="O6611" s="34"/>
      <c r="P6611" s="34"/>
      <c r="Q6611" s="34"/>
      <c r="R6611" s="34"/>
      <c r="S6611" s="34"/>
      <c r="T6611" s="34"/>
      <c r="U6611" s="34"/>
      <c r="V6611" s="141"/>
      <c r="W6611" s="141"/>
      <c r="X6611" s="141"/>
      <c r="Y6611" s="141"/>
      <c r="Z6611" s="141"/>
      <c r="AA6611" s="141"/>
      <c r="AB6611" s="141"/>
    </row>
    <row r="6612" spans="1:28" ht="16.5" thickTop="1" thickBot="1">
      <c r="A6612" s="29">
        <v>6610</v>
      </c>
      <c r="B6612" s="28"/>
      <c r="D6612" s="19"/>
      <c r="E6612" s="30"/>
      <c r="F6612" s="30"/>
      <c r="G6612" s="66"/>
      <c r="H6612" s="66"/>
      <c r="I6612" s="66"/>
      <c r="J6612" s="31"/>
      <c r="K6612" s="31"/>
      <c r="L6612" s="47"/>
      <c r="M6612" s="32"/>
      <c r="N6612" s="33"/>
      <c r="O6612" s="34"/>
      <c r="P6612" s="34"/>
      <c r="Q6612" s="34"/>
      <c r="R6612" s="34"/>
      <c r="S6612" s="34"/>
      <c r="T6612" s="34"/>
      <c r="U6612" s="34"/>
      <c r="V6612" s="141"/>
      <c r="W6612" s="141"/>
      <c r="X6612" s="141"/>
      <c r="Y6612" s="141"/>
      <c r="Z6612" s="141"/>
      <c r="AA6612" s="141"/>
      <c r="AB6612" s="141"/>
    </row>
    <row r="6613" spans="1:28" ht="16.5" thickTop="1" thickBot="1">
      <c r="A6613" s="35">
        <v>6611</v>
      </c>
      <c r="B6613" s="28"/>
      <c r="D6613" s="19"/>
      <c r="E6613" s="23"/>
      <c r="F6613" s="23"/>
      <c r="G6613" s="65"/>
      <c r="H6613" s="65"/>
      <c r="I6613" s="65"/>
      <c r="J6613" s="24"/>
      <c r="K6613" s="24"/>
      <c r="L6613" s="46"/>
      <c r="M6613" s="25"/>
      <c r="N6613" s="26"/>
      <c r="O6613" s="27"/>
      <c r="P6613" s="27"/>
      <c r="Q6613" s="27"/>
      <c r="R6613" s="27"/>
      <c r="S6613" s="27"/>
      <c r="T6613" s="27"/>
      <c r="U6613" s="27"/>
      <c r="V6613" s="140"/>
      <c r="W6613" s="140"/>
      <c r="X6613" s="140"/>
      <c r="Y6613" s="140"/>
      <c r="Z6613" s="140"/>
      <c r="AA6613" s="140"/>
      <c r="AB6613" s="140"/>
    </row>
    <row r="6614" spans="1:28" ht="16.5" thickTop="1" thickBot="1">
      <c r="A6614" s="35">
        <v>6612</v>
      </c>
      <c r="B6614" s="28"/>
      <c r="D6614" s="19"/>
      <c r="E6614" s="30"/>
      <c r="F6614" s="30"/>
      <c r="G6614" s="66"/>
      <c r="H6614" s="66"/>
      <c r="I6614" s="66"/>
      <c r="J6614" s="31"/>
      <c r="K6614" s="31"/>
      <c r="L6614" s="47"/>
      <c r="M6614" s="32"/>
      <c r="N6614" s="33"/>
      <c r="O6614" s="34"/>
      <c r="P6614" s="34"/>
      <c r="Q6614" s="34"/>
      <c r="R6614" s="34"/>
      <c r="S6614" s="34"/>
      <c r="T6614" s="34"/>
      <c r="U6614" s="34"/>
      <c r="V6614" s="141"/>
      <c r="W6614" s="141"/>
      <c r="X6614" s="141"/>
      <c r="Y6614" s="141"/>
      <c r="Z6614" s="141"/>
      <c r="AA6614" s="141"/>
      <c r="AB6614" s="141"/>
    </row>
    <row r="6615" spans="1:28" ht="16.5" thickTop="1" thickBot="1">
      <c r="A6615" s="35">
        <v>6613</v>
      </c>
      <c r="B6615" s="28"/>
      <c r="D6615" s="19"/>
      <c r="E6615" s="23"/>
      <c r="F6615" s="23"/>
      <c r="G6615" s="66"/>
      <c r="H6615" s="65"/>
      <c r="I6615" s="65"/>
      <c r="J6615" s="24"/>
      <c r="K6615" s="24"/>
      <c r="L6615" s="47"/>
      <c r="M6615" s="32"/>
      <c r="N6615" s="26"/>
      <c r="O6615" s="34"/>
      <c r="P6615" s="34"/>
      <c r="Q6615" s="34"/>
      <c r="R6615" s="34"/>
      <c r="S6615" s="34"/>
      <c r="T6615" s="34"/>
      <c r="U6615" s="34"/>
      <c r="V6615" s="141"/>
      <c r="W6615" s="141"/>
      <c r="X6615" s="141"/>
      <c r="Y6615" s="141"/>
      <c r="Z6615" s="141"/>
      <c r="AA6615" s="141"/>
      <c r="AB6615" s="141"/>
    </row>
    <row r="6616" spans="1:28" ht="16.5" thickTop="1" thickBot="1">
      <c r="A6616" s="35">
        <v>6614</v>
      </c>
      <c r="B6616" s="28"/>
      <c r="D6616" s="19"/>
      <c r="E6616" s="30"/>
      <c r="F6616" s="30"/>
      <c r="G6616" s="66"/>
      <c r="H6616" s="66"/>
      <c r="I6616" s="66"/>
      <c r="J6616" s="31"/>
      <c r="K6616" s="31"/>
      <c r="L6616" s="47"/>
      <c r="M6616" s="32"/>
      <c r="N6616" s="33"/>
      <c r="O6616" s="34"/>
      <c r="P6616" s="34"/>
      <c r="Q6616" s="34"/>
      <c r="R6616" s="34"/>
      <c r="S6616" s="34"/>
      <c r="T6616" s="34"/>
      <c r="U6616" s="34"/>
      <c r="V6616" s="141"/>
      <c r="W6616" s="141"/>
      <c r="X6616" s="141"/>
      <c r="Y6616" s="141"/>
      <c r="Z6616" s="141"/>
      <c r="AA6616" s="141"/>
      <c r="AB6616" s="141"/>
    </row>
    <row r="6617" spans="1:28" ht="16.5" thickTop="1" thickBot="1">
      <c r="A6617" s="35">
        <v>6615</v>
      </c>
      <c r="B6617" s="28"/>
      <c r="D6617" s="19"/>
      <c r="E6617" s="23"/>
      <c r="F6617" s="23"/>
      <c r="G6617" s="66"/>
      <c r="H6617" s="65"/>
      <c r="I6617" s="65"/>
      <c r="J6617" s="24"/>
      <c r="K6617" s="24"/>
      <c r="L6617" s="47"/>
      <c r="M6617" s="32"/>
      <c r="N6617" s="26"/>
      <c r="O6617" s="34"/>
      <c r="P6617" s="34"/>
      <c r="Q6617" s="34"/>
      <c r="R6617" s="34"/>
      <c r="S6617" s="34"/>
      <c r="T6617" s="34"/>
      <c r="U6617" s="34"/>
      <c r="V6617" s="141"/>
      <c r="W6617" s="141"/>
      <c r="X6617" s="141"/>
      <c r="Y6617" s="141"/>
      <c r="Z6617" s="141"/>
      <c r="AA6617" s="141"/>
      <c r="AB6617" s="141"/>
    </row>
    <row r="6618" spans="1:28" ht="16.5" thickTop="1" thickBot="1">
      <c r="A6618" s="35">
        <v>6616</v>
      </c>
      <c r="B6618" s="28"/>
      <c r="D6618" s="19"/>
      <c r="E6618" s="30"/>
      <c r="F6618" s="30"/>
      <c r="G6618" s="66"/>
      <c r="H6618" s="66"/>
      <c r="I6618" s="66"/>
      <c r="J6618" s="31"/>
      <c r="K6618" s="31"/>
      <c r="L6618" s="47"/>
      <c r="M6618" s="32"/>
      <c r="N6618" s="33"/>
      <c r="O6618" s="34"/>
      <c r="P6618" s="34"/>
      <c r="Q6618" s="34"/>
      <c r="R6618" s="34"/>
      <c r="S6618" s="34"/>
      <c r="T6618" s="34"/>
      <c r="U6618" s="34"/>
      <c r="V6618" s="141"/>
      <c r="W6618" s="141"/>
      <c r="X6618" s="141"/>
      <c r="Y6618" s="141"/>
      <c r="Z6618" s="141"/>
      <c r="AA6618" s="141"/>
      <c r="AB6618" s="141"/>
    </row>
    <row r="6619" spans="1:28" ht="16.5" thickTop="1" thickBot="1">
      <c r="A6619" s="35">
        <v>6617</v>
      </c>
      <c r="B6619" s="28"/>
      <c r="D6619" s="19"/>
      <c r="E6619" s="23"/>
      <c r="F6619" s="23"/>
      <c r="G6619" s="65"/>
      <c r="H6619" s="65"/>
      <c r="I6619" s="65"/>
      <c r="J6619" s="24"/>
      <c r="K6619" s="24"/>
      <c r="L6619" s="47"/>
      <c r="M6619" s="32"/>
      <c r="N6619" s="26"/>
      <c r="O6619" s="27"/>
      <c r="P6619" s="27"/>
      <c r="Q6619" s="27"/>
      <c r="R6619" s="27"/>
      <c r="S6619" s="27"/>
      <c r="T6619" s="27"/>
      <c r="U6619" s="27"/>
      <c r="V6619" s="140"/>
      <c r="W6619" s="140"/>
      <c r="X6619" s="140"/>
      <c r="Y6619" s="140"/>
      <c r="Z6619" s="140"/>
      <c r="AA6619" s="140"/>
      <c r="AB6619" s="140"/>
    </row>
    <row r="6620" spans="1:28" ht="16.5" thickTop="1" thickBot="1">
      <c r="A6620" s="35">
        <v>6618</v>
      </c>
      <c r="B6620" s="28"/>
      <c r="D6620" s="19"/>
      <c r="E6620" s="30"/>
      <c r="F6620" s="30"/>
      <c r="G6620" s="66"/>
      <c r="H6620" s="66"/>
      <c r="I6620" s="66"/>
      <c r="J6620" s="31"/>
      <c r="K6620" s="31"/>
      <c r="L6620" s="47"/>
      <c r="M6620" s="32"/>
      <c r="N6620" s="33"/>
      <c r="O6620" s="34"/>
      <c r="P6620" s="34"/>
      <c r="Q6620" s="34"/>
      <c r="R6620" s="34"/>
      <c r="S6620" s="34"/>
      <c r="T6620" s="34"/>
      <c r="U6620" s="34"/>
      <c r="V6620" s="141"/>
      <c r="W6620" s="141"/>
      <c r="X6620" s="141"/>
      <c r="Y6620" s="141"/>
      <c r="Z6620" s="141"/>
      <c r="AA6620" s="141"/>
      <c r="AB6620" s="141"/>
    </row>
    <row r="6621" spans="1:28" ht="16.5" thickTop="1" thickBot="1">
      <c r="A6621" s="35">
        <v>6619</v>
      </c>
      <c r="B6621" s="28"/>
      <c r="D6621" s="19"/>
      <c r="E6621" s="23"/>
      <c r="F6621" s="23"/>
      <c r="G6621" s="65"/>
      <c r="H6621" s="65"/>
      <c r="I6621" s="65"/>
      <c r="J6621" s="24"/>
      <c r="K6621" s="24"/>
      <c r="L6621" s="46"/>
      <c r="M6621" s="25"/>
      <c r="N6621" s="26"/>
      <c r="O6621" s="27"/>
      <c r="P6621" s="27"/>
      <c r="Q6621" s="27"/>
      <c r="R6621" s="27"/>
      <c r="S6621" s="27"/>
      <c r="T6621" s="27"/>
      <c r="U6621" s="27"/>
      <c r="V6621" s="140"/>
      <c r="W6621" s="140"/>
      <c r="X6621" s="140"/>
      <c r="Y6621" s="140"/>
      <c r="Z6621" s="140"/>
      <c r="AA6621" s="140"/>
      <c r="AB6621" s="140"/>
    </row>
    <row r="6622" spans="1:28" ht="16.5" thickTop="1" thickBot="1">
      <c r="A6622" s="35">
        <v>6620</v>
      </c>
      <c r="B6622" s="28"/>
      <c r="D6622" s="19"/>
      <c r="E6622" s="30"/>
      <c r="F6622" s="30"/>
      <c r="G6622" s="66"/>
      <c r="H6622" s="66"/>
      <c r="I6622" s="66"/>
      <c r="J6622" s="31"/>
      <c r="K6622" s="31"/>
      <c r="L6622" s="47"/>
      <c r="M6622" s="32"/>
      <c r="N6622" s="33"/>
      <c r="O6622" s="34"/>
      <c r="P6622" s="34"/>
      <c r="Q6622" s="34"/>
      <c r="R6622" s="34"/>
      <c r="S6622" s="34"/>
      <c r="T6622" s="34"/>
      <c r="U6622" s="34"/>
      <c r="V6622" s="141"/>
      <c r="W6622" s="141"/>
      <c r="X6622" s="141"/>
      <c r="Y6622" s="141"/>
      <c r="Z6622" s="141"/>
      <c r="AA6622" s="141"/>
      <c r="AB6622" s="141"/>
    </row>
    <row r="6623" spans="1:28" ht="16.5" thickTop="1" thickBot="1">
      <c r="A6623" s="22">
        <v>6621</v>
      </c>
      <c r="B6623" s="28"/>
      <c r="D6623" s="19"/>
      <c r="E6623" s="30"/>
      <c r="F6623" s="30"/>
      <c r="G6623" s="66"/>
      <c r="H6623" s="66"/>
      <c r="I6623" s="66"/>
      <c r="J6623" s="31"/>
      <c r="K6623" s="31"/>
      <c r="L6623" s="47"/>
      <c r="M6623" s="32"/>
      <c r="N6623" s="33"/>
      <c r="O6623" s="34"/>
      <c r="P6623" s="34"/>
      <c r="Q6623" s="34"/>
      <c r="R6623" s="34"/>
      <c r="S6623" s="34"/>
      <c r="T6623" s="34"/>
      <c r="U6623" s="34"/>
      <c r="V6623" s="141"/>
      <c r="W6623" s="141"/>
      <c r="X6623" s="141"/>
      <c r="Y6623" s="141"/>
      <c r="Z6623" s="141"/>
      <c r="AA6623" s="141"/>
      <c r="AB6623" s="141"/>
    </row>
    <row r="6624" spans="1:28" ht="16.5" thickTop="1" thickBot="1">
      <c r="A6624" s="29">
        <v>6622</v>
      </c>
      <c r="B6624" s="28"/>
      <c r="D6624" s="19"/>
      <c r="E6624" s="30"/>
      <c r="F6624" s="30"/>
      <c r="G6624" s="66"/>
      <c r="H6624" s="66"/>
      <c r="I6624" s="66"/>
      <c r="J6624" s="31"/>
      <c r="K6624" s="31"/>
      <c r="L6624" s="47"/>
      <c r="M6624" s="32"/>
      <c r="N6624" s="33"/>
      <c r="O6624" s="34"/>
      <c r="P6624" s="34"/>
      <c r="Q6624" s="34"/>
      <c r="R6624" s="34"/>
      <c r="S6624" s="34"/>
      <c r="T6624" s="34"/>
      <c r="U6624" s="34"/>
      <c r="V6624" s="141"/>
      <c r="W6624" s="141"/>
      <c r="X6624" s="141"/>
      <c r="Y6624" s="141"/>
      <c r="Z6624" s="141"/>
      <c r="AA6624" s="141"/>
      <c r="AB6624" s="141"/>
    </row>
    <row r="6625" spans="1:28" ht="16.5" thickTop="1" thickBot="1">
      <c r="A6625" s="29">
        <v>6623</v>
      </c>
      <c r="B6625" s="28"/>
      <c r="D6625" s="19"/>
      <c r="E6625" s="30"/>
      <c r="F6625" s="30"/>
      <c r="G6625" s="66"/>
      <c r="H6625" s="66"/>
      <c r="I6625" s="66"/>
      <c r="J6625" s="31"/>
      <c r="K6625" s="31"/>
      <c r="L6625" s="47"/>
      <c r="M6625" s="32"/>
      <c r="N6625" s="33"/>
      <c r="O6625" s="34"/>
      <c r="P6625" s="34"/>
      <c r="Q6625" s="34"/>
      <c r="R6625" s="34"/>
      <c r="S6625" s="34"/>
      <c r="T6625" s="34"/>
      <c r="U6625" s="34"/>
      <c r="V6625" s="141"/>
      <c r="W6625" s="141"/>
      <c r="X6625" s="141"/>
      <c r="Y6625" s="141"/>
      <c r="Z6625" s="141"/>
      <c r="AA6625" s="141"/>
      <c r="AB6625" s="141"/>
    </row>
    <row r="6626" spans="1:28" ht="16.5" thickTop="1" thickBot="1">
      <c r="A6626" s="29">
        <v>6624</v>
      </c>
      <c r="B6626" s="28"/>
      <c r="D6626" s="19"/>
      <c r="E6626" s="30"/>
      <c r="F6626" s="30"/>
      <c r="G6626" s="66"/>
      <c r="H6626" s="66"/>
      <c r="I6626" s="66"/>
      <c r="J6626" s="31"/>
      <c r="K6626" s="31"/>
      <c r="L6626" s="47"/>
      <c r="M6626" s="32"/>
      <c r="N6626" s="33"/>
      <c r="O6626" s="34"/>
      <c r="P6626" s="34"/>
      <c r="Q6626" s="34"/>
      <c r="R6626" s="34"/>
      <c r="S6626" s="34"/>
      <c r="T6626" s="34"/>
      <c r="U6626" s="34"/>
      <c r="V6626" s="141"/>
      <c r="W6626" s="141"/>
      <c r="X6626" s="141"/>
      <c r="Y6626" s="141"/>
      <c r="Z6626" s="141"/>
      <c r="AA6626" s="141"/>
      <c r="AB6626" s="141"/>
    </row>
    <row r="6627" spans="1:28" ht="16.5" thickTop="1" thickBot="1">
      <c r="A6627" s="29">
        <v>6625</v>
      </c>
      <c r="B6627" s="28"/>
      <c r="D6627" s="19"/>
      <c r="E6627" s="23"/>
      <c r="F6627" s="23"/>
      <c r="G6627" s="65"/>
      <c r="H6627" s="65"/>
      <c r="I6627" s="65"/>
      <c r="J6627" s="24"/>
      <c r="K6627" s="24"/>
      <c r="L6627" s="46"/>
      <c r="M6627" s="25"/>
      <c r="N6627" s="26"/>
      <c r="O6627" s="27"/>
      <c r="P6627" s="27"/>
      <c r="Q6627" s="27"/>
      <c r="R6627" s="27"/>
      <c r="S6627" s="27"/>
      <c r="T6627" s="27"/>
      <c r="U6627" s="27"/>
      <c r="V6627" s="140"/>
      <c r="W6627" s="140"/>
      <c r="X6627" s="140"/>
      <c r="Y6627" s="140"/>
      <c r="Z6627" s="140"/>
      <c r="AA6627" s="140"/>
      <c r="AB6627" s="140"/>
    </row>
    <row r="6628" spans="1:28" ht="16.5" thickTop="1" thickBot="1">
      <c r="A6628" s="29">
        <v>6626</v>
      </c>
      <c r="B6628" s="28"/>
      <c r="D6628" s="19"/>
      <c r="E6628" s="30"/>
      <c r="F6628" s="30"/>
      <c r="G6628" s="66"/>
      <c r="H6628" s="66"/>
      <c r="I6628" s="66"/>
      <c r="J6628" s="31"/>
      <c r="K6628" s="31"/>
      <c r="L6628" s="47"/>
      <c r="M6628" s="32"/>
      <c r="N6628" s="33"/>
      <c r="O6628" s="34"/>
      <c r="P6628" s="34"/>
      <c r="Q6628" s="34"/>
      <c r="R6628" s="34"/>
      <c r="S6628" s="34"/>
      <c r="T6628" s="34"/>
      <c r="U6628" s="34"/>
      <c r="V6628" s="141"/>
      <c r="W6628" s="141"/>
      <c r="X6628" s="141"/>
      <c r="Y6628" s="141"/>
      <c r="Z6628" s="141"/>
      <c r="AA6628" s="141"/>
      <c r="AB6628" s="141"/>
    </row>
    <row r="6629" spans="1:28" ht="16.5" thickTop="1" thickBot="1">
      <c r="A6629" s="29">
        <v>6627</v>
      </c>
      <c r="B6629" s="28"/>
      <c r="D6629" s="19"/>
      <c r="E6629" s="30"/>
      <c r="F6629" s="30"/>
      <c r="G6629" s="66"/>
      <c r="H6629" s="66"/>
      <c r="I6629" s="66"/>
      <c r="J6629" s="31"/>
      <c r="K6629" s="31"/>
      <c r="L6629" s="47"/>
      <c r="M6629" s="32"/>
      <c r="N6629" s="33"/>
      <c r="O6629" s="34"/>
      <c r="P6629" s="34"/>
      <c r="Q6629" s="34"/>
      <c r="R6629" s="34"/>
      <c r="S6629" s="34"/>
      <c r="T6629" s="34"/>
      <c r="U6629" s="34"/>
      <c r="V6629" s="141"/>
      <c r="W6629" s="141"/>
      <c r="X6629" s="141"/>
      <c r="Y6629" s="141"/>
      <c r="Z6629" s="141"/>
      <c r="AA6629" s="141"/>
      <c r="AB6629" s="141"/>
    </row>
    <row r="6630" spans="1:28" ht="16.5" thickTop="1" thickBot="1">
      <c r="A6630" s="29">
        <v>6628</v>
      </c>
      <c r="B6630" s="28"/>
      <c r="D6630" s="19"/>
      <c r="E6630" s="30"/>
      <c r="F6630" s="30"/>
      <c r="G6630" s="66"/>
      <c r="H6630" s="66"/>
      <c r="I6630" s="66"/>
      <c r="J6630" s="31"/>
      <c r="K6630" s="31"/>
      <c r="L6630" s="47"/>
      <c r="M6630" s="32"/>
      <c r="N6630" s="33"/>
      <c r="O6630" s="34"/>
      <c r="P6630" s="34"/>
      <c r="Q6630" s="34"/>
      <c r="R6630" s="34"/>
      <c r="S6630" s="34"/>
      <c r="T6630" s="34"/>
      <c r="U6630" s="34"/>
      <c r="V6630" s="141"/>
      <c r="W6630" s="141"/>
      <c r="X6630" s="141"/>
      <c r="Y6630" s="141"/>
      <c r="Z6630" s="141"/>
      <c r="AA6630" s="141"/>
      <c r="AB6630" s="141"/>
    </row>
    <row r="6631" spans="1:28" ht="16.5" thickTop="1" thickBot="1">
      <c r="A6631" s="29">
        <v>6629</v>
      </c>
      <c r="B6631" s="28"/>
      <c r="D6631" s="19"/>
      <c r="E6631" s="30"/>
      <c r="F6631" s="30"/>
      <c r="G6631" s="66"/>
      <c r="H6631" s="66"/>
      <c r="I6631" s="66"/>
      <c r="J6631" s="31"/>
      <c r="K6631" s="31"/>
      <c r="L6631" s="47"/>
      <c r="M6631" s="32"/>
      <c r="N6631" s="33"/>
      <c r="O6631" s="34"/>
      <c r="P6631" s="34"/>
      <c r="Q6631" s="34"/>
      <c r="R6631" s="34"/>
      <c r="S6631" s="34"/>
      <c r="T6631" s="34"/>
      <c r="U6631" s="34"/>
      <c r="V6631" s="141"/>
      <c r="W6631" s="141"/>
      <c r="X6631" s="141"/>
      <c r="Y6631" s="141"/>
      <c r="Z6631" s="141"/>
      <c r="AA6631" s="141"/>
      <c r="AB6631" s="141"/>
    </row>
    <row r="6632" spans="1:28" ht="16.5" thickTop="1" thickBot="1">
      <c r="A6632" s="29">
        <v>6630</v>
      </c>
      <c r="B6632" s="28"/>
      <c r="D6632" s="19"/>
      <c r="E6632" s="30"/>
      <c r="F6632" s="30"/>
      <c r="G6632" s="66"/>
      <c r="H6632" s="66"/>
      <c r="I6632" s="66"/>
      <c r="J6632" s="31"/>
      <c r="K6632" s="31"/>
      <c r="L6632" s="47"/>
      <c r="M6632" s="32"/>
      <c r="N6632" s="33"/>
      <c r="O6632" s="34"/>
      <c r="P6632" s="34"/>
      <c r="Q6632" s="34"/>
      <c r="R6632" s="34"/>
      <c r="S6632" s="34"/>
      <c r="T6632" s="34"/>
      <c r="U6632" s="34"/>
      <c r="V6632" s="141"/>
      <c r="W6632" s="141"/>
      <c r="X6632" s="141"/>
      <c r="Y6632" s="141"/>
      <c r="Z6632" s="141"/>
      <c r="AA6632" s="141"/>
      <c r="AB6632" s="141"/>
    </row>
    <row r="6633" spans="1:28" ht="16.5" thickTop="1" thickBot="1">
      <c r="A6633" s="35">
        <v>6631</v>
      </c>
      <c r="B6633" s="28"/>
      <c r="D6633" s="19"/>
      <c r="E6633" s="23"/>
      <c r="F6633" s="23"/>
      <c r="G6633" s="65"/>
      <c r="H6633" s="65"/>
      <c r="I6633" s="65"/>
      <c r="J6633" s="24"/>
      <c r="K6633" s="24"/>
      <c r="L6633" s="46"/>
      <c r="M6633" s="25"/>
      <c r="N6633" s="26"/>
      <c r="O6633" s="27"/>
      <c r="P6633" s="27"/>
      <c r="Q6633" s="27"/>
      <c r="R6633" s="27"/>
      <c r="S6633" s="27"/>
      <c r="T6633" s="27"/>
      <c r="U6633" s="27"/>
      <c r="V6633" s="140"/>
      <c r="W6633" s="140"/>
      <c r="X6633" s="140"/>
      <c r="Y6633" s="140"/>
      <c r="Z6633" s="140"/>
      <c r="AA6633" s="140"/>
      <c r="AB6633" s="140"/>
    </row>
    <row r="6634" spans="1:28" ht="16.5" thickTop="1" thickBot="1">
      <c r="A6634" s="35">
        <v>6632</v>
      </c>
      <c r="B6634" s="28"/>
      <c r="D6634" s="19"/>
      <c r="E6634" s="30"/>
      <c r="F6634" s="30"/>
      <c r="G6634" s="66"/>
      <c r="H6634" s="66"/>
      <c r="I6634" s="66"/>
      <c r="J6634" s="31"/>
      <c r="K6634" s="31"/>
      <c r="L6634" s="47"/>
      <c r="M6634" s="32"/>
      <c r="N6634" s="33"/>
      <c r="O6634" s="34"/>
      <c r="P6634" s="34"/>
      <c r="Q6634" s="34"/>
      <c r="R6634" s="34"/>
      <c r="S6634" s="34"/>
      <c r="T6634" s="34"/>
      <c r="U6634" s="34"/>
      <c r="V6634" s="141"/>
      <c r="W6634" s="141"/>
      <c r="X6634" s="141"/>
      <c r="Y6634" s="141"/>
      <c r="Z6634" s="141"/>
      <c r="AA6634" s="141"/>
      <c r="AB6634" s="141"/>
    </row>
    <row r="6635" spans="1:28" ht="16.5" thickTop="1" thickBot="1">
      <c r="A6635" s="35">
        <v>6633</v>
      </c>
      <c r="B6635" s="28"/>
      <c r="D6635" s="19"/>
      <c r="E6635" s="23"/>
      <c r="F6635" s="23"/>
      <c r="G6635" s="66"/>
      <c r="H6635" s="65"/>
      <c r="I6635" s="65"/>
      <c r="J6635" s="24"/>
      <c r="K6635" s="24"/>
      <c r="L6635" s="47"/>
      <c r="M6635" s="32"/>
      <c r="N6635" s="26"/>
      <c r="O6635" s="34"/>
      <c r="P6635" s="34"/>
      <c r="Q6635" s="34"/>
      <c r="R6635" s="34"/>
      <c r="S6635" s="34"/>
      <c r="T6635" s="34"/>
      <c r="U6635" s="34"/>
      <c r="V6635" s="141"/>
      <c r="W6635" s="141"/>
      <c r="X6635" s="141"/>
      <c r="Y6635" s="141"/>
      <c r="Z6635" s="141"/>
      <c r="AA6635" s="141"/>
      <c r="AB6635" s="141"/>
    </row>
    <row r="6636" spans="1:28" ht="16.5" thickTop="1" thickBot="1">
      <c r="A6636" s="35">
        <v>6634</v>
      </c>
      <c r="B6636" s="28"/>
      <c r="D6636" s="19"/>
      <c r="E6636" s="30"/>
      <c r="F6636" s="30"/>
      <c r="G6636" s="66"/>
      <c r="H6636" s="66"/>
      <c r="I6636" s="66"/>
      <c r="J6636" s="31"/>
      <c r="K6636" s="31"/>
      <c r="L6636" s="47"/>
      <c r="M6636" s="32"/>
      <c r="N6636" s="33"/>
      <c r="O6636" s="34"/>
      <c r="P6636" s="34"/>
      <c r="Q6636" s="34"/>
      <c r="R6636" s="34"/>
      <c r="S6636" s="34"/>
      <c r="T6636" s="34"/>
      <c r="U6636" s="34"/>
      <c r="V6636" s="141"/>
      <c r="W6636" s="141"/>
      <c r="X6636" s="141"/>
      <c r="Y6636" s="141"/>
      <c r="Z6636" s="141"/>
      <c r="AA6636" s="141"/>
      <c r="AB6636" s="141"/>
    </row>
    <row r="6637" spans="1:28" ht="16.5" thickTop="1" thickBot="1">
      <c r="A6637" s="35">
        <v>6635</v>
      </c>
      <c r="B6637" s="28"/>
      <c r="D6637" s="19"/>
      <c r="E6637" s="23"/>
      <c r="F6637" s="23"/>
      <c r="G6637" s="66"/>
      <c r="H6637" s="65"/>
      <c r="I6637" s="65"/>
      <c r="J6637" s="24"/>
      <c r="K6637" s="24"/>
      <c r="L6637" s="47"/>
      <c r="M6637" s="32"/>
      <c r="N6637" s="26"/>
      <c r="O6637" s="34"/>
      <c r="P6637" s="34"/>
      <c r="Q6637" s="34"/>
      <c r="R6637" s="34"/>
      <c r="S6637" s="34"/>
      <c r="T6637" s="34"/>
      <c r="U6637" s="34"/>
      <c r="V6637" s="141"/>
      <c r="W6637" s="141"/>
      <c r="X6637" s="141"/>
      <c r="Y6637" s="141"/>
      <c r="Z6637" s="141"/>
      <c r="AA6637" s="141"/>
      <c r="AB6637" s="141"/>
    </row>
    <row r="6638" spans="1:28" ht="16.5" thickTop="1" thickBot="1">
      <c r="A6638" s="35">
        <v>6636</v>
      </c>
      <c r="B6638" s="28"/>
      <c r="D6638" s="19"/>
      <c r="E6638" s="30"/>
      <c r="F6638" s="30"/>
      <c r="G6638" s="66"/>
      <c r="H6638" s="66"/>
      <c r="I6638" s="66"/>
      <c r="J6638" s="31"/>
      <c r="K6638" s="31"/>
      <c r="L6638" s="47"/>
      <c r="M6638" s="32"/>
      <c r="N6638" s="33"/>
      <c r="O6638" s="34"/>
      <c r="P6638" s="34"/>
      <c r="Q6638" s="34"/>
      <c r="R6638" s="34"/>
      <c r="S6638" s="34"/>
      <c r="T6638" s="34"/>
      <c r="U6638" s="34"/>
      <c r="V6638" s="141"/>
      <c r="W6638" s="141"/>
      <c r="X6638" s="141"/>
      <c r="Y6638" s="141"/>
      <c r="Z6638" s="141"/>
      <c r="AA6638" s="141"/>
      <c r="AB6638" s="141"/>
    </row>
    <row r="6639" spans="1:28" ht="16.5" thickTop="1" thickBot="1">
      <c r="A6639" s="35">
        <v>6637</v>
      </c>
      <c r="B6639" s="28"/>
      <c r="D6639" s="19"/>
      <c r="E6639" s="23"/>
      <c r="F6639" s="23"/>
      <c r="G6639" s="65"/>
      <c r="H6639" s="65"/>
      <c r="I6639" s="65"/>
      <c r="J6639" s="24"/>
      <c r="K6639" s="24"/>
      <c r="L6639" s="47"/>
      <c r="M6639" s="32"/>
      <c r="N6639" s="26"/>
      <c r="O6639" s="27"/>
      <c r="P6639" s="27"/>
      <c r="Q6639" s="27"/>
      <c r="R6639" s="27"/>
      <c r="S6639" s="27"/>
      <c r="T6639" s="27"/>
      <c r="U6639" s="27"/>
      <c r="V6639" s="140"/>
      <c r="W6639" s="140"/>
      <c r="X6639" s="140"/>
      <c r="Y6639" s="140"/>
      <c r="Z6639" s="140"/>
      <c r="AA6639" s="140"/>
      <c r="AB6639" s="140"/>
    </row>
    <row r="6640" spans="1:28" ht="16.5" thickTop="1" thickBot="1">
      <c r="A6640" s="35">
        <v>6638</v>
      </c>
      <c r="B6640" s="28"/>
      <c r="D6640" s="19"/>
      <c r="E6640" s="30"/>
      <c r="F6640" s="30"/>
      <c r="G6640" s="66"/>
      <c r="H6640" s="66"/>
      <c r="I6640" s="66"/>
      <c r="J6640" s="31"/>
      <c r="K6640" s="31"/>
      <c r="L6640" s="47"/>
      <c r="M6640" s="32"/>
      <c r="N6640" s="33"/>
      <c r="O6640" s="34"/>
      <c r="P6640" s="34"/>
      <c r="Q6640" s="34"/>
      <c r="R6640" s="34"/>
      <c r="S6640" s="34"/>
      <c r="T6640" s="34"/>
      <c r="U6640" s="34"/>
      <c r="V6640" s="141"/>
      <c r="W6640" s="141"/>
      <c r="X6640" s="141"/>
      <c r="Y6640" s="141"/>
      <c r="Z6640" s="141"/>
      <c r="AA6640" s="141"/>
      <c r="AB6640" s="141"/>
    </row>
    <row r="6641" spans="1:28" ht="16.5" thickTop="1" thickBot="1">
      <c r="A6641" s="35">
        <v>6639</v>
      </c>
      <c r="B6641" s="28"/>
      <c r="D6641" s="19"/>
      <c r="E6641" s="23"/>
      <c r="F6641" s="23"/>
      <c r="G6641" s="65"/>
      <c r="H6641" s="65"/>
      <c r="I6641" s="65"/>
      <c r="J6641" s="24"/>
      <c r="K6641" s="24"/>
      <c r="L6641" s="46"/>
      <c r="M6641" s="25"/>
      <c r="N6641" s="26"/>
      <c r="O6641" s="27"/>
      <c r="P6641" s="27"/>
      <c r="Q6641" s="27"/>
      <c r="R6641" s="27"/>
      <c r="S6641" s="27"/>
      <c r="T6641" s="27"/>
      <c r="U6641" s="27"/>
      <c r="V6641" s="140"/>
      <c r="W6641" s="140"/>
      <c r="X6641" s="140"/>
      <c r="Y6641" s="140"/>
      <c r="Z6641" s="140"/>
      <c r="AA6641" s="140"/>
      <c r="AB6641" s="140"/>
    </row>
    <row r="6642" spans="1:28" ht="16.5" thickTop="1" thickBot="1">
      <c r="A6642" s="35">
        <v>6640</v>
      </c>
      <c r="B6642" s="28"/>
      <c r="D6642" s="19"/>
      <c r="E6642" s="30"/>
      <c r="F6642" s="30"/>
      <c r="G6642" s="66"/>
      <c r="H6642" s="66"/>
      <c r="I6642" s="66"/>
      <c r="J6642" s="31"/>
      <c r="K6642" s="31"/>
      <c r="L6642" s="47"/>
      <c r="M6642" s="32"/>
      <c r="N6642" s="33"/>
      <c r="O6642" s="34"/>
      <c r="P6642" s="34"/>
      <c r="Q6642" s="34"/>
      <c r="R6642" s="34"/>
      <c r="S6642" s="34"/>
      <c r="T6642" s="34"/>
      <c r="U6642" s="34"/>
      <c r="V6642" s="141"/>
      <c r="W6642" s="141"/>
      <c r="X6642" s="141"/>
      <c r="Y6642" s="141"/>
      <c r="Z6642" s="141"/>
      <c r="AA6642" s="141"/>
      <c r="AB6642" s="141"/>
    </row>
    <row r="6643" spans="1:28" ht="16.5" thickTop="1" thickBot="1">
      <c r="A6643" s="22">
        <v>6641</v>
      </c>
      <c r="B6643" s="28"/>
      <c r="D6643" s="19"/>
      <c r="E6643" s="30"/>
      <c r="F6643" s="30"/>
      <c r="G6643" s="66"/>
      <c r="H6643" s="66"/>
      <c r="I6643" s="66"/>
      <c r="J6643" s="31"/>
      <c r="K6643" s="31"/>
      <c r="L6643" s="47"/>
      <c r="M6643" s="32"/>
      <c r="N6643" s="33"/>
      <c r="O6643" s="34"/>
      <c r="P6643" s="34"/>
      <c r="Q6643" s="34"/>
      <c r="R6643" s="34"/>
      <c r="S6643" s="34"/>
      <c r="T6643" s="34"/>
      <c r="U6643" s="34"/>
      <c r="V6643" s="141"/>
      <c r="W6643" s="141"/>
      <c r="X6643" s="141"/>
      <c r="Y6643" s="141"/>
      <c r="Z6643" s="141"/>
      <c r="AA6643" s="141"/>
      <c r="AB6643" s="141"/>
    </row>
    <row r="6644" spans="1:28" ht="16.5" thickTop="1" thickBot="1">
      <c r="A6644" s="29">
        <v>6642</v>
      </c>
      <c r="B6644" s="28"/>
      <c r="D6644" s="19"/>
      <c r="E6644" s="30"/>
      <c r="F6644" s="30"/>
      <c r="G6644" s="66"/>
      <c r="H6644" s="66"/>
      <c r="I6644" s="66"/>
      <c r="J6644" s="31"/>
      <c r="K6644" s="31"/>
      <c r="L6644" s="47"/>
      <c r="M6644" s="32"/>
      <c r="N6644" s="33"/>
      <c r="O6644" s="34"/>
      <c r="P6644" s="34"/>
      <c r="Q6644" s="34"/>
      <c r="R6644" s="34"/>
      <c r="S6644" s="34"/>
      <c r="T6644" s="34"/>
      <c r="U6644" s="34"/>
      <c r="V6644" s="141"/>
      <c r="W6644" s="141"/>
      <c r="X6644" s="141"/>
      <c r="Y6644" s="141"/>
      <c r="Z6644" s="141"/>
      <c r="AA6644" s="141"/>
      <c r="AB6644" s="141"/>
    </row>
    <row r="6645" spans="1:28" ht="16.5" thickTop="1" thickBot="1">
      <c r="A6645" s="29">
        <v>6643</v>
      </c>
      <c r="B6645" s="28"/>
      <c r="D6645" s="19"/>
      <c r="E6645" s="30"/>
      <c r="F6645" s="30"/>
      <c r="G6645" s="66"/>
      <c r="H6645" s="66"/>
      <c r="I6645" s="66"/>
      <c r="J6645" s="31"/>
      <c r="K6645" s="31"/>
      <c r="L6645" s="47"/>
      <c r="M6645" s="32"/>
      <c r="N6645" s="33"/>
      <c r="O6645" s="34"/>
      <c r="P6645" s="34"/>
      <c r="Q6645" s="34"/>
      <c r="R6645" s="34"/>
      <c r="S6645" s="34"/>
      <c r="T6645" s="34"/>
      <c r="U6645" s="34"/>
      <c r="V6645" s="141"/>
      <c r="W6645" s="141"/>
      <c r="X6645" s="141"/>
      <c r="Y6645" s="141"/>
      <c r="Z6645" s="141"/>
      <c r="AA6645" s="141"/>
      <c r="AB6645" s="141"/>
    </row>
    <row r="6646" spans="1:28" ht="16.5" thickTop="1" thickBot="1">
      <c r="A6646" s="29">
        <v>6644</v>
      </c>
      <c r="B6646" s="28"/>
      <c r="D6646" s="19"/>
      <c r="E6646" s="30"/>
      <c r="F6646" s="30"/>
      <c r="G6646" s="66"/>
      <c r="H6646" s="66"/>
      <c r="I6646" s="66"/>
      <c r="J6646" s="31"/>
      <c r="K6646" s="31"/>
      <c r="L6646" s="47"/>
      <c r="M6646" s="32"/>
      <c r="N6646" s="33"/>
      <c r="O6646" s="34"/>
      <c r="P6646" s="34"/>
      <c r="Q6646" s="34"/>
      <c r="R6646" s="34"/>
      <c r="S6646" s="34"/>
      <c r="T6646" s="34"/>
      <c r="U6646" s="34"/>
      <c r="V6646" s="141"/>
      <c r="W6646" s="141"/>
      <c r="X6646" s="141"/>
      <c r="Y6646" s="141"/>
      <c r="Z6646" s="141"/>
      <c r="AA6646" s="141"/>
      <c r="AB6646" s="141"/>
    </row>
    <row r="6647" spans="1:28" ht="16.5" thickTop="1" thickBot="1">
      <c r="A6647" s="29">
        <v>6645</v>
      </c>
      <c r="B6647" s="28"/>
      <c r="D6647" s="19"/>
      <c r="E6647" s="23"/>
      <c r="F6647" s="23"/>
      <c r="G6647" s="65"/>
      <c r="H6647" s="65"/>
      <c r="I6647" s="65"/>
      <c r="J6647" s="24"/>
      <c r="K6647" s="24"/>
      <c r="L6647" s="46"/>
      <c r="M6647" s="25"/>
      <c r="N6647" s="26"/>
      <c r="O6647" s="27"/>
      <c r="P6647" s="27"/>
      <c r="Q6647" s="27"/>
      <c r="R6647" s="27"/>
      <c r="S6647" s="27"/>
      <c r="T6647" s="27"/>
      <c r="U6647" s="27"/>
      <c r="V6647" s="140"/>
      <c r="W6647" s="140"/>
      <c r="X6647" s="140"/>
      <c r="Y6647" s="140"/>
      <c r="Z6647" s="140"/>
      <c r="AA6647" s="140"/>
      <c r="AB6647" s="140"/>
    </row>
    <row r="6648" spans="1:28" ht="16.5" thickTop="1" thickBot="1">
      <c r="A6648" s="29">
        <v>6646</v>
      </c>
      <c r="B6648" s="28"/>
      <c r="D6648" s="19"/>
      <c r="E6648" s="30"/>
      <c r="F6648" s="30"/>
      <c r="G6648" s="66"/>
      <c r="H6648" s="66"/>
      <c r="I6648" s="66"/>
      <c r="J6648" s="31"/>
      <c r="K6648" s="31"/>
      <c r="L6648" s="47"/>
      <c r="M6648" s="32"/>
      <c r="N6648" s="33"/>
      <c r="O6648" s="34"/>
      <c r="P6648" s="34"/>
      <c r="Q6648" s="34"/>
      <c r="R6648" s="34"/>
      <c r="S6648" s="34"/>
      <c r="T6648" s="34"/>
      <c r="U6648" s="34"/>
      <c r="V6648" s="141"/>
      <c r="W6648" s="141"/>
      <c r="X6648" s="141"/>
      <c r="Y6648" s="141"/>
      <c r="Z6648" s="141"/>
      <c r="AA6648" s="141"/>
      <c r="AB6648" s="141"/>
    </row>
    <row r="6649" spans="1:28" ht="16.5" thickTop="1" thickBot="1">
      <c r="A6649" s="29">
        <v>6647</v>
      </c>
      <c r="B6649" s="28"/>
      <c r="D6649" s="19"/>
      <c r="E6649" s="30"/>
      <c r="F6649" s="30"/>
      <c r="G6649" s="66"/>
      <c r="H6649" s="66"/>
      <c r="I6649" s="66"/>
      <c r="J6649" s="31"/>
      <c r="K6649" s="31"/>
      <c r="L6649" s="47"/>
      <c r="M6649" s="32"/>
      <c r="N6649" s="33"/>
      <c r="O6649" s="34"/>
      <c r="P6649" s="34"/>
      <c r="Q6649" s="34"/>
      <c r="R6649" s="34"/>
      <c r="S6649" s="34"/>
      <c r="T6649" s="34"/>
      <c r="U6649" s="34"/>
      <c r="V6649" s="141"/>
      <c r="W6649" s="141"/>
      <c r="X6649" s="141"/>
      <c r="Y6649" s="141"/>
      <c r="Z6649" s="141"/>
      <c r="AA6649" s="141"/>
      <c r="AB6649" s="141"/>
    </row>
    <row r="6650" spans="1:28" ht="16.5" thickTop="1" thickBot="1">
      <c r="A6650" s="29">
        <v>6648</v>
      </c>
      <c r="B6650" s="28"/>
      <c r="D6650" s="19"/>
      <c r="E6650" s="30"/>
      <c r="F6650" s="30"/>
      <c r="G6650" s="66"/>
      <c r="H6650" s="66"/>
      <c r="I6650" s="66"/>
      <c r="J6650" s="31"/>
      <c r="K6650" s="31"/>
      <c r="L6650" s="47"/>
      <c r="M6650" s="32"/>
      <c r="N6650" s="33"/>
      <c r="O6650" s="34"/>
      <c r="P6650" s="34"/>
      <c r="Q6650" s="34"/>
      <c r="R6650" s="34"/>
      <c r="S6650" s="34"/>
      <c r="T6650" s="34"/>
      <c r="U6650" s="34"/>
      <c r="V6650" s="141"/>
      <c r="W6650" s="141"/>
      <c r="X6650" s="141"/>
      <c r="Y6650" s="141"/>
      <c r="Z6650" s="141"/>
      <c r="AA6650" s="141"/>
      <c r="AB6650" s="141"/>
    </row>
    <row r="6651" spans="1:28" ht="16.5" thickTop="1" thickBot="1">
      <c r="A6651" s="29">
        <v>6649</v>
      </c>
      <c r="B6651" s="28"/>
      <c r="D6651" s="19"/>
      <c r="E6651" s="30"/>
      <c r="F6651" s="30"/>
      <c r="G6651" s="66"/>
      <c r="H6651" s="66"/>
      <c r="I6651" s="66"/>
      <c r="J6651" s="31"/>
      <c r="K6651" s="31"/>
      <c r="L6651" s="47"/>
      <c r="M6651" s="32"/>
      <c r="N6651" s="33"/>
      <c r="O6651" s="34"/>
      <c r="P6651" s="34"/>
      <c r="Q6651" s="34"/>
      <c r="R6651" s="34"/>
      <c r="S6651" s="34"/>
      <c r="T6651" s="34"/>
      <c r="U6651" s="34"/>
      <c r="V6651" s="141"/>
      <c r="W6651" s="141"/>
      <c r="X6651" s="141"/>
      <c r="Y6651" s="141"/>
      <c r="Z6651" s="141"/>
      <c r="AA6651" s="141"/>
      <c r="AB6651" s="141"/>
    </row>
    <row r="6652" spans="1:28" ht="16.5" thickTop="1" thickBot="1">
      <c r="A6652" s="29">
        <v>6650</v>
      </c>
      <c r="B6652" s="28"/>
      <c r="D6652" s="19"/>
      <c r="E6652" s="30"/>
      <c r="F6652" s="30"/>
      <c r="G6652" s="66"/>
      <c r="H6652" s="66"/>
      <c r="I6652" s="66"/>
      <c r="J6652" s="31"/>
      <c r="K6652" s="31"/>
      <c r="L6652" s="47"/>
      <c r="M6652" s="32"/>
      <c r="N6652" s="33"/>
      <c r="O6652" s="34"/>
      <c r="P6652" s="34"/>
      <c r="Q6652" s="34"/>
      <c r="R6652" s="34"/>
      <c r="S6652" s="34"/>
      <c r="T6652" s="34"/>
      <c r="U6652" s="34"/>
      <c r="V6652" s="141"/>
      <c r="W6652" s="141"/>
      <c r="X6652" s="141"/>
      <c r="Y6652" s="141"/>
      <c r="Z6652" s="141"/>
      <c r="AA6652" s="141"/>
      <c r="AB6652" s="141"/>
    </row>
    <row r="6653" spans="1:28" ht="16.5" thickTop="1" thickBot="1">
      <c r="A6653" s="35">
        <v>6651</v>
      </c>
      <c r="B6653" s="28"/>
      <c r="D6653" s="19"/>
      <c r="E6653" s="23"/>
      <c r="F6653" s="23"/>
      <c r="G6653" s="65"/>
      <c r="H6653" s="65"/>
      <c r="I6653" s="65"/>
      <c r="J6653" s="24"/>
      <c r="K6653" s="24"/>
      <c r="L6653" s="46"/>
      <c r="M6653" s="25"/>
      <c r="N6653" s="26"/>
      <c r="O6653" s="27"/>
      <c r="P6653" s="27"/>
      <c r="Q6653" s="27"/>
      <c r="R6653" s="27"/>
      <c r="S6653" s="27"/>
      <c r="T6653" s="27"/>
      <c r="U6653" s="27"/>
      <c r="V6653" s="140"/>
      <c r="W6653" s="140"/>
      <c r="X6653" s="140"/>
      <c r="Y6653" s="140"/>
      <c r="Z6653" s="140"/>
      <c r="AA6653" s="140"/>
      <c r="AB6653" s="140"/>
    </row>
    <row r="6654" spans="1:28" ht="16.5" thickTop="1" thickBot="1">
      <c r="A6654" s="35">
        <v>6652</v>
      </c>
      <c r="B6654" s="28"/>
      <c r="D6654" s="19"/>
      <c r="E6654" s="30"/>
      <c r="F6654" s="30"/>
      <c r="G6654" s="66"/>
      <c r="H6654" s="66"/>
      <c r="I6654" s="66"/>
      <c r="J6654" s="31"/>
      <c r="K6654" s="31"/>
      <c r="L6654" s="47"/>
      <c r="M6654" s="32"/>
      <c r="N6654" s="33"/>
      <c r="O6654" s="34"/>
      <c r="P6654" s="34"/>
      <c r="Q6654" s="34"/>
      <c r="R6654" s="34"/>
      <c r="S6654" s="34"/>
      <c r="T6654" s="34"/>
      <c r="U6654" s="34"/>
      <c r="V6654" s="141"/>
      <c r="W6654" s="141"/>
      <c r="X6654" s="141"/>
      <c r="Y6654" s="141"/>
      <c r="Z6654" s="141"/>
      <c r="AA6654" s="141"/>
      <c r="AB6654" s="141"/>
    </row>
    <row r="6655" spans="1:28" ht="16.5" thickTop="1" thickBot="1">
      <c r="A6655" s="35">
        <v>6653</v>
      </c>
      <c r="B6655" s="28"/>
      <c r="D6655" s="19"/>
      <c r="E6655" s="23"/>
      <c r="F6655" s="23"/>
      <c r="G6655" s="66"/>
      <c r="H6655" s="65"/>
      <c r="I6655" s="65"/>
      <c r="J6655" s="24"/>
      <c r="K6655" s="24"/>
      <c r="L6655" s="47"/>
      <c r="M6655" s="32"/>
      <c r="N6655" s="26"/>
      <c r="O6655" s="34"/>
      <c r="P6655" s="34"/>
      <c r="Q6655" s="34"/>
      <c r="R6655" s="34"/>
      <c r="S6655" s="34"/>
      <c r="T6655" s="34"/>
      <c r="U6655" s="34"/>
      <c r="V6655" s="141"/>
      <c r="W6655" s="141"/>
      <c r="X6655" s="141"/>
      <c r="Y6655" s="141"/>
      <c r="Z6655" s="141"/>
      <c r="AA6655" s="141"/>
      <c r="AB6655" s="141"/>
    </row>
    <row r="6656" spans="1:28" ht="16.5" thickTop="1" thickBot="1">
      <c r="A6656" s="35">
        <v>6654</v>
      </c>
      <c r="B6656" s="28"/>
      <c r="D6656" s="19"/>
      <c r="E6656" s="30"/>
      <c r="F6656" s="30"/>
      <c r="G6656" s="66"/>
      <c r="H6656" s="66"/>
      <c r="I6656" s="66"/>
      <c r="J6656" s="31"/>
      <c r="K6656" s="31"/>
      <c r="L6656" s="47"/>
      <c r="M6656" s="32"/>
      <c r="N6656" s="33"/>
      <c r="O6656" s="34"/>
      <c r="P6656" s="34"/>
      <c r="Q6656" s="34"/>
      <c r="R6656" s="34"/>
      <c r="S6656" s="34"/>
      <c r="T6656" s="34"/>
      <c r="U6656" s="34"/>
      <c r="V6656" s="141"/>
      <c r="W6656" s="141"/>
      <c r="X6656" s="141"/>
      <c r="Y6656" s="141"/>
      <c r="Z6656" s="141"/>
      <c r="AA6656" s="141"/>
      <c r="AB6656" s="141"/>
    </row>
    <row r="6657" spans="1:28" ht="16.5" thickTop="1" thickBot="1">
      <c r="A6657" s="35">
        <v>6655</v>
      </c>
      <c r="B6657" s="28"/>
      <c r="D6657" s="19"/>
      <c r="E6657" s="23"/>
      <c r="F6657" s="23"/>
      <c r="G6657" s="66"/>
      <c r="H6657" s="65"/>
      <c r="I6657" s="65"/>
      <c r="J6657" s="24"/>
      <c r="K6657" s="24"/>
      <c r="L6657" s="47"/>
      <c r="M6657" s="32"/>
      <c r="N6657" s="26"/>
      <c r="O6657" s="34"/>
      <c r="P6657" s="34"/>
      <c r="Q6657" s="34"/>
      <c r="R6657" s="34"/>
      <c r="S6657" s="34"/>
      <c r="T6657" s="34"/>
      <c r="U6657" s="34"/>
      <c r="V6657" s="141"/>
      <c r="W6657" s="141"/>
      <c r="X6657" s="141"/>
      <c r="Y6657" s="141"/>
      <c r="Z6657" s="141"/>
      <c r="AA6657" s="141"/>
      <c r="AB6657" s="141"/>
    </row>
    <row r="6658" spans="1:28" ht="16.5" thickTop="1" thickBot="1">
      <c r="A6658" s="35">
        <v>6656</v>
      </c>
      <c r="B6658" s="28"/>
      <c r="D6658" s="19"/>
      <c r="E6658" s="30"/>
      <c r="F6658" s="30"/>
      <c r="G6658" s="66"/>
      <c r="H6658" s="66"/>
      <c r="I6658" s="66"/>
      <c r="J6658" s="31"/>
      <c r="K6658" s="31"/>
      <c r="L6658" s="47"/>
      <c r="M6658" s="32"/>
      <c r="N6658" s="33"/>
      <c r="O6658" s="34"/>
      <c r="P6658" s="34"/>
      <c r="Q6658" s="34"/>
      <c r="R6658" s="34"/>
      <c r="S6658" s="34"/>
      <c r="T6658" s="34"/>
      <c r="U6658" s="34"/>
      <c r="V6658" s="141"/>
      <c r="W6658" s="141"/>
      <c r="X6658" s="141"/>
      <c r="Y6658" s="141"/>
      <c r="Z6658" s="141"/>
      <c r="AA6658" s="141"/>
      <c r="AB6658" s="141"/>
    </row>
    <row r="6659" spans="1:28" ht="16.5" thickTop="1" thickBot="1">
      <c r="A6659" s="35">
        <v>6657</v>
      </c>
      <c r="B6659" s="28"/>
      <c r="D6659" s="19"/>
      <c r="E6659" s="23"/>
      <c r="F6659" s="23"/>
      <c r="G6659" s="65"/>
      <c r="H6659" s="65"/>
      <c r="I6659" s="65"/>
      <c r="J6659" s="24"/>
      <c r="K6659" s="24"/>
      <c r="L6659" s="47"/>
      <c r="M6659" s="32"/>
      <c r="N6659" s="26"/>
      <c r="O6659" s="27"/>
      <c r="P6659" s="27"/>
      <c r="Q6659" s="27"/>
      <c r="R6659" s="27"/>
      <c r="S6659" s="27"/>
      <c r="T6659" s="27"/>
      <c r="U6659" s="27"/>
      <c r="V6659" s="140"/>
      <c r="W6659" s="140"/>
      <c r="X6659" s="140"/>
      <c r="Y6659" s="140"/>
      <c r="Z6659" s="140"/>
      <c r="AA6659" s="140"/>
      <c r="AB6659" s="140"/>
    </row>
    <row r="6660" spans="1:28" ht="16.5" thickTop="1" thickBot="1">
      <c r="A6660" s="35">
        <v>6658</v>
      </c>
      <c r="B6660" s="28"/>
      <c r="D6660" s="19"/>
      <c r="E6660" s="30"/>
      <c r="F6660" s="30"/>
      <c r="G6660" s="66"/>
      <c r="H6660" s="66"/>
      <c r="I6660" s="66"/>
      <c r="J6660" s="31"/>
      <c r="K6660" s="31"/>
      <c r="L6660" s="47"/>
      <c r="M6660" s="32"/>
      <c r="N6660" s="33"/>
      <c r="O6660" s="34"/>
      <c r="P6660" s="34"/>
      <c r="Q6660" s="34"/>
      <c r="R6660" s="34"/>
      <c r="S6660" s="34"/>
      <c r="T6660" s="34"/>
      <c r="U6660" s="34"/>
      <c r="V6660" s="141"/>
      <c r="W6660" s="141"/>
      <c r="X6660" s="141"/>
      <c r="Y6660" s="141"/>
      <c r="Z6660" s="141"/>
      <c r="AA6660" s="141"/>
      <c r="AB6660" s="141"/>
    </row>
    <row r="6661" spans="1:28" ht="16.5" thickTop="1" thickBot="1">
      <c r="A6661" s="35">
        <v>6659</v>
      </c>
      <c r="B6661" s="28"/>
      <c r="D6661" s="19"/>
      <c r="E6661" s="23"/>
      <c r="F6661" s="23"/>
      <c r="G6661" s="65"/>
      <c r="H6661" s="65"/>
      <c r="I6661" s="65"/>
      <c r="J6661" s="24"/>
      <c r="K6661" s="24"/>
      <c r="L6661" s="46"/>
      <c r="M6661" s="25"/>
      <c r="N6661" s="26"/>
      <c r="O6661" s="27"/>
      <c r="P6661" s="27"/>
      <c r="Q6661" s="27"/>
      <c r="R6661" s="27"/>
      <c r="S6661" s="27"/>
      <c r="T6661" s="27"/>
      <c r="U6661" s="27"/>
      <c r="V6661" s="140"/>
      <c r="W6661" s="140"/>
      <c r="X6661" s="140"/>
      <c r="Y6661" s="140"/>
      <c r="Z6661" s="140"/>
      <c r="AA6661" s="140"/>
      <c r="AB6661" s="140"/>
    </row>
    <row r="6662" spans="1:28" ht="16.5" thickTop="1" thickBot="1">
      <c r="A6662" s="35">
        <v>6660</v>
      </c>
      <c r="B6662" s="28"/>
      <c r="D6662" s="19"/>
      <c r="E6662" s="30"/>
      <c r="F6662" s="30"/>
      <c r="G6662" s="66"/>
      <c r="H6662" s="66"/>
      <c r="I6662" s="66"/>
      <c r="J6662" s="31"/>
      <c r="K6662" s="31"/>
      <c r="L6662" s="47"/>
      <c r="M6662" s="32"/>
      <c r="N6662" s="33"/>
      <c r="O6662" s="34"/>
      <c r="P6662" s="34"/>
      <c r="Q6662" s="34"/>
      <c r="R6662" s="34"/>
      <c r="S6662" s="34"/>
      <c r="T6662" s="34"/>
      <c r="U6662" s="34"/>
      <c r="V6662" s="141"/>
      <c r="W6662" s="141"/>
      <c r="X6662" s="141"/>
      <c r="Y6662" s="141"/>
      <c r="Z6662" s="141"/>
      <c r="AA6662" s="141"/>
      <c r="AB6662" s="141"/>
    </row>
    <row r="6663" spans="1:28" ht="16.5" thickTop="1" thickBot="1">
      <c r="A6663" s="22">
        <v>6661</v>
      </c>
      <c r="B6663" s="28"/>
      <c r="D6663" s="19"/>
      <c r="E6663" s="30"/>
      <c r="F6663" s="30"/>
      <c r="G6663" s="66"/>
      <c r="H6663" s="66"/>
      <c r="I6663" s="66"/>
      <c r="J6663" s="31"/>
      <c r="K6663" s="31"/>
      <c r="L6663" s="47"/>
      <c r="M6663" s="32"/>
      <c r="N6663" s="33"/>
      <c r="O6663" s="34"/>
      <c r="P6663" s="34"/>
      <c r="Q6663" s="34"/>
      <c r="R6663" s="34"/>
      <c r="S6663" s="34"/>
      <c r="T6663" s="34"/>
      <c r="U6663" s="34"/>
      <c r="V6663" s="141"/>
      <c r="W6663" s="141"/>
      <c r="X6663" s="141"/>
      <c r="Y6663" s="141"/>
      <c r="Z6663" s="141"/>
      <c r="AA6663" s="141"/>
      <c r="AB6663" s="141"/>
    </row>
    <row r="6664" spans="1:28" ht="16.5" thickTop="1" thickBot="1">
      <c r="A6664" s="29">
        <v>6662</v>
      </c>
      <c r="B6664" s="28"/>
      <c r="D6664" s="19"/>
      <c r="E6664" s="30"/>
      <c r="F6664" s="30"/>
      <c r="G6664" s="66"/>
      <c r="H6664" s="66"/>
      <c r="I6664" s="66"/>
      <c r="J6664" s="31"/>
      <c r="K6664" s="31"/>
      <c r="L6664" s="47"/>
      <c r="M6664" s="32"/>
      <c r="N6664" s="33"/>
      <c r="O6664" s="34"/>
      <c r="P6664" s="34"/>
      <c r="Q6664" s="34"/>
      <c r="R6664" s="34"/>
      <c r="S6664" s="34"/>
      <c r="T6664" s="34"/>
      <c r="U6664" s="34"/>
      <c r="V6664" s="141"/>
      <c r="W6664" s="141"/>
      <c r="X6664" s="141"/>
      <c r="Y6664" s="141"/>
      <c r="Z6664" s="141"/>
      <c r="AA6664" s="141"/>
      <c r="AB6664" s="141"/>
    </row>
    <row r="6665" spans="1:28" ht="16.5" thickTop="1" thickBot="1">
      <c r="A6665" s="29">
        <v>6663</v>
      </c>
      <c r="B6665" s="28"/>
      <c r="D6665" s="19"/>
      <c r="E6665" s="30"/>
      <c r="F6665" s="30"/>
      <c r="G6665" s="66"/>
      <c r="H6665" s="66"/>
      <c r="I6665" s="66"/>
      <c r="J6665" s="31"/>
      <c r="K6665" s="31"/>
      <c r="L6665" s="47"/>
      <c r="M6665" s="32"/>
      <c r="N6665" s="33"/>
      <c r="O6665" s="34"/>
      <c r="P6665" s="34"/>
      <c r="Q6665" s="34"/>
      <c r="R6665" s="34"/>
      <c r="S6665" s="34"/>
      <c r="T6665" s="34"/>
      <c r="U6665" s="34"/>
      <c r="V6665" s="141"/>
      <c r="W6665" s="141"/>
      <c r="X6665" s="141"/>
      <c r="Y6665" s="141"/>
      <c r="Z6665" s="141"/>
      <c r="AA6665" s="141"/>
      <c r="AB6665" s="141"/>
    </row>
    <row r="6666" spans="1:28" ht="16.5" thickTop="1" thickBot="1">
      <c r="A6666" s="29">
        <v>6664</v>
      </c>
      <c r="B6666" s="28"/>
      <c r="D6666" s="19"/>
      <c r="E6666" s="30"/>
      <c r="F6666" s="30"/>
      <c r="G6666" s="66"/>
      <c r="H6666" s="66"/>
      <c r="I6666" s="66"/>
      <c r="J6666" s="31"/>
      <c r="K6666" s="31"/>
      <c r="L6666" s="47"/>
      <c r="M6666" s="32"/>
      <c r="N6666" s="33"/>
      <c r="O6666" s="34"/>
      <c r="P6666" s="34"/>
      <c r="Q6666" s="34"/>
      <c r="R6666" s="34"/>
      <c r="S6666" s="34"/>
      <c r="T6666" s="34"/>
      <c r="U6666" s="34"/>
      <c r="V6666" s="141"/>
      <c r="W6666" s="141"/>
      <c r="X6666" s="141"/>
      <c r="Y6666" s="141"/>
      <c r="Z6666" s="141"/>
      <c r="AA6666" s="141"/>
      <c r="AB6666" s="141"/>
    </row>
    <row r="6667" spans="1:28" ht="16.5" thickTop="1" thickBot="1">
      <c r="A6667" s="29">
        <v>6665</v>
      </c>
      <c r="B6667" s="28"/>
      <c r="D6667" s="19"/>
      <c r="E6667" s="23"/>
      <c r="F6667" s="23"/>
      <c r="G6667" s="65"/>
      <c r="H6667" s="65"/>
      <c r="I6667" s="65"/>
      <c r="J6667" s="24"/>
      <c r="K6667" s="24"/>
      <c r="L6667" s="46"/>
      <c r="M6667" s="25"/>
      <c r="N6667" s="26"/>
      <c r="O6667" s="27"/>
      <c r="P6667" s="27"/>
      <c r="Q6667" s="27"/>
      <c r="R6667" s="27"/>
      <c r="S6667" s="27"/>
      <c r="T6667" s="27"/>
      <c r="U6667" s="27"/>
      <c r="V6667" s="140"/>
      <c r="W6667" s="140"/>
      <c r="X6667" s="140"/>
      <c r="Y6667" s="140"/>
      <c r="Z6667" s="140"/>
      <c r="AA6667" s="140"/>
      <c r="AB6667" s="140"/>
    </row>
    <row r="6668" spans="1:28" ht="16.5" thickTop="1" thickBot="1">
      <c r="A6668" s="29">
        <v>6666</v>
      </c>
      <c r="B6668" s="28"/>
      <c r="D6668" s="19"/>
      <c r="E6668" s="30"/>
      <c r="F6668" s="30"/>
      <c r="G6668" s="66"/>
      <c r="H6668" s="66"/>
      <c r="I6668" s="66"/>
      <c r="J6668" s="31"/>
      <c r="K6668" s="31"/>
      <c r="L6668" s="47"/>
      <c r="M6668" s="32"/>
      <c r="N6668" s="33"/>
      <c r="O6668" s="34"/>
      <c r="P6668" s="34"/>
      <c r="Q6668" s="34"/>
      <c r="R6668" s="34"/>
      <c r="S6668" s="34"/>
      <c r="T6668" s="34"/>
      <c r="U6668" s="34"/>
      <c r="V6668" s="141"/>
      <c r="W6668" s="141"/>
      <c r="X6668" s="141"/>
      <c r="Y6668" s="141"/>
      <c r="Z6668" s="141"/>
      <c r="AA6668" s="141"/>
      <c r="AB6668" s="141"/>
    </row>
    <row r="6669" spans="1:28" ht="16.5" thickTop="1" thickBot="1">
      <c r="A6669" s="29">
        <v>6667</v>
      </c>
      <c r="B6669" s="28"/>
      <c r="D6669" s="19"/>
      <c r="E6669" s="30"/>
      <c r="F6669" s="30"/>
      <c r="G6669" s="66"/>
      <c r="H6669" s="66"/>
      <c r="I6669" s="66"/>
      <c r="J6669" s="31"/>
      <c r="K6669" s="31"/>
      <c r="L6669" s="47"/>
      <c r="M6669" s="32"/>
      <c r="N6669" s="33"/>
      <c r="O6669" s="34"/>
      <c r="P6669" s="34"/>
      <c r="Q6669" s="34"/>
      <c r="R6669" s="34"/>
      <c r="S6669" s="34"/>
      <c r="T6669" s="34"/>
      <c r="U6669" s="34"/>
      <c r="V6669" s="141"/>
      <c r="W6669" s="141"/>
      <c r="X6669" s="141"/>
      <c r="Y6669" s="141"/>
      <c r="Z6669" s="141"/>
      <c r="AA6669" s="141"/>
      <c r="AB6669" s="141"/>
    </row>
    <row r="6670" spans="1:28" ht="16.5" thickTop="1" thickBot="1">
      <c r="A6670" s="29">
        <v>6668</v>
      </c>
      <c r="B6670" s="28"/>
      <c r="D6670" s="19"/>
      <c r="E6670" s="30"/>
      <c r="F6670" s="30"/>
      <c r="G6670" s="66"/>
      <c r="H6670" s="66"/>
      <c r="I6670" s="66"/>
      <c r="J6670" s="31"/>
      <c r="K6670" s="31"/>
      <c r="L6670" s="47"/>
      <c r="M6670" s="32"/>
      <c r="N6670" s="33"/>
      <c r="O6670" s="34"/>
      <c r="P6670" s="34"/>
      <c r="Q6670" s="34"/>
      <c r="R6670" s="34"/>
      <c r="S6670" s="34"/>
      <c r="T6670" s="34"/>
      <c r="U6670" s="34"/>
      <c r="V6670" s="141"/>
      <c r="W6670" s="141"/>
      <c r="X6670" s="141"/>
      <c r="Y6670" s="141"/>
      <c r="Z6670" s="141"/>
      <c r="AA6670" s="141"/>
      <c r="AB6670" s="141"/>
    </row>
    <row r="6671" spans="1:28" ht="16.5" thickTop="1" thickBot="1">
      <c r="A6671" s="29">
        <v>6669</v>
      </c>
      <c r="B6671" s="28"/>
      <c r="D6671" s="19"/>
      <c r="E6671" s="30"/>
      <c r="F6671" s="30"/>
      <c r="G6671" s="66"/>
      <c r="H6671" s="66"/>
      <c r="I6671" s="66"/>
      <c r="J6671" s="31"/>
      <c r="K6671" s="31"/>
      <c r="L6671" s="47"/>
      <c r="M6671" s="32"/>
      <c r="N6671" s="33"/>
      <c r="O6671" s="34"/>
      <c r="P6671" s="34"/>
      <c r="Q6671" s="34"/>
      <c r="R6671" s="34"/>
      <c r="S6671" s="34"/>
      <c r="T6671" s="34"/>
      <c r="U6671" s="34"/>
      <c r="V6671" s="141"/>
      <c r="W6671" s="141"/>
      <c r="X6671" s="141"/>
      <c r="Y6671" s="141"/>
      <c r="Z6671" s="141"/>
      <c r="AA6671" s="141"/>
      <c r="AB6671" s="141"/>
    </row>
    <row r="6672" spans="1:28" ht="16.5" thickTop="1" thickBot="1">
      <c r="A6672" s="29">
        <v>6670</v>
      </c>
      <c r="B6672" s="28"/>
      <c r="D6672" s="19"/>
      <c r="E6672" s="30"/>
      <c r="F6672" s="30"/>
      <c r="G6672" s="66"/>
      <c r="H6672" s="66"/>
      <c r="I6672" s="66"/>
      <c r="J6672" s="31"/>
      <c r="K6672" s="31"/>
      <c r="L6672" s="47"/>
      <c r="M6672" s="32"/>
      <c r="N6672" s="33"/>
      <c r="O6672" s="34"/>
      <c r="P6672" s="34"/>
      <c r="Q6672" s="34"/>
      <c r="R6672" s="34"/>
      <c r="S6672" s="34"/>
      <c r="T6672" s="34"/>
      <c r="U6672" s="34"/>
      <c r="V6672" s="141"/>
      <c r="W6672" s="141"/>
      <c r="X6672" s="141"/>
      <c r="Y6672" s="141"/>
      <c r="Z6672" s="141"/>
      <c r="AA6672" s="141"/>
      <c r="AB6672" s="141"/>
    </row>
    <row r="6673" spans="1:28" ht="16.5" thickTop="1" thickBot="1">
      <c r="A6673" s="35">
        <v>6671</v>
      </c>
      <c r="B6673" s="28"/>
      <c r="D6673" s="19"/>
      <c r="E6673" s="23"/>
      <c r="F6673" s="23"/>
      <c r="G6673" s="65"/>
      <c r="H6673" s="65"/>
      <c r="I6673" s="65"/>
      <c r="J6673" s="24"/>
      <c r="K6673" s="24"/>
      <c r="L6673" s="46"/>
      <c r="M6673" s="25"/>
      <c r="N6673" s="26"/>
      <c r="O6673" s="27"/>
      <c r="P6673" s="27"/>
      <c r="Q6673" s="27"/>
      <c r="R6673" s="27"/>
      <c r="S6673" s="27"/>
      <c r="T6673" s="27"/>
      <c r="U6673" s="27"/>
      <c r="V6673" s="140"/>
      <c r="W6673" s="140"/>
      <c r="X6673" s="140"/>
      <c r="Y6673" s="140"/>
      <c r="Z6673" s="140"/>
      <c r="AA6673" s="140"/>
      <c r="AB6673" s="140"/>
    </row>
    <row r="6674" spans="1:28" ht="16.5" thickTop="1" thickBot="1">
      <c r="A6674" s="35">
        <v>6672</v>
      </c>
      <c r="B6674" s="28"/>
      <c r="D6674" s="19"/>
      <c r="E6674" s="30"/>
      <c r="F6674" s="30"/>
      <c r="G6674" s="66"/>
      <c r="H6674" s="66"/>
      <c r="I6674" s="66"/>
      <c r="J6674" s="31"/>
      <c r="K6674" s="31"/>
      <c r="L6674" s="47"/>
      <c r="M6674" s="32"/>
      <c r="N6674" s="33"/>
      <c r="O6674" s="34"/>
      <c r="P6674" s="34"/>
      <c r="Q6674" s="34"/>
      <c r="R6674" s="34"/>
      <c r="S6674" s="34"/>
      <c r="T6674" s="34"/>
      <c r="U6674" s="34"/>
      <c r="V6674" s="141"/>
      <c r="W6674" s="141"/>
      <c r="X6674" s="141"/>
      <c r="Y6674" s="141"/>
      <c r="Z6674" s="141"/>
      <c r="AA6674" s="141"/>
      <c r="AB6674" s="141"/>
    </row>
    <row r="6675" spans="1:28" ht="16.5" thickTop="1" thickBot="1">
      <c r="A6675" s="35">
        <v>6673</v>
      </c>
      <c r="B6675" s="28"/>
      <c r="D6675" s="19"/>
      <c r="E6675" s="23"/>
      <c r="F6675" s="23"/>
      <c r="G6675" s="66"/>
      <c r="H6675" s="65"/>
      <c r="I6675" s="65"/>
      <c r="J6675" s="24"/>
      <c r="K6675" s="24"/>
      <c r="L6675" s="47"/>
      <c r="M6675" s="32"/>
      <c r="N6675" s="26"/>
      <c r="O6675" s="34"/>
      <c r="P6675" s="34"/>
      <c r="Q6675" s="34"/>
      <c r="R6675" s="34"/>
      <c r="S6675" s="34"/>
      <c r="T6675" s="34"/>
      <c r="U6675" s="34"/>
      <c r="V6675" s="141"/>
      <c r="W6675" s="141"/>
      <c r="X6675" s="141"/>
      <c r="Y6675" s="141"/>
      <c r="Z6675" s="141"/>
      <c r="AA6675" s="141"/>
      <c r="AB6675" s="141"/>
    </row>
    <row r="6676" spans="1:28" ht="16.5" thickTop="1" thickBot="1">
      <c r="A6676" s="35">
        <v>6674</v>
      </c>
      <c r="B6676" s="28"/>
      <c r="D6676" s="19"/>
      <c r="E6676" s="30"/>
      <c r="F6676" s="30"/>
      <c r="G6676" s="66"/>
      <c r="H6676" s="66"/>
      <c r="I6676" s="66"/>
      <c r="J6676" s="31"/>
      <c r="K6676" s="31"/>
      <c r="L6676" s="47"/>
      <c r="M6676" s="32"/>
      <c r="N6676" s="33"/>
      <c r="O6676" s="34"/>
      <c r="P6676" s="34"/>
      <c r="Q6676" s="34"/>
      <c r="R6676" s="34"/>
      <c r="S6676" s="34"/>
      <c r="T6676" s="34"/>
      <c r="U6676" s="34"/>
      <c r="V6676" s="141"/>
      <c r="W6676" s="141"/>
      <c r="X6676" s="141"/>
      <c r="Y6676" s="141"/>
      <c r="Z6676" s="141"/>
      <c r="AA6676" s="141"/>
      <c r="AB6676" s="141"/>
    </row>
    <row r="6677" spans="1:28" ht="16.5" thickTop="1" thickBot="1">
      <c r="A6677" s="35">
        <v>6675</v>
      </c>
      <c r="B6677" s="28"/>
      <c r="D6677" s="19"/>
      <c r="E6677" s="23"/>
      <c r="F6677" s="23"/>
      <c r="G6677" s="66"/>
      <c r="H6677" s="65"/>
      <c r="I6677" s="65"/>
      <c r="J6677" s="24"/>
      <c r="K6677" s="24"/>
      <c r="L6677" s="47"/>
      <c r="M6677" s="32"/>
      <c r="N6677" s="26"/>
      <c r="O6677" s="34"/>
      <c r="P6677" s="34"/>
      <c r="Q6677" s="34"/>
      <c r="R6677" s="34"/>
      <c r="S6677" s="34"/>
      <c r="T6677" s="34"/>
      <c r="U6677" s="34"/>
      <c r="V6677" s="141"/>
      <c r="W6677" s="141"/>
      <c r="X6677" s="141"/>
      <c r="Y6677" s="141"/>
      <c r="Z6677" s="141"/>
      <c r="AA6677" s="141"/>
      <c r="AB6677" s="141"/>
    </row>
    <row r="6678" spans="1:28" ht="16.5" thickTop="1" thickBot="1">
      <c r="A6678" s="35">
        <v>6676</v>
      </c>
      <c r="B6678" s="28"/>
      <c r="D6678" s="19"/>
      <c r="E6678" s="30"/>
      <c r="F6678" s="30"/>
      <c r="G6678" s="66"/>
      <c r="H6678" s="66"/>
      <c r="I6678" s="66"/>
      <c r="J6678" s="31"/>
      <c r="K6678" s="31"/>
      <c r="L6678" s="47"/>
      <c r="M6678" s="32"/>
      <c r="N6678" s="33"/>
      <c r="O6678" s="34"/>
      <c r="P6678" s="34"/>
      <c r="Q6678" s="34"/>
      <c r="R6678" s="34"/>
      <c r="S6678" s="34"/>
      <c r="T6678" s="34"/>
      <c r="U6678" s="34"/>
      <c r="V6678" s="141"/>
      <c r="W6678" s="141"/>
      <c r="X6678" s="141"/>
      <c r="Y6678" s="141"/>
      <c r="Z6678" s="141"/>
      <c r="AA6678" s="141"/>
      <c r="AB6678" s="141"/>
    </row>
    <row r="6679" spans="1:28" ht="16.5" thickTop="1" thickBot="1">
      <c r="A6679" s="35">
        <v>6677</v>
      </c>
      <c r="B6679" s="28"/>
      <c r="D6679" s="19"/>
      <c r="E6679" s="23"/>
      <c r="F6679" s="23"/>
      <c r="G6679" s="65"/>
      <c r="H6679" s="65"/>
      <c r="I6679" s="65"/>
      <c r="J6679" s="24"/>
      <c r="K6679" s="24"/>
      <c r="L6679" s="47"/>
      <c r="M6679" s="32"/>
      <c r="N6679" s="26"/>
      <c r="O6679" s="27"/>
      <c r="P6679" s="27"/>
      <c r="Q6679" s="27"/>
      <c r="R6679" s="27"/>
      <c r="S6679" s="27"/>
      <c r="T6679" s="27"/>
      <c r="U6679" s="27"/>
      <c r="V6679" s="140"/>
      <c r="W6679" s="140"/>
      <c r="X6679" s="140"/>
      <c r="Y6679" s="140"/>
      <c r="Z6679" s="140"/>
      <c r="AA6679" s="140"/>
      <c r="AB6679" s="140"/>
    </row>
    <row r="6680" spans="1:28" ht="16.5" thickTop="1" thickBot="1">
      <c r="A6680" s="35">
        <v>6678</v>
      </c>
      <c r="B6680" s="28"/>
      <c r="D6680" s="19"/>
      <c r="E6680" s="30"/>
      <c r="F6680" s="30"/>
      <c r="G6680" s="66"/>
      <c r="H6680" s="66"/>
      <c r="I6680" s="66"/>
      <c r="J6680" s="31"/>
      <c r="K6680" s="31"/>
      <c r="L6680" s="47"/>
      <c r="M6680" s="32"/>
      <c r="N6680" s="33"/>
      <c r="O6680" s="34"/>
      <c r="P6680" s="34"/>
      <c r="Q6680" s="34"/>
      <c r="R6680" s="34"/>
      <c r="S6680" s="34"/>
      <c r="T6680" s="34"/>
      <c r="U6680" s="34"/>
      <c r="V6680" s="141"/>
      <c r="W6680" s="141"/>
      <c r="X6680" s="141"/>
      <c r="Y6680" s="141"/>
      <c r="Z6680" s="141"/>
      <c r="AA6680" s="141"/>
      <c r="AB6680" s="141"/>
    </row>
    <row r="6681" spans="1:28" ht="16.5" thickTop="1" thickBot="1">
      <c r="A6681" s="35">
        <v>6679</v>
      </c>
      <c r="B6681" s="28"/>
      <c r="D6681" s="19"/>
      <c r="E6681" s="23"/>
      <c r="F6681" s="23"/>
      <c r="G6681" s="65"/>
      <c r="H6681" s="65"/>
      <c r="I6681" s="65"/>
      <c r="J6681" s="24"/>
      <c r="K6681" s="24"/>
      <c r="L6681" s="46"/>
      <c r="M6681" s="25"/>
      <c r="N6681" s="26"/>
      <c r="O6681" s="27"/>
      <c r="P6681" s="27"/>
      <c r="Q6681" s="27"/>
      <c r="R6681" s="27"/>
      <c r="S6681" s="27"/>
      <c r="T6681" s="27"/>
      <c r="U6681" s="27"/>
      <c r="V6681" s="140"/>
      <c r="W6681" s="140"/>
      <c r="X6681" s="140"/>
      <c r="Y6681" s="140"/>
      <c r="Z6681" s="140"/>
      <c r="AA6681" s="140"/>
      <c r="AB6681" s="140"/>
    </row>
    <row r="6682" spans="1:28" ht="16.5" thickTop="1" thickBot="1">
      <c r="A6682" s="35">
        <v>6680</v>
      </c>
      <c r="B6682" s="28"/>
      <c r="D6682" s="19"/>
      <c r="E6682" s="30"/>
      <c r="F6682" s="30"/>
      <c r="G6682" s="66"/>
      <c r="H6682" s="66"/>
      <c r="I6682" s="66"/>
      <c r="J6682" s="31"/>
      <c r="K6682" s="31"/>
      <c r="L6682" s="47"/>
      <c r="M6682" s="32"/>
      <c r="N6682" s="33"/>
      <c r="O6682" s="34"/>
      <c r="P6682" s="34"/>
      <c r="Q6682" s="34"/>
      <c r="R6682" s="34"/>
      <c r="S6682" s="34"/>
      <c r="T6682" s="34"/>
      <c r="U6682" s="34"/>
      <c r="V6682" s="141"/>
      <c r="W6682" s="141"/>
      <c r="X6682" s="141"/>
      <c r="Y6682" s="141"/>
      <c r="Z6682" s="141"/>
      <c r="AA6682" s="141"/>
      <c r="AB6682" s="141"/>
    </row>
    <row r="6683" spans="1:28" ht="16.5" thickTop="1" thickBot="1">
      <c r="A6683" s="22">
        <v>6681</v>
      </c>
      <c r="B6683" s="28"/>
      <c r="D6683" s="19"/>
      <c r="E6683" s="30"/>
      <c r="F6683" s="30"/>
      <c r="G6683" s="66"/>
      <c r="H6683" s="66"/>
      <c r="I6683" s="66"/>
      <c r="J6683" s="31"/>
      <c r="K6683" s="31"/>
      <c r="L6683" s="47"/>
      <c r="M6683" s="32"/>
      <c r="N6683" s="33"/>
      <c r="O6683" s="34"/>
      <c r="P6683" s="34"/>
      <c r="Q6683" s="34"/>
      <c r="R6683" s="34"/>
      <c r="S6683" s="34"/>
      <c r="T6683" s="34"/>
      <c r="U6683" s="34"/>
      <c r="V6683" s="141"/>
      <c r="W6683" s="141"/>
      <c r="X6683" s="141"/>
      <c r="Y6683" s="141"/>
      <c r="Z6683" s="141"/>
      <c r="AA6683" s="141"/>
      <c r="AB6683" s="141"/>
    </row>
    <row r="6684" spans="1:28" ht="16.5" thickTop="1" thickBot="1">
      <c r="A6684" s="29">
        <v>6682</v>
      </c>
      <c r="B6684" s="28"/>
      <c r="D6684" s="19"/>
      <c r="E6684" s="30"/>
      <c r="F6684" s="30"/>
      <c r="G6684" s="66"/>
      <c r="H6684" s="66"/>
      <c r="I6684" s="66"/>
      <c r="J6684" s="31"/>
      <c r="K6684" s="31"/>
      <c r="L6684" s="47"/>
      <c r="M6684" s="32"/>
      <c r="N6684" s="33"/>
      <c r="O6684" s="34"/>
      <c r="P6684" s="34"/>
      <c r="Q6684" s="34"/>
      <c r="R6684" s="34"/>
      <c r="S6684" s="34"/>
      <c r="T6684" s="34"/>
      <c r="U6684" s="34"/>
      <c r="V6684" s="141"/>
      <c r="W6684" s="141"/>
      <c r="X6684" s="141"/>
      <c r="Y6684" s="141"/>
      <c r="Z6684" s="141"/>
      <c r="AA6684" s="141"/>
      <c r="AB6684" s="141"/>
    </row>
    <row r="6685" spans="1:28" ht="16.5" thickTop="1" thickBot="1">
      <c r="A6685" s="29">
        <v>6683</v>
      </c>
      <c r="B6685" s="28"/>
      <c r="D6685" s="19"/>
      <c r="E6685" s="30"/>
      <c r="F6685" s="30"/>
      <c r="G6685" s="66"/>
      <c r="H6685" s="66"/>
      <c r="I6685" s="66"/>
      <c r="J6685" s="31"/>
      <c r="K6685" s="31"/>
      <c r="L6685" s="47"/>
      <c r="M6685" s="32"/>
      <c r="N6685" s="33"/>
      <c r="O6685" s="34"/>
      <c r="P6685" s="34"/>
      <c r="Q6685" s="34"/>
      <c r="R6685" s="34"/>
      <c r="S6685" s="34"/>
      <c r="T6685" s="34"/>
      <c r="U6685" s="34"/>
      <c r="V6685" s="141"/>
      <c r="W6685" s="141"/>
      <c r="X6685" s="141"/>
      <c r="Y6685" s="141"/>
      <c r="Z6685" s="141"/>
      <c r="AA6685" s="141"/>
      <c r="AB6685" s="141"/>
    </row>
    <row r="6686" spans="1:28" ht="16.5" thickTop="1" thickBot="1">
      <c r="A6686" s="29">
        <v>6684</v>
      </c>
      <c r="B6686" s="28"/>
      <c r="D6686" s="19"/>
      <c r="E6686" s="30"/>
      <c r="F6686" s="30"/>
      <c r="G6686" s="66"/>
      <c r="H6686" s="66"/>
      <c r="I6686" s="66"/>
      <c r="J6686" s="31"/>
      <c r="K6686" s="31"/>
      <c r="L6686" s="47"/>
      <c r="M6686" s="32"/>
      <c r="N6686" s="33"/>
      <c r="O6686" s="34"/>
      <c r="P6686" s="34"/>
      <c r="Q6686" s="34"/>
      <c r="R6686" s="34"/>
      <c r="S6686" s="34"/>
      <c r="T6686" s="34"/>
      <c r="U6686" s="34"/>
      <c r="V6686" s="141"/>
      <c r="W6686" s="141"/>
      <c r="X6686" s="141"/>
      <c r="Y6686" s="141"/>
      <c r="Z6686" s="141"/>
      <c r="AA6686" s="141"/>
      <c r="AB6686" s="141"/>
    </row>
    <row r="6687" spans="1:28" ht="16.5" thickTop="1" thickBot="1">
      <c r="A6687" s="29">
        <v>6685</v>
      </c>
      <c r="B6687" s="28"/>
      <c r="D6687" s="19"/>
      <c r="E6687" s="23"/>
      <c r="F6687" s="23"/>
      <c r="G6687" s="65"/>
      <c r="H6687" s="65"/>
      <c r="I6687" s="65"/>
      <c r="J6687" s="24"/>
      <c r="K6687" s="24"/>
      <c r="L6687" s="46"/>
      <c r="M6687" s="25"/>
      <c r="N6687" s="26"/>
      <c r="O6687" s="27"/>
      <c r="P6687" s="27"/>
      <c r="Q6687" s="27"/>
      <c r="R6687" s="27"/>
      <c r="S6687" s="27"/>
      <c r="T6687" s="27"/>
      <c r="U6687" s="27"/>
      <c r="V6687" s="140"/>
      <c r="W6687" s="140"/>
      <c r="X6687" s="140"/>
      <c r="Y6687" s="140"/>
      <c r="Z6687" s="140"/>
      <c r="AA6687" s="140"/>
      <c r="AB6687" s="140"/>
    </row>
    <row r="6688" spans="1:28" ht="16.5" thickTop="1" thickBot="1">
      <c r="A6688" s="29">
        <v>6686</v>
      </c>
      <c r="B6688" s="28"/>
      <c r="D6688" s="19"/>
      <c r="E6688" s="30"/>
      <c r="F6688" s="30"/>
      <c r="G6688" s="66"/>
      <c r="H6688" s="66"/>
      <c r="I6688" s="66"/>
      <c r="J6688" s="31"/>
      <c r="K6688" s="31"/>
      <c r="L6688" s="47"/>
      <c r="M6688" s="32"/>
      <c r="N6688" s="33"/>
      <c r="O6688" s="34"/>
      <c r="P6688" s="34"/>
      <c r="Q6688" s="34"/>
      <c r="R6688" s="34"/>
      <c r="S6688" s="34"/>
      <c r="T6688" s="34"/>
      <c r="U6688" s="34"/>
      <c r="V6688" s="141"/>
      <c r="W6688" s="141"/>
      <c r="X6688" s="141"/>
      <c r="Y6688" s="141"/>
      <c r="Z6688" s="141"/>
      <c r="AA6688" s="141"/>
      <c r="AB6688" s="141"/>
    </row>
    <row r="6689" spans="1:28" ht="16.5" thickTop="1" thickBot="1">
      <c r="A6689" s="29">
        <v>6687</v>
      </c>
      <c r="B6689" s="28"/>
      <c r="D6689" s="19"/>
      <c r="E6689" s="30"/>
      <c r="F6689" s="30"/>
      <c r="G6689" s="66"/>
      <c r="H6689" s="66"/>
      <c r="I6689" s="66"/>
      <c r="J6689" s="31"/>
      <c r="K6689" s="31"/>
      <c r="L6689" s="47"/>
      <c r="M6689" s="32"/>
      <c r="N6689" s="33"/>
      <c r="O6689" s="34"/>
      <c r="P6689" s="34"/>
      <c r="Q6689" s="34"/>
      <c r="R6689" s="34"/>
      <c r="S6689" s="34"/>
      <c r="T6689" s="34"/>
      <c r="U6689" s="34"/>
      <c r="V6689" s="141"/>
      <c r="W6689" s="141"/>
      <c r="X6689" s="141"/>
      <c r="Y6689" s="141"/>
      <c r="Z6689" s="141"/>
      <c r="AA6689" s="141"/>
      <c r="AB6689" s="141"/>
    </row>
    <row r="6690" spans="1:28" ht="16.5" thickTop="1" thickBot="1">
      <c r="A6690" s="29">
        <v>6688</v>
      </c>
      <c r="B6690" s="28"/>
      <c r="D6690" s="19"/>
      <c r="E6690" s="30"/>
      <c r="F6690" s="30"/>
      <c r="G6690" s="66"/>
      <c r="H6690" s="66"/>
      <c r="I6690" s="66"/>
      <c r="J6690" s="31"/>
      <c r="K6690" s="31"/>
      <c r="L6690" s="47"/>
      <c r="M6690" s="32"/>
      <c r="N6690" s="33"/>
      <c r="O6690" s="34"/>
      <c r="P6690" s="34"/>
      <c r="Q6690" s="34"/>
      <c r="R6690" s="34"/>
      <c r="S6690" s="34"/>
      <c r="T6690" s="34"/>
      <c r="U6690" s="34"/>
      <c r="V6690" s="141"/>
      <c r="W6690" s="141"/>
      <c r="X6690" s="141"/>
      <c r="Y6690" s="141"/>
      <c r="Z6690" s="141"/>
      <c r="AA6690" s="141"/>
      <c r="AB6690" s="141"/>
    </row>
    <row r="6691" spans="1:28" ht="16.5" thickTop="1" thickBot="1">
      <c r="A6691" s="29">
        <v>6689</v>
      </c>
      <c r="B6691" s="28"/>
      <c r="D6691" s="19"/>
      <c r="E6691" s="30"/>
      <c r="F6691" s="30"/>
      <c r="G6691" s="66"/>
      <c r="H6691" s="66"/>
      <c r="I6691" s="66"/>
      <c r="J6691" s="31"/>
      <c r="K6691" s="31"/>
      <c r="L6691" s="47"/>
      <c r="M6691" s="32"/>
      <c r="N6691" s="33"/>
      <c r="O6691" s="34"/>
      <c r="P6691" s="34"/>
      <c r="Q6691" s="34"/>
      <c r="R6691" s="34"/>
      <c r="S6691" s="34"/>
      <c r="T6691" s="34"/>
      <c r="U6691" s="34"/>
      <c r="V6691" s="141"/>
      <c r="W6691" s="141"/>
      <c r="X6691" s="141"/>
      <c r="Y6691" s="141"/>
      <c r="Z6691" s="141"/>
      <c r="AA6691" s="141"/>
      <c r="AB6691" s="141"/>
    </row>
    <row r="6692" spans="1:28" ht="16.5" thickTop="1" thickBot="1">
      <c r="A6692" s="29">
        <v>6690</v>
      </c>
      <c r="B6692" s="28"/>
      <c r="D6692" s="19"/>
      <c r="E6692" s="30"/>
      <c r="F6692" s="30"/>
      <c r="G6692" s="66"/>
      <c r="H6692" s="66"/>
      <c r="I6692" s="66"/>
      <c r="J6692" s="31"/>
      <c r="K6692" s="31"/>
      <c r="L6692" s="47"/>
      <c r="M6692" s="32"/>
      <c r="N6692" s="33"/>
      <c r="O6692" s="34"/>
      <c r="P6692" s="34"/>
      <c r="Q6692" s="34"/>
      <c r="R6692" s="34"/>
      <c r="S6692" s="34"/>
      <c r="T6692" s="34"/>
      <c r="U6692" s="34"/>
      <c r="V6692" s="141"/>
      <c r="W6692" s="141"/>
      <c r="X6692" s="141"/>
      <c r="Y6692" s="141"/>
      <c r="Z6692" s="141"/>
      <c r="AA6692" s="141"/>
      <c r="AB6692" s="141"/>
    </row>
    <row r="6693" spans="1:28" ht="16.5" thickTop="1" thickBot="1">
      <c r="A6693" s="35">
        <v>6691</v>
      </c>
      <c r="B6693" s="28"/>
      <c r="D6693" s="19"/>
      <c r="E6693" s="23"/>
      <c r="F6693" s="23"/>
      <c r="G6693" s="65"/>
      <c r="H6693" s="65"/>
      <c r="I6693" s="65"/>
      <c r="J6693" s="24"/>
      <c r="K6693" s="24"/>
      <c r="L6693" s="46"/>
      <c r="M6693" s="25"/>
      <c r="N6693" s="26"/>
      <c r="O6693" s="27"/>
      <c r="P6693" s="27"/>
      <c r="Q6693" s="27"/>
      <c r="R6693" s="27"/>
      <c r="S6693" s="27"/>
      <c r="T6693" s="27"/>
      <c r="U6693" s="27"/>
      <c r="V6693" s="140"/>
      <c r="W6693" s="140"/>
      <c r="X6693" s="140"/>
      <c r="Y6693" s="140"/>
      <c r="Z6693" s="140"/>
      <c r="AA6693" s="140"/>
      <c r="AB6693" s="140"/>
    </row>
    <row r="6694" spans="1:28" ht="16.5" thickTop="1" thickBot="1">
      <c r="A6694" s="35">
        <v>6692</v>
      </c>
      <c r="B6694" s="28"/>
      <c r="D6694" s="19"/>
      <c r="E6694" s="30"/>
      <c r="F6694" s="30"/>
      <c r="G6694" s="66"/>
      <c r="H6694" s="66"/>
      <c r="I6694" s="66"/>
      <c r="J6694" s="31"/>
      <c r="K6694" s="31"/>
      <c r="L6694" s="47"/>
      <c r="M6694" s="32"/>
      <c r="N6694" s="33"/>
      <c r="O6694" s="34"/>
      <c r="P6694" s="34"/>
      <c r="Q6694" s="34"/>
      <c r="R6694" s="34"/>
      <c r="S6694" s="34"/>
      <c r="T6694" s="34"/>
      <c r="U6694" s="34"/>
      <c r="V6694" s="141"/>
      <c r="W6694" s="141"/>
      <c r="X6694" s="141"/>
      <c r="Y6694" s="141"/>
      <c r="Z6694" s="141"/>
      <c r="AA6694" s="141"/>
      <c r="AB6694" s="141"/>
    </row>
    <row r="6695" spans="1:28" ht="16.5" thickTop="1" thickBot="1">
      <c r="A6695" s="35">
        <v>6693</v>
      </c>
      <c r="B6695" s="28"/>
      <c r="D6695" s="19"/>
      <c r="E6695" s="23"/>
      <c r="F6695" s="23"/>
      <c r="G6695" s="66"/>
      <c r="H6695" s="65"/>
      <c r="I6695" s="65"/>
      <c r="J6695" s="24"/>
      <c r="K6695" s="24"/>
      <c r="L6695" s="47"/>
      <c r="M6695" s="32"/>
      <c r="N6695" s="26"/>
      <c r="O6695" s="34"/>
      <c r="P6695" s="34"/>
      <c r="Q6695" s="34"/>
      <c r="R6695" s="34"/>
      <c r="S6695" s="34"/>
      <c r="T6695" s="34"/>
      <c r="U6695" s="34"/>
      <c r="V6695" s="141"/>
      <c r="W6695" s="141"/>
      <c r="X6695" s="141"/>
      <c r="Y6695" s="141"/>
      <c r="Z6695" s="141"/>
      <c r="AA6695" s="141"/>
      <c r="AB6695" s="141"/>
    </row>
    <row r="6696" spans="1:28" ht="16.5" thickTop="1" thickBot="1">
      <c r="A6696" s="35">
        <v>6694</v>
      </c>
      <c r="B6696" s="28"/>
      <c r="D6696" s="19"/>
      <c r="E6696" s="30"/>
      <c r="F6696" s="30"/>
      <c r="G6696" s="66"/>
      <c r="H6696" s="66"/>
      <c r="I6696" s="66"/>
      <c r="J6696" s="31"/>
      <c r="K6696" s="31"/>
      <c r="L6696" s="47"/>
      <c r="M6696" s="32"/>
      <c r="N6696" s="33"/>
      <c r="O6696" s="34"/>
      <c r="P6696" s="34"/>
      <c r="Q6696" s="34"/>
      <c r="R6696" s="34"/>
      <c r="S6696" s="34"/>
      <c r="T6696" s="34"/>
      <c r="U6696" s="34"/>
      <c r="V6696" s="141"/>
      <c r="W6696" s="141"/>
      <c r="X6696" s="141"/>
      <c r="Y6696" s="141"/>
      <c r="Z6696" s="141"/>
      <c r="AA6696" s="141"/>
      <c r="AB6696" s="141"/>
    </row>
    <row r="6697" spans="1:28" ht="16.5" thickTop="1" thickBot="1">
      <c r="A6697" s="35">
        <v>6695</v>
      </c>
      <c r="B6697" s="28"/>
      <c r="D6697" s="19"/>
      <c r="E6697" s="23"/>
      <c r="F6697" s="23"/>
      <c r="G6697" s="66"/>
      <c r="H6697" s="65"/>
      <c r="I6697" s="65"/>
      <c r="J6697" s="24"/>
      <c r="K6697" s="24"/>
      <c r="L6697" s="47"/>
      <c r="M6697" s="32"/>
      <c r="N6697" s="26"/>
      <c r="O6697" s="34"/>
      <c r="P6697" s="34"/>
      <c r="Q6697" s="34"/>
      <c r="R6697" s="34"/>
      <c r="S6697" s="34"/>
      <c r="T6697" s="34"/>
      <c r="U6697" s="34"/>
      <c r="V6697" s="141"/>
      <c r="W6697" s="141"/>
      <c r="X6697" s="141"/>
      <c r="Y6697" s="141"/>
      <c r="Z6697" s="141"/>
      <c r="AA6697" s="141"/>
      <c r="AB6697" s="141"/>
    </row>
    <row r="6698" spans="1:28" ht="16.5" thickTop="1" thickBot="1">
      <c r="A6698" s="35">
        <v>6696</v>
      </c>
      <c r="B6698" s="28"/>
      <c r="D6698" s="19"/>
      <c r="E6698" s="30"/>
      <c r="F6698" s="30"/>
      <c r="G6698" s="66"/>
      <c r="H6698" s="66"/>
      <c r="I6698" s="66"/>
      <c r="J6698" s="31"/>
      <c r="K6698" s="31"/>
      <c r="L6698" s="47"/>
      <c r="M6698" s="32"/>
      <c r="N6698" s="33"/>
      <c r="O6698" s="34"/>
      <c r="P6698" s="34"/>
      <c r="Q6698" s="34"/>
      <c r="R6698" s="34"/>
      <c r="S6698" s="34"/>
      <c r="T6698" s="34"/>
      <c r="U6698" s="34"/>
      <c r="V6698" s="141"/>
      <c r="W6698" s="141"/>
      <c r="X6698" s="141"/>
      <c r="Y6698" s="141"/>
      <c r="Z6698" s="141"/>
      <c r="AA6698" s="141"/>
      <c r="AB6698" s="141"/>
    </row>
    <row r="6699" spans="1:28" ht="16.5" thickTop="1" thickBot="1">
      <c r="A6699" s="35">
        <v>6697</v>
      </c>
      <c r="B6699" s="28"/>
      <c r="D6699" s="19"/>
      <c r="E6699" s="23"/>
      <c r="F6699" s="23"/>
      <c r="G6699" s="65"/>
      <c r="H6699" s="65"/>
      <c r="I6699" s="65"/>
      <c r="J6699" s="24"/>
      <c r="K6699" s="24"/>
      <c r="L6699" s="47"/>
      <c r="M6699" s="32"/>
      <c r="N6699" s="26"/>
      <c r="O6699" s="27"/>
      <c r="P6699" s="27"/>
      <c r="Q6699" s="27"/>
      <c r="R6699" s="27"/>
      <c r="S6699" s="27"/>
      <c r="T6699" s="27"/>
      <c r="U6699" s="27"/>
      <c r="V6699" s="140"/>
      <c r="W6699" s="140"/>
      <c r="X6699" s="140"/>
      <c r="Y6699" s="140"/>
      <c r="Z6699" s="140"/>
      <c r="AA6699" s="140"/>
      <c r="AB6699" s="140"/>
    </row>
    <row r="6700" spans="1:28" ht="16.5" thickTop="1" thickBot="1">
      <c r="A6700" s="35">
        <v>6698</v>
      </c>
      <c r="B6700" s="28"/>
      <c r="D6700" s="19"/>
      <c r="E6700" s="30"/>
      <c r="F6700" s="30"/>
      <c r="G6700" s="66"/>
      <c r="H6700" s="66"/>
      <c r="I6700" s="66"/>
      <c r="J6700" s="31"/>
      <c r="K6700" s="31"/>
      <c r="L6700" s="47"/>
      <c r="M6700" s="32"/>
      <c r="N6700" s="33"/>
      <c r="O6700" s="34"/>
      <c r="P6700" s="34"/>
      <c r="Q6700" s="34"/>
      <c r="R6700" s="34"/>
      <c r="S6700" s="34"/>
      <c r="T6700" s="34"/>
      <c r="U6700" s="34"/>
      <c r="V6700" s="141"/>
      <c r="W6700" s="141"/>
      <c r="X6700" s="141"/>
      <c r="Y6700" s="141"/>
      <c r="Z6700" s="141"/>
      <c r="AA6700" s="141"/>
      <c r="AB6700" s="141"/>
    </row>
    <row r="6701" spans="1:28" ht="16.5" thickTop="1" thickBot="1">
      <c r="A6701" s="35">
        <v>6699</v>
      </c>
      <c r="B6701" s="28"/>
      <c r="D6701" s="19"/>
      <c r="E6701" s="23"/>
      <c r="F6701" s="23"/>
      <c r="G6701" s="65"/>
      <c r="H6701" s="65"/>
      <c r="I6701" s="65"/>
      <c r="J6701" s="24"/>
      <c r="K6701" s="24"/>
      <c r="L6701" s="46"/>
      <c r="M6701" s="25"/>
      <c r="N6701" s="26"/>
      <c r="O6701" s="27"/>
      <c r="P6701" s="27"/>
      <c r="Q6701" s="27"/>
      <c r="R6701" s="27"/>
      <c r="S6701" s="27"/>
      <c r="T6701" s="27"/>
      <c r="U6701" s="27"/>
      <c r="V6701" s="140"/>
      <c r="W6701" s="140"/>
      <c r="X6701" s="140"/>
      <c r="Y6701" s="140"/>
      <c r="Z6701" s="140"/>
      <c r="AA6701" s="140"/>
      <c r="AB6701" s="140"/>
    </row>
    <row r="6702" spans="1:28" ht="16.5" thickTop="1" thickBot="1">
      <c r="A6702" s="35">
        <v>6700</v>
      </c>
      <c r="B6702" s="28"/>
      <c r="D6702" s="19"/>
      <c r="E6702" s="30"/>
      <c r="F6702" s="30"/>
      <c r="G6702" s="66"/>
      <c r="H6702" s="66"/>
      <c r="I6702" s="66"/>
      <c r="J6702" s="31"/>
      <c r="K6702" s="31"/>
      <c r="L6702" s="47"/>
      <c r="M6702" s="32"/>
      <c r="N6702" s="33"/>
      <c r="O6702" s="34"/>
      <c r="P6702" s="34"/>
      <c r="Q6702" s="34"/>
      <c r="R6702" s="34"/>
      <c r="S6702" s="34"/>
      <c r="T6702" s="34"/>
      <c r="U6702" s="34"/>
      <c r="V6702" s="141"/>
      <c r="W6702" s="141"/>
      <c r="X6702" s="141"/>
      <c r="Y6702" s="141"/>
      <c r="Z6702" s="141"/>
      <c r="AA6702" s="141"/>
      <c r="AB6702" s="141"/>
    </row>
    <row r="6703" spans="1:28" ht="16.5" thickTop="1" thickBot="1">
      <c r="A6703" s="22">
        <v>6701</v>
      </c>
      <c r="B6703" s="28"/>
      <c r="D6703" s="19"/>
      <c r="E6703" s="30"/>
      <c r="F6703" s="30"/>
      <c r="G6703" s="66"/>
      <c r="H6703" s="66"/>
      <c r="I6703" s="66"/>
      <c r="J6703" s="31"/>
      <c r="K6703" s="31"/>
      <c r="L6703" s="47"/>
      <c r="M6703" s="32"/>
      <c r="N6703" s="33"/>
      <c r="O6703" s="34"/>
      <c r="P6703" s="34"/>
      <c r="Q6703" s="34"/>
      <c r="R6703" s="34"/>
      <c r="S6703" s="34"/>
      <c r="T6703" s="34"/>
      <c r="U6703" s="34"/>
      <c r="V6703" s="141"/>
      <c r="W6703" s="141"/>
      <c r="X6703" s="141"/>
      <c r="Y6703" s="141"/>
      <c r="Z6703" s="141"/>
      <c r="AA6703" s="141"/>
      <c r="AB6703" s="141"/>
    </row>
    <row r="6704" spans="1:28" ht="16.5" thickTop="1" thickBot="1">
      <c r="A6704" s="29">
        <v>6702</v>
      </c>
      <c r="B6704" s="28"/>
      <c r="D6704" s="19"/>
      <c r="E6704" s="30"/>
      <c r="F6704" s="30"/>
      <c r="G6704" s="66"/>
      <c r="H6704" s="66"/>
      <c r="I6704" s="66"/>
      <c r="J6704" s="31"/>
      <c r="K6704" s="31"/>
      <c r="L6704" s="47"/>
      <c r="M6704" s="32"/>
      <c r="N6704" s="33"/>
      <c r="O6704" s="34"/>
      <c r="P6704" s="34"/>
      <c r="Q6704" s="34"/>
      <c r="R6704" s="34"/>
      <c r="S6704" s="34"/>
      <c r="T6704" s="34"/>
      <c r="U6704" s="34"/>
      <c r="V6704" s="141"/>
      <c r="W6704" s="141"/>
      <c r="X6704" s="141"/>
      <c r="Y6704" s="141"/>
      <c r="Z6704" s="141"/>
      <c r="AA6704" s="141"/>
      <c r="AB6704" s="141"/>
    </row>
    <row r="6705" spans="1:28" ht="16.5" thickTop="1" thickBot="1">
      <c r="A6705" s="29">
        <v>6703</v>
      </c>
      <c r="B6705" s="28"/>
      <c r="D6705" s="19"/>
      <c r="E6705" s="30"/>
      <c r="F6705" s="30"/>
      <c r="G6705" s="66"/>
      <c r="H6705" s="66"/>
      <c r="I6705" s="66"/>
      <c r="J6705" s="31"/>
      <c r="K6705" s="31"/>
      <c r="L6705" s="47"/>
      <c r="M6705" s="32"/>
      <c r="N6705" s="33"/>
      <c r="O6705" s="34"/>
      <c r="P6705" s="34"/>
      <c r="Q6705" s="34"/>
      <c r="R6705" s="34"/>
      <c r="S6705" s="34"/>
      <c r="T6705" s="34"/>
      <c r="U6705" s="34"/>
      <c r="V6705" s="141"/>
      <c r="W6705" s="141"/>
      <c r="X6705" s="141"/>
      <c r="Y6705" s="141"/>
      <c r="Z6705" s="141"/>
      <c r="AA6705" s="141"/>
      <c r="AB6705" s="141"/>
    </row>
    <row r="6706" spans="1:28" ht="16.5" thickTop="1" thickBot="1">
      <c r="A6706" s="29">
        <v>6704</v>
      </c>
      <c r="B6706" s="28"/>
      <c r="D6706" s="19"/>
      <c r="E6706" s="30"/>
      <c r="F6706" s="30"/>
      <c r="G6706" s="66"/>
      <c r="H6706" s="66"/>
      <c r="I6706" s="66"/>
      <c r="J6706" s="31"/>
      <c r="K6706" s="31"/>
      <c r="L6706" s="47"/>
      <c r="M6706" s="32"/>
      <c r="N6706" s="33"/>
      <c r="O6706" s="34"/>
      <c r="P6706" s="34"/>
      <c r="Q6706" s="34"/>
      <c r="R6706" s="34"/>
      <c r="S6706" s="34"/>
      <c r="T6706" s="34"/>
      <c r="U6706" s="34"/>
      <c r="V6706" s="141"/>
      <c r="W6706" s="141"/>
      <c r="X6706" s="141"/>
      <c r="Y6706" s="141"/>
      <c r="Z6706" s="141"/>
      <c r="AA6706" s="141"/>
      <c r="AB6706" s="141"/>
    </row>
    <row r="6707" spans="1:28" ht="16.5" thickTop="1" thickBot="1">
      <c r="A6707" s="29">
        <v>6705</v>
      </c>
      <c r="B6707" s="28"/>
      <c r="D6707" s="19"/>
      <c r="E6707" s="23"/>
      <c r="F6707" s="23"/>
      <c r="G6707" s="65"/>
      <c r="H6707" s="65"/>
      <c r="I6707" s="65"/>
      <c r="J6707" s="24"/>
      <c r="K6707" s="24"/>
      <c r="L6707" s="46"/>
      <c r="M6707" s="25"/>
      <c r="N6707" s="26"/>
      <c r="O6707" s="27"/>
      <c r="P6707" s="27"/>
      <c r="Q6707" s="27"/>
      <c r="R6707" s="27"/>
      <c r="S6707" s="27"/>
      <c r="T6707" s="27"/>
      <c r="U6707" s="27"/>
      <c r="V6707" s="140"/>
      <c r="W6707" s="140"/>
      <c r="X6707" s="140"/>
      <c r="Y6707" s="140"/>
      <c r="Z6707" s="140"/>
      <c r="AA6707" s="140"/>
      <c r="AB6707" s="140"/>
    </row>
    <row r="6708" spans="1:28" ht="16.5" thickTop="1" thickBot="1">
      <c r="A6708" s="29">
        <v>6706</v>
      </c>
      <c r="B6708" s="28"/>
      <c r="D6708" s="19"/>
      <c r="E6708" s="30"/>
      <c r="F6708" s="30"/>
      <c r="G6708" s="66"/>
      <c r="H6708" s="66"/>
      <c r="I6708" s="66"/>
      <c r="J6708" s="31"/>
      <c r="K6708" s="31"/>
      <c r="L6708" s="47"/>
      <c r="M6708" s="32"/>
      <c r="N6708" s="33"/>
      <c r="O6708" s="34"/>
      <c r="P6708" s="34"/>
      <c r="Q6708" s="34"/>
      <c r="R6708" s="34"/>
      <c r="S6708" s="34"/>
      <c r="T6708" s="34"/>
      <c r="U6708" s="34"/>
      <c r="V6708" s="141"/>
      <c r="W6708" s="141"/>
      <c r="X6708" s="141"/>
      <c r="Y6708" s="141"/>
      <c r="Z6708" s="141"/>
      <c r="AA6708" s="141"/>
      <c r="AB6708" s="141"/>
    </row>
    <row r="6709" spans="1:28" ht="16.5" thickTop="1" thickBot="1">
      <c r="A6709" s="29">
        <v>6707</v>
      </c>
      <c r="B6709" s="28"/>
      <c r="D6709" s="19"/>
      <c r="E6709" s="30"/>
      <c r="F6709" s="30"/>
      <c r="G6709" s="66"/>
      <c r="H6709" s="66"/>
      <c r="I6709" s="66"/>
      <c r="J6709" s="31"/>
      <c r="K6709" s="31"/>
      <c r="L6709" s="47"/>
      <c r="M6709" s="32"/>
      <c r="N6709" s="33"/>
      <c r="O6709" s="34"/>
      <c r="P6709" s="34"/>
      <c r="Q6709" s="34"/>
      <c r="R6709" s="34"/>
      <c r="S6709" s="34"/>
      <c r="T6709" s="34"/>
      <c r="U6709" s="34"/>
      <c r="V6709" s="141"/>
      <c r="W6709" s="141"/>
      <c r="X6709" s="141"/>
      <c r="Y6709" s="141"/>
      <c r="Z6709" s="141"/>
      <c r="AA6709" s="141"/>
      <c r="AB6709" s="141"/>
    </row>
    <row r="6710" spans="1:28" ht="16.5" thickTop="1" thickBot="1">
      <c r="A6710" s="29">
        <v>6708</v>
      </c>
      <c r="B6710" s="28"/>
      <c r="D6710" s="19"/>
      <c r="E6710" s="30"/>
      <c r="F6710" s="30"/>
      <c r="G6710" s="66"/>
      <c r="H6710" s="66"/>
      <c r="I6710" s="66"/>
      <c r="J6710" s="31"/>
      <c r="K6710" s="31"/>
      <c r="L6710" s="47"/>
      <c r="M6710" s="32"/>
      <c r="N6710" s="33"/>
      <c r="O6710" s="34"/>
      <c r="P6710" s="34"/>
      <c r="Q6710" s="34"/>
      <c r="R6710" s="34"/>
      <c r="S6710" s="34"/>
      <c r="T6710" s="34"/>
      <c r="U6710" s="34"/>
      <c r="V6710" s="141"/>
      <c r="W6710" s="141"/>
      <c r="X6710" s="141"/>
      <c r="Y6710" s="141"/>
      <c r="Z6710" s="141"/>
      <c r="AA6710" s="141"/>
      <c r="AB6710" s="141"/>
    </row>
    <row r="6711" spans="1:28" ht="16.5" thickTop="1" thickBot="1">
      <c r="A6711" s="29">
        <v>6709</v>
      </c>
      <c r="B6711" s="28"/>
      <c r="D6711" s="19"/>
      <c r="E6711" s="30"/>
      <c r="F6711" s="30"/>
      <c r="G6711" s="66"/>
      <c r="H6711" s="66"/>
      <c r="I6711" s="66"/>
      <c r="J6711" s="31"/>
      <c r="K6711" s="31"/>
      <c r="L6711" s="47"/>
      <c r="M6711" s="32"/>
      <c r="N6711" s="33"/>
      <c r="O6711" s="34"/>
      <c r="P6711" s="34"/>
      <c r="Q6711" s="34"/>
      <c r="R6711" s="34"/>
      <c r="S6711" s="34"/>
      <c r="T6711" s="34"/>
      <c r="U6711" s="34"/>
      <c r="V6711" s="141"/>
      <c r="W6711" s="141"/>
      <c r="X6711" s="141"/>
      <c r="Y6711" s="141"/>
      <c r="Z6711" s="141"/>
      <c r="AA6711" s="141"/>
      <c r="AB6711" s="141"/>
    </row>
    <row r="6712" spans="1:28" ht="16.5" thickTop="1" thickBot="1">
      <c r="A6712" s="29">
        <v>6710</v>
      </c>
      <c r="B6712" s="28"/>
      <c r="D6712" s="19"/>
      <c r="E6712" s="30"/>
      <c r="F6712" s="30"/>
      <c r="G6712" s="66"/>
      <c r="H6712" s="66"/>
      <c r="I6712" s="66"/>
      <c r="J6712" s="31"/>
      <c r="K6712" s="31"/>
      <c r="L6712" s="47"/>
      <c r="M6712" s="32"/>
      <c r="N6712" s="33"/>
      <c r="O6712" s="34"/>
      <c r="P6712" s="34"/>
      <c r="Q6712" s="34"/>
      <c r="R6712" s="34"/>
      <c r="S6712" s="34"/>
      <c r="T6712" s="34"/>
      <c r="U6712" s="34"/>
      <c r="V6712" s="141"/>
      <c r="W6712" s="141"/>
      <c r="X6712" s="141"/>
      <c r="Y6712" s="141"/>
      <c r="Z6712" s="141"/>
      <c r="AA6712" s="141"/>
      <c r="AB6712" s="141"/>
    </row>
    <row r="6713" spans="1:28" ht="16.5" thickTop="1" thickBot="1">
      <c r="A6713" s="35">
        <v>6711</v>
      </c>
      <c r="B6713" s="28"/>
      <c r="D6713" s="19"/>
      <c r="E6713" s="23"/>
      <c r="F6713" s="23"/>
      <c r="G6713" s="65"/>
      <c r="H6713" s="65"/>
      <c r="I6713" s="65"/>
      <c r="J6713" s="24"/>
      <c r="K6713" s="24"/>
      <c r="L6713" s="46"/>
      <c r="M6713" s="25"/>
      <c r="N6713" s="26"/>
      <c r="O6713" s="27"/>
      <c r="P6713" s="27"/>
      <c r="Q6713" s="27"/>
      <c r="R6713" s="27"/>
      <c r="S6713" s="27"/>
      <c r="T6713" s="27"/>
      <c r="U6713" s="27"/>
      <c r="V6713" s="140"/>
      <c r="W6713" s="140"/>
      <c r="X6713" s="140"/>
      <c r="Y6713" s="140"/>
      <c r="Z6713" s="140"/>
      <c r="AA6713" s="140"/>
      <c r="AB6713" s="140"/>
    </row>
    <row r="6714" spans="1:28" ht="16.5" thickTop="1" thickBot="1">
      <c r="A6714" s="35">
        <v>6712</v>
      </c>
      <c r="B6714" s="28"/>
      <c r="D6714" s="19"/>
      <c r="E6714" s="30"/>
      <c r="F6714" s="30"/>
      <c r="G6714" s="66"/>
      <c r="H6714" s="66"/>
      <c r="I6714" s="66"/>
      <c r="J6714" s="31"/>
      <c r="K6714" s="31"/>
      <c r="L6714" s="47"/>
      <c r="M6714" s="32"/>
      <c r="N6714" s="33"/>
      <c r="O6714" s="34"/>
      <c r="P6714" s="34"/>
      <c r="Q6714" s="34"/>
      <c r="R6714" s="34"/>
      <c r="S6714" s="34"/>
      <c r="T6714" s="34"/>
      <c r="U6714" s="34"/>
      <c r="V6714" s="141"/>
      <c r="W6714" s="141"/>
      <c r="X6714" s="141"/>
      <c r="Y6714" s="141"/>
      <c r="Z6714" s="141"/>
      <c r="AA6714" s="141"/>
      <c r="AB6714" s="141"/>
    </row>
    <row r="6715" spans="1:28" ht="16.5" thickTop="1" thickBot="1">
      <c r="A6715" s="35">
        <v>6713</v>
      </c>
      <c r="B6715" s="28"/>
      <c r="D6715" s="19"/>
      <c r="E6715" s="23"/>
      <c r="F6715" s="23"/>
      <c r="G6715" s="66"/>
      <c r="H6715" s="65"/>
      <c r="I6715" s="65"/>
      <c r="J6715" s="24"/>
      <c r="K6715" s="24"/>
      <c r="L6715" s="47"/>
      <c r="M6715" s="32"/>
      <c r="N6715" s="26"/>
      <c r="O6715" s="34"/>
      <c r="P6715" s="34"/>
      <c r="Q6715" s="34"/>
      <c r="R6715" s="34"/>
      <c r="S6715" s="34"/>
      <c r="T6715" s="34"/>
      <c r="U6715" s="34"/>
      <c r="V6715" s="141"/>
      <c r="W6715" s="141"/>
      <c r="X6715" s="141"/>
      <c r="Y6715" s="141"/>
      <c r="Z6715" s="141"/>
      <c r="AA6715" s="141"/>
      <c r="AB6715" s="141"/>
    </row>
    <row r="6716" spans="1:28" ht="16.5" thickTop="1" thickBot="1">
      <c r="A6716" s="35">
        <v>6714</v>
      </c>
      <c r="B6716" s="28"/>
      <c r="D6716" s="19"/>
      <c r="E6716" s="30"/>
      <c r="F6716" s="30"/>
      <c r="G6716" s="66"/>
      <c r="H6716" s="66"/>
      <c r="I6716" s="66"/>
      <c r="J6716" s="31"/>
      <c r="K6716" s="31"/>
      <c r="L6716" s="47"/>
      <c r="M6716" s="32"/>
      <c r="N6716" s="33"/>
      <c r="O6716" s="34"/>
      <c r="P6716" s="34"/>
      <c r="Q6716" s="34"/>
      <c r="R6716" s="34"/>
      <c r="S6716" s="34"/>
      <c r="T6716" s="34"/>
      <c r="U6716" s="34"/>
      <c r="V6716" s="141"/>
      <c r="W6716" s="141"/>
      <c r="X6716" s="141"/>
      <c r="Y6716" s="141"/>
      <c r="Z6716" s="141"/>
      <c r="AA6716" s="141"/>
      <c r="AB6716" s="141"/>
    </row>
    <row r="6717" spans="1:28" ht="16.5" thickTop="1" thickBot="1">
      <c r="A6717" s="35">
        <v>6715</v>
      </c>
      <c r="B6717" s="28"/>
      <c r="D6717" s="19"/>
      <c r="E6717" s="23"/>
      <c r="F6717" s="23"/>
      <c r="G6717" s="66"/>
      <c r="H6717" s="65"/>
      <c r="I6717" s="65"/>
      <c r="J6717" s="24"/>
      <c r="K6717" s="24"/>
      <c r="L6717" s="47"/>
      <c r="M6717" s="32"/>
      <c r="N6717" s="26"/>
      <c r="O6717" s="34"/>
      <c r="P6717" s="34"/>
      <c r="Q6717" s="34"/>
      <c r="R6717" s="34"/>
      <c r="S6717" s="34"/>
      <c r="T6717" s="34"/>
      <c r="U6717" s="34"/>
      <c r="V6717" s="141"/>
      <c r="W6717" s="141"/>
      <c r="X6717" s="141"/>
      <c r="Y6717" s="141"/>
      <c r="Z6717" s="141"/>
      <c r="AA6717" s="141"/>
      <c r="AB6717" s="141"/>
    </row>
    <row r="6718" spans="1:28" ht="16.5" thickTop="1" thickBot="1">
      <c r="A6718" s="35">
        <v>6716</v>
      </c>
      <c r="B6718" s="28"/>
      <c r="D6718" s="19"/>
      <c r="E6718" s="30"/>
      <c r="F6718" s="30"/>
      <c r="G6718" s="66"/>
      <c r="H6718" s="66"/>
      <c r="I6718" s="66"/>
      <c r="J6718" s="31"/>
      <c r="K6718" s="31"/>
      <c r="L6718" s="47"/>
      <c r="M6718" s="32"/>
      <c r="N6718" s="33"/>
      <c r="O6718" s="34"/>
      <c r="P6718" s="34"/>
      <c r="Q6718" s="34"/>
      <c r="R6718" s="34"/>
      <c r="S6718" s="34"/>
      <c r="T6718" s="34"/>
      <c r="U6718" s="34"/>
      <c r="V6718" s="141"/>
      <c r="W6718" s="141"/>
      <c r="X6718" s="141"/>
      <c r="Y6718" s="141"/>
      <c r="Z6718" s="141"/>
      <c r="AA6718" s="141"/>
      <c r="AB6718" s="141"/>
    </row>
    <row r="6719" spans="1:28" ht="16.5" thickTop="1" thickBot="1">
      <c r="A6719" s="35">
        <v>6717</v>
      </c>
      <c r="B6719" s="28"/>
      <c r="D6719" s="19"/>
      <c r="E6719" s="23"/>
      <c r="F6719" s="23"/>
      <c r="G6719" s="65"/>
      <c r="H6719" s="65"/>
      <c r="I6719" s="65"/>
      <c r="J6719" s="24"/>
      <c r="K6719" s="24"/>
      <c r="L6719" s="47"/>
      <c r="M6719" s="32"/>
      <c r="N6719" s="26"/>
      <c r="O6719" s="27"/>
      <c r="P6719" s="27"/>
      <c r="Q6719" s="27"/>
      <c r="R6719" s="27"/>
      <c r="S6719" s="27"/>
      <c r="T6719" s="27"/>
      <c r="U6719" s="27"/>
      <c r="V6719" s="140"/>
      <c r="W6719" s="140"/>
      <c r="X6719" s="140"/>
      <c r="Y6719" s="140"/>
      <c r="Z6719" s="140"/>
      <c r="AA6719" s="140"/>
      <c r="AB6719" s="140"/>
    </row>
    <row r="6720" spans="1:28" ht="16.5" thickTop="1" thickBot="1">
      <c r="A6720" s="35">
        <v>6718</v>
      </c>
      <c r="B6720" s="28"/>
      <c r="D6720" s="19"/>
      <c r="E6720" s="30"/>
      <c r="F6720" s="30"/>
      <c r="G6720" s="66"/>
      <c r="H6720" s="66"/>
      <c r="I6720" s="66"/>
      <c r="J6720" s="31"/>
      <c r="K6720" s="31"/>
      <c r="L6720" s="47"/>
      <c r="M6720" s="32"/>
      <c r="N6720" s="33"/>
      <c r="O6720" s="34"/>
      <c r="P6720" s="34"/>
      <c r="Q6720" s="34"/>
      <c r="R6720" s="34"/>
      <c r="S6720" s="34"/>
      <c r="T6720" s="34"/>
      <c r="U6720" s="34"/>
      <c r="V6720" s="141"/>
      <c r="W6720" s="141"/>
      <c r="X6720" s="141"/>
      <c r="Y6720" s="141"/>
      <c r="Z6720" s="141"/>
      <c r="AA6720" s="141"/>
      <c r="AB6720" s="141"/>
    </row>
    <row r="6721" spans="1:28" ht="16.5" thickTop="1" thickBot="1">
      <c r="A6721" s="35">
        <v>6717</v>
      </c>
      <c r="B6721" s="28"/>
      <c r="D6721" s="19"/>
      <c r="E6721" s="23"/>
      <c r="F6721" s="23"/>
      <c r="G6721" s="65"/>
      <c r="H6721" s="65"/>
      <c r="I6721" s="65"/>
      <c r="J6721" s="24"/>
      <c r="K6721" s="24"/>
      <c r="L6721" s="47"/>
      <c r="M6721" s="32"/>
      <c r="N6721" s="26"/>
      <c r="O6721" s="27"/>
      <c r="P6721" s="27"/>
      <c r="Q6721" s="27"/>
      <c r="R6721" s="27"/>
      <c r="S6721" s="27"/>
      <c r="T6721" s="27"/>
      <c r="U6721" s="27"/>
      <c r="V6721" s="140"/>
      <c r="W6721" s="140"/>
      <c r="X6721" s="140"/>
      <c r="Y6721" s="140"/>
      <c r="Z6721" s="140"/>
      <c r="AA6721" s="140"/>
      <c r="AB6721" s="140"/>
    </row>
    <row r="6722" spans="1:28" ht="16.5" thickTop="1" thickBot="1">
      <c r="A6722" s="35">
        <v>6718</v>
      </c>
      <c r="B6722" s="28"/>
      <c r="D6722" s="19"/>
      <c r="E6722" s="30"/>
      <c r="F6722" s="30"/>
      <c r="G6722" s="66"/>
      <c r="H6722" s="66"/>
      <c r="I6722" s="66"/>
      <c r="J6722" s="31"/>
      <c r="K6722" s="31"/>
      <c r="L6722" s="47"/>
      <c r="M6722" s="32"/>
      <c r="N6722" s="33"/>
      <c r="O6722" s="34"/>
      <c r="P6722" s="34"/>
      <c r="Q6722" s="34"/>
      <c r="R6722" s="34"/>
      <c r="S6722" s="34"/>
      <c r="T6722" s="34"/>
      <c r="U6722" s="34"/>
      <c r="V6722" s="141"/>
      <c r="W6722" s="141"/>
      <c r="X6722" s="141"/>
      <c r="Y6722" s="141"/>
      <c r="Z6722" s="141"/>
      <c r="AA6722" s="141"/>
      <c r="AB6722" s="141"/>
    </row>
    <row r="6723" spans="1:28" ht="15.75" thickTop="1"/>
  </sheetData>
  <sheetProtection autoFilter="0"/>
  <protectedRanges>
    <protectedRange sqref="C3439:D6722 C237:C3360 D103:D3360" name="Диапазон1_2"/>
  </protectedRanges>
  <autoFilter ref="D2:E6722">
    <filterColumn colId="0">
      <filters blank="1">
        <filter val=".+78"/>
        <filter val="48"/>
        <filter val="52"/>
        <filter val="57"/>
        <filter val="63"/>
        <filter val="70"/>
      </filters>
    </filterColumn>
  </autoFilter>
  <mergeCells count="3">
    <mergeCell ref="Y1:AD1"/>
    <mergeCell ref="J1:L1"/>
    <mergeCell ref="O1:U1"/>
  </mergeCells>
  <phoneticPr fontId="0" type="noConversion"/>
  <dataValidations count="2">
    <dataValidation type="list" errorStyle="information" allowBlank="1" showErrorMessage="1" error="Текст не соответствует списку" sqref="O3:P6722">
      <formula1>$G$3365:$G$3504</formula1>
    </dataValidation>
    <dataValidation type="list" allowBlank="1" showInputMessage="1" showErrorMessage="1" errorTitle="Проверка значений" error="Воспользуйтесь набором значений из списка" sqref="D3:D6722">
      <formula1>ВКсп</formula1>
    </dataValidation>
  </dataValidations>
  <hyperlinks>
    <hyperlink ref="A1" r:id="rId1"/>
  </hyperlinks>
  <pageMargins left="0.39370078740157483" right="0.39370078740157483" top="0.19685039370078741" bottom="0.39370078740157483" header="0.51181102362204722" footer="0.51181102362204722"/>
  <pageSetup paperSize="9" orientation="portrait" horizontalDpi="1200" verticalDpi="1200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">
    <tabColor indexed="13"/>
  </sheetPr>
  <dimension ref="A1:P6450"/>
  <sheetViews>
    <sheetView showGridLines="0" showZeros="0" zoomScaleSheetLayoutView="115" workbookViewId="0">
      <pane ySplit="7" topLeftCell="A228" activePane="bottomLeft" state="frozen"/>
      <selection activeCell="C1" sqref="C1"/>
      <selection pane="bottomLeft" activeCell="C193" sqref="C193"/>
    </sheetView>
  </sheetViews>
  <sheetFormatPr defaultRowHeight="12.75"/>
  <cols>
    <col min="2" max="2" width="4.140625" customWidth="1"/>
    <col min="3" max="3" width="38.85546875" customWidth="1"/>
    <col min="4" max="5" width="3.42578125" style="102" customWidth="1"/>
    <col min="6" max="6" width="5" customWidth="1"/>
    <col min="7" max="8" width="5.7109375" customWidth="1"/>
    <col min="9" max="9" width="11" customWidth="1"/>
    <col min="10" max="10" width="18" customWidth="1"/>
    <col min="11" max="11" width="25.7109375" customWidth="1"/>
    <col min="12" max="12" width="8.5703125" customWidth="1"/>
  </cols>
  <sheetData>
    <row r="1" spans="1:16" ht="15" customHeight="1">
      <c r="C1" s="14"/>
      <c r="D1" s="101"/>
      <c r="E1" s="101"/>
      <c r="F1" s="14"/>
      <c r="G1" s="14"/>
      <c r="H1" s="14"/>
      <c r="I1" s="98" t="s">
        <v>30</v>
      </c>
      <c r="J1" s="14"/>
    </row>
    <row r="2" spans="1:16" ht="13.5" customHeight="1">
      <c r="I2" s="18"/>
      <c r="J2" s="18"/>
      <c r="K2" s="18"/>
      <c r="L2" s="18"/>
      <c r="M2" s="18"/>
      <c r="N2" s="18"/>
      <c r="O2" s="18"/>
      <c r="P2" s="18"/>
    </row>
    <row r="3" spans="1:16" ht="14.25" customHeight="1">
      <c r="C3" s="97" t="str">
        <f>Установки!C3</f>
        <v>Первенства РБ U-21 по дзюдо</v>
      </c>
      <c r="D3" s="103"/>
      <c r="E3" s="103"/>
      <c r="F3" s="77"/>
      <c r="G3" s="77"/>
      <c r="H3" s="77"/>
      <c r="I3" s="77"/>
      <c r="J3" s="77"/>
      <c r="K3" s="77"/>
      <c r="L3" s="77"/>
    </row>
    <row r="4" spans="1:16" ht="14.25" customHeight="1">
      <c r="C4" s="99" t="str">
        <f>Установки!C4</f>
        <v>среди юниоров</v>
      </c>
      <c r="D4" s="104"/>
      <c r="E4" s="104"/>
      <c r="F4" s="77"/>
      <c r="G4" s="77"/>
      <c r="H4" s="77"/>
      <c r="I4" s="77"/>
      <c r="J4" s="77"/>
      <c r="K4" s="77"/>
      <c r="L4" s="77"/>
    </row>
    <row r="5" spans="1:16" ht="14.25" customHeight="1">
      <c r="C5" s="96" t="str">
        <f>Установки!C5</f>
        <v>ДЗЮДО</v>
      </c>
      <c r="D5" s="105"/>
      <c r="E5" s="105"/>
      <c r="F5" s="77"/>
      <c r="G5" s="77"/>
      <c r="H5" s="77"/>
      <c r="I5" s="77"/>
      <c r="J5" s="77"/>
      <c r="K5" s="77"/>
      <c r="L5" s="77"/>
    </row>
    <row r="6" spans="1:16" ht="19.5" customHeight="1" thickBot="1">
      <c r="C6" s="100" t="str">
        <f>Установки!C6&amp;"   "&amp;Установки!C7</f>
        <v>16-18 января 2020   г. Могилёв</v>
      </c>
      <c r="D6" s="106"/>
      <c r="E6" s="106"/>
      <c r="G6" s="59"/>
      <c r="H6" s="59"/>
    </row>
    <row r="7" spans="1:16" ht="25.5" customHeight="1" thickBot="1">
      <c r="B7" s="62" t="s">
        <v>61</v>
      </c>
      <c r="C7" s="49" t="s">
        <v>26</v>
      </c>
      <c r="D7" s="107" t="s">
        <v>32</v>
      </c>
      <c r="E7" s="107" t="s">
        <v>33</v>
      </c>
      <c r="F7" s="10" t="s">
        <v>27</v>
      </c>
      <c r="G7" s="49" t="s">
        <v>56</v>
      </c>
      <c r="H7" s="10" t="s">
        <v>31</v>
      </c>
      <c r="I7" s="10" t="s">
        <v>62</v>
      </c>
      <c r="J7" s="10" t="s">
        <v>46</v>
      </c>
      <c r="K7" s="50" t="s">
        <v>23</v>
      </c>
      <c r="L7" s="50" t="s">
        <v>53</v>
      </c>
    </row>
    <row r="8" spans="1:16" s="53" customFormat="1" ht="26.25" customHeight="1">
      <c r="A8" s="21"/>
      <c r="B8" s="54"/>
      <c r="C8" s="52" t="str">
        <f>ФИО!G3&amp;"  "&amp;ФИО!H3&amp;"  "&amp;ФИО!I3</f>
        <v>Грищенко  Анастасия  Анатольевна</v>
      </c>
      <c r="D8" s="61" t="str">
        <f>ФИО!J3</f>
        <v>30</v>
      </c>
      <c r="E8" s="61" t="str">
        <f>ФИО!K3</f>
        <v>03</v>
      </c>
      <c r="F8" s="61">
        <f>ФИО!L3</f>
        <v>2001</v>
      </c>
      <c r="G8" s="123" t="str">
        <f>ФИО!M3</f>
        <v>кмс</v>
      </c>
      <c r="H8" s="130"/>
      <c r="I8" s="124" t="str">
        <f>ФИО!N3</f>
        <v>Бобруйск</v>
      </c>
      <c r="J8" s="57" t="str">
        <f>ФИО!O3&amp;" "&amp;ФИО!P3</f>
        <v xml:space="preserve">Динамо </v>
      </c>
      <c r="K8" s="58" t="str">
        <f>ФИО!Q3&amp;" "&amp;ФИО!R3&amp;" "&amp;ФИО!S3&amp;" "&amp;ФИО!T3&amp;" "&amp;ФИО!U3</f>
        <v xml:space="preserve">Жуковец В.В. Жуковец Н.Н.   </v>
      </c>
      <c r="L8" s="58"/>
    </row>
    <row r="9" spans="1:16" s="21" customFormat="1" ht="26.25" customHeight="1">
      <c r="B9" s="54"/>
      <c r="C9" s="52" t="str">
        <f>ФИО!G4&amp;"  "&amp;ФИО!H4&amp;"  "&amp;ФИО!I4</f>
        <v>Васищева  Анна  Александровна</v>
      </c>
      <c r="D9" s="61" t="str">
        <f>ФИО!J4</f>
        <v>18</v>
      </c>
      <c r="E9" s="61" t="str">
        <f>ФИО!K4</f>
        <v>04</v>
      </c>
      <c r="F9" s="48">
        <f>ФИО!L4</f>
        <v>2004</v>
      </c>
      <c r="G9" s="123">
        <f>ФИО!M4</f>
        <v>1</v>
      </c>
      <c r="H9" s="125"/>
      <c r="I9" s="124" t="str">
        <f>ФИО!N4</f>
        <v>Могилев</v>
      </c>
      <c r="J9" s="57" t="str">
        <f>ФИО!O4&amp;" "&amp;ФИО!P4</f>
        <v>СДЮШОР№3 МСиТ</v>
      </c>
      <c r="K9" s="58" t="str">
        <f>ФИО!Q4&amp;" "&amp;ФИО!R4&amp;" "&amp;ФИО!S4&amp;" "&amp;ФИО!T4&amp;" "&amp;ФИО!U4</f>
        <v xml:space="preserve">Муравская Т.В.   </v>
      </c>
      <c r="L9" s="58"/>
    </row>
    <row r="10" spans="1:16" s="21" customFormat="1" ht="26.25" customHeight="1">
      <c r="B10" s="54"/>
      <c r="C10" s="52" t="str">
        <f>ФИО!G5&amp;"  "&amp;ФИО!H5&amp;"  "&amp;ФИО!I5</f>
        <v>Шевцова  Дарья  Владимировна</v>
      </c>
      <c r="D10" s="61" t="str">
        <f>ФИО!J5</f>
        <v>07</v>
      </c>
      <c r="E10" s="61" t="str">
        <f>ФИО!K5</f>
        <v>12</v>
      </c>
      <c r="F10" s="48">
        <f>ФИО!L5</f>
        <v>2004</v>
      </c>
      <c r="G10" s="123">
        <f>ФИО!M5</f>
        <v>1</v>
      </c>
      <c r="H10" s="125"/>
      <c r="I10" s="124" t="str">
        <f>ФИО!N5</f>
        <v>Чериков</v>
      </c>
      <c r="J10" s="57" t="str">
        <f>ФИО!O5&amp;" "&amp;ФИО!P5</f>
        <v>ГУДО"центр творчества и молодежи" МСиТ</v>
      </c>
      <c r="K10" s="58" t="str">
        <f>ФИО!Q5&amp;" "&amp;ФИО!R5&amp;" "&amp;ФИО!S5&amp;" "&amp;ФИО!T5&amp;" "&amp;ФИО!U5</f>
        <v xml:space="preserve">Соляников А.Н.    </v>
      </c>
      <c r="L10" s="58"/>
    </row>
    <row r="11" spans="1:16" s="21" customFormat="1" ht="26.25" customHeight="1">
      <c r="B11" s="54"/>
      <c r="C11" s="52" t="str">
        <f>ФИО!G6&amp;"  "&amp;ФИО!H6&amp;"  "&amp;ФИО!I6</f>
        <v>Песляк   Мария  Витальевна</v>
      </c>
      <c r="D11" s="61" t="str">
        <f>ФИО!J6</f>
        <v>13</v>
      </c>
      <c r="E11" s="61" t="str">
        <f>ФИО!K6</f>
        <v>11</v>
      </c>
      <c r="F11" s="48">
        <f>ФИО!L6</f>
        <v>2000</v>
      </c>
      <c r="G11" s="123" t="str">
        <f>ФИО!M6</f>
        <v>кмс</v>
      </c>
      <c r="H11" s="125"/>
      <c r="I11" s="124" t="str">
        <f>ФИО!N6</f>
        <v>Могилев</v>
      </c>
      <c r="J11" s="57" t="str">
        <f>ФИО!O6&amp;" "&amp;ФИО!P6</f>
        <v>МГУОР МСиТ</v>
      </c>
      <c r="K11" s="58" t="str">
        <f>ФИО!Q6&amp;" "&amp;ФИО!R6&amp;" "&amp;ФИО!S6&amp;" "&amp;ФИО!T6&amp;" "&amp;ФИО!U6</f>
        <v xml:space="preserve">Плахов А.В.    </v>
      </c>
      <c r="L11" s="58"/>
    </row>
    <row r="12" spans="1:16" s="21" customFormat="1" ht="26.25" customHeight="1">
      <c r="B12" s="54"/>
      <c r="C12" s="52" t="str">
        <f>ФИО!G7&amp;"  "&amp;ФИО!H7&amp;"  "&amp;ФИО!I7</f>
        <v>Гупало   Инесса  Сергеевна</v>
      </c>
      <c r="D12" s="61" t="str">
        <f>ФИО!J7</f>
        <v>18</v>
      </c>
      <c r="E12" s="61" t="str">
        <f>ФИО!K7</f>
        <v>08</v>
      </c>
      <c r="F12" s="48">
        <f>ФИО!L7</f>
        <v>2003</v>
      </c>
      <c r="G12" s="123" t="str">
        <f>ФИО!M7</f>
        <v>кмс</v>
      </c>
      <c r="H12" s="125"/>
      <c r="I12" s="124" t="str">
        <f>ФИО!N7</f>
        <v>Бобруйск</v>
      </c>
      <c r="J12" s="57" t="str">
        <f>ФИО!O7&amp;" "&amp;ФИО!P7</f>
        <v>БГУОР Динамо</v>
      </c>
      <c r="K12" s="58" t="str">
        <f>ФИО!Q7&amp;" "&amp;ФИО!R7&amp;" "&amp;ФИО!S7&amp;" "&amp;ФИО!T7&amp;" "&amp;ФИО!U7</f>
        <v xml:space="preserve">Жуковец В.В. Жуковец Н.Н.   </v>
      </c>
      <c r="L12" s="58"/>
    </row>
    <row r="13" spans="1:16" s="21" customFormat="1" ht="26.25" customHeight="1">
      <c r="B13" s="54"/>
      <c r="C13" s="52" t="str">
        <f>ФИО!G8&amp;"  "&amp;ФИО!H8&amp;"  "&amp;ФИО!I8</f>
        <v>Буракова   Надежда  Владимировна</v>
      </c>
      <c r="D13" s="61" t="str">
        <f>ФИО!J8</f>
        <v>15</v>
      </c>
      <c r="E13" s="61" t="str">
        <f>ФИО!K8</f>
        <v>03</v>
      </c>
      <c r="F13" s="48">
        <f>ФИО!L8</f>
        <v>2003</v>
      </c>
      <c r="G13" s="123" t="str">
        <f>ФИО!M8</f>
        <v>кмс</v>
      </c>
      <c r="H13" s="125"/>
      <c r="I13" s="124" t="str">
        <f>ФИО!N8</f>
        <v>Могилев</v>
      </c>
      <c r="J13" s="57" t="str">
        <f>ФИО!O8&amp;" "&amp;ФИО!P8</f>
        <v>МГУОР МСиТ</v>
      </c>
      <c r="K13" s="58" t="str">
        <f>ФИО!Q8&amp;" "&amp;ФИО!R8&amp;" "&amp;ФИО!S8&amp;" "&amp;ФИО!T8&amp;" "&amp;ФИО!U8</f>
        <v xml:space="preserve">Михайлов В.П. Будагян Г.А.   </v>
      </c>
      <c r="L13" s="58"/>
    </row>
    <row r="14" spans="1:16" s="21" customFormat="1" ht="26.25" customHeight="1">
      <c r="B14" s="54"/>
      <c r="C14" s="52" t="str">
        <f>ФИО!G9&amp;"  "&amp;ФИО!H9&amp;"  "&amp;ФИО!I9</f>
        <v>Герасименко   Кристина  Алексеевна</v>
      </c>
      <c r="D14" s="61">
        <f>ФИО!J9</f>
        <v>0</v>
      </c>
      <c r="E14" s="61">
        <f>ФИО!K9</f>
        <v>0</v>
      </c>
      <c r="F14" s="48">
        <f>ФИО!L9</f>
        <v>2004</v>
      </c>
      <c r="G14" s="123">
        <f>ФИО!M9</f>
        <v>1</v>
      </c>
      <c r="H14" s="125"/>
      <c r="I14" s="124" t="str">
        <f>ФИО!N9</f>
        <v>Бобруйск</v>
      </c>
      <c r="J14" s="57" t="str">
        <f>ФИО!O9&amp;" "&amp;ФИО!P9</f>
        <v>БГУОР Динамо</v>
      </c>
      <c r="K14" s="58" t="str">
        <f>ФИО!Q9&amp;" "&amp;ФИО!R9&amp;" "&amp;ФИО!S9&amp;" "&amp;ФИО!T9&amp;" "&amp;ФИО!U9</f>
        <v xml:space="preserve">Жуковец В.В.    </v>
      </c>
      <c r="L14" s="58"/>
    </row>
    <row r="15" spans="1:16" s="21" customFormat="1" ht="26.25" customHeight="1">
      <c r="B15" s="54"/>
      <c r="C15" s="52" t="str">
        <f>ФИО!G10&amp;"  "&amp;ФИО!H10&amp;"  "&amp;ФИО!I10</f>
        <v>Стригун  Ангелина  Павловна</v>
      </c>
      <c r="D15" s="61" t="str">
        <f>ФИО!J10</f>
        <v>11</v>
      </c>
      <c r="E15" s="61" t="str">
        <f>ФИО!K10</f>
        <v>08</v>
      </c>
      <c r="F15" s="48">
        <f>ФИО!L10</f>
        <v>2003</v>
      </c>
      <c r="G15" s="123">
        <f>ФИО!M10</f>
        <v>1</v>
      </c>
      <c r="H15" s="125"/>
      <c r="I15" s="124" t="str">
        <f>ФИО!N10</f>
        <v>Могилев</v>
      </c>
      <c r="J15" s="57" t="str">
        <f>ФИО!O10&amp;" "&amp;ФИО!P10</f>
        <v>МГУОР МСиТ</v>
      </c>
      <c r="K15" s="58" t="str">
        <f>ФИО!Q10&amp;" "&amp;ФИО!R10&amp;" "&amp;ФИО!S10&amp;" "&amp;ФИО!T10&amp;" "&amp;ФИО!U10</f>
        <v xml:space="preserve">Рыбалко Н.А. Будагян Г.А. Михайлов В.П.  </v>
      </c>
      <c r="L15" s="58"/>
    </row>
    <row r="16" spans="1:16" s="21" customFormat="1" ht="26.25" customHeight="1">
      <c r="B16" s="54"/>
      <c r="C16" s="52" t="str">
        <f>ФИО!G11&amp;"  "&amp;ФИО!H11&amp;"  "&amp;ФИО!I11</f>
        <v>Борисова  Александра  Николаевна</v>
      </c>
      <c r="D16" s="61" t="str">
        <f>ФИО!J11</f>
        <v>21</v>
      </c>
      <c r="E16" s="61" t="str">
        <f>ФИО!K11</f>
        <v>03</v>
      </c>
      <c r="F16" s="48">
        <f>ФИО!L11</f>
        <v>2002</v>
      </c>
      <c r="G16" s="123">
        <f>ФИО!M11</f>
        <v>1</v>
      </c>
      <c r="H16" s="125"/>
      <c r="I16" s="124" t="str">
        <f>ФИО!N11</f>
        <v>Могилев</v>
      </c>
      <c r="J16" s="57" t="str">
        <f>ФИО!O11&amp;" "&amp;ФИО!P11</f>
        <v>СДЮШОР №3 МСиТ</v>
      </c>
      <c r="K16" s="58" t="str">
        <f>ФИО!Q11&amp;" "&amp;ФИО!R11&amp;" "&amp;ФИО!S11&amp;" "&amp;ФИО!T11&amp;" "&amp;ФИО!U11</f>
        <v xml:space="preserve">Старовойтова Т.Н.    </v>
      </c>
      <c r="L16" s="58"/>
    </row>
    <row r="17" spans="2:12" s="21" customFormat="1" ht="26.25" customHeight="1">
      <c r="B17" s="54"/>
      <c r="C17" s="52" t="str">
        <f>ФИО!G12&amp;"  "&amp;ФИО!H12&amp;"  "&amp;ФИО!I12</f>
        <v>Скворцова  Анастасия  Сергеевна</v>
      </c>
      <c r="D17" s="61" t="str">
        <f>ФИО!J12</f>
        <v>27</v>
      </c>
      <c r="E17" s="61" t="str">
        <f>ФИО!K12</f>
        <v>10</v>
      </c>
      <c r="F17" s="48">
        <f>ФИО!L12</f>
        <v>2002</v>
      </c>
      <c r="G17" s="123" t="str">
        <f>ФИО!M12</f>
        <v>кмс</v>
      </c>
      <c r="H17" s="125"/>
      <c r="I17" s="124" t="str">
        <f>ФИО!N12</f>
        <v>Могилев</v>
      </c>
      <c r="J17" s="57" t="str">
        <f>ФИО!O12&amp;" "&amp;ФИО!P12</f>
        <v>МГУОР МСиТ</v>
      </c>
      <c r="K17" s="58" t="str">
        <f>ФИО!Q12&amp;" "&amp;ФИО!R12&amp;" "&amp;ФИО!S12&amp;" "&amp;ФИО!T12&amp;" "&amp;ФИО!U12</f>
        <v xml:space="preserve">Старовойтова Т.Н. Будагян Г.А. Михайлов В.П.  </v>
      </c>
      <c r="L17" s="58"/>
    </row>
    <row r="18" spans="2:12" s="21" customFormat="1" ht="26.25" customHeight="1">
      <c r="B18" s="54"/>
      <c r="C18" s="52" t="str">
        <f>ФИО!G13&amp;"  "&amp;ФИО!H13&amp;"  "&amp;ФИО!I13</f>
        <v>Дубовская  Елизавета  Юрьевна</v>
      </c>
      <c r="D18" s="61" t="str">
        <f>ФИО!J13</f>
        <v>15</v>
      </c>
      <c r="E18" s="61" t="str">
        <f>ФИО!K13</f>
        <v>09</v>
      </c>
      <c r="F18" s="48">
        <f>ФИО!L13</f>
        <v>2002</v>
      </c>
      <c r="G18" s="123" t="str">
        <f>ФИО!M13</f>
        <v>кмс</v>
      </c>
      <c r="H18" s="125"/>
      <c r="I18" s="124" t="str">
        <f>ФИО!N13</f>
        <v>Могилев</v>
      </c>
      <c r="J18" s="57" t="str">
        <f>ФИО!O13&amp;" "&amp;ФИО!P13</f>
        <v>МГУОР МСиТ</v>
      </c>
      <c r="K18" s="58" t="str">
        <f>ФИО!Q13&amp;" "&amp;ФИО!R13&amp;" "&amp;ФИО!S13&amp;" "&amp;ФИО!T13&amp;" "&amp;ФИО!U13</f>
        <v xml:space="preserve">Рыбалко Н.А. Чернякова Е.В. Михайлов В.П. Будагян Г.А. </v>
      </c>
      <c r="L18" s="58"/>
    </row>
    <row r="19" spans="2:12" s="21" customFormat="1" ht="26.25" customHeight="1">
      <c r="B19" s="54"/>
      <c r="C19" s="52" t="str">
        <f>ФИО!G14&amp;"  "&amp;ФИО!H14&amp;"  "&amp;ФИО!I14</f>
        <v xml:space="preserve">Романюк  Елена  </v>
      </c>
      <c r="D19" s="61">
        <f>ФИО!J14</f>
        <v>0</v>
      </c>
      <c r="E19" s="61">
        <f>ФИО!K14</f>
        <v>0</v>
      </c>
      <c r="F19" s="48">
        <f>ФИО!L14</f>
        <v>2002</v>
      </c>
      <c r="G19" s="123">
        <f>ФИО!M14</f>
        <v>0</v>
      </c>
      <c r="H19" s="125"/>
      <c r="I19" s="124" t="str">
        <f>ФИО!N14</f>
        <v>Могилев</v>
      </c>
      <c r="J19" s="57" t="str">
        <f>ФИО!O14&amp;" "&amp;ФИО!P14</f>
        <v xml:space="preserve">БРУ </v>
      </c>
      <c r="K19" s="58" t="str">
        <f>ФИО!Q14&amp;" "&amp;ФИО!R14&amp;" "&amp;ФИО!S14&amp;" "&amp;ФИО!T14&amp;" "&amp;ФИО!U14</f>
        <v xml:space="preserve"> Перец Н.А.   </v>
      </c>
      <c r="L19" s="58"/>
    </row>
    <row r="20" spans="2:12" s="21" customFormat="1" ht="26.25" customHeight="1">
      <c r="B20" s="54"/>
      <c r="C20" s="52" t="str">
        <f>ФИО!G15&amp;"  "&amp;ФИО!H15&amp;"  "&amp;ФИО!I15</f>
        <v>Королькова  Ольга  Владимировна</v>
      </c>
      <c r="D20" s="61" t="str">
        <f>ФИО!J15</f>
        <v>23</v>
      </c>
      <c r="E20" s="61" t="str">
        <f>ФИО!K15</f>
        <v>03</v>
      </c>
      <c r="F20" s="48">
        <f>ФИО!L15</f>
        <v>2003</v>
      </c>
      <c r="G20" s="123" t="str">
        <f>ФИО!M15</f>
        <v>кмс</v>
      </c>
      <c r="H20" s="125"/>
      <c r="I20" s="124" t="str">
        <f>ФИО!N15</f>
        <v>Могилев</v>
      </c>
      <c r="J20" s="57" t="str">
        <f>ФИО!O15&amp;" "&amp;ФИО!P15</f>
        <v>РГУОР МСиТ</v>
      </c>
      <c r="K20" s="58" t="str">
        <f>ФИО!Q15&amp;" "&amp;ФИО!R15&amp;" "&amp;ФИО!S15&amp;" "&amp;ФИО!T15&amp;" "&amp;ФИО!U15</f>
        <v xml:space="preserve"> Толкачев Н.А. Рябцев Л.С. Будагян Г.А. Михайлов В.П.</v>
      </c>
      <c r="L20" s="58"/>
    </row>
    <row r="21" spans="2:12" s="21" customFormat="1" ht="26.25" customHeight="1">
      <c r="B21" s="54"/>
      <c r="C21" s="52" t="str">
        <f>ФИО!G16&amp;"  "&amp;ФИО!H16&amp;"  "&amp;ФИО!I16</f>
        <v>Хрущева  Валерия  Олеговна</v>
      </c>
      <c r="D21" s="61" t="str">
        <f>ФИО!J16</f>
        <v>20</v>
      </c>
      <c r="E21" s="61" t="str">
        <f>ФИО!K16</f>
        <v>10</v>
      </c>
      <c r="F21" s="48">
        <f>ФИО!L16</f>
        <v>2002</v>
      </c>
      <c r="G21" s="123" t="str">
        <f>ФИО!M16</f>
        <v>мс</v>
      </c>
      <c r="H21" s="125"/>
      <c r="I21" s="124" t="str">
        <f>ФИО!N16</f>
        <v>Могилев</v>
      </c>
      <c r="J21" s="57" t="str">
        <f>ФИО!O16&amp;" "&amp;ФИО!P16</f>
        <v>БГУОР МСиТ</v>
      </c>
      <c r="K21" s="58" t="str">
        <f>ФИО!Q16&amp;" "&amp;ФИО!R16&amp;" "&amp;ФИО!S16&amp;" "&amp;ФИО!T16&amp;" "&amp;ФИО!U16</f>
        <v xml:space="preserve">Климко И.В. Чернякова Е.В. Жуковец Н.Н. Жуковец В.В. </v>
      </c>
      <c r="L21" s="58"/>
    </row>
    <row r="22" spans="2:12" s="21" customFormat="1" ht="26.25" customHeight="1">
      <c r="B22" s="54"/>
      <c r="C22" s="52" t="str">
        <f>ФИО!G17&amp;"  "&amp;ФИО!H17&amp;"  "&amp;ФИО!I17</f>
        <v>Бурочкова  Полина  Руслановна</v>
      </c>
      <c r="D22" s="61" t="str">
        <f>ФИО!J17</f>
        <v>06</v>
      </c>
      <c r="E22" s="61" t="str">
        <f>ФИО!K17</f>
        <v>04</v>
      </c>
      <c r="F22" s="48">
        <f>ФИО!L17</f>
        <v>2004</v>
      </c>
      <c r="G22" s="123">
        <f>ФИО!M17</f>
        <v>1</v>
      </c>
      <c r="H22" s="125"/>
      <c r="I22" s="124" t="str">
        <f>ФИО!N17</f>
        <v>Могилев</v>
      </c>
      <c r="J22" s="57" t="str">
        <f>ФИО!O17&amp;" "&amp;ФИО!P17</f>
        <v>МГУОР МСиТ</v>
      </c>
      <c r="K22" s="58" t="str">
        <f>ФИО!Q17&amp;" "&amp;ФИО!R17&amp;" "&amp;ФИО!S17&amp;" "&amp;ФИО!T17&amp;" "&amp;ФИО!U17</f>
        <v xml:space="preserve"> Геращенко А.А. Михайлов В.П. Будагян Г.А. </v>
      </c>
      <c r="L22" s="58"/>
    </row>
    <row r="23" spans="2:12" s="21" customFormat="1" ht="26.25" customHeight="1">
      <c r="B23" s="54"/>
      <c r="C23" s="52" t="str">
        <f>ФИО!G18&amp;"  "&amp;ФИО!H18&amp;"  "&amp;ФИО!I18</f>
        <v xml:space="preserve">ТРИНАДЦАТЫЙ  ТРИНАДЦАТЫЙ  </v>
      </c>
      <c r="D23" s="61">
        <f>ФИО!J18</f>
        <v>0</v>
      </c>
      <c r="E23" s="61">
        <f>ФИО!K18</f>
        <v>0</v>
      </c>
      <c r="F23" s="48">
        <f>ФИО!L18</f>
        <v>0</v>
      </c>
      <c r="G23" s="123">
        <f>ФИО!M18</f>
        <v>0</v>
      </c>
      <c r="H23" s="125"/>
      <c r="I23" s="124" t="str">
        <f>ФИО!N18</f>
        <v>Город 13</v>
      </c>
      <c r="J23" s="57" t="str">
        <f>ФИО!O18&amp;" "&amp;ФИО!P18</f>
        <v xml:space="preserve">СДЮШОР 13 </v>
      </c>
      <c r="K23" s="58" t="str">
        <f>ФИО!Q18&amp;" "&amp;ФИО!R18&amp;" "&amp;ФИО!S18&amp;" "&amp;ФИО!T18&amp;" "&amp;ФИО!U18</f>
        <v xml:space="preserve">    </v>
      </c>
      <c r="L23" s="58"/>
    </row>
    <row r="24" spans="2:12" s="21" customFormat="1" ht="26.25" customHeight="1">
      <c r="B24" s="54"/>
      <c r="C24" s="52" t="str">
        <f>ФИО!G19&amp;"  "&amp;ФИО!H19&amp;"  "&amp;ФИО!I19</f>
        <v xml:space="preserve">ЧЕТЫРНАДЦАТЫЙ  ЧЕТЫРНАДЦАТЫЙ  </v>
      </c>
      <c r="D24" s="61">
        <f>ФИО!J19</f>
        <v>0</v>
      </c>
      <c r="E24" s="61">
        <f>ФИО!K19</f>
        <v>0</v>
      </c>
      <c r="F24" s="48">
        <f>ФИО!L19</f>
        <v>0</v>
      </c>
      <c r="G24" s="123">
        <f>ФИО!M19</f>
        <v>0</v>
      </c>
      <c r="H24" s="125"/>
      <c r="I24" s="124" t="str">
        <f>ФИО!N19</f>
        <v>Город 14</v>
      </c>
      <c r="J24" s="57" t="str">
        <f>ФИО!O19&amp;" "&amp;ФИО!P19</f>
        <v xml:space="preserve">СДЮШОР 14 </v>
      </c>
      <c r="K24" s="58" t="str">
        <f>ФИО!Q19&amp;" "&amp;ФИО!R19&amp;" "&amp;ФИО!S19&amp;" "&amp;ФИО!T19&amp;" "&amp;ФИО!U19</f>
        <v xml:space="preserve">    </v>
      </c>
      <c r="L24" s="58"/>
    </row>
    <row r="25" spans="2:12" s="21" customFormat="1" ht="26.25" customHeight="1">
      <c r="B25" s="54"/>
      <c r="C25" s="52" t="str">
        <f>ФИО!G20&amp;"  "&amp;ФИО!H20&amp;"  "&amp;ФИО!I20</f>
        <v xml:space="preserve">ПЯТНАДЦАТЫЙ  ПЯТНАДЦАТЫЙ  </v>
      </c>
      <c r="D25" s="61">
        <f>ФИО!J20</f>
        <v>0</v>
      </c>
      <c r="E25" s="61">
        <f>ФИО!K20</f>
        <v>0</v>
      </c>
      <c r="F25" s="48">
        <f>ФИО!L20</f>
        <v>0</v>
      </c>
      <c r="G25" s="123">
        <f>ФИО!M20</f>
        <v>0</v>
      </c>
      <c r="H25" s="125"/>
      <c r="I25" s="124" t="str">
        <f>ФИО!N20</f>
        <v>Город 15</v>
      </c>
      <c r="J25" s="57" t="str">
        <f>ФИО!O20&amp;" "&amp;ФИО!P20</f>
        <v xml:space="preserve">СДЮШОР 15 </v>
      </c>
      <c r="K25" s="58" t="str">
        <f>ФИО!Q20&amp;" "&amp;ФИО!R20&amp;" "&amp;ФИО!S20&amp;" "&amp;ФИО!T20&amp;" "&amp;ФИО!U20</f>
        <v xml:space="preserve">    </v>
      </c>
      <c r="L25" s="58"/>
    </row>
    <row r="26" spans="2:12" s="21" customFormat="1" ht="26.25" customHeight="1">
      <c r="B26" s="54"/>
      <c r="C26" s="52" t="str">
        <f>ФИО!G21&amp;"  "&amp;ФИО!H21&amp;"  "&amp;ФИО!I21</f>
        <v xml:space="preserve">ШЕСНАДЦАТЫЙ  ШЕСНАДЦАТЫЙ  </v>
      </c>
      <c r="D26" s="61">
        <f>ФИО!J21</f>
        <v>0</v>
      </c>
      <c r="E26" s="61">
        <f>ФИО!K21</f>
        <v>0</v>
      </c>
      <c r="F26" s="48">
        <f>ФИО!L21</f>
        <v>0</v>
      </c>
      <c r="G26" s="123">
        <f>ФИО!M21</f>
        <v>0</v>
      </c>
      <c r="H26" s="125"/>
      <c r="I26" s="124" t="str">
        <f>ФИО!N21</f>
        <v>Город 16</v>
      </c>
      <c r="J26" s="57" t="str">
        <f>ФИО!O21&amp;" "&amp;ФИО!P21</f>
        <v xml:space="preserve">СДЮШОР 16 </v>
      </c>
      <c r="K26" s="58" t="str">
        <f>ФИО!Q21&amp;" "&amp;ФИО!R21&amp;" "&amp;ФИО!S21&amp;" "&amp;ФИО!T21&amp;" "&amp;ФИО!U21</f>
        <v xml:space="preserve">    </v>
      </c>
      <c r="L26" s="58"/>
    </row>
    <row r="27" spans="2:12" s="21" customFormat="1" ht="26.25" customHeight="1">
      <c r="B27" s="54"/>
      <c r="C27" s="52" t="str">
        <f>ФИО!G22&amp;"  "&amp;ФИО!H22&amp;"  "&amp;ФИО!I22</f>
        <v xml:space="preserve">СЕМНАДЦАТЫЙ  СЕМНАДЦАТЫЙ  </v>
      </c>
      <c r="D27" s="61">
        <f>ФИО!J22</f>
        <v>0</v>
      </c>
      <c r="E27" s="61">
        <f>ФИО!K22</f>
        <v>0</v>
      </c>
      <c r="F27" s="48">
        <f>ФИО!L22</f>
        <v>0</v>
      </c>
      <c r="G27" s="123">
        <f>ФИО!M22</f>
        <v>0</v>
      </c>
      <c r="H27" s="125"/>
      <c r="I27" s="124" t="str">
        <f>ФИО!N22</f>
        <v>Город 17</v>
      </c>
      <c r="J27" s="57" t="str">
        <f>ФИО!O22&amp;" "&amp;ФИО!P22</f>
        <v xml:space="preserve">СДЮШОР 17 </v>
      </c>
      <c r="K27" s="58" t="str">
        <f>ФИО!Q22&amp;" "&amp;ФИО!R22&amp;" "&amp;ФИО!S22&amp;" "&amp;ФИО!T22&amp;" "&amp;ФИО!U22</f>
        <v xml:space="preserve">    </v>
      </c>
      <c r="L27" s="58"/>
    </row>
    <row r="28" spans="2:12" s="21" customFormat="1" ht="26.25" customHeight="1">
      <c r="B28" s="54"/>
      <c r="C28" s="52" t="str">
        <f>ФИО!G23&amp;"  "&amp;ФИО!H23&amp;"  "&amp;ФИО!I23</f>
        <v xml:space="preserve">ВОСЕМНАДЦАТЫЙ  ВОСЕМНАДЦАТЫЙ  </v>
      </c>
      <c r="D28" s="61">
        <f>ФИО!J23</f>
        <v>0</v>
      </c>
      <c r="E28" s="61">
        <f>ФИО!K23</f>
        <v>0</v>
      </c>
      <c r="F28" s="48">
        <f>ФИО!L23</f>
        <v>0</v>
      </c>
      <c r="G28" s="123">
        <f>ФИО!M23</f>
        <v>0</v>
      </c>
      <c r="H28" s="125"/>
      <c r="I28" s="124" t="str">
        <f>ФИО!N23</f>
        <v>Город 18</v>
      </c>
      <c r="J28" s="57" t="str">
        <f>ФИО!O23&amp;" "&amp;ФИО!P23</f>
        <v xml:space="preserve">СДЮШОР 18 </v>
      </c>
      <c r="K28" s="58" t="str">
        <f>ФИО!Q23&amp;" "&amp;ФИО!R23&amp;" "&amp;ФИО!S23&amp;" "&amp;ФИО!T23&amp;" "&amp;ФИО!U23</f>
        <v xml:space="preserve">    </v>
      </c>
      <c r="L28" s="58"/>
    </row>
    <row r="29" spans="2:12" s="21" customFormat="1" ht="26.25" customHeight="1">
      <c r="B29" s="54"/>
      <c r="C29" s="52" t="str">
        <f>ФИО!G24&amp;"  "&amp;ФИО!H24&amp;"  "&amp;ФИО!I24</f>
        <v xml:space="preserve">ДЕВЯТНАДЦАТЫЙ  ДЕВЯТНАДЦАТЫЙ  </v>
      </c>
      <c r="D29" s="61">
        <f>ФИО!J24</f>
        <v>0</v>
      </c>
      <c r="E29" s="61">
        <f>ФИО!K24</f>
        <v>0</v>
      </c>
      <c r="F29" s="48">
        <f>ФИО!L24</f>
        <v>0</v>
      </c>
      <c r="G29" s="123">
        <f>ФИО!M24</f>
        <v>0</v>
      </c>
      <c r="H29" s="125"/>
      <c r="I29" s="124" t="str">
        <f>ФИО!N24</f>
        <v>Город 19</v>
      </c>
      <c r="J29" s="57" t="str">
        <f>ФИО!O24&amp;" "&amp;ФИО!P24</f>
        <v xml:space="preserve">СДЮШОР 19 </v>
      </c>
      <c r="K29" s="58" t="str">
        <f>ФИО!Q24&amp;" "&amp;ФИО!R24&amp;" "&amp;ФИО!S24&amp;" "&amp;ФИО!T24&amp;" "&amp;ФИО!U24</f>
        <v xml:space="preserve">    </v>
      </c>
      <c r="L29" s="58"/>
    </row>
    <row r="30" spans="2:12" s="21" customFormat="1" ht="26.25" customHeight="1">
      <c r="B30" s="54"/>
      <c r="C30" s="52" t="str">
        <f>ФИО!G25&amp;"  "&amp;ФИО!H25&amp;"  "&amp;ФИО!I25</f>
        <v xml:space="preserve">ДВАДЦАТЫЙ  ДВАДЦАТЫЙ  </v>
      </c>
      <c r="D30" s="61">
        <f>ФИО!J25</f>
        <v>0</v>
      </c>
      <c r="E30" s="61">
        <f>ФИО!K25</f>
        <v>0</v>
      </c>
      <c r="F30" s="48">
        <f>ФИО!L25</f>
        <v>0</v>
      </c>
      <c r="G30" s="123">
        <f>ФИО!M25</f>
        <v>0</v>
      </c>
      <c r="H30" s="125"/>
      <c r="I30" s="124" t="str">
        <f>ФИО!N25</f>
        <v>Город 20</v>
      </c>
      <c r="J30" s="57" t="str">
        <f>ФИО!O25&amp;" "&amp;ФИО!P25</f>
        <v xml:space="preserve">СДЮШОР 20 </v>
      </c>
      <c r="K30" s="58" t="str">
        <f>ФИО!Q25&amp;" "&amp;ФИО!R25&amp;" "&amp;ФИО!S25&amp;" "&amp;ФИО!T25&amp;" "&amp;ФИО!U25</f>
        <v xml:space="preserve">    </v>
      </c>
      <c r="L30" s="58"/>
    </row>
    <row r="31" spans="2:12" s="21" customFormat="1" ht="26.25" customHeight="1">
      <c r="B31" s="54"/>
      <c r="C31" s="52" t="str">
        <f>ФИО!G26&amp;"  "&amp;ФИО!H26&amp;"  "&amp;ФИО!I26</f>
        <v xml:space="preserve">ДВАДЦАТЬ  ПЕРВЫЙ  </v>
      </c>
      <c r="D31" s="61">
        <f>ФИО!J26</f>
        <v>0</v>
      </c>
      <c r="E31" s="61">
        <f>ФИО!K26</f>
        <v>0</v>
      </c>
      <c r="F31" s="48">
        <f>ФИО!L26</f>
        <v>0</v>
      </c>
      <c r="G31" s="123">
        <f>ФИО!M26</f>
        <v>0</v>
      </c>
      <c r="H31" s="125"/>
      <c r="I31" s="124" t="str">
        <f>ФИО!N26</f>
        <v>Город 21</v>
      </c>
      <c r="J31" s="57" t="str">
        <f>ФИО!O26&amp;" "&amp;ФИО!P26</f>
        <v xml:space="preserve">СДЮШОР 21 </v>
      </c>
      <c r="K31" s="58" t="str">
        <f>ФИО!Q26&amp;" "&amp;ФИО!R26&amp;" "&amp;ФИО!S26&amp;" "&amp;ФИО!T26&amp;" "&amp;ФИО!U26</f>
        <v xml:space="preserve">    </v>
      </c>
      <c r="L31" s="58"/>
    </row>
    <row r="32" spans="2:12" s="21" customFormat="1" ht="26.25" customHeight="1">
      <c r="B32" s="54"/>
      <c r="C32" s="52" t="str">
        <f>ФИО!G27&amp;"  "&amp;ФИО!H27&amp;"  "&amp;ФИО!I27</f>
        <v xml:space="preserve">ДВАДЦАТЬ  ВТОРОЙ  </v>
      </c>
      <c r="D32" s="61">
        <f>ФИО!J27</f>
        <v>0</v>
      </c>
      <c r="E32" s="61">
        <f>ФИО!K27</f>
        <v>0</v>
      </c>
      <c r="F32" s="48">
        <f>ФИО!L27</f>
        <v>0</v>
      </c>
      <c r="G32" s="123">
        <f>ФИО!M27</f>
        <v>0</v>
      </c>
      <c r="H32" s="125"/>
      <c r="I32" s="124" t="str">
        <f>ФИО!N27</f>
        <v>Город 22</v>
      </c>
      <c r="J32" s="57" t="str">
        <f>ФИО!O27&amp;" "&amp;ФИО!P27</f>
        <v xml:space="preserve">СДЮШОР 22 </v>
      </c>
      <c r="K32" s="58" t="str">
        <f>ФИО!Q27&amp;" "&amp;ФИО!R27&amp;" "&amp;ФИО!S27&amp;" "&amp;ФИО!T27&amp;" "&amp;ФИО!U27</f>
        <v xml:space="preserve">    </v>
      </c>
      <c r="L32" s="58"/>
    </row>
    <row r="33" spans="2:12" s="21" customFormat="1" ht="26.25" customHeight="1">
      <c r="B33" s="54"/>
      <c r="C33" s="52" t="str">
        <f>ФИО!G28&amp;"  "&amp;ФИО!H28&amp;"  "&amp;ФИО!I28</f>
        <v xml:space="preserve">ДВАДЦАТЬ  ТРЕТИЙ  </v>
      </c>
      <c r="D33" s="61">
        <f>ФИО!J28</f>
        <v>0</v>
      </c>
      <c r="E33" s="61">
        <f>ФИО!K28</f>
        <v>0</v>
      </c>
      <c r="F33" s="48">
        <f>ФИО!L28</f>
        <v>0</v>
      </c>
      <c r="G33" s="123">
        <f>ФИО!M28</f>
        <v>0</v>
      </c>
      <c r="H33" s="125"/>
      <c r="I33" s="124" t="str">
        <f>ФИО!N28</f>
        <v>Город 23</v>
      </c>
      <c r="J33" s="57" t="str">
        <f>ФИО!O28&amp;" "&amp;ФИО!P28</f>
        <v xml:space="preserve">СДЮШОР 23 </v>
      </c>
      <c r="K33" s="58" t="str">
        <f>ФИО!Q28&amp;" "&amp;ФИО!R28&amp;" "&amp;ФИО!S28&amp;" "&amp;ФИО!T28&amp;" "&amp;ФИО!U28</f>
        <v xml:space="preserve">    </v>
      </c>
      <c r="L33" s="58"/>
    </row>
    <row r="34" spans="2:12" s="21" customFormat="1" ht="26.25" customHeight="1">
      <c r="B34" s="54"/>
      <c r="C34" s="52" t="str">
        <f>ФИО!G29&amp;"  "&amp;ФИО!H29&amp;"  "&amp;ФИО!I29</f>
        <v xml:space="preserve">ДВАДЦАТЬ  ЧЕТВЕРТЫЙ  </v>
      </c>
      <c r="D34" s="61">
        <f>ФИО!J29</f>
        <v>0</v>
      </c>
      <c r="E34" s="61">
        <f>ФИО!K29</f>
        <v>0</v>
      </c>
      <c r="F34" s="48">
        <f>ФИО!L29</f>
        <v>0</v>
      </c>
      <c r="G34" s="123">
        <f>ФИО!M29</f>
        <v>0</v>
      </c>
      <c r="H34" s="125"/>
      <c r="I34" s="124" t="str">
        <f>ФИО!N29</f>
        <v>Город 24</v>
      </c>
      <c r="J34" s="57" t="str">
        <f>ФИО!O29&amp;" "&amp;ФИО!P29</f>
        <v xml:space="preserve">СДЮШОР 24 </v>
      </c>
      <c r="K34" s="58" t="str">
        <f>ФИО!Q29&amp;" "&amp;ФИО!R29&amp;" "&amp;ФИО!S29&amp;" "&amp;ФИО!T29&amp;" "&amp;ФИО!U29</f>
        <v xml:space="preserve">    </v>
      </c>
      <c r="L34" s="58"/>
    </row>
    <row r="35" spans="2:12" s="21" customFormat="1" ht="26.25" customHeight="1">
      <c r="B35" s="54"/>
      <c r="C35" s="52" t="str">
        <f>ФИО!G30&amp;"  "&amp;ФИО!H30&amp;"  "&amp;ФИО!I30</f>
        <v xml:space="preserve">ДВАДЦАТЬ  ПЯТЫЙ  </v>
      </c>
      <c r="D35" s="61">
        <f>ФИО!J30</f>
        <v>0</v>
      </c>
      <c r="E35" s="61">
        <f>ФИО!K30</f>
        <v>0</v>
      </c>
      <c r="F35" s="48">
        <f>ФИО!L30</f>
        <v>0</v>
      </c>
      <c r="G35" s="123">
        <f>ФИО!M30</f>
        <v>0</v>
      </c>
      <c r="H35" s="125"/>
      <c r="I35" s="124" t="str">
        <f>ФИО!N30</f>
        <v>Город 25</v>
      </c>
      <c r="J35" s="57" t="str">
        <f>ФИО!O30&amp;" "&amp;ФИО!P30</f>
        <v xml:space="preserve">СДЮШОР 25 </v>
      </c>
      <c r="K35" s="58" t="str">
        <f>ФИО!Q30&amp;" "&amp;ФИО!R30&amp;" "&amp;ФИО!S30&amp;" "&amp;ФИО!T30&amp;" "&amp;ФИО!U30</f>
        <v xml:space="preserve">    </v>
      </c>
      <c r="L35" s="58"/>
    </row>
    <row r="36" spans="2:12" s="21" customFormat="1" ht="26.25" customHeight="1">
      <c r="B36" s="54"/>
      <c r="C36" s="52" t="str">
        <f>ФИО!G31&amp;"  "&amp;ФИО!H31&amp;"  "&amp;ФИО!I31</f>
        <v xml:space="preserve">ДВАДЦАТЬ  ШЕСТОЙ  </v>
      </c>
      <c r="D36" s="61">
        <f>ФИО!J31</f>
        <v>0</v>
      </c>
      <c r="E36" s="61">
        <f>ФИО!K31</f>
        <v>0</v>
      </c>
      <c r="F36" s="48">
        <f>ФИО!L31</f>
        <v>0</v>
      </c>
      <c r="G36" s="123">
        <f>ФИО!M31</f>
        <v>0</v>
      </c>
      <c r="H36" s="125"/>
      <c r="I36" s="124" t="str">
        <f>ФИО!N31</f>
        <v>Город 26</v>
      </c>
      <c r="J36" s="57" t="str">
        <f>ФИО!O31&amp;" "&amp;ФИО!P31</f>
        <v xml:space="preserve">СДЮШОР 26 </v>
      </c>
      <c r="K36" s="58" t="str">
        <f>ФИО!Q31&amp;" "&amp;ФИО!R31&amp;" "&amp;ФИО!S31&amp;" "&amp;ФИО!T31&amp;" "&amp;ФИО!U31</f>
        <v xml:space="preserve">    </v>
      </c>
      <c r="L36" s="58"/>
    </row>
    <row r="37" spans="2:12" s="21" customFormat="1" ht="26.25" customHeight="1">
      <c r="B37" s="54"/>
      <c r="C37" s="52" t="str">
        <f>ФИО!G32&amp;"  "&amp;ФИО!H32&amp;"  "&amp;ФИО!I32</f>
        <v xml:space="preserve">ДВАДЦАТЬ  СЕДЬМОЙ  </v>
      </c>
      <c r="D37" s="61">
        <f>ФИО!J32</f>
        <v>0</v>
      </c>
      <c r="E37" s="61">
        <f>ФИО!K32</f>
        <v>0</v>
      </c>
      <c r="F37" s="48">
        <f>ФИО!L32</f>
        <v>0</v>
      </c>
      <c r="G37" s="123">
        <f>ФИО!M32</f>
        <v>0</v>
      </c>
      <c r="H37" s="125"/>
      <c r="I37" s="124" t="str">
        <f>ФИО!N32</f>
        <v>Город 27</v>
      </c>
      <c r="J37" s="57" t="str">
        <f>ФИО!O32&amp;" "&amp;ФИО!P32</f>
        <v xml:space="preserve">СДЮШОР 27 </v>
      </c>
      <c r="K37" s="58" t="str">
        <f>ФИО!Q32&amp;" "&amp;ФИО!R32&amp;" "&amp;ФИО!S32&amp;" "&amp;ФИО!T32&amp;" "&amp;ФИО!U32</f>
        <v xml:space="preserve">    </v>
      </c>
      <c r="L37" s="58"/>
    </row>
    <row r="38" spans="2:12" s="21" customFormat="1" ht="26.25" customHeight="1">
      <c r="B38" s="54"/>
      <c r="C38" s="52" t="str">
        <f>ФИО!G33&amp;"  "&amp;ФИО!H33&amp;"  "&amp;ФИО!I33</f>
        <v xml:space="preserve">ДВАДЦАТЬ  ВОСЬМОЙ  </v>
      </c>
      <c r="D38" s="61">
        <f>ФИО!J33</f>
        <v>0</v>
      </c>
      <c r="E38" s="61">
        <f>ФИО!K33</f>
        <v>0</v>
      </c>
      <c r="F38" s="48">
        <f>ФИО!L33</f>
        <v>0</v>
      </c>
      <c r="G38" s="123">
        <f>ФИО!M33</f>
        <v>0</v>
      </c>
      <c r="H38" s="125"/>
      <c r="I38" s="124" t="str">
        <f>ФИО!N33</f>
        <v>Город 28</v>
      </c>
      <c r="J38" s="57" t="str">
        <f>ФИО!O33&amp;" "&amp;ФИО!P33</f>
        <v xml:space="preserve">СДЮШОР 28 </v>
      </c>
      <c r="K38" s="58" t="str">
        <f>ФИО!Q33&amp;" "&amp;ФИО!R33&amp;" "&amp;ФИО!S33&amp;" "&amp;ФИО!T33&amp;" "&amp;ФИО!U33</f>
        <v xml:space="preserve">    </v>
      </c>
      <c r="L38" s="58"/>
    </row>
    <row r="39" spans="2:12" s="21" customFormat="1" ht="26.25" customHeight="1">
      <c r="B39" s="54"/>
      <c r="C39" s="52" t="str">
        <f>ФИО!G34&amp;"  "&amp;ФИО!H34&amp;"  "&amp;ФИО!I34</f>
        <v xml:space="preserve">ДВАДЦАТЬ  ДЕВЯТЫЙ  </v>
      </c>
      <c r="D39" s="61">
        <f>ФИО!J34</f>
        <v>0</v>
      </c>
      <c r="E39" s="61">
        <f>ФИО!K34</f>
        <v>0</v>
      </c>
      <c r="F39" s="48">
        <f>ФИО!L34</f>
        <v>0</v>
      </c>
      <c r="G39" s="123">
        <f>ФИО!M34</f>
        <v>0</v>
      </c>
      <c r="H39" s="125"/>
      <c r="I39" s="124" t="str">
        <f>ФИО!N34</f>
        <v>Город 29</v>
      </c>
      <c r="J39" s="57" t="str">
        <f>ФИО!O34&amp;" "&amp;ФИО!P34</f>
        <v xml:space="preserve">СДЮШОР 29 </v>
      </c>
      <c r="K39" s="58" t="str">
        <f>ФИО!Q34&amp;" "&amp;ФИО!R34&amp;" "&amp;ФИО!S34&amp;" "&amp;ФИО!T34&amp;" "&amp;ФИО!U34</f>
        <v xml:space="preserve">    </v>
      </c>
      <c r="L39" s="58"/>
    </row>
    <row r="40" spans="2:12" s="21" customFormat="1" ht="26.25" customHeight="1">
      <c r="B40" s="54"/>
      <c r="C40" s="52" t="str">
        <f>ФИО!G35&amp;"  "&amp;ФИО!H35&amp;"  "&amp;ФИО!I35</f>
        <v xml:space="preserve">ТРИДЦАТЫЙ  ТРИДЦАТЫЙ  </v>
      </c>
      <c r="D40" s="61">
        <f>ФИО!J35</f>
        <v>0</v>
      </c>
      <c r="E40" s="61">
        <f>ФИО!K35</f>
        <v>0</v>
      </c>
      <c r="F40" s="48">
        <f>ФИО!L35</f>
        <v>0</v>
      </c>
      <c r="G40" s="123">
        <f>ФИО!M35</f>
        <v>0</v>
      </c>
      <c r="H40" s="125"/>
      <c r="I40" s="124" t="str">
        <f>ФИО!N35</f>
        <v>Город 30</v>
      </c>
      <c r="J40" s="57" t="str">
        <f>ФИО!O35&amp;" "&amp;ФИО!P35</f>
        <v xml:space="preserve">СДЮШОР 30 </v>
      </c>
      <c r="K40" s="58" t="str">
        <f>ФИО!Q35&amp;" "&amp;ФИО!R35&amp;" "&amp;ФИО!S35&amp;" "&amp;ФИО!T35&amp;" "&amp;ФИО!U35</f>
        <v xml:space="preserve">    </v>
      </c>
      <c r="L40" s="58"/>
    </row>
    <row r="41" spans="2:12" s="21" customFormat="1" ht="26.25" customHeight="1">
      <c r="B41" s="54"/>
      <c r="C41" s="52" t="str">
        <f>ФИО!G36&amp;"  "&amp;ФИО!H36&amp;"  "&amp;ФИО!I36</f>
        <v xml:space="preserve">ТРИДЦАТЬ  ПЕРВЫЙ  </v>
      </c>
      <c r="D41" s="61">
        <f>ФИО!J36</f>
        <v>0</v>
      </c>
      <c r="E41" s="61">
        <f>ФИО!K36</f>
        <v>0</v>
      </c>
      <c r="F41" s="48">
        <f>ФИО!L36</f>
        <v>0</v>
      </c>
      <c r="G41" s="123">
        <f>ФИО!M36</f>
        <v>0</v>
      </c>
      <c r="H41" s="125"/>
      <c r="I41" s="124" t="str">
        <f>ФИО!N36</f>
        <v>Город 31</v>
      </c>
      <c r="J41" s="57" t="str">
        <f>ФИО!O36&amp;" "&amp;ФИО!P36</f>
        <v xml:space="preserve">СДЮШОР 31 </v>
      </c>
      <c r="K41" s="58" t="str">
        <f>ФИО!Q36&amp;" "&amp;ФИО!R36&amp;" "&amp;ФИО!S36&amp;" "&amp;ФИО!T36&amp;" "&amp;ФИО!U36</f>
        <v xml:space="preserve">    </v>
      </c>
      <c r="L41" s="58"/>
    </row>
    <row r="42" spans="2:12" s="21" customFormat="1" ht="26.25" customHeight="1">
      <c r="B42" s="54"/>
      <c r="C42" s="52" t="str">
        <f>ФИО!G37&amp;"  "&amp;ФИО!H37&amp;"  "&amp;ФИО!I37</f>
        <v xml:space="preserve">ТРИДЦАТЬ  ВТОРОЙ  </v>
      </c>
      <c r="D42" s="61">
        <f>ФИО!J37</f>
        <v>0</v>
      </c>
      <c r="E42" s="61">
        <f>ФИО!K37</f>
        <v>0</v>
      </c>
      <c r="F42" s="48">
        <f>ФИО!L37</f>
        <v>0</v>
      </c>
      <c r="G42" s="123">
        <f>ФИО!M37</f>
        <v>0</v>
      </c>
      <c r="H42" s="125"/>
      <c r="I42" s="124" t="str">
        <f>ФИО!N37</f>
        <v>Город 32</v>
      </c>
      <c r="J42" s="57" t="str">
        <f>ФИО!O37&amp;" "&amp;ФИО!P37</f>
        <v xml:space="preserve">СДЮШОР 32 </v>
      </c>
      <c r="K42" s="58" t="str">
        <f>ФИО!Q37&amp;" "&amp;ФИО!R37&amp;" "&amp;ФИО!S37&amp;" "&amp;ФИО!T37&amp;" "&amp;ФИО!U37</f>
        <v xml:space="preserve">    </v>
      </c>
      <c r="L42" s="58"/>
    </row>
    <row r="43" spans="2:12" s="21" customFormat="1" ht="26.25" customHeight="1">
      <c r="B43" s="54"/>
      <c r="C43" s="52" t="str">
        <f>ФИО!G38&amp;"  "&amp;ФИО!H38&amp;"  "&amp;ФИО!I38</f>
        <v xml:space="preserve">ТРИДЦАТЬ  ТРЕТИЙ  </v>
      </c>
      <c r="D43" s="61">
        <f>ФИО!J38</f>
        <v>0</v>
      </c>
      <c r="E43" s="61">
        <f>ФИО!K38</f>
        <v>0</v>
      </c>
      <c r="F43" s="48">
        <f>ФИО!L38</f>
        <v>0</v>
      </c>
      <c r="G43" s="123">
        <f>ФИО!M38</f>
        <v>0</v>
      </c>
      <c r="H43" s="125"/>
      <c r="I43" s="124" t="str">
        <f>ФИО!N38</f>
        <v>Город 33</v>
      </c>
      <c r="J43" s="57" t="str">
        <f>ФИО!O38&amp;" "&amp;ФИО!P38</f>
        <v xml:space="preserve">СДЮШОР 33 </v>
      </c>
      <c r="K43" s="58" t="str">
        <f>ФИО!Q38&amp;" "&amp;ФИО!R38&amp;" "&amp;ФИО!S38&amp;" "&amp;ФИО!T38&amp;" "&amp;ФИО!U38</f>
        <v xml:space="preserve">    </v>
      </c>
      <c r="L43" s="58"/>
    </row>
    <row r="44" spans="2:12" s="21" customFormat="1" ht="26.25" customHeight="1">
      <c r="B44" s="54"/>
      <c r="C44" s="52" t="str">
        <f>ФИО!G39&amp;"  "&amp;ФИО!H39&amp;"  "&amp;ФИО!I39</f>
        <v xml:space="preserve">ТРИДЦАТЬ  ЧЕТВЕРТЫЙ  </v>
      </c>
      <c r="D44" s="61">
        <f>ФИО!J39</f>
        <v>0</v>
      </c>
      <c r="E44" s="61">
        <f>ФИО!K39</f>
        <v>0</v>
      </c>
      <c r="F44" s="48">
        <f>ФИО!L39</f>
        <v>0</v>
      </c>
      <c r="G44" s="123">
        <f>ФИО!M39</f>
        <v>0</v>
      </c>
      <c r="H44" s="125"/>
      <c r="I44" s="124" t="str">
        <f>ФИО!N39</f>
        <v>Город 34</v>
      </c>
      <c r="J44" s="57" t="str">
        <f>ФИО!O39&amp;" "&amp;ФИО!P39</f>
        <v xml:space="preserve">СДЮШОР 34 </v>
      </c>
      <c r="K44" s="58" t="str">
        <f>ФИО!Q39&amp;" "&amp;ФИО!R39&amp;" "&amp;ФИО!S39&amp;" "&amp;ФИО!T39&amp;" "&amp;ФИО!U39</f>
        <v xml:space="preserve">    </v>
      </c>
      <c r="L44" s="58"/>
    </row>
    <row r="45" spans="2:12" s="21" customFormat="1" ht="26.25" customHeight="1">
      <c r="B45" s="54"/>
      <c r="C45" s="52" t="str">
        <f>ФИО!G40&amp;"  "&amp;ФИО!H40&amp;"  "&amp;ФИО!I40</f>
        <v xml:space="preserve">ТРИДЦАТЬ  ПЯТЫЙ  </v>
      </c>
      <c r="D45" s="61">
        <f>ФИО!J40</f>
        <v>0</v>
      </c>
      <c r="E45" s="61">
        <f>ФИО!K40</f>
        <v>0</v>
      </c>
      <c r="F45" s="48">
        <f>ФИО!L40</f>
        <v>0</v>
      </c>
      <c r="G45" s="123">
        <f>ФИО!M40</f>
        <v>0</v>
      </c>
      <c r="H45" s="125"/>
      <c r="I45" s="124" t="str">
        <f>ФИО!N40</f>
        <v>Город 35</v>
      </c>
      <c r="J45" s="57" t="str">
        <f>ФИО!O40&amp;" "&amp;ФИО!P40</f>
        <v xml:space="preserve">СДЮШОР 35 </v>
      </c>
      <c r="K45" s="58" t="str">
        <f>ФИО!Q40&amp;" "&amp;ФИО!R40&amp;" "&amp;ФИО!S40&amp;" "&amp;ФИО!T40&amp;" "&amp;ФИО!U40</f>
        <v xml:space="preserve">    </v>
      </c>
      <c r="L45" s="58"/>
    </row>
    <row r="46" spans="2:12" s="21" customFormat="1" ht="26.25" customHeight="1">
      <c r="B46" s="54"/>
      <c r="C46" s="52" t="str">
        <f>ФИО!G41&amp;"  "&amp;ФИО!H41&amp;"  "&amp;ФИО!I41</f>
        <v xml:space="preserve">ТРИДЦАТЬ  ШЕСТОЙ  </v>
      </c>
      <c r="D46" s="61">
        <f>ФИО!J41</f>
        <v>0</v>
      </c>
      <c r="E46" s="61">
        <f>ФИО!K41</f>
        <v>0</v>
      </c>
      <c r="F46" s="48">
        <f>ФИО!L41</f>
        <v>0</v>
      </c>
      <c r="G46" s="123">
        <f>ФИО!M41</f>
        <v>0</v>
      </c>
      <c r="H46" s="125"/>
      <c r="I46" s="124" t="str">
        <f>ФИО!N41</f>
        <v>Город 36</v>
      </c>
      <c r="J46" s="57" t="str">
        <f>ФИО!O41&amp;" "&amp;ФИО!P41</f>
        <v xml:space="preserve">СДЮШОР 36 </v>
      </c>
      <c r="K46" s="58" t="str">
        <f>ФИО!Q41&amp;" "&amp;ФИО!R41&amp;" "&amp;ФИО!S41&amp;" "&amp;ФИО!T41&amp;" "&amp;ФИО!U41</f>
        <v xml:space="preserve">    </v>
      </c>
      <c r="L46" s="58"/>
    </row>
    <row r="47" spans="2:12" s="21" customFormat="1" ht="26.25" customHeight="1">
      <c r="B47" s="54"/>
      <c r="C47" s="52" t="str">
        <f>ФИО!G42&amp;"  "&amp;ФИО!H42&amp;"  "&amp;ФИО!I42</f>
        <v xml:space="preserve">ТРИДЦАТЬ  СЕДЬМОЙ  </v>
      </c>
      <c r="D47" s="61">
        <f>ФИО!J42</f>
        <v>0</v>
      </c>
      <c r="E47" s="61">
        <f>ФИО!K42</f>
        <v>0</v>
      </c>
      <c r="F47" s="48">
        <f>ФИО!L42</f>
        <v>0</v>
      </c>
      <c r="G47" s="123">
        <f>ФИО!M42</f>
        <v>0</v>
      </c>
      <c r="H47" s="125"/>
      <c r="I47" s="124" t="str">
        <f>ФИО!N42</f>
        <v>Город 37</v>
      </c>
      <c r="J47" s="57" t="str">
        <f>ФИО!O42&amp;" "&amp;ФИО!P42</f>
        <v xml:space="preserve">СДЮШОР 37 </v>
      </c>
      <c r="K47" s="58" t="str">
        <f>ФИО!Q42&amp;" "&amp;ФИО!R42&amp;" "&amp;ФИО!S42&amp;" "&amp;ФИО!T42&amp;" "&amp;ФИО!U42</f>
        <v xml:space="preserve">    </v>
      </c>
      <c r="L47" s="58"/>
    </row>
    <row r="48" spans="2:12" s="21" customFormat="1" ht="26.25" customHeight="1">
      <c r="B48" s="54"/>
      <c r="C48" s="52" t="str">
        <f>ФИО!G43&amp;"  "&amp;ФИО!H43&amp;"  "&amp;ФИО!I43</f>
        <v xml:space="preserve">ТРИДЦАТЬ  ВОСЬМОЙ  </v>
      </c>
      <c r="D48" s="61">
        <f>ФИО!J43</f>
        <v>0</v>
      </c>
      <c r="E48" s="61">
        <f>ФИО!K43</f>
        <v>0</v>
      </c>
      <c r="F48" s="48">
        <f>ФИО!L43</f>
        <v>0</v>
      </c>
      <c r="G48" s="123">
        <f>ФИО!M43</f>
        <v>0</v>
      </c>
      <c r="H48" s="125"/>
      <c r="I48" s="124" t="str">
        <f>ФИО!N43</f>
        <v>Город 38</v>
      </c>
      <c r="J48" s="57" t="str">
        <f>ФИО!O43&amp;" "&amp;ФИО!P43</f>
        <v xml:space="preserve">СДЮШОР 38 </v>
      </c>
      <c r="K48" s="58" t="str">
        <f>ФИО!Q43&amp;" "&amp;ФИО!R43&amp;" "&amp;ФИО!S43&amp;" "&amp;ФИО!T43&amp;" "&amp;ФИО!U43</f>
        <v xml:space="preserve">    </v>
      </c>
      <c r="L48" s="58"/>
    </row>
    <row r="49" spans="2:12" s="21" customFormat="1" ht="26.25" customHeight="1">
      <c r="B49" s="54"/>
      <c r="C49" s="52" t="str">
        <f>ФИО!G44&amp;"  "&amp;ФИО!H44&amp;"  "&amp;ФИО!I44</f>
        <v xml:space="preserve">ТРИДЦАТЬ  ДЕВЯТЫЙ  </v>
      </c>
      <c r="D49" s="61">
        <f>ФИО!J44</f>
        <v>0</v>
      </c>
      <c r="E49" s="61">
        <f>ФИО!K44</f>
        <v>0</v>
      </c>
      <c r="F49" s="48">
        <f>ФИО!L44</f>
        <v>0</v>
      </c>
      <c r="G49" s="123">
        <f>ФИО!M44</f>
        <v>0</v>
      </c>
      <c r="H49" s="125"/>
      <c r="I49" s="124" t="str">
        <f>ФИО!N44</f>
        <v>Город 39</v>
      </c>
      <c r="J49" s="57" t="str">
        <f>ФИО!O44&amp;" "&amp;ФИО!P44</f>
        <v xml:space="preserve">СДЮШОР 39 </v>
      </c>
      <c r="K49" s="58" t="str">
        <f>ФИО!Q44&amp;" "&amp;ФИО!R44&amp;" "&amp;ФИО!S44&amp;" "&amp;ФИО!T44&amp;" "&amp;ФИО!U44</f>
        <v xml:space="preserve">    </v>
      </c>
      <c r="L49" s="58"/>
    </row>
    <row r="50" spans="2:12" s="21" customFormat="1" ht="26.25" customHeight="1">
      <c r="B50" s="54"/>
      <c r="C50" s="52" t="str">
        <f>ФИО!G45&amp;"  "&amp;ФИО!H45&amp;"  "&amp;ФИО!I45</f>
        <v xml:space="preserve">СОРОКОВОЙ  СОРОКОВОЙ  </v>
      </c>
      <c r="D50" s="61">
        <f>ФИО!J45</f>
        <v>0</v>
      </c>
      <c r="E50" s="61">
        <f>ФИО!K45</f>
        <v>0</v>
      </c>
      <c r="F50" s="48">
        <f>ФИО!L45</f>
        <v>0</v>
      </c>
      <c r="G50" s="123">
        <f>ФИО!M45</f>
        <v>0</v>
      </c>
      <c r="H50" s="125"/>
      <c r="I50" s="124" t="str">
        <f>ФИО!N45</f>
        <v>Город 40</v>
      </c>
      <c r="J50" s="57" t="str">
        <f>ФИО!O45&amp;" "&amp;ФИО!P45</f>
        <v xml:space="preserve">СДЮШОР 40 </v>
      </c>
      <c r="K50" s="58" t="str">
        <f>ФИО!Q45&amp;" "&amp;ФИО!R45&amp;" "&amp;ФИО!S45&amp;" "&amp;ФИО!T45&amp;" "&amp;ФИО!U45</f>
        <v xml:space="preserve">    </v>
      </c>
      <c r="L50" s="58"/>
    </row>
    <row r="51" spans="2:12" s="21" customFormat="1" ht="26.25" customHeight="1">
      <c r="B51" s="54"/>
      <c r="C51" s="52" t="str">
        <f>ФИО!G46&amp;"  "&amp;ФИО!H46&amp;"  "&amp;ФИО!I46</f>
        <v xml:space="preserve">СОРОК  ПЕРВЫЙ  </v>
      </c>
      <c r="D51" s="61">
        <f>ФИО!J46</f>
        <v>0</v>
      </c>
      <c r="E51" s="61">
        <f>ФИО!K46</f>
        <v>0</v>
      </c>
      <c r="F51" s="48">
        <f>ФИО!L46</f>
        <v>0</v>
      </c>
      <c r="G51" s="123">
        <f>ФИО!M46</f>
        <v>0</v>
      </c>
      <c r="H51" s="125"/>
      <c r="I51" s="124" t="str">
        <f>ФИО!N46</f>
        <v>Город 41</v>
      </c>
      <c r="J51" s="57" t="str">
        <f>ФИО!O46&amp;" "&amp;ФИО!P46</f>
        <v xml:space="preserve">СДЮШОР 41 </v>
      </c>
      <c r="K51" s="58" t="str">
        <f>ФИО!Q46&amp;" "&amp;ФИО!R46&amp;" "&amp;ФИО!S46&amp;" "&amp;ФИО!T46&amp;" "&amp;ФИО!U46</f>
        <v xml:space="preserve">    </v>
      </c>
      <c r="L51" s="58"/>
    </row>
    <row r="52" spans="2:12" s="21" customFormat="1" ht="26.25" customHeight="1">
      <c r="B52" s="54"/>
      <c r="C52" s="52" t="str">
        <f>ФИО!G47&amp;"  "&amp;ФИО!H47&amp;"  "&amp;ФИО!I47</f>
        <v xml:space="preserve">СОРОК  ВТОРОЙ  </v>
      </c>
      <c r="D52" s="61">
        <f>ФИО!J47</f>
        <v>0</v>
      </c>
      <c r="E52" s="61">
        <f>ФИО!K47</f>
        <v>0</v>
      </c>
      <c r="F52" s="48">
        <f>ФИО!L47</f>
        <v>0</v>
      </c>
      <c r="G52" s="123">
        <f>ФИО!M47</f>
        <v>0</v>
      </c>
      <c r="H52" s="125"/>
      <c r="I52" s="124" t="str">
        <f>ФИО!N47</f>
        <v>Город 42</v>
      </c>
      <c r="J52" s="57" t="str">
        <f>ФИО!O47&amp;" "&amp;ФИО!P47</f>
        <v xml:space="preserve">СДЮШОР 42 </v>
      </c>
      <c r="K52" s="58" t="str">
        <f>ФИО!Q47&amp;" "&amp;ФИО!R47&amp;" "&amp;ФИО!S47&amp;" "&amp;ФИО!T47&amp;" "&amp;ФИО!U47</f>
        <v xml:space="preserve">    </v>
      </c>
      <c r="L52" s="58"/>
    </row>
    <row r="53" spans="2:12" s="21" customFormat="1" ht="26.25" customHeight="1">
      <c r="B53" s="54"/>
      <c r="C53" s="52" t="str">
        <f>ФИО!G48&amp;"  "&amp;ФИО!H48&amp;"  "&amp;ФИО!I48</f>
        <v xml:space="preserve">СОРОК  ТРЕТИЙ  </v>
      </c>
      <c r="D53" s="61">
        <f>ФИО!J48</f>
        <v>0</v>
      </c>
      <c r="E53" s="61">
        <f>ФИО!K48</f>
        <v>0</v>
      </c>
      <c r="F53" s="48">
        <f>ФИО!L48</f>
        <v>0</v>
      </c>
      <c r="G53" s="123">
        <f>ФИО!M48</f>
        <v>0</v>
      </c>
      <c r="H53" s="125"/>
      <c r="I53" s="124" t="str">
        <f>ФИО!N48</f>
        <v>Город 43</v>
      </c>
      <c r="J53" s="57" t="str">
        <f>ФИО!O48&amp;" "&amp;ФИО!P48</f>
        <v xml:space="preserve">СДЮШОР 43 </v>
      </c>
      <c r="K53" s="58" t="str">
        <f>ФИО!Q48&amp;" "&amp;ФИО!R48&amp;" "&amp;ФИО!S48&amp;" "&amp;ФИО!T48&amp;" "&amp;ФИО!U48</f>
        <v xml:space="preserve">    </v>
      </c>
      <c r="L53" s="58"/>
    </row>
    <row r="54" spans="2:12" s="21" customFormat="1" ht="26.25" customHeight="1">
      <c r="B54" s="54"/>
      <c r="C54" s="52" t="str">
        <f>ФИО!G49&amp;"  "&amp;ФИО!H49&amp;"  "&amp;ФИО!I49</f>
        <v xml:space="preserve">СОРОК  ЧЕТВЕРТЫЙ  </v>
      </c>
      <c r="D54" s="61">
        <f>ФИО!J49</f>
        <v>0</v>
      </c>
      <c r="E54" s="61">
        <f>ФИО!K49</f>
        <v>0</v>
      </c>
      <c r="F54" s="48">
        <f>ФИО!L49</f>
        <v>0</v>
      </c>
      <c r="G54" s="123">
        <f>ФИО!M49</f>
        <v>0</v>
      </c>
      <c r="H54" s="125"/>
      <c r="I54" s="124" t="str">
        <f>ФИО!N49</f>
        <v>Город 44</v>
      </c>
      <c r="J54" s="57" t="str">
        <f>ФИО!O49&amp;" "&amp;ФИО!P49</f>
        <v xml:space="preserve">СДЮШОР 44 </v>
      </c>
      <c r="K54" s="58" t="str">
        <f>ФИО!Q49&amp;" "&amp;ФИО!R49&amp;" "&amp;ФИО!S49&amp;" "&amp;ФИО!T49&amp;" "&amp;ФИО!U49</f>
        <v xml:space="preserve">    </v>
      </c>
      <c r="L54" s="58"/>
    </row>
    <row r="55" spans="2:12" s="21" customFormat="1" ht="26.25" customHeight="1">
      <c r="B55" s="54"/>
      <c r="C55" s="52" t="str">
        <f>ФИО!G50&amp;"  "&amp;ФИО!H50&amp;"  "&amp;ФИО!I50</f>
        <v xml:space="preserve">СОРОК  ПЯТЫЙ  </v>
      </c>
      <c r="D55" s="61">
        <f>ФИО!J50</f>
        <v>0</v>
      </c>
      <c r="E55" s="61">
        <f>ФИО!K50</f>
        <v>0</v>
      </c>
      <c r="F55" s="48">
        <f>ФИО!L50</f>
        <v>0</v>
      </c>
      <c r="G55" s="123">
        <f>ФИО!M50</f>
        <v>0</v>
      </c>
      <c r="H55" s="125"/>
      <c r="I55" s="124" t="str">
        <f>ФИО!N50</f>
        <v>Город 45</v>
      </c>
      <c r="J55" s="57" t="str">
        <f>ФИО!O50&amp;" "&amp;ФИО!P50</f>
        <v xml:space="preserve">СДЮШОР 45 </v>
      </c>
      <c r="K55" s="58" t="str">
        <f>ФИО!Q50&amp;" "&amp;ФИО!R50&amp;" "&amp;ФИО!S50&amp;" "&amp;ФИО!T50&amp;" "&amp;ФИО!U50</f>
        <v xml:space="preserve">    </v>
      </c>
      <c r="L55" s="58"/>
    </row>
    <row r="56" spans="2:12" s="21" customFormat="1" ht="26.25" customHeight="1">
      <c r="B56" s="54"/>
      <c r="C56" s="52" t="str">
        <f>ФИО!G51&amp;"  "&amp;ФИО!H51&amp;"  "&amp;ФИО!I51</f>
        <v xml:space="preserve">СОРОК  ШЕСТОЙ  </v>
      </c>
      <c r="D56" s="61">
        <f>ФИО!J51</f>
        <v>0</v>
      </c>
      <c r="E56" s="61">
        <f>ФИО!K51</f>
        <v>0</v>
      </c>
      <c r="F56" s="48">
        <f>ФИО!L51</f>
        <v>0</v>
      </c>
      <c r="G56" s="123">
        <f>ФИО!M51</f>
        <v>0</v>
      </c>
      <c r="H56" s="125"/>
      <c r="I56" s="124" t="str">
        <f>ФИО!N51</f>
        <v>Город 46</v>
      </c>
      <c r="J56" s="57" t="str">
        <f>ФИО!O51&amp;" "&amp;ФИО!P51</f>
        <v xml:space="preserve">СДЮШОР 46 </v>
      </c>
      <c r="K56" s="58" t="str">
        <f>ФИО!Q51&amp;" "&amp;ФИО!R51&amp;" "&amp;ФИО!S51&amp;" "&amp;ФИО!T51&amp;" "&amp;ФИО!U51</f>
        <v xml:space="preserve">    </v>
      </c>
      <c r="L56" s="58"/>
    </row>
    <row r="57" spans="2:12" s="21" customFormat="1" ht="26.25" customHeight="1">
      <c r="B57" s="54"/>
      <c r="C57" s="52" t="str">
        <f>ФИО!G52&amp;"  "&amp;ФИО!H52&amp;"  "&amp;ФИО!I52</f>
        <v xml:space="preserve">СОРОК  СЕДЬМОЙ  </v>
      </c>
      <c r="D57" s="61">
        <f>ФИО!J52</f>
        <v>0</v>
      </c>
      <c r="E57" s="61">
        <f>ФИО!K52</f>
        <v>0</v>
      </c>
      <c r="F57" s="48">
        <f>ФИО!L52</f>
        <v>0</v>
      </c>
      <c r="G57" s="123">
        <f>ФИО!M52</f>
        <v>0</v>
      </c>
      <c r="H57" s="125"/>
      <c r="I57" s="124" t="str">
        <f>ФИО!N52</f>
        <v>Город 47</v>
      </c>
      <c r="J57" s="57" t="str">
        <f>ФИО!O52&amp;" "&amp;ФИО!P52</f>
        <v xml:space="preserve">СДЮШОР 47 </v>
      </c>
      <c r="K57" s="58" t="str">
        <f>ФИО!Q52&amp;" "&amp;ФИО!R52&amp;" "&amp;ФИО!S52&amp;" "&amp;ФИО!T52&amp;" "&amp;ФИО!U52</f>
        <v xml:space="preserve">    </v>
      </c>
      <c r="L57" s="58"/>
    </row>
    <row r="58" spans="2:12" s="21" customFormat="1" ht="26.25" customHeight="1">
      <c r="B58" s="54"/>
      <c r="C58" s="52" t="str">
        <f>ФИО!G53&amp;"  "&amp;ФИО!H53&amp;"  "&amp;ФИО!I53</f>
        <v xml:space="preserve">СОРОК  ВОСЬМОЙ  </v>
      </c>
      <c r="D58" s="61">
        <f>ФИО!J53</f>
        <v>0</v>
      </c>
      <c r="E58" s="61">
        <f>ФИО!K53</f>
        <v>0</v>
      </c>
      <c r="F58" s="48">
        <f>ФИО!L53</f>
        <v>0</v>
      </c>
      <c r="G58" s="123">
        <f>ФИО!M53</f>
        <v>0</v>
      </c>
      <c r="H58" s="125"/>
      <c r="I58" s="124" t="str">
        <f>ФИО!N53</f>
        <v>Город 48</v>
      </c>
      <c r="J58" s="57" t="str">
        <f>ФИО!O53&amp;" "&amp;ФИО!P53</f>
        <v xml:space="preserve">СДЮШОР 48 </v>
      </c>
      <c r="K58" s="58" t="str">
        <f>ФИО!Q53&amp;" "&amp;ФИО!R53&amp;" "&amp;ФИО!S53&amp;" "&amp;ФИО!T53&amp;" "&amp;ФИО!U53</f>
        <v xml:space="preserve">    </v>
      </c>
      <c r="L58" s="58"/>
    </row>
    <row r="59" spans="2:12" s="21" customFormat="1" ht="26.25" customHeight="1">
      <c r="B59" s="54"/>
      <c r="C59" s="52" t="str">
        <f>ФИО!G54&amp;"  "&amp;ФИО!H54&amp;"  "&amp;ФИО!I54</f>
        <v xml:space="preserve">СОРОК  ДЕВЯТЫЙ  </v>
      </c>
      <c r="D59" s="61">
        <f>ФИО!J54</f>
        <v>0</v>
      </c>
      <c r="E59" s="61">
        <f>ФИО!K54</f>
        <v>0</v>
      </c>
      <c r="F59" s="48">
        <f>ФИО!L54</f>
        <v>0</v>
      </c>
      <c r="G59" s="123">
        <f>ФИО!M54</f>
        <v>0</v>
      </c>
      <c r="H59" s="125"/>
      <c r="I59" s="124" t="str">
        <f>ФИО!N54</f>
        <v>Город 49</v>
      </c>
      <c r="J59" s="57" t="str">
        <f>ФИО!O54&amp;" "&amp;ФИО!P54</f>
        <v xml:space="preserve">СДЮШОР 49 </v>
      </c>
      <c r="K59" s="58" t="str">
        <f>ФИО!Q54&amp;" "&amp;ФИО!R54&amp;" "&amp;ФИО!S54&amp;" "&amp;ФИО!T54&amp;" "&amp;ФИО!U54</f>
        <v xml:space="preserve">    </v>
      </c>
      <c r="L59" s="58"/>
    </row>
    <row r="60" spans="2:12" s="21" customFormat="1" ht="26.25" customHeight="1">
      <c r="B60" s="54"/>
      <c r="C60" s="52" t="str">
        <f>ФИО!G55&amp;"  "&amp;ФИО!H55&amp;"  "&amp;ФИО!I55</f>
        <v xml:space="preserve">ПЯТИДЕСЯТЫЙ  ПЯТИДЕСЯТЫЙ  </v>
      </c>
      <c r="D60" s="61">
        <f>ФИО!J55</f>
        <v>0</v>
      </c>
      <c r="E60" s="61">
        <f>ФИО!K55</f>
        <v>0</v>
      </c>
      <c r="F60" s="48">
        <f>ФИО!L55</f>
        <v>0</v>
      </c>
      <c r="G60" s="123">
        <f>ФИО!M55</f>
        <v>0</v>
      </c>
      <c r="H60" s="125"/>
      <c r="I60" s="124" t="str">
        <f>ФИО!N55</f>
        <v>Город 50</v>
      </c>
      <c r="J60" s="57" t="str">
        <f>ФИО!O55&amp;" "&amp;ФИО!P55</f>
        <v xml:space="preserve">СДЮШОР 50 </v>
      </c>
      <c r="K60" s="58" t="str">
        <f>ФИО!Q55&amp;" "&amp;ФИО!R55&amp;" "&amp;ФИО!S55&amp;" "&amp;ФИО!T55&amp;" "&amp;ФИО!U55</f>
        <v xml:space="preserve">    </v>
      </c>
      <c r="L60" s="58"/>
    </row>
    <row r="61" spans="2:12" s="21" customFormat="1" ht="26.25" customHeight="1">
      <c r="B61" s="54"/>
      <c r="C61" s="52" t="str">
        <f>ФИО!G56&amp;"  "&amp;ФИО!H56&amp;"  "&amp;ФИО!I56</f>
        <v xml:space="preserve">ПЯТЬДЕСЯТ  ПЕРВЫЙ  </v>
      </c>
      <c r="D61" s="61">
        <f>ФИО!J56</f>
        <v>0</v>
      </c>
      <c r="E61" s="61">
        <f>ФИО!K56</f>
        <v>0</v>
      </c>
      <c r="F61" s="48">
        <f>ФИО!L56</f>
        <v>0</v>
      </c>
      <c r="G61" s="123">
        <f>ФИО!M56</f>
        <v>0</v>
      </c>
      <c r="H61" s="125"/>
      <c r="I61" s="124" t="str">
        <f>ФИО!N56</f>
        <v>Город 51</v>
      </c>
      <c r="J61" s="57" t="str">
        <f>ФИО!O56&amp;" "&amp;ФИО!P56</f>
        <v xml:space="preserve">СДЮШОР 51 </v>
      </c>
      <c r="K61" s="58" t="str">
        <f>ФИО!Q56&amp;" "&amp;ФИО!R56&amp;" "&amp;ФИО!S56&amp;" "&amp;ФИО!T56&amp;" "&amp;ФИО!U56</f>
        <v xml:space="preserve">    </v>
      </c>
      <c r="L61" s="58"/>
    </row>
    <row r="62" spans="2:12" s="21" customFormat="1" ht="26.25" customHeight="1">
      <c r="B62" s="54"/>
      <c r="C62" s="52" t="str">
        <f>ФИО!G57&amp;"  "&amp;ФИО!H57&amp;"  "&amp;ФИО!I57</f>
        <v xml:space="preserve">ПЯТЬДЕСЯТ  ВТОРОЙ  </v>
      </c>
      <c r="D62" s="61">
        <f>ФИО!J57</f>
        <v>0</v>
      </c>
      <c r="E62" s="61">
        <f>ФИО!K57</f>
        <v>0</v>
      </c>
      <c r="F62" s="48">
        <f>ФИО!L57</f>
        <v>0</v>
      </c>
      <c r="G62" s="123">
        <f>ФИО!M57</f>
        <v>0</v>
      </c>
      <c r="H62" s="125"/>
      <c r="I62" s="124" t="str">
        <f>ФИО!N57</f>
        <v>Город 52</v>
      </c>
      <c r="J62" s="57" t="str">
        <f>ФИО!O57&amp;" "&amp;ФИО!P57</f>
        <v xml:space="preserve">СДЮШОР 52 </v>
      </c>
      <c r="K62" s="58" t="str">
        <f>ФИО!Q57&amp;" "&amp;ФИО!R57&amp;" "&amp;ФИО!S57&amp;" "&amp;ФИО!T57&amp;" "&amp;ФИО!U57</f>
        <v xml:space="preserve">    </v>
      </c>
      <c r="L62" s="58"/>
    </row>
    <row r="63" spans="2:12" s="21" customFormat="1" ht="26.25" customHeight="1">
      <c r="B63" s="54"/>
      <c r="C63" s="52" t="str">
        <f>ФИО!G58&amp;"  "&amp;ФИО!H58&amp;"  "&amp;ФИО!I58</f>
        <v xml:space="preserve">ПЯТЬДЕСЯТ  ТРЕТИЙ  </v>
      </c>
      <c r="D63" s="61">
        <f>ФИО!J58</f>
        <v>0</v>
      </c>
      <c r="E63" s="61">
        <f>ФИО!K58</f>
        <v>0</v>
      </c>
      <c r="F63" s="48">
        <f>ФИО!L58</f>
        <v>0</v>
      </c>
      <c r="G63" s="123">
        <f>ФИО!M58</f>
        <v>0</v>
      </c>
      <c r="H63" s="125"/>
      <c r="I63" s="124" t="str">
        <f>ФИО!N58</f>
        <v>Город 53</v>
      </c>
      <c r="J63" s="57" t="str">
        <f>ФИО!O58&amp;" "&amp;ФИО!P58</f>
        <v xml:space="preserve">СДЮШОР 53 </v>
      </c>
      <c r="K63" s="58" t="str">
        <f>ФИО!Q58&amp;" "&amp;ФИО!R58&amp;" "&amp;ФИО!S58&amp;" "&amp;ФИО!T58&amp;" "&amp;ФИО!U58</f>
        <v xml:space="preserve">    </v>
      </c>
      <c r="L63" s="58"/>
    </row>
    <row r="64" spans="2:12" s="21" customFormat="1" ht="26.25" customHeight="1">
      <c r="B64" s="54"/>
      <c r="C64" s="52" t="str">
        <f>ФИО!G59&amp;"  "&amp;ФИО!H59&amp;"  "&amp;ФИО!I59</f>
        <v xml:space="preserve">ПЯТЬДЕСЯТ  ЧЕТВЕРТЫЙ  </v>
      </c>
      <c r="D64" s="61">
        <f>ФИО!J59</f>
        <v>0</v>
      </c>
      <c r="E64" s="61">
        <f>ФИО!K59</f>
        <v>0</v>
      </c>
      <c r="F64" s="48">
        <f>ФИО!L59</f>
        <v>0</v>
      </c>
      <c r="G64" s="123">
        <f>ФИО!M59</f>
        <v>0</v>
      </c>
      <c r="H64" s="125"/>
      <c r="I64" s="124" t="str">
        <f>ФИО!N59</f>
        <v>Город 54</v>
      </c>
      <c r="J64" s="57" t="str">
        <f>ФИО!O59&amp;" "&amp;ФИО!P59</f>
        <v xml:space="preserve">СДЮШОР 54 </v>
      </c>
      <c r="K64" s="58" t="str">
        <f>ФИО!Q59&amp;" "&amp;ФИО!R59&amp;" "&amp;ФИО!S59&amp;" "&amp;ФИО!T59&amp;" "&amp;ФИО!U59</f>
        <v xml:space="preserve">    </v>
      </c>
      <c r="L64" s="58"/>
    </row>
    <row r="65" spans="2:12" s="21" customFormat="1" ht="26.25" customHeight="1">
      <c r="B65" s="54"/>
      <c r="C65" s="52" t="str">
        <f>ФИО!G60&amp;"  "&amp;ФИО!H60&amp;"  "&amp;ФИО!I60</f>
        <v xml:space="preserve">ПЯТЬДЕСЯТ  ПЯТЫЙ  </v>
      </c>
      <c r="D65" s="61">
        <f>ФИО!J60</f>
        <v>0</v>
      </c>
      <c r="E65" s="61">
        <f>ФИО!K60</f>
        <v>0</v>
      </c>
      <c r="F65" s="48">
        <f>ФИО!L60</f>
        <v>0</v>
      </c>
      <c r="G65" s="123">
        <f>ФИО!M60</f>
        <v>0</v>
      </c>
      <c r="H65" s="125"/>
      <c r="I65" s="124" t="str">
        <f>ФИО!N60</f>
        <v>Город 55</v>
      </c>
      <c r="J65" s="57" t="str">
        <f>ФИО!O60&amp;" "&amp;ФИО!P60</f>
        <v xml:space="preserve">СДЮШОР 55 </v>
      </c>
      <c r="K65" s="58" t="str">
        <f>ФИО!Q60&amp;" "&amp;ФИО!R60&amp;" "&amp;ФИО!S60&amp;" "&amp;ФИО!T60&amp;" "&amp;ФИО!U60</f>
        <v xml:space="preserve">    </v>
      </c>
      <c r="L65" s="58"/>
    </row>
    <row r="66" spans="2:12" s="21" customFormat="1" ht="26.25" customHeight="1">
      <c r="B66" s="54"/>
      <c r="C66" s="52" t="str">
        <f>ФИО!G61&amp;"  "&amp;ФИО!H61&amp;"  "&amp;ФИО!I61</f>
        <v xml:space="preserve">ПЯТЬДЕСЯТ  ШЕСТОЙ  </v>
      </c>
      <c r="D66" s="61">
        <f>ФИО!J61</f>
        <v>0</v>
      </c>
      <c r="E66" s="61">
        <f>ФИО!K61</f>
        <v>0</v>
      </c>
      <c r="F66" s="48">
        <f>ФИО!L61</f>
        <v>0</v>
      </c>
      <c r="G66" s="123">
        <f>ФИО!M61</f>
        <v>0</v>
      </c>
      <c r="H66" s="125"/>
      <c r="I66" s="124" t="str">
        <f>ФИО!N61</f>
        <v>Город 56</v>
      </c>
      <c r="J66" s="57" t="str">
        <f>ФИО!O61&amp;" "&amp;ФИО!P61</f>
        <v xml:space="preserve">СДЮШОР 56 </v>
      </c>
      <c r="K66" s="58" t="str">
        <f>ФИО!Q61&amp;" "&amp;ФИО!R61&amp;" "&amp;ФИО!S61&amp;" "&amp;ФИО!T61&amp;" "&amp;ФИО!U61</f>
        <v xml:space="preserve">    </v>
      </c>
      <c r="L66" s="58"/>
    </row>
    <row r="67" spans="2:12" s="21" customFormat="1" ht="26.25" customHeight="1">
      <c r="B67" s="54"/>
      <c r="C67" s="52" t="str">
        <f>ФИО!G62&amp;"  "&amp;ФИО!H62&amp;"  "&amp;ФИО!I62</f>
        <v xml:space="preserve">ПЯТЬДЕСЯТ  СЕДЬМОЙ  </v>
      </c>
      <c r="D67" s="61">
        <f>ФИО!J62</f>
        <v>0</v>
      </c>
      <c r="E67" s="61">
        <f>ФИО!K62</f>
        <v>0</v>
      </c>
      <c r="F67" s="48">
        <f>ФИО!L62</f>
        <v>0</v>
      </c>
      <c r="G67" s="123">
        <f>ФИО!M62</f>
        <v>0</v>
      </c>
      <c r="H67" s="125"/>
      <c r="I67" s="124" t="str">
        <f>ФИО!N62</f>
        <v>Город 57</v>
      </c>
      <c r="J67" s="57" t="str">
        <f>ФИО!O62&amp;" "&amp;ФИО!P62</f>
        <v xml:space="preserve">СДЮШОР 57 </v>
      </c>
      <c r="K67" s="58" t="str">
        <f>ФИО!Q62&amp;" "&amp;ФИО!R62&amp;" "&amp;ФИО!S62&amp;" "&amp;ФИО!T62&amp;" "&amp;ФИО!U62</f>
        <v xml:space="preserve">    </v>
      </c>
      <c r="L67" s="58"/>
    </row>
    <row r="68" spans="2:12" s="21" customFormat="1" ht="26.25" customHeight="1">
      <c r="B68" s="54"/>
      <c r="C68" s="52" t="str">
        <f>ФИО!G63&amp;"  "&amp;ФИО!H63&amp;"  "&amp;ФИО!I63</f>
        <v xml:space="preserve">ПЯТЬДЕСЯТ  ВОСЬМОЙ  </v>
      </c>
      <c r="D68" s="61">
        <f>ФИО!J63</f>
        <v>0</v>
      </c>
      <c r="E68" s="61">
        <f>ФИО!K63</f>
        <v>0</v>
      </c>
      <c r="F68" s="48">
        <f>ФИО!L63</f>
        <v>0</v>
      </c>
      <c r="G68" s="123">
        <f>ФИО!M63</f>
        <v>0</v>
      </c>
      <c r="H68" s="125"/>
      <c r="I68" s="124" t="str">
        <f>ФИО!N63</f>
        <v>Город 58</v>
      </c>
      <c r="J68" s="57" t="str">
        <f>ФИО!O63&amp;" "&amp;ФИО!P63</f>
        <v xml:space="preserve">СДЮШОР 58 </v>
      </c>
      <c r="K68" s="58" t="str">
        <f>ФИО!Q63&amp;" "&amp;ФИО!R63&amp;" "&amp;ФИО!S63&amp;" "&amp;ФИО!T63&amp;" "&amp;ФИО!U63</f>
        <v xml:space="preserve">    </v>
      </c>
      <c r="L68" s="58"/>
    </row>
    <row r="69" spans="2:12" s="21" customFormat="1" ht="26.25" customHeight="1">
      <c r="B69" s="54"/>
      <c r="C69" s="52" t="str">
        <f>ФИО!G64&amp;"  "&amp;ФИО!H64&amp;"  "&amp;ФИО!I64</f>
        <v xml:space="preserve">ПЯТЬДЕСЯТ  ДЕВЯТЫЙ  </v>
      </c>
      <c r="D69" s="61">
        <f>ФИО!J64</f>
        <v>0</v>
      </c>
      <c r="E69" s="61">
        <f>ФИО!K64</f>
        <v>0</v>
      </c>
      <c r="F69" s="48">
        <f>ФИО!L64</f>
        <v>0</v>
      </c>
      <c r="G69" s="123">
        <f>ФИО!M64</f>
        <v>0</v>
      </c>
      <c r="H69" s="125"/>
      <c r="I69" s="124" t="str">
        <f>ФИО!N64</f>
        <v>Город 59</v>
      </c>
      <c r="J69" s="57" t="str">
        <f>ФИО!O64&amp;" "&amp;ФИО!P64</f>
        <v xml:space="preserve">СДЮШОР 59 </v>
      </c>
      <c r="K69" s="58" t="str">
        <f>ФИО!Q64&amp;" "&amp;ФИО!R64&amp;" "&amp;ФИО!S64&amp;" "&amp;ФИО!T64&amp;" "&amp;ФИО!U64</f>
        <v xml:space="preserve">    </v>
      </c>
      <c r="L69" s="58"/>
    </row>
    <row r="70" spans="2:12" s="21" customFormat="1" ht="26.25" customHeight="1">
      <c r="B70" s="54"/>
      <c r="C70" s="52" t="str">
        <f>ФИО!G65&amp;"  "&amp;ФИО!H65&amp;"  "&amp;ФИО!I65</f>
        <v xml:space="preserve">ШЕСТИДЕСЯТЫЙ  ШЕСТИДЕСЯТЫЙ  </v>
      </c>
      <c r="D70" s="61">
        <f>ФИО!J65</f>
        <v>0</v>
      </c>
      <c r="E70" s="61">
        <f>ФИО!K65</f>
        <v>0</v>
      </c>
      <c r="F70" s="48">
        <f>ФИО!L65</f>
        <v>0</v>
      </c>
      <c r="G70" s="123">
        <f>ФИО!M65</f>
        <v>0</v>
      </c>
      <c r="H70" s="125"/>
      <c r="I70" s="124" t="str">
        <f>ФИО!N65</f>
        <v>Город 60</v>
      </c>
      <c r="J70" s="57" t="str">
        <f>ФИО!O65&amp;" "&amp;ФИО!P65</f>
        <v xml:space="preserve">СДЮШОР 60 </v>
      </c>
      <c r="K70" s="58" t="str">
        <f>ФИО!Q65&amp;" "&amp;ФИО!R65&amp;" "&amp;ФИО!S65&amp;" "&amp;ФИО!T65&amp;" "&amp;ФИО!U65</f>
        <v xml:space="preserve">    </v>
      </c>
      <c r="L70" s="58"/>
    </row>
    <row r="71" spans="2:12" s="21" customFormat="1" ht="26.25" customHeight="1">
      <c r="B71" s="54"/>
      <c r="C71" s="52" t="str">
        <f>ФИО!G66&amp;"  "&amp;ФИО!H66&amp;"  "&amp;ФИО!I66</f>
        <v xml:space="preserve">ШЕСТЬДЕСЯТ  ПЕРВЫЙ  </v>
      </c>
      <c r="D71" s="61">
        <f>ФИО!J66</f>
        <v>0</v>
      </c>
      <c r="E71" s="61">
        <f>ФИО!K66</f>
        <v>0</v>
      </c>
      <c r="F71" s="48">
        <f>ФИО!L66</f>
        <v>0</v>
      </c>
      <c r="G71" s="123">
        <f>ФИО!M66</f>
        <v>0</v>
      </c>
      <c r="H71" s="125"/>
      <c r="I71" s="124" t="str">
        <f>ФИО!N66</f>
        <v>Город 61</v>
      </c>
      <c r="J71" s="57" t="str">
        <f>ФИО!O66&amp;" "&amp;ФИО!P66</f>
        <v xml:space="preserve">СДЮШОР 61 </v>
      </c>
      <c r="K71" s="58" t="str">
        <f>ФИО!Q66&amp;" "&amp;ФИО!R66&amp;" "&amp;ФИО!S66&amp;" "&amp;ФИО!T66&amp;" "&amp;ФИО!U66</f>
        <v xml:space="preserve">    </v>
      </c>
      <c r="L71" s="58"/>
    </row>
    <row r="72" spans="2:12" s="1" customFormat="1" ht="26.25" customHeight="1">
      <c r="B72" s="54"/>
      <c r="C72" s="52" t="str">
        <f>ФИО!G67&amp;"  "&amp;ФИО!H67&amp;"  "&amp;ФИО!I67</f>
        <v xml:space="preserve">ШЕСТЬДЕСЯТ  ВТОРОЙ  </v>
      </c>
      <c r="D72" s="61">
        <f>ФИО!J67</f>
        <v>0</v>
      </c>
      <c r="E72" s="61">
        <f>ФИО!K67</f>
        <v>0</v>
      </c>
      <c r="F72" s="48">
        <f>ФИО!L67</f>
        <v>0</v>
      </c>
      <c r="G72" s="123">
        <f>ФИО!M67</f>
        <v>0</v>
      </c>
      <c r="H72" s="125"/>
      <c r="I72" s="124" t="str">
        <f>ФИО!N67</f>
        <v>Город 62</v>
      </c>
      <c r="J72" s="57" t="str">
        <f>ФИО!O67&amp;" "&amp;ФИО!P67</f>
        <v xml:space="preserve">СДЮШОР 62 </v>
      </c>
      <c r="K72" s="58" t="str">
        <f>ФИО!Q67&amp;" "&amp;ФИО!R67&amp;" "&amp;ФИО!S67&amp;" "&amp;ФИО!T67&amp;" "&amp;ФИО!U67</f>
        <v xml:space="preserve">    </v>
      </c>
      <c r="L72" s="58"/>
    </row>
    <row r="73" spans="2:12" s="1" customFormat="1" ht="26.25" customHeight="1">
      <c r="B73" s="54"/>
      <c r="C73" s="52" t="str">
        <f>ФИО!G68&amp;"  "&amp;ФИО!H68&amp;"  "&amp;ФИО!I68</f>
        <v xml:space="preserve">ШЕСТЬДЕСЯТ  ТРЕТИЙ  </v>
      </c>
      <c r="D73" s="61">
        <f>ФИО!J68</f>
        <v>0</v>
      </c>
      <c r="E73" s="61">
        <f>ФИО!K68</f>
        <v>0</v>
      </c>
      <c r="F73" s="48">
        <f>ФИО!L68</f>
        <v>0</v>
      </c>
      <c r="G73" s="123">
        <f>ФИО!M68</f>
        <v>0</v>
      </c>
      <c r="H73" s="125"/>
      <c r="I73" s="124" t="str">
        <f>ФИО!N68</f>
        <v>Город 63</v>
      </c>
      <c r="J73" s="57" t="str">
        <f>ФИО!O68&amp;" "&amp;ФИО!P68</f>
        <v xml:space="preserve">СДЮШОР 63 </v>
      </c>
      <c r="K73" s="58" t="str">
        <f>ФИО!Q68&amp;" "&amp;ФИО!R68&amp;" "&amp;ФИО!S68&amp;" "&amp;ФИО!T68&amp;" "&amp;ФИО!U68</f>
        <v xml:space="preserve">    </v>
      </c>
      <c r="L73" s="58"/>
    </row>
    <row r="74" spans="2:12" s="1" customFormat="1" ht="26.25" customHeight="1">
      <c r="B74" s="54"/>
      <c r="C74" s="52" t="str">
        <f>ФИО!G69&amp;"  "&amp;ФИО!H69&amp;"  "&amp;ФИО!I69</f>
        <v xml:space="preserve">ШЕСТЬДЕСЯТ  ЧЕТВЕРТЫЙ  </v>
      </c>
      <c r="D74" s="61">
        <f>ФИО!J69</f>
        <v>0</v>
      </c>
      <c r="E74" s="61">
        <f>ФИО!K69</f>
        <v>0</v>
      </c>
      <c r="F74" s="48">
        <f>ФИО!L69</f>
        <v>0</v>
      </c>
      <c r="G74" s="123">
        <f>ФИО!M69</f>
        <v>0</v>
      </c>
      <c r="H74" s="125"/>
      <c r="I74" s="124" t="str">
        <f>ФИО!N69</f>
        <v>Город 64</v>
      </c>
      <c r="J74" s="57" t="str">
        <f>ФИО!O69&amp;" "&amp;ФИО!P69</f>
        <v xml:space="preserve">СДЮШОР 64 </v>
      </c>
      <c r="K74" s="58" t="str">
        <f>ФИО!Q69&amp;" "&amp;ФИО!R69&amp;" "&amp;ФИО!S69&amp;" "&amp;ФИО!T69&amp;" "&amp;ФИО!U69</f>
        <v xml:space="preserve">    </v>
      </c>
      <c r="L74" s="58"/>
    </row>
    <row r="75" spans="2:12" s="1" customFormat="1" ht="26.25" customHeight="1">
      <c r="B75" s="54"/>
      <c r="C75" s="52" t="str">
        <f>ФИО!G70&amp;"  "&amp;ФИО!H70&amp;"  "&amp;ФИО!I70</f>
        <v xml:space="preserve">    </v>
      </c>
      <c r="D75" s="61">
        <f>ФИО!J70</f>
        <v>0</v>
      </c>
      <c r="E75" s="61">
        <f>ФИО!K70</f>
        <v>0</v>
      </c>
      <c r="F75" s="48">
        <f>ФИО!L70</f>
        <v>0</v>
      </c>
      <c r="G75" s="123">
        <f>ФИО!M70</f>
        <v>0</v>
      </c>
      <c r="H75" s="125"/>
      <c r="I75" s="124">
        <f>ФИО!N70</f>
        <v>0</v>
      </c>
      <c r="J75" s="57" t="str">
        <f>ФИО!O70&amp;" "&amp;ФИО!P70</f>
        <v xml:space="preserve"> </v>
      </c>
      <c r="K75" s="58" t="str">
        <f>ФИО!Q70&amp;" "&amp;ФИО!R70&amp;" "&amp;ФИО!S70&amp;" "&amp;ФИО!T70&amp;" "&amp;ФИО!U70</f>
        <v xml:space="preserve">    </v>
      </c>
      <c r="L75" s="58"/>
    </row>
    <row r="76" spans="2:12" s="1" customFormat="1" ht="26.25" customHeight="1">
      <c r="B76" s="54"/>
      <c r="C76" s="52" t="str">
        <f>ФИО!G71&amp;"  "&amp;ФИО!H71&amp;"  "&amp;ФИО!I71</f>
        <v xml:space="preserve">ПЕРВЫЙ  ПЕРВЫЙ  </v>
      </c>
      <c r="D76" s="61">
        <f>ФИО!J71</f>
        <v>0</v>
      </c>
      <c r="E76" s="61">
        <f>ФИО!K71</f>
        <v>0</v>
      </c>
      <c r="F76" s="48">
        <f>ФИО!L71</f>
        <v>0</v>
      </c>
      <c r="G76" s="123">
        <f>ФИО!M71</f>
        <v>0</v>
      </c>
      <c r="H76" s="125"/>
      <c r="I76" s="124" t="str">
        <f>ФИО!N71</f>
        <v>Город 1</v>
      </c>
      <c r="J76" s="57" t="str">
        <f>ФИО!O71&amp;" "&amp;ФИО!P71</f>
        <v xml:space="preserve">СДЮШОР 1 </v>
      </c>
      <c r="K76" s="58" t="str">
        <f>ФИО!Q71&amp;" "&amp;ФИО!R71&amp;" "&amp;ФИО!S71&amp;" "&amp;ФИО!T71&amp;" "&amp;ФИО!U71</f>
        <v xml:space="preserve">    </v>
      </c>
      <c r="L76" s="58"/>
    </row>
    <row r="77" spans="2:12" s="1" customFormat="1" ht="26.25" customHeight="1">
      <c r="B77" s="54"/>
      <c r="C77" s="52" t="str">
        <f>ФИО!G72&amp;"  "&amp;ФИО!H72&amp;"  "&amp;ФИО!I72</f>
        <v xml:space="preserve">ВТОРОЙ  ВТОРОЙ  </v>
      </c>
      <c r="D77" s="61">
        <f>ФИО!J72</f>
        <v>0</v>
      </c>
      <c r="E77" s="61">
        <f>ФИО!K72</f>
        <v>0</v>
      </c>
      <c r="F77" s="48">
        <f>ФИО!L72</f>
        <v>0</v>
      </c>
      <c r="G77" s="123">
        <f>ФИО!M72</f>
        <v>0</v>
      </c>
      <c r="H77" s="125"/>
      <c r="I77" s="124" t="str">
        <f>ФИО!N72</f>
        <v>Город 2</v>
      </c>
      <c r="J77" s="57" t="str">
        <f>ФИО!O72&amp;" "&amp;ФИО!P72</f>
        <v xml:space="preserve">СДЮШОР 2 </v>
      </c>
      <c r="K77" s="58" t="str">
        <f>ФИО!Q72&amp;" "&amp;ФИО!R72&amp;" "&amp;ФИО!S72&amp;" "&amp;ФИО!T72&amp;" "&amp;ФИО!U72</f>
        <v xml:space="preserve">    </v>
      </c>
      <c r="L77" s="58"/>
    </row>
    <row r="78" spans="2:12" s="1" customFormat="1" ht="26.25" customHeight="1">
      <c r="B78" s="54"/>
      <c r="C78" s="52" t="str">
        <f>ФИО!G73&amp;"  "&amp;ФИО!H73&amp;"  "&amp;ФИО!I73</f>
        <v xml:space="preserve">ТРЕТИЙ  ТРЕТИЙ  </v>
      </c>
      <c r="D78" s="61">
        <f>ФИО!J73</f>
        <v>0</v>
      </c>
      <c r="E78" s="61">
        <f>ФИО!K73</f>
        <v>0</v>
      </c>
      <c r="F78" s="48">
        <f>ФИО!L73</f>
        <v>0</v>
      </c>
      <c r="G78" s="123">
        <f>ФИО!M73</f>
        <v>0</v>
      </c>
      <c r="H78" s="125"/>
      <c r="I78" s="124" t="str">
        <f>ФИО!N73</f>
        <v>Город 3</v>
      </c>
      <c r="J78" s="57" t="str">
        <f>ФИО!O73&amp;" "&amp;ФИО!P73</f>
        <v xml:space="preserve">СДЮШОР 3 </v>
      </c>
      <c r="K78" s="58" t="str">
        <f>ФИО!Q73&amp;" "&amp;ФИО!R73&amp;" "&amp;ФИО!S73&amp;" "&amp;ФИО!T73&amp;" "&amp;ФИО!U73</f>
        <v xml:space="preserve">    </v>
      </c>
      <c r="L78" s="58"/>
    </row>
    <row r="79" spans="2:12" s="1" customFormat="1" ht="26.25" customHeight="1">
      <c r="B79" s="54"/>
      <c r="C79" s="52" t="str">
        <f>ФИО!G74&amp;"  "&amp;ФИО!H74&amp;"  "&amp;ФИО!I74</f>
        <v xml:space="preserve">ЧЕТВЕРТЫЙ  ЧЕТВЕРТЫЙ  </v>
      </c>
      <c r="D79" s="61">
        <f>ФИО!J74</f>
        <v>0</v>
      </c>
      <c r="E79" s="61">
        <f>ФИО!K74</f>
        <v>0</v>
      </c>
      <c r="F79" s="48">
        <f>ФИО!L74</f>
        <v>0</v>
      </c>
      <c r="G79" s="123">
        <f>ФИО!M74</f>
        <v>0</v>
      </c>
      <c r="H79" s="125"/>
      <c r="I79" s="124" t="str">
        <f>ФИО!N74</f>
        <v>Город 4</v>
      </c>
      <c r="J79" s="57" t="str">
        <f>ФИО!O74&amp;" "&amp;ФИО!P74</f>
        <v xml:space="preserve">СДЮШОР 4 </v>
      </c>
      <c r="K79" s="58" t="str">
        <f>ФИО!Q74&amp;" "&amp;ФИО!R74&amp;" "&amp;ФИО!S74&amp;" "&amp;ФИО!T74&amp;" "&amp;ФИО!U74</f>
        <v xml:space="preserve">    </v>
      </c>
      <c r="L79" s="58"/>
    </row>
    <row r="80" spans="2:12" s="1" customFormat="1" ht="26.25" customHeight="1">
      <c r="B80" s="54"/>
      <c r="C80" s="52" t="str">
        <f>ФИО!G75&amp;"  "&amp;ФИО!H75&amp;"  "&amp;ФИО!I75</f>
        <v xml:space="preserve">ПЯТЫЙ  ПЯТЫЙ  </v>
      </c>
      <c r="D80" s="61">
        <f>ФИО!J75</f>
        <v>0</v>
      </c>
      <c r="E80" s="61">
        <f>ФИО!K75</f>
        <v>0</v>
      </c>
      <c r="F80" s="48">
        <f>ФИО!L75</f>
        <v>0</v>
      </c>
      <c r="G80" s="123">
        <f>ФИО!M75</f>
        <v>0</v>
      </c>
      <c r="H80" s="125"/>
      <c r="I80" s="124" t="str">
        <f>ФИО!N75</f>
        <v>Город 5</v>
      </c>
      <c r="J80" s="57" t="str">
        <f>ФИО!O75&amp;" "&amp;ФИО!P75</f>
        <v xml:space="preserve">СДЮШОР 5 </v>
      </c>
      <c r="K80" s="58" t="str">
        <f>ФИО!Q75&amp;" "&amp;ФИО!R75&amp;" "&amp;ФИО!S75&amp;" "&amp;ФИО!T75&amp;" "&amp;ФИО!U75</f>
        <v xml:space="preserve">    </v>
      </c>
      <c r="L80" s="58"/>
    </row>
    <row r="81" spans="2:12" s="1" customFormat="1" ht="26.25" customHeight="1">
      <c r="B81" s="54"/>
      <c r="C81" s="52" t="str">
        <f>ФИО!G76&amp;"  "&amp;ФИО!H76&amp;"  "&amp;ФИО!I76</f>
        <v xml:space="preserve">ШЕСТОЙ  ШЕСТОЙ  </v>
      </c>
      <c r="D81" s="61">
        <f>ФИО!J76</f>
        <v>0</v>
      </c>
      <c r="E81" s="61">
        <f>ФИО!K76</f>
        <v>0</v>
      </c>
      <c r="F81" s="48">
        <f>ФИО!L76</f>
        <v>0</v>
      </c>
      <c r="G81" s="123">
        <f>ФИО!M76</f>
        <v>0</v>
      </c>
      <c r="H81" s="125"/>
      <c r="I81" s="124" t="str">
        <f>ФИО!N76</f>
        <v>Город 6</v>
      </c>
      <c r="J81" s="57" t="str">
        <f>ФИО!O76&amp;" "&amp;ФИО!P76</f>
        <v xml:space="preserve">СДЮШОР 6 </v>
      </c>
      <c r="K81" s="58" t="str">
        <f>ФИО!Q76&amp;" "&amp;ФИО!R76&amp;" "&amp;ФИО!S76&amp;" "&amp;ФИО!T76&amp;" "&amp;ФИО!U76</f>
        <v xml:space="preserve">    </v>
      </c>
      <c r="L81" s="58"/>
    </row>
    <row r="82" spans="2:12" s="1" customFormat="1" ht="26.25" customHeight="1">
      <c r="B82" s="54"/>
      <c r="C82" s="52" t="str">
        <f>ФИО!G77&amp;"  "&amp;ФИО!H77&amp;"  "&amp;ФИО!I77</f>
        <v xml:space="preserve">СЕДЬМОЙ  СЕДЬМОЙ  </v>
      </c>
      <c r="D82" s="61">
        <f>ФИО!J77</f>
        <v>0</v>
      </c>
      <c r="E82" s="61">
        <f>ФИО!K77</f>
        <v>0</v>
      </c>
      <c r="F82" s="48">
        <f>ФИО!L77</f>
        <v>0</v>
      </c>
      <c r="G82" s="123">
        <f>ФИО!M77</f>
        <v>0</v>
      </c>
      <c r="H82" s="125"/>
      <c r="I82" s="124" t="str">
        <f>ФИО!N77</f>
        <v>Город 7</v>
      </c>
      <c r="J82" s="57" t="str">
        <f>ФИО!O77&amp;" "&amp;ФИО!P77</f>
        <v xml:space="preserve">СДЮШОР 7 </v>
      </c>
      <c r="K82" s="58" t="str">
        <f>ФИО!Q77&amp;" "&amp;ФИО!R77&amp;" "&amp;ФИО!S77&amp;" "&amp;ФИО!T77&amp;" "&amp;ФИО!U77</f>
        <v xml:space="preserve">    </v>
      </c>
      <c r="L82" s="58"/>
    </row>
    <row r="83" spans="2:12" s="1" customFormat="1" ht="26.25" customHeight="1">
      <c r="B83" s="54"/>
      <c r="C83" s="52" t="str">
        <f>ФИО!G78&amp;"  "&amp;ФИО!H78&amp;"  "&amp;ФИО!I78</f>
        <v xml:space="preserve">ВОСЬМОЙ  ВОСЬМОЙ  </v>
      </c>
      <c r="D83" s="61">
        <f>ФИО!J78</f>
        <v>0</v>
      </c>
      <c r="E83" s="61">
        <f>ФИО!K78</f>
        <v>0</v>
      </c>
      <c r="F83" s="48">
        <f>ФИО!L78</f>
        <v>0</v>
      </c>
      <c r="G83" s="123">
        <f>ФИО!M78</f>
        <v>0</v>
      </c>
      <c r="H83" s="125"/>
      <c r="I83" s="124" t="str">
        <f>ФИО!N78</f>
        <v>Город 8</v>
      </c>
      <c r="J83" s="57" t="str">
        <f>ФИО!O78&amp;" "&amp;ФИО!P78</f>
        <v xml:space="preserve">СДЮШОР 8 </v>
      </c>
      <c r="K83" s="58" t="str">
        <f>ФИО!Q78&amp;" "&amp;ФИО!R78&amp;" "&amp;ФИО!S78&amp;" "&amp;ФИО!T78&amp;" "&amp;ФИО!U78</f>
        <v xml:space="preserve">    </v>
      </c>
      <c r="L83" s="58"/>
    </row>
    <row r="84" spans="2:12" s="1" customFormat="1" ht="26.25" customHeight="1">
      <c r="B84" s="54"/>
      <c r="C84" s="52" t="str">
        <f>ФИО!G79&amp;"  "&amp;ФИО!H79&amp;"  "&amp;ФИО!I79</f>
        <v xml:space="preserve">ДЕВЯТЫЙ  ДЕВЯТЫЙ  </v>
      </c>
      <c r="D84" s="61">
        <f>ФИО!J79</f>
        <v>0</v>
      </c>
      <c r="E84" s="61">
        <f>ФИО!K79</f>
        <v>0</v>
      </c>
      <c r="F84" s="48">
        <f>ФИО!L79</f>
        <v>0</v>
      </c>
      <c r="G84" s="123">
        <f>ФИО!M79</f>
        <v>0</v>
      </c>
      <c r="H84" s="125"/>
      <c r="I84" s="124" t="str">
        <f>ФИО!N79</f>
        <v>Город 9</v>
      </c>
      <c r="J84" s="57" t="str">
        <f>ФИО!O79&amp;" "&amp;ФИО!P79</f>
        <v xml:space="preserve">СДЮШОР 9 </v>
      </c>
      <c r="K84" s="58" t="str">
        <f>ФИО!Q79&amp;" "&amp;ФИО!R79&amp;" "&amp;ФИО!S79&amp;" "&amp;ФИО!T79&amp;" "&amp;ФИО!U79</f>
        <v xml:space="preserve">    </v>
      </c>
      <c r="L84" s="58"/>
    </row>
    <row r="85" spans="2:12" s="1" customFormat="1" ht="26.25" customHeight="1">
      <c r="B85" s="54"/>
      <c r="C85" s="52" t="str">
        <f>ФИО!G80&amp;"  "&amp;ФИО!H80&amp;"  "&amp;ФИО!I80</f>
        <v xml:space="preserve">ДЕСЯТЫЙ  ДЕСЯТЫЙ  </v>
      </c>
      <c r="D85" s="61">
        <f>ФИО!J80</f>
        <v>0</v>
      </c>
      <c r="E85" s="61">
        <f>ФИО!K80</f>
        <v>0</v>
      </c>
      <c r="F85" s="48">
        <f>ФИО!L80</f>
        <v>0</v>
      </c>
      <c r="G85" s="123">
        <f>ФИО!M80</f>
        <v>0</v>
      </c>
      <c r="H85" s="125"/>
      <c r="I85" s="124" t="str">
        <f>ФИО!N80</f>
        <v>Город 10</v>
      </c>
      <c r="J85" s="57" t="str">
        <f>ФИО!O80&amp;" "&amp;ФИО!P80</f>
        <v xml:space="preserve">СДЮШОР 10 </v>
      </c>
      <c r="K85" s="58" t="str">
        <f>ФИО!Q80&amp;" "&amp;ФИО!R80&amp;" "&amp;ФИО!S80&amp;" "&amp;ФИО!T80&amp;" "&amp;ФИО!U80</f>
        <v xml:space="preserve">    </v>
      </c>
      <c r="L85" s="58"/>
    </row>
    <row r="86" spans="2:12" s="1" customFormat="1" ht="26.25" customHeight="1">
      <c r="B86" s="54"/>
      <c r="C86" s="52" t="str">
        <f>ФИО!G81&amp;"  "&amp;ФИО!H81&amp;"  "&amp;ФИО!I81</f>
        <v xml:space="preserve">ОДИННАДЦАТЫЙ  ОДИННАДЦАТЫЙ  </v>
      </c>
      <c r="D86" s="61">
        <f>ФИО!J81</f>
        <v>0</v>
      </c>
      <c r="E86" s="61">
        <f>ФИО!K81</f>
        <v>0</v>
      </c>
      <c r="F86" s="48">
        <f>ФИО!L81</f>
        <v>0</v>
      </c>
      <c r="G86" s="123">
        <f>ФИО!M81</f>
        <v>0</v>
      </c>
      <c r="H86" s="125"/>
      <c r="I86" s="124" t="str">
        <f>ФИО!N81</f>
        <v>Город 11</v>
      </c>
      <c r="J86" s="57" t="str">
        <f>ФИО!O81&amp;" "&amp;ФИО!P81</f>
        <v xml:space="preserve">СДЮШОР 11 </v>
      </c>
      <c r="K86" s="58" t="str">
        <f>ФИО!Q81&amp;" "&amp;ФИО!R81&amp;" "&amp;ФИО!S81&amp;" "&amp;ФИО!T81&amp;" "&amp;ФИО!U81</f>
        <v xml:space="preserve">    </v>
      </c>
      <c r="L86" s="58"/>
    </row>
    <row r="87" spans="2:12" s="1" customFormat="1" ht="26.25" customHeight="1">
      <c r="B87" s="54"/>
      <c r="C87" s="52" t="str">
        <f>ФИО!G82&amp;"  "&amp;ФИО!H82&amp;"  "&amp;ФИО!I82</f>
        <v xml:space="preserve">ДВЕНАДЦАТЫЙ  ДВЕНАДЦАТЫЙ  </v>
      </c>
      <c r="D87" s="61">
        <f>ФИО!J82</f>
        <v>0</v>
      </c>
      <c r="E87" s="61">
        <f>ФИО!K82</f>
        <v>0</v>
      </c>
      <c r="F87" s="48">
        <f>ФИО!L82</f>
        <v>0</v>
      </c>
      <c r="G87" s="123">
        <f>ФИО!M82</f>
        <v>0</v>
      </c>
      <c r="H87" s="125"/>
      <c r="I87" s="124" t="str">
        <f>ФИО!N82</f>
        <v>Город 12</v>
      </c>
      <c r="J87" s="57" t="str">
        <f>ФИО!O82&amp;" "&amp;ФИО!P82</f>
        <v xml:space="preserve">СДЮШОР 12 </v>
      </c>
      <c r="K87" s="58" t="str">
        <f>ФИО!Q82&amp;" "&amp;ФИО!R82&amp;" "&amp;ФИО!S82&amp;" "&amp;ФИО!T82&amp;" "&amp;ФИО!U82</f>
        <v xml:space="preserve">    </v>
      </c>
      <c r="L87" s="58"/>
    </row>
    <row r="88" spans="2:12" s="1" customFormat="1" ht="26.25" customHeight="1">
      <c r="B88" s="54"/>
      <c r="C88" s="52" t="str">
        <f>ФИО!G83&amp;"  "&amp;ФИО!H83&amp;"  "&amp;ФИО!I83</f>
        <v xml:space="preserve">ТРИНАДЦАТЫЙ  ТРИНАДЦАТЫЙ  </v>
      </c>
      <c r="D88" s="61">
        <f>ФИО!J83</f>
        <v>0</v>
      </c>
      <c r="E88" s="61">
        <f>ФИО!K83</f>
        <v>0</v>
      </c>
      <c r="F88" s="48">
        <f>ФИО!L83</f>
        <v>0</v>
      </c>
      <c r="G88" s="123">
        <f>ФИО!M83</f>
        <v>0</v>
      </c>
      <c r="H88" s="125"/>
      <c r="I88" s="124" t="str">
        <f>ФИО!N83</f>
        <v>Город 13</v>
      </c>
      <c r="J88" s="57" t="str">
        <f>ФИО!O83&amp;" "&amp;ФИО!P83</f>
        <v xml:space="preserve">СДЮШОР 13 </v>
      </c>
      <c r="K88" s="58" t="str">
        <f>ФИО!Q83&amp;" "&amp;ФИО!R83&amp;" "&amp;ФИО!S83&amp;" "&amp;ФИО!T83&amp;" "&amp;ФИО!U83</f>
        <v xml:space="preserve">    </v>
      </c>
      <c r="L88" s="58"/>
    </row>
    <row r="89" spans="2:12" s="1" customFormat="1" ht="26.25" customHeight="1">
      <c r="B89" s="54"/>
      <c r="C89" s="52" t="str">
        <f>ФИО!G84&amp;"  "&amp;ФИО!H84&amp;"  "&amp;ФИО!I84</f>
        <v xml:space="preserve">ЧЕТЫРНАДЦАТЫЙ  ЧЕТЫРНАДЦАТЫЙ  </v>
      </c>
      <c r="D89" s="61">
        <f>ФИО!J84</f>
        <v>0</v>
      </c>
      <c r="E89" s="61">
        <f>ФИО!K84</f>
        <v>0</v>
      </c>
      <c r="F89" s="48">
        <f>ФИО!L84</f>
        <v>0</v>
      </c>
      <c r="G89" s="123">
        <f>ФИО!M84</f>
        <v>0</v>
      </c>
      <c r="H89" s="125"/>
      <c r="I89" s="124" t="str">
        <f>ФИО!N84</f>
        <v>Город 14</v>
      </c>
      <c r="J89" s="57" t="str">
        <f>ФИО!O84&amp;" "&amp;ФИО!P84</f>
        <v xml:space="preserve">СДЮШОР 14 </v>
      </c>
      <c r="K89" s="58" t="str">
        <f>ФИО!Q84&amp;" "&amp;ФИО!R84&amp;" "&amp;ФИО!S84&amp;" "&amp;ФИО!T84&amp;" "&amp;ФИО!U84</f>
        <v xml:space="preserve">    </v>
      </c>
      <c r="L89" s="58"/>
    </row>
    <row r="90" spans="2:12" s="1" customFormat="1" ht="26.25" customHeight="1">
      <c r="B90" s="54"/>
      <c r="C90" s="52" t="str">
        <f>ФИО!G85&amp;"  "&amp;ФИО!H85&amp;"  "&amp;ФИО!I85</f>
        <v xml:space="preserve">ПЯТНАДЦАТЫЙ  ПЯТНАДЦАТЫЙ  </v>
      </c>
      <c r="D90" s="61">
        <f>ФИО!J85</f>
        <v>0</v>
      </c>
      <c r="E90" s="61">
        <f>ФИО!K85</f>
        <v>0</v>
      </c>
      <c r="F90" s="48">
        <f>ФИО!L85</f>
        <v>0</v>
      </c>
      <c r="G90" s="123">
        <f>ФИО!M85</f>
        <v>0</v>
      </c>
      <c r="H90" s="125"/>
      <c r="I90" s="124" t="str">
        <f>ФИО!N85</f>
        <v>Город 15</v>
      </c>
      <c r="J90" s="57" t="str">
        <f>ФИО!O85&amp;" "&amp;ФИО!P85</f>
        <v xml:space="preserve">СДЮШОР 15 </v>
      </c>
      <c r="K90" s="58" t="str">
        <f>ФИО!Q85&amp;" "&amp;ФИО!R85&amp;" "&amp;ФИО!S85&amp;" "&amp;ФИО!T85&amp;" "&amp;ФИО!U85</f>
        <v xml:space="preserve">    </v>
      </c>
      <c r="L90" s="58"/>
    </row>
    <row r="91" spans="2:12" s="1" customFormat="1" ht="26.25" customHeight="1">
      <c r="B91" s="54"/>
      <c r="C91" s="52" t="str">
        <f>ФИО!G86&amp;"  "&amp;ФИО!H86&amp;"  "&amp;ФИО!I86</f>
        <v xml:space="preserve">ШЕСНАДЦАТЫЙ  ШЕСНАДЦАТЫЙ  </v>
      </c>
      <c r="D91" s="61">
        <f>ФИО!J86</f>
        <v>0</v>
      </c>
      <c r="E91" s="61">
        <f>ФИО!K86</f>
        <v>0</v>
      </c>
      <c r="F91" s="48">
        <f>ФИО!L86</f>
        <v>0</v>
      </c>
      <c r="G91" s="123">
        <f>ФИО!M86</f>
        <v>0</v>
      </c>
      <c r="H91" s="125"/>
      <c r="I91" s="124" t="str">
        <f>ФИО!N86</f>
        <v>Город 16</v>
      </c>
      <c r="J91" s="57" t="str">
        <f>ФИО!O86&amp;" "&amp;ФИО!P86</f>
        <v xml:space="preserve">СДЮШОР 16 </v>
      </c>
      <c r="K91" s="58" t="str">
        <f>ФИО!Q86&amp;" "&amp;ФИО!R86&amp;" "&amp;ФИО!S86&amp;" "&amp;ФИО!T86&amp;" "&amp;ФИО!U86</f>
        <v xml:space="preserve">    </v>
      </c>
      <c r="L91" s="58"/>
    </row>
    <row r="92" spans="2:12" s="1" customFormat="1" ht="26.25" customHeight="1">
      <c r="B92" s="54"/>
      <c r="C92" s="52" t="str">
        <f>ФИО!G87&amp;"  "&amp;ФИО!H87&amp;"  "&amp;ФИО!I87</f>
        <v xml:space="preserve">СЕМНАДЦАТЫЙ  СЕМНАДЦАТЫЙ  </v>
      </c>
      <c r="D92" s="61">
        <f>ФИО!J87</f>
        <v>0</v>
      </c>
      <c r="E92" s="61">
        <f>ФИО!K87</f>
        <v>0</v>
      </c>
      <c r="F92" s="48">
        <f>ФИО!L87</f>
        <v>0</v>
      </c>
      <c r="G92" s="123">
        <f>ФИО!M87</f>
        <v>0</v>
      </c>
      <c r="H92" s="125"/>
      <c r="I92" s="124" t="str">
        <f>ФИО!N87</f>
        <v>Город 17</v>
      </c>
      <c r="J92" s="57" t="str">
        <f>ФИО!O87&amp;" "&amp;ФИО!P87</f>
        <v xml:space="preserve">СДЮШОР 17 </v>
      </c>
      <c r="K92" s="58" t="str">
        <f>ФИО!Q87&amp;" "&amp;ФИО!R87&amp;" "&amp;ФИО!S87&amp;" "&amp;ФИО!T87&amp;" "&amp;ФИО!U87</f>
        <v xml:space="preserve">    </v>
      </c>
      <c r="L92" s="58"/>
    </row>
    <row r="93" spans="2:12" s="1" customFormat="1" ht="26.25" customHeight="1">
      <c r="B93" s="54"/>
      <c r="C93" s="52" t="str">
        <f>ФИО!G88&amp;"  "&amp;ФИО!H88&amp;"  "&amp;ФИО!I88</f>
        <v xml:space="preserve">ВОСЕМНАДЦАТЫЙ  ВОСЕМНАДЦАТЫЙ  </v>
      </c>
      <c r="D93" s="61">
        <f>ФИО!J88</f>
        <v>0</v>
      </c>
      <c r="E93" s="61">
        <f>ФИО!K88</f>
        <v>0</v>
      </c>
      <c r="F93" s="48">
        <f>ФИО!L88</f>
        <v>0</v>
      </c>
      <c r="G93" s="123">
        <f>ФИО!M88</f>
        <v>0</v>
      </c>
      <c r="H93" s="125"/>
      <c r="I93" s="124" t="str">
        <f>ФИО!N88</f>
        <v>Город 18</v>
      </c>
      <c r="J93" s="57" t="str">
        <f>ФИО!O88&amp;" "&amp;ФИО!P88</f>
        <v xml:space="preserve">СДЮШОР 18 </v>
      </c>
      <c r="K93" s="58" t="str">
        <f>ФИО!Q88&amp;" "&amp;ФИО!R88&amp;" "&amp;ФИО!S88&amp;" "&amp;ФИО!T88&amp;" "&amp;ФИО!U88</f>
        <v xml:space="preserve">    </v>
      </c>
      <c r="L93" s="58"/>
    </row>
    <row r="94" spans="2:12" s="1" customFormat="1" ht="26.25" customHeight="1">
      <c r="B94" s="54"/>
      <c r="C94" s="52" t="str">
        <f>ФИО!G89&amp;"  "&amp;ФИО!H89&amp;"  "&amp;ФИО!I89</f>
        <v xml:space="preserve">ДЕВЯТНАДЦАТЫЙ  ДЕВЯТНАДЦАТЫЙ  </v>
      </c>
      <c r="D94" s="61">
        <f>ФИО!J89</f>
        <v>0</v>
      </c>
      <c r="E94" s="61">
        <f>ФИО!K89</f>
        <v>0</v>
      </c>
      <c r="F94" s="48">
        <f>ФИО!L89</f>
        <v>0</v>
      </c>
      <c r="G94" s="123">
        <f>ФИО!M89</f>
        <v>0</v>
      </c>
      <c r="H94" s="125"/>
      <c r="I94" s="124" t="str">
        <f>ФИО!N89</f>
        <v>Город 19</v>
      </c>
      <c r="J94" s="57" t="str">
        <f>ФИО!O89&amp;" "&amp;ФИО!P89</f>
        <v xml:space="preserve">СДЮШОР 19 </v>
      </c>
      <c r="K94" s="58" t="str">
        <f>ФИО!Q89&amp;" "&amp;ФИО!R89&amp;" "&amp;ФИО!S89&amp;" "&amp;ФИО!T89&amp;" "&amp;ФИО!U89</f>
        <v xml:space="preserve">    </v>
      </c>
      <c r="L94" s="58"/>
    </row>
    <row r="95" spans="2:12" s="1" customFormat="1" ht="26.25" customHeight="1">
      <c r="B95" s="54"/>
      <c r="C95" s="52" t="str">
        <f>ФИО!G90&amp;"  "&amp;ФИО!H90&amp;"  "&amp;ФИО!I90</f>
        <v xml:space="preserve">ДВАДЦАТЫЙ  ДВАДЦАТЫЙ  </v>
      </c>
      <c r="D95" s="61">
        <f>ФИО!J90</f>
        <v>0</v>
      </c>
      <c r="E95" s="61">
        <f>ФИО!K90</f>
        <v>0</v>
      </c>
      <c r="F95" s="48">
        <f>ФИО!L90</f>
        <v>0</v>
      </c>
      <c r="G95" s="123">
        <f>ФИО!M90</f>
        <v>0</v>
      </c>
      <c r="H95" s="125"/>
      <c r="I95" s="124" t="str">
        <f>ФИО!N90</f>
        <v>Город 20</v>
      </c>
      <c r="J95" s="57" t="str">
        <f>ФИО!O90&amp;" "&amp;ФИО!P90</f>
        <v xml:space="preserve">СДЮШОР 20 </v>
      </c>
      <c r="K95" s="58" t="str">
        <f>ФИО!Q90&amp;" "&amp;ФИО!R90&amp;" "&amp;ФИО!S90&amp;" "&amp;ФИО!T90&amp;" "&amp;ФИО!U90</f>
        <v xml:space="preserve">    </v>
      </c>
      <c r="L95" s="58"/>
    </row>
    <row r="96" spans="2:12" s="1" customFormat="1" ht="26.25" customHeight="1">
      <c r="B96" s="54"/>
      <c r="C96" s="52" t="str">
        <f>ФИО!G91&amp;"  "&amp;ФИО!H91&amp;"  "&amp;ФИО!I91</f>
        <v xml:space="preserve">ДВАДЦАТЬ  ПЕРВЫЙ  </v>
      </c>
      <c r="D96" s="61">
        <f>ФИО!J91</f>
        <v>0</v>
      </c>
      <c r="E96" s="61">
        <f>ФИО!K91</f>
        <v>0</v>
      </c>
      <c r="F96" s="48">
        <f>ФИО!L91</f>
        <v>0</v>
      </c>
      <c r="G96" s="123">
        <f>ФИО!M91</f>
        <v>0</v>
      </c>
      <c r="H96" s="125"/>
      <c r="I96" s="124" t="str">
        <f>ФИО!N91</f>
        <v>Город 21</v>
      </c>
      <c r="J96" s="57" t="str">
        <f>ФИО!O91&amp;" "&amp;ФИО!P91</f>
        <v xml:space="preserve">СДЮШОР 21 </v>
      </c>
      <c r="K96" s="58" t="str">
        <f>ФИО!Q91&amp;" "&amp;ФИО!R91&amp;" "&amp;ФИО!S91&amp;" "&amp;ФИО!T91&amp;" "&amp;ФИО!U91</f>
        <v xml:space="preserve">    </v>
      </c>
      <c r="L96" s="58"/>
    </row>
    <row r="97" spans="2:12" s="1" customFormat="1" ht="26.25" customHeight="1">
      <c r="B97" s="54"/>
      <c r="C97" s="52" t="str">
        <f>ФИО!G92&amp;"  "&amp;ФИО!H92&amp;"  "&amp;ФИО!I92</f>
        <v xml:space="preserve">ДВАДЦАТЬ  ВТОРОЙ  </v>
      </c>
      <c r="D97" s="61">
        <f>ФИО!J92</f>
        <v>0</v>
      </c>
      <c r="E97" s="61">
        <f>ФИО!K92</f>
        <v>0</v>
      </c>
      <c r="F97" s="48">
        <f>ФИО!L92</f>
        <v>0</v>
      </c>
      <c r="G97" s="123">
        <f>ФИО!M92</f>
        <v>0</v>
      </c>
      <c r="H97" s="125"/>
      <c r="I97" s="124" t="str">
        <f>ФИО!N92</f>
        <v>Город 22</v>
      </c>
      <c r="J97" s="57" t="str">
        <f>ФИО!O92&amp;" "&amp;ФИО!P92</f>
        <v xml:space="preserve">СДЮШОР 22 </v>
      </c>
      <c r="K97" s="58" t="str">
        <f>ФИО!Q92&amp;" "&amp;ФИО!R92&amp;" "&amp;ФИО!S92&amp;" "&amp;ФИО!T92&amp;" "&amp;ФИО!U92</f>
        <v xml:space="preserve">    </v>
      </c>
      <c r="L97" s="58"/>
    </row>
    <row r="98" spans="2:12" s="1" customFormat="1" ht="26.25" customHeight="1">
      <c r="B98" s="54"/>
      <c r="C98" s="52" t="str">
        <f>ФИО!G93&amp;"  "&amp;ФИО!H93&amp;"  "&amp;ФИО!I93</f>
        <v xml:space="preserve">ДВАДЦАТЬ  ТРЕТИЙ  </v>
      </c>
      <c r="D98" s="61">
        <f>ФИО!J93</f>
        <v>0</v>
      </c>
      <c r="E98" s="61">
        <f>ФИО!K93</f>
        <v>0</v>
      </c>
      <c r="F98" s="48">
        <f>ФИО!L93</f>
        <v>0</v>
      </c>
      <c r="G98" s="123">
        <f>ФИО!M93</f>
        <v>0</v>
      </c>
      <c r="H98" s="125"/>
      <c r="I98" s="124" t="str">
        <f>ФИО!N93</f>
        <v>Город 23</v>
      </c>
      <c r="J98" s="57" t="str">
        <f>ФИО!O93&amp;" "&amp;ФИО!P93</f>
        <v xml:space="preserve">СДЮШОР 23 </v>
      </c>
      <c r="K98" s="58" t="str">
        <f>ФИО!Q93&amp;" "&amp;ФИО!R93&amp;" "&amp;ФИО!S93&amp;" "&amp;ФИО!T93&amp;" "&amp;ФИО!U93</f>
        <v xml:space="preserve">    </v>
      </c>
      <c r="L98" s="58"/>
    </row>
    <row r="99" spans="2:12" s="1" customFormat="1" ht="26.25" customHeight="1">
      <c r="B99" s="54"/>
      <c r="C99" s="52" t="str">
        <f>ФИО!G94&amp;"  "&amp;ФИО!H94&amp;"  "&amp;ФИО!I94</f>
        <v xml:space="preserve">ДВАДЦАТЬ  ЧЕТВЕРТЫЙ  </v>
      </c>
      <c r="D99" s="61">
        <f>ФИО!J94</f>
        <v>0</v>
      </c>
      <c r="E99" s="61">
        <f>ФИО!K94</f>
        <v>0</v>
      </c>
      <c r="F99" s="48">
        <f>ФИО!L94</f>
        <v>0</v>
      </c>
      <c r="G99" s="123">
        <f>ФИО!M94</f>
        <v>0</v>
      </c>
      <c r="H99" s="125"/>
      <c r="I99" s="124" t="str">
        <f>ФИО!N94</f>
        <v>Город 24</v>
      </c>
      <c r="J99" s="57" t="str">
        <f>ФИО!O94&amp;" "&amp;ФИО!P94</f>
        <v xml:space="preserve">СДЮШОР 24 </v>
      </c>
      <c r="K99" s="58" t="str">
        <f>ФИО!Q94&amp;" "&amp;ФИО!R94&amp;" "&amp;ФИО!S94&amp;" "&amp;ФИО!T94&amp;" "&amp;ФИО!U94</f>
        <v xml:space="preserve">    </v>
      </c>
      <c r="L99" s="58"/>
    </row>
    <row r="100" spans="2:12" s="1" customFormat="1" ht="26.25" customHeight="1">
      <c r="B100" s="54"/>
      <c r="C100" s="52" t="str">
        <f>ФИО!G95&amp;"  "&amp;ФИО!H95&amp;"  "&amp;ФИО!I95</f>
        <v xml:space="preserve">ДВАДЦАТЬ  ПЯТЫЙ  </v>
      </c>
      <c r="D100" s="61">
        <f>ФИО!J95</f>
        <v>0</v>
      </c>
      <c r="E100" s="61">
        <f>ФИО!K95</f>
        <v>0</v>
      </c>
      <c r="F100" s="48">
        <f>ФИО!L95</f>
        <v>0</v>
      </c>
      <c r="G100" s="123">
        <f>ФИО!M95</f>
        <v>0</v>
      </c>
      <c r="H100" s="125"/>
      <c r="I100" s="124" t="str">
        <f>ФИО!N95</f>
        <v>Город 25</v>
      </c>
      <c r="J100" s="57" t="str">
        <f>ФИО!O95&amp;" "&amp;ФИО!P95</f>
        <v xml:space="preserve">СДЮШОР 25 </v>
      </c>
      <c r="K100" s="58" t="str">
        <f>ФИО!Q95&amp;" "&amp;ФИО!R95&amp;" "&amp;ФИО!S95&amp;" "&amp;ФИО!T95&amp;" "&amp;ФИО!U95</f>
        <v xml:space="preserve">    </v>
      </c>
      <c r="L100" s="58"/>
    </row>
    <row r="101" spans="2:12" s="1" customFormat="1" ht="26.25" customHeight="1">
      <c r="B101" s="54"/>
      <c r="C101" s="52" t="str">
        <f>ФИО!G96&amp;"  "&amp;ФИО!H96&amp;"  "&amp;ФИО!I96</f>
        <v xml:space="preserve">ДВАДЦАТЬ  ШЕСТОЙ  </v>
      </c>
      <c r="D101" s="61">
        <f>ФИО!J96</f>
        <v>0</v>
      </c>
      <c r="E101" s="61">
        <f>ФИО!K96</f>
        <v>0</v>
      </c>
      <c r="F101" s="48">
        <f>ФИО!L96</f>
        <v>0</v>
      </c>
      <c r="G101" s="123">
        <f>ФИО!M96</f>
        <v>0</v>
      </c>
      <c r="H101" s="125"/>
      <c r="I101" s="124" t="str">
        <f>ФИО!N96</f>
        <v>Город 26</v>
      </c>
      <c r="J101" s="57" t="str">
        <f>ФИО!O96&amp;" "&amp;ФИО!P96</f>
        <v xml:space="preserve">СДЮШОР 26 </v>
      </c>
      <c r="K101" s="58" t="str">
        <f>ФИО!Q96&amp;" "&amp;ФИО!R96&amp;" "&amp;ФИО!S96&amp;" "&amp;ФИО!T96&amp;" "&amp;ФИО!U96</f>
        <v xml:space="preserve">    </v>
      </c>
      <c r="L101" s="58"/>
    </row>
    <row r="102" spans="2:12" s="1" customFormat="1" ht="26.25" customHeight="1">
      <c r="B102" s="54"/>
      <c r="C102" s="52" t="str">
        <f>ФИО!G97&amp;"  "&amp;ФИО!H97&amp;"  "&amp;ФИО!I97</f>
        <v xml:space="preserve">ДВАДЦАТЬ  СЕДЬМОЙ  </v>
      </c>
      <c r="D102" s="61">
        <f>ФИО!J97</f>
        <v>0</v>
      </c>
      <c r="E102" s="61">
        <f>ФИО!K97</f>
        <v>0</v>
      </c>
      <c r="F102" s="48">
        <f>ФИО!L97</f>
        <v>0</v>
      </c>
      <c r="G102" s="123">
        <f>ФИО!M97</f>
        <v>0</v>
      </c>
      <c r="H102" s="125"/>
      <c r="I102" s="124" t="str">
        <f>ФИО!N97</f>
        <v>Город 27</v>
      </c>
      <c r="J102" s="57" t="str">
        <f>ФИО!O97&amp;" "&amp;ФИО!P97</f>
        <v xml:space="preserve">СДЮШОР 27 </v>
      </c>
      <c r="K102" s="58" t="str">
        <f>ФИО!Q97&amp;" "&amp;ФИО!R97&amp;" "&amp;ФИО!S97&amp;" "&amp;ФИО!T97&amp;" "&amp;ФИО!U97</f>
        <v xml:space="preserve">    </v>
      </c>
      <c r="L102" s="58"/>
    </row>
    <row r="103" spans="2:12" s="1" customFormat="1" ht="26.25" customHeight="1">
      <c r="B103" s="54"/>
      <c r="C103" s="52" t="str">
        <f>ФИО!G98&amp;"  "&amp;ФИО!H98&amp;"  "&amp;ФИО!I98</f>
        <v xml:space="preserve">ДВАДЦАТЬ  ВОСЬМОЙ  </v>
      </c>
      <c r="D103" s="61">
        <f>ФИО!J98</f>
        <v>0</v>
      </c>
      <c r="E103" s="61">
        <f>ФИО!K98</f>
        <v>0</v>
      </c>
      <c r="F103" s="48">
        <f>ФИО!L98</f>
        <v>0</v>
      </c>
      <c r="G103" s="123">
        <f>ФИО!M98</f>
        <v>0</v>
      </c>
      <c r="H103" s="125"/>
      <c r="I103" s="124" t="str">
        <f>ФИО!N98</f>
        <v>Город 28</v>
      </c>
      <c r="J103" s="57" t="str">
        <f>ФИО!O98&amp;" "&amp;ФИО!P98</f>
        <v xml:space="preserve">СДЮШОР 28 </v>
      </c>
      <c r="K103" s="58" t="str">
        <f>ФИО!Q98&amp;" "&amp;ФИО!R98&amp;" "&amp;ФИО!S98&amp;" "&amp;ФИО!T98&amp;" "&amp;ФИО!U98</f>
        <v xml:space="preserve">    </v>
      </c>
      <c r="L103" s="58"/>
    </row>
    <row r="104" spans="2:12" s="1" customFormat="1" ht="26.25" customHeight="1">
      <c r="B104" s="54"/>
      <c r="C104" s="52" t="str">
        <f>ФИО!G99&amp;"  "&amp;ФИО!H99&amp;"  "&amp;ФИО!I99</f>
        <v xml:space="preserve">ДВАДЦАТЬ  ДЕВЯТЫЙ  </v>
      </c>
      <c r="D104" s="61">
        <f>ФИО!J99</f>
        <v>0</v>
      </c>
      <c r="E104" s="61">
        <f>ФИО!K99</f>
        <v>0</v>
      </c>
      <c r="F104" s="48">
        <f>ФИО!L99</f>
        <v>0</v>
      </c>
      <c r="G104" s="123">
        <f>ФИО!M99</f>
        <v>0</v>
      </c>
      <c r="H104" s="125"/>
      <c r="I104" s="124" t="str">
        <f>ФИО!N99</f>
        <v>Город 29</v>
      </c>
      <c r="J104" s="57" t="str">
        <f>ФИО!O99&amp;" "&amp;ФИО!P99</f>
        <v xml:space="preserve">СДЮШОР 29 </v>
      </c>
      <c r="K104" s="58" t="str">
        <f>ФИО!Q99&amp;" "&amp;ФИО!R99&amp;" "&amp;ФИО!S99&amp;" "&amp;ФИО!T99&amp;" "&amp;ФИО!U99</f>
        <v xml:space="preserve">    </v>
      </c>
      <c r="L104" s="58"/>
    </row>
    <row r="105" spans="2:12" s="1" customFormat="1" ht="26.25" customHeight="1">
      <c r="B105" s="54"/>
      <c r="C105" s="52" t="str">
        <f>ФИО!G100&amp;"  "&amp;ФИО!H100&amp;"  "&amp;ФИО!I100</f>
        <v xml:space="preserve">ТРИДЦАТЫЙ  ТРИДЦАТЫЙ  </v>
      </c>
      <c r="D105" s="61">
        <f>ФИО!J100</f>
        <v>0</v>
      </c>
      <c r="E105" s="61">
        <f>ФИО!K100</f>
        <v>0</v>
      </c>
      <c r="F105" s="48">
        <f>ФИО!L100</f>
        <v>0</v>
      </c>
      <c r="G105" s="123">
        <f>ФИО!M100</f>
        <v>0</v>
      </c>
      <c r="H105" s="125"/>
      <c r="I105" s="124" t="str">
        <f>ФИО!N100</f>
        <v>Город 30</v>
      </c>
      <c r="J105" s="57" t="str">
        <f>ФИО!O100&amp;" "&amp;ФИО!P100</f>
        <v xml:space="preserve">СДЮШОР 30 </v>
      </c>
      <c r="K105" s="58" t="str">
        <f>ФИО!Q100&amp;" "&amp;ФИО!R100&amp;" "&amp;ФИО!S100&amp;" "&amp;ФИО!T100&amp;" "&amp;ФИО!U100</f>
        <v xml:space="preserve">    </v>
      </c>
      <c r="L105" s="58"/>
    </row>
    <row r="106" spans="2:12" s="1" customFormat="1" ht="26.25" customHeight="1">
      <c r="B106" s="54"/>
      <c r="C106" s="52" t="str">
        <f>ФИО!G101&amp;"  "&amp;ФИО!H101&amp;"  "&amp;ФИО!I101</f>
        <v xml:space="preserve">ТРИДЦАТЬ  ПЕРВЫЙ  </v>
      </c>
      <c r="D106" s="61">
        <f>ФИО!J101</f>
        <v>0</v>
      </c>
      <c r="E106" s="61">
        <f>ФИО!K101</f>
        <v>0</v>
      </c>
      <c r="F106" s="48">
        <f>ФИО!L101</f>
        <v>0</v>
      </c>
      <c r="G106" s="123">
        <f>ФИО!M101</f>
        <v>0</v>
      </c>
      <c r="H106" s="125"/>
      <c r="I106" s="124" t="str">
        <f>ФИО!N101</f>
        <v>Город 31</v>
      </c>
      <c r="J106" s="57" t="str">
        <f>ФИО!O101&amp;" "&amp;ФИО!P101</f>
        <v xml:space="preserve">СДЮШОР 31 </v>
      </c>
      <c r="K106" s="58" t="str">
        <f>ФИО!Q101&amp;" "&amp;ФИО!R101&amp;" "&amp;ФИО!S101&amp;" "&amp;ФИО!T101&amp;" "&amp;ФИО!U101</f>
        <v xml:space="preserve">    </v>
      </c>
      <c r="L106" s="58"/>
    </row>
    <row r="107" spans="2:12" s="1" customFormat="1" ht="26.25" customHeight="1">
      <c r="B107" s="54"/>
      <c r="C107" s="52" t="str">
        <f>ФИО!G102&amp;"  "&amp;ФИО!H102&amp;"  "&amp;ФИО!I102</f>
        <v xml:space="preserve">ТРИДЦАТЬ  ВТОРОЙ  </v>
      </c>
      <c r="D107" s="61">
        <f>ФИО!J102</f>
        <v>0</v>
      </c>
      <c r="E107" s="61">
        <f>ФИО!K102</f>
        <v>0</v>
      </c>
      <c r="F107" s="48">
        <f>ФИО!L102</f>
        <v>0</v>
      </c>
      <c r="G107" s="123">
        <f>ФИО!M102</f>
        <v>0</v>
      </c>
      <c r="H107" s="125"/>
      <c r="I107" s="124" t="str">
        <f>ФИО!N102</f>
        <v>Город 32</v>
      </c>
      <c r="J107" s="57" t="str">
        <f>ФИО!O102&amp;" "&amp;ФИО!P102</f>
        <v xml:space="preserve">СДЮШОР 32 </v>
      </c>
      <c r="K107" s="58" t="str">
        <f>ФИО!Q102&amp;" "&amp;ФИО!R102&amp;" "&amp;ФИО!S102&amp;" "&amp;ФИО!T102&amp;" "&amp;ФИО!U102</f>
        <v xml:space="preserve">    </v>
      </c>
      <c r="L107" s="58"/>
    </row>
    <row r="108" spans="2:12" s="1" customFormat="1" ht="26.25" customHeight="1">
      <c r="B108" s="54"/>
      <c r="C108" s="52" t="str">
        <f>ФИО!G103&amp;"  "&amp;ФИО!H103&amp;"  "&amp;ФИО!I103</f>
        <v xml:space="preserve">Пинчук   Павел  </v>
      </c>
      <c r="D108" s="61">
        <f>ФИО!J103</f>
        <v>0</v>
      </c>
      <c r="E108" s="61">
        <f>ФИО!K103</f>
        <v>0</v>
      </c>
      <c r="F108" s="48">
        <f>ФИО!L103</f>
        <v>2003</v>
      </c>
      <c r="G108" s="123">
        <f>ФИО!M103</f>
        <v>0</v>
      </c>
      <c r="H108" s="125"/>
      <c r="I108" s="124" t="str">
        <f>ФИО!N103</f>
        <v>Гомель</v>
      </c>
      <c r="J108" s="57" t="str">
        <f>ФИО!O103&amp;" "&amp;ФИО!P103</f>
        <v xml:space="preserve"> Динамо СДЮШОР№1</v>
      </c>
      <c r="K108" s="58" t="str">
        <f>ФИО!Q103&amp;" "&amp;ФИО!R103&amp;" "&amp;ФИО!S103&amp;" "&amp;ФИО!T103&amp;" "&amp;ФИО!U103</f>
        <v xml:space="preserve">Васильев А.А.    </v>
      </c>
      <c r="L108" s="58"/>
    </row>
    <row r="109" spans="2:12" s="1" customFormat="1" ht="26.25" customHeight="1">
      <c r="B109" s="54"/>
      <c r="C109" s="52" t="str">
        <f>ФИО!G104&amp;"  "&amp;ФИО!H104&amp;"  "&amp;ФИО!I104</f>
        <v xml:space="preserve">Черненький  Алексей  </v>
      </c>
      <c r="D109" s="61">
        <f>ФИО!J104</f>
        <v>0</v>
      </c>
      <c r="E109" s="61">
        <f>ФИО!K104</f>
        <v>0</v>
      </c>
      <c r="F109" s="48">
        <f>ФИО!L104</f>
        <v>2002</v>
      </c>
      <c r="G109" s="123">
        <f>ФИО!M104</f>
        <v>0</v>
      </c>
      <c r="H109" s="125"/>
      <c r="I109" s="124" t="str">
        <f>ФИО!N104</f>
        <v>аг.Урицкое(Гомельская обл)</v>
      </c>
      <c r="J109" s="57" t="str">
        <f>ФИО!O104&amp;" "&amp;ФИО!P104</f>
        <v xml:space="preserve">УСиТ </v>
      </c>
      <c r="K109" s="58" t="str">
        <f>ФИО!Q104&amp;" "&amp;ФИО!R104&amp;" "&amp;ФИО!S104&amp;" "&amp;ФИО!T104&amp;" "&amp;ФИО!U104</f>
        <v xml:space="preserve">Худяков В.И.    </v>
      </c>
      <c r="L109" s="58"/>
    </row>
    <row r="110" spans="2:12" s="1" customFormat="1" ht="26.25" customHeight="1">
      <c r="B110" s="54"/>
      <c r="C110" s="52" t="str">
        <f>ФИО!G105&amp;"  "&amp;ФИО!H105&amp;"  "&amp;ФИО!I105</f>
        <v xml:space="preserve">Поливач  Станислав  </v>
      </c>
      <c r="D110" s="61">
        <f>ФИО!J105</f>
        <v>0</v>
      </c>
      <c r="E110" s="61">
        <f>ФИО!K105</f>
        <v>0</v>
      </c>
      <c r="F110" s="48">
        <f>ФИО!L105</f>
        <v>2000</v>
      </c>
      <c r="G110" s="123">
        <f>ФИО!M105</f>
        <v>0</v>
      </c>
      <c r="H110" s="125"/>
      <c r="I110" s="124" t="str">
        <f>ФИО!N105</f>
        <v>аг.Урицкое(Гомельская обл)</v>
      </c>
      <c r="J110" s="57" t="str">
        <f>ФИО!O105&amp;" "&amp;ФИО!P105</f>
        <v xml:space="preserve">УСиТ </v>
      </c>
      <c r="K110" s="58" t="str">
        <f>ФИО!Q105&amp;" "&amp;ФИО!R105&amp;" "&amp;ФИО!S105&amp;" "&amp;ФИО!T105&amp;" "&amp;ФИО!U105</f>
        <v xml:space="preserve">Худяков В.И.    </v>
      </c>
      <c r="L110" s="58"/>
    </row>
    <row r="111" spans="2:12" s="1" customFormat="1" ht="26.25" customHeight="1">
      <c r="B111" s="54"/>
      <c r="C111" s="52" t="str">
        <f>ФИО!G106&amp;"  "&amp;ФИО!H106&amp;"  "&amp;ФИО!I106</f>
        <v xml:space="preserve">Седун  Илья  </v>
      </c>
      <c r="D111" s="61">
        <f>ФИО!J106</f>
        <v>0</v>
      </c>
      <c r="E111" s="61">
        <f>ФИО!K106</f>
        <v>0</v>
      </c>
      <c r="F111" s="48">
        <f>ФИО!L106</f>
        <v>2002</v>
      </c>
      <c r="G111" s="123">
        <f>ФИО!M106</f>
        <v>0</v>
      </c>
      <c r="H111" s="125"/>
      <c r="I111" s="124" t="str">
        <f>ФИО!N106</f>
        <v>Кобрин</v>
      </c>
      <c r="J111" s="57" t="str">
        <f>ФИО!O106&amp;" "&amp;ФИО!P106</f>
        <v xml:space="preserve"> КСДЮШОР</v>
      </c>
      <c r="K111" s="58" t="str">
        <f>ФИО!Q106&amp;" "&amp;ФИО!R106&amp;" "&amp;ФИО!S106&amp;" "&amp;ФИО!T106&amp;" "&amp;ФИО!U106</f>
        <v xml:space="preserve">Боярский М.С. Данилюк  А.В. Рысь В.С.  </v>
      </c>
      <c r="L111" s="58"/>
    </row>
    <row r="112" spans="2:12" s="1" customFormat="1" ht="26.25" customHeight="1">
      <c r="B112" s="54"/>
      <c r="C112" s="52" t="str">
        <f>ФИО!G107&amp;"  "&amp;ФИО!H107&amp;"  "&amp;ФИО!I107</f>
        <v xml:space="preserve">Павловский  Максим  </v>
      </c>
      <c r="D112" s="61">
        <f>ФИО!J107</f>
        <v>0</v>
      </c>
      <c r="E112" s="61">
        <f>ФИО!K107</f>
        <v>0</v>
      </c>
      <c r="F112" s="48">
        <f>ФИО!L107</f>
        <v>2002</v>
      </c>
      <c r="G112" s="123">
        <f>ФИО!M107</f>
        <v>0</v>
      </c>
      <c r="H112" s="125"/>
      <c r="I112" s="124" t="str">
        <f>ФИО!N107</f>
        <v>Кобрин</v>
      </c>
      <c r="J112" s="57" t="str">
        <f>ФИО!O107&amp;" "&amp;ФИО!P107</f>
        <v xml:space="preserve"> КСДЮШОР</v>
      </c>
      <c r="K112" s="58" t="str">
        <f>ФИО!Q107&amp;" "&amp;ФИО!R107&amp;" "&amp;ФИО!S107&amp;" "&amp;ФИО!T107&amp;" "&amp;ФИО!U107</f>
        <v xml:space="preserve"> Данилюк  А.В.   </v>
      </c>
      <c r="L112" s="58"/>
    </row>
    <row r="113" spans="2:12" s="1" customFormat="1" ht="26.25" customHeight="1">
      <c r="B113" s="54"/>
      <c r="C113" s="52" t="str">
        <f>ФИО!G108&amp;"  "&amp;ФИО!H108&amp;"  "&amp;ФИО!I108</f>
        <v xml:space="preserve">Кальман  Егор  </v>
      </c>
      <c r="D113" s="61">
        <f>ФИО!J108</f>
        <v>0</v>
      </c>
      <c r="E113" s="61">
        <f>ФИО!K108</f>
        <v>0</v>
      </c>
      <c r="F113" s="48">
        <f>ФИО!L108</f>
        <v>2002</v>
      </c>
      <c r="G113" s="123">
        <f>ФИО!M108</f>
        <v>0</v>
      </c>
      <c r="H113" s="125"/>
      <c r="I113" s="124" t="str">
        <f>ФИО!N108</f>
        <v>Кобрин</v>
      </c>
      <c r="J113" s="57" t="str">
        <f>ФИО!O108&amp;" "&amp;ФИО!P108</f>
        <v xml:space="preserve"> КСДЮШОР</v>
      </c>
      <c r="K113" s="58" t="str">
        <f>ФИО!Q108&amp;" "&amp;ФИО!R108&amp;" "&amp;ФИО!S108&amp;" "&amp;ФИО!T108&amp;" "&amp;ФИО!U108</f>
        <v xml:space="preserve"> Данилюк  А.В. Рысь В.С.  </v>
      </c>
      <c r="L113" s="58"/>
    </row>
    <row r="114" spans="2:12" s="1" customFormat="1" ht="26.25" customHeight="1">
      <c r="B114" s="54"/>
      <c r="C114" s="52" t="str">
        <f>ФИО!G109&amp;"  "&amp;ФИО!H109&amp;"  "&amp;ФИО!I109</f>
        <v xml:space="preserve">    </v>
      </c>
      <c r="D114" s="61">
        <f>ФИО!J109</f>
        <v>0</v>
      </c>
      <c r="E114" s="61">
        <f>ФИО!K109</f>
        <v>0</v>
      </c>
      <c r="F114" s="48">
        <f>ФИО!L109</f>
        <v>0</v>
      </c>
      <c r="G114" s="123">
        <f>ФИО!M109</f>
        <v>0</v>
      </c>
      <c r="H114" s="125"/>
      <c r="I114" s="124">
        <f>ФИО!N109</f>
        <v>0</v>
      </c>
      <c r="J114" s="57" t="str">
        <f>ФИО!O109&amp;" "&amp;ФИО!P109</f>
        <v xml:space="preserve"> </v>
      </c>
      <c r="K114" s="58" t="str">
        <f>ФИО!Q109&amp;" "&amp;ФИО!R109&amp;" "&amp;ФИО!S109&amp;" "&amp;ФИО!T109&amp;" "&amp;ФИО!U109</f>
        <v xml:space="preserve">    </v>
      </c>
      <c r="L114" s="58"/>
    </row>
    <row r="115" spans="2:12" s="1" customFormat="1" ht="26.25" customHeight="1">
      <c r="B115" s="54"/>
      <c r="C115" s="52" t="str">
        <f>ФИО!G110&amp;"  "&amp;ФИО!H110&amp;"  "&amp;ФИО!I110</f>
        <v xml:space="preserve">Евстафьев  Максим  </v>
      </c>
      <c r="D115" s="61">
        <f>ФИО!J110</f>
        <v>0</v>
      </c>
      <c r="E115" s="61">
        <f>ФИО!K110</f>
        <v>0</v>
      </c>
      <c r="F115" s="48">
        <f>ФИО!L110</f>
        <v>2002</v>
      </c>
      <c r="G115" s="123">
        <f>ФИО!M110</f>
        <v>0</v>
      </c>
      <c r="H115" s="125"/>
      <c r="I115" s="124" t="str">
        <f>ФИО!N110</f>
        <v>Бобруйск</v>
      </c>
      <c r="J115" s="57" t="str">
        <f>ФИО!O110&amp;" "&amp;ФИО!P110</f>
        <v>СК ФПБ УМО СДЮШОР Профсоюзов"Спартак 2006"</v>
      </c>
      <c r="K115" s="58" t="str">
        <f>ФИО!Q110&amp;" "&amp;ФИО!R110&amp;" "&amp;ФИО!S110&amp;" "&amp;ФИО!T110&amp;" "&amp;ФИО!U110</f>
        <v xml:space="preserve">  Назаров К.В.  </v>
      </c>
      <c r="L115" s="58"/>
    </row>
    <row r="116" spans="2:12" s="1" customFormat="1" ht="26.25" customHeight="1">
      <c r="B116" s="54"/>
      <c r="C116" s="52" t="str">
        <f>ФИО!G111&amp;"  "&amp;ФИО!H111&amp;"  "&amp;ФИО!I111</f>
        <v xml:space="preserve">Кучеренко  Иван  </v>
      </c>
      <c r="D116" s="61">
        <f>ФИО!J111</f>
        <v>0</v>
      </c>
      <c r="E116" s="61">
        <f>ФИО!K111</f>
        <v>0</v>
      </c>
      <c r="F116" s="48">
        <f>ФИО!L111</f>
        <v>2003</v>
      </c>
      <c r="G116" s="123">
        <f>ФИО!M111</f>
        <v>0</v>
      </c>
      <c r="H116" s="125"/>
      <c r="I116" s="124" t="str">
        <f>ФИО!N111</f>
        <v>Бобруйск</v>
      </c>
      <c r="J116" s="57" t="str">
        <f>ФИО!O111&amp;" "&amp;ФИО!P111</f>
        <v>СК ФПБ УМО СДЮШОР Профсоюзов"Спартак 2006"</v>
      </c>
      <c r="K116" s="58" t="str">
        <f>ФИО!Q111&amp;" "&amp;ФИО!R111&amp;" "&amp;ФИО!S111&amp;" "&amp;ФИО!T111&amp;" "&amp;ФИО!U111</f>
        <v xml:space="preserve">  Дашдамиров Р.Ш.  </v>
      </c>
      <c r="L116" s="58"/>
    </row>
    <row r="117" spans="2:12" s="1" customFormat="1" ht="26.25" customHeight="1">
      <c r="B117" s="54"/>
      <c r="C117" s="52" t="str">
        <f>ФИО!G112&amp;"  "&amp;ФИО!H112&amp;"  "&amp;ФИО!I112</f>
        <v xml:space="preserve">Кашкин   Артем  </v>
      </c>
      <c r="D117" s="61">
        <f>ФИО!J112</f>
        <v>0</v>
      </c>
      <c r="E117" s="61">
        <f>ФИО!K112</f>
        <v>0</v>
      </c>
      <c r="F117" s="48">
        <f>ФИО!L112</f>
        <v>2002</v>
      </c>
      <c r="G117" s="123">
        <f>ФИО!M112</f>
        <v>0</v>
      </c>
      <c r="H117" s="125"/>
      <c r="I117" s="124" t="str">
        <f>ФИО!N112</f>
        <v>Бобруйск</v>
      </c>
      <c r="J117" s="57" t="str">
        <f>ФИО!O112&amp;" "&amp;ФИО!P112</f>
        <v>СК ФПБ УМО СДЮШОР Профсоюзов"Спартак 2006"</v>
      </c>
      <c r="K117" s="58" t="str">
        <f>ФИО!Q112&amp;" "&amp;ФИО!R112&amp;" "&amp;ФИО!S112&amp;" "&amp;ФИО!T112&amp;" "&amp;ФИО!U112</f>
        <v xml:space="preserve">  Матюшенок В.Л.  </v>
      </c>
      <c r="L117" s="58"/>
    </row>
    <row r="118" spans="2:12" s="1" customFormat="1" ht="26.25" customHeight="1">
      <c r="B118" s="54"/>
      <c r="C118" s="52" t="str">
        <f>ФИО!G113&amp;"  "&amp;ФИО!H113&amp;"  "&amp;ФИО!I113</f>
        <v xml:space="preserve">    </v>
      </c>
      <c r="D118" s="61">
        <f>ФИО!J113</f>
        <v>0</v>
      </c>
      <c r="E118" s="61">
        <f>ФИО!K113</f>
        <v>0</v>
      </c>
      <c r="F118" s="48">
        <f>ФИО!L113</f>
        <v>0</v>
      </c>
      <c r="G118" s="123">
        <f>ФИО!M113</f>
        <v>0</v>
      </c>
      <c r="H118" s="125"/>
      <c r="I118" s="124">
        <f>ФИО!N113</f>
        <v>0</v>
      </c>
      <c r="J118" s="57" t="str">
        <f>ФИО!O113&amp;" "&amp;ФИО!P113</f>
        <v xml:space="preserve"> </v>
      </c>
      <c r="K118" s="58" t="str">
        <f>ФИО!Q113&amp;" "&amp;ФИО!R113&amp;" "&amp;ФИО!S113&amp;" "&amp;ФИО!T113&amp;" "&amp;ФИО!U113</f>
        <v xml:space="preserve">    </v>
      </c>
      <c r="L118" s="58"/>
    </row>
    <row r="119" spans="2:12" s="1" customFormat="1" ht="26.25" customHeight="1">
      <c r="B119" s="54"/>
      <c r="C119" s="52" t="str">
        <f>ФИО!G114&amp;"  "&amp;ФИО!H114&amp;"  "&amp;ФИО!I114</f>
        <v xml:space="preserve">Почерняева  Диана  </v>
      </c>
      <c r="D119" s="61">
        <f>ФИО!J114</f>
        <v>0</v>
      </c>
      <c r="E119" s="61">
        <f>ФИО!K114</f>
        <v>0</v>
      </c>
      <c r="F119" s="48">
        <f>ФИО!L114</f>
        <v>2002</v>
      </c>
      <c r="G119" s="123">
        <f>ФИО!M114</f>
        <v>0</v>
      </c>
      <c r="H119" s="125"/>
      <c r="I119" s="124" t="str">
        <f>ФИО!N114</f>
        <v>Бобруйск</v>
      </c>
      <c r="J119" s="57" t="str">
        <f>ФИО!O114&amp;" "&amp;ФИО!P114</f>
        <v>СК ФПБ УМО СДЮШОР Профсоюзов"Спартак 2006"</v>
      </c>
      <c r="K119" s="58" t="str">
        <f>ФИО!Q114&amp;" "&amp;ФИО!R114&amp;" "&amp;ФИО!S114&amp;" "&amp;ФИО!T114&amp;" "&amp;ФИО!U114</f>
        <v xml:space="preserve">  Матюшенок В.Л.  </v>
      </c>
      <c r="L119" s="58"/>
    </row>
    <row r="120" spans="2:12" s="1" customFormat="1" ht="26.25" customHeight="1">
      <c r="B120" s="54"/>
      <c r="C120" s="52" t="str">
        <f>ФИО!G115&amp;"  "&amp;ФИО!H115&amp;"  "&amp;ФИО!I115</f>
        <v xml:space="preserve">    </v>
      </c>
      <c r="D120" s="61">
        <f>ФИО!J115</f>
        <v>0</v>
      </c>
      <c r="E120" s="61">
        <f>ФИО!K115</f>
        <v>0</v>
      </c>
      <c r="F120" s="48">
        <f>ФИО!L115</f>
        <v>0</v>
      </c>
      <c r="G120" s="123">
        <f>ФИО!M115</f>
        <v>0</v>
      </c>
      <c r="H120" s="125"/>
      <c r="I120" s="124">
        <f>ФИО!N115</f>
        <v>0</v>
      </c>
      <c r="J120" s="57" t="str">
        <f>ФИО!O115&amp;" "&amp;ФИО!P115</f>
        <v xml:space="preserve"> </v>
      </c>
      <c r="K120" s="58" t="str">
        <f>ФИО!Q115&amp;" "&amp;ФИО!R115&amp;" "&amp;ФИО!S115&amp;" "&amp;ФИО!T115&amp;" "&amp;ФИО!U115</f>
        <v xml:space="preserve">    </v>
      </c>
      <c r="L120" s="58"/>
    </row>
    <row r="121" spans="2:12" s="1" customFormat="1" ht="26.25" customHeight="1">
      <c r="B121" s="54"/>
      <c r="C121" s="52" t="str">
        <f>ФИО!G116&amp;"  "&amp;ФИО!H116&amp;"  "&amp;ФИО!I116</f>
        <v>Подолячникова(Подолячина)  Анастасия  Александровна</v>
      </c>
      <c r="D121" s="61" t="str">
        <f>ФИО!J116</f>
        <v>20</v>
      </c>
      <c r="E121" s="61" t="str">
        <f>ФИО!K116</f>
        <v>07</v>
      </c>
      <c r="F121" s="48">
        <f>ФИО!L116</f>
        <v>2002</v>
      </c>
      <c r="G121" s="123">
        <f>ФИО!M116</f>
        <v>0</v>
      </c>
      <c r="H121" s="125"/>
      <c r="I121" s="124" t="str">
        <f>ФИО!N116</f>
        <v>Витебск</v>
      </c>
      <c r="J121" s="57" t="str">
        <f>ФИО!O116&amp;" "&amp;ФИО!P116</f>
        <v>ВГУОР МСиТ</v>
      </c>
      <c r="K121" s="58" t="str">
        <f>ФИО!Q116&amp;" "&amp;ФИО!R116&amp;" "&amp;ФИО!S116&amp;" "&amp;ФИО!T116&amp;" "&amp;ФИО!U116</f>
        <v xml:space="preserve">Граков А.В.    </v>
      </c>
      <c r="L121" s="58"/>
    </row>
    <row r="122" spans="2:12" s="1" customFormat="1" ht="26.25" customHeight="1">
      <c r="B122" s="54"/>
      <c r="C122" s="52" t="str">
        <f>ФИО!G117&amp;"  "&amp;ФИО!H117&amp;"  "&amp;ФИО!I117</f>
        <v>Гракова  Мария  Алексеевна</v>
      </c>
      <c r="D122" s="61" t="str">
        <f>ФИО!J117</f>
        <v>13</v>
      </c>
      <c r="E122" s="61" t="str">
        <f>ФИО!K117</f>
        <v>02</v>
      </c>
      <c r="F122" s="48">
        <f>ФИО!L117</f>
        <v>2003</v>
      </c>
      <c r="G122" s="123">
        <f>ФИО!M117</f>
        <v>0</v>
      </c>
      <c r="H122" s="125"/>
      <c r="I122" s="124" t="str">
        <f>ФИО!N117</f>
        <v>Витебск</v>
      </c>
      <c r="J122" s="57" t="str">
        <f>ФИО!O117&amp;" "&amp;ФИО!P117</f>
        <v>ВГУОР МСиТ</v>
      </c>
      <c r="K122" s="58" t="str">
        <f>ФИО!Q117&amp;" "&amp;ФИО!R117&amp;" "&amp;ФИО!S117&amp;" "&amp;ФИО!T117&amp;" "&amp;ФИО!U117</f>
        <v xml:space="preserve">Граков А.В.    </v>
      </c>
      <c r="L122" s="58"/>
    </row>
    <row r="123" spans="2:12" s="1" customFormat="1" ht="26.25" customHeight="1">
      <c r="B123" s="54"/>
      <c r="C123" s="52" t="str">
        <f>ФИО!G118&amp;"  "&amp;ФИО!H118&amp;"  "&amp;ФИО!I118</f>
        <v>Семенюк  Дарина  Сергеевна</v>
      </c>
      <c r="D123" s="61" t="str">
        <f>ФИО!J118</f>
        <v>15</v>
      </c>
      <c r="E123" s="61" t="str">
        <f>ФИО!K118</f>
        <v>08</v>
      </c>
      <c r="F123" s="48">
        <f>ФИО!L118</f>
        <v>2003</v>
      </c>
      <c r="G123" s="123">
        <f>ФИО!M118</f>
        <v>0</v>
      </c>
      <c r="H123" s="125"/>
      <c r="I123" s="124" t="str">
        <f>ФИО!N118</f>
        <v>Витебск</v>
      </c>
      <c r="J123" s="57" t="str">
        <f>ФИО!O118&amp;" "&amp;ФИО!P118</f>
        <v>ВГУОР МСиТ</v>
      </c>
      <c r="K123" s="58" t="str">
        <f>ФИО!Q118&amp;" "&amp;ФИО!R118&amp;" "&amp;ФИО!S118&amp;" "&amp;ФИО!T118&amp;" "&amp;ФИО!U118</f>
        <v xml:space="preserve">Граков А.В.    </v>
      </c>
      <c r="L123" s="58"/>
    </row>
    <row r="124" spans="2:12" s="1" customFormat="1" ht="26.25" customHeight="1">
      <c r="B124" s="54"/>
      <c r="C124" s="52" t="str">
        <f>ФИО!G119&amp;"  "&amp;ФИО!H119&amp;"  "&amp;ФИО!I119</f>
        <v>Колбасова  Диана  Дмитриевна</v>
      </c>
      <c r="D124" s="61" t="str">
        <f>ФИО!J119</f>
        <v>12</v>
      </c>
      <c r="E124" s="61" t="str">
        <f>ФИО!K119</f>
        <v>09</v>
      </c>
      <c r="F124" s="48">
        <f>ФИО!L119</f>
        <v>2003</v>
      </c>
      <c r="G124" s="123">
        <f>ФИО!M119</f>
        <v>0</v>
      </c>
      <c r="H124" s="125"/>
      <c r="I124" s="124" t="str">
        <f>ФИО!N119</f>
        <v>Витебск</v>
      </c>
      <c r="J124" s="57" t="str">
        <f>ФИО!O119&amp;" "&amp;ФИО!P119</f>
        <v>ВГУОР МСиТ</v>
      </c>
      <c r="K124" s="58" t="str">
        <f>ФИО!Q119&amp;" "&amp;ФИО!R119&amp;" "&amp;ФИО!S119&amp;" "&amp;ФИО!T119&amp;" "&amp;ФИО!U119</f>
        <v xml:space="preserve">Граков А.В. Залецкая А.В. Кускова О.В.  </v>
      </c>
      <c r="L124" s="58"/>
    </row>
    <row r="125" spans="2:12" s="1" customFormat="1" ht="26.25" customHeight="1">
      <c r="B125" s="54"/>
      <c r="C125" s="52" t="str">
        <f>ФИО!G120&amp;"  "&amp;ФИО!H120&amp;"  "&amp;ФИО!I120</f>
        <v>Заленская  Ярослава  Николаевна</v>
      </c>
      <c r="D125" s="61" t="str">
        <f>ФИО!J120</f>
        <v>24</v>
      </c>
      <c r="E125" s="61" t="str">
        <f>ФИО!K120</f>
        <v>08</v>
      </c>
      <c r="F125" s="48">
        <f>ФИО!L120</f>
        <v>2004</v>
      </c>
      <c r="G125" s="123">
        <f>ФИО!M120</f>
        <v>0</v>
      </c>
      <c r="H125" s="125"/>
      <c r="I125" s="124" t="str">
        <f>ФИО!N120</f>
        <v>Витебск</v>
      </c>
      <c r="J125" s="57" t="str">
        <f>ФИО!O120&amp;" "&amp;ФИО!P120</f>
        <v>ВГУОР МСиТ</v>
      </c>
      <c r="K125" s="58" t="str">
        <f>ФИО!Q120&amp;" "&amp;ФИО!R120&amp;" "&amp;ФИО!S120&amp;" "&amp;ФИО!T120&amp;" "&amp;ФИО!U120</f>
        <v xml:space="preserve">Граков А.В. Толяронок Е.А.   </v>
      </c>
      <c r="L125" s="58"/>
    </row>
    <row r="126" spans="2:12" ht="26.25" customHeight="1">
      <c r="B126" s="54"/>
      <c r="C126" s="52" t="str">
        <f>ФИО!G121&amp;"  "&amp;ФИО!H121&amp;"  "&amp;ФИО!I121</f>
        <v>Макрецкая  Яна  Владимировна</v>
      </c>
      <c r="D126" s="61" t="str">
        <f>ФИО!J121</f>
        <v>07</v>
      </c>
      <c r="E126" s="61" t="str">
        <f>ФИО!K121</f>
        <v>07</v>
      </c>
      <c r="F126" s="48">
        <f>ФИО!L121</f>
        <v>2002</v>
      </c>
      <c r="G126" s="123" t="str">
        <f>ФИО!M121</f>
        <v>1 дан</v>
      </c>
      <c r="H126" s="125"/>
      <c r="I126" s="124" t="str">
        <f>ФИО!N121</f>
        <v>Н.Полоцк</v>
      </c>
      <c r="J126" s="57" t="str">
        <f>ФИО!O121&amp;" "&amp;ФИО!P121</f>
        <v>НГУОР МСиТ</v>
      </c>
      <c r="K126" s="58" t="str">
        <f>ФИО!Q121&amp;" "&amp;ФИО!R121&amp;" "&amp;ФИО!S121&amp;" "&amp;ФИО!T121&amp;" "&amp;ФИО!U121</f>
        <v xml:space="preserve">Ковалевский А.В. Роговцова О.В.   </v>
      </c>
      <c r="L126" s="58"/>
    </row>
    <row r="127" spans="2:12" ht="26.25" customHeight="1">
      <c r="B127" s="54"/>
      <c r="C127" s="52" t="str">
        <f>ФИО!G122&amp;"  "&amp;ФИО!H122&amp;"  "&amp;ФИО!I122</f>
        <v>Дук  Мария  Анатольевна</v>
      </c>
      <c r="D127" s="61" t="str">
        <f>ФИО!J122</f>
        <v>01</v>
      </c>
      <c r="E127" s="61" t="str">
        <f>ФИО!K122</f>
        <v>12</v>
      </c>
      <c r="F127" s="48">
        <f>ФИО!L122</f>
        <v>2000</v>
      </c>
      <c r="G127" s="123" t="str">
        <f>ФИО!M122</f>
        <v>3 кю</v>
      </c>
      <c r="H127" s="125"/>
      <c r="I127" s="124" t="str">
        <f>ФИО!N122</f>
        <v>Н.Полоцк</v>
      </c>
      <c r="J127" s="57" t="str">
        <f>ФИО!O122&amp;" "&amp;ФИО!P122</f>
        <v>НГУОР МСиТ</v>
      </c>
      <c r="K127" s="58" t="str">
        <f>ФИО!Q122&amp;" "&amp;ФИО!R122&amp;" "&amp;ФИО!S122&amp;" "&amp;ФИО!T122&amp;" "&amp;ФИО!U122</f>
        <v xml:space="preserve">Ковалевский А.В. Роговцова О.В.   </v>
      </c>
      <c r="L127" s="58"/>
    </row>
    <row r="128" spans="2:12" ht="26.25" customHeight="1">
      <c r="B128" s="54"/>
      <c r="C128" s="52" t="str">
        <f>ФИО!G123&amp;"  "&amp;ФИО!H123&amp;"  "&amp;ФИО!I123</f>
        <v>Дворакова  Анастасия  Валерьевна</v>
      </c>
      <c r="D128" s="61" t="str">
        <f>ФИО!J123</f>
        <v>26</v>
      </c>
      <c r="E128" s="61" t="str">
        <f>ФИО!K123</f>
        <v>06</v>
      </c>
      <c r="F128" s="48">
        <f>ФИО!L123</f>
        <v>2003</v>
      </c>
      <c r="G128" s="123" t="str">
        <f>ФИО!M123</f>
        <v>3 кю</v>
      </c>
      <c r="H128" s="125"/>
      <c r="I128" s="124" t="str">
        <f>ФИО!N123</f>
        <v>Н.Полоцк</v>
      </c>
      <c r="J128" s="57" t="str">
        <f>ФИО!O123&amp;" "&amp;ФИО!P123</f>
        <v>НГУОР МСиТ</v>
      </c>
      <c r="K128" s="58" t="str">
        <f>ФИО!Q123&amp;" "&amp;ФИО!R123&amp;" "&amp;ФИО!S123&amp;" "&amp;ФИО!T123&amp;" "&amp;ФИО!U123</f>
        <v xml:space="preserve">Пирог А.П. Роговцова О.В.   </v>
      </c>
      <c r="L128" s="58"/>
    </row>
    <row r="129" spans="2:12" ht="26.25" customHeight="1">
      <c r="B129" s="54"/>
      <c r="C129" s="52" t="str">
        <f>ФИО!G124&amp;"  "&amp;ФИО!H124&amp;"  "&amp;ФИО!I124</f>
        <v>Иванова  Ульяна  Игоревна</v>
      </c>
      <c r="D129" s="61" t="str">
        <f>ФИО!J124</f>
        <v>12</v>
      </c>
      <c r="E129" s="61" t="str">
        <f>ФИО!K124</f>
        <v>09</v>
      </c>
      <c r="F129" s="48">
        <f>ФИО!L124</f>
        <v>2002</v>
      </c>
      <c r="G129" s="123" t="str">
        <f>ФИО!M124</f>
        <v>3 кю</v>
      </c>
      <c r="H129" s="125"/>
      <c r="I129" s="124" t="str">
        <f>ФИО!N124</f>
        <v>Витебск</v>
      </c>
      <c r="J129" s="57" t="str">
        <f>ФИО!O124&amp;" "&amp;ФИО!P124</f>
        <v>ВОЦОРЕ МСиТ</v>
      </c>
      <c r="K129" s="58" t="str">
        <f>ФИО!Q124&amp;" "&amp;ФИО!R124&amp;" "&amp;ФИО!S124&amp;" "&amp;ФИО!T124&amp;" "&amp;ФИО!U124</f>
        <v xml:space="preserve">Якимов Г.В. Ушаков С.А.   </v>
      </c>
      <c r="L129" s="58"/>
    </row>
    <row r="130" spans="2:12" ht="26.25" customHeight="1">
      <c r="B130" s="54"/>
      <c r="C130" s="52" t="str">
        <f>ФИО!G125&amp;"  "&amp;ФИО!H125&amp;"  "&amp;ФИО!I125</f>
        <v>Черепанова  Снежана  Гедминосова</v>
      </c>
      <c r="D130" s="61" t="str">
        <f>ФИО!J125</f>
        <v>22</v>
      </c>
      <c r="E130" s="61" t="str">
        <f>ФИО!K125</f>
        <v>09</v>
      </c>
      <c r="F130" s="48">
        <f>ФИО!L125</f>
        <v>2002</v>
      </c>
      <c r="G130" s="123" t="str">
        <f>ФИО!M125</f>
        <v>1 дан</v>
      </c>
      <c r="H130" s="125"/>
      <c r="I130" s="124" t="str">
        <f>ФИО!N125</f>
        <v>Витебск</v>
      </c>
      <c r="J130" s="57" t="str">
        <f>ФИО!O125&amp;" "&amp;ФИО!P125</f>
        <v>ВОЦОРЕ МСиТ</v>
      </c>
      <c r="K130" s="58" t="str">
        <f>ФИО!Q125&amp;" "&amp;ФИО!R125&amp;" "&amp;ФИО!S125&amp;" "&amp;ФИО!T125&amp;" "&amp;ФИО!U125</f>
        <v xml:space="preserve">Якимов Г.В. Залецкая А.В. УшаковмС.А.  </v>
      </c>
      <c r="L130" s="58"/>
    </row>
    <row r="131" spans="2:12" ht="26.25" customHeight="1">
      <c r="B131" s="54"/>
      <c r="C131" s="52" t="str">
        <f>ФИО!G126&amp;"  "&amp;ФИО!H126&amp;"  "&amp;ФИО!I126</f>
        <v>Костюк  Елена  Александровна</v>
      </c>
      <c r="D131" s="61" t="str">
        <f>ФИО!J126</f>
        <v>03</v>
      </c>
      <c r="E131" s="61" t="str">
        <f>ФИО!K126</f>
        <v>07</v>
      </c>
      <c r="F131" s="48">
        <f>ФИО!L126</f>
        <v>2001</v>
      </c>
      <c r="G131" s="123" t="str">
        <f>ФИО!M126</f>
        <v>1 дан</v>
      </c>
      <c r="H131" s="125"/>
      <c r="I131" s="124" t="str">
        <f>ФИО!N126</f>
        <v>Витебск</v>
      </c>
      <c r="J131" s="57" t="str">
        <f>ФИО!O126&amp;" "&amp;ФИО!P126</f>
        <v>ВОЦОРЕ МСиТ</v>
      </c>
      <c r="K131" s="58" t="str">
        <f>ФИО!Q126&amp;" "&amp;ФИО!R126&amp;" "&amp;ФИО!S126&amp;" "&amp;ФИО!T126&amp;" "&amp;ФИО!U126</f>
        <v xml:space="preserve">Якимов Г.В. Залецкая А.В. УшаковмС.А.  </v>
      </c>
      <c r="L131" s="58"/>
    </row>
    <row r="132" spans="2:12" ht="26.25" customHeight="1">
      <c r="B132" s="54"/>
      <c r="C132" s="52" t="str">
        <f>ФИО!G127&amp;"  "&amp;ФИО!H127&amp;"  "&amp;ФИО!I127</f>
        <v>Колосов  Артем  Алексеевич</v>
      </c>
      <c r="D132" s="61" t="str">
        <f>ФИО!J127</f>
        <v>31</v>
      </c>
      <c r="E132" s="61" t="str">
        <f>ФИО!K127</f>
        <v>05</v>
      </c>
      <c r="F132" s="48">
        <f>ФИО!L127</f>
        <v>2001</v>
      </c>
      <c r="G132" s="123" t="str">
        <f>ФИО!M127</f>
        <v>МСМК</v>
      </c>
      <c r="H132" s="125"/>
      <c r="I132" s="124" t="str">
        <f>ФИО!N127</f>
        <v>Н.Полоцк</v>
      </c>
      <c r="J132" s="57" t="str">
        <f>ФИО!O127&amp;" "&amp;ФИО!P127</f>
        <v>НГУОР МСиТ</v>
      </c>
      <c r="K132" s="58" t="str">
        <f>ФИО!Q127&amp;" "&amp;ФИО!R127&amp;" "&amp;ФИО!S127&amp;" "&amp;ФИО!T127&amp;" "&amp;ФИО!U127</f>
        <v xml:space="preserve">Роговцова О.В. Тимощик А.Д.  Фандо А.Г.  </v>
      </c>
      <c r="L132" s="58"/>
    </row>
    <row r="133" spans="2:12" ht="26.25" customHeight="1">
      <c r="B133" s="54"/>
      <c r="C133" s="52" t="str">
        <f>ФИО!G128&amp;"  "&amp;ФИО!H128&amp;"  "&amp;ФИО!I128</f>
        <v>Скалепов  Илья  Владимирович</v>
      </c>
      <c r="D133" s="61" t="str">
        <f>ФИО!J128</f>
        <v>05</v>
      </c>
      <c r="E133" s="61" t="str">
        <f>ФИО!K128</f>
        <v>07</v>
      </c>
      <c r="F133" s="48">
        <f>ФИО!L128</f>
        <v>2002</v>
      </c>
      <c r="G133" s="123" t="str">
        <f>ФИО!M128</f>
        <v>1 дан</v>
      </c>
      <c r="H133" s="125"/>
      <c r="I133" s="124" t="str">
        <f>ФИО!N128</f>
        <v>Витебск</v>
      </c>
      <c r="J133" s="57" t="str">
        <f>ФИО!O128&amp;" "&amp;ФИО!P128</f>
        <v>ВОЦОРЕ МСиТ</v>
      </c>
      <c r="K133" s="58" t="str">
        <f>ФИО!Q128&amp;" "&amp;ФИО!R128&amp;" "&amp;ФИО!S128&amp;" "&amp;ФИО!T128&amp;" "&amp;ФИО!U128</f>
        <v xml:space="preserve">Фандо А.Г. Якимов Г.В. Ушаков С.А.  </v>
      </c>
      <c r="L133" s="58"/>
    </row>
    <row r="134" spans="2:12" ht="26.25" customHeight="1">
      <c r="B134" s="54"/>
      <c r="C134" s="52" t="str">
        <f>ФИО!G129&amp;"  "&amp;ФИО!H129&amp;"  "&amp;ФИО!I129</f>
        <v>Швецов  Владислав  Сергеевич</v>
      </c>
      <c r="D134" s="61" t="str">
        <f>ФИО!J129</f>
        <v>06</v>
      </c>
      <c r="E134" s="61" t="str">
        <f>ФИО!K129</f>
        <v>08</v>
      </c>
      <c r="F134" s="48">
        <f>ФИО!L129</f>
        <v>2000</v>
      </c>
      <c r="G134" s="123" t="str">
        <f>ФИО!M129</f>
        <v>1 дан</v>
      </c>
      <c r="H134" s="125"/>
      <c r="I134" s="124" t="str">
        <f>ФИО!N129</f>
        <v>Витебск</v>
      </c>
      <c r="J134" s="57" t="str">
        <f>ФИО!O129&amp;" "&amp;ФИО!P129</f>
        <v>ВОЦОРЕ МСиТ</v>
      </c>
      <c r="K134" s="58" t="str">
        <f>ФИО!Q129&amp;" "&amp;ФИО!R129&amp;" "&amp;ФИО!S129&amp;" "&amp;ФИО!T129&amp;" "&amp;ФИО!U129</f>
        <v xml:space="preserve">Фандо А.Г. Якимов Г.В. Ушаков С.А.  </v>
      </c>
      <c r="L134" s="58"/>
    </row>
    <row r="135" spans="2:12" ht="26.25" customHeight="1">
      <c r="B135" s="54"/>
      <c r="C135" s="52" t="str">
        <f>ФИО!G130&amp;"  "&amp;ФИО!H130&amp;"  "&amp;ФИО!I130</f>
        <v>Ляшук  Антон  Витальевич</v>
      </c>
      <c r="D135" s="61" t="str">
        <f>ФИО!J130</f>
        <v>01</v>
      </c>
      <c r="E135" s="61" t="str">
        <f>ФИО!K130</f>
        <v>10</v>
      </c>
      <c r="F135" s="48">
        <f>ФИО!L130</f>
        <v>2000</v>
      </c>
      <c r="G135" s="123" t="str">
        <f>ФИО!M130</f>
        <v>1 дан</v>
      </c>
      <c r="H135" s="125"/>
      <c r="I135" s="124" t="str">
        <f>ФИО!N130</f>
        <v>Н.Полоцк</v>
      </c>
      <c r="J135" s="57" t="str">
        <f>ФИО!O130&amp;" "&amp;ФИО!P130</f>
        <v>СДЮШОР МСиТ</v>
      </c>
      <c r="K135" s="58" t="str">
        <f>ФИО!Q130&amp;" "&amp;ФИО!R130&amp;" "&amp;ФИО!S130&amp;" "&amp;ФИО!T130&amp;" "&amp;ФИО!U130</f>
        <v xml:space="preserve">Панкратьев В.М. Фандо А.Г.   </v>
      </c>
      <c r="L135" s="58"/>
    </row>
    <row r="136" spans="2:12" ht="26.25" customHeight="1">
      <c r="B136" s="54"/>
      <c r="C136" s="52" t="str">
        <f>ФИО!G131&amp;"  "&amp;ФИО!H131&amp;"  "&amp;ФИО!I131</f>
        <v>Михеев  Вадим  Иванович</v>
      </c>
      <c r="D136" s="61" t="str">
        <f>ФИО!J131</f>
        <v>11</v>
      </c>
      <c r="E136" s="61" t="str">
        <f>ФИО!K131</f>
        <v>03</v>
      </c>
      <c r="F136" s="48">
        <f>ФИО!L131</f>
        <v>2002</v>
      </c>
      <c r="G136" s="123" t="str">
        <f>ФИО!M131</f>
        <v>1 дан</v>
      </c>
      <c r="H136" s="125"/>
      <c r="I136" s="124" t="str">
        <f>ФИО!N131</f>
        <v>Витебск</v>
      </c>
      <c r="J136" s="57" t="str">
        <f>ФИО!O131&amp;" "&amp;ФИО!P131</f>
        <v>ВОЦОРЕ МСиТ</v>
      </c>
      <c r="K136" s="58" t="str">
        <f>ФИО!Q131&amp;" "&amp;ФИО!R131&amp;" "&amp;ФИО!S131&amp;" "&amp;ФИО!T131&amp;" "&amp;ФИО!U131</f>
        <v xml:space="preserve">Фандо А.Г. Якимов Г.В. Ушаков А.С.  </v>
      </c>
      <c r="L136" s="58"/>
    </row>
    <row r="137" spans="2:12" ht="26.25" customHeight="1">
      <c r="B137" s="54"/>
      <c r="C137" s="52" t="str">
        <f>ФИО!G132&amp;"  "&amp;ФИО!H132&amp;"  "&amp;ФИО!I132</f>
        <v>Федоренко  Роман  Алексеевич</v>
      </c>
      <c r="D137" s="61" t="str">
        <f>ФИО!J132</f>
        <v>01</v>
      </c>
      <c r="E137" s="61" t="str">
        <f>ФИО!K132</f>
        <v>10</v>
      </c>
      <c r="F137" s="48">
        <f>ФИО!L132</f>
        <v>2002</v>
      </c>
      <c r="G137" s="123" t="str">
        <f>ФИО!M132</f>
        <v>2 кю</v>
      </c>
      <c r="H137" s="125"/>
      <c r="I137" s="124" t="str">
        <f>ФИО!N132</f>
        <v>Полоцк</v>
      </c>
      <c r="J137" s="57" t="str">
        <f>ФИО!O132&amp;" "&amp;ФИО!P132</f>
        <v>СДЮШОР МСиТ</v>
      </c>
      <c r="K137" s="58" t="str">
        <f>ФИО!Q132&amp;" "&amp;ФИО!R132&amp;" "&amp;ФИО!S132&amp;" "&amp;ФИО!T132&amp;" "&amp;ФИО!U132</f>
        <v xml:space="preserve">Ковалевский А.В.    </v>
      </c>
      <c r="L137" s="58"/>
    </row>
    <row r="138" spans="2:12" ht="26.25" customHeight="1">
      <c r="B138" s="54"/>
      <c r="C138" s="52" t="str">
        <f>ФИО!G133&amp;"  "&amp;ФИО!H133&amp;"  "&amp;ФИО!I133</f>
        <v>Халтурин  Денис  Алексеевич</v>
      </c>
      <c r="D138" s="61" t="str">
        <f>ФИО!J133</f>
        <v>04</v>
      </c>
      <c r="E138" s="61" t="str">
        <f>ФИО!K133</f>
        <v>03</v>
      </c>
      <c r="F138" s="48">
        <f>ФИО!L133</f>
        <v>2002</v>
      </c>
      <c r="G138" s="123" t="str">
        <f>ФИО!M133</f>
        <v>3 кю</v>
      </c>
      <c r="H138" s="125"/>
      <c r="I138" s="124" t="str">
        <f>ФИО!N133</f>
        <v>Орша</v>
      </c>
      <c r="J138" s="57" t="str">
        <f>ФИО!O133&amp;" "&amp;ФИО!P133</f>
        <v>СДЮШОР МСиТ</v>
      </c>
      <c r="K138" s="58" t="str">
        <f>ФИО!Q133&amp;" "&amp;ФИО!R133&amp;" "&amp;ФИО!S133&amp;" "&amp;ФИО!T133&amp;" "&amp;ФИО!U133</f>
        <v xml:space="preserve">Сазонов В.Н.    </v>
      </c>
      <c r="L138" s="58"/>
    </row>
    <row r="139" spans="2:12" ht="26.25" customHeight="1">
      <c r="B139" s="54"/>
      <c r="C139" s="52" t="str">
        <f>ФИО!G134&amp;"  "&amp;ФИО!H134&amp;"  "&amp;ФИО!I134</f>
        <v>Ширкевич  Владимир  Владимирович</v>
      </c>
      <c r="D139" s="61" t="str">
        <f>ФИО!J134</f>
        <v>12</v>
      </c>
      <c r="E139" s="61" t="str">
        <f>ФИО!K134</f>
        <v>09</v>
      </c>
      <c r="F139" s="48">
        <f>ФИО!L134</f>
        <v>2000</v>
      </c>
      <c r="G139" s="123" t="str">
        <f>ФИО!M134</f>
        <v>1 дан</v>
      </c>
      <c r="H139" s="125"/>
      <c r="I139" s="124" t="str">
        <f>ФИО!N134</f>
        <v>Орша</v>
      </c>
      <c r="J139" s="57" t="str">
        <f>ФИО!O134&amp;" "&amp;ФИО!P134</f>
        <v>СДЮШОР МСиТ</v>
      </c>
      <c r="K139" s="58" t="str">
        <f>ФИО!Q134&amp;" "&amp;ФИО!R134&amp;" "&amp;ФИО!S134&amp;" "&amp;ФИО!T134&amp;" "&amp;ФИО!U134</f>
        <v xml:space="preserve">Комаров И.В. Комарова И.В.   </v>
      </c>
      <c r="L139" s="58"/>
    </row>
    <row r="140" spans="2:12" ht="26.25" customHeight="1">
      <c r="B140" s="54"/>
      <c r="C140" s="52" t="str">
        <f>ФИО!G135&amp;"  "&amp;ФИО!H135&amp;"  "&amp;ФИО!I135</f>
        <v>Плешков  Евгений  Владимирович</v>
      </c>
      <c r="D140" s="61" t="str">
        <f>ФИО!J135</f>
        <v>05</v>
      </c>
      <c r="E140" s="61" t="str">
        <f>ФИО!K135</f>
        <v>12</v>
      </c>
      <c r="F140" s="48">
        <f>ФИО!L135</f>
        <v>2000</v>
      </c>
      <c r="G140" s="123" t="str">
        <f>ФИО!M135</f>
        <v>1 дан</v>
      </c>
      <c r="H140" s="125"/>
      <c r="I140" s="124" t="str">
        <f>ФИО!N135</f>
        <v>Орша</v>
      </c>
      <c r="J140" s="57" t="str">
        <f>ФИО!O135&amp;" "&amp;ФИО!P135</f>
        <v>Богатырь МСиТ</v>
      </c>
      <c r="K140" s="58" t="str">
        <f>ФИО!Q135&amp;" "&amp;ФИО!R135&amp;" "&amp;ФИО!S135&amp;" "&amp;ФИО!T135&amp;" "&amp;ФИО!U135</f>
        <v xml:space="preserve">Щемелев В.М. Троян А.А. Барановский В.П.  </v>
      </c>
      <c r="L140" s="58"/>
    </row>
    <row r="141" spans="2:12" ht="26.25" customHeight="1">
      <c r="B141" s="54"/>
      <c r="C141" s="52" t="str">
        <f>ФИО!G136&amp;"  "&amp;ФИО!H136&amp;"  "&amp;ФИО!I136</f>
        <v>Козел  Захар  Александрович</v>
      </c>
      <c r="D141" s="61" t="str">
        <f>ФИО!J136</f>
        <v>11</v>
      </c>
      <c r="E141" s="61" t="str">
        <f>ФИО!K136</f>
        <v>12</v>
      </c>
      <c r="F141" s="48">
        <f>ФИО!L136</f>
        <v>2002</v>
      </c>
      <c r="G141" s="123" t="str">
        <f>ФИО!M136</f>
        <v>1 дан</v>
      </c>
      <c r="H141" s="125"/>
      <c r="I141" s="124" t="str">
        <f>ФИО!N136</f>
        <v>Новая Гута(Гомельская обл)</v>
      </c>
      <c r="J141" s="57" t="str">
        <f>ФИО!O136&amp;" "&amp;ФИО!P136</f>
        <v>РГУОР МСиТ</v>
      </c>
      <c r="K141" s="58" t="str">
        <f>ФИО!Q136&amp;" "&amp;ФИО!R136&amp;" "&amp;ФИО!S136&amp;" "&amp;ФИО!T136&amp;" "&amp;ФИО!U136</f>
        <v xml:space="preserve">Рябцев Л.С.    </v>
      </c>
      <c r="L141" s="58"/>
    </row>
    <row r="142" spans="2:12" ht="26.25" customHeight="1">
      <c r="B142" s="54"/>
      <c r="C142" s="52" t="str">
        <f>ФИО!G137&amp;"  "&amp;ФИО!H137&amp;"  "&amp;ФИО!I137</f>
        <v>Боровик  Валерия  Алексеевна</v>
      </c>
      <c r="D142" s="61" t="str">
        <f>ФИО!J137</f>
        <v>27</v>
      </c>
      <c r="E142" s="61" t="str">
        <f>ФИО!K137</f>
        <v>12</v>
      </c>
      <c r="F142" s="48">
        <f>ФИО!L137</f>
        <v>2000</v>
      </c>
      <c r="G142" s="123" t="str">
        <f>ФИО!M137</f>
        <v>МС</v>
      </c>
      <c r="H142" s="125"/>
      <c r="I142" s="124" t="str">
        <f>ФИО!N137</f>
        <v>Минск Минская обл</v>
      </c>
      <c r="J142" s="57" t="str">
        <f>ФИО!O137&amp;" "&amp;ФИО!P137</f>
        <v>РГУОР МСиТ</v>
      </c>
      <c r="K142" s="58" t="str">
        <f>ФИО!Q137&amp;" "&amp;ФИО!R137&amp;" "&amp;ФИО!S137&amp;" "&amp;ФИО!T137&amp;" "&amp;ФИО!U137</f>
        <v xml:space="preserve">Шушурихин С.М.    </v>
      </c>
      <c r="L142" s="58"/>
    </row>
    <row r="143" spans="2:12" ht="26.25" customHeight="1">
      <c r="B143" s="54"/>
      <c r="C143" s="52" t="str">
        <f>ФИО!G138&amp;"  "&amp;ФИО!H138&amp;"  "&amp;ФИО!I138</f>
        <v>Зеленко  Дмитрий  Константинович</v>
      </c>
      <c r="D143" s="61" t="str">
        <f>ФИО!J138</f>
        <v>27</v>
      </c>
      <c r="E143" s="61" t="str">
        <f>ФИО!K138</f>
        <v>06</v>
      </c>
      <c r="F143" s="48">
        <f>ФИО!L138</f>
        <v>2002</v>
      </c>
      <c r="G143" s="123" t="str">
        <f>ФИО!M138</f>
        <v>2 кю</v>
      </c>
      <c r="H143" s="125"/>
      <c r="I143" s="124" t="str">
        <f>ФИО!N138</f>
        <v>Н.Полоцк (Витебская обл)</v>
      </c>
      <c r="J143" s="57" t="str">
        <f>ФИО!O138&amp;" "&amp;ФИО!P138</f>
        <v>РГУОР МСиТ</v>
      </c>
      <c r="K143" s="58" t="str">
        <f>ФИО!Q138&amp;" "&amp;ФИО!R138&amp;" "&amp;ФИО!S138&amp;" "&amp;ФИО!T138&amp;" "&amp;ФИО!U138</f>
        <v xml:space="preserve">Кунцевич Д.В. Кунцевич Т.И.   </v>
      </c>
      <c r="L143" s="58"/>
    </row>
    <row r="144" spans="2:12" ht="26.25" customHeight="1">
      <c r="B144" s="54"/>
      <c r="C144" s="52" t="str">
        <f>ФИО!G139&amp;"  "&amp;ФИО!H139&amp;"  "&amp;ФИО!I139</f>
        <v xml:space="preserve">Степура  Максим  </v>
      </c>
      <c r="D144" s="61">
        <f>ФИО!J139</f>
        <v>0</v>
      </c>
      <c r="E144" s="61">
        <f>ФИО!K139</f>
        <v>0</v>
      </c>
      <c r="F144" s="48">
        <f>ФИО!L139</f>
        <v>2000</v>
      </c>
      <c r="G144" s="123">
        <f>ФИО!M139</f>
        <v>0</v>
      </c>
      <c r="H144" s="125"/>
      <c r="I144" s="124" t="str">
        <f>ФИО!N139</f>
        <v>Минск</v>
      </c>
      <c r="J144" s="57" t="str">
        <f>ФИО!O139&amp;" "&amp;ФИО!P139</f>
        <v>БГУФК МСиТ</v>
      </c>
      <c r="K144" s="58" t="str">
        <f>ФИО!Q139&amp;" "&amp;ФИО!R139&amp;" "&amp;ФИО!S139&amp;" "&amp;ФИО!T139&amp;" "&amp;ФИО!U139</f>
        <v xml:space="preserve">Секевич В.Н.    </v>
      </c>
      <c r="L144" s="58"/>
    </row>
    <row r="145" spans="2:12" ht="26.25" customHeight="1">
      <c r="B145" s="54"/>
      <c r="C145" s="52" t="str">
        <f>ФИО!G140&amp;"  "&amp;ФИО!H140&amp;"  "&amp;ФИО!I140</f>
        <v xml:space="preserve">Дубровский  Михаил  </v>
      </c>
      <c r="D145" s="61">
        <f>ФИО!J140</f>
        <v>0</v>
      </c>
      <c r="E145" s="61">
        <f>ФИО!K140</f>
        <v>0</v>
      </c>
      <c r="F145" s="48">
        <f>ФИО!L140</f>
        <v>2001</v>
      </c>
      <c r="G145" s="123">
        <f>ФИО!M140</f>
        <v>0</v>
      </c>
      <c r="H145" s="125"/>
      <c r="I145" s="124" t="str">
        <f>ФИО!N140</f>
        <v>Минск</v>
      </c>
      <c r="J145" s="57" t="str">
        <f>ФИО!O140&amp;" "&amp;ФИО!P140</f>
        <v>БГУФК МСиТ</v>
      </c>
      <c r="K145" s="58" t="str">
        <f>ФИО!Q140&amp;" "&amp;ФИО!R140&amp;" "&amp;ФИО!S140&amp;" "&amp;ФИО!T140&amp;" "&amp;ФИО!U140</f>
        <v xml:space="preserve">Шушурыхин С.М.    </v>
      </c>
      <c r="L145" s="58"/>
    </row>
    <row r="146" spans="2:12" ht="26.25" customHeight="1">
      <c r="B146" s="54"/>
      <c r="C146" s="52" t="str">
        <f>ФИО!G141&amp;"  "&amp;ФИО!H141&amp;"  "&amp;ФИО!I141</f>
        <v>Концевой  Вадим  Дмитриевич</v>
      </c>
      <c r="D146" s="61" t="str">
        <f>ФИО!J141</f>
        <v>01</v>
      </c>
      <c r="E146" s="61" t="str">
        <f>ФИО!K141</f>
        <v>09</v>
      </c>
      <c r="F146" s="48">
        <f>ФИО!L141</f>
        <v>2003</v>
      </c>
      <c r="G146" s="123">
        <f>ФИО!M141</f>
        <v>1</v>
      </c>
      <c r="H146" s="125"/>
      <c r="I146" s="124" t="str">
        <f>ФИО!N141</f>
        <v>Могилев</v>
      </c>
      <c r="J146" s="57" t="str">
        <f>ФИО!O141&amp;" "&amp;ФИО!P141</f>
        <v>СДЮШОР№3 МСиТ</v>
      </c>
      <c r="K146" s="58" t="str">
        <f>ФИО!Q141&amp;" "&amp;ФИО!R141&amp;" "&amp;ФИО!S141&amp;" "&amp;ФИО!T141&amp;" "&amp;ФИО!U141</f>
        <v xml:space="preserve">Старовойтова Т.Н.    </v>
      </c>
      <c r="L146" s="58"/>
    </row>
    <row r="147" spans="2:12" ht="26.25" customHeight="1">
      <c r="B147" s="54"/>
      <c r="C147" s="52" t="str">
        <f>ФИО!G142&amp;"  "&amp;ФИО!H142&amp;"  "&amp;ФИО!I142</f>
        <v>Белявский  Рустам  Ровшанович</v>
      </c>
      <c r="D147" s="61" t="str">
        <f>ФИО!J142</f>
        <v>26</v>
      </c>
      <c r="E147" s="61" t="str">
        <f>ФИО!K142</f>
        <v>10</v>
      </c>
      <c r="F147" s="48">
        <f>ФИО!L142</f>
        <v>2002</v>
      </c>
      <c r="G147" s="123">
        <f>ФИО!M142</f>
        <v>1</v>
      </c>
      <c r="H147" s="125"/>
      <c r="I147" s="124" t="str">
        <f>ФИО!N142</f>
        <v>Могилев</v>
      </c>
      <c r="J147" s="57" t="str">
        <f>ФИО!O142&amp;" "&amp;ФИО!P142</f>
        <v>СДЮШОР№3 МСиТ</v>
      </c>
      <c r="K147" s="58" t="str">
        <f>ФИО!Q142&amp;" "&amp;ФИО!R142&amp;" "&amp;ФИО!S142&amp;" "&amp;ФИО!T142&amp;" "&amp;ФИО!U142</f>
        <v xml:space="preserve">Старовойтова Т.Н.    </v>
      </c>
      <c r="L147" s="58"/>
    </row>
    <row r="148" spans="2:12" ht="26.25" customHeight="1">
      <c r="B148" s="54"/>
      <c r="C148" s="52" t="str">
        <f>ФИО!G143&amp;"  "&amp;ФИО!H143&amp;"  "&amp;ФИО!I143</f>
        <v>Батища  Игорь  Николаевич</v>
      </c>
      <c r="D148" s="61" t="str">
        <f>ФИО!J143</f>
        <v>08</v>
      </c>
      <c r="E148" s="61" t="str">
        <f>ФИО!K143</f>
        <v>03</v>
      </c>
      <c r="F148" s="48">
        <f>ФИО!L143</f>
        <v>2002</v>
      </c>
      <c r="G148" s="123" t="str">
        <f>ФИО!M143</f>
        <v>кмс</v>
      </c>
      <c r="H148" s="125"/>
      <c r="I148" s="124" t="str">
        <f>ФИО!N143</f>
        <v>Могилев</v>
      </c>
      <c r="J148" s="57" t="str">
        <f>ФИО!O143&amp;" "&amp;ФИО!P143</f>
        <v>МГУОР МСиТ</v>
      </c>
      <c r="K148" s="58" t="str">
        <f>ФИО!Q143&amp;" "&amp;ФИО!R143&amp;" "&amp;ФИО!S143&amp;" "&amp;ФИО!T143&amp;" "&amp;ФИО!U143</f>
        <v xml:space="preserve">Скамьянова И.А. Будагян Г.А. Михайлов В.П.  </v>
      </c>
      <c r="L148" s="58"/>
    </row>
    <row r="149" spans="2:12" ht="26.25" customHeight="1">
      <c r="B149" s="54"/>
      <c r="C149" s="52" t="str">
        <f>ФИО!G144&amp;"  "&amp;ФИО!H144&amp;"  "&amp;ФИО!I144</f>
        <v>Крылов   Дмитрий  Александрович</v>
      </c>
      <c r="D149" s="61" t="str">
        <f>ФИО!J144</f>
        <v>28</v>
      </c>
      <c r="E149" s="61" t="str">
        <f>ФИО!K144</f>
        <v>03</v>
      </c>
      <c r="F149" s="48">
        <f>ФИО!L144</f>
        <v>2001</v>
      </c>
      <c r="G149" s="123" t="str">
        <f>ФИО!M144</f>
        <v>кмс</v>
      </c>
      <c r="H149" s="125"/>
      <c r="I149" s="124" t="str">
        <f>ФИО!N144</f>
        <v>Могилев</v>
      </c>
      <c r="J149" s="57" t="str">
        <f>ФИО!O144&amp;" "&amp;ФИО!P144</f>
        <v>МГУОР МСиТ</v>
      </c>
      <c r="K149" s="58" t="str">
        <f>ФИО!Q144&amp;" "&amp;ФИО!R144&amp;" "&amp;ФИО!S144&amp;" "&amp;ФИО!T144&amp;" "&amp;ФИО!U144</f>
        <v xml:space="preserve"> Будагян Г.А. Михайлов В.П.  </v>
      </c>
      <c r="L149" s="58"/>
    </row>
    <row r="150" spans="2:12" ht="26.25" customHeight="1">
      <c r="B150" s="54"/>
      <c r="C150" s="52" t="str">
        <f>ФИО!G145&amp;"  "&amp;ФИО!H145&amp;"  "&amp;ФИО!I145</f>
        <v>Казаченко  Артем  Дмитриевич</v>
      </c>
      <c r="D150" s="61" t="str">
        <f>ФИО!J145</f>
        <v>13</v>
      </c>
      <c r="E150" s="61" t="str">
        <f>ФИО!K145</f>
        <v>03</v>
      </c>
      <c r="F150" s="48">
        <f>ФИО!L145</f>
        <v>2001</v>
      </c>
      <c r="G150" s="123" t="str">
        <f>ФИО!M145</f>
        <v>кмс</v>
      </c>
      <c r="H150" s="125"/>
      <c r="I150" s="124" t="str">
        <f>ФИО!N145</f>
        <v>Могилев</v>
      </c>
      <c r="J150" s="57" t="str">
        <f>ФИО!O145&amp;" "&amp;ФИО!P145</f>
        <v>МГУОР МСиТ</v>
      </c>
      <c r="K150" s="58" t="str">
        <f>ФИО!Q145&amp;" "&amp;ФИО!R145&amp;" "&amp;ФИО!S145&amp;" "&amp;ФИО!T145&amp;" "&amp;ФИО!U145</f>
        <v xml:space="preserve">Муравская Т.В. Будагян Г.А. Михайлов В.П.  </v>
      </c>
      <c r="L150" s="58"/>
    </row>
    <row r="151" spans="2:12" ht="26.25" customHeight="1">
      <c r="B151" s="54"/>
      <c r="C151" s="52" t="str">
        <f>ФИО!G146&amp;"  "&amp;ФИО!H146&amp;"  "&amp;ФИО!I146</f>
        <v xml:space="preserve">Ислевский  Назар  </v>
      </c>
      <c r="D151" s="61">
        <f>ФИО!J146</f>
        <v>0</v>
      </c>
      <c r="E151" s="61">
        <f>ФИО!K146</f>
        <v>0</v>
      </c>
      <c r="F151" s="48">
        <f>ФИО!L146</f>
        <v>2004</v>
      </c>
      <c r="G151" s="123">
        <f>ФИО!M146</f>
        <v>1</v>
      </c>
      <c r="H151" s="125"/>
      <c r="I151" s="124" t="str">
        <f>ФИО!N146</f>
        <v>Могилев</v>
      </c>
      <c r="J151" s="57" t="str">
        <f>ФИО!O146&amp;" "&amp;ФИО!P146</f>
        <v>СДЮШОР" Спарта" МСиТ</v>
      </c>
      <c r="K151" s="58" t="str">
        <f>ФИО!Q146&amp;" "&amp;ФИО!R146&amp;" "&amp;ФИО!S146&amp;" "&amp;ФИО!T146&amp;" "&amp;ФИО!U146</f>
        <v xml:space="preserve">Филимоненко А.Н.    </v>
      </c>
      <c r="L151" s="58"/>
    </row>
    <row r="152" spans="2:12" ht="26.25" customHeight="1">
      <c r="B152" s="54"/>
      <c r="C152" s="52" t="str">
        <f>ФИО!G147&amp;"  "&amp;ФИО!H147&amp;"  "&amp;ФИО!I147</f>
        <v xml:space="preserve">Арлахов  Дмитрий  </v>
      </c>
      <c r="D152" s="61">
        <f>ФИО!J147</f>
        <v>0</v>
      </c>
      <c r="E152" s="61">
        <f>ФИО!K147</f>
        <v>0</v>
      </c>
      <c r="F152" s="48">
        <f>ФИО!L147</f>
        <v>2003</v>
      </c>
      <c r="G152" s="123">
        <f>ФИО!M147</f>
        <v>1</v>
      </c>
      <c r="H152" s="125"/>
      <c r="I152" s="124" t="str">
        <f>ФИО!N147</f>
        <v>Бобруйск</v>
      </c>
      <c r="J152" s="57" t="str">
        <f>ФИО!O147&amp;" "&amp;ФИО!P147</f>
        <v>СДЮШОР" Спартак 2006" МСиТ</v>
      </c>
      <c r="K152" s="58" t="str">
        <f>ФИО!Q147&amp;" "&amp;ФИО!R147&amp;" "&amp;ФИО!S147&amp;" "&amp;ФИО!T147&amp;" "&amp;ФИО!U147</f>
        <v xml:space="preserve">Жуковец В.В. Жуковец Н.Н.   </v>
      </c>
      <c r="L152" s="58"/>
    </row>
    <row r="153" spans="2:12" ht="26.25" customHeight="1">
      <c r="B153" s="54"/>
      <c r="C153" s="52" t="str">
        <f>ФИО!G148&amp;"  "&amp;ФИО!H148&amp;"  "&amp;ФИО!I148</f>
        <v xml:space="preserve">Лукашов  Иван  </v>
      </c>
      <c r="D153" s="61">
        <f>ФИО!J148</f>
        <v>0</v>
      </c>
      <c r="E153" s="61">
        <f>ФИО!K148</f>
        <v>0</v>
      </c>
      <c r="F153" s="48">
        <f>ФИО!L148</f>
        <v>2004</v>
      </c>
      <c r="G153" s="123">
        <f>ФИО!M148</f>
        <v>1</v>
      </c>
      <c r="H153" s="125"/>
      <c r="I153" s="124" t="str">
        <f>ФИО!N148</f>
        <v>Бобруйск</v>
      </c>
      <c r="J153" s="57" t="str">
        <f>ФИО!O148&amp;" "&amp;ФИО!P148</f>
        <v>СДЮШОР"Динамо" МСиТ</v>
      </c>
      <c r="K153" s="58" t="str">
        <f>ФИО!Q148&amp;" "&amp;ФИО!R148&amp;" "&amp;ФИО!S148&amp;" "&amp;ФИО!T148&amp;" "&amp;ФИО!U148</f>
        <v xml:space="preserve">Жуковец В.В. Жуковец Н.Н.   </v>
      </c>
      <c r="L153" s="58"/>
    </row>
    <row r="154" spans="2:12" ht="26.25" customHeight="1">
      <c r="B154" s="54"/>
      <c r="C154" s="52" t="str">
        <f>ФИО!G149&amp;"  "&amp;ФИО!H149&amp;"  "&amp;ФИО!I149</f>
        <v xml:space="preserve">Науменко  Виктор  </v>
      </c>
      <c r="D154" s="61">
        <f>ФИО!J149</f>
        <v>0</v>
      </c>
      <c r="E154" s="61">
        <f>ФИО!K149</f>
        <v>0</v>
      </c>
      <c r="F154" s="48">
        <f>ФИО!L149</f>
        <v>2004</v>
      </c>
      <c r="G154" s="123">
        <f>ФИО!M149</f>
        <v>1</v>
      </c>
      <c r="H154" s="125"/>
      <c r="I154" s="124" t="str">
        <f>ФИО!N149</f>
        <v>Могилев</v>
      </c>
      <c r="J154" s="57" t="str">
        <f>ФИО!O149&amp;" "&amp;ФИО!P149</f>
        <v>СДЮШОР №3 МСиТ</v>
      </c>
      <c r="K154" s="58" t="str">
        <f>ФИО!Q149&amp;" "&amp;ФИО!R149&amp;" "&amp;ФИО!S149&amp;" "&amp;ФИО!T149&amp;" "&amp;ФИО!U149</f>
        <v xml:space="preserve">Климко И.В.    </v>
      </c>
      <c r="L154" s="58"/>
    </row>
    <row r="155" spans="2:12" ht="26.25" customHeight="1">
      <c r="B155" s="54"/>
      <c r="C155" s="52" t="str">
        <f>ФИО!G150&amp;"  "&amp;ФИО!H150&amp;"  "&amp;ФИО!I150</f>
        <v>Санкович  Николай  Юрьевич</v>
      </c>
      <c r="D155" s="61" t="str">
        <f>ФИО!J150</f>
        <v>17</v>
      </c>
      <c r="E155" s="61" t="str">
        <f>ФИО!K150</f>
        <v>05</v>
      </c>
      <c r="F155" s="48">
        <f>ФИО!L150</f>
        <v>2000</v>
      </c>
      <c r="G155" s="123" t="str">
        <f>ФИО!M150</f>
        <v>кмс</v>
      </c>
      <c r="H155" s="125"/>
      <c r="I155" s="124" t="str">
        <f>ФИО!N150</f>
        <v>Могилев</v>
      </c>
      <c r="J155" s="57" t="str">
        <f>ФИО!O150&amp;" "&amp;ФИО!P150</f>
        <v>СДЮШОР" Спарта" МСиТ</v>
      </c>
      <c r="K155" s="58" t="str">
        <f>ФИО!Q150&amp;" "&amp;ФИО!R150&amp;" "&amp;ФИО!S150&amp;" "&amp;ФИО!T150&amp;" "&amp;ФИО!U150</f>
        <v xml:space="preserve">Михайлов В.П. Будагян Г.А.   </v>
      </c>
      <c r="L155" s="58"/>
    </row>
    <row r="156" spans="2:12" ht="26.25" customHeight="1">
      <c r="B156" s="54"/>
      <c r="C156" s="52" t="str">
        <f>ФИО!G151&amp;"  "&amp;ФИО!H151&amp;"  "&amp;ФИО!I151</f>
        <v>Шаренков  Кирилл  Владимирович</v>
      </c>
      <c r="D156" s="61" t="str">
        <f>ФИО!J151</f>
        <v>02</v>
      </c>
      <c r="E156" s="61" t="str">
        <f>ФИО!K151</f>
        <v>01</v>
      </c>
      <c r="F156" s="48">
        <f>ФИО!L151</f>
        <v>2002</v>
      </c>
      <c r="G156" s="123" t="str">
        <f>ФИО!M151</f>
        <v>кмс</v>
      </c>
      <c r="H156" s="125"/>
      <c r="I156" s="124" t="str">
        <f>ФИО!N151</f>
        <v>Могилев</v>
      </c>
      <c r="J156" s="57" t="str">
        <f>ФИО!O151&amp;" "&amp;ФИО!P151</f>
        <v>СДЮШОР№3 МСиТ</v>
      </c>
      <c r="K156" s="58" t="str">
        <f>ФИО!Q151&amp;" "&amp;ФИО!R151&amp;" "&amp;ФИО!S151&amp;" "&amp;ФИО!T151&amp;" "&amp;ФИО!U151</f>
        <v xml:space="preserve">Климко И.В. Старовойтова Т.Н.   </v>
      </c>
      <c r="L156" s="58"/>
    </row>
    <row r="157" spans="2:12" ht="26.25" customHeight="1">
      <c r="B157" s="54"/>
      <c r="C157" s="52" t="str">
        <f>ФИО!G152&amp;"  "&amp;ФИО!H152&amp;"  "&amp;ФИО!I152</f>
        <v xml:space="preserve">Шуваров  Никита  </v>
      </c>
      <c r="D157" s="61">
        <f>ФИО!J152</f>
        <v>0</v>
      </c>
      <c r="E157" s="61">
        <f>ФИО!K152</f>
        <v>0</v>
      </c>
      <c r="F157" s="48">
        <f>ФИО!L152</f>
        <v>2002</v>
      </c>
      <c r="G157" s="123" t="str">
        <f>ФИО!M152</f>
        <v>кмс</v>
      </c>
      <c r="H157" s="125"/>
      <c r="I157" s="124" t="str">
        <f>ФИО!N152</f>
        <v>Могилев</v>
      </c>
      <c r="J157" s="57" t="str">
        <f>ФИО!O152&amp;" "&amp;ФИО!P152</f>
        <v>СДЮШОР№3 МСиТ</v>
      </c>
      <c r="K157" s="58" t="str">
        <f>ФИО!Q152&amp;" "&amp;ФИО!R152&amp;" "&amp;ФИО!S152&amp;" "&amp;ФИО!T152&amp;" "&amp;ФИО!U152</f>
        <v xml:space="preserve">Старовойтова Т.Н.    </v>
      </c>
      <c r="L157" s="58"/>
    </row>
    <row r="158" spans="2:12" ht="26.25" customHeight="1">
      <c r="B158" s="54"/>
      <c r="C158" s="52" t="str">
        <f>ФИО!G153&amp;"  "&amp;ФИО!H153&amp;"  "&amp;ФИО!I153</f>
        <v xml:space="preserve">Будкевич  Вадим  </v>
      </c>
      <c r="D158" s="61">
        <f>ФИО!J153</f>
        <v>0</v>
      </c>
      <c r="E158" s="61">
        <f>ФИО!K153</f>
        <v>0</v>
      </c>
      <c r="F158" s="48">
        <f>ФИО!L153</f>
        <v>2001</v>
      </c>
      <c r="G158" s="123">
        <f>ФИО!M153</f>
        <v>1</v>
      </c>
      <c r="H158" s="125"/>
      <c r="I158" s="124" t="str">
        <f>ФИО!N153</f>
        <v>Могилев</v>
      </c>
      <c r="J158" s="57" t="str">
        <f>ФИО!O153&amp;" "&amp;ФИО!P153</f>
        <v xml:space="preserve">БРУ </v>
      </c>
      <c r="K158" s="58" t="str">
        <f>ФИО!Q153&amp;" "&amp;ФИО!R153&amp;" "&amp;ФИО!S153&amp;" "&amp;ФИО!T153&amp;" "&amp;ФИО!U153</f>
        <v xml:space="preserve">Перец Н.А.    </v>
      </c>
      <c r="L158" s="58"/>
    </row>
    <row r="159" spans="2:12" ht="26.25" customHeight="1">
      <c r="B159" s="54"/>
      <c r="C159" s="52" t="str">
        <f>ФИО!G154&amp;"  "&amp;ФИО!H154&amp;"  "&amp;ФИО!I154</f>
        <v xml:space="preserve">Евстафьев   Денис  </v>
      </c>
      <c r="D159" s="61">
        <f>ФИО!J154</f>
        <v>0</v>
      </c>
      <c r="E159" s="61">
        <f>ФИО!K154</f>
        <v>0</v>
      </c>
      <c r="F159" s="48">
        <f>ФИО!L154</f>
        <v>2004</v>
      </c>
      <c r="G159" s="123" t="str">
        <f>ФИО!M154</f>
        <v>кмс</v>
      </c>
      <c r="H159" s="125"/>
      <c r="I159" s="124" t="str">
        <f>ФИО!N154</f>
        <v>Бобруйск</v>
      </c>
      <c r="J159" s="57" t="str">
        <f>ФИО!O154&amp;" "&amp;ФИО!P154</f>
        <v>СДЮШОР"Спартак 2006" СК ФПБ</v>
      </c>
      <c r="K159" s="58" t="str">
        <f>ФИО!Q154&amp;" "&amp;ФИО!R154&amp;" "&amp;ФИО!S154&amp;" "&amp;ФИО!T154&amp;" "&amp;ФИО!U154</f>
        <v xml:space="preserve">Назаров В.В.    </v>
      </c>
      <c r="L159" s="58"/>
    </row>
    <row r="160" spans="2:12" ht="26.25" customHeight="1">
      <c r="B160" s="54"/>
      <c r="C160" s="52" t="str">
        <f>ФИО!G155&amp;"  "&amp;ФИО!H155&amp;"  "&amp;ФИО!I155</f>
        <v>Колосов  Артем  Алексеевич</v>
      </c>
      <c r="D160" s="61" t="str">
        <f>ФИО!J155</f>
        <v>31</v>
      </c>
      <c r="E160" s="61" t="str">
        <f>ФИО!K155</f>
        <v>05</v>
      </c>
      <c r="F160" s="48">
        <f>ФИО!L155</f>
        <v>2001</v>
      </c>
      <c r="G160" s="123" t="str">
        <f>ФИО!M155</f>
        <v>МСМК</v>
      </c>
      <c r="H160" s="125"/>
      <c r="I160" s="124" t="str">
        <f>ФИО!N155</f>
        <v>Могилев</v>
      </c>
      <c r="J160" s="57" t="str">
        <f>ФИО!O155&amp;" "&amp;ФИО!P155</f>
        <v>НГУОР,СДЮШОР№3 МСиТ</v>
      </c>
      <c r="K160" s="58" t="str">
        <f>ФИО!Q155&amp;" "&amp;ФИО!R155&amp;" "&amp;ФИО!S155&amp;" "&amp;ФИО!T155&amp;" "&amp;ФИО!U155</f>
        <v xml:space="preserve">Чернякова Е.В. Климко И.В. Роговцова О.В. Фандо А.Г. </v>
      </c>
      <c r="L160" s="58"/>
    </row>
    <row r="161" spans="2:12" ht="26.25" customHeight="1">
      <c r="B161" s="54"/>
      <c r="C161" s="52" t="str">
        <f>ФИО!G156&amp;"  "&amp;ФИО!H156&amp;"  "&amp;ФИО!I156</f>
        <v>Кричко  Герман  Гизоевич</v>
      </c>
      <c r="D161" s="61" t="str">
        <f>ФИО!J156</f>
        <v>09</v>
      </c>
      <c r="E161" s="61" t="str">
        <f>ФИО!K156</f>
        <v>02</v>
      </c>
      <c r="F161" s="48">
        <f>ФИО!L156</f>
        <v>2003</v>
      </c>
      <c r="G161" s="123">
        <f>ФИО!M156</f>
        <v>1</v>
      </c>
      <c r="H161" s="125"/>
      <c r="I161" s="124" t="str">
        <f>ФИО!N156</f>
        <v>Бобруйск</v>
      </c>
      <c r="J161" s="57" t="str">
        <f>ФИО!O156&amp;" "&amp;ФИО!P156</f>
        <v xml:space="preserve">Динамо </v>
      </c>
      <c r="K161" s="58" t="str">
        <f>ФИО!Q156&amp;" "&amp;ФИО!R156&amp;" "&amp;ФИО!S156&amp;" "&amp;ФИО!T156&amp;" "&amp;ФИО!U156</f>
        <v xml:space="preserve">Жуковец В.В. Жуковец Н.Н.   </v>
      </c>
      <c r="L161" s="58"/>
    </row>
    <row r="162" spans="2:12" ht="26.25" customHeight="1">
      <c r="B162" s="54"/>
      <c r="C162" s="52" t="str">
        <f>ФИО!G157&amp;"  "&amp;ФИО!H157&amp;"  "&amp;ФИО!I157</f>
        <v xml:space="preserve">Бородич  Владислав  </v>
      </c>
      <c r="D162" s="61">
        <f>ФИО!J157</f>
        <v>0</v>
      </c>
      <c r="E162" s="61">
        <f>ФИО!K157</f>
        <v>0</v>
      </c>
      <c r="F162" s="48">
        <f>ФИО!L157</f>
        <v>2001</v>
      </c>
      <c r="G162" s="123" t="str">
        <f>ФИО!M157</f>
        <v>кмс</v>
      </c>
      <c r="H162" s="125"/>
      <c r="I162" s="124" t="str">
        <f>ФИО!N157</f>
        <v>Бобруйск</v>
      </c>
      <c r="J162" s="57" t="str">
        <f>ФИО!O157&amp;" "&amp;ФИО!P157</f>
        <v>СДЮШОР№3 МСиТ</v>
      </c>
      <c r="K162" s="58" t="str">
        <f>ФИО!Q157&amp;" "&amp;ФИО!R157&amp;" "&amp;ФИО!S157&amp;" "&amp;ФИО!T157&amp;" "&amp;ФИО!U157</f>
        <v xml:space="preserve">Асадчий М.Г.    </v>
      </c>
      <c r="L162" s="58"/>
    </row>
    <row r="163" spans="2:12" ht="26.25" customHeight="1">
      <c r="B163" s="54"/>
      <c r="C163" s="52" t="str">
        <f>ФИО!G158&amp;"  "&amp;ФИО!H158&amp;"  "&amp;ФИО!I158</f>
        <v xml:space="preserve">Стельмах  Глеб  </v>
      </c>
      <c r="D163" s="61">
        <f>ФИО!J158</f>
        <v>0</v>
      </c>
      <c r="E163" s="61">
        <f>ФИО!K158</f>
        <v>0</v>
      </c>
      <c r="F163" s="48">
        <f>ФИО!L158</f>
        <v>2003</v>
      </c>
      <c r="G163" s="123" t="str">
        <f>ФИО!M158</f>
        <v>кмс</v>
      </c>
      <c r="H163" s="125"/>
      <c r="I163" s="124" t="str">
        <f>ФИО!N158</f>
        <v>Бобруйск</v>
      </c>
      <c r="J163" s="57" t="str">
        <f>ФИО!O158&amp;" "&amp;ФИО!P158</f>
        <v>СДЮШОР№3 МСиТ</v>
      </c>
      <c r="K163" s="58" t="str">
        <f>ФИО!Q158&amp;" "&amp;ФИО!R158&amp;" "&amp;ФИО!S158&amp;" "&amp;ФИО!T158&amp;" "&amp;ФИО!U158</f>
        <v xml:space="preserve">Асадчий М.Г.    </v>
      </c>
      <c r="L163" s="58"/>
    </row>
    <row r="164" spans="2:12" ht="26.25" customHeight="1">
      <c r="B164" s="54"/>
      <c r="C164" s="52" t="str">
        <f>ФИО!G159&amp;"  "&amp;ФИО!H159&amp;"  "&amp;ФИО!I159</f>
        <v>Шардыко   Анастасия  Игоревна</v>
      </c>
      <c r="D164" s="61" t="str">
        <f>ФИО!J159</f>
        <v>15</v>
      </c>
      <c r="E164" s="61" t="str">
        <f>ФИО!K159</f>
        <v>12</v>
      </c>
      <c r="F164" s="48">
        <f>ФИО!L159</f>
        <v>2004</v>
      </c>
      <c r="G164" s="123">
        <f>ФИО!M159</f>
        <v>1</v>
      </c>
      <c r="H164" s="125"/>
      <c r="I164" s="124" t="str">
        <f>ФИО!N159</f>
        <v>Бобруйск</v>
      </c>
      <c r="J164" s="57" t="str">
        <f>ФИО!O159&amp;" "&amp;ФИО!P159</f>
        <v xml:space="preserve">Динамо </v>
      </c>
      <c r="K164" s="58" t="str">
        <f>ФИО!Q159&amp;" "&amp;ФИО!R159&amp;" "&amp;ФИО!S159&amp;" "&amp;ФИО!T159&amp;" "&amp;ФИО!U159</f>
        <v xml:space="preserve">Жуковец В.В. Жуковец Н.Н.   </v>
      </c>
      <c r="L164" s="58"/>
    </row>
    <row r="165" spans="2:12" ht="26.25" customHeight="1">
      <c r="B165" s="54"/>
      <c r="C165" s="52" t="str">
        <f>ФИО!G160&amp;"  "&amp;ФИО!H160&amp;"  "&amp;ФИО!I160</f>
        <v>Бондаренко  Алина  Денисовна</v>
      </c>
      <c r="D165" s="61" t="str">
        <f>ФИО!J160</f>
        <v>25</v>
      </c>
      <c r="E165" s="61" t="str">
        <f>ФИО!K160</f>
        <v>10</v>
      </c>
      <c r="F165" s="48">
        <f>ФИО!L160</f>
        <v>2003</v>
      </c>
      <c r="G165" s="123">
        <f>ФИО!M160</f>
        <v>1</v>
      </c>
      <c r="H165" s="125"/>
      <c r="I165" s="124" t="str">
        <f>ФИО!N160</f>
        <v>Бобруйск</v>
      </c>
      <c r="J165" s="57" t="str">
        <f>ФИО!O160&amp;" "&amp;ФИО!P160</f>
        <v xml:space="preserve">Динамо </v>
      </c>
      <c r="K165" s="58" t="str">
        <f>ФИО!Q160&amp;" "&amp;ФИО!R160&amp;" "&amp;ФИО!S160&amp;" "&amp;ФИО!T160&amp;" "&amp;ФИО!U160</f>
        <v xml:space="preserve">Жуковец В.В. Жуковец Н.Н.   </v>
      </c>
      <c r="L165" s="58"/>
    </row>
    <row r="166" spans="2:12" ht="26.25" customHeight="1">
      <c r="B166" s="54"/>
      <c r="C166" s="52" t="str">
        <f>ФИО!G161&amp;"  "&amp;ФИО!H161&amp;"  "&amp;ФИО!I161</f>
        <v>Лапцевич  Всеволод  Владимирович</v>
      </c>
      <c r="D166" s="61" t="str">
        <f>ФИО!J161</f>
        <v>14</v>
      </c>
      <c r="E166" s="61" t="str">
        <f>ФИО!K161</f>
        <v>09</v>
      </c>
      <c r="F166" s="48">
        <f>ФИО!L161</f>
        <v>2002</v>
      </c>
      <c r="G166" s="123">
        <f>ФИО!M161</f>
        <v>0</v>
      </c>
      <c r="H166" s="125"/>
      <c r="I166" s="124" t="str">
        <f>ФИО!N161</f>
        <v>Могилев</v>
      </c>
      <c r="J166" s="57" t="str">
        <f>ФИО!O161&amp;" "&amp;ФИО!P161</f>
        <v>СДЮШОР№3 МСиТ</v>
      </c>
      <c r="K166" s="58" t="str">
        <f>ФИО!Q161&amp;" "&amp;ФИО!R161&amp;" "&amp;ФИО!S161&amp;" "&amp;ФИО!T161&amp;" "&amp;ФИО!U161</f>
        <v xml:space="preserve">Плахов А.В.    </v>
      </c>
      <c r="L166" s="58"/>
    </row>
    <row r="167" spans="2:12" ht="26.25" customHeight="1">
      <c r="B167" s="54"/>
      <c r="C167" s="52" t="str">
        <f>ФИО!G162&amp;"  "&amp;ФИО!H162&amp;"  "&amp;ФИО!I162</f>
        <v>Дубинец  Владислав  Витальевич</v>
      </c>
      <c r="D167" s="61" t="str">
        <f>ФИО!J162</f>
        <v>08</v>
      </c>
      <c r="E167" s="61" t="str">
        <f>ФИО!K162</f>
        <v>01</v>
      </c>
      <c r="F167" s="48">
        <f>ФИО!L162</f>
        <v>2003</v>
      </c>
      <c r="G167" s="123" t="str">
        <f>ФИО!M162</f>
        <v>кмс</v>
      </c>
      <c r="H167" s="125"/>
      <c r="I167" s="124" t="str">
        <f>ФИО!N162</f>
        <v>Минская обл</v>
      </c>
      <c r="J167" s="57" t="str">
        <f>ФИО!O162&amp;" "&amp;ФИО!P162</f>
        <v>МГОСШ-УОР СК ВС РБ</v>
      </c>
      <c r="K167" s="58" t="str">
        <f>ФИО!Q162&amp;" "&amp;ФИО!R162&amp;" "&amp;ФИО!S162&amp;" "&amp;ФИО!T162&amp;" "&amp;ФИО!U162</f>
        <v xml:space="preserve">Чепурных М.В. Барановский Яременко Н.В.  </v>
      </c>
      <c r="L167" s="58"/>
    </row>
    <row r="168" spans="2:12" ht="26.25" customHeight="1">
      <c r="B168" s="54"/>
      <c r="C168" s="52" t="str">
        <f>ФИО!G163&amp;"  "&amp;ФИО!H163&amp;"  "&amp;ФИО!I163</f>
        <v>Юрьев  Иван  Сергеевич</v>
      </c>
      <c r="D168" s="61" t="str">
        <f>ФИО!J163</f>
        <v>25</v>
      </c>
      <c r="E168" s="61" t="str">
        <f>ФИО!K163</f>
        <v>07</v>
      </c>
      <c r="F168" s="48">
        <f>ФИО!L163</f>
        <v>2000</v>
      </c>
      <c r="G168" s="123" t="str">
        <f>ФИО!M163</f>
        <v>МС</v>
      </c>
      <c r="H168" s="125"/>
      <c r="I168" s="124" t="str">
        <f>ФИО!N163</f>
        <v>Минская обл</v>
      </c>
      <c r="J168" s="57" t="str">
        <f>ФИО!O163&amp;" "&amp;ФИО!P163</f>
        <v>МОКЦОР СК ВС РБ</v>
      </c>
      <c r="K168" s="58" t="str">
        <f>ФИО!Q163&amp;" "&amp;ФИО!R163&amp;" "&amp;ФИО!S163&amp;" "&amp;ФИО!T163&amp;" "&amp;ФИО!U163</f>
        <v xml:space="preserve"> Барановский В.П. Яременко Н.В.  </v>
      </c>
      <c r="L168" s="58"/>
    </row>
    <row r="169" spans="2:12" ht="26.25" customHeight="1">
      <c r="B169" s="54"/>
      <c r="C169" s="52" t="str">
        <f>ФИО!G164&amp;"  "&amp;ФИО!H164&amp;"  "&amp;ФИО!I164</f>
        <v>Деденок  Данила  Денисович</v>
      </c>
      <c r="D169" s="61" t="str">
        <f>ФИО!J164</f>
        <v>03</v>
      </c>
      <c r="E169" s="61" t="str">
        <f>ФИО!K164</f>
        <v>11</v>
      </c>
      <c r="F169" s="48">
        <f>ФИО!L164</f>
        <v>2000</v>
      </c>
      <c r="G169" s="123" t="str">
        <f>ФИО!M164</f>
        <v>кмс</v>
      </c>
      <c r="H169" s="125"/>
      <c r="I169" s="124" t="str">
        <f>ФИО!N164</f>
        <v>Минская обл</v>
      </c>
      <c r="J169" s="57" t="str">
        <f>ФИО!O164&amp;" "&amp;ФИО!P164</f>
        <v>МОКЦОР СК ВС РБ</v>
      </c>
      <c r="K169" s="58" t="str">
        <f>ФИО!Q164&amp;" "&amp;ФИО!R164&amp;" "&amp;ФИО!S164&amp;" "&amp;ФИО!T164&amp;" "&amp;ФИО!U164</f>
        <v xml:space="preserve"> Барановский В.П. Яременко Н.В.  </v>
      </c>
      <c r="L169" s="58"/>
    </row>
    <row r="170" spans="2:12" ht="26.25" customHeight="1">
      <c r="B170" s="54"/>
      <c r="C170" s="52" t="str">
        <f>ФИО!G165&amp;"  "&amp;ФИО!H165&amp;"  "&amp;ФИО!I165</f>
        <v>Тромпель  Глеб  Дмитриевич</v>
      </c>
      <c r="D170" s="61" t="str">
        <f>ФИО!J165</f>
        <v>05</v>
      </c>
      <c r="E170" s="61" t="str">
        <f>ФИО!K165</f>
        <v>04</v>
      </c>
      <c r="F170" s="48">
        <f>ФИО!L165</f>
        <v>2001</v>
      </c>
      <c r="G170" s="123" t="str">
        <f>ФИО!M165</f>
        <v>кмс</v>
      </c>
      <c r="H170" s="125"/>
      <c r="I170" s="124" t="str">
        <f>ФИО!N165</f>
        <v>Минская обл</v>
      </c>
      <c r="J170" s="57" t="str">
        <f>ФИО!O165&amp;" "&amp;ФИО!P165</f>
        <v>РЦОП Стайки СК ВС РБ</v>
      </c>
      <c r="K170" s="58" t="str">
        <f>ФИО!Q165&amp;" "&amp;ФИО!R165&amp;" "&amp;ФИО!S165&amp;" "&amp;ФИО!T165&amp;" "&amp;ФИО!U165</f>
        <v xml:space="preserve">Булак А.Н.    </v>
      </c>
      <c r="L170" s="58"/>
    </row>
    <row r="171" spans="2:12" ht="26.25" customHeight="1">
      <c r="B171" s="54"/>
      <c r="C171" s="52" t="str">
        <f>ФИО!G166&amp;"  "&amp;ФИО!H166&amp;"  "&amp;ФИО!I166</f>
        <v>Старовойтов  Никита  Дмитриевич</v>
      </c>
      <c r="D171" s="61" t="str">
        <f>ФИО!J166</f>
        <v>16</v>
      </c>
      <c r="E171" s="61" t="str">
        <f>ФИО!K166</f>
        <v>07</v>
      </c>
      <c r="F171" s="48">
        <f>ФИО!L166</f>
        <v>2002</v>
      </c>
      <c r="G171" s="123" t="str">
        <f>ФИО!M166</f>
        <v>1 кю</v>
      </c>
      <c r="H171" s="125"/>
      <c r="I171" s="124" t="str">
        <f>ФИО!N166</f>
        <v>Минская обл</v>
      </c>
      <c r="J171" s="57" t="str">
        <f>ФИО!O166&amp;" "&amp;ФИО!P166</f>
        <v>МОКЦОР СК ВС РБ</v>
      </c>
      <c r="K171" s="58" t="str">
        <f>ФИО!Q166&amp;" "&amp;ФИО!R166&amp;" "&amp;ФИО!S166&amp;" "&amp;ФИО!T166&amp;" "&amp;ФИО!U166</f>
        <v xml:space="preserve"> Барановский В.П. Яременко Н.В.  </v>
      </c>
      <c r="L171" s="58"/>
    </row>
    <row r="172" spans="2:12" ht="26.25" customHeight="1">
      <c r="B172" s="54"/>
      <c r="C172" s="52" t="str">
        <f>ФИО!G167&amp;"  "&amp;ФИО!H167&amp;"  "&amp;ФИО!I167</f>
        <v>Бахур  Глафира  Олеговна</v>
      </c>
      <c r="D172" s="61" t="str">
        <f>ФИО!J167</f>
        <v>27</v>
      </c>
      <c r="E172" s="61" t="str">
        <f>ФИО!K167</f>
        <v>11</v>
      </c>
      <c r="F172" s="48">
        <f>ФИО!L167</f>
        <v>2001</v>
      </c>
      <c r="G172" s="123" t="str">
        <f>ФИО!M167</f>
        <v>кмс</v>
      </c>
      <c r="H172" s="125"/>
      <c r="I172" s="124" t="str">
        <f>ФИО!N167</f>
        <v>Минская обл</v>
      </c>
      <c r="J172" s="57" t="str">
        <f>ФИО!O167&amp;" "&amp;ФИО!P167</f>
        <v>РЦОП Стайки СК ВС РБ</v>
      </c>
      <c r="K172" s="58" t="str">
        <f>ФИО!Q167&amp;" "&amp;ФИО!R167&amp;" "&amp;ФИО!S167&amp;" "&amp;ФИО!T167&amp;" "&amp;ФИО!U167</f>
        <v xml:space="preserve">    </v>
      </c>
      <c r="L172" s="58"/>
    </row>
    <row r="173" spans="2:12" ht="26.25" customHeight="1">
      <c r="B173" s="54"/>
      <c r="C173" s="52" t="str">
        <f>ФИО!G168&amp;"  "&amp;ФИО!H168&amp;"  "&amp;ФИО!I168</f>
        <v>Лапаева  Елизавета  Константиновна</v>
      </c>
      <c r="D173" s="61" t="str">
        <f>ФИО!J168</f>
        <v>15</v>
      </c>
      <c r="E173" s="61" t="str">
        <f>ФИО!K168</f>
        <v>03</v>
      </c>
      <c r="F173" s="48">
        <f>ФИО!L168</f>
        <v>2003</v>
      </c>
      <c r="G173" s="123" t="str">
        <f>ФИО!M168</f>
        <v>4 кю</v>
      </c>
      <c r="H173" s="125"/>
      <c r="I173" s="124" t="str">
        <f>ФИО!N168</f>
        <v>Минская обл</v>
      </c>
      <c r="J173" s="57" t="str">
        <f>ФИО!O168&amp;" "&amp;ФИО!P168</f>
        <v>МГОСШ-УОР СК ВС РБ</v>
      </c>
      <c r="K173" s="58" t="str">
        <f>ФИО!Q168&amp;" "&amp;ФИО!R168&amp;" "&amp;ФИО!S168&amp;" "&amp;ФИО!T168&amp;" "&amp;ФИО!U168</f>
        <v xml:space="preserve"> Барановский В.П. Яременко Н.В.  </v>
      </c>
      <c r="L173" s="58"/>
    </row>
    <row r="174" spans="2:12" ht="26.25" customHeight="1">
      <c r="B174" s="54"/>
      <c r="C174" s="52" t="str">
        <f>ФИО!G169&amp;"  "&amp;ФИО!H169&amp;"  "&amp;ФИО!I169</f>
        <v>Купава  Елена  Сергеевна</v>
      </c>
      <c r="D174" s="61" t="str">
        <f>ФИО!J169</f>
        <v>17</v>
      </c>
      <c r="E174" s="61" t="str">
        <f>ФИО!K169</f>
        <v>02</v>
      </c>
      <c r="F174" s="48">
        <f>ФИО!L169</f>
        <v>2000</v>
      </c>
      <c r="G174" s="123" t="str">
        <f>ФИО!M169</f>
        <v>кмс</v>
      </c>
      <c r="H174" s="125"/>
      <c r="I174" s="124" t="str">
        <f>ФИО!N169</f>
        <v>Минская обл</v>
      </c>
      <c r="J174" s="57" t="str">
        <f>ФИО!O169&amp;" "&amp;ФИО!P169</f>
        <v>МОКЦОР СК ВС РБ</v>
      </c>
      <c r="K174" s="58" t="str">
        <f>ФИО!Q169&amp;" "&amp;ФИО!R169&amp;" "&amp;ФИО!S169&amp;" "&amp;ФИО!T169&amp;" "&amp;ФИО!U169</f>
        <v xml:space="preserve">Макаревич Т.В. Барановский В.П.   </v>
      </c>
      <c r="L174" s="58"/>
    </row>
    <row r="175" spans="2:12" ht="26.25" customHeight="1">
      <c r="B175" s="54"/>
      <c r="C175" s="52" t="str">
        <f>ФИО!G170&amp;"  "&amp;ФИО!H170&amp;"  "&amp;ФИО!I170</f>
        <v>Боровик  Валерия  Алексеевна</v>
      </c>
      <c r="D175" s="61" t="str">
        <f>ФИО!J170</f>
        <v>27</v>
      </c>
      <c r="E175" s="61" t="str">
        <f>ФИО!K170</f>
        <v>12</v>
      </c>
      <c r="F175" s="48">
        <f>ФИО!L170</f>
        <v>2000</v>
      </c>
      <c r="G175" s="123" t="str">
        <f>ФИО!M170</f>
        <v>МС</v>
      </c>
      <c r="H175" s="125"/>
      <c r="I175" s="124" t="str">
        <f>ФИО!N170</f>
        <v>Минская обл</v>
      </c>
      <c r="J175" s="57" t="str">
        <f>ФИО!O170&amp;" "&amp;ФИО!P170</f>
        <v>РЦОП Стайки СК ВС РБ</v>
      </c>
      <c r="K175" s="58" t="str">
        <f>ФИО!Q170&amp;" "&amp;ФИО!R170&amp;" "&amp;ФИО!S170&amp;" "&amp;ФИО!T170&amp;" "&amp;ФИО!U170</f>
        <v xml:space="preserve">Боровик А.С.    </v>
      </c>
      <c r="L175" s="58"/>
    </row>
    <row r="176" spans="2:12" ht="26.25" customHeight="1">
      <c r="B176" s="54"/>
      <c r="C176" s="52" t="str">
        <f>ФИО!G171&amp;"  "&amp;ФИО!H171&amp;"  "&amp;ФИО!I171</f>
        <v>Хаецкая  Анастасия  Александровна</v>
      </c>
      <c r="D176" s="61" t="str">
        <f>ФИО!J171</f>
        <v>13</v>
      </c>
      <c r="E176" s="61" t="str">
        <f>ФИО!K171</f>
        <v>02</v>
      </c>
      <c r="F176" s="48">
        <f>ФИО!L171</f>
        <v>2002</v>
      </c>
      <c r="G176" s="123" t="str">
        <f>ФИО!M171</f>
        <v>кмс</v>
      </c>
      <c r="H176" s="125"/>
      <c r="I176" s="124" t="str">
        <f>ФИО!N171</f>
        <v>Минская обл</v>
      </c>
      <c r="J176" s="57" t="str">
        <f>ФИО!O171&amp;" "&amp;ФИО!P171</f>
        <v>МГОСШ-УОР СК ВС РБ</v>
      </c>
      <c r="K176" s="58" t="str">
        <f>ФИО!Q171&amp;" "&amp;ФИО!R171&amp;" "&amp;ФИО!S171&amp;" "&amp;ФИО!T171&amp;" "&amp;ФИО!U171</f>
        <v xml:space="preserve"> Барановский В.П. Яременко Н.В.  </v>
      </c>
      <c r="L176" s="58"/>
    </row>
    <row r="177" spans="2:12" ht="26.25" customHeight="1">
      <c r="B177" s="54"/>
      <c r="C177" s="52" t="str">
        <f>ФИО!G172&amp;"  "&amp;ФИО!H172&amp;"  "&amp;ФИО!I172</f>
        <v>Гурина  Екатерина  Сергеевна</v>
      </c>
      <c r="D177" s="61" t="str">
        <f>ФИО!J172</f>
        <v>03</v>
      </c>
      <c r="E177" s="61" t="str">
        <f>ФИО!K172</f>
        <v>06</v>
      </c>
      <c r="F177" s="48">
        <f>ФИО!L172</f>
        <v>2001</v>
      </c>
      <c r="G177" s="123" t="str">
        <f>ФИО!M172</f>
        <v>МС</v>
      </c>
      <c r="H177" s="125"/>
      <c r="I177" s="124" t="str">
        <f>ФИО!N172</f>
        <v>Минская обл</v>
      </c>
      <c r="J177" s="57" t="str">
        <f>ФИО!O172&amp;" "&amp;ФИО!P172</f>
        <v>МОКЦОР СК ВС РБ</v>
      </c>
      <c r="K177" s="58" t="str">
        <f>ФИО!Q172&amp;" "&amp;ФИО!R172&amp;" "&amp;ФИО!S172&amp;" "&amp;ФИО!T172&amp;" "&amp;ФИО!U172</f>
        <v xml:space="preserve"> Барановский В.П. Яременко Н.В.  </v>
      </c>
      <c r="L177" s="58"/>
    </row>
    <row r="178" spans="2:12" ht="26.25" customHeight="1">
      <c r="B178" s="54"/>
      <c r="C178" s="52" t="str">
        <f>ФИО!G173&amp;"  "&amp;ФИО!H173&amp;"  "&amp;ФИО!I173</f>
        <v>Ковальчук  Ксения  Владимировна</v>
      </c>
      <c r="D178" s="61" t="str">
        <f>ФИО!J173</f>
        <v>04</v>
      </c>
      <c r="E178" s="61" t="str">
        <f>ФИО!K173</f>
        <v>12</v>
      </c>
      <c r="F178" s="48">
        <f>ФИО!L173</f>
        <v>2003</v>
      </c>
      <c r="G178" s="123" t="str">
        <f>ФИО!M173</f>
        <v>кмс</v>
      </c>
      <c r="H178" s="125"/>
      <c r="I178" s="124" t="str">
        <f>ФИО!N173</f>
        <v>Минская обл</v>
      </c>
      <c r="J178" s="57" t="str">
        <f>ФИО!O173&amp;" "&amp;ФИО!P173</f>
        <v>МГОСШ-УОР СК ВС РБ</v>
      </c>
      <c r="K178" s="58" t="str">
        <f>ФИО!Q173&amp;" "&amp;ФИО!R173&amp;" "&amp;ФИО!S173&amp;" "&amp;ФИО!T173&amp;" "&amp;ФИО!U173</f>
        <v xml:space="preserve"> Барановский В.П. Яременко Н.В.  </v>
      </c>
      <c r="L178" s="58"/>
    </row>
    <row r="179" spans="2:12" ht="26.25" customHeight="1">
      <c r="B179" s="54"/>
      <c r="C179" s="52" t="str">
        <f>ФИО!G174&amp;"  "&amp;ФИО!H174&amp;"  "&amp;ФИО!I174</f>
        <v>Голуб  Анна  Сергеевна</v>
      </c>
      <c r="D179" s="61" t="str">
        <f>ФИО!J174</f>
        <v>30</v>
      </c>
      <c r="E179" s="61" t="str">
        <f>ФИО!K174</f>
        <v>12</v>
      </c>
      <c r="F179" s="48">
        <f>ФИО!L174</f>
        <v>2001</v>
      </c>
      <c r="G179" s="123" t="str">
        <f>ФИО!M174</f>
        <v>кмс</v>
      </c>
      <c r="H179" s="125"/>
      <c r="I179" s="124" t="str">
        <f>ФИО!N174</f>
        <v>Минская обл</v>
      </c>
      <c r="J179" s="57" t="str">
        <f>ФИО!O174&amp;" "&amp;ФИО!P174</f>
        <v>МОКЦОР СК ВС РБ</v>
      </c>
      <c r="K179" s="58" t="str">
        <f>ФИО!Q174&amp;" "&amp;ФИО!R174&amp;" "&amp;ФИО!S174&amp;" "&amp;ФИО!T174&amp;" "&amp;ФИО!U174</f>
        <v xml:space="preserve"> Барановский В.П. Яременко Н.В.  </v>
      </c>
      <c r="L179" s="58"/>
    </row>
    <row r="180" spans="2:12" ht="26.25" customHeight="1">
      <c r="B180" s="54"/>
      <c r="C180" s="52" t="str">
        <f>ФИО!G175&amp;"  "&amp;ФИО!H175&amp;"  "&amp;ФИО!I175</f>
        <v xml:space="preserve">    </v>
      </c>
      <c r="D180" s="61">
        <f>ФИО!J175</f>
        <v>0</v>
      </c>
      <c r="E180" s="61">
        <f>ФИО!K175</f>
        <v>0</v>
      </c>
      <c r="F180" s="48">
        <f>ФИО!L175</f>
        <v>0</v>
      </c>
      <c r="G180" s="123">
        <f>ФИО!M175</f>
        <v>0</v>
      </c>
      <c r="H180" s="125"/>
      <c r="I180" s="124">
        <f>ФИО!N175</f>
        <v>0</v>
      </c>
      <c r="J180" s="57" t="str">
        <f>ФИО!O175&amp;" "&amp;ФИО!P175</f>
        <v xml:space="preserve"> </v>
      </c>
      <c r="K180" s="58" t="str">
        <f>ФИО!Q175&amp;" "&amp;ФИО!R175&amp;" "&amp;ФИО!S175&amp;" "&amp;ФИО!T175&amp;" "&amp;ФИО!U175</f>
        <v xml:space="preserve">    </v>
      </c>
      <c r="L180" s="58"/>
    </row>
    <row r="181" spans="2:12" ht="26.25" customHeight="1">
      <c r="B181" s="54"/>
      <c r="C181" s="52" t="str">
        <f>ФИО!G176&amp;"  "&amp;ФИО!H176&amp;"  "&amp;ФИО!I176</f>
        <v>Кузьмицкая  Селина  Павловна</v>
      </c>
      <c r="D181" s="61" t="str">
        <f>ФИО!J176</f>
        <v>02</v>
      </c>
      <c r="E181" s="61" t="str">
        <f>ФИО!K176</f>
        <v>02</v>
      </c>
      <c r="F181" s="48">
        <f>ФИО!L176</f>
        <v>2001</v>
      </c>
      <c r="G181" s="123" t="str">
        <f>ФИО!M176</f>
        <v>МС</v>
      </c>
      <c r="H181" s="125"/>
      <c r="I181" s="124" t="str">
        <f>ФИО!N176</f>
        <v>Минск</v>
      </c>
      <c r="J181" s="57" t="str">
        <f>ФИО!O176&amp;" "&amp;ФИО!P176</f>
        <v>МСиТ СДЮШОР по СЕ</v>
      </c>
      <c r="K181" s="58" t="str">
        <f>ФИО!Q176&amp;" "&amp;ФИО!R176&amp;" "&amp;ФИО!S176&amp;" "&amp;ФИО!T176&amp;" "&amp;ФИО!U176</f>
        <v xml:space="preserve">Смургович Ю.И.    </v>
      </c>
      <c r="L181" s="58"/>
    </row>
    <row r="182" spans="2:12" ht="26.25" customHeight="1">
      <c r="B182" s="54"/>
      <c r="C182" s="52" t="str">
        <f>ФИО!G177&amp;"  "&amp;ФИО!H177&amp;"  "&amp;ФИО!I177</f>
        <v>Николаева  Александра  Игоревна</v>
      </c>
      <c r="D182" s="61" t="str">
        <f>ФИО!J177</f>
        <v>16</v>
      </c>
      <c r="E182" s="61" t="str">
        <f>ФИО!K177</f>
        <v>03</v>
      </c>
      <c r="F182" s="48">
        <f>ФИО!L177</f>
        <v>2002</v>
      </c>
      <c r="G182" s="123" t="str">
        <f>ФИО!M177</f>
        <v>кмс</v>
      </c>
      <c r="H182" s="125"/>
      <c r="I182" s="124" t="str">
        <f>ФИО!N177</f>
        <v>Минск</v>
      </c>
      <c r="J182" s="57" t="str">
        <f>ФИО!O177&amp;" "&amp;ФИО!P177</f>
        <v>МСиТ СДЮШОР по СЕ</v>
      </c>
      <c r="K182" s="58" t="str">
        <f>ФИО!Q177&amp;" "&amp;ФИО!R177&amp;" "&amp;ФИО!S177&amp;" "&amp;ФИО!T177&amp;" "&amp;ФИО!U177</f>
        <v xml:space="preserve">Смургович Ю.И.    </v>
      </c>
      <c r="L182" s="58"/>
    </row>
    <row r="183" spans="2:12" ht="26.25" customHeight="1">
      <c r="B183" s="54"/>
      <c r="C183" s="52" t="str">
        <f>ФИО!G178&amp;"  "&amp;ФИО!H178&amp;"  "&amp;ФИО!I178</f>
        <v>Авдеенко  Тимофей  Олнгович</v>
      </c>
      <c r="D183" s="61" t="str">
        <f>ФИО!J178</f>
        <v>11</v>
      </c>
      <c r="E183" s="61" t="str">
        <f>ФИО!K178</f>
        <v>01</v>
      </c>
      <c r="F183" s="48">
        <f>ФИО!L178</f>
        <v>2002</v>
      </c>
      <c r="G183" s="123" t="str">
        <f>ФИО!M178</f>
        <v>кмс</v>
      </c>
      <c r="H183" s="125"/>
      <c r="I183" s="124" t="str">
        <f>ФИО!N178</f>
        <v>Минск</v>
      </c>
      <c r="J183" s="57" t="str">
        <f>ФИО!O178&amp;" "&amp;ФИО!P178</f>
        <v>МСиТ СДЮШОР по СЕ</v>
      </c>
      <c r="K183" s="58" t="str">
        <f>ФИО!Q178&amp;" "&amp;ФИО!R178&amp;" "&amp;ФИО!S178&amp;" "&amp;ФИО!T178&amp;" "&amp;ФИО!U178</f>
        <v xml:space="preserve">Смургович Ю.И.    </v>
      </c>
      <c r="L183" s="58"/>
    </row>
    <row r="184" spans="2:12" ht="26.25" customHeight="1">
      <c r="B184" s="54"/>
      <c r="C184" s="52" t="str">
        <f>ФИО!G179&amp;"  "&amp;ФИО!H179&amp;"  "&amp;ФИО!I179</f>
        <v>Есипович  Игорь  Витальевич</v>
      </c>
      <c r="D184" s="61" t="str">
        <f>ФИО!J179</f>
        <v>18</v>
      </c>
      <c r="E184" s="61" t="str">
        <f>ФИО!K179</f>
        <v>06</v>
      </c>
      <c r="F184" s="48">
        <f>ФИО!L179</f>
        <v>2003</v>
      </c>
      <c r="G184" s="123" t="str">
        <f>ФИО!M179</f>
        <v>4 кю</v>
      </c>
      <c r="H184" s="125"/>
      <c r="I184" s="124" t="str">
        <f>ФИО!N179</f>
        <v>Минск</v>
      </c>
      <c r="J184" s="57" t="str">
        <f>ФИО!O179&amp;" "&amp;ФИО!P179</f>
        <v>МСиТ СДЮШОР по СЕ</v>
      </c>
      <c r="K184" s="58" t="str">
        <f>ФИО!Q179&amp;" "&amp;ФИО!R179&amp;" "&amp;ФИО!S179&amp;" "&amp;ФИО!T179&amp;" "&amp;ФИО!U179</f>
        <v xml:space="preserve">Козич В.В.    </v>
      </c>
      <c r="L184" s="58"/>
    </row>
    <row r="185" spans="2:12" ht="26.25" customHeight="1">
      <c r="B185" s="54"/>
      <c r="C185" s="52" t="str">
        <f>ФИО!G180&amp;"  "&amp;ФИО!H180&amp;"  "&amp;ФИО!I180</f>
        <v>Мазурин  Артур  Вячеславович</v>
      </c>
      <c r="D185" s="61" t="str">
        <f>ФИО!J180</f>
        <v>15</v>
      </c>
      <c r="E185" s="61" t="str">
        <f>ФИО!K180</f>
        <v>09</v>
      </c>
      <c r="F185" s="48">
        <f>ФИО!L180</f>
        <v>2000</v>
      </c>
      <c r="G185" s="123" t="str">
        <f>ФИО!M180</f>
        <v>1 дан</v>
      </c>
      <c r="H185" s="125"/>
      <c r="I185" s="124" t="str">
        <f>ФИО!N180</f>
        <v>Минск</v>
      </c>
      <c r="J185" s="57" t="str">
        <f>ФИО!O180&amp;" "&amp;ФИО!P180</f>
        <v>МСиТ СДЮШОР по СЕ</v>
      </c>
      <c r="K185" s="58" t="str">
        <f>ФИО!Q180&amp;" "&amp;ФИО!R180&amp;" "&amp;ФИО!S180&amp;" "&amp;ФИО!T180&amp;" "&amp;ФИО!U180</f>
        <v xml:space="preserve">Смургович Ю.И.    </v>
      </c>
      <c r="L185" s="58"/>
    </row>
    <row r="186" spans="2:12" ht="26.25" customHeight="1">
      <c r="B186" s="54"/>
      <c r="C186" s="52" t="str">
        <f>ФИО!G181&amp;"  "&amp;ФИО!H181&amp;"  "&amp;ФИО!I181</f>
        <v xml:space="preserve">    </v>
      </c>
      <c r="D186" s="61">
        <f>ФИО!J181</f>
        <v>0</v>
      </c>
      <c r="E186" s="61">
        <f>ФИО!K181</f>
        <v>0</v>
      </c>
      <c r="F186" s="48">
        <f>ФИО!L181</f>
        <v>0</v>
      </c>
      <c r="G186" s="123">
        <f>ФИО!M181</f>
        <v>0</v>
      </c>
      <c r="H186" s="125"/>
      <c r="I186" s="124">
        <f>ФИО!N181</f>
        <v>0</v>
      </c>
      <c r="J186" s="57" t="str">
        <f>ФИО!O181&amp;" "&amp;ФИО!P181</f>
        <v xml:space="preserve"> </v>
      </c>
      <c r="K186" s="58" t="str">
        <f>ФИО!Q181&amp;" "&amp;ФИО!R181&amp;" "&amp;ФИО!S181&amp;" "&amp;ФИО!T181&amp;" "&amp;ФИО!U181</f>
        <v xml:space="preserve">    </v>
      </c>
      <c r="L186" s="58"/>
    </row>
    <row r="187" spans="2:12" ht="26.25" customHeight="1">
      <c r="B187" s="54"/>
      <c r="C187" s="52" t="str">
        <f>ФИО!G182&amp;"  "&amp;ФИО!H182&amp;"  "&amp;ФИО!I182</f>
        <v xml:space="preserve">Ракович  Евгений  </v>
      </c>
      <c r="D187" s="61" t="str">
        <f>ФИО!J182</f>
        <v>12</v>
      </c>
      <c r="E187" s="61" t="str">
        <f>ФИО!K182</f>
        <v>12</v>
      </c>
      <c r="F187" s="48">
        <f>ФИО!L182</f>
        <v>2000</v>
      </c>
      <c r="G187" s="123">
        <f>ФИО!M182</f>
        <v>1</v>
      </c>
      <c r="H187" s="125"/>
      <c r="I187" s="124" t="str">
        <f>ФИО!N182</f>
        <v>Минская обл</v>
      </c>
      <c r="J187" s="57" t="str">
        <f>ФИО!O182&amp;" "&amp;ФИО!P182</f>
        <v>СК ВС РБ МОКСДЮШОР</v>
      </c>
      <c r="K187" s="58" t="str">
        <f>ФИО!Q182&amp;" "&amp;ФИО!R182&amp;" "&amp;ФИО!S182&amp;" "&amp;ФИО!T182&amp;" "&amp;ФИО!U182</f>
        <v xml:space="preserve">Просенков В.В.    </v>
      </c>
      <c r="L187" s="58"/>
    </row>
    <row r="188" spans="2:12" ht="26.25" customHeight="1">
      <c r="B188" s="54"/>
      <c r="C188" s="52" t="str">
        <f>ФИО!G183&amp;"  "&amp;ФИО!H183&amp;"  "&amp;ФИО!I183</f>
        <v xml:space="preserve">Скороходов  Петр  </v>
      </c>
      <c r="D188" s="61" t="str">
        <f>ФИО!J183</f>
        <v>22</v>
      </c>
      <c r="E188" s="61" t="str">
        <f>ФИО!K183</f>
        <v>12</v>
      </c>
      <c r="F188" s="48">
        <f>ФИО!L183</f>
        <v>2000</v>
      </c>
      <c r="G188" s="123">
        <f>ФИО!M183</f>
        <v>1</v>
      </c>
      <c r="H188" s="125"/>
      <c r="I188" s="124" t="str">
        <f>ФИО!N183</f>
        <v>Минская обл</v>
      </c>
      <c r="J188" s="57" t="str">
        <f>ФИО!O183&amp;" "&amp;ФИО!P183</f>
        <v>СК ВС РБ МОКСДЮШОР</v>
      </c>
      <c r="K188" s="58" t="str">
        <f>ФИО!Q183&amp;" "&amp;ФИО!R183&amp;" "&amp;ФИО!S183&amp;" "&amp;ФИО!T183&amp;" "&amp;ФИО!U183</f>
        <v xml:space="preserve">Просенков В.В.    </v>
      </c>
      <c r="L188" s="58"/>
    </row>
    <row r="189" spans="2:12" ht="26.25" customHeight="1">
      <c r="B189" s="54"/>
      <c r="C189" s="52" t="str">
        <f>ФИО!G184&amp;"  "&amp;ФИО!H184&amp;"  "&amp;ФИО!I184</f>
        <v xml:space="preserve">Новик  Александр  </v>
      </c>
      <c r="D189" s="61" t="str">
        <f>ФИО!J184</f>
        <v>21</v>
      </c>
      <c r="E189" s="61" t="str">
        <f>ФИО!K184</f>
        <v>06</v>
      </c>
      <c r="F189" s="48">
        <f>ФИО!L184</f>
        <v>2001</v>
      </c>
      <c r="G189" s="123">
        <f>ФИО!M184</f>
        <v>1</v>
      </c>
      <c r="H189" s="125"/>
      <c r="I189" s="124" t="str">
        <f>ФИО!N184</f>
        <v>Минская обл</v>
      </c>
      <c r="J189" s="57" t="str">
        <f>ФИО!O184&amp;" "&amp;ФИО!P184</f>
        <v>СК ВС РБ МОКСДЮШОР</v>
      </c>
      <c r="K189" s="58" t="str">
        <f>ФИО!Q184&amp;" "&amp;ФИО!R184&amp;" "&amp;ФИО!S184&amp;" "&amp;ФИО!T184&amp;" "&amp;ФИО!U184</f>
        <v xml:space="preserve">Просенков В.В.    </v>
      </c>
      <c r="L189" s="58"/>
    </row>
    <row r="190" spans="2:12" ht="26.25" customHeight="1">
      <c r="B190" s="54"/>
      <c r="C190" s="52" t="str">
        <f>ФИО!G185&amp;"  "&amp;ФИО!H185&amp;"  "&amp;ФИО!I185</f>
        <v xml:space="preserve">Петраков  Артем  </v>
      </c>
      <c r="D190" s="61" t="str">
        <f>ФИО!J185</f>
        <v>12</v>
      </c>
      <c r="E190" s="61" t="str">
        <f>ФИО!K185</f>
        <v>04</v>
      </c>
      <c r="F190" s="48">
        <f>ФИО!L185</f>
        <v>2002</v>
      </c>
      <c r="G190" s="123">
        <f>ФИО!M185</f>
        <v>1</v>
      </c>
      <c r="H190" s="125"/>
      <c r="I190" s="124" t="str">
        <f>ФИО!N185</f>
        <v>Минская обл</v>
      </c>
      <c r="J190" s="57" t="str">
        <f>ФИО!O185&amp;" "&amp;ФИО!P185</f>
        <v>СК ВС РБ МОКСДЮШОР</v>
      </c>
      <c r="K190" s="58" t="str">
        <f>ФИО!Q185&amp;" "&amp;ФИО!R185&amp;" "&amp;ФИО!S185&amp;" "&amp;ФИО!T185&amp;" "&amp;ФИО!U185</f>
        <v xml:space="preserve">Просенков В.В.    </v>
      </c>
      <c r="L190" s="58"/>
    </row>
    <row r="191" spans="2:12" ht="26.25" customHeight="1">
      <c r="B191" s="54"/>
      <c r="C191" s="52" t="str">
        <f>ФИО!G186&amp;"  "&amp;ФИО!H186&amp;"  "&amp;ФИО!I186</f>
        <v xml:space="preserve">    </v>
      </c>
      <c r="D191" s="61">
        <f>ФИО!J186</f>
        <v>0</v>
      </c>
      <c r="E191" s="61">
        <f>ФИО!K186</f>
        <v>0</v>
      </c>
      <c r="F191" s="48">
        <f>ФИО!L186</f>
        <v>0</v>
      </c>
      <c r="G191" s="123">
        <f>ФИО!M186</f>
        <v>0</v>
      </c>
      <c r="H191" s="125"/>
      <c r="I191" s="124">
        <f>ФИО!N186</f>
        <v>0</v>
      </c>
      <c r="J191" s="57" t="str">
        <f>ФИО!O186&amp;" "&amp;ФИО!P186</f>
        <v xml:space="preserve"> </v>
      </c>
      <c r="K191" s="58" t="str">
        <f>ФИО!Q186&amp;" "&amp;ФИО!R186&amp;" "&amp;ФИО!S186&amp;" "&amp;ФИО!T186&amp;" "&amp;ФИО!U186</f>
        <v xml:space="preserve">    </v>
      </c>
      <c r="L191" s="58"/>
    </row>
    <row r="192" spans="2:12" ht="26.25" customHeight="1">
      <c r="B192" s="54"/>
      <c r="C192" s="52" t="str">
        <f>ФИО!G187&amp;"  "&amp;ФИО!H187&amp;"  "&amp;ФИО!I187</f>
        <v xml:space="preserve">Коновалова  Александра  </v>
      </c>
      <c r="D192" s="61">
        <f>ФИО!J187</f>
        <v>0</v>
      </c>
      <c r="E192" s="61">
        <f>ФИО!K187</f>
        <v>0</v>
      </c>
      <c r="F192" s="48">
        <f>ФИО!L187</f>
        <v>0</v>
      </c>
      <c r="G192" s="123">
        <f>ФИО!M187</f>
        <v>0</v>
      </c>
      <c r="H192" s="125"/>
      <c r="I192" s="124">
        <f>ФИО!N187</f>
        <v>0</v>
      </c>
      <c r="J192" s="57" t="str">
        <f>ФИО!O187&amp;" "&amp;ФИО!P187</f>
        <v xml:space="preserve"> </v>
      </c>
      <c r="K192" s="58" t="str">
        <f>ФИО!Q187&amp;" "&amp;ФИО!R187&amp;" "&amp;ФИО!S187&amp;" "&amp;ФИО!T187&amp;" "&amp;ФИО!U187</f>
        <v xml:space="preserve">    </v>
      </c>
      <c r="L192" s="58"/>
    </row>
    <row r="193" spans="2:12" ht="26.25" customHeight="1">
      <c r="B193" s="54"/>
      <c r="C193" s="52" t="str">
        <f>ФИО!G188&amp;"  "&amp;ФИО!H188&amp;"  "&amp;ФИО!I188</f>
        <v xml:space="preserve">Сингаевская   Евгения  </v>
      </c>
      <c r="D193" s="61">
        <f>ФИО!J188</f>
        <v>0</v>
      </c>
      <c r="E193" s="61">
        <f>ФИО!K188</f>
        <v>0</v>
      </c>
      <c r="F193" s="48">
        <f>ФИО!L188</f>
        <v>0</v>
      </c>
      <c r="G193" s="123">
        <f>ФИО!M188</f>
        <v>0</v>
      </c>
      <c r="H193" s="125"/>
      <c r="I193" s="124">
        <f>ФИО!N188</f>
        <v>0</v>
      </c>
      <c r="J193" s="57" t="str">
        <f>ФИО!O188&amp;" "&amp;ФИО!P188</f>
        <v xml:space="preserve"> </v>
      </c>
      <c r="K193" s="58" t="str">
        <f>ФИО!Q188&amp;" "&amp;ФИО!R188&amp;" "&amp;ФИО!S188&amp;" "&amp;ФИО!T188&amp;" "&amp;ФИО!U188</f>
        <v xml:space="preserve">    </v>
      </c>
      <c r="L193" s="58"/>
    </row>
    <row r="194" spans="2:12" ht="26.25" customHeight="1">
      <c r="B194" s="54"/>
      <c r="C194" s="52" t="str">
        <f>ФИО!G189&amp;"  "&amp;ФИО!H189&amp;"  "&amp;ФИО!I189</f>
        <v xml:space="preserve">Глеза  Мария  </v>
      </c>
      <c r="D194" s="61">
        <f>ФИО!J189</f>
        <v>0</v>
      </c>
      <c r="E194" s="61">
        <f>ФИО!K189</f>
        <v>0</v>
      </c>
      <c r="F194" s="48">
        <f>ФИО!L189</f>
        <v>0</v>
      </c>
      <c r="G194" s="123">
        <f>ФИО!M189</f>
        <v>0</v>
      </c>
      <c r="H194" s="125"/>
      <c r="I194" s="124">
        <f>ФИО!N189</f>
        <v>0</v>
      </c>
      <c r="J194" s="57" t="str">
        <f>ФИО!O189&amp;" "&amp;ФИО!P189</f>
        <v xml:space="preserve"> </v>
      </c>
      <c r="K194" s="58" t="str">
        <f>ФИО!Q189&amp;" "&amp;ФИО!R189&amp;" "&amp;ФИО!S189&amp;" "&amp;ФИО!T189&amp;" "&amp;ФИО!U189</f>
        <v xml:space="preserve">    </v>
      </c>
      <c r="L194" s="58"/>
    </row>
    <row r="195" spans="2:12" ht="26.25" customHeight="1">
      <c r="B195" s="54"/>
      <c r="C195" s="52" t="str">
        <f>ФИО!G190&amp;"  "&amp;ФИО!H190&amp;"  "&amp;ФИО!I190</f>
        <v xml:space="preserve">Слесаренко  Полина  </v>
      </c>
      <c r="D195" s="61">
        <f>ФИО!J190</f>
        <v>0</v>
      </c>
      <c r="E195" s="61">
        <f>ФИО!K190</f>
        <v>0</v>
      </c>
      <c r="F195" s="48">
        <f>ФИО!L190</f>
        <v>0</v>
      </c>
      <c r="G195" s="123">
        <f>ФИО!M190</f>
        <v>0</v>
      </c>
      <c r="H195" s="125"/>
      <c r="I195" s="124">
        <f>ФИО!N190</f>
        <v>0</v>
      </c>
      <c r="J195" s="57" t="str">
        <f>ФИО!O190&amp;" "&amp;ФИО!P190</f>
        <v xml:space="preserve"> </v>
      </c>
      <c r="K195" s="58" t="str">
        <f>ФИО!Q190&amp;" "&amp;ФИО!R190&amp;" "&amp;ФИО!S190&amp;" "&amp;ФИО!T190&amp;" "&amp;ФИО!U190</f>
        <v xml:space="preserve">    </v>
      </c>
      <c r="L195" s="58"/>
    </row>
    <row r="196" spans="2:12" ht="26.25" customHeight="1">
      <c r="B196" s="54"/>
      <c r="C196" s="52" t="str">
        <f>ФИО!G191&amp;"  "&amp;ФИО!H191&amp;"  "&amp;ФИО!I191</f>
        <v xml:space="preserve">Буракова   Анна  </v>
      </c>
      <c r="D196" s="61">
        <f>ФИО!J191</f>
        <v>0</v>
      </c>
      <c r="E196" s="61">
        <f>ФИО!K191</f>
        <v>0</v>
      </c>
      <c r="F196" s="48">
        <f>ФИО!L191</f>
        <v>0</v>
      </c>
      <c r="G196" s="123">
        <f>ФИО!M191</f>
        <v>0</v>
      </c>
      <c r="H196" s="125"/>
      <c r="I196" s="124">
        <f>ФИО!N191</f>
        <v>0</v>
      </c>
      <c r="J196" s="57" t="str">
        <f>ФИО!O191&amp;" "&amp;ФИО!P191</f>
        <v xml:space="preserve"> </v>
      </c>
      <c r="K196" s="58" t="str">
        <f>ФИО!Q191&amp;" "&amp;ФИО!R191&amp;" "&amp;ФИО!S191&amp;" "&amp;ФИО!T191&amp;" "&amp;ФИО!U191</f>
        <v xml:space="preserve">    </v>
      </c>
      <c r="L196" s="58"/>
    </row>
    <row r="197" spans="2:12" ht="26.25" customHeight="1">
      <c r="B197" s="54"/>
      <c r="C197" s="52" t="str">
        <f>ФИО!G192&amp;"  "&amp;ФИО!H192&amp;"  "&amp;ФИО!I192</f>
        <v xml:space="preserve">Максименко   Вероника  </v>
      </c>
      <c r="D197" s="61">
        <f>ФИО!J192</f>
        <v>0</v>
      </c>
      <c r="E197" s="61">
        <f>ФИО!K192</f>
        <v>0</v>
      </c>
      <c r="F197" s="48">
        <f>ФИО!L192</f>
        <v>0</v>
      </c>
      <c r="G197" s="123">
        <f>ФИО!M192</f>
        <v>0</v>
      </c>
      <c r="H197" s="125"/>
      <c r="I197" s="124">
        <f>ФИО!N192</f>
        <v>0</v>
      </c>
      <c r="J197" s="57" t="str">
        <f>ФИО!O192&amp;" "&amp;ФИО!P192</f>
        <v xml:space="preserve"> </v>
      </c>
      <c r="K197" s="58" t="str">
        <f>ФИО!Q192&amp;" "&amp;ФИО!R192&amp;" "&amp;ФИО!S192&amp;" "&amp;ФИО!T192&amp;" "&amp;ФИО!U192</f>
        <v xml:space="preserve">    </v>
      </c>
      <c r="L197" s="58"/>
    </row>
    <row r="198" spans="2:12" ht="26.25" customHeight="1">
      <c r="B198" s="54"/>
      <c r="C198" s="52" t="str">
        <f>ФИО!G193&amp;"  "&amp;ФИО!H193&amp;"  "&amp;ФИО!I193</f>
        <v xml:space="preserve">Семёнова   Анастасия  </v>
      </c>
      <c r="D198" s="61">
        <f>ФИО!J193</f>
        <v>0</v>
      </c>
      <c r="E198" s="61">
        <f>ФИО!K193</f>
        <v>0</v>
      </c>
      <c r="F198" s="48">
        <f>ФИО!L193</f>
        <v>0</v>
      </c>
      <c r="G198" s="123">
        <f>ФИО!M193</f>
        <v>0</v>
      </c>
      <c r="H198" s="125"/>
      <c r="I198" s="124">
        <f>ФИО!N193</f>
        <v>0</v>
      </c>
      <c r="J198" s="57" t="str">
        <f>ФИО!O193&amp;" "&amp;ФИО!P193</f>
        <v xml:space="preserve"> </v>
      </c>
      <c r="K198" s="58" t="str">
        <f>ФИО!Q193&amp;" "&amp;ФИО!R193&amp;" "&amp;ФИО!S193&amp;" "&amp;ФИО!T193&amp;" "&amp;ФИО!U193</f>
        <v xml:space="preserve">    </v>
      </c>
      <c r="L198" s="58"/>
    </row>
    <row r="199" spans="2:12" ht="26.25" customHeight="1">
      <c r="B199" s="54"/>
      <c r="C199" s="52" t="str">
        <f>ФИО!G194&amp;"  "&amp;ФИО!H194&amp;"  "&amp;ФИО!I194</f>
        <v xml:space="preserve">Карабут   Елизавета  </v>
      </c>
      <c r="D199" s="61">
        <f>ФИО!J194</f>
        <v>0</v>
      </c>
      <c r="E199" s="61">
        <f>ФИО!K194</f>
        <v>0</v>
      </c>
      <c r="F199" s="48">
        <f>ФИО!L194</f>
        <v>0</v>
      </c>
      <c r="G199" s="123">
        <f>ФИО!M194</f>
        <v>0</v>
      </c>
      <c r="H199" s="125"/>
      <c r="I199" s="124">
        <f>ФИО!N194</f>
        <v>0</v>
      </c>
      <c r="J199" s="57" t="str">
        <f>ФИО!O194&amp;" "&amp;ФИО!P194</f>
        <v xml:space="preserve"> </v>
      </c>
      <c r="K199" s="58" t="str">
        <f>ФИО!Q194&amp;" "&amp;ФИО!R194&amp;" "&amp;ФИО!S194&amp;" "&amp;ФИО!T194&amp;" "&amp;ФИО!U194</f>
        <v xml:space="preserve">    </v>
      </c>
      <c r="L199" s="58"/>
    </row>
    <row r="200" spans="2:12" ht="26.25" customHeight="1">
      <c r="B200" s="54"/>
      <c r="C200" s="52" t="str">
        <f>ФИО!G195&amp;"  "&amp;ФИО!H195&amp;"  "&amp;ФИО!I195</f>
        <v xml:space="preserve">Новикова   Виктория  </v>
      </c>
      <c r="D200" s="61">
        <f>ФИО!J195</f>
        <v>0</v>
      </c>
      <c r="E200" s="61">
        <f>ФИО!K195</f>
        <v>0</v>
      </c>
      <c r="F200" s="48">
        <f>ФИО!L195</f>
        <v>0</v>
      </c>
      <c r="G200" s="123">
        <f>ФИО!M195</f>
        <v>0</v>
      </c>
      <c r="H200" s="125"/>
      <c r="I200" s="124">
        <f>ФИО!N195</f>
        <v>0</v>
      </c>
      <c r="J200" s="57" t="str">
        <f>ФИО!O195&amp;" "&amp;ФИО!P195</f>
        <v xml:space="preserve"> </v>
      </c>
      <c r="K200" s="58" t="str">
        <f>ФИО!Q195&amp;" "&amp;ФИО!R195&amp;" "&amp;ФИО!S195&amp;" "&amp;ФИО!T195&amp;" "&amp;ФИО!U195</f>
        <v xml:space="preserve">    </v>
      </c>
      <c r="L200" s="58"/>
    </row>
    <row r="201" spans="2:12" ht="26.25" customHeight="1">
      <c r="B201" s="54"/>
      <c r="C201" s="52" t="str">
        <f>ФИО!G196&amp;"  "&amp;ФИО!H196&amp;"  "&amp;ФИО!I196</f>
        <v xml:space="preserve">    </v>
      </c>
      <c r="D201" s="61">
        <f>ФИО!J196</f>
        <v>0</v>
      </c>
      <c r="E201" s="61">
        <f>ФИО!K196</f>
        <v>0</v>
      </c>
      <c r="F201" s="48">
        <f>ФИО!L196</f>
        <v>0</v>
      </c>
      <c r="G201" s="123">
        <f>ФИО!M196</f>
        <v>0</v>
      </c>
      <c r="H201" s="125"/>
      <c r="I201" s="124">
        <f>ФИО!N196</f>
        <v>0</v>
      </c>
      <c r="J201" s="57" t="str">
        <f>ФИО!O196&amp;" "&amp;ФИО!P196</f>
        <v xml:space="preserve"> </v>
      </c>
      <c r="K201" s="58" t="str">
        <f>ФИО!Q196&amp;" "&amp;ФИО!R196&amp;" "&amp;ФИО!S196&amp;" "&amp;ФИО!T196&amp;" "&amp;ФИО!U196</f>
        <v xml:space="preserve">    </v>
      </c>
      <c r="L201" s="58"/>
    </row>
    <row r="202" spans="2:12" ht="26.25" customHeight="1">
      <c r="B202" s="54"/>
      <c r="C202" s="52" t="str">
        <f>ФИО!G197&amp;"  "&amp;ФИО!H197&amp;"  "&amp;ФИО!I197</f>
        <v>Капыш  Алексей  Анатольевич</v>
      </c>
      <c r="D202" s="61" t="str">
        <f>ФИО!J197</f>
        <v>23</v>
      </c>
      <c r="E202" s="61" t="str">
        <f>ФИО!K197</f>
        <v>11</v>
      </c>
      <c r="F202" s="48">
        <f>ФИО!L197</f>
        <v>2000</v>
      </c>
      <c r="G202" s="123" t="str">
        <f>ФИО!M197</f>
        <v>кмс</v>
      </c>
      <c r="H202" s="125"/>
      <c r="I202" s="124" t="str">
        <f>ФИО!N197</f>
        <v>Минск</v>
      </c>
      <c r="J202" s="57" t="str">
        <f>ФИО!O197&amp;" "&amp;ФИО!P197</f>
        <v>У "СДЮШОР"Буревестник" СК ФПБ</v>
      </c>
      <c r="K202" s="58" t="str">
        <f>ФИО!Q197&amp;" "&amp;ФИО!R197&amp;" "&amp;ФИО!S197&amp;" "&amp;ФИО!T197&amp;" "&amp;ФИО!U197</f>
        <v xml:space="preserve">Пушкин А.В.    </v>
      </c>
      <c r="L202" s="58"/>
    </row>
    <row r="203" spans="2:12" ht="26.25" customHeight="1">
      <c r="B203" s="54"/>
      <c r="C203" s="52" t="str">
        <f>ФИО!G198&amp;"  "&amp;ФИО!H198&amp;"  "&amp;ФИО!I198</f>
        <v xml:space="preserve">    </v>
      </c>
      <c r="D203" s="61">
        <f>ФИО!J198</f>
        <v>0</v>
      </c>
      <c r="E203" s="61">
        <f>ФИО!K198</f>
        <v>0</v>
      </c>
      <c r="F203" s="48">
        <f>ФИО!L198</f>
        <v>0</v>
      </c>
      <c r="G203" s="123">
        <f>ФИО!M198</f>
        <v>0</v>
      </c>
      <c r="H203" s="125"/>
      <c r="I203" s="124">
        <f>ФИО!N198</f>
        <v>0</v>
      </c>
      <c r="J203" s="57" t="str">
        <f>ФИО!O198&amp;" "&amp;ФИО!P198</f>
        <v xml:space="preserve"> </v>
      </c>
      <c r="K203" s="58" t="str">
        <f>ФИО!Q198&amp;" "&amp;ФИО!R198&amp;" "&amp;ФИО!S198&amp;" "&amp;ФИО!T198&amp;" "&amp;ФИО!U198</f>
        <v xml:space="preserve">    </v>
      </c>
      <c r="L203" s="58"/>
    </row>
    <row r="204" spans="2:12" ht="26.25" customHeight="1">
      <c r="B204" s="54"/>
      <c r="C204" s="52" t="str">
        <f>ФИО!G199&amp;"  "&amp;ФИО!H199&amp;"  "&amp;ФИО!I199</f>
        <v>Плешков   Евгений  Владимирович</v>
      </c>
      <c r="D204" s="61">
        <f>ФИО!J199</f>
        <v>0</v>
      </c>
      <c r="E204" s="61">
        <f>ФИО!K199</f>
        <v>0</v>
      </c>
      <c r="F204" s="48">
        <f>ФИО!L199</f>
        <v>2000</v>
      </c>
      <c r="G204" s="123">
        <f>ФИО!M199</f>
        <v>0</v>
      </c>
      <c r="H204" s="125"/>
      <c r="I204" s="124" t="str">
        <f>ФИО!N199</f>
        <v>Орша</v>
      </c>
      <c r="J204" s="57" t="str">
        <f>ФИО!O199&amp;" "&amp;ФИО!P199</f>
        <v>Богатырь СК ФПБ</v>
      </c>
      <c r="K204" s="58" t="str">
        <f>ФИО!Q199&amp;" "&amp;ФИО!R199&amp;" "&amp;ФИО!S199&amp;" "&amp;ФИО!T199&amp;" "&amp;ФИО!U199</f>
        <v xml:space="preserve">Щемелёв В.М Барановский В.   </v>
      </c>
      <c r="L204" s="58"/>
    </row>
    <row r="205" spans="2:12" ht="26.25" customHeight="1">
      <c r="B205" s="54"/>
      <c r="C205" s="52" t="str">
        <f>ФИО!G200&amp;"  "&amp;ФИО!H200&amp;"  "&amp;ФИО!I200</f>
        <v xml:space="preserve">    </v>
      </c>
      <c r="D205" s="61">
        <f>ФИО!J200</f>
        <v>0</v>
      </c>
      <c r="E205" s="61">
        <f>ФИО!K200</f>
        <v>0</v>
      </c>
      <c r="F205" s="48">
        <f>ФИО!L200</f>
        <v>0</v>
      </c>
      <c r="G205" s="123">
        <f>ФИО!M200</f>
        <v>0</v>
      </c>
      <c r="H205" s="125"/>
      <c r="I205" s="124">
        <f>ФИО!N200</f>
        <v>0</v>
      </c>
      <c r="J205" s="57" t="str">
        <f>ФИО!O200&amp;" "&amp;ФИО!P200</f>
        <v xml:space="preserve"> </v>
      </c>
      <c r="K205" s="58" t="str">
        <f>ФИО!Q200&amp;" "&amp;ФИО!R200&amp;" "&amp;ФИО!S200&amp;" "&amp;ФИО!T200&amp;" "&amp;ФИО!U200</f>
        <v xml:space="preserve">    </v>
      </c>
      <c r="L205" s="58"/>
    </row>
    <row r="206" spans="2:12" ht="26.25" customHeight="1">
      <c r="B206" s="54"/>
      <c r="C206" s="52" t="str">
        <f>ФИО!G201&amp;"  "&amp;ФИО!H201&amp;"  "&amp;ФИО!I201</f>
        <v>Волчкевич  Никита  Михайлович</v>
      </c>
      <c r="D206" s="61">
        <f>ФИО!J201</f>
        <v>0</v>
      </c>
      <c r="E206" s="61">
        <f>ФИО!K201</f>
        <v>0</v>
      </c>
      <c r="F206" s="48">
        <f>ФИО!L201</f>
        <v>2000</v>
      </c>
      <c r="G206" s="123" t="str">
        <f>ФИО!M201</f>
        <v>кмс</v>
      </c>
      <c r="H206" s="125"/>
      <c r="I206" s="124" t="str">
        <f>ФИО!N201</f>
        <v>Минск</v>
      </c>
      <c r="J206" s="57" t="str">
        <f>ФИО!O201&amp;" "&amp;ФИО!P201</f>
        <v xml:space="preserve">ГЦОР единоборств </v>
      </c>
      <c r="K206" s="58" t="str">
        <f>ФИО!Q201&amp;" "&amp;ФИО!R201&amp;" "&amp;ФИО!S201&amp;" "&amp;ФИО!T201&amp;" "&amp;ФИО!U201</f>
        <v xml:space="preserve">Сенкевич В.Н.    </v>
      </c>
      <c r="L206" s="58"/>
    </row>
    <row r="207" spans="2:12" ht="26.25" customHeight="1">
      <c r="B207" s="54"/>
      <c r="C207" s="52" t="str">
        <f>ФИО!G202&amp;"  "&amp;ФИО!H202&amp;"  "&amp;ФИО!I202</f>
        <v>Лешок  Роман  Борисович</v>
      </c>
      <c r="D207" s="61">
        <f>ФИО!J202</f>
        <v>0</v>
      </c>
      <c r="E207" s="61">
        <f>ФИО!K202</f>
        <v>0</v>
      </c>
      <c r="F207" s="48">
        <f>ФИО!L202</f>
        <v>2000</v>
      </c>
      <c r="G207" s="123" t="str">
        <f>ФИО!M202</f>
        <v>кмс</v>
      </c>
      <c r="H207" s="125"/>
      <c r="I207" s="124" t="str">
        <f>ФИО!N202</f>
        <v>Минск</v>
      </c>
      <c r="J207" s="57" t="str">
        <f>ФИО!O202&amp;" "&amp;ФИО!P202</f>
        <v xml:space="preserve">ГЦОР единоборств </v>
      </c>
      <c r="K207" s="58" t="str">
        <f>ФИО!Q202&amp;" "&amp;ФИО!R202&amp;" "&amp;ФИО!S202&amp;" "&amp;ФИО!T202&amp;" "&amp;ФИО!U202</f>
        <v xml:space="preserve">Корнейчик С.В.    </v>
      </c>
      <c r="L207" s="58"/>
    </row>
    <row r="208" spans="2:12" ht="26.25" customHeight="1">
      <c r="B208" s="54"/>
      <c r="C208" s="52" t="str">
        <f>ФИО!G203&amp;"  "&amp;ФИО!H203&amp;"  "&amp;ФИО!I203</f>
        <v>Мураньков  Денис  Генадьевич</v>
      </c>
      <c r="D208" s="61">
        <f>ФИО!J203</f>
        <v>0</v>
      </c>
      <c r="E208" s="61">
        <f>ФИО!K203</f>
        <v>0</v>
      </c>
      <c r="F208" s="48">
        <f>ФИО!L203</f>
        <v>2000</v>
      </c>
      <c r="G208" s="123" t="str">
        <f>ФИО!M203</f>
        <v>кмс</v>
      </c>
      <c r="H208" s="125"/>
      <c r="I208" s="124" t="str">
        <f>ФИО!N203</f>
        <v>Минск</v>
      </c>
      <c r="J208" s="57" t="str">
        <f>ФИО!O203&amp;" "&amp;ФИО!P203</f>
        <v xml:space="preserve">ГЦОР единоборств </v>
      </c>
      <c r="K208" s="58" t="str">
        <f>ФИО!Q203&amp;" "&amp;ФИО!R203&amp;" "&amp;ФИО!S203&amp;" "&amp;ФИО!T203&amp;" "&amp;ФИО!U203</f>
        <v xml:space="preserve">Котловский А.В.   </v>
      </c>
      <c r="L208" s="58"/>
    </row>
    <row r="209" spans="2:12" ht="26.25" customHeight="1">
      <c r="B209" s="54"/>
      <c r="C209" s="52" t="str">
        <f>ФИО!G204&amp;"  "&amp;ФИО!H204&amp;"  "&amp;ФИО!I204</f>
        <v>Калистратов  Николай  Юрьевич</v>
      </c>
      <c r="D209" s="61">
        <f>ФИО!J204</f>
        <v>0</v>
      </c>
      <c r="E209" s="61">
        <f>ФИО!K204</f>
        <v>0</v>
      </c>
      <c r="F209" s="48">
        <f>ФИО!L204</f>
        <v>2000</v>
      </c>
      <c r="G209" s="123" t="str">
        <f>ФИО!M204</f>
        <v>кмс</v>
      </c>
      <c r="H209" s="125"/>
      <c r="I209" s="124" t="str">
        <f>ФИО!N204</f>
        <v>Минск</v>
      </c>
      <c r="J209" s="57" t="str">
        <f>ФИО!O204&amp;" "&amp;ФИО!P204</f>
        <v xml:space="preserve">ГЦОР единоборств </v>
      </c>
      <c r="K209" s="58" t="str">
        <f>ФИО!Q204&amp;" "&amp;ФИО!R204&amp;" "&amp;ФИО!S204&amp;" "&amp;ФИО!T204&amp;" "&amp;ФИО!U204</f>
        <v xml:space="preserve">Сенкевич В.Н.    </v>
      </c>
      <c r="L209" s="58"/>
    </row>
    <row r="210" spans="2:12" ht="26.25" customHeight="1">
      <c r="B210" s="54"/>
      <c r="C210" s="52" t="str">
        <f>ФИО!G205&amp;"  "&amp;ФИО!H205&amp;"  "&amp;ФИО!I205</f>
        <v>Карпеко  Владислав  Михайлович</v>
      </c>
      <c r="D210" s="61">
        <f>ФИО!J205</f>
        <v>0</v>
      </c>
      <c r="E210" s="61">
        <f>ФИО!K205</f>
        <v>0</v>
      </c>
      <c r="F210" s="48">
        <f>ФИО!L205</f>
        <v>2000</v>
      </c>
      <c r="G210" s="123" t="str">
        <f>ФИО!M205</f>
        <v>кмс</v>
      </c>
      <c r="H210" s="125"/>
      <c r="I210" s="124" t="str">
        <f>ФИО!N205</f>
        <v>Минск</v>
      </c>
      <c r="J210" s="57" t="str">
        <f>ФИО!O205&amp;" "&amp;ФИО!P205</f>
        <v xml:space="preserve">ГЦОР единоборств </v>
      </c>
      <c r="K210" s="58" t="str">
        <f>ФИО!Q205&amp;" "&amp;ФИО!R205&amp;" "&amp;ФИО!S205&amp;" "&amp;ФИО!T205&amp;" "&amp;ФИО!U205</f>
        <v xml:space="preserve">Воробьев С.С. Свирид А.Л.   </v>
      </c>
      <c r="L210" s="58"/>
    </row>
    <row r="211" spans="2:12" ht="26.25" customHeight="1">
      <c r="B211" s="54"/>
      <c r="C211" s="52" t="str">
        <f>ФИО!G206&amp;"  "&amp;ФИО!H206&amp;"  "&amp;ФИО!I206</f>
        <v>Абрамчик  Илья  Владимирович</v>
      </c>
      <c r="D211" s="61">
        <f>ФИО!J206</f>
        <v>0</v>
      </c>
      <c r="E211" s="61">
        <f>ФИО!K206</f>
        <v>0</v>
      </c>
      <c r="F211" s="48">
        <f>ФИО!L206</f>
        <v>2000</v>
      </c>
      <c r="G211" s="123" t="str">
        <f>ФИО!M206</f>
        <v>кмс</v>
      </c>
      <c r="H211" s="125"/>
      <c r="I211" s="124" t="str">
        <f>ФИО!N206</f>
        <v>Минск</v>
      </c>
      <c r="J211" s="57" t="str">
        <f>ФИО!O206&amp;" "&amp;ФИО!P206</f>
        <v xml:space="preserve">ГЦОР единоборств </v>
      </c>
      <c r="K211" s="58" t="str">
        <f>ФИО!Q206&amp;" "&amp;ФИО!R206&amp;" "&amp;ФИО!S206&amp;" "&amp;ФИО!T206&amp;" "&amp;ФИО!U206</f>
        <v xml:space="preserve">Корнейчик С.В.    </v>
      </c>
      <c r="L211" s="58"/>
    </row>
    <row r="212" spans="2:12" ht="26.25" customHeight="1">
      <c r="B212" s="54"/>
      <c r="C212" s="52" t="str">
        <f>ФИО!G207&amp;"  "&amp;ФИО!H207&amp;"  "&amp;ФИО!I207</f>
        <v>Жупиков  Владимир  Дмитриевич</v>
      </c>
      <c r="D212" s="61">
        <f>ФИО!J207</f>
        <v>0</v>
      </c>
      <c r="E212" s="61">
        <f>ФИО!K207</f>
        <v>0</v>
      </c>
      <c r="F212" s="48">
        <f>ФИО!L207</f>
        <v>2000</v>
      </c>
      <c r="G212" s="123" t="str">
        <f>ФИО!M207</f>
        <v>МС</v>
      </c>
      <c r="H212" s="125"/>
      <c r="I212" s="124" t="str">
        <f>ФИО!N207</f>
        <v>Минск</v>
      </c>
      <c r="J212" s="57" t="str">
        <f>ФИО!O207&amp;" "&amp;ФИО!P207</f>
        <v xml:space="preserve">ГЦОР единоборств </v>
      </c>
      <c r="K212" s="58" t="str">
        <f>ФИО!Q207&amp;" "&amp;ФИО!R207&amp;" "&amp;ФИО!S207&amp;" "&amp;ФИО!T207&amp;" "&amp;ФИО!U207</f>
        <v xml:space="preserve">Скомаровский С.В.    </v>
      </c>
      <c r="L212" s="58"/>
    </row>
    <row r="213" spans="2:12" ht="26.25" customHeight="1">
      <c r="B213" s="54"/>
      <c r="C213" s="52" t="str">
        <f>ФИО!G208&amp;"  "&amp;ФИО!H208&amp;"  "&amp;ФИО!I208</f>
        <v>Шидловский  Иван  Сергеевич</v>
      </c>
      <c r="D213" s="61">
        <f>ФИО!J208</f>
        <v>0</v>
      </c>
      <c r="E213" s="61">
        <f>ФИО!K208</f>
        <v>0</v>
      </c>
      <c r="F213" s="48">
        <f>ФИО!L208</f>
        <v>2002</v>
      </c>
      <c r="G213" s="123" t="str">
        <f>ФИО!M208</f>
        <v>кмс</v>
      </c>
      <c r="H213" s="125"/>
      <c r="I213" s="124" t="str">
        <f>ФИО!N208</f>
        <v>Минск</v>
      </c>
      <c r="J213" s="57" t="str">
        <f>ФИО!O208&amp;" "&amp;ФИО!P208</f>
        <v xml:space="preserve">РГУОР </v>
      </c>
      <c r="K213" s="58" t="str">
        <f>ФИО!Q208&amp;" "&amp;ФИО!R208&amp;" "&amp;ФИО!S208&amp;" "&amp;ФИО!T208&amp;" "&amp;ФИО!U208</f>
        <v xml:space="preserve">Рябцев Л.С.    </v>
      </c>
      <c r="L213" s="58"/>
    </row>
    <row r="214" spans="2:12" ht="26.25" customHeight="1">
      <c r="B214" s="54"/>
      <c r="C214" s="52" t="str">
        <f>ФИО!G209&amp;"  "&amp;ФИО!H209&amp;"  "&amp;ФИО!I209</f>
        <v>Дзвоник  Владислав  Русланович</v>
      </c>
      <c r="D214" s="61">
        <f>ФИО!J209</f>
        <v>0</v>
      </c>
      <c r="E214" s="61">
        <f>ФИО!K209</f>
        <v>0</v>
      </c>
      <c r="F214" s="48">
        <f>ФИО!L209</f>
        <v>2001</v>
      </c>
      <c r="G214" s="123" t="str">
        <f>ФИО!M209</f>
        <v>МС</v>
      </c>
      <c r="H214" s="125"/>
      <c r="I214" s="124" t="str">
        <f>ФИО!N209</f>
        <v>Минск</v>
      </c>
      <c r="J214" s="57" t="str">
        <f>ФИО!O209&amp;" "&amp;ФИО!P209</f>
        <v xml:space="preserve">РГУОР </v>
      </c>
      <c r="K214" s="58" t="str">
        <f>ФИО!Q209&amp;" "&amp;ФИО!R209&amp;" "&amp;ФИО!S209&amp;" "&amp;ФИО!T209&amp;" "&amp;ФИО!U209</f>
        <v xml:space="preserve">Рябцев Л.С.    </v>
      </c>
      <c r="L214" s="58"/>
    </row>
    <row r="215" spans="2:12" ht="26.25" customHeight="1">
      <c r="B215" s="54"/>
      <c r="C215" s="52" t="str">
        <f>ФИО!G210&amp;"  "&amp;ФИО!H210&amp;"  "&amp;ФИО!I210</f>
        <v>Комков  Валерий  Юрьевич</v>
      </c>
      <c r="D215" s="61">
        <f>ФИО!J210</f>
        <v>0</v>
      </c>
      <c r="E215" s="61">
        <f>ФИО!K210</f>
        <v>0</v>
      </c>
      <c r="F215" s="48">
        <f>ФИО!L210</f>
        <v>2000</v>
      </c>
      <c r="G215" s="123" t="str">
        <f>ФИО!M210</f>
        <v>кмс</v>
      </c>
      <c r="H215" s="125"/>
      <c r="I215" s="124" t="str">
        <f>ФИО!N210</f>
        <v>Минск</v>
      </c>
      <c r="J215" s="57" t="str">
        <f>ФИО!O210&amp;" "&amp;ФИО!P210</f>
        <v xml:space="preserve">БГУФК </v>
      </c>
      <c r="K215" s="58" t="str">
        <f>ФИО!Q210&amp;" "&amp;ФИО!R210&amp;" "&amp;ФИО!S210&amp;" "&amp;ФИО!T210&amp;" "&amp;ФИО!U210</f>
        <v xml:space="preserve">Шушурихин С.М.    </v>
      </c>
      <c r="L215" s="58"/>
    </row>
    <row r="216" spans="2:12" ht="26.25" customHeight="1">
      <c r="B216" s="54"/>
      <c r="C216" s="52" t="str">
        <f>ФИО!G211&amp;"  "&amp;ФИО!H211&amp;"  "&amp;ФИО!I211</f>
        <v>Авдеенко  Тимофей  Олегович</v>
      </c>
      <c r="D216" s="61">
        <f>ФИО!J211</f>
        <v>0</v>
      </c>
      <c r="E216" s="61">
        <f>ФИО!K211</f>
        <v>0</v>
      </c>
      <c r="F216" s="48">
        <f>ФИО!L211</f>
        <v>2002</v>
      </c>
      <c r="G216" s="123" t="str">
        <f>ФИО!M211</f>
        <v>кмс</v>
      </c>
      <c r="H216" s="125"/>
      <c r="I216" s="124" t="str">
        <f>ФИО!N211</f>
        <v>Минск</v>
      </c>
      <c r="J216" s="57" t="str">
        <f>ФИО!O211&amp;" "&amp;ФИО!P211</f>
        <v xml:space="preserve">СДЮШОР по СЕ </v>
      </c>
      <c r="K216" s="58" t="str">
        <f>ФИО!Q211&amp;" "&amp;ФИО!R211&amp;" "&amp;ФИО!S211&amp;" "&amp;ФИО!T211&amp;" "&amp;ФИО!U211</f>
        <v xml:space="preserve">Смургович Ю.И.    </v>
      </c>
      <c r="L216" s="58"/>
    </row>
    <row r="217" spans="2:12" ht="26.25" customHeight="1">
      <c r="B217" s="54"/>
      <c r="C217" s="52" t="str">
        <f>ФИО!G212&amp;"  "&amp;ФИО!H212&amp;"  "&amp;ФИО!I212</f>
        <v>Мазурин  Артур  Вячеславович</v>
      </c>
      <c r="D217" s="61">
        <f>ФИО!J212</f>
        <v>0</v>
      </c>
      <c r="E217" s="61">
        <f>ФИО!K212</f>
        <v>0</v>
      </c>
      <c r="F217" s="48">
        <f>ФИО!L212</f>
        <v>2000</v>
      </c>
      <c r="G217" s="123" t="str">
        <f>ФИО!M212</f>
        <v>кмс</v>
      </c>
      <c r="H217" s="125"/>
      <c r="I217" s="124" t="str">
        <f>ФИО!N212</f>
        <v>Минск</v>
      </c>
      <c r="J217" s="57" t="str">
        <f>ФИО!O212&amp;" "&amp;ФИО!P212</f>
        <v xml:space="preserve">СДЮШОР по СЕ </v>
      </c>
      <c r="K217" s="58" t="str">
        <f>ФИО!Q212&amp;" "&amp;ФИО!R212&amp;" "&amp;ФИО!S212&amp;" "&amp;ФИО!T212&amp;" "&amp;ФИО!U212</f>
        <v xml:space="preserve">Смургович Ю.И.    </v>
      </c>
      <c r="L217" s="58"/>
    </row>
    <row r="218" spans="2:12" ht="26.25" customHeight="1">
      <c r="B218" s="54"/>
      <c r="C218" s="52" t="str">
        <f>ФИО!G213&amp;"  "&amp;ФИО!H213&amp;"  "&amp;ФИО!I213</f>
        <v>Бирюк  Никита  Валерьевич</v>
      </c>
      <c r="D218" s="61">
        <f>ФИО!J213</f>
        <v>0</v>
      </c>
      <c r="E218" s="61">
        <f>ФИО!K213</f>
        <v>0</v>
      </c>
      <c r="F218" s="48">
        <f>ФИО!L213</f>
        <v>2001</v>
      </c>
      <c r="G218" s="123" t="str">
        <f>ФИО!M213</f>
        <v>кмс</v>
      </c>
      <c r="H218" s="125"/>
      <c r="I218" s="124" t="str">
        <f>ФИО!N213</f>
        <v>Минск</v>
      </c>
      <c r="J218" s="57" t="str">
        <f>ФИО!O213&amp;" "&amp;ФИО!P213</f>
        <v xml:space="preserve">ГЦОР единоборств </v>
      </c>
      <c r="K218" s="58" t="str">
        <f>ФИО!Q213&amp;" "&amp;ФИО!R213&amp;" "&amp;ФИО!S213&amp;" "&amp;ФИО!T213&amp;" "&amp;ФИО!U213</f>
        <v xml:space="preserve">Воробьев С.С. Свирид А.Л.   </v>
      </c>
      <c r="L218" s="58"/>
    </row>
    <row r="219" spans="2:12" ht="26.25" customHeight="1">
      <c r="B219" s="54"/>
      <c r="C219" s="52" t="str">
        <f>ФИО!G214&amp;"  "&amp;ФИО!H214&amp;"  "&amp;ФИО!I214</f>
        <v>Капыш  Алексей  Анатольевич</v>
      </c>
      <c r="D219" s="61">
        <f>ФИО!J214</f>
        <v>0</v>
      </c>
      <c r="E219" s="61">
        <f>ФИО!K214</f>
        <v>0</v>
      </c>
      <c r="F219" s="48">
        <f>ФИО!L214</f>
        <v>2000</v>
      </c>
      <c r="G219" s="123" t="str">
        <f>ФИО!M214</f>
        <v>кмс</v>
      </c>
      <c r="H219" s="125"/>
      <c r="I219" s="124" t="str">
        <f>ФИО!N214</f>
        <v>Минск</v>
      </c>
      <c r="J219" s="57" t="str">
        <f>ФИО!O214&amp;" "&amp;ФИО!P214</f>
        <v xml:space="preserve">ДЮСШ"Буревесник" </v>
      </c>
      <c r="K219" s="58" t="str">
        <f>ФИО!Q214&amp;" "&amp;ФИО!R214&amp;" "&amp;ФИО!S214&amp;" "&amp;ФИО!T214&amp;" "&amp;ФИО!U214</f>
        <v xml:space="preserve">Пушкин А.В.    </v>
      </c>
      <c r="L219" s="58"/>
    </row>
    <row r="220" spans="2:12" ht="26.25" customHeight="1">
      <c r="B220" s="54"/>
      <c r="C220" s="52" t="str">
        <f>ФИО!G215&amp;"  "&amp;ФИО!H215&amp;"  "&amp;ФИО!I215</f>
        <v>Демковская  Ангелина  Сергеевна</v>
      </c>
      <c r="D220" s="61">
        <f>ФИО!J215</f>
        <v>0</v>
      </c>
      <c r="E220" s="61">
        <f>ФИО!K215</f>
        <v>0</v>
      </c>
      <c r="F220" s="48">
        <f>ФИО!L215</f>
        <v>2001</v>
      </c>
      <c r="G220" s="123" t="str">
        <f>ФИО!M215</f>
        <v>МС</v>
      </c>
      <c r="H220" s="125"/>
      <c r="I220" s="124" t="str">
        <f>ФИО!N215</f>
        <v>Минск</v>
      </c>
      <c r="J220" s="57" t="str">
        <f>ФИО!O215&amp;" "&amp;ФИО!P215</f>
        <v xml:space="preserve">ГЦОР единоборств </v>
      </c>
      <c r="K220" s="58" t="str">
        <f>ФИО!Q215&amp;" "&amp;ФИО!R215&amp;" "&amp;ФИО!S215&amp;" "&amp;ФИО!T215&amp;" "&amp;ФИО!U215</f>
        <v xml:space="preserve">Сенкевич В.Н.    </v>
      </c>
      <c r="L220" s="58"/>
    </row>
    <row r="221" spans="2:12" ht="26.25" customHeight="1">
      <c r="B221" s="54"/>
      <c r="C221" s="52" t="str">
        <f>ФИО!G216&amp;"  "&amp;ФИО!H216&amp;"  "&amp;ФИО!I216</f>
        <v>Бакуменко  Ксения  Константиновна</v>
      </c>
      <c r="D221" s="61">
        <f>ФИО!J216</f>
        <v>0</v>
      </c>
      <c r="E221" s="61">
        <f>ФИО!K216</f>
        <v>0</v>
      </c>
      <c r="F221" s="48">
        <f>ФИО!L216</f>
        <v>2002</v>
      </c>
      <c r="G221" s="123" t="str">
        <f>ФИО!M216</f>
        <v>кмс</v>
      </c>
      <c r="H221" s="125"/>
      <c r="I221" s="124" t="str">
        <f>ФИО!N216</f>
        <v>Минск</v>
      </c>
      <c r="J221" s="57" t="str">
        <f>ФИО!O216&amp;" "&amp;ФИО!P216</f>
        <v xml:space="preserve">ГЦОР единоборств </v>
      </c>
      <c r="K221" s="58" t="str">
        <f>ФИО!Q216&amp;" "&amp;ФИО!R216&amp;" "&amp;ФИО!S216&amp;" "&amp;ФИО!T216&amp;" "&amp;ФИО!U216</f>
        <v xml:space="preserve">Скомаровский С.В.    </v>
      </c>
      <c r="L221" s="58"/>
    </row>
    <row r="222" spans="2:12" ht="26.25" customHeight="1">
      <c r="B222" s="54"/>
      <c r="C222" s="52" t="str">
        <f>ФИО!G217&amp;"  "&amp;ФИО!H217&amp;"  "&amp;ФИО!I217</f>
        <v>Дубровский  Михаил  Владимирович</v>
      </c>
      <c r="D222" s="61">
        <f>ФИО!J217</f>
        <v>0</v>
      </c>
      <c r="E222" s="61">
        <f>ФИО!K217</f>
        <v>0</v>
      </c>
      <c r="F222" s="48">
        <f>ФИО!L217</f>
        <v>2001</v>
      </c>
      <c r="G222" s="123" t="str">
        <f>ФИО!M217</f>
        <v>кмс</v>
      </c>
      <c r="H222" s="125"/>
      <c r="I222" s="124" t="str">
        <f>ФИО!N217</f>
        <v>Минск</v>
      </c>
      <c r="J222" s="57" t="str">
        <f>ФИО!O217&amp;" "&amp;ФИО!P217</f>
        <v xml:space="preserve">СДЮШОР"Вавилова" </v>
      </c>
      <c r="K222" s="58" t="str">
        <f>ФИО!Q217&amp;" "&amp;ФИО!R217&amp;" "&amp;ФИО!S217&amp;" "&amp;ФИО!T217&amp;" "&amp;ФИО!U217</f>
        <v xml:space="preserve">Шушурихин С.М.    </v>
      </c>
      <c r="L222" s="58"/>
    </row>
    <row r="223" spans="2:12" ht="26.25" customHeight="1">
      <c r="B223" s="54"/>
      <c r="C223" s="52" t="str">
        <f>ФИО!G218&amp;"  "&amp;ФИО!H218&amp;"  "&amp;ФИО!I218</f>
        <v>Пасталовская  Алина  Александровна</v>
      </c>
      <c r="D223" s="61">
        <f>ФИО!J218</f>
        <v>0</v>
      </c>
      <c r="E223" s="61">
        <f>ФИО!K218</f>
        <v>0</v>
      </c>
      <c r="F223" s="48">
        <f>ФИО!L218</f>
        <v>2002</v>
      </c>
      <c r="G223" s="123" t="str">
        <f>ФИО!M218</f>
        <v>кмс</v>
      </c>
      <c r="H223" s="125"/>
      <c r="I223" s="124" t="str">
        <f>ФИО!N218</f>
        <v>Минск</v>
      </c>
      <c r="J223" s="57" t="str">
        <f>ФИО!O218&amp;" "&amp;ФИО!P218</f>
        <v xml:space="preserve">ГЦОР единоборств </v>
      </c>
      <c r="K223" s="58" t="str">
        <f>ФИО!Q218&amp;" "&amp;ФИО!R218&amp;" "&amp;ФИО!S218&amp;" "&amp;ФИО!T218&amp;" "&amp;ФИО!U218</f>
        <v xml:space="preserve">Сенкевич В.Н.    </v>
      </c>
      <c r="L223" s="58"/>
    </row>
    <row r="224" spans="2:12" ht="26.25" customHeight="1">
      <c r="B224" s="54"/>
      <c r="C224" s="52" t="str">
        <f>ФИО!G219&amp;"  "&amp;ФИО!H219&amp;"  "&amp;ФИО!I219</f>
        <v>Пирская   Ангелина  Вячеславовна</v>
      </c>
      <c r="D224" s="61">
        <f>ФИО!J219</f>
        <v>0</v>
      </c>
      <c r="E224" s="61">
        <f>ФИО!K219</f>
        <v>0</v>
      </c>
      <c r="F224" s="48">
        <f>ФИО!L219</f>
        <v>2000</v>
      </c>
      <c r="G224" s="123" t="str">
        <f>ФИО!M219</f>
        <v>кмс</v>
      </c>
      <c r="H224" s="125"/>
      <c r="I224" s="124" t="str">
        <f>ФИО!N219</f>
        <v>Минск</v>
      </c>
      <c r="J224" s="57" t="str">
        <f>ФИО!O219&amp;" "&amp;ФИО!P219</f>
        <v xml:space="preserve">ГЦОР единоборств </v>
      </c>
      <c r="K224" s="58" t="str">
        <f>ФИО!Q219&amp;" "&amp;ФИО!R219&amp;" "&amp;ФИО!S219&amp;" "&amp;ФИО!T219&amp;" "&amp;ФИО!U219</f>
        <v xml:space="preserve">Скомаровский С.В.    </v>
      </c>
      <c r="L224" s="58"/>
    </row>
    <row r="225" spans="2:12" ht="26.25" customHeight="1">
      <c r="B225" s="54"/>
      <c r="C225" s="52" t="str">
        <f>ФИО!G220&amp;"  "&amp;ФИО!H220&amp;"  "&amp;ФИО!I220</f>
        <v>Кузьмицкая  Селина  Павловна</v>
      </c>
      <c r="D225" s="61">
        <f>ФИО!J220</f>
        <v>0</v>
      </c>
      <c r="E225" s="61">
        <f>ФИО!K220</f>
        <v>0</v>
      </c>
      <c r="F225" s="48">
        <f>ФИО!L220</f>
        <v>2001</v>
      </c>
      <c r="G225" s="123" t="str">
        <f>ФИО!M220</f>
        <v>МС</v>
      </c>
      <c r="H225" s="125"/>
      <c r="I225" s="124" t="str">
        <f>ФИО!N220</f>
        <v>Минск</v>
      </c>
      <c r="J225" s="57" t="str">
        <f>ФИО!O220&amp;" "&amp;ФИО!P220</f>
        <v xml:space="preserve">СДЮШОР по СЕ </v>
      </c>
      <c r="K225" s="58" t="str">
        <f>ФИО!Q220&amp;" "&amp;ФИО!R220&amp;" "&amp;ФИО!S220&amp;" "&amp;ФИО!T220&amp;" "&amp;ФИО!U220</f>
        <v xml:space="preserve">Смургович Ю.И.    </v>
      </c>
      <c r="L225" s="58"/>
    </row>
    <row r="226" spans="2:12" ht="26.25" customHeight="1">
      <c r="B226" s="54"/>
      <c r="C226" s="52" t="str">
        <f>ФИО!G221&amp;"  "&amp;ФИО!H221&amp;"  "&amp;ФИО!I221</f>
        <v>Николаева  Александра  Игоревна</v>
      </c>
      <c r="D226" s="61">
        <f>ФИО!J221</f>
        <v>0</v>
      </c>
      <c r="E226" s="61">
        <f>ФИО!K221</f>
        <v>0</v>
      </c>
      <c r="F226" s="48">
        <f>ФИО!L221</f>
        <v>2002</v>
      </c>
      <c r="G226" s="123" t="str">
        <f>ФИО!M221</f>
        <v>кмс</v>
      </c>
      <c r="H226" s="125"/>
      <c r="I226" s="124" t="str">
        <f>ФИО!N221</f>
        <v>Минск</v>
      </c>
      <c r="J226" s="57" t="str">
        <f>ФИО!O221&amp;" "&amp;ФИО!P221</f>
        <v xml:space="preserve">СДЮШОР по СЕ </v>
      </c>
      <c r="K226" s="58" t="str">
        <f>ФИО!Q221&amp;" "&amp;ФИО!R221&amp;" "&amp;ФИО!S221&amp;" "&amp;ФИО!T221&amp;" "&amp;ФИО!U221</f>
        <v xml:space="preserve">Смургович Ю.И.    </v>
      </c>
      <c r="L226" s="58"/>
    </row>
    <row r="227" spans="2:12" ht="26.25" customHeight="1">
      <c r="B227" s="54"/>
      <c r="C227" s="52" t="str">
        <f>ФИО!G222&amp;"  "&amp;ФИО!H222&amp;"  "&amp;ФИО!I222</f>
        <v>Громов  Алексей  Владимирович</v>
      </c>
      <c r="D227" s="61">
        <f>ФИО!J222</f>
        <v>0</v>
      </c>
      <c r="E227" s="61">
        <f>ФИО!K222</f>
        <v>0</v>
      </c>
      <c r="F227" s="48">
        <f>ФИО!L222</f>
        <v>2000</v>
      </c>
      <c r="G227" s="123" t="str">
        <f>ФИО!M222</f>
        <v>МС</v>
      </c>
      <c r="H227" s="125"/>
      <c r="I227" s="124" t="str">
        <f>ФИО!N222</f>
        <v>Минск</v>
      </c>
      <c r="J227" s="57" t="str">
        <f>ФИО!O222&amp;" "&amp;ФИО!P222</f>
        <v xml:space="preserve">БГУФК </v>
      </c>
      <c r="K227" s="58" t="str">
        <f>ФИО!Q222&amp;" "&amp;ФИО!R222&amp;" "&amp;ФИО!S222&amp;" "&amp;ФИО!T222&amp;" "&amp;ФИО!U222</f>
        <v xml:space="preserve">Смургович Ю.И.    </v>
      </c>
      <c r="L227" s="58"/>
    </row>
    <row r="228" spans="2:12" ht="26.25" customHeight="1">
      <c r="B228" s="54"/>
      <c r="C228" s="52" t="str">
        <f>ФИО!G223&amp;"  "&amp;ФИО!H223&amp;"  "&amp;ФИО!I223</f>
        <v xml:space="preserve">    </v>
      </c>
      <c r="D228" s="61">
        <f>ФИО!J223</f>
        <v>0</v>
      </c>
      <c r="E228" s="61">
        <f>ФИО!K223</f>
        <v>0</v>
      </c>
      <c r="F228" s="48">
        <f>ФИО!L223</f>
        <v>0</v>
      </c>
      <c r="G228" s="123">
        <f>ФИО!M223</f>
        <v>0</v>
      </c>
      <c r="H228" s="125"/>
      <c r="I228" s="124">
        <f>ФИО!N223</f>
        <v>0</v>
      </c>
      <c r="J228" s="57" t="str">
        <f>ФИО!O223&amp;" "&amp;ФИО!P223</f>
        <v xml:space="preserve"> </v>
      </c>
      <c r="K228" s="58" t="str">
        <f>ФИО!Q223&amp;" "&amp;ФИО!R223&amp;" "&amp;ФИО!S223&amp;" "&amp;ФИО!T223&amp;" "&amp;ФИО!U223</f>
        <v xml:space="preserve">    </v>
      </c>
      <c r="L228" s="58"/>
    </row>
    <row r="229" spans="2:12" ht="26.25" customHeight="1">
      <c r="B229" s="54"/>
      <c r="C229" s="52" t="str">
        <f>ФИО!G224&amp;"  "&amp;ФИО!H224&amp;"  "&amp;ФИО!I224</f>
        <v>Возьмитель  Игорь  Вадимович</v>
      </c>
      <c r="D229" s="61" t="str">
        <f>ФИО!J224</f>
        <v>12</v>
      </c>
      <c r="E229" s="61" t="str">
        <f>ФИО!K224</f>
        <v>08</v>
      </c>
      <c r="F229" s="48">
        <f>ФИО!L224</f>
        <v>2001</v>
      </c>
      <c r="G229" s="123" t="str">
        <f>ФИО!M224</f>
        <v>5 кю</v>
      </c>
      <c r="H229" s="125"/>
      <c r="I229" s="124" t="str">
        <f>ФИО!N224</f>
        <v>Орша</v>
      </c>
      <c r="J229" s="57" t="str">
        <f>ФИО!O224&amp;" "&amp;ФИО!P224</f>
        <v>Богатырь СК ФПБ</v>
      </c>
      <c r="K229" s="58" t="str">
        <f>ФИО!Q224&amp;" "&amp;ФИО!R224&amp;" "&amp;ФИО!S224&amp;" "&amp;ФИО!T224&amp;" "&amp;ФИО!U224</f>
        <v xml:space="preserve">Троян А.А. Щемелев В.М.   </v>
      </c>
      <c r="L229" s="58"/>
    </row>
    <row r="230" spans="2:12" ht="26.25" customHeight="1">
      <c r="B230" s="54"/>
      <c r="C230" s="52" t="str">
        <f>ФИО!G225&amp;"  "&amp;ФИО!H225&amp;"  "&amp;ФИО!I225</f>
        <v>Сапегин  Артем  Юрьевич</v>
      </c>
      <c r="D230" s="61" t="str">
        <f>ФИО!J225</f>
        <v>04</v>
      </c>
      <c r="E230" s="61" t="str">
        <f>ФИО!K225</f>
        <v>11</v>
      </c>
      <c r="F230" s="48">
        <f>ФИО!L225</f>
        <v>2003</v>
      </c>
      <c r="G230" s="123" t="str">
        <f>ФИО!M225</f>
        <v>1 дан</v>
      </c>
      <c r="H230" s="125"/>
      <c r="I230" s="124" t="str">
        <f>ФИО!N225</f>
        <v>Орша</v>
      </c>
      <c r="J230" s="57" t="str">
        <f>ФИО!O225&amp;" "&amp;ФИО!P225</f>
        <v>Богатырь СК ФПБ</v>
      </c>
      <c r="K230" s="58" t="str">
        <f>ФИО!Q225&amp;" "&amp;ФИО!R225&amp;" "&amp;ФИО!S225&amp;" "&amp;ФИО!T225&amp;" "&amp;ФИО!U225</f>
        <v xml:space="preserve">Троян А.А. Щемелев В.М.   </v>
      </c>
      <c r="L230" s="58"/>
    </row>
    <row r="231" spans="2:12" ht="26.25" customHeight="1">
      <c r="B231" s="54"/>
      <c r="C231" s="52" t="str">
        <f>ФИО!G226&amp;"  "&amp;ФИО!H226&amp;"  "&amp;ФИО!I226</f>
        <v>Плешков  Евгений  Владимирович</v>
      </c>
      <c r="D231" s="61" t="str">
        <f>ФИО!J226</f>
        <v>05</v>
      </c>
      <c r="E231" s="61" t="str">
        <f>ФИО!K226</f>
        <v>12</v>
      </c>
      <c r="F231" s="48">
        <f>ФИО!L226</f>
        <v>2000</v>
      </c>
      <c r="G231" s="123" t="str">
        <f>ФИО!M226</f>
        <v>1 дан</v>
      </c>
      <c r="H231" s="125"/>
      <c r="I231" s="124" t="str">
        <f>ФИО!N226</f>
        <v>Орша</v>
      </c>
      <c r="J231" s="57" t="str">
        <f>ФИО!O226&amp;" "&amp;ФИО!P226</f>
        <v>Богатырь СК ФПБ</v>
      </c>
      <c r="K231" s="58" t="str">
        <f>ФИО!Q226&amp;" "&amp;ФИО!R226&amp;" "&amp;ФИО!S226&amp;" "&amp;ФИО!T226&amp;" "&amp;ФИО!U226</f>
        <v xml:space="preserve">Троян А.А. Щемелев В.М.   </v>
      </c>
      <c r="L231" s="58"/>
    </row>
    <row r="232" spans="2:12" ht="26.25" customHeight="1">
      <c r="B232" s="54"/>
      <c r="C232" s="52" t="str">
        <f>ФИО!G227&amp;"  "&amp;ФИО!H227&amp;"  "&amp;ФИО!I227</f>
        <v xml:space="preserve">    </v>
      </c>
      <c r="D232" s="61">
        <f>ФИО!J227</f>
        <v>0</v>
      </c>
      <c r="E232" s="61">
        <f>ФИО!K227</f>
        <v>0</v>
      </c>
      <c r="F232" s="48">
        <f>ФИО!L227</f>
        <v>0</v>
      </c>
      <c r="G232" s="123">
        <f>ФИО!M227</f>
        <v>0</v>
      </c>
      <c r="H232" s="125"/>
      <c r="I232" s="124">
        <f>ФИО!N227</f>
        <v>0</v>
      </c>
      <c r="J232" s="57" t="str">
        <f>ФИО!O227&amp;" "&amp;ФИО!P227</f>
        <v xml:space="preserve"> </v>
      </c>
      <c r="K232" s="58" t="str">
        <f>ФИО!Q227&amp;" "&amp;ФИО!R227&amp;" "&amp;ФИО!S227&amp;" "&amp;ФИО!T227&amp;" "&amp;ФИО!U227</f>
        <v xml:space="preserve">    </v>
      </c>
      <c r="L232" s="58"/>
    </row>
    <row r="233" spans="2:12" ht="26.25" customHeight="1">
      <c r="B233" s="54"/>
      <c r="C233" s="52" t="str">
        <f>ФИО!G228&amp;"  "&amp;ФИО!H228&amp;"  "&amp;ФИО!I228</f>
        <v xml:space="preserve">Рудышин  Олег  </v>
      </c>
      <c r="D233" s="61">
        <f>ФИО!J228</f>
        <v>0</v>
      </c>
      <c r="E233" s="61">
        <f>ФИО!K228</f>
        <v>0</v>
      </c>
      <c r="F233" s="48">
        <f>ФИО!L228</f>
        <v>0</v>
      </c>
      <c r="G233" s="123">
        <f>ФИО!M228</f>
        <v>0</v>
      </c>
      <c r="H233" s="125"/>
      <c r="I233" s="124">
        <f>ФИО!N228</f>
        <v>0</v>
      </c>
      <c r="J233" s="57" t="str">
        <f>ФИО!O228&amp;" "&amp;ФИО!P228</f>
        <v xml:space="preserve"> </v>
      </c>
      <c r="K233" s="58" t="str">
        <f>ФИО!Q228&amp;" "&amp;ФИО!R228&amp;" "&amp;ФИО!S228&amp;" "&amp;ФИО!T228&amp;" "&amp;ФИО!U228</f>
        <v xml:space="preserve">    </v>
      </c>
      <c r="L233" s="58"/>
    </row>
    <row r="234" spans="2:12" ht="26.25" customHeight="1">
      <c r="B234" s="54"/>
      <c r="C234" s="52" t="str">
        <f>ФИО!G229&amp;"  "&amp;ФИО!H229&amp;"  "&amp;ФИО!I229</f>
        <v xml:space="preserve">Никитин  Андрей  </v>
      </c>
      <c r="D234" s="61">
        <f>ФИО!J229</f>
        <v>0</v>
      </c>
      <c r="E234" s="61">
        <f>ФИО!K229</f>
        <v>0</v>
      </c>
      <c r="F234" s="48">
        <f>ФИО!L229</f>
        <v>0</v>
      </c>
      <c r="G234" s="123">
        <f>ФИО!M229</f>
        <v>0</v>
      </c>
      <c r="H234" s="125"/>
      <c r="I234" s="124">
        <f>ФИО!N229</f>
        <v>0</v>
      </c>
      <c r="J234" s="57" t="str">
        <f>ФИО!O229&amp;" "&amp;ФИО!P229</f>
        <v xml:space="preserve"> </v>
      </c>
      <c r="K234" s="58" t="str">
        <f>ФИО!Q229&amp;" "&amp;ФИО!R229&amp;" "&amp;ФИО!S229&amp;" "&amp;ФИО!T229&amp;" "&amp;ФИО!U229</f>
        <v xml:space="preserve">    </v>
      </c>
      <c r="L234" s="58"/>
    </row>
    <row r="235" spans="2:12" ht="26.25" customHeight="1">
      <c r="B235" s="54"/>
      <c r="C235" s="52" t="str">
        <f>ФИО!G230&amp;"  "&amp;ФИО!H230&amp;"  "&amp;ФИО!I230</f>
        <v xml:space="preserve">Капуза  Дмитрий  </v>
      </c>
      <c r="D235" s="61">
        <f>ФИО!J230</f>
        <v>0</v>
      </c>
      <c r="E235" s="61">
        <f>ФИО!K230</f>
        <v>0</v>
      </c>
      <c r="F235" s="48">
        <f>ФИО!L230</f>
        <v>0</v>
      </c>
      <c r="G235" s="123">
        <f>ФИО!M230</f>
        <v>0</v>
      </c>
      <c r="H235" s="125"/>
      <c r="I235" s="124">
        <f>ФИО!N230</f>
        <v>0</v>
      </c>
      <c r="J235" s="57" t="str">
        <f>ФИО!O230&amp;" "&amp;ФИО!P230</f>
        <v xml:space="preserve"> </v>
      </c>
      <c r="K235" s="58" t="str">
        <f>ФИО!Q230&amp;" "&amp;ФИО!R230&amp;" "&amp;ФИО!S230&amp;" "&amp;ФИО!T230&amp;" "&amp;ФИО!U230</f>
        <v xml:space="preserve">    </v>
      </c>
      <c r="L235" s="58"/>
    </row>
    <row r="236" spans="2:12" ht="26.25" customHeight="1">
      <c r="B236" s="54"/>
      <c r="C236" s="52" t="str">
        <f>ФИО!G231&amp;"  "&amp;ФИО!H231&amp;"  "&amp;ФИО!I231</f>
        <v xml:space="preserve">Сирисько  Егор  </v>
      </c>
      <c r="D236" s="61">
        <f>ФИО!J231</f>
        <v>0</v>
      </c>
      <c r="E236" s="61">
        <f>ФИО!K231</f>
        <v>0</v>
      </c>
      <c r="F236" s="48">
        <f>ФИО!L231</f>
        <v>0</v>
      </c>
      <c r="G236" s="123">
        <f>ФИО!M231</f>
        <v>0</v>
      </c>
      <c r="H236" s="125"/>
      <c r="I236" s="124">
        <f>ФИО!N231</f>
        <v>0</v>
      </c>
      <c r="J236" s="57" t="str">
        <f>ФИО!O231&amp;" "&amp;ФИО!P231</f>
        <v xml:space="preserve"> </v>
      </c>
      <c r="K236" s="58" t="str">
        <f>ФИО!Q231&amp;" "&amp;ФИО!R231&amp;" "&amp;ФИО!S231&amp;" "&amp;ФИО!T231&amp;" "&amp;ФИО!U231</f>
        <v xml:space="preserve">    </v>
      </c>
      <c r="L236" s="58"/>
    </row>
    <row r="237" spans="2:12" ht="26.25" customHeight="1">
      <c r="B237" s="54"/>
      <c r="C237" s="52" t="str">
        <f>ФИО!G232&amp;"  "&amp;ФИО!H232&amp;"  "&amp;ФИО!I232</f>
        <v xml:space="preserve">Кальман  Егор  </v>
      </c>
      <c r="D237" s="61">
        <f>ФИО!J232</f>
        <v>0</v>
      </c>
      <c r="E237" s="61">
        <f>ФИО!K232</f>
        <v>0</v>
      </c>
      <c r="F237" s="48">
        <f>ФИО!L232</f>
        <v>0</v>
      </c>
      <c r="G237" s="123">
        <f>ФИО!M232</f>
        <v>0</v>
      </c>
      <c r="H237" s="125"/>
      <c r="I237" s="124">
        <f>ФИО!N232</f>
        <v>0</v>
      </c>
      <c r="J237" s="57" t="str">
        <f>ФИО!O232&amp;" "&amp;ФИО!P232</f>
        <v xml:space="preserve"> </v>
      </c>
      <c r="K237" s="58" t="str">
        <f>ФИО!Q232&amp;" "&amp;ФИО!R232&amp;" "&amp;ФИО!S232&amp;" "&amp;ФИО!T232&amp;" "&amp;ФИО!U232</f>
        <v xml:space="preserve">    </v>
      </c>
      <c r="L237" s="58"/>
    </row>
    <row r="238" spans="2:12" ht="26.25" customHeight="1">
      <c r="B238" s="54"/>
      <c r="C238" s="52" t="str">
        <f>ФИО!G233&amp;"  "&amp;ФИО!H233&amp;"  "&amp;ФИО!I233</f>
        <v xml:space="preserve">Петручик  Вадим  </v>
      </c>
      <c r="D238" s="61">
        <f>ФИО!J233</f>
        <v>0</v>
      </c>
      <c r="E238" s="61">
        <f>ФИО!K233</f>
        <v>0</v>
      </c>
      <c r="F238" s="48">
        <f>ФИО!L233</f>
        <v>0</v>
      </c>
      <c r="G238" s="123">
        <f>ФИО!M233</f>
        <v>0</v>
      </c>
      <c r="H238" s="125"/>
      <c r="I238" s="124">
        <f>ФИО!N233</f>
        <v>0</v>
      </c>
      <c r="J238" s="57" t="str">
        <f>ФИО!O233&amp;" "&amp;ФИО!P233</f>
        <v xml:space="preserve"> </v>
      </c>
      <c r="K238" s="58" t="str">
        <f>ФИО!Q233&amp;" "&amp;ФИО!R233&amp;" "&amp;ФИО!S233&amp;" "&amp;ФИО!T233&amp;" "&amp;ФИО!U233</f>
        <v xml:space="preserve">    </v>
      </c>
      <c r="L238" s="58"/>
    </row>
    <row r="239" spans="2:12" ht="26.25" customHeight="1">
      <c r="B239" s="54"/>
      <c r="C239" s="52" t="str">
        <f>ФИО!G234&amp;"  "&amp;ФИО!H234&amp;"  "&amp;ФИО!I234</f>
        <v xml:space="preserve">Рыбак  Анастасия  </v>
      </c>
      <c r="D239" s="61">
        <f>ФИО!J234</f>
        <v>0</v>
      </c>
      <c r="E239" s="61">
        <f>ФИО!K234</f>
        <v>0</v>
      </c>
      <c r="F239" s="48">
        <f>ФИО!L234</f>
        <v>0</v>
      </c>
      <c r="G239" s="123">
        <f>ФИО!M234</f>
        <v>0</v>
      </c>
      <c r="H239" s="125"/>
      <c r="I239" s="124">
        <f>ФИО!N234</f>
        <v>0</v>
      </c>
      <c r="J239" s="57" t="str">
        <f>ФИО!O234&amp;" "&amp;ФИО!P234</f>
        <v xml:space="preserve"> </v>
      </c>
      <c r="K239" s="58" t="str">
        <f>ФИО!Q234&amp;" "&amp;ФИО!R234&amp;" "&amp;ФИО!S234&amp;" "&amp;ФИО!T234&amp;" "&amp;ФИО!U234</f>
        <v xml:space="preserve">    </v>
      </c>
      <c r="L239" s="58"/>
    </row>
    <row r="240" spans="2:12" ht="26.25" customHeight="1">
      <c r="B240" s="54"/>
      <c r="C240" s="52" t="str">
        <f>ФИО!G235&amp;"  "&amp;ФИО!H235&amp;"  "&amp;ФИО!I235</f>
        <v xml:space="preserve">Ракуть  Екатерина  </v>
      </c>
      <c r="D240" s="61">
        <f>ФИО!J235</f>
        <v>0</v>
      </c>
      <c r="E240" s="61">
        <f>ФИО!K235</f>
        <v>0</v>
      </c>
      <c r="F240" s="48">
        <f>ФИО!L235</f>
        <v>0</v>
      </c>
      <c r="G240" s="123">
        <f>ФИО!M235</f>
        <v>0</v>
      </c>
      <c r="H240" s="125"/>
      <c r="I240" s="124">
        <f>ФИО!N235</f>
        <v>0</v>
      </c>
      <c r="J240" s="57" t="str">
        <f>ФИО!O235&amp;" "&amp;ФИО!P235</f>
        <v xml:space="preserve"> </v>
      </c>
      <c r="K240" s="58" t="str">
        <f>ФИО!Q235&amp;" "&amp;ФИО!R235&amp;" "&amp;ФИО!S235&amp;" "&amp;ФИО!T235&amp;" "&amp;ФИО!U235</f>
        <v xml:space="preserve">    </v>
      </c>
      <c r="L240" s="58"/>
    </row>
    <row r="241" spans="2:12" ht="26.25" customHeight="1">
      <c r="B241" s="54"/>
      <c r="C241" s="52" t="str">
        <f>ФИО!G236&amp;"  "&amp;ФИО!H236&amp;"  "&amp;ФИО!I236</f>
        <v xml:space="preserve">Щербакова   Ульяна  </v>
      </c>
      <c r="D241" s="61">
        <f>ФИО!J236</f>
        <v>0</v>
      </c>
      <c r="E241" s="61">
        <f>ФИО!K236</f>
        <v>0</v>
      </c>
      <c r="F241" s="48">
        <f>ФИО!L236</f>
        <v>0</v>
      </c>
      <c r="G241" s="123">
        <f>ФИО!M236</f>
        <v>0</v>
      </c>
      <c r="H241" s="125"/>
      <c r="I241" s="124">
        <f>ФИО!N236</f>
        <v>0</v>
      </c>
      <c r="J241" s="57" t="str">
        <f>ФИО!O236&amp;" "&amp;ФИО!P236</f>
        <v xml:space="preserve"> </v>
      </c>
      <c r="K241" s="58" t="str">
        <f>ФИО!Q236&amp;" "&amp;ФИО!R236&amp;" "&amp;ФИО!S236&amp;" "&amp;ФИО!T236&amp;" "&amp;ФИО!U236</f>
        <v xml:space="preserve">    </v>
      </c>
      <c r="L241" s="58"/>
    </row>
    <row r="242" spans="2:12" ht="26.25" customHeight="1">
      <c r="B242" s="54"/>
      <c r="C242" s="52" t="str">
        <f>ФИО!G237&amp;"  "&amp;ФИО!H237&amp;"  "&amp;ФИО!I237</f>
        <v xml:space="preserve">Шепелюк  Егор  </v>
      </c>
      <c r="D242" s="61">
        <f>ФИО!J237</f>
        <v>0</v>
      </c>
      <c r="E242" s="61">
        <f>ФИО!K237</f>
        <v>0</v>
      </c>
      <c r="F242" s="48">
        <f>ФИО!L237</f>
        <v>0</v>
      </c>
      <c r="G242" s="123">
        <f>ФИО!M237</f>
        <v>0</v>
      </c>
      <c r="H242" s="125"/>
      <c r="I242" s="124">
        <f>ФИО!N237</f>
        <v>0</v>
      </c>
      <c r="J242" s="57" t="str">
        <f>ФИО!O237&amp;" "&amp;ФИО!P237</f>
        <v xml:space="preserve"> </v>
      </c>
      <c r="K242" s="58" t="str">
        <f>ФИО!Q237&amp;" "&amp;ФИО!R237&amp;" "&amp;ФИО!S237&amp;" "&amp;ФИО!T237&amp;" "&amp;ФИО!U237</f>
        <v xml:space="preserve">    </v>
      </c>
      <c r="L242" s="58"/>
    </row>
    <row r="243" spans="2:12" ht="26.25" customHeight="1">
      <c r="B243" s="54"/>
      <c r="C243" s="52" t="str">
        <f>ФИО!G238&amp;"  "&amp;ФИО!H238&amp;"  "&amp;ФИО!I238</f>
        <v xml:space="preserve">Баранов  Илья  </v>
      </c>
      <c r="D243" s="61">
        <f>ФИО!J238</f>
        <v>0</v>
      </c>
      <c r="E243" s="61">
        <f>ФИО!K238</f>
        <v>0</v>
      </c>
      <c r="F243" s="48">
        <f>ФИО!L238</f>
        <v>2003</v>
      </c>
      <c r="G243" s="123">
        <f>ФИО!M238</f>
        <v>0</v>
      </c>
      <c r="H243" s="125"/>
      <c r="I243" s="124">
        <f>ФИО!N238</f>
        <v>0</v>
      </c>
      <c r="J243" s="57" t="str">
        <f>ФИО!O238&amp;" "&amp;ФИО!P238</f>
        <v xml:space="preserve"> </v>
      </c>
      <c r="K243" s="58" t="str">
        <f>ФИО!Q238&amp;" "&amp;ФИО!R238&amp;" "&amp;ФИО!S238&amp;" "&amp;ФИО!T238&amp;" "&amp;ФИО!U238</f>
        <v xml:space="preserve">    </v>
      </c>
      <c r="L243" s="58"/>
    </row>
    <row r="244" spans="2:12" ht="26.25" customHeight="1">
      <c r="B244" s="54"/>
      <c r="C244" s="52" t="str">
        <f>ФИО!G239&amp;"  "&amp;ФИО!H239&amp;"  "&amp;ФИО!I239</f>
        <v xml:space="preserve">Коваленко  Егор  </v>
      </c>
      <c r="D244" s="61">
        <f>ФИО!J239</f>
        <v>0</v>
      </c>
      <c r="E244" s="61">
        <f>ФИО!K239</f>
        <v>0</v>
      </c>
      <c r="F244" s="48">
        <f>ФИО!L239</f>
        <v>2002</v>
      </c>
      <c r="G244" s="123">
        <f>ФИО!M239</f>
        <v>0</v>
      </c>
      <c r="H244" s="125"/>
      <c r="I244" s="124">
        <f>ФИО!N239</f>
        <v>0</v>
      </c>
      <c r="J244" s="57" t="str">
        <f>ФИО!O239&amp;" "&amp;ФИО!P239</f>
        <v xml:space="preserve"> </v>
      </c>
      <c r="K244" s="58" t="str">
        <f>ФИО!Q239&amp;" "&amp;ФИО!R239&amp;" "&amp;ФИО!S239&amp;" "&amp;ФИО!T239&amp;" "&amp;ФИО!U239</f>
        <v xml:space="preserve">    </v>
      </c>
      <c r="L244" s="58"/>
    </row>
    <row r="245" spans="2:12" ht="26.25" customHeight="1">
      <c r="B245" s="54"/>
      <c r="C245" s="52" t="str">
        <f>ФИО!G240&amp;"  "&amp;ФИО!H240&amp;"  "&amp;ФИО!I240</f>
        <v xml:space="preserve">Воронов  Павел  </v>
      </c>
      <c r="D245" s="61">
        <f>ФИО!J240</f>
        <v>0</v>
      </c>
      <c r="E245" s="61">
        <f>ФИО!K240</f>
        <v>0</v>
      </c>
      <c r="F245" s="48">
        <f>ФИО!L240</f>
        <v>2004</v>
      </c>
      <c r="G245" s="123">
        <f>ФИО!M240</f>
        <v>0</v>
      </c>
      <c r="H245" s="125"/>
      <c r="I245" s="124">
        <f>ФИО!N240</f>
        <v>0</v>
      </c>
      <c r="J245" s="57" t="str">
        <f>ФИО!O240&amp;" "&amp;ФИО!P240</f>
        <v xml:space="preserve"> </v>
      </c>
      <c r="K245" s="58" t="str">
        <f>ФИО!Q240&amp;" "&amp;ФИО!R240&amp;" "&amp;ФИО!S240&amp;" "&amp;ФИО!T240&amp;" "&amp;ФИО!U240</f>
        <v xml:space="preserve">    </v>
      </c>
      <c r="L245" s="58"/>
    </row>
    <row r="246" spans="2:12" ht="26.25" customHeight="1">
      <c r="B246" s="54"/>
      <c r="C246" s="52" t="str">
        <f>ФИО!G241&amp;"  "&amp;ФИО!H241&amp;"  "&amp;ФИО!I241</f>
        <v xml:space="preserve">Короткевич  Сергей  </v>
      </c>
      <c r="D246" s="61">
        <f>ФИО!J241</f>
        <v>0</v>
      </c>
      <c r="E246" s="61">
        <f>ФИО!K241</f>
        <v>0</v>
      </c>
      <c r="F246" s="48">
        <f>ФИО!L241</f>
        <v>2000</v>
      </c>
      <c r="G246" s="123">
        <f>ФИО!M241</f>
        <v>0</v>
      </c>
      <c r="H246" s="125"/>
      <c r="I246" s="124">
        <f>ФИО!N241</f>
        <v>0</v>
      </c>
      <c r="J246" s="57" t="str">
        <f>ФИО!O241&amp;" "&amp;ФИО!P241</f>
        <v xml:space="preserve"> </v>
      </c>
      <c r="K246" s="58" t="str">
        <f>ФИО!Q241&amp;" "&amp;ФИО!R241&amp;" "&amp;ФИО!S241&amp;" "&amp;ФИО!T241&amp;" "&amp;ФИО!U241</f>
        <v xml:space="preserve">    </v>
      </c>
      <c r="L246" s="58"/>
    </row>
    <row r="247" spans="2:12" ht="26.25" customHeight="1">
      <c r="B247" s="54"/>
      <c r="C247" s="52" t="str">
        <f>ФИО!G242&amp;"  "&amp;ФИО!H242&amp;"  "&amp;ФИО!I242</f>
        <v xml:space="preserve">Белый  Артем  </v>
      </c>
      <c r="D247" s="61">
        <f>ФИО!J242</f>
        <v>0</v>
      </c>
      <c r="E247" s="61">
        <f>ФИО!K242</f>
        <v>0</v>
      </c>
      <c r="F247" s="48">
        <f>ФИО!L242</f>
        <v>2002</v>
      </c>
      <c r="G247" s="123">
        <f>ФИО!M242</f>
        <v>0</v>
      </c>
      <c r="H247" s="125"/>
      <c r="I247" s="124">
        <f>ФИО!N242</f>
        <v>0</v>
      </c>
      <c r="J247" s="57" t="str">
        <f>ФИО!O242&amp;" "&amp;ФИО!P242</f>
        <v xml:space="preserve"> </v>
      </c>
      <c r="K247" s="58" t="str">
        <f>ФИО!Q242&amp;" "&amp;ФИО!R242&amp;" "&amp;ФИО!S242&amp;" "&amp;ФИО!T242&amp;" "&amp;ФИО!U242</f>
        <v xml:space="preserve">    </v>
      </c>
      <c r="L247" s="58"/>
    </row>
    <row r="248" spans="2:12" ht="26.25" customHeight="1">
      <c r="B248" s="54"/>
      <c r="C248" s="52" t="str">
        <f>ФИО!G243&amp;"  "&amp;ФИО!H243&amp;"  "&amp;ФИО!I243</f>
        <v xml:space="preserve">Трухан  Егор  </v>
      </c>
      <c r="D248" s="61">
        <f>ФИО!J243</f>
        <v>0</v>
      </c>
      <c r="E248" s="61">
        <f>ФИО!K243</f>
        <v>0</v>
      </c>
      <c r="F248" s="48">
        <f>ФИО!L243</f>
        <v>2000</v>
      </c>
      <c r="G248" s="123">
        <f>ФИО!M243</f>
        <v>0</v>
      </c>
      <c r="H248" s="125"/>
      <c r="I248" s="124">
        <f>ФИО!N243</f>
        <v>0</v>
      </c>
      <c r="J248" s="57" t="str">
        <f>ФИО!O243&amp;" "&amp;ФИО!P243</f>
        <v xml:space="preserve"> </v>
      </c>
      <c r="K248" s="58" t="str">
        <f>ФИО!Q243&amp;" "&amp;ФИО!R243&amp;" "&amp;ФИО!S243&amp;" "&amp;ФИО!T243&amp;" "&amp;ФИО!U243</f>
        <v xml:space="preserve">    </v>
      </c>
      <c r="L248" s="58"/>
    </row>
    <row r="249" spans="2:12" ht="26.25" customHeight="1">
      <c r="B249" s="54"/>
      <c r="C249" s="52" t="str">
        <f>ФИО!G244&amp;"  "&amp;ФИО!H244&amp;"  "&amp;ФИО!I244</f>
        <v xml:space="preserve">Осипов  Юрий  </v>
      </c>
      <c r="D249" s="61">
        <f>ФИО!J244</f>
        <v>0</v>
      </c>
      <c r="E249" s="61">
        <f>ФИО!K244</f>
        <v>0</v>
      </c>
      <c r="F249" s="48">
        <f>ФИО!L244</f>
        <v>2001</v>
      </c>
      <c r="G249" s="123">
        <f>ФИО!M244</f>
        <v>0</v>
      </c>
      <c r="H249" s="125"/>
      <c r="I249" s="124">
        <f>ФИО!N244</f>
        <v>0</v>
      </c>
      <c r="J249" s="57" t="str">
        <f>ФИО!O244&amp;" "&amp;ФИО!P244</f>
        <v xml:space="preserve"> </v>
      </c>
      <c r="K249" s="58" t="str">
        <f>ФИО!Q244&amp;" "&amp;ФИО!R244&amp;" "&amp;ФИО!S244&amp;" "&amp;ФИО!T244&amp;" "&amp;ФИО!U244</f>
        <v xml:space="preserve">    </v>
      </c>
      <c r="L249" s="58"/>
    </row>
    <row r="250" spans="2:12" ht="26.25" customHeight="1">
      <c r="B250" s="54"/>
      <c r="C250" s="52" t="str">
        <f>ФИО!G245&amp;"  "&amp;ФИО!H245&amp;"  "&amp;ФИО!I245</f>
        <v xml:space="preserve">Данилюк   Дмитрий  </v>
      </c>
      <c r="D250" s="61">
        <f>ФИО!J245</f>
        <v>0</v>
      </c>
      <c r="E250" s="61">
        <f>ФИО!K245</f>
        <v>0</v>
      </c>
      <c r="F250" s="48">
        <f>ФИО!L245</f>
        <v>2003</v>
      </c>
      <c r="G250" s="123">
        <f>ФИО!M245</f>
        <v>0</v>
      </c>
      <c r="H250" s="125"/>
      <c r="I250" s="124">
        <f>ФИО!N245</f>
        <v>0</v>
      </c>
      <c r="J250" s="57" t="str">
        <f>ФИО!O245&amp;" "&amp;ФИО!P245</f>
        <v xml:space="preserve"> </v>
      </c>
      <c r="K250" s="58" t="str">
        <f>ФИО!Q245&amp;" "&amp;ФИО!R245&amp;" "&amp;ФИО!S245&amp;" "&amp;ФИО!T245&amp;" "&amp;ФИО!U245</f>
        <v xml:space="preserve">    </v>
      </c>
      <c r="L250" s="58"/>
    </row>
    <row r="251" spans="2:12" ht="26.25" customHeight="1">
      <c r="B251" s="54"/>
      <c r="C251" s="52" t="str">
        <f>ФИО!G246&amp;"  "&amp;ФИО!H246&amp;"  "&amp;ФИО!I246</f>
        <v xml:space="preserve">Кухаренко  Иван  </v>
      </c>
      <c r="D251" s="61">
        <f>ФИО!J246</f>
        <v>0</v>
      </c>
      <c r="E251" s="61">
        <f>ФИО!K246</f>
        <v>0</v>
      </c>
      <c r="F251" s="48">
        <f>ФИО!L246</f>
        <v>2002</v>
      </c>
      <c r="G251" s="123">
        <f>ФИО!M246</f>
        <v>0</v>
      </c>
      <c r="H251" s="125"/>
      <c r="I251" s="124">
        <f>ФИО!N246</f>
        <v>0</v>
      </c>
      <c r="J251" s="57" t="str">
        <f>ФИО!O246&amp;" "&amp;ФИО!P246</f>
        <v xml:space="preserve"> </v>
      </c>
      <c r="K251" s="58" t="str">
        <f>ФИО!Q246&amp;" "&amp;ФИО!R246&amp;" "&amp;ФИО!S246&amp;" "&amp;ФИО!T246&amp;" "&amp;ФИО!U246</f>
        <v xml:space="preserve">    </v>
      </c>
      <c r="L251" s="58"/>
    </row>
    <row r="252" spans="2:12" ht="26.25" customHeight="1">
      <c r="B252" s="54"/>
      <c r="C252" s="52" t="str">
        <f>ФИО!G247&amp;"  "&amp;ФИО!H247&amp;"  "&amp;ФИО!I247</f>
        <v xml:space="preserve">Матузов  Алексей  </v>
      </c>
      <c r="D252" s="61">
        <f>ФИО!J247</f>
        <v>0</v>
      </c>
      <c r="E252" s="61">
        <f>ФИО!K247</f>
        <v>0</v>
      </c>
      <c r="F252" s="48">
        <f>ФИО!L247</f>
        <v>2001</v>
      </c>
      <c r="G252" s="123">
        <f>ФИО!M247</f>
        <v>0</v>
      </c>
      <c r="H252" s="125"/>
      <c r="I252" s="124">
        <f>ФИО!N247</f>
        <v>0</v>
      </c>
      <c r="J252" s="57" t="str">
        <f>ФИО!O247&amp;" "&amp;ФИО!P247</f>
        <v xml:space="preserve"> </v>
      </c>
      <c r="K252" s="58" t="str">
        <f>ФИО!Q247&amp;" "&amp;ФИО!R247&amp;" "&amp;ФИО!S247&amp;" "&amp;ФИО!T247&amp;" "&amp;ФИО!U247</f>
        <v xml:space="preserve">    </v>
      </c>
      <c r="L252" s="58"/>
    </row>
    <row r="253" spans="2:12" ht="26.25" customHeight="1">
      <c r="B253" s="54"/>
      <c r="C253" s="52" t="str">
        <f>ФИО!G248&amp;"  "&amp;ФИО!H248&amp;"  "&amp;ФИО!I248</f>
        <v xml:space="preserve">Чуешков  Вячеслав  </v>
      </c>
      <c r="D253" s="61">
        <f>ФИО!J248</f>
        <v>0</v>
      </c>
      <c r="E253" s="61">
        <f>ФИО!K248</f>
        <v>0</v>
      </c>
      <c r="F253" s="48">
        <f>ФИО!L248</f>
        <v>2002</v>
      </c>
      <c r="G253" s="123">
        <f>ФИО!M248</f>
        <v>0</v>
      </c>
      <c r="H253" s="125"/>
      <c r="I253" s="124">
        <f>ФИО!N248</f>
        <v>0</v>
      </c>
      <c r="J253" s="57" t="str">
        <f>ФИО!O248&amp;" "&amp;ФИО!P248</f>
        <v xml:space="preserve"> </v>
      </c>
      <c r="K253" s="58" t="str">
        <f>ФИО!Q248&amp;" "&amp;ФИО!R248&amp;" "&amp;ФИО!S248&amp;" "&amp;ФИО!T248&amp;" "&amp;ФИО!U248</f>
        <v xml:space="preserve">    </v>
      </c>
      <c r="L253" s="58"/>
    </row>
    <row r="254" spans="2:12" ht="26.25" customHeight="1">
      <c r="B254" s="54"/>
      <c r="C254" s="52" t="str">
        <f>ФИО!G249&amp;"  "&amp;ФИО!H249&amp;"  "&amp;ФИО!I249</f>
        <v xml:space="preserve">Марков  Вадим  </v>
      </c>
      <c r="D254" s="61">
        <f>ФИО!J249</f>
        <v>0</v>
      </c>
      <c r="E254" s="61">
        <f>ФИО!K249</f>
        <v>0</v>
      </c>
      <c r="F254" s="48">
        <f>ФИО!L249</f>
        <v>2000</v>
      </c>
      <c r="G254" s="123">
        <f>ФИО!M249</f>
        <v>0</v>
      </c>
      <c r="H254" s="125"/>
      <c r="I254" s="124">
        <f>ФИО!N249</f>
        <v>0</v>
      </c>
      <c r="J254" s="57" t="str">
        <f>ФИО!O249&amp;" "&amp;ФИО!P249</f>
        <v xml:space="preserve"> </v>
      </c>
      <c r="K254" s="58" t="str">
        <f>ФИО!Q249&amp;" "&amp;ФИО!R249&amp;" "&amp;ФИО!S249&amp;" "&amp;ФИО!T249&amp;" "&amp;ФИО!U249</f>
        <v xml:space="preserve">    </v>
      </c>
      <c r="L254" s="58"/>
    </row>
    <row r="255" spans="2:12" ht="26.25" customHeight="1">
      <c r="B255" s="54"/>
      <c r="C255" s="52" t="str">
        <f>ФИО!G250&amp;"  "&amp;ФИО!H250&amp;"  "&amp;ФИО!I250</f>
        <v xml:space="preserve">Шимбалаев  Андрей  </v>
      </c>
      <c r="D255" s="61">
        <f>ФИО!J250</f>
        <v>0</v>
      </c>
      <c r="E255" s="61">
        <f>ФИО!K250</f>
        <v>0</v>
      </c>
      <c r="F255" s="48">
        <f>ФИО!L250</f>
        <v>2003</v>
      </c>
      <c r="G255" s="123">
        <f>ФИО!M250</f>
        <v>0</v>
      </c>
      <c r="H255" s="125"/>
      <c r="I255" s="124">
        <f>ФИО!N250</f>
        <v>0</v>
      </c>
      <c r="J255" s="57" t="str">
        <f>ФИО!O250&amp;" "&amp;ФИО!P250</f>
        <v xml:space="preserve"> </v>
      </c>
      <c r="K255" s="58" t="str">
        <f>ФИО!Q250&amp;" "&amp;ФИО!R250&amp;" "&amp;ФИО!S250&amp;" "&amp;ФИО!T250&amp;" "&amp;ФИО!U250</f>
        <v xml:space="preserve">    </v>
      </c>
      <c r="L255" s="58"/>
    </row>
    <row r="256" spans="2:12" ht="26.25" customHeight="1">
      <c r="B256" s="54"/>
      <c r="C256" s="52" t="str">
        <f>ФИО!G251&amp;"  "&amp;ФИО!H251&amp;"  "&amp;ФИО!I251</f>
        <v xml:space="preserve">Мельников  Дмитрий  </v>
      </c>
      <c r="D256" s="61">
        <f>ФИО!J251</f>
        <v>0</v>
      </c>
      <c r="E256" s="61">
        <f>ФИО!K251</f>
        <v>0</v>
      </c>
      <c r="F256" s="48">
        <f>ФИО!L251</f>
        <v>2004</v>
      </c>
      <c r="G256" s="123">
        <f>ФИО!M251</f>
        <v>0</v>
      </c>
      <c r="H256" s="125"/>
      <c r="I256" s="124">
        <f>ФИО!N251</f>
        <v>0</v>
      </c>
      <c r="J256" s="57" t="str">
        <f>ФИО!O251&amp;" "&amp;ФИО!P251</f>
        <v xml:space="preserve"> </v>
      </c>
      <c r="K256" s="58" t="str">
        <f>ФИО!Q251&amp;" "&amp;ФИО!R251&amp;" "&amp;ФИО!S251&amp;" "&amp;ФИО!T251&amp;" "&amp;ФИО!U251</f>
        <v xml:space="preserve">    </v>
      </c>
      <c r="L256" s="58"/>
    </row>
    <row r="257" spans="2:12" ht="26.25" customHeight="1">
      <c r="B257" s="54"/>
      <c r="C257" s="52" t="str">
        <f>ФИО!G252&amp;"  "&amp;ФИО!H252&amp;"  "&amp;ФИО!I252</f>
        <v xml:space="preserve">    </v>
      </c>
      <c r="D257" s="61">
        <f>ФИО!J252</f>
        <v>0</v>
      </c>
      <c r="E257" s="61">
        <f>ФИО!K252</f>
        <v>0</v>
      </c>
      <c r="F257" s="48">
        <f>ФИО!L252</f>
        <v>0</v>
      </c>
      <c r="G257" s="123">
        <f>ФИО!M252</f>
        <v>0</v>
      </c>
      <c r="H257" s="125"/>
      <c r="I257" s="124">
        <f>ФИО!N252</f>
        <v>0</v>
      </c>
      <c r="J257" s="57" t="str">
        <f>ФИО!O252&amp;" "&amp;ФИО!P252</f>
        <v xml:space="preserve"> </v>
      </c>
      <c r="K257" s="58" t="str">
        <f>ФИО!Q252&amp;" "&amp;ФИО!R252&amp;" "&amp;ФИО!S252&amp;" "&amp;ФИО!T252&amp;" "&amp;ФИО!U252</f>
        <v xml:space="preserve">    </v>
      </c>
      <c r="L257" s="58"/>
    </row>
    <row r="258" spans="2:12" ht="26.25" customHeight="1">
      <c r="B258" s="54"/>
      <c r="C258" s="52" t="str">
        <f>ФИО!G253&amp;"  "&amp;ФИО!H253&amp;"  "&amp;ФИО!I253</f>
        <v xml:space="preserve">Василевская  Каролина  </v>
      </c>
      <c r="D258" s="61">
        <f>ФИО!J253</f>
        <v>0</v>
      </c>
      <c r="E258" s="61">
        <f>ФИО!K253</f>
        <v>0</v>
      </c>
      <c r="F258" s="48">
        <f>ФИО!L253</f>
        <v>2000</v>
      </c>
      <c r="G258" s="123">
        <f>ФИО!M253</f>
        <v>0</v>
      </c>
      <c r="H258" s="125"/>
      <c r="I258" s="124" t="str">
        <f>ФИО!N253</f>
        <v>Гродно</v>
      </c>
      <c r="J258" s="57" t="str">
        <f>ФИО!O253&amp;" "&amp;ФИО!P253</f>
        <v>ГрГУ Динамо</v>
      </c>
      <c r="K258" s="58" t="str">
        <f>ФИО!Q253&amp;" "&amp;ФИО!R253&amp;" "&amp;ФИО!S253&amp;" "&amp;ФИО!T253&amp;" "&amp;ФИО!U253</f>
        <v xml:space="preserve">Ловейкин Ю.Г. Бардин А.   </v>
      </c>
      <c r="L258" s="58"/>
    </row>
    <row r="259" spans="2:12" ht="26.25" customHeight="1">
      <c r="B259" s="54"/>
      <c r="C259" s="52" t="str">
        <f>ФИО!G254&amp;"  "&amp;ФИО!H254&amp;"  "&amp;ФИО!I254</f>
        <v xml:space="preserve">Линко  Дарья  </v>
      </c>
      <c r="D259" s="61">
        <f>ФИО!J254</f>
        <v>0</v>
      </c>
      <c r="E259" s="61">
        <f>ФИО!K254</f>
        <v>0</v>
      </c>
      <c r="F259" s="48">
        <f>ФИО!L254</f>
        <v>2000</v>
      </c>
      <c r="G259" s="123">
        <f>ФИО!M254</f>
        <v>0</v>
      </c>
      <c r="H259" s="125"/>
      <c r="I259" s="124" t="str">
        <f>ФИО!N254</f>
        <v>Гродно</v>
      </c>
      <c r="J259" s="57" t="str">
        <f>ФИО!O254&amp;" "&amp;ФИО!P254</f>
        <v>СДЮШОР№4 ЦФВиС</v>
      </c>
      <c r="K259" s="58" t="str">
        <f>ФИО!Q254&amp;" "&amp;ФИО!R254&amp;" "&amp;ФИО!S254&amp;" "&amp;ФИО!T254&amp;" "&amp;ФИО!U254</f>
        <v xml:space="preserve">Гурин А.С. Бардин А. Р. Короленко В.А.  </v>
      </c>
      <c r="L259" s="58"/>
    </row>
    <row r="260" spans="2:12" ht="26.25" customHeight="1">
      <c r="B260" s="54"/>
      <c r="C260" s="52" t="str">
        <f>ФИО!G255&amp;"  "&amp;ФИО!H255&amp;"  "&amp;ФИО!I255</f>
        <v xml:space="preserve">Витковский  Ефим  </v>
      </c>
      <c r="D260" s="61">
        <f>ФИО!J255</f>
        <v>0</v>
      </c>
      <c r="E260" s="61">
        <f>ФИО!K255</f>
        <v>0</v>
      </c>
      <c r="F260" s="48">
        <f>ФИО!L255</f>
        <v>2002</v>
      </c>
      <c r="G260" s="123" t="str">
        <f>ФИО!M255</f>
        <v>1 дан</v>
      </c>
      <c r="H260" s="125"/>
      <c r="I260" s="124" t="str">
        <f>ФИО!N255</f>
        <v>Гродно</v>
      </c>
      <c r="J260" s="57" t="str">
        <f>ФИО!O255&amp;" "&amp;ФИО!P255</f>
        <v>УОР МСиТ</v>
      </c>
      <c r="K260" s="58" t="str">
        <f>ФИО!Q255&amp;" "&amp;ФИО!R255&amp;" "&amp;ФИО!S255&amp;" "&amp;ФИО!T255&amp;" "&amp;ФИО!U255</f>
        <v xml:space="preserve">Ловейкин Ю.Г. Жуковский А.В.   </v>
      </c>
      <c r="L260" s="58"/>
    </row>
    <row r="261" spans="2:12" ht="26.25" customHeight="1">
      <c r="B261" s="54"/>
      <c r="C261" s="52" t="str">
        <f>ФИО!G256&amp;"  "&amp;ФИО!H256&amp;"  "&amp;ФИО!I256</f>
        <v xml:space="preserve">Черняк  Максим  </v>
      </c>
      <c r="D261" s="61">
        <f>ФИО!J256</f>
        <v>0</v>
      </c>
      <c r="E261" s="61">
        <f>ФИО!K256</f>
        <v>0</v>
      </c>
      <c r="F261" s="48">
        <f>ФИО!L256</f>
        <v>2000</v>
      </c>
      <c r="G261" s="123" t="str">
        <f>ФИО!M256</f>
        <v>1 дан</v>
      </c>
      <c r="H261" s="125"/>
      <c r="I261" s="124" t="str">
        <f>ФИО!N256</f>
        <v>Гродно</v>
      </c>
      <c r="J261" s="57" t="str">
        <f>ФИО!O256&amp;" "&amp;ФИО!P256</f>
        <v>СДЮШОР ед СК ФПБ</v>
      </c>
      <c r="K261" s="58" t="str">
        <f>ФИО!Q256&amp;" "&amp;ФИО!R256&amp;" "&amp;ФИО!S256&amp;" "&amp;ФИО!T256&amp;" "&amp;ФИО!U256</f>
        <v xml:space="preserve">Ловейкин Ю.Г. Шарко Д.И   </v>
      </c>
      <c r="L261" s="58"/>
    </row>
    <row r="262" spans="2:12" ht="26.25" customHeight="1">
      <c r="B262" s="54"/>
      <c r="C262" s="52" t="str">
        <f>ФИО!G257&amp;"  "&amp;ФИО!H257&amp;"  "&amp;ФИО!I257</f>
        <v xml:space="preserve">Золотов  Дмитрий  </v>
      </c>
      <c r="D262" s="61">
        <f>ФИО!J257</f>
        <v>0</v>
      </c>
      <c r="E262" s="61">
        <f>ФИО!K257</f>
        <v>0</v>
      </c>
      <c r="F262" s="48">
        <f>ФИО!L257</f>
        <v>2000</v>
      </c>
      <c r="G262" s="123" t="str">
        <f>ФИО!M257</f>
        <v>1 дан</v>
      </c>
      <c r="H262" s="125"/>
      <c r="I262" s="124" t="str">
        <f>ФИО!N257</f>
        <v>Гродно</v>
      </c>
      <c r="J262" s="57" t="str">
        <f>ФИО!O257&amp;" "&amp;ФИО!P257</f>
        <v xml:space="preserve">Динамо </v>
      </c>
      <c r="K262" s="58" t="str">
        <f>ФИО!Q257&amp;" "&amp;ФИО!R257&amp;" "&amp;ФИО!S257&amp;" "&amp;ФИО!T257&amp;" "&amp;ФИО!U257</f>
        <v xml:space="preserve">Ловейкин Ю.Г. Шарко Д.И Шарко И.Э.  </v>
      </c>
      <c r="L262" s="58"/>
    </row>
    <row r="263" spans="2:12" ht="26.25" customHeight="1">
      <c r="B263" s="54"/>
      <c r="C263" s="52" t="str">
        <f>ФИО!G258&amp;"  "&amp;ФИО!H258&amp;"  "&amp;ФИО!I258</f>
        <v xml:space="preserve">Гацук  Константин  </v>
      </c>
      <c r="D263" s="61">
        <f>ФИО!J258</f>
        <v>0</v>
      </c>
      <c r="E263" s="61">
        <f>ФИО!K258</f>
        <v>0</v>
      </c>
      <c r="F263" s="48">
        <f>ФИО!L258</f>
        <v>2001</v>
      </c>
      <c r="G263" s="123" t="str">
        <f>ФИО!M258</f>
        <v>1 дан</v>
      </c>
      <c r="H263" s="125"/>
      <c r="I263" s="124" t="str">
        <f>ФИО!N258</f>
        <v>Гродно</v>
      </c>
      <c r="J263" s="57" t="str">
        <f>ФИО!O258&amp;" "&amp;ФИО!P258</f>
        <v>СДЮШОР ед СК ФПБ</v>
      </c>
      <c r="K263" s="58" t="str">
        <f>ФИО!Q258&amp;" "&amp;ФИО!R258&amp;" "&amp;ФИО!S258&amp;" "&amp;ФИО!T258&amp;" "&amp;ФИО!U258</f>
        <v xml:space="preserve">Ловейкин Ю.Г. Шушурихин В.М.   </v>
      </c>
      <c r="L263" s="58"/>
    </row>
    <row r="264" spans="2:12" ht="26.25" customHeight="1">
      <c r="B264" s="54"/>
      <c r="C264" s="52" t="str">
        <f>ФИО!G259&amp;"  "&amp;ФИО!H259&amp;"  "&amp;ФИО!I259</f>
        <v xml:space="preserve">Леонович  Владислав  </v>
      </c>
      <c r="D264" s="61">
        <f>ФИО!J259</f>
        <v>0</v>
      </c>
      <c r="E264" s="61">
        <f>ФИО!K259</f>
        <v>0</v>
      </c>
      <c r="F264" s="48">
        <f>ФИО!L259</f>
        <v>2001</v>
      </c>
      <c r="G264" s="123" t="str">
        <f>ФИО!M259</f>
        <v>2 кю</v>
      </c>
      <c r="H264" s="125"/>
      <c r="I264" s="124" t="str">
        <f>ФИО!N259</f>
        <v>Гродно</v>
      </c>
      <c r="J264" s="57" t="str">
        <f>ФИО!O259&amp;" "&amp;ФИО!P259</f>
        <v xml:space="preserve">Динамо </v>
      </c>
      <c r="K264" s="58" t="str">
        <f>ФИО!Q259&amp;" "&amp;ФИО!R259&amp;" "&amp;ФИО!S259&amp;" "&amp;ФИО!T259&amp;" "&amp;ФИО!U259</f>
        <v xml:space="preserve">Гулецкий Ю.С. Шарко И.Э.   </v>
      </c>
      <c r="L264" s="58"/>
    </row>
    <row r="265" spans="2:12" ht="26.25" customHeight="1">
      <c r="B265" s="54"/>
      <c r="C265" s="52" t="str">
        <f>ФИО!G260&amp;"  "&amp;ФИО!H260&amp;"  "&amp;ФИО!I260</f>
        <v xml:space="preserve">Семенчук  Иван  </v>
      </c>
      <c r="D265" s="61">
        <f>ФИО!J260</f>
        <v>0</v>
      </c>
      <c r="E265" s="61">
        <f>ФИО!K260</f>
        <v>0</v>
      </c>
      <c r="F265" s="48">
        <f>ФИО!L260</f>
        <v>2001</v>
      </c>
      <c r="G265" s="123" t="str">
        <f>ФИО!M260</f>
        <v>3 кю</v>
      </c>
      <c r="H265" s="125"/>
      <c r="I265" s="124" t="str">
        <f>ФИО!N260</f>
        <v>Гродно</v>
      </c>
      <c r="J265" s="57" t="str">
        <f>ФИО!O260&amp;" "&amp;ФИО!P260</f>
        <v>СДЮШОР ед СК ФПБ</v>
      </c>
      <c r="K265" s="58" t="str">
        <f>ФИО!Q260&amp;" "&amp;ФИО!R260&amp;" "&amp;ФИО!S260&amp;" "&amp;ФИО!T260&amp;" "&amp;ФИО!U260</f>
        <v xml:space="preserve">Жуковский А.В.    </v>
      </c>
      <c r="L265" s="58"/>
    </row>
    <row r="266" spans="2:12" ht="26.25" customHeight="1">
      <c r="B266" s="54"/>
      <c r="C266" s="52" t="str">
        <f>ФИО!G261&amp;"  "&amp;ФИО!H261&amp;"  "&amp;ФИО!I261</f>
        <v xml:space="preserve">Окушко  Максим  </v>
      </c>
      <c r="D266" s="61">
        <f>ФИО!J261</f>
        <v>0</v>
      </c>
      <c r="E266" s="61">
        <f>ФИО!K261</f>
        <v>0</v>
      </c>
      <c r="F266" s="48">
        <f>ФИО!L261</f>
        <v>2000</v>
      </c>
      <c r="G266" s="123" t="str">
        <f>ФИО!M261</f>
        <v>1 дан</v>
      </c>
      <c r="H266" s="125"/>
      <c r="I266" s="124" t="str">
        <f>ФИО!N261</f>
        <v>Сморгонь</v>
      </c>
      <c r="J266" s="57" t="str">
        <f>ФИО!O261&amp;" "&amp;ФИО!P261</f>
        <v>РГУОР МСиТ</v>
      </c>
      <c r="K266" s="58" t="str">
        <f>ФИО!Q261&amp;" "&amp;ФИО!R261&amp;" "&amp;ФИО!S261&amp;" "&amp;ФИО!T261&amp;" "&amp;ФИО!U261</f>
        <v xml:space="preserve">Гулецкий Ю.С. Кунцевич Д.В.   </v>
      </c>
      <c r="L266" s="58"/>
    </row>
    <row r="267" spans="2:12" ht="26.25" customHeight="1">
      <c r="B267" s="54"/>
      <c r="C267" s="52" t="str">
        <f>ФИО!G262&amp;"  "&amp;ФИО!H262&amp;"  "&amp;ФИО!I262</f>
        <v xml:space="preserve">Акулович  Роман  </v>
      </c>
      <c r="D267" s="61">
        <f>ФИО!J262</f>
        <v>0</v>
      </c>
      <c r="E267" s="61">
        <f>ФИО!K262</f>
        <v>0</v>
      </c>
      <c r="F267" s="48">
        <f>ФИО!L262</f>
        <v>2000</v>
      </c>
      <c r="G267" s="123" t="str">
        <f>ФИО!M262</f>
        <v>1 дан</v>
      </c>
      <c r="H267" s="125"/>
      <c r="I267" s="124" t="str">
        <f>ФИО!N262</f>
        <v>Сморгонь</v>
      </c>
      <c r="J267" s="57" t="str">
        <f>ФИО!O262&amp;" "&amp;ФИО!P262</f>
        <v>СМ СДЮШОР МСиТ</v>
      </c>
      <c r="K267" s="58" t="str">
        <f>ФИО!Q262&amp;" "&amp;ФИО!R262&amp;" "&amp;ФИО!S262&amp;" "&amp;ФИО!T262&amp;" "&amp;ФИО!U262</f>
        <v xml:space="preserve">Гулецкий Ю.С. Кунцевич Д.В.   </v>
      </c>
      <c r="L267" s="58"/>
    </row>
    <row r="268" spans="2:12" ht="26.25" customHeight="1">
      <c r="B268" s="54"/>
      <c r="C268" s="52" t="str">
        <f>ФИО!G263&amp;"  "&amp;ФИО!H263&amp;"  "&amp;ФИО!I263</f>
        <v xml:space="preserve">Сомов  Максим  </v>
      </c>
      <c r="D268" s="61">
        <f>ФИО!J263</f>
        <v>0</v>
      </c>
      <c r="E268" s="61">
        <f>ФИО!K263</f>
        <v>0</v>
      </c>
      <c r="F268" s="48">
        <f>ФИО!L263</f>
        <v>2002</v>
      </c>
      <c r="G268" s="123" t="str">
        <f>ФИО!M263</f>
        <v>3 кю</v>
      </c>
      <c r="H268" s="125"/>
      <c r="I268" s="124" t="str">
        <f>ФИО!N263</f>
        <v>Гродно</v>
      </c>
      <c r="J268" s="57" t="str">
        <f>ФИО!O263&amp;" "&amp;ФИО!P263</f>
        <v>СДЮШОР ед СК ФПБ</v>
      </c>
      <c r="K268" s="58" t="str">
        <f>ФИО!Q263&amp;" "&amp;ФИО!R263&amp;" "&amp;ФИО!S263&amp;" "&amp;ФИО!T263&amp;" "&amp;ФИО!U263</f>
        <v xml:space="preserve">Жуковский А.В. Кашкель А.В.   </v>
      </c>
      <c r="L268" s="58"/>
    </row>
    <row r="269" spans="2:12" ht="26.25" customHeight="1">
      <c r="B269" s="54"/>
      <c r="C269" s="52" t="str">
        <f>ФИО!G264&amp;"  "&amp;ФИО!H264&amp;"  "&amp;ФИО!I264</f>
        <v xml:space="preserve">Василевич  Макар  </v>
      </c>
      <c r="D269" s="61">
        <f>ФИО!J264</f>
        <v>0</v>
      </c>
      <c r="E269" s="61">
        <f>ФИО!K264</f>
        <v>0</v>
      </c>
      <c r="F269" s="48">
        <f>ФИО!L264</f>
        <v>2000</v>
      </c>
      <c r="G269" s="123" t="str">
        <f>ФИО!M264</f>
        <v>4 кю</v>
      </c>
      <c r="H269" s="125"/>
      <c r="I269" s="124" t="str">
        <f>ФИО!N264</f>
        <v>Гродно</v>
      </c>
      <c r="J269" s="57" t="str">
        <f>ФИО!O264&amp;" "&amp;ФИО!P264</f>
        <v>СДЮШОР ед СК ФПБ</v>
      </c>
      <c r="K269" s="58" t="str">
        <f>ФИО!Q264&amp;" "&amp;ФИО!R264&amp;" "&amp;ФИО!S264&amp;" "&amp;ФИО!T264&amp;" "&amp;ФИО!U264</f>
        <v xml:space="preserve">Жуковский А.В. Кашкель А.В.   </v>
      </c>
      <c r="L269" s="58"/>
    </row>
    <row r="270" spans="2:12" ht="26.25" customHeight="1">
      <c r="B270" s="54"/>
      <c r="C270" s="52" t="str">
        <f>ФИО!G265&amp;"  "&amp;ФИО!H265&amp;"  "&amp;ФИО!I265</f>
        <v>Янковский  Андрей  Алексеевич</v>
      </c>
      <c r="D270" s="61" t="str">
        <f>ФИО!J265</f>
        <v>02</v>
      </c>
      <c r="E270" s="61" t="str">
        <f>ФИО!K265</f>
        <v>12</v>
      </c>
      <c r="F270" s="48">
        <f>ФИО!L265</f>
        <v>2000</v>
      </c>
      <c r="G270" s="123" t="str">
        <f>ФИО!M265</f>
        <v>1 кю</v>
      </c>
      <c r="H270" s="125"/>
      <c r="I270" s="124" t="str">
        <f>ФИО!N265</f>
        <v>Минск</v>
      </c>
      <c r="J270" s="57" t="str">
        <f>ФИО!O265&amp;" "&amp;ФИО!P265</f>
        <v>СДЮШОР-1 Динамо</v>
      </c>
      <c r="K270" s="58" t="str">
        <f>ФИО!Q265&amp;" "&amp;ФИО!R265&amp;" "&amp;ФИО!S265&amp;" "&amp;ФИО!T265&amp;" "&amp;ФИО!U265</f>
        <v xml:space="preserve">Савенкова Г.В.    </v>
      </c>
      <c r="L270" s="58"/>
    </row>
    <row r="271" spans="2:12" ht="26.25" customHeight="1">
      <c r="B271" s="54"/>
      <c r="C271" s="52" t="str">
        <f>ФИО!G266&amp;"  "&amp;ФИО!H266&amp;"  "&amp;ФИО!I266</f>
        <v>Яцевич  Алексей  Владимирович</v>
      </c>
      <c r="D271" s="61" t="str">
        <f>ФИО!J266</f>
        <v>20</v>
      </c>
      <c r="E271" s="61" t="str">
        <f>ФИО!K266</f>
        <v>05</v>
      </c>
      <c r="F271" s="48">
        <f>ФИО!L266</f>
        <v>2000</v>
      </c>
      <c r="G271" s="123" t="str">
        <f>ФИО!M266</f>
        <v>2 кю</v>
      </c>
      <c r="H271" s="125"/>
      <c r="I271" s="124" t="str">
        <f>ФИО!N266</f>
        <v>Минск</v>
      </c>
      <c r="J271" s="57" t="str">
        <f>ФИО!O266&amp;" "&amp;ФИО!P266</f>
        <v>СДЮШОР-1 Динамо</v>
      </c>
      <c r="K271" s="58" t="str">
        <f>ФИО!Q266&amp;" "&amp;ФИО!R266&amp;" "&amp;ФИО!S266&amp;" "&amp;ФИО!T266&amp;" "&amp;ФИО!U266</f>
        <v xml:space="preserve">Савенкова Г.В.    </v>
      </c>
      <c r="L271" s="58"/>
    </row>
    <row r="272" spans="2:12" ht="26.25" customHeight="1">
      <c r="B272" s="54"/>
      <c r="C272" s="52" t="str">
        <f>ФИО!G267&amp;"  "&amp;ФИО!H267&amp;"  "&amp;ФИО!I267</f>
        <v>Сорока   Ольга  Александровна</v>
      </c>
      <c r="D272" s="61" t="str">
        <f>ФИО!J267</f>
        <v>29</v>
      </c>
      <c r="E272" s="61" t="str">
        <f>ФИО!K267</f>
        <v>09</v>
      </c>
      <c r="F272" s="48">
        <f>ФИО!L267</f>
        <v>2000</v>
      </c>
      <c r="G272" s="123" t="str">
        <f>ФИО!M267</f>
        <v>МС</v>
      </c>
      <c r="H272" s="125"/>
      <c r="I272" s="124" t="str">
        <f>ФИО!N267</f>
        <v>Минск</v>
      </c>
      <c r="J272" s="57" t="str">
        <f>ФИО!O267&amp;" "&amp;ФИО!P267</f>
        <v>СДЮШОР-1 Динамо</v>
      </c>
      <c r="K272" s="58" t="str">
        <f>ФИО!Q267&amp;" "&amp;ФИО!R267&amp;" "&amp;ФИО!S267&amp;" "&amp;ФИО!T267&amp;" "&amp;ФИО!U267</f>
        <v xml:space="preserve">Савенкова Г.В.    </v>
      </c>
      <c r="L272" s="58"/>
    </row>
    <row r="273" spans="2:12" ht="26.25" customHeight="1">
      <c r="B273" s="54"/>
      <c r="C273" s="52" t="str">
        <f>ФИО!G268&amp;"  "&amp;ФИО!H268&amp;"  "&amp;ФИО!I268</f>
        <v>Подгол  Дарья  Геннадьевна</v>
      </c>
      <c r="D273" s="61" t="str">
        <f>ФИО!J268</f>
        <v>14</v>
      </c>
      <c r="E273" s="61" t="str">
        <f>ФИО!K268</f>
        <v>06</v>
      </c>
      <c r="F273" s="48">
        <f>ФИО!L268</f>
        <v>2002</v>
      </c>
      <c r="G273" s="123" t="str">
        <f>ФИО!M268</f>
        <v>кмс</v>
      </c>
      <c r="H273" s="125"/>
      <c r="I273" s="124" t="str">
        <f>ФИО!N268</f>
        <v>Минск</v>
      </c>
      <c r="J273" s="57" t="str">
        <f>ФИО!O268&amp;" "&amp;ФИО!P268</f>
        <v>СДЮШОР-1 Динамо</v>
      </c>
      <c r="K273" s="58" t="str">
        <f>ФИО!Q268&amp;" "&amp;ФИО!R268&amp;" "&amp;ФИО!S268&amp;" "&amp;ФИО!T268&amp;" "&amp;ФИО!U268</f>
        <v xml:space="preserve">Савенкова Г.В.    </v>
      </c>
      <c r="L273" s="58"/>
    </row>
    <row r="274" spans="2:12" ht="26.25" customHeight="1">
      <c r="B274" s="54"/>
      <c r="C274" s="52" t="str">
        <f>ФИО!G269&amp;"  "&amp;ФИО!H269&amp;"  "&amp;ФИО!I269</f>
        <v>Зуева  Кристина  Сергеевна</v>
      </c>
      <c r="D274" s="61" t="str">
        <f>ФИО!J269</f>
        <v>27</v>
      </c>
      <c r="E274" s="61" t="str">
        <f>ФИО!K269</f>
        <v>04</v>
      </c>
      <c r="F274" s="48">
        <f>ФИО!L269</f>
        <v>2000</v>
      </c>
      <c r="G274" s="123" t="str">
        <f>ФИО!M269</f>
        <v>5 кю</v>
      </c>
      <c r="H274" s="125"/>
      <c r="I274" s="124" t="str">
        <f>ФИО!N269</f>
        <v>Минск</v>
      </c>
      <c r="J274" s="57" t="str">
        <f>ФИО!O269&amp;" "&amp;ФИО!P269</f>
        <v>СДЮШОР-1 Динамо</v>
      </c>
      <c r="K274" s="58" t="str">
        <f>ФИО!Q269&amp;" "&amp;ФИО!R269&amp;" "&amp;ФИО!S269&amp;" "&amp;ФИО!T269&amp;" "&amp;ФИО!U269</f>
        <v xml:space="preserve">Савенкова Г.В.    </v>
      </c>
      <c r="L274" s="58"/>
    </row>
    <row r="275" spans="2:12" ht="26.25" customHeight="1">
      <c r="B275" s="54"/>
      <c r="C275" s="52" t="str">
        <f>ФИО!G270&amp;"  "&amp;ФИО!H270&amp;"  "&amp;ФИО!I270</f>
        <v>Шевцов  Ярослав  Юрьевич</v>
      </c>
      <c r="D275" s="61" t="str">
        <f>ФИО!J270</f>
        <v>11</v>
      </c>
      <c r="E275" s="61" t="str">
        <f>ФИО!K270</f>
        <v>09</v>
      </c>
      <c r="F275" s="48">
        <f>ФИО!L270</f>
        <v>2003</v>
      </c>
      <c r="G275" s="123" t="str">
        <f>ФИО!M270</f>
        <v>3 кю</v>
      </c>
      <c r="H275" s="125"/>
      <c r="I275" s="124" t="str">
        <f>ФИО!N270</f>
        <v>Минск</v>
      </c>
      <c r="J275" s="57" t="str">
        <f>ФИО!O270&amp;" "&amp;ФИО!P270</f>
        <v>СДЮШОР-1 Динамо</v>
      </c>
      <c r="K275" s="58" t="str">
        <f>ФИО!Q270&amp;" "&amp;ФИО!R270&amp;" "&amp;ФИО!S270&amp;" "&amp;ФИО!T270&amp;" "&amp;ФИО!U270</f>
        <v xml:space="preserve">Гончарова Г.П.    </v>
      </c>
      <c r="L275" s="58"/>
    </row>
    <row r="276" spans="2:12" ht="26.25" customHeight="1">
      <c r="B276" s="54"/>
      <c r="C276" s="52" t="str">
        <f>ФИО!G271&amp;"  "&amp;ФИО!H271&amp;"  "&amp;ФИО!I271</f>
        <v xml:space="preserve">    </v>
      </c>
      <c r="D276" s="61">
        <f>ФИО!J271</f>
        <v>0</v>
      </c>
      <c r="E276" s="61">
        <f>ФИО!K271</f>
        <v>0</v>
      </c>
      <c r="F276" s="48">
        <f>ФИО!L271</f>
        <v>0</v>
      </c>
      <c r="G276" s="123">
        <f>ФИО!M271</f>
        <v>0</v>
      </c>
      <c r="H276" s="125"/>
      <c r="I276" s="124">
        <f>ФИО!N271</f>
        <v>0</v>
      </c>
      <c r="J276" s="57" t="str">
        <f>ФИО!O271&amp;" "&amp;ФИО!P271</f>
        <v xml:space="preserve"> </v>
      </c>
      <c r="K276" s="58" t="str">
        <f>ФИО!Q271&amp;" "&amp;ФИО!R271&amp;" "&amp;ФИО!S271&amp;" "&amp;ФИО!T271&amp;" "&amp;ФИО!U271</f>
        <v xml:space="preserve">    </v>
      </c>
      <c r="L276" s="58"/>
    </row>
    <row r="277" spans="2:12" ht="26.25" customHeight="1">
      <c r="B277" s="54"/>
      <c r="C277" s="52" t="str">
        <f>ФИО!G272&amp;"  "&amp;ФИО!H272&amp;"  "&amp;ФИО!I272</f>
        <v xml:space="preserve">Рудышин  Олег  </v>
      </c>
      <c r="D277" s="61">
        <f>ФИО!J272</f>
        <v>0</v>
      </c>
      <c r="E277" s="61">
        <f>ФИО!K272</f>
        <v>0</v>
      </c>
      <c r="F277" s="48">
        <f>ФИО!L272</f>
        <v>2000</v>
      </c>
      <c r="G277" s="123" t="str">
        <f>ФИО!M272</f>
        <v>кмс</v>
      </c>
      <c r="H277" s="125"/>
      <c r="I277" s="124" t="str">
        <f>ФИО!N272</f>
        <v>Брест</v>
      </c>
      <c r="J277" s="57" t="str">
        <f>ФИО!O272&amp;" "&amp;ФИО!P272</f>
        <v xml:space="preserve"> </v>
      </c>
      <c r="K277" s="58" t="str">
        <f>ФИО!Q272&amp;" "&amp;ФИО!R272&amp;" "&amp;ФИО!S272&amp;" "&amp;ФИО!T272&amp;" "&amp;ФИО!U272</f>
        <v xml:space="preserve">Сеферян В.О. Саакян А.В. Шлык А.А.  </v>
      </c>
      <c r="L277" s="58"/>
    </row>
    <row r="278" spans="2:12" ht="26.25" customHeight="1">
      <c r="B278" s="54"/>
      <c r="C278" s="52" t="str">
        <f>ФИО!G273&amp;"  "&amp;ФИО!H273&amp;"  "&amp;ФИО!I273</f>
        <v xml:space="preserve">Капуза  Дмитрий  </v>
      </c>
      <c r="D278" s="61">
        <f>ФИО!J273</f>
        <v>0</v>
      </c>
      <c r="E278" s="61">
        <f>ФИО!K273</f>
        <v>0</v>
      </c>
      <c r="F278" s="48">
        <f>ФИО!L273</f>
        <v>2002</v>
      </c>
      <c r="G278" s="123" t="str">
        <f>ФИО!M273</f>
        <v>кмс</v>
      </c>
      <c r="H278" s="125"/>
      <c r="I278" s="124" t="str">
        <f>ФИО!N273</f>
        <v>Брест</v>
      </c>
      <c r="J278" s="57" t="str">
        <f>ФИО!O273&amp;" "&amp;ФИО!P273</f>
        <v xml:space="preserve"> </v>
      </c>
      <c r="K278" s="58" t="str">
        <f>ФИО!Q273&amp;" "&amp;ФИО!R273&amp;" "&amp;ФИО!S273&amp;" "&amp;ФИО!T273&amp;" "&amp;ФИО!U273</f>
        <v xml:space="preserve">Рысь В.С.    </v>
      </c>
      <c r="L278" s="58"/>
    </row>
    <row r="279" spans="2:12" ht="26.25" customHeight="1">
      <c r="B279" s="54"/>
      <c r="C279" s="52" t="str">
        <f>ФИО!G274&amp;"  "&amp;ФИО!H274&amp;"  "&amp;ФИО!I274</f>
        <v xml:space="preserve">Кальман  Егор  </v>
      </c>
      <c r="D279" s="61">
        <f>ФИО!J274</f>
        <v>0</v>
      </c>
      <c r="E279" s="61">
        <f>ФИО!K274</f>
        <v>0</v>
      </c>
      <c r="F279" s="48">
        <f>ФИО!L274</f>
        <v>2002</v>
      </c>
      <c r="G279" s="123" t="str">
        <f>ФИО!M274</f>
        <v>кмс</v>
      </c>
      <c r="H279" s="125"/>
      <c r="I279" s="124" t="str">
        <f>ФИО!N274</f>
        <v>Кобрин</v>
      </c>
      <c r="J279" s="57" t="str">
        <f>ФИО!O274&amp;" "&amp;ФИО!P274</f>
        <v xml:space="preserve"> </v>
      </c>
      <c r="K279" s="58" t="str">
        <f>ФИО!Q274&amp;" "&amp;ФИО!R274&amp;" "&amp;ФИО!S274&amp;" "&amp;ФИО!T274&amp;" "&amp;ФИО!U274</f>
        <v xml:space="preserve">Рысь В.С. Данилюк А.Н.   </v>
      </c>
      <c r="L279" s="58"/>
    </row>
    <row r="280" spans="2:12" ht="26.25" customHeight="1">
      <c r="B280" s="54"/>
      <c r="C280" s="52" t="str">
        <f>ФИО!G275&amp;"  "&amp;ФИО!H275&amp;"  "&amp;ФИО!I275</f>
        <v xml:space="preserve">Петручик  Вадим  </v>
      </c>
      <c r="D280" s="61">
        <f>ФИО!J275</f>
        <v>0</v>
      </c>
      <c r="E280" s="61">
        <f>ФИО!K275</f>
        <v>0</v>
      </c>
      <c r="F280" s="48">
        <f>ФИО!L275</f>
        <v>2002</v>
      </c>
      <c r="G280" s="123" t="str">
        <f>ФИО!M275</f>
        <v>кмс</v>
      </c>
      <c r="H280" s="125"/>
      <c r="I280" s="124" t="str">
        <f>ФИО!N275</f>
        <v>Брест</v>
      </c>
      <c r="J280" s="57" t="str">
        <f>ФИО!O275&amp;" "&amp;ФИО!P275</f>
        <v xml:space="preserve"> </v>
      </c>
      <c r="K280" s="58" t="str">
        <f>ФИО!Q275&amp;" "&amp;ФИО!R275&amp;" "&amp;ФИО!S275&amp;" "&amp;ФИО!T275&amp;" "&amp;ФИО!U275</f>
        <v xml:space="preserve">Рысь В.С. Токунь Н.В.   </v>
      </c>
      <c r="L280" s="58"/>
    </row>
    <row r="281" spans="2:12" ht="26.25" customHeight="1">
      <c r="B281" s="54"/>
      <c r="C281" s="52" t="str">
        <f>ФИО!G276&amp;"  "&amp;ФИО!H276&amp;"  "&amp;ФИО!I276</f>
        <v xml:space="preserve">Сиденко  Валентин  </v>
      </c>
      <c r="D281" s="61">
        <f>ФИО!J276</f>
        <v>0</v>
      </c>
      <c r="E281" s="61">
        <f>ФИО!K276</f>
        <v>0</v>
      </c>
      <c r="F281" s="48">
        <f>ФИО!L276</f>
        <v>2001</v>
      </c>
      <c r="G281" s="123" t="str">
        <f>ФИО!M276</f>
        <v>кмс</v>
      </c>
      <c r="H281" s="125"/>
      <c r="I281" s="124" t="str">
        <f>ФИО!N276</f>
        <v>Барановичи</v>
      </c>
      <c r="J281" s="57" t="str">
        <f>ФИО!O276&amp;" "&amp;ФИО!P276</f>
        <v xml:space="preserve"> </v>
      </c>
      <c r="K281" s="58" t="str">
        <f>ФИО!Q276&amp;" "&amp;ФИО!R276&amp;" "&amp;ФИО!S276&amp;" "&amp;ФИО!T276&amp;" "&amp;ФИО!U276</f>
        <v xml:space="preserve">Филюта В.И.    </v>
      </c>
      <c r="L281" s="58"/>
    </row>
    <row r="282" spans="2:12" ht="26.25" customHeight="1">
      <c r="B282" s="54"/>
      <c r="C282" s="52" t="str">
        <f>ФИО!G277&amp;"  "&amp;ФИО!H277&amp;"  "&amp;ФИО!I277</f>
        <v xml:space="preserve">Никитин  Андрей  </v>
      </c>
      <c r="D282" s="61">
        <f>ФИО!J277</f>
        <v>0</v>
      </c>
      <c r="E282" s="61">
        <f>ФИО!K277</f>
        <v>0</v>
      </c>
      <c r="F282" s="48">
        <f>ФИО!L277</f>
        <v>2000</v>
      </c>
      <c r="G282" s="123" t="str">
        <f>ФИО!M277</f>
        <v>кмс</v>
      </c>
      <c r="H282" s="125"/>
      <c r="I282" s="124" t="str">
        <f>ФИО!N277</f>
        <v>Брест</v>
      </c>
      <c r="J282" s="57" t="str">
        <f>ФИО!O277&amp;" "&amp;ФИО!P277</f>
        <v xml:space="preserve"> </v>
      </c>
      <c r="K282" s="58" t="str">
        <f>ФИО!Q277&amp;" "&amp;ФИО!R277&amp;" "&amp;ФИО!S277&amp;" "&amp;ФИО!T277&amp;" "&amp;ФИО!U277</f>
        <v xml:space="preserve">Обламская И.Е. Саакян А.В.   </v>
      </c>
      <c r="L282" s="58"/>
    </row>
    <row r="283" spans="2:12" ht="26.25" customHeight="1">
      <c r="B283" s="54"/>
      <c r="C283" s="52" t="str">
        <f>ФИО!G278&amp;"  "&amp;ФИО!H278&amp;"  "&amp;ФИО!I278</f>
        <v xml:space="preserve">Медведько  Андрей  </v>
      </c>
      <c r="D283" s="61">
        <f>ФИО!J278</f>
        <v>0</v>
      </c>
      <c r="E283" s="61">
        <f>ФИО!K278</f>
        <v>0</v>
      </c>
      <c r="F283" s="48">
        <f>ФИО!L278</f>
        <v>2003</v>
      </c>
      <c r="G283" s="123" t="str">
        <f>ФИО!M278</f>
        <v>кмс</v>
      </c>
      <c r="H283" s="125"/>
      <c r="I283" s="124" t="str">
        <f>ФИО!N278</f>
        <v>Брест</v>
      </c>
      <c r="J283" s="57" t="str">
        <f>ФИО!O278&amp;" "&amp;ФИО!P278</f>
        <v xml:space="preserve"> </v>
      </c>
      <c r="K283" s="58" t="str">
        <f>ФИО!Q278&amp;" "&amp;ФИО!R278&amp;" "&amp;ФИО!S278&amp;" "&amp;ФИО!T278&amp;" "&amp;ФИО!U278</f>
        <v xml:space="preserve">Рысь В.С. Наливко Ю.А.   </v>
      </c>
      <c r="L283" s="58"/>
    </row>
    <row r="284" spans="2:12" ht="26.25" customHeight="1">
      <c r="B284" s="54"/>
      <c r="C284" s="52" t="str">
        <f>ФИО!G279&amp;"  "&amp;ФИО!H279&amp;"  "&amp;ФИО!I279</f>
        <v xml:space="preserve">Сегень  Екатерина  </v>
      </c>
      <c r="D284" s="61">
        <f>ФИО!J279</f>
        <v>0</v>
      </c>
      <c r="E284" s="61">
        <f>ФИО!K279</f>
        <v>0</v>
      </c>
      <c r="F284" s="48">
        <f>ФИО!L279</f>
        <v>2000</v>
      </c>
      <c r="G284" s="123" t="str">
        <f>ФИО!M279</f>
        <v>кмс</v>
      </c>
      <c r="H284" s="125"/>
      <c r="I284" s="124" t="str">
        <f>ФИО!N279</f>
        <v>Ивацевичи</v>
      </c>
      <c r="J284" s="57" t="str">
        <f>ФИО!O279&amp;" "&amp;ФИО!P279</f>
        <v xml:space="preserve"> </v>
      </c>
      <c r="K284" s="58" t="str">
        <f>ФИО!Q279&amp;" "&amp;ФИО!R279&amp;" "&amp;ФИО!S279&amp;" "&amp;ФИО!T279&amp;" "&amp;ФИО!U279</f>
        <v xml:space="preserve">Бруховецкий А.С.    </v>
      </c>
      <c r="L284" s="58"/>
    </row>
    <row r="285" spans="2:12" ht="26.25" customHeight="1">
      <c r="B285" s="54"/>
      <c r="C285" s="52" t="str">
        <f>ФИО!G280&amp;"  "&amp;ФИО!H280&amp;"  "&amp;ФИО!I280</f>
        <v xml:space="preserve">Рыбак  Анастасия  </v>
      </c>
      <c r="D285" s="61">
        <f>ФИО!J280</f>
        <v>0</v>
      </c>
      <c r="E285" s="61">
        <f>ФИО!K280</f>
        <v>0</v>
      </c>
      <c r="F285" s="48">
        <f>ФИО!L280</f>
        <v>2001</v>
      </c>
      <c r="G285" s="123" t="str">
        <f>ФИО!M280</f>
        <v>кмс</v>
      </c>
      <c r="H285" s="125"/>
      <c r="I285" s="124" t="str">
        <f>ФИО!N280</f>
        <v>Брест</v>
      </c>
      <c r="J285" s="57" t="str">
        <f>ФИО!O280&amp;" "&amp;ФИО!P280</f>
        <v xml:space="preserve"> </v>
      </c>
      <c r="K285" s="58" t="str">
        <f>ФИО!Q280&amp;" "&amp;ФИО!R280&amp;" "&amp;ФИО!S280&amp;" "&amp;ФИО!T280&amp;" "&amp;ФИО!U280</f>
        <v xml:space="preserve">Саакян А.В.    </v>
      </c>
      <c r="L285" s="58"/>
    </row>
    <row r="286" spans="2:12" ht="26.25" customHeight="1">
      <c r="B286" s="54"/>
      <c r="C286" s="52" t="str">
        <f>ФИО!G281&amp;"  "&amp;ФИО!H281&amp;"  "&amp;ФИО!I281</f>
        <v xml:space="preserve">Ракуть  Екатерина  </v>
      </c>
      <c r="D286" s="61">
        <f>ФИО!J281</f>
        <v>0</v>
      </c>
      <c r="E286" s="61">
        <f>ФИО!K281</f>
        <v>0</v>
      </c>
      <c r="F286" s="48">
        <f>ФИО!L281</f>
        <v>2003</v>
      </c>
      <c r="G286" s="123" t="str">
        <f>ФИО!M281</f>
        <v>кмс</v>
      </c>
      <c r="H286" s="125"/>
      <c r="I286" s="124" t="str">
        <f>ФИО!N281</f>
        <v>Ляховичи</v>
      </c>
      <c r="J286" s="57" t="str">
        <f>ФИО!O281&amp;" "&amp;ФИО!P281</f>
        <v xml:space="preserve"> </v>
      </c>
      <c r="K286" s="58" t="str">
        <f>ФИО!Q281&amp;" "&amp;ФИО!R281&amp;" "&amp;ФИО!S281&amp;" "&amp;ФИО!T281&amp;" "&amp;ФИО!U281</f>
        <v xml:space="preserve">Борешевский Р.М. Кунцевич Д.В.   </v>
      </c>
      <c r="L286" s="58"/>
    </row>
    <row r="287" spans="2:12" ht="26.25" customHeight="1">
      <c r="B287" s="54"/>
      <c r="C287" s="52" t="str">
        <f>ФИО!G282&amp;"  "&amp;ФИО!H282&amp;"  "&amp;ФИО!I282</f>
        <v xml:space="preserve">Щербакова  Ульяна  </v>
      </c>
      <c r="D287" s="61">
        <f>ФИО!J282</f>
        <v>0</v>
      </c>
      <c r="E287" s="61">
        <f>ФИО!K282</f>
        <v>0</v>
      </c>
      <c r="F287" s="48">
        <f>ФИО!L282</f>
        <v>2003</v>
      </c>
      <c r="G287" s="123" t="str">
        <f>ФИО!M282</f>
        <v>кмс</v>
      </c>
      <c r="H287" s="125"/>
      <c r="I287" s="124" t="str">
        <f>ФИО!N282</f>
        <v>Ляховичи</v>
      </c>
      <c r="J287" s="57" t="str">
        <f>ФИО!O282&amp;" "&amp;ФИО!P282</f>
        <v xml:space="preserve"> </v>
      </c>
      <c r="K287" s="58" t="str">
        <f>ФИО!Q282&amp;" "&amp;ФИО!R282&amp;" "&amp;ФИО!S282&amp;" "&amp;ФИО!T282&amp;" "&amp;ФИО!U282</f>
        <v xml:space="preserve">Борешевский Р.М. Кунцевич Д.В.   </v>
      </c>
      <c r="L287" s="58"/>
    </row>
    <row r="288" spans="2:12" ht="26.25" customHeight="1">
      <c r="B288" s="54"/>
      <c r="C288" s="52" t="str">
        <f>ФИО!G283&amp;"  "&amp;ФИО!H283&amp;"  "&amp;ФИО!I283</f>
        <v xml:space="preserve">Воронцова  Екатерина  </v>
      </c>
      <c r="D288" s="61">
        <f>ФИО!J283</f>
        <v>0</v>
      </c>
      <c r="E288" s="61">
        <f>ФИО!K283</f>
        <v>0</v>
      </c>
      <c r="F288" s="48">
        <f>ФИО!L283</f>
        <v>2003</v>
      </c>
      <c r="G288" s="123" t="str">
        <f>ФИО!M283</f>
        <v>кмс</v>
      </c>
      <c r="H288" s="125"/>
      <c r="I288" s="124" t="str">
        <f>ФИО!N283</f>
        <v>Брест</v>
      </c>
      <c r="J288" s="57" t="str">
        <f>ФИО!O283&amp;" "&amp;ФИО!P283</f>
        <v xml:space="preserve"> </v>
      </c>
      <c r="K288" s="58" t="str">
        <f>ФИО!Q283&amp;" "&amp;ФИО!R283&amp;" "&amp;ФИО!S283&amp;" "&amp;ФИО!T283&amp;" "&amp;ФИО!U283</f>
        <v xml:space="preserve">Полетило Л.А.    </v>
      </c>
      <c r="L288" s="58"/>
    </row>
    <row r="289" spans="2:12" ht="26.25" customHeight="1">
      <c r="B289" s="54"/>
      <c r="C289" s="52" t="str">
        <f>ФИО!G284&amp;"  "&amp;ФИО!H284&amp;"  "&amp;ФИО!I284</f>
        <v xml:space="preserve">    </v>
      </c>
      <c r="D289" s="61">
        <f>ФИО!J284</f>
        <v>0</v>
      </c>
      <c r="E289" s="61">
        <f>ФИО!K284</f>
        <v>0</v>
      </c>
      <c r="F289" s="48">
        <f>ФИО!L284</f>
        <v>0</v>
      </c>
      <c r="G289" s="123">
        <f>ФИО!M284</f>
        <v>0</v>
      </c>
      <c r="H289" s="125"/>
      <c r="I289" s="124">
        <f>ФИО!N284</f>
        <v>0</v>
      </c>
      <c r="J289" s="57" t="str">
        <f>ФИО!O284&amp;" "&amp;ФИО!P284</f>
        <v xml:space="preserve"> </v>
      </c>
      <c r="K289" s="58" t="str">
        <f>ФИО!Q284&amp;" "&amp;ФИО!R284&amp;" "&amp;ФИО!S284&amp;" "&amp;ФИО!T284&amp;" "&amp;ФИО!U284</f>
        <v xml:space="preserve">    </v>
      </c>
      <c r="L289" s="58"/>
    </row>
    <row r="290" spans="2:12" ht="26.25" customHeight="1">
      <c r="B290" s="54"/>
      <c r="C290" s="52" t="str">
        <f>ФИО!G285&amp;"  "&amp;ФИО!H285&amp;"  "&amp;ФИО!I285</f>
        <v xml:space="preserve">    </v>
      </c>
      <c r="D290" s="61">
        <f>ФИО!J285</f>
        <v>0</v>
      </c>
      <c r="E290" s="61">
        <f>ФИО!K285</f>
        <v>0</v>
      </c>
      <c r="F290" s="48">
        <f>ФИО!L285</f>
        <v>0</v>
      </c>
      <c r="G290" s="123">
        <f>ФИО!M285</f>
        <v>0</v>
      </c>
      <c r="H290" s="125"/>
      <c r="I290" s="124">
        <f>ФИО!N285</f>
        <v>0</v>
      </c>
      <c r="J290" s="57" t="str">
        <f>ФИО!O285&amp;" "&amp;ФИО!P285</f>
        <v xml:space="preserve"> </v>
      </c>
      <c r="K290" s="58" t="str">
        <f>ФИО!Q285&amp;" "&amp;ФИО!R285&amp;" "&amp;ФИО!S285&amp;" "&amp;ФИО!T285&amp;" "&amp;ФИО!U285</f>
        <v xml:space="preserve">    </v>
      </c>
      <c r="L290" s="58"/>
    </row>
    <row r="291" spans="2:12" ht="26.25" customHeight="1">
      <c r="B291" s="54"/>
      <c r="C291" s="52" t="str">
        <f>ФИО!G286&amp;"  "&amp;ФИО!H286&amp;"  "&amp;ФИО!I286</f>
        <v xml:space="preserve">    </v>
      </c>
      <c r="D291" s="61">
        <f>ФИО!J286</f>
        <v>0</v>
      </c>
      <c r="E291" s="61">
        <f>ФИО!K286</f>
        <v>0</v>
      </c>
      <c r="F291" s="48">
        <f>ФИО!L286</f>
        <v>0</v>
      </c>
      <c r="G291" s="123">
        <f>ФИО!M286</f>
        <v>0</v>
      </c>
      <c r="H291" s="125"/>
      <c r="I291" s="124">
        <f>ФИО!N286</f>
        <v>0</v>
      </c>
      <c r="J291" s="57" t="str">
        <f>ФИО!O286&amp;" "&amp;ФИО!P286</f>
        <v xml:space="preserve"> </v>
      </c>
      <c r="K291" s="58" t="str">
        <f>ФИО!Q286&amp;" "&amp;ФИО!R286&amp;" "&amp;ФИО!S286&amp;" "&amp;ФИО!T286&amp;" "&amp;ФИО!U286</f>
        <v xml:space="preserve">    </v>
      </c>
      <c r="L291" s="58"/>
    </row>
    <row r="292" spans="2:12" ht="26.25" customHeight="1">
      <c r="B292" s="54"/>
      <c r="C292" s="52" t="str">
        <f>ФИО!G287&amp;"  "&amp;ФИО!H287&amp;"  "&amp;ФИО!I287</f>
        <v xml:space="preserve">    </v>
      </c>
      <c r="D292" s="61">
        <f>ФИО!J287</f>
        <v>0</v>
      </c>
      <c r="E292" s="61">
        <f>ФИО!K287</f>
        <v>0</v>
      </c>
      <c r="F292" s="48">
        <f>ФИО!L287</f>
        <v>0</v>
      </c>
      <c r="G292" s="123">
        <f>ФИО!M287</f>
        <v>0</v>
      </c>
      <c r="H292" s="125"/>
      <c r="I292" s="124">
        <f>ФИО!N287</f>
        <v>0</v>
      </c>
      <c r="J292" s="57" t="str">
        <f>ФИО!O287&amp;" "&amp;ФИО!P287</f>
        <v xml:space="preserve"> </v>
      </c>
      <c r="K292" s="58" t="str">
        <f>ФИО!Q287&amp;" "&amp;ФИО!R287&amp;" "&amp;ФИО!S287&amp;" "&amp;ФИО!T287&amp;" "&amp;ФИО!U287</f>
        <v xml:space="preserve">    </v>
      </c>
      <c r="L292" s="58"/>
    </row>
    <row r="293" spans="2:12" ht="26.25" customHeight="1">
      <c r="B293" s="54"/>
      <c r="C293" s="52" t="str">
        <f>ФИО!G288&amp;"  "&amp;ФИО!H288&amp;"  "&amp;ФИО!I288</f>
        <v xml:space="preserve">    </v>
      </c>
      <c r="D293" s="61">
        <f>ФИО!J288</f>
        <v>0</v>
      </c>
      <c r="E293" s="61">
        <f>ФИО!K288</f>
        <v>0</v>
      </c>
      <c r="F293" s="48">
        <f>ФИО!L288</f>
        <v>0</v>
      </c>
      <c r="G293" s="123">
        <f>ФИО!M288</f>
        <v>0</v>
      </c>
      <c r="H293" s="125"/>
      <c r="I293" s="124">
        <f>ФИО!N288</f>
        <v>0</v>
      </c>
      <c r="J293" s="57" t="str">
        <f>ФИО!O288&amp;" "&amp;ФИО!P288</f>
        <v xml:space="preserve"> </v>
      </c>
      <c r="K293" s="58" t="str">
        <f>ФИО!Q288&amp;" "&amp;ФИО!R288&amp;" "&amp;ФИО!S288&amp;" "&amp;ФИО!T288&amp;" "&amp;ФИО!U288</f>
        <v xml:space="preserve">    </v>
      </c>
      <c r="L293" s="58"/>
    </row>
    <row r="294" spans="2:12" ht="26.25" customHeight="1">
      <c r="B294" s="54"/>
      <c r="C294" s="52" t="str">
        <f>ФИО!G289&amp;"  "&amp;ФИО!H289&amp;"  "&amp;ФИО!I289</f>
        <v xml:space="preserve">    </v>
      </c>
      <c r="D294" s="61">
        <f>ФИО!J289</f>
        <v>0</v>
      </c>
      <c r="E294" s="61">
        <f>ФИО!K289</f>
        <v>0</v>
      </c>
      <c r="F294" s="48">
        <f>ФИО!L289</f>
        <v>0</v>
      </c>
      <c r="G294" s="123">
        <f>ФИО!M289</f>
        <v>0</v>
      </c>
      <c r="H294" s="125"/>
      <c r="I294" s="124">
        <f>ФИО!N289</f>
        <v>0</v>
      </c>
      <c r="J294" s="57" t="str">
        <f>ФИО!O289&amp;" "&amp;ФИО!P289</f>
        <v xml:space="preserve"> </v>
      </c>
      <c r="K294" s="58" t="str">
        <f>ФИО!Q289&amp;" "&amp;ФИО!R289&amp;" "&amp;ФИО!S289&amp;" "&amp;ФИО!T289&amp;" "&amp;ФИО!U289</f>
        <v xml:space="preserve">    </v>
      </c>
      <c r="L294" s="58"/>
    </row>
    <row r="295" spans="2:12" ht="26.25" customHeight="1">
      <c r="B295" s="54"/>
      <c r="C295" s="52" t="str">
        <f>ФИО!G290&amp;"  "&amp;ФИО!H290&amp;"  "&amp;ФИО!I290</f>
        <v xml:space="preserve">    </v>
      </c>
      <c r="D295" s="61">
        <f>ФИО!J290</f>
        <v>0</v>
      </c>
      <c r="E295" s="61">
        <f>ФИО!K290</f>
        <v>0</v>
      </c>
      <c r="F295" s="48">
        <f>ФИО!L290</f>
        <v>0</v>
      </c>
      <c r="G295" s="123">
        <f>ФИО!M290</f>
        <v>0</v>
      </c>
      <c r="H295" s="125"/>
      <c r="I295" s="124">
        <f>ФИО!N290</f>
        <v>0</v>
      </c>
      <c r="J295" s="57" t="str">
        <f>ФИО!O290&amp;" "&amp;ФИО!P290</f>
        <v xml:space="preserve"> </v>
      </c>
      <c r="K295" s="58" t="str">
        <f>ФИО!Q290&amp;" "&amp;ФИО!R290&amp;" "&amp;ФИО!S290&amp;" "&amp;ФИО!T290&amp;" "&amp;ФИО!U290</f>
        <v xml:space="preserve">    </v>
      </c>
      <c r="L295" s="58"/>
    </row>
    <row r="296" spans="2:12" ht="26.25" customHeight="1">
      <c r="B296" s="54"/>
      <c r="C296" s="52" t="str">
        <f>ФИО!G291&amp;"  "&amp;ФИО!H291&amp;"  "&amp;ФИО!I291</f>
        <v xml:space="preserve">    </v>
      </c>
      <c r="D296" s="61">
        <f>ФИО!J291</f>
        <v>0</v>
      </c>
      <c r="E296" s="61">
        <f>ФИО!K291</f>
        <v>0</v>
      </c>
      <c r="F296" s="48">
        <f>ФИО!L291</f>
        <v>0</v>
      </c>
      <c r="G296" s="123">
        <f>ФИО!M291</f>
        <v>0</v>
      </c>
      <c r="H296" s="125"/>
      <c r="I296" s="124">
        <f>ФИО!N291</f>
        <v>0</v>
      </c>
      <c r="J296" s="57" t="str">
        <f>ФИО!O291&amp;" "&amp;ФИО!P291</f>
        <v xml:space="preserve"> </v>
      </c>
      <c r="K296" s="58" t="str">
        <f>ФИО!Q291&amp;" "&amp;ФИО!R291&amp;" "&amp;ФИО!S291&amp;" "&amp;ФИО!T291&amp;" "&amp;ФИО!U291</f>
        <v xml:space="preserve">    </v>
      </c>
      <c r="L296" s="58"/>
    </row>
    <row r="297" spans="2:12" ht="26.25" customHeight="1">
      <c r="B297" s="54"/>
      <c r="C297" s="52" t="str">
        <f>ФИО!G292&amp;"  "&amp;ФИО!H292&amp;"  "&amp;ФИО!I292</f>
        <v xml:space="preserve">    </v>
      </c>
      <c r="D297" s="61">
        <f>ФИО!J292</f>
        <v>0</v>
      </c>
      <c r="E297" s="61">
        <f>ФИО!K292</f>
        <v>0</v>
      </c>
      <c r="F297" s="48">
        <f>ФИО!L292</f>
        <v>0</v>
      </c>
      <c r="G297" s="123">
        <f>ФИО!M292</f>
        <v>0</v>
      </c>
      <c r="H297" s="125"/>
      <c r="I297" s="124">
        <f>ФИО!N292</f>
        <v>0</v>
      </c>
      <c r="J297" s="57" t="str">
        <f>ФИО!O292&amp;" "&amp;ФИО!P292</f>
        <v xml:space="preserve"> </v>
      </c>
      <c r="K297" s="58" t="str">
        <f>ФИО!Q292&amp;" "&amp;ФИО!R292&amp;" "&amp;ФИО!S292&amp;" "&amp;ФИО!T292&amp;" "&amp;ФИО!U292</f>
        <v xml:space="preserve">    </v>
      </c>
      <c r="L297" s="58"/>
    </row>
    <row r="298" spans="2:12" ht="26.25" customHeight="1">
      <c r="B298" s="54"/>
      <c r="C298" s="52" t="str">
        <f>ФИО!G293&amp;"  "&amp;ФИО!H293&amp;"  "&amp;ФИО!I293</f>
        <v xml:space="preserve">    </v>
      </c>
      <c r="D298" s="61">
        <f>ФИО!J293</f>
        <v>0</v>
      </c>
      <c r="E298" s="61">
        <f>ФИО!K293</f>
        <v>0</v>
      </c>
      <c r="F298" s="48">
        <f>ФИО!L293</f>
        <v>0</v>
      </c>
      <c r="G298" s="123">
        <f>ФИО!M293</f>
        <v>0</v>
      </c>
      <c r="H298" s="125"/>
      <c r="I298" s="124">
        <f>ФИО!N293</f>
        <v>0</v>
      </c>
      <c r="J298" s="57" t="str">
        <f>ФИО!O293&amp;" "&amp;ФИО!P293</f>
        <v xml:space="preserve"> </v>
      </c>
      <c r="K298" s="58" t="str">
        <f>ФИО!Q293&amp;" "&amp;ФИО!R293&amp;" "&amp;ФИО!S293&amp;" "&amp;ФИО!T293&amp;" "&amp;ФИО!U293</f>
        <v xml:space="preserve">    </v>
      </c>
      <c r="L298" s="58"/>
    </row>
    <row r="299" spans="2:12" ht="26.25" customHeight="1">
      <c r="B299" s="54"/>
      <c r="C299" s="52" t="str">
        <f>ФИО!G294&amp;"  "&amp;ФИО!H294&amp;"  "&amp;ФИО!I294</f>
        <v xml:space="preserve">    </v>
      </c>
      <c r="D299" s="61">
        <f>ФИО!J294</f>
        <v>0</v>
      </c>
      <c r="E299" s="61">
        <f>ФИО!K294</f>
        <v>0</v>
      </c>
      <c r="F299" s="48">
        <f>ФИО!L294</f>
        <v>0</v>
      </c>
      <c r="G299" s="123">
        <f>ФИО!M294</f>
        <v>0</v>
      </c>
      <c r="H299" s="125"/>
      <c r="I299" s="124">
        <f>ФИО!N294</f>
        <v>0</v>
      </c>
      <c r="J299" s="57" t="str">
        <f>ФИО!O294&amp;" "&amp;ФИО!P294</f>
        <v xml:space="preserve"> </v>
      </c>
      <c r="K299" s="58" t="str">
        <f>ФИО!Q294&amp;" "&amp;ФИО!R294&amp;" "&amp;ФИО!S294&amp;" "&amp;ФИО!T294&amp;" "&amp;ФИО!U294</f>
        <v xml:space="preserve">    </v>
      </c>
      <c r="L299" s="58"/>
    </row>
    <row r="300" spans="2:12" ht="26.25" customHeight="1">
      <c r="B300" s="54"/>
      <c r="C300" s="52" t="str">
        <f>ФИО!G295&amp;"  "&amp;ФИО!H295&amp;"  "&amp;ФИО!I295</f>
        <v xml:space="preserve">    </v>
      </c>
      <c r="D300" s="61">
        <f>ФИО!J295</f>
        <v>0</v>
      </c>
      <c r="E300" s="61">
        <f>ФИО!K295</f>
        <v>0</v>
      </c>
      <c r="F300" s="48">
        <f>ФИО!L295</f>
        <v>0</v>
      </c>
      <c r="G300" s="123">
        <f>ФИО!M295</f>
        <v>0</v>
      </c>
      <c r="H300" s="125"/>
      <c r="I300" s="124">
        <f>ФИО!N295</f>
        <v>0</v>
      </c>
      <c r="J300" s="57" t="str">
        <f>ФИО!O295&amp;" "&amp;ФИО!P295</f>
        <v xml:space="preserve"> </v>
      </c>
      <c r="K300" s="58" t="str">
        <f>ФИО!Q295&amp;" "&amp;ФИО!R295&amp;" "&amp;ФИО!S295&amp;" "&amp;ФИО!T295&amp;" "&amp;ФИО!U295</f>
        <v xml:space="preserve">    </v>
      </c>
      <c r="L300" s="58"/>
    </row>
    <row r="301" spans="2:12" ht="26.25" customHeight="1">
      <c r="B301" s="54"/>
      <c r="C301" s="52" t="str">
        <f>ФИО!G296&amp;"  "&amp;ФИО!H296&amp;"  "&amp;ФИО!I296</f>
        <v xml:space="preserve">    </v>
      </c>
      <c r="D301" s="61">
        <f>ФИО!J296</f>
        <v>0</v>
      </c>
      <c r="E301" s="61">
        <f>ФИО!K296</f>
        <v>0</v>
      </c>
      <c r="F301" s="48">
        <f>ФИО!L296</f>
        <v>0</v>
      </c>
      <c r="G301" s="123">
        <f>ФИО!M296</f>
        <v>0</v>
      </c>
      <c r="H301" s="125"/>
      <c r="I301" s="124">
        <f>ФИО!N296</f>
        <v>0</v>
      </c>
      <c r="J301" s="57" t="str">
        <f>ФИО!O296&amp;" "&amp;ФИО!P296</f>
        <v xml:space="preserve"> </v>
      </c>
      <c r="K301" s="58" t="str">
        <f>ФИО!Q296&amp;" "&amp;ФИО!R296&amp;" "&amp;ФИО!S296&amp;" "&amp;ФИО!T296&amp;" "&amp;ФИО!U296</f>
        <v xml:space="preserve">    </v>
      </c>
      <c r="L301" s="58"/>
    </row>
    <row r="302" spans="2:12" ht="26.25" customHeight="1">
      <c r="B302" s="54"/>
      <c r="C302" s="52" t="str">
        <f>ФИО!G297&amp;"  "&amp;ФИО!H297&amp;"  "&amp;ФИО!I297</f>
        <v xml:space="preserve">    </v>
      </c>
      <c r="D302" s="61">
        <f>ФИО!J297</f>
        <v>0</v>
      </c>
      <c r="E302" s="61">
        <f>ФИО!K297</f>
        <v>0</v>
      </c>
      <c r="F302" s="48">
        <f>ФИО!L297</f>
        <v>0</v>
      </c>
      <c r="G302" s="123">
        <f>ФИО!M297</f>
        <v>0</v>
      </c>
      <c r="H302" s="125"/>
      <c r="I302" s="124">
        <f>ФИО!N297</f>
        <v>0</v>
      </c>
      <c r="J302" s="57" t="str">
        <f>ФИО!O297&amp;" "&amp;ФИО!P297</f>
        <v xml:space="preserve"> </v>
      </c>
      <c r="K302" s="58" t="str">
        <f>ФИО!Q297&amp;" "&amp;ФИО!R297&amp;" "&amp;ФИО!S297&amp;" "&amp;ФИО!T297&amp;" "&amp;ФИО!U297</f>
        <v xml:space="preserve">    </v>
      </c>
      <c r="L302" s="58"/>
    </row>
    <row r="303" spans="2:12" ht="26.25" customHeight="1">
      <c r="B303" s="54"/>
      <c r="C303" s="52" t="str">
        <f>ФИО!G298&amp;"  "&amp;ФИО!H298&amp;"  "&amp;ФИО!I298</f>
        <v xml:space="preserve">    </v>
      </c>
      <c r="D303" s="61">
        <f>ФИО!J298</f>
        <v>0</v>
      </c>
      <c r="E303" s="61">
        <f>ФИО!K298</f>
        <v>0</v>
      </c>
      <c r="F303" s="48">
        <f>ФИО!L298</f>
        <v>0</v>
      </c>
      <c r="G303" s="123">
        <f>ФИО!M298</f>
        <v>0</v>
      </c>
      <c r="H303" s="125"/>
      <c r="I303" s="124">
        <f>ФИО!N298</f>
        <v>0</v>
      </c>
      <c r="J303" s="57" t="str">
        <f>ФИО!O298&amp;" "&amp;ФИО!P298</f>
        <v xml:space="preserve"> </v>
      </c>
      <c r="K303" s="58" t="str">
        <f>ФИО!Q298&amp;" "&amp;ФИО!R298&amp;" "&amp;ФИО!S298&amp;" "&amp;ФИО!T298&amp;" "&amp;ФИО!U298</f>
        <v xml:space="preserve">    </v>
      </c>
      <c r="L303" s="58"/>
    </row>
    <row r="304" spans="2:12" ht="26.25" customHeight="1">
      <c r="B304" s="54"/>
      <c r="C304" s="52" t="str">
        <f>ФИО!G299&amp;"  "&amp;ФИО!H299&amp;"  "&amp;ФИО!I299</f>
        <v xml:space="preserve">    </v>
      </c>
      <c r="D304" s="61">
        <f>ФИО!J299</f>
        <v>0</v>
      </c>
      <c r="E304" s="61">
        <f>ФИО!K299</f>
        <v>0</v>
      </c>
      <c r="F304" s="48">
        <f>ФИО!L299</f>
        <v>0</v>
      </c>
      <c r="G304" s="123">
        <f>ФИО!M299</f>
        <v>0</v>
      </c>
      <c r="H304" s="125"/>
      <c r="I304" s="124">
        <f>ФИО!N299</f>
        <v>0</v>
      </c>
      <c r="J304" s="57" t="str">
        <f>ФИО!O299&amp;" "&amp;ФИО!P299</f>
        <v xml:space="preserve"> </v>
      </c>
      <c r="K304" s="58" t="str">
        <f>ФИО!Q299&amp;" "&amp;ФИО!R299&amp;" "&amp;ФИО!S299&amp;" "&amp;ФИО!T299&amp;" "&amp;ФИО!U299</f>
        <v xml:space="preserve">    </v>
      </c>
      <c r="L304" s="58"/>
    </row>
    <row r="305" spans="2:12" ht="26.25" customHeight="1">
      <c r="B305" s="54"/>
      <c r="C305" s="52" t="str">
        <f>ФИО!G300&amp;"  "&amp;ФИО!H300&amp;"  "&amp;ФИО!I300</f>
        <v xml:space="preserve">    </v>
      </c>
      <c r="D305" s="61">
        <f>ФИО!J300</f>
        <v>0</v>
      </c>
      <c r="E305" s="61">
        <f>ФИО!K300</f>
        <v>0</v>
      </c>
      <c r="F305" s="48">
        <f>ФИО!L300</f>
        <v>0</v>
      </c>
      <c r="G305" s="123">
        <f>ФИО!M300</f>
        <v>0</v>
      </c>
      <c r="H305" s="125"/>
      <c r="I305" s="124">
        <f>ФИО!N300</f>
        <v>0</v>
      </c>
      <c r="J305" s="57" t="str">
        <f>ФИО!O300&amp;" "&amp;ФИО!P300</f>
        <v xml:space="preserve"> </v>
      </c>
      <c r="K305" s="58" t="str">
        <f>ФИО!Q300&amp;" "&amp;ФИО!R300&amp;" "&amp;ФИО!S300&amp;" "&amp;ФИО!T300&amp;" "&amp;ФИО!U300</f>
        <v xml:space="preserve">    </v>
      </c>
      <c r="L305" s="58"/>
    </row>
    <row r="306" spans="2:12" ht="26.25" customHeight="1">
      <c r="B306" s="54"/>
      <c r="C306" s="52" t="str">
        <f>ФИО!G301&amp;"  "&amp;ФИО!H301&amp;"  "&amp;ФИО!I301</f>
        <v xml:space="preserve">    </v>
      </c>
      <c r="D306" s="61">
        <f>ФИО!J301</f>
        <v>0</v>
      </c>
      <c r="E306" s="61">
        <f>ФИО!K301</f>
        <v>0</v>
      </c>
      <c r="F306" s="48">
        <f>ФИО!L301</f>
        <v>0</v>
      </c>
      <c r="G306" s="123">
        <f>ФИО!M301</f>
        <v>0</v>
      </c>
      <c r="H306" s="125"/>
      <c r="I306" s="124">
        <f>ФИО!N301</f>
        <v>0</v>
      </c>
      <c r="J306" s="57" t="str">
        <f>ФИО!O301&amp;" "&amp;ФИО!P301</f>
        <v xml:space="preserve"> </v>
      </c>
      <c r="K306" s="58" t="str">
        <f>ФИО!Q301&amp;" "&amp;ФИО!R301&amp;" "&amp;ФИО!S301&amp;" "&amp;ФИО!T301&amp;" "&amp;ФИО!U301</f>
        <v xml:space="preserve">    </v>
      </c>
      <c r="L306" s="58"/>
    </row>
    <row r="307" spans="2:12" ht="26.25" customHeight="1">
      <c r="B307" s="54"/>
      <c r="C307" s="52" t="str">
        <f>ФИО!G302&amp;"  "&amp;ФИО!H302&amp;"  "&amp;ФИО!I302</f>
        <v xml:space="preserve">    </v>
      </c>
      <c r="D307" s="61">
        <f>ФИО!J302</f>
        <v>0</v>
      </c>
      <c r="E307" s="61">
        <f>ФИО!K302</f>
        <v>0</v>
      </c>
      <c r="F307" s="48">
        <f>ФИО!L302</f>
        <v>0</v>
      </c>
      <c r="G307" s="123">
        <f>ФИО!M302</f>
        <v>0</v>
      </c>
      <c r="H307" s="125"/>
      <c r="I307" s="124">
        <f>ФИО!N302</f>
        <v>0</v>
      </c>
      <c r="J307" s="57" t="str">
        <f>ФИО!O302&amp;" "&amp;ФИО!P302</f>
        <v xml:space="preserve"> </v>
      </c>
      <c r="K307" s="58" t="str">
        <f>ФИО!Q302&amp;" "&amp;ФИО!R302&amp;" "&amp;ФИО!S302&amp;" "&amp;ФИО!T302&amp;" "&amp;ФИО!U302</f>
        <v xml:space="preserve">    </v>
      </c>
      <c r="L307" s="58"/>
    </row>
    <row r="308" spans="2:12" ht="26.25" customHeight="1">
      <c r="B308" s="54"/>
      <c r="C308" s="52" t="str">
        <f>ФИО!G303&amp;"  "&amp;ФИО!H303&amp;"  "&amp;ФИО!I303</f>
        <v xml:space="preserve">    </v>
      </c>
      <c r="D308" s="61">
        <f>ФИО!J303</f>
        <v>0</v>
      </c>
      <c r="E308" s="61">
        <f>ФИО!K303</f>
        <v>0</v>
      </c>
      <c r="F308" s="48">
        <f>ФИО!L303</f>
        <v>0</v>
      </c>
      <c r="G308" s="123">
        <f>ФИО!M303</f>
        <v>0</v>
      </c>
      <c r="H308" s="125"/>
      <c r="I308" s="124">
        <f>ФИО!N303</f>
        <v>0</v>
      </c>
      <c r="J308" s="57" t="str">
        <f>ФИО!O303&amp;" "&amp;ФИО!P303</f>
        <v xml:space="preserve"> </v>
      </c>
      <c r="K308" s="58" t="str">
        <f>ФИО!Q303&amp;" "&amp;ФИО!R303&amp;" "&amp;ФИО!S303&amp;" "&amp;ФИО!T303&amp;" "&amp;ФИО!U303</f>
        <v xml:space="preserve">    </v>
      </c>
      <c r="L308" s="58"/>
    </row>
    <row r="309" spans="2:12" ht="26.25" customHeight="1">
      <c r="B309" s="54"/>
      <c r="C309" s="52" t="str">
        <f>ФИО!G304&amp;"  "&amp;ФИО!H304&amp;"  "&amp;ФИО!I304</f>
        <v xml:space="preserve">    </v>
      </c>
      <c r="D309" s="61">
        <f>ФИО!J304</f>
        <v>0</v>
      </c>
      <c r="E309" s="61">
        <f>ФИО!K304</f>
        <v>0</v>
      </c>
      <c r="F309" s="48">
        <f>ФИО!L304</f>
        <v>0</v>
      </c>
      <c r="G309" s="123">
        <f>ФИО!M304</f>
        <v>0</v>
      </c>
      <c r="H309" s="125"/>
      <c r="I309" s="124">
        <f>ФИО!N304</f>
        <v>0</v>
      </c>
      <c r="J309" s="57" t="str">
        <f>ФИО!O304&amp;" "&amp;ФИО!P304</f>
        <v xml:space="preserve"> </v>
      </c>
      <c r="K309" s="58" t="str">
        <f>ФИО!Q304&amp;" "&amp;ФИО!R304&amp;" "&amp;ФИО!S304&amp;" "&amp;ФИО!T304&amp;" "&amp;ФИО!U304</f>
        <v xml:space="preserve">    </v>
      </c>
      <c r="L309" s="58"/>
    </row>
    <row r="310" spans="2:12" ht="26.25" customHeight="1">
      <c r="B310" s="54"/>
      <c r="C310" s="52" t="str">
        <f>ФИО!G305&amp;"  "&amp;ФИО!H305&amp;"  "&amp;ФИО!I305</f>
        <v xml:space="preserve">    </v>
      </c>
      <c r="D310" s="61">
        <f>ФИО!J305</f>
        <v>0</v>
      </c>
      <c r="E310" s="61">
        <f>ФИО!K305</f>
        <v>0</v>
      </c>
      <c r="F310" s="48">
        <f>ФИО!L305</f>
        <v>0</v>
      </c>
      <c r="G310" s="123">
        <f>ФИО!M305</f>
        <v>0</v>
      </c>
      <c r="H310" s="125"/>
      <c r="I310" s="124">
        <f>ФИО!N305</f>
        <v>0</v>
      </c>
      <c r="J310" s="57" t="str">
        <f>ФИО!O305&amp;" "&amp;ФИО!P305</f>
        <v xml:space="preserve"> </v>
      </c>
      <c r="K310" s="58" t="str">
        <f>ФИО!Q305&amp;" "&amp;ФИО!R305&amp;" "&amp;ФИО!S305&amp;" "&amp;ФИО!T305&amp;" "&amp;ФИО!U305</f>
        <v xml:space="preserve">    </v>
      </c>
      <c r="L310" s="58"/>
    </row>
    <row r="311" spans="2:12" ht="26.25" customHeight="1">
      <c r="B311" s="54"/>
      <c r="C311" s="52" t="str">
        <f>ФИО!G306&amp;"  "&amp;ФИО!H306&amp;"  "&amp;ФИО!I306</f>
        <v xml:space="preserve">    </v>
      </c>
      <c r="D311" s="61">
        <f>ФИО!J306</f>
        <v>0</v>
      </c>
      <c r="E311" s="61">
        <f>ФИО!K306</f>
        <v>0</v>
      </c>
      <c r="F311" s="48">
        <f>ФИО!L306</f>
        <v>0</v>
      </c>
      <c r="G311" s="123">
        <f>ФИО!M306</f>
        <v>0</v>
      </c>
      <c r="H311" s="125"/>
      <c r="I311" s="124">
        <f>ФИО!N306</f>
        <v>0</v>
      </c>
      <c r="J311" s="57" t="str">
        <f>ФИО!O306&amp;" "&amp;ФИО!P306</f>
        <v xml:space="preserve"> </v>
      </c>
      <c r="K311" s="58" t="str">
        <f>ФИО!Q306&amp;" "&amp;ФИО!R306&amp;" "&amp;ФИО!S306&amp;" "&amp;ФИО!T306&amp;" "&amp;ФИО!U306</f>
        <v xml:space="preserve">    </v>
      </c>
      <c r="L311" s="58"/>
    </row>
    <row r="312" spans="2:12" ht="26.25" customHeight="1">
      <c r="B312" s="54"/>
      <c r="C312" s="52" t="str">
        <f>ФИО!G307&amp;"  "&amp;ФИО!H307&amp;"  "&amp;ФИО!I307</f>
        <v xml:space="preserve">    </v>
      </c>
      <c r="D312" s="61">
        <f>ФИО!J307</f>
        <v>0</v>
      </c>
      <c r="E312" s="61">
        <f>ФИО!K307</f>
        <v>0</v>
      </c>
      <c r="F312" s="48">
        <f>ФИО!L307</f>
        <v>0</v>
      </c>
      <c r="G312" s="123">
        <f>ФИО!M307</f>
        <v>0</v>
      </c>
      <c r="H312" s="125"/>
      <c r="I312" s="124">
        <f>ФИО!N307</f>
        <v>0</v>
      </c>
      <c r="J312" s="57" t="str">
        <f>ФИО!O307&amp;" "&amp;ФИО!P307</f>
        <v xml:space="preserve"> </v>
      </c>
      <c r="K312" s="58" t="str">
        <f>ФИО!Q307&amp;" "&amp;ФИО!R307&amp;" "&amp;ФИО!S307&amp;" "&amp;ФИО!T307&amp;" "&amp;ФИО!U307</f>
        <v xml:space="preserve">    </v>
      </c>
      <c r="L312" s="58"/>
    </row>
    <row r="313" spans="2:12" ht="26.25" customHeight="1">
      <c r="B313" s="54"/>
      <c r="C313" s="52" t="str">
        <f>ФИО!G308&amp;"  "&amp;ФИО!H308&amp;"  "&amp;ФИО!I308</f>
        <v xml:space="preserve">    </v>
      </c>
      <c r="D313" s="61">
        <f>ФИО!J308</f>
        <v>0</v>
      </c>
      <c r="E313" s="61">
        <f>ФИО!K308</f>
        <v>0</v>
      </c>
      <c r="F313" s="48">
        <f>ФИО!L308</f>
        <v>0</v>
      </c>
      <c r="G313" s="123">
        <f>ФИО!M308</f>
        <v>0</v>
      </c>
      <c r="H313" s="125"/>
      <c r="I313" s="124">
        <f>ФИО!N308</f>
        <v>0</v>
      </c>
      <c r="J313" s="57" t="str">
        <f>ФИО!O308&amp;" "&amp;ФИО!P308</f>
        <v xml:space="preserve"> </v>
      </c>
      <c r="K313" s="58" t="str">
        <f>ФИО!Q308&amp;" "&amp;ФИО!R308&amp;" "&amp;ФИО!S308&amp;" "&amp;ФИО!T308&amp;" "&amp;ФИО!U308</f>
        <v xml:space="preserve">    </v>
      </c>
      <c r="L313" s="58"/>
    </row>
    <row r="314" spans="2:12" ht="26.25" customHeight="1">
      <c r="B314" s="54"/>
      <c r="C314" s="52" t="str">
        <f>ФИО!G309&amp;"  "&amp;ФИО!H309&amp;"  "&amp;ФИО!I309</f>
        <v xml:space="preserve">    </v>
      </c>
      <c r="D314" s="61">
        <f>ФИО!J309</f>
        <v>0</v>
      </c>
      <c r="E314" s="61">
        <f>ФИО!K309</f>
        <v>0</v>
      </c>
      <c r="F314" s="48">
        <f>ФИО!L309</f>
        <v>0</v>
      </c>
      <c r="G314" s="123">
        <f>ФИО!M309</f>
        <v>0</v>
      </c>
      <c r="H314" s="125"/>
      <c r="I314" s="124">
        <f>ФИО!N309</f>
        <v>0</v>
      </c>
      <c r="J314" s="57" t="str">
        <f>ФИО!O309&amp;" "&amp;ФИО!P309</f>
        <v xml:space="preserve"> </v>
      </c>
      <c r="K314" s="58" t="str">
        <f>ФИО!Q309&amp;" "&amp;ФИО!R309&amp;" "&amp;ФИО!S309&amp;" "&amp;ФИО!T309&amp;" "&amp;ФИО!U309</f>
        <v xml:space="preserve">    </v>
      </c>
      <c r="L314" s="58"/>
    </row>
    <row r="315" spans="2:12" ht="26.25" customHeight="1">
      <c r="B315" s="54"/>
      <c r="C315" s="52" t="str">
        <f>ФИО!G310&amp;"  "&amp;ФИО!H310&amp;"  "&amp;ФИО!I310</f>
        <v xml:space="preserve">    </v>
      </c>
      <c r="D315" s="61">
        <f>ФИО!J310</f>
        <v>0</v>
      </c>
      <c r="E315" s="61">
        <f>ФИО!K310</f>
        <v>0</v>
      </c>
      <c r="F315" s="48">
        <f>ФИО!L310</f>
        <v>0</v>
      </c>
      <c r="G315" s="123">
        <f>ФИО!M310</f>
        <v>0</v>
      </c>
      <c r="H315" s="125"/>
      <c r="I315" s="124">
        <f>ФИО!N310</f>
        <v>0</v>
      </c>
      <c r="J315" s="57" t="str">
        <f>ФИО!O310&amp;" "&amp;ФИО!P310</f>
        <v xml:space="preserve"> </v>
      </c>
      <c r="K315" s="58" t="str">
        <f>ФИО!Q310&amp;" "&amp;ФИО!R310&amp;" "&amp;ФИО!S310&amp;" "&amp;ФИО!T310&amp;" "&amp;ФИО!U310</f>
        <v xml:space="preserve">    </v>
      </c>
      <c r="L315" s="58"/>
    </row>
    <row r="316" spans="2:12" ht="26.25" customHeight="1">
      <c r="B316" s="54"/>
      <c r="C316" s="52" t="str">
        <f>ФИО!G311&amp;"  "&amp;ФИО!H311&amp;"  "&amp;ФИО!I311</f>
        <v xml:space="preserve">    </v>
      </c>
      <c r="D316" s="61">
        <f>ФИО!J311</f>
        <v>0</v>
      </c>
      <c r="E316" s="61">
        <f>ФИО!K311</f>
        <v>0</v>
      </c>
      <c r="F316" s="48">
        <f>ФИО!L311</f>
        <v>0</v>
      </c>
      <c r="G316" s="123">
        <f>ФИО!M311</f>
        <v>0</v>
      </c>
      <c r="H316" s="125"/>
      <c r="I316" s="124">
        <f>ФИО!N311</f>
        <v>0</v>
      </c>
      <c r="J316" s="57" t="str">
        <f>ФИО!O311&amp;" "&amp;ФИО!P311</f>
        <v xml:space="preserve"> </v>
      </c>
      <c r="K316" s="58" t="str">
        <f>ФИО!Q311&amp;" "&amp;ФИО!R311&amp;" "&amp;ФИО!S311&amp;" "&amp;ФИО!T311&amp;" "&amp;ФИО!U311</f>
        <v xml:space="preserve">    </v>
      </c>
      <c r="L316" s="58"/>
    </row>
    <row r="317" spans="2:12" ht="26.25" customHeight="1">
      <c r="B317" s="54"/>
      <c r="C317" s="52" t="str">
        <f>ФИО!G312&amp;"  "&amp;ФИО!H312&amp;"  "&amp;ФИО!I312</f>
        <v xml:space="preserve">    </v>
      </c>
      <c r="D317" s="61">
        <f>ФИО!J312</f>
        <v>0</v>
      </c>
      <c r="E317" s="61">
        <f>ФИО!K312</f>
        <v>0</v>
      </c>
      <c r="F317" s="48">
        <f>ФИО!L312</f>
        <v>0</v>
      </c>
      <c r="G317" s="123">
        <f>ФИО!M312</f>
        <v>0</v>
      </c>
      <c r="H317" s="125"/>
      <c r="I317" s="124">
        <f>ФИО!N312</f>
        <v>0</v>
      </c>
      <c r="J317" s="57" t="str">
        <f>ФИО!O312&amp;" "&amp;ФИО!P312</f>
        <v xml:space="preserve"> </v>
      </c>
      <c r="K317" s="58" t="str">
        <f>ФИО!Q312&amp;" "&amp;ФИО!R312&amp;" "&amp;ФИО!S312&amp;" "&amp;ФИО!T312&amp;" "&amp;ФИО!U312</f>
        <v xml:space="preserve">    </v>
      </c>
      <c r="L317" s="58"/>
    </row>
    <row r="318" spans="2:12" ht="26.25" customHeight="1">
      <c r="B318" s="54"/>
      <c r="C318" s="52" t="str">
        <f>ФИО!G313&amp;"  "&amp;ФИО!H313&amp;"  "&amp;ФИО!I313</f>
        <v xml:space="preserve">    </v>
      </c>
      <c r="D318" s="61">
        <f>ФИО!J313</f>
        <v>0</v>
      </c>
      <c r="E318" s="61">
        <f>ФИО!K313</f>
        <v>0</v>
      </c>
      <c r="F318" s="48">
        <f>ФИО!L313</f>
        <v>0</v>
      </c>
      <c r="G318" s="123">
        <f>ФИО!M313</f>
        <v>0</v>
      </c>
      <c r="H318" s="125"/>
      <c r="I318" s="124">
        <f>ФИО!N313</f>
        <v>0</v>
      </c>
      <c r="J318" s="57" t="str">
        <f>ФИО!O313&amp;" "&amp;ФИО!P313</f>
        <v xml:space="preserve"> </v>
      </c>
      <c r="K318" s="58" t="str">
        <f>ФИО!Q313&amp;" "&amp;ФИО!R313&amp;" "&amp;ФИО!S313&amp;" "&amp;ФИО!T313&amp;" "&amp;ФИО!U313</f>
        <v xml:space="preserve">    </v>
      </c>
      <c r="L318" s="58"/>
    </row>
    <row r="319" spans="2:12" ht="26.25" customHeight="1">
      <c r="B319" s="54"/>
      <c r="C319" s="52" t="str">
        <f>ФИО!G314&amp;"  "&amp;ФИО!H314&amp;"  "&amp;ФИО!I314</f>
        <v xml:space="preserve">    </v>
      </c>
      <c r="D319" s="61">
        <f>ФИО!J314</f>
        <v>0</v>
      </c>
      <c r="E319" s="61">
        <f>ФИО!K314</f>
        <v>0</v>
      </c>
      <c r="F319" s="48">
        <f>ФИО!L314</f>
        <v>0</v>
      </c>
      <c r="G319" s="123">
        <f>ФИО!M314</f>
        <v>0</v>
      </c>
      <c r="H319" s="125"/>
      <c r="I319" s="124">
        <f>ФИО!N314</f>
        <v>0</v>
      </c>
      <c r="J319" s="57" t="str">
        <f>ФИО!O314&amp;" "&amp;ФИО!P314</f>
        <v xml:space="preserve"> </v>
      </c>
      <c r="K319" s="58" t="str">
        <f>ФИО!Q314&amp;" "&amp;ФИО!R314&amp;" "&amp;ФИО!S314&amp;" "&amp;ФИО!T314&amp;" "&amp;ФИО!U314</f>
        <v xml:space="preserve">    </v>
      </c>
      <c r="L319" s="58"/>
    </row>
    <row r="320" spans="2:12" ht="26.25" customHeight="1">
      <c r="B320" s="54"/>
      <c r="C320" s="52" t="str">
        <f>ФИО!G315&amp;"  "&amp;ФИО!H315&amp;"  "&amp;ФИО!I315</f>
        <v xml:space="preserve">    </v>
      </c>
      <c r="D320" s="61">
        <f>ФИО!J315</f>
        <v>0</v>
      </c>
      <c r="E320" s="61">
        <f>ФИО!K315</f>
        <v>0</v>
      </c>
      <c r="F320" s="48">
        <f>ФИО!L315</f>
        <v>0</v>
      </c>
      <c r="G320" s="123">
        <f>ФИО!M315</f>
        <v>0</v>
      </c>
      <c r="H320" s="125"/>
      <c r="I320" s="124">
        <f>ФИО!N315</f>
        <v>0</v>
      </c>
      <c r="J320" s="57" t="str">
        <f>ФИО!O315&amp;" "&amp;ФИО!P315</f>
        <v xml:space="preserve"> </v>
      </c>
      <c r="K320" s="58" t="str">
        <f>ФИО!Q315&amp;" "&amp;ФИО!R315&amp;" "&amp;ФИО!S315&amp;" "&amp;ФИО!T315&amp;" "&amp;ФИО!U315</f>
        <v xml:space="preserve">    </v>
      </c>
      <c r="L320" s="58"/>
    </row>
    <row r="321" spans="2:12" ht="26.25" customHeight="1">
      <c r="B321" s="54"/>
      <c r="C321" s="52" t="str">
        <f>ФИО!G316&amp;"  "&amp;ФИО!H316&amp;"  "&amp;ФИО!I316</f>
        <v xml:space="preserve">    </v>
      </c>
      <c r="D321" s="61">
        <f>ФИО!J316</f>
        <v>0</v>
      </c>
      <c r="E321" s="61">
        <f>ФИО!K316</f>
        <v>0</v>
      </c>
      <c r="F321" s="48">
        <f>ФИО!L316</f>
        <v>0</v>
      </c>
      <c r="G321" s="123">
        <f>ФИО!M316</f>
        <v>0</v>
      </c>
      <c r="H321" s="125"/>
      <c r="I321" s="124">
        <f>ФИО!N316</f>
        <v>0</v>
      </c>
      <c r="J321" s="57" t="str">
        <f>ФИО!O316&amp;" "&amp;ФИО!P316</f>
        <v xml:space="preserve"> </v>
      </c>
      <c r="K321" s="58" t="str">
        <f>ФИО!Q316&amp;" "&amp;ФИО!R316&amp;" "&amp;ФИО!S316&amp;" "&amp;ФИО!T316&amp;" "&amp;ФИО!U316</f>
        <v xml:space="preserve">    </v>
      </c>
      <c r="L321" s="58"/>
    </row>
    <row r="322" spans="2:12" ht="26.25" customHeight="1">
      <c r="B322" s="54"/>
      <c r="C322" s="52" t="str">
        <f>ФИО!G317&amp;"  "&amp;ФИО!H317&amp;"  "&amp;ФИО!I317</f>
        <v xml:space="preserve">    </v>
      </c>
      <c r="D322" s="61">
        <f>ФИО!J317</f>
        <v>0</v>
      </c>
      <c r="E322" s="61">
        <f>ФИО!K317</f>
        <v>0</v>
      </c>
      <c r="F322" s="48">
        <f>ФИО!L317</f>
        <v>0</v>
      </c>
      <c r="G322" s="123">
        <f>ФИО!M317</f>
        <v>0</v>
      </c>
      <c r="H322" s="125"/>
      <c r="I322" s="124">
        <f>ФИО!N317</f>
        <v>0</v>
      </c>
      <c r="J322" s="57" t="str">
        <f>ФИО!O317&amp;" "&amp;ФИО!P317</f>
        <v xml:space="preserve"> </v>
      </c>
      <c r="K322" s="58" t="str">
        <f>ФИО!Q317&amp;" "&amp;ФИО!R317&amp;" "&amp;ФИО!S317&amp;" "&amp;ФИО!T317&amp;" "&amp;ФИО!U317</f>
        <v xml:space="preserve">    </v>
      </c>
      <c r="L322" s="58"/>
    </row>
    <row r="323" spans="2:12" ht="26.25" customHeight="1">
      <c r="B323" s="54"/>
      <c r="C323" s="52" t="str">
        <f>ФИО!G318&amp;"  "&amp;ФИО!H318&amp;"  "&amp;ФИО!I318</f>
        <v xml:space="preserve">    </v>
      </c>
      <c r="D323" s="61">
        <f>ФИО!J318</f>
        <v>0</v>
      </c>
      <c r="E323" s="61">
        <f>ФИО!K318</f>
        <v>0</v>
      </c>
      <c r="F323" s="48">
        <f>ФИО!L318</f>
        <v>0</v>
      </c>
      <c r="G323" s="123">
        <f>ФИО!M318</f>
        <v>0</v>
      </c>
      <c r="H323" s="125"/>
      <c r="I323" s="124">
        <f>ФИО!N318</f>
        <v>0</v>
      </c>
      <c r="J323" s="57" t="str">
        <f>ФИО!O318&amp;" "&amp;ФИО!P318</f>
        <v xml:space="preserve"> </v>
      </c>
      <c r="K323" s="58" t="str">
        <f>ФИО!Q318&amp;" "&amp;ФИО!R318&amp;" "&amp;ФИО!S318&amp;" "&amp;ФИО!T318&amp;" "&amp;ФИО!U318</f>
        <v xml:space="preserve">    </v>
      </c>
      <c r="L323" s="58"/>
    </row>
    <row r="324" spans="2:12" ht="26.25" customHeight="1">
      <c r="B324" s="54"/>
      <c r="C324" s="52" t="str">
        <f>ФИО!G319&amp;"  "&amp;ФИО!H319&amp;"  "&amp;ФИО!I319</f>
        <v xml:space="preserve">    </v>
      </c>
      <c r="D324" s="61">
        <f>ФИО!J319</f>
        <v>0</v>
      </c>
      <c r="E324" s="61">
        <f>ФИО!K319</f>
        <v>0</v>
      </c>
      <c r="F324" s="48">
        <f>ФИО!L319</f>
        <v>0</v>
      </c>
      <c r="G324" s="123">
        <f>ФИО!M319</f>
        <v>0</v>
      </c>
      <c r="H324" s="125"/>
      <c r="I324" s="124">
        <f>ФИО!N319</f>
        <v>0</v>
      </c>
      <c r="J324" s="57" t="str">
        <f>ФИО!O319&amp;" "&amp;ФИО!P319</f>
        <v xml:space="preserve"> </v>
      </c>
      <c r="K324" s="58" t="str">
        <f>ФИО!Q319&amp;" "&amp;ФИО!R319&amp;" "&amp;ФИО!S319&amp;" "&amp;ФИО!T319&amp;" "&amp;ФИО!U319</f>
        <v xml:space="preserve">    </v>
      </c>
      <c r="L324" s="58"/>
    </row>
    <row r="325" spans="2:12" ht="26.25" customHeight="1">
      <c r="B325" s="54"/>
      <c r="C325" s="52" t="str">
        <f>ФИО!G320&amp;"  "&amp;ФИО!H320&amp;"  "&amp;ФИО!I320</f>
        <v xml:space="preserve">    </v>
      </c>
      <c r="D325" s="61">
        <f>ФИО!J320</f>
        <v>0</v>
      </c>
      <c r="E325" s="61">
        <f>ФИО!K320</f>
        <v>0</v>
      </c>
      <c r="F325" s="48">
        <f>ФИО!L320</f>
        <v>0</v>
      </c>
      <c r="G325" s="123">
        <f>ФИО!M320</f>
        <v>0</v>
      </c>
      <c r="H325" s="125"/>
      <c r="I325" s="124">
        <f>ФИО!N320</f>
        <v>0</v>
      </c>
      <c r="J325" s="57" t="str">
        <f>ФИО!O320&amp;" "&amp;ФИО!P320</f>
        <v xml:space="preserve"> </v>
      </c>
      <c r="K325" s="58" t="str">
        <f>ФИО!Q320&amp;" "&amp;ФИО!R320&amp;" "&amp;ФИО!S320&amp;" "&amp;ФИО!T320&amp;" "&amp;ФИО!U320</f>
        <v xml:space="preserve">    </v>
      </c>
      <c r="L325" s="58"/>
    </row>
    <row r="326" spans="2:12" ht="26.25" customHeight="1">
      <c r="B326" s="54"/>
      <c r="C326" s="52" t="str">
        <f>ФИО!G321&amp;"  "&amp;ФИО!H321&amp;"  "&amp;ФИО!I321</f>
        <v xml:space="preserve">    </v>
      </c>
      <c r="D326" s="61">
        <f>ФИО!J321</f>
        <v>0</v>
      </c>
      <c r="E326" s="61">
        <f>ФИО!K321</f>
        <v>0</v>
      </c>
      <c r="F326" s="48">
        <f>ФИО!L321</f>
        <v>0</v>
      </c>
      <c r="G326" s="123">
        <f>ФИО!M321</f>
        <v>0</v>
      </c>
      <c r="H326" s="125"/>
      <c r="I326" s="124">
        <f>ФИО!N321</f>
        <v>0</v>
      </c>
      <c r="J326" s="57" t="str">
        <f>ФИО!O321&amp;" "&amp;ФИО!P321</f>
        <v xml:space="preserve"> </v>
      </c>
      <c r="K326" s="58" t="str">
        <f>ФИО!Q321&amp;" "&amp;ФИО!R321&amp;" "&amp;ФИО!S321&amp;" "&amp;ФИО!T321&amp;" "&amp;ФИО!U321</f>
        <v xml:space="preserve">    </v>
      </c>
      <c r="L326" s="58"/>
    </row>
    <row r="327" spans="2:12" ht="26.25" customHeight="1">
      <c r="B327" s="54"/>
      <c r="C327" s="52" t="str">
        <f>ФИО!G322&amp;"  "&amp;ФИО!H322&amp;"  "&amp;ФИО!I322</f>
        <v xml:space="preserve">    </v>
      </c>
      <c r="D327" s="61">
        <f>ФИО!J322</f>
        <v>0</v>
      </c>
      <c r="E327" s="61">
        <f>ФИО!K322</f>
        <v>0</v>
      </c>
      <c r="F327" s="48">
        <f>ФИО!L322</f>
        <v>0</v>
      </c>
      <c r="G327" s="123">
        <f>ФИО!M322</f>
        <v>0</v>
      </c>
      <c r="H327" s="125"/>
      <c r="I327" s="124">
        <f>ФИО!N322</f>
        <v>0</v>
      </c>
      <c r="J327" s="57" t="str">
        <f>ФИО!O322&amp;" "&amp;ФИО!P322</f>
        <v xml:space="preserve"> </v>
      </c>
      <c r="K327" s="58" t="str">
        <f>ФИО!Q322&amp;" "&amp;ФИО!R322&amp;" "&amp;ФИО!S322&amp;" "&amp;ФИО!T322&amp;" "&amp;ФИО!U322</f>
        <v xml:space="preserve">    </v>
      </c>
      <c r="L327" s="58"/>
    </row>
    <row r="328" spans="2:12" ht="26.25" customHeight="1">
      <c r="B328" s="54"/>
      <c r="C328" s="52" t="str">
        <f>ФИО!G323&amp;"  "&amp;ФИО!H323&amp;"  "&amp;ФИО!I323</f>
        <v xml:space="preserve">    </v>
      </c>
      <c r="D328" s="61">
        <f>ФИО!J323</f>
        <v>0</v>
      </c>
      <c r="E328" s="61">
        <f>ФИО!K323</f>
        <v>0</v>
      </c>
      <c r="F328" s="48">
        <f>ФИО!L323</f>
        <v>0</v>
      </c>
      <c r="G328" s="123">
        <f>ФИО!M323</f>
        <v>0</v>
      </c>
      <c r="H328" s="125"/>
      <c r="I328" s="124">
        <f>ФИО!N323</f>
        <v>0</v>
      </c>
      <c r="J328" s="57" t="str">
        <f>ФИО!O323&amp;" "&amp;ФИО!P323</f>
        <v xml:space="preserve"> </v>
      </c>
      <c r="K328" s="58" t="str">
        <f>ФИО!Q323&amp;" "&amp;ФИО!R323&amp;" "&amp;ФИО!S323&amp;" "&amp;ФИО!T323&amp;" "&amp;ФИО!U323</f>
        <v xml:space="preserve">    </v>
      </c>
      <c r="L328" s="58"/>
    </row>
    <row r="329" spans="2:12" ht="26.25" customHeight="1">
      <c r="B329" s="54"/>
      <c r="C329" s="52" t="str">
        <f>ФИО!G324&amp;"  "&amp;ФИО!H324&amp;"  "&amp;ФИО!I324</f>
        <v xml:space="preserve">    </v>
      </c>
      <c r="D329" s="61">
        <f>ФИО!J324</f>
        <v>0</v>
      </c>
      <c r="E329" s="61">
        <f>ФИО!K324</f>
        <v>0</v>
      </c>
      <c r="F329" s="48">
        <f>ФИО!L324</f>
        <v>0</v>
      </c>
      <c r="G329" s="123">
        <f>ФИО!M324</f>
        <v>0</v>
      </c>
      <c r="H329" s="125"/>
      <c r="I329" s="124">
        <f>ФИО!N324</f>
        <v>0</v>
      </c>
      <c r="J329" s="57" t="str">
        <f>ФИО!O324&amp;" "&amp;ФИО!P324</f>
        <v xml:space="preserve"> </v>
      </c>
      <c r="K329" s="58" t="str">
        <f>ФИО!Q324&amp;" "&amp;ФИО!R324&amp;" "&amp;ФИО!S324&amp;" "&amp;ФИО!T324&amp;" "&amp;ФИО!U324</f>
        <v xml:space="preserve">    </v>
      </c>
      <c r="L329" s="58"/>
    </row>
    <row r="330" spans="2:12" ht="26.25" customHeight="1">
      <c r="B330" s="54"/>
      <c r="C330" s="52" t="str">
        <f>ФИО!G325&amp;"  "&amp;ФИО!H325&amp;"  "&amp;ФИО!I325</f>
        <v xml:space="preserve">    </v>
      </c>
      <c r="D330" s="61">
        <f>ФИО!J325</f>
        <v>0</v>
      </c>
      <c r="E330" s="61">
        <f>ФИО!K325</f>
        <v>0</v>
      </c>
      <c r="F330" s="48">
        <f>ФИО!L325</f>
        <v>0</v>
      </c>
      <c r="G330" s="123">
        <f>ФИО!M325</f>
        <v>0</v>
      </c>
      <c r="H330" s="125"/>
      <c r="I330" s="124">
        <f>ФИО!N325</f>
        <v>0</v>
      </c>
      <c r="J330" s="57" t="str">
        <f>ФИО!O325&amp;" "&amp;ФИО!P325</f>
        <v xml:space="preserve"> </v>
      </c>
      <c r="K330" s="58" t="str">
        <f>ФИО!Q325&amp;" "&amp;ФИО!R325&amp;" "&amp;ФИО!S325&amp;" "&amp;ФИО!T325&amp;" "&amp;ФИО!U325</f>
        <v xml:space="preserve">    </v>
      </c>
      <c r="L330" s="58"/>
    </row>
    <row r="331" spans="2:12" ht="26.25" customHeight="1">
      <c r="B331" s="54"/>
      <c r="C331" s="52" t="str">
        <f>ФИО!G326&amp;"  "&amp;ФИО!H326&amp;"  "&amp;ФИО!I326</f>
        <v xml:space="preserve">    </v>
      </c>
      <c r="D331" s="61">
        <f>ФИО!J326</f>
        <v>0</v>
      </c>
      <c r="E331" s="61">
        <f>ФИО!K326</f>
        <v>0</v>
      </c>
      <c r="F331" s="48">
        <f>ФИО!L326</f>
        <v>0</v>
      </c>
      <c r="G331" s="123">
        <f>ФИО!M326</f>
        <v>0</v>
      </c>
      <c r="H331" s="125"/>
      <c r="I331" s="124">
        <f>ФИО!N326</f>
        <v>0</v>
      </c>
      <c r="J331" s="57" t="str">
        <f>ФИО!O326&amp;" "&amp;ФИО!P326</f>
        <v xml:space="preserve"> </v>
      </c>
      <c r="K331" s="58" t="str">
        <f>ФИО!Q326&amp;" "&amp;ФИО!R326&amp;" "&amp;ФИО!S326&amp;" "&amp;ФИО!T326&amp;" "&amp;ФИО!U326</f>
        <v xml:space="preserve">    </v>
      </c>
      <c r="L331" s="58"/>
    </row>
    <row r="332" spans="2:12" ht="26.25" customHeight="1">
      <c r="B332" s="54"/>
      <c r="C332" s="52" t="str">
        <f>ФИО!G327&amp;"  "&amp;ФИО!H327&amp;"  "&amp;ФИО!I327</f>
        <v xml:space="preserve">    </v>
      </c>
      <c r="D332" s="61">
        <f>ФИО!J327</f>
        <v>0</v>
      </c>
      <c r="E332" s="61">
        <f>ФИО!K327</f>
        <v>0</v>
      </c>
      <c r="F332" s="48">
        <f>ФИО!L327</f>
        <v>0</v>
      </c>
      <c r="G332" s="123">
        <f>ФИО!M327</f>
        <v>0</v>
      </c>
      <c r="H332" s="125"/>
      <c r="I332" s="124">
        <f>ФИО!N327</f>
        <v>0</v>
      </c>
      <c r="J332" s="57" t="str">
        <f>ФИО!O327&amp;" "&amp;ФИО!P327</f>
        <v xml:space="preserve"> </v>
      </c>
      <c r="K332" s="58" t="str">
        <f>ФИО!Q327&amp;" "&amp;ФИО!R327&amp;" "&amp;ФИО!S327&amp;" "&amp;ФИО!T327&amp;" "&amp;ФИО!U327</f>
        <v xml:space="preserve">    </v>
      </c>
      <c r="L332" s="58"/>
    </row>
    <row r="333" spans="2:12" ht="26.25" customHeight="1">
      <c r="B333" s="54"/>
      <c r="C333" s="52" t="str">
        <f>ФИО!G328&amp;"  "&amp;ФИО!H328&amp;"  "&amp;ФИО!I328</f>
        <v xml:space="preserve">    </v>
      </c>
      <c r="D333" s="61">
        <f>ФИО!J328</f>
        <v>0</v>
      </c>
      <c r="E333" s="61">
        <f>ФИО!K328</f>
        <v>0</v>
      </c>
      <c r="F333" s="48">
        <f>ФИО!L328</f>
        <v>0</v>
      </c>
      <c r="G333" s="123">
        <f>ФИО!M328</f>
        <v>0</v>
      </c>
      <c r="H333" s="125"/>
      <c r="I333" s="124">
        <f>ФИО!N328</f>
        <v>0</v>
      </c>
      <c r="J333" s="57" t="str">
        <f>ФИО!O328&amp;" "&amp;ФИО!P328</f>
        <v xml:space="preserve"> </v>
      </c>
      <c r="K333" s="58" t="str">
        <f>ФИО!Q328&amp;" "&amp;ФИО!R328&amp;" "&amp;ФИО!S328&amp;" "&amp;ФИО!T328&amp;" "&amp;ФИО!U328</f>
        <v xml:space="preserve">    </v>
      </c>
      <c r="L333" s="58"/>
    </row>
    <row r="334" spans="2:12" ht="26.25" customHeight="1">
      <c r="B334" s="54"/>
      <c r="C334" s="52" t="str">
        <f>ФИО!G329&amp;"  "&amp;ФИО!H329&amp;"  "&amp;ФИО!I329</f>
        <v xml:space="preserve">    </v>
      </c>
      <c r="D334" s="61">
        <f>ФИО!J329</f>
        <v>0</v>
      </c>
      <c r="E334" s="61">
        <f>ФИО!K329</f>
        <v>0</v>
      </c>
      <c r="F334" s="48">
        <f>ФИО!L329</f>
        <v>0</v>
      </c>
      <c r="G334" s="123">
        <f>ФИО!M329</f>
        <v>0</v>
      </c>
      <c r="H334" s="125"/>
      <c r="I334" s="124">
        <f>ФИО!N329</f>
        <v>0</v>
      </c>
      <c r="J334" s="57" t="str">
        <f>ФИО!O329&amp;" "&amp;ФИО!P329</f>
        <v xml:space="preserve"> </v>
      </c>
      <c r="K334" s="58" t="str">
        <f>ФИО!Q329&amp;" "&amp;ФИО!R329&amp;" "&amp;ФИО!S329&amp;" "&amp;ФИО!T329&amp;" "&amp;ФИО!U329</f>
        <v xml:space="preserve">    </v>
      </c>
      <c r="L334" s="58"/>
    </row>
    <row r="335" spans="2:12" ht="26.25" customHeight="1">
      <c r="B335" s="54"/>
      <c r="C335" s="52" t="str">
        <f>ФИО!G330&amp;"  "&amp;ФИО!H330&amp;"  "&amp;ФИО!I330</f>
        <v xml:space="preserve">    </v>
      </c>
      <c r="D335" s="61">
        <f>ФИО!J330</f>
        <v>0</v>
      </c>
      <c r="E335" s="61">
        <f>ФИО!K330</f>
        <v>0</v>
      </c>
      <c r="F335" s="48">
        <f>ФИО!L330</f>
        <v>0</v>
      </c>
      <c r="G335" s="123">
        <f>ФИО!M330</f>
        <v>0</v>
      </c>
      <c r="H335" s="125"/>
      <c r="I335" s="124">
        <f>ФИО!N330</f>
        <v>0</v>
      </c>
      <c r="J335" s="57" t="str">
        <f>ФИО!O330&amp;" "&amp;ФИО!P330</f>
        <v xml:space="preserve"> </v>
      </c>
      <c r="K335" s="58" t="str">
        <f>ФИО!Q330&amp;" "&amp;ФИО!R330&amp;" "&amp;ФИО!S330&amp;" "&amp;ФИО!T330&amp;" "&amp;ФИО!U330</f>
        <v xml:space="preserve">    </v>
      </c>
      <c r="L335" s="58"/>
    </row>
    <row r="336" spans="2:12" ht="26.25" customHeight="1">
      <c r="B336" s="54"/>
      <c r="C336" s="52" t="str">
        <f>ФИО!G331&amp;"  "&amp;ФИО!H331&amp;"  "&amp;ФИО!I331</f>
        <v xml:space="preserve">    </v>
      </c>
      <c r="D336" s="61">
        <f>ФИО!J331</f>
        <v>0</v>
      </c>
      <c r="E336" s="61">
        <f>ФИО!K331</f>
        <v>0</v>
      </c>
      <c r="F336" s="48">
        <f>ФИО!L331</f>
        <v>0</v>
      </c>
      <c r="G336" s="123">
        <f>ФИО!M331</f>
        <v>0</v>
      </c>
      <c r="H336" s="125"/>
      <c r="I336" s="124">
        <f>ФИО!N331</f>
        <v>0</v>
      </c>
      <c r="J336" s="57" t="str">
        <f>ФИО!O331&amp;" "&amp;ФИО!P331</f>
        <v xml:space="preserve"> </v>
      </c>
      <c r="K336" s="58" t="str">
        <f>ФИО!Q331&amp;" "&amp;ФИО!R331&amp;" "&amp;ФИО!S331&amp;" "&amp;ФИО!T331&amp;" "&amp;ФИО!U331</f>
        <v xml:space="preserve">    </v>
      </c>
      <c r="L336" s="58"/>
    </row>
    <row r="337" spans="2:12" ht="26.25" customHeight="1">
      <c r="B337" s="54"/>
      <c r="C337" s="52" t="str">
        <f>ФИО!G332&amp;"  "&amp;ФИО!H332&amp;"  "&amp;ФИО!I332</f>
        <v xml:space="preserve">    </v>
      </c>
      <c r="D337" s="61">
        <f>ФИО!J332</f>
        <v>0</v>
      </c>
      <c r="E337" s="61">
        <f>ФИО!K332</f>
        <v>0</v>
      </c>
      <c r="F337" s="48">
        <f>ФИО!L332</f>
        <v>0</v>
      </c>
      <c r="G337" s="123">
        <f>ФИО!M332</f>
        <v>0</v>
      </c>
      <c r="H337" s="125"/>
      <c r="I337" s="124">
        <f>ФИО!N332</f>
        <v>0</v>
      </c>
      <c r="J337" s="57" t="str">
        <f>ФИО!O332&amp;" "&amp;ФИО!P332</f>
        <v xml:space="preserve"> </v>
      </c>
      <c r="K337" s="58" t="str">
        <f>ФИО!Q332&amp;" "&amp;ФИО!R332&amp;" "&amp;ФИО!S332&amp;" "&amp;ФИО!T332&amp;" "&amp;ФИО!U332</f>
        <v xml:space="preserve">    </v>
      </c>
      <c r="L337" s="58"/>
    </row>
    <row r="338" spans="2:12" ht="26.25" customHeight="1">
      <c r="B338" s="54"/>
      <c r="C338" s="52" t="str">
        <f>ФИО!G333&amp;"  "&amp;ФИО!H333&amp;"  "&amp;ФИО!I333</f>
        <v xml:space="preserve">    </v>
      </c>
      <c r="D338" s="61">
        <f>ФИО!J333</f>
        <v>0</v>
      </c>
      <c r="E338" s="61">
        <f>ФИО!K333</f>
        <v>0</v>
      </c>
      <c r="F338" s="48">
        <f>ФИО!L333</f>
        <v>0</v>
      </c>
      <c r="G338" s="123">
        <f>ФИО!M333</f>
        <v>0</v>
      </c>
      <c r="H338" s="125"/>
      <c r="I338" s="124">
        <f>ФИО!N333</f>
        <v>0</v>
      </c>
      <c r="J338" s="57" t="str">
        <f>ФИО!O333&amp;" "&amp;ФИО!P333</f>
        <v xml:space="preserve"> </v>
      </c>
      <c r="K338" s="58" t="str">
        <f>ФИО!Q333&amp;" "&amp;ФИО!R333&amp;" "&amp;ФИО!S333&amp;" "&amp;ФИО!T333&amp;" "&amp;ФИО!U333</f>
        <v xml:space="preserve">    </v>
      </c>
      <c r="L338" s="58"/>
    </row>
    <row r="339" spans="2:12" ht="26.25" customHeight="1">
      <c r="B339" s="54"/>
      <c r="C339" s="52" t="str">
        <f>ФИО!G334&amp;"  "&amp;ФИО!H334&amp;"  "&amp;ФИО!I334</f>
        <v xml:space="preserve">    </v>
      </c>
      <c r="D339" s="61">
        <f>ФИО!J334</f>
        <v>0</v>
      </c>
      <c r="E339" s="61">
        <f>ФИО!K334</f>
        <v>0</v>
      </c>
      <c r="F339" s="48">
        <f>ФИО!L334</f>
        <v>0</v>
      </c>
      <c r="G339" s="123">
        <f>ФИО!M334</f>
        <v>0</v>
      </c>
      <c r="H339" s="125"/>
      <c r="I339" s="124">
        <f>ФИО!N334</f>
        <v>0</v>
      </c>
      <c r="J339" s="57" t="str">
        <f>ФИО!O334&amp;" "&amp;ФИО!P334</f>
        <v xml:space="preserve"> </v>
      </c>
      <c r="K339" s="58" t="str">
        <f>ФИО!Q334&amp;" "&amp;ФИО!R334&amp;" "&amp;ФИО!S334&amp;" "&amp;ФИО!T334&amp;" "&amp;ФИО!U334</f>
        <v xml:space="preserve">    </v>
      </c>
      <c r="L339" s="58"/>
    </row>
    <row r="340" spans="2:12" ht="26.25" customHeight="1">
      <c r="B340" s="54"/>
      <c r="C340" s="52" t="str">
        <f>ФИО!G335&amp;"  "&amp;ФИО!H335&amp;"  "&amp;ФИО!I335</f>
        <v xml:space="preserve">    </v>
      </c>
      <c r="D340" s="61">
        <f>ФИО!J335</f>
        <v>0</v>
      </c>
      <c r="E340" s="61">
        <f>ФИО!K335</f>
        <v>0</v>
      </c>
      <c r="F340" s="48">
        <f>ФИО!L335</f>
        <v>0</v>
      </c>
      <c r="G340" s="123">
        <f>ФИО!M335</f>
        <v>0</v>
      </c>
      <c r="H340" s="125"/>
      <c r="I340" s="124">
        <f>ФИО!N335</f>
        <v>0</v>
      </c>
      <c r="J340" s="57" t="str">
        <f>ФИО!O335&amp;" "&amp;ФИО!P335</f>
        <v xml:space="preserve"> </v>
      </c>
      <c r="K340" s="58" t="str">
        <f>ФИО!Q335&amp;" "&amp;ФИО!R335&amp;" "&amp;ФИО!S335&amp;" "&amp;ФИО!T335&amp;" "&amp;ФИО!U335</f>
        <v xml:space="preserve">    </v>
      </c>
      <c r="L340" s="58"/>
    </row>
    <row r="341" spans="2:12" ht="26.25" customHeight="1">
      <c r="B341" s="54"/>
      <c r="C341" s="52" t="str">
        <f>ФИО!G336&amp;"  "&amp;ФИО!H336&amp;"  "&amp;ФИО!I336</f>
        <v xml:space="preserve">    </v>
      </c>
      <c r="D341" s="61">
        <f>ФИО!J336</f>
        <v>0</v>
      </c>
      <c r="E341" s="61">
        <f>ФИО!K336</f>
        <v>0</v>
      </c>
      <c r="F341" s="48">
        <f>ФИО!L336</f>
        <v>0</v>
      </c>
      <c r="G341" s="123">
        <f>ФИО!M336</f>
        <v>0</v>
      </c>
      <c r="H341" s="125"/>
      <c r="I341" s="124">
        <f>ФИО!N336</f>
        <v>0</v>
      </c>
      <c r="J341" s="57" t="str">
        <f>ФИО!O336&amp;" "&amp;ФИО!P336</f>
        <v xml:space="preserve"> </v>
      </c>
      <c r="K341" s="58" t="str">
        <f>ФИО!Q336&amp;" "&amp;ФИО!R336&amp;" "&amp;ФИО!S336&amp;" "&amp;ФИО!T336&amp;" "&amp;ФИО!U336</f>
        <v xml:space="preserve">    </v>
      </c>
      <c r="L341" s="58"/>
    </row>
    <row r="342" spans="2:12" ht="26.25" customHeight="1">
      <c r="B342" s="54"/>
      <c r="C342" s="52" t="str">
        <f>ФИО!G337&amp;"  "&amp;ФИО!H337&amp;"  "&amp;ФИО!I337</f>
        <v xml:space="preserve">    </v>
      </c>
      <c r="D342" s="61">
        <f>ФИО!J337</f>
        <v>0</v>
      </c>
      <c r="E342" s="61">
        <f>ФИО!K337</f>
        <v>0</v>
      </c>
      <c r="F342" s="48">
        <f>ФИО!L337</f>
        <v>0</v>
      </c>
      <c r="G342" s="123">
        <f>ФИО!M337</f>
        <v>0</v>
      </c>
      <c r="H342" s="125"/>
      <c r="I342" s="124">
        <f>ФИО!N337</f>
        <v>0</v>
      </c>
      <c r="J342" s="57" t="str">
        <f>ФИО!O337&amp;" "&amp;ФИО!P337</f>
        <v xml:space="preserve"> </v>
      </c>
      <c r="K342" s="58" t="str">
        <f>ФИО!Q337&amp;" "&amp;ФИО!R337&amp;" "&amp;ФИО!S337&amp;" "&amp;ФИО!T337&amp;" "&amp;ФИО!U337</f>
        <v xml:space="preserve">    </v>
      </c>
      <c r="L342" s="58"/>
    </row>
    <row r="343" spans="2:12" ht="26.25" customHeight="1">
      <c r="B343" s="54"/>
      <c r="C343" s="52" t="str">
        <f>ФИО!G338&amp;"  "&amp;ФИО!H338&amp;"  "&amp;ФИО!I338</f>
        <v xml:space="preserve">    </v>
      </c>
      <c r="D343" s="61">
        <f>ФИО!J338</f>
        <v>0</v>
      </c>
      <c r="E343" s="61">
        <f>ФИО!K338</f>
        <v>0</v>
      </c>
      <c r="F343" s="48">
        <f>ФИО!L338</f>
        <v>0</v>
      </c>
      <c r="G343" s="123">
        <f>ФИО!M338</f>
        <v>0</v>
      </c>
      <c r="H343" s="125"/>
      <c r="I343" s="124">
        <f>ФИО!N338</f>
        <v>0</v>
      </c>
      <c r="J343" s="57" t="str">
        <f>ФИО!O338&amp;" "&amp;ФИО!P338</f>
        <v xml:space="preserve"> </v>
      </c>
      <c r="K343" s="58" t="str">
        <f>ФИО!Q338&amp;" "&amp;ФИО!R338&amp;" "&amp;ФИО!S338&amp;" "&amp;ФИО!T338&amp;" "&amp;ФИО!U338</f>
        <v xml:space="preserve">    </v>
      </c>
      <c r="L343" s="58"/>
    </row>
    <row r="344" spans="2:12" ht="26.25" customHeight="1">
      <c r="B344" s="54"/>
      <c r="C344" s="52" t="str">
        <f>ФИО!G339&amp;"  "&amp;ФИО!H339&amp;"  "&amp;ФИО!I339</f>
        <v xml:space="preserve">    </v>
      </c>
      <c r="D344" s="61">
        <f>ФИО!J339</f>
        <v>0</v>
      </c>
      <c r="E344" s="61">
        <f>ФИО!K339</f>
        <v>0</v>
      </c>
      <c r="F344" s="48">
        <f>ФИО!L339</f>
        <v>0</v>
      </c>
      <c r="G344" s="123">
        <f>ФИО!M339</f>
        <v>0</v>
      </c>
      <c r="H344" s="125"/>
      <c r="I344" s="124">
        <f>ФИО!N339</f>
        <v>0</v>
      </c>
      <c r="J344" s="57" t="str">
        <f>ФИО!O339&amp;" "&amp;ФИО!P339</f>
        <v xml:space="preserve"> </v>
      </c>
      <c r="K344" s="58" t="str">
        <f>ФИО!Q339&amp;" "&amp;ФИО!R339&amp;" "&amp;ФИО!S339&amp;" "&amp;ФИО!T339&amp;" "&amp;ФИО!U339</f>
        <v xml:space="preserve">    </v>
      </c>
      <c r="L344" s="58"/>
    </row>
    <row r="345" spans="2:12" ht="26.25" customHeight="1">
      <c r="B345" s="54"/>
      <c r="C345" s="52" t="str">
        <f>ФИО!G340&amp;"  "&amp;ФИО!H340&amp;"  "&amp;ФИО!I340</f>
        <v xml:space="preserve">    </v>
      </c>
      <c r="D345" s="61">
        <f>ФИО!J340</f>
        <v>0</v>
      </c>
      <c r="E345" s="61">
        <f>ФИО!K340</f>
        <v>0</v>
      </c>
      <c r="F345" s="48">
        <f>ФИО!L340</f>
        <v>0</v>
      </c>
      <c r="G345" s="123">
        <f>ФИО!M340</f>
        <v>0</v>
      </c>
      <c r="H345" s="125"/>
      <c r="I345" s="124">
        <f>ФИО!N340</f>
        <v>0</v>
      </c>
      <c r="J345" s="57" t="str">
        <f>ФИО!O340&amp;" "&amp;ФИО!P340</f>
        <v xml:space="preserve"> </v>
      </c>
      <c r="K345" s="58" t="str">
        <f>ФИО!Q340&amp;" "&amp;ФИО!R340&amp;" "&amp;ФИО!S340&amp;" "&amp;ФИО!T340&amp;" "&amp;ФИО!U340</f>
        <v xml:space="preserve">    </v>
      </c>
      <c r="L345" s="58"/>
    </row>
    <row r="346" spans="2:12" ht="26.25" customHeight="1">
      <c r="B346" s="54"/>
      <c r="C346" s="52" t="str">
        <f>ФИО!G341&amp;"  "&amp;ФИО!H341&amp;"  "&amp;ФИО!I341</f>
        <v xml:space="preserve">    </v>
      </c>
      <c r="D346" s="61">
        <f>ФИО!J341</f>
        <v>0</v>
      </c>
      <c r="E346" s="61">
        <f>ФИО!K341</f>
        <v>0</v>
      </c>
      <c r="F346" s="48">
        <f>ФИО!L341</f>
        <v>0</v>
      </c>
      <c r="G346" s="123">
        <f>ФИО!M341</f>
        <v>0</v>
      </c>
      <c r="H346" s="125"/>
      <c r="I346" s="124">
        <f>ФИО!N341</f>
        <v>0</v>
      </c>
      <c r="J346" s="57" t="str">
        <f>ФИО!O341&amp;" "&amp;ФИО!P341</f>
        <v xml:space="preserve"> </v>
      </c>
      <c r="K346" s="58" t="str">
        <f>ФИО!Q341&amp;" "&amp;ФИО!R341&amp;" "&amp;ФИО!S341&amp;" "&amp;ФИО!T341&amp;" "&amp;ФИО!U341</f>
        <v xml:space="preserve">    </v>
      </c>
      <c r="L346" s="58"/>
    </row>
    <row r="347" spans="2:12" ht="26.25" customHeight="1">
      <c r="B347" s="54"/>
      <c r="C347" s="52" t="str">
        <f>ФИО!G342&amp;"  "&amp;ФИО!H342&amp;"  "&amp;ФИО!I342</f>
        <v xml:space="preserve">    </v>
      </c>
      <c r="D347" s="61">
        <f>ФИО!J342</f>
        <v>0</v>
      </c>
      <c r="E347" s="61">
        <f>ФИО!K342</f>
        <v>0</v>
      </c>
      <c r="F347" s="48">
        <f>ФИО!L342</f>
        <v>0</v>
      </c>
      <c r="G347" s="123">
        <f>ФИО!M342</f>
        <v>0</v>
      </c>
      <c r="H347" s="125"/>
      <c r="I347" s="124">
        <f>ФИО!N342</f>
        <v>0</v>
      </c>
      <c r="J347" s="57" t="str">
        <f>ФИО!O342&amp;" "&amp;ФИО!P342</f>
        <v xml:space="preserve"> </v>
      </c>
      <c r="K347" s="58" t="str">
        <f>ФИО!Q342&amp;" "&amp;ФИО!R342&amp;" "&amp;ФИО!S342&amp;" "&amp;ФИО!T342&amp;" "&amp;ФИО!U342</f>
        <v xml:space="preserve">    </v>
      </c>
      <c r="L347" s="58"/>
    </row>
    <row r="348" spans="2:12" ht="26.25" customHeight="1">
      <c r="B348" s="54"/>
      <c r="C348" s="52" t="str">
        <f>ФИО!G343&amp;"  "&amp;ФИО!H343&amp;"  "&amp;ФИО!I343</f>
        <v xml:space="preserve">    </v>
      </c>
      <c r="D348" s="61">
        <f>ФИО!J343</f>
        <v>0</v>
      </c>
      <c r="E348" s="61">
        <f>ФИО!K343</f>
        <v>0</v>
      </c>
      <c r="F348" s="48">
        <f>ФИО!L343</f>
        <v>0</v>
      </c>
      <c r="G348" s="123">
        <f>ФИО!M343</f>
        <v>0</v>
      </c>
      <c r="H348" s="125"/>
      <c r="I348" s="124">
        <f>ФИО!N343</f>
        <v>0</v>
      </c>
      <c r="J348" s="57" t="str">
        <f>ФИО!O343&amp;" "&amp;ФИО!P343</f>
        <v xml:space="preserve"> </v>
      </c>
      <c r="K348" s="58" t="str">
        <f>ФИО!Q343&amp;" "&amp;ФИО!R343&amp;" "&amp;ФИО!S343&amp;" "&amp;ФИО!T343&amp;" "&amp;ФИО!U343</f>
        <v xml:space="preserve">    </v>
      </c>
      <c r="L348" s="58"/>
    </row>
    <row r="349" spans="2:12" ht="26.25" customHeight="1">
      <c r="B349" s="54"/>
      <c r="C349" s="52" t="str">
        <f>ФИО!G344&amp;"  "&amp;ФИО!H344&amp;"  "&amp;ФИО!I344</f>
        <v xml:space="preserve">    </v>
      </c>
      <c r="D349" s="61">
        <f>ФИО!J344</f>
        <v>0</v>
      </c>
      <c r="E349" s="61">
        <f>ФИО!K344</f>
        <v>0</v>
      </c>
      <c r="F349" s="48">
        <f>ФИО!L344</f>
        <v>0</v>
      </c>
      <c r="G349" s="123">
        <f>ФИО!M344</f>
        <v>0</v>
      </c>
      <c r="H349" s="125"/>
      <c r="I349" s="124">
        <f>ФИО!N344</f>
        <v>0</v>
      </c>
      <c r="J349" s="57" t="str">
        <f>ФИО!O344&amp;" "&amp;ФИО!P344</f>
        <v xml:space="preserve"> </v>
      </c>
      <c r="K349" s="58" t="str">
        <f>ФИО!Q344&amp;" "&amp;ФИО!R344&amp;" "&amp;ФИО!S344&amp;" "&amp;ФИО!T344&amp;" "&amp;ФИО!U344</f>
        <v xml:space="preserve">    </v>
      </c>
      <c r="L349" s="58"/>
    </row>
    <row r="350" spans="2:12" ht="26.25" customHeight="1">
      <c r="B350" s="54"/>
      <c r="C350" s="52" t="str">
        <f>ФИО!G345&amp;"  "&amp;ФИО!H345&amp;"  "&amp;ФИО!I345</f>
        <v xml:space="preserve">    </v>
      </c>
      <c r="D350" s="61">
        <f>ФИО!J345</f>
        <v>0</v>
      </c>
      <c r="E350" s="61">
        <f>ФИО!K345</f>
        <v>0</v>
      </c>
      <c r="F350" s="48">
        <f>ФИО!L345</f>
        <v>0</v>
      </c>
      <c r="G350" s="123">
        <f>ФИО!M345</f>
        <v>0</v>
      </c>
      <c r="H350" s="125"/>
      <c r="I350" s="124">
        <f>ФИО!N345</f>
        <v>0</v>
      </c>
      <c r="J350" s="57" t="str">
        <f>ФИО!O345&amp;" "&amp;ФИО!P345</f>
        <v xml:space="preserve"> </v>
      </c>
      <c r="K350" s="58" t="str">
        <f>ФИО!Q345&amp;" "&amp;ФИО!R345&amp;" "&amp;ФИО!S345&amp;" "&amp;ФИО!T345&amp;" "&amp;ФИО!U345</f>
        <v xml:space="preserve">    </v>
      </c>
      <c r="L350" s="58"/>
    </row>
    <row r="351" spans="2:12" ht="26.25" customHeight="1">
      <c r="B351" s="54"/>
      <c r="C351" s="52" t="str">
        <f>ФИО!G346&amp;"  "&amp;ФИО!H346&amp;"  "&amp;ФИО!I346</f>
        <v xml:space="preserve">    </v>
      </c>
      <c r="D351" s="61">
        <f>ФИО!J346</f>
        <v>0</v>
      </c>
      <c r="E351" s="61">
        <f>ФИО!K346</f>
        <v>0</v>
      </c>
      <c r="F351" s="48">
        <f>ФИО!L346</f>
        <v>0</v>
      </c>
      <c r="G351" s="123">
        <f>ФИО!M346</f>
        <v>0</v>
      </c>
      <c r="H351" s="125"/>
      <c r="I351" s="124">
        <f>ФИО!N346</f>
        <v>0</v>
      </c>
      <c r="J351" s="57" t="str">
        <f>ФИО!O346&amp;" "&amp;ФИО!P346</f>
        <v xml:space="preserve"> </v>
      </c>
      <c r="K351" s="58" t="str">
        <f>ФИО!Q346&amp;" "&amp;ФИО!R346&amp;" "&amp;ФИО!S346&amp;" "&amp;ФИО!T346&amp;" "&amp;ФИО!U346</f>
        <v xml:space="preserve">    </v>
      </c>
      <c r="L351" s="58"/>
    </row>
    <row r="352" spans="2:12" ht="26.25" customHeight="1">
      <c r="B352" s="54"/>
      <c r="C352" s="52" t="str">
        <f>ФИО!G347&amp;"  "&amp;ФИО!H347&amp;"  "&amp;ФИО!I347</f>
        <v xml:space="preserve">    </v>
      </c>
      <c r="D352" s="61">
        <f>ФИО!J347</f>
        <v>0</v>
      </c>
      <c r="E352" s="61">
        <f>ФИО!K347</f>
        <v>0</v>
      </c>
      <c r="F352" s="48">
        <f>ФИО!L347</f>
        <v>0</v>
      </c>
      <c r="G352" s="123">
        <f>ФИО!M347</f>
        <v>0</v>
      </c>
      <c r="H352" s="125"/>
      <c r="I352" s="124">
        <f>ФИО!N347</f>
        <v>0</v>
      </c>
      <c r="J352" s="57" t="str">
        <f>ФИО!O347&amp;" "&amp;ФИО!P347</f>
        <v xml:space="preserve"> </v>
      </c>
      <c r="K352" s="58" t="str">
        <f>ФИО!Q347&amp;" "&amp;ФИО!R347&amp;" "&amp;ФИО!S347&amp;" "&amp;ФИО!T347&amp;" "&amp;ФИО!U347</f>
        <v xml:space="preserve">    </v>
      </c>
      <c r="L352" s="58"/>
    </row>
    <row r="353" spans="2:12" ht="26.25" customHeight="1">
      <c r="B353" s="54"/>
      <c r="C353" s="52" t="str">
        <f>ФИО!G348&amp;"  "&amp;ФИО!H348&amp;"  "&amp;ФИО!I348</f>
        <v xml:space="preserve">    </v>
      </c>
      <c r="D353" s="61">
        <f>ФИО!J348</f>
        <v>0</v>
      </c>
      <c r="E353" s="61">
        <f>ФИО!K348</f>
        <v>0</v>
      </c>
      <c r="F353" s="48">
        <f>ФИО!L348</f>
        <v>0</v>
      </c>
      <c r="G353" s="123">
        <f>ФИО!M348</f>
        <v>0</v>
      </c>
      <c r="H353" s="125"/>
      <c r="I353" s="124">
        <f>ФИО!N348</f>
        <v>0</v>
      </c>
      <c r="J353" s="57" t="str">
        <f>ФИО!O348&amp;" "&amp;ФИО!P348</f>
        <v xml:space="preserve"> </v>
      </c>
      <c r="K353" s="58" t="str">
        <f>ФИО!Q348&amp;" "&amp;ФИО!R348&amp;" "&amp;ФИО!S348&amp;" "&amp;ФИО!T348&amp;" "&amp;ФИО!U348</f>
        <v xml:space="preserve">    </v>
      </c>
      <c r="L353" s="58"/>
    </row>
    <row r="354" spans="2:12" ht="26.25" customHeight="1">
      <c r="B354" s="54"/>
      <c r="C354" s="52" t="str">
        <f>ФИО!G349&amp;"  "&amp;ФИО!H349&amp;"  "&amp;ФИО!I349</f>
        <v xml:space="preserve">    </v>
      </c>
      <c r="D354" s="61">
        <f>ФИО!J349</f>
        <v>0</v>
      </c>
      <c r="E354" s="61">
        <f>ФИО!K349</f>
        <v>0</v>
      </c>
      <c r="F354" s="48">
        <f>ФИО!L349</f>
        <v>0</v>
      </c>
      <c r="G354" s="123">
        <f>ФИО!M349</f>
        <v>0</v>
      </c>
      <c r="H354" s="125"/>
      <c r="I354" s="124">
        <f>ФИО!N349</f>
        <v>0</v>
      </c>
      <c r="J354" s="57" t="str">
        <f>ФИО!O349&amp;" "&amp;ФИО!P349</f>
        <v xml:space="preserve"> </v>
      </c>
      <c r="K354" s="58" t="str">
        <f>ФИО!Q349&amp;" "&amp;ФИО!R349&amp;" "&amp;ФИО!S349&amp;" "&amp;ФИО!T349&amp;" "&amp;ФИО!U349</f>
        <v xml:space="preserve">    </v>
      </c>
      <c r="L354" s="58"/>
    </row>
    <row r="355" spans="2:12" ht="26.25" customHeight="1">
      <c r="B355" s="54"/>
      <c r="C355" s="52" t="str">
        <f>ФИО!G350&amp;"  "&amp;ФИО!H350&amp;"  "&amp;ФИО!I350</f>
        <v xml:space="preserve">    </v>
      </c>
      <c r="D355" s="61">
        <f>ФИО!J350</f>
        <v>0</v>
      </c>
      <c r="E355" s="61">
        <f>ФИО!K350</f>
        <v>0</v>
      </c>
      <c r="F355" s="48">
        <f>ФИО!L350</f>
        <v>0</v>
      </c>
      <c r="G355" s="123">
        <f>ФИО!M350</f>
        <v>0</v>
      </c>
      <c r="H355" s="125"/>
      <c r="I355" s="124">
        <f>ФИО!N350</f>
        <v>0</v>
      </c>
      <c r="J355" s="57" t="str">
        <f>ФИО!O350&amp;" "&amp;ФИО!P350</f>
        <v xml:space="preserve"> </v>
      </c>
      <c r="K355" s="58" t="str">
        <f>ФИО!Q350&amp;" "&amp;ФИО!R350&amp;" "&amp;ФИО!S350&amp;" "&amp;ФИО!T350&amp;" "&amp;ФИО!U350</f>
        <v xml:space="preserve">    </v>
      </c>
      <c r="L355" s="58"/>
    </row>
    <row r="356" spans="2:12" ht="26.25" customHeight="1">
      <c r="B356" s="54"/>
      <c r="C356" s="52" t="str">
        <f>ФИО!G351&amp;"  "&amp;ФИО!H351&amp;"  "&amp;ФИО!I351</f>
        <v xml:space="preserve">    </v>
      </c>
      <c r="D356" s="61">
        <f>ФИО!J351</f>
        <v>0</v>
      </c>
      <c r="E356" s="61">
        <f>ФИО!K351</f>
        <v>0</v>
      </c>
      <c r="F356" s="48">
        <f>ФИО!L351</f>
        <v>0</v>
      </c>
      <c r="G356" s="123">
        <f>ФИО!M351</f>
        <v>0</v>
      </c>
      <c r="H356" s="125"/>
      <c r="I356" s="124">
        <f>ФИО!N351</f>
        <v>0</v>
      </c>
      <c r="J356" s="57" t="str">
        <f>ФИО!O351&amp;" "&amp;ФИО!P351</f>
        <v xml:space="preserve"> </v>
      </c>
      <c r="K356" s="58" t="str">
        <f>ФИО!Q351&amp;" "&amp;ФИО!R351&amp;" "&amp;ФИО!S351&amp;" "&amp;ФИО!T351&amp;" "&amp;ФИО!U351</f>
        <v xml:space="preserve">    </v>
      </c>
      <c r="L356" s="58"/>
    </row>
    <row r="357" spans="2:12" ht="26.25" customHeight="1">
      <c r="B357" s="54"/>
      <c r="C357" s="52" t="str">
        <f>ФИО!G352&amp;"  "&amp;ФИО!H352&amp;"  "&amp;ФИО!I352</f>
        <v xml:space="preserve">    </v>
      </c>
      <c r="D357" s="61">
        <f>ФИО!J352</f>
        <v>0</v>
      </c>
      <c r="E357" s="61">
        <f>ФИО!K352</f>
        <v>0</v>
      </c>
      <c r="F357" s="48">
        <f>ФИО!L352</f>
        <v>0</v>
      </c>
      <c r="G357" s="123">
        <f>ФИО!M352</f>
        <v>0</v>
      </c>
      <c r="H357" s="125"/>
      <c r="I357" s="124">
        <f>ФИО!N352</f>
        <v>0</v>
      </c>
      <c r="J357" s="57" t="str">
        <f>ФИО!O352&amp;" "&amp;ФИО!P352</f>
        <v xml:space="preserve"> </v>
      </c>
      <c r="K357" s="58" t="str">
        <f>ФИО!Q352&amp;" "&amp;ФИО!R352&amp;" "&amp;ФИО!S352&amp;" "&amp;ФИО!T352&amp;" "&amp;ФИО!U352</f>
        <v xml:space="preserve">    </v>
      </c>
      <c r="L357" s="58"/>
    </row>
    <row r="358" spans="2:12" ht="26.25" customHeight="1">
      <c r="B358" s="54"/>
      <c r="C358" s="52" t="str">
        <f>ФИО!G353&amp;"  "&amp;ФИО!H353&amp;"  "&amp;ФИО!I353</f>
        <v xml:space="preserve">    </v>
      </c>
      <c r="D358" s="61">
        <f>ФИО!J353</f>
        <v>0</v>
      </c>
      <c r="E358" s="61">
        <f>ФИО!K353</f>
        <v>0</v>
      </c>
      <c r="F358" s="48">
        <f>ФИО!L353</f>
        <v>0</v>
      </c>
      <c r="G358" s="123">
        <f>ФИО!M353</f>
        <v>0</v>
      </c>
      <c r="H358" s="125"/>
      <c r="I358" s="124">
        <f>ФИО!N353</f>
        <v>0</v>
      </c>
      <c r="J358" s="57" t="str">
        <f>ФИО!O353&amp;" "&amp;ФИО!P353</f>
        <v xml:space="preserve"> </v>
      </c>
      <c r="K358" s="58" t="str">
        <f>ФИО!Q353&amp;" "&amp;ФИО!R353&amp;" "&amp;ФИО!S353&amp;" "&amp;ФИО!T353&amp;" "&amp;ФИО!U353</f>
        <v xml:space="preserve">    </v>
      </c>
      <c r="L358" s="58"/>
    </row>
    <row r="359" spans="2:12" ht="26.25" customHeight="1">
      <c r="B359" s="54"/>
      <c r="C359" s="52" t="str">
        <f>ФИО!G354&amp;"  "&amp;ФИО!H354&amp;"  "&amp;ФИО!I354</f>
        <v xml:space="preserve">    </v>
      </c>
      <c r="D359" s="61">
        <f>ФИО!J354</f>
        <v>0</v>
      </c>
      <c r="E359" s="61">
        <f>ФИО!K354</f>
        <v>0</v>
      </c>
      <c r="F359" s="48">
        <f>ФИО!L354</f>
        <v>0</v>
      </c>
      <c r="G359" s="123">
        <f>ФИО!M354</f>
        <v>0</v>
      </c>
      <c r="H359" s="125"/>
      <c r="I359" s="124">
        <f>ФИО!N354</f>
        <v>0</v>
      </c>
      <c r="J359" s="57" t="str">
        <f>ФИО!O354&amp;" "&amp;ФИО!P354</f>
        <v xml:space="preserve"> </v>
      </c>
      <c r="K359" s="58" t="str">
        <f>ФИО!Q354&amp;" "&amp;ФИО!R354&amp;" "&amp;ФИО!S354&amp;" "&amp;ФИО!T354&amp;" "&amp;ФИО!U354</f>
        <v xml:space="preserve">    </v>
      </c>
      <c r="L359" s="58"/>
    </row>
    <row r="360" spans="2:12" ht="26.25" customHeight="1">
      <c r="B360" s="54"/>
      <c r="C360" s="52" t="str">
        <f>ФИО!G355&amp;"  "&amp;ФИО!H355&amp;"  "&amp;ФИО!I355</f>
        <v xml:space="preserve">    </v>
      </c>
      <c r="D360" s="61">
        <f>ФИО!J355</f>
        <v>0</v>
      </c>
      <c r="E360" s="61">
        <f>ФИО!K355</f>
        <v>0</v>
      </c>
      <c r="F360" s="48">
        <f>ФИО!L355</f>
        <v>0</v>
      </c>
      <c r="G360" s="123">
        <f>ФИО!M355</f>
        <v>0</v>
      </c>
      <c r="H360" s="125"/>
      <c r="I360" s="124">
        <f>ФИО!N355</f>
        <v>0</v>
      </c>
      <c r="J360" s="57" t="str">
        <f>ФИО!O355&amp;" "&amp;ФИО!P355</f>
        <v xml:space="preserve"> </v>
      </c>
      <c r="K360" s="58" t="str">
        <f>ФИО!Q355&amp;" "&amp;ФИО!R355&amp;" "&amp;ФИО!S355&amp;" "&amp;ФИО!T355&amp;" "&amp;ФИО!U355</f>
        <v xml:space="preserve">    </v>
      </c>
      <c r="L360" s="58"/>
    </row>
    <row r="361" spans="2:12" ht="26.25" customHeight="1">
      <c r="B361" s="54"/>
      <c r="C361" s="52" t="str">
        <f>ФИО!G356&amp;"  "&amp;ФИО!H356&amp;"  "&amp;ФИО!I356</f>
        <v xml:space="preserve">    </v>
      </c>
      <c r="D361" s="61">
        <f>ФИО!J356</f>
        <v>0</v>
      </c>
      <c r="E361" s="61">
        <f>ФИО!K356</f>
        <v>0</v>
      </c>
      <c r="F361" s="48">
        <f>ФИО!L356</f>
        <v>0</v>
      </c>
      <c r="G361" s="123">
        <f>ФИО!M356</f>
        <v>0</v>
      </c>
      <c r="H361" s="125"/>
      <c r="I361" s="124">
        <f>ФИО!N356</f>
        <v>0</v>
      </c>
      <c r="J361" s="57" t="str">
        <f>ФИО!O356&amp;" "&amp;ФИО!P356</f>
        <v xml:space="preserve"> </v>
      </c>
      <c r="K361" s="58" t="str">
        <f>ФИО!Q356&amp;" "&amp;ФИО!R356&amp;" "&amp;ФИО!S356&amp;" "&amp;ФИО!T356&amp;" "&amp;ФИО!U356</f>
        <v xml:space="preserve">    </v>
      </c>
      <c r="L361" s="58"/>
    </row>
    <row r="362" spans="2:12" ht="26.25" customHeight="1">
      <c r="B362" s="54"/>
      <c r="C362" s="52" t="str">
        <f>ФИО!G357&amp;"  "&amp;ФИО!H357&amp;"  "&amp;ФИО!I357</f>
        <v xml:space="preserve">    </v>
      </c>
      <c r="D362" s="61">
        <f>ФИО!J357</f>
        <v>0</v>
      </c>
      <c r="E362" s="61">
        <f>ФИО!K357</f>
        <v>0</v>
      </c>
      <c r="F362" s="48">
        <f>ФИО!L357</f>
        <v>0</v>
      </c>
      <c r="G362" s="123">
        <f>ФИО!M357</f>
        <v>0</v>
      </c>
      <c r="H362" s="125"/>
      <c r="I362" s="124">
        <f>ФИО!N357</f>
        <v>0</v>
      </c>
      <c r="J362" s="57" t="str">
        <f>ФИО!O357&amp;" "&amp;ФИО!P357</f>
        <v xml:space="preserve"> </v>
      </c>
      <c r="K362" s="58" t="str">
        <f>ФИО!Q357&amp;" "&amp;ФИО!R357&amp;" "&amp;ФИО!S357&amp;" "&amp;ФИО!T357&amp;" "&amp;ФИО!U357</f>
        <v xml:space="preserve">    </v>
      </c>
      <c r="L362" s="58"/>
    </row>
    <row r="363" spans="2:12" ht="26.25" customHeight="1">
      <c r="B363" s="54"/>
      <c r="C363" s="52" t="str">
        <f>ФИО!G358&amp;"  "&amp;ФИО!H358&amp;"  "&amp;ФИО!I358</f>
        <v xml:space="preserve">    </v>
      </c>
      <c r="D363" s="61">
        <f>ФИО!J358</f>
        <v>0</v>
      </c>
      <c r="E363" s="61">
        <f>ФИО!K358</f>
        <v>0</v>
      </c>
      <c r="F363" s="48">
        <f>ФИО!L358</f>
        <v>0</v>
      </c>
      <c r="G363" s="123">
        <f>ФИО!M358</f>
        <v>0</v>
      </c>
      <c r="H363" s="125"/>
      <c r="I363" s="124">
        <f>ФИО!N358</f>
        <v>0</v>
      </c>
      <c r="J363" s="57" t="str">
        <f>ФИО!O358&amp;" "&amp;ФИО!P358</f>
        <v xml:space="preserve"> </v>
      </c>
      <c r="K363" s="58" t="str">
        <f>ФИО!Q358&amp;" "&amp;ФИО!R358&amp;" "&amp;ФИО!S358&amp;" "&amp;ФИО!T358&amp;" "&amp;ФИО!U358</f>
        <v xml:space="preserve">    </v>
      </c>
      <c r="L363" s="58"/>
    </row>
    <row r="364" spans="2:12" ht="26.25" customHeight="1">
      <c r="B364" s="54"/>
      <c r="C364" s="52" t="str">
        <f>ФИО!G359&amp;"  "&amp;ФИО!H359&amp;"  "&amp;ФИО!I359</f>
        <v xml:space="preserve">    </v>
      </c>
      <c r="D364" s="61">
        <f>ФИО!J359</f>
        <v>0</v>
      </c>
      <c r="E364" s="61">
        <f>ФИО!K359</f>
        <v>0</v>
      </c>
      <c r="F364" s="48">
        <f>ФИО!L359</f>
        <v>0</v>
      </c>
      <c r="G364" s="123">
        <f>ФИО!M359</f>
        <v>0</v>
      </c>
      <c r="H364" s="125"/>
      <c r="I364" s="124">
        <f>ФИО!N359</f>
        <v>0</v>
      </c>
      <c r="J364" s="57" t="str">
        <f>ФИО!O359&amp;" "&amp;ФИО!P359</f>
        <v xml:space="preserve"> </v>
      </c>
      <c r="K364" s="58" t="str">
        <f>ФИО!Q359&amp;" "&amp;ФИО!R359&amp;" "&amp;ФИО!S359&amp;" "&amp;ФИО!T359&amp;" "&amp;ФИО!U359</f>
        <v xml:space="preserve">    </v>
      </c>
      <c r="L364" s="58"/>
    </row>
    <row r="365" spans="2:12" ht="26.25" customHeight="1">
      <c r="B365" s="54"/>
      <c r="C365" s="52" t="str">
        <f>ФИО!G360&amp;"  "&amp;ФИО!H360&amp;"  "&amp;ФИО!I360</f>
        <v xml:space="preserve">    </v>
      </c>
      <c r="D365" s="61">
        <f>ФИО!J360</f>
        <v>0</v>
      </c>
      <c r="E365" s="61">
        <f>ФИО!K360</f>
        <v>0</v>
      </c>
      <c r="F365" s="48">
        <f>ФИО!L360</f>
        <v>0</v>
      </c>
      <c r="G365" s="123">
        <f>ФИО!M360</f>
        <v>0</v>
      </c>
      <c r="H365" s="125"/>
      <c r="I365" s="124">
        <f>ФИО!N360</f>
        <v>0</v>
      </c>
      <c r="J365" s="57" t="str">
        <f>ФИО!O360&amp;" "&amp;ФИО!P360</f>
        <v xml:space="preserve"> </v>
      </c>
      <c r="K365" s="58" t="str">
        <f>ФИО!Q360&amp;" "&amp;ФИО!R360&amp;" "&amp;ФИО!S360&amp;" "&amp;ФИО!T360&amp;" "&amp;ФИО!U360</f>
        <v xml:space="preserve">    </v>
      </c>
      <c r="L365" s="58"/>
    </row>
    <row r="366" spans="2:12" ht="26.25" customHeight="1">
      <c r="B366" s="54"/>
      <c r="C366" s="52" t="str">
        <f>ФИО!G361&amp;"  "&amp;ФИО!H361&amp;"  "&amp;ФИО!I361</f>
        <v xml:space="preserve">    </v>
      </c>
      <c r="D366" s="61">
        <f>ФИО!J361</f>
        <v>0</v>
      </c>
      <c r="E366" s="61">
        <f>ФИО!K361</f>
        <v>0</v>
      </c>
      <c r="F366" s="48">
        <f>ФИО!L361</f>
        <v>0</v>
      </c>
      <c r="G366" s="123">
        <f>ФИО!M361</f>
        <v>0</v>
      </c>
      <c r="H366" s="125"/>
      <c r="I366" s="124">
        <f>ФИО!N361</f>
        <v>0</v>
      </c>
      <c r="J366" s="57" t="str">
        <f>ФИО!O361&amp;" "&amp;ФИО!P361</f>
        <v xml:space="preserve"> </v>
      </c>
      <c r="K366" s="58" t="str">
        <f>ФИО!Q361&amp;" "&amp;ФИО!R361&amp;" "&amp;ФИО!S361&amp;" "&amp;ФИО!T361&amp;" "&amp;ФИО!U361</f>
        <v xml:space="preserve">    </v>
      </c>
      <c r="L366" s="58"/>
    </row>
    <row r="367" spans="2:12" ht="26.25" customHeight="1">
      <c r="B367" s="54"/>
      <c r="C367" s="52" t="str">
        <f>ФИО!G362&amp;"  "&amp;ФИО!H362&amp;"  "&amp;ФИО!I362</f>
        <v xml:space="preserve">    </v>
      </c>
      <c r="D367" s="61">
        <f>ФИО!J362</f>
        <v>0</v>
      </c>
      <c r="E367" s="61">
        <f>ФИО!K362</f>
        <v>0</v>
      </c>
      <c r="F367" s="48">
        <f>ФИО!L362</f>
        <v>0</v>
      </c>
      <c r="G367" s="123">
        <f>ФИО!M362</f>
        <v>0</v>
      </c>
      <c r="H367" s="125"/>
      <c r="I367" s="124">
        <f>ФИО!N362</f>
        <v>0</v>
      </c>
      <c r="J367" s="57" t="str">
        <f>ФИО!O362&amp;" "&amp;ФИО!P362</f>
        <v xml:space="preserve"> </v>
      </c>
      <c r="K367" s="58" t="str">
        <f>ФИО!Q362&amp;" "&amp;ФИО!R362&amp;" "&amp;ФИО!S362&amp;" "&amp;ФИО!T362&amp;" "&amp;ФИО!U362</f>
        <v xml:space="preserve">    </v>
      </c>
      <c r="L367" s="58"/>
    </row>
    <row r="368" spans="2:12" ht="26.25" customHeight="1">
      <c r="B368" s="54"/>
      <c r="C368" s="52" t="str">
        <f>ФИО!G363&amp;"  "&amp;ФИО!H363&amp;"  "&amp;ФИО!I363</f>
        <v xml:space="preserve">    </v>
      </c>
      <c r="D368" s="61">
        <f>ФИО!J363</f>
        <v>0</v>
      </c>
      <c r="E368" s="61">
        <f>ФИО!K363</f>
        <v>0</v>
      </c>
      <c r="F368" s="48">
        <f>ФИО!L363</f>
        <v>0</v>
      </c>
      <c r="G368" s="123">
        <f>ФИО!M363</f>
        <v>0</v>
      </c>
      <c r="H368" s="125"/>
      <c r="I368" s="124">
        <f>ФИО!N363</f>
        <v>0</v>
      </c>
      <c r="J368" s="57" t="str">
        <f>ФИО!O363&amp;" "&amp;ФИО!P363</f>
        <v xml:space="preserve"> </v>
      </c>
      <c r="K368" s="58" t="str">
        <f>ФИО!Q363&amp;" "&amp;ФИО!R363&amp;" "&amp;ФИО!S363&amp;" "&amp;ФИО!T363&amp;" "&amp;ФИО!U363</f>
        <v xml:space="preserve">    </v>
      </c>
      <c r="L368" s="58"/>
    </row>
    <row r="369" spans="2:12" ht="26.25" customHeight="1">
      <c r="B369" s="54"/>
      <c r="C369" s="52" t="str">
        <f>ФИО!G364&amp;"  "&amp;ФИО!H364&amp;"  "&amp;ФИО!I364</f>
        <v xml:space="preserve">    </v>
      </c>
      <c r="D369" s="61">
        <f>ФИО!J364</f>
        <v>0</v>
      </c>
      <c r="E369" s="61">
        <f>ФИО!K364</f>
        <v>0</v>
      </c>
      <c r="F369" s="48">
        <f>ФИО!L364</f>
        <v>0</v>
      </c>
      <c r="G369" s="123">
        <f>ФИО!M364</f>
        <v>0</v>
      </c>
      <c r="H369" s="125"/>
      <c r="I369" s="124">
        <f>ФИО!N364</f>
        <v>0</v>
      </c>
      <c r="J369" s="57" t="str">
        <f>ФИО!O364&amp;" "&amp;ФИО!P364</f>
        <v xml:space="preserve"> </v>
      </c>
      <c r="K369" s="58" t="str">
        <f>ФИО!Q364&amp;" "&amp;ФИО!R364&amp;" "&amp;ФИО!S364&amp;" "&amp;ФИО!T364&amp;" "&amp;ФИО!U364</f>
        <v xml:space="preserve">    </v>
      </c>
      <c r="L369" s="58"/>
    </row>
    <row r="370" spans="2:12" ht="26.25" customHeight="1">
      <c r="B370" s="54"/>
      <c r="C370" s="52" t="str">
        <f>ФИО!G365&amp;"  "&amp;ФИО!H365&amp;"  "&amp;ФИО!I365</f>
        <v xml:space="preserve">    </v>
      </c>
      <c r="D370" s="61">
        <f>ФИО!J365</f>
        <v>0</v>
      </c>
      <c r="E370" s="61">
        <f>ФИО!K365</f>
        <v>0</v>
      </c>
      <c r="F370" s="48">
        <f>ФИО!L365</f>
        <v>0</v>
      </c>
      <c r="G370" s="123">
        <f>ФИО!M365</f>
        <v>0</v>
      </c>
      <c r="H370" s="125"/>
      <c r="I370" s="124">
        <f>ФИО!N365</f>
        <v>0</v>
      </c>
      <c r="J370" s="57" t="str">
        <f>ФИО!O365&amp;" "&amp;ФИО!P365</f>
        <v xml:space="preserve"> </v>
      </c>
      <c r="K370" s="58" t="str">
        <f>ФИО!Q365&amp;" "&amp;ФИО!R365&amp;" "&amp;ФИО!S365&amp;" "&amp;ФИО!T365&amp;" "&amp;ФИО!U365</f>
        <v xml:space="preserve">    </v>
      </c>
      <c r="L370" s="58"/>
    </row>
    <row r="371" spans="2:12" ht="26.25" customHeight="1">
      <c r="B371" s="54"/>
      <c r="C371" s="52" t="str">
        <f>ФИО!G366&amp;"  "&amp;ФИО!H366&amp;"  "&amp;ФИО!I366</f>
        <v xml:space="preserve">    </v>
      </c>
      <c r="D371" s="61">
        <f>ФИО!J366</f>
        <v>0</v>
      </c>
      <c r="E371" s="61">
        <f>ФИО!K366</f>
        <v>0</v>
      </c>
      <c r="F371" s="48">
        <f>ФИО!L366</f>
        <v>0</v>
      </c>
      <c r="G371" s="123">
        <f>ФИО!M366</f>
        <v>0</v>
      </c>
      <c r="H371" s="125"/>
      <c r="I371" s="124">
        <f>ФИО!N366</f>
        <v>0</v>
      </c>
      <c r="J371" s="57" t="str">
        <f>ФИО!O366&amp;" "&amp;ФИО!P366</f>
        <v xml:space="preserve"> </v>
      </c>
      <c r="K371" s="58" t="str">
        <f>ФИО!Q366&amp;" "&amp;ФИО!R366&amp;" "&amp;ФИО!S366&amp;" "&amp;ФИО!T366&amp;" "&amp;ФИО!U366</f>
        <v xml:space="preserve">    </v>
      </c>
      <c r="L371" s="58"/>
    </row>
    <row r="372" spans="2:12" ht="26.25" customHeight="1">
      <c r="B372" s="54"/>
      <c r="C372" s="52" t="str">
        <f>ФИО!G367&amp;"  "&amp;ФИО!H367&amp;"  "&amp;ФИО!I367</f>
        <v xml:space="preserve">    </v>
      </c>
      <c r="D372" s="61">
        <f>ФИО!J367</f>
        <v>0</v>
      </c>
      <c r="E372" s="61">
        <f>ФИО!K367</f>
        <v>0</v>
      </c>
      <c r="F372" s="48">
        <f>ФИО!L367</f>
        <v>0</v>
      </c>
      <c r="G372" s="123">
        <f>ФИО!M367</f>
        <v>0</v>
      </c>
      <c r="H372" s="125"/>
      <c r="I372" s="124">
        <f>ФИО!N367</f>
        <v>0</v>
      </c>
      <c r="J372" s="57" t="str">
        <f>ФИО!O367&amp;" "&amp;ФИО!P367</f>
        <v xml:space="preserve"> </v>
      </c>
      <c r="K372" s="58" t="str">
        <f>ФИО!Q367&amp;" "&amp;ФИО!R367&amp;" "&amp;ФИО!S367&amp;" "&amp;ФИО!T367&amp;" "&amp;ФИО!U367</f>
        <v xml:space="preserve">    </v>
      </c>
      <c r="L372" s="58"/>
    </row>
    <row r="373" spans="2:12" ht="26.25" customHeight="1">
      <c r="B373" s="54"/>
      <c r="C373" s="52" t="str">
        <f>ФИО!G368&amp;"  "&amp;ФИО!H368&amp;"  "&amp;ФИО!I368</f>
        <v xml:space="preserve">    </v>
      </c>
      <c r="D373" s="61">
        <f>ФИО!J368</f>
        <v>0</v>
      </c>
      <c r="E373" s="61">
        <f>ФИО!K368</f>
        <v>0</v>
      </c>
      <c r="F373" s="48">
        <f>ФИО!L368</f>
        <v>0</v>
      </c>
      <c r="G373" s="123">
        <f>ФИО!M368</f>
        <v>0</v>
      </c>
      <c r="H373" s="125"/>
      <c r="I373" s="124">
        <f>ФИО!N368</f>
        <v>0</v>
      </c>
      <c r="J373" s="57" t="str">
        <f>ФИО!O368&amp;" "&amp;ФИО!P368</f>
        <v xml:space="preserve"> </v>
      </c>
      <c r="K373" s="58" t="str">
        <f>ФИО!Q368&amp;" "&amp;ФИО!R368&amp;" "&amp;ФИО!S368&amp;" "&amp;ФИО!T368&amp;" "&amp;ФИО!U368</f>
        <v xml:space="preserve">    </v>
      </c>
      <c r="L373" s="58"/>
    </row>
    <row r="374" spans="2:12" ht="26.25" customHeight="1">
      <c r="B374" s="54"/>
      <c r="C374" s="52" t="str">
        <f>ФИО!G369&amp;"  "&amp;ФИО!H369&amp;"  "&amp;ФИО!I369</f>
        <v xml:space="preserve">    </v>
      </c>
      <c r="D374" s="61">
        <f>ФИО!J369</f>
        <v>0</v>
      </c>
      <c r="E374" s="61">
        <f>ФИО!K369</f>
        <v>0</v>
      </c>
      <c r="F374" s="48">
        <f>ФИО!L369</f>
        <v>0</v>
      </c>
      <c r="G374" s="123">
        <f>ФИО!M369</f>
        <v>0</v>
      </c>
      <c r="H374" s="125"/>
      <c r="I374" s="124">
        <f>ФИО!N369</f>
        <v>0</v>
      </c>
      <c r="J374" s="57" t="str">
        <f>ФИО!O369&amp;" "&amp;ФИО!P369</f>
        <v xml:space="preserve"> </v>
      </c>
      <c r="K374" s="58" t="str">
        <f>ФИО!Q369&amp;" "&amp;ФИО!R369&amp;" "&amp;ФИО!S369&amp;" "&amp;ФИО!T369&amp;" "&amp;ФИО!U369</f>
        <v xml:space="preserve">    </v>
      </c>
      <c r="L374" s="58"/>
    </row>
    <row r="375" spans="2:12" ht="26.25" customHeight="1">
      <c r="B375" s="54"/>
      <c r="C375" s="52" t="str">
        <f>ФИО!G370&amp;"  "&amp;ФИО!H370&amp;"  "&amp;ФИО!I370</f>
        <v xml:space="preserve">    </v>
      </c>
      <c r="D375" s="61">
        <f>ФИО!J370</f>
        <v>0</v>
      </c>
      <c r="E375" s="61">
        <f>ФИО!K370</f>
        <v>0</v>
      </c>
      <c r="F375" s="48">
        <f>ФИО!L370</f>
        <v>0</v>
      </c>
      <c r="G375" s="123">
        <f>ФИО!M370</f>
        <v>0</v>
      </c>
      <c r="H375" s="125"/>
      <c r="I375" s="124">
        <f>ФИО!N370</f>
        <v>0</v>
      </c>
      <c r="J375" s="57" t="str">
        <f>ФИО!O370&amp;" "&amp;ФИО!P370</f>
        <v xml:space="preserve"> </v>
      </c>
      <c r="K375" s="58" t="str">
        <f>ФИО!Q370&amp;" "&amp;ФИО!R370&amp;" "&amp;ФИО!S370&amp;" "&amp;ФИО!T370&amp;" "&amp;ФИО!U370</f>
        <v xml:space="preserve">    </v>
      </c>
      <c r="L375" s="58"/>
    </row>
    <row r="376" spans="2:12" ht="26.25" customHeight="1">
      <c r="B376" s="54"/>
      <c r="C376" s="52" t="str">
        <f>ФИО!G371&amp;"  "&amp;ФИО!H371&amp;"  "&amp;ФИО!I371</f>
        <v xml:space="preserve">    </v>
      </c>
      <c r="D376" s="61">
        <f>ФИО!J371</f>
        <v>0</v>
      </c>
      <c r="E376" s="61">
        <f>ФИО!K371</f>
        <v>0</v>
      </c>
      <c r="F376" s="48">
        <f>ФИО!L371</f>
        <v>0</v>
      </c>
      <c r="G376" s="123">
        <f>ФИО!M371</f>
        <v>0</v>
      </c>
      <c r="H376" s="125"/>
      <c r="I376" s="124">
        <f>ФИО!N371</f>
        <v>0</v>
      </c>
      <c r="J376" s="57" t="str">
        <f>ФИО!O371&amp;" "&amp;ФИО!P371</f>
        <v xml:space="preserve"> </v>
      </c>
      <c r="K376" s="58" t="str">
        <f>ФИО!Q371&amp;" "&amp;ФИО!R371&amp;" "&amp;ФИО!S371&amp;" "&amp;ФИО!T371&amp;" "&amp;ФИО!U371</f>
        <v xml:space="preserve">    </v>
      </c>
      <c r="L376" s="58"/>
    </row>
    <row r="377" spans="2:12" ht="26.25" customHeight="1">
      <c r="B377" s="54"/>
      <c r="C377" s="52" t="str">
        <f>ФИО!G372&amp;"  "&amp;ФИО!H372&amp;"  "&amp;ФИО!I372</f>
        <v xml:space="preserve">    </v>
      </c>
      <c r="D377" s="61">
        <f>ФИО!J372</f>
        <v>0</v>
      </c>
      <c r="E377" s="61">
        <f>ФИО!K372</f>
        <v>0</v>
      </c>
      <c r="F377" s="48">
        <f>ФИО!L372</f>
        <v>0</v>
      </c>
      <c r="G377" s="123">
        <f>ФИО!M372</f>
        <v>0</v>
      </c>
      <c r="H377" s="125"/>
      <c r="I377" s="124">
        <f>ФИО!N372</f>
        <v>0</v>
      </c>
      <c r="J377" s="57" t="str">
        <f>ФИО!O372&amp;" "&amp;ФИО!P372</f>
        <v xml:space="preserve"> </v>
      </c>
      <c r="K377" s="58" t="str">
        <f>ФИО!Q372&amp;" "&amp;ФИО!R372&amp;" "&amp;ФИО!S372&amp;" "&amp;ФИО!T372&amp;" "&amp;ФИО!U372</f>
        <v xml:space="preserve">    </v>
      </c>
      <c r="L377" s="58"/>
    </row>
    <row r="378" spans="2:12" ht="26.25" customHeight="1">
      <c r="B378" s="54"/>
      <c r="C378" s="52" t="str">
        <f>ФИО!G373&amp;"  "&amp;ФИО!H373&amp;"  "&amp;ФИО!I373</f>
        <v xml:space="preserve">    </v>
      </c>
      <c r="D378" s="61">
        <f>ФИО!J373</f>
        <v>0</v>
      </c>
      <c r="E378" s="61">
        <f>ФИО!K373</f>
        <v>0</v>
      </c>
      <c r="F378" s="48">
        <f>ФИО!L373</f>
        <v>0</v>
      </c>
      <c r="G378" s="123">
        <f>ФИО!M373</f>
        <v>0</v>
      </c>
      <c r="H378" s="125"/>
      <c r="I378" s="124">
        <f>ФИО!N373</f>
        <v>0</v>
      </c>
      <c r="J378" s="57" t="str">
        <f>ФИО!O373&amp;" "&amp;ФИО!P373</f>
        <v xml:space="preserve"> </v>
      </c>
      <c r="K378" s="58" t="str">
        <f>ФИО!Q373&amp;" "&amp;ФИО!R373&amp;" "&amp;ФИО!S373&amp;" "&amp;ФИО!T373&amp;" "&amp;ФИО!U373</f>
        <v xml:space="preserve">    </v>
      </c>
      <c r="L378" s="58"/>
    </row>
    <row r="379" spans="2:12" ht="26.25" customHeight="1">
      <c r="B379" s="54"/>
      <c r="C379" s="52" t="str">
        <f>ФИО!G374&amp;"  "&amp;ФИО!H374&amp;"  "&amp;ФИО!I374</f>
        <v xml:space="preserve">    </v>
      </c>
      <c r="D379" s="61">
        <f>ФИО!J374</f>
        <v>0</v>
      </c>
      <c r="E379" s="61">
        <f>ФИО!K374</f>
        <v>0</v>
      </c>
      <c r="F379" s="48">
        <f>ФИО!L374</f>
        <v>0</v>
      </c>
      <c r="G379" s="123">
        <f>ФИО!M374</f>
        <v>0</v>
      </c>
      <c r="H379" s="125"/>
      <c r="I379" s="124">
        <f>ФИО!N374</f>
        <v>0</v>
      </c>
      <c r="J379" s="57" t="str">
        <f>ФИО!O374&amp;" "&amp;ФИО!P374</f>
        <v xml:space="preserve"> </v>
      </c>
      <c r="K379" s="58" t="str">
        <f>ФИО!Q374&amp;" "&amp;ФИО!R374&amp;" "&amp;ФИО!S374&amp;" "&amp;ФИО!T374&amp;" "&amp;ФИО!U374</f>
        <v xml:space="preserve">    </v>
      </c>
      <c r="L379" s="58"/>
    </row>
    <row r="380" spans="2:12" ht="26.25" customHeight="1">
      <c r="B380" s="54"/>
      <c r="C380" s="52" t="str">
        <f>ФИО!G375&amp;"  "&amp;ФИО!H375&amp;"  "&amp;ФИО!I375</f>
        <v xml:space="preserve">    </v>
      </c>
      <c r="D380" s="61">
        <f>ФИО!J375</f>
        <v>0</v>
      </c>
      <c r="E380" s="61">
        <f>ФИО!K375</f>
        <v>0</v>
      </c>
      <c r="F380" s="48">
        <f>ФИО!L375</f>
        <v>0</v>
      </c>
      <c r="G380" s="123">
        <f>ФИО!M375</f>
        <v>0</v>
      </c>
      <c r="H380" s="125"/>
      <c r="I380" s="124">
        <f>ФИО!N375</f>
        <v>0</v>
      </c>
      <c r="J380" s="57" t="str">
        <f>ФИО!O375&amp;" "&amp;ФИО!P375</f>
        <v xml:space="preserve"> </v>
      </c>
      <c r="K380" s="58" t="str">
        <f>ФИО!Q375&amp;" "&amp;ФИО!R375&amp;" "&amp;ФИО!S375&amp;" "&amp;ФИО!T375&amp;" "&amp;ФИО!U375</f>
        <v xml:space="preserve">    </v>
      </c>
      <c r="L380" s="58"/>
    </row>
    <row r="381" spans="2:12" ht="26.25" customHeight="1">
      <c r="B381" s="54"/>
      <c r="C381" s="52" t="str">
        <f>ФИО!G376&amp;"  "&amp;ФИО!H376&amp;"  "&amp;ФИО!I376</f>
        <v xml:space="preserve">    </v>
      </c>
      <c r="D381" s="61">
        <f>ФИО!J376</f>
        <v>0</v>
      </c>
      <c r="E381" s="61">
        <f>ФИО!K376</f>
        <v>0</v>
      </c>
      <c r="F381" s="48">
        <f>ФИО!L376</f>
        <v>0</v>
      </c>
      <c r="G381" s="123">
        <f>ФИО!M376</f>
        <v>0</v>
      </c>
      <c r="H381" s="125"/>
      <c r="I381" s="124">
        <f>ФИО!N376</f>
        <v>0</v>
      </c>
      <c r="J381" s="57" t="str">
        <f>ФИО!O376&amp;" "&amp;ФИО!P376</f>
        <v xml:space="preserve"> </v>
      </c>
      <c r="K381" s="58" t="str">
        <f>ФИО!Q376&amp;" "&amp;ФИО!R376&amp;" "&amp;ФИО!S376&amp;" "&amp;ФИО!T376&amp;" "&amp;ФИО!U376</f>
        <v xml:space="preserve">    </v>
      </c>
      <c r="L381" s="58"/>
    </row>
    <row r="382" spans="2:12" ht="26.25" customHeight="1">
      <c r="B382" s="54"/>
      <c r="C382" s="52" t="str">
        <f>ФИО!G377&amp;"  "&amp;ФИО!H377&amp;"  "&amp;ФИО!I377</f>
        <v xml:space="preserve">    </v>
      </c>
      <c r="D382" s="61">
        <f>ФИО!J377</f>
        <v>0</v>
      </c>
      <c r="E382" s="61">
        <f>ФИО!K377</f>
        <v>0</v>
      </c>
      <c r="F382" s="48">
        <f>ФИО!L377</f>
        <v>0</v>
      </c>
      <c r="G382" s="123">
        <f>ФИО!M377</f>
        <v>0</v>
      </c>
      <c r="H382" s="125"/>
      <c r="I382" s="124">
        <f>ФИО!N377</f>
        <v>0</v>
      </c>
      <c r="J382" s="57" t="str">
        <f>ФИО!O377&amp;" "&amp;ФИО!P377</f>
        <v xml:space="preserve"> </v>
      </c>
      <c r="K382" s="58" t="str">
        <f>ФИО!Q377&amp;" "&amp;ФИО!R377&amp;" "&amp;ФИО!S377&amp;" "&amp;ФИО!T377&amp;" "&amp;ФИО!U377</f>
        <v xml:space="preserve">    </v>
      </c>
      <c r="L382" s="58"/>
    </row>
    <row r="383" spans="2:12" ht="26.25" customHeight="1">
      <c r="B383" s="54"/>
      <c r="C383" s="52" t="str">
        <f>ФИО!G378&amp;"  "&amp;ФИО!H378&amp;"  "&amp;ФИО!I378</f>
        <v xml:space="preserve">    </v>
      </c>
      <c r="D383" s="61">
        <f>ФИО!J378</f>
        <v>0</v>
      </c>
      <c r="E383" s="61">
        <f>ФИО!K378</f>
        <v>0</v>
      </c>
      <c r="F383" s="48">
        <f>ФИО!L378</f>
        <v>0</v>
      </c>
      <c r="G383" s="123">
        <f>ФИО!M378</f>
        <v>0</v>
      </c>
      <c r="H383" s="125"/>
      <c r="I383" s="124">
        <f>ФИО!N378</f>
        <v>0</v>
      </c>
      <c r="J383" s="57" t="str">
        <f>ФИО!O378&amp;" "&amp;ФИО!P378</f>
        <v xml:space="preserve"> </v>
      </c>
      <c r="K383" s="58" t="str">
        <f>ФИО!Q378&amp;" "&amp;ФИО!R378&amp;" "&amp;ФИО!S378&amp;" "&amp;ФИО!T378&amp;" "&amp;ФИО!U378</f>
        <v xml:space="preserve">    </v>
      </c>
      <c r="L383" s="58"/>
    </row>
    <row r="384" spans="2:12" ht="26.25" customHeight="1">
      <c r="B384" s="54"/>
      <c r="C384" s="52" t="str">
        <f>ФИО!G379&amp;"  "&amp;ФИО!H379&amp;"  "&amp;ФИО!I379</f>
        <v xml:space="preserve">    </v>
      </c>
      <c r="D384" s="61">
        <f>ФИО!J379</f>
        <v>0</v>
      </c>
      <c r="E384" s="61">
        <f>ФИО!K379</f>
        <v>0</v>
      </c>
      <c r="F384" s="48">
        <f>ФИО!L379</f>
        <v>0</v>
      </c>
      <c r="G384" s="123">
        <f>ФИО!M379</f>
        <v>0</v>
      </c>
      <c r="H384" s="125"/>
      <c r="I384" s="124">
        <f>ФИО!N379</f>
        <v>0</v>
      </c>
      <c r="J384" s="57" t="str">
        <f>ФИО!O379&amp;" "&amp;ФИО!P379</f>
        <v xml:space="preserve"> </v>
      </c>
      <c r="K384" s="58" t="str">
        <f>ФИО!Q379&amp;" "&amp;ФИО!R379&amp;" "&amp;ФИО!S379&amp;" "&amp;ФИО!T379&amp;" "&amp;ФИО!U379</f>
        <v xml:space="preserve">    </v>
      </c>
      <c r="L384" s="58"/>
    </row>
    <row r="385" spans="2:12" ht="26.25" customHeight="1">
      <c r="B385" s="54"/>
      <c r="C385" s="52" t="str">
        <f>ФИО!G380&amp;"  "&amp;ФИО!H380&amp;"  "&amp;ФИО!I380</f>
        <v xml:space="preserve">    </v>
      </c>
      <c r="D385" s="61">
        <f>ФИО!J380</f>
        <v>0</v>
      </c>
      <c r="E385" s="61">
        <f>ФИО!K380</f>
        <v>0</v>
      </c>
      <c r="F385" s="48">
        <f>ФИО!L380</f>
        <v>0</v>
      </c>
      <c r="G385" s="123">
        <f>ФИО!M380</f>
        <v>0</v>
      </c>
      <c r="H385" s="125"/>
      <c r="I385" s="124">
        <f>ФИО!N380</f>
        <v>0</v>
      </c>
      <c r="J385" s="57" t="str">
        <f>ФИО!O380&amp;" "&amp;ФИО!P380</f>
        <v xml:space="preserve"> </v>
      </c>
      <c r="K385" s="58" t="str">
        <f>ФИО!Q380&amp;" "&amp;ФИО!R380&amp;" "&amp;ФИО!S380&amp;" "&amp;ФИО!T380&amp;" "&amp;ФИО!U380</f>
        <v xml:space="preserve">    </v>
      </c>
      <c r="L385" s="58"/>
    </row>
    <row r="386" spans="2:12" ht="26.25" customHeight="1">
      <c r="B386" s="54"/>
      <c r="C386" s="52" t="str">
        <f>ФИО!G381&amp;"  "&amp;ФИО!H381&amp;"  "&amp;ФИО!I381</f>
        <v xml:space="preserve">    </v>
      </c>
      <c r="D386" s="61">
        <f>ФИО!J381</f>
        <v>0</v>
      </c>
      <c r="E386" s="61">
        <f>ФИО!K381</f>
        <v>0</v>
      </c>
      <c r="F386" s="48">
        <f>ФИО!L381</f>
        <v>0</v>
      </c>
      <c r="G386" s="123">
        <f>ФИО!M381</f>
        <v>0</v>
      </c>
      <c r="H386" s="125"/>
      <c r="I386" s="124">
        <f>ФИО!N381</f>
        <v>0</v>
      </c>
      <c r="J386" s="57" t="str">
        <f>ФИО!O381&amp;" "&amp;ФИО!P381</f>
        <v xml:space="preserve"> </v>
      </c>
      <c r="K386" s="58" t="str">
        <f>ФИО!Q381&amp;" "&amp;ФИО!R381&amp;" "&amp;ФИО!S381&amp;" "&amp;ФИО!T381&amp;" "&amp;ФИО!U381</f>
        <v xml:space="preserve">    </v>
      </c>
      <c r="L386" s="58"/>
    </row>
    <row r="387" spans="2:12" ht="26.25" customHeight="1">
      <c r="B387" s="54"/>
      <c r="C387" s="52" t="str">
        <f>ФИО!G382&amp;"  "&amp;ФИО!H382&amp;"  "&amp;ФИО!I382</f>
        <v xml:space="preserve">    </v>
      </c>
      <c r="D387" s="61">
        <f>ФИО!J382</f>
        <v>0</v>
      </c>
      <c r="E387" s="61">
        <f>ФИО!K382</f>
        <v>0</v>
      </c>
      <c r="F387" s="48">
        <f>ФИО!L382</f>
        <v>0</v>
      </c>
      <c r="G387" s="123">
        <f>ФИО!M382</f>
        <v>0</v>
      </c>
      <c r="H387" s="125"/>
      <c r="I387" s="124">
        <f>ФИО!N382</f>
        <v>0</v>
      </c>
      <c r="J387" s="57" t="str">
        <f>ФИО!O382&amp;" "&amp;ФИО!P382</f>
        <v xml:space="preserve"> </v>
      </c>
      <c r="K387" s="58" t="str">
        <f>ФИО!Q382&amp;" "&amp;ФИО!R382&amp;" "&amp;ФИО!S382&amp;" "&amp;ФИО!T382&amp;" "&amp;ФИО!U382</f>
        <v xml:space="preserve">    </v>
      </c>
      <c r="L387" s="58"/>
    </row>
    <row r="388" spans="2:12" ht="26.25" customHeight="1">
      <c r="B388" s="54"/>
      <c r="C388" s="52" t="str">
        <f>ФИО!G383&amp;"  "&amp;ФИО!H383&amp;"  "&amp;ФИО!I383</f>
        <v xml:space="preserve">    </v>
      </c>
      <c r="D388" s="61">
        <f>ФИО!J383</f>
        <v>0</v>
      </c>
      <c r="E388" s="61">
        <f>ФИО!K383</f>
        <v>0</v>
      </c>
      <c r="F388" s="48">
        <f>ФИО!L383</f>
        <v>0</v>
      </c>
      <c r="G388" s="123">
        <f>ФИО!M383</f>
        <v>0</v>
      </c>
      <c r="H388" s="125"/>
      <c r="I388" s="124">
        <f>ФИО!N383</f>
        <v>0</v>
      </c>
      <c r="J388" s="57" t="str">
        <f>ФИО!O383&amp;" "&amp;ФИО!P383</f>
        <v xml:space="preserve"> </v>
      </c>
      <c r="K388" s="58" t="str">
        <f>ФИО!Q383&amp;" "&amp;ФИО!R383&amp;" "&amp;ФИО!S383&amp;" "&amp;ФИО!T383&amp;" "&amp;ФИО!U383</f>
        <v xml:space="preserve">    </v>
      </c>
      <c r="L388" s="58"/>
    </row>
    <row r="389" spans="2:12" ht="26.25" customHeight="1">
      <c r="B389" s="54"/>
      <c r="C389" s="52" t="str">
        <f>ФИО!G384&amp;"  "&amp;ФИО!H384&amp;"  "&amp;ФИО!I384</f>
        <v xml:space="preserve">    </v>
      </c>
      <c r="D389" s="61">
        <f>ФИО!J384</f>
        <v>0</v>
      </c>
      <c r="E389" s="61">
        <f>ФИО!K384</f>
        <v>0</v>
      </c>
      <c r="F389" s="48">
        <f>ФИО!L384</f>
        <v>0</v>
      </c>
      <c r="G389" s="123">
        <f>ФИО!M384</f>
        <v>0</v>
      </c>
      <c r="H389" s="125"/>
      <c r="I389" s="124">
        <f>ФИО!N384</f>
        <v>0</v>
      </c>
      <c r="J389" s="57" t="str">
        <f>ФИО!O384&amp;" "&amp;ФИО!P384</f>
        <v xml:space="preserve"> </v>
      </c>
      <c r="K389" s="58" t="str">
        <f>ФИО!Q384&amp;" "&amp;ФИО!R384&amp;" "&amp;ФИО!S384&amp;" "&amp;ФИО!T384&amp;" "&amp;ФИО!U384</f>
        <v xml:space="preserve">    </v>
      </c>
      <c r="L389" s="58"/>
    </row>
    <row r="390" spans="2:12" ht="26.25" customHeight="1">
      <c r="B390" s="54"/>
      <c r="C390" s="52" t="str">
        <f>ФИО!G385&amp;"  "&amp;ФИО!H385&amp;"  "&amp;ФИО!I385</f>
        <v xml:space="preserve">    </v>
      </c>
      <c r="D390" s="61">
        <f>ФИО!J385</f>
        <v>0</v>
      </c>
      <c r="E390" s="61">
        <f>ФИО!K385</f>
        <v>0</v>
      </c>
      <c r="F390" s="48">
        <f>ФИО!L385</f>
        <v>0</v>
      </c>
      <c r="G390" s="123">
        <f>ФИО!M385</f>
        <v>0</v>
      </c>
      <c r="H390" s="125"/>
      <c r="I390" s="124">
        <f>ФИО!N385</f>
        <v>0</v>
      </c>
      <c r="J390" s="57" t="str">
        <f>ФИО!O385&amp;" "&amp;ФИО!P385</f>
        <v xml:space="preserve"> </v>
      </c>
      <c r="K390" s="58" t="str">
        <f>ФИО!Q385&amp;" "&amp;ФИО!R385&amp;" "&amp;ФИО!S385&amp;" "&amp;ФИО!T385&amp;" "&amp;ФИО!U385</f>
        <v xml:space="preserve">    </v>
      </c>
      <c r="L390" s="58"/>
    </row>
    <row r="391" spans="2:12" ht="26.25" customHeight="1">
      <c r="B391" s="54"/>
      <c r="C391" s="52" t="str">
        <f>ФИО!G386&amp;"  "&amp;ФИО!H386&amp;"  "&amp;ФИО!I386</f>
        <v xml:space="preserve">    </v>
      </c>
      <c r="D391" s="61">
        <f>ФИО!J386</f>
        <v>0</v>
      </c>
      <c r="E391" s="61">
        <f>ФИО!K386</f>
        <v>0</v>
      </c>
      <c r="F391" s="48">
        <f>ФИО!L386</f>
        <v>0</v>
      </c>
      <c r="G391" s="123">
        <f>ФИО!M386</f>
        <v>0</v>
      </c>
      <c r="H391" s="125"/>
      <c r="I391" s="124">
        <f>ФИО!N386</f>
        <v>0</v>
      </c>
      <c r="J391" s="57" t="str">
        <f>ФИО!O386&amp;" "&amp;ФИО!P386</f>
        <v xml:space="preserve"> </v>
      </c>
      <c r="K391" s="58" t="str">
        <f>ФИО!Q386&amp;" "&amp;ФИО!R386&amp;" "&amp;ФИО!S386&amp;" "&amp;ФИО!T386&amp;" "&amp;ФИО!U386</f>
        <v xml:space="preserve">    </v>
      </c>
      <c r="L391" s="58"/>
    </row>
    <row r="392" spans="2:12" ht="26.25" customHeight="1">
      <c r="B392" s="54"/>
      <c r="C392" s="52" t="str">
        <f>ФИО!G387&amp;"  "&amp;ФИО!H387&amp;"  "&amp;ФИО!I387</f>
        <v xml:space="preserve">    </v>
      </c>
      <c r="D392" s="61">
        <f>ФИО!J387</f>
        <v>0</v>
      </c>
      <c r="E392" s="61">
        <f>ФИО!K387</f>
        <v>0</v>
      </c>
      <c r="F392" s="48">
        <f>ФИО!L387</f>
        <v>0</v>
      </c>
      <c r="G392" s="123">
        <f>ФИО!M387</f>
        <v>0</v>
      </c>
      <c r="H392" s="125"/>
      <c r="I392" s="124">
        <f>ФИО!N387</f>
        <v>0</v>
      </c>
      <c r="J392" s="57" t="str">
        <f>ФИО!O387&amp;" "&amp;ФИО!P387</f>
        <v xml:space="preserve"> </v>
      </c>
      <c r="K392" s="58" t="str">
        <f>ФИО!Q387&amp;" "&amp;ФИО!R387&amp;" "&amp;ФИО!S387&amp;" "&amp;ФИО!T387&amp;" "&amp;ФИО!U387</f>
        <v xml:space="preserve">    </v>
      </c>
      <c r="L392" s="58"/>
    </row>
    <row r="393" spans="2:12" ht="26.25" customHeight="1">
      <c r="B393" s="54"/>
      <c r="C393" s="52" t="str">
        <f>ФИО!G388&amp;"  "&amp;ФИО!H388&amp;"  "&amp;ФИО!I388</f>
        <v xml:space="preserve">    </v>
      </c>
      <c r="D393" s="61">
        <f>ФИО!J388</f>
        <v>0</v>
      </c>
      <c r="E393" s="61">
        <f>ФИО!K388</f>
        <v>0</v>
      </c>
      <c r="F393" s="48">
        <f>ФИО!L388</f>
        <v>0</v>
      </c>
      <c r="G393" s="123">
        <f>ФИО!M388</f>
        <v>0</v>
      </c>
      <c r="H393" s="125"/>
      <c r="I393" s="124">
        <f>ФИО!N388</f>
        <v>0</v>
      </c>
      <c r="J393" s="57" t="str">
        <f>ФИО!O388&amp;" "&amp;ФИО!P388</f>
        <v xml:space="preserve"> </v>
      </c>
      <c r="K393" s="58" t="str">
        <f>ФИО!Q388&amp;" "&amp;ФИО!R388&amp;" "&amp;ФИО!S388&amp;" "&amp;ФИО!T388&amp;" "&amp;ФИО!U388</f>
        <v xml:space="preserve">    </v>
      </c>
      <c r="L393" s="58"/>
    </row>
    <row r="394" spans="2:12" ht="26.25" customHeight="1">
      <c r="B394" s="54"/>
      <c r="C394" s="52" t="str">
        <f>ФИО!G389&amp;"  "&amp;ФИО!H389&amp;"  "&amp;ФИО!I389</f>
        <v xml:space="preserve">    </v>
      </c>
      <c r="D394" s="61">
        <f>ФИО!J389</f>
        <v>0</v>
      </c>
      <c r="E394" s="61">
        <f>ФИО!K389</f>
        <v>0</v>
      </c>
      <c r="F394" s="48">
        <f>ФИО!L389</f>
        <v>0</v>
      </c>
      <c r="G394" s="123">
        <f>ФИО!M389</f>
        <v>0</v>
      </c>
      <c r="H394" s="125"/>
      <c r="I394" s="124">
        <f>ФИО!N389</f>
        <v>0</v>
      </c>
      <c r="J394" s="57" t="str">
        <f>ФИО!O389&amp;" "&amp;ФИО!P389</f>
        <v xml:space="preserve"> </v>
      </c>
      <c r="K394" s="58" t="str">
        <f>ФИО!Q389&amp;" "&amp;ФИО!R389&amp;" "&amp;ФИО!S389&amp;" "&amp;ФИО!T389&amp;" "&amp;ФИО!U389</f>
        <v xml:space="preserve">    </v>
      </c>
      <c r="L394" s="58"/>
    </row>
    <row r="395" spans="2:12" ht="26.25" customHeight="1">
      <c r="B395" s="54"/>
      <c r="C395" s="52" t="str">
        <f>ФИО!G390&amp;"  "&amp;ФИО!H390&amp;"  "&amp;ФИО!I390</f>
        <v xml:space="preserve">    </v>
      </c>
      <c r="D395" s="61">
        <f>ФИО!J390</f>
        <v>0</v>
      </c>
      <c r="E395" s="61">
        <f>ФИО!K390</f>
        <v>0</v>
      </c>
      <c r="F395" s="48">
        <f>ФИО!L390</f>
        <v>0</v>
      </c>
      <c r="G395" s="123">
        <f>ФИО!M390</f>
        <v>0</v>
      </c>
      <c r="H395" s="125"/>
      <c r="I395" s="124">
        <f>ФИО!N390</f>
        <v>0</v>
      </c>
      <c r="J395" s="57" t="str">
        <f>ФИО!O390&amp;" "&amp;ФИО!P390</f>
        <v xml:space="preserve"> </v>
      </c>
      <c r="K395" s="58" t="str">
        <f>ФИО!Q390&amp;" "&amp;ФИО!R390&amp;" "&amp;ФИО!S390&amp;" "&amp;ФИО!T390&amp;" "&amp;ФИО!U390</f>
        <v xml:space="preserve">    </v>
      </c>
      <c r="L395" s="58"/>
    </row>
    <row r="396" spans="2:12" ht="26.25" customHeight="1">
      <c r="B396" s="54"/>
      <c r="C396" s="52" t="str">
        <f>ФИО!G391&amp;"  "&amp;ФИО!H391&amp;"  "&amp;ФИО!I391</f>
        <v xml:space="preserve">    </v>
      </c>
      <c r="D396" s="61">
        <f>ФИО!J391</f>
        <v>0</v>
      </c>
      <c r="E396" s="61">
        <f>ФИО!K391</f>
        <v>0</v>
      </c>
      <c r="F396" s="48">
        <f>ФИО!L391</f>
        <v>0</v>
      </c>
      <c r="G396" s="123">
        <f>ФИО!M391</f>
        <v>0</v>
      </c>
      <c r="H396" s="125"/>
      <c r="I396" s="124">
        <f>ФИО!N391</f>
        <v>0</v>
      </c>
      <c r="J396" s="57" t="str">
        <f>ФИО!O391&amp;" "&amp;ФИО!P391</f>
        <v xml:space="preserve"> </v>
      </c>
      <c r="K396" s="58" t="str">
        <f>ФИО!Q391&amp;" "&amp;ФИО!R391&amp;" "&amp;ФИО!S391&amp;" "&amp;ФИО!T391&amp;" "&amp;ФИО!U391</f>
        <v xml:space="preserve">    </v>
      </c>
      <c r="L396" s="58"/>
    </row>
    <row r="397" spans="2:12" ht="26.25" customHeight="1">
      <c r="B397" s="54"/>
      <c r="C397" s="52" t="str">
        <f>ФИО!G392&amp;"  "&amp;ФИО!H392&amp;"  "&amp;ФИО!I392</f>
        <v xml:space="preserve">    </v>
      </c>
      <c r="D397" s="61">
        <f>ФИО!J392</f>
        <v>0</v>
      </c>
      <c r="E397" s="61">
        <f>ФИО!K392</f>
        <v>0</v>
      </c>
      <c r="F397" s="48">
        <f>ФИО!L392</f>
        <v>0</v>
      </c>
      <c r="G397" s="123">
        <f>ФИО!M392</f>
        <v>0</v>
      </c>
      <c r="H397" s="125"/>
      <c r="I397" s="124">
        <f>ФИО!N392</f>
        <v>0</v>
      </c>
      <c r="J397" s="57" t="str">
        <f>ФИО!O392&amp;" "&amp;ФИО!P392</f>
        <v xml:space="preserve"> </v>
      </c>
      <c r="K397" s="58" t="str">
        <f>ФИО!Q392&amp;" "&amp;ФИО!R392&amp;" "&amp;ФИО!S392&amp;" "&amp;ФИО!T392&amp;" "&amp;ФИО!U392</f>
        <v xml:space="preserve">    </v>
      </c>
      <c r="L397" s="58"/>
    </row>
    <row r="398" spans="2:12" ht="26.25" customHeight="1">
      <c r="B398" s="54"/>
      <c r="C398" s="52" t="str">
        <f>ФИО!G393&amp;"  "&amp;ФИО!H393&amp;"  "&amp;ФИО!I393</f>
        <v xml:space="preserve">    </v>
      </c>
      <c r="D398" s="61">
        <f>ФИО!J393</f>
        <v>0</v>
      </c>
      <c r="E398" s="61">
        <f>ФИО!K393</f>
        <v>0</v>
      </c>
      <c r="F398" s="48">
        <f>ФИО!L393</f>
        <v>0</v>
      </c>
      <c r="G398" s="123">
        <f>ФИО!M393</f>
        <v>0</v>
      </c>
      <c r="H398" s="125"/>
      <c r="I398" s="124">
        <f>ФИО!N393</f>
        <v>0</v>
      </c>
      <c r="J398" s="57" t="str">
        <f>ФИО!O393&amp;" "&amp;ФИО!P393</f>
        <v xml:space="preserve"> </v>
      </c>
      <c r="K398" s="58" t="str">
        <f>ФИО!Q393&amp;" "&amp;ФИО!R393&amp;" "&amp;ФИО!S393&amp;" "&amp;ФИО!T393&amp;" "&amp;ФИО!U393</f>
        <v xml:space="preserve">    </v>
      </c>
      <c r="L398" s="58"/>
    </row>
    <row r="399" spans="2:12" ht="26.25" customHeight="1">
      <c r="B399" s="54"/>
      <c r="C399" s="52" t="str">
        <f>ФИО!G394&amp;"  "&amp;ФИО!H394&amp;"  "&amp;ФИО!I394</f>
        <v xml:space="preserve">    </v>
      </c>
      <c r="D399" s="61">
        <f>ФИО!J394</f>
        <v>0</v>
      </c>
      <c r="E399" s="61">
        <f>ФИО!K394</f>
        <v>0</v>
      </c>
      <c r="F399" s="48">
        <f>ФИО!L394</f>
        <v>0</v>
      </c>
      <c r="G399" s="123">
        <f>ФИО!M394</f>
        <v>0</v>
      </c>
      <c r="H399" s="125"/>
      <c r="I399" s="124">
        <f>ФИО!N394</f>
        <v>0</v>
      </c>
      <c r="J399" s="57" t="str">
        <f>ФИО!O394&amp;" "&amp;ФИО!P394</f>
        <v xml:space="preserve"> </v>
      </c>
      <c r="K399" s="58" t="str">
        <f>ФИО!Q394&amp;" "&amp;ФИО!R394&amp;" "&amp;ФИО!S394&amp;" "&amp;ФИО!T394&amp;" "&amp;ФИО!U394</f>
        <v xml:space="preserve">    </v>
      </c>
      <c r="L399" s="58"/>
    </row>
    <row r="400" spans="2:12" ht="26.25" customHeight="1">
      <c r="B400" s="54"/>
      <c r="C400" s="52" t="str">
        <f>ФИО!G395&amp;"  "&amp;ФИО!H395&amp;"  "&amp;ФИО!I395</f>
        <v xml:space="preserve">    </v>
      </c>
      <c r="D400" s="61">
        <f>ФИО!J395</f>
        <v>0</v>
      </c>
      <c r="E400" s="61">
        <f>ФИО!K395</f>
        <v>0</v>
      </c>
      <c r="F400" s="48">
        <f>ФИО!L395</f>
        <v>0</v>
      </c>
      <c r="G400" s="123">
        <f>ФИО!M395</f>
        <v>0</v>
      </c>
      <c r="H400" s="125"/>
      <c r="I400" s="124">
        <f>ФИО!N395</f>
        <v>0</v>
      </c>
      <c r="J400" s="57" t="str">
        <f>ФИО!O395&amp;" "&amp;ФИО!P395</f>
        <v xml:space="preserve"> </v>
      </c>
      <c r="K400" s="58" t="str">
        <f>ФИО!Q395&amp;" "&amp;ФИО!R395&amp;" "&amp;ФИО!S395&amp;" "&amp;ФИО!T395&amp;" "&amp;ФИО!U395</f>
        <v xml:space="preserve">    </v>
      </c>
      <c r="L400" s="58"/>
    </row>
    <row r="401" spans="2:12" ht="26.25" customHeight="1">
      <c r="B401" s="54"/>
      <c r="C401" s="52" t="str">
        <f>ФИО!G396&amp;"  "&amp;ФИО!H396&amp;"  "&amp;ФИО!I396</f>
        <v xml:space="preserve">    </v>
      </c>
      <c r="D401" s="61">
        <f>ФИО!J396</f>
        <v>0</v>
      </c>
      <c r="E401" s="61">
        <f>ФИО!K396</f>
        <v>0</v>
      </c>
      <c r="F401" s="48">
        <f>ФИО!L396</f>
        <v>0</v>
      </c>
      <c r="G401" s="123">
        <f>ФИО!M396</f>
        <v>0</v>
      </c>
      <c r="H401" s="125"/>
      <c r="I401" s="124">
        <f>ФИО!N396</f>
        <v>0</v>
      </c>
      <c r="J401" s="57" t="str">
        <f>ФИО!O396&amp;" "&amp;ФИО!P396</f>
        <v xml:space="preserve"> </v>
      </c>
      <c r="K401" s="58" t="str">
        <f>ФИО!Q396&amp;" "&amp;ФИО!R396&amp;" "&amp;ФИО!S396&amp;" "&amp;ФИО!T396&amp;" "&amp;ФИО!U396</f>
        <v xml:space="preserve">    </v>
      </c>
      <c r="L401" s="58"/>
    </row>
    <row r="402" spans="2:12" ht="26.25" customHeight="1">
      <c r="B402" s="54"/>
      <c r="C402" s="52" t="str">
        <f>ФИО!G397&amp;"  "&amp;ФИО!H397&amp;"  "&amp;ФИО!I397</f>
        <v xml:space="preserve">    </v>
      </c>
      <c r="D402" s="61">
        <f>ФИО!J397</f>
        <v>0</v>
      </c>
      <c r="E402" s="61">
        <f>ФИО!K397</f>
        <v>0</v>
      </c>
      <c r="F402" s="48">
        <f>ФИО!L397</f>
        <v>0</v>
      </c>
      <c r="G402" s="123">
        <f>ФИО!M397</f>
        <v>0</v>
      </c>
      <c r="H402" s="125"/>
      <c r="I402" s="124">
        <f>ФИО!N397</f>
        <v>0</v>
      </c>
      <c r="J402" s="57" t="str">
        <f>ФИО!O397&amp;" "&amp;ФИО!P397</f>
        <v xml:space="preserve"> </v>
      </c>
      <c r="K402" s="58" t="str">
        <f>ФИО!Q397&amp;" "&amp;ФИО!R397&amp;" "&amp;ФИО!S397&amp;" "&amp;ФИО!T397&amp;" "&amp;ФИО!U397</f>
        <v xml:space="preserve">    </v>
      </c>
      <c r="L402" s="58"/>
    </row>
    <row r="403" spans="2:12" ht="26.25" customHeight="1">
      <c r="B403" s="54"/>
      <c r="C403" s="52" t="str">
        <f>ФИО!G398&amp;"  "&amp;ФИО!H398&amp;"  "&amp;ФИО!I398</f>
        <v xml:space="preserve">    </v>
      </c>
      <c r="D403" s="61">
        <f>ФИО!J398</f>
        <v>0</v>
      </c>
      <c r="E403" s="61">
        <f>ФИО!K398</f>
        <v>0</v>
      </c>
      <c r="F403" s="48">
        <f>ФИО!L398</f>
        <v>0</v>
      </c>
      <c r="G403" s="123">
        <f>ФИО!M398</f>
        <v>0</v>
      </c>
      <c r="H403" s="125"/>
      <c r="I403" s="124">
        <f>ФИО!N398</f>
        <v>0</v>
      </c>
      <c r="J403" s="57" t="str">
        <f>ФИО!O398&amp;" "&amp;ФИО!P398</f>
        <v xml:space="preserve"> </v>
      </c>
      <c r="K403" s="58" t="str">
        <f>ФИО!Q398&amp;" "&amp;ФИО!R398&amp;" "&amp;ФИО!S398&amp;" "&amp;ФИО!T398&amp;" "&amp;ФИО!U398</f>
        <v xml:space="preserve">    </v>
      </c>
      <c r="L403" s="58"/>
    </row>
    <row r="404" spans="2:12" ht="26.25" customHeight="1">
      <c r="B404" s="54"/>
      <c r="C404" s="52" t="str">
        <f>ФИО!G399&amp;"  "&amp;ФИО!H399&amp;"  "&amp;ФИО!I399</f>
        <v xml:space="preserve">    </v>
      </c>
      <c r="D404" s="61">
        <f>ФИО!J399</f>
        <v>0</v>
      </c>
      <c r="E404" s="61">
        <f>ФИО!K399</f>
        <v>0</v>
      </c>
      <c r="F404" s="48">
        <f>ФИО!L399</f>
        <v>0</v>
      </c>
      <c r="G404" s="123">
        <f>ФИО!M399</f>
        <v>0</v>
      </c>
      <c r="H404" s="125"/>
      <c r="I404" s="124">
        <f>ФИО!N399</f>
        <v>0</v>
      </c>
      <c r="J404" s="57" t="str">
        <f>ФИО!O399&amp;" "&amp;ФИО!P399</f>
        <v xml:space="preserve"> </v>
      </c>
      <c r="K404" s="58" t="str">
        <f>ФИО!Q399&amp;" "&amp;ФИО!R399&amp;" "&amp;ФИО!S399&amp;" "&amp;ФИО!T399&amp;" "&amp;ФИО!U399</f>
        <v xml:space="preserve">    </v>
      </c>
      <c r="L404" s="58"/>
    </row>
    <row r="405" spans="2:12" ht="26.25" customHeight="1">
      <c r="B405" s="54"/>
      <c r="C405" s="52" t="str">
        <f>ФИО!G400&amp;"  "&amp;ФИО!H400&amp;"  "&amp;ФИО!I400</f>
        <v xml:space="preserve">    </v>
      </c>
      <c r="D405" s="61">
        <f>ФИО!J400</f>
        <v>0</v>
      </c>
      <c r="E405" s="61">
        <f>ФИО!K400</f>
        <v>0</v>
      </c>
      <c r="F405" s="48">
        <f>ФИО!L400</f>
        <v>0</v>
      </c>
      <c r="G405" s="123">
        <f>ФИО!M400</f>
        <v>0</v>
      </c>
      <c r="H405" s="125"/>
      <c r="I405" s="124">
        <f>ФИО!N400</f>
        <v>0</v>
      </c>
      <c r="J405" s="57" t="str">
        <f>ФИО!O400&amp;" "&amp;ФИО!P400</f>
        <v xml:space="preserve"> </v>
      </c>
      <c r="K405" s="58" t="str">
        <f>ФИО!Q400&amp;" "&amp;ФИО!R400&amp;" "&amp;ФИО!S400&amp;" "&amp;ФИО!T400&amp;" "&amp;ФИО!U400</f>
        <v xml:space="preserve">    </v>
      </c>
      <c r="L405" s="58"/>
    </row>
    <row r="406" spans="2:12" ht="26.25" customHeight="1">
      <c r="B406" s="54"/>
      <c r="C406" s="52" t="str">
        <f>ФИО!G401&amp;"  "&amp;ФИО!H401&amp;"  "&amp;ФИО!I401</f>
        <v xml:space="preserve">    </v>
      </c>
      <c r="D406" s="61">
        <f>ФИО!J401</f>
        <v>0</v>
      </c>
      <c r="E406" s="61">
        <f>ФИО!K401</f>
        <v>0</v>
      </c>
      <c r="F406" s="48">
        <f>ФИО!L401</f>
        <v>0</v>
      </c>
      <c r="G406" s="123">
        <f>ФИО!M401</f>
        <v>0</v>
      </c>
      <c r="H406" s="125"/>
      <c r="I406" s="124">
        <f>ФИО!N401</f>
        <v>0</v>
      </c>
      <c r="J406" s="57" t="str">
        <f>ФИО!O401&amp;" "&amp;ФИО!P401</f>
        <v xml:space="preserve"> </v>
      </c>
      <c r="K406" s="58" t="str">
        <f>ФИО!Q401&amp;" "&amp;ФИО!R401&amp;" "&amp;ФИО!S401&amp;" "&amp;ФИО!T401&amp;" "&amp;ФИО!U401</f>
        <v xml:space="preserve">    </v>
      </c>
      <c r="L406" s="58"/>
    </row>
    <row r="407" spans="2:12" ht="26.25" customHeight="1">
      <c r="B407" s="54"/>
      <c r="C407" s="52" t="str">
        <f>ФИО!G402&amp;"  "&amp;ФИО!H402&amp;"  "&amp;ФИО!I402</f>
        <v xml:space="preserve">    </v>
      </c>
      <c r="D407" s="61">
        <f>ФИО!J402</f>
        <v>0</v>
      </c>
      <c r="E407" s="61">
        <f>ФИО!K402</f>
        <v>0</v>
      </c>
      <c r="F407" s="48">
        <f>ФИО!L402</f>
        <v>0</v>
      </c>
      <c r="G407" s="123">
        <f>ФИО!M402</f>
        <v>0</v>
      </c>
      <c r="H407" s="125"/>
      <c r="I407" s="124">
        <f>ФИО!N402</f>
        <v>0</v>
      </c>
      <c r="J407" s="57" t="str">
        <f>ФИО!O402&amp;" "&amp;ФИО!P402</f>
        <v xml:space="preserve"> </v>
      </c>
      <c r="K407" s="58" t="str">
        <f>ФИО!Q402&amp;" "&amp;ФИО!R402&amp;" "&amp;ФИО!S402&amp;" "&amp;ФИО!T402&amp;" "&amp;ФИО!U402</f>
        <v xml:space="preserve">    </v>
      </c>
      <c r="L407" s="58"/>
    </row>
    <row r="408" spans="2:12" ht="26.25" customHeight="1">
      <c r="B408" s="54"/>
      <c r="C408" s="52" t="str">
        <f>ФИО!G403&amp;"  "&amp;ФИО!H403&amp;"  "&amp;ФИО!I403</f>
        <v xml:space="preserve">    </v>
      </c>
      <c r="D408" s="61">
        <f>ФИО!J403</f>
        <v>0</v>
      </c>
      <c r="E408" s="61">
        <f>ФИО!K403</f>
        <v>0</v>
      </c>
      <c r="F408" s="48">
        <f>ФИО!L403</f>
        <v>0</v>
      </c>
      <c r="G408" s="123">
        <f>ФИО!M403</f>
        <v>0</v>
      </c>
      <c r="H408" s="125"/>
      <c r="I408" s="124">
        <f>ФИО!N403</f>
        <v>0</v>
      </c>
      <c r="J408" s="57" t="str">
        <f>ФИО!O403&amp;" "&amp;ФИО!P403</f>
        <v xml:space="preserve"> </v>
      </c>
      <c r="K408" s="58" t="str">
        <f>ФИО!Q403&amp;" "&amp;ФИО!R403&amp;" "&amp;ФИО!S403&amp;" "&amp;ФИО!T403&amp;" "&amp;ФИО!U403</f>
        <v xml:space="preserve">    </v>
      </c>
      <c r="L408" s="58"/>
    </row>
    <row r="409" spans="2:12" ht="26.25" customHeight="1">
      <c r="B409" s="54"/>
      <c r="C409" s="52" t="str">
        <f>ФИО!G404&amp;"  "&amp;ФИО!H404&amp;"  "&amp;ФИО!I404</f>
        <v xml:space="preserve">    </v>
      </c>
      <c r="D409" s="61">
        <f>ФИО!J404</f>
        <v>0</v>
      </c>
      <c r="E409" s="61">
        <f>ФИО!K404</f>
        <v>0</v>
      </c>
      <c r="F409" s="48">
        <f>ФИО!L404</f>
        <v>0</v>
      </c>
      <c r="G409" s="123">
        <f>ФИО!M404</f>
        <v>0</v>
      </c>
      <c r="H409" s="125"/>
      <c r="I409" s="124">
        <f>ФИО!N404</f>
        <v>0</v>
      </c>
      <c r="J409" s="57" t="str">
        <f>ФИО!O404&amp;" "&amp;ФИО!P404</f>
        <v xml:space="preserve"> </v>
      </c>
      <c r="K409" s="58" t="str">
        <f>ФИО!Q404&amp;" "&amp;ФИО!R404&amp;" "&amp;ФИО!S404&amp;" "&amp;ФИО!T404&amp;" "&amp;ФИО!U404</f>
        <v xml:space="preserve">    </v>
      </c>
      <c r="L409" s="58"/>
    </row>
    <row r="410" spans="2:12" ht="26.25" customHeight="1">
      <c r="B410" s="54"/>
      <c r="C410" s="52" t="str">
        <f>ФИО!G405&amp;"  "&amp;ФИО!H405&amp;"  "&amp;ФИО!I405</f>
        <v xml:space="preserve">    </v>
      </c>
      <c r="D410" s="61">
        <f>ФИО!J405</f>
        <v>0</v>
      </c>
      <c r="E410" s="61">
        <f>ФИО!K405</f>
        <v>0</v>
      </c>
      <c r="F410" s="48">
        <f>ФИО!L405</f>
        <v>0</v>
      </c>
      <c r="G410" s="123">
        <f>ФИО!M405</f>
        <v>0</v>
      </c>
      <c r="H410" s="125"/>
      <c r="I410" s="124">
        <f>ФИО!N405</f>
        <v>0</v>
      </c>
      <c r="J410" s="57" t="str">
        <f>ФИО!O405&amp;" "&amp;ФИО!P405</f>
        <v xml:space="preserve"> </v>
      </c>
      <c r="K410" s="58" t="str">
        <f>ФИО!Q405&amp;" "&amp;ФИО!R405&amp;" "&amp;ФИО!S405&amp;" "&amp;ФИО!T405&amp;" "&amp;ФИО!U405</f>
        <v xml:space="preserve">    </v>
      </c>
      <c r="L410" s="58"/>
    </row>
    <row r="411" spans="2:12" ht="26.25" customHeight="1">
      <c r="B411" s="54"/>
      <c r="C411" s="52" t="str">
        <f>ФИО!G406&amp;"  "&amp;ФИО!H406&amp;"  "&amp;ФИО!I406</f>
        <v xml:space="preserve">    </v>
      </c>
      <c r="D411" s="61">
        <f>ФИО!J406</f>
        <v>0</v>
      </c>
      <c r="E411" s="61">
        <f>ФИО!K406</f>
        <v>0</v>
      </c>
      <c r="F411" s="48">
        <f>ФИО!L406</f>
        <v>0</v>
      </c>
      <c r="G411" s="123">
        <f>ФИО!M406</f>
        <v>0</v>
      </c>
      <c r="H411" s="125"/>
      <c r="I411" s="124">
        <f>ФИО!N406</f>
        <v>0</v>
      </c>
      <c r="J411" s="57" t="str">
        <f>ФИО!O406&amp;" "&amp;ФИО!P406</f>
        <v xml:space="preserve"> </v>
      </c>
      <c r="K411" s="58" t="str">
        <f>ФИО!Q406&amp;" "&amp;ФИО!R406&amp;" "&amp;ФИО!S406&amp;" "&amp;ФИО!T406&amp;" "&amp;ФИО!U406</f>
        <v xml:space="preserve">    </v>
      </c>
      <c r="L411" s="58"/>
    </row>
    <row r="412" spans="2:12" ht="26.25" customHeight="1">
      <c r="B412" s="54"/>
      <c r="C412" s="52" t="str">
        <f>ФИО!G407&amp;"  "&amp;ФИО!H407&amp;"  "&amp;ФИО!I407</f>
        <v xml:space="preserve">    </v>
      </c>
      <c r="D412" s="61">
        <f>ФИО!J407</f>
        <v>0</v>
      </c>
      <c r="E412" s="61">
        <f>ФИО!K407</f>
        <v>0</v>
      </c>
      <c r="F412" s="48">
        <f>ФИО!L407</f>
        <v>0</v>
      </c>
      <c r="G412" s="123">
        <f>ФИО!M407</f>
        <v>0</v>
      </c>
      <c r="H412" s="125"/>
      <c r="I412" s="124">
        <f>ФИО!N407</f>
        <v>0</v>
      </c>
      <c r="J412" s="57" t="str">
        <f>ФИО!O407&amp;" "&amp;ФИО!P407</f>
        <v xml:space="preserve"> </v>
      </c>
      <c r="K412" s="58" t="str">
        <f>ФИО!Q407&amp;" "&amp;ФИО!R407&amp;" "&amp;ФИО!S407&amp;" "&amp;ФИО!T407&amp;" "&amp;ФИО!U407</f>
        <v xml:space="preserve">    </v>
      </c>
      <c r="L412" s="58"/>
    </row>
    <row r="413" spans="2:12" ht="26.25" customHeight="1">
      <c r="B413" s="54"/>
      <c r="C413" s="52" t="str">
        <f>ФИО!G408&amp;"  "&amp;ФИО!H408&amp;"  "&amp;ФИО!I408</f>
        <v xml:space="preserve">    </v>
      </c>
      <c r="D413" s="61">
        <f>ФИО!J408</f>
        <v>0</v>
      </c>
      <c r="E413" s="61">
        <f>ФИО!K408</f>
        <v>0</v>
      </c>
      <c r="F413" s="48">
        <f>ФИО!L408</f>
        <v>0</v>
      </c>
      <c r="G413" s="123">
        <f>ФИО!M408</f>
        <v>0</v>
      </c>
      <c r="H413" s="125"/>
      <c r="I413" s="124">
        <f>ФИО!N408</f>
        <v>0</v>
      </c>
      <c r="J413" s="57" t="str">
        <f>ФИО!O408&amp;" "&amp;ФИО!P408</f>
        <v xml:space="preserve"> </v>
      </c>
      <c r="K413" s="58" t="str">
        <f>ФИО!Q408&amp;" "&amp;ФИО!R408&amp;" "&amp;ФИО!S408&amp;" "&amp;ФИО!T408&amp;" "&amp;ФИО!U408</f>
        <v xml:space="preserve">    </v>
      </c>
      <c r="L413" s="58"/>
    </row>
    <row r="414" spans="2:12" ht="26.25" customHeight="1">
      <c r="B414" s="54"/>
      <c r="C414" s="52" t="str">
        <f>ФИО!G409&amp;"  "&amp;ФИО!H409&amp;"  "&amp;ФИО!I409</f>
        <v xml:space="preserve">    </v>
      </c>
      <c r="D414" s="61">
        <f>ФИО!J409</f>
        <v>0</v>
      </c>
      <c r="E414" s="61">
        <f>ФИО!K409</f>
        <v>0</v>
      </c>
      <c r="F414" s="48">
        <f>ФИО!L409</f>
        <v>0</v>
      </c>
      <c r="G414" s="123">
        <f>ФИО!M409</f>
        <v>0</v>
      </c>
      <c r="H414" s="125"/>
      <c r="I414" s="124">
        <f>ФИО!N409</f>
        <v>0</v>
      </c>
      <c r="J414" s="57" t="str">
        <f>ФИО!O409&amp;" "&amp;ФИО!P409</f>
        <v xml:space="preserve"> </v>
      </c>
      <c r="K414" s="58" t="str">
        <f>ФИО!Q409&amp;" "&amp;ФИО!R409&amp;" "&amp;ФИО!S409&amp;" "&amp;ФИО!T409&amp;" "&amp;ФИО!U409</f>
        <v xml:space="preserve">    </v>
      </c>
      <c r="L414" s="58"/>
    </row>
    <row r="415" spans="2:12" ht="26.25" customHeight="1">
      <c r="B415" s="54"/>
      <c r="C415" s="52" t="str">
        <f>ФИО!G410&amp;"  "&amp;ФИО!H410&amp;"  "&amp;ФИО!I410</f>
        <v xml:space="preserve">    </v>
      </c>
      <c r="D415" s="61">
        <f>ФИО!J410</f>
        <v>0</v>
      </c>
      <c r="E415" s="61">
        <f>ФИО!K410</f>
        <v>0</v>
      </c>
      <c r="F415" s="48">
        <f>ФИО!L410</f>
        <v>0</v>
      </c>
      <c r="G415" s="123">
        <f>ФИО!M410</f>
        <v>0</v>
      </c>
      <c r="H415" s="125"/>
      <c r="I415" s="124">
        <f>ФИО!N410</f>
        <v>0</v>
      </c>
      <c r="J415" s="57" t="str">
        <f>ФИО!O410&amp;" "&amp;ФИО!P410</f>
        <v xml:space="preserve"> </v>
      </c>
      <c r="K415" s="58" t="str">
        <f>ФИО!Q410&amp;" "&amp;ФИО!R410&amp;" "&amp;ФИО!S410&amp;" "&amp;ФИО!T410&amp;" "&amp;ФИО!U410</f>
        <v xml:space="preserve">    </v>
      </c>
      <c r="L415" s="58"/>
    </row>
    <row r="416" spans="2:12" ht="26.25" customHeight="1">
      <c r="B416" s="54"/>
      <c r="C416" s="52" t="str">
        <f>ФИО!G411&amp;"  "&amp;ФИО!H411&amp;"  "&amp;ФИО!I411</f>
        <v xml:space="preserve">    </v>
      </c>
      <c r="D416" s="61">
        <f>ФИО!J411</f>
        <v>0</v>
      </c>
      <c r="E416" s="61">
        <f>ФИО!K411</f>
        <v>0</v>
      </c>
      <c r="F416" s="48">
        <f>ФИО!L411</f>
        <v>0</v>
      </c>
      <c r="G416" s="123">
        <f>ФИО!M411</f>
        <v>0</v>
      </c>
      <c r="H416" s="125"/>
      <c r="I416" s="124">
        <f>ФИО!N411</f>
        <v>0</v>
      </c>
      <c r="J416" s="57" t="str">
        <f>ФИО!O411&amp;" "&amp;ФИО!P411</f>
        <v xml:space="preserve"> </v>
      </c>
      <c r="K416" s="58" t="str">
        <f>ФИО!Q411&amp;" "&amp;ФИО!R411&amp;" "&amp;ФИО!S411&amp;" "&amp;ФИО!T411&amp;" "&amp;ФИО!U411</f>
        <v xml:space="preserve">    </v>
      </c>
      <c r="L416" s="58"/>
    </row>
    <row r="417" spans="2:12" ht="26.25" customHeight="1">
      <c r="B417" s="54"/>
      <c r="C417" s="52" t="str">
        <f>ФИО!G412&amp;"  "&amp;ФИО!H412&amp;"  "&amp;ФИО!I412</f>
        <v xml:space="preserve">    </v>
      </c>
      <c r="D417" s="61">
        <f>ФИО!J412</f>
        <v>0</v>
      </c>
      <c r="E417" s="61">
        <f>ФИО!K412</f>
        <v>0</v>
      </c>
      <c r="F417" s="48">
        <f>ФИО!L412</f>
        <v>0</v>
      </c>
      <c r="G417" s="123">
        <f>ФИО!M412</f>
        <v>0</v>
      </c>
      <c r="H417" s="125"/>
      <c r="I417" s="124">
        <f>ФИО!N412</f>
        <v>0</v>
      </c>
      <c r="J417" s="57" t="str">
        <f>ФИО!O412&amp;" "&amp;ФИО!P412</f>
        <v xml:space="preserve"> </v>
      </c>
      <c r="K417" s="58" t="str">
        <f>ФИО!Q412&amp;" "&amp;ФИО!R412&amp;" "&amp;ФИО!S412&amp;" "&amp;ФИО!T412&amp;" "&amp;ФИО!U412</f>
        <v xml:space="preserve">    </v>
      </c>
      <c r="L417" s="58"/>
    </row>
    <row r="418" spans="2:12" ht="26.25" customHeight="1">
      <c r="B418" s="54"/>
      <c r="C418" s="52" t="str">
        <f>ФИО!G413&amp;"  "&amp;ФИО!H413&amp;"  "&amp;ФИО!I413</f>
        <v xml:space="preserve">    </v>
      </c>
      <c r="D418" s="61">
        <f>ФИО!J413</f>
        <v>0</v>
      </c>
      <c r="E418" s="61">
        <f>ФИО!K413</f>
        <v>0</v>
      </c>
      <c r="F418" s="48">
        <f>ФИО!L413</f>
        <v>0</v>
      </c>
      <c r="G418" s="123">
        <f>ФИО!M413</f>
        <v>0</v>
      </c>
      <c r="H418" s="125"/>
      <c r="I418" s="124">
        <f>ФИО!N413</f>
        <v>0</v>
      </c>
      <c r="J418" s="57" t="str">
        <f>ФИО!O413&amp;" "&amp;ФИО!P413</f>
        <v xml:space="preserve"> </v>
      </c>
      <c r="K418" s="58" t="str">
        <f>ФИО!Q413&amp;" "&amp;ФИО!R413&amp;" "&amp;ФИО!S413&amp;" "&amp;ФИО!T413&amp;" "&amp;ФИО!U413</f>
        <v xml:space="preserve">    </v>
      </c>
      <c r="L418" s="58"/>
    </row>
    <row r="419" spans="2:12" ht="26.25" customHeight="1">
      <c r="B419" s="54"/>
      <c r="C419" s="52" t="str">
        <f>ФИО!G414&amp;"  "&amp;ФИО!H414&amp;"  "&amp;ФИО!I414</f>
        <v xml:space="preserve">    </v>
      </c>
      <c r="D419" s="61">
        <f>ФИО!J414</f>
        <v>0</v>
      </c>
      <c r="E419" s="61">
        <f>ФИО!K414</f>
        <v>0</v>
      </c>
      <c r="F419" s="48">
        <f>ФИО!L414</f>
        <v>0</v>
      </c>
      <c r="G419" s="123">
        <f>ФИО!M414</f>
        <v>0</v>
      </c>
      <c r="H419" s="125"/>
      <c r="I419" s="124">
        <f>ФИО!N414</f>
        <v>0</v>
      </c>
      <c r="J419" s="57" t="str">
        <f>ФИО!O414&amp;" "&amp;ФИО!P414</f>
        <v xml:space="preserve"> </v>
      </c>
      <c r="K419" s="58" t="str">
        <f>ФИО!Q414&amp;" "&amp;ФИО!R414&amp;" "&amp;ФИО!S414&amp;" "&amp;ФИО!T414&amp;" "&amp;ФИО!U414</f>
        <v xml:space="preserve">    </v>
      </c>
      <c r="L419" s="58"/>
    </row>
    <row r="420" spans="2:12" ht="26.25" customHeight="1">
      <c r="B420" s="54"/>
      <c r="C420" s="52" t="str">
        <f>ФИО!G415&amp;"  "&amp;ФИО!H415&amp;"  "&amp;ФИО!I415</f>
        <v xml:space="preserve">    </v>
      </c>
      <c r="D420" s="61">
        <f>ФИО!J415</f>
        <v>0</v>
      </c>
      <c r="E420" s="61">
        <f>ФИО!K415</f>
        <v>0</v>
      </c>
      <c r="F420" s="48">
        <f>ФИО!L415</f>
        <v>0</v>
      </c>
      <c r="G420" s="123">
        <f>ФИО!M415</f>
        <v>0</v>
      </c>
      <c r="H420" s="125"/>
      <c r="I420" s="124">
        <f>ФИО!N415</f>
        <v>0</v>
      </c>
      <c r="J420" s="57" t="str">
        <f>ФИО!O415&amp;" "&amp;ФИО!P415</f>
        <v xml:space="preserve"> </v>
      </c>
      <c r="K420" s="58" t="str">
        <f>ФИО!Q415&amp;" "&amp;ФИО!R415&amp;" "&amp;ФИО!S415&amp;" "&amp;ФИО!T415&amp;" "&amp;ФИО!U415</f>
        <v xml:space="preserve">    </v>
      </c>
      <c r="L420" s="58"/>
    </row>
    <row r="421" spans="2:12" ht="26.25" customHeight="1">
      <c r="B421" s="54"/>
      <c r="C421" s="52" t="str">
        <f>ФИО!G416&amp;"  "&amp;ФИО!H416&amp;"  "&amp;ФИО!I416</f>
        <v xml:space="preserve">    </v>
      </c>
      <c r="D421" s="61">
        <f>ФИО!J416</f>
        <v>0</v>
      </c>
      <c r="E421" s="61">
        <f>ФИО!K416</f>
        <v>0</v>
      </c>
      <c r="F421" s="48">
        <f>ФИО!L416</f>
        <v>0</v>
      </c>
      <c r="G421" s="123">
        <f>ФИО!M416</f>
        <v>0</v>
      </c>
      <c r="H421" s="125"/>
      <c r="I421" s="124">
        <f>ФИО!N416</f>
        <v>0</v>
      </c>
      <c r="J421" s="57" t="str">
        <f>ФИО!O416&amp;" "&amp;ФИО!P416</f>
        <v xml:space="preserve"> </v>
      </c>
      <c r="K421" s="58" t="str">
        <f>ФИО!Q416&amp;" "&amp;ФИО!R416&amp;" "&amp;ФИО!S416&amp;" "&amp;ФИО!T416&amp;" "&amp;ФИО!U416</f>
        <v xml:space="preserve">    </v>
      </c>
      <c r="L421" s="58"/>
    </row>
    <row r="422" spans="2:12" ht="26.25" customHeight="1">
      <c r="B422" s="54"/>
      <c r="C422" s="52" t="str">
        <f>ФИО!G417&amp;"  "&amp;ФИО!H417&amp;"  "&amp;ФИО!I417</f>
        <v xml:space="preserve">    </v>
      </c>
      <c r="D422" s="61">
        <f>ФИО!J417</f>
        <v>0</v>
      </c>
      <c r="E422" s="61">
        <f>ФИО!K417</f>
        <v>0</v>
      </c>
      <c r="F422" s="48">
        <f>ФИО!L417</f>
        <v>0</v>
      </c>
      <c r="G422" s="123">
        <f>ФИО!M417</f>
        <v>0</v>
      </c>
      <c r="H422" s="125"/>
      <c r="I422" s="124">
        <f>ФИО!N417</f>
        <v>0</v>
      </c>
      <c r="J422" s="57" t="str">
        <f>ФИО!O417&amp;" "&amp;ФИО!P417</f>
        <v xml:space="preserve"> </v>
      </c>
      <c r="K422" s="58" t="str">
        <f>ФИО!Q417&amp;" "&amp;ФИО!R417&amp;" "&amp;ФИО!S417&amp;" "&amp;ФИО!T417&amp;" "&amp;ФИО!U417</f>
        <v xml:space="preserve">    </v>
      </c>
      <c r="L422" s="58"/>
    </row>
    <row r="423" spans="2:12" ht="26.25" customHeight="1">
      <c r="B423" s="54"/>
      <c r="C423" s="52" t="str">
        <f>ФИО!G418&amp;"  "&amp;ФИО!H418&amp;"  "&amp;ФИО!I418</f>
        <v xml:space="preserve">    </v>
      </c>
      <c r="D423" s="61">
        <f>ФИО!J418</f>
        <v>0</v>
      </c>
      <c r="E423" s="61">
        <f>ФИО!K418</f>
        <v>0</v>
      </c>
      <c r="F423" s="48">
        <f>ФИО!L418</f>
        <v>0</v>
      </c>
      <c r="G423" s="123">
        <f>ФИО!M418</f>
        <v>0</v>
      </c>
      <c r="H423" s="125"/>
      <c r="I423" s="124">
        <f>ФИО!N418</f>
        <v>0</v>
      </c>
      <c r="J423" s="57" t="str">
        <f>ФИО!O418&amp;" "&amp;ФИО!P418</f>
        <v xml:space="preserve"> </v>
      </c>
      <c r="K423" s="58" t="str">
        <f>ФИО!Q418&amp;" "&amp;ФИО!R418&amp;" "&amp;ФИО!S418&amp;" "&amp;ФИО!T418&amp;" "&amp;ФИО!U418</f>
        <v xml:space="preserve">    </v>
      </c>
      <c r="L423" s="58"/>
    </row>
    <row r="424" spans="2:12" ht="26.25" customHeight="1">
      <c r="B424" s="54"/>
      <c r="C424" s="52" t="str">
        <f>ФИО!G419&amp;"  "&amp;ФИО!H419&amp;"  "&amp;ФИО!I419</f>
        <v xml:space="preserve">    </v>
      </c>
      <c r="D424" s="61">
        <f>ФИО!J419</f>
        <v>0</v>
      </c>
      <c r="E424" s="61">
        <f>ФИО!K419</f>
        <v>0</v>
      </c>
      <c r="F424" s="48">
        <f>ФИО!L419</f>
        <v>0</v>
      </c>
      <c r="G424" s="123">
        <f>ФИО!M419</f>
        <v>0</v>
      </c>
      <c r="H424" s="125"/>
      <c r="I424" s="124">
        <f>ФИО!N419</f>
        <v>0</v>
      </c>
      <c r="J424" s="57" t="str">
        <f>ФИО!O419&amp;" "&amp;ФИО!P419</f>
        <v xml:space="preserve"> </v>
      </c>
      <c r="K424" s="58" t="str">
        <f>ФИО!Q419&amp;" "&amp;ФИО!R419&amp;" "&amp;ФИО!S419&amp;" "&amp;ФИО!T419&amp;" "&amp;ФИО!U419</f>
        <v xml:space="preserve">    </v>
      </c>
      <c r="L424" s="58"/>
    </row>
    <row r="425" spans="2:12" ht="26.25" customHeight="1">
      <c r="B425" s="54"/>
      <c r="C425" s="52" t="str">
        <f>ФИО!G420&amp;"  "&amp;ФИО!H420&amp;"  "&amp;ФИО!I420</f>
        <v xml:space="preserve">    </v>
      </c>
      <c r="D425" s="61">
        <f>ФИО!J420</f>
        <v>0</v>
      </c>
      <c r="E425" s="61">
        <f>ФИО!K420</f>
        <v>0</v>
      </c>
      <c r="F425" s="48">
        <f>ФИО!L420</f>
        <v>0</v>
      </c>
      <c r="G425" s="123">
        <f>ФИО!M420</f>
        <v>0</v>
      </c>
      <c r="H425" s="125"/>
      <c r="I425" s="124">
        <f>ФИО!N420</f>
        <v>0</v>
      </c>
      <c r="J425" s="57" t="str">
        <f>ФИО!O420&amp;" "&amp;ФИО!P420</f>
        <v xml:space="preserve"> </v>
      </c>
      <c r="K425" s="58" t="str">
        <f>ФИО!Q420&amp;" "&amp;ФИО!R420&amp;" "&amp;ФИО!S420&amp;" "&amp;ФИО!T420&amp;" "&amp;ФИО!U420</f>
        <v xml:space="preserve">    </v>
      </c>
      <c r="L425" s="58"/>
    </row>
    <row r="426" spans="2:12" ht="26.25" customHeight="1">
      <c r="B426" s="54"/>
      <c r="C426" s="52" t="str">
        <f>ФИО!G421&amp;"  "&amp;ФИО!H421&amp;"  "&amp;ФИО!I421</f>
        <v xml:space="preserve">    </v>
      </c>
      <c r="D426" s="61">
        <f>ФИО!J421</f>
        <v>0</v>
      </c>
      <c r="E426" s="61">
        <f>ФИО!K421</f>
        <v>0</v>
      </c>
      <c r="F426" s="48">
        <f>ФИО!L421</f>
        <v>0</v>
      </c>
      <c r="G426" s="123">
        <f>ФИО!M421</f>
        <v>0</v>
      </c>
      <c r="H426" s="125"/>
      <c r="I426" s="124">
        <f>ФИО!N421</f>
        <v>0</v>
      </c>
      <c r="J426" s="57" t="str">
        <f>ФИО!O421&amp;" "&amp;ФИО!P421</f>
        <v xml:space="preserve"> </v>
      </c>
      <c r="K426" s="58" t="str">
        <f>ФИО!Q421&amp;" "&amp;ФИО!R421&amp;" "&amp;ФИО!S421&amp;" "&amp;ФИО!T421&amp;" "&amp;ФИО!U421</f>
        <v xml:space="preserve">    </v>
      </c>
      <c r="L426" s="58"/>
    </row>
    <row r="427" spans="2:12" ht="26.25" customHeight="1">
      <c r="B427" s="54"/>
      <c r="C427" s="52" t="str">
        <f>ФИО!G422&amp;"  "&amp;ФИО!H422&amp;"  "&amp;ФИО!I422</f>
        <v xml:space="preserve">    </v>
      </c>
      <c r="D427" s="61">
        <f>ФИО!J422</f>
        <v>0</v>
      </c>
      <c r="E427" s="61">
        <f>ФИО!K422</f>
        <v>0</v>
      </c>
      <c r="F427" s="48">
        <f>ФИО!L422</f>
        <v>0</v>
      </c>
      <c r="G427" s="123">
        <f>ФИО!M422</f>
        <v>0</v>
      </c>
      <c r="H427" s="125"/>
      <c r="I427" s="124">
        <f>ФИО!N422</f>
        <v>0</v>
      </c>
      <c r="J427" s="57" t="str">
        <f>ФИО!O422&amp;" "&amp;ФИО!P422</f>
        <v xml:space="preserve"> </v>
      </c>
      <c r="K427" s="58" t="str">
        <f>ФИО!Q422&amp;" "&amp;ФИО!R422&amp;" "&amp;ФИО!S422&amp;" "&amp;ФИО!T422&amp;" "&amp;ФИО!U422</f>
        <v xml:space="preserve">    </v>
      </c>
      <c r="L427" s="58"/>
    </row>
    <row r="428" spans="2:12" ht="26.25" customHeight="1">
      <c r="B428" s="54"/>
      <c r="C428" s="52" t="str">
        <f>ФИО!G423&amp;"  "&amp;ФИО!H423&amp;"  "&amp;ФИО!I423</f>
        <v xml:space="preserve">    </v>
      </c>
      <c r="D428" s="61">
        <f>ФИО!J423</f>
        <v>0</v>
      </c>
      <c r="E428" s="61">
        <f>ФИО!K423</f>
        <v>0</v>
      </c>
      <c r="F428" s="48">
        <f>ФИО!L423</f>
        <v>0</v>
      </c>
      <c r="G428" s="123">
        <f>ФИО!M423</f>
        <v>0</v>
      </c>
      <c r="H428" s="125"/>
      <c r="I428" s="124">
        <f>ФИО!N423</f>
        <v>0</v>
      </c>
      <c r="J428" s="57" t="str">
        <f>ФИО!O423&amp;" "&amp;ФИО!P423</f>
        <v xml:space="preserve"> </v>
      </c>
      <c r="K428" s="58" t="str">
        <f>ФИО!Q423&amp;" "&amp;ФИО!R423&amp;" "&amp;ФИО!S423&amp;" "&amp;ФИО!T423&amp;" "&amp;ФИО!U423</f>
        <v xml:space="preserve">    </v>
      </c>
      <c r="L428" s="58"/>
    </row>
    <row r="429" spans="2:12" ht="26.25" customHeight="1">
      <c r="B429" s="54"/>
      <c r="C429" s="52" t="str">
        <f>ФИО!G424&amp;"  "&amp;ФИО!H424&amp;"  "&amp;ФИО!I424</f>
        <v xml:space="preserve">    </v>
      </c>
      <c r="D429" s="61">
        <f>ФИО!J424</f>
        <v>0</v>
      </c>
      <c r="E429" s="61">
        <f>ФИО!K424</f>
        <v>0</v>
      </c>
      <c r="F429" s="48">
        <f>ФИО!L424</f>
        <v>0</v>
      </c>
      <c r="G429" s="123">
        <f>ФИО!M424</f>
        <v>0</v>
      </c>
      <c r="H429" s="125"/>
      <c r="I429" s="124">
        <f>ФИО!N424</f>
        <v>0</v>
      </c>
      <c r="J429" s="57" t="str">
        <f>ФИО!O424&amp;" "&amp;ФИО!P424</f>
        <v xml:space="preserve"> </v>
      </c>
      <c r="K429" s="58" t="str">
        <f>ФИО!Q424&amp;" "&amp;ФИО!R424&amp;" "&amp;ФИО!S424&amp;" "&amp;ФИО!T424&amp;" "&amp;ФИО!U424</f>
        <v xml:space="preserve">    </v>
      </c>
      <c r="L429" s="58"/>
    </row>
    <row r="430" spans="2:12" ht="26.25" customHeight="1">
      <c r="B430" s="54"/>
      <c r="C430" s="52" t="str">
        <f>ФИО!G425&amp;"  "&amp;ФИО!H425&amp;"  "&amp;ФИО!I425</f>
        <v xml:space="preserve">    </v>
      </c>
      <c r="D430" s="61">
        <f>ФИО!J425</f>
        <v>0</v>
      </c>
      <c r="E430" s="61">
        <f>ФИО!K425</f>
        <v>0</v>
      </c>
      <c r="F430" s="48">
        <f>ФИО!L425</f>
        <v>0</v>
      </c>
      <c r="G430" s="123">
        <f>ФИО!M425</f>
        <v>0</v>
      </c>
      <c r="H430" s="125"/>
      <c r="I430" s="124">
        <f>ФИО!N425</f>
        <v>0</v>
      </c>
      <c r="J430" s="57" t="str">
        <f>ФИО!O425&amp;" "&amp;ФИО!P425</f>
        <v xml:space="preserve"> </v>
      </c>
      <c r="K430" s="58" t="str">
        <f>ФИО!Q425&amp;" "&amp;ФИО!R425&amp;" "&amp;ФИО!S425&amp;" "&amp;ФИО!T425&amp;" "&amp;ФИО!U425</f>
        <v xml:space="preserve">    </v>
      </c>
      <c r="L430" s="58"/>
    </row>
    <row r="431" spans="2:12" ht="26.25" customHeight="1">
      <c r="B431" s="54"/>
      <c r="C431" s="52" t="str">
        <f>ФИО!G426&amp;"  "&amp;ФИО!H426&amp;"  "&amp;ФИО!I426</f>
        <v xml:space="preserve">    </v>
      </c>
      <c r="D431" s="61">
        <f>ФИО!J426</f>
        <v>0</v>
      </c>
      <c r="E431" s="61">
        <f>ФИО!K426</f>
        <v>0</v>
      </c>
      <c r="F431" s="48">
        <f>ФИО!L426</f>
        <v>0</v>
      </c>
      <c r="G431" s="123">
        <f>ФИО!M426</f>
        <v>0</v>
      </c>
      <c r="H431" s="125"/>
      <c r="I431" s="124">
        <f>ФИО!N426</f>
        <v>0</v>
      </c>
      <c r="J431" s="57" t="str">
        <f>ФИО!O426&amp;" "&amp;ФИО!P426</f>
        <v xml:space="preserve"> </v>
      </c>
      <c r="K431" s="58" t="str">
        <f>ФИО!Q426&amp;" "&amp;ФИО!R426&amp;" "&amp;ФИО!S426&amp;" "&amp;ФИО!T426&amp;" "&amp;ФИО!U426</f>
        <v xml:space="preserve">    </v>
      </c>
      <c r="L431" s="58"/>
    </row>
    <row r="432" spans="2:12" ht="26.25" customHeight="1">
      <c r="B432" s="54"/>
      <c r="C432" s="52" t="str">
        <f>ФИО!G427&amp;"  "&amp;ФИО!H427&amp;"  "&amp;ФИО!I427</f>
        <v xml:space="preserve">    </v>
      </c>
      <c r="D432" s="61">
        <f>ФИО!J427</f>
        <v>0</v>
      </c>
      <c r="E432" s="61">
        <f>ФИО!K427</f>
        <v>0</v>
      </c>
      <c r="F432" s="48">
        <f>ФИО!L427</f>
        <v>0</v>
      </c>
      <c r="G432" s="123">
        <f>ФИО!M427</f>
        <v>0</v>
      </c>
      <c r="H432" s="125"/>
      <c r="I432" s="124">
        <f>ФИО!N427</f>
        <v>0</v>
      </c>
      <c r="J432" s="57" t="str">
        <f>ФИО!O427&amp;" "&amp;ФИО!P427</f>
        <v xml:space="preserve"> </v>
      </c>
      <c r="K432" s="58" t="str">
        <f>ФИО!Q427&amp;" "&amp;ФИО!R427&amp;" "&amp;ФИО!S427&amp;" "&amp;ФИО!T427&amp;" "&amp;ФИО!U427</f>
        <v xml:space="preserve">    </v>
      </c>
      <c r="L432" s="58"/>
    </row>
    <row r="433" spans="2:12" ht="26.25" customHeight="1">
      <c r="B433" s="54"/>
      <c r="C433" s="52" t="str">
        <f>ФИО!G428&amp;"  "&amp;ФИО!H428&amp;"  "&amp;ФИО!I428</f>
        <v xml:space="preserve">    </v>
      </c>
      <c r="D433" s="61">
        <f>ФИО!J428</f>
        <v>0</v>
      </c>
      <c r="E433" s="61">
        <f>ФИО!K428</f>
        <v>0</v>
      </c>
      <c r="F433" s="48">
        <f>ФИО!L428</f>
        <v>0</v>
      </c>
      <c r="G433" s="123">
        <f>ФИО!M428</f>
        <v>0</v>
      </c>
      <c r="H433" s="125"/>
      <c r="I433" s="124">
        <f>ФИО!N428</f>
        <v>0</v>
      </c>
      <c r="J433" s="57" t="str">
        <f>ФИО!O428&amp;" "&amp;ФИО!P428</f>
        <v xml:space="preserve"> </v>
      </c>
      <c r="K433" s="58" t="str">
        <f>ФИО!Q428&amp;" "&amp;ФИО!R428&amp;" "&amp;ФИО!S428&amp;" "&amp;ФИО!T428&amp;" "&amp;ФИО!U428</f>
        <v xml:space="preserve">    </v>
      </c>
      <c r="L433" s="58"/>
    </row>
    <row r="434" spans="2:12" ht="26.25" customHeight="1">
      <c r="B434" s="54"/>
      <c r="C434" s="52" t="str">
        <f>ФИО!G429&amp;"  "&amp;ФИО!H429&amp;"  "&amp;ФИО!I429</f>
        <v xml:space="preserve">    </v>
      </c>
      <c r="D434" s="61">
        <f>ФИО!J429</f>
        <v>0</v>
      </c>
      <c r="E434" s="61">
        <f>ФИО!K429</f>
        <v>0</v>
      </c>
      <c r="F434" s="48">
        <f>ФИО!L429</f>
        <v>0</v>
      </c>
      <c r="G434" s="123">
        <f>ФИО!M429</f>
        <v>0</v>
      </c>
      <c r="H434" s="125"/>
      <c r="I434" s="124">
        <f>ФИО!N429</f>
        <v>0</v>
      </c>
      <c r="J434" s="57" t="str">
        <f>ФИО!O429&amp;" "&amp;ФИО!P429</f>
        <v xml:space="preserve"> </v>
      </c>
      <c r="K434" s="58" t="str">
        <f>ФИО!Q429&amp;" "&amp;ФИО!R429&amp;" "&amp;ФИО!S429&amp;" "&amp;ФИО!T429&amp;" "&amp;ФИО!U429</f>
        <v xml:space="preserve">    </v>
      </c>
      <c r="L434" s="58"/>
    </row>
    <row r="435" spans="2:12" ht="26.25" customHeight="1">
      <c r="B435" s="54"/>
      <c r="C435" s="52" t="str">
        <f>ФИО!G430&amp;"  "&amp;ФИО!H430&amp;"  "&amp;ФИО!I430</f>
        <v xml:space="preserve">    </v>
      </c>
      <c r="D435" s="61">
        <f>ФИО!J430</f>
        <v>0</v>
      </c>
      <c r="E435" s="61">
        <f>ФИО!K430</f>
        <v>0</v>
      </c>
      <c r="F435" s="48">
        <f>ФИО!L430</f>
        <v>0</v>
      </c>
      <c r="G435" s="123">
        <f>ФИО!M430</f>
        <v>0</v>
      </c>
      <c r="H435" s="125"/>
      <c r="I435" s="124">
        <f>ФИО!N430</f>
        <v>0</v>
      </c>
      <c r="J435" s="57" t="str">
        <f>ФИО!O430&amp;" "&amp;ФИО!P430</f>
        <v xml:space="preserve"> </v>
      </c>
      <c r="K435" s="58" t="str">
        <f>ФИО!Q430&amp;" "&amp;ФИО!R430&amp;" "&amp;ФИО!S430&amp;" "&amp;ФИО!T430&amp;" "&amp;ФИО!U430</f>
        <v xml:space="preserve">    </v>
      </c>
      <c r="L435" s="58"/>
    </row>
    <row r="436" spans="2:12" ht="26.25" customHeight="1">
      <c r="B436" s="54"/>
      <c r="C436" s="52" t="str">
        <f>ФИО!G431&amp;"  "&amp;ФИО!H431&amp;"  "&amp;ФИО!I431</f>
        <v xml:space="preserve">    </v>
      </c>
      <c r="D436" s="61">
        <f>ФИО!J431</f>
        <v>0</v>
      </c>
      <c r="E436" s="61">
        <f>ФИО!K431</f>
        <v>0</v>
      </c>
      <c r="F436" s="48">
        <f>ФИО!L431</f>
        <v>0</v>
      </c>
      <c r="G436" s="123">
        <f>ФИО!M431</f>
        <v>0</v>
      </c>
      <c r="H436" s="125"/>
      <c r="I436" s="124">
        <f>ФИО!N431</f>
        <v>0</v>
      </c>
      <c r="J436" s="57" t="str">
        <f>ФИО!O431&amp;" "&amp;ФИО!P431</f>
        <v xml:space="preserve"> </v>
      </c>
      <c r="K436" s="58" t="str">
        <f>ФИО!Q431&amp;" "&amp;ФИО!R431&amp;" "&amp;ФИО!S431&amp;" "&amp;ФИО!T431&amp;" "&amp;ФИО!U431</f>
        <v xml:space="preserve">    </v>
      </c>
      <c r="L436" s="58"/>
    </row>
    <row r="437" spans="2:12" ht="26.25" customHeight="1">
      <c r="B437" s="54"/>
      <c r="C437" s="52" t="str">
        <f>ФИО!G432&amp;"  "&amp;ФИО!H432&amp;"  "&amp;ФИО!I432</f>
        <v xml:space="preserve">    </v>
      </c>
      <c r="D437" s="61">
        <f>ФИО!J432</f>
        <v>0</v>
      </c>
      <c r="E437" s="61">
        <f>ФИО!K432</f>
        <v>0</v>
      </c>
      <c r="F437" s="48">
        <f>ФИО!L432</f>
        <v>0</v>
      </c>
      <c r="G437" s="123">
        <f>ФИО!M432</f>
        <v>0</v>
      </c>
      <c r="H437" s="125"/>
      <c r="I437" s="124">
        <f>ФИО!N432</f>
        <v>0</v>
      </c>
      <c r="J437" s="57" t="str">
        <f>ФИО!O432&amp;" "&amp;ФИО!P432</f>
        <v xml:space="preserve"> </v>
      </c>
      <c r="K437" s="58" t="str">
        <f>ФИО!Q432&amp;" "&amp;ФИО!R432&amp;" "&amp;ФИО!S432&amp;" "&amp;ФИО!T432&amp;" "&amp;ФИО!U432</f>
        <v xml:space="preserve">    </v>
      </c>
      <c r="L437" s="58"/>
    </row>
    <row r="438" spans="2:12" ht="26.25" customHeight="1">
      <c r="B438" s="54"/>
      <c r="C438" s="52" t="str">
        <f>ФИО!G433&amp;"  "&amp;ФИО!H433&amp;"  "&amp;ФИО!I433</f>
        <v xml:space="preserve">    </v>
      </c>
      <c r="D438" s="61">
        <f>ФИО!J433</f>
        <v>0</v>
      </c>
      <c r="E438" s="61">
        <f>ФИО!K433</f>
        <v>0</v>
      </c>
      <c r="F438" s="48">
        <f>ФИО!L433</f>
        <v>0</v>
      </c>
      <c r="G438" s="123">
        <f>ФИО!M433</f>
        <v>0</v>
      </c>
      <c r="H438" s="125"/>
      <c r="I438" s="124">
        <f>ФИО!N433</f>
        <v>0</v>
      </c>
      <c r="J438" s="57" t="str">
        <f>ФИО!O433&amp;" "&amp;ФИО!P433</f>
        <v xml:space="preserve"> </v>
      </c>
      <c r="K438" s="58" t="str">
        <f>ФИО!Q433&amp;" "&amp;ФИО!R433&amp;" "&amp;ФИО!S433&amp;" "&amp;ФИО!T433&amp;" "&amp;ФИО!U433</f>
        <v xml:space="preserve">    </v>
      </c>
      <c r="L438" s="58"/>
    </row>
    <row r="439" spans="2:12" ht="26.25" customHeight="1">
      <c r="B439" s="54"/>
      <c r="C439" s="52" t="str">
        <f>ФИО!G434&amp;"  "&amp;ФИО!H434&amp;"  "&amp;ФИО!I434</f>
        <v xml:space="preserve">    </v>
      </c>
      <c r="D439" s="61">
        <f>ФИО!J434</f>
        <v>0</v>
      </c>
      <c r="E439" s="61">
        <f>ФИО!K434</f>
        <v>0</v>
      </c>
      <c r="F439" s="48">
        <f>ФИО!L434</f>
        <v>0</v>
      </c>
      <c r="G439" s="123">
        <f>ФИО!M434</f>
        <v>0</v>
      </c>
      <c r="H439" s="125"/>
      <c r="I439" s="124">
        <f>ФИО!N434</f>
        <v>0</v>
      </c>
      <c r="J439" s="57" t="str">
        <f>ФИО!O434&amp;" "&amp;ФИО!P434</f>
        <v xml:space="preserve"> </v>
      </c>
      <c r="K439" s="58" t="str">
        <f>ФИО!Q434&amp;" "&amp;ФИО!R434&amp;" "&amp;ФИО!S434&amp;" "&amp;ФИО!T434&amp;" "&amp;ФИО!U434</f>
        <v xml:space="preserve">    </v>
      </c>
      <c r="L439" s="58"/>
    </row>
    <row r="440" spans="2:12" ht="26.25" customHeight="1">
      <c r="B440" s="54"/>
      <c r="C440" s="52" t="str">
        <f>ФИО!G435&amp;"  "&amp;ФИО!H435&amp;"  "&amp;ФИО!I435</f>
        <v xml:space="preserve">    </v>
      </c>
      <c r="D440" s="61">
        <f>ФИО!J435</f>
        <v>0</v>
      </c>
      <c r="E440" s="61">
        <f>ФИО!K435</f>
        <v>0</v>
      </c>
      <c r="F440" s="48">
        <f>ФИО!L435</f>
        <v>0</v>
      </c>
      <c r="G440" s="123">
        <f>ФИО!M435</f>
        <v>0</v>
      </c>
      <c r="H440" s="125"/>
      <c r="I440" s="124">
        <f>ФИО!N435</f>
        <v>0</v>
      </c>
      <c r="J440" s="57" t="str">
        <f>ФИО!O435&amp;" "&amp;ФИО!P435</f>
        <v xml:space="preserve"> </v>
      </c>
      <c r="K440" s="58" t="str">
        <f>ФИО!Q435&amp;" "&amp;ФИО!R435&amp;" "&amp;ФИО!S435&amp;" "&amp;ФИО!T435&amp;" "&amp;ФИО!U435</f>
        <v xml:space="preserve">    </v>
      </c>
      <c r="L440" s="58"/>
    </row>
    <row r="441" spans="2:12" ht="26.25" customHeight="1">
      <c r="B441" s="54"/>
      <c r="C441" s="52" t="str">
        <f>ФИО!G436&amp;"  "&amp;ФИО!H436&amp;"  "&amp;ФИО!I436</f>
        <v xml:space="preserve">    </v>
      </c>
      <c r="D441" s="61">
        <f>ФИО!J436</f>
        <v>0</v>
      </c>
      <c r="E441" s="61">
        <f>ФИО!K436</f>
        <v>0</v>
      </c>
      <c r="F441" s="48">
        <f>ФИО!L436</f>
        <v>0</v>
      </c>
      <c r="G441" s="123">
        <f>ФИО!M436</f>
        <v>0</v>
      </c>
      <c r="H441" s="125"/>
      <c r="I441" s="124">
        <f>ФИО!N436</f>
        <v>0</v>
      </c>
      <c r="J441" s="57" t="str">
        <f>ФИО!O436&amp;" "&amp;ФИО!P436</f>
        <v xml:space="preserve"> </v>
      </c>
      <c r="K441" s="58" t="str">
        <f>ФИО!Q436&amp;" "&amp;ФИО!R436&amp;" "&amp;ФИО!S436&amp;" "&amp;ФИО!T436&amp;" "&amp;ФИО!U436</f>
        <v xml:space="preserve">    </v>
      </c>
      <c r="L441" s="58"/>
    </row>
    <row r="442" spans="2:12" ht="26.25" customHeight="1">
      <c r="B442" s="54"/>
      <c r="C442" s="52" t="str">
        <f>ФИО!G437&amp;"  "&amp;ФИО!H437&amp;"  "&amp;ФИО!I437</f>
        <v xml:space="preserve">    </v>
      </c>
      <c r="D442" s="61">
        <f>ФИО!J437</f>
        <v>0</v>
      </c>
      <c r="E442" s="61">
        <f>ФИО!K437</f>
        <v>0</v>
      </c>
      <c r="F442" s="48">
        <f>ФИО!L437</f>
        <v>0</v>
      </c>
      <c r="G442" s="123">
        <f>ФИО!M437</f>
        <v>0</v>
      </c>
      <c r="H442" s="125"/>
      <c r="I442" s="124">
        <f>ФИО!N437</f>
        <v>0</v>
      </c>
      <c r="J442" s="57" t="str">
        <f>ФИО!O437&amp;" "&amp;ФИО!P437</f>
        <v xml:space="preserve"> </v>
      </c>
      <c r="K442" s="58" t="str">
        <f>ФИО!Q437&amp;" "&amp;ФИО!R437&amp;" "&amp;ФИО!S437&amp;" "&amp;ФИО!T437&amp;" "&amp;ФИО!U437</f>
        <v xml:space="preserve">    </v>
      </c>
      <c r="L442" s="58"/>
    </row>
    <row r="443" spans="2:12" ht="26.25" customHeight="1">
      <c r="B443" s="54"/>
      <c r="C443" s="52" t="str">
        <f>ФИО!G438&amp;"  "&amp;ФИО!H438&amp;"  "&amp;ФИО!I438</f>
        <v xml:space="preserve">    </v>
      </c>
      <c r="D443" s="61">
        <f>ФИО!J438</f>
        <v>0</v>
      </c>
      <c r="E443" s="61">
        <f>ФИО!K438</f>
        <v>0</v>
      </c>
      <c r="F443" s="48">
        <f>ФИО!L438</f>
        <v>0</v>
      </c>
      <c r="G443" s="123">
        <f>ФИО!M438</f>
        <v>0</v>
      </c>
      <c r="H443" s="125"/>
      <c r="I443" s="124">
        <f>ФИО!N438</f>
        <v>0</v>
      </c>
      <c r="J443" s="57" t="str">
        <f>ФИО!O438&amp;" "&amp;ФИО!P438</f>
        <v xml:space="preserve"> </v>
      </c>
      <c r="K443" s="58" t="str">
        <f>ФИО!Q438&amp;" "&amp;ФИО!R438&amp;" "&amp;ФИО!S438&amp;" "&amp;ФИО!T438&amp;" "&amp;ФИО!U438</f>
        <v xml:space="preserve">    </v>
      </c>
      <c r="L443" s="58"/>
    </row>
    <row r="444" spans="2:12" ht="26.25" customHeight="1">
      <c r="B444" s="54"/>
      <c r="C444" s="52" t="str">
        <f>ФИО!G439&amp;"  "&amp;ФИО!H439&amp;"  "&amp;ФИО!I439</f>
        <v xml:space="preserve">    </v>
      </c>
      <c r="D444" s="61">
        <f>ФИО!J439</f>
        <v>0</v>
      </c>
      <c r="E444" s="61">
        <f>ФИО!K439</f>
        <v>0</v>
      </c>
      <c r="F444" s="48">
        <f>ФИО!L439</f>
        <v>0</v>
      </c>
      <c r="G444" s="123">
        <f>ФИО!M439</f>
        <v>0</v>
      </c>
      <c r="H444" s="125"/>
      <c r="I444" s="124">
        <f>ФИО!N439</f>
        <v>0</v>
      </c>
      <c r="J444" s="57" t="str">
        <f>ФИО!O439&amp;" "&amp;ФИО!P439</f>
        <v xml:space="preserve"> </v>
      </c>
      <c r="K444" s="58" t="str">
        <f>ФИО!Q439&amp;" "&amp;ФИО!R439&amp;" "&amp;ФИО!S439&amp;" "&amp;ФИО!T439&amp;" "&amp;ФИО!U439</f>
        <v xml:space="preserve">    </v>
      </c>
      <c r="L444" s="58"/>
    </row>
    <row r="445" spans="2:12" ht="26.25" customHeight="1">
      <c r="B445" s="54"/>
      <c r="C445" s="52" t="str">
        <f>ФИО!G440&amp;"  "&amp;ФИО!H440&amp;"  "&amp;ФИО!I440</f>
        <v xml:space="preserve">    </v>
      </c>
      <c r="D445" s="61">
        <f>ФИО!J440</f>
        <v>0</v>
      </c>
      <c r="E445" s="61">
        <f>ФИО!K440</f>
        <v>0</v>
      </c>
      <c r="F445" s="48">
        <f>ФИО!L440</f>
        <v>0</v>
      </c>
      <c r="G445" s="123">
        <f>ФИО!M440</f>
        <v>0</v>
      </c>
      <c r="H445" s="125"/>
      <c r="I445" s="124">
        <f>ФИО!N440</f>
        <v>0</v>
      </c>
      <c r="J445" s="57" t="str">
        <f>ФИО!O440&amp;" "&amp;ФИО!P440</f>
        <v xml:space="preserve"> </v>
      </c>
      <c r="K445" s="58" t="str">
        <f>ФИО!Q440&amp;" "&amp;ФИО!R440&amp;" "&amp;ФИО!S440&amp;" "&amp;ФИО!T440&amp;" "&amp;ФИО!U440</f>
        <v xml:space="preserve">    </v>
      </c>
      <c r="L445" s="58"/>
    </row>
    <row r="446" spans="2:12" ht="26.25" customHeight="1">
      <c r="B446" s="54"/>
      <c r="C446" s="52" t="str">
        <f>ФИО!G441&amp;"  "&amp;ФИО!H441&amp;"  "&amp;ФИО!I441</f>
        <v xml:space="preserve">    </v>
      </c>
      <c r="D446" s="61">
        <f>ФИО!J441</f>
        <v>0</v>
      </c>
      <c r="E446" s="61">
        <f>ФИО!K441</f>
        <v>0</v>
      </c>
      <c r="F446" s="48">
        <f>ФИО!L441</f>
        <v>0</v>
      </c>
      <c r="G446" s="123">
        <f>ФИО!M441</f>
        <v>0</v>
      </c>
      <c r="H446" s="125"/>
      <c r="I446" s="124">
        <f>ФИО!N441</f>
        <v>0</v>
      </c>
      <c r="J446" s="57" t="str">
        <f>ФИО!O441&amp;" "&amp;ФИО!P441</f>
        <v xml:space="preserve"> </v>
      </c>
      <c r="K446" s="58" t="str">
        <f>ФИО!Q441&amp;" "&amp;ФИО!R441&amp;" "&amp;ФИО!S441&amp;" "&amp;ФИО!T441&amp;" "&amp;ФИО!U441</f>
        <v xml:space="preserve">    </v>
      </c>
      <c r="L446" s="58"/>
    </row>
    <row r="447" spans="2:12" ht="26.25" customHeight="1">
      <c r="B447" s="54"/>
      <c r="C447" s="52" t="str">
        <f>ФИО!G442&amp;"  "&amp;ФИО!H442&amp;"  "&amp;ФИО!I442</f>
        <v xml:space="preserve">    </v>
      </c>
      <c r="D447" s="61">
        <f>ФИО!J442</f>
        <v>0</v>
      </c>
      <c r="E447" s="61">
        <f>ФИО!K442</f>
        <v>0</v>
      </c>
      <c r="F447" s="48">
        <f>ФИО!L442</f>
        <v>0</v>
      </c>
      <c r="G447" s="123">
        <f>ФИО!M442</f>
        <v>0</v>
      </c>
      <c r="H447" s="125"/>
      <c r="I447" s="124">
        <f>ФИО!N442</f>
        <v>0</v>
      </c>
      <c r="J447" s="57" t="str">
        <f>ФИО!O442&amp;" "&amp;ФИО!P442</f>
        <v xml:space="preserve"> </v>
      </c>
      <c r="K447" s="58" t="str">
        <f>ФИО!Q442&amp;" "&amp;ФИО!R442&amp;" "&amp;ФИО!S442&amp;" "&amp;ФИО!T442&amp;" "&amp;ФИО!U442</f>
        <v xml:space="preserve">    </v>
      </c>
      <c r="L447" s="58"/>
    </row>
    <row r="448" spans="2:12" ht="26.25" customHeight="1">
      <c r="B448" s="54"/>
      <c r="C448" s="52" t="str">
        <f>ФИО!G443&amp;"  "&amp;ФИО!H443&amp;"  "&amp;ФИО!I443</f>
        <v xml:space="preserve">    </v>
      </c>
      <c r="D448" s="61">
        <f>ФИО!J443</f>
        <v>0</v>
      </c>
      <c r="E448" s="61">
        <f>ФИО!K443</f>
        <v>0</v>
      </c>
      <c r="F448" s="48">
        <f>ФИО!L443</f>
        <v>0</v>
      </c>
      <c r="G448" s="123">
        <f>ФИО!M443</f>
        <v>0</v>
      </c>
      <c r="H448" s="125"/>
      <c r="I448" s="124">
        <f>ФИО!N443</f>
        <v>0</v>
      </c>
      <c r="J448" s="57" t="str">
        <f>ФИО!O443&amp;" "&amp;ФИО!P443</f>
        <v xml:space="preserve"> </v>
      </c>
      <c r="K448" s="58" t="str">
        <f>ФИО!Q443&amp;" "&amp;ФИО!R443&amp;" "&amp;ФИО!S443&amp;" "&amp;ФИО!T443&amp;" "&amp;ФИО!U443</f>
        <v xml:space="preserve">    </v>
      </c>
      <c r="L448" s="58"/>
    </row>
    <row r="449" spans="2:12" ht="26.25" customHeight="1">
      <c r="B449" s="54"/>
      <c r="C449" s="52" t="str">
        <f>ФИО!G444&amp;"  "&amp;ФИО!H444&amp;"  "&amp;ФИО!I444</f>
        <v xml:space="preserve">    </v>
      </c>
      <c r="D449" s="61">
        <f>ФИО!J444</f>
        <v>0</v>
      </c>
      <c r="E449" s="61">
        <f>ФИО!K444</f>
        <v>0</v>
      </c>
      <c r="F449" s="48">
        <f>ФИО!L444</f>
        <v>0</v>
      </c>
      <c r="G449" s="123">
        <f>ФИО!M444</f>
        <v>0</v>
      </c>
      <c r="H449" s="125"/>
      <c r="I449" s="124">
        <f>ФИО!N444</f>
        <v>0</v>
      </c>
      <c r="J449" s="57" t="str">
        <f>ФИО!O444&amp;" "&amp;ФИО!P444</f>
        <v xml:space="preserve"> </v>
      </c>
      <c r="K449" s="58" t="str">
        <f>ФИО!Q444&amp;" "&amp;ФИО!R444&amp;" "&amp;ФИО!S444&amp;" "&amp;ФИО!T444&amp;" "&amp;ФИО!U444</f>
        <v xml:space="preserve">    </v>
      </c>
      <c r="L449" s="58"/>
    </row>
    <row r="450" spans="2:12" ht="26.25" customHeight="1">
      <c r="B450" s="54"/>
      <c r="C450" s="52" t="str">
        <f>ФИО!G445&amp;"  "&amp;ФИО!H445&amp;"  "&amp;ФИО!I445</f>
        <v xml:space="preserve">    </v>
      </c>
      <c r="D450" s="61">
        <f>ФИО!J445</f>
        <v>0</v>
      </c>
      <c r="E450" s="61">
        <f>ФИО!K445</f>
        <v>0</v>
      </c>
      <c r="F450" s="48">
        <f>ФИО!L445</f>
        <v>0</v>
      </c>
      <c r="G450" s="123">
        <f>ФИО!M445</f>
        <v>0</v>
      </c>
      <c r="H450" s="125"/>
      <c r="I450" s="124">
        <f>ФИО!N445</f>
        <v>0</v>
      </c>
      <c r="J450" s="57" t="str">
        <f>ФИО!O445&amp;" "&amp;ФИО!P445</f>
        <v xml:space="preserve"> </v>
      </c>
      <c r="K450" s="58" t="str">
        <f>ФИО!Q445&amp;" "&amp;ФИО!R445&amp;" "&amp;ФИО!S445&amp;" "&amp;ФИО!T445&amp;" "&amp;ФИО!U445</f>
        <v xml:space="preserve">    </v>
      </c>
      <c r="L450" s="58"/>
    </row>
    <row r="451" spans="2:12" ht="26.25" customHeight="1">
      <c r="B451" s="54"/>
      <c r="C451" s="52" t="str">
        <f>ФИО!G446&amp;"  "&amp;ФИО!H446&amp;"  "&amp;ФИО!I446</f>
        <v xml:space="preserve">    </v>
      </c>
      <c r="D451" s="61">
        <f>ФИО!J446</f>
        <v>0</v>
      </c>
      <c r="E451" s="61">
        <f>ФИО!K446</f>
        <v>0</v>
      </c>
      <c r="F451" s="48">
        <f>ФИО!L446</f>
        <v>0</v>
      </c>
      <c r="G451" s="123">
        <f>ФИО!M446</f>
        <v>0</v>
      </c>
      <c r="H451" s="125"/>
      <c r="I451" s="124">
        <f>ФИО!N446</f>
        <v>0</v>
      </c>
      <c r="J451" s="57" t="str">
        <f>ФИО!O446&amp;" "&amp;ФИО!P446</f>
        <v xml:space="preserve"> </v>
      </c>
      <c r="K451" s="58" t="str">
        <f>ФИО!Q446&amp;" "&amp;ФИО!R446&amp;" "&amp;ФИО!S446&amp;" "&amp;ФИО!T446&amp;" "&amp;ФИО!U446</f>
        <v xml:space="preserve">    </v>
      </c>
      <c r="L451" s="58"/>
    </row>
    <row r="452" spans="2:12" ht="26.25" customHeight="1">
      <c r="B452" s="54"/>
      <c r="C452" s="52" t="str">
        <f>ФИО!G447&amp;"  "&amp;ФИО!H447&amp;"  "&amp;ФИО!I447</f>
        <v xml:space="preserve">    </v>
      </c>
      <c r="D452" s="61">
        <f>ФИО!J447</f>
        <v>0</v>
      </c>
      <c r="E452" s="61">
        <f>ФИО!K447</f>
        <v>0</v>
      </c>
      <c r="F452" s="48">
        <f>ФИО!L447</f>
        <v>0</v>
      </c>
      <c r="G452" s="123">
        <f>ФИО!M447</f>
        <v>0</v>
      </c>
      <c r="H452" s="125"/>
      <c r="I452" s="124">
        <f>ФИО!N447</f>
        <v>0</v>
      </c>
      <c r="J452" s="57" t="str">
        <f>ФИО!O447&amp;" "&amp;ФИО!P447</f>
        <v xml:space="preserve"> </v>
      </c>
      <c r="K452" s="58" t="str">
        <f>ФИО!Q447&amp;" "&amp;ФИО!R447&amp;" "&amp;ФИО!S447&amp;" "&amp;ФИО!T447&amp;" "&amp;ФИО!U447</f>
        <v xml:space="preserve">    </v>
      </c>
      <c r="L452" s="58"/>
    </row>
    <row r="453" spans="2:12" ht="26.25" customHeight="1">
      <c r="B453" s="54"/>
      <c r="C453" s="52" t="str">
        <f>ФИО!G448&amp;"  "&amp;ФИО!H448&amp;"  "&amp;ФИО!I448</f>
        <v xml:space="preserve">    </v>
      </c>
      <c r="D453" s="61">
        <f>ФИО!J448</f>
        <v>0</v>
      </c>
      <c r="E453" s="61">
        <f>ФИО!K448</f>
        <v>0</v>
      </c>
      <c r="F453" s="48">
        <f>ФИО!L448</f>
        <v>0</v>
      </c>
      <c r="G453" s="123">
        <f>ФИО!M448</f>
        <v>0</v>
      </c>
      <c r="H453" s="125"/>
      <c r="I453" s="124">
        <f>ФИО!N448</f>
        <v>0</v>
      </c>
      <c r="J453" s="57" t="str">
        <f>ФИО!O448&amp;" "&amp;ФИО!P448</f>
        <v xml:space="preserve"> </v>
      </c>
      <c r="K453" s="58" t="str">
        <f>ФИО!Q448&amp;" "&amp;ФИО!R448&amp;" "&amp;ФИО!S448&amp;" "&amp;ФИО!T448&amp;" "&amp;ФИО!U448</f>
        <v xml:space="preserve">    </v>
      </c>
      <c r="L453" s="58"/>
    </row>
    <row r="454" spans="2:12" ht="26.25" customHeight="1">
      <c r="B454" s="54"/>
      <c r="C454" s="52" t="str">
        <f>ФИО!G449&amp;"  "&amp;ФИО!H449&amp;"  "&amp;ФИО!I449</f>
        <v xml:space="preserve">    </v>
      </c>
      <c r="D454" s="61">
        <f>ФИО!J449</f>
        <v>0</v>
      </c>
      <c r="E454" s="61">
        <f>ФИО!K449</f>
        <v>0</v>
      </c>
      <c r="F454" s="48">
        <f>ФИО!L449</f>
        <v>0</v>
      </c>
      <c r="G454" s="123">
        <f>ФИО!M449</f>
        <v>0</v>
      </c>
      <c r="H454" s="125"/>
      <c r="I454" s="124">
        <f>ФИО!N449</f>
        <v>0</v>
      </c>
      <c r="J454" s="57" t="str">
        <f>ФИО!O449&amp;" "&amp;ФИО!P449</f>
        <v xml:space="preserve"> </v>
      </c>
      <c r="K454" s="58" t="str">
        <f>ФИО!Q449&amp;" "&amp;ФИО!R449&amp;" "&amp;ФИО!S449&amp;" "&amp;ФИО!T449&amp;" "&amp;ФИО!U449</f>
        <v xml:space="preserve">    </v>
      </c>
      <c r="L454" s="58"/>
    </row>
    <row r="455" spans="2:12" ht="26.25" customHeight="1">
      <c r="B455" s="54"/>
      <c r="C455" s="52" t="str">
        <f>ФИО!G450&amp;"  "&amp;ФИО!H450&amp;"  "&amp;ФИО!I450</f>
        <v xml:space="preserve">    </v>
      </c>
      <c r="D455" s="61">
        <f>ФИО!J450</f>
        <v>0</v>
      </c>
      <c r="E455" s="61">
        <f>ФИО!K450</f>
        <v>0</v>
      </c>
      <c r="F455" s="48">
        <f>ФИО!L450</f>
        <v>0</v>
      </c>
      <c r="G455" s="123">
        <f>ФИО!M450</f>
        <v>0</v>
      </c>
      <c r="H455" s="125"/>
      <c r="I455" s="124">
        <f>ФИО!N450</f>
        <v>0</v>
      </c>
      <c r="J455" s="57" t="str">
        <f>ФИО!O450&amp;" "&amp;ФИО!P450</f>
        <v xml:space="preserve"> </v>
      </c>
      <c r="K455" s="58" t="str">
        <f>ФИО!Q450&amp;" "&amp;ФИО!R450&amp;" "&amp;ФИО!S450&amp;" "&amp;ФИО!T450&amp;" "&amp;ФИО!U450</f>
        <v xml:space="preserve">    </v>
      </c>
      <c r="L455" s="58"/>
    </row>
    <row r="456" spans="2:12" ht="26.25" customHeight="1">
      <c r="B456" s="54"/>
      <c r="C456" s="52" t="str">
        <f>ФИО!G451&amp;"  "&amp;ФИО!H451&amp;"  "&amp;ФИО!I451</f>
        <v xml:space="preserve">    </v>
      </c>
      <c r="D456" s="61">
        <f>ФИО!J451</f>
        <v>0</v>
      </c>
      <c r="E456" s="61">
        <f>ФИО!K451</f>
        <v>0</v>
      </c>
      <c r="F456" s="48">
        <f>ФИО!L451</f>
        <v>0</v>
      </c>
      <c r="G456" s="123">
        <f>ФИО!M451</f>
        <v>0</v>
      </c>
      <c r="H456" s="125"/>
      <c r="I456" s="124">
        <f>ФИО!N451</f>
        <v>0</v>
      </c>
      <c r="J456" s="57" t="str">
        <f>ФИО!O451&amp;" "&amp;ФИО!P451</f>
        <v xml:space="preserve"> </v>
      </c>
      <c r="K456" s="58" t="str">
        <f>ФИО!Q451&amp;" "&amp;ФИО!R451&amp;" "&amp;ФИО!S451&amp;" "&amp;ФИО!T451&amp;" "&amp;ФИО!U451</f>
        <v xml:space="preserve">    </v>
      </c>
      <c r="L456" s="58"/>
    </row>
    <row r="457" spans="2:12" ht="26.25" customHeight="1">
      <c r="B457" s="54"/>
      <c r="C457" s="52" t="str">
        <f>ФИО!G452&amp;"  "&amp;ФИО!H452&amp;"  "&amp;ФИО!I452</f>
        <v xml:space="preserve">    </v>
      </c>
      <c r="D457" s="61">
        <f>ФИО!J452</f>
        <v>0</v>
      </c>
      <c r="E457" s="61">
        <f>ФИО!K452</f>
        <v>0</v>
      </c>
      <c r="F457" s="48">
        <f>ФИО!L452</f>
        <v>0</v>
      </c>
      <c r="G457" s="123">
        <f>ФИО!M452</f>
        <v>0</v>
      </c>
      <c r="H457" s="125"/>
      <c r="I457" s="124">
        <f>ФИО!N452</f>
        <v>0</v>
      </c>
      <c r="J457" s="57" t="str">
        <f>ФИО!O452&amp;" "&amp;ФИО!P452</f>
        <v xml:space="preserve"> </v>
      </c>
      <c r="K457" s="58" t="str">
        <f>ФИО!Q452&amp;" "&amp;ФИО!R452&amp;" "&amp;ФИО!S452&amp;" "&amp;ФИО!T452&amp;" "&amp;ФИО!U452</f>
        <v xml:space="preserve">    </v>
      </c>
      <c r="L457" s="58"/>
    </row>
    <row r="458" spans="2:12" ht="26.25" customHeight="1">
      <c r="B458" s="54"/>
      <c r="C458" s="52" t="str">
        <f>ФИО!G453&amp;"  "&amp;ФИО!H453&amp;"  "&amp;ФИО!I453</f>
        <v xml:space="preserve">    </v>
      </c>
      <c r="D458" s="61">
        <f>ФИО!J453</f>
        <v>0</v>
      </c>
      <c r="E458" s="61">
        <f>ФИО!K453</f>
        <v>0</v>
      </c>
      <c r="F458" s="48">
        <f>ФИО!L453</f>
        <v>0</v>
      </c>
      <c r="G458" s="123">
        <f>ФИО!M453</f>
        <v>0</v>
      </c>
      <c r="H458" s="125"/>
      <c r="I458" s="124">
        <f>ФИО!N453</f>
        <v>0</v>
      </c>
      <c r="J458" s="57" t="str">
        <f>ФИО!O453&amp;" "&amp;ФИО!P453</f>
        <v xml:space="preserve"> </v>
      </c>
      <c r="K458" s="58" t="str">
        <f>ФИО!Q453&amp;" "&amp;ФИО!R453&amp;" "&amp;ФИО!S453&amp;" "&amp;ФИО!T453&amp;" "&amp;ФИО!U453</f>
        <v xml:space="preserve">    </v>
      </c>
      <c r="L458" s="58"/>
    </row>
    <row r="459" spans="2:12" ht="26.25" customHeight="1">
      <c r="B459" s="54"/>
      <c r="C459" s="52" t="str">
        <f>ФИО!G454&amp;"  "&amp;ФИО!H454&amp;"  "&amp;ФИО!I454</f>
        <v xml:space="preserve">    </v>
      </c>
      <c r="D459" s="61">
        <f>ФИО!J454</f>
        <v>0</v>
      </c>
      <c r="E459" s="61">
        <f>ФИО!K454</f>
        <v>0</v>
      </c>
      <c r="F459" s="48">
        <f>ФИО!L454</f>
        <v>0</v>
      </c>
      <c r="G459" s="123">
        <f>ФИО!M454</f>
        <v>0</v>
      </c>
      <c r="H459" s="125"/>
      <c r="I459" s="124">
        <f>ФИО!N454</f>
        <v>0</v>
      </c>
      <c r="J459" s="57" t="str">
        <f>ФИО!O454&amp;" "&amp;ФИО!P454</f>
        <v xml:space="preserve"> </v>
      </c>
      <c r="K459" s="58" t="str">
        <f>ФИО!Q454&amp;" "&amp;ФИО!R454&amp;" "&amp;ФИО!S454&amp;" "&amp;ФИО!T454&amp;" "&amp;ФИО!U454</f>
        <v xml:space="preserve">    </v>
      </c>
      <c r="L459" s="58"/>
    </row>
    <row r="460" spans="2:12" ht="26.25" customHeight="1">
      <c r="B460" s="54"/>
      <c r="C460" s="52" t="str">
        <f>ФИО!G455&amp;"  "&amp;ФИО!H455&amp;"  "&amp;ФИО!I455</f>
        <v xml:space="preserve">    </v>
      </c>
      <c r="D460" s="61">
        <f>ФИО!J455</f>
        <v>0</v>
      </c>
      <c r="E460" s="61">
        <f>ФИО!K455</f>
        <v>0</v>
      </c>
      <c r="F460" s="48">
        <f>ФИО!L455</f>
        <v>0</v>
      </c>
      <c r="G460" s="123">
        <f>ФИО!M455</f>
        <v>0</v>
      </c>
      <c r="H460" s="125"/>
      <c r="I460" s="124">
        <f>ФИО!N455</f>
        <v>0</v>
      </c>
      <c r="J460" s="57" t="str">
        <f>ФИО!O455&amp;" "&amp;ФИО!P455</f>
        <v xml:space="preserve"> </v>
      </c>
      <c r="K460" s="58" t="str">
        <f>ФИО!Q455&amp;" "&amp;ФИО!R455&amp;" "&amp;ФИО!S455&amp;" "&amp;ФИО!T455&amp;" "&amp;ФИО!U455</f>
        <v xml:space="preserve">    </v>
      </c>
      <c r="L460" s="58"/>
    </row>
    <row r="461" spans="2:12" ht="26.25" customHeight="1">
      <c r="B461" s="54"/>
      <c r="C461" s="52" t="str">
        <f>ФИО!G456&amp;"  "&amp;ФИО!H456&amp;"  "&amp;ФИО!I456</f>
        <v xml:space="preserve">    </v>
      </c>
      <c r="D461" s="61">
        <f>ФИО!J456</f>
        <v>0</v>
      </c>
      <c r="E461" s="61">
        <f>ФИО!K456</f>
        <v>0</v>
      </c>
      <c r="F461" s="48">
        <f>ФИО!L456</f>
        <v>0</v>
      </c>
      <c r="G461" s="123">
        <f>ФИО!M456</f>
        <v>0</v>
      </c>
      <c r="H461" s="125"/>
      <c r="I461" s="124">
        <f>ФИО!N456</f>
        <v>0</v>
      </c>
      <c r="J461" s="57" t="str">
        <f>ФИО!O456&amp;" "&amp;ФИО!P456</f>
        <v xml:space="preserve"> </v>
      </c>
      <c r="K461" s="58" t="str">
        <f>ФИО!Q456&amp;" "&amp;ФИО!R456&amp;" "&amp;ФИО!S456&amp;" "&amp;ФИО!T456&amp;" "&amp;ФИО!U456</f>
        <v xml:space="preserve">    </v>
      </c>
      <c r="L461" s="58"/>
    </row>
    <row r="462" spans="2:12" ht="26.25" customHeight="1">
      <c r="B462" s="54"/>
      <c r="C462" s="52" t="str">
        <f>ФИО!G457&amp;"  "&amp;ФИО!H457&amp;"  "&amp;ФИО!I457</f>
        <v xml:space="preserve">    </v>
      </c>
      <c r="D462" s="61">
        <f>ФИО!J457</f>
        <v>0</v>
      </c>
      <c r="E462" s="61">
        <f>ФИО!K457</f>
        <v>0</v>
      </c>
      <c r="F462" s="48">
        <f>ФИО!L457</f>
        <v>0</v>
      </c>
      <c r="G462" s="123">
        <f>ФИО!M457</f>
        <v>0</v>
      </c>
      <c r="H462" s="125"/>
      <c r="I462" s="124">
        <f>ФИО!N457</f>
        <v>0</v>
      </c>
      <c r="J462" s="57" t="str">
        <f>ФИО!O457&amp;" "&amp;ФИО!P457</f>
        <v xml:space="preserve"> </v>
      </c>
      <c r="K462" s="58" t="str">
        <f>ФИО!Q457&amp;" "&amp;ФИО!R457&amp;" "&amp;ФИО!S457&amp;" "&amp;ФИО!T457&amp;" "&amp;ФИО!U457</f>
        <v xml:space="preserve">    </v>
      </c>
      <c r="L462" s="58"/>
    </row>
    <row r="463" spans="2:12" ht="26.25" customHeight="1">
      <c r="B463" s="54"/>
      <c r="C463" s="52" t="str">
        <f>ФИО!G458&amp;"  "&amp;ФИО!H458&amp;"  "&amp;ФИО!I458</f>
        <v xml:space="preserve">    </v>
      </c>
      <c r="D463" s="61">
        <f>ФИО!J458</f>
        <v>0</v>
      </c>
      <c r="E463" s="61">
        <f>ФИО!K458</f>
        <v>0</v>
      </c>
      <c r="F463" s="48">
        <f>ФИО!L458</f>
        <v>0</v>
      </c>
      <c r="G463" s="123">
        <f>ФИО!M458</f>
        <v>0</v>
      </c>
      <c r="H463" s="125"/>
      <c r="I463" s="124">
        <f>ФИО!N458</f>
        <v>0</v>
      </c>
      <c r="J463" s="57" t="str">
        <f>ФИО!O458&amp;" "&amp;ФИО!P458</f>
        <v xml:space="preserve"> </v>
      </c>
      <c r="K463" s="58" t="str">
        <f>ФИО!Q458&amp;" "&amp;ФИО!R458&amp;" "&amp;ФИО!S458&amp;" "&amp;ФИО!T458&amp;" "&amp;ФИО!U458</f>
        <v xml:space="preserve">    </v>
      </c>
      <c r="L463" s="58"/>
    </row>
    <row r="464" spans="2:12" ht="26.25" customHeight="1">
      <c r="B464" s="54"/>
      <c r="C464" s="52" t="str">
        <f>ФИО!G459&amp;"  "&amp;ФИО!H459&amp;"  "&amp;ФИО!I459</f>
        <v xml:space="preserve">    </v>
      </c>
      <c r="D464" s="61">
        <f>ФИО!J459</f>
        <v>0</v>
      </c>
      <c r="E464" s="61">
        <f>ФИО!K459</f>
        <v>0</v>
      </c>
      <c r="F464" s="48">
        <f>ФИО!L459</f>
        <v>0</v>
      </c>
      <c r="G464" s="123">
        <f>ФИО!M459</f>
        <v>0</v>
      </c>
      <c r="H464" s="125"/>
      <c r="I464" s="124">
        <f>ФИО!N459</f>
        <v>0</v>
      </c>
      <c r="J464" s="57" t="str">
        <f>ФИО!O459&amp;" "&amp;ФИО!P459</f>
        <v xml:space="preserve"> </v>
      </c>
      <c r="K464" s="58" t="str">
        <f>ФИО!Q459&amp;" "&amp;ФИО!R459&amp;" "&amp;ФИО!S459&amp;" "&amp;ФИО!T459&amp;" "&amp;ФИО!U459</f>
        <v xml:space="preserve">    </v>
      </c>
      <c r="L464" s="58"/>
    </row>
    <row r="465" spans="2:12" ht="26.25" customHeight="1">
      <c r="B465" s="54"/>
      <c r="C465" s="52" t="str">
        <f>ФИО!G460&amp;"  "&amp;ФИО!H460&amp;"  "&amp;ФИО!I460</f>
        <v xml:space="preserve">    </v>
      </c>
      <c r="D465" s="61">
        <f>ФИО!J460</f>
        <v>0</v>
      </c>
      <c r="E465" s="61">
        <f>ФИО!K460</f>
        <v>0</v>
      </c>
      <c r="F465" s="48">
        <f>ФИО!L460</f>
        <v>0</v>
      </c>
      <c r="G465" s="123">
        <f>ФИО!M460</f>
        <v>0</v>
      </c>
      <c r="H465" s="125"/>
      <c r="I465" s="124">
        <f>ФИО!N460</f>
        <v>0</v>
      </c>
      <c r="J465" s="57" t="str">
        <f>ФИО!O460&amp;" "&amp;ФИО!P460</f>
        <v xml:space="preserve"> </v>
      </c>
      <c r="K465" s="58" t="str">
        <f>ФИО!Q460&amp;" "&amp;ФИО!R460&amp;" "&amp;ФИО!S460&amp;" "&amp;ФИО!T460&amp;" "&amp;ФИО!U460</f>
        <v xml:space="preserve">    </v>
      </c>
      <c r="L465" s="58"/>
    </row>
    <row r="466" spans="2:12" ht="26.25" customHeight="1">
      <c r="B466" s="54"/>
      <c r="C466" s="52" t="str">
        <f>ФИО!G461&amp;"  "&amp;ФИО!H461&amp;"  "&amp;ФИО!I461</f>
        <v xml:space="preserve">    </v>
      </c>
      <c r="D466" s="61">
        <f>ФИО!J461</f>
        <v>0</v>
      </c>
      <c r="E466" s="61">
        <f>ФИО!K461</f>
        <v>0</v>
      </c>
      <c r="F466" s="48">
        <f>ФИО!L461</f>
        <v>0</v>
      </c>
      <c r="G466" s="123">
        <f>ФИО!M461</f>
        <v>0</v>
      </c>
      <c r="H466" s="125"/>
      <c r="I466" s="124">
        <f>ФИО!N461</f>
        <v>0</v>
      </c>
      <c r="J466" s="57" t="str">
        <f>ФИО!O461&amp;" "&amp;ФИО!P461</f>
        <v xml:space="preserve"> </v>
      </c>
      <c r="K466" s="58" t="str">
        <f>ФИО!Q461&amp;" "&amp;ФИО!R461&amp;" "&amp;ФИО!S461&amp;" "&amp;ФИО!T461&amp;" "&amp;ФИО!U461</f>
        <v xml:space="preserve">    </v>
      </c>
      <c r="L466" s="58"/>
    </row>
    <row r="467" spans="2:12" ht="26.25" customHeight="1">
      <c r="B467" s="54"/>
      <c r="C467" s="52" t="str">
        <f>ФИО!G462&amp;"  "&amp;ФИО!H462&amp;"  "&amp;ФИО!I462</f>
        <v xml:space="preserve">    </v>
      </c>
      <c r="D467" s="61">
        <f>ФИО!J462</f>
        <v>0</v>
      </c>
      <c r="E467" s="61">
        <f>ФИО!K462</f>
        <v>0</v>
      </c>
      <c r="F467" s="48">
        <f>ФИО!L462</f>
        <v>0</v>
      </c>
      <c r="G467" s="123">
        <f>ФИО!M462</f>
        <v>0</v>
      </c>
      <c r="H467" s="125"/>
      <c r="I467" s="124">
        <f>ФИО!N462</f>
        <v>0</v>
      </c>
      <c r="J467" s="57" t="str">
        <f>ФИО!O462&amp;" "&amp;ФИО!P462</f>
        <v xml:space="preserve"> </v>
      </c>
      <c r="K467" s="58" t="str">
        <f>ФИО!Q462&amp;" "&amp;ФИО!R462&amp;" "&amp;ФИО!S462&amp;" "&amp;ФИО!T462&amp;" "&amp;ФИО!U462</f>
        <v xml:space="preserve">    </v>
      </c>
      <c r="L467" s="58"/>
    </row>
    <row r="468" spans="2:12" ht="26.25" customHeight="1">
      <c r="B468" s="54"/>
      <c r="C468" s="52" t="str">
        <f>ФИО!G463&amp;"  "&amp;ФИО!H463&amp;"  "&amp;ФИО!I463</f>
        <v xml:space="preserve">    </v>
      </c>
      <c r="D468" s="61">
        <f>ФИО!J463</f>
        <v>0</v>
      </c>
      <c r="E468" s="61">
        <f>ФИО!K463</f>
        <v>0</v>
      </c>
      <c r="F468" s="48">
        <f>ФИО!L463</f>
        <v>0</v>
      </c>
      <c r="G468" s="123">
        <f>ФИО!M463</f>
        <v>0</v>
      </c>
      <c r="H468" s="125"/>
      <c r="I468" s="124">
        <f>ФИО!N463</f>
        <v>0</v>
      </c>
      <c r="J468" s="57" t="str">
        <f>ФИО!O463&amp;" "&amp;ФИО!P463</f>
        <v xml:space="preserve"> </v>
      </c>
      <c r="K468" s="58" t="str">
        <f>ФИО!Q463&amp;" "&amp;ФИО!R463&amp;" "&amp;ФИО!S463&amp;" "&amp;ФИО!T463&amp;" "&amp;ФИО!U463</f>
        <v xml:space="preserve">    </v>
      </c>
      <c r="L468" s="58"/>
    </row>
    <row r="469" spans="2:12" ht="26.25" customHeight="1">
      <c r="B469" s="54"/>
      <c r="C469" s="52" t="str">
        <f>ФИО!G464&amp;"  "&amp;ФИО!H464&amp;"  "&amp;ФИО!I464</f>
        <v xml:space="preserve">    </v>
      </c>
      <c r="D469" s="61">
        <f>ФИО!J464</f>
        <v>0</v>
      </c>
      <c r="E469" s="61">
        <f>ФИО!K464</f>
        <v>0</v>
      </c>
      <c r="F469" s="48">
        <f>ФИО!L464</f>
        <v>0</v>
      </c>
      <c r="G469" s="123">
        <f>ФИО!M464</f>
        <v>0</v>
      </c>
      <c r="H469" s="125"/>
      <c r="I469" s="124">
        <f>ФИО!N464</f>
        <v>0</v>
      </c>
      <c r="J469" s="57" t="str">
        <f>ФИО!O464&amp;" "&amp;ФИО!P464</f>
        <v xml:space="preserve"> </v>
      </c>
      <c r="K469" s="58" t="str">
        <f>ФИО!Q464&amp;" "&amp;ФИО!R464&amp;" "&amp;ФИО!S464&amp;" "&amp;ФИО!T464&amp;" "&amp;ФИО!U464</f>
        <v xml:space="preserve">    </v>
      </c>
      <c r="L469" s="58"/>
    </row>
    <row r="470" spans="2:12" ht="26.25" customHeight="1">
      <c r="B470" s="54"/>
      <c r="C470" s="52" t="str">
        <f>ФИО!G465&amp;"  "&amp;ФИО!H465&amp;"  "&amp;ФИО!I465</f>
        <v xml:space="preserve">    </v>
      </c>
      <c r="D470" s="61">
        <f>ФИО!J465</f>
        <v>0</v>
      </c>
      <c r="E470" s="61">
        <f>ФИО!K465</f>
        <v>0</v>
      </c>
      <c r="F470" s="48">
        <f>ФИО!L465</f>
        <v>0</v>
      </c>
      <c r="G470" s="123">
        <f>ФИО!M465</f>
        <v>0</v>
      </c>
      <c r="H470" s="125"/>
      <c r="I470" s="124">
        <f>ФИО!N465</f>
        <v>0</v>
      </c>
      <c r="J470" s="57" t="str">
        <f>ФИО!O465&amp;" "&amp;ФИО!P465</f>
        <v xml:space="preserve"> </v>
      </c>
      <c r="K470" s="58" t="str">
        <f>ФИО!Q465&amp;" "&amp;ФИО!R465&amp;" "&amp;ФИО!S465&amp;" "&amp;ФИО!T465&amp;" "&amp;ФИО!U465</f>
        <v xml:space="preserve">    </v>
      </c>
      <c r="L470" s="58"/>
    </row>
    <row r="471" spans="2:12" ht="26.25" customHeight="1">
      <c r="B471" s="54"/>
      <c r="C471" s="52" t="str">
        <f>ФИО!G466&amp;"  "&amp;ФИО!H466&amp;"  "&amp;ФИО!I466</f>
        <v xml:space="preserve">    </v>
      </c>
      <c r="D471" s="61">
        <f>ФИО!J466</f>
        <v>0</v>
      </c>
      <c r="E471" s="61">
        <f>ФИО!K466</f>
        <v>0</v>
      </c>
      <c r="F471" s="48">
        <f>ФИО!L466</f>
        <v>0</v>
      </c>
      <c r="G471" s="123">
        <f>ФИО!M466</f>
        <v>0</v>
      </c>
      <c r="H471" s="125"/>
      <c r="I471" s="124">
        <f>ФИО!N466</f>
        <v>0</v>
      </c>
      <c r="J471" s="57" t="str">
        <f>ФИО!O466&amp;" "&amp;ФИО!P466</f>
        <v xml:space="preserve"> </v>
      </c>
      <c r="K471" s="58" t="str">
        <f>ФИО!Q466&amp;" "&amp;ФИО!R466&amp;" "&amp;ФИО!S466&amp;" "&amp;ФИО!T466&amp;" "&amp;ФИО!U466</f>
        <v xml:space="preserve">    </v>
      </c>
      <c r="L471" s="58"/>
    </row>
    <row r="472" spans="2:12" ht="26.25" customHeight="1">
      <c r="B472" s="54"/>
      <c r="C472" s="52" t="str">
        <f>ФИО!G467&amp;"  "&amp;ФИО!H467&amp;"  "&amp;ФИО!I467</f>
        <v xml:space="preserve">    </v>
      </c>
      <c r="D472" s="61">
        <f>ФИО!J467</f>
        <v>0</v>
      </c>
      <c r="E472" s="61">
        <f>ФИО!K467</f>
        <v>0</v>
      </c>
      <c r="F472" s="48">
        <f>ФИО!L467</f>
        <v>0</v>
      </c>
      <c r="G472" s="123">
        <f>ФИО!M467</f>
        <v>0</v>
      </c>
      <c r="H472" s="125"/>
      <c r="I472" s="124">
        <f>ФИО!N467</f>
        <v>0</v>
      </c>
      <c r="J472" s="57" t="str">
        <f>ФИО!O467&amp;" "&amp;ФИО!P467</f>
        <v xml:space="preserve"> </v>
      </c>
      <c r="K472" s="58" t="str">
        <f>ФИО!Q467&amp;" "&amp;ФИО!R467&amp;" "&amp;ФИО!S467&amp;" "&amp;ФИО!T467&amp;" "&amp;ФИО!U467</f>
        <v xml:space="preserve">    </v>
      </c>
      <c r="L472" s="58"/>
    </row>
    <row r="473" spans="2:12" ht="26.25" customHeight="1">
      <c r="B473" s="54"/>
      <c r="C473" s="52" t="str">
        <f>ФИО!G468&amp;"  "&amp;ФИО!H468&amp;"  "&amp;ФИО!I468</f>
        <v xml:space="preserve">    </v>
      </c>
      <c r="D473" s="61">
        <f>ФИО!J468</f>
        <v>0</v>
      </c>
      <c r="E473" s="61">
        <f>ФИО!K468</f>
        <v>0</v>
      </c>
      <c r="F473" s="48">
        <f>ФИО!L468</f>
        <v>0</v>
      </c>
      <c r="G473" s="123">
        <f>ФИО!M468</f>
        <v>0</v>
      </c>
      <c r="H473" s="125"/>
      <c r="I473" s="124">
        <f>ФИО!N468</f>
        <v>0</v>
      </c>
      <c r="J473" s="57" t="str">
        <f>ФИО!O468&amp;" "&amp;ФИО!P468</f>
        <v xml:space="preserve"> </v>
      </c>
      <c r="K473" s="58" t="str">
        <f>ФИО!Q468&amp;" "&amp;ФИО!R468&amp;" "&amp;ФИО!S468&amp;" "&amp;ФИО!T468&amp;" "&amp;ФИО!U468</f>
        <v xml:space="preserve">    </v>
      </c>
      <c r="L473" s="58"/>
    </row>
    <row r="474" spans="2:12" ht="26.25" customHeight="1">
      <c r="B474" s="54"/>
      <c r="C474" s="52" t="str">
        <f>ФИО!G469&amp;"  "&amp;ФИО!H469&amp;"  "&amp;ФИО!I469</f>
        <v xml:space="preserve">    </v>
      </c>
      <c r="D474" s="61">
        <f>ФИО!J469</f>
        <v>0</v>
      </c>
      <c r="E474" s="61">
        <f>ФИО!K469</f>
        <v>0</v>
      </c>
      <c r="F474" s="48">
        <f>ФИО!L469</f>
        <v>0</v>
      </c>
      <c r="G474" s="123">
        <f>ФИО!M469</f>
        <v>0</v>
      </c>
      <c r="H474" s="125"/>
      <c r="I474" s="124">
        <f>ФИО!N469</f>
        <v>0</v>
      </c>
      <c r="J474" s="57" t="str">
        <f>ФИО!O469&amp;" "&amp;ФИО!P469</f>
        <v xml:space="preserve"> </v>
      </c>
      <c r="K474" s="58" t="str">
        <f>ФИО!Q469&amp;" "&amp;ФИО!R469&amp;" "&amp;ФИО!S469&amp;" "&amp;ФИО!T469&amp;" "&amp;ФИО!U469</f>
        <v xml:space="preserve">    </v>
      </c>
      <c r="L474" s="58"/>
    </row>
    <row r="475" spans="2:12" ht="26.25" customHeight="1">
      <c r="B475" s="54"/>
      <c r="C475" s="52" t="str">
        <f>ФИО!G470&amp;"  "&amp;ФИО!H470&amp;"  "&amp;ФИО!I470</f>
        <v xml:space="preserve">    </v>
      </c>
      <c r="D475" s="61">
        <f>ФИО!J470</f>
        <v>0</v>
      </c>
      <c r="E475" s="61">
        <f>ФИО!K470</f>
        <v>0</v>
      </c>
      <c r="F475" s="48">
        <f>ФИО!L470</f>
        <v>0</v>
      </c>
      <c r="G475" s="123">
        <f>ФИО!M470</f>
        <v>0</v>
      </c>
      <c r="H475" s="125"/>
      <c r="I475" s="124">
        <f>ФИО!N470</f>
        <v>0</v>
      </c>
      <c r="J475" s="57" t="str">
        <f>ФИО!O470&amp;" "&amp;ФИО!P470</f>
        <v xml:space="preserve"> </v>
      </c>
      <c r="K475" s="58" t="str">
        <f>ФИО!Q470&amp;" "&amp;ФИО!R470&amp;" "&amp;ФИО!S470&amp;" "&amp;ФИО!T470&amp;" "&amp;ФИО!U470</f>
        <v xml:space="preserve">    </v>
      </c>
      <c r="L475" s="58"/>
    </row>
    <row r="476" spans="2:12" ht="26.25" customHeight="1">
      <c r="B476" s="54"/>
      <c r="C476" s="52" t="str">
        <f>ФИО!G471&amp;"  "&amp;ФИО!H471&amp;"  "&amp;ФИО!I471</f>
        <v xml:space="preserve">    </v>
      </c>
      <c r="D476" s="61">
        <f>ФИО!J471</f>
        <v>0</v>
      </c>
      <c r="E476" s="61">
        <f>ФИО!K471</f>
        <v>0</v>
      </c>
      <c r="F476" s="48">
        <f>ФИО!L471</f>
        <v>0</v>
      </c>
      <c r="G476" s="123">
        <f>ФИО!M471</f>
        <v>0</v>
      </c>
      <c r="H476" s="125"/>
      <c r="I476" s="124">
        <f>ФИО!N471</f>
        <v>0</v>
      </c>
      <c r="J476" s="57" t="str">
        <f>ФИО!O471&amp;" "&amp;ФИО!P471</f>
        <v xml:space="preserve"> </v>
      </c>
      <c r="K476" s="58" t="str">
        <f>ФИО!Q471&amp;" "&amp;ФИО!R471&amp;" "&amp;ФИО!S471&amp;" "&amp;ФИО!T471&amp;" "&amp;ФИО!U471</f>
        <v xml:space="preserve">    </v>
      </c>
      <c r="L476" s="58"/>
    </row>
    <row r="477" spans="2:12" ht="26.25" customHeight="1">
      <c r="B477" s="54"/>
      <c r="C477" s="52" t="str">
        <f>ФИО!G472&amp;"  "&amp;ФИО!H472&amp;"  "&amp;ФИО!I472</f>
        <v xml:space="preserve">    </v>
      </c>
      <c r="D477" s="61">
        <f>ФИО!J472</f>
        <v>0</v>
      </c>
      <c r="E477" s="61">
        <f>ФИО!K472</f>
        <v>0</v>
      </c>
      <c r="F477" s="48">
        <f>ФИО!L472</f>
        <v>0</v>
      </c>
      <c r="G477" s="123">
        <f>ФИО!M472</f>
        <v>0</v>
      </c>
      <c r="H477" s="125"/>
      <c r="I477" s="124">
        <f>ФИО!N472</f>
        <v>0</v>
      </c>
      <c r="J477" s="57" t="str">
        <f>ФИО!O472&amp;" "&amp;ФИО!P472</f>
        <v xml:space="preserve"> </v>
      </c>
      <c r="K477" s="58" t="str">
        <f>ФИО!Q472&amp;" "&amp;ФИО!R472&amp;" "&amp;ФИО!S472&amp;" "&amp;ФИО!T472&amp;" "&amp;ФИО!U472</f>
        <v xml:space="preserve">    </v>
      </c>
      <c r="L477" s="58"/>
    </row>
    <row r="478" spans="2:12" ht="26.25" customHeight="1">
      <c r="B478" s="54"/>
      <c r="C478" s="52" t="str">
        <f>ФИО!G473&amp;"  "&amp;ФИО!H473&amp;"  "&amp;ФИО!I473</f>
        <v xml:space="preserve">    </v>
      </c>
      <c r="D478" s="61">
        <f>ФИО!J473</f>
        <v>0</v>
      </c>
      <c r="E478" s="61">
        <f>ФИО!K473</f>
        <v>0</v>
      </c>
      <c r="F478" s="48">
        <f>ФИО!L473</f>
        <v>0</v>
      </c>
      <c r="G478" s="123">
        <f>ФИО!M473</f>
        <v>0</v>
      </c>
      <c r="H478" s="125"/>
      <c r="I478" s="124">
        <f>ФИО!N473</f>
        <v>0</v>
      </c>
      <c r="J478" s="57" t="str">
        <f>ФИО!O473&amp;" "&amp;ФИО!P473</f>
        <v xml:space="preserve"> </v>
      </c>
      <c r="K478" s="58" t="str">
        <f>ФИО!Q473&amp;" "&amp;ФИО!R473&amp;" "&amp;ФИО!S473&amp;" "&amp;ФИО!T473&amp;" "&amp;ФИО!U473</f>
        <v xml:space="preserve">    </v>
      </c>
      <c r="L478" s="58"/>
    </row>
    <row r="479" spans="2:12" ht="26.25" customHeight="1">
      <c r="B479" s="54"/>
      <c r="C479" s="52" t="str">
        <f>ФИО!G474&amp;"  "&amp;ФИО!H474&amp;"  "&amp;ФИО!I474</f>
        <v xml:space="preserve">    </v>
      </c>
      <c r="D479" s="61">
        <f>ФИО!J474</f>
        <v>0</v>
      </c>
      <c r="E479" s="61">
        <f>ФИО!K474</f>
        <v>0</v>
      </c>
      <c r="F479" s="48">
        <f>ФИО!L474</f>
        <v>0</v>
      </c>
      <c r="G479" s="123">
        <f>ФИО!M474</f>
        <v>0</v>
      </c>
      <c r="H479" s="125"/>
      <c r="I479" s="124">
        <f>ФИО!N474</f>
        <v>0</v>
      </c>
      <c r="J479" s="57" t="str">
        <f>ФИО!O474&amp;" "&amp;ФИО!P474</f>
        <v xml:space="preserve"> </v>
      </c>
      <c r="K479" s="58" t="str">
        <f>ФИО!Q474&amp;" "&amp;ФИО!R474&amp;" "&amp;ФИО!S474&amp;" "&amp;ФИО!T474&amp;" "&amp;ФИО!U474</f>
        <v xml:space="preserve">    </v>
      </c>
      <c r="L479" s="58"/>
    </row>
    <row r="480" spans="2:12" ht="26.25" customHeight="1">
      <c r="B480" s="54"/>
      <c r="C480" s="52" t="str">
        <f>ФИО!G475&amp;"  "&amp;ФИО!H475&amp;"  "&amp;ФИО!I475</f>
        <v xml:space="preserve">    </v>
      </c>
      <c r="D480" s="61">
        <f>ФИО!J475</f>
        <v>0</v>
      </c>
      <c r="E480" s="61">
        <f>ФИО!K475</f>
        <v>0</v>
      </c>
      <c r="F480" s="48">
        <f>ФИО!L475</f>
        <v>0</v>
      </c>
      <c r="G480" s="123">
        <f>ФИО!M475</f>
        <v>0</v>
      </c>
      <c r="H480" s="125"/>
      <c r="I480" s="124">
        <f>ФИО!N475</f>
        <v>0</v>
      </c>
      <c r="J480" s="57" t="str">
        <f>ФИО!O475&amp;" "&amp;ФИО!P475</f>
        <v xml:space="preserve"> </v>
      </c>
      <c r="K480" s="58" t="str">
        <f>ФИО!Q475&amp;" "&amp;ФИО!R475&amp;" "&amp;ФИО!S475&amp;" "&amp;ФИО!T475&amp;" "&amp;ФИО!U475</f>
        <v xml:space="preserve">    </v>
      </c>
      <c r="L480" s="58"/>
    </row>
    <row r="481" spans="2:12" ht="26.25" customHeight="1">
      <c r="B481" s="54"/>
      <c r="C481" s="52" t="str">
        <f>ФИО!G476&amp;"  "&amp;ФИО!H476&amp;"  "&amp;ФИО!I476</f>
        <v xml:space="preserve">    </v>
      </c>
      <c r="D481" s="61">
        <f>ФИО!J476</f>
        <v>0</v>
      </c>
      <c r="E481" s="61">
        <f>ФИО!K476</f>
        <v>0</v>
      </c>
      <c r="F481" s="48">
        <f>ФИО!L476</f>
        <v>0</v>
      </c>
      <c r="G481" s="123">
        <f>ФИО!M476</f>
        <v>0</v>
      </c>
      <c r="H481" s="125"/>
      <c r="I481" s="124">
        <f>ФИО!N476</f>
        <v>0</v>
      </c>
      <c r="J481" s="57" t="str">
        <f>ФИО!O476&amp;" "&amp;ФИО!P476</f>
        <v xml:space="preserve"> </v>
      </c>
      <c r="K481" s="58" t="str">
        <f>ФИО!Q476&amp;" "&amp;ФИО!R476&amp;" "&amp;ФИО!S476&amp;" "&amp;ФИО!T476&amp;" "&amp;ФИО!U476</f>
        <v xml:space="preserve">    </v>
      </c>
      <c r="L481" s="58"/>
    </row>
    <row r="482" spans="2:12" ht="26.25" customHeight="1">
      <c r="B482" s="54"/>
      <c r="C482" s="52" t="str">
        <f>ФИО!G477&amp;"  "&amp;ФИО!H477&amp;"  "&amp;ФИО!I477</f>
        <v xml:space="preserve">    </v>
      </c>
      <c r="D482" s="61">
        <f>ФИО!J477</f>
        <v>0</v>
      </c>
      <c r="E482" s="61">
        <f>ФИО!K477</f>
        <v>0</v>
      </c>
      <c r="F482" s="48">
        <f>ФИО!L477</f>
        <v>0</v>
      </c>
      <c r="G482" s="123">
        <f>ФИО!M477</f>
        <v>0</v>
      </c>
      <c r="H482" s="125"/>
      <c r="I482" s="124">
        <f>ФИО!N477</f>
        <v>0</v>
      </c>
      <c r="J482" s="57" t="str">
        <f>ФИО!O477&amp;" "&amp;ФИО!P477</f>
        <v xml:space="preserve"> </v>
      </c>
      <c r="K482" s="58" t="str">
        <f>ФИО!Q477&amp;" "&amp;ФИО!R477&amp;" "&amp;ФИО!S477&amp;" "&amp;ФИО!T477&amp;" "&amp;ФИО!U477</f>
        <v xml:space="preserve">    </v>
      </c>
      <c r="L482" s="58"/>
    </row>
    <row r="483" spans="2:12" ht="26.25" customHeight="1">
      <c r="B483" s="54"/>
      <c r="C483" s="52" t="str">
        <f>ФИО!G478&amp;"  "&amp;ФИО!H478&amp;"  "&amp;ФИО!I478</f>
        <v xml:space="preserve">    </v>
      </c>
      <c r="D483" s="61">
        <f>ФИО!J478</f>
        <v>0</v>
      </c>
      <c r="E483" s="61">
        <f>ФИО!K478</f>
        <v>0</v>
      </c>
      <c r="F483" s="48">
        <f>ФИО!L478</f>
        <v>0</v>
      </c>
      <c r="G483" s="123">
        <f>ФИО!M478</f>
        <v>0</v>
      </c>
      <c r="H483" s="125"/>
      <c r="I483" s="124">
        <f>ФИО!N478</f>
        <v>0</v>
      </c>
      <c r="J483" s="57" t="str">
        <f>ФИО!O478&amp;" "&amp;ФИО!P478</f>
        <v xml:space="preserve"> </v>
      </c>
      <c r="K483" s="58" t="str">
        <f>ФИО!Q478&amp;" "&amp;ФИО!R478&amp;" "&amp;ФИО!S478&amp;" "&amp;ФИО!T478&amp;" "&amp;ФИО!U478</f>
        <v xml:space="preserve">    </v>
      </c>
      <c r="L483" s="58"/>
    </row>
    <row r="484" spans="2:12" ht="26.25" customHeight="1">
      <c r="B484" s="54"/>
      <c r="C484" s="52" t="str">
        <f>ФИО!G479&amp;"  "&amp;ФИО!H479&amp;"  "&amp;ФИО!I479</f>
        <v xml:space="preserve">    </v>
      </c>
      <c r="D484" s="61">
        <f>ФИО!J479</f>
        <v>0</v>
      </c>
      <c r="E484" s="61">
        <f>ФИО!K479</f>
        <v>0</v>
      </c>
      <c r="F484" s="48">
        <f>ФИО!L479</f>
        <v>0</v>
      </c>
      <c r="G484" s="123">
        <f>ФИО!M479</f>
        <v>0</v>
      </c>
      <c r="H484" s="125"/>
      <c r="I484" s="124">
        <f>ФИО!N479</f>
        <v>0</v>
      </c>
      <c r="J484" s="57" t="str">
        <f>ФИО!O479&amp;" "&amp;ФИО!P479</f>
        <v xml:space="preserve"> </v>
      </c>
      <c r="K484" s="58" t="str">
        <f>ФИО!Q479&amp;" "&amp;ФИО!R479&amp;" "&amp;ФИО!S479&amp;" "&amp;ФИО!T479&amp;" "&amp;ФИО!U479</f>
        <v xml:space="preserve">    </v>
      </c>
      <c r="L484" s="58"/>
    </row>
    <row r="485" spans="2:12" ht="26.25" customHeight="1">
      <c r="B485" s="54"/>
      <c r="C485" s="52" t="str">
        <f>ФИО!G480&amp;"  "&amp;ФИО!H480&amp;"  "&amp;ФИО!I480</f>
        <v xml:space="preserve">    </v>
      </c>
      <c r="D485" s="61">
        <f>ФИО!J480</f>
        <v>0</v>
      </c>
      <c r="E485" s="61">
        <f>ФИО!K480</f>
        <v>0</v>
      </c>
      <c r="F485" s="48">
        <f>ФИО!L480</f>
        <v>0</v>
      </c>
      <c r="G485" s="123">
        <f>ФИО!M480</f>
        <v>0</v>
      </c>
      <c r="H485" s="125"/>
      <c r="I485" s="124">
        <f>ФИО!N480</f>
        <v>0</v>
      </c>
      <c r="J485" s="57" t="str">
        <f>ФИО!O480&amp;" "&amp;ФИО!P480</f>
        <v xml:space="preserve"> </v>
      </c>
      <c r="K485" s="58" t="str">
        <f>ФИО!Q480&amp;" "&amp;ФИО!R480&amp;" "&amp;ФИО!S480&amp;" "&amp;ФИО!T480&amp;" "&amp;ФИО!U480</f>
        <v xml:space="preserve">    </v>
      </c>
      <c r="L485" s="58"/>
    </row>
    <row r="486" spans="2:12" ht="26.25" customHeight="1">
      <c r="B486" s="54"/>
      <c r="C486" s="52" t="str">
        <f>ФИО!G481&amp;"  "&amp;ФИО!H481&amp;"  "&amp;ФИО!I481</f>
        <v xml:space="preserve">    </v>
      </c>
      <c r="D486" s="61">
        <f>ФИО!J481</f>
        <v>0</v>
      </c>
      <c r="E486" s="61">
        <f>ФИО!K481</f>
        <v>0</v>
      </c>
      <c r="F486" s="48">
        <f>ФИО!L481</f>
        <v>0</v>
      </c>
      <c r="G486" s="123">
        <f>ФИО!M481</f>
        <v>0</v>
      </c>
      <c r="H486" s="125"/>
      <c r="I486" s="124">
        <f>ФИО!N481</f>
        <v>0</v>
      </c>
      <c r="J486" s="57" t="str">
        <f>ФИО!O481&amp;" "&amp;ФИО!P481</f>
        <v xml:space="preserve"> </v>
      </c>
      <c r="K486" s="58" t="str">
        <f>ФИО!Q481&amp;" "&amp;ФИО!R481&amp;" "&amp;ФИО!S481&amp;" "&amp;ФИО!T481&amp;" "&amp;ФИО!U481</f>
        <v xml:space="preserve">    </v>
      </c>
      <c r="L486" s="58"/>
    </row>
    <row r="487" spans="2:12" ht="26.25" customHeight="1">
      <c r="B487" s="54"/>
      <c r="C487" s="52" t="str">
        <f>ФИО!G482&amp;"  "&amp;ФИО!H482&amp;"  "&amp;ФИО!I482</f>
        <v xml:space="preserve">    </v>
      </c>
      <c r="D487" s="61">
        <f>ФИО!J482</f>
        <v>0</v>
      </c>
      <c r="E487" s="61">
        <f>ФИО!K482</f>
        <v>0</v>
      </c>
      <c r="F487" s="48">
        <f>ФИО!L482</f>
        <v>0</v>
      </c>
      <c r="G487" s="123">
        <f>ФИО!M482</f>
        <v>0</v>
      </c>
      <c r="H487" s="125"/>
      <c r="I487" s="124">
        <f>ФИО!N482</f>
        <v>0</v>
      </c>
      <c r="J487" s="57" t="str">
        <f>ФИО!O482&amp;" "&amp;ФИО!P482</f>
        <v xml:space="preserve"> </v>
      </c>
      <c r="K487" s="58" t="str">
        <f>ФИО!Q482&amp;" "&amp;ФИО!R482&amp;" "&amp;ФИО!S482&amp;" "&amp;ФИО!T482&amp;" "&amp;ФИО!U482</f>
        <v xml:space="preserve">    </v>
      </c>
      <c r="L487" s="58"/>
    </row>
    <row r="488" spans="2:12" ht="26.25" customHeight="1">
      <c r="B488" s="54"/>
      <c r="C488" s="52" t="str">
        <f>ФИО!G483&amp;"  "&amp;ФИО!H483&amp;"  "&amp;ФИО!I483</f>
        <v xml:space="preserve">    </v>
      </c>
      <c r="D488" s="61">
        <f>ФИО!J483</f>
        <v>0</v>
      </c>
      <c r="E488" s="61">
        <f>ФИО!K483</f>
        <v>0</v>
      </c>
      <c r="F488" s="48">
        <f>ФИО!L483</f>
        <v>0</v>
      </c>
      <c r="G488" s="123">
        <f>ФИО!M483</f>
        <v>0</v>
      </c>
      <c r="H488" s="125"/>
      <c r="I488" s="124">
        <f>ФИО!N483</f>
        <v>0</v>
      </c>
      <c r="J488" s="57" t="str">
        <f>ФИО!O483&amp;" "&amp;ФИО!P483</f>
        <v xml:space="preserve"> </v>
      </c>
      <c r="K488" s="58" t="str">
        <f>ФИО!Q483&amp;" "&amp;ФИО!R483&amp;" "&amp;ФИО!S483&amp;" "&amp;ФИО!T483&amp;" "&amp;ФИО!U483</f>
        <v xml:space="preserve">    </v>
      </c>
      <c r="L488" s="58"/>
    </row>
    <row r="489" spans="2:12" ht="26.25" customHeight="1">
      <c r="B489" s="54"/>
      <c r="C489" s="52" t="str">
        <f>ФИО!G484&amp;"  "&amp;ФИО!H484&amp;"  "&amp;ФИО!I484</f>
        <v xml:space="preserve">    </v>
      </c>
      <c r="D489" s="61">
        <f>ФИО!J484</f>
        <v>0</v>
      </c>
      <c r="E489" s="61">
        <f>ФИО!K484</f>
        <v>0</v>
      </c>
      <c r="F489" s="48">
        <f>ФИО!L484</f>
        <v>0</v>
      </c>
      <c r="G489" s="123">
        <f>ФИО!M484</f>
        <v>0</v>
      </c>
      <c r="H489" s="125"/>
      <c r="I489" s="124">
        <f>ФИО!N484</f>
        <v>0</v>
      </c>
      <c r="J489" s="57" t="str">
        <f>ФИО!O484&amp;" "&amp;ФИО!P484</f>
        <v xml:space="preserve"> </v>
      </c>
      <c r="K489" s="58" t="str">
        <f>ФИО!Q484&amp;" "&amp;ФИО!R484&amp;" "&amp;ФИО!S484&amp;" "&amp;ФИО!T484&amp;" "&amp;ФИО!U484</f>
        <v xml:space="preserve">    </v>
      </c>
      <c r="L489" s="58"/>
    </row>
    <row r="490" spans="2:12" ht="26.25" customHeight="1">
      <c r="B490" s="54"/>
      <c r="C490" s="52" t="str">
        <f>ФИО!G485&amp;"  "&amp;ФИО!H485&amp;"  "&amp;ФИО!I485</f>
        <v xml:space="preserve">    </v>
      </c>
      <c r="D490" s="61">
        <f>ФИО!J485</f>
        <v>0</v>
      </c>
      <c r="E490" s="61">
        <f>ФИО!K485</f>
        <v>0</v>
      </c>
      <c r="F490" s="48">
        <f>ФИО!L485</f>
        <v>0</v>
      </c>
      <c r="G490" s="123">
        <f>ФИО!M485</f>
        <v>0</v>
      </c>
      <c r="H490" s="125"/>
      <c r="I490" s="124">
        <f>ФИО!N485</f>
        <v>0</v>
      </c>
      <c r="J490" s="57" t="str">
        <f>ФИО!O485&amp;" "&amp;ФИО!P485</f>
        <v xml:space="preserve"> </v>
      </c>
      <c r="K490" s="58" t="str">
        <f>ФИО!Q485&amp;" "&amp;ФИО!R485&amp;" "&amp;ФИО!S485&amp;" "&amp;ФИО!T485&amp;" "&amp;ФИО!U485</f>
        <v xml:space="preserve">    </v>
      </c>
      <c r="L490" s="58"/>
    </row>
    <row r="491" spans="2:12" ht="26.25" customHeight="1">
      <c r="B491" s="54"/>
      <c r="C491" s="52" t="str">
        <f>ФИО!G486&amp;"  "&amp;ФИО!H486&amp;"  "&amp;ФИО!I486</f>
        <v xml:space="preserve">    </v>
      </c>
      <c r="D491" s="61">
        <f>ФИО!J486</f>
        <v>0</v>
      </c>
      <c r="E491" s="61">
        <f>ФИО!K486</f>
        <v>0</v>
      </c>
      <c r="F491" s="48">
        <f>ФИО!L486</f>
        <v>0</v>
      </c>
      <c r="G491" s="123">
        <f>ФИО!M486</f>
        <v>0</v>
      </c>
      <c r="H491" s="125"/>
      <c r="I491" s="124">
        <f>ФИО!N486</f>
        <v>0</v>
      </c>
      <c r="J491" s="57" t="str">
        <f>ФИО!O486&amp;" "&amp;ФИО!P486</f>
        <v xml:space="preserve"> </v>
      </c>
      <c r="K491" s="58" t="str">
        <f>ФИО!Q486&amp;" "&amp;ФИО!R486&amp;" "&amp;ФИО!S486&amp;" "&amp;ФИО!T486&amp;" "&amp;ФИО!U486</f>
        <v xml:space="preserve">    </v>
      </c>
      <c r="L491" s="58"/>
    </row>
    <row r="492" spans="2:12" ht="26.25" customHeight="1">
      <c r="B492" s="54"/>
      <c r="C492" s="52" t="str">
        <f>ФИО!G487&amp;"  "&amp;ФИО!H487&amp;"  "&amp;ФИО!I487</f>
        <v xml:space="preserve">    </v>
      </c>
      <c r="D492" s="61">
        <f>ФИО!J487</f>
        <v>0</v>
      </c>
      <c r="E492" s="61">
        <f>ФИО!K487</f>
        <v>0</v>
      </c>
      <c r="F492" s="48">
        <f>ФИО!L487</f>
        <v>0</v>
      </c>
      <c r="G492" s="123">
        <f>ФИО!M487</f>
        <v>0</v>
      </c>
      <c r="H492" s="125"/>
      <c r="I492" s="124">
        <f>ФИО!N487</f>
        <v>0</v>
      </c>
      <c r="J492" s="57" t="str">
        <f>ФИО!O487&amp;" "&amp;ФИО!P487</f>
        <v xml:space="preserve"> </v>
      </c>
      <c r="K492" s="58" t="str">
        <f>ФИО!Q487&amp;" "&amp;ФИО!R487&amp;" "&amp;ФИО!S487&amp;" "&amp;ФИО!T487&amp;" "&amp;ФИО!U487</f>
        <v xml:space="preserve">    </v>
      </c>
      <c r="L492" s="58"/>
    </row>
    <row r="493" spans="2:12" ht="26.25" customHeight="1">
      <c r="B493" s="54"/>
      <c r="C493" s="52" t="str">
        <f>ФИО!G488&amp;"  "&amp;ФИО!H488&amp;"  "&amp;ФИО!I488</f>
        <v xml:space="preserve">    </v>
      </c>
      <c r="D493" s="61">
        <f>ФИО!J488</f>
        <v>0</v>
      </c>
      <c r="E493" s="61">
        <f>ФИО!K488</f>
        <v>0</v>
      </c>
      <c r="F493" s="48">
        <f>ФИО!L488</f>
        <v>0</v>
      </c>
      <c r="G493" s="123">
        <f>ФИО!M488</f>
        <v>0</v>
      </c>
      <c r="H493" s="125"/>
      <c r="I493" s="124">
        <f>ФИО!N488</f>
        <v>0</v>
      </c>
      <c r="J493" s="57" t="str">
        <f>ФИО!O488&amp;" "&amp;ФИО!P488</f>
        <v xml:space="preserve"> </v>
      </c>
      <c r="K493" s="58" t="str">
        <f>ФИО!Q488&amp;" "&amp;ФИО!R488&amp;" "&amp;ФИО!S488&amp;" "&amp;ФИО!T488&amp;" "&amp;ФИО!U488</f>
        <v xml:space="preserve">    </v>
      </c>
      <c r="L493" s="58"/>
    </row>
    <row r="494" spans="2:12" ht="26.25" customHeight="1">
      <c r="B494" s="54"/>
      <c r="C494" s="52" t="str">
        <f>ФИО!G489&amp;"  "&amp;ФИО!H489&amp;"  "&amp;ФИО!I489</f>
        <v xml:space="preserve">    </v>
      </c>
      <c r="D494" s="61">
        <f>ФИО!J489</f>
        <v>0</v>
      </c>
      <c r="E494" s="61">
        <f>ФИО!K489</f>
        <v>0</v>
      </c>
      <c r="F494" s="48">
        <f>ФИО!L489</f>
        <v>0</v>
      </c>
      <c r="G494" s="123">
        <f>ФИО!M489</f>
        <v>0</v>
      </c>
      <c r="H494" s="125"/>
      <c r="I494" s="124">
        <f>ФИО!N489</f>
        <v>0</v>
      </c>
      <c r="J494" s="57" t="str">
        <f>ФИО!O489&amp;" "&amp;ФИО!P489</f>
        <v xml:space="preserve"> </v>
      </c>
      <c r="K494" s="58" t="str">
        <f>ФИО!Q489&amp;" "&amp;ФИО!R489&amp;" "&amp;ФИО!S489&amp;" "&amp;ФИО!T489&amp;" "&amp;ФИО!U489</f>
        <v xml:space="preserve">    </v>
      </c>
      <c r="L494" s="58"/>
    </row>
    <row r="495" spans="2:12" ht="26.25" customHeight="1">
      <c r="B495" s="54"/>
      <c r="C495" s="52" t="str">
        <f>ФИО!G490&amp;"  "&amp;ФИО!H490&amp;"  "&amp;ФИО!I490</f>
        <v xml:space="preserve">    </v>
      </c>
      <c r="D495" s="61">
        <f>ФИО!J490</f>
        <v>0</v>
      </c>
      <c r="E495" s="61">
        <f>ФИО!K490</f>
        <v>0</v>
      </c>
      <c r="F495" s="48">
        <f>ФИО!L490</f>
        <v>0</v>
      </c>
      <c r="G495" s="123">
        <f>ФИО!M490</f>
        <v>0</v>
      </c>
      <c r="H495" s="125"/>
      <c r="I495" s="124">
        <f>ФИО!N490</f>
        <v>0</v>
      </c>
      <c r="J495" s="57" t="str">
        <f>ФИО!O490&amp;" "&amp;ФИО!P490</f>
        <v xml:space="preserve"> </v>
      </c>
      <c r="K495" s="58" t="str">
        <f>ФИО!Q490&amp;" "&amp;ФИО!R490&amp;" "&amp;ФИО!S490&amp;" "&amp;ФИО!T490&amp;" "&amp;ФИО!U490</f>
        <v xml:space="preserve">    </v>
      </c>
      <c r="L495" s="58"/>
    </row>
    <row r="496" spans="2:12" ht="26.25" customHeight="1">
      <c r="B496" s="54"/>
      <c r="C496" s="52" t="str">
        <f>ФИО!G491&amp;"  "&amp;ФИО!H491&amp;"  "&amp;ФИО!I491</f>
        <v xml:space="preserve">    </v>
      </c>
      <c r="D496" s="61">
        <f>ФИО!J491</f>
        <v>0</v>
      </c>
      <c r="E496" s="61">
        <f>ФИО!K491</f>
        <v>0</v>
      </c>
      <c r="F496" s="48">
        <f>ФИО!L491</f>
        <v>0</v>
      </c>
      <c r="G496" s="123">
        <f>ФИО!M491</f>
        <v>0</v>
      </c>
      <c r="H496" s="125"/>
      <c r="I496" s="124">
        <f>ФИО!N491</f>
        <v>0</v>
      </c>
      <c r="J496" s="57" t="str">
        <f>ФИО!O491&amp;" "&amp;ФИО!P491</f>
        <v xml:space="preserve"> </v>
      </c>
      <c r="K496" s="58" t="str">
        <f>ФИО!Q491&amp;" "&amp;ФИО!R491&amp;" "&amp;ФИО!S491&amp;" "&amp;ФИО!T491&amp;" "&amp;ФИО!U491</f>
        <v xml:space="preserve">    </v>
      </c>
      <c r="L496" s="58"/>
    </row>
    <row r="497" spans="2:12" ht="26.25" customHeight="1">
      <c r="B497" s="54"/>
      <c r="C497" s="52" t="str">
        <f>ФИО!G492&amp;"  "&amp;ФИО!H492&amp;"  "&amp;ФИО!I492</f>
        <v xml:space="preserve">    </v>
      </c>
      <c r="D497" s="61">
        <f>ФИО!J492</f>
        <v>0</v>
      </c>
      <c r="E497" s="61">
        <f>ФИО!K492</f>
        <v>0</v>
      </c>
      <c r="F497" s="48">
        <f>ФИО!L492</f>
        <v>0</v>
      </c>
      <c r="G497" s="123">
        <f>ФИО!M492</f>
        <v>0</v>
      </c>
      <c r="H497" s="125"/>
      <c r="I497" s="124">
        <f>ФИО!N492</f>
        <v>0</v>
      </c>
      <c r="J497" s="57" t="str">
        <f>ФИО!O492&amp;" "&amp;ФИО!P492</f>
        <v xml:space="preserve"> </v>
      </c>
      <c r="K497" s="58" t="str">
        <f>ФИО!Q492&amp;" "&amp;ФИО!R492&amp;" "&amp;ФИО!S492&amp;" "&amp;ФИО!T492&amp;" "&amp;ФИО!U492</f>
        <v xml:space="preserve">    </v>
      </c>
      <c r="L497" s="58"/>
    </row>
    <row r="498" spans="2:12" ht="26.25" customHeight="1">
      <c r="B498" s="54"/>
      <c r="C498" s="52" t="str">
        <f>ФИО!G493&amp;"  "&amp;ФИО!H493&amp;"  "&amp;ФИО!I493</f>
        <v xml:space="preserve">    </v>
      </c>
      <c r="D498" s="61">
        <f>ФИО!J493</f>
        <v>0</v>
      </c>
      <c r="E498" s="61">
        <f>ФИО!K493</f>
        <v>0</v>
      </c>
      <c r="F498" s="48">
        <f>ФИО!L493</f>
        <v>0</v>
      </c>
      <c r="G498" s="123">
        <f>ФИО!M493</f>
        <v>0</v>
      </c>
      <c r="H498" s="125"/>
      <c r="I498" s="124">
        <f>ФИО!N493</f>
        <v>0</v>
      </c>
      <c r="J498" s="57" t="str">
        <f>ФИО!O493&amp;" "&amp;ФИО!P493</f>
        <v xml:space="preserve"> </v>
      </c>
      <c r="K498" s="58" t="str">
        <f>ФИО!Q493&amp;" "&amp;ФИО!R493&amp;" "&amp;ФИО!S493&amp;" "&amp;ФИО!T493&amp;" "&amp;ФИО!U493</f>
        <v xml:space="preserve">    </v>
      </c>
      <c r="L498" s="58"/>
    </row>
    <row r="499" spans="2:12" ht="26.25" customHeight="1">
      <c r="B499" s="54"/>
      <c r="C499" s="52" t="str">
        <f>ФИО!G494&amp;"  "&amp;ФИО!H494&amp;"  "&amp;ФИО!I494</f>
        <v xml:space="preserve">    </v>
      </c>
      <c r="D499" s="61">
        <f>ФИО!J494</f>
        <v>0</v>
      </c>
      <c r="E499" s="61">
        <f>ФИО!K494</f>
        <v>0</v>
      </c>
      <c r="F499" s="48">
        <f>ФИО!L494</f>
        <v>0</v>
      </c>
      <c r="G499" s="123">
        <f>ФИО!M494</f>
        <v>0</v>
      </c>
      <c r="H499" s="125"/>
      <c r="I499" s="124">
        <f>ФИО!N494</f>
        <v>0</v>
      </c>
      <c r="J499" s="57" t="str">
        <f>ФИО!O494&amp;" "&amp;ФИО!P494</f>
        <v xml:space="preserve"> </v>
      </c>
      <c r="K499" s="58" t="str">
        <f>ФИО!Q494&amp;" "&amp;ФИО!R494&amp;" "&amp;ФИО!S494&amp;" "&amp;ФИО!T494&amp;" "&amp;ФИО!U494</f>
        <v xml:space="preserve">    </v>
      </c>
      <c r="L499" s="58"/>
    </row>
    <row r="500" spans="2:12" ht="26.25" customHeight="1">
      <c r="B500" s="54"/>
      <c r="C500" s="52" t="str">
        <f>ФИО!G495&amp;"  "&amp;ФИО!H495&amp;"  "&amp;ФИО!I495</f>
        <v xml:space="preserve">    </v>
      </c>
      <c r="D500" s="61">
        <f>ФИО!J495</f>
        <v>0</v>
      </c>
      <c r="E500" s="61">
        <f>ФИО!K495</f>
        <v>0</v>
      </c>
      <c r="F500" s="48">
        <f>ФИО!L495</f>
        <v>0</v>
      </c>
      <c r="G500" s="123">
        <f>ФИО!M495</f>
        <v>0</v>
      </c>
      <c r="H500" s="125"/>
      <c r="I500" s="124">
        <f>ФИО!N495</f>
        <v>0</v>
      </c>
      <c r="J500" s="57" t="str">
        <f>ФИО!O495&amp;" "&amp;ФИО!P495</f>
        <v xml:space="preserve"> </v>
      </c>
      <c r="K500" s="58" t="str">
        <f>ФИО!Q495&amp;" "&amp;ФИО!R495&amp;" "&amp;ФИО!S495&amp;" "&amp;ФИО!T495&amp;" "&amp;ФИО!U495</f>
        <v xml:space="preserve">    </v>
      </c>
      <c r="L500" s="58"/>
    </row>
    <row r="501" spans="2:12" ht="26.25" customHeight="1">
      <c r="B501" s="54"/>
      <c r="C501" s="52" t="str">
        <f>ФИО!G496&amp;"  "&amp;ФИО!H496&amp;"  "&amp;ФИО!I496</f>
        <v xml:space="preserve">    </v>
      </c>
      <c r="D501" s="61">
        <f>ФИО!J496</f>
        <v>0</v>
      </c>
      <c r="E501" s="61">
        <f>ФИО!K496</f>
        <v>0</v>
      </c>
      <c r="F501" s="48">
        <f>ФИО!L496</f>
        <v>0</v>
      </c>
      <c r="G501" s="123">
        <f>ФИО!M496</f>
        <v>0</v>
      </c>
      <c r="H501" s="125"/>
      <c r="I501" s="124">
        <f>ФИО!N496</f>
        <v>0</v>
      </c>
      <c r="J501" s="57" t="str">
        <f>ФИО!O496&amp;" "&amp;ФИО!P496</f>
        <v xml:space="preserve"> </v>
      </c>
      <c r="K501" s="58" t="str">
        <f>ФИО!Q496&amp;" "&amp;ФИО!R496&amp;" "&amp;ФИО!S496&amp;" "&amp;ФИО!T496&amp;" "&amp;ФИО!U496</f>
        <v xml:space="preserve">    </v>
      </c>
      <c r="L501" s="58"/>
    </row>
    <row r="502" spans="2:12" ht="26.25" customHeight="1">
      <c r="B502" s="54"/>
      <c r="C502" s="52" t="str">
        <f>ФИО!G497&amp;"  "&amp;ФИО!H497&amp;"  "&amp;ФИО!I497</f>
        <v xml:space="preserve">    </v>
      </c>
      <c r="D502" s="61">
        <f>ФИО!J497</f>
        <v>0</v>
      </c>
      <c r="E502" s="61">
        <f>ФИО!K497</f>
        <v>0</v>
      </c>
      <c r="F502" s="48">
        <f>ФИО!L497</f>
        <v>0</v>
      </c>
      <c r="G502" s="123">
        <f>ФИО!M497</f>
        <v>0</v>
      </c>
      <c r="H502" s="125"/>
      <c r="I502" s="124">
        <f>ФИО!N497</f>
        <v>0</v>
      </c>
      <c r="J502" s="57" t="str">
        <f>ФИО!O497&amp;" "&amp;ФИО!P497</f>
        <v xml:space="preserve"> </v>
      </c>
      <c r="K502" s="58" t="str">
        <f>ФИО!Q497&amp;" "&amp;ФИО!R497&amp;" "&amp;ФИО!S497&amp;" "&amp;ФИО!T497&amp;" "&amp;ФИО!U497</f>
        <v xml:space="preserve">    </v>
      </c>
      <c r="L502" s="58"/>
    </row>
    <row r="503" spans="2:12" ht="26.25" customHeight="1">
      <c r="B503" s="54"/>
      <c r="C503" s="52" t="str">
        <f>ФИО!G498&amp;"  "&amp;ФИО!H498&amp;"  "&amp;ФИО!I498</f>
        <v xml:space="preserve">    </v>
      </c>
      <c r="D503" s="61">
        <f>ФИО!J498</f>
        <v>0</v>
      </c>
      <c r="E503" s="61">
        <f>ФИО!K498</f>
        <v>0</v>
      </c>
      <c r="F503" s="48">
        <f>ФИО!L498</f>
        <v>0</v>
      </c>
      <c r="G503" s="123">
        <f>ФИО!M498</f>
        <v>0</v>
      </c>
      <c r="H503" s="125"/>
      <c r="I503" s="124">
        <f>ФИО!N498</f>
        <v>0</v>
      </c>
      <c r="J503" s="57" t="str">
        <f>ФИО!O498&amp;" "&amp;ФИО!P498</f>
        <v xml:space="preserve"> </v>
      </c>
      <c r="K503" s="58" t="str">
        <f>ФИО!Q498&amp;" "&amp;ФИО!R498&amp;" "&amp;ФИО!S498&amp;" "&amp;ФИО!T498&amp;" "&amp;ФИО!U498</f>
        <v xml:space="preserve">    </v>
      </c>
      <c r="L503" s="58"/>
    </row>
    <row r="504" spans="2:12" ht="26.25" customHeight="1">
      <c r="B504" s="54"/>
      <c r="C504" s="52" t="str">
        <f>ФИО!G499&amp;"  "&amp;ФИО!H499&amp;"  "&amp;ФИО!I499</f>
        <v xml:space="preserve">    </v>
      </c>
      <c r="D504" s="61">
        <f>ФИО!J499</f>
        <v>0</v>
      </c>
      <c r="E504" s="61">
        <f>ФИО!K499</f>
        <v>0</v>
      </c>
      <c r="F504" s="48">
        <f>ФИО!L499</f>
        <v>0</v>
      </c>
      <c r="G504" s="123">
        <f>ФИО!M499</f>
        <v>0</v>
      </c>
      <c r="H504" s="125"/>
      <c r="I504" s="124">
        <f>ФИО!N499</f>
        <v>0</v>
      </c>
      <c r="J504" s="57" t="str">
        <f>ФИО!O499&amp;" "&amp;ФИО!P499</f>
        <v xml:space="preserve"> </v>
      </c>
      <c r="K504" s="58" t="str">
        <f>ФИО!Q499&amp;" "&amp;ФИО!R499&amp;" "&amp;ФИО!S499&amp;" "&amp;ФИО!T499&amp;" "&amp;ФИО!U499</f>
        <v xml:space="preserve">    </v>
      </c>
      <c r="L504" s="58"/>
    </row>
    <row r="505" spans="2:12" ht="26.25" customHeight="1">
      <c r="B505" s="54"/>
      <c r="C505" s="52" t="str">
        <f>ФИО!G500&amp;"  "&amp;ФИО!H500&amp;"  "&amp;ФИО!I500</f>
        <v xml:space="preserve">    </v>
      </c>
      <c r="D505" s="61">
        <f>ФИО!J500</f>
        <v>0</v>
      </c>
      <c r="E505" s="61">
        <f>ФИО!K500</f>
        <v>0</v>
      </c>
      <c r="F505" s="48">
        <f>ФИО!L500</f>
        <v>0</v>
      </c>
      <c r="G505" s="123">
        <f>ФИО!M500</f>
        <v>0</v>
      </c>
      <c r="H505" s="125"/>
      <c r="I505" s="124">
        <f>ФИО!N500</f>
        <v>0</v>
      </c>
      <c r="J505" s="57" t="str">
        <f>ФИО!O500&amp;" "&amp;ФИО!P500</f>
        <v xml:space="preserve"> </v>
      </c>
      <c r="K505" s="58" t="str">
        <f>ФИО!Q500&amp;" "&amp;ФИО!R500&amp;" "&amp;ФИО!S500&amp;" "&amp;ФИО!T500&amp;" "&amp;ФИО!U500</f>
        <v xml:space="preserve">    </v>
      </c>
      <c r="L505" s="58"/>
    </row>
    <row r="506" spans="2:12" ht="26.25" customHeight="1">
      <c r="B506" s="54"/>
      <c r="C506" s="52" t="str">
        <f>ФИО!G501&amp;"  "&amp;ФИО!H501&amp;"  "&amp;ФИО!I501</f>
        <v xml:space="preserve">    </v>
      </c>
      <c r="D506" s="61">
        <f>ФИО!J501</f>
        <v>0</v>
      </c>
      <c r="E506" s="61">
        <f>ФИО!K501</f>
        <v>0</v>
      </c>
      <c r="F506" s="48">
        <f>ФИО!L501</f>
        <v>0</v>
      </c>
      <c r="G506" s="123">
        <f>ФИО!M501</f>
        <v>0</v>
      </c>
      <c r="H506" s="125"/>
      <c r="I506" s="124">
        <f>ФИО!N501</f>
        <v>0</v>
      </c>
      <c r="J506" s="57" t="str">
        <f>ФИО!O501&amp;" "&amp;ФИО!P501</f>
        <v xml:space="preserve"> </v>
      </c>
      <c r="K506" s="58" t="str">
        <f>ФИО!Q501&amp;" "&amp;ФИО!R501&amp;" "&amp;ФИО!S501&amp;" "&amp;ФИО!T501&amp;" "&amp;ФИО!U501</f>
        <v xml:space="preserve">    </v>
      </c>
      <c r="L506" s="58"/>
    </row>
    <row r="507" spans="2:12" ht="26.25" customHeight="1">
      <c r="B507" s="54"/>
      <c r="C507" s="52" t="str">
        <f>ФИО!G502&amp;"  "&amp;ФИО!H502&amp;"  "&amp;ФИО!I502</f>
        <v xml:space="preserve">    </v>
      </c>
      <c r="D507" s="61">
        <f>ФИО!J502</f>
        <v>0</v>
      </c>
      <c r="E507" s="61">
        <f>ФИО!K502</f>
        <v>0</v>
      </c>
      <c r="F507" s="48">
        <f>ФИО!L502</f>
        <v>0</v>
      </c>
      <c r="G507" s="123">
        <f>ФИО!M502</f>
        <v>0</v>
      </c>
      <c r="H507" s="125"/>
      <c r="I507" s="124">
        <f>ФИО!N502</f>
        <v>0</v>
      </c>
      <c r="J507" s="57" t="str">
        <f>ФИО!O502&amp;" "&amp;ФИО!P502</f>
        <v xml:space="preserve"> </v>
      </c>
      <c r="K507" s="58" t="str">
        <f>ФИО!Q502&amp;" "&amp;ФИО!R502&amp;" "&amp;ФИО!S502&amp;" "&amp;ФИО!T502&amp;" "&amp;ФИО!U502</f>
        <v xml:space="preserve">    </v>
      </c>
      <c r="L507" s="58"/>
    </row>
    <row r="508" spans="2:12" ht="26.25" customHeight="1">
      <c r="B508" s="54"/>
      <c r="C508" s="52" t="str">
        <f>ФИО!G503&amp;"  "&amp;ФИО!H503&amp;"  "&amp;ФИО!I503</f>
        <v xml:space="preserve">    </v>
      </c>
      <c r="D508" s="61">
        <f>ФИО!J503</f>
        <v>0</v>
      </c>
      <c r="E508" s="61">
        <f>ФИО!K503</f>
        <v>0</v>
      </c>
      <c r="F508" s="48">
        <f>ФИО!L503</f>
        <v>0</v>
      </c>
      <c r="G508" s="123">
        <f>ФИО!M503</f>
        <v>0</v>
      </c>
      <c r="H508" s="125"/>
      <c r="I508" s="124">
        <f>ФИО!N503</f>
        <v>0</v>
      </c>
      <c r="J508" s="57" t="str">
        <f>ФИО!O503&amp;" "&amp;ФИО!P503</f>
        <v xml:space="preserve"> </v>
      </c>
      <c r="K508" s="58" t="str">
        <f>ФИО!Q503&amp;" "&amp;ФИО!R503&amp;" "&amp;ФИО!S503&amp;" "&amp;ФИО!T503&amp;" "&amp;ФИО!U503</f>
        <v xml:space="preserve">    </v>
      </c>
      <c r="L508" s="58"/>
    </row>
    <row r="509" spans="2:12" ht="26.25" customHeight="1">
      <c r="B509" s="54"/>
      <c r="C509" s="52" t="str">
        <f>ФИО!G504&amp;"  "&amp;ФИО!H504&amp;"  "&amp;ФИО!I504</f>
        <v xml:space="preserve">    </v>
      </c>
      <c r="D509" s="61">
        <f>ФИО!J504</f>
        <v>0</v>
      </c>
      <c r="E509" s="61">
        <f>ФИО!K504</f>
        <v>0</v>
      </c>
      <c r="F509" s="48">
        <f>ФИО!L504</f>
        <v>0</v>
      </c>
      <c r="G509" s="123">
        <f>ФИО!M504</f>
        <v>0</v>
      </c>
      <c r="H509" s="125"/>
      <c r="I509" s="124">
        <f>ФИО!N504</f>
        <v>0</v>
      </c>
      <c r="J509" s="57" t="str">
        <f>ФИО!O504&amp;" "&amp;ФИО!P504</f>
        <v xml:space="preserve"> </v>
      </c>
      <c r="K509" s="58" t="str">
        <f>ФИО!Q504&amp;" "&amp;ФИО!R504&amp;" "&amp;ФИО!S504&amp;" "&amp;ФИО!T504&amp;" "&amp;ФИО!U504</f>
        <v xml:space="preserve">    </v>
      </c>
      <c r="L509" s="58"/>
    </row>
    <row r="510" spans="2:12" ht="26.25" customHeight="1">
      <c r="B510" s="54"/>
      <c r="C510" s="52" t="str">
        <f>ФИО!G505&amp;"  "&amp;ФИО!H505&amp;"  "&amp;ФИО!I505</f>
        <v xml:space="preserve">    </v>
      </c>
      <c r="D510" s="61">
        <f>ФИО!J505</f>
        <v>0</v>
      </c>
      <c r="E510" s="61">
        <f>ФИО!K505</f>
        <v>0</v>
      </c>
      <c r="F510" s="48">
        <f>ФИО!L505</f>
        <v>0</v>
      </c>
      <c r="G510" s="123">
        <f>ФИО!M505</f>
        <v>0</v>
      </c>
      <c r="H510" s="125"/>
      <c r="I510" s="124">
        <f>ФИО!N505</f>
        <v>0</v>
      </c>
      <c r="J510" s="57" t="str">
        <f>ФИО!O505&amp;" "&amp;ФИО!P505</f>
        <v xml:space="preserve"> </v>
      </c>
      <c r="K510" s="58" t="str">
        <f>ФИО!Q505&amp;" "&amp;ФИО!R505&amp;" "&amp;ФИО!S505&amp;" "&amp;ФИО!T505&amp;" "&amp;ФИО!U505</f>
        <v xml:space="preserve">    </v>
      </c>
      <c r="L510" s="58"/>
    </row>
    <row r="511" spans="2:12" ht="26.25" customHeight="1">
      <c r="B511" s="54"/>
      <c r="C511" s="52" t="str">
        <f>ФИО!G506&amp;"  "&amp;ФИО!H506&amp;"  "&amp;ФИО!I506</f>
        <v xml:space="preserve">    </v>
      </c>
      <c r="D511" s="61">
        <f>ФИО!J506</f>
        <v>0</v>
      </c>
      <c r="E511" s="61">
        <f>ФИО!K506</f>
        <v>0</v>
      </c>
      <c r="F511" s="48">
        <f>ФИО!L506</f>
        <v>0</v>
      </c>
      <c r="G511" s="123">
        <f>ФИО!M506</f>
        <v>0</v>
      </c>
      <c r="H511" s="125"/>
      <c r="I511" s="124">
        <f>ФИО!N506</f>
        <v>0</v>
      </c>
      <c r="J511" s="57" t="str">
        <f>ФИО!O506&amp;" "&amp;ФИО!P506</f>
        <v xml:space="preserve"> </v>
      </c>
      <c r="K511" s="58" t="str">
        <f>ФИО!Q506&amp;" "&amp;ФИО!R506&amp;" "&amp;ФИО!S506&amp;" "&amp;ФИО!T506&amp;" "&amp;ФИО!U506</f>
        <v xml:space="preserve">    </v>
      </c>
      <c r="L511" s="58"/>
    </row>
    <row r="512" spans="2:12" ht="26.25" customHeight="1">
      <c r="B512" s="54"/>
      <c r="C512" s="52" t="str">
        <f>ФИО!G507&amp;"  "&amp;ФИО!H507&amp;"  "&amp;ФИО!I507</f>
        <v xml:space="preserve">    </v>
      </c>
      <c r="D512" s="61">
        <f>ФИО!J507</f>
        <v>0</v>
      </c>
      <c r="E512" s="61">
        <f>ФИО!K507</f>
        <v>0</v>
      </c>
      <c r="F512" s="48">
        <f>ФИО!L507</f>
        <v>0</v>
      </c>
      <c r="G512" s="123">
        <f>ФИО!M507</f>
        <v>0</v>
      </c>
      <c r="H512" s="125"/>
      <c r="I512" s="124">
        <f>ФИО!N507</f>
        <v>0</v>
      </c>
      <c r="J512" s="57" t="str">
        <f>ФИО!O507&amp;" "&amp;ФИО!P507</f>
        <v xml:space="preserve"> </v>
      </c>
      <c r="K512" s="58" t="str">
        <f>ФИО!Q507&amp;" "&amp;ФИО!R507&amp;" "&amp;ФИО!S507&amp;" "&amp;ФИО!T507&amp;" "&amp;ФИО!U507</f>
        <v xml:space="preserve">    </v>
      </c>
      <c r="L512" s="58"/>
    </row>
    <row r="513" spans="2:12" ht="26.25" customHeight="1">
      <c r="B513" s="54"/>
      <c r="C513" s="52" t="str">
        <f>ФИО!G508&amp;"  "&amp;ФИО!H508&amp;"  "&amp;ФИО!I508</f>
        <v xml:space="preserve">    </v>
      </c>
      <c r="D513" s="61">
        <f>ФИО!J508</f>
        <v>0</v>
      </c>
      <c r="E513" s="61">
        <f>ФИО!K508</f>
        <v>0</v>
      </c>
      <c r="F513" s="48">
        <f>ФИО!L508</f>
        <v>0</v>
      </c>
      <c r="G513" s="123">
        <f>ФИО!M508</f>
        <v>0</v>
      </c>
      <c r="H513" s="125"/>
      <c r="I513" s="124">
        <f>ФИО!N508</f>
        <v>0</v>
      </c>
      <c r="J513" s="57" t="str">
        <f>ФИО!O508&amp;" "&amp;ФИО!P508</f>
        <v xml:space="preserve"> </v>
      </c>
      <c r="K513" s="58" t="str">
        <f>ФИО!Q508&amp;" "&amp;ФИО!R508&amp;" "&amp;ФИО!S508&amp;" "&amp;ФИО!T508&amp;" "&amp;ФИО!U508</f>
        <v xml:space="preserve">    </v>
      </c>
      <c r="L513" s="58"/>
    </row>
    <row r="514" spans="2:12" ht="26.25" customHeight="1">
      <c r="B514" s="54"/>
      <c r="C514" s="52" t="str">
        <f>ФИО!G509&amp;"  "&amp;ФИО!H509&amp;"  "&amp;ФИО!I509</f>
        <v xml:space="preserve">    </v>
      </c>
      <c r="D514" s="61">
        <f>ФИО!J509</f>
        <v>0</v>
      </c>
      <c r="E514" s="61">
        <f>ФИО!K509</f>
        <v>0</v>
      </c>
      <c r="F514" s="48">
        <f>ФИО!L509</f>
        <v>0</v>
      </c>
      <c r="G514" s="123">
        <f>ФИО!M509</f>
        <v>0</v>
      </c>
      <c r="H514" s="125"/>
      <c r="I514" s="124">
        <f>ФИО!N509</f>
        <v>0</v>
      </c>
      <c r="J514" s="57" t="str">
        <f>ФИО!O509&amp;" "&amp;ФИО!P509</f>
        <v xml:space="preserve"> </v>
      </c>
      <c r="K514" s="58" t="str">
        <f>ФИО!Q509&amp;" "&amp;ФИО!R509&amp;" "&amp;ФИО!S509&amp;" "&amp;ФИО!T509&amp;" "&amp;ФИО!U509</f>
        <v xml:space="preserve">    </v>
      </c>
      <c r="L514" s="58"/>
    </row>
    <row r="515" spans="2:12" ht="26.25" customHeight="1">
      <c r="B515" s="54"/>
      <c r="C515" s="52" t="str">
        <f>ФИО!G510&amp;"  "&amp;ФИО!H510&amp;"  "&amp;ФИО!I510</f>
        <v xml:space="preserve">    </v>
      </c>
      <c r="D515" s="61">
        <f>ФИО!J510</f>
        <v>0</v>
      </c>
      <c r="E515" s="61">
        <f>ФИО!K510</f>
        <v>0</v>
      </c>
      <c r="F515" s="48">
        <f>ФИО!L510</f>
        <v>0</v>
      </c>
      <c r="G515" s="123">
        <f>ФИО!M510</f>
        <v>0</v>
      </c>
      <c r="H515" s="125"/>
      <c r="I515" s="124">
        <f>ФИО!N510</f>
        <v>0</v>
      </c>
      <c r="J515" s="57" t="str">
        <f>ФИО!O510&amp;" "&amp;ФИО!P510</f>
        <v xml:space="preserve"> </v>
      </c>
      <c r="K515" s="58" t="str">
        <f>ФИО!Q510&amp;" "&amp;ФИО!R510&amp;" "&amp;ФИО!S510&amp;" "&amp;ФИО!T510&amp;" "&amp;ФИО!U510</f>
        <v xml:space="preserve">    </v>
      </c>
      <c r="L515" s="58"/>
    </row>
    <row r="516" spans="2:12" ht="26.25" customHeight="1">
      <c r="B516" s="54"/>
      <c r="C516" s="52" t="str">
        <f>ФИО!G511&amp;"  "&amp;ФИО!H511&amp;"  "&amp;ФИО!I511</f>
        <v xml:space="preserve">    </v>
      </c>
      <c r="D516" s="61">
        <f>ФИО!J511</f>
        <v>0</v>
      </c>
      <c r="E516" s="61">
        <f>ФИО!K511</f>
        <v>0</v>
      </c>
      <c r="F516" s="48">
        <f>ФИО!L511</f>
        <v>0</v>
      </c>
      <c r="G516" s="123">
        <f>ФИО!M511</f>
        <v>0</v>
      </c>
      <c r="H516" s="125"/>
      <c r="I516" s="124">
        <f>ФИО!N511</f>
        <v>0</v>
      </c>
      <c r="J516" s="57" t="str">
        <f>ФИО!O511&amp;" "&amp;ФИО!P511</f>
        <v xml:space="preserve"> </v>
      </c>
      <c r="K516" s="58" t="str">
        <f>ФИО!Q511&amp;" "&amp;ФИО!R511&amp;" "&amp;ФИО!S511&amp;" "&amp;ФИО!T511&amp;" "&amp;ФИО!U511</f>
        <v xml:space="preserve">    </v>
      </c>
      <c r="L516" s="58"/>
    </row>
    <row r="517" spans="2:12" ht="26.25" customHeight="1">
      <c r="B517" s="54"/>
      <c r="C517" s="52" t="str">
        <f>ФИО!G512&amp;"  "&amp;ФИО!H512&amp;"  "&amp;ФИО!I512</f>
        <v xml:space="preserve">    </v>
      </c>
      <c r="D517" s="61">
        <f>ФИО!J512</f>
        <v>0</v>
      </c>
      <c r="E517" s="61">
        <f>ФИО!K512</f>
        <v>0</v>
      </c>
      <c r="F517" s="48">
        <f>ФИО!L512</f>
        <v>0</v>
      </c>
      <c r="G517" s="123">
        <f>ФИО!M512</f>
        <v>0</v>
      </c>
      <c r="H517" s="125"/>
      <c r="I517" s="124">
        <f>ФИО!N512</f>
        <v>0</v>
      </c>
      <c r="J517" s="57" t="str">
        <f>ФИО!O512&amp;" "&amp;ФИО!P512</f>
        <v xml:space="preserve"> </v>
      </c>
      <c r="K517" s="58" t="str">
        <f>ФИО!Q512&amp;" "&amp;ФИО!R512&amp;" "&amp;ФИО!S512&amp;" "&amp;ФИО!T512&amp;" "&amp;ФИО!U512</f>
        <v xml:space="preserve">    </v>
      </c>
      <c r="L517" s="58"/>
    </row>
    <row r="518" spans="2:12" ht="26.25" customHeight="1">
      <c r="B518" s="54"/>
      <c r="C518" s="52" t="str">
        <f>ФИО!G513&amp;"  "&amp;ФИО!H513&amp;"  "&amp;ФИО!I513</f>
        <v xml:space="preserve">    </v>
      </c>
      <c r="D518" s="61">
        <f>ФИО!J513</f>
        <v>0</v>
      </c>
      <c r="E518" s="61">
        <f>ФИО!K513</f>
        <v>0</v>
      </c>
      <c r="F518" s="48">
        <f>ФИО!L513</f>
        <v>0</v>
      </c>
      <c r="G518" s="123">
        <f>ФИО!M513</f>
        <v>0</v>
      </c>
      <c r="H518" s="125"/>
      <c r="I518" s="124">
        <f>ФИО!N513</f>
        <v>0</v>
      </c>
      <c r="J518" s="57" t="str">
        <f>ФИО!O513&amp;" "&amp;ФИО!P513</f>
        <v xml:space="preserve"> </v>
      </c>
      <c r="K518" s="58" t="str">
        <f>ФИО!Q513&amp;" "&amp;ФИО!R513&amp;" "&amp;ФИО!S513&amp;" "&amp;ФИО!T513&amp;" "&amp;ФИО!U513</f>
        <v xml:space="preserve">    </v>
      </c>
      <c r="L518" s="58"/>
    </row>
    <row r="519" spans="2:12" ht="26.25" customHeight="1">
      <c r="B519" s="54"/>
      <c r="C519" s="52" t="str">
        <f>ФИО!G514&amp;"  "&amp;ФИО!H514&amp;"  "&amp;ФИО!I514</f>
        <v xml:space="preserve">    </v>
      </c>
      <c r="D519" s="61">
        <f>ФИО!J514</f>
        <v>0</v>
      </c>
      <c r="E519" s="61">
        <f>ФИО!K514</f>
        <v>0</v>
      </c>
      <c r="F519" s="48">
        <f>ФИО!L514</f>
        <v>0</v>
      </c>
      <c r="G519" s="123">
        <f>ФИО!M514</f>
        <v>0</v>
      </c>
      <c r="H519" s="125"/>
      <c r="I519" s="124">
        <f>ФИО!N514</f>
        <v>0</v>
      </c>
      <c r="J519" s="57" t="str">
        <f>ФИО!O514&amp;" "&amp;ФИО!P514</f>
        <v xml:space="preserve"> </v>
      </c>
      <c r="K519" s="58" t="str">
        <f>ФИО!Q514&amp;" "&amp;ФИО!R514&amp;" "&amp;ФИО!S514&amp;" "&amp;ФИО!T514&amp;" "&amp;ФИО!U514</f>
        <v xml:space="preserve">    </v>
      </c>
      <c r="L519" s="58"/>
    </row>
    <row r="520" spans="2:12" ht="26.25" customHeight="1">
      <c r="B520" s="54"/>
      <c r="C520" s="52" t="str">
        <f>ФИО!G515&amp;"  "&amp;ФИО!H515&amp;"  "&amp;ФИО!I515</f>
        <v xml:space="preserve">    </v>
      </c>
      <c r="D520" s="61">
        <f>ФИО!J515</f>
        <v>0</v>
      </c>
      <c r="E520" s="61">
        <f>ФИО!K515</f>
        <v>0</v>
      </c>
      <c r="F520" s="48">
        <f>ФИО!L515</f>
        <v>0</v>
      </c>
      <c r="G520" s="123">
        <f>ФИО!M515</f>
        <v>0</v>
      </c>
      <c r="H520" s="125"/>
      <c r="I520" s="124">
        <f>ФИО!N515</f>
        <v>0</v>
      </c>
      <c r="J520" s="57" t="str">
        <f>ФИО!O515&amp;" "&amp;ФИО!P515</f>
        <v xml:space="preserve"> </v>
      </c>
      <c r="K520" s="58" t="str">
        <f>ФИО!Q515&amp;" "&amp;ФИО!R515&amp;" "&amp;ФИО!S515&amp;" "&amp;ФИО!T515&amp;" "&amp;ФИО!U515</f>
        <v xml:space="preserve">    </v>
      </c>
      <c r="L520" s="58"/>
    </row>
    <row r="521" spans="2:12" ht="26.25" customHeight="1">
      <c r="B521" s="54"/>
      <c r="C521" s="52" t="str">
        <f>ФИО!G516&amp;"  "&amp;ФИО!H516&amp;"  "&amp;ФИО!I516</f>
        <v xml:space="preserve">    </v>
      </c>
      <c r="D521" s="61">
        <f>ФИО!J516</f>
        <v>0</v>
      </c>
      <c r="E521" s="61">
        <f>ФИО!K516</f>
        <v>0</v>
      </c>
      <c r="F521" s="48">
        <f>ФИО!L516</f>
        <v>0</v>
      </c>
      <c r="G521" s="123">
        <f>ФИО!M516</f>
        <v>0</v>
      </c>
      <c r="H521" s="125"/>
      <c r="I521" s="124">
        <f>ФИО!N516</f>
        <v>0</v>
      </c>
      <c r="J521" s="57" t="str">
        <f>ФИО!O516&amp;" "&amp;ФИО!P516</f>
        <v xml:space="preserve"> </v>
      </c>
      <c r="K521" s="58" t="str">
        <f>ФИО!Q516&amp;" "&amp;ФИО!R516&amp;" "&amp;ФИО!S516&amp;" "&amp;ФИО!T516&amp;" "&amp;ФИО!U516</f>
        <v xml:space="preserve">    </v>
      </c>
      <c r="L521" s="58"/>
    </row>
    <row r="522" spans="2:12" ht="26.25" customHeight="1">
      <c r="B522" s="54"/>
      <c r="C522" s="52" t="str">
        <f>ФИО!G517&amp;"  "&amp;ФИО!H517&amp;"  "&amp;ФИО!I517</f>
        <v xml:space="preserve">    </v>
      </c>
      <c r="D522" s="61">
        <f>ФИО!J517</f>
        <v>0</v>
      </c>
      <c r="E522" s="61">
        <f>ФИО!K517</f>
        <v>0</v>
      </c>
      <c r="F522" s="48">
        <f>ФИО!L517</f>
        <v>0</v>
      </c>
      <c r="G522" s="123">
        <f>ФИО!M517</f>
        <v>0</v>
      </c>
      <c r="H522" s="125"/>
      <c r="I522" s="124">
        <f>ФИО!N517</f>
        <v>0</v>
      </c>
      <c r="J522" s="57" t="str">
        <f>ФИО!O517&amp;" "&amp;ФИО!P517</f>
        <v xml:space="preserve"> </v>
      </c>
      <c r="K522" s="58" t="str">
        <f>ФИО!Q517&amp;" "&amp;ФИО!R517&amp;" "&amp;ФИО!S517&amp;" "&amp;ФИО!T517&amp;" "&amp;ФИО!U517</f>
        <v xml:space="preserve">    </v>
      </c>
      <c r="L522" s="58"/>
    </row>
    <row r="523" spans="2:12" ht="26.25" customHeight="1">
      <c r="B523" s="54"/>
      <c r="C523" s="52" t="str">
        <f>ФИО!G518&amp;"  "&amp;ФИО!H518&amp;"  "&amp;ФИО!I518</f>
        <v xml:space="preserve">    </v>
      </c>
      <c r="D523" s="61">
        <f>ФИО!J518</f>
        <v>0</v>
      </c>
      <c r="E523" s="61">
        <f>ФИО!K518</f>
        <v>0</v>
      </c>
      <c r="F523" s="48">
        <f>ФИО!L518</f>
        <v>0</v>
      </c>
      <c r="G523" s="123">
        <f>ФИО!M518</f>
        <v>0</v>
      </c>
      <c r="H523" s="125"/>
      <c r="I523" s="124">
        <f>ФИО!N518</f>
        <v>0</v>
      </c>
      <c r="J523" s="57" t="str">
        <f>ФИО!O518&amp;" "&amp;ФИО!P518</f>
        <v xml:space="preserve"> </v>
      </c>
      <c r="K523" s="58" t="str">
        <f>ФИО!Q518&amp;" "&amp;ФИО!R518&amp;" "&amp;ФИО!S518&amp;" "&amp;ФИО!T518&amp;" "&amp;ФИО!U518</f>
        <v xml:space="preserve">    </v>
      </c>
      <c r="L523" s="58"/>
    </row>
    <row r="524" spans="2:12" ht="26.25" customHeight="1">
      <c r="B524" s="54"/>
      <c r="C524" s="52" t="str">
        <f>ФИО!G519&amp;"  "&amp;ФИО!H519&amp;"  "&amp;ФИО!I519</f>
        <v xml:space="preserve">    </v>
      </c>
      <c r="D524" s="61">
        <f>ФИО!J519</f>
        <v>0</v>
      </c>
      <c r="E524" s="61">
        <f>ФИО!K519</f>
        <v>0</v>
      </c>
      <c r="F524" s="48">
        <f>ФИО!L519</f>
        <v>0</v>
      </c>
      <c r="G524" s="123">
        <f>ФИО!M519</f>
        <v>0</v>
      </c>
      <c r="H524" s="125"/>
      <c r="I524" s="124">
        <f>ФИО!N519</f>
        <v>0</v>
      </c>
      <c r="J524" s="57" t="str">
        <f>ФИО!O519&amp;" "&amp;ФИО!P519</f>
        <v xml:space="preserve"> </v>
      </c>
      <c r="K524" s="58" t="str">
        <f>ФИО!Q519&amp;" "&amp;ФИО!R519&amp;" "&amp;ФИО!S519&amp;" "&amp;ФИО!T519&amp;" "&amp;ФИО!U519</f>
        <v xml:space="preserve">    </v>
      </c>
      <c r="L524" s="58"/>
    </row>
    <row r="525" spans="2:12" ht="26.25" customHeight="1">
      <c r="B525" s="54"/>
      <c r="C525" s="52" t="str">
        <f>ФИО!G520&amp;"  "&amp;ФИО!H520&amp;"  "&amp;ФИО!I520</f>
        <v xml:space="preserve">    </v>
      </c>
      <c r="D525" s="61">
        <f>ФИО!J520</f>
        <v>0</v>
      </c>
      <c r="E525" s="61">
        <f>ФИО!K520</f>
        <v>0</v>
      </c>
      <c r="F525" s="48">
        <f>ФИО!L520</f>
        <v>0</v>
      </c>
      <c r="G525" s="123">
        <f>ФИО!M520</f>
        <v>0</v>
      </c>
      <c r="H525" s="125"/>
      <c r="I525" s="124">
        <f>ФИО!N520</f>
        <v>0</v>
      </c>
      <c r="J525" s="57" t="str">
        <f>ФИО!O520&amp;" "&amp;ФИО!P520</f>
        <v xml:space="preserve"> </v>
      </c>
      <c r="K525" s="58" t="str">
        <f>ФИО!Q520&amp;" "&amp;ФИО!R520&amp;" "&amp;ФИО!S520&amp;" "&amp;ФИО!T520&amp;" "&amp;ФИО!U520</f>
        <v xml:space="preserve">    </v>
      </c>
      <c r="L525" s="58"/>
    </row>
    <row r="526" spans="2:12" ht="26.25" customHeight="1">
      <c r="B526" s="54"/>
      <c r="C526" s="52" t="str">
        <f>ФИО!G521&amp;"  "&amp;ФИО!H521&amp;"  "&amp;ФИО!I521</f>
        <v xml:space="preserve">    </v>
      </c>
      <c r="D526" s="61">
        <f>ФИО!J521</f>
        <v>0</v>
      </c>
      <c r="E526" s="61">
        <f>ФИО!K521</f>
        <v>0</v>
      </c>
      <c r="F526" s="48">
        <f>ФИО!L521</f>
        <v>0</v>
      </c>
      <c r="G526" s="123">
        <f>ФИО!M521</f>
        <v>0</v>
      </c>
      <c r="H526" s="125"/>
      <c r="I526" s="124">
        <f>ФИО!N521</f>
        <v>0</v>
      </c>
      <c r="J526" s="57" t="str">
        <f>ФИО!O521&amp;" "&amp;ФИО!P521</f>
        <v xml:space="preserve"> </v>
      </c>
      <c r="K526" s="58" t="str">
        <f>ФИО!Q521&amp;" "&amp;ФИО!R521&amp;" "&amp;ФИО!S521&amp;" "&amp;ФИО!T521&amp;" "&amp;ФИО!U521</f>
        <v xml:space="preserve">    </v>
      </c>
      <c r="L526" s="58"/>
    </row>
    <row r="527" spans="2:12" ht="26.25" customHeight="1">
      <c r="B527" s="54"/>
      <c r="C527" s="52" t="str">
        <f>ФИО!G522&amp;"  "&amp;ФИО!H522&amp;"  "&amp;ФИО!I522</f>
        <v xml:space="preserve">    </v>
      </c>
      <c r="D527" s="61">
        <f>ФИО!J522</f>
        <v>0</v>
      </c>
      <c r="E527" s="61">
        <f>ФИО!K522</f>
        <v>0</v>
      </c>
      <c r="F527" s="48">
        <f>ФИО!L522</f>
        <v>0</v>
      </c>
      <c r="G527" s="123">
        <f>ФИО!M522</f>
        <v>0</v>
      </c>
      <c r="H527" s="125"/>
      <c r="I527" s="124">
        <f>ФИО!N522</f>
        <v>0</v>
      </c>
      <c r="J527" s="57" t="str">
        <f>ФИО!O522&amp;" "&amp;ФИО!P522</f>
        <v xml:space="preserve"> </v>
      </c>
      <c r="K527" s="58" t="str">
        <f>ФИО!Q522&amp;" "&amp;ФИО!R522&amp;" "&amp;ФИО!S522&amp;" "&amp;ФИО!T522&amp;" "&amp;ФИО!U522</f>
        <v xml:space="preserve">    </v>
      </c>
      <c r="L527" s="58"/>
    </row>
    <row r="528" spans="2:12" ht="26.25" customHeight="1">
      <c r="B528" s="54"/>
      <c r="C528" s="52" t="str">
        <f>ФИО!G523&amp;"  "&amp;ФИО!H523&amp;"  "&amp;ФИО!I523</f>
        <v xml:space="preserve">    </v>
      </c>
      <c r="D528" s="61">
        <f>ФИО!J523</f>
        <v>0</v>
      </c>
      <c r="E528" s="61">
        <f>ФИО!K523</f>
        <v>0</v>
      </c>
      <c r="F528" s="48">
        <f>ФИО!L523</f>
        <v>0</v>
      </c>
      <c r="G528" s="123">
        <f>ФИО!M523</f>
        <v>0</v>
      </c>
      <c r="H528" s="125"/>
      <c r="I528" s="124">
        <f>ФИО!N523</f>
        <v>0</v>
      </c>
      <c r="J528" s="57" t="str">
        <f>ФИО!O523&amp;" "&amp;ФИО!P523</f>
        <v xml:space="preserve"> </v>
      </c>
      <c r="K528" s="58" t="str">
        <f>ФИО!Q523&amp;" "&amp;ФИО!R523&amp;" "&amp;ФИО!S523&amp;" "&amp;ФИО!T523&amp;" "&amp;ФИО!U523</f>
        <v xml:space="preserve">    </v>
      </c>
      <c r="L528" s="58"/>
    </row>
    <row r="529" spans="2:12" ht="26.25" customHeight="1">
      <c r="B529" s="54"/>
      <c r="C529" s="52" t="str">
        <f>ФИО!G524&amp;"  "&amp;ФИО!H524&amp;"  "&amp;ФИО!I524</f>
        <v xml:space="preserve">    </v>
      </c>
      <c r="D529" s="61">
        <f>ФИО!J524</f>
        <v>0</v>
      </c>
      <c r="E529" s="61">
        <f>ФИО!K524</f>
        <v>0</v>
      </c>
      <c r="F529" s="48">
        <f>ФИО!L524</f>
        <v>0</v>
      </c>
      <c r="G529" s="123">
        <f>ФИО!M524</f>
        <v>0</v>
      </c>
      <c r="H529" s="125"/>
      <c r="I529" s="124">
        <f>ФИО!N524</f>
        <v>0</v>
      </c>
      <c r="J529" s="57" t="str">
        <f>ФИО!O524&amp;" "&amp;ФИО!P524</f>
        <v xml:space="preserve"> </v>
      </c>
      <c r="K529" s="58" t="str">
        <f>ФИО!Q524&amp;" "&amp;ФИО!R524&amp;" "&amp;ФИО!S524&amp;" "&amp;ФИО!T524&amp;" "&amp;ФИО!U524</f>
        <v xml:space="preserve">    </v>
      </c>
      <c r="L529" s="58"/>
    </row>
    <row r="530" spans="2:12" ht="26.25" customHeight="1">
      <c r="B530" s="54"/>
      <c r="C530" s="52" t="str">
        <f>ФИО!G525&amp;"  "&amp;ФИО!H525&amp;"  "&amp;ФИО!I525</f>
        <v xml:space="preserve">    </v>
      </c>
      <c r="D530" s="61">
        <f>ФИО!J525</f>
        <v>0</v>
      </c>
      <c r="E530" s="61">
        <f>ФИО!K525</f>
        <v>0</v>
      </c>
      <c r="F530" s="48">
        <f>ФИО!L525</f>
        <v>0</v>
      </c>
      <c r="G530" s="123">
        <f>ФИО!M525</f>
        <v>0</v>
      </c>
      <c r="H530" s="125"/>
      <c r="I530" s="124">
        <f>ФИО!N525</f>
        <v>0</v>
      </c>
      <c r="J530" s="57" t="str">
        <f>ФИО!O525&amp;" "&amp;ФИО!P525</f>
        <v xml:space="preserve"> </v>
      </c>
      <c r="K530" s="58" t="str">
        <f>ФИО!Q525&amp;" "&amp;ФИО!R525&amp;" "&amp;ФИО!S525&amp;" "&amp;ФИО!T525&amp;" "&amp;ФИО!U525</f>
        <v xml:space="preserve">    </v>
      </c>
      <c r="L530" s="58"/>
    </row>
    <row r="531" spans="2:12" ht="26.25" customHeight="1">
      <c r="B531" s="54"/>
      <c r="C531" s="52" t="str">
        <f>ФИО!G526&amp;"  "&amp;ФИО!H526&amp;"  "&amp;ФИО!I526</f>
        <v xml:space="preserve">    </v>
      </c>
      <c r="D531" s="61">
        <f>ФИО!J526</f>
        <v>0</v>
      </c>
      <c r="E531" s="61">
        <f>ФИО!K526</f>
        <v>0</v>
      </c>
      <c r="F531" s="48">
        <f>ФИО!L526</f>
        <v>0</v>
      </c>
      <c r="G531" s="123">
        <f>ФИО!M526</f>
        <v>0</v>
      </c>
      <c r="H531" s="125"/>
      <c r="I531" s="124">
        <f>ФИО!N526</f>
        <v>0</v>
      </c>
      <c r="J531" s="57" t="str">
        <f>ФИО!O526&amp;" "&amp;ФИО!P526</f>
        <v xml:space="preserve"> </v>
      </c>
      <c r="K531" s="58" t="str">
        <f>ФИО!Q526&amp;" "&amp;ФИО!R526&amp;" "&amp;ФИО!S526&amp;" "&amp;ФИО!T526&amp;" "&amp;ФИО!U526</f>
        <v xml:space="preserve">    </v>
      </c>
      <c r="L531" s="58"/>
    </row>
    <row r="532" spans="2:12" ht="26.25" customHeight="1">
      <c r="B532" s="54"/>
      <c r="C532" s="52" t="str">
        <f>ФИО!G527&amp;"  "&amp;ФИО!H527&amp;"  "&amp;ФИО!I527</f>
        <v xml:space="preserve">    </v>
      </c>
      <c r="D532" s="61">
        <f>ФИО!J527</f>
        <v>0</v>
      </c>
      <c r="E532" s="61">
        <f>ФИО!K527</f>
        <v>0</v>
      </c>
      <c r="F532" s="48">
        <f>ФИО!L527</f>
        <v>0</v>
      </c>
      <c r="G532" s="123">
        <f>ФИО!M527</f>
        <v>0</v>
      </c>
      <c r="H532" s="125"/>
      <c r="I532" s="124">
        <f>ФИО!N527</f>
        <v>0</v>
      </c>
      <c r="J532" s="57" t="str">
        <f>ФИО!O527&amp;" "&amp;ФИО!P527</f>
        <v xml:space="preserve"> </v>
      </c>
      <c r="K532" s="58" t="str">
        <f>ФИО!Q527&amp;" "&amp;ФИО!R527&amp;" "&amp;ФИО!S527&amp;" "&amp;ФИО!T527&amp;" "&amp;ФИО!U527</f>
        <v xml:space="preserve">    </v>
      </c>
      <c r="L532" s="58"/>
    </row>
    <row r="533" spans="2:12" ht="26.25" customHeight="1">
      <c r="B533" s="54"/>
      <c r="C533" s="52" t="str">
        <f>ФИО!G528&amp;"  "&amp;ФИО!H528&amp;"  "&amp;ФИО!I528</f>
        <v xml:space="preserve">    </v>
      </c>
      <c r="D533" s="61">
        <f>ФИО!J528</f>
        <v>0</v>
      </c>
      <c r="E533" s="61">
        <f>ФИО!K528</f>
        <v>0</v>
      </c>
      <c r="F533" s="48">
        <f>ФИО!L528</f>
        <v>0</v>
      </c>
      <c r="G533" s="123">
        <f>ФИО!M528</f>
        <v>0</v>
      </c>
      <c r="H533" s="125"/>
      <c r="I533" s="124">
        <f>ФИО!N528</f>
        <v>0</v>
      </c>
      <c r="J533" s="57" t="str">
        <f>ФИО!O528&amp;" "&amp;ФИО!P528</f>
        <v xml:space="preserve"> </v>
      </c>
      <c r="K533" s="58" t="str">
        <f>ФИО!Q528&amp;" "&amp;ФИО!R528&amp;" "&amp;ФИО!S528&amp;" "&amp;ФИО!T528&amp;" "&amp;ФИО!U528</f>
        <v xml:space="preserve">    </v>
      </c>
      <c r="L533" s="58"/>
    </row>
    <row r="534" spans="2:12" ht="26.25" customHeight="1">
      <c r="B534" s="54"/>
      <c r="C534" s="52" t="str">
        <f>ФИО!G529&amp;"  "&amp;ФИО!H529&amp;"  "&amp;ФИО!I529</f>
        <v xml:space="preserve">    </v>
      </c>
      <c r="D534" s="61">
        <f>ФИО!J529</f>
        <v>0</v>
      </c>
      <c r="E534" s="61">
        <f>ФИО!K529</f>
        <v>0</v>
      </c>
      <c r="F534" s="48">
        <f>ФИО!L529</f>
        <v>0</v>
      </c>
      <c r="G534" s="123">
        <f>ФИО!M529</f>
        <v>0</v>
      </c>
      <c r="H534" s="125"/>
      <c r="I534" s="124">
        <f>ФИО!N529</f>
        <v>0</v>
      </c>
      <c r="J534" s="57" t="str">
        <f>ФИО!O529&amp;" "&amp;ФИО!P529</f>
        <v xml:space="preserve"> </v>
      </c>
      <c r="K534" s="58" t="str">
        <f>ФИО!Q529&amp;" "&amp;ФИО!R529&amp;" "&amp;ФИО!S529&amp;" "&amp;ФИО!T529&amp;" "&amp;ФИО!U529</f>
        <v xml:space="preserve">    </v>
      </c>
      <c r="L534" s="58"/>
    </row>
    <row r="535" spans="2:12" ht="26.25" customHeight="1">
      <c r="B535" s="54"/>
      <c r="C535" s="52" t="str">
        <f>ФИО!G530&amp;"  "&amp;ФИО!H530&amp;"  "&amp;ФИО!I530</f>
        <v xml:space="preserve">    </v>
      </c>
      <c r="D535" s="61">
        <f>ФИО!J530</f>
        <v>0</v>
      </c>
      <c r="E535" s="61">
        <f>ФИО!K530</f>
        <v>0</v>
      </c>
      <c r="F535" s="48">
        <f>ФИО!L530</f>
        <v>0</v>
      </c>
      <c r="G535" s="123">
        <f>ФИО!M530</f>
        <v>0</v>
      </c>
      <c r="H535" s="125"/>
      <c r="I535" s="124">
        <f>ФИО!N530</f>
        <v>0</v>
      </c>
      <c r="J535" s="57" t="str">
        <f>ФИО!O530&amp;" "&amp;ФИО!P530</f>
        <v xml:space="preserve"> </v>
      </c>
      <c r="K535" s="58" t="str">
        <f>ФИО!Q530&amp;" "&amp;ФИО!R530&amp;" "&amp;ФИО!S530&amp;" "&amp;ФИО!T530&amp;" "&amp;ФИО!U530</f>
        <v xml:space="preserve">    </v>
      </c>
      <c r="L535" s="58"/>
    </row>
    <row r="536" spans="2:12" ht="26.25" customHeight="1">
      <c r="B536" s="54"/>
      <c r="C536" s="52" t="str">
        <f>ФИО!G531&amp;"  "&amp;ФИО!H531&amp;"  "&amp;ФИО!I531</f>
        <v xml:space="preserve">    </v>
      </c>
      <c r="D536" s="61">
        <f>ФИО!J531</f>
        <v>0</v>
      </c>
      <c r="E536" s="61">
        <f>ФИО!K531</f>
        <v>0</v>
      </c>
      <c r="F536" s="48">
        <f>ФИО!L531</f>
        <v>0</v>
      </c>
      <c r="G536" s="123">
        <f>ФИО!M531</f>
        <v>0</v>
      </c>
      <c r="H536" s="125"/>
      <c r="I536" s="124">
        <f>ФИО!N531</f>
        <v>0</v>
      </c>
      <c r="J536" s="57" t="str">
        <f>ФИО!O531&amp;" "&amp;ФИО!P531</f>
        <v xml:space="preserve"> </v>
      </c>
      <c r="K536" s="58" t="str">
        <f>ФИО!Q531&amp;" "&amp;ФИО!R531&amp;" "&amp;ФИО!S531&amp;" "&amp;ФИО!T531&amp;" "&amp;ФИО!U531</f>
        <v xml:space="preserve">    </v>
      </c>
      <c r="L536" s="58"/>
    </row>
    <row r="537" spans="2:12" ht="26.25" customHeight="1">
      <c r="B537" s="54"/>
      <c r="C537" s="52" t="str">
        <f>ФИО!G532&amp;"  "&amp;ФИО!H532&amp;"  "&amp;ФИО!I532</f>
        <v xml:space="preserve">    </v>
      </c>
      <c r="D537" s="61">
        <f>ФИО!J532</f>
        <v>0</v>
      </c>
      <c r="E537" s="61">
        <f>ФИО!K532</f>
        <v>0</v>
      </c>
      <c r="F537" s="48">
        <f>ФИО!L532</f>
        <v>0</v>
      </c>
      <c r="G537" s="123">
        <f>ФИО!M532</f>
        <v>0</v>
      </c>
      <c r="H537" s="125"/>
      <c r="I537" s="124">
        <f>ФИО!N532</f>
        <v>0</v>
      </c>
      <c r="J537" s="57" t="str">
        <f>ФИО!O532&amp;" "&amp;ФИО!P532</f>
        <v xml:space="preserve"> </v>
      </c>
      <c r="K537" s="58" t="str">
        <f>ФИО!Q532&amp;" "&amp;ФИО!R532&amp;" "&amp;ФИО!S532&amp;" "&amp;ФИО!T532&amp;" "&amp;ФИО!U532</f>
        <v xml:space="preserve">    </v>
      </c>
      <c r="L537" s="58"/>
    </row>
    <row r="538" spans="2:12" ht="26.25" customHeight="1">
      <c r="B538" s="54"/>
      <c r="C538" s="52" t="str">
        <f>ФИО!G533&amp;"  "&amp;ФИО!H533&amp;"  "&amp;ФИО!I533</f>
        <v xml:space="preserve">    </v>
      </c>
      <c r="D538" s="61">
        <f>ФИО!J533</f>
        <v>0</v>
      </c>
      <c r="E538" s="61">
        <f>ФИО!K533</f>
        <v>0</v>
      </c>
      <c r="F538" s="48">
        <f>ФИО!L533</f>
        <v>0</v>
      </c>
      <c r="G538" s="123">
        <f>ФИО!M533</f>
        <v>0</v>
      </c>
      <c r="H538" s="125"/>
      <c r="I538" s="124">
        <f>ФИО!N533</f>
        <v>0</v>
      </c>
      <c r="J538" s="57" t="str">
        <f>ФИО!O533&amp;" "&amp;ФИО!P533</f>
        <v xml:space="preserve"> </v>
      </c>
      <c r="K538" s="58" t="str">
        <f>ФИО!Q533&amp;" "&amp;ФИО!R533&amp;" "&amp;ФИО!S533&amp;" "&amp;ФИО!T533&amp;" "&amp;ФИО!U533</f>
        <v xml:space="preserve">    </v>
      </c>
      <c r="L538" s="58"/>
    </row>
    <row r="539" spans="2:12" ht="26.25" customHeight="1">
      <c r="B539" s="54"/>
      <c r="C539" s="52" t="str">
        <f>ФИО!G534&amp;"  "&amp;ФИО!H534&amp;"  "&amp;ФИО!I534</f>
        <v xml:space="preserve">    </v>
      </c>
      <c r="D539" s="61">
        <f>ФИО!J534</f>
        <v>0</v>
      </c>
      <c r="E539" s="61">
        <f>ФИО!K534</f>
        <v>0</v>
      </c>
      <c r="F539" s="48">
        <f>ФИО!L534</f>
        <v>0</v>
      </c>
      <c r="G539" s="123">
        <f>ФИО!M534</f>
        <v>0</v>
      </c>
      <c r="H539" s="125"/>
      <c r="I539" s="124">
        <f>ФИО!N534</f>
        <v>0</v>
      </c>
      <c r="J539" s="57" t="str">
        <f>ФИО!O534&amp;" "&amp;ФИО!P534</f>
        <v xml:space="preserve"> </v>
      </c>
      <c r="K539" s="58" t="str">
        <f>ФИО!Q534&amp;" "&amp;ФИО!R534&amp;" "&amp;ФИО!S534&amp;" "&amp;ФИО!T534&amp;" "&amp;ФИО!U534</f>
        <v xml:space="preserve">    </v>
      </c>
      <c r="L539" s="58"/>
    </row>
    <row r="540" spans="2:12" ht="26.25" customHeight="1">
      <c r="B540" s="54"/>
      <c r="C540" s="52" t="str">
        <f>ФИО!G535&amp;"  "&amp;ФИО!H535&amp;"  "&amp;ФИО!I535</f>
        <v xml:space="preserve">    </v>
      </c>
      <c r="D540" s="61">
        <f>ФИО!J535</f>
        <v>0</v>
      </c>
      <c r="E540" s="61">
        <f>ФИО!K535</f>
        <v>0</v>
      </c>
      <c r="F540" s="48">
        <f>ФИО!L535</f>
        <v>0</v>
      </c>
      <c r="G540" s="123">
        <f>ФИО!M535</f>
        <v>0</v>
      </c>
      <c r="H540" s="125"/>
      <c r="I540" s="124">
        <f>ФИО!N535</f>
        <v>0</v>
      </c>
      <c r="J540" s="57" t="str">
        <f>ФИО!O535&amp;" "&amp;ФИО!P535</f>
        <v xml:space="preserve"> </v>
      </c>
      <c r="K540" s="58" t="str">
        <f>ФИО!Q535&amp;" "&amp;ФИО!R535&amp;" "&amp;ФИО!S535&amp;" "&amp;ФИО!T535&amp;" "&amp;ФИО!U535</f>
        <v xml:space="preserve">    </v>
      </c>
      <c r="L540" s="58"/>
    </row>
    <row r="541" spans="2:12" ht="26.25" customHeight="1">
      <c r="B541" s="54"/>
      <c r="C541" s="52" t="str">
        <f>ФИО!G536&amp;"  "&amp;ФИО!H536&amp;"  "&amp;ФИО!I536</f>
        <v xml:space="preserve">    </v>
      </c>
      <c r="D541" s="61">
        <f>ФИО!J536</f>
        <v>0</v>
      </c>
      <c r="E541" s="61">
        <f>ФИО!K536</f>
        <v>0</v>
      </c>
      <c r="F541" s="48">
        <f>ФИО!L536</f>
        <v>0</v>
      </c>
      <c r="G541" s="123">
        <f>ФИО!M536</f>
        <v>0</v>
      </c>
      <c r="H541" s="125"/>
      <c r="I541" s="124">
        <f>ФИО!N536</f>
        <v>0</v>
      </c>
      <c r="J541" s="57" t="str">
        <f>ФИО!O536&amp;" "&amp;ФИО!P536</f>
        <v xml:space="preserve"> </v>
      </c>
      <c r="K541" s="58" t="str">
        <f>ФИО!Q536&amp;" "&amp;ФИО!R536&amp;" "&amp;ФИО!S536&amp;" "&amp;ФИО!T536&amp;" "&amp;ФИО!U536</f>
        <v xml:space="preserve">    </v>
      </c>
      <c r="L541" s="58"/>
    </row>
    <row r="542" spans="2:12" ht="26.25" customHeight="1">
      <c r="B542" s="54"/>
      <c r="C542" s="52" t="str">
        <f>ФИО!G537&amp;"  "&amp;ФИО!H537&amp;"  "&amp;ФИО!I537</f>
        <v xml:space="preserve">    </v>
      </c>
      <c r="D542" s="61">
        <f>ФИО!J537</f>
        <v>0</v>
      </c>
      <c r="E542" s="61">
        <f>ФИО!K537</f>
        <v>0</v>
      </c>
      <c r="F542" s="48">
        <f>ФИО!L537</f>
        <v>0</v>
      </c>
      <c r="G542" s="123">
        <f>ФИО!M537</f>
        <v>0</v>
      </c>
      <c r="H542" s="125"/>
      <c r="I542" s="124">
        <f>ФИО!N537</f>
        <v>0</v>
      </c>
      <c r="J542" s="57" t="str">
        <f>ФИО!O537&amp;" "&amp;ФИО!P537</f>
        <v xml:space="preserve"> </v>
      </c>
      <c r="K542" s="58" t="str">
        <f>ФИО!Q537&amp;" "&amp;ФИО!R537&amp;" "&amp;ФИО!S537&amp;" "&amp;ФИО!T537&amp;" "&amp;ФИО!U537</f>
        <v xml:space="preserve">    </v>
      </c>
      <c r="L542" s="58"/>
    </row>
    <row r="543" spans="2:12" ht="26.25" customHeight="1">
      <c r="B543" s="54"/>
      <c r="C543" s="52" t="str">
        <f>ФИО!G538&amp;"  "&amp;ФИО!H538&amp;"  "&amp;ФИО!I538</f>
        <v xml:space="preserve">    </v>
      </c>
      <c r="D543" s="61">
        <f>ФИО!J538</f>
        <v>0</v>
      </c>
      <c r="E543" s="61">
        <f>ФИО!K538</f>
        <v>0</v>
      </c>
      <c r="F543" s="48">
        <f>ФИО!L538</f>
        <v>0</v>
      </c>
      <c r="G543" s="123">
        <f>ФИО!M538</f>
        <v>0</v>
      </c>
      <c r="H543" s="125"/>
      <c r="I543" s="124">
        <f>ФИО!N538</f>
        <v>0</v>
      </c>
      <c r="J543" s="57" t="str">
        <f>ФИО!O538&amp;" "&amp;ФИО!P538</f>
        <v xml:space="preserve"> </v>
      </c>
      <c r="K543" s="58" t="str">
        <f>ФИО!Q538&amp;" "&amp;ФИО!R538&amp;" "&amp;ФИО!S538&amp;" "&amp;ФИО!T538&amp;" "&amp;ФИО!U538</f>
        <v xml:space="preserve">    </v>
      </c>
      <c r="L543" s="58"/>
    </row>
    <row r="544" spans="2:12" ht="26.25" customHeight="1">
      <c r="B544" s="54"/>
      <c r="C544" s="52" t="str">
        <f>ФИО!G539&amp;"  "&amp;ФИО!H539&amp;"  "&amp;ФИО!I539</f>
        <v xml:space="preserve">    </v>
      </c>
      <c r="D544" s="61">
        <f>ФИО!J539</f>
        <v>0</v>
      </c>
      <c r="E544" s="61">
        <f>ФИО!K539</f>
        <v>0</v>
      </c>
      <c r="F544" s="48">
        <f>ФИО!L539</f>
        <v>0</v>
      </c>
      <c r="G544" s="123">
        <f>ФИО!M539</f>
        <v>0</v>
      </c>
      <c r="H544" s="125"/>
      <c r="I544" s="124">
        <f>ФИО!N539</f>
        <v>0</v>
      </c>
      <c r="J544" s="57" t="str">
        <f>ФИО!O539&amp;" "&amp;ФИО!P539</f>
        <v xml:space="preserve"> </v>
      </c>
      <c r="K544" s="58" t="str">
        <f>ФИО!Q539&amp;" "&amp;ФИО!R539&amp;" "&amp;ФИО!S539&amp;" "&amp;ФИО!T539&amp;" "&amp;ФИО!U539</f>
        <v xml:space="preserve">    </v>
      </c>
      <c r="L544" s="58"/>
    </row>
    <row r="545" spans="2:12" ht="26.25" customHeight="1">
      <c r="B545" s="54"/>
      <c r="C545" s="52" t="str">
        <f>ФИО!G540&amp;"  "&amp;ФИО!H540&amp;"  "&amp;ФИО!I540</f>
        <v xml:space="preserve">    </v>
      </c>
      <c r="D545" s="61">
        <f>ФИО!J540</f>
        <v>0</v>
      </c>
      <c r="E545" s="61">
        <f>ФИО!K540</f>
        <v>0</v>
      </c>
      <c r="F545" s="48">
        <f>ФИО!L540</f>
        <v>0</v>
      </c>
      <c r="G545" s="123">
        <f>ФИО!M540</f>
        <v>0</v>
      </c>
      <c r="H545" s="125"/>
      <c r="I545" s="124">
        <f>ФИО!N540</f>
        <v>0</v>
      </c>
      <c r="J545" s="57" t="str">
        <f>ФИО!O540&amp;" "&amp;ФИО!P540</f>
        <v xml:space="preserve"> </v>
      </c>
      <c r="K545" s="58" t="str">
        <f>ФИО!Q540&amp;" "&amp;ФИО!R540&amp;" "&amp;ФИО!S540&amp;" "&amp;ФИО!T540&amp;" "&amp;ФИО!U540</f>
        <v xml:space="preserve">    </v>
      </c>
      <c r="L545" s="58"/>
    </row>
    <row r="546" spans="2:12" ht="26.25" customHeight="1">
      <c r="B546" s="54"/>
      <c r="C546" s="52" t="str">
        <f>ФИО!G541&amp;"  "&amp;ФИО!H541&amp;"  "&amp;ФИО!I541</f>
        <v xml:space="preserve">    </v>
      </c>
      <c r="D546" s="61">
        <f>ФИО!J541</f>
        <v>0</v>
      </c>
      <c r="E546" s="61">
        <f>ФИО!K541</f>
        <v>0</v>
      </c>
      <c r="F546" s="48">
        <f>ФИО!L541</f>
        <v>0</v>
      </c>
      <c r="G546" s="123">
        <f>ФИО!M541</f>
        <v>0</v>
      </c>
      <c r="H546" s="125"/>
      <c r="I546" s="124">
        <f>ФИО!N541</f>
        <v>0</v>
      </c>
      <c r="J546" s="57" t="str">
        <f>ФИО!O541&amp;" "&amp;ФИО!P541</f>
        <v xml:space="preserve"> </v>
      </c>
      <c r="K546" s="58" t="str">
        <f>ФИО!Q541&amp;" "&amp;ФИО!R541&amp;" "&amp;ФИО!S541&amp;" "&amp;ФИО!T541&amp;" "&amp;ФИО!U541</f>
        <v xml:space="preserve">    </v>
      </c>
      <c r="L546" s="58"/>
    </row>
    <row r="547" spans="2:12" ht="26.25" customHeight="1">
      <c r="B547" s="54"/>
      <c r="C547" s="52" t="str">
        <f>ФИО!G542&amp;"  "&amp;ФИО!H542&amp;"  "&amp;ФИО!I542</f>
        <v xml:space="preserve">    </v>
      </c>
      <c r="D547" s="61">
        <f>ФИО!J542</f>
        <v>0</v>
      </c>
      <c r="E547" s="61">
        <f>ФИО!K542</f>
        <v>0</v>
      </c>
      <c r="F547" s="48">
        <f>ФИО!L542</f>
        <v>0</v>
      </c>
      <c r="G547" s="123">
        <f>ФИО!M542</f>
        <v>0</v>
      </c>
      <c r="H547" s="125"/>
      <c r="I547" s="124">
        <f>ФИО!N542</f>
        <v>0</v>
      </c>
      <c r="J547" s="57" t="str">
        <f>ФИО!O542&amp;" "&amp;ФИО!P542</f>
        <v xml:space="preserve"> </v>
      </c>
      <c r="K547" s="58" t="str">
        <f>ФИО!Q542&amp;" "&amp;ФИО!R542&amp;" "&amp;ФИО!S542&amp;" "&amp;ФИО!T542&amp;" "&amp;ФИО!U542</f>
        <v xml:space="preserve">    </v>
      </c>
      <c r="L547" s="58"/>
    </row>
    <row r="548" spans="2:12" ht="26.25" customHeight="1">
      <c r="B548" s="54"/>
      <c r="C548" s="52" t="str">
        <f>ФИО!G543&amp;"  "&amp;ФИО!H543&amp;"  "&amp;ФИО!I543</f>
        <v xml:space="preserve">    </v>
      </c>
      <c r="D548" s="61">
        <f>ФИО!J543</f>
        <v>0</v>
      </c>
      <c r="E548" s="61">
        <f>ФИО!K543</f>
        <v>0</v>
      </c>
      <c r="F548" s="48">
        <f>ФИО!L543</f>
        <v>0</v>
      </c>
      <c r="G548" s="123">
        <f>ФИО!M543</f>
        <v>0</v>
      </c>
      <c r="H548" s="125"/>
      <c r="I548" s="124">
        <f>ФИО!N543</f>
        <v>0</v>
      </c>
      <c r="J548" s="57" t="str">
        <f>ФИО!O543&amp;" "&amp;ФИО!P543</f>
        <v xml:space="preserve"> </v>
      </c>
      <c r="K548" s="58" t="str">
        <f>ФИО!Q543&amp;" "&amp;ФИО!R543&amp;" "&amp;ФИО!S543&amp;" "&amp;ФИО!T543&amp;" "&amp;ФИО!U543</f>
        <v xml:space="preserve">    </v>
      </c>
      <c r="L548" s="58"/>
    </row>
    <row r="549" spans="2:12" ht="26.25" customHeight="1">
      <c r="B549" s="54"/>
      <c r="C549" s="52" t="str">
        <f>ФИО!G544&amp;"  "&amp;ФИО!H544&amp;"  "&amp;ФИО!I544</f>
        <v xml:space="preserve">    </v>
      </c>
      <c r="D549" s="61">
        <f>ФИО!J544</f>
        <v>0</v>
      </c>
      <c r="E549" s="61">
        <f>ФИО!K544</f>
        <v>0</v>
      </c>
      <c r="F549" s="48">
        <f>ФИО!L544</f>
        <v>0</v>
      </c>
      <c r="G549" s="123">
        <f>ФИО!M544</f>
        <v>0</v>
      </c>
      <c r="H549" s="125"/>
      <c r="I549" s="124">
        <f>ФИО!N544</f>
        <v>0</v>
      </c>
      <c r="J549" s="57" t="str">
        <f>ФИО!O544&amp;" "&amp;ФИО!P544</f>
        <v xml:space="preserve"> </v>
      </c>
      <c r="K549" s="58" t="str">
        <f>ФИО!Q544&amp;" "&amp;ФИО!R544&amp;" "&amp;ФИО!S544&amp;" "&amp;ФИО!T544&amp;" "&amp;ФИО!U544</f>
        <v xml:space="preserve">    </v>
      </c>
      <c r="L549" s="58"/>
    </row>
    <row r="550" spans="2:12" ht="26.25" customHeight="1">
      <c r="B550" s="54"/>
      <c r="C550" s="52" t="str">
        <f>ФИО!G545&amp;"  "&amp;ФИО!H545&amp;"  "&amp;ФИО!I545</f>
        <v xml:space="preserve">    </v>
      </c>
      <c r="D550" s="61">
        <f>ФИО!J545</f>
        <v>0</v>
      </c>
      <c r="E550" s="61">
        <f>ФИО!K545</f>
        <v>0</v>
      </c>
      <c r="F550" s="48">
        <f>ФИО!L545</f>
        <v>0</v>
      </c>
      <c r="G550" s="123">
        <f>ФИО!M545</f>
        <v>0</v>
      </c>
      <c r="H550" s="125"/>
      <c r="I550" s="124">
        <f>ФИО!N545</f>
        <v>0</v>
      </c>
      <c r="J550" s="57" t="str">
        <f>ФИО!O545&amp;" "&amp;ФИО!P545</f>
        <v xml:space="preserve"> </v>
      </c>
      <c r="K550" s="58" t="str">
        <f>ФИО!Q545&amp;" "&amp;ФИО!R545&amp;" "&amp;ФИО!S545&amp;" "&amp;ФИО!T545&amp;" "&amp;ФИО!U545</f>
        <v xml:space="preserve">    </v>
      </c>
      <c r="L550" s="58"/>
    </row>
    <row r="551" spans="2:12" ht="26.25" customHeight="1">
      <c r="B551" s="54"/>
      <c r="C551" s="52" t="str">
        <f>ФИО!G546&amp;"  "&amp;ФИО!H546&amp;"  "&amp;ФИО!I546</f>
        <v xml:space="preserve">    </v>
      </c>
      <c r="D551" s="61">
        <f>ФИО!J546</f>
        <v>0</v>
      </c>
      <c r="E551" s="61">
        <f>ФИО!K546</f>
        <v>0</v>
      </c>
      <c r="F551" s="48">
        <f>ФИО!L546</f>
        <v>0</v>
      </c>
      <c r="G551" s="123">
        <f>ФИО!M546</f>
        <v>0</v>
      </c>
      <c r="H551" s="125"/>
      <c r="I551" s="124">
        <f>ФИО!N546</f>
        <v>0</v>
      </c>
      <c r="J551" s="57" t="str">
        <f>ФИО!O546&amp;" "&amp;ФИО!P546</f>
        <v xml:space="preserve"> </v>
      </c>
      <c r="K551" s="58" t="str">
        <f>ФИО!Q546&amp;" "&amp;ФИО!R546&amp;" "&amp;ФИО!S546&amp;" "&amp;ФИО!T546&amp;" "&amp;ФИО!U546</f>
        <v xml:space="preserve">    </v>
      </c>
      <c r="L551" s="58"/>
    </row>
    <row r="552" spans="2:12" ht="26.25" customHeight="1">
      <c r="B552" s="54"/>
      <c r="C552" s="52" t="str">
        <f>ФИО!G547&amp;"  "&amp;ФИО!H547&amp;"  "&amp;ФИО!I547</f>
        <v xml:space="preserve">    </v>
      </c>
      <c r="D552" s="61">
        <f>ФИО!J547</f>
        <v>0</v>
      </c>
      <c r="E552" s="61">
        <f>ФИО!K547</f>
        <v>0</v>
      </c>
      <c r="F552" s="48">
        <f>ФИО!L547</f>
        <v>0</v>
      </c>
      <c r="G552" s="123">
        <f>ФИО!M547</f>
        <v>0</v>
      </c>
      <c r="H552" s="125"/>
      <c r="I552" s="124">
        <f>ФИО!N547</f>
        <v>0</v>
      </c>
      <c r="J552" s="57" t="str">
        <f>ФИО!O547&amp;" "&amp;ФИО!P547</f>
        <v xml:space="preserve"> </v>
      </c>
      <c r="K552" s="58" t="str">
        <f>ФИО!Q547&amp;" "&amp;ФИО!R547&amp;" "&amp;ФИО!S547&amp;" "&amp;ФИО!T547&amp;" "&amp;ФИО!U547</f>
        <v xml:space="preserve">    </v>
      </c>
      <c r="L552" s="58"/>
    </row>
    <row r="553" spans="2:12" ht="26.25" customHeight="1">
      <c r="B553" s="54"/>
      <c r="C553" s="52" t="str">
        <f>ФИО!G548&amp;"  "&amp;ФИО!H548&amp;"  "&amp;ФИО!I548</f>
        <v xml:space="preserve">    </v>
      </c>
      <c r="D553" s="61">
        <f>ФИО!J548</f>
        <v>0</v>
      </c>
      <c r="E553" s="61">
        <f>ФИО!K548</f>
        <v>0</v>
      </c>
      <c r="F553" s="48">
        <f>ФИО!L548</f>
        <v>0</v>
      </c>
      <c r="G553" s="123">
        <f>ФИО!M548</f>
        <v>0</v>
      </c>
      <c r="H553" s="125"/>
      <c r="I553" s="124">
        <f>ФИО!N548</f>
        <v>0</v>
      </c>
      <c r="J553" s="57" t="str">
        <f>ФИО!O548&amp;" "&amp;ФИО!P548</f>
        <v xml:space="preserve"> </v>
      </c>
      <c r="K553" s="58" t="str">
        <f>ФИО!Q548&amp;" "&amp;ФИО!R548&amp;" "&amp;ФИО!S548&amp;" "&amp;ФИО!T548&amp;" "&amp;ФИО!U548</f>
        <v xml:space="preserve">    </v>
      </c>
      <c r="L553" s="58"/>
    </row>
    <row r="554" spans="2:12" ht="26.25" customHeight="1">
      <c r="B554" s="54"/>
      <c r="C554" s="52" t="str">
        <f>ФИО!G549&amp;"  "&amp;ФИО!H549&amp;"  "&amp;ФИО!I549</f>
        <v xml:space="preserve">    </v>
      </c>
      <c r="D554" s="61">
        <f>ФИО!J549</f>
        <v>0</v>
      </c>
      <c r="E554" s="61">
        <f>ФИО!K549</f>
        <v>0</v>
      </c>
      <c r="F554" s="48">
        <f>ФИО!L549</f>
        <v>0</v>
      </c>
      <c r="G554" s="123">
        <f>ФИО!M549</f>
        <v>0</v>
      </c>
      <c r="H554" s="125"/>
      <c r="I554" s="124">
        <f>ФИО!N549</f>
        <v>0</v>
      </c>
      <c r="J554" s="57" t="str">
        <f>ФИО!O549&amp;" "&amp;ФИО!P549</f>
        <v xml:space="preserve"> </v>
      </c>
      <c r="K554" s="58" t="str">
        <f>ФИО!Q549&amp;" "&amp;ФИО!R549&amp;" "&amp;ФИО!S549&amp;" "&amp;ФИО!T549&amp;" "&amp;ФИО!U549</f>
        <v xml:space="preserve">    </v>
      </c>
      <c r="L554" s="58"/>
    </row>
    <row r="555" spans="2:12" ht="26.25" customHeight="1">
      <c r="B555" s="54"/>
      <c r="C555" s="52" t="str">
        <f>ФИО!G550&amp;"  "&amp;ФИО!H550&amp;"  "&amp;ФИО!I550</f>
        <v xml:space="preserve">    </v>
      </c>
      <c r="D555" s="61">
        <f>ФИО!J550</f>
        <v>0</v>
      </c>
      <c r="E555" s="61">
        <f>ФИО!K550</f>
        <v>0</v>
      </c>
      <c r="F555" s="48">
        <f>ФИО!L550</f>
        <v>0</v>
      </c>
      <c r="G555" s="123">
        <f>ФИО!M550</f>
        <v>0</v>
      </c>
      <c r="H555" s="125"/>
      <c r="I555" s="124">
        <f>ФИО!N550</f>
        <v>0</v>
      </c>
      <c r="J555" s="57" t="str">
        <f>ФИО!O550&amp;" "&amp;ФИО!P550</f>
        <v xml:space="preserve"> </v>
      </c>
      <c r="K555" s="58" t="str">
        <f>ФИО!Q550&amp;" "&amp;ФИО!R550&amp;" "&amp;ФИО!S550&amp;" "&amp;ФИО!T550&amp;" "&amp;ФИО!U550</f>
        <v xml:space="preserve">    </v>
      </c>
      <c r="L555" s="58"/>
    </row>
    <row r="556" spans="2:12" ht="26.25" customHeight="1">
      <c r="B556" s="54"/>
      <c r="C556" s="52" t="str">
        <f>ФИО!G551&amp;"  "&amp;ФИО!H551&amp;"  "&amp;ФИО!I551</f>
        <v xml:space="preserve">    </v>
      </c>
      <c r="D556" s="61">
        <f>ФИО!J551</f>
        <v>0</v>
      </c>
      <c r="E556" s="61">
        <f>ФИО!K551</f>
        <v>0</v>
      </c>
      <c r="F556" s="48">
        <f>ФИО!L551</f>
        <v>0</v>
      </c>
      <c r="G556" s="123">
        <f>ФИО!M551</f>
        <v>0</v>
      </c>
      <c r="H556" s="125"/>
      <c r="I556" s="124">
        <f>ФИО!N551</f>
        <v>0</v>
      </c>
      <c r="J556" s="57" t="str">
        <f>ФИО!O551&amp;" "&amp;ФИО!P551</f>
        <v xml:space="preserve"> </v>
      </c>
      <c r="K556" s="58" t="str">
        <f>ФИО!Q551&amp;" "&amp;ФИО!R551&amp;" "&amp;ФИО!S551&amp;" "&amp;ФИО!T551&amp;" "&amp;ФИО!U551</f>
        <v xml:space="preserve">    </v>
      </c>
      <c r="L556" s="58"/>
    </row>
    <row r="557" spans="2:12" ht="26.25" customHeight="1">
      <c r="B557" s="54"/>
      <c r="C557" s="52" t="str">
        <f>ФИО!G552&amp;"  "&amp;ФИО!H552&amp;"  "&amp;ФИО!I552</f>
        <v xml:space="preserve">    </v>
      </c>
      <c r="D557" s="61">
        <f>ФИО!J552</f>
        <v>0</v>
      </c>
      <c r="E557" s="61">
        <f>ФИО!K552</f>
        <v>0</v>
      </c>
      <c r="F557" s="48">
        <f>ФИО!L552</f>
        <v>0</v>
      </c>
      <c r="G557" s="123">
        <f>ФИО!M552</f>
        <v>0</v>
      </c>
      <c r="H557" s="125"/>
      <c r="I557" s="124">
        <f>ФИО!N552</f>
        <v>0</v>
      </c>
      <c r="J557" s="57" t="str">
        <f>ФИО!O552&amp;" "&amp;ФИО!P552</f>
        <v xml:space="preserve"> </v>
      </c>
      <c r="K557" s="58" t="str">
        <f>ФИО!Q552&amp;" "&amp;ФИО!R552&amp;" "&amp;ФИО!S552&amp;" "&amp;ФИО!T552&amp;" "&amp;ФИО!U552</f>
        <v xml:space="preserve">    </v>
      </c>
      <c r="L557" s="58"/>
    </row>
    <row r="558" spans="2:12" ht="26.25" customHeight="1">
      <c r="B558" s="54"/>
      <c r="C558" s="52" t="str">
        <f>ФИО!G553&amp;"  "&amp;ФИО!H553&amp;"  "&amp;ФИО!I553</f>
        <v xml:space="preserve">    </v>
      </c>
      <c r="D558" s="61">
        <f>ФИО!J553</f>
        <v>0</v>
      </c>
      <c r="E558" s="61">
        <f>ФИО!K553</f>
        <v>0</v>
      </c>
      <c r="F558" s="48">
        <f>ФИО!L553</f>
        <v>0</v>
      </c>
      <c r="G558" s="123">
        <f>ФИО!M553</f>
        <v>0</v>
      </c>
      <c r="H558" s="125"/>
      <c r="I558" s="124">
        <f>ФИО!N553</f>
        <v>0</v>
      </c>
      <c r="J558" s="57" t="str">
        <f>ФИО!O553&amp;" "&amp;ФИО!P553</f>
        <v xml:space="preserve"> </v>
      </c>
      <c r="K558" s="58" t="str">
        <f>ФИО!Q553&amp;" "&amp;ФИО!R553&amp;" "&amp;ФИО!S553&amp;" "&amp;ФИО!T553&amp;" "&amp;ФИО!U553</f>
        <v xml:space="preserve">    </v>
      </c>
      <c r="L558" s="58"/>
    </row>
    <row r="559" spans="2:12" ht="26.25" customHeight="1">
      <c r="B559" s="54"/>
      <c r="C559" s="52" t="str">
        <f>ФИО!G554&amp;"  "&amp;ФИО!H554&amp;"  "&amp;ФИО!I554</f>
        <v xml:space="preserve">    </v>
      </c>
      <c r="D559" s="61">
        <f>ФИО!J554</f>
        <v>0</v>
      </c>
      <c r="E559" s="61">
        <f>ФИО!K554</f>
        <v>0</v>
      </c>
      <c r="F559" s="48">
        <f>ФИО!L554</f>
        <v>0</v>
      </c>
      <c r="G559" s="123">
        <f>ФИО!M554</f>
        <v>0</v>
      </c>
      <c r="H559" s="125"/>
      <c r="I559" s="124">
        <f>ФИО!N554</f>
        <v>0</v>
      </c>
      <c r="J559" s="57" t="str">
        <f>ФИО!O554&amp;" "&amp;ФИО!P554</f>
        <v xml:space="preserve"> </v>
      </c>
      <c r="K559" s="58" t="str">
        <f>ФИО!Q554&amp;" "&amp;ФИО!R554&amp;" "&amp;ФИО!S554&amp;" "&amp;ФИО!T554&amp;" "&amp;ФИО!U554</f>
        <v xml:space="preserve">    </v>
      </c>
      <c r="L559" s="58"/>
    </row>
    <row r="560" spans="2:12" ht="26.25" customHeight="1">
      <c r="B560" s="54"/>
      <c r="C560" s="52" t="str">
        <f>ФИО!G555&amp;"  "&amp;ФИО!H555&amp;"  "&amp;ФИО!I555</f>
        <v xml:space="preserve">    </v>
      </c>
      <c r="D560" s="61">
        <f>ФИО!J555</f>
        <v>0</v>
      </c>
      <c r="E560" s="61">
        <f>ФИО!K555</f>
        <v>0</v>
      </c>
      <c r="F560" s="48">
        <f>ФИО!L555</f>
        <v>0</v>
      </c>
      <c r="G560" s="123">
        <f>ФИО!M555</f>
        <v>0</v>
      </c>
      <c r="H560" s="125"/>
      <c r="I560" s="124">
        <f>ФИО!N555</f>
        <v>0</v>
      </c>
      <c r="J560" s="57" t="str">
        <f>ФИО!O555&amp;" "&amp;ФИО!P555</f>
        <v xml:space="preserve"> </v>
      </c>
      <c r="K560" s="58" t="str">
        <f>ФИО!Q555&amp;" "&amp;ФИО!R555&amp;" "&amp;ФИО!S555&amp;" "&amp;ФИО!T555&amp;" "&amp;ФИО!U555</f>
        <v xml:space="preserve">    </v>
      </c>
      <c r="L560" s="58"/>
    </row>
    <row r="561" spans="2:12" ht="26.25" customHeight="1">
      <c r="B561" s="54"/>
      <c r="C561" s="52" t="str">
        <f>ФИО!G556&amp;"  "&amp;ФИО!H556&amp;"  "&amp;ФИО!I556</f>
        <v xml:space="preserve">    </v>
      </c>
      <c r="D561" s="61">
        <f>ФИО!J556</f>
        <v>0</v>
      </c>
      <c r="E561" s="61">
        <f>ФИО!K556</f>
        <v>0</v>
      </c>
      <c r="F561" s="48">
        <f>ФИО!L556</f>
        <v>0</v>
      </c>
      <c r="G561" s="123">
        <f>ФИО!M556</f>
        <v>0</v>
      </c>
      <c r="H561" s="125"/>
      <c r="I561" s="124">
        <f>ФИО!N556</f>
        <v>0</v>
      </c>
      <c r="J561" s="57" t="str">
        <f>ФИО!O556&amp;" "&amp;ФИО!P556</f>
        <v xml:space="preserve"> </v>
      </c>
      <c r="K561" s="58" t="str">
        <f>ФИО!Q556&amp;" "&amp;ФИО!R556&amp;" "&amp;ФИО!S556&amp;" "&amp;ФИО!T556&amp;" "&amp;ФИО!U556</f>
        <v xml:space="preserve">    </v>
      </c>
      <c r="L561" s="58"/>
    </row>
    <row r="562" spans="2:12" ht="26.25" customHeight="1">
      <c r="B562" s="54"/>
      <c r="C562" s="52" t="str">
        <f>ФИО!G557&amp;"  "&amp;ФИО!H557&amp;"  "&amp;ФИО!I557</f>
        <v xml:space="preserve">    </v>
      </c>
      <c r="D562" s="61">
        <f>ФИО!J557</f>
        <v>0</v>
      </c>
      <c r="E562" s="61">
        <f>ФИО!K557</f>
        <v>0</v>
      </c>
      <c r="F562" s="48">
        <f>ФИО!L557</f>
        <v>0</v>
      </c>
      <c r="G562" s="123">
        <f>ФИО!M557</f>
        <v>0</v>
      </c>
      <c r="H562" s="125"/>
      <c r="I562" s="124">
        <f>ФИО!N557</f>
        <v>0</v>
      </c>
      <c r="J562" s="57" t="str">
        <f>ФИО!O557&amp;" "&amp;ФИО!P557</f>
        <v xml:space="preserve"> </v>
      </c>
      <c r="K562" s="58" t="str">
        <f>ФИО!Q557&amp;" "&amp;ФИО!R557&amp;" "&amp;ФИО!S557&amp;" "&amp;ФИО!T557&amp;" "&amp;ФИО!U557</f>
        <v xml:space="preserve">    </v>
      </c>
      <c r="L562" s="58"/>
    </row>
    <row r="563" spans="2:12" ht="26.25" customHeight="1">
      <c r="B563" s="54"/>
      <c r="C563" s="52" t="str">
        <f>ФИО!G558&amp;"  "&amp;ФИО!H558&amp;"  "&amp;ФИО!I558</f>
        <v xml:space="preserve">    </v>
      </c>
      <c r="D563" s="61">
        <f>ФИО!J558</f>
        <v>0</v>
      </c>
      <c r="E563" s="61">
        <f>ФИО!K558</f>
        <v>0</v>
      </c>
      <c r="F563" s="48">
        <f>ФИО!L558</f>
        <v>0</v>
      </c>
      <c r="G563" s="123">
        <f>ФИО!M558</f>
        <v>0</v>
      </c>
      <c r="H563" s="125"/>
      <c r="I563" s="124">
        <f>ФИО!N558</f>
        <v>0</v>
      </c>
      <c r="J563" s="57" t="str">
        <f>ФИО!O558&amp;" "&amp;ФИО!P558</f>
        <v xml:space="preserve"> </v>
      </c>
      <c r="K563" s="58" t="str">
        <f>ФИО!Q558&amp;" "&amp;ФИО!R558&amp;" "&amp;ФИО!S558&amp;" "&amp;ФИО!T558&amp;" "&amp;ФИО!U558</f>
        <v xml:space="preserve">    </v>
      </c>
      <c r="L563" s="58"/>
    </row>
    <row r="564" spans="2:12" ht="26.25" customHeight="1">
      <c r="B564" s="54"/>
      <c r="C564" s="52" t="str">
        <f>ФИО!G559&amp;"  "&amp;ФИО!H559&amp;"  "&amp;ФИО!I559</f>
        <v xml:space="preserve">    </v>
      </c>
      <c r="D564" s="61">
        <f>ФИО!J559</f>
        <v>0</v>
      </c>
      <c r="E564" s="61">
        <f>ФИО!K559</f>
        <v>0</v>
      </c>
      <c r="F564" s="48">
        <f>ФИО!L559</f>
        <v>0</v>
      </c>
      <c r="G564" s="123">
        <f>ФИО!M559</f>
        <v>0</v>
      </c>
      <c r="H564" s="125"/>
      <c r="I564" s="124">
        <f>ФИО!N559</f>
        <v>0</v>
      </c>
      <c r="J564" s="57" t="str">
        <f>ФИО!O559&amp;" "&amp;ФИО!P559</f>
        <v xml:space="preserve"> </v>
      </c>
      <c r="K564" s="58" t="str">
        <f>ФИО!Q559&amp;" "&amp;ФИО!R559&amp;" "&amp;ФИО!S559&amp;" "&amp;ФИО!T559&amp;" "&amp;ФИО!U559</f>
        <v xml:space="preserve">    </v>
      </c>
      <c r="L564" s="58"/>
    </row>
    <row r="565" spans="2:12" ht="26.25" customHeight="1">
      <c r="B565" s="54"/>
      <c r="C565" s="52" t="str">
        <f>ФИО!G560&amp;"  "&amp;ФИО!H560&amp;"  "&amp;ФИО!I560</f>
        <v xml:space="preserve">    </v>
      </c>
      <c r="D565" s="61">
        <f>ФИО!J560</f>
        <v>0</v>
      </c>
      <c r="E565" s="61">
        <f>ФИО!K560</f>
        <v>0</v>
      </c>
      <c r="F565" s="48">
        <f>ФИО!L560</f>
        <v>0</v>
      </c>
      <c r="G565" s="123">
        <f>ФИО!M560</f>
        <v>0</v>
      </c>
      <c r="H565" s="125"/>
      <c r="I565" s="124">
        <f>ФИО!N560</f>
        <v>0</v>
      </c>
      <c r="J565" s="57" t="str">
        <f>ФИО!O560&amp;" "&amp;ФИО!P560</f>
        <v xml:space="preserve"> </v>
      </c>
      <c r="K565" s="58" t="str">
        <f>ФИО!Q560&amp;" "&amp;ФИО!R560&amp;" "&amp;ФИО!S560&amp;" "&amp;ФИО!T560&amp;" "&amp;ФИО!U560</f>
        <v xml:space="preserve">    </v>
      </c>
      <c r="L565" s="58"/>
    </row>
    <row r="566" spans="2:12" ht="26.25" customHeight="1">
      <c r="B566" s="54"/>
      <c r="C566" s="52" t="str">
        <f>ФИО!G561&amp;"  "&amp;ФИО!H561&amp;"  "&amp;ФИО!I561</f>
        <v xml:space="preserve">    </v>
      </c>
      <c r="D566" s="61">
        <f>ФИО!J561</f>
        <v>0</v>
      </c>
      <c r="E566" s="61">
        <f>ФИО!K561</f>
        <v>0</v>
      </c>
      <c r="F566" s="48">
        <f>ФИО!L561</f>
        <v>0</v>
      </c>
      <c r="G566" s="123">
        <f>ФИО!M561</f>
        <v>0</v>
      </c>
      <c r="H566" s="125"/>
      <c r="I566" s="124">
        <f>ФИО!N561</f>
        <v>0</v>
      </c>
      <c r="J566" s="57" t="str">
        <f>ФИО!O561&amp;" "&amp;ФИО!P561</f>
        <v xml:space="preserve"> </v>
      </c>
      <c r="K566" s="58" t="str">
        <f>ФИО!Q561&amp;" "&amp;ФИО!R561&amp;" "&amp;ФИО!S561&amp;" "&amp;ФИО!T561&amp;" "&amp;ФИО!U561</f>
        <v xml:space="preserve">    </v>
      </c>
      <c r="L566" s="58"/>
    </row>
    <row r="567" spans="2:12" ht="26.25" customHeight="1">
      <c r="B567" s="54"/>
      <c r="C567" s="52" t="str">
        <f>ФИО!G562&amp;"  "&amp;ФИО!H562&amp;"  "&amp;ФИО!I562</f>
        <v xml:space="preserve">    </v>
      </c>
      <c r="D567" s="61">
        <f>ФИО!J562</f>
        <v>0</v>
      </c>
      <c r="E567" s="61">
        <f>ФИО!K562</f>
        <v>0</v>
      </c>
      <c r="F567" s="48">
        <f>ФИО!L562</f>
        <v>0</v>
      </c>
      <c r="G567" s="123">
        <f>ФИО!M562</f>
        <v>0</v>
      </c>
      <c r="H567" s="125"/>
      <c r="I567" s="124">
        <f>ФИО!N562</f>
        <v>0</v>
      </c>
      <c r="J567" s="57" t="str">
        <f>ФИО!O562&amp;" "&amp;ФИО!P562</f>
        <v xml:space="preserve"> </v>
      </c>
      <c r="K567" s="58" t="str">
        <f>ФИО!Q562&amp;" "&amp;ФИО!R562&amp;" "&amp;ФИО!S562&amp;" "&amp;ФИО!T562&amp;" "&amp;ФИО!U562</f>
        <v xml:space="preserve">    </v>
      </c>
      <c r="L567" s="58"/>
    </row>
    <row r="568" spans="2:12" ht="26.25" customHeight="1">
      <c r="B568" s="54"/>
      <c r="C568" s="52" t="str">
        <f>ФИО!G563&amp;"  "&amp;ФИО!H563&amp;"  "&amp;ФИО!I563</f>
        <v xml:space="preserve">    </v>
      </c>
      <c r="D568" s="61">
        <f>ФИО!J563</f>
        <v>0</v>
      </c>
      <c r="E568" s="61">
        <f>ФИО!K563</f>
        <v>0</v>
      </c>
      <c r="F568" s="48">
        <f>ФИО!L563</f>
        <v>0</v>
      </c>
      <c r="G568" s="123">
        <f>ФИО!M563</f>
        <v>0</v>
      </c>
      <c r="H568" s="125"/>
      <c r="I568" s="124">
        <f>ФИО!N563</f>
        <v>0</v>
      </c>
      <c r="J568" s="57" t="str">
        <f>ФИО!O563&amp;" "&amp;ФИО!P563</f>
        <v xml:space="preserve"> </v>
      </c>
      <c r="K568" s="58" t="str">
        <f>ФИО!Q563&amp;" "&amp;ФИО!R563&amp;" "&amp;ФИО!S563&amp;" "&amp;ФИО!T563&amp;" "&amp;ФИО!U563</f>
        <v xml:space="preserve">    </v>
      </c>
      <c r="L568" s="58"/>
    </row>
    <row r="569" spans="2:12" ht="26.25" customHeight="1">
      <c r="B569" s="54"/>
      <c r="C569" s="52" t="str">
        <f>ФИО!G564&amp;"  "&amp;ФИО!H564&amp;"  "&amp;ФИО!I564</f>
        <v xml:space="preserve">    </v>
      </c>
      <c r="D569" s="61">
        <f>ФИО!J564</f>
        <v>0</v>
      </c>
      <c r="E569" s="61">
        <f>ФИО!K564</f>
        <v>0</v>
      </c>
      <c r="F569" s="48">
        <f>ФИО!L564</f>
        <v>0</v>
      </c>
      <c r="G569" s="123">
        <f>ФИО!M564</f>
        <v>0</v>
      </c>
      <c r="H569" s="125"/>
      <c r="I569" s="124">
        <f>ФИО!N564</f>
        <v>0</v>
      </c>
      <c r="J569" s="57" t="str">
        <f>ФИО!O564&amp;" "&amp;ФИО!P564</f>
        <v xml:space="preserve"> </v>
      </c>
      <c r="K569" s="58" t="str">
        <f>ФИО!Q564&amp;" "&amp;ФИО!R564&amp;" "&amp;ФИО!S564&amp;" "&amp;ФИО!T564&amp;" "&amp;ФИО!U564</f>
        <v xml:space="preserve">    </v>
      </c>
      <c r="L569" s="58"/>
    </row>
    <row r="570" spans="2:12" ht="26.25" customHeight="1">
      <c r="B570" s="54"/>
      <c r="C570" s="52" t="str">
        <f>ФИО!G565&amp;"  "&amp;ФИО!H565&amp;"  "&amp;ФИО!I565</f>
        <v xml:space="preserve">    </v>
      </c>
      <c r="D570" s="61">
        <f>ФИО!J565</f>
        <v>0</v>
      </c>
      <c r="E570" s="61">
        <f>ФИО!K565</f>
        <v>0</v>
      </c>
      <c r="F570" s="48">
        <f>ФИО!L565</f>
        <v>0</v>
      </c>
      <c r="G570" s="123">
        <f>ФИО!M565</f>
        <v>0</v>
      </c>
      <c r="H570" s="125"/>
      <c r="I570" s="124">
        <f>ФИО!N565</f>
        <v>0</v>
      </c>
      <c r="J570" s="57" t="str">
        <f>ФИО!O565&amp;" "&amp;ФИО!P565</f>
        <v xml:space="preserve"> </v>
      </c>
      <c r="K570" s="58" t="str">
        <f>ФИО!Q565&amp;" "&amp;ФИО!R565&amp;" "&amp;ФИО!S565&amp;" "&amp;ФИО!T565&amp;" "&amp;ФИО!U565</f>
        <v xml:space="preserve">    </v>
      </c>
      <c r="L570" s="58"/>
    </row>
    <row r="571" spans="2:12" ht="26.25" customHeight="1">
      <c r="B571" s="54"/>
      <c r="C571" s="52" t="str">
        <f>ФИО!G566&amp;"  "&amp;ФИО!H566&amp;"  "&amp;ФИО!I566</f>
        <v xml:space="preserve">    </v>
      </c>
      <c r="D571" s="61">
        <f>ФИО!J566</f>
        <v>0</v>
      </c>
      <c r="E571" s="61">
        <f>ФИО!K566</f>
        <v>0</v>
      </c>
      <c r="F571" s="48">
        <f>ФИО!L566</f>
        <v>0</v>
      </c>
      <c r="G571" s="123">
        <f>ФИО!M566</f>
        <v>0</v>
      </c>
      <c r="H571" s="125"/>
      <c r="I571" s="124">
        <f>ФИО!N566</f>
        <v>0</v>
      </c>
      <c r="J571" s="57" t="str">
        <f>ФИО!O566&amp;" "&amp;ФИО!P566</f>
        <v xml:space="preserve"> </v>
      </c>
      <c r="K571" s="58" t="str">
        <f>ФИО!Q566&amp;" "&amp;ФИО!R566&amp;" "&amp;ФИО!S566&amp;" "&amp;ФИО!T566&amp;" "&amp;ФИО!U566</f>
        <v xml:space="preserve">    </v>
      </c>
      <c r="L571" s="58"/>
    </row>
    <row r="572" spans="2:12" ht="26.25" customHeight="1">
      <c r="B572" s="54"/>
      <c r="C572" s="52" t="str">
        <f>ФИО!G567&amp;"  "&amp;ФИО!H567&amp;"  "&amp;ФИО!I567</f>
        <v xml:space="preserve">    </v>
      </c>
      <c r="D572" s="61">
        <f>ФИО!J567</f>
        <v>0</v>
      </c>
      <c r="E572" s="61">
        <f>ФИО!K567</f>
        <v>0</v>
      </c>
      <c r="F572" s="48">
        <f>ФИО!L567</f>
        <v>0</v>
      </c>
      <c r="G572" s="123">
        <f>ФИО!M567</f>
        <v>0</v>
      </c>
      <c r="H572" s="125"/>
      <c r="I572" s="124">
        <f>ФИО!N567</f>
        <v>0</v>
      </c>
      <c r="J572" s="57" t="str">
        <f>ФИО!O567&amp;" "&amp;ФИО!P567</f>
        <v xml:space="preserve"> </v>
      </c>
      <c r="K572" s="58" t="str">
        <f>ФИО!Q567&amp;" "&amp;ФИО!R567&amp;" "&amp;ФИО!S567&amp;" "&amp;ФИО!T567&amp;" "&amp;ФИО!U567</f>
        <v xml:space="preserve">    </v>
      </c>
      <c r="L572" s="58"/>
    </row>
    <row r="573" spans="2:12" ht="26.25" customHeight="1">
      <c r="B573" s="54"/>
      <c r="C573" s="52" t="str">
        <f>ФИО!G568&amp;"  "&amp;ФИО!H568&amp;"  "&amp;ФИО!I568</f>
        <v xml:space="preserve">    </v>
      </c>
      <c r="D573" s="61">
        <f>ФИО!J568</f>
        <v>0</v>
      </c>
      <c r="E573" s="61">
        <f>ФИО!K568</f>
        <v>0</v>
      </c>
      <c r="F573" s="48">
        <f>ФИО!L568</f>
        <v>0</v>
      </c>
      <c r="G573" s="123">
        <f>ФИО!M568</f>
        <v>0</v>
      </c>
      <c r="H573" s="125"/>
      <c r="I573" s="124">
        <f>ФИО!N568</f>
        <v>0</v>
      </c>
      <c r="J573" s="57" t="str">
        <f>ФИО!O568&amp;" "&amp;ФИО!P568</f>
        <v xml:space="preserve"> </v>
      </c>
      <c r="K573" s="58" t="str">
        <f>ФИО!Q568&amp;" "&amp;ФИО!R568&amp;" "&amp;ФИО!S568&amp;" "&amp;ФИО!T568&amp;" "&amp;ФИО!U568</f>
        <v xml:space="preserve">    </v>
      </c>
      <c r="L573" s="58"/>
    </row>
    <row r="574" spans="2:12" ht="26.25" customHeight="1">
      <c r="B574" s="54"/>
      <c r="C574" s="52" t="str">
        <f>ФИО!G569&amp;"  "&amp;ФИО!H569&amp;"  "&amp;ФИО!I569</f>
        <v xml:space="preserve">    </v>
      </c>
      <c r="D574" s="61">
        <f>ФИО!J569</f>
        <v>0</v>
      </c>
      <c r="E574" s="61">
        <f>ФИО!K569</f>
        <v>0</v>
      </c>
      <c r="F574" s="48">
        <f>ФИО!L569</f>
        <v>0</v>
      </c>
      <c r="G574" s="123">
        <f>ФИО!M569</f>
        <v>0</v>
      </c>
      <c r="H574" s="125"/>
      <c r="I574" s="124">
        <f>ФИО!N569</f>
        <v>0</v>
      </c>
      <c r="J574" s="57" t="str">
        <f>ФИО!O569&amp;" "&amp;ФИО!P569</f>
        <v xml:space="preserve"> </v>
      </c>
      <c r="K574" s="58" t="str">
        <f>ФИО!Q569&amp;" "&amp;ФИО!R569&amp;" "&amp;ФИО!S569&amp;" "&amp;ФИО!T569&amp;" "&amp;ФИО!U569</f>
        <v xml:space="preserve">    </v>
      </c>
      <c r="L574" s="58"/>
    </row>
    <row r="575" spans="2:12" ht="26.25" customHeight="1">
      <c r="B575" s="54"/>
      <c r="C575" s="52" t="str">
        <f>ФИО!G570&amp;"  "&amp;ФИО!H570&amp;"  "&amp;ФИО!I570</f>
        <v xml:space="preserve">    </v>
      </c>
      <c r="D575" s="61">
        <f>ФИО!J570</f>
        <v>0</v>
      </c>
      <c r="E575" s="61">
        <f>ФИО!K570</f>
        <v>0</v>
      </c>
      <c r="F575" s="48">
        <f>ФИО!L570</f>
        <v>0</v>
      </c>
      <c r="G575" s="123">
        <f>ФИО!M570</f>
        <v>0</v>
      </c>
      <c r="H575" s="125"/>
      <c r="I575" s="124">
        <f>ФИО!N570</f>
        <v>0</v>
      </c>
      <c r="J575" s="57" t="str">
        <f>ФИО!O570&amp;" "&amp;ФИО!P570</f>
        <v xml:space="preserve"> </v>
      </c>
      <c r="K575" s="58" t="str">
        <f>ФИО!Q570&amp;" "&amp;ФИО!R570&amp;" "&amp;ФИО!S570&amp;" "&amp;ФИО!T570&amp;" "&amp;ФИО!U570</f>
        <v xml:space="preserve">    </v>
      </c>
      <c r="L575" s="58"/>
    </row>
    <row r="576" spans="2:12" ht="26.25" customHeight="1">
      <c r="B576" s="54"/>
      <c r="C576" s="52" t="str">
        <f>ФИО!G571&amp;"  "&amp;ФИО!H571&amp;"  "&amp;ФИО!I571</f>
        <v xml:space="preserve">    </v>
      </c>
      <c r="D576" s="61">
        <f>ФИО!J571</f>
        <v>0</v>
      </c>
      <c r="E576" s="61">
        <f>ФИО!K571</f>
        <v>0</v>
      </c>
      <c r="F576" s="48">
        <f>ФИО!L571</f>
        <v>0</v>
      </c>
      <c r="G576" s="123">
        <f>ФИО!M571</f>
        <v>0</v>
      </c>
      <c r="H576" s="125"/>
      <c r="I576" s="124">
        <f>ФИО!N571</f>
        <v>0</v>
      </c>
      <c r="J576" s="57" t="str">
        <f>ФИО!O571&amp;" "&amp;ФИО!P571</f>
        <v xml:space="preserve"> </v>
      </c>
      <c r="K576" s="58" t="str">
        <f>ФИО!Q571&amp;" "&amp;ФИО!R571&amp;" "&amp;ФИО!S571&amp;" "&amp;ФИО!T571&amp;" "&amp;ФИО!U571</f>
        <v xml:space="preserve">    </v>
      </c>
      <c r="L576" s="58"/>
    </row>
    <row r="577" spans="2:12" ht="26.25" customHeight="1">
      <c r="B577" s="54"/>
      <c r="C577" s="52" t="str">
        <f>ФИО!G572&amp;"  "&amp;ФИО!H572&amp;"  "&amp;ФИО!I572</f>
        <v xml:space="preserve">    </v>
      </c>
      <c r="D577" s="61">
        <f>ФИО!J572</f>
        <v>0</v>
      </c>
      <c r="E577" s="61">
        <f>ФИО!K572</f>
        <v>0</v>
      </c>
      <c r="F577" s="48">
        <f>ФИО!L572</f>
        <v>0</v>
      </c>
      <c r="G577" s="123">
        <f>ФИО!M572</f>
        <v>0</v>
      </c>
      <c r="H577" s="125"/>
      <c r="I577" s="124">
        <f>ФИО!N572</f>
        <v>0</v>
      </c>
      <c r="J577" s="57" t="str">
        <f>ФИО!O572&amp;" "&amp;ФИО!P572</f>
        <v xml:space="preserve"> </v>
      </c>
      <c r="K577" s="58" t="str">
        <f>ФИО!Q572&amp;" "&amp;ФИО!R572&amp;" "&amp;ФИО!S572&amp;" "&amp;ФИО!T572&amp;" "&amp;ФИО!U572</f>
        <v xml:space="preserve">    </v>
      </c>
      <c r="L577" s="58"/>
    </row>
    <row r="578" spans="2:12" ht="26.25" customHeight="1">
      <c r="B578" s="54"/>
      <c r="C578" s="52" t="str">
        <f>ФИО!G573&amp;"  "&amp;ФИО!H573&amp;"  "&amp;ФИО!I573</f>
        <v xml:space="preserve">    </v>
      </c>
      <c r="D578" s="61">
        <f>ФИО!J573</f>
        <v>0</v>
      </c>
      <c r="E578" s="61">
        <f>ФИО!K573</f>
        <v>0</v>
      </c>
      <c r="F578" s="48">
        <f>ФИО!L573</f>
        <v>0</v>
      </c>
      <c r="G578" s="123">
        <f>ФИО!M573</f>
        <v>0</v>
      </c>
      <c r="H578" s="125"/>
      <c r="I578" s="124">
        <f>ФИО!N573</f>
        <v>0</v>
      </c>
      <c r="J578" s="57" t="str">
        <f>ФИО!O573&amp;" "&amp;ФИО!P573</f>
        <v xml:space="preserve"> </v>
      </c>
      <c r="K578" s="58" t="str">
        <f>ФИО!Q573&amp;" "&amp;ФИО!R573&amp;" "&amp;ФИО!S573&amp;" "&amp;ФИО!T573&amp;" "&amp;ФИО!U573</f>
        <v xml:space="preserve">    </v>
      </c>
      <c r="L578" s="58"/>
    </row>
    <row r="579" spans="2:12" ht="26.25" customHeight="1">
      <c r="B579" s="54"/>
      <c r="C579" s="52" t="str">
        <f>ФИО!G574&amp;"  "&amp;ФИО!H574&amp;"  "&amp;ФИО!I574</f>
        <v xml:space="preserve">    </v>
      </c>
      <c r="D579" s="61">
        <f>ФИО!J574</f>
        <v>0</v>
      </c>
      <c r="E579" s="61">
        <f>ФИО!K574</f>
        <v>0</v>
      </c>
      <c r="F579" s="48">
        <f>ФИО!L574</f>
        <v>0</v>
      </c>
      <c r="G579" s="123">
        <f>ФИО!M574</f>
        <v>0</v>
      </c>
      <c r="H579" s="125"/>
      <c r="I579" s="124">
        <f>ФИО!N574</f>
        <v>0</v>
      </c>
      <c r="J579" s="57" t="str">
        <f>ФИО!O574&amp;" "&amp;ФИО!P574</f>
        <v xml:space="preserve"> </v>
      </c>
      <c r="K579" s="58" t="str">
        <f>ФИО!Q574&amp;" "&amp;ФИО!R574&amp;" "&amp;ФИО!S574&amp;" "&amp;ФИО!T574&amp;" "&amp;ФИО!U574</f>
        <v xml:space="preserve">    </v>
      </c>
      <c r="L579" s="58"/>
    </row>
    <row r="580" spans="2:12" ht="26.25" customHeight="1">
      <c r="B580" s="54"/>
      <c r="C580" s="52" t="str">
        <f>ФИО!G575&amp;"  "&amp;ФИО!H575&amp;"  "&amp;ФИО!I575</f>
        <v xml:space="preserve">    </v>
      </c>
      <c r="D580" s="61">
        <f>ФИО!J575</f>
        <v>0</v>
      </c>
      <c r="E580" s="61">
        <f>ФИО!K575</f>
        <v>0</v>
      </c>
      <c r="F580" s="48">
        <f>ФИО!L575</f>
        <v>0</v>
      </c>
      <c r="G580" s="123">
        <f>ФИО!M575</f>
        <v>0</v>
      </c>
      <c r="H580" s="125"/>
      <c r="I580" s="124">
        <f>ФИО!N575</f>
        <v>0</v>
      </c>
      <c r="J580" s="57" t="str">
        <f>ФИО!O575&amp;" "&amp;ФИО!P575</f>
        <v xml:space="preserve"> </v>
      </c>
      <c r="K580" s="58" t="str">
        <f>ФИО!Q575&amp;" "&amp;ФИО!R575&amp;" "&amp;ФИО!S575&amp;" "&amp;ФИО!T575&amp;" "&amp;ФИО!U575</f>
        <v xml:space="preserve">    </v>
      </c>
      <c r="L580" s="58"/>
    </row>
    <row r="581" spans="2:12" ht="26.25" customHeight="1">
      <c r="B581" s="54"/>
      <c r="C581" s="52" t="str">
        <f>ФИО!G576&amp;"  "&amp;ФИО!H576&amp;"  "&amp;ФИО!I576</f>
        <v xml:space="preserve">    </v>
      </c>
      <c r="D581" s="61">
        <f>ФИО!J576</f>
        <v>0</v>
      </c>
      <c r="E581" s="61">
        <f>ФИО!K576</f>
        <v>0</v>
      </c>
      <c r="F581" s="48">
        <f>ФИО!L576</f>
        <v>0</v>
      </c>
      <c r="G581" s="123">
        <f>ФИО!M576</f>
        <v>0</v>
      </c>
      <c r="H581" s="125"/>
      <c r="I581" s="124">
        <f>ФИО!N576</f>
        <v>0</v>
      </c>
      <c r="J581" s="57" t="str">
        <f>ФИО!O576&amp;" "&amp;ФИО!P576</f>
        <v xml:space="preserve"> </v>
      </c>
      <c r="K581" s="58" t="str">
        <f>ФИО!Q576&amp;" "&amp;ФИО!R576&amp;" "&amp;ФИО!S576&amp;" "&amp;ФИО!T576&amp;" "&amp;ФИО!U576</f>
        <v xml:space="preserve">    </v>
      </c>
      <c r="L581" s="58"/>
    </row>
    <row r="582" spans="2:12" ht="26.25" customHeight="1">
      <c r="B582" s="54"/>
      <c r="C582" s="52" t="str">
        <f>ФИО!G577&amp;"  "&amp;ФИО!H577&amp;"  "&amp;ФИО!I577</f>
        <v xml:space="preserve">    </v>
      </c>
      <c r="D582" s="61">
        <f>ФИО!J577</f>
        <v>0</v>
      </c>
      <c r="E582" s="61">
        <f>ФИО!K577</f>
        <v>0</v>
      </c>
      <c r="F582" s="48">
        <f>ФИО!L577</f>
        <v>0</v>
      </c>
      <c r="G582" s="123">
        <f>ФИО!M577</f>
        <v>0</v>
      </c>
      <c r="H582" s="125"/>
      <c r="I582" s="124">
        <f>ФИО!N577</f>
        <v>0</v>
      </c>
      <c r="J582" s="57" t="str">
        <f>ФИО!O577&amp;" "&amp;ФИО!P577</f>
        <v xml:space="preserve"> </v>
      </c>
      <c r="K582" s="58" t="str">
        <f>ФИО!Q577&amp;" "&amp;ФИО!R577&amp;" "&amp;ФИО!S577&amp;" "&amp;ФИО!T577&amp;" "&amp;ФИО!U577</f>
        <v xml:space="preserve">    </v>
      </c>
      <c r="L582" s="58"/>
    </row>
    <row r="583" spans="2:12" ht="26.25" customHeight="1">
      <c r="B583" s="54"/>
      <c r="C583" s="52" t="str">
        <f>ФИО!G578&amp;"  "&amp;ФИО!H578&amp;"  "&amp;ФИО!I578</f>
        <v xml:space="preserve">    </v>
      </c>
      <c r="D583" s="61">
        <f>ФИО!J578</f>
        <v>0</v>
      </c>
      <c r="E583" s="61">
        <f>ФИО!K578</f>
        <v>0</v>
      </c>
      <c r="F583" s="48">
        <f>ФИО!L578</f>
        <v>0</v>
      </c>
      <c r="G583" s="123">
        <f>ФИО!M578</f>
        <v>0</v>
      </c>
      <c r="H583" s="125"/>
      <c r="I583" s="124">
        <f>ФИО!N578</f>
        <v>0</v>
      </c>
      <c r="J583" s="57" t="str">
        <f>ФИО!O578&amp;" "&amp;ФИО!P578</f>
        <v xml:space="preserve"> </v>
      </c>
      <c r="K583" s="58" t="str">
        <f>ФИО!Q578&amp;" "&amp;ФИО!R578&amp;" "&amp;ФИО!S578&amp;" "&amp;ФИО!T578&amp;" "&amp;ФИО!U578</f>
        <v xml:space="preserve">    </v>
      </c>
      <c r="L583" s="58"/>
    </row>
    <row r="584" spans="2:12" ht="26.25" customHeight="1">
      <c r="B584" s="54"/>
      <c r="C584" s="52" t="str">
        <f>ФИО!G579&amp;"  "&amp;ФИО!H579&amp;"  "&amp;ФИО!I579</f>
        <v xml:space="preserve">    </v>
      </c>
      <c r="D584" s="61">
        <f>ФИО!J579</f>
        <v>0</v>
      </c>
      <c r="E584" s="61">
        <f>ФИО!K579</f>
        <v>0</v>
      </c>
      <c r="F584" s="48">
        <f>ФИО!L579</f>
        <v>0</v>
      </c>
      <c r="G584" s="123">
        <f>ФИО!M579</f>
        <v>0</v>
      </c>
      <c r="H584" s="125"/>
      <c r="I584" s="124">
        <f>ФИО!N579</f>
        <v>0</v>
      </c>
      <c r="J584" s="57" t="str">
        <f>ФИО!O579&amp;" "&amp;ФИО!P579</f>
        <v xml:space="preserve"> </v>
      </c>
      <c r="K584" s="58" t="str">
        <f>ФИО!Q579&amp;" "&amp;ФИО!R579&amp;" "&amp;ФИО!S579&amp;" "&amp;ФИО!T579&amp;" "&amp;ФИО!U579</f>
        <v xml:space="preserve">    </v>
      </c>
      <c r="L584" s="58"/>
    </row>
    <row r="585" spans="2:12" ht="26.25" customHeight="1">
      <c r="B585" s="54"/>
      <c r="C585" s="52" t="str">
        <f>ФИО!G580&amp;"  "&amp;ФИО!H580&amp;"  "&amp;ФИО!I580</f>
        <v xml:space="preserve">    </v>
      </c>
      <c r="D585" s="61">
        <f>ФИО!J580</f>
        <v>0</v>
      </c>
      <c r="E585" s="61">
        <f>ФИО!K580</f>
        <v>0</v>
      </c>
      <c r="F585" s="48">
        <f>ФИО!L580</f>
        <v>0</v>
      </c>
      <c r="G585" s="123">
        <f>ФИО!M580</f>
        <v>0</v>
      </c>
      <c r="H585" s="125"/>
      <c r="I585" s="124">
        <f>ФИО!N580</f>
        <v>0</v>
      </c>
      <c r="J585" s="57" t="str">
        <f>ФИО!O580&amp;" "&amp;ФИО!P580</f>
        <v xml:space="preserve"> </v>
      </c>
      <c r="K585" s="58" t="str">
        <f>ФИО!Q580&amp;" "&amp;ФИО!R580&amp;" "&amp;ФИО!S580&amp;" "&amp;ФИО!T580&amp;" "&amp;ФИО!U580</f>
        <v xml:space="preserve">    </v>
      </c>
      <c r="L585" s="58"/>
    </row>
    <row r="586" spans="2:12" ht="26.25" customHeight="1">
      <c r="B586" s="54"/>
      <c r="C586" s="52" t="str">
        <f>ФИО!G581&amp;"  "&amp;ФИО!H581&amp;"  "&amp;ФИО!I581</f>
        <v xml:space="preserve">    </v>
      </c>
      <c r="D586" s="61">
        <f>ФИО!J581</f>
        <v>0</v>
      </c>
      <c r="E586" s="61">
        <f>ФИО!K581</f>
        <v>0</v>
      </c>
      <c r="F586" s="48">
        <f>ФИО!L581</f>
        <v>0</v>
      </c>
      <c r="G586" s="123">
        <f>ФИО!M581</f>
        <v>0</v>
      </c>
      <c r="H586" s="125"/>
      <c r="I586" s="124">
        <f>ФИО!N581</f>
        <v>0</v>
      </c>
      <c r="J586" s="57" t="str">
        <f>ФИО!O581&amp;" "&amp;ФИО!P581</f>
        <v xml:space="preserve"> </v>
      </c>
      <c r="K586" s="58" t="str">
        <f>ФИО!Q581&amp;" "&amp;ФИО!R581&amp;" "&amp;ФИО!S581&amp;" "&amp;ФИО!T581&amp;" "&amp;ФИО!U581</f>
        <v xml:space="preserve">    </v>
      </c>
      <c r="L586" s="58"/>
    </row>
    <row r="587" spans="2:12" ht="26.25" customHeight="1">
      <c r="B587" s="54"/>
      <c r="C587" s="52" t="str">
        <f>ФИО!G582&amp;"  "&amp;ФИО!H582&amp;"  "&amp;ФИО!I582</f>
        <v xml:space="preserve">    </v>
      </c>
      <c r="D587" s="61">
        <f>ФИО!J582</f>
        <v>0</v>
      </c>
      <c r="E587" s="61">
        <f>ФИО!K582</f>
        <v>0</v>
      </c>
      <c r="F587" s="48">
        <f>ФИО!L582</f>
        <v>0</v>
      </c>
      <c r="G587" s="123">
        <f>ФИО!M582</f>
        <v>0</v>
      </c>
      <c r="H587" s="125"/>
      <c r="I587" s="124">
        <f>ФИО!N582</f>
        <v>0</v>
      </c>
      <c r="J587" s="57" t="str">
        <f>ФИО!O582&amp;" "&amp;ФИО!P582</f>
        <v xml:space="preserve"> </v>
      </c>
      <c r="K587" s="58" t="str">
        <f>ФИО!Q582&amp;" "&amp;ФИО!R582&amp;" "&amp;ФИО!S582&amp;" "&amp;ФИО!T582&amp;" "&amp;ФИО!U582</f>
        <v xml:space="preserve">    </v>
      </c>
      <c r="L587" s="58"/>
    </row>
    <row r="588" spans="2:12" ht="26.25" customHeight="1">
      <c r="B588" s="54"/>
      <c r="C588" s="52" t="str">
        <f>ФИО!G583&amp;"  "&amp;ФИО!H583&amp;"  "&amp;ФИО!I583</f>
        <v xml:space="preserve">    </v>
      </c>
      <c r="D588" s="61">
        <f>ФИО!J583</f>
        <v>0</v>
      </c>
      <c r="E588" s="61">
        <f>ФИО!K583</f>
        <v>0</v>
      </c>
      <c r="F588" s="48">
        <f>ФИО!L583</f>
        <v>0</v>
      </c>
      <c r="G588" s="123">
        <f>ФИО!M583</f>
        <v>0</v>
      </c>
      <c r="H588" s="125"/>
      <c r="I588" s="124">
        <f>ФИО!N583</f>
        <v>0</v>
      </c>
      <c r="J588" s="57" t="str">
        <f>ФИО!O583&amp;" "&amp;ФИО!P583</f>
        <v xml:space="preserve"> </v>
      </c>
      <c r="K588" s="58" t="str">
        <f>ФИО!Q583&amp;" "&amp;ФИО!R583&amp;" "&amp;ФИО!S583&amp;" "&amp;ФИО!T583&amp;" "&amp;ФИО!U583</f>
        <v xml:space="preserve">    </v>
      </c>
      <c r="L588" s="58"/>
    </row>
    <row r="589" spans="2:12" ht="26.25" customHeight="1">
      <c r="B589" s="54"/>
      <c r="C589" s="52" t="str">
        <f>ФИО!G584&amp;"  "&amp;ФИО!H584&amp;"  "&amp;ФИО!I584</f>
        <v xml:space="preserve">    </v>
      </c>
      <c r="D589" s="61">
        <f>ФИО!J584</f>
        <v>0</v>
      </c>
      <c r="E589" s="61">
        <f>ФИО!K584</f>
        <v>0</v>
      </c>
      <c r="F589" s="48">
        <f>ФИО!L584</f>
        <v>0</v>
      </c>
      <c r="G589" s="123">
        <f>ФИО!M584</f>
        <v>0</v>
      </c>
      <c r="H589" s="125"/>
      <c r="I589" s="124">
        <f>ФИО!N584</f>
        <v>0</v>
      </c>
      <c r="J589" s="57" t="str">
        <f>ФИО!O584&amp;" "&amp;ФИО!P584</f>
        <v xml:space="preserve"> </v>
      </c>
      <c r="K589" s="58" t="str">
        <f>ФИО!Q584&amp;" "&amp;ФИО!R584&amp;" "&amp;ФИО!S584&amp;" "&amp;ФИО!T584&amp;" "&amp;ФИО!U584</f>
        <v xml:space="preserve">    </v>
      </c>
      <c r="L589" s="58"/>
    </row>
    <row r="590" spans="2:12" ht="26.25" customHeight="1">
      <c r="B590" s="54"/>
      <c r="C590" s="52" t="str">
        <f>ФИО!G585&amp;"  "&amp;ФИО!H585&amp;"  "&amp;ФИО!I585</f>
        <v xml:space="preserve">    </v>
      </c>
      <c r="D590" s="61">
        <f>ФИО!J585</f>
        <v>0</v>
      </c>
      <c r="E590" s="61">
        <f>ФИО!K585</f>
        <v>0</v>
      </c>
      <c r="F590" s="48">
        <f>ФИО!L585</f>
        <v>0</v>
      </c>
      <c r="G590" s="123">
        <f>ФИО!M585</f>
        <v>0</v>
      </c>
      <c r="H590" s="125"/>
      <c r="I590" s="124">
        <f>ФИО!N585</f>
        <v>0</v>
      </c>
      <c r="J590" s="57" t="str">
        <f>ФИО!O585&amp;" "&amp;ФИО!P585</f>
        <v xml:space="preserve"> </v>
      </c>
      <c r="K590" s="58" t="str">
        <f>ФИО!Q585&amp;" "&amp;ФИО!R585&amp;" "&amp;ФИО!S585&amp;" "&amp;ФИО!T585&amp;" "&amp;ФИО!U585</f>
        <v xml:space="preserve">    </v>
      </c>
      <c r="L590" s="58"/>
    </row>
    <row r="591" spans="2:12" ht="26.25" customHeight="1">
      <c r="B591" s="54"/>
      <c r="C591" s="52" t="str">
        <f>ФИО!G586&amp;"  "&amp;ФИО!H586&amp;"  "&amp;ФИО!I586</f>
        <v xml:space="preserve">    </v>
      </c>
      <c r="D591" s="61">
        <f>ФИО!J586</f>
        <v>0</v>
      </c>
      <c r="E591" s="61">
        <f>ФИО!K586</f>
        <v>0</v>
      </c>
      <c r="F591" s="48">
        <f>ФИО!L586</f>
        <v>0</v>
      </c>
      <c r="G591" s="123">
        <f>ФИО!M586</f>
        <v>0</v>
      </c>
      <c r="H591" s="125"/>
      <c r="I591" s="124">
        <f>ФИО!N586</f>
        <v>0</v>
      </c>
      <c r="J591" s="57" t="str">
        <f>ФИО!O586&amp;" "&amp;ФИО!P586</f>
        <v xml:space="preserve"> </v>
      </c>
      <c r="K591" s="58" t="str">
        <f>ФИО!Q586&amp;" "&amp;ФИО!R586&amp;" "&amp;ФИО!S586&amp;" "&amp;ФИО!T586&amp;" "&amp;ФИО!U586</f>
        <v xml:space="preserve">    </v>
      </c>
      <c r="L591" s="58"/>
    </row>
    <row r="592" spans="2:12" ht="26.25" customHeight="1">
      <c r="B592" s="54"/>
      <c r="C592" s="52" t="str">
        <f>ФИО!G587&amp;"  "&amp;ФИО!H587&amp;"  "&amp;ФИО!I587</f>
        <v xml:space="preserve">    </v>
      </c>
      <c r="D592" s="61">
        <f>ФИО!J587</f>
        <v>0</v>
      </c>
      <c r="E592" s="61">
        <f>ФИО!K587</f>
        <v>0</v>
      </c>
      <c r="F592" s="48">
        <f>ФИО!L587</f>
        <v>0</v>
      </c>
      <c r="G592" s="123">
        <f>ФИО!M587</f>
        <v>0</v>
      </c>
      <c r="H592" s="125"/>
      <c r="I592" s="124">
        <f>ФИО!N587</f>
        <v>0</v>
      </c>
      <c r="J592" s="57" t="str">
        <f>ФИО!O587&amp;" "&amp;ФИО!P587</f>
        <v xml:space="preserve"> </v>
      </c>
      <c r="K592" s="58" t="str">
        <f>ФИО!Q587&amp;" "&amp;ФИО!R587&amp;" "&amp;ФИО!S587&amp;" "&amp;ФИО!T587&amp;" "&amp;ФИО!U587</f>
        <v xml:space="preserve">    </v>
      </c>
      <c r="L592" s="58"/>
    </row>
    <row r="593" spans="2:12" ht="26.25" customHeight="1">
      <c r="B593" s="54"/>
      <c r="C593" s="52" t="str">
        <f>ФИО!G588&amp;"  "&amp;ФИО!H588&amp;"  "&amp;ФИО!I588</f>
        <v xml:space="preserve">    </v>
      </c>
      <c r="D593" s="61">
        <f>ФИО!J588</f>
        <v>0</v>
      </c>
      <c r="E593" s="61">
        <f>ФИО!K588</f>
        <v>0</v>
      </c>
      <c r="F593" s="48">
        <f>ФИО!L588</f>
        <v>0</v>
      </c>
      <c r="G593" s="123">
        <f>ФИО!M588</f>
        <v>0</v>
      </c>
      <c r="H593" s="125"/>
      <c r="I593" s="124">
        <f>ФИО!N588</f>
        <v>0</v>
      </c>
      <c r="J593" s="57" t="str">
        <f>ФИО!O588&amp;" "&amp;ФИО!P588</f>
        <v xml:space="preserve"> </v>
      </c>
      <c r="K593" s="58" t="str">
        <f>ФИО!Q588&amp;" "&amp;ФИО!R588&amp;" "&amp;ФИО!S588&amp;" "&amp;ФИО!T588&amp;" "&amp;ФИО!U588</f>
        <v xml:space="preserve">    </v>
      </c>
      <c r="L593" s="58"/>
    </row>
    <row r="594" spans="2:12" ht="26.25" customHeight="1">
      <c r="B594" s="54"/>
      <c r="C594" s="52" t="str">
        <f>ФИО!G589&amp;"  "&amp;ФИО!H589&amp;"  "&amp;ФИО!I589</f>
        <v xml:space="preserve">    </v>
      </c>
      <c r="D594" s="61">
        <f>ФИО!J589</f>
        <v>0</v>
      </c>
      <c r="E594" s="61">
        <f>ФИО!K589</f>
        <v>0</v>
      </c>
      <c r="F594" s="48">
        <f>ФИО!L589</f>
        <v>0</v>
      </c>
      <c r="G594" s="123">
        <f>ФИО!M589</f>
        <v>0</v>
      </c>
      <c r="H594" s="125"/>
      <c r="I594" s="124">
        <f>ФИО!N589</f>
        <v>0</v>
      </c>
      <c r="J594" s="57" t="str">
        <f>ФИО!O589&amp;" "&amp;ФИО!P589</f>
        <v xml:space="preserve"> </v>
      </c>
      <c r="K594" s="58" t="str">
        <f>ФИО!Q589&amp;" "&amp;ФИО!R589&amp;" "&amp;ФИО!S589&amp;" "&amp;ФИО!T589&amp;" "&amp;ФИО!U589</f>
        <v xml:space="preserve">    </v>
      </c>
      <c r="L594" s="58"/>
    </row>
    <row r="595" spans="2:12" ht="26.25" customHeight="1">
      <c r="B595" s="54"/>
      <c r="C595" s="52" t="str">
        <f>ФИО!G590&amp;"  "&amp;ФИО!H590&amp;"  "&amp;ФИО!I590</f>
        <v xml:space="preserve">    </v>
      </c>
      <c r="D595" s="61">
        <f>ФИО!J590</f>
        <v>0</v>
      </c>
      <c r="E595" s="61">
        <f>ФИО!K590</f>
        <v>0</v>
      </c>
      <c r="F595" s="48">
        <f>ФИО!L590</f>
        <v>0</v>
      </c>
      <c r="G595" s="123">
        <f>ФИО!M590</f>
        <v>0</v>
      </c>
      <c r="H595" s="125"/>
      <c r="I595" s="124">
        <f>ФИО!N590</f>
        <v>0</v>
      </c>
      <c r="J595" s="57" t="str">
        <f>ФИО!O590&amp;" "&amp;ФИО!P590</f>
        <v xml:space="preserve"> </v>
      </c>
      <c r="K595" s="58" t="str">
        <f>ФИО!Q590&amp;" "&amp;ФИО!R590&amp;" "&amp;ФИО!S590&amp;" "&amp;ФИО!T590&amp;" "&amp;ФИО!U590</f>
        <v xml:space="preserve">    </v>
      </c>
      <c r="L595" s="58"/>
    </row>
    <row r="596" spans="2:12" ht="26.25" customHeight="1">
      <c r="B596" s="54"/>
      <c r="C596" s="52" t="str">
        <f>ФИО!G591&amp;"  "&amp;ФИО!H591&amp;"  "&amp;ФИО!I591</f>
        <v xml:space="preserve">    </v>
      </c>
      <c r="D596" s="61">
        <f>ФИО!J591</f>
        <v>0</v>
      </c>
      <c r="E596" s="61">
        <f>ФИО!K591</f>
        <v>0</v>
      </c>
      <c r="F596" s="48">
        <f>ФИО!L591</f>
        <v>0</v>
      </c>
      <c r="G596" s="123">
        <f>ФИО!M591</f>
        <v>0</v>
      </c>
      <c r="H596" s="125"/>
      <c r="I596" s="124">
        <f>ФИО!N591</f>
        <v>0</v>
      </c>
      <c r="J596" s="57" t="str">
        <f>ФИО!O591&amp;" "&amp;ФИО!P591</f>
        <v xml:space="preserve"> </v>
      </c>
      <c r="K596" s="58" t="str">
        <f>ФИО!Q591&amp;" "&amp;ФИО!R591&amp;" "&amp;ФИО!S591&amp;" "&amp;ФИО!T591&amp;" "&amp;ФИО!U591</f>
        <v xml:space="preserve">    </v>
      </c>
      <c r="L596" s="58"/>
    </row>
    <row r="597" spans="2:12" ht="26.25" customHeight="1">
      <c r="B597" s="54"/>
      <c r="C597" s="52" t="str">
        <f>ФИО!G592&amp;"  "&amp;ФИО!H592&amp;"  "&amp;ФИО!I592</f>
        <v xml:space="preserve">    </v>
      </c>
      <c r="D597" s="61">
        <f>ФИО!J592</f>
        <v>0</v>
      </c>
      <c r="E597" s="61">
        <f>ФИО!K592</f>
        <v>0</v>
      </c>
      <c r="F597" s="48">
        <f>ФИО!L592</f>
        <v>0</v>
      </c>
      <c r="G597" s="123">
        <f>ФИО!M592</f>
        <v>0</v>
      </c>
      <c r="H597" s="125"/>
      <c r="I597" s="124">
        <f>ФИО!N592</f>
        <v>0</v>
      </c>
      <c r="J597" s="57" t="str">
        <f>ФИО!O592&amp;" "&amp;ФИО!P592</f>
        <v xml:space="preserve"> </v>
      </c>
      <c r="K597" s="58" t="str">
        <f>ФИО!Q592&amp;" "&amp;ФИО!R592&amp;" "&amp;ФИО!S592&amp;" "&amp;ФИО!T592&amp;" "&amp;ФИО!U592</f>
        <v xml:space="preserve">    </v>
      </c>
      <c r="L597" s="58"/>
    </row>
    <row r="598" spans="2:12" ht="26.25" customHeight="1">
      <c r="B598" s="54"/>
      <c r="C598" s="52" t="str">
        <f>ФИО!G593&amp;"  "&amp;ФИО!H593&amp;"  "&amp;ФИО!I593</f>
        <v xml:space="preserve">    </v>
      </c>
      <c r="D598" s="61">
        <f>ФИО!J593</f>
        <v>0</v>
      </c>
      <c r="E598" s="61">
        <f>ФИО!K593</f>
        <v>0</v>
      </c>
      <c r="F598" s="48">
        <f>ФИО!L593</f>
        <v>0</v>
      </c>
      <c r="G598" s="123">
        <f>ФИО!M593</f>
        <v>0</v>
      </c>
      <c r="H598" s="125"/>
      <c r="I598" s="124">
        <f>ФИО!N593</f>
        <v>0</v>
      </c>
      <c r="J598" s="57" t="str">
        <f>ФИО!O593&amp;" "&amp;ФИО!P593</f>
        <v xml:space="preserve"> </v>
      </c>
      <c r="K598" s="58" t="str">
        <f>ФИО!Q593&amp;" "&amp;ФИО!R593&amp;" "&amp;ФИО!S593&amp;" "&amp;ФИО!T593&amp;" "&amp;ФИО!U593</f>
        <v xml:space="preserve">    </v>
      </c>
      <c r="L598" s="58"/>
    </row>
    <row r="599" spans="2:12" ht="26.25" customHeight="1">
      <c r="B599" s="54"/>
      <c r="C599" s="52" t="str">
        <f>ФИО!G594&amp;"  "&amp;ФИО!H594&amp;"  "&amp;ФИО!I594</f>
        <v xml:space="preserve">    </v>
      </c>
      <c r="D599" s="61">
        <f>ФИО!J594</f>
        <v>0</v>
      </c>
      <c r="E599" s="61">
        <f>ФИО!K594</f>
        <v>0</v>
      </c>
      <c r="F599" s="48">
        <f>ФИО!L594</f>
        <v>0</v>
      </c>
      <c r="G599" s="123">
        <f>ФИО!M594</f>
        <v>0</v>
      </c>
      <c r="H599" s="125"/>
      <c r="I599" s="124">
        <f>ФИО!N594</f>
        <v>0</v>
      </c>
      <c r="J599" s="57" t="str">
        <f>ФИО!O594&amp;" "&amp;ФИО!P594</f>
        <v xml:space="preserve"> </v>
      </c>
      <c r="K599" s="58" t="str">
        <f>ФИО!Q594&amp;" "&amp;ФИО!R594&amp;" "&amp;ФИО!S594&amp;" "&amp;ФИО!T594&amp;" "&amp;ФИО!U594</f>
        <v xml:space="preserve">    </v>
      </c>
      <c r="L599" s="58"/>
    </row>
    <row r="600" spans="2:12" ht="26.25" customHeight="1">
      <c r="B600" s="54"/>
      <c r="C600" s="52" t="str">
        <f>ФИО!G595&amp;"  "&amp;ФИО!H595&amp;"  "&amp;ФИО!I595</f>
        <v xml:space="preserve">    </v>
      </c>
      <c r="D600" s="61">
        <f>ФИО!J595</f>
        <v>0</v>
      </c>
      <c r="E600" s="61">
        <f>ФИО!K595</f>
        <v>0</v>
      </c>
      <c r="F600" s="48">
        <f>ФИО!L595</f>
        <v>0</v>
      </c>
      <c r="G600" s="123">
        <f>ФИО!M595</f>
        <v>0</v>
      </c>
      <c r="H600" s="125"/>
      <c r="I600" s="124">
        <f>ФИО!N595</f>
        <v>0</v>
      </c>
      <c r="J600" s="57" t="str">
        <f>ФИО!O595&amp;" "&amp;ФИО!P595</f>
        <v xml:space="preserve"> </v>
      </c>
      <c r="K600" s="58" t="str">
        <f>ФИО!Q595&amp;" "&amp;ФИО!R595&amp;" "&amp;ФИО!S595&amp;" "&amp;ФИО!T595&amp;" "&amp;ФИО!U595</f>
        <v xml:space="preserve">    </v>
      </c>
      <c r="L600" s="58"/>
    </row>
    <row r="601" spans="2:12" ht="26.25" customHeight="1">
      <c r="B601" s="54"/>
      <c r="C601" s="52" t="str">
        <f>ФИО!G596&amp;"  "&amp;ФИО!H596&amp;"  "&amp;ФИО!I596</f>
        <v xml:space="preserve">    </v>
      </c>
      <c r="D601" s="61">
        <f>ФИО!J596</f>
        <v>0</v>
      </c>
      <c r="E601" s="61">
        <f>ФИО!K596</f>
        <v>0</v>
      </c>
      <c r="F601" s="48">
        <f>ФИО!L596</f>
        <v>0</v>
      </c>
      <c r="G601" s="123">
        <f>ФИО!M596</f>
        <v>0</v>
      </c>
      <c r="H601" s="125"/>
      <c r="I601" s="124">
        <f>ФИО!N596</f>
        <v>0</v>
      </c>
      <c r="J601" s="57" t="str">
        <f>ФИО!O596&amp;" "&amp;ФИО!P596</f>
        <v xml:space="preserve"> </v>
      </c>
      <c r="K601" s="58" t="str">
        <f>ФИО!Q596&amp;" "&amp;ФИО!R596&amp;" "&amp;ФИО!S596&amp;" "&amp;ФИО!T596&amp;" "&amp;ФИО!U596</f>
        <v xml:space="preserve">    </v>
      </c>
      <c r="L601" s="58"/>
    </row>
    <row r="602" spans="2:12" ht="26.25" customHeight="1">
      <c r="B602" s="54"/>
      <c r="C602" s="52" t="str">
        <f>ФИО!G597&amp;"  "&amp;ФИО!H597&amp;"  "&amp;ФИО!I597</f>
        <v xml:space="preserve">    </v>
      </c>
      <c r="D602" s="61">
        <f>ФИО!J597</f>
        <v>0</v>
      </c>
      <c r="E602" s="61">
        <f>ФИО!K597</f>
        <v>0</v>
      </c>
      <c r="F602" s="48">
        <f>ФИО!L597</f>
        <v>0</v>
      </c>
      <c r="G602" s="123">
        <f>ФИО!M597</f>
        <v>0</v>
      </c>
      <c r="H602" s="125"/>
      <c r="I602" s="124">
        <f>ФИО!N597</f>
        <v>0</v>
      </c>
      <c r="J602" s="57" t="str">
        <f>ФИО!O597&amp;" "&amp;ФИО!P597</f>
        <v xml:space="preserve"> </v>
      </c>
      <c r="K602" s="58" t="str">
        <f>ФИО!Q597&amp;" "&amp;ФИО!R597&amp;" "&amp;ФИО!S597&amp;" "&amp;ФИО!T597&amp;" "&amp;ФИО!U597</f>
        <v xml:space="preserve">    </v>
      </c>
      <c r="L602" s="58"/>
    </row>
    <row r="603" spans="2:12" ht="26.25" customHeight="1">
      <c r="B603" s="54"/>
      <c r="C603" s="52" t="str">
        <f>ФИО!G598&amp;"  "&amp;ФИО!H598&amp;"  "&amp;ФИО!I598</f>
        <v xml:space="preserve">    </v>
      </c>
      <c r="D603" s="61">
        <f>ФИО!J598</f>
        <v>0</v>
      </c>
      <c r="E603" s="61">
        <f>ФИО!K598</f>
        <v>0</v>
      </c>
      <c r="F603" s="48">
        <f>ФИО!L598</f>
        <v>0</v>
      </c>
      <c r="G603" s="123">
        <f>ФИО!M598</f>
        <v>0</v>
      </c>
      <c r="H603" s="125"/>
      <c r="I603" s="124">
        <f>ФИО!N598</f>
        <v>0</v>
      </c>
      <c r="J603" s="57" t="str">
        <f>ФИО!O598&amp;" "&amp;ФИО!P598</f>
        <v xml:space="preserve"> </v>
      </c>
      <c r="K603" s="58" t="str">
        <f>ФИО!Q598&amp;" "&amp;ФИО!R598&amp;" "&amp;ФИО!S598&amp;" "&amp;ФИО!T598&amp;" "&amp;ФИО!U598</f>
        <v xml:space="preserve">    </v>
      </c>
      <c r="L603" s="58"/>
    </row>
    <row r="604" spans="2:12" ht="26.25" customHeight="1">
      <c r="B604" s="54"/>
      <c r="C604" s="52" t="str">
        <f>ФИО!G599&amp;"  "&amp;ФИО!H599&amp;"  "&amp;ФИО!I599</f>
        <v xml:space="preserve">    </v>
      </c>
      <c r="D604" s="61">
        <f>ФИО!J599</f>
        <v>0</v>
      </c>
      <c r="E604" s="61">
        <f>ФИО!K599</f>
        <v>0</v>
      </c>
      <c r="F604" s="48">
        <f>ФИО!L599</f>
        <v>0</v>
      </c>
      <c r="G604" s="123">
        <f>ФИО!M599</f>
        <v>0</v>
      </c>
      <c r="H604" s="125"/>
      <c r="I604" s="124">
        <f>ФИО!N599</f>
        <v>0</v>
      </c>
      <c r="J604" s="57" t="str">
        <f>ФИО!O599&amp;" "&amp;ФИО!P599</f>
        <v xml:space="preserve"> </v>
      </c>
      <c r="K604" s="58" t="str">
        <f>ФИО!Q599&amp;" "&amp;ФИО!R599&amp;" "&amp;ФИО!S599&amp;" "&amp;ФИО!T599&amp;" "&amp;ФИО!U599</f>
        <v xml:space="preserve">    </v>
      </c>
      <c r="L604" s="58"/>
    </row>
    <row r="605" spans="2:12" ht="26.25" customHeight="1">
      <c r="B605" s="54"/>
      <c r="C605" s="52" t="str">
        <f>ФИО!G600&amp;"  "&amp;ФИО!H600&amp;"  "&amp;ФИО!I600</f>
        <v xml:space="preserve">    </v>
      </c>
      <c r="D605" s="61">
        <f>ФИО!J600</f>
        <v>0</v>
      </c>
      <c r="E605" s="61">
        <f>ФИО!K600</f>
        <v>0</v>
      </c>
      <c r="F605" s="48">
        <f>ФИО!L600</f>
        <v>0</v>
      </c>
      <c r="G605" s="123">
        <f>ФИО!M600</f>
        <v>0</v>
      </c>
      <c r="H605" s="125"/>
      <c r="I605" s="124">
        <f>ФИО!N600</f>
        <v>0</v>
      </c>
      <c r="J605" s="57" t="str">
        <f>ФИО!O600&amp;" "&amp;ФИО!P600</f>
        <v xml:space="preserve"> </v>
      </c>
      <c r="K605" s="58" t="str">
        <f>ФИО!Q600&amp;" "&amp;ФИО!R600&amp;" "&amp;ФИО!S600&amp;" "&amp;ФИО!T600&amp;" "&amp;ФИО!U600</f>
        <v xml:space="preserve">    </v>
      </c>
      <c r="L605" s="58"/>
    </row>
    <row r="606" spans="2:12" ht="26.25" customHeight="1">
      <c r="B606" s="54"/>
      <c r="C606" s="52" t="str">
        <f>ФИО!G601&amp;"  "&amp;ФИО!H601&amp;"  "&amp;ФИО!I601</f>
        <v xml:space="preserve">    </v>
      </c>
      <c r="D606" s="61">
        <f>ФИО!J601</f>
        <v>0</v>
      </c>
      <c r="E606" s="61">
        <f>ФИО!K601</f>
        <v>0</v>
      </c>
      <c r="F606" s="48">
        <f>ФИО!L601</f>
        <v>0</v>
      </c>
      <c r="G606" s="123">
        <f>ФИО!M601</f>
        <v>0</v>
      </c>
      <c r="H606" s="125"/>
      <c r="I606" s="124">
        <f>ФИО!N601</f>
        <v>0</v>
      </c>
      <c r="J606" s="57" t="str">
        <f>ФИО!O601&amp;" "&amp;ФИО!P601</f>
        <v xml:space="preserve"> </v>
      </c>
      <c r="K606" s="58" t="str">
        <f>ФИО!Q601&amp;" "&amp;ФИО!R601&amp;" "&amp;ФИО!S601&amp;" "&amp;ФИО!T601&amp;" "&amp;ФИО!U601</f>
        <v xml:space="preserve">    </v>
      </c>
      <c r="L606" s="58"/>
    </row>
    <row r="607" spans="2:12" ht="26.25" customHeight="1">
      <c r="B607" s="54"/>
      <c r="C607" s="52" t="str">
        <f>ФИО!G602&amp;"  "&amp;ФИО!H602&amp;"  "&amp;ФИО!I602</f>
        <v xml:space="preserve">    </v>
      </c>
      <c r="D607" s="61">
        <f>ФИО!J602</f>
        <v>0</v>
      </c>
      <c r="E607" s="61">
        <f>ФИО!K602</f>
        <v>0</v>
      </c>
      <c r="F607" s="48">
        <f>ФИО!L602</f>
        <v>0</v>
      </c>
      <c r="G607" s="123">
        <f>ФИО!M602</f>
        <v>0</v>
      </c>
      <c r="H607" s="125"/>
      <c r="I607" s="124">
        <f>ФИО!N602</f>
        <v>0</v>
      </c>
      <c r="J607" s="57" t="str">
        <f>ФИО!O602&amp;" "&amp;ФИО!P602</f>
        <v xml:space="preserve"> </v>
      </c>
      <c r="K607" s="58" t="str">
        <f>ФИО!Q602&amp;" "&amp;ФИО!R602&amp;" "&amp;ФИО!S602&amp;" "&amp;ФИО!T602&amp;" "&amp;ФИО!U602</f>
        <v xml:space="preserve">    </v>
      </c>
      <c r="L607" s="58"/>
    </row>
    <row r="608" spans="2:12" ht="26.25" customHeight="1">
      <c r="B608" s="54"/>
      <c r="C608" s="52" t="str">
        <f>ФИО!G603&amp;"  "&amp;ФИО!H603&amp;"  "&amp;ФИО!I603</f>
        <v xml:space="preserve">    </v>
      </c>
      <c r="D608" s="61">
        <f>ФИО!J603</f>
        <v>0</v>
      </c>
      <c r="E608" s="61">
        <f>ФИО!K603</f>
        <v>0</v>
      </c>
      <c r="F608" s="48">
        <f>ФИО!L603</f>
        <v>0</v>
      </c>
      <c r="G608" s="123">
        <f>ФИО!M603</f>
        <v>0</v>
      </c>
      <c r="H608" s="125"/>
      <c r="I608" s="124">
        <f>ФИО!N603</f>
        <v>0</v>
      </c>
      <c r="J608" s="57" t="str">
        <f>ФИО!O603&amp;" "&amp;ФИО!P603</f>
        <v xml:space="preserve"> </v>
      </c>
      <c r="K608" s="58" t="str">
        <f>ФИО!Q603&amp;" "&amp;ФИО!R603&amp;" "&amp;ФИО!S603&amp;" "&amp;ФИО!T603&amp;" "&amp;ФИО!U603</f>
        <v xml:space="preserve">    </v>
      </c>
      <c r="L608" s="58"/>
    </row>
    <row r="609" spans="2:12" ht="26.25" customHeight="1">
      <c r="B609" s="54"/>
      <c r="C609" s="52" t="str">
        <f>ФИО!G604&amp;"  "&amp;ФИО!H604&amp;"  "&amp;ФИО!I604</f>
        <v xml:space="preserve">    </v>
      </c>
      <c r="D609" s="61">
        <f>ФИО!J604</f>
        <v>0</v>
      </c>
      <c r="E609" s="61">
        <f>ФИО!K604</f>
        <v>0</v>
      </c>
      <c r="F609" s="48">
        <f>ФИО!L604</f>
        <v>0</v>
      </c>
      <c r="G609" s="123">
        <f>ФИО!M604</f>
        <v>0</v>
      </c>
      <c r="H609" s="125"/>
      <c r="I609" s="124">
        <f>ФИО!N604</f>
        <v>0</v>
      </c>
      <c r="J609" s="57" t="str">
        <f>ФИО!O604&amp;" "&amp;ФИО!P604</f>
        <v xml:space="preserve"> </v>
      </c>
      <c r="K609" s="58" t="str">
        <f>ФИО!Q604&amp;" "&amp;ФИО!R604&amp;" "&amp;ФИО!S604&amp;" "&amp;ФИО!T604&amp;" "&amp;ФИО!U604</f>
        <v xml:space="preserve">    </v>
      </c>
      <c r="L609" s="58"/>
    </row>
    <row r="610" spans="2:12" ht="26.25" customHeight="1">
      <c r="B610" s="54"/>
      <c r="C610" s="52" t="str">
        <f>ФИО!G605&amp;"  "&amp;ФИО!H605&amp;"  "&amp;ФИО!I605</f>
        <v xml:space="preserve">    </v>
      </c>
      <c r="D610" s="61">
        <f>ФИО!J605</f>
        <v>0</v>
      </c>
      <c r="E610" s="61">
        <f>ФИО!K605</f>
        <v>0</v>
      </c>
      <c r="F610" s="48">
        <f>ФИО!L605</f>
        <v>0</v>
      </c>
      <c r="G610" s="123">
        <f>ФИО!M605</f>
        <v>0</v>
      </c>
      <c r="H610" s="125"/>
      <c r="I610" s="124">
        <f>ФИО!N605</f>
        <v>0</v>
      </c>
      <c r="J610" s="57" t="str">
        <f>ФИО!O605&amp;" "&amp;ФИО!P605</f>
        <v xml:space="preserve"> </v>
      </c>
      <c r="K610" s="58" t="str">
        <f>ФИО!Q605&amp;" "&amp;ФИО!R605&amp;" "&amp;ФИО!S605&amp;" "&amp;ФИО!T605&amp;" "&amp;ФИО!U605</f>
        <v xml:space="preserve">    </v>
      </c>
      <c r="L610" s="58"/>
    </row>
    <row r="611" spans="2:12" ht="26.25" customHeight="1">
      <c r="B611" s="54"/>
      <c r="C611" s="52" t="str">
        <f>ФИО!G606&amp;"  "&amp;ФИО!H606&amp;"  "&amp;ФИО!I606</f>
        <v xml:space="preserve">    </v>
      </c>
      <c r="D611" s="61">
        <f>ФИО!J606</f>
        <v>0</v>
      </c>
      <c r="E611" s="61">
        <f>ФИО!K606</f>
        <v>0</v>
      </c>
      <c r="F611" s="48">
        <f>ФИО!L606</f>
        <v>0</v>
      </c>
      <c r="G611" s="123">
        <f>ФИО!M606</f>
        <v>0</v>
      </c>
      <c r="H611" s="125"/>
      <c r="I611" s="124">
        <f>ФИО!N606</f>
        <v>0</v>
      </c>
      <c r="J611" s="57" t="str">
        <f>ФИО!O606&amp;" "&amp;ФИО!P606</f>
        <v xml:space="preserve"> </v>
      </c>
      <c r="K611" s="58" t="str">
        <f>ФИО!Q606&amp;" "&amp;ФИО!R606&amp;" "&amp;ФИО!S606&amp;" "&amp;ФИО!T606&amp;" "&amp;ФИО!U606</f>
        <v xml:space="preserve">    </v>
      </c>
      <c r="L611" s="58"/>
    </row>
    <row r="612" spans="2:12" ht="26.25" customHeight="1">
      <c r="B612" s="54"/>
      <c r="C612" s="52" t="str">
        <f>ФИО!G607&amp;"  "&amp;ФИО!H607&amp;"  "&amp;ФИО!I607</f>
        <v xml:space="preserve">    </v>
      </c>
      <c r="D612" s="61">
        <f>ФИО!J607</f>
        <v>0</v>
      </c>
      <c r="E612" s="61">
        <f>ФИО!K607</f>
        <v>0</v>
      </c>
      <c r="F612" s="48">
        <f>ФИО!L607</f>
        <v>0</v>
      </c>
      <c r="G612" s="123">
        <f>ФИО!M607</f>
        <v>0</v>
      </c>
      <c r="H612" s="125"/>
      <c r="I612" s="124">
        <f>ФИО!N607</f>
        <v>0</v>
      </c>
      <c r="J612" s="57" t="str">
        <f>ФИО!O607&amp;" "&amp;ФИО!P607</f>
        <v xml:space="preserve"> </v>
      </c>
      <c r="K612" s="58" t="str">
        <f>ФИО!Q607&amp;" "&amp;ФИО!R607&amp;" "&amp;ФИО!S607&amp;" "&amp;ФИО!T607&amp;" "&amp;ФИО!U607</f>
        <v xml:space="preserve">    </v>
      </c>
      <c r="L612" s="58"/>
    </row>
    <row r="613" spans="2:12" ht="26.25" customHeight="1">
      <c r="B613" s="54"/>
      <c r="C613" s="52" t="str">
        <f>ФИО!G608&amp;"  "&amp;ФИО!H608&amp;"  "&amp;ФИО!I608</f>
        <v xml:space="preserve">    </v>
      </c>
      <c r="D613" s="61">
        <f>ФИО!J608</f>
        <v>0</v>
      </c>
      <c r="E613" s="61">
        <f>ФИО!K608</f>
        <v>0</v>
      </c>
      <c r="F613" s="48">
        <f>ФИО!L608</f>
        <v>0</v>
      </c>
      <c r="G613" s="123">
        <f>ФИО!M608</f>
        <v>0</v>
      </c>
      <c r="H613" s="125"/>
      <c r="I613" s="124">
        <f>ФИО!N608</f>
        <v>0</v>
      </c>
      <c r="J613" s="57" t="str">
        <f>ФИО!O608&amp;" "&amp;ФИО!P608</f>
        <v xml:space="preserve"> </v>
      </c>
      <c r="K613" s="58" t="str">
        <f>ФИО!Q608&amp;" "&amp;ФИО!R608&amp;" "&amp;ФИО!S608&amp;" "&amp;ФИО!T608&amp;" "&amp;ФИО!U608</f>
        <v xml:space="preserve">    </v>
      </c>
      <c r="L613" s="58"/>
    </row>
    <row r="614" spans="2:12" ht="26.25" customHeight="1">
      <c r="B614" s="54"/>
      <c r="C614" s="52" t="str">
        <f>ФИО!G609&amp;"  "&amp;ФИО!H609&amp;"  "&amp;ФИО!I609</f>
        <v xml:space="preserve">    </v>
      </c>
      <c r="D614" s="61">
        <f>ФИО!J609</f>
        <v>0</v>
      </c>
      <c r="E614" s="61">
        <f>ФИО!K609</f>
        <v>0</v>
      </c>
      <c r="F614" s="48">
        <f>ФИО!L609</f>
        <v>0</v>
      </c>
      <c r="G614" s="123">
        <f>ФИО!M609</f>
        <v>0</v>
      </c>
      <c r="H614" s="125"/>
      <c r="I614" s="124">
        <f>ФИО!N609</f>
        <v>0</v>
      </c>
      <c r="J614" s="57" t="str">
        <f>ФИО!O609&amp;" "&amp;ФИО!P609</f>
        <v xml:space="preserve"> </v>
      </c>
      <c r="K614" s="58" t="str">
        <f>ФИО!Q609&amp;" "&amp;ФИО!R609&amp;" "&amp;ФИО!S609&amp;" "&amp;ФИО!T609&amp;" "&amp;ФИО!U609</f>
        <v xml:space="preserve">    </v>
      </c>
      <c r="L614" s="58"/>
    </row>
    <row r="615" spans="2:12" ht="26.25" customHeight="1">
      <c r="B615" s="54"/>
      <c r="C615" s="52" t="str">
        <f>ФИО!G610&amp;"  "&amp;ФИО!H610&amp;"  "&amp;ФИО!I610</f>
        <v xml:space="preserve">    </v>
      </c>
      <c r="D615" s="61">
        <f>ФИО!J610</f>
        <v>0</v>
      </c>
      <c r="E615" s="61">
        <f>ФИО!K610</f>
        <v>0</v>
      </c>
      <c r="F615" s="48">
        <f>ФИО!L610</f>
        <v>0</v>
      </c>
      <c r="G615" s="123">
        <f>ФИО!M610</f>
        <v>0</v>
      </c>
      <c r="H615" s="125"/>
      <c r="I615" s="124">
        <f>ФИО!N610</f>
        <v>0</v>
      </c>
      <c r="J615" s="57" t="str">
        <f>ФИО!O610&amp;" "&amp;ФИО!P610</f>
        <v xml:space="preserve"> </v>
      </c>
      <c r="K615" s="58" t="str">
        <f>ФИО!Q610&amp;" "&amp;ФИО!R610&amp;" "&amp;ФИО!S610&amp;" "&amp;ФИО!T610&amp;" "&amp;ФИО!U610</f>
        <v xml:space="preserve">    </v>
      </c>
      <c r="L615" s="58"/>
    </row>
    <row r="616" spans="2:12" ht="26.25" customHeight="1">
      <c r="B616" s="54"/>
      <c r="C616" s="52" t="str">
        <f>ФИО!G611&amp;"  "&amp;ФИО!H611&amp;"  "&amp;ФИО!I611</f>
        <v xml:space="preserve">    </v>
      </c>
      <c r="D616" s="61">
        <f>ФИО!J611</f>
        <v>0</v>
      </c>
      <c r="E616" s="61">
        <f>ФИО!K611</f>
        <v>0</v>
      </c>
      <c r="F616" s="48">
        <f>ФИО!L611</f>
        <v>0</v>
      </c>
      <c r="G616" s="123">
        <f>ФИО!M611</f>
        <v>0</v>
      </c>
      <c r="H616" s="125"/>
      <c r="I616" s="124">
        <f>ФИО!N611</f>
        <v>0</v>
      </c>
      <c r="J616" s="57" t="str">
        <f>ФИО!O611&amp;" "&amp;ФИО!P611</f>
        <v xml:space="preserve"> </v>
      </c>
      <c r="K616" s="58" t="str">
        <f>ФИО!Q611&amp;" "&amp;ФИО!R611&amp;" "&amp;ФИО!S611&amp;" "&amp;ФИО!T611&amp;" "&amp;ФИО!U611</f>
        <v xml:space="preserve">    </v>
      </c>
      <c r="L616" s="58"/>
    </row>
    <row r="617" spans="2:12" ht="26.25" customHeight="1">
      <c r="B617" s="54"/>
      <c r="C617" s="52" t="str">
        <f>ФИО!G612&amp;"  "&amp;ФИО!H612&amp;"  "&amp;ФИО!I612</f>
        <v xml:space="preserve">    </v>
      </c>
      <c r="D617" s="61">
        <f>ФИО!J612</f>
        <v>0</v>
      </c>
      <c r="E617" s="61">
        <f>ФИО!K612</f>
        <v>0</v>
      </c>
      <c r="F617" s="48">
        <f>ФИО!L612</f>
        <v>0</v>
      </c>
      <c r="G617" s="123">
        <f>ФИО!M612</f>
        <v>0</v>
      </c>
      <c r="H617" s="125"/>
      <c r="I617" s="124">
        <f>ФИО!N612</f>
        <v>0</v>
      </c>
      <c r="J617" s="57" t="str">
        <f>ФИО!O612&amp;" "&amp;ФИО!P612</f>
        <v xml:space="preserve"> </v>
      </c>
      <c r="K617" s="58" t="str">
        <f>ФИО!Q612&amp;" "&amp;ФИО!R612&amp;" "&amp;ФИО!S612&amp;" "&amp;ФИО!T612&amp;" "&amp;ФИО!U612</f>
        <v xml:space="preserve">    </v>
      </c>
      <c r="L617" s="58"/>
    </row>
    <row r="618" spans="2:12" ht="26.25" customHeight="1">
      <c r="B618" s="54"/>
      <c r="C618" s="52" t="str">
        <f>ФИО!G613&amp;"  "&amp;ФИО!H613&amp;"  "&amp;ФИО!I613</f>
        <v xml:space="preserve">    </v>
      </c>
      <c r="D618" s="61">
        <f>ФИО!J613</f>
        <v>0</v>
      </c>
      <c r="E618" s="61">
        <f>ФИО!K613</f>
        <v>0</v>
      </c>
      <c r="F618" s="48">
        <f>ФИО!L613</f>
        <v>0</v>
      </c>
      <c r="G618" s="123">
        <f>ФИО!M613</f>
        <v>0</v>
      </c>
      <c r="H618" s="125"/>
      <c r="I618" s="124">
        <f>ФИО!N613</f>
        <v>0</v>
      </c>
      <c r="J618" s="57" t="str">
        <f>ФИО!O613&amp;" "&amp;ФИО!P613</f>
        <v xml:space="preserve"> </v>
      </c>
      <c r="K618" s="58" t="str">
        <f>ФИО!Q613&amp;" "&amp;ФИО!R613&amp;" "&amp;ФИО!S613&amp;" "&amp;ФИО!T613&amp;" "&amp;ФИО!U613</f>
        <v xml:space="preserve">    </v>
      </c>
      <c r="L618" s="58"/>
    </row>
    <row r="619" spans="2:12" ht="26.25" customHeight="1">
      <c r="B619" s="54"/>
      <c r="C619" s="52" t="str">
        <f>ФИО!G614&amp;"  "&amp;ФИО!H614&amp;"  "&amp;ФИО!I614</f>
        <v xml:space="preserve">    </v>
      </c>
      <c r="D619" s="61">
        <f>ФИО!J614</f>
        <v>0</v>
      </c>
      <c r="E619" s="61">
        <f>ФИО!K614</f>
        <v>0</v>
      </c>
      <c r="F619" s="48">
        <f>ФИО!L614</f>
        <v>0</v>
      </c>
      <c r="G619" s="123">
        <f>ФИО!M614</f>
        <v>0</v>
      </c>
      <c r="H619" s="125"/>
      <c r="I619" s="124">
        <f>ФИО!N614</f>
        <v>0</v>
      </c>
      <c r="J619" s="57" t="str">
        <f>ФИО!O614&amp;" "&amp;ФИО!P614</f>
        <v xml:space="preserve"> </v>
      </c>
      <c r="K619" s="58" t="str">
        <f>ФИО!Q614&amp;" "&amp;ФИО!R614&amp;" "&amp;ФИО!S614&amp;" "&amp;ФИО!T614&amp;" "&amp;ФИО!U614</f>
        <v xml:space="preserve">    </v>
      </c>
      <c r="L619" s="58"/>
    </row>
    <row r="620" spans="2:12" ht="26.25" customHeight="1">
      <c r="B620" s="54"/>
      <c r="C620" s="52" t="str">
        <f>ФИО!G615&amp;"  "&amp;ФИО!H615&amp;"  "&amp;ФИО!I615</f>
        <v xml:space="preserve">    </v>
      </c>
      <c r="D620" s="61">
        <f>ФИО!J615</f>
        <v>0</v>
      </c>
      <c r="E620" s="61">
        <f>ФИО!K615</f>
        <v>0</v>
      </c>
      <c r="F620" s="48">
        <f>ФИО!L615</f>
        <v>0</v>
      </c>
      <c r="G620" s="123">
        <f>ФИО!M615</f>
        <v>0</v>
      </c>
      <c r="H620" s="125"/>
      <c r="I620" s="124">
        <f>ФИО!N615</f>
        <v>0</v>
      </c>
      <c r="J620" s="57" t="str">
        <f>ФИО!O615&amp;" "&amp;ФИО!P615</f>
        <v xml:space="preserve"> </v>
      </c>
      <c r="K620" s="58" t="str">
        <f>ФИО!Q615&amp;" "&amp;ФИО!R615&amp;" "&amp;ФИО!S615&amp;" "&amp;ФИО!T615&amp;" "&amp;ФИО!U615</f>
        <v xml:space="preserve">    </v>
      </c>
      <c r="L620" s="58"/>
    </row>
    <row r="621" spans="2:12" ht="26.25" customHeight="1">
      <c r="B621" s="54"/>
      <c r="C621" s="52" t="str">
        <f>ФИО!G616&amp;"  "&amp;ФИО!H616&amp;"  "&amp;ФИО!I616</f>
        <v xml:space="preserve">    </v>
      </c>
      <c r="D621" s="61">
        <f>ФИО!J616</f>
        <v>0</v>
      </c>
      <c r="E621" s="61">
        <f>ФИО!K616</f>
        <v>0</v>
      </c>
      <c r="F621" s="48">
        <f>ФИО!L616</f>
        <v>0</v>
      </c>
      <c r="G621" s="123">
        <f>ФИО!M616</f>
        <v>0</v>
      </c>
      <c r="H621" s="125"/>
      <c r="I621" s="124">
        <f>ФИО!N616</f>
        <v>0</v>
      </c>
      <c r="J621" s="57" t="str">
        <f>ФИО!O616&amp;" "&amp;ФИО!P616</f>
        <v xml:space="preserve"> </v>
      </c>
      <c r="K621" s="58" t="str">
        <f>ФИО!Q616&amp;" "&amp;ФИО!R616&amp;" "&amp;ФИО!S616&amp;" "&amp;ФИО!T616&amp;" "&amp;ФИО!U616</f>
        <v xml:space="preserve">    </v>
      </c>
      <c r="L621" s="58"/>
    </row>
    <row r="622" spans="2:12" ht="26.25" customHeight="1">
      <c r="B622" s="54"/>
      <c r="C622" s="52" t="str">
        <f>ФИО!G617&amp;"  "&amp;ФИО!H617&amp;"  "&amp;ФИО!I617</f>
        <v xml:space="preserve">    </v>
      </c>
      <c r="D622" s="61">
        <f>ФИО!J617</f>
        <v>0</v>
      </c>
      <c r="E622" s="61">
        <f>ФИО!K617</f>
        <v>0</v>
      </c>
      <c r="F622" s="48">
        <f>ФИО!L617</f>
        <v>0</v>
      </c>
      <c r="G622" s="123">
        <f>ФИО!M617</f>
        <v>0</v>
      </c>
      <c r="H622" s="125"/>
      <c r="I622" s="124">
        <f>ФИО!N617</f>
        <v>0</v>
      </c>
      <c r="J622" s="57" t="str">
        <f>ФИО!O617&amp;" "&amp;ФИО!P617</f>
        <v xml:space="preserve"> </v>
      </c>
      <c r="K622" s="58" t="str">
        <f>ФИО!Q617&amp;" "&amp;ФИО!R617&amp;" "&amp;ФИО!S617&amp;" "&amp;ФИО!T617&amp;" "&amp;ФИО!U617</f>
        <v xml:space="preserve">    </v>
      </c>
      <c r="L622" s="58"/>
    </row>
    <row r="623" spans="2:12" ht="26.25" customHeight="1">
      <c r="B623" s="54"/>
      <c r="C623" s="52" t="str">
        <f>ФИО!G618&amp;"  "&amp;ФИО!H618&amp;"  "&amp;ФИО!I618</f>
        <v xml:space="preserve">    </v>
      </c>
      <c r="D623" s="61">
        <f>ФИО!J618</f>
        <v>0</v>
      </c>
      <c r="E623" s="61">
        <f>ФИО!K618</f>
        <v>0</v>
      </c>
      <c r="F623" s="48">
        <f>ФИО!L618</f>
        <v>0</v>
      </c>
      <c r="G623" s="123">
        <f>ФИО!M618</f>
        <v>0</v>
      </c>
      <c r="H623" s="125"/>
      <c r="I623" s="124">
        <f>ФИО!N618</f>
        <v>0</v>
      </c>
      <c r="J623" s="57" t="str">
        <f>ФИО!O618&amp;" "&amp;ФИО!P618</f>
        <v xml:space="preserve"> </v>
      </c>
      <c r="K623" s="58" t="str">
        <f>ФИО!Q618&amp;" "&amp;ФИО!R618&amp;" "&amp;ФИО!S618&amp;" "&amp;ФИО!T618&amp;" "&amp;ФИО!U618</f>
        <v xml:space="preserve">    </v>
      </c>
      <c r="L623" s="58"/>
    </row>
    <row r="624" spans="2:12" ht="26.25" customHeight="1">
      <c r="B624" s="54"/>
      <c r="C624" s="52" t="str">
        <f>ФИО!G619&amp;"  "&amp;ФИО!H619&amp;"  "&amp;ФИО!I619</f>
        <v xml:space="preserve">    </v>
      </c>
      <c r="D624" s="61">
        <f>ФИО!J619</f>
        <v>0</v>
      </c>
      <c r="E624" s="61">
        <f>ФИО!K619</f>
        <v>0</v>
      </c>
      <c r="F624" s="48">
        <f>ФИО!L619</f>
        <v>0</v>
      </c>
      <c r="G624" s="123">
        <f>ФИО!M619</f>
        <v>0</v>
      </c>
      <c r="H624" s="125"/>
      <c r="I624" s="124">
        <f>ФИО!N619</f>
        <v>0</v>
      </c>
      <c r="J624" s="57" t="str">
        <f>ФИО!O619&amp;" "&amp;ФИО!P619</f>
        <v xml:space="preserve"> </v>
      </c>
      <c r="K624" s="58" t="str">
        <f>ФИО!Q619&amp;" "&amp;ФИО!R619&amp;" "&amp;ФИО!S619&amp;" "&amp;ФИО!T619&amp;" "&amp;ФИО!U619</f>
        <v xml:space="preserve">    </v>
      </c>
      <c r="L624" s="58"/>
    </row>
    <row r="625" spans="2:12" ht="26.25" customHeight="1">
      <c r="B625" s="54"/>
      <c r="C625" s="52" t="str">
        <f>ФИО!G620&amp;"  "&amp;ФИО!H620&amp;"  "&amp;ФИО!I620</f>
        <v xml:space="preserve">    </v>
      </c>
      <c r="D625" s="61">
        <f>ФИО!J620</f>
        <v>0</v>
      </c>
      <c r="E625" s="61">
        <f>ФИО!K620</f>
        <v>0</v>
      </c>
      <c r="F625" s="48">
        <f>ФИО!L620</f>
        <v>0</v>
      </c>
      <c r="G625" s="123">
        <f>ФИО!M620</f>
        <v>0</v>
      </c>
      <c r="H625" s="125"/>
      <c r="I625" s="124">
        <f>ФИО!N620</f>
        <v>0</v>
      </c>
      <c r="J625" s="57" t="str">
        <f>ФИО!O620&amp;" "&amp;ФИО!P620</f>
        <v xml:space="preserve"> </v>
      </c>
      <c r="K625" s="58" t="str">
        <f>ФИО!Q620&amp;" "&amp;ФИО!R620&amp;" "&amp;ФИО!S620&amp;" "&amp;ФИО!T620&amp;" "&amp;ФИО!U620</f>
        <v xml:space="preserve">    </v>
      </c>
      <c r="L625" s="58"/>
    </row>
    <row r="626" spans="2:12" ht="26.25" customHeight="1">
      <c r="B626" s="54"/>
      <c r="C626" s="52" t="str">
        <f>ФИО!G621&amp;"  "&amp;ФИО!H621&amp;"  "&amp;ФИО!I621</f>
        <v xml:space="preserve">    </v>
      </c>
      <c r="D626" s="61">
        <f>ФИО!J621</f>
        <v>0</v>
      </c>
      <c r="E626" s="61">
        <f>ФИО!K621</f>
        <v>0</v>
      </c>
      <c r="F626" s="48">
        <f>ФИО!L621</f>
        <v>0</v>
      </c>
      <c r="G626" s="123">
        <f>ФИО!M621</f>
        <v>0</v>
      </c>
      <c r="H626" s="125"/>
      <c r="I626" s="124">
        <f>ФИО!N621</f>
        <v>0</v>
      </c>
      <c r="J626" s="57" t="str">
        <f>ФИО!O621&amp;" "&amp;ФИО!P621</f>
        <v xml:space="preserve"> </v>
      </c>
      <c r="K626" s="58" t="str">
        <f>ФИО!Q621&amp;" "&amp;ФИО!R621&amp;" "&amp;ФИО!S621&amp;" "&amp;ФИО!T621&amp;" "&amp;ФИО!U621</f>
        <v xml:space="preserve">    </v>
      </c>
      <c r="L626" s="58"/>
    </row>
    <row r="627" spans="2:12" ht="26.25" customHeight="1">
      <c r="B627" s="54"/>
      <c r="C627" s="52" t="str">
        <f>ФИО!G622&amp;"  "&amp;ФИО!H622&amp;"  "&amp;ФИО!I622</f>
        <v xml:space="preserve">    </v>
      </c>
      <c r="D627" s="61">
        <f>ФИО!J622</f>
        <v>0</v>
      </c>
      <c r="E627" s="61">
        <f>ФИО!K622</f>
        <v>0</v>
      </c>
      <c r="F627" s="48">
        <f>ФИО!L622</f>
        <v>0</v>
      </c>
      <c r="G627" s="123">
        <f>ФИО!M622</f>
        <v>0</v>
      </c>
      <c r="H627" s="125"/>
      <c r="I627" s="124">
        <f>ФИО!N622</f>
        <v>0</v>
      </c>
      <c r="J627" s="57" t="str">
        <f>ФИО!O622&amp;" "&amp;ФИО!P622</f>
        <v xml:space="preserve"> </v>
      </c>
      <c r="K627" s="58" t="str">
        <f>ФИО!Q622&amp;" "&amp;ФИО!R622&amp;" "&amp;ФИО!S622&amp;" "&amp;ФИО!T622&amp;" "&amp;ФИО!U622</f>
        <v xml:space="preserve">    </v>
      </c>
      <c r="L627" s="58"/>
    </row>
    <row r="628" spans="2:12" ht="26.25" customHeight="1">
      <c r="B628" s="54"/>
      <c r="C628" s="52" t="str">
        <f>ФИО!G623&amp;"  "&amp;ФИО!H623&amp;"  "&amp;ФИО!I623</f>
        <v xml:space="preserve">    </v>
      </c>
      <c r="D628" s="61">
        <f>ФИО!J623</f>
        <v>0</v>
      </c>
      <c r="E628" s="61">
        <f>ФИО!K623</f>
        <v>0</v>
      </c>
      <c r="F628" s="48">
        <f>ФИО!L623</f>
        <v>0</v>
      </c>
      <c r="G628" s="123">
        <f>ФИО!M623</f>
        <v>0</v>
      </c>
      <c r="H628" s="125"/>
      <c r="I628" s="124">
        <f>ФИО!N623</f>
        <v>0</v>
      </c>
      <c r="J628" s="57" t="str">
        <f>ФИО!O623&amp;" "&amp;ФИО!P623</f>
        <v xml:space="preserve"> </v>
      </c>
      <c r="K628" s="58" t="str">
        <f>ФИО!Q623&amp;" "&amp;ФИО!R623&amp;" "&amp;ФИО!S623&amp;" "&amp;ФИО!T623&amp;" "&amp;ФИО!U623</f>
        <v xml:space="preserve">    </v>
      </c>
      <c r="L628" s="58"/>
    </row>
    <row r="629" spans="2:12" ht="26.25" customHeight="1">
      <c r="B629" s="54"/>
      <c r="C629" s="52" t="str">
        <f>ФИО!G624&amp;"  "&amp;ФИО!H624&amp;"  "&amp;ФИО!I624</f>
        <v xml:space="preserve">    </v>
      </c>
      <c r="D629" s="61">
        <f>ФИО!J624</f>
        <v>0</v>
      </c>
      <c r="E629" s="61">
        <f>ФИО!K624</f>
        <v>0</v>
      </c>
      <c r="F629" s="48">
        <f>ФИО!L624</f>
        <v>0</v>
      </c>
      <c r="G629" s="123">
        <f>ФИО!M624</f>
        <v>0</v>
      </c>
      <c r="H629" s="125"/>
      <c r="I629" s="124">
        <f>ФИО!N624</f>
        <v>0</v>
      </c>
      <c r="J629" s="57" t="str">
        <f>ФИО!O624&amp;" "&amp;ФИО!P624</f>
        <v xml:space="preserve"> </v>
      </c>
      <c r="K629" s="58" t="str">
        <f>ФИО!Q624&amp;" "&amp;ФИО!R624&amp;" "&amp;ФИО!S624&amp;" "&amp;ФИО!T624&amp;" "&amp;ФИО!U624</f>
        <v xml:space="preserve">    </v>
      </c>
      <c r="L629" s="58"/>
    </row>
    <row r="630" spans="2:12" ht="26.25" customHeight="1">
      <c r="B630" s="54"/>
      <c r="C630" s="52" t="str">
        <f>ФИО!G625&amp;"  "&amp;ФИО!H625&amp;"  "&amp;ФИО!I625</f>
        <v xml:space="preserve">    </v>
      </c>
      <c r="D630" s="61">
        <f>ФИО!J625</f>
        <v>0</v>
      </c>
      <c r="E630" s="61">
        <f>ФИО!K625</f>
        <v>0</v>
      </c>
      <c r="F630" s="48">
        <f>ФИО!L625</f>
        <v>0</v>
      </c>
      <c r="G630" s="123">
        <f>ФИО!M625</f>
        <v>0</v>
      </c>
      <c r="H630" s="125"/>
      <c r="I630" s="124">
        <f>ФИО!N625</f>
        <v>0</v>
      </c>
      <c r="J630" s="57" t="str">
        <f>ФИО!O625&amp;" "&amp;ФИО!P625</f>
        <v xml:space="preserve"> </v>
      </c>
      <c r="K630" s="58" t="str">
        <f>ФИО!Q625&amp;" "&amp;ФИО!R625&amp;" "&amp;ФИО!S625&amp;" "&amp;ФИО!T625&amp;" "&amp;ФИО!U625</f>
        <v xml:space="preserve">    </v>
      </c>
      <c r="L630" s="58"/>
    </row>
    <row r="631" spans="2:12" ht="26.25" customHeight="1">
      <c r="B631" s="54"/>
      <c r="C631" s="52" t="str">
        <f>ФИО!G626&amp;"  "&amp;ФИО!H626&amp;"  "&amp;ФИО!I626</f>
        <v xml:space="preserve">    </v>
      </c>
      <c r="D631" s="61">
        <f>ФИО!J626</f>
        <v>0</v>
      </c>
      <c r="E631" s="61">
        <f>ФИО!K626</f>
        <v>0</v>
      </c>
      <c r="F631" s="48">
        <f>ФИО!L626</f>
        <v>0</v>
      </c>
      <c r="G631" s="123">
        <f>ФИО!M626</f>
        <v>0</v>
      </c>
      <c r="H631" s="125"/>
      <c r="I631" s="124">
        <f>ФИО!N626</f>
        <v>0</v>
      </c>
      <c r="J631" s="57" t="str">
        <f>ФИО!O626&amp;" "&amp;ФИО!P626</f>
        <v xml:space="preserve"> </v>
      </c>
      <c r="K631" s="58" t="str">
        <f>ФИО!Q626&amp;" "&amp;ФИО!R626&amp;" "&amp;ФИО!S626&amp;" "&amp;ФИО!T626&amp;" "&amp;ФИО!U626</f>
        <v xml:space="preserve">    </v>
      </c>
      <c r="L631" s="58"/>
    </row>
    <row r="632" spans="2:12" ht="26.25" customHeight="1">
      <c r="B632" s="54"/>
      <c r="C632" s="52" t="str">
        <f>ФИО!G627&amp;"  "&amp;ФИО!H627&amp;"  "&amp;ФИО!I627</f>
        <v xml:space="preserve">    </v>
      </c>
      <c r="D632" s="61">
        <f>ФИО!J627</f>
        <v>0</v>
      </c>
      <c r="E632" s="61">
        <f>ФИО!K627</f>
        <v>0</v>
      </c>
      <c r="F632" s="48">
        <f>ФИО!L627</f>
        <v>0</v>
      </c>
      <c r="G632" s="123">
        <f>ФИО!M627</f>
        <v>0</v>
      </c>
      <c r="H632" s="125"/>
      <c r="I632" s="124">
        <f>ФИО!N627</f>
        <v>0</v>
      </c>
      <c r="J632" s="57" t="str">
        <f>ФИО!O627&amp;" "&amp;ФИО!P627</f>
        <v xml:space="preserve"> </v>
      </c>
      <c r="K632" s="58" t="str">
        <f>ФИО!Q627&amp;" "&amp;ФИО!R627&amp;" "&amp;ФИО!S627&amp;" "&amp;ФИО!T627&amp;" "&amp;ФИО!U627</f>
        <v xml:space="preserve">    </v>
      </c>
      <c r="L632" s="58"/>
    </row>
    <row r="633" spans="2:12" ht="26.25" customHeight="1">
      <c r="B633" s="54"/>
      <c r="C633" s="52" t="str">
        <f>ФИО!G628&amp;"  "&amp;ФИО!H628&amp;"  "&amp;ФИО!I628</f>
        <v xml:space="preserve">    </v>
      </c>
      <c r="D633" s="61">
        <f>ФИО!J628</f>
        <v>0</v>
      </c>
      <c r="E633" s="61">
        <f>ФИО!K628</f>
        <v>0</v>
      </c>
      <c r="F633" s="48">
        <f>ФИО!L628</f>
        <v>0</v>
      </c>
      <c r="G633" s="123">
        <f>ФИО!M628</f>
        <v>0</v>
      </c>
      <c r="H633" s="125"/>
      <c r="I633" s="124">
        <f>ФИО!N628</f>
        <v>0</v>
      </c>
      <c r="J633" s="57" t="str">
        <f>ФИО!O628&amp;" "&amp;ФИО!P628</f>
        <v xml:space="preserve"> </v>
      </c>
      <c r="K633" s="58" t="str">
        <f>ФИО!Q628&amp;" "&amp;ФИО!R628&amp;" "&amp;ФИО!S628&amp;" "&amp;ФИО!T628&amp;" "&amp;ФИО!U628</f>
        <v xml:space="preserve">    </v>
      </c>
      <c r="L633" s="58"/>
    </row>
    <row r="634" spans="2:12" ht="26.25" customHeight="1">
      <c r="B634" s="54"/>
      <c r="C634" s="52" t="str">
        <f>ФИО!G629&amp;"  "&amp;ФИО!H629&amp;"  "&amp;ФИО!I629</f>
        <v xml:space="preserve">    </v>
      </c>
      <c r="D634" s="61">
        <f>ФИО!J629</f>
        <v>0</v>
      </c>
      <c r="E634" s="61">
        <f>ФИО!K629</f>
        <v>0</v>
      </c>
      <c r="F634" s="48">
        <f>ФИО!L629</f>
        <v>0</v>
      </c>
      <c r="G634" s="123">
        <f>ФИО!M629</f>
        <v>0</v>
      </c>
      <c r="H634" s="125"/>
      <c r="I634" s="124">
        <f>ФИО!N629</f>
        <v>0</v>
      </c>
      <c r="J634" s="57" t="str">
        <f>ФИО!O629&amp;" "&amp;ФИО!P629</f>
        <v xml:space="preserve"> </v>
      </c>
      <c r="K634" s="58" t="str">
        <f>ФИО!Q629&amp;" "&amp;ФИО!R629&amp;" "&amp;ФИО!S629&amp;" "&amp;ФИО!T629&amp;" "&amp;ФИО!U629</f>
        <v xml:space="preserve">    </v>
      </c>
      <c r="L634" s="58"/>
    </row>
    <row r="635" spans="2:12" ht="26.25" customHeight="1">
      <c r="B635" s="54"/>
      <c r="C635" s="52" t="str">
        <f>ФИО!G630&amp;"  "&amp;ФИО!H630&amp;"  "&amp;ФИО!I630</f>
        <v xml:space="preserve">    </v>
      </c>
      <c r="D635" s="61">
        <f>ФИО!J630</f>
        <v>0</v>
      </c>
      <c r="E635" s="61">
        <f>ФИО!K630</f>
        <v>0</v>
      </c>
      <c r="F635" s="48">
        <f>ФИО!L630</f>
        <v>0</v>
      </c>
      <c r="G635" s="123">
        <f>ФИО!M630</f>
        <v>0</v>
      </c>
      <c r="H635" s="125"/>
      <c r="I635" s="124">
        <f>ФИО!N630</f>
        <v>0</v>
      </c>
      <c r="J635" s="57" t="str">
        <f>ФИО!O630&amp;" "&amp;ФИО!P630</f>
        <v xml:space="preserve"> </v>
      </c>
      <c r="K635" s="58" t="str">
        <f>ФИО!Q630&amp;" "&amp;ФИО!R630&amp;" "&amp;ФИО!S630&amp;" "&amp;ФИО!T630&amp;" "&amp;ФИО!U630</f>
        <v xml:space="preserve">    </v>
      </c>
      <c r="L635" s="58"/>
    </row>
    <row r="636" spans="2:12" ht="26.25" customHeight="1">
      <c r="B636" s="54"/>
      <c r="C636" s="52" t="str">
        <f>ФИО!G631&amp;"  "&amp;ФИО!H631&amp;"  "&amp;ФИО!I631</f>
        <v xml:space="preserve">    </v>
      </c>
      <c r="D636" s="61">
        <f>ФИО!J631</f>
        <v>0</v>
      </c>
      <c r="E636" s="61">
        <f>ФИО!K631</f>
        <v>0</v>
      </c>
      <c r="F636" s="48">
        <f>ФИО!L631</f>
        <v>0</v>
      </c>
      <c r="G636" s="123">
        <f>ФИО!M631</f>
        <v>0</v>
      </c>
      <c r="H636" s="125"/>
      <c r="I636" s="124">
        <f>ФИО!N631</f>
        <v>0</v>
      </c>
      <c r="J636" s="57" t="str">
        <f>ФИО!O631&amp;" "&amp;ФИО!P631</f>
        <v xml:space="preserve"> </v>
      </c>
      <c r="K636" s="58" t="str">
        <f>ФИО!Q631&amp;" "&amp;ФИО!R631&amp;" "&amp;ФИО!S631&amp;" "&amp;ФИО!T631&amp;" "&amp;ФИО!U631</f>
        <v xml:space="preserve">    </v>
      </c>
      <c r="L636" s="58"/>
    </row>
    <row r="637" spans="2:12" ht="26.25" customHeight="1">
      <c r="B637" s="54"/>
      <c r="C637" s="52" t="str">
        <f>ФИО!G632&amp;"  "&amp;ФИО!H632&amp;"  "&amp;ФИО!I632</f>
        <v xml:space="preserve">    </v>
      </c>
      <c r="D637" s="61">
        <f>ФИО!J632</f>
        <v>0</v>
      </c>
      <c r="E637" s="61">
        <f>ФИО!K632</f>
        <v>0</v>
      </c>
      <c r="F637" s="48">
        <f>ФИО!L632</f>
        <v>0</v>
      </c>
      <c r="G637" s="123">
        <f>ФИО!M632</f>
        <v>0</v>
      </c>
      <c r="H637" s="125"/>
      <c r="I637" s="124">
        <f>ФИО!N632</f>
        <v>0</v>
      </c>
      <c r="J637" s="57" t="str">
        <f>ФИО!O632&amp;" "&amp;ФИО!P632</f>
        <v xml:space="preserve"> </v>
      </c>
      <c r="K637" s="58" t="str">
        <f>ФИО!Q632&amp;" "&amp;ФИО!R632&amp;" "&amp;ФИО!S632&amp;" "&amp;ФИО!T632&amp;" "&amp;ФИО!U632</f>
        <v xml:space="preserve">    </v>
      </c>
      <c r="L637" s="58"/>
    </row>
    <row r="638" spans="2:12" ht="26.25" customHeight="1">
      <c r="B638" s="54"/>
      <c r="C638" s="52" t="str">
        <f>ФИО!G633&amp;"  "&amp;ФИО!H633&amp;"  "&amp;ФИО!I633</f>
        <v xml:space="preserve">    </v>
      </c>
      <c r="D638" s="61">
        <f>ФИО!J633</f>
        <v>0</v>
      </c>
      <c r="E638" s="61">
        <f>ФИО!K633</f>
        <v>0</v>
      </c>
      <c r="F638" s="48">
        <f>ФИО!L633</f>
        <v>0</v>
      </c>
      <c r="G638" s="123">
        <f>ФИО!M633</f>
        <v>0</v>
      </c>
      <c r="H638" s="125"/>
      <c r="I638" s="124">
        <f>ФИО!N633</f>
        <v>0</v>
      </c>
      <c r="J638" s="57" t="str">
        <f>ФИО!O633&amp;" "&amp;ФИО!P633</f>
        <v xml:space="preserve"> </v>
      </c>
      <c r="K638" s="58" t="str">
        <f>ФИО!Q633&amp;" "&amp;ФИО!R633&amp;" "&amp;ФИО!S633&amp;" "&amp;ФИО!T633&amp;" "&amp;ФИО!U633</f>
        <v xml:space="preserve">    </v>
      </c>
      <c r="L638" s="58"/>
    </row>
    <row r="639" spans="2:12" ht="26.25" customHeight="1">
      <c r="B639" s="54"/>
      <c r="C639" s="52" t="str">
        <f>ФИО!G634&amp;"  "&amp;ФИО!H634&amp;"  "&amp;ФИО!I634</f>
        <v xml:space="preserve">    </v>
      </c>
      <c r="D639" s="61">
        <f>ФИО!J634</f>
        <v>0</v>
      </c>
      <c r="E639" s="61">
        <f>ФИО!K634</f>
        <v>0</v>
      </c>
      <c r="F639" s="48">
        <f>ФИО!L634</f>
        <v>0</v>
      </c>
      <c r="G639" s="123">
        <f>ФИО!M634</f>
        <v>0</v>
      </c>
      <c r="H639" s="125"/>
      <c r="I639" s="124">
        <f>ФИО!N634</f>
        <v>0</v>
      </c>
      <c r="J639" s="57" t="str">
        <f>ФИО!O634&amp;" "&amp;ФИО!P634</f>
        <v xml:space="preserve"> </v>
      </c>
      <c r="K639" s="58" t="str">
        <f>ФИО!Q634&amp;" "&amp;ФИО!R634&amp;" "&amp;ФИО!S634&amp;" "&amp;ФИО!T634&amp;" "&amp;ФИО!U634</f>
        <v xml:space="preserve">    </v>
      </c>
      <c r="L639" s="58"/>
    </row>
    <row r="640" spans="2:12" ht="26.25" customHeight="1">
      <c r="B640" s="54"/>
      <c r="C640" s="52" t="str">
        <f>ФИО!G635&amp;"  "&amp;ФИО!H635&amp;"  "&amp;ФИО!I635</f>
        <v xml:space="preserve">    </v>
      </c>
      <c r="D640" s="61">
        <f>ФИО!J635</f>
        <v>0</v>
      </c>
      <c r="E640" s="61">
        <f>ФИО!K635</f>
        <v>0</v>
      </c>
      <c r="F640" s="48">
        <f>ФИО!L635</f>
        <v>0</v>
      </c>
      <c r="G640" s="123">
        <f>ФИО!M635</f>
        <v>0</v>
      </c>
      <c r="H640" s="125"/>
      <c r="I640" s="124">
        <f>ФИО!N635</f>
        <v>0</v>
      </c>
      <c r="J640" s="57" t="str">
        <f>ФИО!O635&amp;" "&amp;ФИО!P635</f>
        <v xml:space="preserve"> </v>
      </c>
      <c r="K640" s="58" t="str">
        <f>ФИО!Q635&amp;" "&amp;ФИО!R635&amp;" "&amp;ФИО!S635&amp;" "&amp;ФИО!T635&amp;" "&amp;ФИО!U635</f>
        <v xml:space="preserve">    </v>
      </c>
      <c r="L640" s="58"/>
    </row>
    <row r="641" spans="2:12" ht="26.25" customHeight="1">
      <c r="B641" s="54"/>
      <c r="C641" s="52" t="str">
        <f>ФИО!G636&amp;"  "&amp;ФИО!H636&amp;"  "&amp;ФИО!I636</f>
        <v xml:space="preserve">    </v>
      </c>
      <c r="D641" s="61">
        <f>ФИО!J636</f>
        <v>0</v>
      </c>
      <c r="E641" s="61">
        <f>ФИО!K636</f>
        <v>0</v>
      </c>
      <c r="F641" s="48">
        <f>ФИО!L636</f>
        <v>0</v>
      </c>
      <c r="G641" s="123">
        <f>ФИО!M636</f>
        <v>0</v>
      </c>
      <c r="H641" s="125"/>
      <c r="I641" s="124">
        <f>ФИО!N636</f>
        <v>0</v>
      </c>
      <c r="J641" s="57" t="str">
        <f>ФИО!O636&amp;" "&amp;ФИО!P636</f>
        <v xml:space="preserve"> </v>
      </c>
      <c r="K641" s="58" t="str">
        <f>ФИО!Q636&amp;" "&amp;ФИО!R636&amp;" "&amp;ФИО!S636&amp;" "&amp;ФИО!T636&amp;" "&amp;ФИО!U636</f>
        <v xml:space="preserve">    </v>
      </c>
      <c r="L641" s="58"/>
    </row>
    <row r="642" spans="2:12" ht="26.25" customHeight="1">
      <c r="B642" s="54"/>
      <c r="C642" s="52" t="str">
        <f>ФИО!G637&amp;"  "&amp;ФИО!H637&amp;"  "&amp;ФИО!I637</f>
        <v xml:space="preserve">    </v>
      </c>
      <c r="D642" s="61">
        <f>ФИО!J637</f>
        <v>0</v>
      </c>
      <c r="E642" s="61">
        <f>ФИО!K637</f>
        <v>0</v>
      </c>
      <c r="F642" s="48">
        <f>ФИО!L637</f>
        <v>0</v>
      </c>
      <c r="G642" s="123">
        <f>ФИО!M637</f>
        <v>0</v>
      </c>
      <c r="H642" s="125"/>
      <c r="I642" s="124">
        <f>ФИО!N637</f>
        <v>0</v>
      </c>
      <c r="J642" s="57" t="str">
        <f>ФИО!O637&amp;" "&amp;ФИО!P637</f>
        <v xml:space="preserve"> </v>
      </c>
      <c r="K642" s="58" t="str">
        <f>ФИО!Q637&amp;" "&amp;ФИО!R637&amp;" "&amp;ФИО!S637&amp;" "&amp;ФИО!T637&amp;" "&amp;ФИО!U637</f>
        <v xml:space="preserve">    </v>
      </c>
      <c r="L642" s="58"/>
    </row>
    <row r="643" spans="2:12" ht="26.25" customHeight="1">
      <c r="B643" s="54"/>
      <c r="C643" s="52" t="str">
        <f>ФИО!G638&amp;"  "&amp;ФИО!H638&amp;"  "&amp;ФИО!I638</f>
        <v xml:space="preserve">    </v>
      </c>
      <c r="D643" s="61">
        <f>ФИО!J638</f>
        <v>0</v>
      </c>
      <c r="E643" s="61">
        <f>ФИО!K638</f>
        <v>0</v>
      </c>
      <c r="F643" s="48">
        <f>ФИО!L638</f>
        <v>0</v>
      </c>
      <c r="G643" s="123">
        <f>ФИО!M638</f>
        <v>0</v>
      </c>
      <c r="H643" s="125"/>
      <c r="I643" s="124">
        <f>ФИО!N638</f>
        <v>0</v>
      </c>
      <c r="J643" s="57" t="str">
        <f>ФИО!O638&amp;" "&amp;ФИО!P638</f>
        <v xml:space="preserve"> </v>
      </c>
      <c r="K643" s="58" t="str">
        <f>ФИО!Q638&amp;" "&amp;ФИО!R638&amp;" "&amp;ФИО!S638&amp;" "&amp;ФИО!T638&amp;" "&amp;ФИО!U638</f>
        <v xml:space="preserve">    </v>
      </c>
      <c r="L643" s="58"/>
    </row>
    <row r="644" spans="2:12" ht="26.25" customHeight="1">
      <c r="B644" s="54"/>
      <c r="C644" s="52" t="str">
        <f>ФИО!G639&amp;"  "&amp;ФИО!H639&amp;"  "&amp;ФИО!I639</f>
        <v xml:space="preserve">    </v>
      </c>
      <c r="D644" s="61">
        <f>ФИО!J639</f>
        <v>0</v>
      </c>
      <c r="E644" s="61">
        <f>ФИО!K639</f>
        <v>0</v>
      </c>
      <c r="F644" s="48">
        <f>ФИО!L639</f>
        <v>0</v>
      </c>
      <c r="G644" s="123">
        <f>ФИО!M639</f>
        <v>0</v>
      </c>
      <c r="H644" s="125"/>
      <c r="I644" s="124">
        <f>ФИО!N639</f>
        <v>0</v>
      </c>
      <c r="J644" s="57" t="str">
        <f>ФИО!O639&amp;" "&amp;ФИО!P639</f>
        <v xml:space="preserve"> </v>
      </c>
      <c r="K644" s="58" t="str">
        <f>ФИО!Q639&amp;" "&amp;ФИО!R639&amp;" "&amp;ФИО!S639&amp;" "&amp;ФИО!T639&amp;" "&amp;ФИО!U639</f>
        <v xml:space="preserve">    </v>
      </c>
      <c r="L644" s="58"/>
    </row>
    <row r="645" spans="2:12" ht="26.25" customHeight="1">
      <c r="B645" s="54"/>
      <c r="C645" s="52" t="str">
        <f>ФИО!G640&amp;"  "&amp;ФИО!H640&amp;"  "&amp;ФИО!I640</f>
        <v xml:space="preserve">    </v>
      </c>
      <c r="D645" s="61">
        <f>ФИО!J640</f>
        <v>0</v>
      </c>
      <c r="E645" s="61">
        <f>ФИО!K640</f>
        <v>0</v>
      </c>
      <c r="F645" s="48">
        <f>ФИО!L640</f>
        <v>0</v>
      </c>
      <c r="G645" s="123">
        <f>ФИО!M640</f>
        <v>0</v>
      </c>
      <c r="H645" s="125"/>
      <c r="I645" s="124">
        <f>ФИО!N640</f>
        <v>0</v>
      </c>
      <c r="J645" s="57" t="str">
        <f>ФИО!O640&amp;" "&amp;ФИО!P640</f>
        <v xml:space="preserve"> </v>
      </c>
      <c r="K645" s="58" t="str">
        <f>ФИО!Q640&amp;" "&amp;ФИО!R640&amp;" "&amp;ФИО!S640&amp;" "&amp;ФИО!T640&amp;" "&amp;ФИО!U640</f>
        <v xml:space="preserve">    </v>
      </c>
      <c r="L645" s="58"/>
    </row>
    <row r="646" spans="2:12" ht="26.25" customHeight="1">
      <c r="B646" s="54"/>
      <c r="C646" s="52" t="str">
        <f>ФИО!G641&amp;"  "&amp;ФИО!H641&amp;"  "&amp;ФИО!I641</f>
        <v xml:space="preserve">    </v>
      </c>
      <c r="D646" s="61">
        <f>ФИО!J641</f>
        <v>0</v>
      </c>
      <c r="E646" s="61">
        <f>ФИО!K641</f>
        <v>0</v>
      </c>
      <c r="F646" s="48">
        <f>ФИО!L641</f>
        <v>0</v>
      </c>
      <c r="G646" s="123">
        <f>ФИО!M641</f>
        <v>0</v>
      </c>
      <c r="H646" s="125"/>
      <c r="I646" s="124">
        <f>ФИО!N641</f>
        <v>0</v>
      </c>
      <c r="J646" s="57" t="str">
        <f>ФИО!O641&amp;" "&amp;ФИО!P641</f>
        <v xml:space="preserve"> </v>
      </c>
      <c r="K646" s="58" t="str">
        <f>ФИО!Q641&amp;" "&amp;ФИО!R641&amp;" "&amp;ФИО!S641&amp;" "&amp;ФИО!T641&amp;" "&amp;ФИО!U641</f>
        <v xml:space="preserve">    </v>
      </c>
      <c r="L646" s="58"/>
    </row>
    <row r="647" spans="2:12" ht="26.25" customHeight="1">
      <c r="B647" s="54"/>
      <c r="C647" s="52" t="str">
        <f>ФИО!G642&amp;"  "&amp;ФИО!H642&amp;"  "&amp;ФИО!I642</f>
        <v xml:space="preserve">    </v>
      </c>
      <c r="D647" s="61">
        <f>ФИО!J642</f>
        <v>0</v>
      </c>
      <c r="E647" s="61">
        <f>ФИО!K642</f>
        <v>0</v>
      </c>
      <c r="F647" s="48">
        <f>ФИО!L642</f>
        <v>0</v>
      </c>
      <c r="G647" s="123">
        <f>ФИО!M642</f>
        <v>0</v>
      </c>
      <c r="H647" s="125"/>
      <c r="I647" s="124">
        <f>ФИО!N642</f>
        <v>0</v>
      </c>
      <c r="J647" s="57" t="str">
        <f>ФИО!O642&amp;" "&amp;ФИО!P642</f>
        <v xml:space="preserve"> </v>
      </c>
      <c r="K647" s="58" t="str">
        <f>ФИО!Q642&amp;" "&amp;ФИО!R642&amp;" "&amp;ФИО!S642&amp;" "&amp;ФИО!T642&amp;" "&amp;ФИО!U642</f>
        <v xml:space="preserve">    </v>
      </c>
      <c r="L647" s="58"/>
    </row>
    <row r="648" spans="2:12" ht="26.25" customHeight="1">
      <c r="B648" s="54"/>
      <c r="C648" s="52" t="str">
        <f>ФИО!G643&amp;"  "&amp;ФИО!H643&amp;"  "&amp;ФИО!I643</f>
        <v xml:space="preserve">    </v>
      </c>
      <c r="D648" s="61">
        <f>ФИО!J643</f>
        <v>0</v>
      </c>
      <c r="E648" s="61">
        <f>ФИО!K643</f>
        <v>0</v>
      </c>
      <c r="F648" s="48">
        <f>ФИО!L643</f>
        <v>0</v>
      </c>
      <c r="G648" s="123">
        <f>ФИО!M643</f>
        <v>0</v>
      </c>
      <c r="H648" s="125"/>
      <c r="I648" s="124">
        <f>ФИО!N643</f>
        <v>0</v>
      </c>
      <c r="J648" s="57" t="str">
        <f>ФИО!O643&amp;" "&amp;ФИО!P643</f>
        <v xml:space="preserve"> </v>
      </c>
      <c r="K648" s="58" t="str">
        <f>ФИО!Q643&amp;" "&amp;ФИО!R643&amp;" "&amp;ФИО!S643&amp;" "&amp;ФИО!T643&amp;" "&amp;ФИО!U643</f>
        <v xml:space="preserve">    </v>
      </c>
      <c r="L648" s="58"/>
    </row>
    <row r="649" spans="2:12" ht="26.25" customHeight="1">
      <c r="B649" s="54"/>
      <c r="C649" s="52" t="str">
        <f>ФИО!G644&amp;"  "&amp;ФИО!H644&amp;"  "&amp;ФИО!I644</f>
        <v xml:space="preserve">    </v>
      </c>
      <c r="D649" s="61">
        <f>ФИО!J644</f>
        <v>0</v>
      </c>
      <c r="E649" s="61">
        <f>ФИО!K644</f>
        <v>0</v>
      </c>
      <c r="F649" s="48">
        <f>ФИО!L644</f>
        <v>0</v>
      </c>
      <c r="G649" s="123">
        <f>ФИО!M644</f>
        <v>0</v>
      </c>
      <c r="H649" s="125"/>
      <c r="I649" s="124">
        <f>ФИО!N644</f>
        <v>0</v>
      </c>
      <c r="J649" s="57" t="str">
        <f>ФИО!O644&amp;" "&amp;ФИО!P644</f>
        <v xml:space="preserve"> </v>
      </c>
      <c r="K649" s="58" t="str">
        <f>ФИО!Q644&amp;" "&amp;ФИО!R644&amp;" "&amp;ФИО!S644&amp;" "&amp;ФИО!T644&amp;" "&amp;ФИО!U644</f>
        <v xml:space="preserve">    </v>
      </c>
      <c r="L649" s="58"/>
    </row>
    <row r="650" spans="2:12" ht="26.25" customHeight="1">
      <c r="B650" s="54"/>
      <c r="C650" s="52" t="str">
        <f>ФИО!G645&amp;"  "&amp;ФИО!H645&amp;"  "&amp;ФИО!I645</f>
        <v xml:space="preserve">    </v>
      </c>
      <c r="D650" s="61">
        <f>ФИО!J645</f>
        <v>0</v>
      </c>
      <c r="E650" s="61">
        <f>ФИО!K645</f>
        <v>0</v>
      </c>
      <c r="F650" s="48">
        <f>ФИО!L645</f>
        <v>0</v>
      </c>
      <c r="G650" s="123">
        <f>ФИО!M645</f>
        <v>0</v>
      </c>
      <c r="H650" s="125"/>
      <c r="I650" s="124">
        <f>ФИО!N645</f>
        <v>0</v>
      </c>
      <c r="J650" s="57" t="str">
        <f>ФИО!O645&amp;" "&amp;ФИО!P645</f>
        <v xml:space="preserve"> </v>
      </c>
      <c r="K650" s="58" t="str">
        <f>ФИО!Q645&amp;" "&amp;ФИО!R645&amp;" "&amp;ФИО!S645&amp;" "&amp;ФИО!T645&amp;" "&amp;ФИО!U645</f>
        <v xml:space="preserve">    </v>
      </c>
      <c r="L650" s="58"/>
    </row>
    <row r="651" spans="2:12" ht="26.25" customHeight="1">
      <c r="B651" s="54"/>
      <c r="C651" s="52" t="str">
        <f>ФИО!G646&amp;"  "&amp;ФИО!H646&amp;"  "&amp;ФИО!I646</f>
        <v xml:space="preserve">    </v>
      </c>
      <c r="D651" s="61">
        <f>ФИО!J646</f>
        <v>0</v>
      </c>
      <c r="E651" s="61">
        <f>ФИО!K646</f>
        <v>0</v>
      </c>
      <c r="F651" s="48">
        <f>ФИО!L646</f>
        <v>0</v>
      </c>
      <c r="G651" s="123">
        <f>ФИО!M646</f>
        <v>0</v>
      </c>
      <c r="H651" s="125"/>
      <c r="I651" s="124">
        <f>ФИО!N646</f>
        <v>0</v>
      </c>
      <c r="J651" s="57" t="str">
        <f>ФИО!O646&amp;" "&amp;ФИО!P646</f>
        <v xml:space="preserve"> </v>
      </c>
      <c r="K651" s="58" t="str">
        <f>ФИО!Q646&amp;" "&amp;ФИО!R646&amp;" "&amp;ФИО!S646&amp;" "&amp;ФИО!T646&amp;" "&amp;ФИО!U646</f>
        <v xml:space="preserve">    </v>
      </c>
      <c r="L651" s="58"/>
    </row>
    <row r="652" spans="2:12" ht="26.25" customHeight="1">
      <c r="B652" s="54"/>
      <c r="C652" s="52" t="str">
        <f>ФИО!G647&amp;"  "&amp;ФИО!H647&amp;"  "&amp;ФИО!I647</f>
        <v xml:space="preserve">    </v>
      </c>
      <c r="D652" s="61">
        <f>ФИО!J647</f>
        <v>0</v>
      </c>
      <c r="E652" s="61">
        <f>ФИО!K647</f>
        <v>0</v>
      </c>
      <c r="F652" s="48">
        <f>ФИО!L647</f>
        <v>0</v>
      </c>
      <c r="G652" s="123">
        <f>ФИО!M647</f>
        <v>0</v>
      </c>
      <c r="H652" s="125"/>
      <c r="I652" s="124">
        <f>ФИО!N647</f>
        <v>0</v>
      </c>
      <c r="J652" s="57" t="str">
        <f>ФИО!O647&amp;" "&amp;ФИО!P647</f>
        <v xml:space="preserve"> </v>
      </c>
      <c r="K652" s="58" t="str">
        <f>ФИО!Q647&amp;" "&amp;ФИО!R647&amp;" "&amp;ФИО!S647&amp;" "&amp;ФИО!T647&amp;" "&amp;ФИО!U647</f>
        <v xml:space="preserve">    </v>
      </c>
      <c r="L652" s="58"/>
    </row>
    <row r="653" spans="2:12" ht="26.25" customHeight="1">
      <c r="B653" s="54"/>
      <c r="C653" s="52" t="str">
        <f>ФИО!G648&amp;"  "&amp;ФИО!H648&amp;"  "&amp;ФИО!I648</f>
        <v xml:space="preserve">    </v>
      </c>
      <c r="D653" s="61">
        <f>ФИО!J648</f>
        <v>0</v>
      </c>
      <c r="E653" s="61">
        <f>ФИО!K648</f>
        <v>0</v>
      </c>
      <c r="F653" s="48">
        <f>ФИО!L648</f>
        <v>0</v>
      </c>
      <c r="G653" s="123">
        <f>ФИО!M648</f>
        <v>0</v>
      </c>
      <c r="H653" s="125"/>
      <c r="I653" s="124">
        <f>ФИО!N648</f>
        <v>0</v>
      </c>
      <c r="J653" s="57" t="str">
        <f>ФИО!O648&amp;" "&amp;ФИО!P648</f>
        <v xml:space="preserve"> </v>
      </c>
      <c r="K653" s="58" t="str">
        <f>ФИО!Q648&amp;" "&amp;ФИО!R648&amp;" "&amp;ФИО!S648&amp;" "&amp;ФИО!T648&amp;" "&amp;ФИО!U648</f>
        <v xml:space="preserve">    </v>
      </c>
      <c r="L653" s="58"/>
    </row>
    <row r="654" spans="2:12" ht="26.25" customHeight="1">
      <c r="B654" s="54"/>
      <c r="C654" s="52" t="str">
        <f>ФИО!G649&amp;"  "&amp;ФИО!H649&amp;"  "&amp;ФИО!I649</f>
        <v xml:space="preserve">    </v>
      </c>
      <c r="D654" s="61">
        <f>ФИО!J649</f>
        <v>0</v>
      </c>
      <c r="E654" s="61">
        <f>ФИО!K649</f>
        <v>0</v>
      </c>
      <c r="F654" s="48">
        <f>ФИО!L649</f>
        <v>0</v>
      </c>
      <c r="G654" s="123">
        <f>ФИО!M649</f>
        <v>0</v>
      </c>
      <c r="H654" s="125"/>
      <c r="I654" s="124">
        <f>ФИО!N649</f>
        <v>0</v>
      </c>
      <c r="J654" s="57" t="str">
        <f>ФИО!O649&amp;" "&amp;ФИО!P649</f>
        <v xml:space="preserve"> </v>
      </c>
      <c r="K654" s="58" t="str">
        <f>ФИО!Q649&amp;" "&amp;ФИО!R649&amp;" "&amp;ФИО!S649&amp;" "&amp;ФИО!T649&amp;" "&amp;ФИО!U649</f>
        <v xml:space="preserve">    </v>
      </c>
      <c r="L654" s="58"/>
    </row>
    <row r="655" spans="2:12" ht="26.25" customHeight="1">
      <c r="B655" s="54"/>
      <c r="C655" s="52" t="str">
        <f>ФИО!G650&amp;"  "&amp;ФИО!H650&amp;"  "&amp;ФИО!I650</f>
        <v xml:space="preserve">    </v>
      </c>
      <c r="D655" s="61">
        <f>ФИО!J650</f>
        <v>0</v>
      </c>
      <c r="E655" s="61">
        <f>ФИО!K650</f>
        <v>0</v>
      </c>
      <c r="F655" s="48">
        <f>ФИО!L650</f>
        <v>0</v>
      </c>
      <c r="G655" s="123">
        <f>ФИО!M650</f>
        <v>0</v>
      </c>
      <c r="H655" s="125"/>
      <c r="I655" s="124">
        <f>ФИО!N650</f>
        <v>0</v>
      </c>
      <c r="J655" s="57" t="str">
        <f>ФИО!O650&amp;" "&amp;ФИО!P650</f>
        <v xml:space="preserve"> </v>
      </c>
      <c r="K655" s="58" t="str">
        <f>ФИО!Q650&amp;" "&amp;ФИО!R650&amp;" "&amp;ФИО!S650&amp;" "&amp;ФИО!T650&amp;" "&amp;ФИО!U650</f>
        <v xml:space="preserve">    </v>
      </c>
      <c r="L655" s="58"/>
    </row>
    <row r="656" spans="2:12" ht="26.25" customHeight="1">
      <c r="B656" s="54"/>
      <c r="C656" s="52" t="str">
        <f>ФИО!G651&amp;"  "&amp;ФИО!H651&amp;"  "&amp;ФИО!I651</f>
        <v xml:space="preserve">    </v>
      </c>
      <c r="D656" s="61">
        <f>ФИО!J651</f>
        <v>0</v>
      </c>
      <c r="E656" s="61">
        <f>ФИО!K651</f>
        <v>0</v>
      </c>
      <c r="F656" s="48">
        <f>ФИО!L651</f>
        <v>0</v>
      </c>
      <c r="G656" s="123">
        <f>ФИО!M651</f>
        <v>0</v>
      </c>
      <c r="H656" s="125"/>
      <c r="I656" s="124">
        <f>ФИО!N651</f>
        <v>0</v>
      </c>
      <c r="J656" s="57" t="str">
        <f>ФИО!O651&amp;" "&amp;ФИО!P651</f>
        <v xml:space="preserve"> </v>
      </c>
      <c r="K656" s="58" t="str">
        <f>ФИО!Q651&amp;" "&amp;ФИО!R651&amp;" "&amp;ФИО!S651&amp;" "&amp;ФИО!T651&amp;" "&amp;ФИО!U651</f>
        <v xml:space="preserve">    </v>
      </c>
      <c r="L656" s="58"/>
    </row>
    <row r="657" spans="2:12" ht="26.25" customHeight="1">
      <c r="B657" s="54"/>
      <c r="C657" s="52" t="str">
        <f>ФИО!G652&amp;"  "&amp;ФИО!H652&amp;"  "&amp;ФИО!I652</f>
        <v xml:space="preserve">    </v>
      </c>
      <c r="D657" s="61">
        <f>ФИО!J652</f>
        <v>0</v>
      </c>
      <c r="E657" s="61">
        <f>ФИО!K652</f>
        <v>0</v>
      </c>
      <c r="F657" s="48">
        <f>ФИО!L652</f>
        <v>0</v>
      </c>
      <c r="G657" s="123">
        <f>ФИО!M652</f>
        <v>0</v>
      </c>
      <c r="H657" s="125"/>
      <c r="I657" s="124">
        <f>ФИО!N652</f>
        <v>0</v>
      </c>
      <c r="J657" s="57" t="str">
        <f>ФИО!O652&amp;" "&amp;ФИО!P652</f>
        <v xml:space="preserve"> </v>
      </c>
      <c r="K657" s="58" t="str">
        <f>ФИО!Q652&amp;" "&amp;ФИО!R652&amp;" "&amp;ФИО!S652&amp;" "&amp;ФИО!T652&amp;" "&amp;ФИО!U652</f>
        <v xml:space="preserve">    </v>
      </c>
      <c r="L657" s="58"/>
    </row>
    <row r="658" spans="2:12" ht="26.25" customHeight="1">
      <c r="B658" s="54"/>
      <c r="C658" s="52" t="str">
        <f>ФИО!G653&amp;"  "&amp;ФИО!H653&amp;"  "&amp;ФИО!I653</f>
        <v xml:space="preserve">    </v>
      </c>
      <c r="D658" s="61">
        <f>ФИО!J653</f>
        <v>0</v>
      </c>
      <c r="E658" s="61">
        <f>ФИО!K653</f>
        <v>0</v>
      </c>
      <c r="F658" s="48">
        <f>ФИО!L653</f>
        <v>0</v>
      </c>
      <c r="G658" s="123">
        <f>ФИО!M653</f>
        <v>0</v>
      </c>
      <c r="H658" s="125"/>
      <c r="I658" s="124">
        <f>ФИО!N653</f>
        <v>0</v>
      </c>
      <c r="J658" s="57" t="str">
        <f>ФИО!O653&amp;" "&amp;ФИО!P653</f>
        <v xml:space="preserve"> </v>
      </c>
      <c r="K658" s="58" t="str">
        <f>ФИО!Q653&amp;" "&amp;ФИО!R653&amp;" "&amp;ФИО!S653&amp;" "&amp;ФИО!T653&amp;" "&amp;ФИО!U653</f>
        <v xml:space="preserve">    </v>
      </c>
      <c r="L658" s="58"/>
    </row>
    <row r="659" spans="2:12" ht="26.25" customHeight="1">
      <c r="B659" s="54"/>
      <c r="C659" s="52" t="str">
        <f>ФИО!G654&amp;"  "&amp;ФИО!H654&amp;"  "&amp;ФИО!I654</f>
        <v xml:space="preserve">    </v>
      </c>
      <c r="D659" s="61">
        <f>ФИО!J654</f>
        <v>0</v>
      </c>
      <c r="E659" s="61">
        <f>ФИО!K654</f>
        <v>0</v>
      </c>
      <c r="F659" s="48">
        <f>ФИО!L654</f>
        <v>0</v>
      </c>
      <c r="G659" s="123">
        <f>ФИО!M654</f>
        <v>0</v>
      </c>
      <c r="H659" s="125"/>
      <c r="I659" s="124">
        <f>ФИО!N654</f>
        <v>0</v>
      </c>
      <c r="J659" s="57" t="str">
        <f>ФИО!O654&amp;" "&amp;ФИО!P654</f>
        <v xml:space="preserve"> </v>
      </c>
      <c r="K659" s="58" t="str">
        <f>ФИО!Q654&amp;" "&amp;ФИО!R654&amp;" "&amp;ФИО!S654&amp;" "&amp;ФИО!T654&amp;" "&amp;ФИО!U654</f>
        <v xml:space="preserve">    </v>
      </c>
      <c r="L659" s="58"/>
    </row>
    <row r="660" spans="2:12" ht="26.25" customHeight="1">
      <c r="B660" s="54"/>
      <c r="C660" s="52" t="str">
        <f>ФИО!G655&amp;"  "&amp;ФИО!H655&amp;"  "&amp;ФИО!I655</f>
        <v xml:space="preserve">    </v>
      </c>
      <c r="D660" s="61">
        <f>ФИО!J655</f>
        <v>0</v>
      </c>
      <c r="E660" s="61">
        <f>ФИО!K655</f>
        <v>0</v>
      </c>
      <c r="F660" s="48">
        <f>ФИО!L655</f>
        <v>0</v>
      </c>
      <c r="G660" s="123">
        <f>ФИО!M655</f>
        <v>0</v>
      </c>
      <c r="H660" s="125"/>
      <c r="I660" s="124">
        <f>ФИО!N655</f>
        <v>0</v>
      </c>
      <c r="J660" s="57" t="str">
        <f>ФИО!O655&amp;" "&amp;ФИО!P655</f>
        <v xml:space="preserve"> </v>
      </c>
      <c r="K660" s="58" t="str">
        <f>ФИО!Q655&amp;" "&amp;ФИО!R655&amp;" "&amp;ФИО!S655&amp;" "&amp;ФИО!T655&amp;" "&amp;ФИО!U655</f>
        <v xml:space="preserve">    </v>
      </c>
      <c r="L660" s="58"/>
    </row>
    <row r="661" spans="2:12" ht="26.25" customHeight="1">
      <c r="B661" s="54"/>
      <c r="C661" s="52" t="str">
        <f>ФИО!G656&amp;"  "&amp;ФИО!H656&amp;"  "&amp;ФИО!I656</f>
        <v xml:space="preserve">    </v>
      </c>
      <c r="D661" s="61">
        <f>ФИО!J656</f>
        <v>0</v>
      </c>
      <c r="E661" s="61">
        <f>ФИО!K656</f>
        <v>0</v>
      </c>
      <c r="F661" s="48">
        <f>ФИО!L656</f>
        <v>0</v>
      </c>
      <c r="G661" s="123">
        <f>ФИО!M656</f>
        <v>0</v>
      </c>
      <c r="H661" s="125"/>
      <c r="I661" s="124">
        <f>ФИО!N656</f>
        <v>0</v>
      </c>
      <c r="J661" s="57" t="str">
        <f>ФИО!O656&amp;" "&amp;ФИО!P656</f>
        <v xml:space="preserve"> </v>
      </c>
      <c r="K661" s="58" t="str">
        <f>ФИО!Q656&amp;" "&amp;ФИО!R656&amp;" "&amp;ФИО!S656&amp;" "&amp;ФИО!T656&amp;" "&amp;ФИО!U656</f>
        <v xml:space="preserve">    </v>
      </c>
      <c r="L661" s="58"/>
    </row>
    <row r="662" spans="2:12" ht="26.25" customHeight="1">
      <c r="B662" s="54"/>
      <c r="C662" s="52" t="str">
        <f>ФИО!G657&amp;"  "&amp;ФИО!H657&amp;"  "&amp;ФИО!I657</f>
        <v xml:space="preserve">    </v>
      </c>
      <c r="D662" s="61">
        <f>ФИО!J657</f>
        <v>0</v>
      </c>
      <c r="E662" s="61">
        <f>ФИО!K657</f>
        <v>0</v>
      </c>
      <c r="F662" s="48">
        <f>ФИО!L657</f>
        <v>0</v>
      </c>
      <c r="G662" s="123">
        <f>ФИО!M657</f>
        <v>0</v>
      </c>
      <c r="H662" s="125"/>
      <c r="I662" s="124">
        <f>ФИО!N657</f>
        <v>0</v>
      </c>
      <c r="J662" s="57" t="str">
        <f>ФИО!O657&amp;" "&amp;ФИО!P657</f>
        <v xml:space="preserve"> </v>
      </c>
      <c r="K662" s="58" t="str">
        <f>ФИО!Q657&amp;" "&amp;ФИО!R657&amp;" "&amp;ФИО!S657&amp;" "&amp;ФИО!T657&amp;" "&amp;ФИО!U657</f>
        <v xml:space="preserve">    </v>
      </c>
      <c r="L662" s="58"/>
    </row>
    <row r="663" spans="2:12" ht="26.25" customHeight="1">
      <c r="B663" s="54"/>
      <c r="C663" s="52" t="str">
        <f>ФИО!G658&amp;"  "&amp;ФИО!H658&amp;"  "&amp;ФИО!I658</f>
        <v xml:space="preserve">    </v>
      </c>
      <c r="D663" s="61">
        <f>ФИО!J658</f>
        <v>0</v>
      </c>
      <c r="E663" s="61">
        <f>ФИО!K658</f>
        <v>0</v>
      </c>
      <c r="F663" s="48">
        <f>ФИО!L658</f>
        <v>0</v>
      </c>
      <c r="G663" s="123">
        <f>ФИО!M658</f>
        <v>0</v>
      </c>
      <c r="H663" s="125"/>
      <c r="I663" s="124">
        <f>ФИО!N658</f>
        <v>0</v>
      </c>
      <c r="J663" s="57" t="str">
        <f>ФИО!O658&amp;" "&amp;ФИО!P658</f>
        <v xml:space="preserve"> </v>
      </c>
      <c r="K663" s="58" t="str">
        <f>ФИО!Q658&amp;" "&amp;ФИО!R658&amp;" "&amp;ФИО!S658&amp;" "&amp;ФИО!T658&amp;" "&amp;ФИО!U658</f>
        <v xml:space="preserve">    </v>
      </c>
      <c r="L663" s="58"/>
    </row>
    <row r="664" spans="2:12" ht="26.25" customHeight="1">
      <c r="B664" s="54"/>
      <c r="C664" s="52" t="str">
        <f>ФИО!G659&amp;"  "&amp;ФИО!H659&amp;"  "&amp;ФИО!I659</f>
        <v xml:space="preserve">    </v>
      </c>
      <c r="D664" s="61">
        <f>ФИО!J659</f>
        <v>0</v>
      </c>
      <c r="E664" s="61">
        <f>ФИО!K659</f>
        <v>0</v>
      </c>
      <c r="F664" s="48">
        <f>ФИО!L659</f>
        <v>0</v>
      </c>
      <c r="G664" s="123">
        <f>ФИО!M659</f>
        <v>0</v>
      </c>
      <c r="H664" s="125"/>
      <c r="I664" s="124">
        <f>ФИО!N659</f>
        <v>0</v>
      </c>
      <c r="J664" s="57" t="str">
        <f>ФИО!O659&amp;" "&amp;ФИО!P659</f>
        <v xml:space="preserve"> </v>
      </c>
      <c r="K664" s="58" t="str">
        <f>ФИО!Q659&amp;" "&amp;ФИО!R659&amp;" "&amp;ФИО!S659&amp;" "&amp;ФИО!T659&amp;" "&amp;ФИО!U659</f>
        <v xml:space="preserve">    </v>
      </c>
      <c r="L664" s="58"/>
    </row>
    <row r="665" spans="2:12" ht="26.25" customHeight="1">
      <c r="B665" s="54"/>
      <c r="C665" s="52" t="str">
        <f>ФИО!G660&amp;"  "&amp;ФИО!H660&amp;"  "&amp;ФИО!I660</f>
        <v xml:space="preserve">    </v>
      </c>
      <c r="D665" s="61">
        <f>ФИО!J660</f>
        <v>0</v>
      </c>
      <c r="E665" s="61">
        <f>ФИО!K660</f>
        <v>0</v>
      </c>
      <c r="F665" s="48">
        <f>ФИО!L660</f>
        <v>0</v>
      </c>
      <c r="G665" s="123">
        <f>ФИО!M660</f>
        <v>0</v>
      </c>
      <c r="H665" s="125"/>
      <c r="I665" s="124">
        <f>ФИО!N660</f>
        <v>0</v>
      </c>
      <c r="J665" s="57" t="str">
        <f>ФИО!O660&amp;" "&amp;ФИО!P660</f>
        <v xml:space="preserve"> </v>
      </c>
      <c r="K665" s="58" t="str">
        <f>ФИО!Q660&amp;" "&amp;ФИО!R660&amp;" "&amp;ФИО!S660&amp;" "&amp;ФИО!T660&amp;" "&amp;ФИО!U660</f>
        <v xml:space="preserve">    </v>
      </c>
      <c r="L665" s="58"/>
    </row>
    <row r="666" spans="2:12" ht="26.25" customHeight="1">
      <c r="B666" s="54"/>
      <c r="C666" s="52" t="str">
        <f>ФИО!G661&amp;"  "&amp;ФИО!H661&amp;"  "&amp;ФИО!I661</f>
        <v xml:space="preserve">    </v>
      </c>
      <c r="D666" s="61">
        <f>ФИО!J661</f>
        <v>0</v>
      </c>
      <c r="E666" s="61">
        <f>ФИО!K661</f>
        <v>0</v>
      </c>
      <c r="F666" s="48">
        <f>ФИО!L661</f>
        <v>0</v>
      </c>
      <c r="G666" s="123">
        <f>ФИО!M661</f>
        <v>0</v>
      </c>
      <c r="H666" s="125"/>
      <c r="I666" s="124">
        <f>ФИО!N661</f>
        <v>0</v>
      </c>
      <c r="J666" s="57" t="str">
        <f>ФИО!O661&amp;" "&amp;ФИО!P661</f>
        <v xml:space="preserve"> </v>
      </c>
      <c r="K666" s="58" t="str">
        <f>ФИО!Q661&amp;" "&amp;ФИО!R661&amp;" "&amp;ФИО!S661&amp;" "&amp;ФИО!T661&amp;" "&amp;ФИО!U661</f>
        <v xml:space="preserve">    </v>
      </c>
      <c r="L666" s="58"/>
    </row>
    <row r="667" spans="2:12" ht="26.25" customHeight="1">
      <c r="B667" s="54"/>
      <c r="C667" s="52" t="str">
        <f>ФИО!G662&amp;"  "&amp;ФИО!H662&amp;"  "&amp;ФИО!I662</f>
        <v xml:space="preserve">    </v>
      </c>
      <c r="D667" s="61">
        <f>ФИО!J662</f>
        <v>0</v>
      </c>
      <c r="E667" s="61">
        <f>ФИО!K662</f>
        <v>0</v>
      </c>
      <c r="F667" s="48">
        <f>ФИО!L662</f>
        <v>0</v>
      </c>
      <c r="G667" s="123">
        <f>ФИО!M662</f>
        <v>0</v>
      </c>
      <c r="H667" s="125"/>
      <c r="I667" s="124">
        <f>ФИО!N662</f>
        <v>0</v>
      </c>
      <c r="J667" s="57" t="str">
        <f>ФИО!O662&amp;" "&amp;ФИО!P662</f>
        <v xml:space="preserve"> </v>
      </c>
      <c r="K667" s="58" t="str">
        <f>ФИО!Q662&amp;" "&amp;ФИО!R662&amp;" "&amp;ФИО!S662&amp;" "&amp;ФИО!T662&amp;" "&amp;ФИО!U662</f>
        <v xml:space="preserve">    </v>
      </c>
      <c r="L667" s="58"/>
    </row>
    <row r="668" spans="2:12" ht="26.25" customHeight="1">
      <c r="B668" s="54"/>
      <c r="C668" s="52" t="str">
        <f>ФИО!G663&amp;"  "&amp;ФИО!H663&amp;"  "&amp;ФИО!I663</f>
        <v xml:space="preserve">    </v>
      </c>
      <c r="D668" s="61">
        <f>ФИО!J663</f>
        <v>0</v>
      </c>
      <c r="E668" s="61">
        <f>ФИО!K663</f>
        <v>0</v>
      </c>
      <c r="F668" s="48">
        <f>ФИО!L663</f>
        <v>0</v>
      </c>
      <c r="G668" s="123">
        <f>ФИО!M663</f>
        <v>0</v>
      </c>
      <c r="H668" s="125"/>
      <c r="I668" s="124">
        <f>ФИО!N663</f>
        <v>0</v>
      </c>
      <c r="J668" s="57" t="str">
        <f>ФИО!O663&amp;" "&amp;ФИО!P663</f>
        <v xml:space="preserve"> </v>
      </c>
      <c r="K668" s="58" t="str">
        <f>ФИО!Q663&amp;" "&amp;ФИО!R663&amp;" "&amp;ФИО!S663&amp;" "&amp;ФИО!T663&amp;" "&amp;ФИО!U663</f>
        <v xml:space="preserve">    </v>
      </c>
      <c r="L668" s="58"/>
    </row>
    <row r="669" spans="2:12" ht="26.25" customHeight="1">
      <c r="B669" s="54"/>
      <c r="C669" s="52" t="str">
        <f>ФИО!G664&amp;"  "&amp;ФИО!H664&amp;"  "&amp;ФИО!I664</f>
        <v xml:space="preserve">    </v>
      </c>
      <c r="D669" s="61">
        <f>ФИО!J664</f>
        <v>0</v>
      </c>
      <c r="E669" s="61">
        <f>ФИО!K664</f>
        <v>0</v>
      </c>
      <c r="F669" s="48">
        <f>ФИО!L664</f>
        <v>0</v>
      </c>
      <c r="G669" s="123">
        <f>ФИО!M664</f>
        <v>0</v>
      </c>
      <c r="H669" s="125"/>
      <c r="I669" s="124">
        <f>ФИО!N664</f>
        <v>0</v>
      </c>
      <c r="J669" s="57" t="str">
        <f>ФИО!O664&amp;" "&amp;ФИО!P664</f>
        <v xml:space="preserve"> </v>
      </c>
      <c r="K669" s="58" t="str">
        <f>ФИО!Q664&amp;" "&amp;ФИО!R664&amp;" "&amp;ФИО!S664&amp;" "&amp;ФИО!T664&amp;" "&amp;ФИО!U664</f>
        <v xml:space="preserve">    </v>
      </c>
      <c r="L669" s="58"/>
    </row>
    <row r="670" spans="2:12" ht="26.25" customHeight="1">
      <c r="B670" s="54"/>
      <c r="C670" s="52" t="str">
        <f>ФИО!G665&amp;"  "&amp;ФИО!H665&amp;"  "&amp;ФИО!I665</f>
        <v xml:space="preserve">    </v>
      </c>
      <c r="D670" s="61">
        <f>ФИО!J665</f>
        <v>0</v>
      </c>
      <c r="E670" s="61">
        <f>ФИО!K665</f>
        <v>0</v>
      </c>
      <c r="F670" s="48">
        <f>ФИО!L665</f>
        <v>0</v>
      </c>
      <c r="G670" s="123">
        <f>ФИО!M665</f>
        <v>0</v>
      </c>
      <c r="H670" s="125"/>
      <c r="I670" s="124">
        <f>ФИО!N665</f>
        <v>0</v>
      </c>
      <c r="J670" s="57" t="str">
        <f>ФИО!O665&amp;" "&amp;ФИО!P665</f>
        <v xml:space="preserve"> </v>
      </c>
      <c r="K670" s="58" t="str">
        <f>ФИО!Q665&amp;" "&amp;ФИО!R665&amp;" "&amp;ФИО!S665&amp;" "&amp;ФИО!T665&amp;" "&amp;ФИО!U665</f>
        <v xml:space="preserve">    </v>
      </c>
      <c r="L670" s="58"/>
    </row>
    <row r="671" spans="2:12" ht="26.25" customHeight="1">
      <c r="B671" s="54"/>
      <c r="C671" s="52" t="str">
        <f>ФИО!G666&amp;"  "&amp;ФИО!H666&amp;"  "&amp;ФИО!I666</f>
        <v xml:space="preserve">    </v>
      </c>
      <c r="D671" s="61">
        <f>ФИО!J666</f>
        <v>0</v>
      </c>
      <c r="E671" s="61">
        <f>ФИО!K666</f>
        <v>0</v>
      </c>
      <c r="F671" s="48">
        <f>ФИО!L666</f>
        <v>0</v>
      </c>
      <c r="G671" s="123">
        <f>ФИО!M666</f>
        <v>0</v>
      </c>
      <c r="H671" s="125"/>
      <c r="I671" s="124">
        <f>ФИО!N666</f>
        <v>0</v>
      </c>
      <c r="J671" s="57" t="str">
        <f>ФИО!O666&amp;" "&amp;ФИО!P666</f>
        <v xml:space="preserve"> </v>
      </c>
      <c r="K671" s="58" t="str">
        <f>ФИО!Q666&amp;" "&amp;ФИО!R666&amp;" "&amp;ФИО!S666&amp;" "&amp;ФИО!T666&amp;" "&amp;ФИО!U666</f>
        <v xml:space="preserve">    </v>
      </c>
      <c r="L671" s="58"/>
    </row>
    <row r="672" spans="2:12" ht="26.25" customHeight="1">
      <c r="B672" s="54"/>
      <c r="C672" s="52" t="str">
        <f>ФИО!G667&amp;"  "&amp;ФИО!H667&amp;"  "&amp;ФИО!I667</f>
        <v xml:space="preserve">    </v>
      </c>
      <c r="D672" s="61">
        <f>ФИО!J667</f>
        <v>0</v>
      </c>
      <c r="E672" s="61">
        <f>ФИО!K667</f>
        <v>0</v>
      </c>
      <c r="F672" s="48">
        <f>ФИО!L667</f>
        <v>0</v>
      </c>
      <c r="G672" s="123">
        <f>ФИО!M667</f>
        <v>0</v>
      </c>
      <c r="H672" s="125"/>
      <c r="I672" s="124">
        <f>ФИО!N667</f>
        <v>0</v>
      </c>
      <c r="J672" s="57" t="str">
        <f>ФИО!O667&amp;" "&amp;ФИО!P667</f>
        <v xml:space="preserve"> </v>
      </c>
      <c r="K672" s="58" t="str">
        <f>ФИО!Q667&amp;" "&amp;ФИО!R667&amp;" "&amp;ФИО!S667&amp;" "&amp;ФИО!T667&amp;" "&amp;ФИО!U667</f>
        <v xml:space="preserve">    </v>
      </c>
      <c r="L672" s="58"/>
    </row>
    <row r="673" spans="2:12" ht="26.25" customHeight="1">
      <c r="B673" s="54"/>
      <c r="C673" s="52" t="str">
        <f>ФИО!G668&amp;"  "&amp;ФИО!H668&amp;"  "&amp;ФИО!I668</f>
        <v xml:space="preserve">    </v>
      </c>
      <c r="D673" s="61">
        <f>ФИО!J668</f>
        <v>0</v>
      </c>
      <c r="E673" s="61">
        <f>ФИО!K668</f>
        <v>0</v>
      </c>
      <c r="F673" s="48">
        <f>ФИО!L668</f>
        <v>0</v>
      </c>
      <c r="G673" s="123">
        <f>ФИО!M668</f>
        <v>0</v>
      </c>
      <c r="H673" s="125"/>
      <c r="I673" s="124">
        <f>ФИО!N668</f>
        <v>0</v>
      </c>
      <c r="J673" s="57" t="str">
        <f>ФИО!O668&amp;" "&amp;ФИО!P668</f>
        <v xml:space="preserve"> </v>
      </c>
      <c r="K673" s="58" t="str">
        <f>ФИО!Q668&amp;" "&amp;ФИО!R668&amp;" "&amp;ФИО!S668&amp;" "&amp;ФИО!T668&amp;" "&amp;ФИО!U668</f>
        <v xml:space="preserve">    </v>
      </c>
      <c r="L673" s="58"/>
    </row>
    <row r="674" spans="2:12" ht="26.25" customHeight="1">
      <c r="B674" s="54"/>
      <c r="C674" s="52" t="str">
        <f>ФИО!G669&amp;"  "&amp;ФИО!H669&amp;"  "&amp;ФИО!I669</f>
        <v xml:space="preserve">    </v>
      </c>
      <c r="D674" s="61">
        <f>ФИО!J669</f>
        <v>0</v>
      </c>
      <c r="E674" s="61">
        <f>ФИО!K669</f>
        <v>0</v>
      </c>
      <c r="F674" s="48">
        <f>ФИО!L669</f>
        <v>0</v>
      </c>
      <c r="G674" s="123">
        <f>ФИО!M669</f>
        <v>0</v>
      </c>
      <c r="H674" s="125"/>
      <c r="I674" s="124">
        <f>ФИО!N669</f>
        <v>0</v>
      </c>
      <c r="J674" s="57" t="str">
        <f>ФИО!O669&amp;" "&amp;ФИО!P669</f>
        <v xml:space="preserve"> </v>
      </c>
      <c r="K674" s="58" t="str">
        <f>ФИО!Q669&amp;" "&amp;ФИО!R669&amp;" "&amp;ФИО!S669&amp;" "&amp;ФИО!T669&amp;" "&amp;ФИО!U669</f>
        <v xml:space="preserve">    </v>
      </c>
      <c r="L674" s="58"/>
    </row>
    <row r="675" spans="2:12" ht="26.25" customHeight="1">
      <c r="B675" s="54"/>
      <c r="C675" s="52" t="str">
        <f>ФИО!G670&amp;"  "&amp;ФИО!H670&amp;"  "&amp;ФИО!I670</f>
        <v xml:space="preserve">    </v>
      </c>
      <c r="D675" s="61">
        <f>ФИО!J670</f>
        <v>0</v>
      </c>
      <c r="E675" s="61">
        <f>ФИО!K670</f>
        <v>0</v>
      </c>
      <c r="F675" s="48">
        <f>ФИО!L670</f>
        <v>0</v>
      </c>
      <c r="G675" s="123">
        <f>ФИО!M670</f>
        <v>0</v>
      </c>
      <c r="H675" s="125"/>
      <c r="I675" s="124">
        <f>ФИО!N670</f>
        <v>0</v>
      </c>
      <c r="J675" s="57" t="str">
        <f>ФИО!O670&amp;" "&amp;ФИО!P670</f>
        <v xml:space="preserve"> </v>
      </c>
      <c r="K675" s="58" t="str">
        <f>ФИО!Q670&amp;" "&amp;ФИО!R670&amp;" "&amp;ФИО!S670&amp;" "&amp;ФИО!T670&amp;" "&amp;ФИО!U670</f>
        <v xml:space="preserve">    </v>
      </c>
      <c r="L675" s="58"/>
    </row>
    <row r="676" spans="2:12" ht="26.25" customHeight="1">
      <c r="B676" s="54"/>
      <c r="C676" s="52" t="str">
        <f>ФИО!G671&amp;"  "&amp;ФИО!H671&amp;"  "&amp;ФИО!I671</f>
        <v xml:space="preserve">    </v>
      </c>
      <c r="D676" s="61">
        <f>ФИО!J671</f>
        <v>0</v>
      </c>
      <c r="E676" s="61">
        <f>ФИО!K671</f>
        <v>0</v>
      </c>
      <c r="F676" s="48">
        <f>ФИО!L671</f>
        <v>0</v>
      </c>
      <c r="G676" s="123">
        <f>ФИО!M671</f>
        <v>0</v>
      </c>
      <c r="H676" s="125"/>
      <c r="I676" s="124">
        <f>ФИО!N671</f>
        <v>0</v>
      </c>
      <c r="J676" s="57" t="str">
        <f>ФИО!O671&amp;" "&amp;ФИО!P671</f>
        <v xml:space="preserve"> </v>
      </c>
      <c r="K676" s="58" t="str">
        <f>ФИО!Q671&amp;" "&amp;ФИО!R671&amp;" "&amp;ФИО!S671&amp;" "&amp;ФИО!T671&amp;" "&amp;ФИО!U671</f>
        <v xml:space="preserve">    </v>
      </c>
      <c r="L676" s="58"/>
    </row>
    <row r="677" spans="2:12" ht="26.25" customHeight="1">
      <c r="B677" s="54"/>
      <c r="C677" s="52" t="str">
        <f>ФИО!G672&amp;"  "&amp;ФИО!H672&amp;"  "&amp;ФИО!I672</f>
        <v xml:space="preserve">    </v>
      </c>
      <c r="D677" s="61">
        <f>ФИО!J672</f>
        <v>0</v>
      </c>
      <c r="E677" s="61">
        <f>ФИО!K672</f>
        <v>0</v>
      </c>
      <c r="F677" s="48">
        <f>ФИО!L672</f>
        <v>0</v>
      </c>
      <c r="G677" s="123">
        <f>ФИО!M672</f>
        <v>0</v>
      </c>
      <c r="H677" s="125"/>
      <c r="I677" s="124">
        <f>ФИО!N672</f>
        <v>0</v>
      </c>
      <c r="J677" s="57" t="str">
        <f>ФИО!O672&amp;" "&amp;ФИО!P672</f>
        <v xml:space="preserve"> </v>
      </c>
      <c r="K677" s="58" t="str">
        <f>ФИО!Q672&amp;" "&amp;ФИО!R672&amp;" "&amp;ФИО!S672&amp;" "&amp;ФИО!T672&amp;" "&amp;ФИО!U672</f>
        <v xml:space="preserve">    </v>
      </c>
      <c r="L677" s="58"/>
    </row>
    <row r="678" spans="2:12" ht="26.25" customHeight="1">
      <c r="B678" s="54"/>
      <c r="C678" s="52" t="str">
        <f>ФИО!G673&amp;"  "&amp;ФИО!H673&amp;"  "&amp;ФИО!I673</f>
        <v xml:space="preserve">    </v>
      </c>
      <c r="D678" s="61">
        <f>ФИО!J673</f>
        <v>0</v>
      </c>
      <c r="E678" s="61">
        <f>ФИО!K673</f>
        <v>0</v>
      </c>
      <c r="F678" s="48">
        <f>ФИО!L673</f>
        <v>0</v>
      </c>
      <c r="G678" s="123">
        <f>ФИО!M673</f>
        <v>0</v>
      </c>
      <c r="H678" s="125"/>
      <c r="I678" s="124">
        <f>ФИО!N673</f>
        <v>0</v>
      </c>
      <c r="J678" s="57" t="str">
        <f>ФИО!O673&amp;" "&amp;ФИО!P673</f>
        <v xml:space="preserve"> </v>
      </c>
      <c r="K678" s="58" t="str">
        <f>ФИО!Q673&amp;" "&amp;ФИО!R673&amp;" "&amp;ФИО!S673&amp;" "&amp;ФИО!T673&amp;" "&amp;ФИО!U673</f>
        <v xml:space="preserve">    </v>
      </c>
      <c r="L678" s="58"/>
    </row>
    <row r="679" spans="2:12" ht="26.25" customHeight="1">
      <c r="B679" s="54"/>
      <c r="C679" s="52" t="str">
        <f>ФИО!G674&amp;"  "&amp;ФИО!H674&amp;"  "&amp;ФИО!I674</f>
        <v xml:space="preserve">    </v>
      </c>
      <c r="D679" s="61">
        <f>ФИО!J674</f>
        <v>0</v>
      </c>
      <c r="E679" s="61">
        <f>ФИО!K674</f>
        <v>0</v>
      </c>
      <c r="F679" s="48">
        <f>ФИО!L674</f>
        <v>0</v>
      </c>
      <c r="G679" s="123">
        <f>ФИО!M674</f>
        <v>0</v>
      </c>
      <c r="H679" s="125"/>
      <c r="I679" s="124">
        <f>ФИО!N674</f>
        <v>0</v>
      </c>
      <c r="J679" s="57" t="str">
        <f>ФИО!O674&amp;" "&amp;ФИО!P674</f>
        <v xml:space="preserve"> </v>
      </c>
      <c r="K679" s="58" t="str">
        <f>ФИО!Q674&amp;" "&amp;ФИО!R674&amp;" "&amp;ФИО!S674&amp;" "&amp;ФИО!T674&amp;" "&amp;ФИО!U674</f>
        <v xml:space="preserve">    </v>
      </c>
      <c r="L679" s="58"/>
    </row>
    <row r="680" spans="2:12" ht="26.25" customHeight="1">
      <c r="B680" s="54"/>
      <c r="C680" s="52" t="str">
        <f>ФИО!G675&amp;"  "&amp;ФИО!H675&amp;"  "&amp;ФИО!I675</f>
        <v xml:space="preserve">    </v>
      </c>
      <c r="D680" s="61">
        <f>ФИО!J675</f>
        <v>0</v>
      </c>
      <c r="E680" s="61">
        <f>ФИО!K675</f>
        <v>0</v>
      </c>
      <c r="F680" s="48">
        <f>ФИО!L675</f>
        <v>0</v>
      </c>
      <c r="G680" s="123">
        <f>ФИО!M675</f>
        <v>0</v>
      </c>
      <c r="H680" s="125"/>
      <c r="I680" s="124">
        <f>ФИО!N675</f>
        <v>0</v>
      </c>
      <c r="J680" s="57" t="str">
        <f>ФИО!O675&amp;" "&amp;ФИО!P675</f>
        <v xml:space="preserve"> </v>
      </c>
      <c r="K680" s="58" t="str">
        <f>ФИО!Q675&amp;" "&amp;ФИО!R675&amp;" "&amp;ФИО!S675&amp;" "&amp;ФИО!T675&amp;" "&amp;ФИО!U675</f>
        <v xml:space="preserve">    </v>
      </c>
      <c r="L680" s="58"/>
    </row>
    <row r="681" spans="2:12" ht="26.25" customHeight="1">
      <c r="B681" s="54"/>
      <c r="C681" s="52" t="str">
        <f>ФИО!G676&amp;"  "&amp;ФИО!H676&amp;"  "&amp;ФИО!I676</f>
        <v xml:space="preserve">    </v>
      </c>
      <c r="D681" s="61">
        <f>ФИО!J676</f>
        <v>0</v>
      </c>
      <c r="E681" s="61">
        <f>ФИО!K676</f>
        <v>0</v>
      </c>
      <c r="F681" s="48">
        <f>ФИО!L676</f>
        <v>0</v>
      </c>
      <c r="G681" s="123">
        <f>ФИО!M676</f>
        <v>0</v>
      </c>
      <c r="H681" s="125"/>
      <c r="I681" s="124">
        <f>ФИО!N676</f>
        <v>0</v>
      </c>
      <c r="J681" s="57" t="str">
        <f>ФИО!O676&amp;" "&amp;ФИО!P676</f>
        <v xml:space="preserve"> </v>
      </c>
      <c r="K681" s="58" t="str">
        <f>ФИО!Q676&amp;" "&amp;ФИО!R676&amp;" "&amp;ФИО!S676&amp;" "&amp;ФИО!T676&amp;" "&amp;ФИО!U676</f>
        <v xml:space="preserve">    </v>
      </c>
      <c r="L681" s="58"/>
    </row>
    <row r="682" spans="2:12" ht="26.25" customHeight="1">
      <c r="B682" s="54"/>
      <c r="C682" s="52" t="str">
        <f>ФИО!G677&amp;"  "&amp;ФИО!H677&amp;"  "&amp;ФИО!I677</f>
        <v xml:space="preserve">    </v>
      </c>
      <c r="D682" s="61">
        <f>ФИО!J677</f>
        <v>0</v>
      </c>
      <c r="E682" s="61">
        <f>ФИО!K677</f>
        <v>0</v>
      </c>
      <c r="F682" s="48">
        <f>ФИО!L677</f>
        <v>0</v>
      </c>
      <c r="G682" s="123">
        <f>ФИО!M677</f>
        <v>0</v>
      </c>
      <c r="H682" s="125"/>
      <c r="I682" s="124">
        <f>ФИО!N677</f>
        <v>0</v>
      </c>
      <c r="J682" s="57" t="str">
        <f>ФИО!O677&amp;" "&amp;ФИО!P677</f>
        <v xml:space="preserve"> </v>
      </c>
      <c r="K682" s="58" t="str">
        <f>ФИО!Q677&amp;" "&amp;ФИО!R677&amp;" "&amp;ФИО!S677&amp;" "&amp;ФИО!T677&amp;" "&amp;ФИО!U677</f>
        <v xml:space="preserve">    </v>
      </c>
      <c r="L682" s="58"/>
    </row>
    <row r="683" spans="2:12" ht="26.25" customHeight="1">
      <c r="B683" s="54"/>
      <c r="C683" s="52" t="str">
        <f>ФИО!G678&amp;"  "&amp;ФИО!H678&amp;"  "&amp;ФИО!I678</f>
        <v xml:space="preserve">    </v>
      </c>
      <c r="D683" s="61">
        <f>ФИО!J678</f>
        <v>0</v>
      </c>
      <c r="E683" s="61">
        <f>ФИО!K678</f>
        <v>0</v>
      </c>
      <c r="F683" s="48">
        <f>ФИО!L678</f>
        <v>0</v>
      </c>
      <c r="G683" s="123">
        <f>ФИО!M678</f>
        <v>0</v>
      </c>
      <c r="H683" s="125"/>
      <c r="I683" s="124">
        <f>ФИО!N678</f>
        <v>0</v>
      </c>
      <c r="J683" s="57" t="str">
        <f>ФИО!O678&amp;" "&amp;ФИО!P678</f>
        <v xml:space="preserve"> </v>
      </c>
      <c r="K683" s="58" t="str">
        <f>ФИО!Q678&amp;" "&amp;ФИО!R678&amp;" "&amp;ФИО!S678&amp;" "&amp;ФИО!T678&amp;" "&amp;ФИО!U678</f>
        <v xml:space="preserve">    </v>
      </c>
      <c r="L683" s="58"/>
    </row>
    <row r="684" spans="2:12" ht="26.25" customHeight="1">
      <c r="B684" s="54"/>
      <c r="C684" s="52" t="str">
        <f>ФИО!G679&amp;"  "&amp;ФИО!H679&amp;"  "&amp;ФИО!I679</f>
        <v xml:space="preserve">    </v>
      </c>
      <c r="D684" s="61">
        <f>ФИО!J679</f>
        <v>0</v>
      </c>
      <c r="E684" s="61">
        <f>ФИО!K679</f>
        <v>0</v>
      </c>
      <c r="F684" s="48">
        <f>ФИО!L679</f>
        <v>0</v>
      </c>
      <c r="G684" s="123">
        <f>ФИО!M679</f>
        <v>0</v>
      </c>
      <c r="H684" s="125"/>
      <c r="I684" s="124">
        <f>ФИО!N679</f>
        <v>0</v>
      </c>
      <c r="J684" s="57" t="str">
        <f>ФИО!O679&amp;" "&amp;ФИО!P679</f>
        <v xml:space="preserve"> </v>
      </c>
      <c r="K684" s="58" t="str">
        <f>ФИО!Q679&amp;" "&amp;ФИО!R679&amp;" "&amp;ФИО!S679&amp;" "&amp;ФИО!T679&amp;" "&amp;ФИО!U679</f>
        <v xml:space="preserve">    </v>
      </c>
      <c r="L684" s="58"/>
    </row>
    <row r="685" spans="2:12" ht="26.25" customHeight="1">
      <c r="B685" s="54"/>
      <c r="C685" s="52" t="str">
        <f>ФИО!G680&amp;"  "&amp;ФИО!H680&amp;"  "&amp;ФИО!I680</f>
        <v xml:space="preserve">    </v>
      </c>
      <c r="D685" s="61">
        <f>ФИО!J680</f>
        <v>0</v>
      </c>
      <c r="E685" s="61">
        <f>ФИО!K680</f>
        <v>0</v>
      </c>
      <c r="F685" s="48">
        <f>ФИО!L680</f>
        <v>0</v>
      </c>
      <c r="G685" s="123">
        <f>ФИО!M680</f>
        <v>0</v>
      </c>
      <c r="H685" s="125"/>
      <c r="I685" s="124">
        <f>ФИО!N680</f>
        <v>0</v>
      </c>
      <c r="J685" s="57" t="str">
        <f>ФИО!O680&amp;" "&amp;ФИО!P680</f>
        <v xml:space="preserve"> </v>
      </c>
      <c r="K685" s="58" t="str">
        <f>ФИО!Q680&amp;" "&amp;ФИО!R680&amp;" "&amp;ФИО!S680&amp;" "&amp;ФИО!T680&amp;" "&amp;ФИО!U680</f>
        <v xml:space="preserve">    </v>
      </c>
      <c r="L685" s="58"/>
    </row>
    <row r="686" spans="2:12" ht="26.25" customHeight="1">
      <c r="B686" s="54"/>
      <c r="C686" s="52" t="str">
        <f>ФИО!G681&amp;"  "&amp;ФИО!H681&amp;"  "&amp;ФИО!I681</f>
        <v xml:space="preserve">    </v>
      </c>
      <c r="D686" s="61">
        <f>ФИО!J681</f>
        <v>0</v>
      </c>
      <c r="E686" s="61">
        <f>ФИО!K681</f>
        <v>0</v>
      </c>
      <c r="F686" s="48">
        <f>ФИО!L681</f>
        <v>0</v>
      </c>
      <c r="G686" s="123">
        <f>ФИО!M681</f>
        <v>0</v>
      </c>
      <c r="H686" s="125"/>
      <c r="I686" s="124">
        <f>ФИО!N681</f>
        <v>0</v>
      </c>
      <c r="J686" s="57" t="str">
        <f>ФИО!O681&amp;" "&amp;ФИО!P681</f>
        <v xml:space="preserve"> </v>
      </c>
      <c r="K686" s="58" t="str">
        <f>ФИО!Q681&amp;" "&amp;ФИО!R681&amp;" "&amp;ФИО!S681&amp;" "&amp;ФИО!T681&amp;" "&amp;ФИО!U681</f>
        <v xml:space="preserve">    </v>
      </c>
      <c r="L686" s="58"/>
    </row>
    <row r="687" spans="2:12" ht="26.25" customHeight="1">
      <c r="B687" s="54"/>
      <c r="C687" s="52" t="str">
        <f>ФИО!G682&amp;"  "&amp;ФИО!H682&amp;"  "&amp;ФИО!I682</f>
        <v xml:space="preserve">    </v>
      </c>
      <c r="D687" s="61">
        <f>ФИО!J682</f>
        <v>0</v>
      </c>
      <c r="E687" s="61">
        <f>ФИО!K682</f>
        <v>0</v>
      </c>
      <c r="F687" s="48">
        <f>ФИО!L682</f>
        <v>0</v>
      </c>
      <c r="G687" s="123">
        <f>ФИО!M682</f>
        <v>0</v>
      </c>
      <c r="H687" s="125"/>
      <c r="I687" s="124">
        <f>ФИО!N682</f>
        <v>0</v>
      </c>
      <c r="J687" s="57" t="str">
        <f>ФИО!O682&amp;" "&amp;ФИО!P682</f>
        <v xml:space="preserve"> </v>
      </c>
      <c r="K687" s="58" t="str">
        <f>ФИО!Q682&amp;" "&amp;ФИО!R682&amp;" "&amp;ФИО!S682&amp;" "&amp;ФИО!T682&amp;" "&amp;ФИО!U682</f>
        <v xml:space="preserve">    </v>
      </c>
      <c r="L687" s="58"/>
    </row>
    <row r="688" spans="2:12" ht="26.25" customHeight="1">
      <c r="B688" s="54"/>
      <c r="C688" s="52" t="str">
        <f>ФИО!G683&amp;"  "&amp;ФИО!H683&amp;"  "&amp;ФИО!I683</f>
        <v xml:space="preserve">    </v>
      </c>
      <c r="D688" s="61">
        <f>ФИО!J683</f>
        <v>0</v>
      </c>
      <c r="E688" s="61">
        <f>ФИО!K683</f>
        <v>0</v>
      </c>
      <c r="F688" s="48">
        <f>ФИО!L683</f>
        <v>0</v>
      </c>
      <c r="G688" s="123">
        <f>ФИО!M683</f>
        <v>0</v>
      </c>
      <c r="H688" s="125"/>
      <c r="I688" s="124">
        <f>ФИО!N683</f>
        <v>0</v>
      </c>
      <c r="J688" s="57" t="str">
        <f>ФИО!O683&amp;" "&amp;ФИО!P683</f>
        <v xml:space="preserve"> </v>
      </c>
      <c r="K688" s="58" t="str">
        <f>ФИО!Q683&amp;" "&amp;ФИО!R683&amp;" "&amp;ФИО!S683&amp;" "&amp;ФИО!T683&amp;" "&amp;ФИО!U683</f>
        <v xml:space="preserve">    </v>
      </c>
      <c r="L688" s="58"/>
    </row>
    <row r="689" spans="2:12" ht="26.25" customHeight="1">
      <c r="B689" s="54"/>
      <c r="C689" s="52" t="str">
        <f>ФИО!G684&amp;"  "&amp;ФИО!H684&amp;"  "&amp;ФИО!I684</f>
        <v xml:space="preserve">    </v>
      </c>
      <c r="D689" s="61">
        <f>ФИО!J684</f>
        <v>0</v>
      </c>
      <c r="E689" s="61">
        <f>ФИО!K684</f>
        <v>0</v>
      </c>
      <c r="F689" s="48">
        <f>ФИО!L684</f>
        <v>0</v>
      </c>
      <c r="G689" s="123">
        <f>ФИО!M684</f>
        <v>0</v>
      </c>
      <c r="H689" s="125"/>
      <c r="I689" s="124">
        <f>ФИО!N684</f>
        <v>0</v>
      </c>
      <c r="J689" s="57" t="str">
        <f>ФИО!O684&amp;" "&amp;ФИО!P684</f>
        <v xml:space="preserve"> </v>
      </c>
      <c r="K689" s="58" t="str">
        <f>ФИО!Q684&amp;" "&amp;ФИО!R684&amp;" "&amp;ФИО!S684&amp;" "&amp;ФИО!T684&amp;" "&amp;ФИО!U684</f>
        <v xml:space="preserve">    </v>
      </c>
      <c r="L689" s="58"/>
    </row>
    <row r="690" spans="2:12" ht="26.25" customHeight="1">
      <c r="B690" s="54"/>
      <c r="C690" s="52" t="str">
        <f>ФИО!G685&amp;"  "&amp;ФИО!H685&amp;"  "&amp;ФИО!I685</f>
        <v xml:space="preserve">    </v>
      </c>
      <c r="D690" s="61">
        <f>ФИО!J685</f>
        <v>0</v>
      </c>
      <c r="E690" s="61">
        <f>ФИО!K685</f>
        <v>0</v>
      </c>
      <c r="F690" s="48">
        <f>ФИО!L685</f>
        <v>0</v>
      </c>
      <c r="G690" s="123">
        <f>ФИО!M685</f>
        <v>0</v>
      </c>
      <c r="H690" s="125"/>
      <c r="I690" s="124">
        <f>ФИО!N685</f>
        <v>0</v>
      </c>
      <c r="J690" s="57" t="str">
        <f>ФИО!O685&amp;" "&amp;ФИО!P685</f>
        <v xml:space="preserve"> </v>
      </c>
      <c r="K690" s="58" t="str">
        <f>ФИО!Q685&amp;" "&amp;ФИО!R685&amp;" "&amp;ФИО!S685&amp;" "&amp;ФИО!T685&amp;" "&amp;ФИО!U685</f>
        <v xml:space="preserve">    </v>
      </c>
      <c r="L690" s="58"/>
    </row>
    <row r="691" spans="2:12" ht="26.25" customHeight="1">
      <c r="B691" s="54"/>
      <c r="C691" s="52" t="str">
        <f>ФИО!G686&amp;"  "&amp;ФИО!H686&amp;"  "&amp;ФИО!I686</f>
        <v xml:space="preserve">    </v>
      </c>
      <c r="D691" s="61">
        <f>ФИО!J686</f>
        <v>0</v>
      </c>
      <c r="E691" s="61">
        <f>ФИО!K686</f>
        <v>0</v>
      </c>
      <c r="F691" s="48">
        <f>ФИО!L686</f>
        <v>0</v>
      </c>
      <c r="G691" s="123">
        <f>ФИО!M686</f>
        <v>0</v>
      </c>
      <c r="H691" s="125"/>
      <c r="I691" s="124">
        <f>ФИО!N686</f>
        <v>0</v>
      </c>
      <c r="J691" s="57" t="str">
        <f>ФИО!O686&amp;" "&amp;ФИО!P686</f>
        <v xml:space="preserve"> </v>
      </c>
      <c r="K691" s="58" t="str">
        <f>ФИО!Q686&amp;" "&amp;ФИО!R686&amp;" "&amp;ФИО!S686&amp;" "&amp;ФИО!T686&amp;" "&amp;ФИО!U686</f>
        <v xml:space="preserve">    </v>
      </c>
      <c r="L691" s="58"/>
    </row>
    <row r="692" spans="2:12" ht="26.25" customHeight="1">
      <c r="B692" s="54"/>
      <c r="C692" s="52" t="str">
        <f>ФИО!G687&amp;"  "&amp;ФИО!H687&amp;"  "&amp;ФИО!I687</f>
        <v xml:space="preserve">    </v>
      </c>
      <c r="D692" s="61">
        <f>ФИО!J687</f>
        <v>0</v>
      </c>
      <c r="E692" s="61">
        <f>ФИО!K687</f>
        <v>0</v>
      </c>
      <c r="F692" s="48">
        <f>ФИО!L687</f>
        <v>0</v>
      </c>
      <c r="G692" s="123">
        <f>ФИО!M687</f>
        <v>0</v>
      </c>
      <c r="H692" s="125"/>
      <c r="I692" s="124">
        <f>ФИО!N687</f>
        <v>0</v>
      </c>
      <c r="J692" s="57" t="str">
        <f>ФИО!O687&amp;" "&amp;ФИО!P687</f>
        <v xml:space="preserve"> </v>
      </c>
      <c r="K692" s="58" t="str">
        <f>ФИО!Q687&amp;" "&amp;ФИО!R687&amp;" "&amp;ФИО!S687&amp;" "&amp;ФИО!T687&amp;" "&amp;ФИО!U687</f>
        <v xml:space="preserve">    </v>
      </c>
      <c r="L692" s="58"/>
    </row>
    <row r="693" spans="2:12" ht="26.25" customHeight="1">
      <c r="B693" s="54"/>
      <c r="C693" s="52" t="str">
        <f>ФИО!G688&amp;"  "&amp;ФИО!H688&amp;"  "&amp;ФИО!I688</f>
        <v xml:space="preserve">    </v>
      </c>
      <c r="D693" s="61">
        <f>ФИО!J688</f>
        <v>0</v>
      </c>
      <c r="E693" s="61">
        <f>ФИО!K688</f>
        <v>0</v>
      </c>
      <c r="F693" s="48">
        <f>ФИО!L688</f>
        <v>0</v>
      </c>
      <c r="G693" s="123">
        <f>ФИО!M688</f>
        <v>0</v>
      </c>
      <c r="H693" s="125"/>
      <c r="I693" s="124">
        <f>ФИО!N688</f>
        <v>0</v>
      </c>
      <c r="J693" s="57" t="str">
        <f>ФИО!O688&amp;" "&amp;ФИО!P688</f>
        <v xml:space="preserve"> </v>
      </c>
      <c r="K693" s="58" t="str">
        <f>ФИО!Q688&amp;" "&amp;ФИО!R688&amp;" "&amp;ФИО!S688&amp;" "&amp;ФИО!T688&amp;" "&amp;ФИО!U688</f>
        <v xml:space="preserve">    </v>
      </c>
      <c r="L693" s="58"/>
    </row>
    <row r="694" spans="2:12" ht="26.25" customHeight="1">
      <c r="B694" s="54"/>
      <c r="C694" s="52" t="str">
        <f>ФИО!G689&amp;"  "&amp;ФИО!H689&amp;"  "&amp;ФИО!I689</f>
        <v xml:space="preserve">    </v>
      </c>
      <c r="D694" s="61">
        <f>ФИО!J689</f>
        <v>0</v>
      </c>
      <c r="E694" s="61">
        <f>ФИО!K689</f>
        <v>0</v>
      </c>
      <c r="F694" s="48">
        <f>ФИО!L689</f>
        <v>0</v>
      </c>
      <c r="G694" s="123">
        <f>ФИО!M689</f>
        <v>0</v>
      </c>
      <c r="H694" s="125"/>
      <c r="I694" s="124">
        <f>ФИО!N689</f>
        <v>0</v>
      </c>
      <c r="J694" s="57" t="str">
        <f>ФИО!O689&amp;" "&amp;ФИО!P689</f>
        <v xml:space="preserve"> </v>
      </c>
      <c r="K694" s="58" t="str">
        <f>ФИО!Q689&amp;" "&amp;ФИО!R689&amp;" "&amp;ФИО!S689&amp;" "&amp;ФИО!T689&amp;" "&amp;ФИО!U689</f>
        <v xml:space="preserve">    </v>
      </c>
      <c r="L694" s="58"/>
    </row>
    <row r="695" spans="2:12" ht="26.25" customHeight="1">
      <c r="B695" s="54"/>
      <c r="C695" s="52" t="str">
        <f>ФИО!G690&amp;"  "&amp;ФИО!H690&amp;"  "&amp;ФИО!I690</f>
        <v xml:space="preserve">    </v>
      </c>
      <c r="D695" s="61">
        <f>ФИО!J690</f>
        <v>0</v>
      </c>
      <c r="E695" s="61">
        <f>ФИО!K690</f>
        <v>0</v>
      </c>
      <c r="F695" s="48">
        <f>ФИО!L690</f>
        <v>0</v>
      </c>
      <c r="G695" s="123">
        <f>ФИО!M690</f>
        <v>0</v>
      </c>
      <c r="H695" s="125"/>
      <c r="I695" s="124">
        <f>ФИО!N690</f>
        <v>0</v>
      </c>
      <c r="J695" s="57" t="str">
        <f>ФИО!O690&amp;" "&amp;ФИО!P690</f>
        <v xml:space="preserve"> </v>
      </c>
      <c r="K695" s="58" t="str">
        <f>ФИО!Q690&amp;" "&amp;ФИО!R690&amp;" "&amp;ФИО!S690&amp;" "&amp;ФИО!T690&amp;" "&amp;ФИО!U690</f>
        <v xml:space="preserve">    </v>
      </c>
      <c r="L695" s="58"/>
    </row>
    <row r="696" spans="2:12" ht="26.25" customHeight="1">
      <c r="B696" s="54"/>
      <c r="C696" s="52" t="str">
        <f>ФИО!G691&amp;"  "&amp;ФИО!H691&amp;"  "&amp;ФИО!I691</f>
        <v xml:space="preserve">    </v>
      </c>
      <c r="D696" s="61">
        <f>ФИО!J691</f>
        <v>0</v>
      </c>
      <c r="E696" s="61">
        <f>ФИО!K691</f>
        <v>0</v>
      </c>
      <c r="F696" s="48">
        <f>ФИО!L691</f>
        <v>0</v>
      </c>
      <c r="G696" s="123">
        <f>ФИО!M691</f>
        <v>0</v>
      </c>
      <c r="H696" s="125"/>
      <c r="I696" s="124">
        <f>ФИО!N691</f>
        <v>0</v>
      </c>
      <c r="J696" s="57" t="str">
        <f>ФИО!O691&amp;" "&amp;ФИО!P691</f>
        <v xml:space="preserve"> </v>
      </c>
      <c r="K696" s="58" t="str">
        <f>ФИО!Q691&amp;" "&amp;ФИО!R691&amp;" "&amp;ФИО!S691&amp;" "&amp;ФИО!T691&amp;" "&amp;ФИО!U691</f>
        <v xml:space="preserve">    </v>
      </c>
      <c r="L696" s="58"/>
    </row>
    <row r="697" spans="2:12" ht="26.25" customHeight="1">
      <c r="B697" s="54"/>
      <c r="C697" s="52" t="str">
        <f>ФИО!G692&amp;"  "&amp;ФИО!H692&amp;"  "&amp;ФИО!I692</f>
        <v xml:space="preserve">    </v>
      </c>
      <c r="D697" s="61">
        <f>ФИО!J692</f>
        <v>0</v>
      </c>
      <c r="E697" s="61">
        <f>ФИО!K692</f>
        <v>0</v>
      </c>
      <c r="F697" s="48">
        <f>ФИО!L692</f>
        <v>0</v>
      </c>
      <c r="G697" s="123">
        <f>ФИО!M692</f>
        <v>0</v>
      </c>
      <c r="H697" s="125"/>
      <c r="I697" s="124">
        <f>ФИО!N692</f>
        <v>0</v>
      </c>
      <c r="J697" s="57" t="str">
        <f>ФИО!O692&amp;" "&amp;ФИО!P692</f>
        <v xml:space="preserve"> </v>
      </c>
      <c r="K697" s="58" t="str">
        <f>ФИО!Q692&amp;" "&amp;ФИО!R692&amp;" "&amp;ФИО!S692&amp;" "&amp;ФИО!T692&amp;" "&amp;ФИО!U692</f>
        <v xml:space="preserve">    </v>
      </c>
      <c r="L697" s="58"/>
    </row>
    <row r="698" spans="2:12" ht="26.25" customHeight="1">
      <c r="B698" s="54"/>
      <c r="C698" s="52" t="str">
        <f>ФИО!G693&amp;"  "&amp;ФИО!H693&amp;"  "&amp;ФИО!I693</f>
        <v xml:space="preserve">    </v>
      </c>
      <c r="D698" s="61">
        <f>ФИО!J693</f>
        <v>0</v>
      </c>
      <c r="E698" s="61">
        <f>ФИО!K693</f>
        <v>0</v>
      </c>
      <c r="F698" s="48">
        <f>ФИО!L693</f>
        <v>0</v>
      </c>
      <c r="G698" s="123">
        <f>ФИО!M693</f>
        <v>0</v>
      </c>
      <c r="H698" s="125"/>
      <c r="I698" s="124">
        <f>ФИО!N693</f>
        <v>0</v>
      </c>
      <c r="J698" s="57" t="str">
        <f>ФИО!O693&amp;" "&amp;ФИО!P693</f>
        <v xml:space="preserve"> </v>
      </c>
      <c r="K698" s="58" t="str">
        <f>ФИО!Q693&amp;" "&amp;ФИО!R693&amp;" "&amp;ФИО!S693&amp;" "&amp;ФИО!T693&amp;" "&amp;ФИО!U693</f>
        <v xml:space="preserve">    </v>
      </c>
      <c r="L698" s="58"/>
    </row>
    <row r="699" spans="2:12" ht="26.25" customHeight="1">
      <c r="B699" s="54"/>
      <c r="C699" s="52" t="str">
        <f>ФИО!G694&amp;"  "&amp;ФИО!H694&amp;"  "&amp;ФИО!I694</f>
        <v xml:space="preserve">    </v>
      </c>
      <c r="D699" s="61">
        <f>ФИО!J694</f>
        <v>0</v>
      </c>
      <c r="E699" s="61">
        <f>ФИО!K694</f>
        <v>0</v>
      </c>
      <c r="F699" s="48">
        <f>ФИО!L694</f>
        <v>0</v>
      </c>
      <c r="G699" s="123">
        <f>ФИО!M694</f>
        <v>0</v>
      </c>
      <c r="H699" s="125"/>
      <c r="I699" s="124">
        <f>ФИО!N694</f>
        <v>0</v>
      </c>
      <c r="J699" s="57" t="str">
        <f>ФИО!O694&amp;" "&amp;ФИО!P694</f>
        <v xml:space="preserve"> </v>
      </c>
      <c r="K699" s="58" t="str">
        <f>ФИО!Q694&amp;" "&amp;ФИО!R694&amp;" "&amp;ФИО!S694&amp;" "&amp;ФИО!T694&amp;" "&amp;ФИО!U694</f>
        <v xml:space="preserve">    </v>
      </c>
      <c r="L699" s="58"/>
    </row>
    <row r="700" spans="2:12" ht="26.25" customHeight="1">
      <c r="B700" s="54"/>
      <c r="C700" s="52" t="str">
        <f>ФИО!G695&amp;"  "&amp;ФИО!H695&amp;"  "&amp;ФИО!I695</f>
        <v xml:space="preserve">    </v>
      </c>
      <c r="D700" s="61">
        <f>ФИО!J695</f>
        <v>0</v>
      </c>
      <c r="E700" s="61">
        <f>ФИО!K695</f>
        <v>0</v>
      </c>
      <c r="F700" s="48">
        <f>ФИО!L695</f>
        <v>0</v>
      </c>
      <c r="G700" s="123">
        <f>ФИО!M695</f>
        <v>0</v>
      </c>
      <c r="H700" s="125"/>
      <c r="I700" s="124">
        <f>ФИО!N695</f>
        <v>0</v>
      </c>
      <c r="J700" s="57" t="str">
        <f>ФИО!O695&amp;" "&amp;ФИО!P695</f>
        <v xml:space="preserve"> </v>
      </c>
      <c r="K700" s="58" t="str">
        <f>ФИО!Q695&amp;" "&amp;ФИО!R695&amp;" "&amp;ФИО!S695&amp;" "&amp;ФИО!T695&amp;" "&amp;ФИО!U695</f>
        <v xml:space="preserve">    </v>
      </c>
      <c r="L700" s="58"/>
    </row>
    <row r="701" spans="2:12" ht="26.25" customHeight="1">
      <c r="B701" s="54"/>
      <c r="C701" s="52" t="str">
        <f>ФИО!G696&amp;"  "&amp;ФИО!H696&amp;"  "&amp;ФИО!I696</f>
        <v xml:space="preserve">    </v>
      </c>
      <c r="D701" s="61">
        <f>ФИО!J696</f>
        <v>0</v>
      </c>
      <c r="E701" s="61">
        <f>ФИО!K696</f>
        <v>0</v>
      </c>
      <c r="F701" s="48">
        <f>ФИО!L696</f>
        <v>0</v>
      </c>
      <c r="G701" s="123">
        <f>ФИО!M696</f>
        <v>0</v>
      </c>
      <c r="H701" s="125"/>
      <c r="I701" s="124">
        <f>ФИО!N696</f>
        <v>0</v>
      </c>
      <c r="J701" s="57" t="str">
        <f>ФИО!O696&amp;" "&amp;ФИО!P696</f>
        <v xml:space="preserve"> </v>
      </c>
      <c r="K701" s="58" t="str">
        <f>ФИО!Q696&amp;" "&amp;ФИО!R696&amp;" "&amp;ФИО!S696&amp;" "&amp;ФИО!T696&amp;" "&amp;ФИО!U696</f>
        <v xml:space="preserve">    </v>
      </c>
      <c r="L701" s="58"/>
    </row>
    <row r="702" spans="2:12" ht="26.25" customHeight="1">
      <c r="B702" s="54"/>
      <c r="C702" s="52" t="str">
        <f>ФИО!G697&amp;"  "&amp;ФИО!H697&amp;"  "&amp;ФИО!I697</f>
        <v xml:space="preserve">    </v>
      </c>
      <c r="D702" s="61">
        <f>ФИО!J697</f>
        <v>0</v>
      </c>
      <c r="E702" s="61">
        <f>ФИО!K697</f>
        <v>0</v>
      </c>
      <c r="F702" s="48">
        <f>ФИО!L697</f>
        <v>0</v>
      </c>
      <c r="G702" s="123">
        <f>ФИО!M697</f>
        <v>0</v>
      </c>
      <c r="H702" s="125"/>
      <c r="I702" s="124">
        <f>ФИО!N697</f>
        <v>0</v>
      </c>
      <c r="J702" s="57" t="str">
        <f>ФИО!O697&amp;" "&amp;ФИО!P697</f>
        <v xml:space="preserve"> </v>
      </c>
      <c r="K702" s="58" t="str">
        <f>ФИО!Q697&amp;" "&amp;ФИО!R697&amp;" "&amp;ФИО!S697&amp;" "&amp;ФИО!T697&amp;" "&amp;ФИО!U697</f>
        <v xml:space="preserve">    </v>
      </c>
      <c r="L702" s="58"/>
    </row>
    <row r="703" spans="2:12" ht="26.25" customHeight="1">
      <c r="B703" s="54"/>
      <c r="C703" s="52" t="str">
        <f>ФИО!G698&amp;"  "&amp;ФИО!H698&amp;"  "&amp;ФИО!I698</f>
        <v xml:space="preserve">    </v>
      </c>
      <c r="D703" s="61">
        <f>ФИО!J698</f>
        <v>0</v>
      </c>
      <c r="E703" s="61">
        <f>ФИО!K698</f>
        <v>0</v>
      </c>
      <c r="F703" s="48">
        <f>ФИО!L698</f>
        <v>0</v>
      </c>
      <c r="G703" s="123">
        <f>ФИО!M698</f>
        <v>0</v>
      </c>
      <c r="H703" s="125"/>
      <c r="I703" s="124">
        <f>ФИО!N698</f>
        <v>0</v>
      </c>
      <c r="J703" s="57" t="str">
        <f>ФИО!O698&amp;" "&amp;ФИО!P698</f>
        <v xml:space="preserve"> </v>
      </c>
      <c r="K703" s="58" t="str">
        <f>ФИО!Q698&amp;" "&amp;ФИО!R698&amp;" "&amp;ФИО!S698&amp;" "&amp;ФИО!T698&amp;" "&amp;ФИО!U698</f>
        <v xml:space="preserve">    </v>
      </c>
      <c r="L703" s="58"/>
    </row>
    <row r="704" spans="2:12" ht="26.25" customHeight="1">
      <c r="B704" s="54"/>
      <c r="C704" s="52" t="str">
        <f>ФИО!G699&amp;"  "&amp;ФИО!H699&amp;"  "&amp;ФИО!I699</f>
        <v xml:space="preserve">    </v>
      </c>
      <c r="D704" s="61">
        <f>ФИО!J699</f>
        <v>0</v>
      </c>
      <c r="E704" s="61">
        <f>ФИО!K699</f>
        <v>0</v>
      </c>
      <c r="F704" s="48">
        <f>ФИО!L699</f>
        <v>0</v>
      </c>
      <c r="G704" s="123">
        <f>ФИО!M699</f>
        <v>0</v>
      </c>
      <c r="H704" s="125"/>
      <c r="I704" s="124">
        <f>ФИО!N699</f>
        <v>0</v>
      </c>
      <c r="J704" s="57" t="str">
        <f>ФИО!O699&amp;" "&amp;ФИО!P699</f>
        <v xml:space="preserve"> </v>
      </c>
      <c r="K704" s="58" t="str">
        <f>ФИО!Q699&amp;" "&amp;ФИО!R699&amp;" "&amp;ФИО!S699&amp;" "&amp;ФИО!T699&amp;" "&amp;ФИО!U699</f>
        <v xml:space="preserve">    </v>
      </c>
      <c r="L704" s="58"/>
    </row>
    <row r="705" spans="2:12" ht="26.25" customHeight="1">
      <c r="B705" s="54"/>
      <c r="C705" s="52" t="str">
        <f>ФИО!G700&amp;"  "&amp;ФИО!H700&amp;"  "&amp;ФИО!I700</f>
        <v xml:space="preserve">    </v>
      </c>
      <c r="D705" s="61">
        <f>ФИО!J700</f>
        <v>0</v>
      </c>
      <c r="E705" s="61">
        <f>ФИО!K700</f>
        <v>0</v>
      </c>
      <c r="F705" s="48">
        <f>ФИО!L700</f>
        <v>0</v>
      </c>
      <c r="G705" s="123">
        <f>ФИО!M700</f>
        <v>0</v>
      </c>
      <c r="H705" s="125"/>
      <c r="I705" s="124">
        <f>ФИО!N700</f>
        <v>0</v>
      </c>
      <c r="J705" s="57" t="str">
        <f>ФИО!O700&amp;" "&amp;ФИО!P700</f>
        <v xml:space="preserve"> </v>
      </c>
      <c r="K705" s="58" t="str">
        <f>ФИО!Q700&amp;" "&amp;ФИО!R700&amp;" "&amp;ФИО!S700&amp;" "&amp;ФИО!T700&amp;" "&amp;ФИО!U700</f>
        <v xml:space="preserve">    </v>
      </c>
      <c r="L705" s="58"/>
    </row>
    <row r="706" spans="2:12" ht="26.25" customHeight="1">
      <c r="B706" s="54"/>
      <c r="C706" s="52" t="str">
        <f>ФИО!G701&amp;"  "&amp;ФИО!H701&amp;"  "&amp;ФИО!I701</f>
        <v xml:space="preserve">    </v>
      </c>
      <c r="D706" s="61">
        <f>ФИО!J701</f>
        <v>0</v>
      </c>
      <c r="E706" s="61">
        <f>ФИО!K701</f>
        <v>0</v>
      </c>
      <c r="F706" s="48">
        <f>ФИО!L701</f>
        <v>0</v>
      </c>
      <c r="G706" s="123">
        <f>ФИО!M701</f>
        <v>0</v>
      </c>
      <c r="H706" s="125"/>
      <c r="I706" s="124">
        <f>ФИО!N701</f>
        <v>0</v>
      </c>
      <c r="J706" s="57" t="str">
        <f>ФИО!O701&amp;" "&amp;ФИО!P701</f>
        <v xml:space="preserve"> </v>
      </c>
      <c r="K706" s="58" t="str">
        <f>ФИО!Q701&amp;" "&amp;ФИО!R701&amp;" "&amp;ФИО!S701&amp;" "&amp;ФИО!T701&amp;" "&amp;ФИО!U701</f>
        <v xml:space="preserve">    </v>
      </c>
      <c r="L706" s="58"/>
    </row>
    <row r="707" spans="2:12" ht="26.25" customHeight="1">
      <c r="B707" s="54"/>
      <c r="C707" s="52" t="str">
        <f>ФИО!G702&amp;"  "&amp;ФИО!H702&amp;"  "&amp;ФИО!I702</f>
        <v xml:space="preserve">    </v>
      </c>
      <c r="D707" s="61">
        <f>ФИО!J702</f>
        <v>0</v>
      </c>
      <c r="E707" s="61">
        <f>ФИО!K702</f>
        <v>0</v>
      </c>
      <c r="F707" s="48">
        <f>ФИО!L702</f>
        <v>0</v>
      </c>
      <c r="G707" s="123">
        <f>ФИО!M702</f>
        <v>0</v>
      </c>
      <c r="H707" s="125"/>
      <c r="I707" s="124">
        <f>ФИО!N702</f>
        <v>0</v>
      </c>
      <c r="J707" s="57" t="str">
        <f>ФИО!O702&amp;" "&amp;ФИО!P702</f>
        <v xml:space="preserve"> </v>
      </c>
      <c r="K707" s="58" t="str">
        <f>ФИО!Q702&amp;" "&amp;ФИО!R702&amp;" "&amp;ФИО!S702&amp;" "&amp;ФИО!T702&amp;" "&amp;ФИО!U702</f>
        <v xml:space="preserve">    </v>
      </c>
      <c r="L707" s="58"/>
    </row>
    <row r="708" spans="2:12" ht="26.25" customHeight="1">
      <c r="B708" s="54"/>
      <c r="C708" s="52" t="str">
        <f>ФИО!G703&amp;"  "&amp;ФИО!H703&amp;"  "&amp;ФИО!I703</f>
        <v xml:space="preserve">    </v>
      </c>
      <c r="D708" s="61">
        <f>ФИО!J703</f>
        <v>0</v>
      </c>
      <c r="E708" s="61">
        <f>ФИО!K703</f>
        <v>0</v>
      </c>
      <c r="F708" s="48">
        <f>ФИО!L703</f>
        <v>0</v>
      </c>
      <c r="G708" s="123">
        <f>ФИО!M703</f>
        <v>0</v>
      </c>
      <c r="H708" s="125"/>
      <c r="I708" s="124">
        <f>ФИО!N703</f>
        <v>0</v>
      </c>
      <c r="J708" s="57" t="str">
        <f>ФИО!O703&amp;" "&amp;ФИО!P703</f>
        <v xml:space="preserve"> </v>
      </c>
      <c r="K708" s="58" t="str">
        <f>ФИО!Q703&amp;" "&amp;ФИО!R703&amp;" "&amp;ФИО!S703&amp;" "&amp;ФИО!T703&amp;" "&amp;ФИО!U703</f>
        <v xml:space="preserve">    </v>
      </c>
      <c r="L708" s="58"/>
    </row>
    <row r="709" spans="2:12" ht="26.25" customHeight="1">
      <c r="B709" s="54"/>
      <c r="C709" s="52" t="str">
        <f>ФИО!G704&amp;"  "&amp;ФИО!H704&amp;"  "&amp;ФИО!I704</f>
        <v xml:space="preserve">    </v>
      </c>
      <c r="D709" s="61">
        <f>ФИО!J704</f>
        <v>0</v>
      </c>
      <c r="E709" s="61">
        <f>ФИО!K704</f>
        <v>0</v>
      </c>
      <c r="F709" s="48">
        <f>ФИО!L704</f>
        <v>0</v>
      </c>
      <c r="G709" s="123">
        <f>ФИО!M704</f>
        <v>0</v>
      </c>
      <c r="H709" s="125"/>
      <c r="I709" s="124">
        <f>ФИО!N704</f>
        <v>0</v>
      </c>
      <c r="J709" s="57" t="str">
        <f>ФИО!O704&amp;" "&amp;ФИО!P704</f>
        <v xml:space="preserve"> </v>
      </c>
      <c r="K709" s="58" t="str">
        <f>ФИО!Q704&amp;" "&amp;ФИО!R704&amp;" "&amp;ФИО!S704&amp;" "&amp;ФИО!T704&amp;" "&amp;ФИО!U704</f>
        <v xml:space="preserve">    </v>
      </c>
      <c r="L709" s="58"/>
    </row>
    <row r="710" spans="2:12" ht="26.25" customHeight="1">
      <c r="B710" s="54"/>
      <c r="C710" s="52" t="str">
        <f>ФИО!G705&amp;"  "&amp;ФИО!H705&amp;"  "&amp;ФИО!I705</f>
        <v xml:space="preserve">    </v>
      </c>
      <c r="D710" s="61">
        <f>ФИО!J705</f>
        <v>0</v>
      </c>
      <c r="E710" s="61">
        <f>ФИО!K705</f>
        <v>0</v>
      </c>
      <c r="F710" s="48">
        <f>ФИО!L705</f>
        <v>0</v>
      </c>
      <c r="G710" s="123">
        <f>ФИО!M705</f>
        <v>0</v>
      </c>
      <c r="H710" s="125"/>
      <c r="I710" s="124">
        <f>ФИО!N705</f>
        <v>0</v>
      </c>
      <c r="J710" s="57" t="str">
        <f>ФИО!O705&amp;" "&amp;ФИО!P705</f>
        <v xml:space="preserve"> </v>
      </c>
      <c r="K710" s="58" t="str">
        <f>ФИО!Q705&amp;" "&amp;ФИО!R705&amp;" "&amp;ФИО!S705&amp;" "&amp;ФИО!T705&amp;" "&amp;ФИО!U705</f>
        <v xml:space="preserve">    </v>
      </c>
      <c r="L710" s="58"/>
    </row>
    <row r="711" spans="2:12" ht="26.25" customHeight="1">
      <c r="B711" s="54"/>
      <c r="C711" s="52" t="str">
        <f>ФИО!G706&amp;"  "&amp;ФИО!H706&amp;"  "&amp;ФИО!I706</f>
        <v xml:space="preserve">    </v>
      </c>
      <c r="D711" s="61">
        <f>ФИО!J706</f>
        <v>0</v>
      </c>
      <c r="E711" s="61">
        <f>ФИО!K706</f>
        <v>0</v>
      </c>
      <c r="F711" s="48">
        <f>ФИО!L706</f>
        <v>0</v>
      </c>
      <c r="G711" s="123">
        <f>ФИО!M706</f>
        <v>0</v>
      </c>
      <c r="H711" s="125"/>
      <c r="I711" s="124">
        <f>ФИО!N706</f>
        <v>0</v>
      </c>
      <c r="J711" s="57" t="str">
        <f>ФИО!O706&amp;" "&amp;ФИО!P706</f>
        <v xml:space="preserve"> </v>
      </c>
      <c r="K711" s="58" t="str">
        <f>ФИО!Q706&amp;" "&amp;ФИО!R706&amp;" "&amp;ФИО!S706&amp;" "&amp;ФИО!T706&amp;" "&amp;ФИО!U706</f>
        <v xml:space="preserve">    </v>
      </c>
      <c r="L711" s="58"/>
    </row>
    <row r="712" spans="2:12" ht="26.25" customHeight="1">
      <c r="B712" s="54"/>
      <c r="C712" s="52" t="str">
        <f>ФИО!G707&amp;"  "&amp;ФИО!H707&amp;"  "&amp;ФИО!I707</f>
        <v xml:space="preserve">    </v>
      </c>
      <c r="D712" s="61">
        <f>ФИО!J707</f>
        <v>0</v>
      </c>
      <c r="E712" s="61">
        <f>ФИО!K707</f>
        <v>0</v>
      </c>
      <c r="F712" s="48">
        <f>ФИО!L707</f>
        <v>0</v>
      </c>
      <c r="G712" s="123">
        <f>ФИО!M707</f>
        <v>0</v>
      </c>
      <c r="H712" s="125"/>
      <c r="I712" s="124">
        <f>ФИО!N707</f>
        <v>0</v>
      </c>
      <c r="J712" s="57" t="str">
        <f>ФИО!O707&amp;" "&amp;ФИО!P707</f>
        <v xml:space="preserve"> </v>
      </c>
      <c r="K712" s="58" t="str">
        <f>ФИО!Q707&amp;" "&amp;ФИО!R707&amp;" "&amp;ФИО!S707&amp;" "&amp;ФИО!T707&amp;" "&amp;ФИО!U707</f>
        <v xml:space="preserve">    </v>
      </c>
      <c r="L712" s="58"/>
    </row>
    <row r="713" spans="2:12" ht="26.25" customHeight="1">
      <c r="B713" s="54"/>
      <c r="C713" s="52" t="str">
        <f>ФИО!G708&amp;"  "&amp;ФИО!H708&amp;"  "&amp;ФИО!I708</f>
        <v xml:space="preserve">    </v>
      </c>
      <c r="D713" s="61">
        <f>ФИО!J708</f>
        <v>0</v>
      </c>
      <c r="E713" s="61">
        <f>ФИО!K708</f>
        <v>0</v>
      </c>
      <c r="F713" s="48">
        <f>ФИО!L708</f>
        <v>0</v>
      </c>
      <c r="G713" s="123">
        <f>ФИО!M708</f>
        <v>0</v>
      </c>
      <c r="H713" s="125"/>
      <c r="I713" s="124">
        <f>ФИО!N708</f>
        <v>0</v>
      </c>
      <c r="J713" s="57" t="str">
        <f>ФИО!O708&amp;" "&amp;ФИО!P708</f>
        <v xml:space="preserve"> </v>
      </c>
      <c r="K713" s="58" t="str">
        <f>ФИО!Q708&amp;" "&amp;ФИО!R708&amp;" "&amp;ФИО!S708&amp;" "&amp;ФИО!T708&amp;" "&amp;ФИО!U708</f>
        <v xml:space="preserve">    </v>
      </c>
      <c r="L713" s="58"/>
    </row>
    <row r="714" spans="2:12" ht="26.25" customHeight="1">
      <c r="B714" s="54"/>
      <c r="C714" s="52" t="str">
        <f>ФИО!G709&amp;"  "&amp;ФИО!H709&amp;"  "&amp;ФИО!I709</f>
        <v xml:space="preserve">    </v>
      </c>
      <c r="D714" s="61">
        <f>ФИО!J709</f>
        <v>0</v>
      </c>
      <c r="E714" s="61">
        <f>ФИО!K709</f>
        <v>0</v>
      </c>
      <c r="F714" s="48">
        <f>ФИО!L709</f>
        <v>0</v>
      </c>
      <c r="G714" s="123">
        <f>ФИО!M709</f>
        <v>0</v>
      </c>
      <c r="H714" s="125"/>
      <c r="I714" s="124">
        <f>ФИО!N709</f>
        <v>0</v>
      </c>
      <c r="J714" s="57" t="str">
        <f>ФИО!O709&amp;" "&amp;ФИО!P709</f>
        <v xml:space="preserve"> </v>
      </c>
      <c r="K714" s="58" t="str">
        <f>ФИО!Q709&amp;" "&amp;ФИО!R709&amp;" "&amp;ФИО!S709&amp;" "&amp;ФИО!T709&amp;" "&amp;ФИО!U709</f>
        <v xml:space="preserve">    </v>
      </c>
      <c r="L714" s="58"/>
    </row>
    <row r="715" spans="2:12" ht="26.25" customHeight="1">
      <c r="B715" s="54"/>
      <c r="C715" s="52" t="str">
        <f>ФИО!G710&amp;"  "&amp;ФИО!H710&amp;"  "&amp;ФИО!I710</f>
        <v xml:space="preserve">    </v>
      </c>
      <c r="D715" s="61">
        <f>ФИО!J710</f>
        <v>0</v>
      </c>
      <c r="E715" s="61">
        <f>ФИО!K710</f>
        <v>0</v>
      </c>
      <c r="F715" s="48">
        <f>ФИО!L710</f>
        <v>0</v>
      </c>
      <c r="G715" s="123">
        <f>ФИО!M710</f>
        <v>0</v>
      </c>
      <c r="H715" s="125"/>
      <c r="I715" s="124">
        <f>ФИО!N710</f>
        <v>0</v>
      </c>
      <c r="J715" s="57" t="str">
        <f>ФИО!O710&amp;" "&amp;ФИО!P710</f>
        <v xml:space="preserve"> </v>
      </c>
      <c r="K715" s="58" t="str">
        <f>ФИО!Q710&amp;" "&amp;ФИО!R710&amp;" "&amp;ФИО!S710&amp;" "&amp;ФИО!T710&amp;" "&amp;ФИО!U710</f>
        <v xml:space="preserve">    </v>
      </c>
      <c r="L715" s="58"/>
    </row>
    <row r="716" spans="2:12" ht="26.25" customHeight="1">
      <c r="B716" s="54"/>
      <c r="C716" s="52" t="str">
        <f>ФИО!G711&amp;"  "&amp;ФИО!H711&amp;"  "&amp;ФИО!I711</f>
        <v xml:space="preserve">    </v>
      </c>
      <c r="D716" s="61">
        <f>ФИО!J711</f>
        <v>0</v>
      </c>
      <c r="E716" s="61">
        <f>ФИО!K711</f>
        <v>0</v>
      </c>
      <c r="F716" s="48">
        <f>ФИО!L711</f>
        <v>0</v>
      </c>
      <c r="G716" s="123">
        <f>ФИО!M711</f>
        <v>0</v>
      </c>
      <c r="H716" s="125"/>
      <c r="I716" s="124">
        <f>ФИО!N711</f>
        <v>0</v>
      </c>
      <c r="J716" s="57" t="str">
        <f>ФИО!O711&amp;" "&amp;ФИО!P711</f>
        <v xml:space="preserve"> </v>
      </c>
      <c r="K716" s="58" t="str">
        <f>ФИО!Q711&amp;" "&amp;ФИО!R711&amp;" "&amp;ФИО!S711&amp;" "&amp;ФИО!T711&amp;" "&amp;ФИО!U711</f>
        <v xml:space="preserve">    </v>
      </c>
      <c r="L716" s="58"/>
    </row>
    <row r="717" spans="2:12" ht="26.25" customHeight="1">
      <c r="B717" s="54"/>
      <c r="C717" s="52" t="str">
        <f>ФИО!G712&amp;"  "&amp;ФИО!H712&amp;"  "&amp;ФИО!I712</f>
        <v xml:space="preserve">    </v>
      </c>
      <c r="D717" s="61">
        <f>ФИО!J712</f>
        <v>0</v>
      </c>
      <c r="E717" s="61">
        <f>ФИО!K712</f>
        <v>0</v>
      </c>
      <c r="F717" s="48">
        <f>ФИО!L712</f>
        <v>0</v>
      </c>
      <c r="G717" s="123">
        <f>ФИО!M712</f>
        <v>0</v>
      </c>
      <c r="H717" s="125"/>
      <c r="I717" s="124">
        <f>ФИО!N712</f>
        <v>0</v>
      </c>
      <c r="J717" s="57" t="str">
        <f>ФИО!O712&amp;" "&amp;ФИО!P712</f>
        <v xml:space="preserve"> </v>
      </c>
      <c r="K717" s="58" t="str">
        <f>ФИО!Q712&amp;" "&amp;ФИО!R712&amp;" "&amp;ФИО!S712&amp;" "&amp;ФИО!T712&amp;" "&amp;ФИО!U712</f>
        <v xml:space="preserve">    </v>
      </c>
      <c r="L717" s="58"/>
    </row>
    <row r="718" spans="2:12" ht="26.25" customHeight="1">
      <c r="B718" s="54"/>
      <c r="C718" s="52" t="str">
        <f>ФИО!G713&amp;"  "&amp;ФИО!H713&amp;"  "&amp;ФИО!I713</f>
        <v xml:space="preserve">    </v>
      </c>
      <c r="D718" s="61">
        <f>ФИО!J713</f>
        <v>0</v>
      </c>
      <c r="E718" s="61">
        <f>ФИО!K713</f>
        <v>0</v>
      </c>
      <c r="F718" s="48">
        <f>ФИО!L713</f>
        <v>0</v>
      </c>
      <c r="G718" s="123">
        <f>ФИО!M713</f>
        <v>0</v>
      </c>
      <c r="H718" s="125"/>
      <c r="I718" s="124">
        <f>ФИО!N713</f>
        <v>0</v>
      </c>
      <c r="J718" s="57" t="str">
        <f>ФИО!O713&amp;" "&amp;ФИО!P713</f>
        <v xml:space="preserve"> </v>
      </c>
      <c r="K718" s="58" t="str">
        <f>ФИО!Q713&amp;" "&amp;ФИО!R713&amp;" "&amp;ФИО!S713&amp;" "&amp;ФИО!T713&amp;" "&amp;ФИО!U713</f>
        <v xml:space="preserve">    </v>
      </c>
      <c r="L718" s="58"/>
    </row>
    <row r="719" spans="2:12" ht="26.25" customHeight="1">
      <c r="B719" s="54"/>
      <c r="C719" s="52" t="str">
        <f>ФИО!G714&amp;"  "&amp;ФИО!H714&amp;"  "&amp;ФИО!I714</f>
        <v xml:space="preserve">    </v>
      </c>
      <c r="D719" s="61">
        <f>ФИО!J714</f>
        <v>0</v>
      </c>
      <c r="E719" s="61">
        <f>ФИО!K714</f>
        <v>0</v>
      </c>
      <c r="F719" s="48">
        <f>ФИО!L714</f>
        <v>0</v>
      </c>
      <c r="G719" s="123">
        <f>ФИО!M714</f>
        <v>0</v>
      </c>
      <c r="H719" s="125"/>
      <c r="I719" s="124">
        <f>ФИО!N714</f>
        <v>0</v>
      </c>
      <c r="J719" s="57" t="str">
        <f>ФИО!O714&amp;" "&amp;ФИО!P714</f>
        <v xml:space="preserve"> </v>
      </c>
      <c r="K719" s="58" t="str">
        <f>ФИО!Q714&amp;" "&amp;ФИО!R714&amp;" "&amp;ФИО!S714&amp;" "&amp;ФИО!T714&amp;" "&amp;ФИО!U714</f>
        <v xml:space="preserve">    </v>
      </c>
      <c r="L719" s="58"/>
    </row>
    <row r="720" spans="2:12" ht="26.25" customHeight="1">
      <c r="B720" s="54"/>
      <c r="C720" s="52" t="str">
        <f>ФИО!G715&amp;"  "&amp;ФИО!H715&amp;"  "&amp;ФИО!I715</f>
        <v xml:space="preserve">    </v>
      </c>
      <c r="D720" s="61">
        <f>ФИО!J715</f>
        <v>0</v>
      </c>
      <c r="E720" s="61">
        <f>ФИО!K715</f>
        <v>0</v>
      </c>
      <c r="F720" s="48">
        <f>ФИО!L715</f>
        <v>0</v>
      </c>
      <c r="G720" s="123">
        <f>ФИО!M715</f>
        <v>0</v>
      </c>
      <c r="H720" s="125"/>
      <c r="I720" s="124">
        <f>ФИО!N715</f>
        <v>0</v>
      </c>
      <c r="J720" s="57" t="str">
        <f>ФИО!O715&amp;" "&amp;ФИО!P715</f>
        <v xml:space="preserve"> </v>
      </c>
      <c r="K720" s="58" t="str">
        <f>ФИО!Q715&amp;" "&amp;ФИО!R715&amp;" "&amp;ФИО!S715&amp;" "&amp;ФИО!T715&amp;" "&amp;ФИО!U715</f>
        <v xml:space="preserve">    </v>
      </c>
      <c r="L720" s="58"/>
    </row>
    <row r="721" spans="2:12" ht="26.25" customHeight="1">
      <c r="B721" s="54"/>
      <c r="C721" s="52" t="str">
        <f>ФИО!G716&amp;"  "&amp;ФИО!H716&amp;"  "&amp;ФИО!I716</f>
        <v xml:space="preserve">    </v>
      </c>
      <c r="D721" s="61">
        <f>ФИО!J716</f>
        <v>0</v>
      </c>
      <c r="E721" s="61">
        <f>ФИО!K716</f>
        <v>0</v>
      </c>
      <c r="F721" s="48">
        <f>ФИО!L716</f>
        <v>0</v>
      </c>
      <c r="G721" s="123">
        <f>ФИО!M716</f>
        <v>0</v>
      </c>
      <c r="H721" s="125"/>
      <c r="I721" s="124">
        <f>ФИО!N716</f>
        <v>0</v>
      </c>
      <c r="J721" s="57" t="str">
        <f>ФИО!O716&amp;" "&amp;ФИО!P716</f>
        <v xml:space="preserve"> </v>
      </c>
      <c r="K721" s="58" t="str">
        <f>ФИО!Q716&amp;" "&amp;ФИО!R716&amp;" "&amp;ФИО!S716&amp;" "&amp;ФИО!T716&amp;" "&amp;ФИО!U716</f>
        <v xml:space="preserve">    </v>
      </c>
      <c r="L721" s="58"/>
    </row>
    <row r="722" spans="2:12" ht="26.25" customHeight="1">
      <c r="B722" s="54"/>
      <c r="C722" s="52" t="str">
        <f>ФИО!G717&amp;"  "&amp;ФИО!H717&amp;"  "&amp;ФИО!I717</f>
        <v xml:space="preserve">    </v>
      </c>
      <c r="D722" s="61">
        <f>ФИО!J717</f>
        <v>0</v>
      </c>
      <c r="E722" s="61">
        <f>ФИО!K717</f>
        <v>0</v>
      </c>
      <c r="F722" s="48">
        <f>ФИО!L717</f>
        <v>0</v>
      </c>
      <c r="G722" s="123">
        <f>ФИО!M717</f>
        <v>0</v>
      </c>
      <c r="H722" s="125"/>
      <c r="I722" s="124">
        <f>ФИО!N717</f>
        <v>0</v>
      </c>
      <c r="J722" s="57" t="str">
        <f>ФИО!O717&amp;" "&amp;ФИО!P717</f>
        <v xml:space="preserve"> </v>
      </c>
      <c r="K722" s="58" t="str">
        <f>ФИО!Q717&amp;" "&amp;ФИО!R717&amp;" "&amp;ФИО!S717&amp;" "&amp;ФИО!T717&amp;" "&amp;ФИО!U717</f>
        <v xml:space="preserve">    </v>
      </c>
      <c r="L722" s="58"/>
    </row>
    <row r="723" spans="2:12" ht="26.25" customHeight="1">
      <c r="B723" s="54"/>
      <c r="C723" s="52" t="str">
        <f>ФИО!G718&amp;"  "&amp;ФИО!H718&amp;"  "&amp;ФИО!I718</f>
        <v xml:space="preserve">    </v>
      </c>
      <c r="D723" s="61">
        <f>ФИО!J718</f>
        <v>0</v>
      </c>
      <c r="E723" s="61">
        <f>ФИО!K718</f>
        <v>0</v>
      </c>
      <c r="F723" s="48">
        <f>ФИО!L718</f>
        <v>0</v>
      </c>
      <c r="G723" s="123">
        <f>ФИО!M718</f>
        <v>0</v>
      </c>
      <c r="H723" s="125"/>
      <c r="I723" s="124">
        <f>ФИО!N718</f>
        <v>0</v>
      </c>
      <c r="J723" s="57" t="str">
        <f>ФИО!O718&amp;" "&amp;ФИО!P718</f>
        <v xml:space="preserve"> </v>
      </c>
      <c r="K723" s="58" t="str">
        <f>ФИО!Q718&amp;" "&amp;ФИО!R718&amp;" "&amp;ФИО!S718&amp;" "&amp;ФИО!T718&amp;" "&amp;ФИО!U718</f>
        <v xml:space="preserve">    </v>
      </c>
      <c r="L723" s="58"/>
    </row>
    <row r="724" spans="2:12" ht="26.25" customHeight="1">
      <c r="B724" s="54"/>
      <c r="C724" s="52" t="str">
        <f>ФИО!G719&amp;"  "&amp;ФИО!H719&amp;"  "&amp;ФИО!I719</f>
        <v xml:space="preserve">    </v>
      </c>
      <c r="D724" s="61">
        <f>ФИО!J719</f>
        <v>0</v>
      </c>
      <c r="E724" s="61">
        <f>ФИО!K719</f>
        <v>0</v>
      </c>
      <c r="F724" s="48">
        <f>ФИО!L719</f>
        <v>0</v>
      </c>
      <c r="G724" s="123">
        <f>ФИО!M719</f>
        <v>0</v>
      </c>
      <c r="H724" s="125"/>
      <c r="I724" s="124">
        <f>ФИО!N719</f>
        <v>0</v>
      </c>
      <c r="J724" s="57" t="str">
        <f>ФИО!O719&amp;" "&amp;ФИО!P719</f>
        <v xml:space="preserve"> </v>
      </c>
      <c r="K724" s="58" t="str">
        <f>ФИО!Q719&amp;" "&amp;ФИО!R719&amp;" "&amp;ФИО!S719&amp;" "&amp;ФИО!T719&amp;" "&amp;ФИО!U719</f>
        <v xml:space="preserve">    </v>
      </c>
      <c r="L724" s="58"/>
    </row>
    <row r="725" spans="2:12" ht="26.25" customHeight="1">
      <c r="B725" s="54"/>
      <c r="C725" s="52" t="str">
        <f>ФИО!G720&amp;"  "&amp;ФИО!H720&amp;"  "&amp;ФИО!I720</f>
        <v xml:space="preserve">    </v>
      </c>
      <c r="D725" s="61">
        <f>ФИО!J720</f>
        <v>0</v>
      </c>
      <c r="E725" s="61">
        <f>ФИО!K720</f>
        <v>0</v>
      </c>
      <c r="F725" s="48">
        <f>ФИО!L720</f>
        <v>0</v>
      </c>
      <c r="G725" s="123">
        <f>ФИО!M720</f>
        <v>0</v>
      </c>
      <c r="H725" s="125"/>
      <c r="I725" s="124">
        <f>ФИО!N720</f>
        <v>0</v>
      </c>
      <c r="J725" s="57" t="str">
        <f>ФИО!O720&amp;" "&amp;ФИО!P720</f>
        <v xml:space="preserve"> </v>
      </c>
      <c r="K725" s="58" t="str">
        <f>ФИО!Q720&amp;" "&amp;ФИО!R720&amp;" "&amp;ФИО!S720&amp;" "&amp;ФИО!T720&amp;" "&amp;ФИО!U720</f>
        <v xml:space="preserve">    </v>
      </c>
      <c r="L725" s="58"/>
    </row>
    <row r="726" spans="2:12" ht="26.25" customHeight="1">
      <c r="B726" s="54"/>
      <c r="C726" s="52" t="str">
        <f>ФИО!G721&amp;"  "&amp;ФИО!H721&amp;"  "&amp;ФИО!I721</f>
        <v xml:space="preserve">    </v>
      </c>
      <c r="D726" s="61">
        <f>ФИО!J721</f>
        <v>0</v>
      </c>
      <c r="E726" s="61">
        <f>ФИО!K721</f>
        <v>0</v>
      </c>
      <c r="F726" s="48">
        <f>ФИО!L721</f>
        <v>0</v>
      </c>
      <c r="G726" s="123">
        <f>ФИО!M721</f>
        <v>0</v>
      </c>
      <c r="H726" s="125"/>
      <c r="I726" s="124">
        <f>ФИО!N721</f>
        <v>0</v>
      </c>
      <c r="J726" s="57" t="str">
        <f>ФИО!O721&amp;" "&amp;ФИО!P721</f>
        <v xml:space="preserve"> </v>
      </c>
      <c r="K726" s="58" t="str">
        <f>ФИО!Q721&amp;" "&amp;ФИО!R721&amp;" "&amp;ФИО!S721&amp;" "&amp;ФИО!T721&amp;" "&amp;ФИО!U721</f>
        <v xml:space="preserve">    </v>
      </c>
      <c r="L726" s="58"/>
    </row>
    <row r="727" spans="2:12" ht="26.25" customHeight="1">
      <c r="B727" s="54"/>
      <c r="C727" s="52" t="str">
        <f>ФИО!G722&amp;"  "&amp;ФИО!H722&amp;"  "&amp;ФИО!I722</f>
        <v xml:space="preserve">    </v>
      </c>
      <c r="D727" s="61">
        <f>ФИО!J722</f>
        <v>0</v>
      </c>
      <c r="E727" s="61">
        <f>ФИО!K722</f>
        <v>0</v>
      </c>
      <c r="F727" s="48">
        <f>ФИО!L722</f>
        <v>0</v>
      </c>
      <c r="G727" s="123">
        <f>ФИО!M722</f>
        <v>0</v>
      </c>
      <c r="H727" s="125"/>
      <c r="I727" s="124">
        <f>ФИО!N722</f>
        <v>0</v>
      </c>
      <c r="J727" s="57" t="str">
        <f>ФИО!O722&amp;" "&amp;ФИО!P722</f>
        <v xml:space="preserve"> </v>
      </c>
      <c r="K727" s="58" t="str">
        <f>ФИО!Q722&amp;" "&amp;ФИО!R722&amp;" "&amp;ФИО!S722&amp;" "&amp;ФИО!T722&amp;" "&amp;ФИО!U722</f>
        <v xml:space="preserve">    </v>
      </c>
      <c r="L727" s="58"/>
    </row>
    <row r="728" spans="2:12" ht="26.25" customHeight="1">
      <c r="B728" s="54"/>
      <c r="C728" s="52" t="str">
        <f>ФИО!G723&amp;"  "&amp;ФИО!H723&amp;"  "&amp;ФИО!I723</f>
        <v xml:space="preserve">    </v>
      </c>
      <c r="D728" s="61">
        <f>ФИО!J723</f>
        <v>0</v>
      </c>
      <c r="E728" s="61">
        <f>ФИО!K723</f>
        <v>0</v>
      </c>
      <c r="F728" s="48">
        <f>ФИО!L723</f>
        <v>0</v>
      </c>
      <c r="G728" s="123">
        <f>ФИО!M723</f>
        <v>0</v>
      </c>
      <c r="H728" s="125"/>
      <c r="I728" s="124">
        <f>ФИО!N723</f>
        <v>0</v>
      </c>
      <c r="J728" s="57" t="str">
        <f>ФИО!O723&amp;" "&amp;ФИО!P723</f>
        <v xml:space="preserve"> </v>
      </c>
      <c r="K728" s="58" t="str">
        <f>ФИО!Q723&amp;" "&amp;ФИО!R723&amp;" "&amp;ФИО!S723&amp;" "&amp;ФИО!T723&amp;" "&amp;ФИО!U723</f>
        <v xml:space="preserve">    </v>
      </c>
      <c r="L728" s="58"/>
    </row>
    <row r="729" spans="2:12" ht="26.25" customHeight="1">
      <c r="B729" s="54"/>
      <c r="C729" s="52" t="str">
        <f>ФИО!G724&amp;"  "&amp;ФИО!H724&amp;"  "&amp;ФИО!I724</f>
        <v xml:space="preserve">    </v>
      </c>
      <c r="D729" s="61">
        <f>ФИО!J724</f>
        <v>0</v>
      </c>
      <c r="E729" s="61">
        <f>ФИО!K724</f>
        <v>0</v>
      </c>
      <c r="F729" s="48">
        <f>ФИО!L724</f>
        <v>0</v>
      </c>
      <c r="G729" s="123">
        <f>ФИО!M724</f>
        <v>0</v>
      </c>
      <c r="H729" s="125"/>
      <c r="I729" s="124">
        <f>ФИО!N724</f>
        <v>0</v>
      </c>
      <c r="J729" s="57" t="str">
        <f>ФИО!O724&amp;" "&amp;ФИО!P724</f>
        <v xml:space="preserve"> </v>
      </c>
      <c r="K729" s="58" t="str">
        <f>ФИО!Q724&amp;" "&amp;ФИО!R724&amp;" "&amp;ФИО!S724&amp;" "&amp;ФИО!T724&amp;" "&amp;ФИО!U724</f>
        <v xml:space="preserve">    </v>
      </c>
      <c r="L729" s="58"/>
    </row>
    <row r="730" spans="2:12" ht="26.25" customHeight="1">
      <c r="B730" s="54"/>
      <c r="C730" s="52" t="str">
        <f>ФИО!G725&amp;"  "&amp;ФИО!H725&amp;"  "&amp;ФИО!I725</f>
        <v xml:space="preserve">    </v>
      </c>
      <c r="D730" s="61">
        <f>ФИО!J725</f>
        <v>0</v>
      </c>
      <c r="E730" s="61">
        <f>ФИО!K725</f>
        <v>0</v>
      </c>
      <c r="F730" s="48">
        <f>ФИО!L725</f>
        <v>0</v>
      </c>
      <c r="G730" s="123">
        <f>ФИО!M725</f>
        <v>0</v>
      </c>
      <c r="H730" s="125"/>
      <c r="I730" s="124">
        <f>ФИО!N725</f>
        <v>0</v>
      </c>
      <c r="J730" s="57" t="str">
        <f>ФИО!O725&amp;" "&amp;ФИО!P725</f>
        <v xml:space="preserve"> </v>
      </c>
      <c r="K730" s="58" t="str">
        <f>ФИО!Q725&amp;" "&amp;ФИО!R725&amp;" "&amp;ФИО!S725&amp;" "&amp;ФИО!T725&amp;" "&amp;ФИО!U725</f>
        <v xml:space="preserve">    </v>
      </c>
      <c r="L730" s="58"/>
    </row>
    <row r="731" spans="2:12" ht="26.25" customHeight="1">
      <c r="B731" s="54"/>
      <c r="C731" s="52" t="str">
        <f>ФИО!G726&amp;"  "&amp;ФИО!H726&amp;"  "&amp;ФИО!I726</f>
        <v xml:space="preserve">    </v>
      </c>
      <c r="D731" s="61">
        <f>ФИО!J726</f>
        <v>0</v>
      </c>
      <c r="E731" s="61">
        <f>ФИО!K726</f>
        <v>0</v>
      </c>
      <c r="F731" s="48">
        <f>ФИО!L726</f>
        <v>0</v>
      </c>
      <c r="G731" s="123">
        <f>ФИО!M726</f>
        <v>0</v>
      </c>
      <c r="H731" s="125"/>
      <c r="I731" s="124">
        <f>ФИО!N726</f>
        <v>0</v>
      </c>
      <c r="J731" s="57" t="str">
        <f>ФИО!O726&amp;" "&amp;ФИО!P726</f>
        <v xml:space="preserve"> </v>
      </c>
      <c r="K731" s="58" t="str">
        <f>ФИО!Q726&amp;" "&amp;ФИО!R726&amp;" "&amp;ФИО!S726&amp;" "&amp;ФИО!T726&amp;" "&amp;ФИО!U726</f>
        <v xml:space="preserve">    </v>
      </c>
      <c r="L731" s="58"/>
    </row>
    <row r="732" spans="2:12" ht="26.25" customHeight="1">
      <c r="B732" s="54"/>
      <c r="C732" s="52" t="str">
        <f>ФИО!G727&amp;"  "&amp;ФИО!H727&amp;"  "&amp;ФИО!I727</f>
        <v xml:space="preserve">    </v>
      </c>
      <c r="D732" s="61">
        <f>ФИО!J727</f>
        <v>0</v>
      </c>
      <c r="E732" s="61">
        <f>ФИО!K727</f>
        <v>0</v>
      </c>
      <c r="F732" s="48">
        <f>ФИО!L727</f>
        <v>0</v>
      </c>
      <c r="G732" s="123">
        <f>ФИО!M727</f>
        <v>0</v>
      </c>
      <c r="H732" s="125"/>
      <c r="I732" s="124">
        <f>ФИО!N727</f>
        <v>0</v>
      </c>
      <c r="J732" s="57" t="str">
        <f>ФИО!O727&amp;" "&amp;ФИО!P727</f>
        <v xml:space="preserve"> </v>
      </c>
      <c r="K732" s="58" t="str">
        <f>ФИО!Q727&amp;" "&amp;ФИО!R727&amp;" "&amp;ФИО!S727&amp;" "&amp;ФИО!T727&amp;" "&amp;ФИО!U727</f>
        <v xml:space="preserve">    </v>
      </c>
      <c r="L732" s="58"/>
    </row>
    <row r="733" spans="2:12" ht="26.25" customHeight="1">
      <c r="B733" s="54"/>
      <c r="C733" s="52" t="str">
        <f>ФИО!G728&amp;"  "&amp;ФИО!H728&amp;"  "&amp;ФИО!I728</f>
        <v xml:space="preserve">    </v>
      </c>
      <c r="D733" s="61">
        <f>ФИО!J728</f>
        <v>0</v>
      </c>
      <c r="E733" s="61">
        <f>ФИО!K728</f>
        <v>0</v>
      </c>
      <c r="F733" s="48">
        <f>ФИО!L728</f>
        <v>0</v>
      </c>
      <c r="G733" s="123">
        <f>ФИО!M728</f>
        <v>0</v>
      </c>
      <c r="H733" s="125"/>
      <c r="I733" s="124">
        <f>ФИО!N728</f>
        <v>0</v>
      </c>
      <c r="J733" s="57" t="str">
        <f>ФИО!O728&amp;" "&amp;ФИО!P728</f>
        <v xml:space="preserve"> </v>
      </c>
      <c r="K733" s="58" t="str">
        <f>ФИО!Q728&amp;" "&amp;ФИО!R728&amp;" "&amp;ФИО!S728&amp;" "&amp;ФИО!T728&amp;" "&amp;ФИО!U728</f>
        <v xml:space="preserve">    </v>
      </c>
      <c r="L733" s="58"/>
    </row>
    <row r="734" spans="2:12" ht="26.25" customHeight="1">
      <c r="B734" s="54"/>
      <c r="C734" s="52" t="str">
        <f>ФИО!G729&amp;"  "&amp;ФИО!H729&amp;"  "&amp;ФИО!I729</f>
        <v xml:space="preserve">    </v>
      </c>
      <c r="D734" s="61">
        <f>ФИО!J729</f>
        <v>0</v>
      </c>
      <c r="E734" s="61">
        <f>ФИО!K729</f>
        <v>0</v>
      </c>
      <c r="F734" s="48">
        <f>ФИО!L729</f>
        <v>0</v>
      </c>
      <c r="G734" s="123">
        <f>ФИО!M729</f>
        <v>0</v>
      </c>
      <c r="H734" s="125"/>
      <c r="I734" s="124">
        <f>ФИО!N729</f>
        <v>0</v>
      </c>
      <c r="J734" s="57" t="str">
        <f>ФИО!O729&amp;" "&amp;ФИО!P729</f>
        <v xml:space="preserve"> </v>
      </c>
      <c r="K734" s="58" t="str">
        <f>ФИО!Q729&amp;" "&amp;ФИО!R729&amp;" "&amp;ФИО!S729&amp;" "&amp;ФИО!T729&amp;" "&amp;ФИО!U729</f>
        <v xml:space="preserve">    </v>
      </c>
      <c r="L734" s="58"/>
    </row>
    <row r="735" spans="2:12" ht="26.25" customHeight="1">
      <c r="B735" s="54"/>
      <c r="C735" s="52" t="str">
        <f>ФИО!G730&amp;"  "&amp;ФИО!H730&amp;"  "&amp;ФИО!I730</f>
        <v xml:space="preserve">    </v>
      </c>
      <c r="D735" s="61">
        <f>ФИО!J730</f>
        <v>0</v>
      </c>
      <c r="E735" s="61">
        <f>ФИО!K730</f>
        <v>0</v>
      </c>
      <c r="F735" s="48">
        <f>ФИО!L730</f>
        <v>0</v>
      </c>
      <c r="G735" s="123">
        <f>ФИО!M730</f>
        <v>0</v>
      </c>
      <c r="H735" s="125"/>
      <c r="I735" s="124">
        <f>ФИО!N730</f>
        <v>0</v>
      </c>
      <c r="J735" s="57" t="str">
        <f>ФИО!O730&amp;" "&amp;ФИО!P730</f>
        <v xml:space="preserve"> </v>
      </c>
      <c r="K735" s="58" t="str">
        <f>ФИО!Q730&amp;" "&amp;ФИО!R730&amp;" "&amp;ФИО!S730&amp;" "&amp;ФИО!T730&amp;" "&amp;ФИО!U730</f>
        <v xml:space="preserve">    </v>
      </c>
      <c r="L735" s="58"/>
    </row>
    <row r="736" spans="2:12" ht="26.25" customHeight="1">
      <c r="B736" s="54"/>
      <c r="C736" s="52" t="str">
        <f>ФИО!G731&amp;"  "&amp;ФИО!H731&amp;"  "&amp;ФИО!I731</f>
        <v xml:space="preserve">    </v>
      </c>
      <c r="D736" s="61">
        <f>ФИО!J731</f>
        <v>0</v>
      </c>
      <c r="E736" s="61">
        <f>ФИО!K731</f>
        <v>0</v>
      </c>
      <c r="F736" s="48">
        <f>ФИО!L731</f>
        <v>0</v>
      </c>
      <c r="G736" s="123">
        <f>ФИО!M731</f>
        <v>0</v>
      </c>
      <c r="H736" s="125"/>
      <c r="I736" s="124">
        <f>ФИО!N731</f>
        <v>0</v>
      </c>
      <c r="J736" s="57" t="str">
        <f>ФИО!O731&amp;" "&amp;ФИО!P731</f>
        <v xml:space="preserve"> </v>
      </c>
      <c r="K736" s="58" t="str">
        <f>ФИО!Q731&amp;" "&amp;ФИО!R731&amp;" "&amp;ФИО!S731&amp;" "&amp;ФИО!T731&amp;" "&amp;ФИО!U731</f>
        <v xml:space="preserve">    </v>
      </c>
      <c r="L736" s="58"/>
    </row>
    <row r="737" spans="2:12" ht="26.25" customHeight="1">
      <c r="B737" s="54"/>
      <c r="C737" s="52" t="str">
        <f>ФИО!G732&amp;"  "&amp;ФИО!H732&amp;"  "&amp;ФИО!I732</f>
        <v xml:space="preserve">    </v>
      </c>
      <c r="D737" s="61">
        <f>ФИО!J732</f>
        <v>0</v>
      </c>
      <c r="E737" s="61">
        <f>ФИО!K732</f>
        <v>0</v>
      </c>
      <c r="F737" s="48">
        <f>ФИО!L732</f>
        <v>0</v>
      </c>
      <c r="G737" s="123">
        <f>ФИО!M732</f>
        <v>0</v>
      </c>
      <c r="H737" s="125"/>
      <c r="I737" s="124">
        <f>ФИО!N732</f>
        <v>0</v>
      </c>
      <c r="J737" s="57" t="str">
        <f>ФИО!O732&amp;" "&amp;ФИО!P732</f>
        <v xml:space="preserve"> </v>
      </c>
      <c r="K737" s="58" t="str">
        <f>ФИО!Q732&amp;" "&amp;ФИО!R732&amp;" "&amp;ФИО!S732&amp;" "&amp;ФИО!T732&amp;" "&amp;ФИО!U732</f>
        <v xml:space="preserve">    </v>
      </c>
      <c r="L737" s="58"/>
    </row>
    <row r="738" spans="2:12" ht="26.25" customHeight="1">
      <c r="B738" s="54"/>
      <c r="C738" s="52" t="str">
        <f>ФИО!G733&amp;"  "&amp;ФИО!H733&amp;"  "&amp;ФИО!I733</f>
        <v xml:space="preserve">    </v>
      </c>
      <c r="D738" s="61">
        <f>ФИО!J733</f>
        <v>0</v>
      </c>
      <c r="E738" s="61">
        <f>ФИО!K733</f>
        <v>0</v>
      </c>
      <c r="F738" s="48">
        <f>ФИО!L733</f>
        <v>0</v>
      </c>
      <c r="G738" s="123">
        <f>ФИО!M733</f>
        <v>0</v>
      </c>
      <c r="H738" s="125"/>
      <c r="I738" s="124">
        <f>ФИО!N733</f>
        <v>0</v>
      </c>
      <c r="J738" s="57" t="str">
        <f>ФИО!O733&amp;" "&amp;ФИО!P733</f>
        <v xml:space="preserve"> </v>
      </c>
      <c r="K738" s="58" t="str">
        <f>ФИО!Q733&amp;" "&amp;ФИО!R733&amp;" "&amp;ФИО!S733&amp;" "&amp;ФИО!T733&amp;" "&amp;ФИО!U733</f>
        <v xml:space="preserve">    </v>
      </c>
      <c r="L738" s="58"/>
    </row>
    <row r="739" spans="2:12" ht="26.25" customHeight="1">
      <c r="B739" s="54"/>
      <c r="C739" s="52" t="str">
        <f>ФИО!G734&amp;"  "&amp;ФИО!H734&amp;"  "&amp;ФИО!I734</f>
        <v xml:space="preserve">    </v>
      </c>
      <c r="D739" s="61">
        <f>ФИО!J734</f>
        <v>0</v>
      </c>
      <c r="E739" s="61">
        <f>ФИО!K734</f>
        <v>0</v>
      </c>
      <c r="F739" s="48">
        <f>ФИО!L734</f>
        <v>0</v>
      </c>
      <c r="G739" s="123">
        <f>ФИО!M734</f>
        <v>0</v>
      </c>
      <c r="H739" s="125"/>
      <c r="I739" s="124">
        <f>ФИО!N734</f>
        <v>0</v>
      </c>
      <c r="J739" s="57" t="str">
        <f>ФИО!O734&amp;" "&amp;ФИО!P734</f>
        <v xml:space="preserve"> </v>
      </c>
      <c r="K739" s="58" t="str">
        <f>ФИО!Q734&amp;" "&amp;ФИО!R734&amp;" "&amp;ФИО!S734&amp;" "&amp;ФИО!T734&amp;" "&amp;ФИО!U734</f>
        <v xml:space="preserve">    </v>
      </c>
      <c r="L739" s="58"/>
    </row>
    <row r="740" spans="2:12" ht="26.25" customHeight="1">
      <c r="B740" s="54"/>
      <c r="C740" s="52" t="str">
        <f>ФИО!G735&amp;"  "&amp;ФИО!H735&amp;"  "&amp;ФИО!I735</f>
        <v xml:space="preserve">    </v>
      </c>
      <c r="D740" s="61">
        <f>ФИО!J735</f>
        <v>0</v>
      </c>
      <c r="E740" s="61">
        <f>ФИО!K735</f>
        <v>0</v>
      </c>
      <c r="F740" s="48">
        <f>ФИО!L735</f>
        <v>0</v>
      </c>
      <c r="G740" s="123">
        <f>ФИО!M735</f>
        <v>0</v>
      </c>
      <c r="H740" s="125"/>
      <c r="I740" s="124">
        <f>ФИО!N735</f>
        <v>0</v>
      </c>
      <c r="J740" s="57" t="str">
        <f>ФИО!O735&amp;" "&amp;ФИО!P735</f>
        <v xml:space="preserve"> </v>
      </c>
      <c r="K740" s="58" t="str">
        <f>ФИО!Q735&amp;" "&amp;ФИО!R735&amp;" "&amp;ФИО!S735&amp;" "&amp;ФИО!T735&amp;" "&amp;ФИО!U735</f>
        <v xml:space="preserve">    </v>
      </c>
      <c r="L740" s="58"/>
    </row>
    <row r="741" spans="2:12" ht="26.25" customHeight="1">
      <c r="B741" s="54"/>
      <c r="C741" s="52" t="str">
        <f>ФИО!G736&amp;"  "&amp;ФИО!H736&amp;"  "&amp;ФИО!I736</f>
        <v xml:space="preserve">    </v>
      </c>
      <c r="D741" s="61">
        <f>ФИО!J736</f>
        <v>0</v>
      </c>
      <c r="E741" s="61">
        <f>ФИО!K736</f>
        <v>0</v>
      </c>
      <c r="F741" s="48">
        <f>ФИО!L736</f>
        <v>0</v>
      </c>
      <c r="G741" s="123">
        <f>ФИО!M736</f>
        <v>0</v>
      </c>
      <c r="H741" s="125"/>
      <c r="I741" s="124">
        <f>ФИО!N736</f>
        <v>0</v>
      </c>
      <c r="J741" s="57" t="str">
        <f>ФИО!O736&amp;" "&amp;ФИО!P736</f>
        <v xml:space="preserve"> </v>
      </c>
      <c r="K741" s="58" t="str">
        <f>ФИО!Q736&amp;" "&amp;ФИО!R736&amp;" "&amp;ФИО!S736&amp;" "&amp;ФИО!T736&amp;" "&amp;ФИО!U736</f>
        <v xml:space="preserve">    </v>
      </c>
      <c r="L741" s="58"/>
    </row>
    <row r="742" spans="2:12" ht="26.25" customHeight="1">
      <c r="B742" s="54"/>
      <c r="C742" s="52" t="str">
        <f>ФИО!G737&amp;"  "&amp;ФИО!H737&amp;"  "&amp;ФИО!I737</f>
        <v xml:space="preserve">    </v>
      </c>
      <c r="D742" s="61">
        <f>ФИО!J737</f>
        <v>0</v>
      </c>
      <c r="E742" s="61">
        <f>ФИО!K737</f>
        <v>0</v>
      </c>
      <c r="F742" s="48">
        <f>ФИО!L737</f>
        <v>0</v>
      </c>
      <c r="G742" s="123">
        <f>ФИО!M737</f>
        <v>0</v>
      </c>
      <c r="H742" s="125"/>
      <c r="I742" s="124">
        <f>ФИО!N737</f>
        <v>0</v>
      </c>
      <c r="J742" s="57" t="str">
        <f>ФИО!O737&amp;" "&amp;ФИО!P737</f>
        <v xml:space="preserve"> </v>
      </c>
      <c r="K742" s="58" t="str">
        <f>ФИО!Q737&amp;" "&amp;ФИО!R737&amp;" "&amp;ФИО!S737&amp;" "&amp;ФИО!T737&amp;" "&amp;ФИО!U737</f>
        <v xml:space="preserve">    </v>
      </c>
      <c r="L742" s="58"/>
    </row>
    <row r="743" spans="2:12" ht="26.25" customHeight="1">
      <c r="B743" s="54"/>
      <c r="C743" s="52" t="str">
        <f>ФИО!G738&amp;"  "&amp;ФИО!H738&amp;"  "&amp;ФИО!I738</f>
        <v xml:space="preserve">    </v>
      </c>
      <c r="D743" s="61">
        <f>ФИО!J738</f>
        <v>0</v>
      </c>
      <c r="E743" s="61">
        <f>ФИО!K738</f>
        <v>0</v>
      </c>
      <c r="F743" s="48">
        <f>ФИО!L738</f>
        <v>0</v>
      </c>
      <c r="G743" s="123">
        <f>ФИО!M738</f>
        <v>0</v>
      </c>
      <c r="H743" s="125"/>
      <c r="I743" s="124">
        <f>ФИО!N738</f>
        <v>0</v>
      </c>
      <c r="J743" s="57" t="str">
        <f>ФИО!O738&amp;" "&amp;ФИО!P738</f>
        <v xml:space="preserve"> </v>
      </c>
      <c r="K743" s="58" t="str">
        <f>ФИО!Q738&amp;" "&amp;ФИО!R738&amp;" "&amp;ФИО!S738&amp;" "&amp;ФИО!T738&amp;" "&amp;ФИО!U738</f>
        <v xml:space="preserve">    </v>
      </c>
      <c r="L743" s="58"/>
    </row>
    <row r="744" spans="2:12" ht="26.25" customHeight="1">
      <c r="B744" s="54"/>
      <c r="C744" s="52" t="str">
        <f>ФИО!G739&amp;"  "&amp;ФИО!H739&amp;"  "&amp;ФИО!I739</f>
        <v xml:space="preserve">    </v>
      </c>
      <c r="D744" s="61">
        <f>ФИО!J739</f>
        <v>0</v>
      </c>
      <c r="E744" s="61">
        <f>ФИО!K739</f>
        <v>0</v>
      </c>
      <c r="F744" s="48">
        <f>ФИО!L739</f>
        <v>0</v>
      </c>
      <c r="G744" s="123">
        <f>ФИО!M739</f>
        <v>0</v>
      </c>
      <c r="H744" s="125"/>
      <c r="I744" s="124">
        <f>ФИО!N739</f>
        <v>0</v>
      </c>
      <c r="J744" s="57" t="str">
        <f>ФИО!O739&amp;" "&amp;ФИО!P739</f>
        <v xml:space="preserve"> </v>
      </c>
      <c r="K744" s="58" t="str">
        <f>ФИО!Q739&amp;" "&amp;ФИО!R739&amp;" "&amp;ФИО!S739&amp;" "&amp;ФИО!T739&amp;" "&amp;ФИО!U739</f>
        <v xml:space="preserve">    </v>
      </c>
      <c r="L744" s="58"/>
    </row>
    <row r="745" spans="2:12" ht="26.25" customHeight="1">
      <c r="B745" s="54"/>
      <c r="C745" s="52" t="str">
        <f>ФИО!G740&amp;"  "&amp;ФИО!H740&amp;"  "&amp;ФИО!I740</f>
        <v xml:space="preserve">    </v>
      </c>
      <c r="D745" s="61">
        <f>ФИО!J740</f>
        <v>0</v>
      </c>
      <c r="E745" s="61">
        <f>ФИО!K740</f>
        <v>0</v>
      </c>
      <c r="F745" s="48">
        <f>ФИО!L740</f>
        <v>0</v>
      </c>
      <c r="G745" s="123">
        <f>ФИО!M740</f>
        <v>0</v>
      </c>
      <c r="H745" s="125"/>
      <c r="I745" s="124">
        <f>ФИО!N740</f>
        <v>0</v>
      </c>
      <c r="J745" s="57" t="str">
        <f>ФИО!O740&amp;" "&amp;ФИО!P740</f>
        <v xml:space="preserve"> </v>
      </c>
      <c r="K745" s="58" t="str">
        <f>ФИО!Q740&amp;" "&amp;ФИО!R740&amp;" "&amp;ФИО!S740&amp;" "&amp;ФИО!T740&amp;" "&amp;ФИО!U740</f>
        <v xml:space="preserve">    </v>
      </c>
      <c r="L745" s="58"/>
    </row>
    <row r="746" spans="2:12" ht="26.25" customHeight="1">
      <c r="B746" s="54"/>
      <c r="C746" s="52" t="str">
        <f>ФИО!G741&amp;"  "&amp;ФИО!H741&amp;"  "&amp;ФИО!I741</f>
        <v xml:space="preserve">    </v>
      </c>
      <c r="D746" s="61">
        <f>ФИО!J741</f>
        <v>0</v>
      </c>
      <c r="E746" s="61">
        <f>ФИО!K741</f>
        <v>0</v>
      </c>
      <c r="F746" s="48">
        <f>ФИО!L741</f>
        <v>0</v>
      </c>
      <c r="G746" s="123">
        <f>ФИО!M741</f>
        <v>0</v>
      </c>
      <c r="H746" s="125"/>
      <c r="I746" s="124">
        <f>ФИО!N741</f>
        <v>0</v>
      </c>
      <c r="J746" s="57" t="str">
        <f>ФИО!O741&amp;" "&amp;ФИО!P741</f>
        <v xml:space="preserve"> </v>
      </c>
      <c r="K746" s="58" t="str">
        <f>ФИО!Q741&amp;" "&amp;ФИО!R741&amp;" "&amp;ФИО!S741&amp;" "&amp;ФИО!T741&amp;" "&amp;ФИО!U741</f>
        <v xml:space="preserve">    </v>
      </c>
      <c r="L746" s="58"/>
    </row>
    <row r="747" spans="2:12" ht="26.25" customHeight="1">
      <c r="B747" s="54"/>
      <c r="C747" s="52" t="str">
        <f>ФИО!G742&amp;"  "&amp;ФИО!H742&amp;"  "&amp;ФИО!I742</f>
        <v xml:space="preserve">    </v>
      </c>
      <c r="D747" s="61">
        <f>ФИО!J742</f>
        <v>0</v>
      </c>
      <c r="E747" s="61">
        <f>ФИО!K742</f>
        <v>0</v>
      </c>
      <c r="F747" s="48">
        <f>ФИО!L742</f>
        <v>0</v>
      </c>
      <c r="G747" s="123">
        <f>ФИО!M742</f>
        <v>0</v>
      </c>
      <c r="H747" s="125"/>
      <c r="I747" s="124">
        <f>ФИО!N742</f>
        <v>0</v>
      </c>
      <c r="J747" s="57" t="str">
        <f>ФИО!O742&amp;" "&amp;ФИО!P742</f>
        <v xml:space="preserve"> </v>
      </c>
      <c r="K747" s="58" t="str">
        <f>ФИО!Q742&amp;" "&amp;ФИО!R742&amp;" "&amp;ФИО!S742&amp;" "&amp;ФИО!T742&amp;" "&amp;ФИО!U742</f>
        <v xml:space="preserve">    </v>
      </c>
      <c r="L747" s="58"/>
    </row>
    <row r="748" spans="2:12" ht="26.25" customHeight="1">
      <c r="B748" s="54"/>
      <c r="C748" s="52" t="str">
        <f>ФИО!G743&amp;"  "&amp;ФИО!H743&amp;"  "&amp;ФИО!I743</f>
        <v xml:space="preserve">    </v>
      </c>
      <c r="D748" s="61">
        <f>ФИО!J743</f>
        <v>0</v>
      </c>
      <c r="E748" s="61">
        <f>ФИО!K743</f>
        <v>0</v>
      </c>
      <c r="F748" s="48">
        <f>ФИО!L743</f>
        <v>0</v>
      </c>
      <c r="G748" s="123">
        <f>ФИО!M743</f>
        <v>0</v>
      </c>
      <c r="H748" s="125"/>
      <c r="I748" s="124">
        <f>ФИО!N743</f>
        <v>0</v>
      </c>
      <c r="J748" s="57" t="str">
        <f>ФИО!O743&amp;" "&amp;ФИО!P743</f>
        <v xml:space="preserve"> </v>
      </c>
      <c r="K748" s="58" t="str">
        <f>ФИО!Q743&amp;" "&amp;ФИО!R743&amp;" "&amp;ФИО!S743&amp;" "&amp;ФИО!T743&amp;" "&amp;ФИО!U743</f>
        <v xml:space="preserve">    </v>
      </c>
      <c r="L748" s="58"/>
    </row>
    <row r="749" spans="2:12" ht="26.25" customHeight="1">
      <c r="B749" s="54"/>
      <c r="C749" s="52" t="str">
        <f>ФИО!G744&amp;"  "&amp;ФИО!H744&amp;"  "&amp;ФИО!I744</f>
        <v xml:space="preserve">    </v>
      </c>
      <c r="D749" s="61">
        <f>ФИО!J744</f>
        <v>0</v>
      </c>
      <c r="E749" s="61">
        <f>ФИО!K744</f>
        <v>0</v>
      </c>
      <c r="F749" s="48">
        <f>ФИО!L744</f>
        <v>0</v>
      </c>
      <c r="G749" s="123">
        <f>ФИО!M744</f>
        <v>0</v>
      </c>
      <c r="H749" s="125"/>
      <c r="I749" s="124">
        <f>ФИО!N744</f>
        <v>0</v>
      </c>
      <c r="J749" s="57" t="str">
        <f>ФИО!O744&amp;" "&amp;ФИО!P744</f>
        <v xml:space="preserve"> </v>
      </c>
      <c r="K749" s="58" t="str">
        <f>ФИО!Q744&amp;" "&amp;ФИО!R744&amp;" "&amp;ФИО!S744&amp;" "&amp;ФИО!T744&amp;" "&amp;ФИО!U744</f>
        <v xml:space="preserve">    </v>
      </c>
      <c r="L749" s="58"/>
    </row>
    <row r="750" spans="2:12" ht="26.25" customHeight="1">
      <c r="B750" s="54"/>
      <c r="C750" s="52" t="str">
        <f>ФИО!G745&amp;"  "&amp;ФИО!H745&amp;"  "&amp;ФИО!I745</f>
        <v xml:space="preserve">    </v>
      </c>
      <c r="D750" s="61">
        <f>ФИО!J745</f>
        <v>0</v>
      </c>
      <c r="E750" s="61">
        <f>ФИО!K745</f>
        <v>0</v>
      </c>
      <c r="F750" s="48">
        <f>ФИО!L745</f>
        <v>0</v>
      </c>
      <c r="G750" s="123">
        <f>ФИО!M745</f>
        <v>0</v>
      </c>
      <c r="H750" s="125"/>
      <c r="I750" s="124">
        <f>ФИО!N745</f>
        <v>0</v>
      </c>
      <c r="J750" s="57" t="str">
        <f>ФИО!O745&amp;" "&amp;ФИО!P745</f>
        <v xml:space="preserve"> </v>
      </c>
      <c r="K750" s="58" t="str">
        <f>ФИО!Q745&amp;" "&amp;ФИО!R745&amp;" "&amp;ФИО!S745&amp;" "&amp;ФИО!T745&amp;" "&amp;ФИО!U745</f>
        <v xml:space="preserve">    </v>
      </c>
      <c r="L750" s="58"/>
    </row>
    <row r="751" spans="2:12" ht="26.25" customHeight="1">
      <c r="B751" s="54"/>
      <c r="C751" s="52" t="str">
        <f>ФИО!G746&amp;"  "&amp;ФИО!H746&amp;"  "&amp;ФИО!I746</f>
        <v xml:space="preserve">    </v>
      </c>
      <c r="D751" s="61">
        <f>ФИО!J746</f>
        <v>0</v>
      </c>
      <c r="E751" s="61">
        <f>ФИО!K746</f>
        <v>0</v>
      </c>
      <c r="F751" s="48">
        <f>ФИО!L746</f>
        <v>0</v>
      </c>
      <c r="G751" s="123">
        <f>ФИО!M746</f>
        <v>0</v>
      </c>
      <c r="H751" s="125"/>
      <c r="I751" s="124">
        <f>ФИО!N746</f>
        <v>0</v>
      </c>
      <c r="J751" s="57" t="str">
        <f>ФИО!O746&amp;" "&amp;ФИО!P746</f>
        <v xml:space="preserve"> </v>
      </c>
      <c r="K751" s="58" t="str">
        <f>ФИО!Q746&amp;" "&amp;ФИО!R746&amp;" "&amp;ФИО!S746&amp;" "&amp;ФИО!T746&amp;" "&amp;ФИО!U746</f>
        <v xml:space="preserve">    </v>
      </c>
      <c r="L751" s="58"/>
    </row>
    <row r="752" spans="2:12" ht="26.25" customHeight="1">
      <c r="B752" s="54"/>
      <c r="C752" s="52" t="str">
        <f>ФИО!G747&amp;"  "&amp;ФИО!H747&amp;"  "&amp;ФИО!I747</f>
        <v xml:space="preserve">    </v>
      </c>
      <c r="D752" s="61">
        <f>ФИО!J747</f>
        <v>0</v>
      </c>
      <c r="E752" s="61">
        <f>ФИО!K747</f>
        <v>0</v>
      </c>
      <c r="F752" s="48">
        <f>ФИО!L747</f>
        <v>0</v>
      </c>
      <c r="G752" s="123">
        <f>ФИО!M747</f>
        <v>0</v>
      </c>
      <c r="H752" s="125"/>
      <c r="I752" s="124">
        <f>ФИО!N747</f>
        <v>0</v>
      </c>
      <c r="J752" s="57" t="str">
        <f>ФИО!O747&amp;" "&amp;ФИО!P747</f>
        <v xml:space="preserve"> </v>
      </c>
      <c r="K752" s="58" t="str">
        <f>ФИО!Q747&amp;" "&amp;ФИО!R747&amp;" "&amp;ФИО!S747&amp;" "&amp;ФИО!T747&amp;" "&amp;ФИО!U747</f>
        <v xml:space="preserve">    </v>
      </c>
      <c r="L752" s="58"/>
    </row>
    <row r="753" spans="2:12" ht="26.25" customHeight="1">
      <c r="B753" s="54"/>
      <c r="C753" s="52" t="str">
        <f>ФИО!G748&amp;"  "&amp;ФИО!H748&amp;"  "&amp;ФИО!I748</f>
        <v xml:space="preserve">    </v>
      </c>
      <c r="D753" s="61">
        <f>ФИО!J748</f>
        <v>0</v>
      </c>
      <c r="E753" s="61">
        <f>ФИО!K748</f>
        <v>0</v>
      </c>
      <c r="F753" s="48">
        <f>ФИО!L748</f>
        <v>0</v>
      </c>
      <c r="G753" s="123">
        <f>ФИО!M748</f>
        <v>0</v>
      </c>
      <c r="H753" s="125"/>
      <c r="I753" s="124">
        <f>ФИО!N748</f>
        <v>0</v>
      </c>
      <c r="J753" s="57" t="str">
        <f>ФИО!O748&amp;" "&amp;ФИО!P748</f>
        <v xml:space="preserve"> </v>
      </c>
      <c r="K753" s="58" t="str">
        <f>ФИО!Q748&amp;" "&amp;ФИО!R748&amp;" "&amp;ФИО!S748&amp;" "&amp;ФИО!T748&amp;" "&amp;ФИО!U748</f>
        <v xml:space="preserve">    </v>
      </c>
      <c r="L753" s="58"/>
    </row>
    <row r="754" spans="2:12" ht="26.25" customHeight="1">
      <c r="B754" s="54"/>
      <c r="C754" s="52" t="str">
        <f>ФИО!G749&amp;"  "&amp;ФИО!H749&amp;"  "&amp;ФИО!I749</f>
        <v xml:space="preserve">    </v>
      </c>
      <c r="D754" s="61">
        <f>ФИО!J749</f>
        <v>0</v>
      </c>
      <c r="E754" s="61">
        <f>ФИО!K749</f>
        <v>0</v>
      </c>
      <c r="F754" s="48">
        <f>ФИО!L749</f>
        <v>0</v>
      </c>
      <c r="G754" s="123">
        <f>ФИО!M749</f>
        <v>0</v>
      </c>
      <c r="H754" s="125"/>
      <c r="I754" s="124">
        <f>ФИО!N749</f>
        <v>0</v>
      </c>
      <c r="J754" s="57" t="str">
        <f>ФИО!O749&amp;" "&amp;ФИО!P749</f>
        <v xml:space="preserve"> </v>
      </c>
      <c r="K754" s="58" t="str">
        <f>ФИО!Q749&amp;" "&amp;ФИО!R749&amp;" "&amp;ФИО!S749&amp;" "&amp;ФИО!T749&amp;" "&amp;ФИО!U749</f>
        <v xml:space="preserve">    </v>
      </c>
      <c r="L754" s="58"/>
    </row>
    <row r="755" spans="2:12" ht="26.25" customHeight="1">
      <c r="B755" s="54"/>
      <c r="C755" s="52" t="str">
        <f>ФИО!G750&amp;"  "&amp;ФИО!H750&amp;"  "&amp;ФИО!I750</f>
        <v xml:space="preserve">    </v>
      </c>
      <c r="D755" s="61">
        <f>ФИО!J750</f>
        <v>0</v>
      </c>
      <c r="E755" s="61">
        <f>ФИО!K750</f>
        <v>0</v>
      </c>
      <c r="F755" s="48">
        <f>ФИО!L750</f>
        <v>0</v>
      </c>
      <c r="G755" s="123">
        <f>ФИО!M750</f>
        <v>0</v>
      </c>
      <c r="H755" s="125"/>
      <c r="I755" s="124">
        <f>ФИО!N750</f>
        <v>0</v>
      </c>
      <c r="J755" s="57" t="str">
        <f>ФИО!O750&amp;" "&amp;ФИО!P750</f>
        <v xml:space="preserve"> </v>
      </c>
      <c r="K755" s="58" t="str">
        <f>ФИО!Q750&amp;" "&amp;ФИО!R750&amp;" "&amp;ФИО!S750&amp;" "&amp;ФИО!T750&amp;" "&amp;ФИО!U750</f>
        <v xml:space="preserve">    </v>
      </c>
      <c r="L755" s="58"/>
    </row>
    <row r="756" spans="2:12" ht="26.25" customHeight="1">
      <c r="B756" s="54"/>
      <c r="C756" s="52" t="str">
        <f>ФИО!G751&amp;"  "&amp;ФИО!H751&amp;"  "&amp;ФИО!I751</f>
        <v xml:space="preserve">    </v>
      </c>
      <c r="D756" s="61">
        <f>ФИО!J751</f>
        <v>0</v>
      </c>
      <c r="E756" s="61">
        <f>ФИО!K751</f>
        <v>0</v>
      </c>
      <c r="F756" s="48">
        <f>ФИО!L751</f>
        <v>0</v>
      </c>
      <c r="G756" s="123">
        <f>ФИО!M751</f>
        <v>0</v>
      </c>
      <c r="H756" s="125"/>
      <c r="I756" s="124">
        <f>ФИО!N751</f>
        <v>0</v>
      </c>
      <c r="J756" s="57" t="str">
        <f>ФИО!O751&amp;" "&amp;ФИО!P751</f>
        <v xml:space="preserve"> </v>
      </c>
      <c r="K756" s="58" t="str">
        <f>ФИО!Q751&amp;" "&amp;ФИО!R751&amp;" "&amp;ФИО!S751&amp;" "&amp;ФИО!T751&amp;" "&amp;ФИО!U751</f>
        <v xml:space="preserve">    </v>
      </c>
      <c r="L756" s="58"/>
    </row>
    <row r="757" spans="2:12" ht="26.25" customHeight="1">
      <c r="B757" s="54"/>
      <c r="C757" s="52" t="str">
        <f>ФИО!G752&amp;"  "&amp;ФИО!H752&amp;"  "&amp;ФИО!I752</f>
        <v xml:space="preserve">    </v>
      </c>
      <c r="D757" s="61">
        <f>ФИО!J752</f>
        <v>0</v>
      </c>
      <c r="E757" s="61">
        <f>ФИО!K752</f>
        <v>0</v>
      </c>
      <c r="F757" s="48">
        <f>ФИО!L752</f>
        <v>0</v>
      </c>
      <c r="G757" s="123">
        <f>ФИО!M752</f>
        <v>0</v>
      </c>
      <c r="H757" s="125"/>
      <c r="I757" s="124">
        <f>ФИО!N752</f>
        <v>0</v>
      </c>
      <c r="J757" s="57" t="str">
        <f>ФИО!O752&amp;" "&amp;ФИО!P752</f>
        <v xml:space="preserve"> </v>
      </c>
      <c r="K757" s="58" t="str">
        <f>ФИО!Q752&amp;" "&amp;ФИО!R752&amp;" "&amp;ФИО!S752&amp;" "&amp;ФИО!T752&amp;" "&amp;ФИО!U752</f>
        <v xml:space="preserve">    </v>
      </c>
      <c r="L757" s="58"/>
    </row>
    <row r="758" spans="2:12" ht="26.25" customHeight="1">
      <c r="B758" s="54"/>
      <c r="C758" s="52" t="str">
        <f>ФИО!G753&amp;"  "&amp;ФИО!H753&amp;"  "&amp;ФИО!I753</f>
        <v xml:space="preserve">    </v>
      </c>
      <c r="D758" s="61">
        <f>ФИО!J753</f>
        <v>0</v>
      </c>
      <c r="E758" s="61">
        <f>ФИО!K753</f>
        <v>0</v>
      </c>
      <c r="F758" s="48">
        <f>ФИО!L753</f>
        <v>0</v>
      </c>
      <c r="G758" s="123">
        <f>ФИО!M753</f>
        <v>0</v>
      </c>
      <c r="H758" s="125"/>
      <c r="I758" s="124">
        <f>ФИО!N753</f>
        <v>0</v>
      </c>
      <c r="J758" s="57" t="str">
        <f>ФИО!O753&amp;" "&amp;ФИО!P753</f>
        <v xml:space="preserve"> </v>
      </c>
      <c r="K758" s="58" t="str">
        <f>ФИО!Q753&amp;" "&amp;ФИО!R753&amp;" "&amp;ФИО!S753&amp;" "&amp;ФИО!T753&amp;" "&amp;ФИО!U753</f>
        <v xml:space="preserve">    </v>
      </c>
      <c r="L758" s="58"/>
    </row>
    <row r="759" spans="2:12" ht="26.25" customHeight="1">
      <c r="B759" s="54"/>
      <c r="C759" s="52" t="str">
        <f>ФИО!G754&amp;"  "&amp;ФИО!H754&amp;"  "&amp;ФИО!I754</f>
        <v xml:space="preserve">    </v>
      </c>
      <c r="D759" s="61">
        <f>ФИО!J754</f>
        <v>0</v>
      </c>
      <c r="E759" s="61">
        <f>ФИО!K754</f>
        <v>0</v>
      </c>
      <c r="F759" s="48">
        <f>ФИО!L754</f>
        <v>0</v>
      </c>
      <c r="G759" s="123">
        <f>ФИО!M754</f>
        <v>0</v>
      </c>
      <c r="H759" s="125"/>
      <c r="I759" s="124">
        <f>ФИО!N754</f>
        <v>0</v>
      </c>
      <c r="J759" s="57" t="str">
        <f>ФИО!O754&amp;" "&amp;ФИО!P754</f>
        <v xml:space="preserve"> </v>
      </c>
      <c r="K759" s="58" t="str">
        <f>ФИО!Q754&amp;" "&amp;ФИО!R754&amp;" "&amp;ФИО!S754&amp;" "&amp;ФИО!T754&amp;" "&amp;ФИО!U754</f>
        <v xml:space="preserve">    </v>
      </c>
      <c r="L759" s="58"/>
    </row>
    <row r="760" spans="2:12" ht="26.25" customHeight="1">
      <c r="B760" s="54"/>
      <c r="C760" s="52" t="str">
        <f>ФИО!G755&amp;"  "&amp;ФИО!H755&amp;"  "&amp;ФИО!I755</f>
        <v xml:space="preserve">    </v>
      </c>
      <c r="D760" s="61">
        <f>ФИО!J755</f>
        <v>0</v>
      </c>
      <c r="E760" s="61">
        <f>ФИО!K755</f>
        <v>0</v>
      </c>
      <c r="F760" s="48">
        <f>ФИО!L755</f>
        <v>0</v>
      </c>
      <c r="G760" s="123">
        <f>ФИО!M755</f>
        <v>0</v>
      </c>
      <c r="H760" s="125"/>
      <c r="I760" s="124">
        <f>ФИО!N755</f>
        <v>0</v>
      </c>
      <c r="J760" s="57" t="str">
        <f>ФИО!O755&amp;" "&amp;ФИО!P755</f>
        <v xml:space="preserve"> </v>
      </c>
      <c r="K760" s="58" t="str">
        <f>ФИО!Q755&amp;" "&amp;ФИО!R755&amp;" "&amp;ФИО!S755&amp;" "&amp;ФИО!T755&amp;" "&amp;ФИО!U755</f>
        <v xml:space="preserve">    </v>
      </c>
      <c r="L760" s="58"/>
    </row>
    <row r="761" spans="2:12" ht="26.25" customHeight="1">
      <c r="B761" s="54"/>
      <c r="C761" s="52" t="str">
        <f>ФИО!G756&amp;"  "&amp;ФИО!H756&amp;"  "&amp;ФИО!I756</f>
        <v xml:space="preserve">    </v>
      </c>
      <c r="D761" s="61">
        <f>ФИО!J756</f>
        <v>0</v>
      </c>
      <c r="E761" s="61">
        <f>ФИО!K756</f>
        <v>0</v>
      </c>
      <c r="F761" s="48">
        <f>ФИО!L756</f>
        <v>0</v>
      </c>
      <c r="G761" s="123">
        <f>ФИО!M756</f>
        <v>0</v>
      </c>
      <c r="H761" s="125"/>
      <c r="I761" s="124">
        <f>ФИО!N756</f>
        <v>0</v>
      </c>
      <c r="J761" s="57" t="str">
        <f>ФИО!O756&amp;" "&amp;ФИО!P756</f>
        <v xml:space="preserve"> </v>
      </c>
      <c r="K761" s="58" t="str">
        <f>ФИО!Q756&amp;" "&amp;ФИО!R756&amp;" "&amp;ФИО!S756&amp;" "&amp;ФИО!T756&amp;" "&amp;ФИО!U756</f>
        <v xml:space="preserve">    </v>
      </c>
      <c r="L761" s="58"/>
    </row>
    <row r="762" spans="2:12" ht="26.25" customHeight="1">
      <c r="B762" s="54"/>
      <c r="C762" s="52" t="str">
        <f>ФИО!G757&amp;"  "&amp;ФИО!H757&amp;"  "&amp;ФИО!I757</f>
        <v xml:space="preserve">    </v>
      </c>
      <c r="D762" s="61">
        <f>ФИО!J757</f>
        <v>0</v>
      </c>
      <c r="E762" s="61">
        <f>ФИО!K757</f>
        <v>0</v>
      </c>
      <c r="F762" s="48">
        <f>ФИО!L757</f>
        <v>0</v>
      </c>
      <c r="G762" s="123">
        <f>ФИО!M757</f>
        <v>0</v>
      </c>
      <c r="H762" s="125"/>
      <c r="I762" s="124">
        <f>ФИО!N757</f>
        <v>0</v>
      </c>
      <c r="J762" s="57" t="str">
        <f>ФИО!O757&amp;" "&amp;ФИО!P757</f>
        <v xml:space="preserve"> </v>
      </c>
      <c r="K762" s="58" t="str">
        <f>ФИО!Q757&amp;" "&amp;ФИО!R757&amp;" "&amp;ФИО!S757&amp;" "&amp;ФИО!T757&amp;" "&amp;ФИО!U757</f>
        <v xml:space="preserve">    </v>
      </c>
      <c r="L762" s="58"/>
    </row>
    <row r="763" spans="2:12" ht="26.25" customHeight="1">
      <c r="B763" s="54"/>
      <c r="C763" s="52" t="str">
        <f>ФИО!G758&amp;"  "&amp;ФИО!H758&amp;"  "&amp;ФИО!I758</f>
        <v xml:space="preserve">    </v>
      </c>
      <c r="D763" s="61">
        <f>ФИО!J758</f>
        <v>0</v>
      </c>
      <c r="E763" s="61">
        <f>ФИО!K758</f>
        <v>0</v>
      </c>
      <c r="F763" s="48">
        <f>ФИО!L758</f>
        <v>0</v>
      </c>
      <c r="G763" s="123">
        <f>ФИО!M758</f>
        <v>0</v>
      </c>
      <c r="H763" s="125"/>
      <c r="I763" s="124">
        <f>ФИО!N758</f>
        <v>0</v>
      </c>
      <c r="J763" s="57" t="str">
        <f>ФИО!O758&amp;" "&amp;ФИО!P758</f>
        <v xml:space="preserve"> </v>
      </c>
      <c r="K763" s="58" t="str">
        <f>ФИО!Q758&amp;" "&amp;ФИО!R758&amp;" "&amp;ФИО!S758&amp;" "&amp;ФИО!T758&amp;" "&amp;ФИО!U758</f>
        <v xml:space="preserve">    </v>
      </c>
      <c r="L763" s="58"/>
    </row>
    <row r="764" spans="2:12" ht="26.25" customHeight="1">
      <c r="B764" s="54"/>
      <c r="C764" s="52" t="str">
        <f>ФИО!G759&amp;"  "&amp;ФИО!H759&amp;"  "&amp;ФИО!I759</f>
        <v xml:space="preserve">    </v>
      </c>
      <c r="D764" s="61">
        <f>ФИО!J759</f>
        <v>0</v>
      </c>
      <c r="E764" s="61">
        <f>ФИО!K759</f>
        <v>0</v>
      </c>
      <c r="F764" s="48">
        <f>ФИО!L759</f>
        <v>0</v>
      </c>
      <c r="G764" s="123">
        <f>ФИО!M759</f>
        <v>0</v>
      </c>
      <c r="H764" s="125"/>
      <c r="I764" s="124">
        <f>ФИО!N759</f>
        <v>0</v>
      </c>
      <c r="J764" s="57" t="str">
        <f>ФИО!O759&amp;" "&amp;ФИО!P759</f>
        <v xml:space="preserve"> </v>
      </c>
      <c r="K764" s="58" t="str">
        <f>ФИО!Q759&amp;" "&amp;ФИО!R759&amp;" "&amp;ФИО!S759&amp;" "&amp;ФИО!T759&amp;" "&amp;ФИО!U759</f>
        <v xml:space="preserve">    </v>
      </c>
      <c r="L764" s="58"/>
    </row>
    <row r="765" spans="2:12" ht="26.25" customHeight="1">
      <c r="B765" s="54"/>
      <c r="C765" s="52" t="str">
        <f>ФИО!G760&amp;"  "&amp;ФИО!H760&amp;"  "&amp;ФИО!I760</f>
        <v xml:space="preserve">    </v>
      </c>
      <c r="D765" s="61">
        <f>ФИО!J760</f>
        <v>0</v>
      </c>
      <c r="E765" s="61">
        <f>ФИО!K760</f>
        <v>0</v>
      </c>
      <c r="F765" s="48">
        <f>ФИО!L760</f>
        <v>0</v>
      </c>
      <c r="G765" s="123">
        <f>ФИО!M760</f>
        <v>0</v>
      </c>
      <c r="H765" s="125"/>
      <c r="I765" s="124">
        <f>ФИО!N760</f>
        <v>0</v>
      </c>
      <c r="J765" s="57" t="str">
        <f>ФИО!O760&amp;" "&amp;ФИО!P760</f>
        <v xml:space="preserve"> </v>
      </c>
      <c r="K765" s="58" t="str">
        <f>ФИО!Q760&amp;" "&amp;ФИО!R760&amp;" "&amp;ФИО!S760&amp;" "&amp;ФИО!T760&amp;" "&amp;ФИО!U760</f>
        <v xml:space="preserve">    </v>
      </c>
      <c r="L765" s="58"/>
    </row>
    <row r="766" spans="2:12" ht="26.25" customHeight="1">
      <c r="B766" s="54"/>
      <c r="C766" s="52" t="str">
        <f>ФИО!G761&amp;"  "&amp;ФИО!H761&amp;"  "&amp;ФИО!I761</f>
        <v xml:space="preserve">    </v>
      </c>
      <c r="D766" s="61">
        <f>ФИО!J761</f>
        <v>0</v>
      </c>
      <c r="E766" s="61">
        <f>ФИО!K761</f>
        <v>0</v>
      </c>
      <c r="F766" s="48">
        <f>ФИО!L761</f>
        <v>0</v>
      </c>
      <c r="G766" s="123">
        <f>ФИО!M761</f>
        <v>0</v>
      </c>
      <c r="H766" s="125"/>
      <c r="I766" s="124">
        <f>ФИО!N761</f>
        <v>0</v>
      </c>
      <c r="J766" s="57" t="str">
        <f>ФИО!O761&amp;" "&amp;ФИО!P761</f>
        <v xml:space="preserve"> </v>
      </c>
      <c r="K766" s="58" t="str">
        <f>ФИО!Q761&amp;" "&amp;ФИО!R761&amp;" "&amp;ФИО!S761&amp;" "&amp;ФИО!T761&amp;" "&amp;ФИО!U761</f>
        <v xml:space="preserve">    </v>
      </c>
      <c r="L766" s="58"/>
    </row>
    <row r="767" spans="2:12" ht="26.25" customHeight="1">
      <c r="B767" s="54"/>
      <c r="C767" s="52" t="str">
        <f>ФИО!G762&amp;"  "&amp;ФИО!H762&amp;"  "&amp;ФИО!I762</f>
        <v xml:space="preserve">    </v>
      </c>
      <c r="D767" s="61">
        <f>ФИО!J762</f>
        <v>0</v>
      </c>
      <c r="E767" s="61">
        <f>ФИО!K762</f>
        <v>0</v>
      </c>
      <c r="F767" s="48">
        <f>ФИО!L762</f>
        <v>0</v>
      </c>
      <c r="G767" s="123">
        <f>ФИО!M762</f>
        <v>0</v>
      </c>
      <c r="H767" s="125"/>
      <c r="I767" s="124">
        <f>ФИО!N762</f>
        <v>0</v>
      </c>
      <c r="J767" s="57" t="str">
        <f>ФИО!O762&amp;" "&amp;ФИО!P762</f>
        <v xml:space="preserve"> </v>
      </c>
      <c r="K767" s="58" t="str">
        <f>ФИО!Q762&amp;" "&amp;ФИО!R762&amp;" "&amp;ФИО!S762&amp;" "&amp;ФИО!T762&amp;" "&amp;ФИО!U762</f>
        <v xml:space="preserve">    </v>
      </c>
      <c r="L767" s="58"/>
    </row>
    <row r="768" spans="2:12" ht="26.25" customHeight="1">
      <c r="B768" s="54"/>
      <c r="C768" s="52" t="str">
        <f>ФИО!G763&amp;"  "&amp;ФИО!H763&amp;"  "&amp;ФИО!I763</f>
        <v xml:space="preserve">    </v>
      </c>
      <c r="D768" s="61">
        <f>ФИО!J763</f>
        <v>0</v>
      </c>
      <c r="E768" s="61">
        <f>ФИО!K763</f>
        <v>0</v>
      </c>
      <c r="F768" s="48">
        <f>ФИО!L763</f>
        <v>0</v>
      </c>
      <c r="G768" s="123">
        <f>ФИО!M763</f>
        <v>0</v>
      </c>
      <c r="H768" s="125"/>
      <c r="I768" s="124">
        <f>ФИО!N763</f>
        <v>0</v>
      </c>
      <c r="J768" s="57" t="str">
        <f>ФИО!O763&amp;" "&amp;ФИО!P763</f>
        <v xml:space="preserve"> </v>
      </c>
      <c r="K768" s="58" t="str">
        <f>ФИО!Q763&amp;" "&amp;ФИО!R763&amp;" "&amp;ФИО!S763&amp;" "&amp;ФИО!T763&amp;" "&amp;ФИО!U763</f>
        <v xml:space="preserve">    </v>
      </c>
      <c r="L768" s="58"/>
    </row>
    <row r="769" spans="2:12" ht="26.25" customHeight="1">
      <c r="B769" s="54"/>
      <c r="C769" s="52" t="str">
        <f>ФИО!G764&amp;"  "&amp;ФИО!H764&amp;"  "&amp;ФИО!I764</f>
        <v xml:space="preserve">    </v>
      </c>
      <c r="D769" s="61">
        <f>ФИО!J764</f>
        <v>0</v>
      </c>
      <c r="E769" s="61">
        <f>ФИО!K764</f>
        <v>0</v>
      </c>
      <c r="F769" s="48">
        <f>ФИО!L764</f>
        <v>0</v>
      </c>
      <c r="G769" s="123">
        <f>ФИО!M764</f>
        <v>0</v>
      </c>
      <c r="H769" s="125"/>
      <c r="I769" s="124">
        <f>ФИО!N764</f>
        <v>0</v>
      </c>
      <c r="J769" s="57" t="str">
        <f>ФИО!O764&amp;" "&amp;ФИО!P764</f>
        <v xml:space="preserve"> </v>
      </c>
      <c r="K769" s="58" t="str">
        <f>ФИО!Q764&amp;" "&amp;ФИО!R764&amp;" "&amp;ФИО!S764&amp;" "&amp;ФИО!T764&amp;" "&amp;ФИО!U764</f>
        <v xml:space="preserve">    </v>
      </c>
      <c r="L769" s="58"/>
    </row>
    <row r="770" spans="2:12" ht="26.25" customHeight="1">
      <c r="B770" s="54"/>
      <c r="C770" s="52" t="str">
        <f>ФИО!G765&amp;"  "&amp;ФИО!H765&amp;"  "&amp;ФИО!I765</f>
        <v xml:space="preserve">    </v>
      </c>
      <c r="D770" s="61">
        <f>ФИО!J765</f>
        <v>0</v>
      </c>
      <c r="E770" s="61">
        <f>ФИО!K765</f>
        <v>0</v>
      </c>
      <c r="F770" s="48">
        <f>ФИО!L765</f>
        <v>0</v>
      </c>
      <c r="G770" s="123">
        <f>ФИО!M765</f>
        <v>0</v>
      </c>
      <c r="H770" s="125"/>
      <c r="I770" s="124">
        <f>ФИО!N765</f>
        <v>0</v>
      </c>
      <c r="J770" s="57" t="str">
        <f>ФИО!O765&amp;" "&amp;ФИО!P765</f>
        <v xml:space="preserve"> </v>
      </c>
      <c r="K770" s="58" t="str">
        <f>ФИО!Q765&amp;" "&amp;ФИО!R765&amp;" "&amp;ФИО!S765&amp;" "&amp;ФИО!T765&amp;" "&amp;ФИО!U765</f>
        <v xml:space="preserve">    </v>
      </c>
      <c r="L770" s="58"/>
    </row>
    <row r="771" spans="2:12" ht="26.25" customHeight="1">
      <c r="B771" s="54"/>
      <c r="C771" s="52" t="str">
        <f>ФИО!G766&amp;"  "&amp;ФИО!H766&amp;"  "&amp;ФИО!I766</f>
        <v xml:space="preserve">    </v>
      </c>
      <c r="D771" s="61">
        <f>ФИО!J766</f>
        <v>0</v>
      </c>
      <c r="E771" s="61">
        <f>ФИО!K766</f>
        <v>0</v>
      </c>
      <c r="F771" s="48">
        <f>ФИО!L766</f>
        <v>0</v>
      </c>
      <c r="G771" s="123">
        <f>ФИО!M766</f>
        <v>0</v>
      </c>
      <c r="H771" s="125"/>
      <c r="I771" s="124">
        <f>ФИО!N766</f>
        <v>0</v>
      </c>
      <c r="J771" s="57" t="str">
        <f>ФИО!O766&amp;" "&amp;ФИО!P766</f>
        <v xml:space="preserve"> </v>
      </c>
      <c r="K771" s="58" t="str">
        <f>ФИО!Q766&amp;" "&amp;ФИО!R766&amp;" "&amp;ФИО!S766&amp;" "&amp;ФИО!T766&amp;" "&amp;ФИО!U766</f>
        <v xml:space="preserve">    </v>
      </c>
      <c r="L771" s="58"/>
    </row>
    <row r="772" spans="2:12" ht="26.25" customHeight="1">
      <c r="B772" s="54"/>
      <c r="C772" s="52" t="str">
        <f>ФИО!G767&amp;"  "&amp;ФИО!H767&amp;"  "&amp;ФИО!I767</f>
        <v xml:space="preserve">    </v>
      </c>
      <c r="D772" s="61">
        <f>ФИО!J767</f>
        <v>0</v>
      </c>
      <c r="E772" s="61">
        <f>ФИО!K767</f>
        <v>0</v>
      </c>
      <c r="F772" s="48">
        <f>ФИО!L767</f>
        <v>0</v>
      </c>
      <c r="G772" s="123">
        <f>ФИО!M767</f>
        <v>0</v>
      </c>
      <c r="H772" s="125"/>
      <c r="I772" s="124">
        <f>ФИО!N767</f>
        <v>0</v>
      </c>
      <c r="J772" s="57" t="str">
        <f>ФИО!O767&amp;" "&amp;ФИО!P767</f>
        <v xml:space="preserve"> </v>
      </c>
      <c r="K772" s="58" t="str">
        <f>ФИО!Q767&amp;" "&amp;ФИО!R767&amp;" "&amp;ФИО!S767&amp;" "&amp;ФИО!T767&amp;" "&amp;ФИО!U767</f>
        <v xml:space="preserve">    </v>
      </c>
      <c r="L772" s="58"/>
    </row>
    <row r="773" spans="2:12" ht="26.25" customHeight="1">
      <c r="B773" s="54"/>
      <c r="C773" s="52" t="str">
        <f>ФИО!G768&amp;"  "&amp;ФИО!H768&amp;"  "&amp;ФИО!I768</f>
        <v xml:space="preserve">    </v>
      </c>
      <c r="D773" s="61">
        <f>ФИО!J768</f>
        <v>0</v>
      </c>
      <c r="E773" s="61">
        <f>ФИО!K768</f>
        <v>0</v>
      </c>
      <c r="F773" s="48">
        <f>ФИО!L768</f>
        <v>0</v>
      </c>
      <c r="G773" s="123">
        <f>ФИО!M768</f>
        <v>0</v>
      </c>
      <c r="H773" s="125"/>
      <c r="I773" s="124">
        <f>ФИО!N768</f>
        <v>0</v>
      </c>
      <c r="J773" s="57" t="str">
        <f>ФИО!O768&amp;" "&amp;ФИО!P768</f>
        <v xml:space="preserve"> </v>
      </c>
      <c r="K773" s="58" t="str">
        <f>ФИО!Q768&amp;" "&amp;ФИО!R768&amp;" "&amp;ФИО!S768&amp;" "&amp;ФИО!T768&amp;" "&amp;ФИО!U768</f>
        <v xml:space="preserve">    </v>
      </c>
      <c r="L773" s="58"/>
    </row>
    <row r="774" spans="2:12" ht="26.25" customHeight="1">
      <c r="B774" s="54"/>
      <c r="C774" s="52" t="str">
        <f>ФИО!G769&amp;"  "&amp;ФИО!H769&amp;"  "&amp;ФИО!I769</f>
        <v xml:space="preserve">    </v>
      </c>
      <c r="D774" s="61">
        <f>ФИО!J769</f>
        <v>0</v>
      </c>
      <c r="E774" s="61">
        <f>ФИО!K769</f>
        <v>0</v>
      </c>
      <c r="F774" s="48">
        <f>ФИО!L769</f>
        <v>0</v>
      </c>
      <c r="G774" s="123">
        <f>ФИО!M769</f>
        <v>0</v>
      </c>
      <c r="H774" s="125"/>
      <c r="I774" s="124">
        <f>ФИО!N769</f>
        <v>0</v>
      </c>
      <c r="J774" s="57" t="str">
        <f>ФИО!O769&amp;" "&amp;ФИО!P769</f>
        <v xml:space="preserve"> </v>
      </c>
      <c r="K774" s="58" t="str">
        <f>ФИО!Q769&amp;" "&amp;ФИО!R769&amp;" "&amp;ФИО!S769&amp;" "&amp;ФИО!T769&amp;" "&amp;ФИО!U769</f>
        <v xml:space="preserve">    </v>
      </c>
      <c r="L774" s="58"/>
    </row>
    <row r="775" spans="2:12" ht="26.25" customHeight="1">
      <c r="B775" s="54"/>
      <c r="C775" s="52" t="str">
        <f>ФИО!G770&amp;"  "&amp;ФИО!H770&amp;"  "&amp;ФИО!I770</f>
        <v xml:space="preserve">    </v>
      </c>
      <c r="D775" s="61">
        <f>ФИО!J770</f>
        <v>0</v>
      </c>
      <c r="E775" s="61">
        <f>ФИО!K770</f>
        <v>0</v>
      </c>
      <c r="F775" s="48">
        <f>ФИО!L770</f>
        <v>0</v>
      </c>
      <c r="G775" s="123">
        <f>ФИО!M770</f>
        <v>0</v>
      </c>
      <c r="H775" s="125"/>
      <c r="I775" s="124">
        <f>ФИО!N770</f>
        <v>0</v>
      </c>
      <c r="J775" s="57" t="str">
        <f>ФИО!O770&amp;" "&amp;ФИО!P770</f>
        <v xml:space="preserve"> </v>
      </c>
      <c r="K775" s="58" t="str">
        <f>ФИО!Q770&amp;" "&amp;ФИО!R770&amp;" "&amp;ФИО!S770&amp;" "&amp;ФИО!T770&amp;" "&amp;ФИО!U770</f>
        <v xml:space="preserve">    </v>
      </c>
      <c r="L775" s="58"/>
    </row>
    <row r="776" spans="2:12" ht="26.25" customHeight="1">
      <c r="B776" s="54"/>
      <c r="C776" s="52" t="str">
        <f>ФИО!G771&amp;"  "&amp;ФИО!H771&amp;"  "&amp;ФИО!I771</f>
        <v xml:space="preserve">    </v>
      </c>
      <c r="D776" s="61">
        <f>ФИО!J771</f>
        <v>0</v>
      </c>
      <c r="E776" s="61">
        <f>ФИО!K771</f>
        <v>0</v>
      </c>
      <c r="F776" s="48">
        <f>ФИО!L771</f>
        <v>0</v>
      </c>
      <c r="G776" s="123">
        <f>ФИО!M771</f>
        <v>0</v>
      </c>
      <c r="H776" s="125"/>
      <c r="I776" s="124">
        <f>ФИО!N771</f>
        <v>0</v>
      </c>
      <c r="J776" s="57" t="str">
        <f>ФИО!O771&amp;" "&amp;ФИО!P771</f>
        <v xml:space="preserve"> </v>
      </c>
      <c r="K776" s="58" t="str">
        <f>ФИО!Q771&amp;" "&amp;ФИО!R771&amp;" "&amp;ФИО!S771&amp;" "&amp;ФИО!T771&amp;" "&amp;ФИО!U771</f>
        <v xml:space="preserve">    </v>
      </c>
      <c r="L776" s="58"/>
    </row>
    <row r="777" spans="2:12" ht="26.25" customHeight="1">
      <c r="B777" s="54"/>
      <c r="C777" s="52" t="str">
        <f>ФИО!G772&amp;"  "&amp;ФИО!H772&amp;"  "&amp;ФИО!I772</f>
        <v xml:space="preserve">    </v>
      </c>
      <c r="D777" s="61">
        <f>ФИО!J772</f>
        <v>0</v>
      </c>
      <c r="E777" s="61">
        <f>ФИО!K772</f>
        <v>0</v>
      </c>
      <c r="F777" s="48">
        <f>ФИО!L772</f>
        <v>0</v>
      </c>
      <c r="G777" s="123">
        <f>ФИО!M772</f>
        <v>0</v>
      </c>
      <c r="H777" s="125"/>
      <c r="I777" s="124">
        <f>ФИО!N772</f>
        <v>0</v>
      </c>
      <c r="J777" s="57" t="str">
        <f>ФИО!O772&amp;" "&amp;ФИО!P772</f>
        <v xml:space="preserve"> </v>
      </c>
      <c r="K777" s="58" t="str">
        <f>ФИО!Q772&amp;" "&amp;ФИО!R772&amp;" "&amp;ФИО!S772&amp;" "&amp;ФИО!T772&amp;" "&amp;ФИО!U772</f>
        <v xml:space="preserve">    </v>
      </c>
      <c r="L777" s="58"/>
    </row>
    <row r="778" spans="2:12" ht="26.25" customHeight="1">
      <c r="B778" s="54"/>
      <c r="C778" s="52" t="str">
        <f>ФИО!G773&amp;"  "&amp;ФИО!H773&amp;"  "&amp;ФИО!I773</f>
        <v xml:space="preserve">    </v>
      </c>
      <c r="D778" s="61">
        <f>ФИО!J773</f>
        <v>0</v>
      </c>
      <c r="E778" s="61">
        <f>ФИО!K773</f>
        <v>0</v>
      </c>
      <c r="F778" s="48">
        <f>ФИО!L773</f>
        <v>0</v>
      </c>
      <c r="G778" s="123">
        <f>ФИО!M773</f>
        <v>0</v>
      </c>
      <c r="H778" s="125"/>
      <c r="I778" s="124">
        <f>ФИО!N773</f>
        <v>0</v>
      </c>
      <c r="J778" s="57" t="str">
        <f>ФИО!O773&amp;" "&amp;ФИО!P773</f>
        <v xml:space="preserve"> </v>
      </c>
      <c r="K778" s="58" t="str">
        <f>ФИО!Q773&amp;" "&amp;ФИО!R773&amp;" "&amp;ФИО!S773&amp;" "&amp;ФИО!T773&amp;" "&amp;ФИО!U773</f>
        <v xml:space="preserve">    </v>
      </c>
      <c r="L778" s="58"/>
    </row>
    <row r="779" spans="2:12" ht="26.25" customHeight="1">
      <c r="B779" s="54"/>
      <c r="C779" s="52" t="str">
        <f>ФИО!G774&amp;"  "&amp;ФИО!H774&amp;"  "&amp;ФИО!I774</f>
        <v xml:space="preserve">    </v>
      </c>
      <c r="D779" s="61">
        <f>ФИО!J774</f>
        <v>0</v>
      </c>
      <c r="E779" s="61">
        <f>ФИО!K774</f>
        <v>0</v>
      </c>
      <c r="F779" s="48">
        <f>ФИО!L774</f>
        <v>0</v>
      </c>
      <c r="G779" s="123">
        <f>ФИО!M774</f>
        <v>0</v>
      </c>
      <c r="H779" s="125"/>
      <c r="I779" s="124">
        <f>ФИО!N774</f>
        <v>0</v>
      </c>
      <c r="J779" s="57" t="str">
        <f>ФИО!O774&amp;" "&amp;ФИО!P774</f>
        <v xml:space="preserve"> </v>
      </c>
      <c r="K779" s="58" t="str">
        <f>ФИО!Q774&amp;" "&amp;ФИО!R774&amp;" "&amp;ФИО!S774&amp;" "&amp;ФИО!T774&amp;" "&amp;ФИО!U774</f>
        <v xml:space="preserve">    </v>
      </c>
      <c r="L779" s="58"/>
    </row>
    <row r="780" spans="2:12" ht="26.25" customHeight="1">
      <c r="B780" s="54"/>
      <c r="C780" s="52" t="str">
        <f>ФИО!G775&amp;"  "&amp;ФИО!H775&amp;"  "&amp;ФИО!I775</f>
        <v xml:space="preserve">    </v>
      </c>
      <c r="D780" s="61">
        <f>ФИО!J775</f>
        <v>0</v>
      </c>
      <c r="E780" s="61">
        <f>ФИО!K775</f>
        <v>0</v>
      </c>
      <c r="F780" s="48">
        <f>ФИО!L775</f>
        <v>0</v>
      </c>
      <c r="G780" s="123">
        <f>ФИО!M775</f>
        <v>0</v>
      </c>
      <c r="H780" s="125"/>
      <c r="I780" s="124">
        <f>ФИО!N775</f>
        <v>0</v>
      </c>
      <c r="J780" s="57" t="str">
        <f>ФИО!O775&amp;" "&amp;ФИО!P775</f>
        <v xml:space="preserve"> </v>
      </c>
      <c r="K780" s="58" t="str">
        <f>ФИО!Q775&amp;" "&amp;ФИО!R775&amp;" "&amp;ФИО!S775&amp;" "&amp;ФИО!T775&amp;" "&amp;ФИО!U775</f>
        <v xml:space="preserve">    </v>
      </c>
      <c r="L780" s="58"/>
    </row>
    <row r="781" spans="2:12" ht="26.25" customHeight="1">
      <c r="B781" s="54"/>
      <c r="C781" s="52" t="str">
        <f>ФИО!G776&amp;"  "&amp;ФИО!H776&amp;"  "&amp;ФИО!I776</f>
        <v xml:space="preserve">    </v>
      </c>
      <c r="D781" s="61">
        <f>ФИО!J776</f>
        <v>0</v>
      </c>
      <c r="E781" s="61">
        <f>ФИО!K776</f>
        <v>0</v>
      </c>
      <c r="F781" s="48">
        <f>ФИО!L776</f>
        <v>0</v>
      </c>
      <c r="G781" s="123">
        <f>ФИО!M776</f>
        <v>0</v>
      </c>
      <c r="H781" s="125"/>
      <c r="I781" s="124">
        <f>ФИО!N776</f>
        <v>0</v>
      </c>
      <c r="J781" s="57" t="str">
        <f>ФИО!O776&amp;" "&amp;ФИО!P776</f>
        <v xml:space="preserve"> </v>
      </c>
      <c r="K781" s="58" t="str">
        <f>ФИО!Q776&amp;" "&amp;ФИО!R776&amp;" "&amp;ФИО!S776&amp;" "&amp;ФИО!T776&amp;" "&amp;ФИО!U776</f>
        <v xml:space="preserve">    </v>
      </c>
      <c r="L781" s="58"/>
    </row>
    <row r="782" spans="2:12" ht="26.25" customHeight="1">
      <c r="B782" s="54"/>
      <c r="C782" s="52" t="str">
        <f>ФИО!G777&amp;"  "&amp;ФИО!H777&amp;"  "&amp;ФИО!I777</f>
        <v xml:space="preserve">    </v>
      </c>
      <c r="D782" s="61">
        <f>ФИО!J777</f>
        <v>0</v>
      </c>
      <c r="E782" s="61">
        <f>ФИО!K777</f>
        <v>0</v>
      </c>
      <c r="F782" s="48">
        <f>ФИО!L777</f>
        <v>0</v>
      </c>
      <c r="G782" s="123">
        <f>ФИО!M777</f>
        <v>0</v>
      </c>
      <c r="H782" s="125"/>
      <c r="I782" s="124">
        <f>ФИО!N777</f>
        <v>0</v>
      </c>
      <c r="J782" s="57" t="str">
        <f>ФИО!O777&amp;" "&amp;ФИО!P777</f>
        <v xml:space="preserve"> </v>
      </c>
      <c r="K782" s="58" t="str">
        <f>ФИО!Q777&amp;" "&amp;ФИО!R777&amp;" "&amp;ФИО!S777&amp;" "&amp;ФИО!T777&amp;" "&amp;ФИО!U777</f>
        <v xml:space="preserve">    </v>
      </c>
      <c r="L782" s="58"/>
    </row>
    <row r="783" spans="2:12" ht="26.25" customHeight="1">
      <c r="B783" s="54"/>
      <c r="C783" s="52" t="str">
        <f>ФИО!G778&amp;"  "&amp;ФИО!H778&amp;"  "&amp;ФИО!I778</f>
        <v xml:space="preserve">    </v>
      </c>
      <c r="D783" s="61">
        <f>ФИО!J778</f>
        <v>0</v>
      </c>
      <c r="E783" s="61">
        <f>ФИО!K778</f>
        <v>0</v>
      </c>
      <c r="F783" s="48">
        <f>ФИО!L778</f>
        <v>0</v>
      </c>
      <c r="G783" s="123">
        <f>ФИО!M778</f>
        <v>0</v>
      </c>
      <c r="H783" s="125"/>
      <c r="I783" s="124">
        <f>ФИО!N778</f>
        <v>0</v>
      </c>
      <c r="J783" s="57" t="str">
        <f>ФИО!O778&amp;" "&amp;ФИО!P778</f>
        <v xml:space="preserve"> </v>
      </c>
      <c r="K783" s="58" t="str">
        <f>ФИО!Q778&amp;" "&amp;ФИО!R778&amp;" "&amp;ФИО!S778&amp;" "&amp;ФИО!T778&amp;" "&amp;ФИО!U778</f>
        <v xml:space="preserve">    </v>
      </c>
      <c r="L783" s="58"/>
    </row>
    <row r="784" spans="2:12" ht="26.25" customHeight="1">
      <c r="B784" s="54"/>
      <c r="C784" s="52" t="str">
        <f>ФИО!G779&amp;"  "&amp;ФИО!H779&amp;"  "&amp;ФИО!I779</f>
        <v xml:space="preserve">    </v>
      </c>
      <c r="D784" s="61">
        <f>ФИО!J779</f>
        <v>0</v>
      </c>
      <c r="E784" s="61">
        <f>ФИО!K779</f>
        <v>0</v>
      </c>
      <c r="F784" s="48">
        <f>ФИО!L779</f>
        <v>0</v>
      </c>
      <c r="G784" s="123">
        <f>ФИО!M779</f>
        <v>0</v>
      </c>
      <c r="H784" s="125"/>
      <c r="I784" s="124">
        <f>ФИО!N779</f>
        <v>0</v>
      </c>
      <c r="J784" s="57" t="str">
        <f>ФИО!O779&amp;" "&amp;ФИО!P779</f>
        <v xml:space="preserve"> </v>
      </c>
      <c r="K784" s="58" t="str">
        <f>ФИО!Q779&amp;" "&amp;ФИО!R779&amp;" "&amp;ФИО!S779&amp;" "&amp;ФИО!T779&amp;" "&amp;ФИО!U779</f>
        <v xml:space="preserve">    </v>
      </c>
      <c r="L784" s="58"/>
    </row>
    <row r="785" spans="2:12" ht="26.25" customHeight="1">
      <c r="B785" s="54"/>
      <c r="C785" s="52" t="str">
        <f>ФИО!G780&amp;"  "&amp;ФИО!H780&amp;"  "&amp;ФИО!I780</f>
        <v xml:space="preserve">    </v>
      </c>
      <c r="D785" s="61">
        <f>ФИО!J780</f>
        <v>0</v>
      </c>
      <c r="E785" s="61">
        <f>ФИО!K780</f>
        <v>0</v>
      </c>
      <c r="F785" s="48">
        <f>ФИО!L780</f>
        <v>0</v>
      </c>
      <c r="G785" s="123">
        <f>ФИО!M780</f>
        <v>0</v>
      </c>
      <c r="H785" s="125"/>
      <c r="I785" s="124">
        <f>ФИО!N780</f>
        <v>0</v>
      </c>
      <c r="J785" s="57" t="str">
        <f>ФИО!O780&amp;" "&amp;ФИО!P780</f>
        <v xml:space="preserve"> </v>
      </c>
      <c r="K785" s="58" t="str">
        <f>ФИО!Q780&amp;" "&amp;ФИО!R780&amp;" "&amp;ФИО!S780&amp;" "&amp;ФИО!T780&amp;" "&amp;ФИО!U780</f>
        <v xml:space="preserve">    </v>
      </c>
      <c r="L785" s="58"/>
    </row>
    <row r="786" spans="2:12" ht="26.25" customHeight="1">
      <c r="B786" s="54"/>
      <c r="C786" s="52" t="str">
        <f>ФИО!G781&amp;"  "&amp;ФИО!H781&amp;"  "&amp;ФИО!I781</f>
        <v xml:space="preserve">    </v>
      </c>
      <c r="D786" s="61">
        <f>ФИО!J781</f>
        <v>0</v>
      </c>
      <c r="E786" s="61">
        <f>ФИО!K781</f>
        <v>0</v>
      </c>
      <c r="F786" s="48">
        <f>ФИО!L781</f>
        <v>0</v>
      </c>
      <c r="G786" s="123">
        <f>ФИО!M781</f>
        <v>0</v>
      </c>
      <c r="H786" s="125"/>
      <c r="I786" s="124">
        <f>ФИО!N781</f>
        <v>0</v>
      </c>
      <c r="J786" s="57" t="str">
        <f>ФИО!O781&amp;" "&amp;ФИО!P781</f>
        <v xml:space="preserve"> </v>
      </c>
      <c r="K786" s="58" t="str">
        <f>ФИО!Q781&amp;" "&amp;ФИО!R781&amp;" "&amp;ФИО!S781&amp;" "&amp;ФИО!T781&amp;" "&amp;ФИО!U781</f>
        <v xml:space="preserve">    </v>
      </c>
      <c r="L786" s="58"/>
    </row>
    <row r="787" spans="2:12" ht="26.25" customHeight="1">
      <c r="B787" s="54"/>
      <c r="C787" s="52" t="str">
        <f>ФИО!G782&amp;"  "&amp;ФИО!H782&amp;"  "&amp;ФИО!I782</f>
        <v xml:space="preserve">    </v>
      </c>
      <c r="D787" s="61">
        <f>ФИО!J782</f>
        <v>0</v>
      </c>
      <c r="E787" s="61">
        <f>ФИО!K782</f>
        <v>0</v>
      </c>
      <c r="F787" s="48">
        <f>ФИО!L782</f>
        <v>0</v>
      </c>
      <c r="G787" s="123">
        <f>ФИО!M782</f>
        <v>0</v>
      </c>
      <c r="H787" s="125"/>
      <c r="I787" s="124">
        <f>ФИО!N782</f>
        <v>0</v>
      </c>
      <c r="J787" s="57" t="str">
        <f>ФИО!O782&amp;" "&amp;ФИО!P782</f>
        <v xml:space="preserve"> </v>
      </c>
      <c r="K787" s="58" t="str">
        <f>ФИО!Q782&amp;" "&amp;ФИО!R782&amp;" "&amp;ФИО!S782&amp;" "&amp;ФИО!T782&amp;" "&amp;ФИО!U782</f>
        <v xml:space="preserve">    </v>
      </c>
      <c r="L787" s="58"/>
    </row>
    <row r="788" spans="2:12" ht="26.25" customHeight="1">
      <c r="B788" s="54"/>
      <c r="C788" s="52" t="str">
        <f>ФИО!G783&amp;"  "&amp;ФИО!H783&amp;"  "&amp;ФИО!I783</f>
        <v xml:space="preserve">    </v>
      </c>
      <c r="D788" s="61">
        <f>ФИО!J783</f>
        <v>0</v>
      </c>
      <c r="E788" s="61">
        <f>ФИО!K783</f>
        <v>0</v>
      </c>
      <c r="F788" s="48">
        <f>ФИО!L783</f>
        <v>0</v>
      </c>
      <c r="G788" s="123">
        <f>ФИО!M783</f>
        <v>0</v>
      </c>
      <c r="H788" s="125"/>
      <c r="I788" s="124">
        <f>ФИО!N783</f>
        <v>0</v>
      </c>
      <c r="J788" s="57" t="str">
        <f>ФИО!O783&amp;" "&amp;ФИО!P783</f>
        <v xml:space="preserve"> </v>
      </c>
      <c r="K788" s="58" t="str">
        <f>ФИО!Q783&amp;" "&amp;ФИО!R783&amp;" "&amp;ФИО!S783&amp;" "&amp;ФИО!T783&amp;" "&amp;ФИО!U783</f>
        <v xml:space="preserve">    </v>
      </c>
      <c r="L788" s="58"/>
    </row>
    <row r="789" spans="2:12" ht="26.25" customHeight="1">
      <c r="B789" s="54"/>
      <c r="C789" s="52" t="str">
        <f>ФИО!G784&amp;"  "&amp;ФИО!H784&amp;"  "&amp;ФИО!I784</f>
        <v xml:space="preserve">    </v>
      </c>
      <c r="D789" s="61">
        <f>ФИО!J784</f>
        <v>0</v>
      </c>
      <c r="E789" s="61">
        <f>ФИО!K784</f>
        <v>0</v>
      </c>
      <c r="F789" s="48">
        <f>ФИО!L784</f>
        <v>0</v>
      </c>
      <c r="G789" s="123">
        <f>ФИО!M784</f>
        <v>0</v>
      </c>
      <c r="H789" s="125"/>
      <c r="I789" s="124">
        <f>ФИО!N784</f>
        <v>0</v>
      </c>
      <c r="J789" s="57" t="str">
        <f>ФИО!O784&amp;" "&amp;ФИО!P784</f>
        <v xml:space="preserve"> </v>
      </c>
      <c r="K789" s="58" t="str">
        <f>ФИО!Q784&amp;" "&amp;ФИО!R784&amp;" "&amp;ФИО!S784&amp;" "&amp;ФИО!T784&amp;" "&amp;ФИО!U784</f>
        <v xml:space="preserve">    </v>
      </c>
      <c r="L789" s="58"/>
    </row>
    <row r="790" spans="2:12" ht="26.25" customHeight="1">
      <c r="B790" s="54"/>
      <c r="C790" s="52" t="str">
        <f>ФИО!G785&amp;"  "&amp;ФИО!H785&amp;"  "&amp;ФИО!I785</f>
        <v xml:space="preserve">    </v>
      </c>
      <c r="D790" s="61">
        <f>ФИО!J785</f>
        <v>0</v>
      </c>
      <c r="E790" s="61">
        <f>ФИО!K785</f>
        <v>0</v>
      </c>
      <c r="F790" s="48">
        <f>ФИО!L785</f>
        <v>0</v>
      </c>
      <c r="G790" s="123">
        <f>ФИО!M785</f>
        <v>0</v>
      </c>
      <c r="H790" s="125"/>
      <c r="I790" s="124">
        <f>ФИО!N785</f>
        <v>0</v>
      </c>
      <c r="J790" s="57" t="str">
        <f>ФИО!O785&amp;" "&amp;ФИО!P785</f>
        <v xml:space="preserve"> </v>
      </c>
      <c r="K790" s="58" t="str">
        <f>ФИО!Q785&amp;" "&amp;ФИО!R785&amp;" "&amp;ФИО!S785&amp;" "&amp;ФИО!T785&amp;" "&amp;ФИО!U785</f>
        <v xml:space="preserve">    </v>
      </c>
      <c r="L790" s="58"/>
    </row>
    <row r="791" spans="2:12" ht="26.25" customHeight="1">
      <c r="B791" s="54"/>
      <c r="C791" s="52" t="str">
        <f>ФИО!G786&amp;"  "&amp;ФИО!H786&amp;"  "&amp;ФИО!I786</f>
        <v xml:space="preserve">    </v>
      </c>
      <c r="D791" s="61">
        <f>ФИО!J786</f>
        <v>0</v>
      </c>
      <c r="E791" s="61">
        <f>ФИО!K786</f>
        <v>0</v>
      </c>
      <c r="F791" s="48">
        <f>ФИО!L786</f>
        <v>0</v>
      </c>
      <c r="G791" s="123">
        <f>ФИО!M786</f>
        <v>0</v>
      </c>
      <c r="H791" s="125"/>
      <c r="I791" s="124">
        <f>ФИО!N786</f>
        <v>0</v>
      </c>
      <c r="J791" s="57" t="str">
        <f>ФИО!O786&amp;" "&amp;ФИО!P786</f>
        <v xml:space="preserve"> </v>
      </c>
      <c r="K791" s="58" t="str">
        <f>ФИО!Q786&amp;" "&amp;ФИО!R786&amp;" "&amp;ФИО!S786&amp;" "&amp;ФИО!T786&amp;" "&amp;ФИО!U786</f>
        <v xml:space="preserve">    </v>
      </c>
      <c r="L791" s="58"/>
    </row>
    <row r="792" spans="2:12" ht="26.25" customHeight="1">
      <c r="B792" s="54"/>
      <c r="C792" s="52" t="str">
        <f>ФИО!G787&amp;"  "&amp;ФИО!H787&amp;"  "&amp;ФИО!I787</f>
        <v xml:space="preserve">    </v>
      </c>
      <c r="D792" s="61">
        <f>ФИО!J787</f>
        <v>0</v>
      </c>
      <c r="E792" s="61">
        <f>ФИО!K787</f>
        <v>0</v>
      </c>
      <c r="F792" s="48">
        <f>ФИО!L787</f>
        <v>0</v>
      </c>
      <c r="G792" s="123">
        <f>ФИО!M787</f>
        <v>0</v>
      </c>
      <c r="H792" s="125"/>
      <c r="I792" s="124">
        <f>ФИО!N787</f>
        <v>0</v>
      </c>
      <c r="J792" s="57" t="str">
        <f>ФИО!O787&amp;" "&amp;ФИО!P787</f>
        <v xml:space="preserve"> </v>
      </c>
      <c r="K792" s="58" t="str">
        <f>ФИО!Q787&amp;" "&amp;ФИО!R787&amp;" "&amp;ФИО!S787&amp;" "&amp;ФИО!T787&amp;" "&amp;ФИО!U787</f>
        <v xml:space="preserve">    </v>
      </c>
      <c r="L792" s="58"/>
    </row>
    <row r="793" spans="2:12" ht="26.25" customHeight="1">
      <c r="B793" s="54"/>
      <c r="C793" s="52" t="str">
        <f>ФИО!G788&amp;"  "&amp;ФИО!H788&amp;"  "&amp;ФИО!I788</f>
        <v xml:space="preserve">    </v>
      </c>
      <c r="D793" s="61">
        <f>ФИО!J788</f>
        <v>0</v>
      </c>
      <c r="E793" s="61">
        <f>ФИО!K788</f>
        <v>0</v>
      </c>
      <c r="F793" s="48">
        <f>ФИО!L788</f>
        <v>0</v>
      </c>
      <c r="G793" s="123">
        <f>ФИО!M788</f>
        <v>0</v>
      </c>
      <c r="H793" s="125"/>
      <c r="I793" s="124">
        <f>ФИО!N788</f>
        <v>0</v>
      </c>
      <c r="J793" s="57" t="str">
        <f>ФИО!O788&amp;" "&amp;ФИО!P788</f>
        <v xml:space="preserve"> </v>
      </c>
      <c r="K793" s="58" t="str">
        <f>ФИО!Q788&amp;" "&amp;ФИО!R788&amp;" "&amp;ФИО!S788&amp;" "&amp;ФИО!T788&amp;" "&amp;ФИО!U788</f>
        <v xml:space="preserve">    </v>
      </c>
      <c r="L793" s="58"/>
    </row>
    <row r="794" spans="2:12" ht="26.25" customHeight="1">
      <c r="B794" s="54"/>
      <c r="C794" s="52" t="str">
        <f>ФИО!G789&amp;"  "&amp;ФИО!H789&amp;"  "&amp;ФИО!I789</f>
        <v xml:space="preserve">    </v>
      </c>
      <c r="D794" s="61">
        <f>ФИО!J789</f>
        <v>0</v>
      </c>
      <c r="E794" s="61">
        <f>ФИО!K789</f>
        <v>0</v>
      </c>
      <c r="F794" s="48">
        <f>ФИО!L789</f>
        <v>0</v>
      </c>
      <c r="G794" s="123">
        <f>ФИО!M789</f>
        <v>0</v>
      </c>
      <c r="H794" s="125"/>
      <c r="I794" s="124">
        <f>ФИО!N789</f>
        <v>0</v>
      </c>
      <c r="J794" s="57" t="str">
        <f>ФИО!O789&amp;" "&amp;ФИО!P789</f>
        <v xml:space="preserve"> </v>
      </c>
      <c r="K794" s="58" t="str">
        <f>ФИО!Q789&amp;" "&amp;ФИО!R789&amp;" "&amp;ФИО!S789&amp;" "&amp;ФИО!T789&amp;" "&amp;ФИО!U789</f>
        <v xml:space="preserve">    </v>
      </c>
      <c r="L794" s="58"/>
    </row>
    <row r="795" spans="2:12" ht="26.25" customHeight="1">
      <c r="B795" s="54"/>
      <c r="C795" s="52" t="str">
        <f>ФИО!G790&amp;"  "&amp;ФИО!H790&amp;"  "&amp;ФИО!I790</f>
        <v xml:space="preserve">    </v>
      </c>
      <c r="D795" s="61">
        <f>ФИО!J790</f>
        <v>0</v>
      </c>
      <c r="E795" s="61">
        <f>ФИО!K790</f>
        <v>0</v>
      </c>
      <c r="F795" s="48">
        <f>ФИО!L790</f>
        <v>0</v>
      </c>
      <c r="G795" s="123">
        <f>ФИО!M790</f>
        <v>0</v>
      </c>
      <c r="H795" s="125"/>
      <c r="I795" s="124">
        <f>ФИО!N790</f>
        <v>0</v>
      </c>
      <c r="J795" s="57" t="str">
        <f>ФИО!O790&amp;" "&amp;ФИО!P790</f>
        <v xml:space="preserve"> </v>
      </c>
      <c r="K795" s="58" t="str">
        <f>ФИО!Q790&amp;" "&amp;ФИО!R790&amp;" "&amp;ФИО!S790&amp;" "&amp;ФИО!T790&amp;" "&amp;ФИО!U790</f>
        <v xml:space="preserve">    </v>
      </c>
      <c r="L795" s="58"/>
    </row>
    <row r="796" spans="2:12" ht="26.25" customHeight="1">
      <c r="B796" s="54"/>
      <c r="C796" s="52" t="str">
        <f>ФИО!G791&amp;"  "&amp;ФИО!H791&amp;"  "&amp;ФИО!I791</f>
        <v xml:space="preserve">    </v>
      </c>
      <c r="D796" s="61">
        <f>ФИО!J791</f>
        <v>0</v>
      </c>
      <c r="E796" s="61">
        <f>ФИО!K791</f>
        <v>0</v>
      </c>
      <c r="F796" s="48">
        <f>ФИО!L791</f>
        <v>0</v>
      </c>
      <c r="G796" s="123">
        <f>ФИО!M791</f>
        <v>0</v>
      </c>
      <c r="H796" s="125"/>
      <c r="I796" s="124">
        <f>ФИО!N791</f>
        <v>0</v>
      </c>
      <c r="J796" s="57" t="str">
        <f>ФИО!O791&amp;" "&amp;ФИО!P791</f>
        <v xml:space="preserve"> </v>
      </c>
      <c r="K796" s="58" t="str">
        <f>ФИО!Q791&amp;" "&amp;ФИО!R791&amp;" "&amp;ФИО!S791&amp;" "&amp;ФИО!T791&amp;" "&amp;ФИО!U791</f>
        <v xml:space="preserve">    </v>
      </c>
      <c r="L796" s="58"/>
    </row>
    <row r="797" spans="2:12" ht="26.25" customHeight="1">
      <c r="B797" s="54"/>
      <c r="C797" s="52" t="str">
        <f>ФИО!G792&amp;"  "&amp;ФИО!H792&amp;"  "&amp;ФИО!I792</f>
        <v xml:space="preserve">    </v>
      </c>
      <c r="D797" s="61">
        <f>ФИО!J792</f>
        <v>0</v>
      </c>
      <c r="E797" s="61">
        <f>ФИО!K792</f>
        <v>0</v>
      </c>
      <c r="F797" s="48">
        <f>ФИО!L792</f>
        <v>0</v>
      </c>
      <c r="G797" s="123">
        <f>ФИО!M792</f>
        <v>0</v>
      </c>
      <c r="H797" s="125"/>
      <c r="I797" s="124">
        <f>ФИО!N792</f>
        <v>0</v>
      </c>
      <c r="J797" s="57" t="str">
        <f>ФИО!O792&amp;" "&amp;ФИО!P792</f>
        <v xml:space="preserve"> </v>
      </c>
      <c r="K797" s="58" t="str">
        <f>ФИО!Q792&amp;" "&amp;ФИО!R792&amp;" "&amp;ФИО!S792&amp;" "&amp;ФИО!T792&amp;" "&amp;ФИО!U792</f>
        <v xml:space="preserve">    </v>
      </c>
      <c r="L797" s="58"/>
    </row>
    <row r="798" spans="2:12" ht="26.25" customHeight="1">
      <c r="B798" s="54"/>
      <c r="C798" s="52" t="str">
        <f>ФИО!G793&amp;"  "&amp;ФИО!H793&amp;"  "&amp;ФИО!I793</f>
        <v xml:space="preserve">    </v>
      </c>
      <c r="D798" s="61">
        <f>ФИО!J793</f>
        <v>0</v>
      </c>
      <c r="E798" s="61">
        <f>ФИО!K793</f>
        <v>0</v>
      </c>
      <c r="F798" s="48">
        <f>ФИО!L793</f>
        <v>0</v>
      </c>
      <c r="G798" s="123">
        <f>ФИО!M793</f>
        <v>0</v>
      </c>
      <c r="H798" s="125"/>
      <c r="I798" s="124">
        <f>ФИО!N793</f>
        <v>0</v>
      </c>
      <c r="J798" s="57" t="str">
        <f>ФИО!O793&amp;" "&amp;ФИО!P793</f>
        <v xml:space="preserve"> </v>
      </c>
      <c r="K798" s="58" t="str">
        <f>ФИО!Q793&amp;" "&amp;ФИО!R793&amp;" "&amp;ФИО!S793&amp;" "&amp;ФИО!T793&amp;" "&amp;ФИО!U793</f>
        <v xml:space="preserve">    </v>
      </c>
      <c r="L798" s="58"/>
    </row>
    <row r="799" spans="2:12" ht="26.25" customHeight="1">
      <c r="B799" s="54"/>
      <c r="C799" s="52" t="str">
        <f>ФИО!G794&amp;"  "&amp;ФИО!H794&amp;"  "&amp;ФИО!I794</f>
        <v xml:space="preserve">    </v>
      </c>
      <c r="D799" s="61">
        <f>ФИО!J794</f>
        <v>0</v>
      </c>
      <c r="E799" s="61">
        <f>ФИО!K794</f>
        <v>0</v>
      </c>
      <c r="F799" s="48">
        <f>ФИО!L794</f>
        <v>0</v>
      </c>
      <c r="G799" s="123">
        <f>ФИО!M794</f>
        <v>0</v>
      </c>
      <c r="H799" s="125"/>
      <c r="I799" s="124">
        <f>ФИО!N794</f>
        <v>0</v>
      </c>
      <c r="J799" s="57" t="str">
        <f>ФИО!O794&amp;" "&amp;ФИО!P794</f>
        <v xml:space="preserve"> </v>
      </c>
      <c r="K799" s="58" t="str">
        <f>ФИО!Q794&amp;" "&amp;ФИО!R794&amp;" "&amp;ФИО!S794&amp;" "&amp;ФИО!T794&amp;" "&amp;ФИО!U794</f>
        <v xml:space="preserve">    </v>
      </c>
      <c r="L799" s="58"/>
    </row>
    <row r="800" spans="2:12" ht="26.25" customHeight="1">
      <c r="B800" s="54"/>
      <c r="C800" s="52" t="str">
        <f>ФИО!G795&amp;"  "&amp;ФИО!H795&amp;"  "&amp;ФИО!I795</f>
        <v xml:space="preserve">    </v>
      </c>
      <c r="D800" s="61">
        <f>ФИО!J795</f>
        <v>0</v>
      </c>
      <c r="E800" s="61">
        <f>ФИО!K795</f>
        <v>0</v>
      </c>
      <c r="F800" s="48">
        <f>ФИО!L795</f>
        <v>0</v>
      </c>
      <c r="G800" s="123">
        <f>ФИО!M795</f>
        <v>0</v>
      </c>
      <c r="H800" s="125"/>
      <c r="I800" s="124">
        <f>ФИО!N795</f>
        <v>0</v>
      </c>
      <c r="J800" s="57" t="str">
        <f>ФИО!O795&amp;" "&amp;ФИО!P795</f>
        <v xml:space="preserve"> </v>
      </c>
      <c r="K800" s="58" t="str">
        <f>ФИО!Q795&amp;" "&amp;ФИО!R795&amp;" "&amp;ФИО!S795&amp;" "&amp;ФИО!T795&amp;" "&amp;ФИО!U795</f>
        <v xml:space="preserve">    </v>
      </c>
      <c r="L800" s="58"/>
    </row>
    <row r="801" spans="2:12" ht="26.25" customHeight="1">
      <c r="B801" s="54"/>
      <c r="C801" s="52" t="str">
        <f>ФИО!G796&amp;"  "&amp;ФИО!H796&amp;"  "&amp;ФИО!I796</f>
        <v xml:space="preserve">    </v>
      </c>
      <c r="D801" s="61">
        <f>ФИО!J796</f>
        <v>0</v>
      </c>
      <c r="E801" s="61">
        <f>ФИО!K796</f>
        <v>0</v>
      </c>
      <c r="F801" s="48">
        <f>ФИО!L796</f>
        <v>0</v>
      </c>
      <c r="G801" s="123">
        <f>ФИО!M796</f>
        <v>0</v>
      </c>
      <c r="H801" s="125"/>
      <c r="I801" s="124">
        <f>ФИО!N796</f>
        <v>0</v>
      </c>
      <c r="J801" s="57" t="str">
        <f>ФИО!O796&amp;" "&amp;ФИО!P796</f>
        <v xml:space="preserve"> </v>
      </c>
      <c r="K801" s="58" t="str">
        <f>ФИО!Q796&amp;" "&amp;ФИО!R796&amp;" "&amp;ФИО!S796&amp;" "&amp;ФИО!T796&amp;" "&amp;ФИО!U796</f>
        <v xml:space="preserve">    </v>
      </c>
      <c r="L801" s="58"/>
    </row>
    <row r="802" spans="2:12" ht="26.25" customHeight="1">
      <c r="B802" s="54"/>
      <c r="C802" s="52" t="str">
        <f>ФИО!G797&amp;"  "&amp;ФИО!H797&amp;"  "&amp;ФИО!I797</f>
        <v xml:space="preserve">    </v>
      </c>
      <c r="D802" s="61">
        <f>ФИО!J797</f>
        <v>0</v>
      </c>
      <c r="E802" s="61">
        <f>ФИО!K797</f>
        <v>0</v>
      </c>
      <c r="F802" s="48">
        <f>ФИО!L797</f>
        <v>0</v>
      </c>
      <c r="G802" s="123">
        <f>ФИО!M797</f>
        <v>0</v>
      </c>
      <c r="H802" s="125"/>
      <c r="I802" s="124">
        <f>ФИО!N797</f>
        <v>0</v>
      </c>
      <c r="J802" s="57" t="str">
        <f>ФИО!O797&amp;" "&amp;ФИО!P797</f>
        <v xml:space="preserve"> </v>
      </c>
      <c r="K802" s="58" t="str">
        <f>ФИО!Q797&amp;" "&amp;ФИО!R797&amp;" "&amp;ФИО!S797&amp;" "&amp;ФИО!T797&amp;" "&amp;ФИО!U797</f>
        <v xml:space="preserve">    </v>
      </c>
      <c r="L802" s="58"/>
    </row>
    <row r="803" spans="2:12" ht="26.25" customHeight="1">
      <c r="B803" s="54"/>
      <c r="C803" s="52" t="str">
        <f>ФИО!G798&amp;"  "&amp;ФИО!H798&amp;"  "&amp;ФИО!I798</f>
        <v xml:space="preserve">    </v>
      </c>
      <c r="D803" s="61">
        <f>ФИО!J798</f>
        <v>0</v>
      </c>
      <c r="E803" s="61">
        <f>ФИО!K798</f>
        <v>0</v>
      </c>
      <c r="F803" s="48">
        <f>ФИО!L798</f>
        <v>0</v>
      </c>
      <c r="G803" s="123">
        <f>ФИО!M798</f>
        <v>0</v>
      </c>
      <c r="H803" s="125"/>
      <c r="I803" s="124">
        <f>ФИО!N798</f>
        <v>0</v>
      </c>
      <c r="J803" s="57" t="str">
        <f>ФИО!O798&amp;" "&amp;ФИО!P798</f>
        <v xml:space="preserve"> </v>
      </c>
      <c r="K803" s="58" t="str">
        <f>ФИО!Q798&amp;" "&amp;ФИО!R798&amp;" "&amp;ФИО!S798&amp;" "&amp;ФИО!T798&amp;" "&amp;ФИО!U798</f>
        <v xml:space="preserve">    </v>
      </c>
      <c r="L803" s="58"/>
    </row>
    <row r="804" spans="2:12" ht="26.25" customHeight="1">
      <c r="B804" s="54"/>
      <c r="C804" s="52" t="str">
        <f>ФИО!G799&amp;"  "&amp;ФИО!H799&amp;"  "&amp;ФИО!I799</f>
        <v xml:space="preserve">    </v>
      </c>
      <c r="D804" s="61">
        <f>ФИО!J799</f>
        <v>0</v>
      </c>
      <c r="E804" s="61">
        <f>ФИО!K799</f>
        <v>0</v>
      </c>
      <c r="F804" s="48">
        <f>ФИО!L799</f>
        <v>0</v>
      </c>
      <c r="G804" s="123">
        <f>ФИО!M799</f>
        <v>0</v>
      </c>
      <c r="H804" s="125"/>
      <c r="I804" s="124">
        <f>ФИО!N799</f>
        <v>0</v>
      </c>
      <c r="J804" s="57" t="str">
        <f>ФИО!O799&amp;" "&amp;ФИО!P799</f>
        <v xml:space="preserve"> </v>
      </c>
      <c r="K804" s="58" t="str">
        <f>ФИО!Q799&amp;" "&amp;ФИО!R799&amp;" "&amp;ФИО!S799&amp;" "&amp;ФИО!T799&amp;" "&amp;ФИО!U799</f>
        <v xml:space="preserve">    </v>
      </c>
      <c r="L804" s="58"/>
    </row>
    <row r="805" spans="2:12" ht="26.25" customHeight="1">
      <c r="B805" s="54"/>
      <c r="C805" s="52" t="str">
        <f>ФИО!G800&amp;"  "&amp;ФИО!H800&amp;"  "&amp;ФИО!I800</f>
        <v xml:space="preserve">    </v>
      </c>
      <c r="D805" s="61">
        <f>ФИО!J800</f>
        <v>0</v>
      </c>
      <c r="E805" s="61">
        <f>ФИО!K800</f>
        <v>0</v>
      </c>
      <c r="F805" s="48">
        <f>ФИО!L800</f>
        <v>0</v>
      </c>
      <c r="G805" s="123">
        <f>ФИО!M800</f>
        <v>0</v>
      </c>
      <c r="H805" s="125"/>
      <c r="I805" s="124">
        <f>ФИО!N800</f>
        <v>0</v>
      </c>
      <c r="J805" s="57" t="str">
        <f>ФИО!O800&amp;" "&amp;ФИО!P800</f>
        <v xml:space="preserve"> </v>
      </c>
      <c r="K805" s="58" t="str">
        <f>ФИО!Q800&amp;" "&amp;ФИО!R800&amp;" "&amp;ФИО!S800&amp;" "&amp;ФИО!T800&amp;" "&amp;ФИО!U800</f>
        <v xml:space="preserve">    </v>
      </c>
      <c r="L805" s="58"/>
    </row>
    <row r="806" spans="2:12" ht="26.25" customHeight="1">
      <c r="B806" s="54"/>
      <c r="C806" s="52" t="str">
        <f>ФИО!G801&amp;"  "&amp;ФИО!H801&amp;"  "&amp;ФИО!I801</f>
        <v xml:space="preserve">    </v>
      </c>
      <c r="D806" s="61">
        <f>ФИО!J801</f>
        <v>0</v>
      </c>
      <c r="E806" s="61">
        <f>ФИО!K801</f>
        <v>0</v>
      </c>
      <c r="F806" s="48">
        <f>ФИО!L801</f>
        <v>0</v>
      </c>
      <c r="G806" s="123">
        <f>ФИО!M801</f>
        <v>0</v>
      </c>
      <c r="H806" s="125"/>
      <c r="I806" s="124">
        <f>ФИО!N801</f>
        <v>0</v>
      </c>
      <c r="J806" s="57" t="str">
        <f>ФИО!O801&amp;" "&amp;ФИО!P801</f>
        <v xml:space="preserve"> </v>
      </c>
      <c r="K806" s="58" t="str">
        <f>ФИО!Q801&amp;" "&amp;ФИО!R801&amp;" "&amp;ФИО!S801&amp;" "&amp;ФИО!T801&amp;" "&amp;ФИО!U801</f>
        <v xml:space="preserve">    </v>
      </c>
      <c r="L806" s="58"/>
    </row>
    <row r="807" spans="2:12" ht="26.25" customHeight="1">
      <c r="B807" s="54"/>
      <c r="C807" s="52" t="str">
        <f>ФИО!G802&amp;"  "&amp;ФИО!H802&amp;"  "&amp;ФИО!I802</f>
        <v xml:space="preserve">    </v>
      </c>
      <c r="D807" s="61">
        <f>ФИО!J802</f>
        <v>0</v>
      </c>
      <c r="E807" s="61">
        <f>ФИО!K802</f>
        <v>0</v>
      </c>
      <c r="F807" s="48">
        <f>ФИО!L802</f>
        <v>0</v>
      </c>
      <c r="G807" s="123">
        <f>ФИО!M802</f>
        <v>0</v>
      </c>
      <c r="H807" s="125"/>
      <c r="I807" s="124">
        <f>ФИО!N802</f>
        <v>0</v>
      </c>
      <c r="J807" s="57" t="str">
        <f>ФИО!O802&amp;" "&amp;ФИО!P802</f>
        <v xml:space="preserve"> </v>
      </c>
      <c r="K807" s="58" t="str">
        <f>ФИО!Q802&amp;" "&amp;ФИО!R802&amp;" "&amp;ФИО!S802&amp;" "&amp;ФИО!T802&amp;" "&amp;ФИО!U802</f>
        <v xml:space="preserve">    </v>
      </c>
      <c r="L807" s="58"/>
    </row>
    <row r="808" spans="2:12" ht="26.25" customHeight="1">
      <c r="B808" s="54"/>
      <c r="C808" s="52" t="str">
        <f>ФИО!G803&amp;"  "&amp;ФИО!H803&amp;"  "&amp;ФИО!I803</f>
        <v xml:space="preserve">    </v>
      </c>
      <c r="D808" s="61">
        <f>ФИО!J803</f>
        <v>0</v>
      </c>
      <c r="E808" s="61">
        <f>ФИО!K803</f>
        <v>0</v>
      </c>
      <c r="F808" s="48">
        <f>ФИО!L803</f>
        <v>0</v>
      </c>
      <c r="G808" s="123">
        <f>ФИО!M803</f>
        <v>0</v>
      </c>
      <c r="H808" s="125"/>
      <c r="I808" s="124">
        <f>ФИО!N803</f>
        <v>0</v>
      </c>
      <c r="J808" s="57" t="str">
        <f>ФИО!O803&amp;" "&amp;ФИО!P803</f>
        <v xml:space="preserve"> </v>
      </c>
      <c r="K808" s="58" t="str">
        <f>ФИО!Q803&amp;" "&amp;ФИО!R803&amp;" "&amp;ФИО!S803&amp;" "&amp;ФИО!T803&amp;" "&amp;ФИО!U803</f>
        <v xml:space="preserve">    </v>
      </c>
      <c r="L808" s="58"/>
    </row>
    <row r="809" spans="2:12" ht="26.25" customHeight="1">
      <c r="B809" s="54"/>
      <c r="C809" s="52" t="str">
        <f>ФИО!G804&amp;"  "&amp;ФИО!H804&amp;"  "&amp;ФИО!I804</f>
        <v xml:space="preserve">    </v>
      </c>
      <c r="D809" s="61">
        <f>ФИО!J804</f>
        <v>0</v>
      </c>
      <c r="E809" s="61">
        <f>ФИО!K804</f>
        <v>0</v>
      </c>
      <c r="F809" s="48">
        <f>ФИО!L804</f>
        <v>0</v>
      </c>
      <c r="G809" s="123">
        <f>ФИО!M804</f>
        <v>0</v>
      </c>
      <c r="H809" s="125"/>
      <c r="I809" s="124">
        <f>ФИО!N804</f>
        <v>0</v>
      </c>
      <c r="J809" s="57" t="str">
        <f>ФИО!O804&amp;" "&amp;ФИО!P804</f>
        <v xml:space="preserve"> </v>
      </c>
      <c r="K809" s="58" t="str">
        <f>ФИО!Q804&amp;" "&amp;ФИО!R804&amp;" "&amp;ФИО!S804&amp;" "&amp;ФИО!T804&amp;" "&amp;ФИО!U804</f>
        <v xml:space="preserve">    </v>
      </c>
      <c r="L809" s="58"/>
    </row>
    <row r="810" spans="2:12" ht="26.25" customHeight="1">
      <c r="B810" s="54"/>
      <c r="C810" s="52" t="str">
        <f>ФИО!G805&amp;"  "&amp;ФИО!H805&amp;"  "&amp;ФИО!I805</f>
        <v xml:space="preserve">    </v>
      </c>
      <c r="D810" s="61">
        <f>ФИО!J805</f>
        <v>0</v>
      </c>
      <c r="E810" s="61">
        <f>ФИО!K805</f>
        <v>0</v>
      </c>
      <c r="F810" s="48">
        <f>ФИО!L805</f>
        <v>0</v>
      </c>
      <c r="G810" s="123">
        <f>ФИО!M805</f>
        <v>0</v>
      </c>
      <c r="H810" s="125"/>
      <c r="I810" s="124">
        <f>ФИО!N805</f>
        <v>0</v>
      </c>
      <c r="J810" s="57" t="str">
        <f>ФИО!O805&amp;" "&amp;ФИО!P805</f>
        <v xml:space="preserve"> </v>
      </c>
      <c r="K810" s="58" t="str">
        <f>ФИО!Q805&amp;" "&amp;ФИО!R805&amp;" "&amp;ФИО!S805&amp;" "&amp;ФИО!T805&amp;" "&amp;ФИО!U805</f>
        <v xml:space="preserve">    </v>
      </c>
      <c r="L810" s="58"/>
    </row>
    <row r="811" spans="2:12" ht="26.25" customHeight="1">
      <c r="B811" s="54"/>
      <c r="C811" s="52" t="str">
        <f>ФИО!G806&amp;"  "&amp;ФИО!H806&amp;"  "&amp;ФИО!I806</f>
        <v xml:space="preserve">    </v>
      </c>
      <c r="D811" s="61">
        <f>ФИО!J806</f>
        <v>0</v>
      </c>
      <c r="E811" s="61">
        <f>ФИО!K806</f>
        <v>0</v>
      </c>
      <c r="F811" s="48">
        <f>ФИО!L806</f>
        <v>0</v>
      </c>
      <c r="G811" s="123">
        <f>ФИО!M806</f>
        <v>0</v>
      </c>
      <c r="H811" s="125"/>
      <c r="I811" s="124">
        <f>ФИО!N806</f>
        <v>0</v>
      </c>
      <c r="J811" s="57" t="str">
        <f>ФИО!O806&amp;" "&amp;ФИО!P806</f>
        <v xml:space="preserve"> </v>
      </c>
      <c r="K811" s="58" t="str">
        <f>ФИО!Q806&amp;" "&amp;ФИО!R806&amp;" "&amp;ФИО!S806&amp;" "&amp;ФИО!T806&amp;" "&amp;ФИО!U806</f>
        <v xml:space="preserve">    </v>
      </c>
      <c r="L811" s="58"/>
    </row>
    <row r="812" spans="2:12" ht="26.25" customHeight="1">
      <c r="B812" s="54"/>
      <c r="C812" s="52" t="str">
        <f>ФИО!G807&amp;"  "&amp;ФИО!H807&amp;"  "&amp;ФИО!I807</f>
        <v xml:space="preserve">    </v>
      </c>
      <c r="D812" s="61">
        <f>ФИО!J807</f>
        <v>0</v>
      </c>
      <c r="E812" s="61">
        <f>ФИО!K807</f>
        <v>0</v>
      </c>
      <c r="F812" s="48">
        <f>ФИО!L807</f>
        <v>0</v>
      </c>
      <c r="G812" s="123">
        <f>ФИО!M807</f>
        <v>0</v>
      </c>
      <c r="H812" s="125"/>
      <c r="I812" s="124">
        <f>ФИО!N807</f>
        <v>0</v>
      </c>
      <c r="J812" s="57" t="str">
        <f>ФИО!O807&amp;" "&amp;ФИО!P807</f>
        <v xml:space="preserve"> </v>
      </c>
      <c r="K812" s="58" t="str">
        <f>ФИО!Q807&amp;" "&amp;ФИО!R807&amp;" "&amp;ФИО!S807&amp;" "&amp;ФИО!T807&amp;" "&amp;ФИО!U807</f>
        <v xml:space="preserve">    </v>
      </c>
      <c r="L812" s="58"/>
    </row>
    <row r="813" spans="2:12" ht="26.25" customHeight="1">
      <c r="B813" s="54"/>
      <c r="C813" s="52" t="str">
        <f>ФИО!G808&amp;"  "&amp;ФИО!H808&amp;"  "&amp;ФИО!I808</f>
        <v xml:space="preserve">    </v>
      </c>
      <c r="D813" s="61">
        <f>ФИО!J808</f>
        <v>0</v>
      </c>
      <c r="E813" s="61">
        <f>ФИО!K808</f>
        <v>0</v>
      </c>
      <c r="F813" s="48">
        <f>ФИО!L808</f>
        <v>0</v>
      </c>
      <c r="G813" s="123">
        <f>ФИО!M808</f>
        <v>0</v>
      </c>
      <c r="H813" s="125"/>
      <c r="I813" s="124">
        <f>ФИО!N808</f>
        <v>0</v>
      </c>
      <c r="J813" s="57" t="str">
        <f>ФИО!O808&amp;" "&amp;ФИО!P808</f>
        <v xml:space="preserve"> </v>
      </c>
      <c r="K813" s="58" t="str">
        <f>ФИО!Q808&amp;" "&amp;ФИО!R808&amp;" "&amp;ФИО!S808&amp;" "&amp;ФИО!T808&amp;" "&amp;ФИО!U808</f>
        <v xml:space="preserve">    </v>
      </c>
      <c r="L813" s="58"/>
    </row>
    <row r="814" spans="2:12" ht="26.25" customHeight="1">
      <c r="B814" s="54"/>
      <c r="C814" s="52" t="str">
        <f>ФИО!G809&amp;"  "&amp;ФИО!H809&amp;"  "&amp;ФИО!I809</f>
        <v xml:space="preserve">    </v>
      </c>
      <c r="D814" s="61">
        <f>ФИО!J809</f>
        <v>0</v>
      </c>
      <c r="E814" s="61">
        <f>ФИО!K809</f>
        <v>0</v>
      </c>
      <c r="F814" s="48">
        <f>ФИО!L809</f>
        <v>0</v>
      </c>
      <c r="G814" s="123">
        <f>ФИО!M809</f>
        <v>0</v>
      </c>
      <c r="H814" s="125"/>
      <c r="I814" s="124">
        <f>ФИО!N809</f>
        <v>0</v>
      </c>
      <c r="J814" s="57" t="str">
        <f>ФИО!O809&amp;" "&amp;ФИО!P809</f>
        <v xml:space="preserve"> </v>
      </c>
      <c r="K814" s="58" t="str">
        <f>ФИО!Q809&amp;" "&amp;ФИО!R809&amp;" "&amp;ФИО!S809&amp;" "&amp;ФИО!T809&amp;" "&amp;ФИО!U809</f>
        <v xml:space="preserve">    </v>
      </c>
      <c r="L814" s="58"/>
    </row>
    <row r="815" spans="2:12" ht="26.25" customHeight="1">
      <c r="B815" s="54"/>
      <c r="C815" s="52" t="str">
        <f>ФИО!G810&amp;"  "&amp;ФИО!H810&amp;"  "&amp;ФИО!I810</f>
        <v xml:space="preserve">    </v>
      </c>
      <c r="D815" s="61">
        <f>ФИО!J810</f>
        <v>0</v>
      </c>
      <c r="E815" s="61">
        <f>ФИО!K810</f>
        <v>0</v>
      </c>
      <c r="F815" s="48">
        <f>ФИО!L810</f>
        <v>0</v>
      </c>
      <c r="G815" s="123">
        <f>ФИО!M810</f>
        <v>0</v>
      </c>
      <c r="H815" s="125"/>
      <c r="I815" s="124">
        <f>ФИО!N810</f>
        <v>0</v>
      </c>
      <c r="J815" s="57" t="str">
        <f>ФИО!O810&amp;" "&amp;ФИО!P810</f>
        <v xml:space="preserve"> </v>
      </c>
      <c r="K815" s="58" t="str">
        <f>ФИО!Q810&amp;" "&amp;ФИО!R810&amp;" "&amp;ФИО!S810&amp;" "&amp;ФИО!T810&amp;" "&amp;ФИО!U810</f>
        <v xml:space="preserve">    </v>
      </c>
      <c r="L815" s="58"/>
    </row>
    <row r="816" spans="2:12" ht="26.25" customHeight="1">
      <c r="B816" s="54"/>
      <c r="C816" s="52" t="str">
        <f>ФИО!G811&amp;"  "&amp;ФИО!H811&amp;"  "&amp;ФИО!I811</f>
        <v xml:space="preserve">    </v>
      </c>
      <c r="D816" s="61">
        <f>ФИО!J811</f>
        <v>0</v>
      </c>
      <c r="E816" s="61">
        <f>ФИО!K811</f>
        <v>0</v>
      </c>
      <c r="F816" s="48">
        <f>ФИО!L811</f>
        <v>0</v>
      </c>
      <c r="G816" s="123">
        <f>ФИО!M811</f>
        <v>0</v>
      </c>
      <c r="H816" s="125"/>
      <c r="I816" s="124">
        <f>ФИО!N811</f>
        <v>0</v>
      </c>
      <c r="J816" s="57" t="str">
        <f>ФИО!O811&amp;" "&amp;ФИО!P811</f>
        <v xml:space="preserve"> </v>
      </c>
      <c r="K816" s="58" t="str">
        <f>ФИО!Q811&amp;" "&amp;ФИО!R811&amp;" "&amp;ФИО!S811&amp;" "&amp;ФИО!T811&amp;" "&amp;ФИО!U811</f>
        <v xml:space="preserve">    </v>
      </c>
      <c r="L816" s="58"/>
    </row>
    <row r="817" spans="2:12" ht="26.25" customHeight="1">
      <c r="B817" s="54"/>
      <c r="C817" s="52" t="str">
        <f>ФИО!G812&amp;"  "&amp;ФИО!H812&amp;"  "&amp;ФИО!I812</f>
        <v xml:space="preserve">    </v>
      </c>
      <c r="D817" s="61">
        <f>ФИО!J812</f>
        <v>0</v>
      </c>
      <c r="E817" s="61">
        <f>ФИО!K812</f>
        <v>0</v>
      </c>
      <c r="F817" s="48">
        <f>ФИО!L812</f>
        <v>0</v>
      </c>
      <c r="G817" s="123">
        <f>ФИО!M812</f>
        <v>0</v>
      </c>
      <c r="H817" s="125"/>
      <c r="I817" s="124">
        <f>ФИО!N812</f>
        <v>0</v>
      </c>
      <c r="J817" s="57" t="str">
        <f>ФИО!O812&amp;" "&amp;ФИО!P812</f>
        <v xml:space="preserve"> </v>
      </c>
      <c r="K817" s="58" t="str">
        <f>ФИО!Q812&amp;" "&amp;ФИО!R812&amp;" "&amp;ФИО!S812&amp;" "&amp;ФИО!T812&amp;" "&amp;ФИО!U812</f>
        <v xml:space="preserve">    </v>
      </c>
      <c r="L817" s="58"/>
    </row>
    <row r="818" spans="2:12" ht="26.25" customHeight="1">
      <c r="B818" s="54"/>
      <c r="C818" s="52" t="str">
        <f>ФИО!G813&amp;"  "&amp;ФИО!H813&amp;"  "&amp;ФИО!I813</f>
        <v xml:space="preserve">    </v>
      </c>
      <c r="D818" s="61">
        <f>ФИО!J813</f>
        <v>0</v>
      </c>
      <c r="E818" s="61">
        <f>ФИО!K813</f>
        <v>0</v>
      </c>
      <c r="F818" s="48">
        <f>ФИО!L813</f>
        <v>0</v>
      </c>
      <c r="G818" s="123">
        <f>ФИО!M813</f>
        <v>0</v>
      </c>
      <c r="H818" s="125"/>
      <c r="I818" s="124">
        <f>ФИО!N813</f>
        <v>0</v>
      </c>
      <c r="J818" s="57" t="str">
        <f>ФИО!O813&amp;" "&amp;ФИО!P813</f>
        <v xml:space="preserve"> </v>
      </c>
      <c r="K818" s="58" t="str">
        <f>ФИО!Q813&amp;" "&amp;ФИО!R813&amp;" "&amp;ФИО!S813&amp;" "&amp;ФИО!T813&amp;" "&amp;ФИО!U813</f>
        <v xml:space="preserve">    </v>
      </c>
      <c r="L818" s="58"/>
    </row>
    <row r="819" spans="2:12" ht="26.25" customHeight="1">
      <c r="B819" s="54"/>
      <c r="C819" s="52" t="str">
        <f>ФИО!G814&amp;"  "&amp;ФИО!H814&amp;"  "&amp;ФИО!I814</f>
        <v xml:space="preserve">    </v>
      </c>
      <c r="D819" s="61">
        <f>ФИО!J814</f>
        <v>0</v>
      </c>
      <c r="E819" s="61">
        <f>ФИО!K814</f>
        <v>0</v>
      </c>
      <c r="F819" s="48">
        <f>ФИО!L814</f>
        <v>0</v>
      </c>
      <c r="G819" s="123">
        <f>ФИО!M814</f>
        <v>0</v>
      </c>
      <c r="H819" s="125"/>
      <c r="I819" s="124">
        <f>ФИО!N814</f>
        <v>0</v>
      </c>
      <c r="J819" s="57" t="str">
        <f>ФИО!O814&amp;" "&amp;ФИО!P814</f>
        <v xml:space="preserve"> </v>
      </c>
      <c r="K819" s="58" t="str">
        <f>ФИО!Q814&amp;" "&amp;ФИО!R814&amp;" "&amp;ФИО!S814&amp;" "&amp;ФИО!T814&amp;" "&amp;ФИО!U814</f>
        <v xml:space="preserve">    </v>
      </c>
      <c r="L819" s="58"/>
    </row>
    <row r="820" spans="2:12" ht="26.25" customHeight="1">
      <c r="B820" s="54"/>
      <c r="C820" s="52" t="str">
        <f>ФИО!G815&amp;"  "&amp;ФИО!H815&amp;"  "&amp;ФИО!I815</f>
        <v xml:space="preserve">    </v>
      </c>
      <c r="D820" s="61">
        <f>ФИО!J815</f>
        <v>0</v>
      </c>
      <c r="E820" s="61">
        <f>ФИО!K815</f>
        <v>0</v>
      </c>
      <c r="F820" s="48">
        <f>ФИО!L815</f>
        <v>0</v>
      </c>
      <c r="G820" s="123">
        <f>ФИО!M815</f>
        <v>0</v>
      </c>
      <c r="H820" s="125"/>
      <c r="I820" s="124">
        <f>ФИО!N815</f>
        <v>0</v>
      </c>
      <c r="J820" s="57" t="str">
        <f>ФИО!O815&amp;" "&amp;ФИО!P815</f>
        <v xml:space="preserve"> </v>
      </c>
      <c r="K820" s="58" t="str">
        <f>ФИО!Q815&amp;" "&amp;ФИО!R815&amp;" "&amp;ФИО!S815&amp;" "&amp;ФИО!T815&amp;" "&amp;ФИО!U815</f>
        <v xml:space="preserve">    </v>
      </c>
      <c r="L820" s="58"/>
    </row>
    <row r="821" spans="2:12" ht="26.25" customHeight="1">
      <c r="B821" s="54"/>
      <c r="C821" s="52" t="str">
        <f>ФИО!G816&amp;"  "&amp;ФИО!H816&amp;"  "&amp;ФИО!I816</f>
        <v xml:space="preserve">    </v>
      </c>
      <c r="D821" s="61">
        <f>ФИО!J816</f>
        <v>0</v>
      </c>
      <c r="E821" s="61">
        <f>ФИО!K816</f>
        <v>0</v>
      </c>
      <c r="F821" s="48">
        <f>ФИО!L816</f>
        <v>0</v>
      </c>
      <c r="G821" s="123">
        <f>ФИО!M816</f>
        <v>0</v>
      </c>
      <c r="H821" s="125"/>
      <c r="I821" s="124">
        <f>ФИО!N816</f>
        <v>0</v>
      </c>
      <c r="J821" s="57" t="str">
        <f>ФИО!O816&amp;" "&amp;ФИО!P816</f>
        <v xml:space="preserve"> </v>
      </c>
      <c r="K821" s="58" t="str">
        <f>ФИО!Q816&amp;" "&amp;ФИО!R816&amp;" "&amp;ФИО!S816&amp;" "&amp;ФИО!T816&amp;" "&amp;ФИО!U816</f>
        <v xml:space="preserve">    </v>
      </c>
      <c r="L821" s="58"/>
    </row>
    <row r="822" spans="2:12" ht="26.25" customHeight="1">
      <c r="B822" s="54"/>
      <c r="C822" s="52" t="str">
        <f>ФИО!G817&amp;"  "&amp;ФИО!H817&amp;"  "&amp;ФИО!I817</f>
        <v xml:space="preserve">    </v>
      </c>
      <c r="D822" s="61">
        <f>ФИО!J817</f>
        <v>0</v>
      </c>
      <c r="E822" s="61">
        <f>ФИО!K817</f>
        <v>0</v>
      </c>
      <c r="F822" s="48">
        <f>ФИО!L817</f>
        <v>0</v>
      </c>
      <c r="G822" s="123">
        <f>ФИО!M817</f>
        <v>0</v>
      </c>
      <c r="H822" s="125"/>
      <c r="I822" s="124">
        <f>ФИО!N817</f>
        <v>0</v>
      </c>
      <c r="J822" s="57" t="str">
        <f>ФИО!O817&amp;" "&amp;ФИО!P817</f>
        <v xml:space="preserve"> </v>
      </c>
      <c r="K822" s="58" t="str">
        <f>ФИО!Q817&amp;" "&amp;ФИО!R817&amp;" "&amp;ФИО!S817&amp;" "&amp;ФИО!T817&amp;" "&amp;ФИО!U817</f>
        <v xml:space="preserve">    </v>
      </c>
      <c r="L822" s="58"/>
    </row>
    <row r="823" spans="2:12" ht="26.25" customHeight="1">
      <c r="B823" s="54"/>
      <c r="C823" s="52" t="str">
        <f>ФИО!G818&amp;"  "&amp;ФИО!H818&amp;"  "&amp;ФИО!I818</f>
        <v xml:space="preserve">    </v>
      </c>
      <c r="D823" s="61">
        <f>ФИО!J818</f>
        <v>0</v>
      </c>
      <c r="E823" s="61">
        <f>ФИО!K818</f>
        <v>0</v>
      </c>
      <c r="F823" s="48">
        <f>ФИО!L818</f>
        <v>0</v>
      </c>
      <c r="G823" s="123">
        <f>ФИО!M818</f>
        <v>0</v>
      </c>
      <c r="H823" s="125"/>
      <c r="I823" s="124">
        <f>ФИО!N818</f>
        <v>0</v>
      </c>
      <c r="J823" s="57" t="str">
        <f>ФИО!O818&amp;" "&amp;ФИО!P818</f>
        <v xml:space="preserve"> </v>
      </c>
      <c r="K823" s="58" t="str">
        <f>ФИО!Q818&amp;" "&amp;ФИО!R818&amp;" "&amp;ФИО!S818&amp;" "&amp;ФИО!T818&amp;" "&amp;ФИО!U818</f>
        <v xml:space="preserve">    </v>
      </c>
      <c r="L823" s="58"/>
    </row>
    <row r="824" spans="2:12" ht="26.25" customHeight="1">
      <c r="B824" s="54"/>
      <c r="C824" s="52" t="str">
        <f>ФИО!G819&amp;"  "&amp;ФИО!H819&amp;"  "&amp;ФИО!I819</f>
        <v xml:space="preserve">    </v>
      </c>
      <c r="D824" s="61">
        <f>ФИО!J819</f>
        <v>0</v>
      </c>
      <c r="E824" s="61">
        <f>ФИО!K819</f>
        <v>0</v>
      </c>
      <c r="F824" s="48">
        <f>ФИО!L819</f>
        <v>0</v>
      </c>
      <c r="G824" s="123">
        <f>ФИО!M819</f>
        <v>0</v>
      </c>
      <c r="H824" s="125"/>
      <c r="I824" s="124">
        <f>ФИО!N819</f>
        <v>0</v>
      </c>
      <c r="J824" s="57" t="str">
        <f>ФИО!O819&amp;" "&amp;ФИО!P819</f>
        <v xml:space="preserve"> </v>
      </c>
      <c r="K824" s="58" t="str">
        <f>ФИО!Q819&amp;" "&amp;ФИО!R819&amp;" "&amp;ФИО!S819&amp;" "&amp;ФИО!T819&amp;" "&amp;ФИО!U819</f>
        <v xml:space="preserve">    </v>
      </c>
      <c r="L824" s="58"/>
    </row>
    <row r="825" spans="2:12" ht="26.25" customHeight="1">
      <c r="B825" s="54"/>
      <c r="C825" s="52" t="str">
        <f>ФИО!G820&amp;"  "&amp;ФИО!H820&amp;"  "&amp;ФИО!I820</f>
        <v xml:space="preserve">    </v>
      </c>
      <c r="D825" s="61">
        <f>ФИО!J820</f>
        <v>0</v>
      </c>
      <c r="E825" s="61">
        <f>ФИО!K820</f>
        <v>0</v>
      </c>
      <c r="F825" s="48">
        <f>ФИО!L820</f>
        <v>0</v>
      </c>
      <c r="G825" s="123">
        <f>ФИО!M820</f>
        <v>0</v>
      </c>
      <c r="H825" s="125"/>
      <c r="I825" s="124">
        <f>ФИО!N820</f>
        <v>0</v>
      </c>
      <c r="J825" s="57" t="str">
        <f>ФИО!O820&amp;" "&amp;ФИО!P820</f>
        <v xml:space="preserve"> </v>
      </c>
      <c r="K825" s="58" t="str">
        <f>ФИО!Q820&amp;" "&amp;ФИО!R820&amp;" "&amp;ФИО!S820&amp;" "&amp;ФИО!T820&amp;" "&amp;ФИО!U820</f>
        <v xml:space="preserve">    </v>
      </c>
      <c r="L825" s="58"/>
    </row>
    <row r="826" spans="2:12" ht="26.25" customHeight="1">
      <c r="B826" s="54"/>
      <c r="C826" s="52" t="str">
        <f>ФИО!G821&amp;"  "&amp;ФИО!H821&amp;"  "&amp;ФИО!I821</f>
        <v xml:space="preserve">    </v>
      </c>
      <c r="D826" s="61">
        <f>ФИО!J821</f>
        <v>0</v>
      </c>
      <c r="E826" s="61">
        <f>ФИО!K821</f>
        <v>0</v>
      </c>
      <c r="F826" s="48">
        <f>ФИО!L821</f>
        <v>0</v>
      </c>
      <c r="G826" s="123">
        <f>ФИО!M821</f>
        <v>0</v>
      </c>
      <c r="H826" s="125"/>
      <c r="I826" s="124">
        <f>ФИО!N821</f>
        <v>0</v>
      </c>
      <c r="J826" s="57" t="str">
        <f>ФИО!O821&amp;" "&amp;ФИО!P821</f>
        <v xml:space="preserve"> </v>
      </c>
      <c r="K826" s="58" t="str">
        <f>ФИО!Q821&amp;" "&amp;ФИО!R821&amp;" "&amp;ФИО!S821&amp;" "&amp;ФИО!T821&amp;" "&amp;ФИО!U821</f>
        <v xml:space="preserve">    </v>
      </c>
      <c r="L826" s="58"/>
    </row>
    <row r="827" spans="2:12" ht="26.25" customHeight="1">
      <c r="B827" s="54"/>
      <c r="C827" s="52" t="str">
        <f>ФИО!G822&amp;"  "&amp;ФИО!H822&amp;"  "&amp;ФИО!I822</f>
        <v xml:space="preserve">    </v>
      </c>
      <c r="D827" s="61">
        <f>ФИО!J822</f>
        <v>0</v>
      </c>
      <c r="E827" s="61">
        <f>ФИО!K822</f>
        <v>0</v>
      </c>
      <c r="F827" s="48">
        <f>ФИО!L822</f>
        <v>0</v>
      </c>
      <c r="G827" s="123">
        <f>ФИО!M822</f>
        <v>0</v>
      </c>
      <c r="H827" s="125"/>
      <c r="I827" s="124">
        <f>ФИО!N822</f>
        <v>0</v>
      </c>
      <c r="J827" s="57" t="str">
        <f>ФИО!O822&amp;" "&amp;ФИО!P822</f>
        <v xml:space="preserve"> </v>
      </c>
      <c r="K827" s="58" t="str">
        <f>ФИО!Q822&amp;" "&amp;ФИО!R822&amp;" "&amp;ФИО!S822&amp;" "&amp;ФИО!T822&amp;" "&amp;ФИО!U822</f>
        <v xml:space="preserve">    </v>
      </c>
      <c r="L827" s="58"/>
    </row>
    <row r="828" spans="2:12" ht="26.25" customHeight="1">
      <c r="B828" s="54"/>
      <c r="C828" s="52" t="str">
        <f>ФИО!G823&amp;"  "&amp;ФИО!H823&amp;"  "&amp;ФИО!I823</f>
        <v xml:space="preserve">    </v>
      </c>
      <c r="D828" s="61">
        <f>ФИО!J823</f>
        <v>0</v>
      </c>
      <c r="E828" s="61">
        <f>ФИО!K823</f>
        <v>0</v>
      </c>
      <c r="F828" s="48">
        <f>ФИО!L823</f>
        <v>0</v>
      </c>
      <c r="G828" s="123">
        <f>ФИО!M823</f>
        <v>0</v>
      </c>
      <c r="H828" s="125"/>
      <c r="I828" s="124">
        <f>ФИО!N823</f>
        <v>0</v>
      </c>
      <c r="J828" s="57" t="str">
        <f>ФИО!O823&amp;" "&amp;ФИО!P823</f>
        <v xml:space="preserve"> </v>
      </c>
      <c r="K828" s="58" t="str">
        <f>ФИО!Q823&amp;" "&amp;ФИО!R823&amp;" "&amp;ФИО!S823&amp;" "&amp;ФИО!T823&amp;" "&amp;ФИО!U823</f>
        <v xml:space="preserve">    </v>
      </c>
      <c r="L828" s="58"/>
    </row>
    <row r="829" spans="2:12" ht="26.25" customHeight="1">
      <c r="B829" s="54"/>
      <c r="C829" s="52" t="str">
        <f>ФИО!G824&amp;"  "&amp;ФИО!H824&amp;"  "&amp;ФИО!I824</f>
        <v xml:space="preserve">    </v>
      </c>
      <c r="D829" s="61">
        <f>ФИО!J824</f>
        <v>0</v>
      </c>
      <c r="E829" s="61">
        <f>ФИО!K824</f>
        <v>0</v>
      </c>
      <c r="F829" s="48">
        <f>ФИО!L824</f>
        <v>0</v>
      </c>
      <c r="G829" s="123">
        <f>ФИО!M824</f>
        <v>0</v>
      </c>
      <c r="H829" s="125"/>
      <c r="I829" s="124">
        <f>ФИО!N824</f>
        <v>0</v>
      </c>
      <c r="J829" s="57" t="str">
        <f>ФИО!O824&amp;" "&amp;ФИО!P824</f>
        <v xml:space="preserve"> </v>
      </c>
      <c r="K829" s="58" t="str">
        <f>ФИО!Q824&amp;" "&amp;ФИО!R824&amp;" "&amp;ФИО!S824&amp;" "&amp;ФИО!T824&amp;" "&amp;ФИО!U824</f>
        <v xml:space="preserve">    </v>
      </c>
      <c r="L829" s="58"/>
    </row>
    <row r="830" spans="2:12" ht="26.25" customHeight="1">
      <c r="B830" s="54"/>
      <c r="C830" s="52" t="str">
        <f>ФИО!G825&amp;"  "&amp;ФИО!H825&amp;"  "&amp;ФИО!I825</f>
        <v xml:space="preserve">    </v>
      </c>
      <c r="D830" s="61">
        <f>ФИО!J825</f>
        <v>0</v>
      </c>
      <c r="E830" s="61">
        <f>ФИО!K825</f>
        <v>0</v>
      </c>
      <c r="F830" s="48">
        <f>ФИО!L825</f>
        <v>0</v>
      </c>
      <c r="G830" s="123">
        <f>ФИО!M825</f>
        <v>0</v>
      </c>
      <c r="H830" s="125"/>
      <c r="I830" s="124">
        <f>ФИО!N825</f>
        <v>0</v>
      </c>
      <c r="J830" s="57" t="str">
        <f>ФИО!O825&amp;" "&amp;ФИО!P825</f>
        <v xml:space="preserve"> </v>
      </c>
      <c r="K830" s="58" t="str">
        <f>ФИО!Q825&amp;" "&amp;ФИО!R825&amp;" "&amp;ФИО!S825&amp;" "&amp;ФИО!T825&amp;" "&amp;ФИО!U825</f>
        <v xml:space="preserve">    </v>
      </c>
      <c r="L830" s="58"/>
    </row>
    <row r="831" spans="2:12" ht="26.25" customHeight="1">
      <c r="B831" s="54"/>
      <c r="C831" s="52" t="str">
        <f>ФИО!G826&amp;"  "&amp;ФИО!H826&amp;"  "&amp;ФИО!I826</f>
        <v xml:space="preserve">    </v>
      </c>
      <c r="D831" s="61">
        <f>ФИО!J826</f>
        <v>0</v>
      </c>
      <c r="E831" s="61">
        <f>ФИО!K826</f>
        <v>0</v>
      </c>
      <c r="F831" s="48">
        <f>ФИО!L826</f>
        <v>0</v>
      </c>
      <c r="G831" s="123">
        <f>ФИО!M826</f>
        <v>0</v>
      </c>
      <c r="H831" s="125"/>
      <c r="I831" s="124">
        <f>ФИО!N826</f>
        <v>0</v>
      </c>
      <c r="J831" s="57" t="str">
        <f>ФИО!O826&amp;" "&amp;ФИО!P826</f>
        <v xml:space="preserve"> </v>
      </c>
      <c r="K831" s="58" t="str">
        <f>ФИО!Q826&amp;" "&amp;ФИО!R826&amp;" "&amp;ФИО!S826&amp;" "&amp;ФИО!T826&amp;" "&amp;ФИО!U826</f>
        <v xml:space="preserve">    </v>
      </c>
      <c r="L831" s="58"/>
    </row>
    <row r="832" spans="2:12" ht="26.25" customHeight="1">
      <c r="B832" s="54"/>
      <c r="C832" s="52" t="str">
        <f>ФИО!G827&amp;"  "&amp;ФИО!H827&amp;"  "&amp;ФИО!I827</f>
        <v xml:space="preserve">    </v>
      </c>
      <c r="D832" s="61">
        <f>ФИО!J827</f>
        <v>0</v>
      </c>
      <c r="E832" s="61">
        <f>ФИО!K827</f>
        <v>0</v>
      </c>
      <c r="F832" s="48">
        <f>ФИО!L827</f>
        <v>0</v>
      </c>
      <c r="G832" s="123">
        <f>ФИО!M827</f>
        <v>0</v>
      </c>
      <c r="H832" s="125"/>
      <c r="I832" s="124">
        <f>ФИО!N827</f>
        <v>0</v>
      </c>
      <c r="J832" s="57" t="str">
        <f>ФИО!O827&amp;" "&amp;ФИО!P827</f>
        <v xml:space="preserve"> </v>
      </c>
      <c r="K832" s="58" t="str">
        <f>ФИО!Q827&amp;" "&amp;ФИО!R827&amp;" "&amp;ФИО!S827&amp;" "&amp;ФИО!T827&amp;" "&amp;ФИО!U827</f>
        <v xml:space="preserve">    </v>
      </c>
      <c r="L832" s="58"/>
    </row>
    <row r="833" spans="2:12" ht="26.25" customHeight="1">
      <c r="B833" s="54"/>
      <c r="C833" s="52" t="str">
        <f>ФИО!G828&amp;"  "&amp;ФИО!H828&amp;"  "&amp;ФИО!I828</f>
        <v xml:space="preserve">    </v>
      </c>
      <c r="D833" s="61">
        <f>ФИО!J828</f>
        <v>0</v>
      </c>
      <c r="E833" s="61">
        <f>ФИО!K828</f>
        <v>0</v>
      </c>
      <c r="F833" s="48">
        <f>ФИО!L828</f>
        <v>0</v>
      </c>
      <c r="G833" s="123">
        <f>ФИО!M828</f>
        <v>0</v>
      </c>
      <c r="H833" s="125"/>
      <c r="I833" s="124">
        <f>ФИО!N828</f>
        <v>0</v>
      </c>
      <c r="J833" s="57" t="str">
        <f>ФИО!O828&amp;" "&amp;ФИО!P828</f>
        <v xml:space="preserve"> </v>
      </c>
      <c r="K833" s="58" t="str">
        <f>ФИО!Q828&amp;" "&amp;ФИО!R828&amp;" "&amp;ФИО!S828&amp;" "&amp;ФИО!T828&amp;" "&amp;ФИО!U828</f>
        <v xml:space="preserve">    </v>
      </c>
      <c r="L833" s="58"/>
    </row>
    <row r="834" spans="2:12" ht="26.25" customHeight="1">
      <c r="B834" s="54"/>
      <c r="C834" s="52" t="str">
        <f>ФИО!G829&amp;"  "&amp;ФИО!H829&amp;"  "&amp;ФИО!I829</f>
        <v xml:space="preserve">    </v>
      </c>
      <c r="D834" s="61">
        <f>ФИО!J829</f>
        <v>0</v>
      </c>
      <c r="E834" s="61">
        <f>ФИО!K829</f>
        <v>0</v>
      </c>
      <c r="F834" s="48">
        <f>ФИО!L829</f>
        <v>0</v>
      </c>
      <c r="G834" s="123">
        <f>ФИО!M829</f>
        <v>0</v>
      </c>
      <c r="H834" s="125"/>
      <c r="I834" s="124">
        <f>ФИО!N829</f>
        <v>0</v>
      </c>
      <c r="J834" s="57" t="str">
        <f>ФИО!O829&amp;" "&amp;ФИО!P829</f>
        <v xml:space="preserve"> </v>
      </c>
      <c r="K834" s="58" t="str">
        <f>ФИО!Q829&amp;" "&amp;ФИО!R829&amp;" "&amp;ФИО!S829&amp;" "&amp;ФИО!T829&amp;" "&amp;ФИО!U829</f>
        <v xml:space="preserve">    </v>
      </c>
      <c r="L834" s="58"/>
    </row>
    <row r="835" spans="2:12" ht="26.25" customHeight="1">
      <c r="B835" s="54"/>
      <c r="C835" s="52" t="str">
        <f>ФИО!G830&amp;"  "&amp;ФИО!H830&amp;"  "&amp;ФИО!I830</f>
        <v xml:space="preserve">    </v>
      </c>
      <c r="D835" s="61">
        <f>ФИО!J830</f>
        <v>0</v>
      </c>
      <c r="E835" s="61">
        <f>ФИО!K830</f>
        <v>0</v>
      </c>
      <c r="F835" s="48">
        <f>ФИО!L830</f>
        <v>0</v>
      </c>
      <c r="G835" s="123">
        <f>ФИО!M830</f>
        <v>0</v>
      </c>
      <c r="H835" s="125"/>
      <c r="I835" s="124">
        <f>ФИО!N830</f>
        <v>0</v>
      </c>
      <c r="J835" s="57" t="str">
        <f>ФИО!O830&amp;" "&amp;ФИО!P830</f>
        <v xml:space="preserve"> </v>
      </c>
      <c r="K835" s="58" t="str">
        <f>ФИО!Q830&amp;" "&amp;ФИО!R830&amp;" "&amp;ФИО!S830&amp;" "&amp;ФИО!T830&amp;" "&amp;ФИО!U830</f>
        <v xml:space="preserve">    </v>
      </c>
      <c r="L835" s="58"/>
    </row>
    <row r="836" spans="2:12" ht="26.25" customHeight="1">
      <c r="B836" s="54"/>
      <c r="C836" s="52" t="str">
        <f>ФИО!G831&amp;"  "&amp;ФИО!H831&amp;"  "&amp;ФИО!I831</f>
        <v xml:space="preserve">    </v>
      </c>
      <c r="D836" s="61">
        <f>ФИО!J831</f>
        <v>0</v>
      </c>
      <c r="E836" s="61">
        <f>ФИО!K831</f>
        <v>0</v>
      </c>
      <c r="F836" s="48">
        <f>ФИО!L831</f>
        <v>0</v>
      </c>
      <c r="G836" s="123">
        <f>ФИО!M831</f>
        <v>0</v>
      </c>
      <c r="H836" s="125"/>
      <c r="I836" s="124">
        <f>ФИО!N831</f>
        <v>0</v>
      </c>
      <c r="J836" s="57" t="str">
        <f>ФИО!O831&amp;" "&amp;ФИО!P831</f>
        <v xml:space="preserve"> </v>
      </c>
      <c r="K836" s="58" t="str">
        <f>ФИО!Q831&amp;" "&amp;ФИО!R831&amp;" "&amp;ФИО!S831&amp;" "&amp;ФИО!T831&amp;" "&amp;ФИО!U831</f>
        <v xml:space="preserve">    </v>
      </c>
      <c r="L836" s="58"/>
    </row>
    <row r="837" spans="2:12" ht="26.25" customHeight="1">
      <c r="B837" s="54"/>
      <c r="C837" s="52" t="str">
        <f>ФИО!G832&amp;"  "&amp;ФИО!H832&amp;"  "&amp;ФИО!I832</f>
        <v xml:space="preserve">    </v>
      </c>
      <c r="D837" s="61">
        <f>ФИО!J832</f>
        <v>0</v>
      </c>
      <c r="E837" s="61">
        <f>ФИО!K832</f>
        <v>0</v>
      </c>
      <c r="F837" s="48">
        <f>ФИО!L832</f>
        <v>0</v>
      </c>
      <c r="G837" s="123">
        <f>ФИО!M832</f>
        <v>0</v>
      </c>
      <c r="H837" s="125"/>
      <c r="I837" s="124">
        <f>ФИО!N832</f>
        <v>0</v>
      </c>
      <c r="J837" s="57" t="str">
        <f>ФИО!O832&amp;" "&amp;ФИО!P832</f>
        <v xml:space="preserve"> </v>
      </c>
      <c r="K837" s="58" t="str">
        <f>ФИО!Q832&amp;" "&amp;ФИО!R832&amp;" "&amp;ФИО!S832&amp;" "&amp;ФИО!T832&amp;" "&amp;ФИО!U832</f>
        <v xml:space="preserve">    </v>
      </c>
      <c r="L837" s="58"/>
    </row>
    <row r="838" spans="2:12" ht="26.25" customHeight="1">
      <c r="B838" s="54"/>
      <c r="C838" s="52" t="str">
        <f>ФИО!G833&amp;"  "&amp;ФИО!H833&amp;"  "&amp;ФИО!I833</f>
        <v xml:space="preserve">    </v>
      </c>
      <c r="D838" s="61">
        <f>ФИО!J833</f>
        <v>0</v>
      </c>
      <c r="E838" s="61">
        <f>ФИО!K833</f>
        <v>0</v>
      </c>
      <c r="F838" s="48">
        <f>ФИО!L833</f>
        <v>0</v>
      </c>
      <c r="G838" s="123">
        <f>ФИО!M833</f>
        <v>0</v>
      </c>
      <c r="H838" s="125"/>
      <c r="I838" s="124">
        <f>ФИО!N833</f>
        <v>0</v>
      </c>
      <c r="J838" s="57" t="str">
        <f>ФИО!O833&amp;" "&amp;ФИО!P833</f>
        <v xml:space="preserve"> </v>
      </c>
      <c r="K838" s="58" t="str">
        <f>ФИО!Q833&amp;" "&amp;ФИО!R833&amp;" "&amp;ФИО!S833&amp;" "&amp;ФИО!T833&amp;" "&amp;ФИО!U833</f>
        <v xml:space="preserve">    </v>
      </c>
      <c r="L838" s="58"/>
    </row>
    <row r="839" spans="2:12" ht="26.25" customHeight="1">
      <c r="B839" s="54"/>
      <c r="C839" s="52" t="str">
        <f>ФИО!G834&amp;"  "&amp;ФИО!H834&amp;"  "&amp;ФИО!I834</f>
        <v xml:space="preserve">    </v>
      </c>
      <c r="D839" s="61">
        <f>ФИО!J834</f>
        <v>0</v>
      </c>
      <c r="E839" s="61">
        <f>ФИО!K834</f>
        <v>0</v>
      </c>
      <c r="F839" s="48">
        <f>ФИО!L834</f>
        <v>0</v>
      </c>
      <c r="G839" s="123">
        <f>ФИО!M834</f>
        <v>0</v>
      </c>
      <c r="H839" s="125"/>
      <c r="I839" s="124">
        <f>ФИО!N834</f>
        <v>0</v>
      </c>
      <c r="J839" s="57" t="str">
        <f>ФИО!O834&amp;" "&amp;ФИО!P834</f>
        <v xml:space="preserve"> </v>
      </c>
      <c r="K839" s="58" t="str">
        <f>ФИО!Q834&amp;" "&amp;ФИО!R834&amp;" "&amp;ФИО!S834&amp;" "&amp;ФИО!T834&amp;" "&amp;ФИО!U834</f>
        <v xml:space="preserve">    </v>
      </c>
      <c r="L839" s="58"/>
    </row>
    <row r="840" spans="2:12" ht="26.25" customHeight="1">
      <c r="B840" s="54"/>
      <c r="C840" s="52" t="str">
        <f>ФИО!G835&amp;"  "&amp;ФИО!H835&amp;"  "&amp;ФИО!I835</f>
        <v xml:space="preserve">    </v>
      </c>
      <c r="D840" s="61">
        <f>ФИО!J835</f>
        <v>0</v>
      </c>
      <c r="E840" s="61">
        <f>ФИО!K835</f>
        <v>0</v>
      </c>
      <c r="F840" s="48">
        <f>ФИО!L835</f>
        <v>0</v>
      </c>
      <c r="G840" s="123">
        <f>ФИО!M835</f>
        <v>0</v>
      </c>
      <c r="H840" s="125"/>
      <c r="I840" s="124">
        <f>ФИО!N835</f>
        <v>0</v>
      </c>
      <c r="J840" s="57" t="str">
        <f>ФИО!O835&amp;" "&amp;ФИО!P835</f>
        <v xml:space="preserve"> </v>
      </c>
      <c r="K840" s="58" t="str">
        <f>ФИО!Q835&amp;" "&amp;ФИО!R835&amp;" "&amp;ФИО!S835&amp;" "&amp;ФИО!T835&amp;" "&amp;ФИО!U835</f>
        <v xml:space="preserve">    </v>
      </c>
      <c r="L840" s="58"/>
    </row>
    <row r="841" spans="2:12" ht="26.25" customHeight="1">
      <c r="B841" s="54"/>
      <c r="C841" s="52" t="str">
        <f>ФИО!G836&amp;"  "&amp;ФИО!H836&amp;"  "&amp;ФИО!I836</f>
        <v xml:space="preserve">    </v>
      </c>
      <c r="D841" s="61">
        <f>ФИО!J836</f>
        <v>0</v>
      </c>
      <c r="E841" s="61">
        <f>ФИО!K836</f>
        <v>0</v>
      </c>
      <c r="F841" s="48">
        <f>ФИО!L836</f>
        <v>0</v>
      </c>
      <c r="G841" s="123">
        <f>ФИО!M836</f>
        <v>0</v>
      </c>
      <c r="H841" s="125"/>
      <c r="I841" s="124">
        <f>ФИО!N836</f>
        <v>0</v>
      </c>
      <c r="J841" s="57" t="str">
        <f>ФИО!O836&amp;" "&amp;ФИО!P836</f>
        <v xml:space="preserve"> </v>
      </c>
      <c r="K841" s="58" t="str">
        <f>ФИО!Q836&amp;" "&amp;ФИО!R836&amp;" "&amp;ФИО!S836&amp;" "&amp;ФИО!T836&amp;" "&amp;ФИО!U836</f>
        <v xml:space="preserve">    </v>
      </c>
      <c r="L841" s="58"/>
    </row>
    <row r="842" spans="2:12" ht="26.25" customHeight="1">
      <c r="B842" s="54"/>
      <c r="C842" s="52" t="str">
        <f>ФИО!G837&amp;"  "&amp;ФИО!H837&amp;"  "&amp;ФИО!I837</f>
        <v xml:space="preserve">    </v>
      </c>
      <c r="D842" s="61">
        <f>ФИО!J837</f>
        <v>0</v>
      </c>
      <c r="E842" s="61">
        <f>ФИО!K837</f>
        <v>0</v>
      </c>
      <c r="F842" s="48">
        <f>ФИО!L837</f>
        <v>0</v>
      </c>
      <c r="G842" s="123">
        <f>ФИО!M837</f>
        <v>0</v>
      </c>
      <c r="H842" s="125"/>
      <c r="I842" s="124">
        <f>ФИО!N837</f>
        <v>0</v>
      </c>
      <c r="J842" s="57" t="str">
        <f>ФИО!O837&amp;" "&amp;ФИО!P837</f>
        <v xml:space="preserve"> </v>
      </c>
      <c r="K842" s="58" t="str">
        <f>ФИО!Q837&amp;" "&amp;ФИО!R837&amp;" "&amp;ФИО!S837&amp;" "&amp;ФИО!T837&amp;" "&amp;ФИО!U837</f>
        <v xml:space="preserve">    </v>
      </c>
      <c r="L842" s="58"/>
    </row>
    <row r="843" spans="2:12" ht="26.25" customHeight="1">
      <c r="B843" s="54"/>
      <c r="C843" s="52" t="str">
        <f>ФИО!G838&amp;"  "&amp;ФИО!H838&amp;"  "&amp;ФИО!I838</f>
        <v xml:space="preserve">    </v>
      </c>
      <c r="D843" s="61">
        <f>ФИО!J838</f>
        <v>0</v>
      </c>
      <c r="E843" s="61">
        <f>ФИО!K838</f>
        <v>0</v>
      </c>
      <c r="F843" s="48">
        <f>ФИО!L838</f>
        <v>0</v>
      </c>
      <c r="G843" s="123">
        <f>ФИО!M838</f>
        <v>0</v>
      </c>
      <c r="H843" s="125"/>
      <c r="I843" s="124">
        <f>ФИО!N838</f>
        <v>0</v>
      </c>
      <c r="J843" s="57" t="str">
        <f>ФИО!O838&amp;" "&amp;ФИО!P838</f>
        <v xml:space="preserve"> </v>
      </c>
      <c r="K843" s="58" t="str">
        <f>ФИО!Q838&amp;" "&amp;ФИО!R838&amp;" "&amp;ФИО!S838&amp;" "&amp;ФИО!T838&amp;" "&amp;ФИО!U838</f>
        <v xml:space="preserve">    </v>
      </c>
      <c r="L843" s="58"/>
    </row>
    <row r="844" spans="2:12" ht="26.25" customHeight="1">
      <c r="B844" s="54"/>
      <c r="C844" s="52" t="str">
        <f>ФИО!G839&amp;"  "&amp;ФИО!H839&amp;"  "&amp;ФИО!I839</f>
        <v xml:space="preserve">    </v>
      </c>
      <c r="D844" s="61">
        <f>ФИО!J839</f>
        <v>0</v>
      </c>
      <c r="E844" s="61">
        <f>ФИО!K839</f>
        <v>0</v>
      </c>
      <c r="F844" s="48">
        <f>ФИО!L839</f>
        <v>0</v>
      </c>
      <c r="G844" s="123">
        <f>ФИО!M839</f>
        <v>0</v>
      </c>
      <c r="H844" s="125"/>
      <c r="I844" s="124">
        <f>ФИО!N839</f>
        <v>0</v>
      </c>
      <c r="J844" s="57" t="str">
        <f>ФИО!O839&amp;" "&amp;ФИО!P839</f>
        <v xml:space="preserve"> </v>
      </c>
      <c r="K844" s="58" t="str">
        <f>ФИО!Q839&amp;" "&amp;ФИО!R839&amp;" "&amp;ФИО!S839&amp;" "&amp;ФИО!T839&amp;" "&amp;ФИО!U839</f>
        <v xml:space="preserve">    </v>
      </c>
      <c r="L844" s="58"/>
    </row>
    <row r="845" spans="2:12" ht="26.25" customHeight="1">
      <c r="B845" s="54"/>
      <c r="C845" s="52" t="str">
        <f>ФИО!G840&amp;"  "&amp;ФИО!H840&amp;"  "&amp;ФИО!I840</f>
        <v xml:space="preserve">    </v>
      </c>
      <c r="D845" s="61">
        <f>ФИО!J840</f>
        <v>0</v>
      </c>
      <c r="E845" s="61">
        <f>ФИО!K840</f>
        <v>0</v>
      </c>
      <c r="F845" s="48">
        <f>ФИО!L840</f>
        <v>0</v>
      </c>
      <c r="G845" s="123">
        <f>ФИО!M840</f>
        <v>0</v>
      </c>
      <c r="H845" s="125"/>
      <c r="I845" s="124">
        <f>ФИО!N840</f>
        <v>0</v>
      </c>
      <c r="J845" s="57" t="str">
        <f>ФИО!O840&amp;" "&amp;ФИО!P840</f>
        <v xml:space="preserve"> </v>
      </c>
      <c r="K845" s="58" t="str">
        <f>ФИО!Q840&amp;" "&amp;ФИО!R840&amp;" "&amp;ФИО!S840&amp;" "&amp;ФИО!T840&amp;" "&amp;ФИО!U840</f>
        <v xml:space="preserve">    </v>
      </c>
      <c r="L845" s="58"/>
    </row>
    <row r="846" spans="2:12" ht="26.25" customHeight="1">
      <c r="B846" s="54"/>
      <c r="C846" s="52" t="str">
        <f>ФИО!G841&amp;"  "&amp;ФИО!H841&amp;"  "&amp;ФИО!I841</f>
        <v xml:space="preserve">    </v>
      </c>
      <c r="D846" s="61">
        <f>ФИО!J841</f>
        <v>0</v>
      </c>
      <c r="E846" s="61">
        <f>ФИО!K841</f>
        <v>0</v>
      </c>
      <c r="F846" s="48">
        <f>ФИО!L841</f>
        <v>0</v>
      </c>
      <c r="G846" s="123">
        <f>ФИО!M841</f>
        <v>0</v>
      </c>
      <c r="H846" s="125"/>
      <c r="I846" s="124">
        <f>ФИО!N841</f>
        <v>0</v>
      </c>
      <c r="J846" s="57" t="str">
        <f>ФИО!O841&amp;" "&amp;ФИО!P841</f>
        <v xml:space="preserve"> </v>
      </c>
      <c r="K846" s="58" t="str">
        <f>ФИО!Q841&amp;" "&amp;ФИО!R841&amp;" "&amp;ФИО!S841&amp;" "&amp;ФИО!T841&amp;" "&amp;ФИО!U841</f>
        <v xml:space="preserve">    </v>
      </c>
      <c r="L846" s="58"/>
    </row>
    <row r="847" spans="2:12" ht="26.25" customHeight="1">
      <c r="B847" s="54"/>
      <c r="C847" s="52" t="str">
        <f>ФИО!G842&amp;"  "&amp;ФИО!H842&amp;"  "&amp;ФИО!I842</f>
        <v xml:space="preserve">    </v>
      </c>
      <c r="D847" s="61">
        <f>ФИО!J842</f>
        <v>0</v>
      </c>
      <c r="E847" s="61">
        <f>ФИО!K842</f>
        <v>0</v>
      </c>
      <c r="F847" s="48">
        <f>ФИО!L842</f>
        <v>0</v>
      </c>
      <c r="G847" s="123">
        <f>ФИО!M842</f>
        <v>0</v>
      </c>
      <c r="H847" s="125"/>
      <c r="I847" s="124">
        <f>ФИО!N842</f>
        <v>0</v>
      </c>
      <c r="J847" s="57" t="str">
        <f>ФИО!O842&amp;" "&amp;ФИО!P842</f>
        <v xml:space="preserve"> </v>
      </c>
      <c r="K847" s="58" t="str">
        <f>ФИО!Q842&amp;" "&amp;ФИО!R842&amp;" "&amp;ФИО!S842&amp;" "&amp;ФИО!T842&amp;" "&amp;ФИО!U842</f>
        <v xml:space="preserve">    </v>
      </c>
      <c r="L847" s="58"/>
    </row>
    <row r="848" spans="2:12" ht="26.25" customHeight="1">
      <c r="B848" s="54"/>
      <c r="C848" s="52" t="str">
        <f>ФИО!G843&amp;"  "&amp;ФИО!H843&amp;"  "&amp;ФИО!I843</f>
        <v xml:space="preserve">    </v>
      </c>
      <c r="D848" s="61">
        <f>ФИО!J843</f>
        <v>0</v>
      </c>
      <c r="E848" s="61">
        <f>ФИО!K843</f>
        <v>0</v>
      </c>
      <c r="F848" s="48">
        <f>ФИО!L843</f>
        <v>0</v>
      </c>
      <c r="G848" s="123">
        <f>ФИО!M843</f>
        <v>0</v>
      </c>
      <c r="H848" s="125"/>
      <c r="I848" s="124">
        <f>ФИО!N843</f>
        <v>0</v>
      </c>
      <c r="J848" s="57" t="str">
        <f>ФИО!O843&amp;" "&amp;ФИО!P843</f>
        <v xml:space="preserve"> </v>
      </c>
      <c r="K848" s="58" t="str">
        <f>ФИО!Q843&amp;" "&amp;ФИО!R843&amp;" "&amp;ФИО!S843&amp;" "&amp;ФИО!T843&amp;" "&amp;ФИО!U843</f>
        <v xml:space="preserve">    </v>
      </c>
      <c r="L848" s="58"/>
    </row>
    <row r="849" spans="2:12" ht="26.25" customHeight="1">
      <c r="B849" s="54"/>
      <c r="C849" s="52" t="str">
        <f>ФИО!G844&amp;"  "&amp;ФИО!H844&amp;"  "&amp;ФИО!I844</f>
        <v xml:space="preserve">    </v>
      </c>
      <c r="D849" s="61">
        <f>ФИО!J844</f>
        <v>0</v>
      </c>
      <c r="E849" s="61">
        <f>ФИО!K844</f>
        <v>0</v>
      </c>
      <c r="F849" s="48">
        <f>ФИО!L844</f>
        <v>0</v>
      </c>
      <c r="G849" s="123">
        <f>ФИО!M844</f>
        <v>0</v>
      </c>
      <c r="H849" s="125"/>
      <c r="I849" s="124">
        <f>ФИО!N844</f>
        <v>0</v>
      </c>
      <c r="J849" s="57" t="str">
        <f>ФИО!O844&amp;" "&amp;ФИО!P844</f>
        <v xml:space="preserve"> </v>
      </c>
      <c r="K849" s="58" t="str">
        <f>ФИО!Q844&amp;" "&amp;ФИО!R844&amp;" "&amp;ФИО!S844&amp;" "&amp;ФИО!T844&amp;" "&amp;ФИО!U844</f>
        <v xml:space="preserve">    </v>
      </c>
      <c r="L849" s="58"/>
    </row>
    <row r="850" spans="2:12" ht="26.25" customHeight="1">
      <c r="B850" s="54"/>
      <c r="C850" s="52" t="str">
        <f>ФИО!G845&amp;"  "&amp;ФИО!H845&amp;"  "&amp;ФИО!I845</f>
        <v xml:space="preserve">    </v>
      </c>
      <c r="D850" s="61">
        <f>ФИО!J845</f>
        <v>0</v>
      </c>
      <c r="E850" s="61">
        <f>ФИО!K845</f>
        <v>0</v>
      </c>
      <c r="F850" s="48">
        <f>ФИО!L845</f>
        <v>0</v>
      </c>
      <c r="G850" s="123">
        <f>ФИО!M845</f>
        <v>0</v>
      </c>
      <c r="H850" s="125"/>
      <c r="I850" s="124">
        <f>ФИО!N845</f>
        <v>0</v>
      </c>
      <c r="J850" s="57" t="str">
        <f>ФИО!O845&amp;" "&amp;ФИО!P845</f>
        <v xml:space="preserve"> </v>
      </c>
      <c r="K850" s="58" t="str">
        <f>ФИО!Q845&amp;" "&amp;ФИО!R845&amp;" "&amp;ФИО!S845&amp;" "&amp;ФИО!T845&amp;" "&amp;ФИО!U845</f>
        <v xml:space="preserve">    </v>
      </c>
      <c r="L850" s="58"/>
    </row>
    <row r="851" spans="2:12" ht="26.25" customHeight="1">
      <c r="B851" s="54"/>
      <c r="C851" s="52" t="str">
        <f>ФИО!G846&amp;"  "&amp;ФИО!H846&amp;"  "&amp;ФИО!I846</f>
        <v xml:space="preserve">    </v>
      </c>
      <c r="D851" s="61">
        <f>ФИО!J846</f>
        <v>0</v>
      </c>
      <c r="E851" s="61">
        <f>ФИО!K846</f>
        <v>0</v>
      </c>
      <c r="F851" s="48">
        <f>ФИО!L846</f>
        <v>0</v>
      </c>
      <c r="G851" s="123">
        <f>ФИО!M846</f>
        <v>0</v>
      </c>
      <c r="H851" s="125"/>
      <c r="I851" s="124">
        <f>ФИО!N846</f>
        <v>0</v>
      </c>
      <c r="J851" s="57" t="str">
        <f>ФИО!O846&amp;" "&amp;ФИО!P846</f>
        <v xml:space="preserve"> </v>
      </c>
      <c r="K851" s="58" t="str">
        <f>ФИО!Q846&amp;" "&amp;ФИО!R846&amp;" "&amp;ФИО!S846&amp;" "&amp;ФИО!T846&amp;" "&amp;ФИО!U846</f>
        <v xml:space="preserve">    </v>
      </c>
      <c r="L851" s="58"/>
    </row>
    <row r="852" spans="2:12" ht="26.25" customHeight="1">
      <c r="B852" s="54"/>
      <c r="C852" s="52" t="str">
        <f>ФИО!G847&amp;"  "&amp;ФИО!H847&amp;"  "&amp;ФИО!I847</f>
        <v xml:space="preserve">    </v>
      </c>
      <c r="D852" s="61">
        <f>ФИО!J847</f>
        <v>0</v>
      </c>
      <c r="E852" s="61">
        <f>ФИО!K847</f>
        <v>0</v>
      </c>
      <c r="F852" s="48">
        <f>ФИО!L847</f>
        <v>0</v>
      </c>
      <c r="G852" s="123">
        <f>ФИО!M847</f>
        <v>0</v>
      </c>
      <c r="H852" s="125"/>
      <c r="I852" s="124">
        <f>ФИО!N847</f>
        <v>0</v>
      </c>
      <c r="J852" s="57" t="str">
        <f>ФИО!O847&amp;" "&amp;ФИО!P847</f>
        <v xml:space="preserve"> </v>
      </c>
      <c r="K852" s="58" t="str">
        <f>ФИО!Q847&amp;" "&amp;ФИО!R847&amp;" "&amp;ФИО!S847&amp;" "&amp;ФИО!T847&amp;" "&amp;ФИО!U847</f>
        <v xml:space="preserve">    </v>
      </c>
      <c r="L852" s="58"/>
    </row>
    <row r="853" spans="2:12" ht="26.25" customHeight="1">
      <c r="B853" s="54"/>
      <c r="C853" s="52" t="str">
        <f>ФИО!G848&amp;"  "&amp;ФИО!H848&amp;"  "&amp;ФИО!I848</f>
        <v xml:space="preserve">    </v>
      </c>
      <c r="D853" s="61">
        <f>ФИО!J848</f>
        <v>0</v>
      </c>
      <c r="E853" s="61">
        <f>ФИО!K848</f>
        <v>0</v>
      </c>
      <c r="F853" s="48">
        <f>ФИО!L848</f>
        <v>0</v>
      </c>
      <c r="G853" s="123">
        <f>ФИО!M848</f>
        <v>0</v>
      </c>
      <c r="H853" s="125"/>
      <c r="I853" s="124">
        <f>ФИО!N848</f>
        <v>0</v>
      </c>
      <c r="J853" s="57" t="str">
        <f>ФИО!O848&amp;" "&amp;ФИО!P848</f>
        <v xml:space="preserve"> </v>
      </c>
      <c r="K853" s="58" t="str">
        <f>ФИО!Q848&amp;" "&amp;ФИО!R848&amp;" "&amp;ФИО!S848&amp;" "&amp;ФИО!T848&amp;" "&amp;ФИО!U848</f>
        <v xml:space="preserve">    </v>
      </c>
      <c r="L853" s="58"/>
    </row>
    <row r="854" spans="2:12" ht="26.25" customHeight="1">
      <c r="B854" s="54"/>
      <c r="C854" s="52" t="str">
        <f>ФИО!G849&amp;"  "&amp;ФИО!H849&amp;"  "&amp;ФИО!I849</f>
        <v xml:space="preserve">    </v>
      </c>
      <c r="D854" s="61">
        <f>ФИО!J849</f>
        <v>0</v>
      </c>
      <c r="E854" s="61">
        <f>ФИО!K849</f>
        <v>0</v>
      </c>
      <c r="F854" s="48">
        <f>ФИО!L849</f>
        <v>0</v>
      </c>
      <c r="G854" s="123">
        <f>ФИО!M849</f>
        <v>0</v>
      </c>
      <c r="H854" s="125"/>
      <c r="I854" s="124">
        <f>ФИО!N849</f>
        <v>0</v>
      </c>
      <c r="J854" s="57" t="str">
        <f>ФИО!O849&amp;" "&amp;ФИО!P849</f>
        <v xml:space="preserve"> </v>
      </c>
      <c r="K854" s="58" t="str">
        <f>ФИО!Q849&amp;" "&amp;ФИО!R849&amp;" "&amp;ФИО!S849&amp;" "&amp;ФИО!T849&amp;" "&amp;ФИО!U849</f>
        <v xml:space="preserve">    </v>
      </c>
      <c r="L854" s="58"/>
    </row>
    <row r="855" spans="2:12" ht="26.25" customHeight="1">
      <c r="B855" s="54"/>
      <c r="C855" s="52" t="str">
        <f>ФИО!G850&amp;"  "&amp;ФИО!H850&amp;"  "&amp;ФИО!I850</f>
        <v xml:space="preserve">    </v>
      </c>
      <c r="D855" s="61">
        <f>ФИО!J850</f>
        <v>0</v>
      </c>
      <c r="E855" s="61">
        <f>ФИО!K850</f>
        <v>0</v>
      </c>
      <c r="F855" s="48">
        <f>ФИО!L850</f>
        <v>0</v>
      </c>
      <c r="G855" s="123">
        <f>ФИО!M850</f>
        <v>0</v>
      </c>
      <c r="H855" s="125"/>
      <c r="I855" s="124">
        <f>ФИО!N850</f>
        <v>0</v>
      </c>
      <c r="J855" s="57" t="str">
        <f>ФИО!O850&amp;" "&amp;ФИО!P850</f>
        <v xml:space="preserve"> </v>
      </c>
      <c r="K855" s="58" t="str">
        <f>ФИО!Q850&amp;" "&amp;ФИО!R850&amp;" "&amp;ФИО!S850&amp;" "&amp;ФИО!T850&amp;" "&amp;ФИО!U850</f>
        <v xml:space="preserve">    </v>
      </c>
      <c r="L855" s="58"/>
    </row>
    <row r="856" spans="2:12" ht="26.25" customHeight="1">
      <c r="B856" s="54"/>
      <c r="C856" s="52" t="str">
        <f>ФИО!G851&amp;"  "&amp;ФИО!H851&amp;"  "&amp;ФИО!I851</f>
        <v xml:space="preserve">    </v>
      </c>
      <c r="D856" s="61">
        <f>ФИО!J851</f>
        <v>0</v>
      </c>
      <c r="E856" s="61">
        <f>ФИО!K851</f>
        <v>0</v>
      </c>
      <c r="F856" s="48">
        <f>ФИО!L851</f>
        <v>0</v>
      </c>
      <c r="G856" s="123">
        <f>ФИО!M851</f>
        <v>0</v>
      </c>
      <c r="H856" s="125"/>
      <c r="I856" s="124">
        <f>ФИО!N851</f>
        <v>0</v>
      </c>
      <c r="J856" s="57" t="str">
        <f>ФИО!O851&amp;" "&amp;ФИО!P851</f>
        <v xml:space="preserve"> </v>
      </c>
      <c r="K856" s="58" t="str">
        <f>ФИО!Q851&amp;" "&amp;ФИО!R851&amp;" "&amp;ФИО!S851&amp;" "&amp;ФИО!T851&amp;" "&amp;ФИО!U851</f>
        <v xml:space="preserve">    </v>
      </c>
      <c r="L856" s="58"/>
    </row>
    <row r="857" spans="2:12" ht="26.25" customHeight="1">
      <c r="B857" s="54"/>
      <c r="C857" s="52" t="str">
        <f>ФИО!G852&amp;"  "&amp;ФИО!H852&amp;"  "&amp;ФИО!I852</f>
        <v xml:space="preserve">    </v>
      </c>
      <c r="D857" s="61">
        <f>ФИО!J852</f>
        <v>0</v>
      </c>
      <c r="E857" s="61">
        <f>ФИО!K852</f>
        <v>0</v>
      </c>
      <c r="F857" s="48">
        <f>ФИО!L852</f>
        <v>0</v>
      </c>
      <c r="G857" s="123">
        <f>ФИО!M852</f>
        <v>0</v>
      </c>
      <c r="H857" s="125"/>
      <c r="I857" s="124">
        <f>ФИО!N852</f>
        <v>0</v>
      </c>
      <c r="J857" s="57" t="str">
        <f>ФИО!O852&amp;" "&amp;ФИО!P852</f>
        <v xml:space="preserve"> </v>
      </c>
      <c r="K857" s="58" t="str">
        <f>ФИО!Q852&amp;" "&amp;ФИО!R852&amp;" "&amp;ФИО!S852&amp;" "&amp;ФИО!T852&amp;" "&amp;ФИО!U852</f>
        <v xml:space="preserve">    </v>
      </c>
      <c r="L857" s="58"/>
    </row>
    <row r="858" spans="2:12" ht="26.25" customHeight="1">
      <c r="B858" s="54"/>
      <c r="C858" s="52" t="str">
        <f>ФИО!G853&amp;"  "&amp;ФИО!H853&amp;"  "&amp;ФИО!I853</f>
        <v xml:space="preserve">    </v>
      </c>
      <c r="D858" s="61">
        <f>ФИО!J853</f>
        <v>0</v>
      </c>
      <c r="E858" s="61">
        <f>ФИО!K853</f>
        <v>0</v>
      </c>
      <c r="F858" s="48">
        <f>ФИО!L853</f>
        <v>0</v>
      </c>
      <c r="G858" s="123">
        <f>ФИО!M853</f>
        <v>0</v>
      </c>
      <c r="H858" s="125"/>
      <c r="I858" s="124">
        <f>ФИО!N853</f>
        <v>0</v>
      </c>
      <c r="J858" s="57" t="str">
        <f>ФИО!O853&amp;" "&amp;ФИО!P853</f>
        <v xml:space="preserve"> </v>
      </c>
      <c r="K858" s="58" t="str">
        <f>ФИО!Q853&amp;" "&amp;ФИО!R853&amp;" "&amp;ФИО!S853&amp;" "&amp;ФИО!T853&amp;" "&amp;ФИО!U853</f>
        <v xml:space="preserve">    </v>
      </c>
      <c r="L858" s="58"/>
    </row>
    <row r="859" spans="2:12" ht="26.25" customHeight="1">
      <c r="B859" s="54"/>
      <c r="C859" s="52" t="str">
        <f>ФИО!G854&amp;"  "&amp;ФИО!H854&amp;"  "&amp;ФИО!I854</f>
        <v xml:space="preserve">    </v>
      </c>
      <c r="D859" s="61">
        <f>ФИО!J854</f>
        <v>0</v>
      </c>
      <c r="E859" s="61">
        <f>ФИО!K854</f>
        <v>0</v>
      </c>
      <c r="F859" s="48">
        <f>ФИО!L854</f>
        <v>0</v>
      </c>
      <c r="G859" s="123">
        <f>ФИО!M854</f>
        <v>0</v>
      </c>
      <c r="H859" s="125"/>
      <c r="I859" s="124">
        <f>ФИО!N854</f>
        <v>0</v>
      </c>
      <c r="J859" s="57" t="str">
        <f>ФИО!O854&amp;" "&amp;ФИО!P854</f>
        <v xml:space="preserve"> </v>
      </c>
      <c r="K859" s="58" t="str">
        <f>ФИО!Q854&amp;" "&amp;ФИО!R854&amp;" "&amp;ФИО!S854&amp;" "&amp;ФИО!T854&amp;" "&amp;ФИО!U854</f>
        <v xml:space="preserve">    </v>
      </c>
      <c r="L859" s="58"/>
    </row>
    <row r="860" spans="2:12" ht="26.25" customHeight="1">
      <c r="B860" s="54"/>
      <c r="C860" s="52" t="str">
        <f>ФИО!G855&amp;"  "&amp;ФИО!H855&amp;"  "&amp;ФИО!I855</f>
        <v xml:space="preserve">    </v>
      </c>
      <c r="D860" s="61">
        <f>ФИО!J855</f>
        <v>0</v>
      </c>
      <c r="E860" s="61">
        <f>ФИО!K855</f>
        <v>0</v>
      </c>
      <c r="F860" s="48">
        <f>ФИО!L855</f>
        <v>0</v>
      </c>
      <c r="G860" s="123">
        <f>ФИО!M855</f>
        <v>0</v>
      </c>
      <c r="H860" s="125"/>
      <c r="I860" s="124">
        <f>ФИО!N855</f>
        <v>0</v>
      </c>
      <c r="J860" s="57" t="str">
        <f>ФИО!O855&amp;" "&amp;ФИО!P855</f>
        <v xml:space="preserve"> </v>
      </c>
      <c r="K860" s="58" t="str">
        <f>ФИО!Q855&amp;" "&amp;ФИО!R855&amp;" "&amp;ФИО!S855&amp;" "&amp;ФИО!T855&amp;" "&amp;ФИО!U855</f>
        <v xml:space="preserve">    </v>
      </c>
      <c r="L860" s="58"/>
    </row>
    <row r="861" spans="2:12" ht="26.25" customHeight="1">
      <c r="B861" s="54"/>
      <c r="C861" s="52" t="str">
        <f>ФИО!G856&amp;"  "&amp;ФИО!H856&amp;"  "&amp;ФИО!I856</f>
        <v xml:space="preserve">    </v>
      </c>
      <c r="D861" s="61">
        <f>ФИО!J856</f>
        <v>0</v>
      </c>
      <c r="E861" s="61">
        <f>ФИО!K856</f>
        <v>0</v>
      </c>
      <c r="F861" s="48">
        <f>ФИО!L856</f>
        <v>0</v>
      </c>
      <c r="G861" s="123">
        <f>ФИО!M856</f>
        <v>0</v>
      </c>
      <c r="H861" s="125"/>
      <c r="I861" s="124">
        <f>ФИО!N856</f>
        <v>0</v>
      </c>
      <c r="J861" s="57" t="str">
        <f>ФИО!O856&amp;" "&amp;ФИО!P856</f>
        <v xml:space="preserve"> </v>
      </c>
      <c r="K861" s="58" t="str">
        <f>ФИО!Q856&amp;" "&amp;ФИО!R856&amp;" "&amp;ФИО!S856&amp;" "&amp;ФИО!T856&amp;" "&amp;ФИО!U856</f>
        <v xml:space="preserve">    </v>
      </c>
      <c r="L861" s="58"/>
    </row>
    <row r="862" spans="2:12" ht="26.25" customHeight="1">
      <c r="B862" s="54"/>
      <c r="C862" s="52" t="str">
        <f>ФИО!G857&amp;"  "&amp;ФИО!H857&amp;"  "&amp;ФИО!I857</f>
        <v xml:space="preserve">    </v>
      </c>
      <c r="D862" s="61">
        <f>ФИО!J857</f>
        <v>0</v>
      </c>
      <c r="E862" s="61">
        <f>ФИО!K857</f>
        <v>0</v>
      </c>
      <c r="F862" s="48">
        <f>ФИО!L857</f>
        <v>0</v>
      </c>
      <c r="G862" s="123">
        <f>ФИО!M857</f>
        <v>0</v>
      </c>
      <c r="H862" s="125"/>
      <c r="I862" s="124">
        <f>ФИО!N857</f>
        <v>0</v>
      </c>
      <c r="J862" s="57" t="str">
        <f>ФИО!O857&amp;" "&amp;ФИО!P857</f>
        <v xml:space="preserve"> </v>
      </c>
      <c r="K862" s="58" t="str">
        <f>ФИО!Q857&amp;" "&amp;ФИО!R857&amp;" "&amp;ФИО!S857&amp;" "&amp;ФИО!T857&amp;" "&amp;ФИО!U857</f>
        <v xml:space="preserve">    </v>
      </c>
      <c r="L862" s="58"/>
    </row>
    <row r="863" spans="2:12" ht="26.25" customHeight="1">
      <c r="B863" s="54"/>
      <c r="C863" s="52" t="str">
        <f>ФИО!G858&amp;"  "&amp;ФИО!H858&amp;"  "&amp;ФИО!I858</f>
        <v xml:space="preserve">    </v>
      </c>
      <c r="D863" s="61">
        <f>ФИО!J858</f>
        <v>0</v>
      </c>
      <c r="E863" s="61">
        <f>ФИО!K858</f>
        <v>0</v>
      </c>
      <c r="F863" s="48">
        <f>ФИО!L858</f>
        <v>0</v>
      </c>
      <c r="G863" s="123">
        <f>ФИО!M858</f>
        <v>0</v>
      </c>
      <c r="H863" s="125"/>
      <c r="I863" s="124">
        <f>ФИО!N858</f>
        <v>0</v>
      </c>
      <c r="J863" s="57" t="str">
        <f>ФИО!O858&amp;" "&amp;ФИО!P858</f>
        <v xml:space="preserve"> </v>
      </c>
      <c r="K863" s="58" t="str">
        <f>ФИО!Q858&amp;" "&amp;ФИО!R858&amp;" "&amp;ФИО!S858&amp;" "&amp;ФИО!T858&amp;" "&amp;ФИО!U858</f>
        <v xml:space="preserve">    </v>
      </c>
      <c r="L863" s="58"/>
    </row>
    <row r="864" spans="2:12" ht="26.25" customHeight="1">
      <c r="B864" s="54"/>
      <c r="C864" s="52" t="str">
        <f>ФИО!G859&amp;"  "&amp;ФИО!H859&amp;"  "&amp;ФИО!I859</f>
        <v xml:space="preserve">    </v>
      </c>
      <c r="D864" s="61">
        <f>ФИО!J859</f>
        <v>0</v>
      </c>
      <c r="E864" s="61">
        <f>ФИО!K859</f>
        <v>0</v>
      </c>
      <c r="F864" s="48">
        <f>ФИО!L859</f>
        <v>0</v>
      </c>
      <c r="G864" s="123">
        <f>ФИО!M859</f>
        <v>0</v>
      </c>
      <c r="H864" s="125"/>
      <c r="I864" s="124">
        <f>ФИО!N859</f>
        <v>0</v>
      </c>
      <c r="J864" s="57" t="str">
        <f>ФИО!O859&amp;" "&amp;ФИО!P859</f>
        <v xml:space="preserve"> </v>
      </c>
      <c r="K864" s="58" t="str">
        <f>ФИО!Q859&amp;" "&amp;ФИО!R859&amp;" "&amp;ФИО!S859&amp;" "&amp;ФИО!T859&amp;" "&amp;ФИО!U859</f>
        <v xml:space="preserve">    </v>
      </c>
      <c r="L864" s="58"/>
    </row>
    <row r="865" spans="2:12" ht="26.25" customHeight="1">
      <c r="B865" s="54"/>
      <c r="C865" s="52" t="str">
        <f>ФИО!G860&amp;"  "&amp;ФИО!H860&amp;"  "&amp;ФИО!I860</f>
        <v xml:space="preserve">    </v>
      </c>
      <c r="D865" s="61">
        <f>ФИО!J860</f>
        <v>0</v>
      </c>
      <c r="E865" s="61">
        <f>ФИО!K860</f>
        <v>0</v>
      </c>
      <c r="F865" s="48">
        <f>ФИО!L860</f>
        <v>0</v>
      </c>
      <c r="G865" s="123">
        <f>ФИО!M860</f>
        <v>0</v>
      </c>
      <c r="H865" s="125"/>
      <c r="I865" s="124">
        <f>ФИО!N860</f>
        <v>0</v>
      </c>
      <c r="J865" s="57" t="str">
        <f>ФИО!O860&amp;" "&amp;ФИО!P860</f>
        <v xml:space="preserve"> </v>
      </c>
      <c r="K865" s="58" t="str">
        <f>ФИО!Q860&amp;" "&amp;ФИО!R860&amp;" "&amp;ФИО!S860&amp;" "&amp;ФИО!T860&amp;" "&amp;ФИО!U860</f>
        <v xml:space="preserve">    </v>
      </c>
      <c r="L865" s="58"/>
    </row>
    <row r="866" spans="2:12" ht="26.25" customHeight="1">
      <c r="B866" s="54"/>
      <c r="C866" s="52" t="str">
        <f>ФИО!G861&amp;"  "&amp;ФИО!H861&amp;"  "&amp;ФИО!I861</f>
        <v xml:space="preserve">    </v>
      </c>
      <c r="D866" s="61">
        <f>ФИО!J861</f>
        <v>0</v>
      </c>
      <c r="E866" s="61">
        <f>ФИО!K861</f>
        <v>0</v>
      </c>
      <c r="F866" s="48">
        <f>ФИО!L861</f>
        <v>0</v>
      </c>
      <c r="G866" s="123">
        <f>ФИО!M861</f>
        <v>0</v>
      </c>
      <c r="H866" s="125"/>
      <c r="I866" s="124">
        <f>ФИО!N861</f>
        <v>0</v>
      </c>
      <c r="J866" s="57" t="str">
        <f>ФИО!O861&amp;" "&amp;ФИО!P861</f>
        <v xml:space="preserve"> </v>
      </c>
      <c r="K866" s="58" t="str">
        <f>ФИО!Q861&amp;" "&amp;ФИО!R861&amp;" "&amp;ФИО!S861&amp;" "&amp;ФИО!T861&amp;" "&amp;ФИО!U861</f>
        <v xml:space="preserve">    </v>
      </c>
      <c r="L866" s="58"/>
    </row>
    <row r="867" spans="2:12" ht="26.25" customHeight="1">
      <c r="B867" s="54"/>
      <c r="C867" s="52" t="str">
        <f>ФИО!G862&amp;"  "&amp;ФИО!H862&amp;"  "&amp;ФИО!I862</f>
        <v xml:space="preserve">    </v>
      </c>
      <c r="D867" s="61">
        <f>ФИО!J862</f>
        <v>0</v>
      </c>
      <c r="E867" s="61">
        <f>ФИО!K862</f>
        <v>0</v>
      </c>
      <c r="F867" s="48">
        <f>ФИО!L862</f>
        <v>0</v>
      </c>
      <c r="G867" s="123">
        <f>ФИО!M862</f>
        <v>0</v>
      </c>
      <c r="H867" s="125"/>
      <c r="I867" s="124">
        <f>ФИО!N862</f>
        <v>0</v>
      </c>
      <c r="J867" s="57" t="str">
        <f>ФИО!O862&amp;" "&amp;ФИО!P862</f>
        <v xml:space="preserve"> </v>
      </c>
      <c r="K867" s="58" t="str">
        <f>ФИО!Q862&amp;" "&amp;ФИО!R862&amp;" "&amp;ФИО!S862&amp;" "&amp;ФИО!T862&amp;" "&amp;ФИО!U862</f>
        <v xml:space="preserve">    </v>
      </c>
      <c r="L867" s="58"/>
    </row>
    <row r="868" spans="2:12" ht="26.25" customHeight="1">
      <c r="B868" s="54"/>
      <c r="C868" s="52" t="str">
        <f>ФИО!G863&amp;"  "&amp;ФИО!H863&amp;"  "&amp;ФИО!I863</f>
        <v xml:space="preserve">    </v>
      </c>
      <c r="D868" s="61">
        <f>ФИО!J863</f>
        <v>0</v>
      </c>
      <c r="E868" s="61">
        <f>ФИО!K863</f>
        <v>0</v>
      </c>
      <c r="F868" s="48">
        <f>ФИО!L863</f>
        <v>0</v>
      </c>
      <c r="G868" s="123">
        <f>ФИО!M863</f>
        <v>0</v>
      </c>
      <c r="H868" s="125"/>
      <c r="I868" s="124">
        <f>ФИО!N863</f>
        <v>0</v>
      </c>
      <c r="J868" s="57" t="str">
        <f>ФИО!O863&amp;" "&amp;ФИО!P863</f>
        <v xml:space="preserve"> </v>
      </c>
      <c r="K868" s="58" t="str">
        <f>ФИО!Q863&amp;" "&amp;ФИО!R863&amp;" "&amp;ФИО!S863&amp;" "&amp;ФИО!T863&amp;" "&amp;ФИО!U863</f>
        <v xml:space="preserve">    </v>
      </c>
      <c r="L868" s="58"/>
    </row>
    <row r="869" spans="2:12" ht="26.25" customHeight="1">
      <c r="B869" s="54"/>
      <c r="C869" s="52" t="str">
        <f>ФИО!G864&amp;"  "&amp;ФИО!H864&amp;"  "&amp;ФИО!I864</f>
        <v xml:space="preserve">    </v>
      </c>
      <c r="D869" s="61">
        <f>ФИО!J864</f>
        <v>0</v>
      </c>
      <c r="E869" s="61">
        <f>ФИО!K864</f>
        <v>0</v>
      </c>
      <c r="F869" s="48">
        <f>ФИО!L864</f>
        <v>0</v>
      </c>
      <c r="G869" s="123">
        <f>ФИО!M864</f>
        <v>0</v>
      </c>
      <c r="H869" s="125"/>
      <c r="I869" s="124">
        <f>ФИО!N864</f>
        <v>0</v>
      </c>
      <c r="J869" s="57" t="str">
        <f>ФИО!O864&amp;" "&amp;ФИО!P864</f>
        <v xml:space="preserve"> </v>
      </c>
      <c r="K869" s="58" t="str">
        <f>ФИО!Q864&amp;" "&amp;ФИО!R864&amp;" "&amp;ФИО!S864&amp;" "&amp;ФИО!T864&amp;" "&amp;ФИО!U864</f>
        <v xml:space="preserve">    </v>
      </c>
      <c r="L869" s="58"/>
    </row>
    <row r="870" spans="2:12" ht="26.25" customHeight="1">
      <c r="B870" s="54"/>
      <c r="C870" s="52" t="str">
        <f>ФИО!G865&amp;"  "&amp;ФИО!H865&amp;"  "&amp;ФИО!I865</f>
        <v xml:space="preserve">    </v>
      </c>
      <c r="D870" s="61">
        <f>ФИО!J865</f>
        <v>0</v>
      </c>
      <c r="E870" s="61">
        <f>ФИО!K865</f>
        <v>0</v>
      </c>
      <c r="F870" s="48">
        <f>ФИО!L865</f>
        <v>0</v>
      </c>
      <c r="G870" s="123">
        <f>ФИО!M865</f>
        <v>0</v>
      </c>
      <c r="H870" s="125"/>
      <c r="I870" s="124">
        <f>ФИО!N865</f>
        <v>0</v>
      </c>
      <c r="J870" s="57" t="str">
        <f>ФИО!O865&amp;" "&amp;ФИО!P865</f>
        <v xml:space="preserve"> </v>
      </c>
      <c r="K870" s="58" t="str">
        <f>ФИО!Q865&amp;" "&amp;ФИО!R865&amp;" "&amp;ФИО!S865&amp;" "&amp;ФИО!T865&amp;" "&amp;ФИО!U865</f>
        <v xml:space="preserve">    </v>
      </c>
      <c r="L870" s="58"/>
    </row>
    <row r="871" spans="2:12" ht="26.25" customHeight="1">
      <c r="B871" s="54"/>
      <c r="C871" s="52" t="str">
        <f>ФИО!G866&amp;"  "&amp;ФИО!H866&amp;"  "&amp;ФИО!I866</f>
        <v xml:space="preserve">    </v>
      </c>
      <c r="D871" s="61">
        <f>ФИО!J866</f>
        <v>0</v>
      </c>
      <c r="E871" s="61">
        <f>ФИО!K866</f>
        <v>0</v>
      </c>
      <c r="F871" s="48">
        <f>ФИО!L866</f>
        <v>0</v>
      </c>
      <c r="G871" s="123">
        <f>ФИО!M866</f>
        <v>0</v>
      </c>
      <c r="H871" s="125"/>
      <c r="I871" s="124">
        <f>ФИО!N866</f>
        <v>0</v>
      </c>
      <c r="J871" s="57" t="str">
        <f>ФИО!O866&amp;" "&amp;ФИО!P866</f>
        <v xml:space="preserve"> </v>
      </c>
      <c r="K871" s="58" t="str">
        <f>ФИО!Q866&amp;" "&amp;ФИО!R866&amp;" "&amp;ФИО!S866&amp;" "&amp;ФИО!T866&amp;" "&amp;ФИО!U866</f>
        <v xml:space="preserve">    </v>
      </c>
      <c r="L871" s="58"/>
    </row>
    <row r="872" spans="2:12" ht="26.25" customHeight="1">
      <c r="B872" s="54"/>
      <c r="C872" s="52" t="str">
        <f>ФИО!G867&amp;"  "&amp;ФИО!H867&amp;"  "&amp;ФИО!I867</f>
        <v xml:space="preserve">    </v>
      </c>
      <c r="D872" s="61">
        <f>ФИО!J867</f>
        <v>0</v>
      </c>
      <c r="E872" s="61">
        <f>ФИО!K867</f>
        <v>0</v>
      </c>
      <c r="F872" s="48">
        <f>ФИО!L867</f>
        <v>0</v>
      </c>
      <c r="G872" s="123">
        <f>ФИО!M867</f>
        <v>0</v>
      </c>
      <c r="H872" s="125"/>
      <c r="I872" s="124">
        <f>ФИО!N867</f>
        <v>0</v>
      </c>
      <c r="J872" s="57" t="str">
        <f>ФИО!O867&amp;" "&amp;ФИО!P867</f>
        <v xml:space="preserve"> </v>
      </c>
      <c r="K872" s="58" t="str">
        <f>ФИО!Q867&amp;" "&amp;ФИО!R867&amp;" "&amp;ФИО!S867&amp;" "&amp;ФИО!T867&amp;" "&amp;ФИО!U867</f>
        <v xml:space="preserve">    </v>
      </c>
      <c r="L872" s="58"/>
    </row>
    <row r="873" spans="2:12" ht="26.25" customHeight="1">
      <c r="B873" s="54"/>
      <c r="C873" s="52" t="str">
        <f>ФИО!G868&amp;"  "&amp;ФИО!H868&amp;"  "&amp;ФИО!I868</f>
        <v xml:space="preserve">    </v>
      </c>
      <c r="D873" s="61">
        <f>ФИО!J868</f>
        <v>0</v>
      </c>
      <c r="E873" s="61">
        <f>ФИО!K868</f>
        <v>0</v>
      </c>
      <c r="F873" s="48">
        <f>ФИО!L868</f>
        <v>0</v>
      </c>
      <c r="G873" s="123">
        <f>ФИО!M868</f>
        <v>0</v>
      </c>
      <c r="H873" s="125"/>
      <c r="I873" s="124">
        <f>ФИО!N868</f>
        <v>0</v>
      </c>
      <c r="J873" s="57" t="str">
        <f>ФИО!O868&amp;" "&amp;ФИО!P868</f>
        <v xml:space="preserve"> </v>
      </c>
      <c r="K873" s="58" t="str">
        <f>ФИО!Q868&amp;" "&amp;ФИО!R868&amp;" "&amp;ФИО!S868&amp;" "&amp;ФИО!T868&amp;" "&amp;ФИО!U868</f>
        <v xml:space="preserve">    </v>
      </c>
      <c r="L873" s="58"/>
    </row>
    <row r="874" spans="2:12" ht="26.25" customHeight="1">
      <c r="B874" s="54"/>
      <c r="C874" s="52" t="str">
        <f>ФИО!G869&amp;"  "&amp;ФИО!H869&amp;"  "&amp;ФИО!I869</f>
        <v xml:space="preserve">    </v>
      </c>
      <c r="D874" s="61">
        <f>ФИО!J869</f>
        <v>0</v>
      </c>
      <c r="E874" s="61">
        <f>ФИО!K869</f>
        <v>0</v>
      </c>
      <c r="F874" s="48">
        <f>ФИО!L869</f>
        <v>0</v>
      </c>
      <c r="G874" s="123">
        <f>ФИО!M869</f>
        <v>0</v>
      </c>
      <c r="H874" s="125"/>
      <c r="I874" s="124">
        <f>ФИО!N869</f>
        <v>0</v>
      </c>
      <c r="J874" s="57" t="str">
        <f>ФИО!O869&amp;" "&amp;ФИО!P869</f>
        <v xml:space="preserve"> </v>
      </c>
      <c r="K874" s="58" t="str">
        <f>ФИО!Q869&amp;" "&amp;ФИО!R869&amp;" "&amp;ФИО!S869&amp;" "&amp;ФИО!T869&amp;" "&amp;ФИО!U869</f>
        <v xml:space="preserve">    </v>
      </c>
      <c r="L874" s="58"/>
    </row>
    <row r="875" spans="2:12" ht="26.25" customHeight="1">
      <c r="B875" s="54"/>
      <c r="C875" s="52" t="str">
        <f>ФИО!G870&amp;"  "&amp;ФИО!H870&amp;"  "&amp;ФИО!I870</f>
        <v xml:space="preserve">    </v>
      </c>
      <c r="D875" s="61">
        <f>ФИО!J870</f>
        <v>0</v>
      </c>
      <c r="E875" s="61">
        <f>ФИО!K870</f>
        <v>0</v>
      </c>
      <c r="F875" s="48">
        <f>ФИО!L870</f>
        <v>0</v>
      </c>
      <c r="G875" s="123">
        <f>ФИО!M870</f>
        <v>0</v>
      </c>
      <c r="H875" s="125"/>
      <c r="I875" s="124">
        <f>ФИО!N870</f>
        <v>0</v>
      </c>
      <c r="J875" s="57" t="str">
        <f>ФИО!O870&amp;" "&amp;ФИО!P870</f>
        <v xml:space="preserve"> </v>
      </c>
      <c r="K875" s="58" t="str">
        <f>ФИО!Q870&amp;" "&amp;ФИО!R870&amp;" "&amp;ФИО!S870&amp;" "&amp;ФИО!T870&amp;" "&amp;ФИО!U870</f>
        <v xml:space="preserve">    </v>
      </c>
      <c r="L875" s="58"/>
    </row>
    <row r="876" spans="2:12" ht="26.25" customHeight="1">
      <c r="B876" s="54"/>
      <c r="C876" s="52" t="str">
        <f>ФИО!G871&amp;"  "&amp;ФИО!H871&amp;"  "&amp;ФИО!I871</f>
        <v xml:space="preserve">    </v>
      </c>
      <c r="D876" s="61">
        <f>ФИО!J871</f>
        <v>0</v>
      </c>
      <c r="E876" s="61">
        <f>ФИО!K871</f>
        <v>0</v>
      </c>
      <c r="F876" s="48">
        <f>ФИО!L871</f>
        <v>0</v>
      </c>
      <c r="G876" s="123">
        <f>ФИО!M871</f>
        <v>0</v>
      </c>
      <c r="H876" s="125"/>
      <c r="I876" s="124">
        <f>ФИО!N871</f>
        <v>0</v>
      </c>
      <c r="J876" s="57" t="str">
        <f>ФИО!O871&amp;" "&amp;ФИО!P871</f>
        <v xml:space="preserve"> </v>
      </c>
      <c r="K876" s="58" t="str">
        <f>ФИО!Q871&amp;" "&amp;ФИО!R871&amp;" "&amp;ФИО!S871&amp;" "&amp;ФИО!T871&amp;" "&amp;ФИО!U871</f>
        <v xml:space="preserve">    </v>
      </c>
      <c r="L876" s="58"/>
    </row>
    <row r="877" spans="2:12" ht="26.25" customHeight="1">
      <c r="B877" s="54"/>
      <c r="C877" s="52" t="str">
        <f>ФИО!G872&amp;"  "&amp;ФИО!H872&amp;"  "&amp;ФИО!I872</f>
        <v xml:space="preserve">    </v>
      </c>
      <c r="D877" s="61">
        <f>ФИО!J872</f>
        <v>0</v>
      </c>
      <c r="E877" s="61">
        <f>ФИО!K872</f>
        <v>0</v>
      </c>
      <c r="F877" s="48">
        <f>ФИО!L872</f>
        <v>0</v>
      </c>
      <c r="G877" s="123">
        <f>ФИО!M872</f>
        <v>0</v>
      </c>
      <c r="H877" s="125"/>
      <c r="I877" s="124">
        <f>ФИО!N872</f>
        <v>0</v>
      </c>
      <c r="J877" s="57" t="str">
        <f>ФИО!O872&amp;" "&amp;ФИО!P872</f>
        <v xml:space="preserve"> </v>
      </c>
      <c r="K877" s="58" t="str">
        <f>ФИО!Q872&amp;" "&amp;ФИО!R872&amp;" "&amp;ФИО!S872&amp;" "&amp;ФИО!T872&amp;" "&amp;ФИО!U872</f>
        <v xml:space="preserve">    </v>
      </c>
      <c r="L877" s="58"/>
    </row>
    <row r="878" spans="2:12" ht="26.25" customHeight="1">
      <c r="B878" s="54"/>
      <c r="C878" s="52" t="str">
        <f>ФИО!G873&amp;"  "&amp;ФИО!H873&amp;"  "&amp;ФИО!I873</f>
        <v xml:space="preserve">    </v>
      </c>
      <c r="D878" s="61">
        <f>ФИО!J873</f>
        <v>0</v>
      </c>
      <c r="E878" s="61">
        <f>ФИО!K873</f>
        <v>0</v>
      </c>
      <c r="F878" s="48">
        <f>ФИО!L873</f>
        <v>0</v>
      </c>
      <c r="G878" s="123">
        <f>ФИО!M873</f>
        <v>0</v>
      </c>
      <c r="H878" s="125"/>
      <c r="I878" s="124">
        <f>ФИО!N873</f>
        <v>0</v>
      </c>
      <c r="J878" s="57" t="str">
        <f>ФИО!O873&amp;" "&amp;ФИО!P873</f>
        <v xml:space="preserve"> </v>
      </c>
      <c r="K878" s="58" t="str">
        <f>ФИО!Q873&amp;" "&amp;ФИО!R873&amp;" "&amp;ФИО!S873&amp;" "&amp;ФИО!T873&amp;" "&amp;ФИО!U873</f>
        <v xml:space="preserve">    </v>
      </c>
      <c r="L878" s="58"/>
    </row>
    <row r="879" spans="2:12" ht="26.25" customHeight="1">
      <c r="B879" s="54"/>
      <c r="C879" s="52" t="str">
        <f>ФИО!G874&amp;"  "&amp;ФИО!H874&amp;"  "&amp;ФИО!I874</f>
        <v xml:space="preserve">    </v>
      </c>
      <c r="D879" s="61">
        <f>ФИО!J874</f>
        <v>0</v>
      </c>
      <c r="E879" s="61">
        <f>ФИО!K874</f>
        <v>0</v>
      </c>
      <c r="F879" s="48">
        <f>ФИО!L874</f>
        <v>0</v>
      </c>
      <c r="G879" s="123">
        <f>ФИО!M874</f>
        <v>0</v>
      </c>
      <c r="H879" s="125"/>
      <c r="I879" s="124">
        <f>ФИО!N874</f>
        <v>0</v>
      </c>
      <c r="J879" s="57" t="str">
        <f>ФИО!O874&amp;" "&amp;ФИО!P874</f>
        <v xml:space="preserve"> </v>
      </c>
      <c r="K879" s="58" t="str">
        <f>ФИО!Q874&amp;" "&amp;ФИО!R874&amp;" "&amp;ФИО!S874&amp;" "&amp;ФИО!T874&amp;" "&amp;ФИО!U874</f>
        <v xml:space="preserve">    </v>
      </c>
      <c r="L879" s="58"/>
    </row>
    <row r="880" spans="2:12" ht="26.25" customHeight="1">
      <c r="B880" s="54"/>
      <c r="C880" s="52" t="str">
        <f>ФИО!G875&amp;"  "&amp;ФИО!H875&amp;"  "&amp;ФИО!I875</f>
        <v xml:space="preserve">    </v>
      </c>
      <c r="D880" s="61">
        <f>ФИО!J875</f>
        <v>0</v>
      </c>
      <c r="E880" s="61">
        <f>ФИО!K875</f>
        <v>0</v>
      </c>
      <c r="F880" s="48">
        <f>ФИО!L875</f>
        <v>0</v>
      </c>
      <c r="G880" s="123">
        <f>ФИО!M875</f>
        <v>0</v>
      </c>
      <c r="H880" s="125"/>
      <c r="I880" s="124">
        <f>ФИО!N875</f>
        <v>0</v>
      </c>
      <c r="J880" s="57" t="str">
        <f>ФИО!O875&amp;" "&amp;ФИО!P875</f>
        <v xml:space="preserve"> </v>
      </c>
      <c r="K880" s="58" t="str">
        <f>ФИО!Q875&amp;" "&amp;ФИО!R875&amp;" "&amp;ФИО!S875&amp;" "&amp;ФИО!T875&amp;" "&amp;ФИО!U875</f>
        <v xml:space="preserve">    </v>
      </c>
      <c r="L880" s="58"/>
    </row>
    <row r="881" spans="2:12" ht="26.25" customHeight="1">
      <c r="B881" s="54"/>
      <c r="C881" s="52" t="str">
        <f>ФИО!G876&amp;"  "&amp;ФИО!H876&amp;"  "&amp;ФИО!I876</f>
        <v xml:space="preserve">    </v>
      </c>
      <c r="D881" s="61">
        <f>ФИО!J876</f>
        <v>0</v>
      </c>
      <c r="E881" s="61">
        <f>ФИО!K876</f>
        <v>0</v>
      </c>
      <c r="F881" s="48">
        <f>ФИО!L876</f>
        <v>0</v>
      </c>
      <c r="G881" s="123">
        <f>ФИО!M876</f>
        <v>0</v>
      </c>
      <c r="H881" s="125"/>
      <c r="I881" s="124">
        <f>ФИО!N876</f>
        <v>0</v>
      </c>
      <c r="J881" s="57" t="str">
        <f>ФИО!O876&amp;" "&amp;ФИО!P876</f>
        <v xml:space="preserve"> </v>
      </c>
      <c r="K881" s="58" t="str">
        <f>ФИО!Q876&amp;" "&amp;ФИО!R876&amp;" "&amp;ФИО!S876&amp;" "&amp;ФИО!T876&amp;" "&amp;ФИО!U876</f>
        <v xml:space="preserve">    </v>
      </c>
      <c r="L881" s="58"/>
    </row>
    <row r="882" spans="2:12" ht="26.25" customHeight="1">
      <c r="B882" s="54"/>
      <c r="C882" s="52" t="str">
        <f>ФИО!G877&amp;"  "&amp;ФИО!H877&amp;"  "&amp;ФИО!I877</f>
        <v xml:space="preserve">    </v>
      </c>
      <c r="D882" s="61">
        <f>ФИО!J877</f>
        <v>0</v>
      </c>
      <c r="E882" s="61">
        <f>ФИО!K877</f>
        <v>0</v>
      </c>
      <c r="F882" s="48">
        <f>ФИО!L877</f>
        <v>0</v>
      </c>
      <c r="G882" s="123">
        <f>ФИО!M877</f>
        <v>0</v>
      </c>
      <c r="H882" s="125"/>
      <c r="I882" s="124">
        <f>ФИО!N877</f>
        <v>0</v>
      </c>
      <c r="J882" s="57" t="str">
        <f>ФИО!O877&amp;" "&amp;ФИО!P877</f>
        <v xml:space="preserve"> </v>
      </c>
      <c r="K882" s="58" t="str">
        <f>ФИО!Q877&amp;" "&amp;ФИО!R877&amp;" "&amp;ФИО!S877&amp;" "&amp;ФИО!T877&amp;" "&amp;ФИО!U877</f>
        <v xml:space="preserve">    </v>
      </c>
      <c r="L882" s="58"/>
    </row>
    <row r="883" spans="2:12" ht="26.25" customHeight="1">
      <c r="B883" s="54"/>
      <c r="C883" s="52" t="str">
        <f>ФИО!G878&amp;"  "&amp;ФИО!H878&amp;"  "&amp;ФИО!I878</f>
        <v xml:space="preserve">    </v>
      </c>
      <c r="D883" s="61">
        <f>ФИО!J878</f>
        <v>0</v>
      </c>
      <c r="E883" s="61">
        <f>ФИО!K878</f>
        <v>0</v>
      </c>
      <c r="F883" s="48">
        <f>ФИО!L878</f>
        <v>0</v>
      </c>
      <c r="G883" s="123">
        <f>ФИО!M878</f>
        <v>0</v>
      </c>
      <c r="H883" s="125"/>
      <c r="I883" s="124">
        <f>ФИО!N878</f>
        <v>0</v>
      </c>
      <c r="J883" s="57" t="str">
        <f>ФИО!O878&amp;" "&amp;ФИО!P878</f>
        <v xml:space="preserve"> </v>
      </c>
      <c r="K883" s="58" t="str">
        <f>ФИО!Q878&amp;" "&amp;ФИО!R878&amp;" "&amp;ФИО!S878&amp;" "&amp;ФИО!T878&amp;" "&amp;ФИО!U878</f>
        <v xml:space="preserve">    </v>
      </c>
      <c r="L883" s="58"/>
    </row>
    <row r="884" spans="2:12" ht="26.25" customHeight="1">
      <c r="B884" s="54"/>
      <c r="C884" s="52" t="str">
        <f>ФИО!G879&amp;"  "&amp;ФИО!H879&amp;"  "&amp;ФИО!I879</f>
        <v xml:space="preserve">    </v>
      </c>
      <c r="D884" s="61">
        <f>ФИО!J879</f>
        <v>0</v>
      </c>
      <c r="E884" s="61">
        <f>ФИО!K879</f>
        <v>0</v>
      </c>
      <c r="F884" s="48">
        <f>ФИО!L879</f>
        <v>0</v>
      </c>
      <c r="G884" s="123">
        <f>ФИО!M879</f>
        <v>0</v>
      </c>
      <c r="H884" s="125"/>
      <c r="I884" s="124">
        <f>ФИО!N879</f>
        <v>0</v>
      </c>
      <c r="J884" s="57" t="str">
        <f>ФИО!O879&amp;" "&amp;ФИО!P879</f>
        <v xml:space="preserve"> </v>
      </c>
      <c r="K884" s="58" t="str">
        <f>ФИО!Q879&amp;" "&amp;ФИО!R879&amp;" "&amp;ФИО!S879&amp;" "&amp;ФИО!T879&amp;" "&amp;ФИО!U879</f>
        <v xml:space="preserve">    </v>
      </c>
      <c r="L884" s="58"/>
    </row>
    <row r="885" spans="2:12" ht="26.25" customHeight="1">
      <c r="B885" s="54"/>
      <c r="C885" s="52" t="str">
        <f>ФИО!G880&amp;"  "&amp;ФИО!H880&amp;"  "&amp;ФИО!I880</f>
        <v xml:space="preserve">    </v>
      </c>
      <c r="D885" s="61">
        <f>ФИО!J880</f>
        <v>0</v>
      </c>
      <c r="E885" s="61">
        <f>ФИО!K880</f>
        <v>0</v>
      </c>
      <c r="F885" s="48">
        <f>ФИО!L880</f>
        <v>0</v>
      </c>
      <c r="G885" s="123">
        <f>ФИО!M880</f>
        <v>0</v>
      </c>
      <c r="H885" s="125"/>
      <c r="I885" s="124">
        <f>ФИО!N880</f>
        <v>0</v>
      </c>
      <c r="J885" s="57" t="str">
        <f>ФИО!O880&amp;" "&amp;ФИО!P880</f>
        <v xml:space="preserve"> </v>
      </c>
      <c r="K885" s="58" t="str">
        <f>ФИО!Q880&amp;" "&amp;ФИО!R880&amp;" "&amp;ФИО!S880&amp;" "&amp;ФИО!T880&amp;" "&amp;ФИО!U880</f>
        <v xml:space="preserve">    </v>
      </c>
      <c r="L885" s="58"/>
    </row>
    <row r="886" spans="2:12" ht="26.25" customHeight="1">
      <c r="B886" s="54"/>
      <c r="C886" s="52" t="str">
        <f>ФИО!G881&amp;"  "&amp;ФИО!H881&amp;"  "&amp;ФИО!I881</f>
        <v xml:space="preserve">    </v>
      </c>
      <c r="D886" s="61">
        <f>ФИО!J881</f>
        <v>0</v>
      </c>
      <c r="E886" s="61">
        <f>ФИО!K881</f>
        <v>0</v>
      </c>
      <c r="F886" s="48">
        <f>ФИО!L881</f>
        <v>0</v>
      </c>
      <c r="G886" s="123">
        <f>ФИО!M881</f>
        <v>0</v>
      </c>
      <c r="H886" s="125"/>
      <c r="I886" s="124">
        <f>ФИО!N881</f>
        <v>0</v>
      </c>
      <c r="J886" s="57" t="str">
        <f>ФИО!O881&amp;" "&amp;ФИО!P881</f>
        <v xml:space="preserve"> </v>
      </c>
      <c r="K886" s="58" t="str">
        <f>ФИО!Q881&amp;" "&amp;ФИО!R881&amp;" "&amp;ФИО!S881&amp;" "&amp;ФИО!T881&amp;" "&amp;ФИО!U881</f>
        <v xml:space="preserve">    </v>
      </c>
      <c r="L886" s="58"/>
    </row>
    <row r="887" spans="2:12" ht="26.25" customHeight="1">
      <c r="B887" s="54"/>
      <c r="C887" s="52" t="str">
        <f>ФИО!G882&amp;"  "&amp;ФИО!H882&amp;"  "&amp;ФИО!I882</f>
        <v xml:space="preserve">    </v>
      </c>
      <c r="D887" s="61">
        <f>ФИО!J882</f>
        <v>0</v>
      </c>
      <c r="E887" s="61">
        <f>ФИО!K882</f>
        <v>0</v>
      </c>
      <c r="F887" s="48">
        <f>ФИО!L882</f>
        <v>0</v>
      </c>
      <c r="G887" s="123">
        <f>ФИО!M882</f>
        <v>0</v>
      </c>
      <c r="H887" s="125"/>
      <c r="I887" s="124">
        <f>ФИО!N882</f>
        <v>0</v>
      </c>
      <c r="J887" s="57" t="str">
        <f>ФИО!O882&amp;" "&amp;ФИО!P882</f>
        <v xml:space="preserve"> </v>
      </c>
      <c r="K887" s="58" t="str">
        <f>ФИО!Q882&amp;" "&amp;ФИО!R882&amp;" "&amp;ФИО!S882&amp;" "&amp;ФИО!T882&amp;" "&amp;ФИО!U882</f>
        <v xml:space="preserve">    </v>
      </c>
      <c r="L887" s="58"/>
    </row>
    <row r="888" spans="2:12" ht="26.25" customHeight="1">
      <c r="B888" s="54"/>
      <c r="C888" s="52" t="str">
        <f>ФИО!G883&amp;"  "&amp;ФИО!H883&amp;"  "&amp;ФИО!I883</f>
        <v xml:space="preserve">    </v>
      </c>
      <c r="D888" s="61">
        <f>ФИО!J883</f>
        <v>0</v>
      </c>
      <c r="E888" s="61">
        <f>ФИО!K883</f>
        <v>0</v>
      </c>
      <c r="F888" s="48">
        <f>ФИО!L883</f>
        <v>0</v>
      </c>
      <c r="G888" s="123">
        <f>ФИО!M883</f>
        <v>0</v>
      </c>
      <c r="H888" s="125"/>
      <c r="I888" s="124">
        <f>ФИО!N883</f>
        <v>0</v>
      </c>
      <c r="J888" s="57" t="str">
        <f>ФИО!O883&amp;" "&amp;ФИО!P883</f>
        <v xml:space="preserve"> </v>
      </c>
      <c r="K888" s="58" t="str">
        <f>ФИО!Q883&amp;" "&amp;ФИО!R883&amp;" "&amp;ФИО!S883&amp;" "&amp;ФИО!T883&amp;" "&amp;ФИО!U883</f>
        <v xml:space="preserve">    </v>
      </c>
      <c r="L888" s="58"/>
    </row>
    <row r="889" spans="2:12" ht="26.25" customHeight="1">
      <c r="B889" s="54"/>
      <c r="C889" s="52" t="str">
        <f>ФИО!G884&amp;"  "&amp;ФИО!H884&amp;"  "&amp;ФИО!I884</f>
        <v xml:space="preserve">    </v>
      </c>
      <c r="D889" s="61">
        <f>ФИО!J884</f>
        <v>0</v>
      </c>
      <c r="E889" s="61">
        <f>ФИО!K884</f>
        <v>0</v>
      </c>
      <c r="F889" s="48">
        <f>ФИО!L884</f>
        <v>0</v>
      </c>
      <c r="G889" s="123">
        <f>ФИО!M884</f>
        <v>0</v>
      </c>
      <c r="H889" s="125"/>
      <c r="I889" s="124">
        <f>ФИО!N884</f>
        <v>0</v>
      </c>
      <c r="J889" s="57" t="str">
        <f>ФИО!O884&amp;" "&amp;ФИО!P884</f>
        <v xml:space="preserve"> </v>
      </c>
      <c r="K889" s="58" t="str">
        <f>ФИО!Q884&amp;" "&amp;ФИО!R884&amp;" "&amp;ФИО!S884&amp;" "&amp;ФИО!T884&amp;" "&amp;ФИО!U884</f>
        <v xml:space="preserve">    </v>
      </c>
      <c r="L889" s="58"/>
    </row>
    <row r="890" spans="2:12" ht="26.25" customHeight="1">
      <c r="B890" s="54"/>
      <c r="C890" s="52" t="str">
        <f>ФИО!G885&amp;"  "&amp;ФИО!H885&amp;"  "&amp;ФИО!I885</f>
        <v xml:space="preserve">    </v>
      </c>
      <c r="D890" s="61">
        <f>ФИО!J885</f>
        <v>0</v>
      </c>
      <c r="E890" s="61">
        <f>ФИО!K885</f>
        <v>0</v>
      </c>
      <c r="F890" s="48">
        <f>ФИО!L885</f>
        <v>0</v>
      </c>
      <c r="G890" s="123">
        <f>ФИО!M885</f>
        <v>0</v>
      </c>
      <c r="H890" s="125"/>
      <c r="I890" s="124">
        <f>ФИО!N885</f>
        <v>0</v>
      </c>
      <c r="J890" s="57" t="str">
        <f>ФИО!O885&amp;" "&amp;ФИО!P885</f>
        <v xml:space="preserve"> </v>
      </c>
      <c r="K890" s="58" t="str">
        <f>ФИО!Q885&amp;" "&amp;ФИО!R885&amp;" "&amp;ФИО!S885&amp;" "&amp;ФИО!T885&amp;" "&amp;ФИО!U885</f>
        <v xml:space="preserve">    </v>
      </c>
      <c r="L890" s="58"/>
    </row>
    <row r="891" spans="2:12" ht="26.25" customHeight="1">
      <c r="B891" s="54"/>
      <c r="C891" s="52" t="str">
        <f>ФИО!G886&amp;"  "&amp;ФИО!H886&amp;"  "&amp;ФИО!I886</f>
        <v xml:space="preserve">    </v>
      </c>
      <c r="D891" s="61">
        <f>ФИО!J886</f>
        <v>0</v>
      </c>
      <c r="E891" s="61">
        <f>ФИО!K886</f>
        <v>0</v>
      </c>
      <c r="F891" s="48">
        <f>ФИО!L886</f>
        <v>0</v>
      </c>
      <c r="G891" s="123">
        <f>ФИО!M886</f>
        <v>0</v>
      </c>
      <c r="H891" s="125"/>
      <c r="I891" s="124">
        <f>ФИО!N886</f>
        <v>0</v>
      </c>
      <c r="J891" s="57" t="str">
        <f>ФИО!O886&amp;" "&amp;ФИО!P886</f>
        <v xml:space="preserve"> </v>
      </c>
      <c r="K891" s="58" t="str">
        <f>ФИО!Q886&amp;" "&amp;ФИО!R886&amp;" "&amp;ФИО!S886&amp;" "&amp;ФИО!T886&amp;" "&amp;ФИО!U886</f>
        <v xml:space="preserve">    </v>
      </c>
      <c r="L891" s="58"/>
    </row>
    <row r="892" spans="2:12" ht="26.25" customHeight="1">
      <c r="B892" s="54"/>
      <c r="C892" s="52" t="str">
        <f>ФИО!G887&amp;"  "&amp;ФИО!H887&amp;"  "&amp;ФИО!I887</f>
        <v xml:space="preserve">    </v>
      </c>
      <c r="D892" s="61">
        <f>ФИО!J887</f>
        <v>0</v>
      </c>
      <c r="E892" s="61">
        <f>ФИО!K887</f>
        <v>0</v>
      </c>
      <c r="F892" s="48">
        <f>ФИО!L887</f>
        <v>0</v>
      </c>
      <c r="G892" s="123">
        <f>ФИО!M887</f>
        <v>0</v>
      </c>
      <c r="H892" s="125"/>
      <c r="I892" s="124">
        <f>ФИО!N887</f>
        <v>0</v>
      </c>
      <c r="J892" s="57" t="str">
        <f>ФИО!O887&amp;" "&amp;ФИО!P887</f>
        <v xml:space="preserve"> </v>
      </c>
      <c r="K892" s="58" t="str">
        <f>ФИО!Q887&amp;" "&amp;ФИО!R887&amp;" "&amp;ФИО!S887&amp;" "&amp;ФИО!T887&amp;" "&amp;ФИО!U887</f>
        <v xml:space="preserve">    </v>
      </c>
      <c r="L892" s="58"/>
    </row>
    <row r="893" spans="2:12" ht="26.25" customHeight="1">
      <c r="B893" s="54"/>
      <c r="C893" s="52" t="str">
        <f>ФИО!G888&amp;"  "&amp;ФИО!H888&amp;"  "&amp;ФИО!I888</f>
        <v xml:space="preserve">    </v>
      </c>
      <c r="D893" s="61">
        <f>ФИО!J888</f>
        <v>0</v>
      </c>
      <c r="E893" s="61">
        <f>ФИО!K888</f>
        <v>0</v>
      </c>
      <c r="F893" s="48">
        <f>ФИО!L888</f>
        <v>0</v>
      </c>
      <c r="G893" s="123">
        <f>ФИО!M888</f>
        <v>0</v>
      </c>
      <c r="H893" s="125"/>
      <c r="I893" s="124">
        <f>ФИО!N888</f>
        <v>0</v>
      </c>
      <c r="J893" s="57" t="str">
        <f>ФИО!O888&amp;" "&amp;ФИО!P888</f>
        <v xml:space="preserve"> </v>
      </c>
      <c r="K893" s="58" t="str">
        <f>ФИО!Q888&amp;" "&amp;ФИО!R888&amp;" "&amp;ФИО!S888&amp;" "&amp;ФИО!T888&amp;" "&amp;ФИО!U888</f>
        <v xml:space="preserve">    </v>
      </c>
      <c r="L893" s="58"/>
    </row>
    <row r="894" spans="2:12" ht="26.25" customHeight="1">
      <c r="B894" s="54"/>
      <c r="C894" s="52" t="str">
        <f>ФИО!G889&amp;"  "&amp;ФИО!H889&amp;"  "&amp;ФИО!I889</f>
        <v xml:space="preserve">    </v>
      </c>
      <c r="D894" s="61">
        <f>ФИО!J889</f>
        <v>0</v>
      </c>
      <c r="E894" s="61">
        <f>ФИО!K889</f>
        <v>0</v>
      </c>
      <c r="F894" s="48">
        <f>ФИО!L889</f>
        <v>0</v>
      </c>
      <c r="G894" s="123">
        <f>ФИО!M889</f>
        <v>0</v>
      </c>
      <c r="H894" s="125"/>
      <c r="I894" s="124">
        <f>ФИО!N889</f>
        <v>0</v>
      </c>
      <c r="J894" s="57" t="str">
        <f>ФИО!O889&amp;" "&amp;ФИО!P889</f>
        <v xml:space="preserve"> </v>
      </c>
      <c r="K894" s="58" t="str">
        <f>ФИО!Q889&amp;" "&amp;ФИО!R889&amp;" "&amp;ФИО!S889&amp;" "&amp;ФИО!T889&amp;" "&amp;ФИО!U889</f>
        <v xml:space="preserve">    </v>
      </c>
      <c r="L894" s="58"/>
    </row>
    <row r="895" spans="2:12" ht="26.25" customHeight="1">
      <c r="B895" s="54"/>
      <c r="C895" s="52" t="str">
        <f>ФИО!G890&amp;"  "&amp;ФИО!H890&amp;"  "&amp;ФИО!I890</f>
        <v xml:space="preserve">    </v>
      </c>
      <c r="D895" s="61">
        <f>ФИО!J890</f>
        <v>0</v>
      </c>
      <c r="E895" s="61">
        <f>ФИО!K890</f>
        <v>0</v>
      </c>
      <c r="F895" s="48">
        <f>ФИО!L890</f>
        <v>0</v>
      </c>
      <c r="G895" s="123">
        <f>ФИО!M890</f>
        <v>0</v>
      </c>
      <c r="H895" s="125"/>
      <c r="I895" s="124">
        <f>ФИО!N890</f>
        <v>0</v>
      </c>
      <c r="J895" s="57" t="str">
        <f>ФИО!O890&amp;" "&amp;ФИО!P890</f>
        <v xml:space="preserve"> </v>
      </c>
      <c r="K895" s="58" t="str">
        <f>ФИО!Q890&amp;" "&amp;ФИО!R890&amp;" "&amp;ФИО!S890&amp;" "&amp;ФИО!T890&amp;" "&amp;ФИО!U890</f>
        <v xml:space="preserve">    </v>
      </c>
      <c r="L895" s="58"/>
    </row>
    <row r="896" spans="2:12" ht="26.25" customHeight="1">
      <c r="B896" s="54"/>
      <c r="C896" s="52" t="str">
        <f>ФИО!G891&amp;"  "&amp;ФИО!H891&amp;"  "&amp;ФИО!I891</f>
        <v xml:space="preserve">    </v>
      </c>
      <c r="D896" s="61">
        <f>ФИО!J891</f>
        <v>0</v>
      </c>
      <c r="E896" s="61">
        <f>ФИО!K891</f>
        <v>0</v>
      </c>
      <c r="F896" s="48">
        <f>ФИО!L891</f>
        <v>0</v>
      </c>
      <c r="G896" s="123">
        <f>ФИО!M891</f>
        <v>0</v>
      </c>
      <c r="H896" s="125"/>
      <c r="I896" s="124">
        <f>ФИО!N891</f>
        <v>0</v>
      </c>
      <c r="J896" s="57" t="str">
        <f>ФИО!O891&amp;" "&amp;ФИО!P891</f>
        <v xml:space="preserve"> </v>
      </c>
      <c r="K896" s="58" t="str">
        <f>ФИО!Q891&amp;" "&amp;ФИО!R891&amp;" "&amp;ФИО!S891&amp;" "&amp;ФИО!T891&amp;" "&amp;ФИО!U891</f>
        <v xml:space="preserve">    </v>
      </c>
      <c r="L896" s="58"/>
    </row>
    <row r="897" spans="2:12" ht="26.25" customHeight="1">
      <c r="B897" s="54"/>
      <c r="C897" s="52" t="str">
        <f>ФИО!G892&amp;"  "&amp;ФИО!H892&amp;"  "&amp;ФИО!I892</f>
        <v xml:space="preserve">    </v>
      </c>
      <c r="D897" s="61">
        <f>ФИО!J892</f>
        <v>0</v>
      </c>
      <c r="E897" s="61">
        <f>ФИО!K892</f>
        <v>0</v>
      </c>
      <c r="F897" s="48">
        <f>ФИО!L892</f>
        <v>0</v>
      </c>
      <c r="G897" s="123">
        <f>ФИО!M892</f>
        <v>0</v>
      </c>
      <c r="H897" s="125"/>
      <c r="I897" s="124">
        <f>ФИО!N892</f>
        <v>0</v>
      </c>
      <c r="J897" s="57" t="str">
        <f>ФИО!O892&amp;" "&amp;ФИО!P892</f>
        <v xml:space="preserve"> </v>
      </c>
      <c r="K897" s="58" t="str">
        <f>ФИО!Q892&amp;" "&amp;ФИО!R892&amp;" "&amp;ФИО!S892&amp;" "&amp;ФИО!T892&amp;" "&amp;ФИО!U892</f>
        <v xml:space="preserve">    </v>
      </c>
      <c r="L897" s="58"/>
    </row>
    <row r="898" spans="2:12" ht="26.25" customHeight="1">
      <c r="B898" s="54"/>
      <c r="C898" s="52" t="str">
        <f>ФИО!G893&amp;"  "&amp;ФИО!H893&amp;"  "&amp;ФИО!I893</f>
        <v xml:space="preserve">    </v>
      </c>
      <c r="D898" s="61">
        <f>ФИО!J893</f>
        <v>0</v>
      </c>
      <c r="E898" s="61">
        <f>ФИО!K893</f>
        <v>0</v>
      </c>
      <c r="F898" s="48">
        <f>ФИО!L893</f>
        <v>0</v>
      </c>
      <c r="G898" s="123">
        <f>ФИО!M893</f>
        <v>0</v>
      </c>
      <c r="H898" s="125"/>
      <c r="I898" s="124">
        <f>ФИО!N893</f>
        <v>0</v>
      </c>
      <c r="J898" s="57" t="str">
        <f>ФИО!O893&amp;" "&amp;ФИО!P893</f>
        <v xml:space="preserve"> </v>
      </c>
      <c r="K898" s="58" t="str">
        <f>ФИО!Q893&amp;" "&amp;ФИО!R893&amp;" "&amp;ФИО!S893&amp;" "&amp;ФИО!T893&amp;" "&amp;ФИО!U893</f>
        <v xml:space="preserve">    </v>
      </c>
      <c r="L898" s="58"/>
    </row>
    <row r="899" spans="2:12" ht="26.25" customHeight="1">
      <c r="B899" s="54"/>
      <c r="C899" s="52" t="str">
        <f>ФИО!G894&amp;"  "&amp;ФИО!H894&amp;"  "&amp;ФИО!I894</f>
        <v xml:space="preserve">    </v>
      </c>
      <c r="D899" s="61">
        <f>ФИО!J894</f>
        <v>0</v>
      </c>
      <c r="E899" s="61">
        <f>ФИО!K894</f>
        <v>0</v>
      </c>
      <c r="F899" s="48">
        <f>ФИО!L894</f>
        <v>0</v>
      </c>
      <c r="G899" s="123">
        <f>ФИО!M894</f>
        <v>0</v>
      </c>
      <c r="H899" s="125"/>
      <c r="I899" s="124">
        <f>ФИО!N894</f>
        <v>0</v>
      </c>
      <c r="J899" s="57" t="str">
        <f>ФИО!O894&amp;" "&amp;ФИО!P894</f>
        <v xml:space="preserve"> </v>
      </c>
      <c r="K899" s="58" t="str">
        <f>ФИО!Q894&amp;" "&amp;ФИО!R894&amp;" "&amp;ФИО!S894&amp;" "&amp;ФИО!T894&amp;" "&amp;ФИО!U894</f>
        <v xml:space="preserve">    </v>
      </c>
      <c r="L899" s="58"/>
    </row>
    <row r="900" spans="2:12" ht="26.25" customHeight="1">
      <c r="B900" s="54"/>
      <c r="C900" s="52" t="str">
        <f>ФИО!G895&amp;"  "&amp;ФИО!H895&amp;"  "&amp;ФИО!I895</f>
        <v xml:space="preserve">    </v>
      </c>
      <c r="D900" s="61">
        <f>ФИО!J895</f>
        <v>0</v>
      </c>
      <c r="E900" s="61">
        <f>ФИО!K895</f>
        <v>0</v>
      </c>
      <c r="F900" s="48">
        <f>ФИО!L895</f>
        <v>0</v>
      </c>
      <c r="G900" s="123">
        <f>ФИО!M895</f>
        <v>0</v>
      </c>
      <c r="H900" s="125"/>
      <c r="I900" s="124">
        <f>ФИО!N895</f>
        <v>0</v>
      </c>
      <c r="J900" s="57" t="str">
        <f>ФИО!O895&amp;" "&amp;ФИО!P895</f>
        <v xml:space="preserve"> </v>
      </c>
      <c r="K900" s="58" t="str">
        <f>ФИО!Q895&amp;" "&amp;ФИО!R895&amp;" "&amp;ФИО!S895&amp;" "&amp;ФИО!T895&amp;" "&amp;ФИО!U895</f>
        <v xml:space="preserve">    </v>
      </c>
      <c r="L900" s="58"/>
    </row>
    <row r="901" spans="2:12" ht="26.25" customHeight="1">
      <c r="B901" s="54"/>
      <c r="C901" s="52" t="str">
        <f>ФИО!G896&amp;"  "&amp;ФИО!H896&amp;"  "&amp;ФИО!I896</f>
        <v xml:space="preserve">    </v>
      </c>
      <c r="D901" s="61">
        <f>ФИО!J896</f>
        <v>0</v>
      </c>
      <c r="E901" s="61">
        <f>ФИО!K896</f>
        <v>0</v>
      </c>
      <c r="F901" s="48">
        <f>ФИО!L896</f>
        <v>0</v>
      </c>
      <c r="G901" s="123">
        <f>ФИО!M896</f>
        <v>0</v>
      </c>
      <c r="H901" s="125"/>
      <c r="I901" s="124">
        <f>ФИО!N896</f>
        <v>0</v>
      </c>
      <c r="J901" s="57" t="str">
        <f>ФИО!O896&amp;" "&amp;ФИО!P896</f>
        <v xml:space="preserve"> </v>
      </c>
      <c r="K901" s="58" t="str">
        <f>ФИО!Q896&amp;" "&amp;ФИО!R896&amp;" "&amp;ФИО!S896&amp;" "&amp;ФИО!T896&amp;" "&amp;ФИО!U896</f>
        <v xml:space="preserve">    </v>
      </c>
      <c r="L901" s="58"/>
    </row>
    <row r="902" spans="2:12" ht="26.25" customHeight="1">
      <c r="B902" s="54"/>
      <c r="C902" s="52" t="str">
        <f>ФИО!G897&amp;"  "&amp;ФИО!H897&amp;"  "&amp;ФИО!I897</f>
        <v xml:space="preserve">    </v>
      </c>
      <c r="D902" s="61">
        <f>ФИО!J897</f>
        <v>0</v>
      </c>
      <c r="E902" s="61">
        <f>ФИО!K897</f>
        <v>0</v>
      </c>
      <c r="F902" s="48">
        <f>ФИО!L897</f>
        <v>0</v>
      </c>
      <c r="G902" s="123">
        <f>ФИО!M897</f>
        <v>0</v>
      </c>
      <c r="H902" s="125"/>
      <c r="I902" s="124">
        <f>ФИО!N897</f>
        <v>0</v>
      </c>
      <c r="J902" s="57" t="str">
        <f>ФИО!O897&amp;" "&amp;ФИО!P897</f>
        <v xml:space="preserve"> </v>
      </c>
      <c r="K902" s="58" t="str">
        <f>ФИО!Q897&amp;" "&amp;ФИО!R897&amp;" "&amp;ФИО!S897&amp;" "&amp;ФИО!T897&amp;" "&amp;ФИО!U897</f>
        <v xml:space="preserve">    </v>
      </c>
      <c r="L902" s="58"/>
    </row>
    <row r="903" spans="2:12" ht="26.25" customHeight="1">
      <c r="B903" s="54"/>
      <c r="C903" s="52" t="str">
        <f>ФИО!G898&amp;"  "&amp;ФИО!H898&amp;"  "&amp;ФИО!I898</f>
        <v xml:space="preserve">    </v>
      </c>
      <c r="D903" s="61">
        <f>ФИО!J898</f>
        <v>0</v>
      </c>
      <c r="E903" s="61">
        <f>ФИО!K898</f>
        <v>0</v>
      </c>
      <c r="F903" s="48">
        <f>ФИО!L898</f>
        <v>0</v>
      </c>
      <c r="G903" s="123">
        <f>ФИО!M898</f>
        <v>0</v>
      </c>
      <c r="H903" s="125"/>
      <c r="I903" s="124">
        <f>ФИО!N898</f>
        <v>0</v>
      </c>
      <c r="J903" s="57" t="str">
        <f>ФИО!O898&amp;" "&amp;ФИО!P898</f>
        <v xml:space="preserve"> </v>
      </c>
      <c r="K903" s="58" t="str">
        <f>ФИО!Q898&amp;" "&amp;ФИО!R898&amp;" "&amp;ФИО!S898&amp;" "&amp;ФИО!T898&amp;" "&amp;ФИО!U898</f>
        <v xml:space="preserve">    </v>
      </c>
      <c r="L903" s="58"/>
    </row>
    <row r="904" spans="2:12" ht="26.25" customHeight="1">
      <c r="B904" s="54"/>
      <c r="C904" s="52" t="str">
        <f>ФИО!G899&amp;"  "&amp;ФИО!H899&amp;"  "&amp;ФИО!I899</f>
        <v xml:space="preserve">    </v>
      </c>
      <c r="D904" s="61">
        <f>ФИО!J899</f>
        <v>0</v>
      </c>
      <c r="E904" s="61">
        <f>ФИО!K899</f>
        <v>0</v>
      </c>
      <c r="F904" s="48">
        <f>ФИО!L899</f>
        <v>0</v>
      </c>
      <c r="G904" s="123">
        <f>ФИО!M899</f>
        <v>0</v>
      </c>
      <c r="H904" s="125"/>
      <c r="I904" s="124">
        <f>ФИО!N899</f>
        <v>0</v>
      </c>
      <c r="J904" s="57" t="str">
        <f>ФИО!O899&amp;" "&amp;ФИО!P899</f>
        <v xml:space="preserve"> </v>
      </c>
      <c r="K904" s="58" t="str">
        <f>ФИО!Q899&amp;" "&amp;ФИО!R899&amp;" "&amp;ФИО!S899&amp;" "&amp;ФИО!T899&amp;" "&amp;ФИО!U899</f>
        <v xml:space="preserve">    </v>
      </c>
      <c r="L904" s="58"/>
    </row>
    <row r="905" spans="2:12" ht="26.25" customHeight="1">
      <c r="B905" s="54"/>
      <c r="C905" s="52" t="str">
        <f>ФИО!G900&amp;"  "&amp;ФИО!H900&amp;"  "&amp;ФИО!I900</f>
        <v xml:space="preserve">    </v>
      </c>
      <c r="D905" s="61">
        <f>ФИО!J900</f>
        <v>0</v>
      </c>
      <c r="E905" s="61">
        <f>ФИО!K900</f>
        <v>0</v>
      </c>
      <c r="F905" s="48">
        <f>ФИО!L900</f>
        <v>0</v>
      </c>
      <c r="G905" s="123">
        <f>ФИО!M900</f>
        <v>0</v>
      </c>
      <c r="H905" s="125"/>
      <c r="I905" s="124">
        <f>ФИО!N900</f>
        <v>0</v>
      </c>
      <c r="J905" s="57" t="str">
        <f>ФИО!O900&amp;" "&amp;ФИО!P900</f>
        <v xml:space="preserve"> </v>
      </c>
      <c r="K905" s="58" t="str">
        <f>ФИО!Q900&amp;" "&amp;ФИО!R900&amp;" "&amp;ФИО!S900&amp;" "&amp;ФИО!T900&amp;" "&amp;ФИО!U900</f>
        <v xml:space="preserve">    </v>
      </c>
      <c r="L905" s="58"/>
    </row>
    <row r="906" spans="2:12" ht="26.25" customHeight="1">
      <c r="B906" s="54"/>
      <c r="C906" s="52" t="str">
        <f>ФИО!G901&amp;"  "&amp;ФИО!H901&amp;"  "&amp;ФИО!I901</f>
        <v xml:space="preserve">    </v>
      </c>
      <c r="D906" s="61">
        <f>ФИО!J901</f>
        <v>0</v>
      </c>
      <c r="E906" s="61">
        <f>ФИО!K901</f>
        <v>0</v>
      </c>
      <c r="F906" s="48">
        <f>ФИО!L901</f>
        <v>0</v>
      </c>
      <c r="G906" s="123">
        <f>ФИО!M901</f>
        <v>0</v>
      </c>
      <c r="H906" s="125"/>
      <c r="I906" s="124">
        <f>ФИО!N901</f>
        <v>0</v>
      </c>
      <c r="J906" s="57" t="str">
        <f>ФИО!O901&amp;" "&amp;ФИО!P901</f>
        <v xml:space="preserve"> </v>
      </c>
      <c r="K906" s="58" t="str">
        <f>ФИО!Q901&amp;" "&amp;ФИО!R901&amp;" "&amp;ФИО!S901&amp;" "&amp;ФИО!T901&amp;" "&amp;ФИО!U901</f>
        <v xml:space="preserve">    </v>
      </c>
      <c r="L906" s="58"/>
    </row>
    <row r="907" spans="2:12" ht="26.25" customHeight="1">
      <c r="B907" s="54"/>
      <c r="C907" s="52" t="str">
        <f>ФИО!G902&amp;"  "&amp;ФИО!H902&amp;"  "&amp;ФИО!I902</f>
        <v xml:space="preserve">    </v>
      </c>
      <c r="D907" s="61">
        <f>ФИО!J902</f>
        <v>0</v>
      </c>
      <c r="E907" s="61">
        <f>ФИО!K902</f>
        <v>0</v>
      </c>
      <c r="F907" s="48">
        <f>ФИО!L902</f>
        <v>0</v>
      </c>
      <c r="G907" s="123">
        <f>ФИО!M902</f>
        <v>0</v>
      </c>
      <c r="H907" s="125"/>
      <c r="I907" s="124">
        <f>ФИО!N902</f>
        <v>0</v>
      </c>
      <c r="J907" s="57" t="str">
        <f>ФИО!O902&amp;" "&amp;ФИО!P902</f>
        <v xml:space="preserve"> </v>
      </c>
      <c r="K907" s="58" t="str">
        <f>ФИО!Q902&amp;" "&amp;ФИО!R902&amp;" "&amp;ФИО!S902&amp;" "&amp;ФИО!T902&amp;" "&amp;ФИО!U902</f>
        <v xml:space="preserve">    </v>
      </c>
      <c r="L907" s="58"/>
    </row>
    <row r="908" spans="2:12" ht="26.25" customHeight="1">
      <c r="B908" s="54"/>
      <c r="C908" s="52" t="str">
        <f>ФИО!G903&amp;"  "&amp;ФИО!H903&amp;"  "&amp;ФИО!I903</f>
        <v xml:space="preserve">    </v>
      </c>
      <c r="D908" s="61">
        <f>ФИО!J903</f>
        <v>0</v>
      </c>
      <c r="E908" s="61">
        <f>ФИО!K903</f>
        <v>0</v>
      </c>
      <c r="F908" s="48">
        <f>ФИО!L903</f>
        <v>0</v>
      </c>
      <c r="G908" s="123">
        <f>ФИО!M903</f>
        <v>0</v>
      </c>
      <c r="H908" s="125"/>
      <c r="I908" s="124">
        <f>ФИО!N903</f>
        <v>0</v>
      </c>
      <c r="J908" s="57" t="str">
        <f>ФИО!O903&amp;" "&amp;ФИО!P903</f>
        <v xml:space="preserve"> </v>
      </c>
      <c r="K908" s="58" t="str">
        <f>ФИО!Q903&amp;" "&amp;ФИО!R903&amp;" "&amp;ФИО!S903&amp;" "&amp;ФИО!T903&amp;" "&amp;ФИО!U903</f>
        <v xml:space="preserve">    </v>
      </c>
      <c r="L908" s="58"/>
    </row>
    <row r="909" spans="2:12" ht="26.25" customHeight="1">
      <c r="B909" s="54"/>
      <c r="C909" s="52" t="str">
        <f>ФИО!G904&amp;"  "&amp;ФИО!H904&amp;"  "&amp;ФИО!I904</f>
        <v xml:space="preserve">    </v>
      </c>
      <c r="D909" s="61">
        <f>ФИО!J904</f>
        <v>0</v>
      </c>
      <c r="E909" s="61">
        <f>ФИО!K904</f>
        <v>0</v>
      </c>
      <c r="F909" s="48">
        <f>ФИО!L904</f>
        <v>0</v>
      </c>
      <c r="G909" s="123">
        <f>ФИО!M904</f>
        <v>0</v>
      </c>
      <c r="H909" s="125"/>
      <c r="I909" s="124">
        <f>ФИО!N904</f>
        <v>0</v>
      </c>
      <c r="J909" s="57" t="str">
        <f>ФИО!O904&amp;" "&amp;ФИО!P904</f>
        <v xml:space="preserve"> </v>
      </c>
      <c r="K909" s="58" t="str">
        <f>ФИО!Q904&amp;" "&amp;ФИО!R904&amp;" "&amp;ФИО!S904&amp;" "&amp;ФИО!T904&amp;" "&amp;ФИО!U904</f>
        <v xml:space="preserve">    </v>
      </c>
      <c r="L909" s="58"/>
    </row>
    <row r="910" spans="2:12" ht="26.25" customHeight="1">
      <c r="B910" s="54"/>
      <c r="C910" s="52" t="str">
        <f>ФИО!G905&amp;"  "&amp;ФИО!H905&amp;"  "&amp;ФИО!I905</f>
        <v xml:space="preserve">    </v>
      </c>
      <c r="D910" s="61">
        <f>ФИО!J905</f>
        <v>0</v>
      </c>
      <c r="E910" s="61">
        <f>ФИО!K905</f>
        <v>0</v>
      </c>
      <c r="F910" s="48">
        <f>ФИО!L905</f>
        <v>0</v>
      </c>
      <c r="G910" s="123">
        <f>ФИО!M905</f>
        <v>0</v>
      </c>
      <c r="H910" s="125"/>
      <c r="I910" s="124">
        <f>ФИО!N905</f>
        <v>0</v>
      </c>
      <c r="J910" s="57" t="str">
        <f>ФИО!O905&amp;" "&amp;ФИО!P905</f>
        <v xml:space="preserve"> </v>
      </c>
      <c r="K910" s="58" t="str">
        <f>ФИО!Q905&amp;" "&amp;ФИО!R905&amp;" "&amp;ФИО!S905&amp;" "&amp;ФИО!T905&amp;" "&amp;ФИО!U905</f>
        <v xml:space="preserve">    </v>
      </c>
      <c r="L910" s="58"/>
    </row>
    <row r="911" spans="2:12" ht="26.25" customHeight="1">
      <c r="B911" s="54"/>
      <c r="C911" s="52" t="str">
        <f>ФИО!G906&amp;"  "&amp;ФИО!H906&amp;"  "&amp;ФИО!I906</f>
        <v xml:space="preserve">    </v>
      </c>
      <c r="D911" s="61">
        <f>ФИО!J906</f>
        <v>0</v>
      </c>
      <c r="E911" s="61">
        <f>ФИО!K906</f>
        <v>0</v>
      </c>
      <c r="F911" s="48">
        <f>ФИО!L906</f>
        <v>0</v>
      </c>
      <c r="G911" s="123">
        <f>ФИО!M906</f>
        <v>0</v>
      </c>
      <c r="H911" s="125"/>
      <c r="I911" s="124">
        <f>ФИО!N906</f>
        <v>0</v>
      </c>
      <c r="J911" s="57" t="str">
        <f>ФИО!O906&amp;" "&amp;ФИО!P906</f>
        <v xml:space="preserve"> </v>
      </c>
      <c r="K911" s="58" t="str">
        <f>ФИО!Q906&amp;" "&amp;ФИО!R906&amp;" "&amp;ФИО!S906&amp;" "&amp;ФИО!T906&amp;" "&amp;ФИО!U906</f>
        <v xml:space="preserve">    </v>
      </c>
      <c r="L911" s="58"/>
    </row>
    <row r="912" spans="2:12" ht="26.25" customHeight="1">
      <c r="B912" s="54"/>
      <c r="C912" s="52" t="str">
        <f>ФИО!G907&amp;"  "&amp;ФИО!H907&amp;"  "&amp;ФИО!I907</f>
        <v xml:space="preserve">    </v>
      </c>
      <c r="D912" s="61">
        <f>ФИО!J907</f>
        <v>0</v>
      </c>
      <c r="E912" s="61">
        <f>ФИО!K907</f>
        <v>0</v>
      </c>
      <c r="F912" s="48">
        <f>ФИО!L907</f>
        <v>0</v>
      </c>
      <c r="G912" s="123">
        <f>ФИО!M907</f>
        <v>0</v>
      </c>
      <c r="H912" s="125"/>
      <c r="I912" s="124">
        <f>ФИО!N907</f>
        <v>0</v>
      </c>
      <c r="J912" s="57" t="str">
        <f>ФИО!O907&amp;" "&amp;ФИО!P907</f>
        <v xml:space="preserve"> </v>
      </c>
      <c r="K912" s="58" t="str">
        <f>ФИО!Q907&amp;" "&amp;ФИО!R907&amp;" "&amp;ФИО!S907&amp;" "&amp;ФИО!T907&amp;" "&amp;ФИО!U907</f>
        <v xml:space="preserve">    </v>
      </c>
      <c r="L912" s="58"/>
    </row>
    <row r="913" spans="2:12" ht="26.25" customHeight="1">
      <c r="B913" s="54"/>
      <c r="C913" s="52" t="str">
        <f>ФИО!G908&amp;"  "&amp;ФИО!H908&amp;"  "&amp;ФИО!I908</f>
        <v xml:space="preserve">    </v>
      </c>
      <c r="D913" s="61">
        <f>ФИО!J908</f>
        <v>0</v>
      </c>
      <c r="E913" s="61">
        <f>ФИО!K908</f>
        <v>0</v>
      </c>
      <c r="F913" s="48">
        <f>ФИО!L908</f>
        <v>0</v>
      </c>
      <c r="G913" s="123">
        <f>ФИО!M908</f>
        <v>0</v>
      </c>
      <c r="H913" s="125"/>
      <c r="I913" s="124">
        <f>ФИО!N908</f>
        <v>0</v>
      </c>
      <c r="J913" s="57" t="str">
        <f>ФИО!O908&amp;" "&amp;ФИО!P908</f>
        <v xml:space="preserve"> </v>
      </c>
      <c r="K913" s="58" t="str">
        <f>ФИО!Q908&amp;" "&amp;ФИО!R908&amp;" "&amp;ФИО!S908&amp;" "&amp;ФИО!T908&amp;" "&amp;ФИО!U908</f>
        <v xml:space="preserve">    </v>
      </c>
      <c r="L913" s="58"/>
    </row>
    <row r="914" spans="2:12" ht="26.25" customHeight="1">
      <c r="B914" s="54"/>
      <c r="C914" s="52" t="str">
        <f>ФИО!G909&amp;"  "&amp;ФИО!H909&amp;"  "&amp;ФИО!I909</f>
        <v xml:space="preserve">    </v>
      </c>
      <c r="D914" s="61">
        <f>ФИО!J909</f>
        <v>0</v>
      </c>
      <c r="E914" s="61">
        <f>ФИО!K909</f>
        <v>0</v>
      </c>
      <c r="F914" s="48">
        <f>ФИО!L909</f>
        <v>0</v>
      </c>
      <c r="G914" s="123">
        <f>ФИО!M909</f>
        <v>0</v>
      </c>
      <c r="H914" s="125"/>
      <c r="I914" s="124">
        <f>ФИО!N909</f>
        <v>0</v>
      </c>
      <c r="J914" s="57" t="str">
        <f>ФИО!O909&amp;" "&amp;ФИО!P909</f>
        <v xml:space="preserve"> </v>
      </c>
      <c r="K914" s="58" t="str">
        <f>ФИО!Q909&amp;" "&amp;ФИО!R909&amp;" "&amp;ФИО!S909&amp;" "&amp;ФИО!T909&amp;" "&amp;ФИО!U909</f>
        <v xml:space="preserve">    </v>
      </c>
      <c r="L914" s="58"/>
    </row>
    <row r="915" spans="2:12" ht="26.25" customHeight="1">
      <c r="B915" s="54"/>
      <c r="C915" s="52" t="str">
        <f>ФИО!G910&amp;"  "&amp;ФИО!H910&amp;"  "&amp;ФИО!I910</f>
        <v xml:space="preserve">    </v>
      </c>
      <c r="D915" s="61">
        <f>ФИО!J910</f>
        <v>0</v>
      </c>
      <c r="E915" s="61">
        <f>ФИО!K910</f>
        <v>0</v>
      </c>
      <c r="F915" s="48">
        <f>ФИО!L910</f>
        <v>0</v>
      </c>
      <c r="G915" s="123">
        <f>ФИО!M910</f>
        <v>0</v>
      </c>
      <c r="H915" s="125"/>
      <c r="I915" s="124">
        <f>ФИО!N910</f>
        <v>0</v>
      </c>
      <c r="J915" s="57" t="str">
        <f>ФИО!O910&amp;" "&amp;ФИО!P910</f>
        <v xml:space="preserve"> </v>
      </c>
      <c r="K915" s="58" t="str">
        <f>ФИО!Q910&amp;" "&amp;ФИО!R910&amp;" "&amp;ФИО!S910&amp;" "&amp;ФИО!T910&amp;" "&amp;ФИО!U910</f>
        <v xml:space="preserve">    </v>
      </c>
      <c r="L915" s="58"/>
    </row>
    <row r="916" spans="2:12" ht="26.25" customHeight="1">
      <c r="B916" s="54"/>
      <c r="C916" s="52" t="str">
        <f>ФИО!G911&amp;"  "&amp;ФИО!H911&amp;"  "&amp;ФИО!I911</f>
        <v xml:space="preserve">    </v>
      </c>
      <c r="D916" s="61">
        <f>ФИО!J911</f>
        <v>0</v>
      </c>
      <c r="E916" s="61">
        <f>ФИО!K911</f>
        <v>0</v>
      </c>
      <c r="F916" s="48">
        <f>ФИО!L911</f>
        <v>0</v>
      </c>
      <c r="G916" s="123">
        <f>ФИО!M911</f>
        <v>0</v>
      </c>
      <c r="H916" s="125"/>
      <c r="I916" s="124">
        <f>ФИО!N911</f>
        <v>0</v>
      </c>
      <c r="J916" s="57" t="str">
        <f>ФИО!O911&amp;" "&amp;ФИО!P911</f>
        <v xml:space="preserve"> </v>
      </c>
      <c r="K916" s="58" t="str">
        <f>ФИО!Q911&amp;" "&amp;ФИО!R911&amp;" "&amp;ФИО!S911&amp;" "&amp;ФИО!T911&amp;" "&amp;ФИО!U911</f>
        <v xml:space="preserve">    </v>
      </c>
      <c r="L916" s="58"/>
    </row>
    <row r="917" spans="2:12" ht="26.25" customHeight="1">
      <c r="B917" s="54"/>
      <c r="C917" s="52" t="str">
        <f>ФИО!G912&amp;"  "&amp;ФИО!H912&amp;"  "&amp;ФИО!I912</f>
        <v xml:space="preserve">    </v>
      </c>
      <c r="D917" s="61">
        <f>ФИО!J912</f>
        <v>0</v>
      </c>
      <c r="E917" s="61">
        <f>ФИО!K912</f>
        <v>0</v>
      </c>
      <c r="F917" s="48">
        <f>ФИО!L912</f>
        <v>0</v>
      </c>
      <c r="G917" s="123">
        <f>ФИО!M912</f>
        <v>0</v>
      </c>
      <c r="H917" s="125"/>
      <c r="I917" s="124">
        <f>ФИО!N912</f>
        <v>0</v>
      </c>
      <c r="J917" s="57" t="str">
        <f>ФИО!O912&amp;" "&amp;ФИО!P912</f>
        <v xml:space="preserve"> </v>
      </c>
      <c r="K917" s="58" t="str">
        <f>ФИО!Q912&amp;" "&amp;ФИО!R912&amp;" "&amp;ФИО!S912&amp;" "&amp;ФИО!T912&amp;" "&amp;ФИО!U912</f>
        <v xml:space="preserve">    </v>
      </c>
      <c r="L917" s="58"/>
    </row>
    <row r="918" spans="2:12" ht="26.25" customHeight="1">
      <c r="B918" s="54"/>
      <c r="C918" s="52" t="str">
        <f>ФИО!G913&amp;"  "&amp;ФИО!H913&amp;"  "&amp;ФИО!I913</f>
        <v xml:space="preserve">    </v>
      </c>
      <c r="D918" s="61">
        <f>ФИО!J913</f>
        <v>0</v>
      </c>
      <c r="E918" s="61">
        <f>ФИО!K913</f>
        <v>0</v>
      </c>
      <c r="F918" s="48">
        <f>ФИО!L913</f>
        <v>0</v>
      </c>
      <c r="G918" s="123">
        <f>ФИО!M913</f>
        <v>0</v>
      </c>
      <c r="H918" s="125"/>
      <c r="I918" s="124">
        <f>ФИО!N913</f>
        <v>0</v>
      </c>
      <c r="J918" s="57" t="str">
        <f>ФИО!O913&amp;" "&amp;ФИО!P913</f>
        <v xml:space="preserve"> </v>
      </c>
      <c r="K918" s="58" t="str">
        <f>ФИО!Q913&amp;" "&amp;ФИО!R913&amp;" "&amp;ФИО!S913&amp;" "&amp;ФИО!T913&amp;" "&amp;ФИО!U913</f>
        <v xml:space="preserve">    </v>
      </c>
      <c r="L918" s="58"/>
    </row>
    <row r="919" spans="2:12" ht="26.25" customHeight="1">
      <c r="B919" s="54"/>
      <c r="C919" s="52" t="str">
        <f>ФИО!G914&amp;"  "&amp;ФИО!H914&amp;"  "&amp;ФИО!I914</f>
        <v xml:space="preserve">    </v>
      </c>
      <c r="D919" s="61">
        <f>ФИО!J914</f>
        <v>0</v>
      </c>
      <c r="E919" s="61">
        <f>ФИО!K914</f>
        <v>0</v>
      </c>
      <c r="F919" s="48">
        <f>ФИО!L914</f>
        <v>0</v>
      </c>
      <c r="G919" s="123">
        <f>ФИО!M914</f>
        <v>0</v>
      </c>
      <c r="H919" s="125"/>
      <c r="I919" s="124">
        <f>ФИО!N914</f>
        <v>0</v>
      </c>
      <c r="J919" s="57" t="str">
        <f>ФИО!O914&amp;" "&amp;ФИО!P914</f>
        <v xml:space="preserve"> </v>
      </c>
      <c r="K919" s="58" t="str">
        <f>ФИО!Q914&amp;" "&amp;ФИО!R914&amp;" "&amp;ФИО!S914&amp;" "&amp;ФИО!T914&amp;" "&amp;ФИО!U914</f>
        <v xml:space="preserve">    </v>
      </c>
      <c r="L919" s="58"/>
    </row>
    <row r="920" spans="2:12" ht="26.25" customHeight="1">
      <c r="B920" s="54"/>
      <c r="C920" s="52" t="str">
        <f>ФИО!G915&amp;"  "&amp;ФИО!H915&amp;"  "&amp;ФИО!I915</f>
        <v xml:space="preserve">    </v>
      </c>
      <c r="D920" s="61">
        <f>ФИО!J915</f>
        <v>0</v>
      </c>
      <c r="E920" s="61">
        <f>ФИО!K915</f>
        <v>0</v>
      </c>
      <c r="F920" s="48">
        <f>ФИО!L915</f>
        <v>0</v>
      </c>
      <c r="G920" s="123">
        <f>ФИО!M915</f>
        <v>0</v>
      </c>
      <c r="H920" s="125"/>
      <c r="I920" s="124">
        <f>ФИО!N915</f>
        <v>0</v>
      </c>
      <c r="J920" s="57" t="str">
        <f>ФИО!O915&amp;" "&amp;ФИО!P915</f>
        <v xml:space="preserve"> </v>
      </c>
      <c r="K920" s="58" t="str">
        <f>ФИО!Q915&amp;" "&amp;ФИО!R915&amp;" "&amp;ФИО!S915&amp;" "&amp;ФИО!T915&amp;" "&amp;ФИО!U915</f>
        <v xml:space="preserve">    </v>
      </c>
      <c r="L920" s="58"/>
    </row>
    <row r="921" spans="2:12" ht="26.25" customHeight="1">
      <c r="B921" s="54"/>
      <c r="C921" s="52" t="str">
        <f>ФИО!G916&amp;"  "&amp;ФИО!H916&amp;"  "&amp;ФИО!I916</f>
        <v xml:space="preserve">    </v>
      </c>
      <c r="D921" s="61">
        <f>ФИО!J916</f>
        <v>0</v>
      </c>
      <c r="E921" s="61">
        <f>ФИО!K916</f>
        <v>0</v>
      </c>
      <c r="F921" s="48">
        <f>ФИО!L916</f>
        <v>0</v>
      </c>
      <c r="G921" s="123">
        <f>ФИО!M916</f>
        <v>0</v>
      </c>
      <c r="H921" s="125"/>
      <c r="I921" s="124">
        <f>ФИО!N916</f>
        <v>0</v>
      </c>
      <c r="J921" s="57" t="str">
        <f>ФИО!O916&amp;" "&amp;ФИО!P916</f>
        <v xml:space="preserve"> </v>
      </c>
      <c r="K921" s="58" t="str">
        <f>ФИО!Q916&amp;" "&amp;ФИО!R916&amp;" "&amp;ФИО!S916&amp;" "&amp;ФИО!T916&amp;" "&amp;ФИО!U916</f>
        <v xml:space="preserve">    </v>
      </c>
      <c r="L921" s="58"/>
    </row>
    <row r="922" spans="2:12" ht="26.25" customHeight="1">
      <c r="B922" s="54"/>
      <c r="C922" s="52" t="str">
        <f>ФИО!G917&amp;"  "&amp;ФИО!H917&amp;"  "&amp;ФИО!I917</f>
        <v xml:space="preserve">    </v>
      </c>
      <c r="D922" s="61">
        <f>ФИО!J917</f>
        <v>0</v>
      </c>
      <c r="E922" s="61">
        <f>ФИО!K917</f>
        <v>0</v>
      </c>
      <c r="F922" s="48">
        <f>ФИО!L917</f>
        <v>0</v>
      </c>
      <c r="G922" s="123">
        <f>ФИО!M917</f>
        <v>0</v>
      </c>
      <c r="H922" s="125"/>
      <c r="I922" s="124">
        <f>ФИО!N917</f>
        <v>0</v>
      </c>
      <c r="J922" s="57" t="str">
        <f>ФИО!O917&amp;" "&amp;ФИО!P917</f>
        <v xml:space="preserve"> </v>
      </c>
      <c r="K922" s="58" t="str">
        <f>ФИО!Q917&amp;" "&amp;ФИО!R917&amp;" "&amp;ФИО!S917&amp;" "&amp;ФИО!T917&amp;" "&amp;ФИО!U917</f>
        <v xml:space="preserve">    </v>
      </c>
      <c r="L922" s="58"/>
    </row>
    <row r="923" spans="2:12" ht="26.25" customHeight="1">
      <c r="B923" s="54"/>
      <c r="C923" s="52" t="str">
        <f>ФИО!G918&amp;"  "&amp;ФИО!H918&amp;"  "&amp;ФИО!I918</f>
        <v xml:space="preserve">    </v>
      </c>
      <c r="D923" s="61">
        <f>ФИО!J918</f>
        <v>0</v>
      </c>
      <c r="E923" s="61">
        <f>ФИО!K918</f>
        <v>0</v>
      </c>
      <c r="F923" s="48">
        <f>ФИО!L918</f>
        <v>0</v>
      </c>
      <c r="G923" s="123">
        <f>ФИО!M918</f>
        <v>0</v>
      </c>
      <c r="H923" s="125"/>
      <c r="I923" s="124">
        <f>ФИО!N918</f>
        <v>0</v>
      </c>
      <c r="J923" s="57" t="str">
        <f>ФИО!O918&amp;" "&amp;ФИО!P918</f>
        <v xml:space="preserve"> </v>
      </c>
      <c r="K923" s="58" t="str">
        <f>ФИО!Q918&amp;" "&amp;ФИО!R918&amp;" "&amp;ФИО!S918&amp;" "&amp;ФИО!T918&amp;" "&amp;ФИО!U918</f>
        <v xml:space="preserve">    </v>
      </c>
      <c r="L923" s="58"/>
    </row>
    <row r="924" spans="2:12" ht="26.25" customHeight="1">
      <c r="B924" s="54"/>
      <c r="C924" s="52" t="str">
        <f>ФИО!G919&amp;"  "&amp;ФИО!H919&amp;"  "&amp;ФИО!I919</f>
        <v xml:space="preserve">    </v>
      </c>
      <c r="D924" s="61">
        <f>ФИО!J919</f>
        <v>0</v>
      </c>
      <c r="E924" s="61">
        <f>ФИО!K919</f>
        <v>0</v>
      </c>
      <c r="F924" s="48">
        <f>ФИО!L919</f>
        <v>0</v>
      </c>
      <c r="G924" s="123">
        <f>ФИО!M919</f>
        <v>0</v>
      </c>
      <c r="H924" s="125"/>
      <c r="I924" s="124">
        <f>ФИО!N919</f>
        <v>0</v>
      </c>
      <c r="J924" s="57" t="str">
        <f>ФИО!O919&amp;" "&amp;ФИО!P919</f>
        <v xml:space="preserve"> </v>
      </c>
      <c r="K924" s="58" t="str">
        <f>ФИО!Q919&amp;" "&amp;ФИО!R919&amp;" "&amp;ФИО!S919&amp;" "&amp;ФИО!T919&amp;" "&amp;ФИО!U919</f>
        <v xml:space="preserve">    </v>
      </c>
      <c r="L924" s="58"/>
    </row>
    <row r="925" spans="2:12" ht="26.25" customHeight="1">
      <c r="B925" s="54"/>
      <c r="C925" s="52" t="str">
        <f>ФИО!G920&amp;"  "&amp;ФИО!H920&amp;"  "&amp;ФИО!I920</f>
        <v xml:space="preserve">    </v>
      </c>
      <c r="D925" s="61">
        <f>ФИО!J920</f>
        <v>0</v>
      </c>
      <c r="E925" s="61">
        <f>ФИО!K920</f>
        <v>0</v>
      </c>
      <c r="F925" s="48">
        <f>ФИО!L920</f>
        <v>0</v>
      </c>
      <c r="G925" s="123">
        <f>ФИО!M920</f>
        <v>0</v>
      </c>
      <c r="H925" s="125"/>
      <c r="I925" s="124">
        <f>ФИО!N920</f>
        <v>0</v>
      </c>
      <c r="J925" s="57" t="str">
        <f>ФИО!O920&amp;" "&amp;ФИО!P920</f>
        <v xml:space="preserve"> </v>
      </c>
      <c r="K925" s="58" t="str">
        <f>ФИО!Q920&amp;" "&amp;ФИО!R920&amp;" "&amp;ФИО!S920&amp;" "&amp;ФИО!T920&amp;" "&amp;ФИО!U920</f>
        <v xml:space="preserve">    </v>
      </c>
      <c r="L925" s="58"/>
    </row>
    <row r="926" spans="2:12" ht="26.25" customHeight="1">
      <c r="B926" s="54"/>
      <c r="C926" s="52" t="str">
        <f>ФИО!G921&amp;"  "&amp;ФИО!H921&amp;"  "&amp;ФИО!I921</f>
        <v xml:space="preserve">    </v>
      </c>
      <c r="D926" s="61">
        <f>ФИО!J921</f>
        <v>0</v>
      </c>
      <c r="E926" s="61">
        <f>ФИО!K921</f>
        <v>0</v>
      </c>
      <c r="F926" s="48">
        <f>ФИО!L921</f>
        <v>0</v>
      </c>
      <c r="G926" s="123">
        <f>ФИО!M921</f>
        <v>0</v>
      </c>
      <c r="H926" s="125"/>
      <c r="I926" s="124">
        <f>ФИО!N921</f>
        <v>0</v>
      </c>
      <c r="J926" s="57" t="str">
        <f>ФИО!O921&amp;" "&amp;ФИО!P921</f>
        <v xml:space="preserve"> </v>
      </c>
      <c r="K926" s="58" t="str">
        <f>ФИО!Q921&amp;" "&amp;ФИО!R921&amp;" "&amp;ФИО!S921&amp;" "&amp;ФИО!T921&amp;" "&amp;ФИО!U921</f>
        <v xml:space="preserve">    </v>
      </c>
      <c r="L926" s="58"/>
    </row>
    <row r="927" spans="2:12" ht="26.25" customHeight="1">
      <c r="B927" s="54"/>
      <c r="C927" s="52" t="str">
        <f>ФИО!G922&amp;"  "&amp;ФИО!H922&amp;"  "&amp;ФИО!I922</f>
        <v xml:space="preserve">    </v>
      </c>
      <c r="D927" s="61">
        <f>ФИО!J922</f>
        <v>0</v>
      </c>
      <c r="E927" s="61">
        <f>ФИО!K922</f>
        <v>0</v>
      </c>
      <c r="F927" s="48">
        <f>ФИО!L922</f>
        <v>0</v>
      </c>
      <c r="G927" s="123">
        <f>ФИО!M922</f>
        <v>0</v>
      </c>
      <c r="H927" s="125"/>
      <c r="I927" s="124">
        <f>ФИО!N922</f>
        <v>0</v>
      </c>
      <c r="J927" s="57" t="str">
        <f>ФИО!O922&amp;" "&amp;ФИО!P922</f>
        <v xml:space="preserve"> </v>
      </c>
      <c r="K927" s="58" t="str">
        <f>ФИО!Q922&amp;" "&amp;ФИО!R922&amp;" "&amp;ФИО!S922&amp;" "&amp;ФИО!T922&amp;" "&amp;ФИО!U922</f>
        <v xml:space="preserve">    </v>
      </c>
      <c r="L927" s="58"/>
    </row>
    <row r="928" spans="2:12" ht="26.25" customHeight="1">
      <c r="B928" s="54"/>
      <c r="C928" s="52" t="str">
        <f>ФИО!G923&amp;"  "&amp;ФИО!H923&amp;"  "&amp;ФИО!I923</f>
        <v xml:space="preserve">    </v>
      </c>
      <c r="D928" s="61">
        <f>ФИО!J923</f>
        <v>0</v>
      </c>
      <c r="E928" s="61">
        <f>ФИО!K923</f>
        <v>0</v>
      </c>
      <c r="F928" s="48">
        <f>ФИО!L923</f>
        <v>0</v>
      </c>
      <c r="G928" s="123">
        <f>ФИО!M923</f>
        <v>0</v>
      </c>
      <c r="H928" s="125"/>
      <c r="I928" s="124">
        <f>ФИО!N923</f>
        <v>0</v>
      </c>
      <c r="J928" s="57" t="str">
        <f>ФИО!O923&amp;" "&amp;ФИО!P923</f>
        <v xml:space="preserve"> </v>
      </c>
      <c r="K928" s="58" t="str">
        <f>ФИО!Q923&amp;" "&amp;ФИО!R923&amp;" "&amp;ФИО!S923&amp;" "&amp;ФИО!T923&amp;" "&amp;ФИО!U923</f>
        <v xml:space="preserve">    </v>
      </c>
      <c r="L928" s="58"/>
    </row>
    <row r="929" spans="2:12" ht="26.25" customHeight="1">
      <c r="B929" s="54"/>
      <c r="C929" s="52" t="str">
        <f>ФИО!G924&amp;"  "&amp;ФИО!H924&amp;"  "&amp;ФИО!I924</f>
        <v xml:space="preserve">    </v>
      </c>
      <c r="D929" s="61">
        <f>ФИО!J924</f>
        <v>0</v>
      </c>
      <c r="E929" s="61">
        <f>ФИО!K924</f>
        <v>0</v>
      </c>
      <c r="F929" s="48">
        <f>ФИО!L924</f>
        <v>0</v>
      </c>
      <c r="G929" s="123">
        <f>ФИО!M924</f>
        <v>0</v>
      </c>
      <c r="H929" s="125"/>
      <c r="I929" s="124">
        <f>ФИО!N924</f>
        <v>0</v>
      </c>
      <c r="J929" s="57" t="str">
        <f>ФИО!O924&amp;" "&amp;ФИО!P924</f>
        <v xml:space="preserve"> </v>
      </c>
      <c r="K929" s="58" t="str">
        <f>ФИО!Q924&amp;" "&amp;ФИО!R924&amp;" "&amp;ФИО!S924&amp;" "&amp;ФИО!T924&amp;" "&amp;ФИО!U924</f>
        <v xml:space="preserve">    </v>
      </c>
      <c r="L929" s="58"/>
    </row>
    <row r="930" spans="2:12" ht="26.25" customHeight="1">
      <c r="B930" s="54"/>
      <c r="C930" s="52" t="str">
        <f>ФИО!G925&amp;"  "&amp;ФИО!H925&amp;"  "&amp;ФИО!I925</f>
        <v xml:space="preserve">    </v>
      </c>
      <c r="D930" s="61">
        <f>ФИО!J925</f>
        <v>0</v>
      </c>
      <c r="E930" s="61">
        <f>ФИО!K925</f>
        <v>0</v>
      </c>
      <c r="F930" s="48">
        <f>ФИО!L925</f>
        <v>0</v>
      </c>
      <c r="G930" s="123">
        <f>ФИО!M925</f>
        <v>0</v>
      </c>
      <c r="H930" s="125"/>
      <c r="I930" s="124">
        <f>ФИО!N925</f>
        <v>0</v>
      </c>
      <c r="J930" s="57" t="str">
        <f>ФИО!O925&amp;" "&amp;ФИО!P925</f>
        <v xml:space="preserve"> </v>
      </c>
      <c r="K930" s="58" t="str">
        <f>ФИО!Q925&amp;" "&amp;ФИО!R925&amp;" "&amp;ФИО!S925&amp;" "&amp;ФИО!T925&amp;" "&amp;ФИО!U925</f>
        <v xml:space="preserve">    </v>
      </c>
      <c r="L930" s="58"/>
    </row>
    <row r="931" spans="2:12" ht="26.25" customHeight="1">
      <c r="B931" s="54"/>
      <c r="C931" s="52" t="str">
        <f>ФИО!G926&amp;"  "&amp;ФИО!H926&amp;"  "&amp;ФИО!I926</f>
        <v xml:space="preserve">    </v>
      </c>
      <c r="D931" s="61">
        <f>ФИО!J926</f>
        <v>0</v>
      </c>
      <c r="E931" s="61">
        <f>ФИО!K926</f>
        <v>0</v>
      </c>
      <c r="F931" s="48">
        <f>ФИО!L926</f>
        <v>0</v>
      </c>
      <c r="G931" s="123">
        <f>ФИО!M926</f>
        <v>0</v>
      </c>
      <c r="H931" s="125"/>
      <c r="I931" s="124">
        <f>ФИО!N926</f>
        <v>0</v>
      </c>
      <c r="J931" s="57" t="str">
        <f>ФИО!O926&amp;" "&amp;ФИО!P926</f>
        <v xml:space="preserve"> </v>
      </c>
      <c r="K931" s="58" t="str">
        <f>ФИО!Q926&amp;" "&amp;ФИО!R926&amp;" "&amp;ФИО!S926&amp;" "&amp;ФИО!T926&amp;" "&amp;ФИО!U926</f>
        <v xml:space="preserve">    </v>
      </c>
      <c r="L931" s="58"/>
    </row>
    <row r="932" spans="2:12" ht="26.25" customHeight="1">
      <c r="B932" s="54"/>
      <c r="C932" s="52" t="str">
        <f>ФИО!G927&amp;"  "&amp;ФИО!H927&amp;"  "&amp;ФИО!I927</f>
        <v xml:space="preserve">    </v>
      </c>
      <c r="D932" s="61">
        <f>ФИО!J927</f>
        <v>0</v>
      </c>
      <c r="E932" s="61">
        <f>ФИО!K927</f>
        <v>0</v>
      </c>
      <c r="F932" s="48">
        <f>ФИО!L927</f>
        <v>0</v>
      </c>
      <c r="G932" s="123">
        <f>ФИО!M927</f>
        <v>0</v>
      </c>
      <c r="H932" s="125"/>
      <c r="I932" s="124">
        <f>ФИО!N927</f>
        <v>0</v>
      </c>
      <c r="J932" s="57" t="str">
        <f>ФИО!O927&amp;" "&amp;ФИО!P927</f>
        <v xml:space="preserve"> </v>
      </c>
      <c r="K932" s="58" t="str">
        <f>ФИО!Q927&amp;" "&amp;ФИО!R927&amp;" "&amp;ФИО!S927&amp;" "&amp;ФИО!T927&amp;" "&amp;ФИО!U927</f>
        <v xml:space="preserve">    </v>
      </c>
      <c r="L932" s="58"/>
    </row>
    <row r="933" spans="2:12" ht="26.25" customHeight="1">
      <c r="B933" s="54"/>
      <c r="C933" s="52" t="str">
        <f>ФИО!G928&amp;"  "&amp;ФИО!H928&amp;"  "&amp;ФИО!I928</f>
        <v xml:space="preserve">    </v>
      </c>
      <c r="D933" s="61">
        <f>ФИО!J928</f>
        <v>0</v>
      </c>
      <c r="E933" s="61">
        <f>ФИО!K928</f>
        <v>0</v>
      </c>
      <c r="F933" s="48">
        <f>ФИО!L928</f>
        <v>0</v>
      </c>
      <c r="G933" s="123">
        <f>ФИО!M928</f>
        <v>0</v>
      </c>
      <c r="H933" s="125"/>
      <c r="I933" s="124">
        <f>ФИО!N928</f>
        <v>0</v>
      </c>
      <c r="J933" s="57" t="str">
        <f>ФИО!O928&amp;" "&amp;ФИО!P928</f>
        <v xml:space="preserve"> </v>
      </c>
      <c r="K933" s="58" t="str">
        <f>ФИО!Q928&amp;" "&amp;ФИО!R928&amp;" "&amp;ФИО!S928&amp;" "&amp;ФИО!T928&amp;" "&amp;ФИО!U928</f>
        <v xml:space="preserve">    </v>
      </c>
      <c r="L933" s="58"/>
    </row>
    <row r="934" spans="2:12" ht="26.25" customHeight="1">
      <c r="B934" s="54"/>
      <c r="C934" s="52" t="str">
        <f>ФИО!G929&amp;"  "&amp;ФИО!H929&amp;"  "&amp;ФИО!I929</f>
        <v xml:space="preserve">    </v>
      </c>
      <c r="D934" s="61">
        <f>ФИО!J929</f>
        <v>0</v>
      </c>
      <c r="E934" s="61">
        <f>ФИО!K929</f>
        <v>0</v>
      </c>
      <c r="F934" s="48">
        <f>ФИО!L929</f>
        <v>0</v>
      </c>
      <c r="G934" s="123">
        <f>ФИО!M929</f>
        <v>0</v>
      </c>
      <c r="H934" s="125"/>
      <c r="I934" s="124">
        <f>ФИО!N929</f>
        <v>0</v>
      </c>
      <c r="J934" s="57" t="str">
        <f>ФИО!O929&amp;" "&amp;ФИО!P929</f>
        <v xml:space="preserve"> </v>
      </c>
      <c r="K934" s="58" t="str">
        <f>ФИО!Q929&amp;" "&amp;ФИО!R929&amp;" "&amp;ФИО!S929&amp;" "&amp;ФИО!T929&amp;" "&amp;ФИО!U929</f>
        <v xml:space="preserve">    </v>
      </c>
      <c r="L934" s="58"/>
    </row>
    <row r="935" spans="2:12" ht="26.25" customHeight="1">
      <c r="B935" s="54"/>
      <c r="C935" s="52" t="str">
        <f>ФИО!G930&amp;"  "&amp;ФИО!H930&amp;"  "&amp;ФИО!I930</f>
        <v xml:space="preserve">    </v>
      </c>
      <c r="D935" s="61">
        <f>ФИО!J930</f>
        <v>0</v>
      </c>
      <c r="E935" s="61">
        <f>ФИО!K930</f>
        <v>0</v>
      </c>
      <c r="F935" s="48">
        <f>ФИО!L930</f>
        <v>0</v>
      </c>
      <c r="G935" s="123">
        <f>ФИО!M930</f>
        <v>0</v>
      </c>
      <c r="H935" s="125"/>
      <c r="I935" s="124">
        <f>ФИО!N930</f>
        <v>0</v>
      </c>
      <c r="J935" s="57" t="str">
        <f>ФИО!O930&amp;" "&amp;ФИО!P930</f>
        <v xml:space="preserve"> </v>
      </c>
      <c r="K935" s="58" t="str">
        <f>ФИО!Q930&amp;" "&amp;ФИО!R930&amp;" "&amp;ФИО!S930&amp;" "&amp;ФИО!T930&amp;" "&amp;ФИО!U930</f>
        <v xml:space="preserve">    </v>
      </c>
      <c r="L935" s="58"/>
    </row>
    <row r="936" spans="2:12" ht="26.25" customHeight="1">
      <c r="B936" s="54"/>
      <c r="C936" s="52" t="str">
        <f>ФИО!G931&amp;"  "&amp;ФИО!H931&amp;"  "&amp;ФИО!I931</f>
        <v xml:space="preserve">    </v>
      </c>
      <c r="D936" s="61">
        <f>ФИО!J931</f>
        <v>0</v>
      </c>
      <c r="E936" s="61">
        <f>ФИО!K931</f>
        <v>0</v>
      </c>
      <c r="F936" s="48">
        <f>ФИО!L931</f>
        <v>0</v>
      </c>
      <c r="G936" s="123">
        <f>ФИО!M931</f>
        <v>0</v>
      </c>
      <c r="H936" s="125"/>
      <c r="I936" s="124">
        <f>ФИО!N931</f>
        <v>0</v>
      </c>
      <c r="J936" s="57" t="str">
        <f>ФИО!O931&amp;" "&amp;ФИО!P931</f>
        <v xml:space="preserve"> </v>
      </c>
      <c r="K936" s="58" t="str">
        <f>ФИО!Q931&amp;" "&amp;ФИО!R931&amp;" "&amp;ФИО!S931&amp;" "&amp;ФИО!T931&amp;" "&amp;ФИО!U931</f>
        <v xml:space="preserve">    </v>
      </c>
      <c r="L936" s="58"/>
    </row>
    <row r="937" spans="2:12" ht="26.25" customHeight="1">
      <c r="B937" s="54"/>
      <c r="C937" s="52" t="str">
        <f>ФИО!G932&amp;"  "&amp;ФИО!H932&amp;"  "&amp;ФИО!I932</f>
        <v xml:space="preserve">    </v>
      </c>
      <c r="D937" s="61">
        <f>ФИО!J932</f>
        <v>0</v>
      </c>
      <c r="E937" s="61">
        <f>ФИО!K932</f>
        <v>0</v>
      </c>
      <c r="F937" s="48">
        <f>ФИО!L932</f>
        <v>0</v>
      </c>
      <c r="G937" s="123">
        <f>ФИО!M932</f>
        <v>0</v>
      </c>
      <c r="H937" s="125"/>
      <c r="I937" s="124">
        <f>ФИО!N932</f>
        <v>0</v>
      </c>
      <c r="J937" s="57" t="str">
        <f>ФИО!O932&amp;" "&amp;ФИО!P932</f>
        <v xml:space="preserve"> </v>
      </c>
      <c r="K937" s="58" t="str">
        <f>ФИО!Q932&amp;" "&amp;ФИО!R932&amp;" "&amp;ФИО!S932&amp;" "&amp;ФИО!T932&amp;" "&amp;ФИО!U932</f>
        <v xml:space="preserve">    </v>
      </c>
      <c r="L937" s="58"/>
    </row>
    <row r="938" spans="2:12" ht="26.25" customHeight="1">
      <c r="B938" s="54"/>
      <c r="C938" s="52" t="str">
        <f>ФИО!G933&amp;"  "&amp;ФИО!H933&amp;"  "&amp;ФИО!I933</f>
        <v xml:space="preserve">    </v>
      </c>
      <c r="D938" s="61">
        <f>ФИО!J933</f>
        <v>0</v>
      </c>
      <c r="E938" s="61">
        <f>ФИО!K933</f>
        <v>0</v>
      </c>
      <c r="F938" s="48">
        <f>ФИО!L933</f>
        <v>0</v>
      </c>
      <c r="G938" s="123">
        <f>ФИО!M933</f>
        <v>0</v>
      </c>
      <c r="H938" s="125"/>
      <c r="I938" s="124">
        <f>ФИО!N933</f>
        <v>0</v>
      </c>
      <c r="J938" s="57" t="str">
        <f>ФИО!O933&amp;" "&amp;ФИО!P933</f>
        <v xml:space="preserve"> </v>
      </c>
      <c r="K938" s="58" t="str">
        <f>ФИО!Q933&amp;" "&amp;ФИО!R933&amp;" "&amp;ФИО!S933&amp;" "&amp;ФИО!T933&amp;" "&amp;ФИО!U933</f>
        <v xml:space="preserve">    </v>
      </c>
      <c r="L938" s="58"/>
    </row>
    <row r="939" spans="2:12" ht="26.25" customHeight="1">
      <c r="B939" s="54"/>
      <c r="C939" s="52" t="str">
        <f>ФИО!G934&amp;"  "&amp;ФИО!H934&amp;"  "&amp;ФИО!I934</f>
        <v xml:space="preserve">    </v>
      </c>
      <c r="D939" s="61">
        <f>ФИО!J934</f>
        <v>0</v>
      </c>
      <c r="E939" s="61">
        <f>ФИО!K934</f>
        <v>0</v>
      </c>
      <c r="F939" s="48">
        <f>ФИО!L934</f>
        <v>0</v>
      </c>
      <c r="G939" s="123">
        <f>ФИО!M934</f>
        <v>0</v>
      </c>
      <c r="H939" s="125"/>
      <c r="I939" s="124">
        <f>ФИО!N934</f>
        <v>0</v>
      </c>
      <c r="J939" s="57" t="str">
        <f>ФИО!O934&amp;" "&amp;ФИО!P934</f>
        <v xml:space="preserve"> </v>
      </c>
      <c r="K939" s="58" t="str">
        <f>ФИО!Q934&amp;" "&amp;ФИО!R934&amp;" "&amp;ФИО!S934&amp;" "&amp;ФИО!T934&amp;" "&amp;ФИО!U934</f>
        <v xml:space="preserve">    </v>
      </c>
      <c r="L939" s="58"/>
    </row>
    <row r="940" spans="2:12" ht="26.25" customHeight="1">
      <c r="B940" s="54"/>
      <c r="C940" s="52" t="str">
        <f>ФИО!G935&amp;"  "&amp;ФИО!H935&amp;"  "&amp;ФИО!I935</f>
        <v xml:space="preserve">    </v>
      </c>
      <c r="D940" s="61">
        <f>ФИО!J935</f>
        <v>0</v>
      </c>
      <c r="E940" s="61">
        <f>ФИО!K935</f>
        <v>0</v>
      </c>
      <c r="F940" s="48">
        <f>ФИО!L935</f>
        <v>0</v>
      </c>
      <c r="G940" s="123">
        <f>ФИО!M935</f>
        <v>0</v>
      </c>
      <c r="H940" s="125"/>
      <c r="I940" s="124">
        <f>ФИО!N935</f>
        <v>0</v>
      </c>
      <c r="J940" s="57" t="str">
        <f>ФИО!O935&amp;" "&amp;ФИО!P935</f>
        <v xml:space="preserve"> </v>
      </c>
      <c r="K940" s="58" t="str">
        <f>ФИО!Q935&amp;" "&amp;ФИО!R935&amp;" "&amp;ФИО!S935&amp;" "&amp;ФИО!T935&amp;" "&amp;ФИО!U935</f>
        <v xml:space="preserve">    </v>
      </c>
      <c r="L940" s="58"/>
    </row>
    <row r="941" spans="2:12" ht="26.25" customHeight="1">
      <c r="B941" s="54"/>
      <c r="C941" s="52" t="str">
        <f>ФИО!G936&amp;"  "&amp;ФИО!H936&amp;"  "&amp;ФИО!I936</f>
        <v xml:space="preserve">    </v>
      </c>
      <c r="D941" s="61">
        <f>ФИО!J936</f>
        <v>0</v>
      </c>
      <c r="E941" s="61">
        <f>ФИО!K936</f>
        <v>0</v>
      </c>
      <c r="F941" s="48">
        <f>ФИО!L936</f>
        <v>0</v>
      </c>
      <c r="G941" s="123">
        <f>ФИО!M936</f>
        <v>0</v>
      </c>
      <c r="H941" s="125"/>
      <c r="I941" s="124">
        <f>ФИО!N936</f>
        <v>0</v>
      </c>
      <c r="J941" s="57" t="str">
        <f>ФИО!O936&amp;" "&amp;ФИО!P936</f>
        <v xml:space="preserve"> </v>
      </c>
      <c r="K941" s="58" t="str">
        <f>ФИО!Q936&amp;" "&amp;ФИО!R936&amp;" "&amp;ФИО!S936&amp;" "&amp;ФИО!T936&amp;" "&amp;ФИО!U936</f>
        <v xml:space="preserve">    </v>
      </c>
      <c r="L941" s="58"/>
    </row>
    <row r="942" spans="2:12" ht="26.25" customHeight="1">
      <c r="B942" s="54"/>
      <c r="C942" s="52" t="str">
        <f>ФИО!G937&amp;"  "&amp;ФИО!H937&amp;"  "&amp;ФИО!I937</f>
        <v xml:space="preserve">    </v>
      </c>
      <c r="D942" s="61">
        <f>ФИО!J937</f>
        <v>0</v>
      </c>
      <c r="E942" s="61">
        <f>ФИО!K937</f>
        <v>0</v>
      </c>
      <c r="F942" s="48">
        <f>ФИО!L937</f>
        <v>0</v>
      </c>
      <c r="G942" s="123">
        <f>ФИО!M937</f>
        <v>0</v>
      </c>
      <c r="H942" s="125"/>
      <c r="I942" s="124">
        <f>ФИО!N937</f>
        <v>0</v>
      </c>
      <c r="J942" s="57" t="str">
        <f>ФИО!O937&amp;" "&amp;ФИО!P937</f>
        <v xml:space="preserve"> </v>
      </c>
      <c r="K942" s="58" t="str">
        <f>ФИО!Q937&amp;" "&amp;ФИО!R937&amp;" "&amp;ФИО!S937&amp;" "&amp;ФИО!T937&amp;" "&amp;ФИО!U937</f>
        <v xml:space="preserve">    </v>
      </c>
      <c r="L942" s="58"/>
    </row>
    <row r="943" spans="2:12" ht="26.25" customHeight="1">
      <c r="B943" s="54"/>
      <c r="C943" s="52" t="str">
        <f>ФИО!G938&amp;"  "&amp;ФИО!H938&amp;"  "&amp;ФИО!I938</f>
        <v xml:space="preserve">    </v>
      </c>
      <c r="D943" s="61">
        <f>ФИО!J938</f>
        <v>0</v>
      </c>
      <c r="E943" s="61">
        <f>ФИО!K938</f>
        <v>0</v>
      </c>
      <c r="F943" s="48">
        <f>ФИО!L938</f>
        <v>0</v>
      </c>
      <c r="G943" s="123">
        <f>ФИО!M938</f>
        <v>0</v>
      </c>
      <c r="H943" s="125"/>
      <c r="I943" s="124">
        <f>ФИО!N938</f>
        <v>0</v>
      </c>
      <c r="J943" s="57" t="str">
        <f>ФИО!O938&amp;" "&amp;ФИО!P938</f>
        <v xml:space="preserve"> </v>
      </c>
      <c r="K943" s="58" t="str">
        <f>ФИО!Q938&amp;" "&amp;ФИО!R938&amp;" "&amp;ФИО!S938&amp;" "&amp;ФИО!T938&amp;" "&amp;ФИО!U938</f>
        <v xml:space="preserve">    </v>
      </c>
      <c r="L943" s="58"/>
    </row>
    <row r="944" spans="2:12" ht="26.25" customHeight="1">
      <c r="B944" s="54"/>
      <c r="C944" s="52" t="str">
        <f>ФИО!G939&amp;"  "&amp;ФИО!H939&amp;"  "&amp;ФИО!I939</f>
        <v xml:space="preserve">    </v>
      </c>
      <c r="D944" s="61">
        <f>ФИО!J939</f>
        <v>0</v>
      </c>
      <c r="E944" s="61">
        <f>ФИО!K939</f>
        <v>0</v>
      </c>
      <c r="F944" s="48">
        <f>ФИО!L939</f>
        <v>0</v>
      </c>
      <c r="G944" s="123">
        <f>ФИО!M939</f>
        <v>0</v>
      </c>
      <c r="H944" s="125"/>
      <c r="I944" s="124">
        <f>ФИО!N939</f>
        <v>0</v>
      </c>
      <c r="J944" s="57" t="str">
        <f>ФИО!O939&amp;" "&amp;ФИО!P939</f>
        <v xml:space="preserve"> </v>
      </c>
      <c r="K944" s="58" t="str">
        <f>ФИО!Q939&amp;" "&amp;ФИО!R939&amp;" "&amp;ФИО!S939&amp;" "&amp;ФИО!T939&amp;" "&amp;ФИО!U939</f>
        <v xml:space="preserve">    </v>
      </c>
      <c r="L944" s="58"/>
    </row>
    <row r="945" spans="2:12" ht="26.25" customHeight="1">
      <c r="B945" s="54"/>
      <c r="C945" s="52" t="str">
        <f>ФИО!G940&amp;"  "&amp;ФИО!H940&amp;"  "&amp;ФИО!I940</f>
        <v xml:space="preserve">    </v>
      </c>
      <c r="D945" s="61">
        <f>ФИО!J940</f>
        <v>0</v>
      </c>
      <c r="E945" s="61">
        <f>ФИО!K940</f>
        <v>0</v>
      </c>
      <c r="F945" s="48">
        <f>ФИО!L940</f>
        <v>0</v>
      </c>
      <c r="G945" s="123">
        <f>ФИО!M940</f>
        <v>0</v>
      </c>
      <c r="H945" s="125"/>
      <c r="I945" s="124">
        <f>ФИО!N940</f>
        <v>0</v>
      </c>
      <c r="J945" s="57" t="str">
        <f>ФИО!O940&amp;" "&amp;ФИО!P940</f>
        <v xml:space="preserve"> </v>
      </c>
      <c r="K945" s="58" t="str">
        <f>ФИО!Q940&amp;" "&amp;ФИО!R940&amp;" "&amp;ФИО!S940&amp;" "&amp;ФИО!T940&amp;" "&amp;ФИО!U940</f>
        <v xml:space="preserve">    </v>
      </c>
      <c r="L945" s="58"/>
    </row>
    <row r="946" spans="2:12" ht="26.25" customHeight="1">
      <c r="B946" s="54"/>
      <c r="C946" s="52" t="str">
        <f>ФИО!G941&amp;"  "&amp;ФИО!H941&amp;"  "&amp;ФИО!I941</f>
        <v xml:space="preserve">    </v>
      </c>
      <c r="D946" s="61">
        <f>ФИО!J941</f>
        <v>0</v>
      </c>
      <c r="E946" s="61">
        <f>ФИО!K941</f>
        <v>0</v>
      </c>
      <c r="F946" s="48">
        <f>ФИО!L941</f>
        <v>0</v>
      </c>
      <c r="G946" s="123">
        <f>ФИО!M941</f>
        <v>0</v>
      </c>
      <c r="H946" s="125"/>
      <c r="I946" s="124">
        <f>ФИО!N941</f>
        <v>0</v>
      </c>
      <c r="J946" s="57" t="str">
        <f>ФИО!O941&amp;" "&amp;ФИО!P941</f>
        <v xml:space="preserve"> </v>
      </c>
      <c r="K946" s="58" t="str">
        <f>ФИО!Q941&amp;" "&amp;ФИО!R941&amp;" "&amp;ФИО!S941&amp;" "&amp;ФИО!T941&amp;" "&amp;ФИО!U941</f>
        <v xml:space="preserve">    </v>
      </c>
      <c r="L946" s="58"/>
    </row>
    <row r="947" spans="2:12" ht="26.25" customHeight="1">
      <c r="B947" s="54"/>
      <c r="C947" s="52" t="str">
        <f>ФИО!G942&amp;"  "&amp;ФИО!H942&amp;"  "&amp;ФИО!I942</f>
        <v xml:space="preserve">    </v>
      </c>
      <c r="D947" s="61">
        <f>ФИО!J942</f>
        <v>0</v>
      </c>
      <c r="E947" s="61">
        <f>ФИО!K942</f>
        <v>0</v>
      </c>
      <c r="F947" s="48">
        <f>ФИО!L942</f>
        <v>0</v>
      </c>
      <c r="G947" s="123">
        <f>ФИО!M942</f>
        <v>0</v>
      </c>
      <c r="H947" s="125"/>
      <c r="I947" s="124">
        <f>ФИО!N942</f>
        <v>0</v>
      </c>
      <c r="J947" s="57" t="str">
        <f>ФИО!O942&amp;" "&amp;ФИО!P942</f>
        <v xml:space="preserve"> </v>
      </c>
      <c r="K947" s="58" t="str">
        <f>ФИО!Q942&amp;" "&amp;ФИО!R942&amp;" "&amp;ФИО!S942&amp;" "&amp;ФИО!T942&amp;" "&amp;ФИО!U942</f>
        <v xml:space="preserve">    </v>
      </c>
      <c r="L947" s="58"/>
    </row>
    <row r="948" spans="2:12" ht="26.25" customHeight="1">
      <c r="B948" s="54"/>
      <c r="C948" s="52" t="str">
        <f>ФИО!G943&amp;"  "&amp;ФИО!H943&amp;"  "&amp;ФИО!I943</f>
        <v xml:space="preserve">    </v>
      </c>
      <c r="D948" s="61">
        <f>ФИО!J943</f>
        <v>0</v>
      </c>
      <c r="E948" s="61">
        <f>ФИО!K943</f>
        <v>0</v>
      </c>
      <c r="F948" s="48">
        <f>ФИО!L943</f>
        <v>0</v>
      </c>
      <c r="G948" s="123">
        <f>ФИО!M943</f>
        <v>0</v>
      </c>
      <c r="H948" s="125"/>
      <c r="I948" s="124">
        <f>ФИО!N943</f>
        <v>0</v>
      </c>
      <c r="J948" s="57" t="str">
        <f>ФИО!O943&amp;" "&amp;ФИО!P943</f>
        <v xml:space="preserve"> </v>
      </c>
      <c r="K948" s="58" t="str">
        <f>ФИО!Q943&amp;" "&amp;ФИО!R943&amp;" "&amp;ФИО!S943&amp;" "&amp;ФИО!T943&amp;" "&amp;ФИО!U943</f>
        <v xml:space="preserve">    </v>
      </c>
      <c r="L948" s="58"/>
    </row>
    <row r="949" spans="2:12" ht="26.25" customHeight="1">
      <c r="B949" s="54"/>
      <c r="C949" s="52" t="str">
        <f>ФИО!G944&amp;"  "&amp;ФИО!H944&amp;"  "&amp;ФИО!I944</f>
        <v xml:space="preserve">    </v>
      </c>
      <c r="D949" s="61">
        <f>ФИО!J944</f>
        <v>0</v>
      </c>
      <c r="E949" s="61">
        <f>ФИО!K944</f>
        <v>0</v>
      </c>
      <c r="F949" s="48">
        <f>ФИО!L944</f>
        <v>0</v>
      </c>
      <c r="G949" s="123">
        <f>ФИО!M944</f>
        <v>0</v>
      </c>
      <c r="H949" s="125"/>
      <c r="I949" s="124">
        <f>ФИО!N944</f>
        <v>0</v>
      </c>
      <c r="J949" s="57" t="str">
        <f>ФИО!O944&amp;" "&amp;ФИО!P944</f>
        <v xml:space="preserve"> </v>
      </c>
      <c r="K949" s="58" t="str">
        <f>ФИО!Q944&amp;" "&amp;ФИО!R944&amp;" "&amp;ФИО!S944&amp;" "&amp;ФИО!T944&amp;" "&amp;ФИО!U944</f>
        <v xml:space="preserve">    </v>
      </c>
      <c r="L949" s="58"/>
    </row>
    <row r="950" spans="2:12" ht="26.25" customHeight="1">
      <c r="B950" s="54"/>
      <c r="C950" s="52" t="str">
        <f>ФИО!G945&amp;"  "&amp;ФИО!H945&amp;"  "&amp;ФИО!I945</f>
        <v xml:space="preserve">    </v>
      </c>
      <c r="D950" s="61">
        <f>ФИО!J945</f>
        <v>0</v>
      </c>
      <c r="E950" s="61">
        <f>ФИО!K945</f>
        <v>0</v>
      </c>
      <c r="F950" s="48">
        <f>ФИО!L945</f>
        <v>0</v>
      </c>
      <c r="G950" s="123">
        <f>ФИО!M945</f>
        <v>0</v>
      </c>
      <c r="H950" s="125"/>
      <c r="I950" s="124">
        <f>ФИО!N945</f>
        <v>0</v>
      </c>
      <c r="J950" s="57" t="str">
        <f>ФИО!O945&amp;" "&amp;ФИО!P945</f>
        <v xml:space="preserve"> </v>
      </c>
      <c r="K950" s="58" t="str">
        <f>ФИО!Q945&amp;" "&amp;ФИО!R945&amp;" "&amp;ФИО!S945&amp;" "&amp;ФИО!T945&amp;" "&amp;ФИО!U945</f>
        <v xml:space="preserve">    </v>
      </c>
      <c r="L950" s="58"/>
    </row>
    <row r="951" spans="2:12" ht="26.25" customHeight="1">
      <c r="B951" s="54"/>
      <c r="C951" s="52" t="str">
        <f>ФИО!G946&amp;"  "&amp;ФИО!H946&amp;"  "&amp;ФИО!I946</f>
        <v xml:space="preserve">    </v>
      </c>
      <c r="D951" s="61">
        <f>ФИО!J946</f>
        <v>0</v>
      </c>
      <c r="E951" s="61">
        <f>ФИО!K946</f>
        <v>0</v>
      </c>
      <c r="F951" s="48">
        <f>ФИО!L946</f>
        <v>0</v>
      </c>
      <c r="G951" s="123">
        <f>ФИО!M946</f>
        <v>0</v>
      </c>
      <c r="H951" s="125"/>
      <c r="I951" s="124">
        <f>ФИО!N946</f>
        <v>0</v>
      </c>
      <c r="J951" s="57" t="str">
        <f>ФИО!O946&amp;" "&amp;ФИО!P946</f>
        <v xml:space="preserve"> </v>
      </c>
      <c r="K951" s="58" t="str">
        <f>ФИО!Q946&amp;" "&amp;ФИО!R946&amp;" "&amp;ФИО!S946&amp;" "&amp;ФИО!T946&amp;" "&amp;ФИО!U946</f>
        <v xml:space="preserve">    </v>
      </c>
      <c r="L951" s="58"/>
    </row>
    <row r="952" spans="2:12" ht="26.25" customHeight="1">
      <c r="B952" s="54"/>
      <c r="C952" s="52" t="str">
        <f>ФИО!G947&amp;"  "&amp;ФИО!H947&amp;"  "&amp;ФИО!I947</f>
        <v xml:space="preserve">    </v>
      </c>
      <c r="D952" s="61">
        <f>ФИО!J947</f>
        <v>0</v>
      </c>
      <c r="E952" s="61">
        <f>ФИО!K947</f>
        <v>0</v>
      </c>
      <c r="F952" s="48">
        <f>ФИО!L947</f>
        <v>0</v>
      </c>
      <c r="G952" s="123">
        <f>ФИО!M947</f>
        <v>0</v>
      </c>
      <c r="H952" s="125"/>
      <c r="I952" s="124">
        <f>ФИО!N947</f>
        <v>0</v>
      </c>
      <c r="J952" s="57" t="str">
        <f>ФИО!O947&amp;" "&amp;ФИО!P947</f>
        <v xml:space="preserve"> </v>
      </c>
      <c r="K952" s="58" t="str">
        <f>ФИО!Q947&amp;" "&amp;ФИО!R947&amp;" "&amp;ФИО!S947&amp;" "&amp;ФИО!T947&amp;" "&amp;ФИО!U947</f>
        <v xml:space="preserve">    </v>
      </c>
      <c r="L952" s="58"/>
    </row>
    <row r="953" spans="2:12" ht="26.25" customHeight="1">
      <c r="B953" s="54"/>
      <c r="C953" s="52" t="str">
        <f>ФИО!G948&amp;"  "&amp;ФИО!H948&amp;"  "&amp;ФИО!I948</f>
        <v xml:space="preserve">    </v>
      </c>
      <c r="D953" s="61">
        <f>ФИО!J948</f>
        <v>0</v>
      </c>
      <c r="E953" s="61">
        <f>ФИО!K948</f>
        <v>0</v>
      </c>
      <c r="F953" s="48">
        <f>ФИО!L948</f>
        <v>0</v>
      </c>
      <c r="G953" s="123">
        <f>ФИО!M948</f>
        <v>0</v>
      </c>
      <c r="H953" s="125"/>
      <c r="I953" s="124">
        <f>ФИО!N948</f>
        <v>0</v>
      </c>
      <c r="J953" s="57" t="str">
        <f>ФИО!O948&amp;" "&amp;ФИО!P948</f>
        <v xml:space="preserve"> </v>
      </c>
      <c r="K953" s="58" t="str">
        <f>ФИО!Q948&amp;" "&amp;ФИО!R948&amp;" "&amp;ФИО!S948&amp;" "&amp;ФИО!T948&amp;" "&amp;ФИО!U948</f>
        <v xml:space="preserve">    </v>
      </c>
      <c r="L953" s="58"/>
    </row>
    <row r="954" spans="2:12" ht="26.25" customHeight="1">
      <c r="B954" s="54"/>
      <c r="C954" s="52" t="str">
        <f>ФИО!G949&amp;"  "&amp;ФИО!H949&amp;"  "&amp;ФИО!I949</f>
        <v xml:space="preserve">    </v>
      </c>
      <c r="D954" s="61">
        <f>ФИО!J949</f>
        <v>0</v>
      </c>
      <c r="E954" s="61">
        <f>ФИО!K949</f>
        <v>0</v>
      </c>
      <c r="F954" s="48">
        <f>ФИО!L949</f>
        <v>0</v>
      </c>
      <c r="G954" s="123">
        <f>ФИО!M949</f>
        <v>0</v>
      </c>
      <c r="H954" s="125"/>
      <c r="I954" s="124">
        <f>ФИО!N949</f>
        <v>0</v>
      </c>
      <c r="J954" s="57" t="str">
        <f>ФИО!O949&amp;" "&amp;ФИО!P949</f>
        <v xml:space="preserve"> </v>
      </c>
      <c r="K954" s="58" t="str">
        <f>ФИО!Q949&amp;" "&amp;ФИО!R949&amp;" "&amp;ФИО!S949&amp;" "&amp;ФИО!T949&amp;" "&amp;ФИО!U949</f>
        <v xml:space="preserve">    </v>
      </c>
      <c r="L954" s="58"/>
    </row>
    <row r="955" spans="2:12" ht="26.25" customHeight="1">
      <c r="B955" s="54"/>
      <c r="C955" s="52" t="str">
        <f>ФИО!G950&amp;"  "&amp;ФИО!H950&amp;"  "&amp;ФИО!I950</f>
        <v xml:space="preserve">    </v>
      </c>
      <c r="D955" s="61">
        <f>ФИО!J950</f>
        <v>0</v>
      </c>
      <c r="E955" s="61">
        <f>ФИО!K950</f>
        <v>0</v>
      </c>
      <c r="F955" s="48">
        <f>ФИО!L950</f>
        <v>0</v>
      </c>
      <c r="G955" s="123">
        <f>ФИО!M950</f>
        <v>0</v>
      </c>
      <c r="H955" s="125"/>
      <c r="I955" s="124">
        <f>ФИО!N950</f>
        <v>0</v>
      </c>
      <c r="J955" s="57" t="str">
        <f>ФИО!O950&amp;" "&amp;ФИО!P950</f>
        <v xml:space="preserve"> </v>
      </c>
      <c r="K955" s="58" t="str">
        <f>ФИО!Q950&amp;" "&amp;ФИО!R950&amp;" "&amp;ФИО!S950&amp;" "&amp;ФИО!T950&amp;" "&amp;ФИО!U950</f>
        <v xml:space="preserve">    </v>
      </c>
      <c r="L955" s="58"/>
    </row>
    <row r="956" spans="2:12" ht="26.25" customHeight="1">
      <c r="B956" s="54"/>
      <c r="C956" s="52" t="str">
        <f>ФИО!G951&amp;"  "&amp;ФИО!H951&amp;"  "&amp;ФИО!I951</f>
        <v xml:space="preserve">    </v>
      </c>
      <c r="D956" s="61">
        <f>ФИО!J951</f>
        <v>0</v>
      </c>
      <c r="E956" s="61">
        <f>ФИО!K951</f>
        <v>0</v>
      </c>
      <c r="F956" s="48">
        <f>ФИО!L951</f>
        <v>0</v>
      </c>
      <c r="G956" s="123">
        <f>ФИО!M951</f>
        <v>0</v>
      </c>
      <c r="H956" s="125"/>
      <c r="I956" s="124">
        <f>ФИО!N951</f>
        <v>0</v>
      </c>
      <c r="J956" s="57" t="str">
        <f>ФИО!O951&amp;" "&amp;ФИО!P951</f>
        <v xml:space="preserve"> </v>
      </c>
      <c r="K956" s="58" t="str">
        <f>ФИО!Q951&amp;" "&amp;ФИО!R951&amp;" "&amp;ФИО!S951&amp;" "&amp;ФИО!T951&amp;" "&amp;ФИО!U951</f>
        <v xml:space="preserve">    </v>
      </c>
      <c r="L956" s="58"/>
    </row>
    <row r="957" spans="2:12" ht="26.25" customHeight="1">
      <c r="B957" s="54"/>
      <c r="C957" s="52" t="str">
        <f>ФИО!G952&amp;"  "&amp;ФИО!H952&amp;"  "&amp;ФИО!I952</f>
        <v xml:space="preserve">    </v>
      </c>
      <c r="D957" s="61">
        <f>ФИО!J952</f>
        <v>0</v>
      </c>
      <c r="E957" s="61">
        <f>ФИО!K952</f>
        <v>0</v>
      </c>
      <c r="F957" s="48">
        <f>ФИО!L952</f>
        <v>0</v>
      </c>
      <c r="G957" s="123">
        <f>ФИО!M952</f>
        <v>0</v>
      </c>
      <c r="H957" s="125"/>
      <c r="I957" s="124">
        <f>ФИО!N952</f>
        <v>0</v>
      </c>
      <c r="J957" s="57" t="str">
        <f>ФИО!O952&amp;" "&amp;ФИО!P952</f>
        <v xml:space="preserve"> </v>
      </c>
      <c r="K957" s="58" t="str">
        <f>ФИО!Q952&amp;" "&amp;ФИО!R952&amp;" "&amp;ФИО!S952&amp;" "&amp;ФИО!T952&amp;" "&amp;ФИО!U952</f>
        <v xml:space="preserve">    </v>
      </c>
      <c r="L957" s="58"/>
    </row>
    <row r="958" spans="2:12" ht="26.25" customHeight="1">
      <c r="B958" s="54"/>
      <c r="C958" s="52" t="str">
        <f>ФИО!G953&amp;"  "&amp;ФИО!H953&amp;"  "&amp;ФИО!I953</f>
        <v xml:space="preserve">    </v>
      </c>
      <c r="D958" s="61">
        <f>ФИО!J953</f>
        <v>0</v>
      </c>
      <c r="E958" s="61">
        <f>ФИО!K953</f>
        <v>0</v>
      </c>
      <c r="F958" s="48">
        <f>ФИО!L953</f>
        <v>0</v>
      </c>
      <c r="G958" s="123">
        <f>ФИО!M953</f>
        <v>0</v>
      </c>
      <c r="H958" s="125"/>
      <c r="I958" s="124">
        <f>ФИО!N953</f>
        <v>0</v>
      </c>
      <c r="J958" s="57" t="str">
        <f>ФИО!O953&amp;" "&amp;ФИО!P953</f>
        <v xml:space="preserve"> </v>
      </c>
      <c r="K958" s="58" t="str">
        <f>ФИО!Q953&amp;" "&amp;ФИО!R953&amp;" "&amp;ФИО!S953&amp;" "&amp;ФИО!T953&amp;" "&amp;ФИО!U953</f>
        <v xml:space="preserve">    </v>
      </c>
      <c r="L958" s="58"/>
    </row>
    <row r="959" spans="2:12" ht="26.25" customHeight="1">
      <c r="B959" s="54"/>
      <c r="C959" s="52" t="str">
        <f>ФИО!G954&amp;"  "&amp;ФИО!H954&amp;"  "&amp;ФИО!I954</f>
        <v xml:space="preserve">    </v>
      </c>
      <c r="D959" s="61">
        <f>ФИО!J954</f>
        <v>0</v>
      </c>
      <c r="E959" s="61">
        <f>ФИО!K954</f>
        <v>0</v>
      </c>
      <c r="F959" s="48">
        <f>ФИО!L954</f>
        <v>0</v>
      </c>
      <c r="G959" s="123">
        <f>ФИО!M954</f>
        <v>0</v>
      </c>
      <c r="H959" s="125"/>
      <c r="I959" s="124">
        <f>ФИО!N954</f>
        <v>0</v>
      </c>
      <c r="J959" s="57" t="str">
        <f>ФИО!O954&amp;" "&amp;ФИО!P954</f>
        <v xml:space="preserve"> </v>
      </c>
      <c r="K959" s="58" t="str">
        <f>ФИО!Q954&amp;" "&amp;ФИО!R954&amp;" "&amp;ФИО!S954&amp;" "&amp;ФИО!T954&amp;" "&amp;ФИО!U954</f>
        <v xml:space="preserve">    </v>
      </c>
      <c r="L959" s="58"/>
    </row>
    <row r="960" spans="2:12" ht="26.25" customHeight="1">
      <c r="B960" s="54"/>
      <c r="C960" s="52" t="str">
        <f>ФИО!G955&amp;"  "&amp;ФИО!H955&amp;"  "&amp;ФИО!I955</f>
        <v xml:space="preserve">    </v>
      </c>
      <c r="D960" s="61">
        <f>ФИО!J955</f>
        <v>0</v>
      </c>
      <c r="E960" s="61">
        <f>ФИО!K955</f>
        <v>0</v>
      </c>
      <c r="F960" s="48">
        <f>ФИО!L955</f>
        <v>0</v>
      </c>
      <c r="G960" s="123">
        <f>ФИО!M955</f>
        <v>0</v>
      </c>
      <c r="H960" s="125"/>
      <c r="I960" s="124">
        <f>ФИО!N955</f>
        <v>0</v>
      </c>
      <c r="J960" s="57" t="str">
        <f>ФИО!O955&amp;" "&amp;ФИО!P955</f>
        <v xml:space="preserve"> </v>
      </c>
      <c r="K960" s="58" t="str">
        <f>ФИО!Q955&amp;" "&amp;ФИО!R955&amp;" "&amp;ФИО!S955&amp;" "&amp;ФИО!T955&amp;" "&amp;ФИО!U955</f>
        <v xml:space="preserve">    </v>
      </c>
      <c r="L960" s="58"/>
    </row>
    <row r="961" spans="2:12" ht="26.25" customHeight="1">
      <c r="B961" s="54"/>
      <c r="C961" s="52" t="str">
        <f>ФИО!G956&amp;"  "&amp;ФИО!H956&amp;"  "&amp;ФИО!I956</f>
        <v xml:space="preserve">    </v>
      </c>
      <c r="D961" s="61">
        <f>ФИО!J956</f>
        <v>0</v>
      </c>
      <c r="E961" s="61">
        <f>ФИО!K956</f>
        <v>0</v>
      </c>
      <c r="F961" s="48">
        <f>ФИО!L956</f>
        <v>0</v>
      </c>
      <c r="G961" s="123">
        <f>ФИО!M956</f>
        <v>0</v>
      </c>
      <c r="H961" s="125"/>
      <c r="I961" s="124">
        <f>ФИО!N956</f>
        <v>0</v>
      </c>
      <c r="J961" s="57" t="str">
        <f>ФИО!O956&amp;" "&amp;ФИО!P956</f>
        <v xml:space="preserve"> </v>
      </c>
      <c r="K961" s="58" t="str">
        <f>ФИО!Q956&amp;" "&amp;ФИО!R956&amp;" "&amp;ФИО!S956&amp;" "&amp;ФИО!T956&amp;" "&amp;ФИО!U956</f>
        <v xml:space="preserve">    </v>
      </c>
      <c r="L961" s="58"/>
    </row>
    <row r="962" spans="2:12" ht="26.25" customHeight="1">
      <c r="B962" s="54"/>
      <c r="C962" s="52" t="str">
        <f>ФИО!G957&amp;"  "&amp;ФИО!H957&amp;"  "&amp;ФИО!I957</f>
        <v xml:space="preserve">    </v>
      </c>
      <c r="D962" s="61">
        <f>ФИО!J957</f>
        <v>0</v>
      </c>
      <c r="E962" s="61">
        <f>ФИО!K957</f>
        <v>0</v>
      </c>
      <c r="F962" s="48">
        <f>ФИО!L957</f>
        <v>0</v>
      </c>
      <c r="G962" s="123">
        <f>ФИО!M957</f>
        <v>0</v>
      </c>
      <c r="H962" s="125"/>
      <c r="I962" s="124">
        <f>ФИО!N957</f>
        <v>0</v>
      </c>
      <c r="J962" s="57" t="str">
        <f>ФИО!O957&amp;" "&amp;ФИО!P957</f>
        <v xml:space="preserve"> </v>
      </c>
      <c r="K962" s="58" t="str">
        <f>ФИО!Q957&amp;" "&amp;ФИО!R957&amp;" "&amp;ФИО!S957&amp;" "&amp;ФИО!T957&amp;" "&amp;ФИО!U957</f>
        <v xml:space="preserve">    </v>
      </c>
      <c r="L962" s="58"/>
    </row>
    <row r="963" spans="2:12" ht="26.25" customHeight="1">
      <c r="B963" s="54"/>
      <c r="C963" s="52" t="str">
        <f>ФИО!G958&amp;"  "&amp;ФИО!H958&amp;"  "&amp;ФИО!I958</f>
        <v xml:space="preserve">    </v>
      </c>
      <c r="D963" s="61">
        <f>ФИО!J958</f>
        <v>0</v>
      </c>
      <c r="E963" s="61">
        <f>ФИО!K958</f>
        <v>0</v>
      </c>
      <c r="F963" s="48">
        <f>ФИО!L958</f>
        <v>0</v>
      </c>
      <c r="G963" s="123">
        <f>ФИО!M958</f>
        <v>0</v>
      </c>
      <c r="H963" s="125"/>
      <c r="I963" s="124">
        <f>ФИО!N958</f>
        <v>0</v>
      </c>
      <c r="J963" s="57" t="str">
        <f>ФИО!O958&amp;" "&amp;ФИО!P958</f>
        <v xml:space="preserve"> </v>
      </c>
      <c r="K963" s="58" t="str">
        <f>ФИО!Q958&amp;" "&amp;ФИО!R958&amp;" "&amp;ФИО!S958&amp;" "&amp;ФИО!T958&amp;" "&amp;ФИО!U958</f>
        <v xml:space="preserve">    </v>
      </c>
      <c r="L963" s="58"/>
    </row>
    <row r="964" spans="2:12" ht="26.25" customHeight="1">
      <c r="B964" s="54"/>
      <c r="C964" s="52" t="str">
        <f>ФИО!G959&amp;"  "&amp;ФИО!H959&amp;"  "&amp;ФИО!I959</f>
        <v xml:space="preserve">    </v>
      </c>
      <c r="D964" s="61">
        <f>ФИО!J959</f>
        <v>0</v>
      </c>
      <c r="E964" s="61">
        <f>ФИО!K959</f>
        <v>0</v>
      </c>
      <c r="F964" s="48">
        <f>ФИО!L959</f>
        <v>0</v>
      </c>
      <c r="G964" s="123">
        <f>ФИО!M959</f>
        <v>0</v>
      </c>
      <c r="H964" s="125"/>
      <c r="I964" s="124">
        <f>ФИО!N959</f>
        <v>0</v>
      </c>
      <c r="J964" s="57" t="str">
        <f>ФИО!O959&amp;" "&amp;ФИО!P959</f>
        <v xml:space="preserve"> </v>
      </c>
      <c r="K964" s="58" t="str">
        <f>ФИО!Q959&amp;" "&amp;ФИО!R959&amp;" "&amp;ФИО!S959&amp;" "&amp;ФИО!T959&amp;" "&amp;ФИО!U959</f>
        <v xml:space="preserve">    </v>
      </c>
      <c r="L964" s="58"/>
    </row>
    <row r="965" spans="2:12" ht="26.25" customHeight="1">
      <c r="B965" s="54"/>
      <c r="C965" s="52" t="str">
        <f>ФИО!G960&amp;"  "&amp;ФИО!H960&amp;"  "&amp;ФИО!I960</f>
        <v xml:space="preserve">    </v>
      </c>
      <c r="D965" s="61">
        <f>ФИО!J960</f>
        <v>0</v>
      </c>
      <c r="E965" s="61">
        <f>ФИО!K960</f>
        <v>0</v>
      </c>
      <c r="F965" s="48">
        <f>ФИО!L960</f>
        <v>0</v>
      </c>
      <c r="G965" s="123">
        <f>ФИО!M960</f>
        <v>0</v>
      </c>
      <c r="H965" s="125"/>
      <c r="I965" s="124">
        <f>ФИО!N960</f>
        <v>0</v>
      </c>
      <c r="J965" s="57" t="str">
        <f>ФИО!O960&amp;" "&amp;ФИО!P960</f>
        <v xml:space="preserve"> </v>
      </c>
      <c r="K965" s="58" t="str">
        <f>ФИО!Q960&amp;" "&amp;ФИО!R960&amp;" "&amp;ФИО!S960&amp;" "&amp;ФИО!T960&amp;" "&amp;ФИО!U960</f>
        <v xml:space="preserve">    </v>
      </c>
      <c r="L965" s="58"/>
    </row>
    <row r="966" spans="2:12" ht="26.25" customHeight="1">
      <c r="B966" s="54"/>
      <c r="C966" s="52" t="str">
        <f>ФИО!G961&amp;"  "&amp;ФИО!H961&amp;"  "&amp;ФИО!I961</f>
        <v xml:space="preserve">    </v>
      </c>
      <c r="D966" s="61">
        <f>ФИО!J961</f>
        <v>0</v>
      </c>
      <c r="E966" s="61">
        <f>ФИО!K961</f>
        <v>0</v>
      </c>
      <c r="F966" s="48">
        <f>ФИО!L961</f>
        <v>0</v>
      </c>
      <c r="G966" s="123">
        <f>ФИО!M961</f>
        <v>0</v>
      </c>
      <c r="H966" s="125"/>
      <c r="I966" s="124">
        <f>ФИО!N961</f>
        <v>0</v>
      </c>
      <c r="J966" s="57" t="str">
        <f>ФИО!O961&amp;" "&amp;ФИО!P961</f>
        <v xml:space="preserve"> </v>
      </c>
      <c r="K966" s="58" t="str">
        <f>ФИО!Q961&amp;" "&amp;ФИО!R961&amp;" "&amp;ФИО!S961&amp;" "&amp;ФИО!T961&amp;" "&amp;ФИО!U961</f>
        <v xml:space="preserve">    </v>
      </c>
      <c r="L966" s="58"/>
    </row>
    <row r="967" spans="2:12" ht="26.25" customHeight="1">
      <c r="B967" s="54"/>
      <c r="C967" s="52" t="str">
        <f>ФИО!G962&amp;"  "&amp;ФИО!H962&amp;"  "&amp;ФИО!I962</f>
        <v xml:space="preserve">    </v>
      </c>
      <c r="D967" s="61">
        <f>ФИО!J962</f>
        <v>0</v>
      </c>
      <c r="E967" s="61">
        <f>ФИО!K962</f>
        <v>0</v>
      </c>
      <c r="F967" s="48">
        <f>ФИО!L962</f>
        <v>0</v>
      </c>
      <c r="G967" s="123">
        <f>ФИО!M962</f>
        <v>0</v>
      </c>
      <c r="H967" s="125"/>
      <c r="I967" s="124">
        <f>ФИО!N962</f>
        <v>0</v>
      </c>
      <c r="J967" s="57" t="str">
        <f>ФИО!O962&amp;" "&amp;ФИО!P962</f>
        <v xml:space="preserve"> </v>
      </c>
      <c r="K967" s="58" t="str">
        <f>ФИО!Q962&amp;" "&amp;ФИО!R962&amp;" "&amp;ФИО!S962&amp;" "&amp;ФИО!T962&amp;" "&amp;ФИО!U962</f>
        <v xml:space="preserve">    </v>
      </c>
      <c r="L967" s="58"/>
    </row>
    <row r="968" spans="2:12" ht="26.25" customHeight="1">
      <c r="B968" s="54"/>
      <c r="C968" s="52" t="str">
        <f>ФИО!G963&amp;"  "&amp;ФИО!H963&amp;"  "&amp;ФИО!I963</f>
        <v xml:space="preserve">    </v>
      </c>
      <c r="D968" s="61">
        <f>ФИО!J963</f>
        <v>0</v>
      </c>
      <c r="E968" s="61">
        <f>ФИО!K963</f>
        <v>0</v>
      </c>
      <c r="F968" s="48">
        <f>ФИО!L963</f>
        <v>0</v>
      </c>
      <c r="G968" s="123">
        <f>ФИО!M963</f>
        <v>0</v>
      </c>
      <c r="H968" s="125"/>
      <c r="I968" s="124">
        <f>ФИО!N963</f>
        <v>0</v>
      </c>
      <c r="J968" s="57" t="str">
        <f>ФИО!O963&amp;" "&amp;ФИО!P963</f>
        <v xml:space="preserve"> </v>
      </c>
      <c r="K968" s="58" t="str">
        <f>ФИО!Q963&amp;" "&amp;ФИО!R963&amp;" "&amp;ФИО!S963&amp;" "&amp;ФИО!T963&amp;" "&amp;ФИО!U963</f>
        <v xml:space="preserve">    </v>
      </c>
      <c r="L968" s="58"/>
    </row>
    <row r="969" spans="2:12" ht="26.25" customHeight="1">
      <c r="B969" s="54"/>
      <c r="C969" s="52" t="str">
        <f>ФИО!G964&amp;"  "&amp;ФИО!H964&amp;"  "&amp;ФИО!I964</f>
        <v xml:space="preserve">    </v>
      </c>
      <c r="D969" s="61">
        <f>ФИО!J964</f>
        <v>0</v>
      </c>
      <c r="E969" s="61">
        <f>ФИО!K964</f>
        <v>0</v>
      </c>
      <c r="F969" s="48">
        <f>ФИО!L964</f>
        <v>0</v>
      </c>
      <c r="G969" s="123">
        <f>ФИО!M964</f>
        <v>0</v>
      </c>
      <c r="H969" s="125"/>
      <c r="I969" s="124">
        <f>ФИО!N964</f>
        <v>0</v>
      </c>
      <c r="J969" s="57" t="str">
        <f>ФИО!O964&amp;" "&amp;ФИО!P964</f>
        <v xml:space="preserve"> </v>
      </c>
      <c r="K969" s="58" t="str">
        <f>ФИО!Q964&amp;" "&amp;ФИО!R964&amp;" "&amp;ФИО!S964&amp;" "&amp;ФИО!T964&amp;" "&amp;ФИО!U964</f>
        <v xml:space="preserve">    </v>
      </c>
      <c r="L969" s="58"/>
    </row>
    <row r="970" spans="2:12" ht="26.25" customHeight="1">
      <c r="B970" s="54"/>
      <c r="C970" s="52" t="str">
        <f>ФИО!G965&amp;"  "&amp;ФИО!H965&amp;"  "&amp;ФИО!I965</f>
        <v xml:space="preserve">    </v>
      </c>
      <c r="D970" s="61">
        <f>ФИО!J965</f>
        <v>0</v>
      </c>
      <c r="E970" s="61">
        <f>ФИО!K965</f>
        <v>0</v>
      </c>
      <c r="F970" s="48">
        <f>ФИО!L965</f>
        <v>0</v>
      </c>
      <c r="G970" s="123">
        <f>ФИО!M965</f>
        <v>0</v>
      </c>
      <c r="H970" s="125"/>
      <c r="I970" s="124">
        <f>ФИО!N965</f>
        <v>0</v>
      </c>
      <c r="J970" s="57" t="str">
        <f>ФИО!O965&amp;" "&amp;ФИО!P965</f>
        <v xml:space="preserve"> </v>
      </c>
      <c r="K970" s="58" t="str">
        <f>ФИО!Q965&amp;" "&amp;ФИО!R965&amp;" "&amp;ФИО!S965&amp;" "&amp;ФИО!T965&amp;" "&amp;ФИО!U965</f>
        <v xml:space="preserve">    </v>
      </c>
      <c r="L970" s="58"/>
    </row>
    <row r="971" spans="2:12" ht="26.25" customHeight="1">
      <c r="B971" s="54"/>
      <c r="C971" s="52" t="str">
        <f>ФИО!G966&amp;"  "&amp;ФИО!H966&amp;"  "&amp;ФИО!I966</f>
        <v xml:space="preserve">    </v>
      </c>
      <c r="D971" s="61">
        <f>ФИО!J966</f>
        <v>0</v>
      </c>
      <c r="E971" s="61">
        <f>ФИО!K966</f>
        <v>0</v>
      </c>
      <c r="F971" s="48">
        <f>ФИО!L966</f>
        <v>0</v>
      </c>
      <c r="G971" s="123">
        <f>ФИО!M966</f>
        <v>0</v>
      </c>
      <c r="H971" s="125"/>
      <c r="I971" s="124">
        <f>ФИО!N966</f>
        <v>0</v>
      </c>
      <c r="J971" s="57" t="str">
        <f>ФИО!O966&amp;" "&amp;ФИО!P966</f>
        <v xml:space="preserve"> </v>
      </c>
      <c r="K971" s="58" t="str">
        <f>ФИО!Q966&amp;" "&amp;ФИО!R966&amp;" "&amp;ФИО!S966&amp;" "&amp;ФИО!T966&amp;" "&amp;ФИО!U966</f>
        <v xml:space="preserve">    </v>
      </c>
      <c r="L971" s="58"/>
    </row>
    <row r="972" spans="2:12" ht="26.25" customHeight="1">
      <c r="B972" s="54"/>
      <c r="C972" s="52" t="str">
        <f>ФИО!G967&amp;"  "&amp;ФИО!H967&amp;"  "&amp;ФИО!I967</f>
        <v xml:space="preserve">    </v>
      </c>
      <c r="D972" s="61">
        <f>ФИО!J967</f>
        <v>0</v>
      </c>
      <c r="E972" s="61">
        <f>ФИО!K967</f>
        <v>0</v>
      </c>
      <c r="F972" s="48">
        <f>ФИО!L967</f>
        <v>0</v>
      </c>
      <c r="G972" s="123">
        <f>ФИО!M967</f>
        <v>0</v>
      </c>
      <c r="H972" s="125"/>
      <c r="I972" s="124">
        <f>ФИО!N967</f>
        <v>0</v>
      </c>
      <c r="J972" s="57" t="str">
        <f>ФИО!O967&amp;" "&amp;ФИО!P967</f>
        <v xml:space="preserve"> </v>
      </c>
      <c r="K972" s="58" t="str">
        <f>ФИО!Q967&amp;" "&amp;ФИО!R967&amp;" "&amp;ФИО!S967&amp;" "&amp;ФИО!T967&amp;" "&amp;ФИО!U967</f>
        <v xml:space="preserve">    </v>
      </c>
      <c r="L972" s="58"/>
    </row>
    <row r="973" spans="2:12" ht="26.25" customHeight="1">
      <c r="B973" s="54"/>
      <c r="C973" s="52" t="str">
        <f>ФИО!G968&amp;"  "&amp;ФИО!H968&amp;"  "&amp;ФИО!I968</f>
        <v xml:space="preserve">    </v>
      </c>
      <c r="D973" s="61">
        <f>ФИО!J968</f>
        <v>0</v>
      </c>
      <c r="E973" s="61">
        <f>ФИО!K968</f>
        <v>0</v>
      </c>
      <c r="F973" s="48">
        <f>ФИО!L968</f>
        <v>0</v>
      </c>
      <c r="G973" s="123">
        <f>ФИО!M968</f>
        <v>0</v>
      </c>
      <c r="H973" s="125"/>
      <c r="I973" s="124">
        <f>ФИО!N968</f>
        <v>0</v>
      </c>
      <c r="J973" s="57" t="str">
        <f>ФИО!O968&amp;" "&amp;ФИО!P968</f>
        <v xml:space="preserve"> </v>
      </c>
      <c r="K973" s="58" t="str">
        <f>ФИО!Q968&amp;" "&amp;ФИО!R968&amp;" "&amp;ФИО!S968&amp;" "&amp;ФИО!T968&amp;" "&amp;ФИО!U968</f>
        <v xml:space="preserve">    </v>
      </c>
      <c r="L973" s="58"/>
    </row>
    <row r="974" spans="2:12" ht="26.25" customHeight="1">
      <c r="B974" s="54"/>
      <c r="C974" s="52" t="str">
        <f>ФИО!G969&amp;"  "&amp;ФИО!H969&amp;"  "&amp;ФИО!I969</f>
        <v xml:space="preserve">    </v>
      </c>
      <c r="D974" s="61">
        <f>ФИО!J969</f>
        <v>0</v>
      </c>
      <c r="E974" s="61">
        <f>ФИО!K969</f>
        <v>0</v>
      </c>
      <c r="F974" s="48">
        <f>ФИО!L969</f>
        <v>0</v>
      </c>
      <c r="G974" s="123">
        <f>ФИО!M969</f>
        <v>0</v>
      </c>
      <c r="H974" s="125"/>
      <c r="I974" s="124">
        <f>ФИО!N969</f>
        <v>0</v>
      </c>
      <c r="J974" s="57" t="str">
        <f>ФИО!O969&amp;" "&amp;ФИО!P969</f>
        <v xml:space="preserve"> </v>
      </c>
      <c r="K974" s="58" t="str">
        <f>ФИО!Q969&amp;" "&amp;ФИО!R969&amp;" "&amp;ФИО!S969&amp;" "&amp;ФИО!T969&amp;" "&amp;ФИО!U969</f>
        <v xml:space="preserve">    </v>
      </c>
      <c r="L974" s="58"/>
    </row>
    <row r="975" spans="2:12" ht="26.25" customHeight="1">
      <c r="B975" s="54"/>
      <c r="C975" s="52" t="str">
        <f>ФИО!G970&amp;"  "&amp;ФИО!H970&amp;"  "&amp;ФИО!I970</f>
        <v xml:space="preserve">    </v>
      </c>
      <c r="D975" s="61">
        <f>ФИО!J970</f>
        <v>0</v>
      </c>
      <c r="E975" s="61">
        <f>ФИО!K970</f>
        <v>0</v>
      </c>
      <c r="F975" s="48">
        <f>ФИО!L970</f>
        <v>0</v>
      </c>
      <c r="G975" s="123">
        <f>ФИО!M970</f>
        <v>0</v>
      </c>
      <c r="H975" s="125"/>
      <c r="I975" s="124">
        <f>ФИО!N970</f>
        <v>0</v>
      </c>
      <c r="J975" s="57" t="str">
        <f>ФИО!O970&amp;" "&amp;ФИО!P970</f>
        <v xml:space="preserve"> </v>
      </c>
      <c r="K975" s="58" t="str">
        <f>ФИО!Q970&amp;" "&amp;ФИО!R970&amp;" "&amp;ФИО!S970&amp;" "&amp;ФИО!T970&amp;" "&amp;ФИО!U970</f>
        <v xml:space="preserve">    </v>
      </c>
      <c r="L975" s="58"/>
    </row>
    <row r="976" spans="2:12" ht="26.25" customHeight="1">
      <c r="B976" s="54"/>
      <c r="C976" s="52" t="str">
        <f>ФИО!G971&amp;"  "&amp;ФИО!H971&amp;"  "&amp;ФИО!I971</f>
        <v xml:space="preserve">    </v>
      </c>
      <c r="D976" s="61">
        <f>ФИО!J971</f>
        <v>0</v>
      </c>
      <c r="E976" s="61">
        <f>ФИО!K971</f>
        <v>0</v>
      </c>
      <c r="F976" s="48">
        <f>ФИО!L971</f>
        <v>0</v>
      </c>
      <c r="G976" s="123">
        <f>ФИО!M971</f>
        <v>0</v>
      </c>
      <c r="H976" s="125"/>
      <c r="I976" s="124">
        <f>ФИО!N971</f>
        <v>0</v>
      </c>
      <c r="J976" s="57" t="str">
        <f>ФИО!O971&amp;" "&amp;ФИО!P971</f>
        <v xml:space="preserve"> </v>
      </c>
      <c r="K976" s="58" t="str">
        <f>ФИО!Q971&amp;" "&amp;ФИО!R971&amp;" "&amp;ФИО!S971&amp;" "&amp;ФИО!T971&amp;" "&amp;ФИО!U971</f>
        <v xml:space="preserve">    </v>
      </c>
      <c r="L976" s="58"/>
    </row>
    <row r="977" spans="2:12" ht="26.25" customHeight="1">
      <c r="B977" s="54"/>
      <c r="C977" s="52" t="str">
        <f>ФИО!G972&amp;"  "&amp;ФИО!H972&amp;"  "&amp;ФИО!I972</f>
        <v xml:space="preserve">    </v>
      </c>
      <c r="D977" s="61">
        <f>ФИО!J972</f>
        <v>0</v>
      </c>
      <c r="E977" s="61">
        <f>ФИО!K972</f>
        <v>0</v>
      </c>
      <c r="F977" s="48">
        <f>ФИО!L972</f>
        <v>0</v>
      </c>
      <c r="G977" s="123">
        <f>ФИО!M972</f>
        <v>0</v>
      </c>
      <c r="H977" s="125"/>
      <c r="I977" s="124">
        <f>ФИО!N972</f>
        <v>0</v>
      </c>
      <c r="J977" s="57" t="str">
        <f>ФИО!O972&amp;" "&amp;ФИО!P972</f>
        <v xml:space="preserve"> </v>
      </c>
      <c r="K977" s="58" t="str">
        <f>ФИО!Q972&amp;" "&amp;ФИО!R972&amp;" "&amp;ФИО!S972&amp;" "&amp;ФИО!T972&amp;" "&amp;ФИО!U972</f>
        <v xml:space="preserve">    </v>
      </c>
      <c r="L977" s="58"/>
    </row>
    <row r="978" spans="2:12" ht="26.25" customHeight="1">
      <c r="B978" s="54"/>
      <c r="C978" s="52" t="str">
        <f>ФИО!G973&amp;"  "&amp;ФИО!H973&amp;"  "&amp;ФИО!I973</f>
        <v xml:space="preserve">    </v>
      </c>
      <c r="D978" s="61">
        <f>ФИО!J973</f>
        <v>0</v>
      </c>
      <c r="E978" s="61">
        <f>ФИО!K973</f>
        <v>0</v>
      </c>
      <c r="F978" s="48">
        <f>ФИО!L973</f>
        <v>0</v>
      </c>
      <c r="G978" s="123">
        <f>ФИО!M973</f>
        <v>0</v>
      </c>
      <c r="H978" s="125"/>
      <c r="I978" s="124">
        <f>ФИО!N973</f>
        <v>0</v>
      </c>
      <c r="J978" s="57" t="str">
        <f>ФИО!O973&amp;" "&amp;ФИО!P973</f>
        <v xml:space="preserve"> </v>
      </c>
      <c r="K978" s="58" t="str">
        <f>ФИО!Q973&amp;" "&amp;ФИО!R973&amp;" "&amp;ФИО!S973&amp;" "&amp;ФИО!T973&amp;" "&amp;ФИО!U973</f>
        <v xml:space="preserve">    </v>
      </c>
      <c r="L978" s="58"/>
    </row>
    <row r="979" spans="2:12" ht="26.25" customHeight="1">
      <c r="B979" s="54"/>
      <c r="C979" s="52" t="str">
        <f>ФИО!G974&amp;"  "&amp;ФИО!H974&amp;"  "&amp;ФИО!I974</f>
        <v xml:space="preserve">    </v>
      </c>
      <c r="D979" s="61">
        <f>ФИО!J974</f>
        <v>0</v>
      </c>
      <c r="E979" s="61">
        <f>ФИО!K974</f>
        <v>0</v>
      </c>
      <c r="F979" s="48">
        <f>ФИО!L974</f>
        <v>0</v>
      </c>
      <c r="G979" s="123">
        <f>ФИО!M974</f>
        <v>0</v>
      </c>
      <c r="H979" s="125"/>
      <c r="I979" s="124">
        <f>ФИО!N974</f>
        <v>0</v>
      </c>
      <c r="J979" s="57" t="str">
        <f>ФИО!O974&amp;" "&amp;ФИО!P974</f>
        <v xml:space="preserve"> </v>
      </c>
      <c r="K979" s="58" t="str">
        <f>ФИО!Q974&amp;" "&amp;ФИО!R974&amp;" "&amp;ФИО!S974&amp;" "&amp;ФИО!T974&amp;" "&amp;ФИО!U974</f>
        <v xml:space="preserve">    </v>
      </c>
      <c r="L979" s="58"/>
    </row>
    <row r="980" spans="2:12" ht="26.25" customHeight="1">
      <c r="B980" s="54"/>
      <c r="C980" s="52" t="str">
        <f>ФИО!G975&amp;"  "&amp;ФИО!H975&amp;"  "&amp;ФИО!I975</f>
        <v xml:space="preserve">    </v>
      </c>
      <c r="D980" s="61">
        <f>ФИО!J975</f>
        <v>0</v>
      </c>
      <c r="E980" s="61">
        <f>ФИО!K975</f>
        <v>0</v>
      </c>
      <c r="F980" s="48">
        <f>ФИО!L975</f>
        <v>0</v>
      </c>
      <c r="G980" s="123">
        <f>ФИО!M975</f>
        <v>0</v>
      </c>
      <c r="H980" s="125"/>
      <c r="I980" s="124">
        <f>ФИО!N975</f>
        <v>0</v>
      </c>
      <c r="J980" s="57" t="str">
        <f>ФИО!O975&amp;" "&amp;ФИО!P975</f>
        <v xml:space="preserve"> </v>
      </c>
      <c r="K980" s="58" t="str">
        <f>ФИО!Q975&amp;" "&amp;ФИО!R975&amp;" "&amp;ФИО!S975&amp;" "&amp;ФИО!T975&amp;" "&amp;ФИО!U975</f>
        <v xml:space="preserve">    </v>
      </c>
      <c r="L980" s="58"/>
    </row>
    <row r="981" spans="2:12" ht="26.25" customHeight="1">
      <c r="B981" s="54"/>
      <c r="C981" s="52" t="str">
        <f>ФИО!G976&amp;"  "&amp;ФИО!H976&amp;"  "&amp;ФИО!I976</f>
        <v xml:space="preserve">    </v>
      </c>
      <c r="D981" s="61">
        <f>ФИО!J976</f>
        <v>0</v>
      </c>
      <c r="E981" s="61">
        <f>ФИО!K976</f>
        <v>0</v>
      </c>
      <c r="F981" s="48">
        <f>ФИО!L976</f>
        <v>0</v>
      </c>
      <c r="G981" s="123">
        <f>ФИО!M976</f>
        <v>0</v>
      </c>
      <c r="H981" s="125"/>
      <c r="I981" s="124">
        <f>ФИО!N976</f>
        <v>0</v>
      </c>
      <c r="J981" s="57" t="str">
        <f>ФИО!O976&amp;" "&amp;ФИО!P976</f>
        <v xml:space="preserve"> </v>
      </c>
      <c r="K981" s="58" t="str">
        <f>ФИО!Q976&amp;" "&amp;ФИО!R976&amp;" "&amp;ФИО!S976&amp;" "&amp;ФИО!T976&amp;" "&amp;ФИО!U976</f>
        <v xml:space="preserve">    </v>
      </c>
      <c r="L981" s="58"/>
    </row>
    <row r="982" spans="2:12" ht="26.25" customHeight="1">
      <c r="B982" s="54"/>
      <c r="C982" s="52" t="str">
        <f>ФИО!G977&amp;"  "&amp;ФИО!H977&amp;"  "&amp;ФИО!I977</f>
        <v xml:space="preserve">    </v>
      </c>
      <c r="D982" s="61">
        <f>ФИО!J977</f>
        <v>0</v>
      </c>
      <c r="E982" s="61">
        <f>ФИО!K977</f>
        <v>0</v>
      </c>
      <c r="F982" s="48">
        <f>ФИО!L977</f>
        <v>0</v>
      </c>
      <c r="G982" s="123">
        <f>ФИО!M977</f>
        <v>0</v>
      </c>
      <c r="H982" s="125"/>
      <c r="I982" s="124">
        <f>ФИО!N977</f>
        <v>0</v>
      </c>
      <c r="J982" s="57" t="str">
        <f>ФИО!O977&amp;" "&amp;ФИО!P977</f>
        <v xml:space="preserve"> </v>
      </c>
      <c r="K982" s="58" t="str">
        <f>ФИО!Q977&amp;" "&amp;ФИО!R977&amp;" "&amp;ФИО!S977&amp;" "&amp;ФИО!T977&amp;" "&amp;ФИО!U977</f>
        <v xml:space="preserve">    </v>
      </c>
      <c r="L982" s="58"/>
    </row>
    <row r="983" spans="2:12" ht="26.25" customHeight="1">
      <c r="B983" s="54"/>
      <c r="C983" s="52" t="str">
        <f>ФИО!G978&amp;"  "&amp;ФИО!H978&amp;"  "&amp;ФИО!I978</f>
        <v xml:space="preserve">    </v>
      </c>
      <c r="D983" s="61">
        <f>ФИО!J978</f>
        <v>0</v>
      </c>
      <c r="E983" s="61">
        <f>ФИО!K978</f>
        <v>0</v>
      </c>
      <c r="F983" s="48">
        <f>ФИО!L978</f>
        <v>0</v>
      </c>
      <c r="G983" s="123">
        <f>ФИО!M978</f>
        <v>0</v>
      </c>
      <c r="H983" s="125"/>
      <c r="I983" s="124">
        <f>ФИО!N978</f>
        <v>0</v>
      </c>
      <c r="J983" s="57" t="str">
        <f>ФИО!O978&amp;" "&amp;ФИО!P978</f>
        <v xml:space="preserve"> </v>
      </c>
      <c r="K983" s="58" t="str">
        <f>ФИО!Q978&amp;" "&amp;ФИО!R978&amp;" "&amp;ФИО!S978&amp;" "&amp;ФИО!T978&amp;" "&amp;ФИО!U978</f>
        <v xml:space="preserve">    </v>
      </c>
      <c r="L983" s="58"/>
    </row>
    <row r="984" spans="2:12" ht="26.25" customHeight="1">
      <c r="B984" s="54"/>
      <c r="C984" s="52" t="str">
        <f>ФИО!G979&amp;"  "&amp;ФИО!H979&amp;"  "&amp;ФИО!I979</f>
        <v xml:space="preserve">    </v>
      </c>
      <c r="D984" s="61">
        <f>ФИО!J979</f>
        <v>0</v>
      </c>
      <c r="E984" s="61">
        <f>ФИО!K979</f>
        <v>0</v>
      </c>
      <c r="F984" s="48">
        <f>ФИО!L979</f>
        <v>0</v>
      </c>
      <c r="G984" s="123">
        <f>ФИО!M979</f>
        <v>0</v>
      </c>
      <c r="H984" s="125"/>
      <c r="I984" s="124">
        <f>ФИО!N979</f>
        <v>0</v>
      </c>
      <c r="J984" s="57" t="str">
        <f>ФИО!O979&amp;" "&amp;ФИО!P979</f>
        <v xml:space="preserve"> </v>
      </c>
      <c r="K984" s="58" t="str">
        <f>ФИО!Q979&amp;" "&amp;ФИО!R979&amp;" "&amp;ФИО!S979&amp;" "&amp;ФИО!T979&amp;" "&amp;ФИО!U979</f>
        <v xml:space="preserve">    </v>
      </c>
      <c r="L984" s="58"/>
    </row>
    <row r="985" spans="2:12" ht="26.25" customHeight="1">
      <c r="B985" s="54"/>
      <c r="C985" s="52" t="str">
        <f>ФИО!G980&amp;"  "&amp;ФИО!H980&amp;"  "&amp;ФИО!I980</f>
        <v xml:space="preserve">    </v>
      </c>
      <c r="D985" s="61">
        <f>ФИО!J980</f>
        <v>0</v>
      </c>
      <c r="E985" s="61">
        <f>ФИО!K980</f>
        <v>0</v>
      </c>
      <c r="F985" s="48">
        <f>ФИО!L980</f>
        <v>0</v>
      </c>
      <c r="G985" s="123">
        <f>ФИО!M980</f>
        <v>0</v>
      </c>
      <c r="H985" s="125"/>
      <c r="I985" s="124">
        <f>ФИО!N980</f>
        <v>0</v>
      </c>
      <c r="J985" s="57" t="str">
        <f>ФИО!O980&amp;" "&amp;ФИО!P980</f>
        <v xml:space="preserve"> </v>
      </c>
      <c r="K985" s="58" t="str">
        <f>ФИО!Q980&amp;" "&amp;ФИО!R980&amp;" "&amp;ФИО!S980&amp;" "&amp;ФИО!T980&amp;" "&amp;ФИО!U980</f>
        <v xml:space="preserve">    </v>
      </c>
      <c r="L985" s="58"/>
    </row>
    <row r="986" spans="2:12" ht="26.25" customHeight="1">
      <c r="B986" s="54"/>
      <c r="C986" s="52" t="str">
        <f>ФИО!G981&amp;"  "&amp;ФИО!H981&amp;"  "&amp;ФИО!I981</f>
        <v xml:space="preserve">    </v>
      </c>
      <c r="D986" s="61">
        <f>ФИО!J981</f>
        <v>0</v>
      </c>
      <c r="E986" s="61">
        <f>ФИО!K981</f>
        <v>0</v>
      </c>
      <c r="F986" s="48">
        <f>ФИО!L981</f>
        <v>0</v>
      </c>
      <c r="G986" s="123">
        <f>ФИО!M981</f>
        <v>0</v>
      </c>
      <c r="H986" s="125"/>
      <c r="I986" s="124">
        <f>ФИО!N981</f>
        <v>0</v>
      </c>
      <c r="J986" s="57" t="str">
        <f>ФИО!O981&amp;" "&amp;ФИО!P981</f>
        <v xml:space="preserve"> </v>
      </c>
      <c r="K986" s="58" t="str">
        <f>ФИО!Q981&amp;" "&amp;ФИО!R981&amp;" "&amp;ФИО!S981&amp;" "&amp;ФИО!T981&amp;" "&amp;ФИО!U981</f>
        <v xml:space="preserve">    </v>
      </c>
      <c r="L986" s="58"/>
    </row>
    <row r="987" spans="2:12" ht="26.25" customHeight="1">
      <c r="B987" s="54"/>
      <c r="C987" s="52" t="str">
        <f>ФИО!G982&amp;"  "&amp;ФИО!H982&amp;"  "&amp;ФИО!I982</f>
        <v xml:space="preserve">    </v>
      </c>
      <c r="D987" s="61">
        <f>ФИО!J982</f>
        <v>0</v>
      </c>
      <c r="E987" s="61">
        <f>ФИО!K982</f>
        <v>0</v>
      </c>
      <c r="F987" s="48">
        <f>ФИО!L982</f>
        <v>0</v>
      </c>
      <c r="G987" s="123">
        <f>ФИО!M982</f>
        <v>0</v>
      </c>
      <c r="H987" s="125"/>
      <c r="I987" s="124">
        <f>ФИО!N982</f>
        <v>0</v>
      </c>
      <c r="J987" s="57" t="str">
        <f>ФИО!O982&amp;" "&amp;ФИО!P982</f>
        <v xml:space="preserve"> </v>
      </c>
      <c r="K987" s="58" t="str">
        <f>ФИО!Q982&amp;" "&amp;ФИО!R982&amp;" "&amp;ФИО!S982&amp;" "&amp;ФИО!T982&amp;" "&amp;ФИО!U982</f>
        <v xml:space="preserve">    </v>
      </c>
      <c r="L987" s="58"/>
    </row>
    <row r="988" spans="2:12" ht="26.25" customHeight="1">
      <c r="B988" s="54"/>
      <c r="C988" s="52" t="str">
        <f>ФИО!G983&amp;"  "&amp;ФИО!H983&amp;"  "&amp;ФИО!I983</f>
        <v xml:space="preserve">    </v>
      </c>
      <c r="D988" s="61">
        <f>ФИО!J983</f>
        <v>0</v>
      </c>
      <c r="E988" s="61">
        <f>ФИО!K983</f>
        <v>0</v>
      </c>
      <c r="F988" s="48">
        <f>ФИО!L983</f>
        <v>0</v>
      </c>
      <c r="G988" s="123">
        <f>ФИО!M983</f>
        <v>0</v>
      </c>
      <c r="H988" s="125"/>
      <c r="I988" s="124">
        <f>ФИО!N983</f>
        <v>0</v>
      </c>
      <c r="J988" s="57" t="str">
        <f>ФИО!O983&amp;" "&amp;ФИО!P983</f>
        <v xml:space="preserve"> </v>
      </c>
      <c r="K988" s="58" t="str">
        <f>ФИО!Q983&amp;" "&amp;ФИО!R983&amp;" "&amp;ФИО!S983&amp;" "&amp;ФИО!T983&amp;" "&amp;ФИО!U983</f>
        <v xml:space="preserve">    </v>
      </c>
      <c r="L988" s="58"/>
    </row>
    <row r="989" spans="2:12" ht="26.25" customHeight="1">
      <c r="B989" s="54"/>
      <c r="C989" s="52" t="str">
        <f>ФИО!G984&amp;"  "&amp;ФИО!H984&amp;"  "&amp;ФИО!I984</f>
        <v xml:space="preserve">    </v>
      </c>
      <c r="D989" s="61">
        <f>ФИО!J984</f>
        <v>0</v>
      </c>
      <c r="E989" s="61">
        <f>ФИО!K984</f>
        <v>0</v>
      </c>
      <c r="F989" s="48">
        <f>ФИО!L984</f>
        <v>0</v>
      </c>
      <c r="G989" s="123">
        <f>ФИО!M984</f>
        <v>0</v>
      </c>
      <c r="H989" s="125"/>
      <c r="I989" s="124">
        <f>ФИО!N984</f>
        <v>0</v>
      </c>
      <c r="J989" s="57" t="str">
        <f>ФИО!O984&amp;" "&amp;ФИО!P984</f>
        <v xml:space="preserve"> </v>
      </c>
      <c r="K989" s="58" t="str">
        <f>ФИО!Q984&amp;" "&amp;ФИО!R984&amp;" "&amp;ФИО!S984&amp;" "&amp;ФИО!T984&amp;" "&amp;ФИО!U984</f>
        <v xml:space="preserve">    </v>
      </c>
      <c r="L989" s="58"/>
    </row>
    <row r="990" spans="2:12" ht="26.25" customHeight="1">
      <c r="B990" s="54"/>
      <c r="C990" s="52" t="str">
        <f>ФИО!G985&amp;"  "&amp;ФИО!H985&amp;"  "&amp;ФИО!I985</f>
        <v xml:space="preserve">    </v>
      </c>
      <c r="D990" s="61">
        <f>ФИО!J985</f>
        <v>0</v>
      </c>
      <c r="E990" s="61">
        <f>ФИО!K985</f>
        <v>0</v>
      </c>
      <c r="F990" s="48">
        <f>ФИО!L985</f>
        <v>0</v>
      </c>
      <c r="G990" s="123">
        <f>ФИО!M985</f>
        <v>0</v>
      </c>
      <c r="H990" s="125"/>
      <c r="I990" s="124">
        <f>ФИО!N985</f>
        <v>0</v>
      </c>
      <c r="J990" s="57" t="str">
        <f>ФИО!O985&amp;" "&amp;ФИО!P985</f>
        <v xml:space="preserve"> </v>
      </c>
      <c r="K990" s="58" t="str">
        <f>ФИО!Q985&amp;" "&amp;ФИО!R985&amp;" "&amp;ФИО!S985&amp;" "&amp;ФИО!T985&amp;" "&amp;ФИО!U985</f>
        <v xml:space="preserve">    </v>
      </c>
      <c r="L990" s="58"/>
    </row>
    <row r="991" spans="2:12" ht="26.25" customHeight="1">
      <c r="B991" s="54"/>
      <c r="C991" s="52" t="str">
        <f>ФИО!G986&amp;"  "&amp;ФИО!H986&amp;"  "&amp;ФИО!I986</f>
        <v xml:space="preserve">    </v>
      </c>
      <c r="D991" s="61">
        <f>ФИО!J986</f>
        <v>0</v>
      </c>
      <c r="E991" s="61">
        <f>ФИО!K986</f>
        <v>0</v>
      </c>
      <c r="F991" s="48">
        <f>ФИО!L986</f>
        <v>0</v>
      </c>
      <c r="G991" s="123">
        <f>ФИО!M986</f>
        <v>0</v>
      </c>
      <c r="H991" s="125"/>
      <c r="I991" s="124">
        <f>ФИО!N986</f>
        <v>0</v>
      </c>
      <c r="J991" s="57" t="str">
        <f>ФИО!O986&amp;" "&amp;ФИО!P986</f>
        <v xml:space="preserve"> </v>
      </c>
      <c r="K991" s="58" t="str">
        <f>ФИО!Q986&amp;" "&amp;ФИО!R986&amp;" "&amp;ФИО!S986&amp;" "&amp;ФИО!T986&amp;" "&amp;ФИО!U986</f>
        <v xml:space="preserve">    </v>
      </c>
      <c r="L991" s="58"/>
    </row>
    <row r="992" spans="2:12" ht="26.25" customHeight="1">
      <c r="B992" s="54"/>
      <c r="C992" s="52" t="str">
        <f>ФИО!G987&amp;"  "&amp;ФИО!H987&amp;"  "&amp;ФИО!I987</f>
        <v xml:space="preserve">    </v>
      </c>
      <c r="D992" s="61">
        <f>ФИО!J987</f>
        <v>0</v>
      </c>
      <c r="E992" s="61">
        <f>ФИО!K987</f>
        <v>0</v>
      </c>
      <c r="F992" s="48">
        <f>ФИО!L987</f>
        <v>0</v>
      </c>
      <c r="G992" s="123">
        <f>ФИО!M987</f>
        <v>0</v>
      </c>
      <c r="H992" s="125"/>
      <c r="I992" s="124">
        <f>ФИО!N987</f>
        <v>0</v>
      </c>
      <c r="J992" s="57" t="str">
        <f>ФИО!O987&amp;" "&amp;ФИО!P987</f>
        <v xml:space="preserve"> </v>
      </c>
      <c r="K992" s="58" t="str">
        <f>ФИО!Q987&amp;" "&amp;ФИО!R987&amp;" "&amp;ФИО!S987&amp;" "&amp;ФИО!T987&amp;" "&amp;ФИО!U987</f>
        <v xml:space="preserve">    </v>
      </c>
      <c r="L992" s="58"/>
    </row>
    <row r="993" spans="2:12" ht="26.25" customHeight="1">
      <c r="B993" s="54"/>
      <c r="C993" s="52" t="str">
        <f>ФИО!G988&amp;"  "&amp;ФИО!H988&amp;"  "&amp;ФИО!I988</f>
        <v xml:space="preserve">    </v>
      </c>
      <c r="D993" s="61">
        <f>ФИО!J988</f>
        <v>0</v>
      </c>
      <c r="E993" s="61">
        <f>ФИО!K988</f>
        <v>0</v>
      </c>
      <c r="F993" s="48">
        <f>ФИО!L988</f>
        <v>0</v>
      </c>
      <c r="G993" s="123">
        <f>ФИО!M988</f>
        <v>0</v>
      </c>
      <c r="H993" s="125"/>
      <c r="I993" s="124">
        <f>ФИО!N988</f>
        <v>0</v>
      </c>
      <c r="J993" s="57" t="str">
        <f>ФИО!O988&amp;" "&amp;ФИО!P988</f>
        <v xml:space="preserve"> </v>
      </c>
      <c r="K993" s="58" t="str">
        <f>ФИО!Q988&amp;" "&amp;ФИО!R988&amp;" "&amp;ФИО!S988&amp;" "&amp;ФИО!T988&amp;" "&amp;ФИО!U988</f>
        <v xml:space="preserve">    </v>
      </c>
      <c r="L993" s="58"/>
    </row>
    <row r="994" spans="2:12" ht="26.25" customHeight="1">
      <c r="B994" s="54"/>
      <c r="C994" s="52" t="str">
        <f>ФИО!G989&amp;"  "&amp;ФИО!H989&amp;"  "&amp;ФИО!I989</f>
        <v xml:space="preserve">    </v>
      </c>
      <c r="D994" s="61">
        <f>ФИО!J989</f>
        <v>0</v>
      </c>
      <c r="E994" s="61">
        <f>ФИО!K989</f>
        <v>0</v>
      </c>
      <c r="F994" s="48">
        <f>ФИО!L989</f>
        <v>0</v>
      </c>
      <c r="G994" s="123">
        <f>ФИО!M989</f>
        <v>0</v>
      </c>
      <c r="H994" s="125"/>
      <c r="I994" s="124">
        <f>ФИО!N989</f>
        <v>0</v>
      </c>
      <c r="J994" s="57" t="str">
        <f>ФИО!O989&amp;" "&amp;ФИО!P989</f>
        <v xml:space="preserve"> </v>
      </c>
      <c r="K994" s="58" t="str">
        <f>ФИО!Q989&amp;" "&amp;ФИО!R989&amp;" "&amp;ФИО!S989&amp;" "&amp;ФИО!T989&amp;" "&amp;ФИО!U989</f>
        <v xml:space="preserve">    </v>
      </c>
      <c r="L994" s="58"/>
    </row>
    <row r="995" spans="2:12" ht="26.25" customHeight="1">
      <c r="B995" s="54"/>
      <c r="C995" s="52" t="str">
        <f>ФИО!G990&amp;"  "&amp;ФИО!H990&amp;"  "&amp;ФИО!I990</f>
        <v xml:space="preserve">    </v>
      </c>
      <c r="D995" s="61">
        <f>ФИО!J990</f>
        <v>0</v>
      </c>
      <c r="E995" s="61">
        <f>ФИО!K990</f>
        <v>0</v>
      </c>
      <c r="F995" s="48">
        <f>ФИО!L990</f>
        <v>0</v>
      </c>
      <c r="G995" s="123">
        <f>ФИО!M990</f>
        <v>0</v>
      </c>
      <c r="H995" s="125"/>
      <c r="I995" s="124">
        <f>ФИО!N990</f>
        <v>0</v>
      </c>
      <c r="J995" s="57" t="str">
        <f>ФИО!O990&amp;" "&amp;ФИО!P990</f>
        <v xml:space="preserve"> </v>
      </c>
      <c r="K995" s="58" t="str">
        <f>ФИО!Q990&amp;" "&amp;ФИО!R990&amp;" "&amp;ФИО!S990&amp;" "&amp;ФИО!T990&amp;" "&amp;ФИО!U990</f>
        <v xml:space="preserve">    </v>
      </c>
      <c r="L995" s="58"/>
    </row>
    <row r="996" spans="2:12" ht="26.25" customHeight="1">
      <c r="B996" s="54"/>
      <c r="C996" s="52" t="str">
        <f>ФИО!G991&amp;"  "&amp;ФИО!H991&amp;"  "&amp;ФИО!I991</f>
        <v xml:space="preserve">    </v>
      </c>
      <c r="D996" s="61">
        <f>ФИО!J991</f>
        <v>0</v>
      </c>
      <c r="E996" s="61">
        <f>ФИО!K991</f>
        <v>0</v>
      </c>
      <c r="F996" s="48">
        <f>ФИО!L991</f>
        <v>0</v>
      </c>
      <c r="G996" s="123">
        <f>ФИО!M991</f>
        <v>0</v>
      </c>
      <c r="H996" s="125"/>
      <c r="I996" s="124">
        <f>ФИО!N991</f>
        <v>0</v>
      </c>
      <c r="J996" s="57" t="str">
        <f>ФИО!O991&amp;" "&amp;ФИО!P991</f>
        <v xml:space="preserve"> </v>
      </c>
      <c r="K996" s="58" t="str">
        <f>ФИО!Q991&amp;" "&amp;ФИО!R991&amp;" "&amp;ФИО!S991&amp;" "&amp;ФИО!T991&amp;" "&amp;ФИО!U991</f>
        <v xml:space="preserve">    </v>
      </c>
      <c r="L996" s="58"/>
    </row>
    <row r="997" spans="2:12" ht="26.25" customHeight="1">
      <c r="B997" s="54"/>
      <c r="C997" s="52" t="str">
        <f>ФИО!G992&amp;"  "&amp;ФИО!H992&amp;"  "&amp;ФИО!I992</f>
        <v xml:space="preserve">    </v>
      </c>
      <c r="D997" s="61">
        <f>ФИО!J992</f>
        <v>0</v>
      </c>
      <c r="E997" s="61">
        <f>ФИО!K992</f>
        <v>0</v>
      </c>
      <c r="F997" s="48">
        <f>ФИО!L992</f>
        <v>0</v>
      </c>
      <c r="G997" s="123">
        <f>ФИО!M992</f>
        <v>0</v>
      </c>
      <c r="H997" s="125"/>
      <c r="I997" s="124">
        <f>ФИО!N992</f>
        <v>0</v>
      </c>
      <c r="J997" s="57" t="str">
        <f>ФИО!O992&amp;" "&amp;ФИО!P992</f>
        <v xml:space="preserve"> </v>
      </c>
      <c r="K997" s="58" t="str">
        <f>ФИО!Q992&amp;" "&amp;ФИО!R992&amp;" "&amp;ФИО!S992&amp;" "&amp;ФИО!T992&amp;" "&amp;ФИО!U992</f>
        <v xml:space="preserve">    </v>
      </c>
      <c r="L997" s="58"/>
    </row>
    <row r="998" spans="2:12" ht="26.25" customHeight="1">
      <c r="B998" s="54"/>
      <c r="C998" s="52" t="str">
        <f>ФИО!G993&amp;"  "&amp;ФИО!H993&amp;"  "&amp;ФИО!I993</f>
        <v xml:space="preserve">    </v>
      </c>
      <c r="D998" s="61">
        <f>ФИО!J993</f>
        <v>0</v>
      </c>
      <c r="E998" s="61">
        <f>ФИО!K993</f>
        <v>0</v>
      </c>
      <c r="F998" s="48">
        <f>ФИО!L993</f>
        <v>0</v>
      </c>
      <c r="G998" s="123">
        <f>ФИО!M993</f>
        <v>0</v>
      </c>
      <c r="H998" s="125"/>
      <c r="I998" s="124">
        <f>ФИО!N993</f>
        <v>0</v>
      </c>
      <c r="J998" s="57" t="str">
        <f>ФИО!O993&amp;" "&amp;ФИО!P993</f>
        <v xml:space="preserve"> </v>
      </c>
      <c r="K998" s="58" t="str">
        <f>ФИО!Q993&amp;" "&amp;ФИО!R993&amp;" "&amp;ФИО!S993&amp;" "&amp;ФИО!T993&amp;" "&amp;ФИО!U993</f>
        <v xml:space="preserve">    </v>
      </c>
      <c r="L998" s="58"/>
    </row>
    <row r="999" spans="2:12" ht="26.25" customHeight="1">
      <c r="B999" s="54"/>
      <c r="C999" s="52" t="str">
        <f>ФИО!G994&amp;"  "&amp;ФИО!H994&amp;"  "&amp;ФИО!I994</f>
        <v xml:space="preserve">    </v>
      </c>
      <c r="D999" s="61">
        <f>ФИО!J994</f>
        <v>0</v>
      </c>
      <c r="E999" s="61">
        <f>ФИО!K994</f>
        <v>0</v>
      </c>
      <c r="F999" s="48">
        <f>ФИО!L994</f>
        <v>0</v>
      </c>
      <c r="G999" s="123">
        <f>ФИО!M994</f>
        <v>0</v>
      </c>
      <c r="H999" s="125"/>
      <c r="I999" s="124">
        <f>ФИО!N994</f>
        <v>0</v>
      </c>
      <c r="J999" s="57" t="str">
        <f>ФИО!O994&amp;" "&amp;ФИО!P994</f>
        <v xml:space="preserve"> </v>
      </c>
      <c r="K999" s="58" t="str">
        <f>ФИО!Q994&amp;" "&amp;ФИО!R994&amp;" "&amp;ФИО!S994&amp;" "&amp;ФИО!T994&amp;" "&amp;ФИО!U994</f>
        <v xml:space="preserve">    </v>
      </c>
      <c r="L999" s="58"/>
    </row>
    <row r="1000" spans="2:12" ht="26.25" customHeight="1">
      <c r="B1000" s="54"/>
      <c r="C1000" s="52" t="str">
        <f>ФИО!G995&amp;"  "&amp;ФИО!H995&amp;"  "&amp;ФИО!I995</f>
        <v xml:space="preserve">    </v>
      </c>
      <c r="D1000" s="61">
        <f>ФИО!J995</f>
        <v>0</v>
      </c>
      <c r="E1000" s="61">
        <f>ФИО!K995</f>
        <v>0</v>
      </c>
      <c r="F1000" s="48">
        <f>ФИО!L995</f>
        <v>0</v>
      </c>
      <c r="G1000" s="123">
        <f>ФИО!M995</f>
        <v>0</v>
      </c>
      <c r="H1000" s="125"/>
      <c r="I1000" s="124">
        <f>ФИО!N995</f>
        <v>0</v>
      </c>
      <c r="J1000" s="57" t="str">
        <f>ФИО!O995&amp;" "&amp;ФИО!P995</f>
        <v xml:space="preserve"> </v>
      </c>
      <c r="K1000" s="58" t="str">
        <f>ФИО!Q995&amp;" "&amp;ФИО!R995&amp;" "&amp;ФИО!S995&amp;" "&amp;ФИО!T995&amp;" "&amp;ФИО!U995</f>
        <v xml:space="preserve">    </v>
      </c>
      <c r="L1000" s="58"/>
    </row>
    <row r="1001" spans="2:12" ht="26.25" customHeight="1">
      <c r="B1001" s="54"/>
      <c r="C1001" s="52" t="str">
        <f>ФИО!G996&amp;"  "&amp;ФИО!H996&amp;"  "&amp;ФИО!I996</f>
        <v xml:space="preserve">    </v>
      </c>
      <c r="D1001" s="61">
        <f>ФИО!J996</f>
        <v>0</v>
      </c>
      <c r="E1001" s="61">
        <f>ФИО!K996</f>
        <v>0</v>
      </c>
      <c r="F1001" s="48">
        <f>ФИО!L996</f>
        <v>0</v>
      </c>
      <c r="G1001" s="123">
        <f>ФИО!M996</f>
        <v>0</v>
      </c>
      <c r="H1001" s="125"/>
      <c r="I1001" s="124">
        <f>ФИО!N996</f>
        <v>0</v>
      </c>
      <c r="J1001" s="57" t="str">
        <f>ФИО!O996&amp;" "&amp;ФИО!P996</f>
        <v xml:space="preserve"> </v>
      </c>
      <c r="K1001" s="58" t="str">
        <f>ФИО!Q996&amp;" "&amp;ФИО!R996&amp;" "&amp;ФИО!S996&amp;" "&amp;ФИО!T996&amp;" "&amp;ФИО!U996</f>
        <v xml:space="preserve">    </v>
      </c>
      <c r="L1001" s="58"/>
    </row>
    <row r="1002" spans="2:12" ht="26.25" customHeight="1">
      <c r="B1002" s="54"/>
      <c r="C1002" s="52" t="str">
        <f>ФИО!G997&amp;"  "&amp;ФИО!H997&amp;"  "&amp;ФИО!I997</f>
        <v xml:space="preserve">    </v>
      </c>
      <c r="D1002" s="61">
        <f>ФИО!J997</f>
        <v>0</v>
      </c>
      <c r="E1002" s="61">
        <f>ФИО!K997</f>
        <v>0</v>
      </c>
      <c r="F1002" s="48">
        <f>ФИО!L997</f>
        <v>0</v>
      </c>
      <c r="G1002" s="123">
        <f>ФИО!M997</f>
        <v>0</v>
      </c>
      <c r="H1002" s="125"/>
      <c r="I1002" s="124">
        <f>ФИО!N997</f>
        <v>0</v>
      </c>
      <c r="J1002" s="57" t="str">
        <f>ФИО!O997&amp;" "&amp;ФИО!P997</f>
        <v xml:space="preserve"> </v>
      </c>
      <c r="K1002" s="58" t="str">
        <f>ФИО!Q997&amp;" "&amp;ФИО!R997&amp;" "&amp;ФИО!S997&amp;" "&amp;ФИО!T997&amp;" "&amp;ФИО!U997</f>
        <v xml:space="preserve">    </v>
      </c>
      <c r="L1002" s="58"/>
    </row>
    <row r="1003" spans="2:12" ht="26.25" customHeight="1">
      <c r="B1003" s="54"/>
      <c r="C1003" s="52" t="str">
        <f>ФИО!G998&amp;"  "&amp;ФИО!H998&amp;"  "&amp;ФИО!I998</f>
        <v xml:space="preserve">    </v>
      </c>
      <c r="D1003" s="61">
        <f>ФИО!J998</f>
        <v>0</v>
      </c>
      <c r="E1003" s="61">
        <f>ФИО!K998</f>
        <v>0</v>
      </c>
      <c r="F1003" s="48">
        <f>ФИО!L998</f>
        <v>0</v>
      </c>
      <c r="G1003" s="123">
        <f>ФИО!M998</f>
        <v>0</v>
      </c>
      <c r="H1003" s="125"/>
      <c r="I1003" s="124">
        <f>ФИО!N998</f>
        <v>0</v>
      </c>
      <c r="J1003" s="57" t="str">
        <f>ФИО!O998&amp;" "&amp;ФИО!P998</f>
        <v xml:space="preserve"> </v>
      </c>
      <c r="K1003" s="58" t="str">
        <f>ФИО!Q998&amp;" "&amp;ФИО!R998&amp;" "&amp;ФИО!S998&amp;" "&amp;ФИО!T998&amp;" "&amp;ФИО!U998</f>
        <v xml:space="preserve">    </v>
      </c>
      <c r="L1003" s="58"/>
    </row>
    <row r="1004" spans="2:12" ht="26.25" customHeight="1">
      <c r="B1004" s="54"/>
      <c r="C1004" s="52" t="str">
        <f>ФИО!G999&amp;"  "&amp;ФИО!H999&amp;"  "&amp;ФИО!I999</f>
        <v xml:space="preserve">    </v>
      </c>
      <c r="D1004" s="61">
        <f>ФИО!J999</f>
        <v>0</v>
      </c>
      <c r="E1004" s="61">
        <f>ФИО!K999</f>
        <v>0</v>
      </c>
      <c r="F1004" s="48">
        <f>ФИО!L999</f>
        <v>0</v>
      </c>
      <c r="G1004" s="123">
        <f>ФИО!M999</f>
        <v>0</v>
      </c>
      <c r="H1004" s="125"/>
      <c r="I1004" s="124">
        <f>ФИО!N999</f>
        <v>0</v>
      </c>
      <c r="J1004" s="57" t="str">
        <f>ФИО!O999&amp;" "&amp;ФИО!P999</f>
        <v xml:space="preserve"> </v>
      </c>
      <c r="K1004" s="58" t="str">
        <f>ФИО!Q999&amp;" "&amp;ФИО!R999&amp;" "&amp;ФИО!S999&amp;" "&amp;ФИО!T999&amp;" "&amp;ФИО!U999</f>
        <v xml:space="preserve">    </v>
      </c>
      <c r="L1004" s="58"/>
    </row>
    <row r="1005" spans="2:12" ht="26.25" customHeight="1">
      <c r="B1005" s="54"/>
      <c r="C1005" s="52" t="str">
        <f>ФИО!G1000&amp;"  "&amp;ФИО!H1000&amp;"  "&amp;ФИО!I1000</f>
        <v xml:space="preserve">    </v>
      </c>
      <c r="D1005" s="61">
        <f>ФИО!J1000</f>
        <v>0</v>
      </c>
      <c r="E1005" s="61">
        <f>ФИО!K1000</f>
        <v>0</v>
      </c>
      <c r="F1005" s="48">
        <f>ФИО!L1000</f>
        <v>0</v>
      </c>
      <c r="G1005" s="123">
        <f>ФИО!M1000</f>
        <v>0</v>
      </c>
      <c r="H1005" s="125"/>
      <c r="I1005" s="124">
        <f>ФИО!N1000</f>
        <v>0</v>
      </c>
      <c r="J1005" s="57" t="str">
        <f>ФИО!O1000&amp;" "&amp;ФИО!P1000</f>
        <v xml:space="preserve"> </v>
      </c>
      <c r="K1005" s="58" t="str">
        <f>ФИО!Q1000&amp;" "&amp;ФИО!R1000&amp;" "&amp;ФИО!S1000&amp;" "&amp;ФИО!T1000&amp;" "&amp;ФИО!U1000</f>
        <v xml:space="preserve">    </v>
      </c>
      <c r="L1005" s="58"/>
    </row>
    <row r="1006" spans="2:12" ht="26.25" customHeight="1">
      <c r="B1006" s="54"/>
      <c r="C1006" s="52" t="str">
        <f>ФИО!G1001&amp;"  "&amp;ФИО!H1001&amp;"  "&amp;ФИО!I1001</f>
        <v xml:space="preserve">    </v>
      </c>
      <c r="D1006" s="61">
        <f>ФИО!J1001</f>
        <v>0</v>
      </c>
      <c r="E1006" s="61">
        <f>ФИО!K1001</f>
        <v>0</v>
      </c>
      <c r="F1006" s="48">
        <f>ФИО!L1001</f>
        <v>0</v>
      </c>
      <c r="G1006" s="123">
        <f>ФИО!M1001</f>
        <v>0</v>
      </c>
      <c r="H1006" s="125"/>
      <c r="I1006" s="124">
        <f>ФИО!N1001</f>
        <v>0</v>
      </c>
      <c r="J1006" s="57" t="str">
        <f>ФИО!O1001&amp;" "&amp;ФИО!P1001</f>
        <v xml:space="preserve"> </v>
      </c>
      <c r="K1006" s="58" t="str">
        <f>ФИО!Q1001&amp;" "&amp;ФИО!R1001&amp;" "&amp;ФИО!S1001&amp;" "&amp;ФИО!T1001&amp;" "&amp;ФИО!U1001</f>
        <v xml:space="preserve">    </v>
      </c>
      <c r="L1006" s="58"/>
    </row>
    <row r="1007" spans="2:12" ht="26.25" customHeight="1">
      <c r="B1007" s="54"/>
      <c r="C1007" s="52" t="str">
        <f>ФИО!G1002&amp;"  "&amp;ФИО!H1002&amp;"  "&amp;ФИО!I1002</f>
        <v xml:space="preserve">    </v>
      </c>
      <c r="D1007" s="61">
        <f>ФИО!J1002</f>
        <v>0</v>
      </c>
      <c r="E1007" s="61">
        <f>ФИО!K1002</f>
        <v>0</v>
      </c>
      <c r="F1007" s="48">
        <f>ФИО!L1002</f>
        <v>0</v>
      </c>
      <c r="G1007" s="123">
        <f>ФИО!M1002</f>
        <v>0</v>
      </c>
      <c r="H1007" s="125"/>
      <c r="I1007" s="124">
        <f>ФИО!N1002</f>
        <v>0</v>
      </c>
      <c r="J1007" s="57" t="str">
        <f>ФИО!O1002&amp;" "&amp;ФИО!P1002</f>
        <v xml:space="preserve"> </v>
      </c>
      <c r="K1007" s="58" t="str">
        <f>ФИО!Q1002&amp;" "&amp;ФИО!R1002&amp;" "&amp;ФИО!S1002&amp;" "&amp;ФИО!T1002&amp;" "&amp;ФИО!U1002</f>
        <v xml:space="preserve">    </v>
      </c>
      <c r="L1007" s="58"/>
    </row>
    <row r="1008" spans="2:12" ht="26.25" customHeight="1">
      <c r="B1008" s="54"/>
      <c r="C1008" s="52" t="str">
        <f>ФИО!G1003&amp;"  "&amp;ФИО!H1003&amp;"  "&amp;ФИО!I1003</f>
        <v xml:space="preserve">    </v>
      </c>
      <c r="D1008" s="61">
        <f>ФИО!J1003</f>
        <v>0</v>
      </c>
      <c r="E1008" s="61">
        <f>ФИО!K1003</f>
        <v>0</v>
      </c>
      <c r="F1008" s="48">
        <f>ФИО!L1003</f>
        <v>0</v>
      </c>
      <c r="G1008" s="123">
        <f>ФИО!M1003</f>
        <v>0</v>
      </c>
      <c r="H1008" s="125"/>
      <c r="I1008" s="124">
        <f>ФИО!N1003</f>
        <v>0</v>
      </c>
      <c r="J1008" s="57" t="str">
        <f>ФИО!O1003&amp;" "&amp;ФИО!P1003</f>
        <v xml:space="preserve"> </v>
      </c>
      <c r="K1008" s="58" t="str">
        <f>ФИО!Q1003&amp;" "&amp;ФИО!R1003&amp;" "&amp;ФИО!S1003&amp;" "&amp;ФИО!T1003&amp;" "&amp;ФИО!U1003</f>
        <v xml:space="preserve">    </v>
      </c>
      <c r="L1008" s="58"/>
    </row>
    <row r="1009" spans="2:12" ht="26.25" customHeight="1">
      <c r="B1009" s="54"/>
      <c r="C1009" s="52" t="str">
        <f>ФИО!G1004&amp;"  "&amp;ФИО!H1004&amp;"  "&amp;ФИО!I1004</f>
        <v xml:space="preserve">    </v>
      </c>
      <c r="D1009" s="61">
        <f>ФИО!J1004</f>
        <v>0</v>
      </c>
      <c r="E1009" s="61">
        <f>ФИО!K1004</f>
        <v>0</v>
      </c>
      <c r="F1009" s="48">
        <f>ФИО!L1004</f>
        <v>0</v>
      </c>
      <c r="G1009" s="123">
        <f>ФИО!M1004</f>
        <v>0</v>
      </c>
      <c r="H1009" s="125"/>
      <c r="I1009" s="124">
        <f>ФИО!N1004</f>
        <v>0</v>
      </c>
      <c r="J1009" s="57" t="str">
        <f>ФИО!O1004&amp;" "&amp;ФИО!P1004</f>
        <v xml:space="preserve"> </v>
      </c>
      <c r="K1009" s="58" t="str">
        <f>ФИО!Q1004&amp;" "&amp;ФИО!R1004&amp;" "&amp;ФИО!S1004&amp;" "&amp;ФИО!T1004&amp;" "&amp;ФИО!U1004</f>
        <v xml:space="preserve">    </v>
      </c>
      <c r="L1009" s="58"/>
    </row>
    <row r="1010" spans="2:12" ht="26.25" customHeight="1">
      <c r="B1010" s="54"/>
      <c r="C1010" s="52" t="str">
        <f>ФИО!G1005&amp;"  "&amp;ФИО!H1005&amp;"  "&amp;ФИО!I1005</f>
        <v xml:space="preserve">    </v>
      </c>
      <c r="D1010" s="61">
        <f>ФИО!J1005</f>
        <v>0</v>
      </c>
      <c r="E1010" s="61">
        <f>ФИО!K1005</f>
        <v>0</v>
      </c>
      <c r="F1010" s="48">
        <f>ФИО!L1005</f>
        <v>0</v>
      </c>
      <c r="G1010" s="123">
        <f>ФИО!M1005</f>
        <v>0</v>
      </c>
      <c r="H1010" s="125"/>
      <c r="I1010" s="124">
        <f>ФИО!N1005</f>
        <v>0</v>
      </c>
      <c r="J1010" s="57" t="str">
        <f>ФИО!O1005&amp;" "&amp;ФИО!P1005</f>
        <v xml:space="preserve"> </v>
      </c>
      <c r="K1010" s="58" t="str">
        <f>ФИО!Q1005&amp;" "&amp;ФИО!R1005&amp;" "&amp;ФИО!S1005&amp;" "&amp;ФИО!T1005&amp;" "&amp;ФИО!U1005</f>
        <v xml:space="preserve">    </v>
      </c>
      <c r="L1010" s="58"/>
    </row>
    <row r="1011" spans="2:12" ht="26.25" customHeight="1">
      <c r="B1011" s="54"/>
      <c r="C1011" s="52" t="str">
        <f>ФИО!G1006&amp;"  "&amp;ФИО!H1006&amp;"  "&amp;ФИО!I1006</f>
        <v xml:space="preserve">    </v>
      </c>
      <c r="D1011" s="61">
        <f>ФИО!J1006</f>
        <v>0</v>
      </c>
      <c r="E1011" s="61">
        <f>ФИО!K1006</f>
        <v>0</v>
      </c>
      <c r="F1011" s="48">
        <f>ФИО!L1006</f>
        <v>0</v>
      </c>
      <c r="G1011" s="123">
        <f>ФИО!M1006</f>
        <v>0</v>
      </c>
      <c r="H1011" s="125"/>
      <c r="I1011" s="124">
        <f>ФИО!N1006</f>
        <v>0</v>
      </c>
      <c r="J1011" s="57" t="str">
        <f>ФИО!O1006&amp;" "&amp;ФИО!P1006</f>
        <v xml:space="preserve"> </v>
      </c>
      <c r="K1011" s="58" t="str">
        <f>ФИО!Q1006&amp;" "&amp;ФИО!R1006&amp;" "&amp;ФИО!S1006&amp;" "&amp;ФИО!T1006&amp;" "&amp;ФИО!U1006</f>
        <v xml:space="preserve">    </v>
      </c>
      <c r="L1011" s="58"/>
    </row>
    <row r="1012" spans="2:12" ht="26.25" customHeight="1">
      <c r="B1012" s="54"/>
      <c r="C1012" s="52" t="str">
        <f>ФИО!G1007&amp;"  "&amp;ФИО!H1007&amp;"  "&amp;ФИО!I1007</f>
        <v xml:space="preserve">    </v>
      </c>
      <c r="D1012" s="61">
        <f>ФИО!J1007</f>
        <v>0</v>
      </c>
      <c r="E1012" s="61">
        <f>ФИО!K1007</f>
        <v>0</v>
      </c>
      <c r="F1012" s="48">
        <f>ФИО!L1007</f>
        <v>0</v>
      </c>
      <c r="G1012" s="123">
        <f>ФИО!M1007</f>
        <v>0</v>
      </c>
      <c r="H1012" s="125"/>
      <c r="I1012" s="124">
        <f>ФИО!N1007</f>
        <v>0</v>
      </c>
      <c r="J1012" s="57" t="str">
        <f>ФИО!O1007&amp;" "&amp;ФИО!P1007</f>
        <v xml:space="preserve"> </v>
      </c>
      <c r="K1012" s="58" t="str">
        <f>ФИО!Q1007&amp;" "&amp;ФИО!R1007&amp;" "&amp;ФИО!S1007&amp;" "&amp;ФИО!T1007&amp;" "&amp;ФИО!U1007</f>
        <v xml:space="preserve">    </v>
      </c>
      <c r="L1012" s="58"/>
    </row>
    <row r="1013" spans="2:12" ht="26.25" customHeight="1">
      <c r="B1013" s="54"/>
      <c r="C1013" s="52" t="str">
        <f>ФИО!G1008&amp;"  "&amp;ФИО!H1008&amp;"  "&amp;ФИО!I1008</f>
        <v xml:space="preserve">    </v>
      </c>
      <c r="D1013" s="61">
        <f>ФИО!J1008</f>
        <v>0</v>
      </c>
      <c r="E1013" s="61">
        <f>ФИО!K1008</f>
        <v>0</v>
      </c>
      <c r="F1013" s="48">
        <f>ФИО!L1008</f>
        <v>0</v>
      </c>
      <c r="G1013" s="123">
        <f>ФИО!M1008</f>
        <v>0</v>
      </c>
      <c r="H1013" s="125"/>
      <c r="I1013" s="124">
        <f>ФИО!N1008</f>
        <v>0</v>
      </c>
      <c r="J1013" s="57" t="str">
        <f>ФИО!O1008&amp;" "&amp;ФИО!P1008</f>
        <v xml:space="preserve"> </v>
      </c>
      <c r="K1013" s="58" t="str">
        <f>ФИО!Q1008&amp;" "&amp;ФИО!R1008&amp;" "&amp;ФИО!S1008&amp;" "&amp;ФИО!T1008&amp;" "&amp;ФИО!U1008</f>
        <v xml:space="preserve">    </v>
      </c>
      <c r="L1013" s="58"/>
    </row>
    <row r="1014" spans="2:12" ht="26.25" customHeight="1">
      <c r="B1014" s="54"/>
      <c r="C1014" s="52" t="str">
        <f>ФИО!G1009&amp;"  "&amp;ФИО!H1009&amp;"  "&amp;ФИО!I1009</f>
        <v xml:space="preserve">    </v>
      </c>
      <c r="D1014" s="61">
        <f>ФИО!J1009</f>
        <v>0</v>
      </c>
      <c r="E1014" s="61">
        <f>ФИО!K1009</f>
        <v>0</v>
      </c>
      <c r="F1014" s="48">
        <f>ФИО!L1009</f>
        <v>0</v>
      </c>
      <c r="G1014" s="123">
        <f>ФИО!M1009</f>
        <v>0</v>
      </c>
      <c r="H1014" s="125"/>
      <c r="I1014" s="124">
        <f>ФИО!N1009</f>
        <v>0</v>
      </c>
      <c r="J1014" s="57" t="str">
        <f>ФИО!O1009&amp;" "&amp;ФИО!P1009</f>
        <v xml:space="preserve"> </v>
      </c>
      <c r="K1014" s="58" t="str">
        <f>ФИО!Q1009&amp;" "&amp;ФИО!R1009&amp;" "&amp;ФИО!S1009&amp;" "&amp;ФИО!T1009&amp;" "&amp;ФИО!U1009</f>
        <v xml:space="preserve">    </v>
      </c>
      <c r="L1014" s="58"/>
    </row>
    <row r="1015" spans="2:12" ht="26.25" customHeight="1">
      <c r="B1015" s="54"/>
      <c r="C1015" s="52" t="str">
        <f>ФИО!G1010&amp;"  "&amp;ФИО!H1010&amp;"  "&amp;ФИО!I1010</f>
        <v xml:space="preserve">    </v>
      </c>
      <c r="D1015" s="61">
        <f>ФИО!J1010</f>
        <v>0</v>
      </c>
      <c r="E1015" s="61">
        <f>ФИО!K1010</f>
        <v>0</v>
      </c>
      <c r="F1015" s="48">
        <f>ФИО!L1010</f>
        <v>0</v>
      </c>
      <c r="G1015" s="123">
        <f>ФИО!M1010</f>
        <v>0</v>
      </c>
      <c r="H1015" s="125"/>
      <c r="I1015" s="124">
        <f>ФИО!N1010</f>
        <v>0</v>
      </c>
      <c r="J1015" s="57" t="str">
        <f>ФИО!O1010&amp;" "&amp;ФИО!P1010</f>
        <v xml:space="preserve"> </v>
      </c>
      <c r="K1015" s="58" t="str">
        <f>ФИО!Q1010&amp;" "&amp;ФИО!R1010&amp;" "&amp;ФИО!S1010&amp;" "&amp;ФИО!T1010&amp;" "&amp;ФИО!U1010</f>
        <v xml:space="preserve">    </v>
      </c>
      <c r="L1015" s="58"/>
    </row>
    <row r="1016" spans="2:12" ht="26.25" customHeight="1">
      <c r="B1016" s="54"/>
      <c r="C1016" s="52" t="str">
        <f>ФИО!G1011&amp;"  "&amp;ФИО!H1011&amp;"  "&amp;ФИО!I1011</f>
        <v xml:space="preserve">    </v>
      </c>
      <c r="D1016" s="61">
        <f>ФИО!J1011</f>
        <v>0</v>
      </c>
      <c r="E1016" s="61">
        <f>ФИО!K1011</f>
        <v>0</v>
      </c>
      <c r="F1016" s="48">
        <f>ФИО!L1011</f>
        <v>0</v>
      </c>
      <c r="G1016" s="123">
        <f>ФИО!M1011</f>
        <v>0</v>
      </c>
      <c r="H1016" s="125"/>
      <c r="I1016" s="124">
        <f>ФИО!N1011</f>
        <v>0</v>
      </c>
      <c r="J1016" s="57" t="str">
        <f>ФИО!O1011&amp;" "&amp;ФИО!P1011</f>
        <v xml:space="preserve"> </v>
      </c>
      <c r="K1016" s="58" t="str">
        <f>ФИО!Q1011&amp;" "&amp;ФИО!R1011&amp;" "&amp;ФИО!S1011&amp;" "&amp;ФИО!T1011&amp;" "&amp;ФИО!U1011</f>
        <v xml:space="preserve">    </v>
      </c>
      <c r="L1016" s="58"/>
    </row>
    <row r="1017" spans="2:12" ht="26.25" customHeight="1">
      <c r="B1017" s="54"/>
      <c r="C1017" s="52" t="str">
        <f>ФИО!G1012&amp;"  "&amp;ФИО!H1012&amp;"  "&amp;ФИО!I1012</f>
        <v xml:space="preserve">    </v>
      </c>
      <c r="D1017" s="61">
        <f>ФИО!J1012</f>
        <v>0</v>
      </c>
      <c r="E1017" s="61">
        <f>ФИО!K1012</f>
        <v>0</v>
      </c>
      <c r="F1017" s="48">
        <f>ФИО!L1012</f>
        <v>0</v>
      </c>
      <c r="G1017" s="123">
        <f>ФИО!M1012</f>
        <v>0</v>
      </c>
      <c r="H1017" s="125"/>
      <c r="I1017" s="124">
        <f>ФИО!N1012</f>
        <v>0</v>
      </c>
      <c r="J1017" s="57" t="str">
        <f>ФИО!O1012&amp;" "&amp;ФИО!P1012</f>
        <v xml:space="preserve"> </v>
      </c>
      <c r="K1017" s="58" t="str">
        <f>ФИО!Q1012&amp;" "&amp;ФИО!R1012&amp;" "&amp;ФИО!S1012&amp;" "&amp;ФИО!T1012&amp;" "&amp;ФИО!U1012</f>
        <v xml:space="preserve">    </v>
      </c>
      <c r="L1017" s="58"/>
    </row>
    <row r="1018" spans="2:12" ht="26.25" customHeight="1">
      <c r="B1018" s="54"/>
      <c r="C1018" s="52" t="str">
        <f>ФИО!G1013&amp;"  "&amp;ФИО!H1013&amp;"  "&amp;ФИО!I1013</f>
        <v xml:space="preserve">    </v>
      </c>
      <c r="D1018" s="61">
        <f>ФИО!J1013</f>
        <v>0</v>
      </c>
      <c r="E1018" s="61">
        <f>ФИО!K1013</f>
        <v>0</v>
      </c>
      <c r="F1018" s="48">
        <f>ФИО!L1013</f>
        <v>0</v>
      </c>
      <c r="G1018" s="123">
        <f>ФИО!M1013</f>
        <v>0</v>
      </c>
      <c r="H1018" s="125"/>
      <c r="I1018" s="124">
        <f>ФИО!N1013</f>
        <v>0</v>
      </c>
      <c r="J1018" s="57" t="str">
        <f>ФИО!O1013&amp;" "&amp;ФИО!P1013</f>
        <v xml:space="preserve"> </v>
      </c>
      <c r="K1018" s="58" t="str">
        <f>ФИО!Q1013&amp;" "&amp;ФИО!R1013&amp;" "&amp;ФИО!S1013&amp;" "&amp;ФИО!T1013&amp;" "&amp;ФИО!U1013</f>
        <v xml:space="preserve">    </v>
      </c>
      <c r="L1018" s="58"/>
    </row>
    <row r="1019" spans="2:12" ht="26.25" customHeight="1">
      <c r="B1019" s="54"/>
      <c r="C1019" s="52" t="str">
        <f>ФИО!G1014&amp;"  "&amp;ФИО!H1014&amp;"  "&amp;ФИО!I1014</f>
        <v xml:space="preserve">    </v>
      </c>
      <c r="D1019" s="61">
        <f>ФИО!J1014</f>
        <v>0</v>
      </c>
      <c r="E1019" s="61">
        <f>ФИО!K1014</f>
        <v>0</v>
      </c>
      <c r="F1019" s="48">
        <f>ФИО!L1014</f>
        <v>0</v>
      </c>
      <c r="G1019" s="123">
        <f>ФИО!M1014</f>
        <v>0</v>
      </c>
      <c r="H1019" s="125"/>
      <c r="I1019" s="124">
        <f>ФИО!N1014</f>
        <v>0</v>
      </c>
      <c r="J1019" s="57" t="str">
        <f>ФИО!O1014&amp;" "&amp;ФИО!P1014</f>
        <v xml:space="preserve"> </v>
      </c>
      <c r="K1019" s="58" t="str">
        <f>ФИО!Q1014&amp;" "&amp;ФИО!R1014&amp;" "&amp;ФИО!S1014&amp;" "&amp;ФИО!T1014&amp;" "&amp;ФИО!U1014</f>
        <v xml:space="preserve">    </v>
      </c>
      <c r="L1019" s="58"/>
    </row>
    <row r="1020" spans="2:12" ht="26.25" customHeight="1">
      <c r="B1020" s="54"/>
      <c r="C1020" s="52" t="str">
        <f>ФИО!G1015&amp;"  "&amp;ФИО!H1015&amp;"  "&amp;ФИО!I1015</f>
        <v xml:space="preserve">    </v>
      </c>
      <c r="D1020" s="61">
        <f>ФИО!J1015</f>
        <v>0</v>
      </c>
      <c r="E1020" s="61">
        <f>ФИО!K1015</f>
        <v>0</v>
      </c>
      <c r="F1020" s="48">
        <f>ФИО!L1015</f>
        <v>0</v>
      </c>
      <c r="G1020" s="123">
        <f>ФИО!M1015</f>
        <v>0</v>
      </c>
      <c r="H1020" s="125"/>
      <c r="I1020" s="124">
        <f>ФИО!N1015</f>
        <v>0</v>
      </c>
      <c r="J1020" s="57" t="str">
        <f>ФИО!O1015&amp;" "&amp;ФИО!P1015</f>
        <v xml:space="preserve"> </v>
      </c>
      <c r="K1020" s="58" t="str">
        <f>ФИО!Q1015&amp;" "&amp;ФИО!R1015&amp;" "&amp;ФИО!S1015&amp;" "&amp;ФИО!T1015&amp;" "&amp;ФИО!U1015</f>
        <v xml:space="preserve">    </v>
      </c>
      <c r="L1020" s="58"/>
    </row>
    <row r="1021" spans="2:12" ht="26.25" customHeight="1">
      <c r="B1021" s="54"/>
      <c r="C1021" s="52" t="str">
        <f>ФИО!G1016&amp;"  "&amp;ФИО!H1016&amp;"  "&amp;ФИО!I1016</f>
        <v xml:space="preserve">    </v>
      </c>
      <c r="D1021" s="61">
        <f>ФИО!J1016</f>
        <v>0</v>
      </c>
      <c r="E1021" s="61">
        <f>ФИО!K1016</f>
        <v>0</v>
      </c>
      <c r="F1021" s="48">
        <f>ФИО!L1016</f>
        <v>0</v>
      </c>
      <c r="G1021" s="123">
        <f>ФИО!M1016</f>
        <v>0</v>
      </c>
      <c r="H1021" s="125"/>
      <c r="I1021" s="124">
        <f>ФИО!N1016</f>
        <v>0</v>
      </c>
      <c r="J1021" s="57" t="str">
        <f>ФИО!O1016&amp;" "&amp;ФИО!P1016</f>
        <v xml:space="preserve"> </v>
      </c>
      <c r="K1021" s="58" t="str">
        <f>ФИО!Q1016&amp;" "&amp;ФИО!R1016&amp;" "&amp;ФИО!S1016&amp;" "&amp;ФИО!T1016&amp;" "&amp;ФИО!U1016</f>
        <v xml:space="preserve">    </v>
      </c>
      <c r="L1021" s="58"/>
    </row>
    <row r="1022" spans="2:12" ht="26.25" customHeight="1">
      <c r="B1022" s="54"/>
      <c r="C1022" s="52" t="str">
        <f>ФИО!G1017&amp;"  "&amp;ФИО!H1017&amp;"  "&amp;ФИО!I1017</f>
        <v xml:space="preserve">    </v>
      </c>
      <c r="D1022" s="61">
        <f>ФИО!J1017</f>
        <v>0</v>
      </c>
      <c r="E1022" s="61">
        <f>ФИО!K1017</f>
        <v>0</v>
      </c>
      <c r="F1022" s="48">
        <f>ФИО!L1017</f>
        <v>0</v>
      </c>
      <c r="G1022" s="123">
        <f>ФИО!M1017</f>
        <v>0</v>
      </c>
      <c r="H1022" s="125"/>
      <c r="I1022" s="124">
        <f>ФИО!N1017</f>
        <v>0</v>
      </c>
      <c r="J1022" s="57" t="str">
        <f>ФИО!O1017&amp;" "&amp;ФИО!P1017</f>
        <v xml:space="preserve"> </v>
      </c>
      <c r="K1022" s="58" t="str">
        <f>ФИО!Q1017&amp;" "&amp;ФИО!R1017&amp;" "&amp;ФИО!S1017&amp;" "&amp;ФИО!T1017&amp;" "&amp;ФИО!U1017</f>
        <v xml:space="preserve">    </v>
      </c>
      <c r="L1022" s="58"/>
    </row>
    <row r="1023" spans="2:12" ht="26.25" customHeight="1">
      <c r="B1023" s="54"/>
      <c r="C1023" s="52" t="str">
        <f>ФИО!G1018&amp;"  "&amp;ФИО!H1018&amp;"  "&amp;ФИО!I1018</f>
        <v xml:space="preserve">    </v>
      </c>
      <c r="D1023" s="61">
        <f>ФИО!J1018</f>
        <v>0</v>
      </c>
      <c r="E1023" s="61">
        <f>ФИО!K1018</f>
        <v>0</v>
      </c>
      <c r="F1023" s="48">
        <f>ФИО!L1018</f>
        <v>0</v>
      </c>
      <c r="G1023" s="123">
        <f>ФИО!M1018</f>
        <v>0</v>
      </c>
      <c r="H1023" s="125"/>
      <c r="I1023" s="124">
        <f>ФИО!N1018</f>
        <v>0</v>
      </c>
      <c r="J1023" s="57" t="str">
        <f>ФИО!O1018&amp;" "&amp;ФИО!P1018</f>
        <v xml:space="preserve"> </v>
      </c>
      <c r="K1023" s="58" t="str">
        <f>ФИО!Q1018&amp;" "&amp;ФИО!R1018&amp;" "&amp;ФИО!S1018&amp;" "&amp;ФИО!T1018&amp;" "&amp;ФИО!U1018</f>
        <v xml:space="preserve">    </v>
      </c>
      <c r="L1023" s="58"/>
    </row>
    <row r="1024" spans="2:12" ht="26.25" customHeight="1">
      <c r="B1024" s="54"/>
      <c r="C1024" s="52" t="str">
        <f>ФИО!G1019&amp;"  "&amp;ФИО!H1019&amp;"  "&amp;ФИО!I1019</f>
        <v xml:space="preserve">    </v>
      </c>
      <c r="D1024" s="61">
        <f>ФИО!J1019</f>
        <v>0</v>
      </c>
      <c r="E1024" s="61">
        <f>ФИО!K1019</f>
        <v>0</v>
      </c>
      <c r="F1024" s="48">
        <f>ФИО!L1019</f>
        <v>0</v>
      </c>
      <c r="G1024" s="123">
        <f>ФИО!M1019</f>
        <v>0</v>
      </c>
      <c r="H1024" s="125"/>
      <c r="I1024" s="124">
        <f>ФИО!N1019</f>
        <v>0</v>
      </c>
      <c r="J1024" s="57" t="str">
        <f>ФИО!O1019&amp;" "&amp;ФИО!P1019</f>
        <v xml:space="preserve"> </v>
      </c>
      <c r="K1024" s="58" t="str">
        <f>ФИО!Q1019&amp;" "&amp;ФИО!R1019&amp;" "&amp;ФИО!S1019&amp;" "&amp;ФИО!T1019&amp;" "&amp;ФИО!U1019</f>
        <v xml:space="preserve">    </v>
      </c>
      <c r="L1024" s="58"/>
    </row>
    <row r="1025" spans="2:12" ht="26.25" customHeight="1">
      <c r="B1025" s="54"/>
      <c r="C1025" s="52" t="str">
        <f>ФИО!G1020&amp;"  "&amp;ФИО!H1020&amp;"  "&amp;ФИО!I1020</f>
        <v xml:space="preserve">    </v>
      </c>
      <c r="D1025" s="61">
        <f>ФИО!J1020</f>
        <v>0</v>
      </c>
      <c r="E1025" s="61">
        <f>ФИО!K1020</f>
        <v>0</v>
      </c>
      <c r="F1025" s="48">
        <f>ФИО!L1020</f>
        <v>0</v>
      </c>
      <c r="G1025" s="123">
        <f>ФИО!M1020</f>
        <v>0</v>
      </c>
      <c r="H1025" s="125"/>
      <c r="I1025" s="124">
        <f>ФИО!N1020</f>
        <v>0</v>
      </c>
      <c r="J1025" s="57" t="str">
        <f>ФИО!O1020&amp;" "&amp;ФИО!P1020</f>
        <v xml:space="preserve"> </v>
      </c>
      <c r="K1025" s="58" t="str">
        <f>ФИО!Q1020&amp;" "&amp;ФИО!R1020&amp;" "&amp;ФИО!S1020&amp;" "&amp;ФИО!T1020&amp;" "&amp;ФИО!U1020</f>
        <v xml:space="preserve">    </v>
      </c>
      <c r="L1025" s="58"/>
    </row>
    <row r="1026" spans="2:12" ht="26.25" customHeight="1">
      <c r="B1026" s="54"/>
      <c r="C1026" s="52" t="str">
        <f>ФИО!G1021&amp;"  "&amp;ФИО!H1021&amp;"  "&amp;ФИО!I1021</f>
        <v xml:space="preserve">    </v>
      </c>
      <c r="D1026" s="61">
        <f>ФИО!J1021</f>
        <v>0</v>
      </c>
      <c r="E1026" s="61">
        <f>ФИО!K1021</f>
        <v>0</v>
      </c>
      <c r="F1026" s="48">
        <f>ФИО!L1021</f>
        <v>0</v>
      </c>
      <c r="G1026" s="123">
        <f>ФИО!M1021</f>
        <v>0</v>
      </c>
      <c r="H1026" s="125"/>
      <c r="I1026" s="124">
        <f>ФИО!N1021</f>
        <v>0</v>
      </c>
      <c r="J1026" s="57" t="str">
        <f>ФИО!O1021&amp;" "&amp;ФИО!P1021</f>
        <v xml:space="preserve"> </v>
      </c>
      <c r="K1026" s="58" t="str">
        <f>ФИО!Q1021&amp;" "&amp;ФИО!R1021&amp;" "&amp;ФИО!S1021&amp;" "&amp;ФИО!T1021&amp;" "&amp;ФИО!U1021</f>
        <v xml:space="preserve">    </v>
      </c>
      <c r="L1026" s="58"/>
    </row>
    <row r="1027" spans="2:12" ht="26.25" customHeight="1">
      <c r="B1027" s="54"/>
      <c r="C1027" s="52" t="str">
        <f>ФИО!G1022&amp;"  "&amp;ФИО!H1022&amp;"  "&amp;ФИО!I1022</f>
        <v xml:space="preserve">    </v>
      </c>
      <c r="D1027" s="61">
        <f>ФИО!J1022</f>
        <v>0</v>
      </c>
      <c r="E1027" s="61">
        <f>ФИО!K1022</f>
        <v>0</v>
      </c>
      <c r="F1027" s="48">
        <f>ФИО!L1022</f>
        <v>0</v>
      </c>
      <c r="G1027" s="123">
        <f>ФИО!M1022</f>
        <v>0</v>
      </c>
      <c r="H1027" s="125"/>
      <c r="I1027" s="124">
        <f>ФИО!N1022</f>
        <v>0</v>
      </c>
      <c r="J1027" s="57" t="str">
        <f>ФИО!O1022&amp;" "&amp;ФИО!P1022</f>
        <v xml:space="preserve"> </v>
      </c>
      <c r="K1027" s="58" t="str">
        <f>ФИО!Q1022&amp;" "&amp;ФИО!R1022&amp;" "&amp;ФИО!S1022&amp;" "&amp;ФИО!T1022&amp;" "&amp;ФИО!U1022</f>
        <v xml:space="preserve">    </v>
      </c>
      <c r="L1027" s="58"/>
    </row>
    <row r="1028" spans="2:12" ht="26.25" customHeight="1">
      <c r="B1028" s="54"/>
      <c r="C1028" s="52" t="str">
        <f>ФИО!G1023&amp;"  "&amp;ФИО!H1023&amp;"  "&amp;ФИО!I1023</f>
        <v xml:space="preserve">    </v>
      </c>
      <c r="D1028" s="61">
        <f>ФИО!J1023</f>
        <v>0</v>
      </c>
      <c r="E1028" s="61">
        <f>ФИО!K1023</f>
        <v>0</v>
      </c>
      <c r="F1028" s="48">
        <f>ФИО!L1023</f>
        <v>0</v>
      </c>
      <c r="G1028" s="123">
        <f>ФИО!M1023</f>
        <v>0</v>
      </c>
      <c r="H1028" s="125"/>
      <c r="I1028" s="124">
        <f>ФИО!N1023</f>
        <v>0</v>
      </c>
      <c r="J1028" s="57" t="str">
        <f>ФИО!O1023&amp;" "&amp;ФИО!P1023</f>
        <v xml:space="preserve"> </v>
      </c>
      <c r="K1028" s="58" t="str">
        <f>ФИО!Q1023&amp;" "&amp;ФИО!R1023&amp;" "&amp;ФИО!S1023&amp;" "&amp;ФИО!T1023&amp;" "&amp;ФИО!U1023</f>
        <v xml:space="preserve">    </v>
      </c>
      <c r="L1028" s="58"/>
    </row>
    <row r="1029" spans="2:12" ht="26.25" customHeight="1">
      <c r="B1029" s="54"/>
      <c r="C1029" s="52" t="str">
        <f>ФИО!G1024&amp;"  "&amp;ФИО!H1024&amp;"  "&amp;ФИО!I1024</f>
        <v xml:space="preserve">    </v>
      </c>
      <c r="D1029" s="61">
        <f>ФИО!J1024</f>
        <v>0</v>
      </c>
      <c r="E1029" s="61">
        <f>ФИО!K1024</f>
        <v>0</v>
      </c>
      <c r="F1029" s="48">
        <f>ФИО!L1024</f>
        <v>0</v>
      </c>
      <c r="G1029" s="123">
        <f>ФИО!M1024</f>
        <v>0</v>
      </c>
      <c r="H1029" s="125"/>
      <c r="I1029" s="124">
        <f>ФИО!N1024</f>
        <v>0</v>
      </c>
      <c r="J1029" s="57" t="str">
        <f>ФИО!O1024&amp;" "&amp;ФИО!P1024</f>
        <v xml:space="preserve"> </v>
      </c>
      <c r="K1029" s="58" t="str">
        <f>ФИО!Q1024&amp;" "&amp;ФИО!R1024&amp;" "&amp;ФИО!S1024&amp;" "&amp;ФИО!T1024&amp;" "&amp;ФИО!U1024</f>
        <v xml:space="preserve">    </v>
      </c>
      <c r="L1029" s="58"/>
    </row>
    <row r="1030" spans="2:12" ht="26.25" customHeight="1">
      <c r="B1030" s="54"/>
      <c r="C1030" s="52" t="str">
        <f>ФИО!G1025&amp;"  "&amp;ФИО!H1025&amp;"  "&amp;ФИО!I1025</f>
        <v xml:space="preserve">    </v>
      </c>
      <c r="D1030" s="61">
        <f>ФИО!J1025</f>
        <v>0</v>
      </c>
      <c r="E1030" s="61">
        <f>ФИО!K1025</f>
        <v>0</v>
      </c>
      <c r="F1030" s="48">
        <f>ФИО!L1025</f>
        <v>0</v>
      </c>
      <c r="G1030" s="123">
        <f>ФИО!M1025</f>
        <v>0</v>
      </c>
      <c r="H1030" s="125"/>
      <c r="I1030" s="124">
        <f>ФИО!N1025</f>
        <v>0</v>
      </c>
      <c r="J1030" s="57" t="str">
        <f>ФИО!O1025&amp;" "&amp;ФИО!P1025</f>
        <v xml:space="preserve"> </v>
      </c>
      <c r="K1030" s="58" t="str">
        <f>ФИО!Q1025&amp;" "&amp;ФИО!R1025&amp;" "&amp;ФИО!S1025&amp;" "&amp;ФИО!T1025&amp;" "&amp;ФИО!U1025</f>
        <v xml:space="preserve">    </v>
      </c>
      <c r="L1030" s="58"/>
    </row>
    <row r="1031" spans="2:12" ht="26.25" customHeight="1">
      <c r="B1031" s="54"/>
      <c r="C1031" s="52" t="str">
        <f>ФИО!G1026&amp;"  "&amp;ФИО!H1026&amp;"  "&amp;ФИО!I1026</f>
        <v xml:space="preserve">    </v>
      </c>
      <c r="D1031" s="61">
        <f>ФИО!J1026</f>
        <v>0</v>
      </c>
      <c r="E1031" s="61">
        <f>ФИО!K1026</f>
        <v>0</v>
      </c>
      <c r="F1031" s="48">
        <f>ФИО!L1026</f>
        <v>0</v>
      </c>
      <c r="G1031" s="123">
        <f>ФИО!M1026</f>
        <v>0</v>
      </c>
      <c r="H1031" s="125"/>
      <c r="I1031" s="124">
        <f>ФИО!N1026</f>
        <v>0</v>
      </c>
      <c r="J1031" s="57" t="str">
        <f>ФИО!O1026&amp;" "&amp;ФИО!P1026</f>
        <v xml:space="preserve"> </v>
      </c>
      <c r="K1031" s="58" t="str">
        <f>ФИО!Q1026&amp;" "&amp;ФИО!R1026&amp;" "&amp;ФИО!S1026&amp;" "&amp;ФИО!T1026&amp;" "&amp;ФИО!U1026</f>
        <v xml:space="preserve">    </v>
      </c>
      <c r="L1031" s="58"/>
    </row>
    <row r="1032" spans="2:12" ht="26.25" customHeight="1">
      <c r="B1032" s="54"/>
      <c r="C1032" s="52" t="str">
        <f>ФИО!G1027&amp;"  "&amp;ФИО!H1027&amp;"  "&amp;ФИО!I1027</f>
        <v xml:space="preserve">    </v>
      </c>
      <c r="D1032" s="61">
        <f>ФИО!J1027</f>
        <v>0</v>
      </c>
      <c r="E1032" s="61">
        <f>ФИО!K1027</f>
        <v>0</v>
      </c>
      <c r="F1032" s="48">
        <f>ФИО!L1027</f>
        <v>0</v>
      </c>
      <c r="G1032" s="123">
        <f>ФИО!M1027</f>
        <v>0</v>
      </c>
      <c r="H1032" s="125"/>
      <c r="I1032" s="124">
        <f>ФИО!N1027</f>
        <v>0</v>
      </c>
      <c r="J1032" s="57" t="str">
        <f>ФИО!O1027&amp;" "&amp;ФИО!P1027</f>
        <v xml:space="preserve"> </v>
      </c>
      <c r="K1032" s="58" t="str">
        <f>ФИО!Q1027&amp;" "&amp;ФИО!R1027&amp;" "&amp;ФИО!S1027&amp;" "&amp;ФИО!T1027&amp;" "&amp;ФИО!U1027</f>
        <v xml:space="preserve">    </v>
      </c>
      <c r="L1032" s="58"/>
    </row>
    <row r="1033" spans="2:12" ht="26.25" customHeight="1">
      <c r="B1033" s="54"/>
      <c r="C1033" s="52" t="str">
        <f>ФИО!G1028&amp;"  "&amp;ФИО!H1028&amp;"  "&amp;ФИО!I1028</f>
        <v xml:space="preserve">    </v>
      </c>
      <c r="D1033" s="61">
        <f>ФИО!J1028</f>
        <v>0</v>
      </c>
      <c r="E1033" s="61">
        <f>ФИО!K1028</f>
        <v>0</v>
      </c>
      <c r="F1033" s="48">
        <f>ФИО!L1028</f>
        <v>0</v>
      </c>
      <c r="G1033" s="123">
        <f>ФИО!M1028</f>
        <v>0</v>
      </c>
      <c r="H1033" s="125"/>
      <c r="I1033" s="124">
        <f>ФИО!N1028</f>
        <v>0</v>
      </c>
      <c r="J1033" s="57" t="str">
        <f>ФИО!O1028&amp;" "&amp;ФИО!P1028</f>
        <v xml:space="preserve"> </v>
      </c>
      <c r="K1033" s="58" t="str">
        <f>ФИО!Q1028&amp;" "&amp;ФИО!R1028&amp;" "&amp;ФИО!S1028&amp;" "&amp;ФИО!T1028&amp;" "&amp;ФИО!U1028</f>
        <v xml:space="preserve">    </v>
      </c>
      <c r="L1033" s="58"/>
    </row>
    <row r="1034" spans="2:12" ht="26.25" customHeight="1">
      <c r="B1034" s="54"/>
      <c r="C1034" s="52" t="str">
        <f>ФИО!G1029&amp;"  "&amp;ФИО!H1029&amp;"  "&amp;ФИО!I1029</f>
        <v xml:space="preserve">    </v>
      </c>
      <c r="D1034" s="61">
        <f>ФИО!J1029</f>
        <v>0</v>
      </c>
      <c r="E1034" s="61">
        <f>ФИО!K1029</f>
        <v>0</v>
      </c>
      <c r="F1034" s="48">
        <f>ФИО!L1029</f>
        <v>0</v>
      </c>
      <c r="G1034" s="123">
        <f>ФИО!M1029</f>
        <v>0</v>
      </c>
      <c r="H1034" s="125"/>
      <c r="I1034" s="124">
        <f>ФИО!N1029</f>
        <v>0</v>
      </c>
      <c r="J1034" s="57" t="str">
        <f>ФИО!O1029&amp;" "&amp;ФИО!P1029</f>
        <v xml:space="preserve"> </v>
      </c>
      <c r="K1034" s="58" t="str">
        <f>ФИО!Q1029&amp;" "&amp;ФИО!R1029&amp;" "&amp;ФИО!S1029&amp;" "&amp;ФИО!T1029&amp;" "&amp;ФИО!U1029</f>
        <v xml:space="preserve">    </v>
      </c>
      <c r="L1034" s="58"/>
    </row>
    <row r="1035" spans="2:12" ht="26.25" customHeight="1">
      <c r="B1035" s="54"/>
      <c r="C1035" s="52" t="str">
        <f>ФИО!G1030&amp;"  "&amp;ФИО!H1030&amp;"  "&amp;ФИО!I1030</f>
        <v xml:space="preserve">    </v>
      </c>
      <c r="D1035" s="61">
        <f>ФИО!J1030</f>
        <v>0</v>
      </c>
      <c r="E1035" s="61">
        <f>ФИО!K1030</f>
        <v>0</v>
      </c>
      <c r="F1035" s="48">
        <f>ФИО!L1030</f>
        <v>0</v>
      </c>
      <c r="G1035" s="123">
        <f>ФИО!M1030</f>
        <v>0</v>
      </c>
      <c r="H1035" s="125"/>
      <c r="I1035" s="124">
        <f>ФИО!N1030</f>
        <v>0</v>
      </c>
      <c r="J1035" s="57" t="str">
        <f>ФИО!O1030&amp;" "&amp;ФИО!P1030</f>
        <v xml:space="preserve"> </v>
      </c>
      <c r="K1035" s="58" t="str">
        <f>ФИО!Q1030&amp;" "&amp;ФИО!R1030&amp;" "&amp;ФИО!S1030&amp;" "&amp;ФИО!T1030&amp;" "&amp;ФИО!U1030</f>
        <v xml:space="preserve">    </v>
      </c>
      <c r="L1035" s="58"/>
    </row>
    <row r="1036" spans="2:12" ht="26.25" customHeight="1">
      <c r="B1036" s="54"/>
      <c r="C1036" s="52" t="str">
        <f>ФИО!G1031&amp;"  "&amp;ФИО!H1031&amp;"  "&amp;ФИО!I1031</f>
        <v xml:space="preserve">    </v>
      </c>
      <c r="D1036" s="61">
        <f>ФИО!J1031</f>
        <v>0</v>
      </c>
      <c r="E1036" s="61">
        <f>ФИО!K1031</f>
        <v>0</v>
      </c>
      <c r="F1036" s="48">
        <f>ФИО!L1031</f>
        <v>0</v>
      </c>
      <c r="G1036" s="123">
        <f>ФИО!M1031</f>
        <v>0</v>
      </c>
      <c r="H1036" s="125"/>
      <c r="I1036" s="124">
        <f>ФИО!N1031</f>
        <v>0</v>
      </c>
      <c r="J1036" s="57" t="str">
        <f>ФИО!O1031&amp;" "&amp;ФИО!P1031</f>
        <v xml:space="preserve"> </v>
      </c>
      <c r="K1036" s="58" t="str">
        <f>ФИО!Q1031&amp;" "&amp;ФИО!R1031&amp;" "&amp;ФИО!S1031&amp;" "&amp;ФИО!T1031&amp;" "&amp;ФИО!U1031</f>
        <v xml:space="preserve">    </v>
      </c>
      <c r="L1036" s="58"/>
    </row>
    <row r="1037" spans="2:12" ht="26.25" customHeight="1">
      <c r="B1037" s="54"/>
      <c r="C1037" s="52" t="str">
        <f>ФИО!G1032&amp;"  "&amp;ФИО!H1032&amp;"  "&amp;ФИО!I1032</f>
        <v xml:space="preserve">    </v>
      </c>
      <c r="D1037" s="61">
        <f>ФИО!J1032</f>
        <v>0</v>
      </c>
      <c r="E1037" s="61">
        <f>ФИО!K1032</f>
        <v>0</v>
      </c>
      <c r="F1037" s="48">
        <f>ФИО!L1032</f>
        <v>0</v>
      </c>
      <c r="G1037" s="123">
        <f>ФИО!M1032</f>
        <v>0</v>
      </c>
      <c r="H1037" s="125"/>
      <c r="I1037" s="124">
        <f>ФИО!N1032</f>
        <v>0</v>
      </c>
      <c r="J1037" s="57" t="str">
        <f>ФИО!O1032&amp;" "&amp;ФИО!P1032</f>
        <v xml:space="preserve"> </v>
      </c>
      <c r="K1037" s="58" t="str">
        <f>ФИО!Q1032&amp;" "&amp;ФИО!R1032&amp;" "&amp;ФИО!S1032&amp;" "&amp;ФИО!T1032&amp;" "&amp;ФИО!U1032</f>
        <v xml:space="preserve">    </v>
      </c>
      <c r="L1037" s="58"/>
    </row>
    <row r="1038" spans="2:12" ht="26.25" customHeight="1">
      <c r="B1038" s="54"/>
      <c r="C1038" s="52" t="str">
        <f>ФИО!G1033&amp;"  "&amp;ФИО!H1033&amp;"  "&amp;ФИО!I1033</f>
        <v xml:space="preserve">    </v>
      </c>
      <c r="D1038" s="61">
        <f>ФИО!J1033</f>
        <v>0</v>
      </c>
      <c r="E1038" s="61">
        <f>ФИО!K1033</f>
        <v>0</v>
      </c>
      <c r="F1038" s="48">
        <f>ФИО!L1033</f>
        <v>0</v>
      </c>
      <c r="G1038" s="123">
        <f>ФИО!M1033</f>
        <v>0</v>
      </c>
      <c r="H1038" s="125"/>
      <c r="I1038" s="124">
        <f>ФИО!N1033</f>
        <v>0</v>
      </c>
      <c r="J1038" s="57" t="str">
        <f>ФИО!O1033&amp;" "&amp;ФИО!P1033</f>
        <v xml:space="preserve"> </v>
      </c>
      <c r="K1038" s="58" t="str">
        <f>ФИО!Q1033&amp;" "&amp;ФИО!R1033&amp;" "&amp;ФИО!S1033&amp;" "&amp;ФИО!T1033&amp;" "&amp;ФИО!U1033</f>
        <v xml:space="preserve">    </v>
      </c>
      <c r="L1038" s="58"/>
    </row>
    <row r="1039" spans="2:12" ht="26.25" customHeight="1">
      <c r="B1039" s="54"/>
      <c r="C1039" s="52" t="str">
        <f>ФИО!G1034&amp;"  "&amp;ФИО!H1034&amp;"  "&amp;ФИО!I1034</f>
        <v xml:space="preserve">    </v>
      </c>
      <c r="D1039" s="61">
        <f>ФИО!J1034</f>
        <v>0</v>
      </c>
      <c r="E1039" s="61">
        <f>ФИО!K1034</f>
        <v>0</v>
      </c>
      <c r="F1039" s="48">
        <f>ФИО!L1034</f>
        <v>0</v>
      </c>
      <c r="G1039" s="123">
        <f>ФИО!M1034</f>
        <v>0</v>
      </c>
      <c r="H1039" s="125"/>
      <c r="I1039" s="124">
        <f>ФИО!N1034</f>
        <v>0</v>
      </c>
      <c r="J1039" s="57" t="str">
        <f>ФИО!O1034&amp;" "&amp;ФИО!P1034</f>
        <v xml:space="preserve"> </v>
      </c>
      <c r="K1039" s="58" t="str">
        <f>ФИО!Q1034&amp;" "&amp;ФИО!R1034&amp;" "&amp;ФИО!S1034&amp;" "&amp;ФИО!T1034&amp;" "&amp;ФИО!U1034</f>
        <v xml:space="preserve">    </v>
      </c>
      <c r="L1039" s="58"/>
    </row>
    <row r="1040" spans="2:12" ht="26.25" customHeight="1">
      <c r="B1040" s="54"/>
      <c r="C1040" s="52" t="str">
        <f>ФИО!G1035&amp;"  "&amp;ФИО!H1035&amp;"  "&amp;ФИО!I1035</f>
        <v xml:space="preserve">    </v>
      </c>
      <c r="D1040" s="61">
        <f>ФИО!J1035</f>
        <v>0</v>
      </c>
      <c r="E1040" s="61">
        <f>ФИО!K1035</f>
        <v>0</v>
      </c>
      <c r="F1040" s="48">
        <f>ФИО!L1035</f>
        <v>0</v>
      </c>
      <c r="G1040" s="123">
        <f>ФИО!M1035</f>
        <v>0</v>
      </c>
      <c r="H1040" s="125"/>
      <c r="I1040" s="124">
        <f>ФИО!N1035</f>
        <v>0</v>
      </c>
      <c r="J1040" s="57" t="str">
        <f>ФИО!O1035&amp;" "&amp;ФИО!P1035</f>
        <v xml:space="preserve"> </v>
      </c>
      <c r="K1040" s="58" t="str">
        <f>ФИО!Q1035&amp;" "&amp;ФИО!R1035&amp;" "&amp;ФИО!S1035&amp;" "&amp;ФИО!T1035&amp;" "&amp;ФИО!U1035</f>
        <v xml:space="preserve">    </v>
      </c>
      <c r="L1040" s="58"/>
    </row>
    <row r="1041" spans="2:12" ht="26.25" customHeight="1">
      <c r="B1041" s="54"/>
      <c r="C1041" s="52" t="str">
        <f>ФИО!G1036&amp;"  "&amp;ФИО!H1036&amp;"  "&amp;ФИО!I1036</f>
        <v xml:space="preserve">    </v>
      </c>
      <c r="D1041" s="61">
        <f>ФИО!J1036</f>
        <v>0</v>
      </c>
      <c r="E1041" s="61">
        <f>ФИО!K1036</f>
        <v>0</v>
      </c>
      <c r="F1041" s="48">
        <f>ФИО!L1036</f>
        <v>0</v>
      </c>
      <c r="G1041" s="123">
        <f>ФИО!M1036</f>
        <v>0</v>
      </c>
      <c r="H1041" s="125"/>
      <c r="I1041" s="124">
        <f>ФИО!N1036</f>
        <v>0</v>
      </c>
      <c r="J1041" s="57" t="str">
        <f>ФИО!O1036&amp;" "&amp;ФИО!P1036</f>
        <v xml:space="preserve"> </v>
      </c>
      <c r="K1041" s="58" t="str">
        <f>ФИО!Q1036&amp;" "&amp;ФИО!R1036&amp;" "&amp;ФИО!S1036&amp;" "&amp;ФИО!T1036&amp;" "&amp;ФИО!U1036</f>
        <v xml:space="preserve">    </v>
      </c>
      <c r="L1041" s="58"/>
    </row>
    <row r="1042" spans="2:12" ht="26.25" customHeight="1">
      <c r="B1042" s="54"/>
      <c r="C1042" s="52" t="str">
        <f>ФИО!G1037&amp;"  "&amp;ФИО!H1037&amp;"  "&amp;ФИО!I1037</f>
        <v xml:space="preserve">    </v>
      </c>
      <c r="D1042" s="61">
        <f>ФИО!J1037</f>
        <v>0</v>
      </c>
      <c r="E1042" s="61">
        <f>ФИО!K1037</f>
        <v>0</v>
      </c>
      <c r="F1042" s="48">
        <f>ФИО!L1037</f>
        <v>0</v>
      </c>
      <c r="G1042" s="123">
        <f>ФИО!M1037</f>
        <v>0</v>
      </c>
      <c r="H1042" s="125"/>
      <c r="I1042" s="124">
        <f>ФИО!N1037</f>
        <v>0</v>
      </c>
      <c r="J1042" s="57" t="str">
        <f>ФИО!O1037&amp;" "&amp;ФИО!P1037</f>
        <v xml:space="preserve"> </v>
      </c>
      <c r="K1042" s="58" t="str">
        <f>ФИО!Q1037&amp;" "&amp;ФИО!R1037&amp;" "&amp;ФИО!S1037&amp;" "&amp;ФИО!T1037&amp;" "&amp;ФИО!U1037</f>
        <v xml:space="preserve">    </v>
      </c>
      <c r="L1042" s="58"/>
    </row>
    <row r="1043" spans="2:12" ht="26.25" customHeight="1">
      <c r="B1043" s="54"/>
      <c r="C1043" s="52" t="str">
        <f>ФИО!G1038&amp;"  "&amp;ФИО!H1038&amp;"  "&amp;ФИО!I1038</f>
        <v xml:space="preserve">    </v>
      </c>
      <c r="D1043" s="61">
        <f>ФИО!J1038</f>
        <v>0</v>
      </c>
      <c r="E1043" s="61">
        <f>ФИО!K1038</f>
        <v>0</v>
      </c>
      <c r="F1043" s="48">
        <f>ФИО!L1038</f>
        <v>0</v>
      </c>
      <c r="G1043" s="123">
        <f>ФИО!M1038</f>
        <v>0</v>
      </c>
      <c r="H1043" s="125"/>
      <c r="I1043" s="124">
        <f>ФИО!N1038</f>
        <v>0</v>
      </c>
      <c r="J1043" s="57" t="str">
        <f>ФИО!O1038&amp;" "&amp;ФИО!P1038</f>
        <v xml:space="preserve"> </v>
      </c>
      <c r="K1043" s="58" t="str">
        <f>ФИО!Q1038&amp;" "&amp;ФИО!R1038&amp;" "&amp;ФИО!S1038&amp;" "&amp;ФИО!T1038&amp;" "&amp;ФИО!U1038</f>
        <v xml:space="preserve">    </v>
      </c>
      <c r="L1043" s="58"/>
    </row>
    <row r="1044" spans="2:12" ht="26.25" customHeight="1">
      <c r="B1044" s="54"/>
      <c r="C1044" s="52" t="str">
        <f>ФИО!G1039&amp;"  "&amp;ФИО!H1039&amp;"  "&amp;ФИО!I1039</f>
        <v xml:space="preserve">    </v>
      </c>
      <c r="D1044" s="61">
        <f>ФИО!J1039</f>
        <v>0</v>
      </c>
      <c r="E1044" s="61">
        <f>ФИО!K1039</f>
        <v>0</v>
      </c>
      <c r="F1044" s="48">
        <f>ФИО!L1039</f>
        <v>0</v>
      </c>
      <c r="G1044" s="123">
        <f>ФИО!M1039</f>
        <v>0</v>
      </c>
      <c r="H1044" s="125"/>
      <c r="I1044" s="124">
        <f>ФИО!N1039</f>
        <v>0</v>
      </c>
      <c r="J1044" s="57" t="str">
        <f>ФИО!O1039&amp;" "&amp;ФИО!P1039</f>
        <v xml:space="preserve"> </v>
      </c>
      <c r="K1044" s="58" t="str">
        <f>ФИО!Q1039&amp;" "&amp;ФИО!R1039&amp;" "&amp;ФИО!S1039&amp;" "&amp;ФИО!T1039&amp;" "&amp;ФИО!U1039</f>
        <v xml:space="preserve">    </v>
      </c>
      <c r="L1044" s="58"/>
    </row>
    <row r="1045" spans="2:12" ht="26.25" customHeight="1">
      <c r="B1045" s="54"/>
      <c r="C1045" s="52" t="str">
        <f>ФИО!G1040&amp;"  "&amp;ФИО!H1040&amp;"  "&amp;ФИО!I1040</f>
        <v xml:space="preserve">    </v>
      </c>
      <c r="D1045" s="61">
        <f>ФИО!J1040</f>
        <v>0</v>
      </c>
      <c r="E1045" s="61">
        <f>ФИО!K1040</f>
        <v>0</v>
      </c>
      <c r="F1045" s="48">
        <f>ФИО!L1040</f>
        <v>0</v>
      </c>
      <c r="G1045" s="123">
        <f>ФИО!M1040</f>
        <v>0</v>
      </c>
      <c r="H1045" s="125"/>
      <c r="I1045" s="124">
        <f>ФИО!N1040</f>
        <v>0</v>
      </c>
      <c r="J1045" s="57" t="str">
        <f>ФИО!O1040&amp;" "&amp;ФИО!P1040</f>
        <v xml:space="preserve"> </v>
      </c>
      <c r="K1045" s="58" t="str">
        <f>ФИО!Q1040&amp;" "&amp;ФИО!R1040&amp;" "&amp;ФИО!S1040&amp;" "&amp;ФИО!T1040&amp;" "&amp;ФИО!U1040</f>
        <v xml:space="preserve">    </v>
      </c>
      <c r="L1045" s="58"/>
    </row>
    <row r="1046" spans="2:12" ht="26.25" customHeight="1">
      <c r="B1046" s="54"/>
      <c r="C1046" s="52" t="str">
        <f>ФИО!G1041&amp;"  "&amp;ФИО!H1041&amp;"  "&amp;ФИО!I1041</f>
        <v xml:space="preserve">    </v>
      </c>
      <c r="D1046" s="61">
        <f>ФИО!J1041</f>
        <v>0</v>
      </c>
      <c r="E1046" s="61">
        <f>ФИО!K1041</f>
        <v>0</v>
      </c>
      <c r="F1046" s="48">
        <f>ФИО!L1041</f>
        <v>0</v>
      </c>
      <c r="G1046" s="123">
        <f>ФИО!M1041</f>
        <v>0</v>
      </c>
      <c r="H1046" s="125"/>
      <c r="I1046" s="124">
        <f>ФИО!N1041</f>
        <v>0</v>
      </c>
      <c r="J1046" s="57" t="str">
        <f>ФИО!O1041&amp;" "&amp;ФИО!P1041</f>
        <v xml:space="preserve"> </v>
      </c>
      <c r="K1046" s="58" t="str">
        <f>ФИО!Q1041&amp;" "&amp;ФИО!R1041&amp;" "&amp;ФИО!S1041&amp;" "&amp;ФИО!T1041&amp;" "&amp;ФИО!U1041</f>
        <v xml:space="preserve">    </v>
      </c>
      <c r="L1046" s="58"/>
    </row>
    <row r="1047" spans="2:12" ht="26.25" customHeight="1">
      <c r="B1047" s="54"/>
      <c r="C1047" s="52" t="str">
        <f>ФИО!G1042&amp;"  "&amp;ФИО!H1042&amp;"  "&amp;ФИО!I1042</f>
        <v xml:space="preserve">    </v>
      </c>
      <c r="D1047" s="61">
        <f>ФИО!J1042</f>
        <v>0</v>
      </c>
      <c r="E1047" s="61">
        <f>ФИО!K1042</f>
        <v>0</v>
      </c>
      <c r="F1047" s="48">
        <f>ФИО!L1042</f>
        <v>0</v>
      </c>
      <c r="G1047" s="123">
        <f>ФИО!M1042</f>
        <v>0</v>
      </c>
      <c r="H1047" s="125"/>
      <c r="I1047" s="124">
        <f>ФИО!N1042</f>
        <v>0</v>
      </c>
      <c r="J1047" s="57" t="str">
        <f>ФИО!O1042&amp;" "&amp;ФИО!P1042</f>
        <v xml:space="preserve"> </v>
      </c>
      <c r="K1047" s="58" t="str">
        <f>ФИО!Q1042&amp;" "&amp;ФИО!R1042&amp;" "&amp;ФИО!S1042&amp;" "&amp;ФИО!T1042&amp;" "&amp;ФИО!U1042</f>
        <v xml:space="preserve">    </v>
      </c>
      <c r="L1047" s="58"/>
    </row>
    <row r="1048" spans="2:12" ht="26.25" customHeight="1">
      <c r="B1048" s="54"/>
      <c r="C1048" s="52" t="str">
        <f>ФИО!G1043&amp;"  "&amp;ФИО!H1043&amp;"  "&amp;ФИО!I1043</f>
        <v xml:space="preserve">    </v>
      </c>
      <c r="D1048" s="61">
        <f>ФИО!J1043</f>
        <v>0</v>
      </c>
      <c r="E1048" s="61">
        <f>ФИО!K1043</f>
        <v>0</v>
      </c>
      <c r="F1048" s="48">
        <f>ФИО!L1043</f>
        <v>0</v>
      </c>
      <c r="G1048" s="123">
        <f>ФИО!M1043</f>
        <v>0</v>
      </c>
      <c r="H1048" s="125"/>
      <c r="I1048" s="124">
        <f>ФИО!N1043</f>
        <v>0</v>
      </c>
      <c r="J1048" s="57" t="str">
        <f>ФИО!O1043&amp;" "&amp;ФИО!P1043</f>
        <v xml:space="preserve"> </v>
      </c>
      <c r="K1048" s="58" t="str">
        <f>ФИО!Q1043&amp;" "&amp;ФИО!R1043&amp;" "&amp;ФИО!S1043&amp;" "&amp;ФИО!T1043&amp;" "&amp;ФИО!U1043</f>
        <v xml:space="preserve">    </v>
      </c>
      <c r="L1048" s="58"/>
    </row>
    <row r="1049" spans="2:12" ht="26.25" customHeight="1">
      <c r="B1049" s="54"/>
      <c r="C1049" s="52" t="str">
        <f>ФИО!G1044&amp;"  "&amp;ФИО!H1044&amp;"  "&amp;ФИО!I1044</f>
        <v xml:space="preserve">    </v>
      </c>
      <c r="D1049" s="61">
        <f>ФИО!J1044</f>
        <v>0</v>
      </c>
      <c r="E1049" s="61">
        <f>ФИО!K1044</f>
        <v>0</v>
      </c>
      <c r="F1049" s="48">
        <f>ФИО!L1044</f>
        <v>0</v>
      </c>
      <c r="G1049" s="123">
        <f>ФИО!M1044</f>
        <v>0</v>
      </c>
      <c r="H1049" s="125"/>
      <c r="I1049" s="124">
        <f>ФИО!N1044</f>
        <v>0</v>
      </c>
      <c r="J1049" s="57" t="str">
        <f>ФИО!O1044&amp;" "&amp;ФИО!P1044</f>
        <v xml:space="preserve"> </v>
      </c>
      <c r="K1049" s="58" t="str">
        <f>ФИО!Q1044&amp;" "&amp;ФИО!R1044&amp;" "&amp;ФИО!S1044&amp;" "&amp;ФИО!T1044&amp;" "&amp;ФИО!U1044</f>
        <v xml:space="preserve">    </v>
      </c>
      <c r="L1049" s="58"/>
    </row>
    <row r="1050" spans="2:12" ht="26.25" customHeight="1">
      <c r="B1050" s="54"/>
      <c r="C1050" s="52" t="str">
        <f>ФИО!G1045&amp;"  "&amp;ФИО!H1045&amp;"  "&amp;ФИО!I1045</f>
        <v xml:space="preserve">    </v>
      </c>
      <c r="D1050" s="61">
        <f>ФИО!J1045</f>
        <v>0</v>
      </c>
      <c r="E1050" s="61">
        <f>ФИО!K1045</f>
        <v>0</v>
      </c>
      <c r="F1050" s="48">
        <f>ФИО!L1045</f>
        <v>0</v>
      </c>
      <c r="G1050" s="123">
        <f>ФИО!M1045</f>
        <v>0</v>
      </c>
      <c r="H1050" s="125"/>
      <c r="I1050" s="124">
        <f>ФИО!N1045</f>
        <v>0</v>
      </c>
      <c r="J1050" s="57" t="str">
        <f>ФИО!O1045&amp;" "&amp;ФИО!P1045</f>
        <v xml:space="preserve"> </v>
      </c>
      <c r="K1050" s="58" t="str">
        <f>ФИО!Q1045&amp;" "&amp;ФИО!R1045&amp;" "&amp;ФИО!S1045&amp;" "&amp;ФИО!T1045&amp;" "&amp;ФИО!U1045</f>
        <v xml:space="preserve">    </v>
      </c>
      <c r="L1050" s="58"/>
    </row>
    <row r="1051" spans="2:12" ht="26.25" customHeight="1">
      <c r="B1051" s="54"/>
      <c r="C1051" s="52" t="str">
        <f>ФИО!G1046&amp;"  "&amp;ФИО!H1046&amp;"  "&amp;ФИО!I1046</f>
        <v xml:space="preserve">    </v>
      </c>
      <c r="D1051" s="61">
        <f>ФИО!J1046</f>
        <v>0</v>
      </c>
      <c r="E1051" s="61">
        <f>ФИО!K1046</f>
        <v>0</v>
      </c>
      <c r="F1051" s="48">
        <f>ФИО!L1046</f>
        <v>0</v>
      </c>
      <c r="G1051" s="123">
        <f>ФИО!M1046</f>
        <v>0</v>
      </c>
      <c r="H1051" s="125"/>
      <c r="I1051" s="124">
        <f>ФИО!N1046</f>
        <v>0</v>
      </c>
      <c r="J1051" s="57" t="str">
        <f>ФИО!O1046&amp;" "&amp;ФИО!P1046</f>
        <v xml:space="preserve"> </v>
      </c>
      <c r="K1051" s="58" t="str">
        <f>ФИО!Q1046&amp;" "&amp;ФИО!R1046&amp;" "&amp;ФИО!S1046&amp;" "&amp;ФИО!T1046&amp;" "&amp;ФИО!U1046</f>
        <v xml:space="preserve">    </v>
      </c>
      <c r="L1051" s="58"/>
    </row>
    <row r="1052" spans="2:12" ht="26.25" customHeight="1">
      <c r="B1052" s="54"/>
      <c r="C1052" s="52" t="str">
        <f>ФИО!G1047&amp;"  "&amp;ФИО!H1047&amp;"  "&amp;ФИО!I1047</f>
        <v xml:space="preserve">    </v>
      </c>
      <c r="D1052" s="61">
        <f>ФИО!J1047</f>
        <v>0</v>
      </c>
      <c r="E1052" s="61">
        <f>ФИО!K1047</f>
        <v>0</v>
      </c>
      <c r="F1052" s="48">
        <f>ФИО!L1047</f>
        <v>0</v>
      </c>
      <c r="G1052" s="123">
        <f>ФИО!M1047</f>
        <v>0</v>
      </c>
      <c r="H1052" s="125"/>
      <c r="I1052" s="124">
        <f>ФИО!N1047</f>
        <v>0</v>
      </c>
      <c r="J1052" s="57" t="str">
        <f>ФИО!O1047&amp;" "&amp;ФИО!P1047</f>
        <v xml:space="preserve"> </v>
      </c>
      <c r="K1052" s="58" t="str">
        <f>ФИО!Q1047&amp;" "&amp;ФИО!R1047&amp;" "&amp;ФИО!S1047&amp;" "&amp;ФИО!T1047&amp;" "&amp;ФИО!U1047</f>
        <v xml:space="preserve">    </v>
      </c>
      <c r="L1052" s="58"/>
    </row>
    <row r="1053" spans="2:12" ht="26.25" customHeight="1">
      <c r="B1053" s="54"/>
      <c r="C1053" s="52" t="str">
        <f>ФИО!G1048&amp;"  "&amp;ФИО!H1048&amp;"  "&amp;ФИО!I1048</f>
        <v xml:space="preserve">    </v>
      </c>
      <c r="D1053" s="61">
        <f>ФИО!J1048</f>
        <v>0</v>
      </c>
      <c r="E1053" s="61">
        <f>ФИО!K1048</f>
        <v>0</v>
      </c>
      <c r="F1053" s="48">
        <f>ФИО!L1048</f>
        <v>0</v>
      </c>
      <c r="G1053" s="123">
        <f>ФИО!M1048</f>
        <v>0</v>
      </c>
      <c r="H1053" s="125"/>
      <c r="I1053" s="124">
        <f>ФИО!N1048</f>
        <v>0</v>
      </c>
      <c r="J1053" s="57" t="str">
        <f>ФИО!O1048&amp;" "&amp;ФИО!P1048</f>
        <v xml:space="preserve"> </v>
      </c>
      <c r="K1053" s="58" t="str">
        <f>ФИО!Q1048&amp;" "&amp;ФИО!R1048&amp;" "&amp;ФИО!S1048&amp;" "&amp;ФИО!T1048&amp;" "&amp;ФИО!U1048</f>
        <v xml:space="preserve">    </v>
      </c>
      <c r="L1053" s="58"/>
    </row>
    <row r="1054" spans="2:12" ht="26.25" customHeight="1">
      <c r="B1054" s="54"/>
      <c r="C1054" s="52" t="str">
        <f>ФИО!G1049&amp;"  "&amp;ФИО!H1049&amp;"  "&amp;ФИО!I1049</f>
        <v xml:space="preserve">    </v>
      </c>
      <c r="D1054" s="61">
        <f>ФИО!J1049</f>
        <v>0</v>
      </c>
      <c r="E1054" s="61">
        <f>ФИО!K1049</f>
        <v>0</v>
      </c>
      <c r="F1054" s="48">
        <f>ФИО!L1049</f>
        <v>0</v>
      </c>
      <c r="G1054" s="123">
        <f>ФИО!M1049</f>
        <v>0</v>
      </c>
      <c r="H1054" s="125"/>
      <c r="I1054" s="124">
        <f>ФИО!N1049</f>
        <v>0</v>
      </c>
      <c r="J1054" s="57" t="str">
        <f>ФИО!O1049&amp;" "&amp;ФИО!P1049</f>
        <v xml:space="preserve"> </v>
      </c>
      <c r="K1054" s="58" t="str">
        <f>ФИО!Q1049&amp;" "&amp;ФИО!R1049&amp;" "&amp;ФИО!S1049&amp;" "&amp;ФИО!T1049&amp;" "&amp;ФИО!U1049</f>
        <v xml:space="preserve">    </v>
      </c>
      <c r="L1054" s="58"/>
    </row>
    <row r="1055" spans="2:12" ht="26.25" customHeight="1">
      <c r="B1055" s="54"/>
      <c r="C1055" s="52" t="str">
        <f>ФИО!G1050&amp;"  "&amp;ФИО!H1050&amp;"  "&amp;ФИО!I1050</f>
        <v xml:space="preserve">    </v>
      </c>
      <c r="D1055" s="61">
        <f>ФИО!J1050</f>
        <v>0</v>
      </c>
      <c r="E1055" s="61">
        <f>ФИО!K1050</f>
        <v>0</v>
      </c>
      <c r="F1055" s="48">
        <f>ФИО!L1050</f>
        <v>0</v>
      </c>
      <c r="G1055" s="123">
        <f>ФИО!M1050</f>
        <v>0</v>
      </c>
      <c r="H1055" s="125"/>
      <c r="I1055" s="124">
        <f>ФИО!N1050</f>
        <v>0</v>
      </c>
      <c r="J1055" s="57" t="str">
        <f>ФИО!O1050&amp;" "&amp;ФИО!P1050</f>
        <v xml:space="preserve"> </v>
      </c>
      <c r="K1055" s="58" t="str">
        <f>ФИО!Q1050&amp;" "&amp;ФИО!R1050&amp;" "&amp;ФИО!S1050&amp;" "&amp;ФИО!T1050&amp;" "&amp;ФИО!U1050</f>
        <v xml:space="preserve">    </v>
      </c>
      <c r="L1055" s="58"/>
    </row>
    <row r="1056" spans="2:12" ht="26.25" customHeight="1">
      <c r="B1056" s="54"/>
      <c r="C1056" s="52" t="str">
        <f>ФИО!G1051&amp;"  "&amp;ФИО!H1051&amp;"  "&amp;ФИО!I1051</f>
        <v xml:space="preserve">    </v>
      </c>
      <c r="D1056" s="61">
        <f>ФИО!J1051</f>
        <v>0</v>
      </c>
      <c r="E1056" s="61">
        <f>ФИО!K1051</f>
        <v>0</v>
      </c>
      <c r="F1056" s="48">
        <f>ФИО!L1051</f>
        <v>0</v>
      </c>
      <c r="G1056" s="123">
        <f>ФИО!M1051</f>
        <v>0</v>
      </c>
      <c r="H1056" s="125"/>
      <c r="I1056" s="124">
        <f>ФИО!N1051</f>
        <v>0</v>
      </c>
      <c r="J1056" s="57" t="str">
        <f>ФИО!O1051&amp;" "&amp;ФИО!P1051</f>
        <v xml:space="preserve"> </v>
      </c>
      <c r="K1056" s="58" t="str">
        <f>ФИО!Q1051&amp;" "&amp;ФИО!R1051&amp;" "&amp;ФИО!S1051&amp;" "&amp;ФИО!T1051&amp;" "&amp;ФИО!U1051</f>
        <v xml:space="preserve">    </v>
      </c>
      <c r="L1056" s="58"/>
    </row>
    <row r="1057" spans="2:12" ht="26.25" customHeight="1">
      <c r="B1057" s="54"/>
      <c r="C1057" s="52" t="str">
        <f>ФИО!G1052&amp;"  "&amp;ФИО!H1052&amp;"  "&amp;ФИО!I1052</f>
        <v xml:space="preserve">    </v>
      </c>
      <c r="D1057" s="61">
        <f>ФИО!J1052</f>
        <v>0</v>
      </c>
      <c r="E1057" s="61">
        <f>ФИО!K1052</f>
        <v>0</v>
      </c>
      <c r="F1057" s="48">
        <f>ФИО!L1052</f>
        <v>0</v>
      </c>
      <c r="G1057" s="123">
        <f>ФИО!M1052</f>
        <v>0</v>
      </c>
      <c r="H1057" s="125"/>
      <c r="I1057" s="124">
        <f>ФИО!N1052</f>
        <v>0</v>
      </c>
      <c r="J1057" s="57" t="str">
        <f>ФИО!O1052&amp;" "&amp;ФИО!P1052</f>
        <v xml:space="preserve"> </v>
      </c>
      <c r="K1057" s="58" t="str">
        <f>ФИО!Q1052&amp;" "&amp;ФИО!R1052&amp;" "&amp;ФИО!S1052&amp;" "&amp;ФИО!T1052&amp;" "&amp;ФИО!U1052</f>
        <v xml:space="preserve">    </v>
      </c>
      <c r="L1057" s="58"/>
    </row>
    <row r="1058" spans="2:12" ht="26.25" customHeight="1">
      <c r="B1058" s="54"/>
      <c r="C1058" s="52" t="str">
        <f>ФИО!G1053&amp;"  "&amp;ФИО!H1053&amp;"  "&amp;ФИО!I1053</f>
        <v xml:space="preserve">    </v>
      </c>
      <c r="D1058" s="61">
        <f>ФИО!J1053</f>
        <v>0</v>
      </c>
      <c r="E1058" s="61">
        <f>ФИО!K1053</f>
        <v>0</v>
      </c>
      <c r="F1058" s="48">
        <f>ФИО!L1053</f>
        <v>0</v>
      </c>
      <c r="G1058" s="123">
        <f>ФИО!M1053</f>
        <v>0</v>
      </c>
      <c r="H1058" s="125"/>
      <c r="I1058" s="124">
        <f>ФИО!N1053</f>
        <v>0</v>
      </c>
      <c r="J1058" s="57" t="str">
        <f>ФИО!O1053&amp;" "&amp;ФИО!P1053</f>
        <v xml:space="preserve"> </v>
      </c>
      <c r="K1058" s="58" t="str">
        <f>ФИО!Q1053&amp;" "&amp;ФИО!R1053&amp;" "&amp;ФИО!S1053&amp;" "&amp;ФИО!T1053&amp;" "&amp;ФИО!U1053</f>
        <v xml:space="preserve">    </v>
      </c>
      <c r="L1058" s="58"/>
    </row>
    <row r="1059" spans="2:12" ht="26.25" customHeight="1">
      <c r="B1059" s="54"/>
      <c r="C1059" s="52" t="str">
        <f>ФИО!G1054&amp;"  "&amp;ФИО!H1054&amp;"  "&amp;ФИО!I1054</f>
        <v xml:space="preserve">    </v>
      </c>
      <c r="D1059" s="61">
        <f>ФИО!J1054</f>
        <v>0</v>
      </c>
      <c r="E1059" s="61">
        <f>ФИО!K1054</f>
        <v>0</v>
      </c>
      <c r="F1059" s="48">
        <f>ФИО!L1054</f>
        <v>0</v>
      </c>
      <c r="G1059" s="123">
        <f>ФИО!M1054</f>
        <v>0</v>
      </c>
      <c r="H1059" s="125"/>
      <c r="I1059" s="124">
        <f>ФИО!N1054</f>
        <v>0</v>
      </c>
      <c r="J1059" s="57" t="str">
        <f>ФИО!O1054&amp;" "&amp;ФИО!P1054</f>
        <v xml:space="preserve"> </v>
      </c>
      <c r="K1059" s="58" t="str">
        <f>ФИО!Q1054&amp;" "&amp;ФИО!R1054&amp;" "&amp;ФИО!S1054&amp;" "&amp;ФИО!T1054&amp;" "&amp;ФИО!U1054</f>
        <v xml:space="preserve">    </v>
      </c>
      <c r="L1059" s="58"/>
    </row>
    <row r="1060" spans="2:12" ht="26.25" customHeight="1">
      <c r="B1060" s="54"/>
      <c r="C1060" s="52" t="str">
        <f>ФИО!G1055&amp;"  "&amp;ФИО!H1055&amp;"  "&amp;ФИО!I1055</f>
        <v xml:space="preserve">    </v>
      </c>
      <c r="D1060" s="61">
        <f>ФИО!J1055</f>
        <v>0</v>
      </c>
      <c r="E1060" s="61">
        <f>ФИО!K1055</f>
        <v>0</v>
      </c>
      <c r="F1060" s="48">
        <f>ФИО!L1055</f>
        <v>0</v>
      </c>
      <c r="G1060" s="123">
        <f>ФИО!M1055</f>
        <v>0</v>
      </c>
      <c r="H1060" s="125"/>
      <c r="I1060" s="124">
        <f>ФИО!N1055</f>
        <v>0</v>
      </c>
      <c r="J1060" s="57" t="str">
        <f>ФИО!O1055&amp;" "&amp;ФИО!P1055</f>
        <v xml:space="preserve"> </v>
      </c>
      <c r="K1060" s="58" t="str">
        <f>ФИО!Q1055&amp;" "&amp;ФИО!R1055&amp;" "&amp;ФИО!S1055&amp;" "&amp;ФИО!T1055&amp;" "&amp;ФИО!U1055</f>
        <v xml:space="preserve">    </v>
      </c>
      <c r="L1060" s="58"/>
    </row>
    <row r="1061" spans="2:12" ht="26.25" customHeight="1">
      <c r="B1061" s="54"/>
      <c r="C1061" s="52" t="str">
        <f>ФИО!G1056&amp;"  "&amp;ФИО!H1056&amp;"  "&amp;ФИО!I1056</f>
        <v xml:space="preserve">    </v>
      </c>
      <c r="D1061" s="61">
        <f>ФИО!J1056</f>
        <v>0</v>
      </c>
      <c r="E1061" s="61">
        <f>ФИО!K1056</f>
        <v>0</v>
      </c>
      <c r="F1061" s="48">
        <f>ФИО!L1056</f>
        <v>0</v>
      </c>
      <c r="G1061" s="123">
        <f>ФИО!M1056</f>
        <v>0</v>
      </c>
      <c r="H1061" s="125"/>
      <c r="I1061" s="124">
        <f>ФИО!N1056</f>
        <v>0</v>
      </c>
      <c r="J1061" s="57" t="str">
        <f>ФИО!O1056&amp;" "&amp;ФИО!P1056</f>
        <v xml:space="preserve"> </v>
      </c>
      <c r="K1061" s="58" t="str">
        <f>ФИО!Q1056&amp;" "&amp;ФИО!R1056&amp;" "&amp;ФИО!S1056&amp;" "&amp;ФИО!T1056&amp;" "&amp;ФИО!U1056</f>
        <v xml:space="preserve">    </v>
      </c>
      <c r="L1061" s="58"/>
    </row>
    <row r="1062" spans="2:12" ht="26.25" customHeight="1">
      <c r="B1062" s="54"/>
      <c r="C1062" s="52" t="str">
        <f>ФИО!G1057&amp;"  "&amp;ФИО!H1057&amp;"  "&amp;ФИО!I1057</f>
        <v xml:space="preserve">    </v>
      </c>
      <c r="D1062" s="61">
        <f>ФИО!J1057</f>
        <v>0</v>
      </c>
      <c r="E1062" s="61">
        <f>ФИО!K1057</f>
        <v>0</v>
      </c>
      <c r="F1062" s="48">
        <f>ФИО!L1057</f>
        <v>0</v>
      </c>
      <c r="G1062" s="123">
        <f>ФИО!M1057</f>
        <v>0</v>
      </c>
      <c r="H1062" s="125"/>
      <c r="I1062" s="124">
        <f>ФИО!N1057</f>
        <v>0</v>
      </c>
      <c r="J1062" s="57" t="str">
        <f>ФИО!O1057&amp;" "&amp;ФИО!P1057</f>
        <v xml:space="preserve"> </v>
      </c>
      <c r="K1062" s="58" t="str">
        <f>ФИО!Q1057&amp;" "&amp;ФИО!R1057&amp;" "&amp;ФИО!S1057&amp;" "&amp;ФИО!T1057&amp;" "&amp;ФИО!U1057</f>
        <v xml:space="preserve">    </v>
      </c>
      <c r="L1062" s="58"/>
    </row>
    <row r="1063" spans="2:12" ht="26.25" customHeight="1">
      <c r="B1063" s="54"/>
      <c r="C1063" s="52" t="str">
        <f>ФИО!G1058&amp;"  "&amp;ФИО!H1058&amp;"  "&amp;ФИО!I1058</f>
        <v xml:space="preserve">    </v>
      </c>
      <c r="D1063" s="61">
        <f>ФИО!J1058</f>
        <v>0</v>
      </c>
      <c r="E1063" s="61">
        <f>ФИО!K1058</f>
        <v>0</v>
      </c>
      <c r="F1063" s="48">
        <f>ФИО!L1058</f>
        <v>0</v>
      </c>
      <c r="G1063" s="123">
        <f>ФИО!M1058</f>
        <v>0</v>
      </c>
      <c r="H1063" s="125"/>
      <c r="I1063" s="124">
        <f>ФИО!N1058</f>
        <v>0</v>
      </c>
      <c r="J1063" s="57" t="str">
        <f>ФИО!O1058&amp;" "&amp;ФИО!P1058</f>
        <v xml:space="preserve"> </v>
      </c>
      <c r="K1063" s="58" t="str">
        <f>ФИО!Q1058&amp;" "&amp;ФИО!R1058&amp;" "&amp;ФИО!S1058&amp;" "&amp;ФИО!T1058&amp;" "&amp;ФИО!U1058</f>
        <v xml:space="preserve">    </v>
      </c>
      <c r="L1063" s="58"/>
    </row>
    <row r="1064" spans="2:12" ht="26.25" customHeight="1">
      <c r="B1064" s="54"/>
      <c r="C1064" s="52" t="str">
        <f>ФИО!G1059&amp;"  "&amp;ФИО!H1059&amp;"  "&amp;ФИО!I1059</f>
        <v xml:space="preserve">    </v>
      </c>
      <c r="D1064" s="61">
        <f>ФИО!J1059</f>
        <v>0</v>
      </c>
      <c r="E1064" s="61">
        <f>ФИО!K1059</f>
        <v>0</v>
      </c>
      <c r="F1064" s="48">
        <f>ФИО!L1059</f>
        <v>0</v>
      </c>
      <c r="G1064" s="123">
        <f>ФИО!M1059</f>
        <v>0</v>
      </c>
      <c r="H1064" s="125"/>
      <c r="I1064" s="124">
        <f>ФИО!N1059</f>
        <v>0</v>
      </c>
      <c r="J1064" s="57" t="str">
        <f>ФИО!O1059&amp;" "&amp;ФИО!P1059</f>
        <v xml:space="preserve"> </v>
      </c>
      <c r="K1064" s="58" t="str">
        <f>ФИО!Q1059&amp;" "&amp;ФИО!R1059&amp;" "&amp;ФИО!S1059&amp;" "&amp;ФИО!T1059&amp;" "&amp;ФИО!U1059</f>
        <v xml:space="preserve">    </v>
      </c>
      <c r="L1064" s="58"/>
    </row>
    <row r="1065" spans="2:12" ht="26.25" customHeight="1">
      <c r="B1065" s="54"/>
      <c r="C1065" s="52" t="str">
        <f>ФИО!G1060&amp;"  "&amp;ФИО!H1060&amp;"  "&amp;ФИО!I1060</f>
        <v xml:space="preserve">    </v>
      </c>
      <c r="D1065" s="61">
        <f>ФИО!J1060</f>
        <v>0</v>
      </c>
      <c r="E1065" s="61">
        <f>ФИО!K1060</f>
        <v>0</v>
      </c>
      <c r="F1065" s="48">
        <f>ФИО!L1060</f>
        <v>0</v>
      </c>
      <c r="G1065" s="123">
        <f>ФИО!M1060</f>
        <v>0</v>
      </c>
      <c r="H1065" s="125"/>
      <c r="I1065" s="124">
        <f>ФИО!N1060</f>
        <v>0</v>
      </c>
      <c r="J1065" s="57" t="str">
        <f>ФИО!O1060&amp;" "&amp;ФИО!P1060</f>
        <v xml:space="preserve"> </v>
      </c>
      <c r="K1065" s="58" t="str">
        <f>ФИО!Q1060&amp;" "&amp;ФИО!R1060&amp;" "&amp;ФИО!S1060&amp;" "&amp;ФИО!T1060&amp;" "&amp;ФИО!U1060</f>
        <v xml:space="preserve">    </v>
      </c>
      <c r="L1065" s="58"/>
    </row>
    <row r="1066" spans="2:12" ht="26.25" customHeight="1">
      <c r="B1066" s="54"/>
      <c r="C1066" s="52" t="str">
        <f>ФИО!G1061&amp;"  "&amp;ФИО!H1061&amp;"  "&amp;ФИО!I1061</f>
        <v xml:space="preserve">    </v>
      </c>
      <c r="D1066" s="61">
        <f>ФИО!J1061</f>
        <v>0</v>
      </c>
      <c r="E1066" s="61">
        <f>ФИО!K1061</f>
        <v>0</v>
      </c>
      <c r="F1066" s="48">
        <f>ФИО!L1061</f>
        <v>0</v>
      </c>
      <c r="G1066" s="123">
        <f>ФИО!M1061</f>
        <v>0</v>
      </c>
      <c r="H1066" s="125"/>
      <c r="I1066" s="124">
        <f>ФИО!N1061</f>
        <v>0</v>
      </c>
      <c r="J1066" s="57" t="str">
        <f>ФИО!O1061&amp;" "&amp;ФИО!P1061</f>
        <v xml:space="preserve"> </v>
      </c>
      <c r="K1066" s="58" t="str">
        <f>ФИО!Q1061&amp;" "&amp;ФИО!R1061&amp;" "&amp;ФИО!S1061&amp;" "&amp;ФИО!T1061&amp;" "&amp;ФИО!U1061</f>
        <v xml:space="preserve">    </v>
      </c>
      <c r="L1066" s="58"/>
    </row>
    <row r="1067" spans="2:12" ht="26.25" customHeight="1">
      <c r="B1067" s="54"/>
      <c r="C1067" s="52" t="str">
        <f>ФИО!G1062&amp;"  "&amp;ФИО!H1062&amp;"  "&amp;ФИО!I1062</f>
        <v xml:space="preserve">    </v>
      </c>
      <c r="D1067" s="61">
        <f>ФИО!J1062</f>
        <v>0</v>
      </c>
      <c r="E1067" s="61">
        <f>ФИО!K1062</f>
        <v>0</v>
      </c>
      <c r="F1067" s="48">
        <f>ФИО!L1062</f>
        <v>0</v>
      </c>
      <c r="G1067" s="123">
        <f>ФИО!M1062</f>
        <v>0</v>
      </c>
      <c r="H1067" s="125"/>
      <c r="I1067" s="124">
        <f>ФИО!N1062</f>
        <v>0</v>
      </c>
      <c r="J1067" s="57" t="str">
        <f>ФИО!O1062&amp;" "&amp;ФИО!P1062</f>
        <v xml:space="preserve"> </v>
      </c>
      <c r="K1067" s="58" t="str">
        <f>ФИО!Q1062&amp;" "&amp;ФИО!R1062&amp;" "&amp;ФИО!S1062&amp;" "&amp;ФИО!T1062&amp;" "&amp;ФИО!U1062</f>
        <v xml:space="preserve">    </v>
      </c>
      <c r="L1067" s="58"/>
    </row>
    <row r="1068" spans="2:12" ht="26.25" customHeight="1">
      <c r="B1068" s="54"/>
      <c r="C1068" s="52" t="str">
        <f>ФИО!G1063&amp;"  "&amp;ФИО!H1063&amp;"  "&amp;ФИО!I1063</f>
        <v xml:space="preserve">    </v>
      </c>
      <c r="D1068" s="61">
        <f>ФИО!J1063</f>
        <v>0</v>
      </c>
      <c r="E1068" s="61">
        <f>ФИО!K1063</f>
        <v>0</v>
      </c>
      <c r="F1068" s="48">
        <f>ФИО!L1063</f>
        <v>0</v>
      </c>
      <c r="G1068" s="123">
        <f>ФИО!M1063</f>
        <v>0</v>
      </c>
      <c r="H1068" s="125"/>
      <c r="I1068" s="124">
        <f>ФИО!N1063</f>
        <v>0</v>
      </c>
      <c r="J1068" s="57" t="str">
        <f>ФИО!O1063&amp;" "&amp;ФИО!P1063</f>
        <v xml:space="preserve"> </v>
      </c>
      <c r="K1068" s="58" t="str">
        <f>ФИО!Q1063&amp;" "&amp;ФИО!R1063&amp;" "&amp;ФИО!S1063&amp;" "&amp;ФИО!T1063&amp;" "&amp;ФИО!U1063</f>
        <v xml:space="preserve">    </v>
      </c>
      <c r="L1068" s="58"/>
    </row>
    <row r="1069" spans="2:12" ht="26.25" customHeight="1">
      <c r="B1069" s="54"/>
      <c r="C1069" s="52" t="str">
        <f>ФИО!G1064&amp;"  "&amp;ФИО!H1064&amp;"  "&amp;ФИО!I1064</f>
        <v xml:space="preserve">    </v>
      </c>
      <c r="D1069" s="61">
        <f>ФИО!J1064</f>
        <v>0</v>
      </c>
      <c r="E1069" s="61">
        <f>ФИО!K1064</f>
        <v>0</v>
      </c>
      <c r="F1069" s="48">
        <f>ФИО!L1064</f>
        <v>0</v>
      </c>
      <c r="G1069" s="123">
        <f>ФИО!M1064</f>
        <v>0</v>
      </c>
      <c r="H1069" s="125"/>
      <c r="I1069" s="124">
        <f>ФИО!N1064</f>
        <v>0</v>
      </c>
      <c r="J1069" s="57" t="str">
        <f>ФИО!O1064&amp;" "&amp;ФИО!P1064</f>
        <v xml:space="preserve"> </v>
      </c>
      <c r="K1069" s="58" t="str">
        <f>ФИО!Q1064&amp;" "&amp;ФИО!R1064&amp;" "&amp;ФИО!S1064&amp;" "&amp;ФИО!T1064&amp;" "&amp;ФИО!U1064</f>
        <v xml:space="preserve">    </v>
      </c>
      <c r="L1069" s="58"/>
    </row>
    <row r="1070" spans="2:12" ht="26.25" customHeight="1">
      <c r="B1070" s="54"/>
      <c r="C1070" s="52" t="str">
        <f>ФИО!G1065&amp;"  "&amp;ФИО!H1065&amp;"  "&amp;ФИО!I1065</f>
        <v xml:space="preserve">    </v>
      </c>
      <c r="D1070" s="61">
        <f>ФИО!J1065</f>
        <v>0</v>
      </c>
      <c r="E1070" s="61">
        <f>ФИО!K1065</f>
        <v>0</v>
      </c>
      <c r="F1070" s="48">
        <f>ФИО!L1065</f>
        <v>0</v>
      </c>
      <c r="G1070" s="123">
        <f>ФИО!M1065</f>
        <v>0</v>
      </c>
      <c r="H1070" s="125"/>
      <c r="I1070" s="124">
        <f>ФИО!N1065</f>
        <v>0</v>
      </c>
      <c r="J1070" s="57" t="str">
        <f>ФИО!O1065&amp;" "&amp;ФИО!P1065</f>
        <v xml:space="preserve"> </v>
      </c>
      <c r="K1070" s="58" t="str">
        <f>ФИО!Q1065&amp;" "&amp;ФИО!R1065&amp;" "&amp;ФИО!S1065&amp;" "&amp;ФИО!T1065&amp;" "&amp;ФИО!U1065</f>
        <v xml:space="preserve">    </v>
      </c>
      <c r="L1070" s="58"/>
    </row>
    <row r="1071" spans="2:12" ht="26.25" customHeight="1">
      <c r="B1071" s="54"/>
      <c r="C1071" s="52" t="str">
        <f>ФИО!G1066&amp;"  "&amp;ФИО!H1066&amp;"  "&amp;ФИО!I1066</f>
        <v xml:space="preserve">    </v>
      </c>
      <c r="D1071" s="61">
        <f>ФИО!J1066</f>
        <v>0</v>
      </c>
      <c r="E1071" s="61">
        <f>ФИО!K1066</f>
        <v>0</v>
      </c>
      <c r="F1071" s="48">
        <f>ФИО!L1066</f>
        <v>0</v>
      </c>
      <c r="G1071" s="123">
        <f>ФИО!M1066</f>
        <v>0</v>
      </c>
      <c r="H1071" s="125"/>
      <c r="I1071" s="124">
        <f>ФИО!N1066</f>
        <v>0</v>
      </c>
      <c r="J1071" s="57" t="str">
        <f>ФИО!O1066&amp;" "&amp;ФИО!P1066</f>
        <v xml:space="preserve"> </v>
      </c>
      <c r="K1071" s="58" t="str">
        <f>ФИО!Q1066&amp;" "&amp;ФИО!R1066&amp;" "&amp;ФИО!S1066&amp;" "&amp;ФИО!T1066&amp;" "&amp;ФИО!U1066</f>
        <v xml:space="preserve">    </v>
      </c>
      <c r="L1071" s="58"/>
    </row>
    <row r="1072" spans="2:12" ht="26.25" customHeight="1">
      <c r="B1072" s="54"/>
      <c r="C1072" s="52" t="str">
        <f>ФИО!G1067&amp;"  "&amp;ФИО!H1067&amp;"  "&amp;ФИО!I1067</f>
        <v xml:space="preserve">    </v>
      </c>
      <c r="D1072" s="61">
        <f>ФИО!J1067</f>
        <v>0</v>
      </c>
      <c r="E1072" s="61">
        <f>ФИО!K1067</f>
        <v>0</v>
      </c>
      <c r="F1072" s="48">
        <f>ФИО!L1067</f>
        <v>0</v>
      </c>
      <c r="G1072" s="123">
        <f>ФИО!M1067</f>
        <v>0</v>
      </c>
      <c r="H1072" s="125"/>
      <c r="I1072" s="124">
        <f>ФИО!N1067</f>
        <v>0</v>
      </c>
      <c r="J1072" s="57" t="str">
        <f>ФИО!O1067&amp;" "&amp;ФИО!P1067</f>
        <v xml:space="preserve"> </v>
      </c>
      <c r="K1072" s="58" t="str">
        <f>ФИО!Q1067&amp;" "&amp;ФИО!R1067&amp;" "&amp;ФИО!S1067&amp;" "&amp;ФИО!T1067&amp;" "&amp;ФИО!U1067</f>
        <v xml:space="preserve">    </v>
      </c>
      <c r="L1072" s="58"/>
    </row>
    <row r="1073" spans="2:12" ht="26.25" customHeight="1">
      <c r="B1073" s="54"/>
      <c r="C1073" s="52" t="str">
        <f>ФИО!G1068&amp;"  "&amp;ФИО!H1068&amp;"  "&amp;ФИО!I1068</f>
        <v xml:space="preserve">    </v>
      </c>
      <c r="D1073" s="61">
        <f>ФИО!J1068</f>
        <v>0</v>
      </c>
      <c r="E1073" s="61">
        <f>ФИО!K1068</f>
        <v>0</v>
      </c>
      <c r="F1073" s="48">
        <f>ФИО!L1068</f>
        <v>0</v>
      </c>
      <c r="G1073" s="123">
        <f>ФИО!M1068</f>
        <v>0</v>
      </c>
      <c r="H1073" s="125"/>
      <c r="I1073" s="124">
        <f>ФИО!N1068</f>
        <v>0</v>
      </c>
      <c r="J1073" s="57" t="str">
        <f>ФИО!O1068&amp;" "&amp;ФИО!P1068</f>
        <v xml:space="preserve"> </v>
      </c>
      <c r="K1073" s="58" t="str">
        <f>ФИО!Q1068&amp;" "&amp;ФИО!R1068&amp;" "&amp;ФИО!S1068&amp;" "&amp;ФИО!T1068&amp;" "&amp;ФИО!U1068</f>
        <v xml:space="preserve">    </v>
      </c>
      <c r="L1073" s="58"/>
    </row>
    <row r="1074" spans="2:12" ht="26.25" customHeight="1">
      <c r="B1074" s="54"/>
      <c r="C1074" s="52" t="str">
        <f>ФИО!G1069&amp;"  "&amp;ФИО!H1069&amp;"  "&amp;ФИО!I1069</f>
        <v xml:space="preserve">    </v>
      </c>
      <c r="D1074" s="61">
        <f>ФИО!J1069</f>
        <v>0</v>
      </c>
      <c r="E1074" s="61">
        <f>ФИО!K1069</f>
        <v>0</v>
      </c>
      <c r="F1074" s="48">
        <f>ФИО!L1069</f>
        <v>0</v>
      </c>
      <c r="G1074" s="123">
        <f>ФИО!M1069</f>
        <v>0</v>
      </c>
      <c r="H1074" s="125"/>
      <c r="I1074" s="124">
        <f>ФИО!N1069</f>
        <v>0</v>
      </c>
      <c r="J1074" s="57" t="str">
        <f>ФИО!O1069&amp;" "&amp;ФИО!P1069</f>
        <v xml:space="preserve"> </v>
      </c>
      <c r="K1074" s="58" t="str">
        <f>ФИО!Q1069&amp;" "&amp;ФИО!R1069&amp;" "&amp;ФИО!S1069&amp;" "&amp;ФИО!T1069&amp;" "&amp;ФИО!U1069</f>
        <v xml:space="preserve">    </v>
      </c>
      <c r="L1074" s="58"/>
    </row>
    <row r="1075" spans="2:12" ht="26.25" customHeight="1">
      <c r="B1075" s="54"/>
      <c r="C1075" s="52" t="str">
        <f>ФИО!G1070&amp;"  "&amp;ФИО!H1070&amp;"  "&amp;ФИО!I1070</f>
        <v xml:space="preserve">    </v>
      </c>
      <c r="D1075" s="61">
        <f>ФИО!J1070</f>
        <v>0</v>
      </c>
      <c r="E1075" s="61">
        <f>ФИО!K1070</f>
        <v>0</v>
      </c>
      <c r="F1075" s="48">
        <f>ФИО!L1070</f>
        <v>0</v>
      </c>
      <c r="G1075" s="123">
        <f>ФИО!M1070</f>
        <v>0</v>
      </c>
      <c r="H1075" s="125"/>
      <c r="I1075" s="124">
        <f>ФИО!N1070</f>
        <v>0</v>
      </c>
      <c r="J1075" s="57" t="str">
        <f>ФИО!O1070&amp;" "&amp;ФИО!P1070</f>
        <v xml:space="preserve"> </v>
      </c>
      <c r="K1075" s="58" t="str">
        <f>ФИО!Q1070&amp;" "&amp;ФИО!R1070&amp;" "&amp;ФИО!S1070&amp;" "&amp;ФИО!T1070&amp;" "&amp;ФИО!U1070</f>
        <v xml:space="preserve">    </v>
      </c>
      <c r="L1075" s="58"/>
    </row>
    <row r="1076" spans="2:12" ht="26.25" customHeight="1">
      <c r="B1076" s="54"/>
      <c r="C1076" s="52" t="str">
        <f>ФИО!G1071&amp;"  "&amp;ФИО!H1071&amp;"  "&amp;ФИО!I1071</f>
        <v xml:space="preserve">    </v>
      </c>
      <c r="D1076" s="61">
        <f>ФИО!J1071</f>
        <v>0</v>
      </c>
      <c r="E1076" s="61">
        <f>ФИО!K1071</f>
        <v>0</v>
      </c>
      <c r="F1076" s="48">
        <f>ФИО!L1071</f>
        <v>0</v>
      </c>
      <c r="G1076" s="123">
        <f>ФИО!M1071</f>
        <v>0</v>
      </c>
      <c r="H1076" s="125"/>
      <c r="I1076" s="124">
        <f>ФИО!N1071</f>
        <v>0</v>
      </c>
      <c r="J1076" s="57" t="str">
        <f>ФИО!O1071&amp;" "&amp;ФИО!P1071</f>
        <v xml:space="preserve"> </v>
      </c>
      <c r="K1076" s="58" t="str">
        <f>ФИО!Q1071&amp;" "&amp;ФИО!R1071&amp;" "&amp;ФИО!S1071&amp;" "&amp;ФИО!T1071&amp;" "&amp;ФИО!U1071</f>
        <v xml:space="preserve">    </v>
      </c>
      <c r="L1076" s="58"/>
    </row>
    <row r="1077" spans="2:12" ht="26.25" customHeight="1">
      <c r="B1077" s="54"/>
      <c r="C1077" s="52" t="str">
        <f>ФИО!G1072&amp;"  "&amp;ФИО!H1072&amp;"  "&amp;ФИО!I1072</f>
        <v xml:space="preserve">    </v>
      </c>
      <c r="D1077" s="61">
        <f>ФИО!J1072</f>
        <v>0</v>
      </c>
      <c r="E1077" s="61">
        <f>ФИО!K1072</f>
        <v>0</v>
      </c>
      <c r="F1077" s="48">
        <f>ФИО!L1072</f>
        <v>0</v>
      </c>
      <c r="G1077" s="123">
        <f>ФИО!M1072</f>
        <v>0</v>
      </c>
      <c r="H1077" s="125"/>
      <c r="I1077" s="124">
        <f>ФИО!N1072</f>
        <v>0</v>
      </c>
      <c r="J1077" s="57" t="str">
        <f>ФИО!O1072&amp;" "&amp;ФИО!P1072</f>
        <v xml:space="preserve"> </v>
      </c>
      <c r="K1077" s="58" t="str">
        <f>ФИО!Q1072&amp;" "&amp;ФИО!R1072&amp;" "&amp;ФИО!S1072&amp;" "&amp;ФИО!T1072&amp;" "&amp;ФИО!U1072</f>
        <v xml:space="preserve">    </v>
      </c>
      <c r="L1077" s="58"/>
    </row>
    <row r="1078" spans="2:12" ht="26.25" customHeight="1">
      <c r="B1078" s="54"/>
      <c r="C1078" s="52" t="str">
        <f>ФИО!G1073&amp;"  "&amp;ФИО!H1073&amp;"  "&amp;ФИО!I1073</f>
        <v xml:space="preserve">    </v>
      </c>
      <c r="D1078" s="61">
        <f>ФИО!J1073</f>
        <v>0</v>
      </c>
      <c r="E1078" s="61">
        <f>ФИО!K1073</f>
        <v>0</v>
      </c>
      <c r="F1078" s="48">
        <f>ФИО!L1073</f>
        <v>0</v>
      </c>
      <c r="G1078" s="123">
        <f>ФИО!M1073</f>
        <v>0</v>
      </c>
      <c r="H1078" s="125"/>
      <c r="I1078" s="124">
        <f>ФИО!N1073</f>
        <v>0</v>
      </c>
      <c r="J1078" s="57" t="str">
        <f>ФИО!O1073&amp;" "&amp;ФИО!P1073</f>
        <v xml:space="preserve"> </v>
      </c>
      <c r="K1078" s="58" t="str">
        <f>ФИО!Q1073&amp;" "&amp;ФИО!R1073&amp;" "&amp;ФИО!S1073&amp;" "&amp;ФИО!T1073&amp;" "&amp;ФИО!U1073</f>
        <v xml:space="preserve">    </v>
      </c>
      <c r="L1078" s="58"/>
    </row>
    <row r="1079" spans="2:12" ht="26.25" customHeight="1">
      <c r="B1079" s="54"/>
      <c r="C1079" s="52" t="str">
        <f>ФИО!G1074&amp;"  "&amp;ФИО!H1074&amp;"  "&amp;ФИО!I1074</f>
        <v xml:space="preserve">    </v>
      </c>
      <c r="D1079" s="61">
        <f>ФИО!J1074</f>
        <v>0</v>
      </c>
      <c r="E1079" s="61">
        <f>ФИО!K1074</f>
        <v>0</v>
      </c>
      <c r="F1079" s="48">
        <f>ФИО!L1074</f>
        <v>0</v>
      </c>
      <c r="G1079" s="123">
        <f>ФИО!M1074</f>
        <v>0</v>
      </c>
      <c r="H1079" s="125"/>
      <c r="I1079" s="124">
        <f>ФИО!N1074</f>
        <v>0</v>
      </c>
      <c r="J1079" s="57" t="str">
        <f>ФИО!O1074&amp;" "&amp;ФИО!P1074</f>
        <v xml:space="preserve"> </v>
      </c>
      <c r="K1079" s="58" t="str">
        <f>ФИО!Q1074&amp;" "&amp;ФИО!R1074&amp;" "&amp;ФИО!S1074&amp;" "&amp;ФИО!T1074&amp;" "&amp;ФИО!U1074</f>
        <v xml:space="preserve">    </v>
      </c>
      <c r="L1079" s="58"/>
    </row>
    <row r="1080" spans="2:12" ht="26.25" customHeight="1">
      <c r="B1080" s="54"/>
      <c r="C1080" s="52" t="str">
        <f>ФИО!G1075&amp;"  "&amp;ФИО!H1075&amp;"  "&amp;ФИО!I1075</f>
        <v xml:space="preserve">    </v>
      </c>
      <c r="D1080" s="61">
        <f>ФИО!J1075</f>
        <v>0</v>
      </c>
      <c r="E1080" s="61">
        <f>ФИО!K1075</f>
        <v>0</v>
      </c>
      <c r="F1080" s="48">
        <f>ФИО!L1075</f>
        <v>0</v>
      </c>
      <c r="G1080" s="123">
        <f>ФИО!M1075</f>
        <v>0</v>
      </c>
      <c r="H1080" s="125"/>
      <c r="I1080" s="124">
        <f>ФИО!N1075</f>
        <v>0</v>
      </c>
      <c r="J1080" s="57" t="str">
        <f>ФИО!O1075&amp;" "&amp;ФИО!P1075</f>
        <v xml:space="preserve"> </v>
      </c>
      <c r="K1080" s="58" t="str">
        <f>ФИО!Q1075&amp;" "&amp;ФИО!R1075&amp;" "&amp;ФИО!S1075&amp;" "&amp;ФИО!T1075&amp;" "&amp;ФИО!U1075</f>
        <v xml:space="preserve">    </v>
      </c>
      <c r="L1080" s="58"/>
    </row>
    <row r="1081" spans="2:12" ht="26.25" customHeight="1">
      <c r="B1081" s="54"/>
      <c r="C1081" s="52" t="str">
        <f>ФИО!G1076&amp;"  "&amp;ФИО!H1076&amp;"  "&amp;ФИО!I1076</f>
        <v xml:space="preserve">    </v>
      </c>
      <c r="D1081" s="61">
        <f>ФИО!J1076</f>
        <v>0</v>
      </c>
      <c r="E1081" s="61">
        <f>ФИО!K1076</f>
        <v>0</v>
      </c>
      <c r="F1081" s="48">
        <f>ФИО!L1076</f>
        <v>0</v>
      </c>
      <c r="G1081" s="123">
        <f>ФИО!M1076</f>
        <v>0</v>
      </c>
      <c r="H1081" s="125"/>
      <c r="I1081" s="124">
        <f>ФИО!N1076</f>
        <v>0</v>
      </c>
      <c r="J1081" s="57" t="str">
        <f>ФИО!O1076&amp;" "&amp;ФИО!P1076</f>
        <v xml:space="preserve"> </v>
      </c>
      <c r="K1081" s="58" t="str">
        <f>ФИО!Q1076&amp;" "&amp;ФИО!R1076&amp;" "&amp;ФИО!S1076&amp;" "&amp;ФИО!T1076&amp;" "&amp;ФИО!U1076</f>
        <v xml:space="preserve">    </v>
      </c>
      <c r="L1081" s="58"/>
    </row>
    <row r="1082" spans="2:12" ht="26.25" customHeight="1">
      <c r="B1082" s="54"/>
      <c r="C1082" s="52" t="str">
        <f>ФИО!G1077&amp;"  "&amp;ФИО!H1077&amp;"  "&amp;ФИО!I1077</f>
        <v xml:space="preserve">    </v>
      </c>
      <c r="D1082" s="61">
        <f>ФИО!J1077</f>
        <v>0</v>
      </c>
      <c r="E1082" s="61">
        <f>ФИО!K1077</f>
        <v>0</v>
      </c>
      <c r="F1082" s="48">
        <f>ФИО!L1077</f>
        <v>0</v>
      </c>
      <c r="G1082" s="123">
        <f>ФИО!M1077</f>
        <v>0</v>
      </c>
      <c r="H1082" s="125"/>
      <c r="I1082" s="124">
        <f>ФИО!N1077</f>
        <v>0</v>
      </c>
      <c r="J1082" s="57" t="str">
        <f>ФИО!O1077&amp;" "&amp;ФИО!P1077</f>
        <v xml:space="preserve"> </v>
      </c>
      <c r="K1082" s="58" t="str">
        <f>ФИО!Q1077&amp;" "&amp;ФИО!R1077&amp;" "&amp;ФИО!S1077&amp;" "&amp;ФИО!T1077&amp;" "&amp;ФИО!U1077</f>
        <v xml:space="preserve">    </v>
      </c>
      <c r="L1082" s="58"/>
    </row>
    <row r="1083" spans="2:12" ht="26.25" customHeight="1">
      <c r="B1083" s="54"/>
      <c r="C1083" s="52" t="str">
        <f>ФИО!G1078&amp;"  "&amp;ФИО!H1078&amp;"  "&amp;ФИО!I1078</f>
        <v xml:space="preserve">    </v>
      </c>
      <c r="D1083" s="61">
        <f>ФИО!J1078</f>
        <v>0</v>
      </c>
      <c r="E1083" s="61">
        <f>ФИО!K1078</f>
        <v>0</v>
      </c>
      <c r="F1083" s="48">
        <f>ФИО!L1078</f>
        <v>0</v>
      </c>
      <c r="G1083" s="123">
        <f>ФИО!M1078</f>
        <v>0</v>
      </c>
      <c r="H1083" s="125"/>
      <c r="I1083" s="124">
        <f>ФИО!N1078</f>
        <v>0</v>
      </c>
      <c r="J1083" s="57" t="str">
        <f>ФИО!O1078&amp;" "&amp;ФИО!P1078</f>
        <v xml:space="preserve"> </v>
      </c>
      <c r="K1083" s="58" t="str">
        <f>ФИО!Q1078&amp;" "&amp;ФИО!R1078&amp;" "&amp;ФИО!S1078&amp;" "&amp;ФИО!T1078&amp;" "&amp;ФИО!U1078</f>
        <v xml:space="preserve">    </v>
      </c>
      <c r="L1083" s="58"/>
    </row>
    <row r="1084" spans="2:12" ht="26.25" customHeight="1">
      <c r="B1084" s="54"/>
      <c r="C1084" s="52" t="str">
        <f>ФИО!G1079&amp;"  "&amp;ФИО!H1079&amp;"  "&amp;ФИО!I1079</f>
        <v xml:space="preserve">    </v>
      </c>
      <c r="D1084" s="61">
        <f>ФИО!J1079</f>
        <v>0</v>
      </c>
      <c r="E1084" s="61">
        <f>ФИО!K1079</f>
        <v>0</v>
      </c>
      <c r="F1084" s="48">
        <f>ФИО!L1079</f>
        <v>0</v>
      </c>
      <c r="G1084" s="123">
        <f>ФИО!M1079</f>
        <v>0</v>
      </c>
      <c r="H1084" s="125"/>
      <c r="I1084" s="124">
        <f>ФИО!N1079</f>
        <v>0</v>
      </c>
      <c r="J1084" s="57" t="str">
        <f>ФИО!O1079&amp;" "&amp;ФИО!P1079</f>
        <v xml:space="preserve"> </v>
      </c>
      <c r="K1084" s="58" t="str">
        <f>ФИО!Q1079&amp;" "&amp;ФИО!R1079&amp;" "&amp;ФИО!S1079&amp;" "&amp;ФИО!T1079&amp;" "&amp;ФИО!U1079</f>
        <v xml:space="preserve">    </v>
      </c>
      <c r="L1084" s="58"/>
    </row>
    <row r="1085" spans="2:12" ht="26.25" customHeight="1">
      <c r="B1085" s="54"/>
      <c r="C1085" s="52" t="str">
        <f>ФИО!G1080&amp;"  "&amp;ФИО!H1080&amp;"  "&amp;ФИО!I1080</f>
        <v xml:space="preserve">    </v>
      </c>
      <c r="D1085" s="61">
        <f>ФИО!J1080</f>
        <v>0</v>
      </c>
      <c r="E1085" s="61">
        <f>ФИО!K1080</f>
        <v>0</v>
      </c>
      <c r="F1085" s="48">
        <f>ФИО!L1080</f>
        <v>0</v>
      </c>
      <c r="G1085" s="123">
        <f>ФИО!M1080</f>
        <v>0</v>
      </c>
      <c r="H1085" s="125"/>
      <c r="I1085" s="124">
        <f>ФИО!N1080</f>
        <v>0</v>
      </c>
      <c r="J1085" s="57" t="str">
        <f>ФИО!O1080&amp;" "&amp;ФИО!P1080</f>
        <v xml:space="preserve"> </v>
      </c>
      <c r="K1085" s="58" t="str">
        <f>ФИО!Q1080&amp;" "&amp;ФИО!R1080&amp;" "&amp;ФИО!S1080&amp;" "&amp;ФИО!T1080&amp;" "&amp;ФИО!U1080</f>
        <v xml:space="preserve">    </v>
      </c>
      <c r="L1085" s="58"/>
    </row>
    <row r="1086" spans="2:12" ht="26.25" customHeight="1">
      <c r="B1086" s="54"/>
      <c r="C1086" s="52" t="str">
        <f>ФИО!G1081&amp;"  "&amp;ФИО!H1081&amp;"  "&amp;ФИО!I1081</f>
        <v xml:space="preserve">    </v>
      </c>
      <c r="D1086" s="61">
        <f>ФИО!J1081</f>
        <v>0</v>
      </c>
      <c r="E1086" s="61">
        <f>ФИО!K1081</f>
        <v>0</v>
      </c>
      <c r="F1086" s="48">
        <f>ФИО!L1081</f>
        <v>0</v>
      </c>
      <c r="G1086" s="123">
        <f>ФИО!M1081</f>
        <v>0</v>
      </c>
      <c r="H1086" s="125"/>
      <c r="I1086" s="124">
        <f>ФИО!N1081</f>
        <v>0</v>
      </c>
      <c r="J1086" s="57" t="str">
        <f>ФИО!O1081&amp;" "&amp;ФИО!P1081</f>
        <v xml:space="preserve"> </v>
      </c>
      <c r="K1086" s="58" t="str">
        <f>ФИО!Q1081&amp;" "&amp;ФИО!R1081&amp;" "&amp;ФИО!S1081&amp;" "&amp;ФИО!T1081&amp;" "&amp;ФИО!U1081</f>
        <v xml:space="preserve">    </v>
      </c>
      <c r="L1086" s="58"/>
    </row>
    <row r="1087" spans="2:12" ht="26.25" customHeight="1">
      <c r="B1087" s="54"/>
      <c r="C1087" s="52" t="str">
        <f>ФИО!G1082&amp;"  "&amp;ФИО!H1082&amp;"  "&amp;ФИО!I1082</f>
        <v xml:space="preserve">    </v>
      </c>
      <c r="D1087" s="61">
        <f>ФИО!J1082</f>
        <v>0</v>
      </c>
      <c r="E1087" s="61">
        <f>ФИО!K1082</f>
        <v>0</v>
      </c>
      <c r="F1087" s="48">
        <f>ФИО!L1082</f>
        <v>0</v>
      </c>
      <c r="G1087" s="123">
        <f>ФИО!M1082</f>
        <v>0</v>
      </c>
      <c r="H1087" s="125"/>
      <c r="I1087" s="124">
        <f>ФИО!N1082</f>
        <v>0</v>
      </c>
      <c r="J1087" s="57" t="str">
        <f>ФИО!O1082&amp;" "&amp;ФИО!P1082</f>
        <v xml:space="preserve"> </v>
      </c>
      <c r="K1087" s="58" t="str">
        <f>ФИО!Q1082&amp;" "&amp;ФИО!R1082&amp;" "&amp;ФИО!S1082&amp;" "&amp;ФИО!T1082&amp;" "&amp;ФИО!U1082</f>
        <v xml:space="preserve">    </v>
      </c>
      <c r="L1087" s="58"/>
    </row>
    <row r="1088" spans="2:12" ht="26.25" customHeight="1">
      <c r="B1088" s="54"/>
      <c r="C1088" s="52" t="str">
        <f>ФИО!G1083&amp;"  "&amp;ФИО!H1083&amp;"  "&amp;ФИО!I1083</f>
        <v xml:space="preserve">    </v>
      </c>
      <c r="D1088" s="61">
        <f>ФИО!J1083</f>
        <v>0</v>
      </c>
      <c r="E1088" s="61">
        <f>ФИО!K1083</f>
        <v>0</v>
      </c>
      <c r="F1088" s="48">
        <f>ФИО!L1083</f>
        <v>0</v>
      </c>
      <c r="G1088" s="123">
        <f>ФИО!M1083</f>
        <v>0</v>
      </c>
      <c r="H1088" s="125"/>
      <c r="I1088" s="124">
        <f>ФИО!N1083</f>
        <v>0</v>
      </c>
      <c r="J1088" s="57" t="str">
        <f>ФИО!O1083&amp;" "&amp;ФИО!P1083</f>
        <v xml:space="preserve"> </v>
      </c>
      <c r="K1088" s="58" t="str">
        <f>ФИО!Q1083&amp;" "&amp;ФИО!R1083&amp;" "&amp;ФИО!S1083&amp;" "&amp;ФИО!T1083&amp;" "&amp;ФИО!U1083</f>
        <v xml:space="preserve">    </v>
      </c>
      <c r="L1088" s="58"/>
    </row>
    <row r="1089" spans="2:12" ht="26.25" customHeight="1">
      <c r="B1089" s="54"/>
      <c r="C1089" s="52" t="str">
        <f>ФИО!G1084&amp;"  "&amp;ФИО!H1084&amp;"  "&amp;ФИО!I1084</f>
        <v xml:space="preserve">    </v>
      </c>
      <c r="D1089" s="61">
        <f>ФИО!J1084</f>
        <v>0</v>
      </c>
      <c r="E1089" s="61">
        <f>ФИО!K1084</f>
        <v>0</v>
      </c>
      <c r="F1089" s="48">
        <f>ФИО!L1084</f>
        <v>0</v>
      </c>
      <c r="G1089" s="123">
        <f>ФИО!M1084</f>
        <v>0</v>
      </c>
      <c r="H1089" s="125"/>
      <c r="I1089" s="124">
        <f>ФИО!N1084</f>
        <v>0</v>
      </c>
      <c r="J1089" s="57" t="str">
        <f>ФИО!O1084&amp;" "&amp;ФИО!P1084</f>
        <v xml:space="preserve"> </v>
      </c>
      <c r="K1089" s="58" t="str">
        <f>ФИО!Q1084&amp;" "&amp;ФИО!R1084&amp;" "&amp;ФИО!S1084&amp;" "&amp;ФИО!T1084&amp;" "&amp;ФИО!U1084</f>
        <v xml:space="preserve">    </v>
      </c>
      <c r="L1089" s="58"/>
    </row>
    <row r="1090" spans="2:12" ht="26.25" customHeight="1">
      <c r="B1090" s="54"/>
      <c r="C1090" s="52" t="str">
        <f>ФИО!G1085&amp;"  "&amp;ФИО!H1085&amp;"  "&amp;ФИО!I1085</f>
        <v xml:space="preserve">    </v>
      </c>
      <c r="D1090" s="61">
        <f>ФИО!J1085</f>
        <v>0</v>
      </c>
      <c r="E1090" s="61">
        <f>ФИО!K1085</f>
        <v>0</v>
      </c>
      <c r="F1090" s="48">
        <f>ФИО!L1085</f>
        <v>0</v>
      </c>
      <c r="G1090" s="123">
        <f>ФИО!M1085</f>
        <v>0</v>
      </c>
      <c r="H1090" s="125"/>
      <c r="I1090" s="124">
        <f>ФИО!N1085</f>
        <v>0</v>
      </c>
      <c r="J1090" s="57" t="str">
        <f>ФИО!O1085&amp;" "&amp;ФИО!P1085</f>
        <v xml:space="preserve"> </v>
      </c>
      <c r="K1090" s="58" t="str">
        <f>ФИО!Q1085&amp;" "&amp;ФИО!R1085&amp;" "&amp;ФИО!S1085&amp;" "&amp;ФИО!T1085&amp;" "&amp;ФИО!U1085</f>
        <v xml:space="preserve">    </v>
      </c>
      <c r="L1090" s="58"/>
    </row>
    <row r="1091" spans="2:12" ht="26.25" customHeight="1">
      <c r="B1091" s="54"/>
      <c r="C1091" s="52" t="str">
        <f>ФИО!G1086&amp;"  "&amp;ФИО!H1086&amp;"  "&amp;ФИО!I1086</f>
        <v xml:space="preserve">    </v>
      </c>
      <c r="D1091" s="61">
        <f>ФИО!J1086</f>
        <v>0</v>
      </c>
      <c r="E1091" s="61">
        <f>ФИО!K1086</f>
        <v>0</v>
      </c>
      <c r="F1091" s="48">
        <f>ФИО!L1086</f>
        <v>0</v>
      </c>
      <c r="G1091" s="123">
        <f>ФИО!M1086</f>
        <v>0</v>
      </c>
      <c r="H1091" s="125"/>
      <c r="I1091" s="124">
        <f>ФИО!N1086</f>
        <v>0</v>
      </c>
      <c r="J1091" s="57" t="str">
        <f>ФИО!O1086&amp;" "&amp;ФИО!P1086</f>
        <v xml:space="preserve"> </v>
      </c>
      <c r="K1091" s="58" t="str">
        <f>ФИО!Q1086&amp;" "&amp;ФИО!R1086&amp;" "&amp;ФИО!S1086&amp;" "&amp;ФИО!T1086&amp;" "&amp;ФИО!U1086</f>
        <v xml:space="preserve">    </v>
      </c>
      <c r="L1091" s="58"/>
    </row>
    <row r="1092" spans="2:12" ht="26.25" customHeight="1">
      <c r="B1092" s="54"/>
      <c r="C1092" s="52" t="str">
        <f>ФИО!G1087&amp;"  "&amp;ФИО!H1087&amp;"  "&amp;ФИО!I1087</f>
        <v xml:space="preserve">    </v>
      </c>
      <c r="D1092" s="61">
        <f>ФИО!J1087</f>
        <v>0</v>
      </c>
      <c r="E1092" s="61">
        <f>ФИО!K1087</f>
        <v>0</v>
      </c>
      <c r="F1092" s="48">
        <f>ФИО!L1087</f>
        <v>0</v>
      </c>
      <c r="G1092" s="123">
        <f>ФИО!M1087</f>
        <v>0</v>
      </c>
      <c r="H1092" s="125"/>
      <c r="I1092" s="124">
        <f>ФИО!N1087</f>
        <v>0</v>
      </c>
      <c r="J1092" s="57" t="str">
        <f>ФИО!O1087&amp;" "&amp;ФИО!P1087</f>
        <v xml:space="preserve"> </v>
      </c>
      <c r="K1092" s="58" t="str">
        <f>ФИО!Q1087&amp;" "&amp;ФИО!R1087&amp;" "&amp;ФИО!S1087&amp;" "&amp;ФИО!T1087&amp;" "&amp;ФИО!U1087</f>
        <v xml:space="preserve">    </v>
      </c>
      <c r="L1092" s="58"/>
    </row>
    <row r="1093" spans="2:12" ht="26.25" customHeight="1">
      <c r="B1093" s="54"/>
      <c r="C1093" s="52" t="str">
        <f>ФИО!G1088&amp;"  "&amp;ФИО!H1088&amp;"  "&amp;ФИО!I1088</f>
        <v xml:space="preserve">    </v>
      </c>
      <c r="D1093" s="61">
        <f>ФИО!J1088</f>
        <v>0</v>
      </c>
      <c r="E1093" s="61">
        <f>ФИО!K1088</f>
        <v>0</v>
      </c>
      <c r="F1093" s="48">
        <f>ФИО!L1088</f>
        <v>0</v>
      </c>
      <c r="G1093" s="123">
        <f>ФИО!M1088</f>
        <v>0</v>
      </c>
      <c r="H1093" s="125"/>
      <c r="I1093" s="124">
        <f>ФИО!N1088</f>
        <v>0</v>
      </c>
      <c r="J1093" s="57" t="str">
        <f>ФИО!O1088&amp;" "&amp;ФИО!P1088</f>
        <v xml:space="preserve"> </v>
      </c>
      <c r="K1093" s="58" t="str">
        <f>ФИО!Q1088&amp;" "&amp;ФИО!R1088&amp;" "&amp;ФИО!S1088&amp;" "&amp;ФИО!T1088&amp;" "&amp;ФИО!U1088</f>
        <v xml:space="preserve">    </v>
      </c>
      <c r="L1093" s="58"/>
    </row>
    <row r="1094" spans="2:12" ht="26.25" customHeight="1">
      <c r="B1094" s="54"/>
      <c r="C1094" s="52" t="str">
        <f>ФИО!G1089&amp;"  "&amp;ФИО!H1089&amp;"  "&amp;ФИО!I1089</f>
        <v xml:space="preserve">    </v>
      </c>
      <c r="D1094" s="61">
        <f>ФИО!J1089</f>
        <v>0</v>
      </c>
      <c r="E1094" s="61">
        <f>ФИО!K1089</f>
        <v>0</v>
      </c>
      <c r="F1094" s="48">
        <f>ФИО!L1089</f>
        <v>0</v>
      </c>
      <c r="G1094" s="123">
        <f>ФИО!M1089</f>
        <v>0</v>
      </c>
      <c r="H1094" s="125"/>
      <c r="I1094" s="124">
        <f>ФИО!N1089</f>
        <v>0</v>
      </c>
      <c r="J1094" s="57" t="str">
        <f>ФИО!O1089&amp;" "&amp;ФИО!P1089</f>
        <v xml:space="preserve"> </v>
      </c>
      <c r="K1094" s="58" t="str">
        <f>ФИО!Q1089&amp;" "&amp;ФИО!R1089&amp;" "&amp;ФИО!S1089&amp;" "&amp;ФИО!T1089&amp;" "&amp;ФИО!U1089</f>
        <v xml:space="preserve">    </v>
      </c>
      <c r="L1094" s="58"/>
    </row>
    <row r="1095" spans="2:12" ht="26.25" customHeight="1">
      <c r="B1095" s="54"/>
      <c r="C1095" s="52" t="str">
        <f>ФИО!G1090&amp;"  "&amp;ФИО!H1090&amp;"  "&amp;ФИО!I1090</f>
        <v xml:space="preserve">    </v>
      </c>
      <c r="D1095" s="61">
        <f>ФИО!J1090</f>
        <v>0</v>
      </c>
      <c r="E1095" s="61">
        <f>ФИО!K1090</f>
        <v>0</v>
      </c>
      <c r="F1095" s="48">
        <f>ФИО!L1090</f>
        <v>0</v>
      </c>
      <c r="G1095" s="123">
        <f>ФИО!M1090</f>
        <v>0</v>
      </c>
      <c r="H1095" s="125"/>
      <c r="I1095" s="124">
        <f>ФИО!N1090</f>
        <v>0</v>
      </c>
      <c r="J1095" s="57" t="str">
        <f>ФИО!O1090&amp;" "&amp;ФИО!P1090</f>
        <v xml:space="preserve"> </v>
      </c>
      <c r="K1095" s="58" t="str">
        <f>ФИО!Q1090&amp;" "&amp;ФИО!R1090&amp;" "&amp;ФИО!S1090&amp;" "&amp;ФИО!T1090&amp;" "&amp;ФИО!U1090</f>
        <v xml:space="preserve">    </v>
      </c>
      <c r="L1095" s="58"/>
    </row>
    <row r="1096" spans="2:12" ht="26.25" customHeight="1">
      <c r="B1096" s="54"/>
      <c r="C1096" s="52" t="str">
        <f>ФИО!G1091&amp;"  "&amp;ФИО!H1091&amp;"  "&amp;ФИО!I1091</f>
        <v xml:space="preserve">    </v>
      </c>
      <c r="D1096" s="61">
        <f>ФИО!J1091</f>
        <v>0</v>
      </c>
      <c r="E1096" s="61">
        <f>ФИО!K1091</f>
        <v>0</v>
      </c>
      <c r="F1096" s="48">
        <f>ФИО!L1091</f>
        <v>0</v>
      </c>
      <c r="G1096" s="123">
        <f>ФИО!M1091</f>
        <v>0</v>
      </c>
      <c r="H1096" s="125"/>
      <c r="I1096" s="124">
        <f>ФИО!N1091</f>
        <v>0</v>
      </c>
      <c r="J1096" s="57" t="str">
        <f>ФИО!O1091&amp;" "&amp;ФИО!P1091</f>
        <v xml:space="preserve"> </v>
      </c>
      <c r="K1096" s="58" t="str">
        <f>ФИО!Q1091&amp;" "&amp;ФИО!R1091&amp;" "&amp;ФИО!S1091&amp;" "&amp;ФИО!T1091&amp;" "&amp;ФИО!U1091</f>
        <v xml:space="preserve">    </v>
      </c>
      <c r="L1096" s="58"/>
    </row>
    <row r="1097" spans="2:12" ht="26.25" customHeight="1">
      <c r="B1097" s="54"/>
      <c r="C1097" s="52" t="str">
        <f>ФИО!G1092&amp;"  "&amp;ФИО!H1092&amp;"  "&amp;ФИО!I1092</f>
        <v xml:space="preserve">    </v>
      </c>
      <c r="D1097" s="61">
        <f>ФИО!J1092</f>
        <v>0</v>
      </c>
      <c r="E1097" s="61">
        <f>ФИО!K1092</f>
        <v>0</v>
      </c>
      <c r="F1097" s="48">
        <f>ФИО!L1092</f>
        <v>0</v>
      </c>
      <c r="G1097" s="123">
        <f>ФИО!M1092</f>
        <v>0</v>
      </c>
      <c r="H1097" s="125"/>
      <c r="I1097" s="124">
        <f>ФИО!N1092</f>
        <v>0</v>
      </c>
      <c r="J1097" s="57" t="str">
        <f>ФИО!O1092&amp;" "&amp;ФИО!P1092</f>
        <v xml:space="preserve"> </v>
      </c>
      <c r="K1097" s="58" t="str">
        <f>ФИО!Q1092&amp;" "&amp;ФИО!R1092&amp;" "&amp;ФИО!S1092&amp;" "&amp;ФИО!T1092&amp;" "&amp;ФИО!U1092</f>
        <v xml:space="preserve">    </v>
      </c>
      <c r="L1097" s="58"/>
    </row>
    <row r="1098" spans="2:12" ht="26.25" customHeight="1">
      <c r="B1098" s="54"/>
      <c r="C1098" s="52" t="str">
        <f>ФИО!G1093&amp;"  "&amp;ФИО!H1093&amp;"  "&amp;ФИО!I1093</f>
        <v xml:space="preserve">    </v>
      </c>
      <c r="D1098" s="61">
        <f>ФИО!J1093</f>
        <v>0</v>
      </c>
      <c r="E1098" s="61">
        <f>ФИО!K1093</f>
        <v>0</v>
      </c>
      <c r="F1098" s="48">
        <f>ФИО!L1093</f>
        <v>0</v>
      </c>
      <c r="G1098" s="123">
        <f>ФИО!M1093</f>
        <v>0</v>
      </c>
      <c r="H1098" s="125"/>
      <c r="I1098" s="124">
        <f>ФИО!N1093</f>
        <v>0</v>
      </c>
      <c r="J1098" s="57" t="str">
        <f>ФИО!O1093&amp;" "&amp;ФИО!P1093</f>
        <v xml:space="preserve"> </v>
      </c>
      <c r="K1098" s="58" t="str">
        <f>ФИО!Q1093&amp;" "&amp;ФИО!R1093&amp;" "&amp;ФИО!S1093&amp;" "&amp;ФИО!T1093&amp;" "&amp;ФИО!U1093</f>
        <v xml:space="preserve">    </v>
      </c>
      <c r="L1098" s="58"/>
    </row>
    <row r="1099" spans="2:12" ht="26.25" customHeight="1">
      <c r="B1099" s="54"/>
      <c r="C1099" s="52" t="str">
        <f>ФИО!G1094&amp;"  "&amp;ФИО!H1094&amp;"  "&amp;ФИО!I1094</f>
        <v xml:space="preserve">    </v>
      </c>
      <c r="D1099" s="61">
        <f>ФИО!J1094</f>
        <v>0</v>
      </c>
      <c r="E1099" s="61">
        <f>ФИО!K1094</f>
        <v>0</v>
      </c>
      <c r="F1099" s="48">
        <f>ФИО!L1094</f>
        <v>0</v>
      </c>
      <c r="G1099" s="123">
        <f>ФИО!M1094</f>
        <v>0</v>
      </c>
      <c r="H1099" s="125"/>
      <c r="I1099" s="124">
        <f>ФИО!N1094</f>
        <v>0</v>
      </c>
      <c r="J1099" s="57" t="str">
        <f>ФИО!O1094&amp;" "&amp;ФИО!P1094</f>
        <v xml:space="preserve"> </v>
      </c>
      <c r="K1099" s="58" t="str">
        <f>ФИО!Q1094&amp;" "&amp;ФИО!R1094&amp;" "&amp;ФИО!S1094&amp;" "&amp;ФИО!T1094&amp;" "&amp;ФИО!U1094</f>
        <v xml:space="preserve">    </v>
      </c>
      <c r="L1099" s="58"/>
    </row>
    <row r="1100" spans="2:12" ht="26.25" customHeight="1">
      <c r="B1100" s="54"/>
      <c r="C1100" s="52" t="str">
        <f>ФИО!G1095&amp;"  "&amp;ФИО!H1095&amp;"  "&amp;ФИО!I1095</f>
        <v xml:space="preserve">    </v>
      </c>
      <c r="D1100" s="61">
        <f>ФИО!J1095</f>
        <v>0</v>
      </c>
      <c r="E1100" s="61">
        <f>ФИО!K1095</f>
        <v>0</v>
      </c>
      <c r="F1100" s="48">
        <f>ФИО!L1095</f>
        <v>0</v>
      </c>
      <c r="G1100" s="123">
        <f>ФИО!M1095</f>
        <v>0</v>
      </c>
      <c r="H1100" s="125"/>
      <c r="I1100" s="124">
        <f>ФИО!N1095</f>
        <v>0</v>
      </c>
      <c r="J1100" s="57" t="str">
        <f>ФИО!O1095&amp;" "&amp;ФИО!P1095</f>
        <v xml:space="preserve"> </v>
      </c>
      <c r="K1100" s="58" t="str">
        <f>ФИО!Q1095&amp;" "&amp;ФИО!R1095&amp;" "&amp;ФИО!S1095&amp;" "&amp;ФИО!T1095&amp;" "&amp;ФИО!U1095</f>
        <v xml:space="preserve">    </v>
      </c>
      <c r="L1100" s="58"/>
    </row>
    <row r="1101" spans="2:12" ht="26.25" customHeight="1">
      <c r="B1101" s="54"/>
      <c r="C1101" s="52" t="str">
        <f>ФИО!G1096&amp;"  "&amp;ФИО!H1096&amp;"  "&amp;ФИО!I1096</f>
        <v xml:space="preserve">    </v>
      </c>
      <c r="D1101" s="61">
        <f>ФИО!J1096</f>
        <v>0</v>
      </c>
      <c r="E1101" s="61">
        <f>ФИО!K1096</f>
        <v>0</v>
      </c>
      <c r="F1101" s="48">
        <f>ФИО!L1096</f>
        <v>0</v>
      </c>
      <c r="G1101" s="123">
        <f>ФИО!M1096</f>
        <v>0</v>
      </c>
      <c r="H1101" s="125"/>
      <c r="I1101" s="124">
        <f>ФИО!N1096</f>
        <v>0</v>
      </c>
      <c r="J1101" s="57" t="str">
        <f>ФИО!O1096&amp;" "&amp;ФИО!P1096</f>
        <v xml:space="preserve"> </v>
      </c>
      <c r="K1101" s="58" t="str">
        <f>ФИО!Q1096&amp;" "&amp;ФИО!R1096&amp;" "&amp;ФИО!S1096&amp;" "&amp;ФИО!T1096&amp;" "&amp;ФИО!U1096</f>
        <v xml:space="preserve">    </v>
      </c>
      <c r="L1101" s="58"/>
    </row>
    <row r="1102" spans="2:12" ht="26.25" customHeight="1">
      <c r="B1102" s="54"/>
      <c r="C1102" s="52" t="str">
        <f>ФИО!G1097&amp;"  "&amp;ФИО!H1097&amp;"  "&amp;ФИО!I1097</f>
        <v xml:space="preserve">    </v>
      </c>
      <c r="D1102" s="61">
        <f>ФИО!J1097</f>
        <v>0</v>
      </c>
      <c r="E1102" s="61">
        <f>ФИО!K1097</f>
        <v>0</v>
      </c>
      <c r="F1102" s="48">
        <f>ФИО!L1097</f>
        <v>0</v>
      </c>
      <c r="G1102" s="123">
        <f>ФИО!M1097</f>
        <v>0</v>
      </c>
      <c r="H1102" s="125"/>
      <c r="I1102" s="124">
        <f>ФИО!N1097</f>
        <v>0</v>
      </c>
      <c r="J1102" s="57" t="str">
        <f>ФИО!O1097&amp;" "&amp;ФИО!P1097</f>
        <v xml:space="preserve"> </v>
      </c>
      <c r="K1102" s="58" t="str">
        <f>ФИО!Q1097&amp;" "&amp;ФИО!R1097&amp;" "&amp;ФИО!S1097&amp;" "&amp;ФИО!T1097&amp;" "&amp;ФИО!U1097</f>
        <v xml:space="preserve">    </v>
      </c>
      <c r="L1102" s="58"/>
    </row>
    <row r="1103" spans="2:12" ht="26.25" customHeight="1">
      <c r="B1103" s="54"/>
      <c r="C1103" s="52" t="str">
        <f>ФИО!G1098&amp;"  "&amp;ФИО!H1098&amp;"  "&amp;ФИО!I1098</f>
        <v xml:space="preserve">    </v>
      </c>
      <c r="D1103" s="61">
        <f>ФИО!J1098</f>
        <v>0</v>
      </c>
      <c r="E1103" s="61">
        <f>ФИО!K1098</f>
        <v>0</v>
      </c>
      <c r="F1103" s="48">
        <f>ФИО!L1098</f>
        <v>0</v>
      </c>
      <c r="G1103" s="123">
        <f>ФИО!M1098</f>
        <v>0</v>
      </c>
      <c r="H1103" s="125"/>
      <c r="I1103" s="124">
        <f>ФИО!N1098</f>
        <v>0</v>
      </c>
      <c r="J1103" s="57" t="str">
        <f>ФИО!O1098&amp;" "&amp;ФИО!P1098</f>
        <v xml:space="preserve"> </v>
      </c>
      <c r="K1103" s="58" t="str">
        <f>ФИО!Q1098&amp;" "&amp;ФИО!R1098&amp;" "&amp;ФИО!S1098&amp;" "&amp;ФИО!T1098&amp;" "&amp;ФИО!U1098</f>
        <v xml:space="preserve">    </v>
      </c>
      <c r="L1103" s="58"/>
    </row>
    <row r="1104" spans="2:12" ht="26.25" customHeight="1">
      <c r="B1104" s="54"/>
      <c r="C1104" s="52" t="str">
        <f>ФИО!G1099&amp;"  "&amp;ФИО!H1099&amp;"  "&amp;ФИО!I1099</f>
        <v xml:space="preserve">    </v>
      </c>
      <c r="D1104" s="61">
        <f>ФИО!J1099</f>
        <v>0</v>
      </c>
      <c r="E1104" s="61">
        <f>ФИО!K1099</f>
        <v>0</v>
      </c>
      <c r="F1104" s="48">
        <f>ФИО!L1099</f>
        <v>0</v>
      </c>
      <c r="G1104" s="123">
        <f>ФИО!M1099</f>
        <v>0</v>
      </c>
      <c r="H1104" s="125"/>
      <c r="I1104" s="124">
        <f>ФИО!N1099</f>
        <v>0</v>
      </c>
      <c r="J1104" s="57" t="str">
        <f>ФИО!O1099&amp;" "&amp;ФИО!P1099</f>
        <v xml:space="preserve"> </v>
      </c>
      <c r="K1104" s="58" t="str">
        <f>ФИО!Q1099&amp;" "&amp;ФИО!R1099&amp;" "&amp;ФИО!S1099&amp;" "&amp;ФИО!T1099&amp;" "&amp;ФИО!U1099</f>
        <v xml:space="preserve">    </v>
      </c>
      <c r="L1104" s="58"/>
    </row>
    <row r="1105" spans="2:12" ht="26.25" customHeight="1">
      <c r="B1105" s="54"/>
      <c r="C1105" s="52" t="str">
        <f>ФИО!G1100&amp;"  "&amp;ФИО!H1100&amp;"  "&amp;ФИО!I1100</f>
        <v xml:space="preserve">    </v>
      </c>
      <c r="D1105" s="61">
        <f>ФИО!J1100</f>
        <v>0</v>
      </c>
      <c r="E1105" s="61">
        <f>ФИО!K1100</f>
        <v>0</v>
      </c>
      <c r="F1105" s="48">
        <f>ФИО!L1100</f>
        <v>0</v>
      </c>
      <c r="G1105" s="123">
        <f>ФИО!M1100</f>
        <v>0</v>
      </c>
      <c r="H1105" s="125"/>
      <c r="I1105" s="124">
        <f>ФИО!N1100</f>
        <v>0</v>
      </c>
      <c r="J1105" s="57" t="str">
        <f>ФИО!O1100&amp;" "&amp;ФИО!P1100</f>
        <v xml:space="preserve"> </v>
      </c>
      <c r="K1105" s="58" t="str">
        <f>ФИО!Q1100&amp;" "&amp;ФИО!R1100&amp;" "&amp;ФИО!S1100&amp;" "&amp;ФИО!T1100&amp;" "&amp;ФИО!U1100</f>
        <v xml:space="preserve">    </v>
      </c>
      <c r="L1105" s="58"/>
    </row>
    <row r="1106" spans="2:12" ht="26.25" customHeight="1">
      <c r="B1106" s="54"/>
      <c r="C1106" s="52" t="str">
        <f>ФИО!G1101&amp;"  "&amp;ФИО!H1101&amp;"  "&amp;ФИО!I1101</f>
        <v xml:space="preserve">    </v>
      </c>
      <c r="D1106" s="61">
        <f>ФИО!J1101</f>
        <v>0</v>
      </c>
      <c r="E1106" s="61">
        <f>ФИО!K1101</f>
        <v>0</v>
      </c>
      <c r="F1106" s="48">
        <f>ФИО!L1101</f>
        <v>0</v>
      </c>
      <c r="G1106" s="123">
        <f>ФИО!M1101</f>
        <v>0</v>
      </c>
      <c r="H1106" s="125"/>
      <c r="I1106" s="124">
        <f>ФИО!N1101</f>
        <v>0</v>
      </c>
      <c r="J1106" s="57" t="str">
        <f>ФИО!O1101&amp;" "&amp;ФИО!P1101</f>
        <v xml:space="preserve"> </v>
      </c>
      <c r="K1106" s="58" t="str">
        <f>ФИО!Q1101&amp;" "&amp;ФИО!R1101&amp;" "&amp;ФИО!S1101&amp;" "&amp;ФИО!T1101&amp;" "&amp;ФИО!U1101</f>
        <v xml:space="preserve">    </v>
      </c>
      <c r="L1106" s="58"/>
    </row>
    <row r="1107" spans="2:12" ht="26.25" customHeight="1">
      <c r="B1107" s="54"/>
      <c r="C1107" s="52" t="str">
        <f>ФИО!G1102&amp;"  "&amp;ФИО!H1102&amp;"  "&amp;ФИО!I1102</f>
        <v xml:space="preserve">    </v>
      </c>
      <c r="D1107" s="61">
        <f>ФИО!J1102</f>
        <v>0</v>
      </c>
      <c r="E1107" s="61">
        <f>ФИО!K1102</f>
        <v>0</v>
      </c>
      <c r="F1107" s="48">
        <f>ФИО!L1102</f>
        <v>0</v>
      </c>
      <c r="G1107" s="123">
        <f>ФИО!M1102</f>
        <v>0</v>
      </c>
      <c r="H1107" s="125"/>
      <c r="I1107" s="124">
        <f>ФИО!N1102</f>
        <v>0</v>
      </c>
      <c r="J1107" s="57" t="str">
        <f>ФИО!O1102&amp;" "&amp;ФИО!P1102</f>
        <v xml:space="preserve"> </v>
      </c>
      <c r="K1107" s="58" t="str">
        <f>ФИО!Q1102&amp;" "&amp;ФИО!R1102&amp;" "&amp;ФИО!S1102&amp;" "&amp;ФИО!T1102&amp;" "&amp;ФИО!U1102</f>
        <v xml:space="preserve">    </v>
      </c>
      <c r="L1107" s="58"/>
    </row>
    <row r="1108" spans="2:12" ht="26.25" customHeight="1">
      <c r="B1108" s="54"/>
      <c r="C1108" s="52" t="str">
        <f>ФИО!G1103&amp;"  "&amp;ФИО!H1103&amp;"  "&amp;ФИО!I1103</f>
        <v xml:space="preserve">    </v>
      </c>
      <c r="D1108" s="61">
        <f>ФИО!J1103</f>
        <v>0</v>
      </c>
      <c r="E1108" s="61">
        <f>ФИО!K1103</f>
        <v>0</v>
      </c>
      <c r="F1108" s="48">
        <f>ФИО!L1103</f>
        <v>0</v>
      </c>
      <c r="G1108" s="123">
        <f>ФИО!M1103</f>
        <v>0</v>
      </c>
      <c r="H1108" s="125"/>
      <c r="I1108" s="124">
        <f>ФИО!N1103</f>
        <v>0</v>
      </c>
      <c r="J1108" s="57" t="str">
        <f>ФИО!O1103&amp;" "&amp;ФИО!P1103</f>
        <v xml:space="preserve"> </v>
      </c>
      <c r="K1108" s="58" t="str">
        <f>ФИО!Q1103&amp;" "&amp;ФИО!R1103&amp;" "&amp;ФИО!S1103&amp;" "&amp;ФИО!T1103&amp;" "&amp;ФИО!U1103</f>
        <v xml:space="preserve">    </v>
      </c>
      <c r="L1108" s="58"/>
    </row>
    <row r="1109" spans="2:12" ht="26.25" customHeight="1">
      <c r="B1109" s="54"/>
      <c r="C1109" s="52" t="str">
        <f>ФИО!G1104&amp;"  "&amp;ФИО!H1104&amp;"  "&amp;ФИО!I1104</f>
        <v xml:space="preserve">    </v>
      </c>
      <c r="D1109" s="61">
        <f>ФИО!J1104</f>
        <v>0</v>
      </c>
      <c r="E1109" s="61">
        <f>ФИО!K1104</f>
        <v>0</v>
      </c>
      <c r="F1109" s="48">
        <f>ФИО!L1104</f>
        <v>0</v>
      </c>
      <c r="G1109" s="123">
        <f>ФИО!M1104</f>
        <v>0</v>
      </c>
      <c r="H1109" s="125"/>
      <c r="I1109" s="124">
        <f>ФИО!N1104</f>
        <v>0</v>
      </c>
      <c r="J1109" s="57" t="str">
        <f>ФИО!O1104&amp;" "&amp;ФИО!P1104</f>
        <v xml:space="preserve"> </v>
      </c>
      <c r="K1109" s="58" t="str">
        <f>ФИО!Q1104&amp;" "&amp;ФИО!R1104&amp;" "&amp;ФИО!S1104&amp;" "&amp;ФИО!T1104&amp;" "&amp;ФИО!U1104</f>
        <v xml:space="preserve">    </v>
      </c>
      <c r="L1109" s="58"/>
    </row>
    <row r="1110" spans="2:12" ht="26.25" customHeight="1">
      <c r="B1110" s="54"/>
      <c r="C1110" s="52" t="str">
        <f>ФИО!G1105&amp;"  "&amp;ФИО!H1105&amp;"  "&amp;ФИО!I1105</f>
        <v xml:space="preserve">    </v>
      </c>
      <c r="D1110" s="61">
        <f>ФИО!J1105</f>
        <v>0</v>
      </c>
      <c r="E1110" s="61">
        <f>ФИО!K1105</f>
        <v>0</v>
      </c>
      <c r="F1110" s="48">
        <f>ФИО!L1105</f>
        <v>0</v>
      </c>
      <c r="G1110" s="123">
        <f>ФИО!M1105</f>
        <v>0</v>
      </c>
      <c r="H1110" s="125"/>
      <c r="I1110" s="124">
        <f>ФИО!N1105</f>
        <v>0</v>
      </c>
      <c r="J1110" s="57" t="str">
        <f>ФИО!O1105&amp;" "&amp;ФИО!P1105</f>
        <v xml:space="preserve"> </v>
      </c>
      <c r="K1110" s="58" t="str">
        <f>ФИО!Q1105&amp;" "&amp;ФИО!R1105&amp;" "&amp;ФИО!S1105&amp;" "&amp;ФИО!T1105&amp;" "&amp;ФИО!U1105</f>
        <v xml:space="preserve">    </v>
      </c>
      <c r="L1110" s="58"/>
    </row>
    <row r="1111" spans="2:12" ht="26.25" customHeight="1">
      <c r="B1111" s="54"/>
      <c r="C1111" s="52" t="str">
        <f>ФИО!G1106&amp;"  "&amp;ФИО!H1106&amp;"  "&amp;ФИО!I1106</f>
        <v xml:space="preserve">    </v>
      </c>
      <c r="D1111" s="61">
        <f>ФИО!J1106</f>
        <v>0</v>
      </c>
      <c r="E1111" s="61">
        <f>ФИО!K1106</f>
        <v>0</v>
      </c>
      <c r="F1111" s="48">
        <f>ФИО!L1106</f>
        <v>0</v>
      </c>
      <c r="G1111" s="123">
        <f>ФИО!M1106</f>
        <v>0</v>
      </c>
      <c r="H1111" s="125"/>
      <c r="I1111" s="124">
        <f>ФИО!N1106</f>
        <v>0</v>
      </c>
      <c r="J1111" s="57" t="str">
        <f>ФИО!O1106&amp;" "&amp;ФИО!P1106</f>
        <v xml:space="preserve"> </v>
      </c>
      <c r="K1111" s="58" t="str">
        <f>ФИО!Q1106&amp;" "&amp;ФИО!R1106&amp;" "&amp;ФИО!S1106&amp;" "&amp;ФИО!T1106&amp;" "&amp;ФИО!U1106</f>
        <v xml:space="preserve">    </v>
      </c>
      <c r="L1111" s="58"/>
    </row>
    <row r="1112" spans="2:12" ht="26.25" customHeight="1">
      <c r="B1112" s="54"/>
      <c r="C1112" s="52" t="str">
        <f>ФИО!G1107&amp;"  "&amp;ФИО!H1107&amp;"  "&amp;ФИО!I1107</f>
        <v xml:space="preserve">    </v>
      </c>
      <c r="D1112" s="61">
        <f>ФИО!J1107</f>
        <v>0</v>
      </c>
      <c r="E1112" s="61">
        <f>ФИО!K1107</f>
        <v>0</v>
      </c>
      <c r="F1112" s="48">
        <f>ФИО!L1107</f>
        <v>0</v>
      </c>
      <c r="G1112" s="123">
        <f>ФИО!M1107</f>
        <v>0</v>
      </c>
      <c r="H1112" s="125"/>
      <c r="I1112" s="124">
        <f>ФИО!N1107</f>
        <v>0</v>
      </c>
      <c r="J1112" s="57" t="str">
        <f>ФИО!O1107&amp;" "&amp;ФИО!P1107</f>
        <v xml:space="preserve"> </v>
      </c>
      <c r="K1112" s="58" t="str">
        <f>ФИО!Q1107&amp;" "&amp;ФИО!R1107&amp;" "&amp;ФИО!S1107&amp;" "&amp;ФИО!T1107&amp;" "&amp;ФИО!U1107</f>
        <v xml:space="preserve">    </v>
      </c>
      <c r="L1112" s="58"/>
    </row>
    <row r="1113" spans="2:12" ht="26.25" customHeight="1">
      <c r="B1113" s="54"/>
      <c r="C1113" s="52" t="str">
        <f>ФИО!G1108&amp;"  "&amp;ФИО!H1108&amp;"  "&amp;ФИО!I1108</f>
        <v xml:space="preserve">    </v>
      </c>
      <c r="D1113" s="61">
        <f>ФИО!J1108</f>
        <v>0</v>
      </c>
      <c r="E1113" s="61">
        <f>ФИО!K1108</f>
        <v>0</v>
      </c>
      <c r="F1113" s="48">
        <f>ФИО!L1108</f>
        <v>0</v>
      </c>
      <c r="G1113" s="123">
        <f>ФИО!M1108</f>
        <v>0</v>
      </c>
      <c r="H1113" s="125"/>
      <c r="I1113" s="124">
        <f>ФИО!N1108</f>
        <v>0</v>
      </c>
      <c r="J1113" s="57" t="str">
        <f>ФИО!O1108&amp;" "&amp;ФИО!P1108</f>
        <v xml:space="preserve"> </v>
      </c>
      <c r="K1113" s="58" t="str">
        <f>ФИО!Q1108&amp;" "&amp;ФИО!R1108&amp;" "&amp;ФИО!S1108&amp;" "&amp;ФИО!T1108&amp;" "&amp;ФИО!U1108</f>
        <v xml:space="preserve">    </v>
      </c>
      <c r="L1113" s="58"/>
    </row>
    <row r="1114" spans="2:12" ht="26.25" customHeight="1">
      <c r="B1114" s="54"/>
      <c r="C1114" s="52" t="str">
        <f>ФИО!G1109&amp;"  "&amp;ФИО!H1109&amp;"  "&amp;ФИО!I1109</f>
        <v xml:space="preserve">    </v>
      </c>
      <c r="D1114" s="61">
        <f>ФИО!J1109</f>
        <v>0</v>
      </c>
      <c r="E1114" s="61">
        <f>ФИО!K1109</f>
        <v>0</v>
      </c>
      <c r="F1114" s="48">
        <f>ФИО!L1109</f>
        <v>0</v>
      </c>
      <c r="G1114" s="123">
        <f>ФИО!M1109</f>
        <v>0</v>
      </c>
      <c r="H1114" s="125"/>
      <c r="I1114" s="124">
        <f>ФИО!N1109</f>
        <v>0</v>
      </c>
      <c r="J1114" s="57" t="str">
        <f>ФИО!O1109&amp;" "&amp;ФИО!P1109</f>
        <v xml:space="preserve"> </v>
      </c>
      <c r="K1114" s="58" t="str">
        <f>ФИО!Q1109&amp;" "&amp;ФИО!R1109&amp;" "&amp;ФИО!S1109&amp;" "&amp;ФИО!T1109&amp;" "&amp;ФИО!U1109</f>
        <v xml:space="preserve">    </v>
      </c>
      <c r="L1114" s="58"/>
    </row>
    <row r="1115" spans="2:12" ht="26.25" customHeight="1">
      <c r="B1115" s="54"/>
      <c r="C1115" s="52" t="str">
        <f>ФИО!G1110&amp;"  "&amp;ФИО!H1110&amp;"  "&amp;ФИО!I1110</f>
        <v xml:space="preserve">    </v>
      </c>
      <c r="D1115" s="61">
        <f>ФИО!J1110</f>
        <v>0</v>
      </c>
      <c r="E1115" s="61">
        <f>ФИО!K1110</f>
        <v>0</v>
      </c>
      <c r="F1115" s="48">
        <f>ФИО!L1110</f>
        <v>0</v>
      </c>
      <c r="G1115" s="123">
        <f>ФИО!M1110</f>
        <v>0</v>
      </c>
      <c r="H1115" s="125"/>
      <c r="I1115" s="124">
        <f>ФИО!N1110</f>
        <v>0</v>
      </c>
      <c r="J1115" s="57" t="str">
        <f>ФИО!O1110&amp;" "&amp;ФИО!P1110</f>
        <v xml:space="preserve"> </v>
      </c>
      <c r="K1115" s="58" t="str">
        <f>ФИО!Q1110&amp;" "&amp;ФИО!R1110&amp;" "&amp;ФИО!S1110&amp;" "&amp;ФИО!T1110&amp;" "&amp;ФИО!U1110</f>
        <v xml:space="preserve">    </v>
      </c>
      <c r="L1115" s="58"/>
    </row>
    <row r="1116" spans="2:12" ht="26.25" customHeight="1">
      <c r="B1116" s="54"/>
      <c r="C1116" s="52" t="str">
        <f>ФИО!G1111&amp;"  "&amp;ФИО!H1111&amp;"  "&amp;ФИО!I1111</f>
        <v xml:space="preserve">    </v>
      </c>
      <c r="D1116" s="61">
        <f>ФИО!J1111</f>
        <v>0</v>
      </c>
      <c r="E1116" s="61">
        <f>ФИО!K1111</f>
        <v>0</v>
      </c>
      <c r="F1116" s="48">
        <f>ФИО!L1111</f>
        <v>0</v>
      </c>
      <c r="G1116" s="123">
        <f>ФИО!M1111</f>
        <v>0</v>
      </c>
      <c r="H1116" s="125"/>
      <c r="I1116" s="124">
        <f>ФИО!N1111</f>
        <v>0</v>
      </c>
      <c r="J1116" s="57" t="str">
        <f>ФИО!O1111&amp;" "&amp;ФИО!P1111</f>
        <v xml:space="preserve"> </v>
      </c>
      <c r="K1116" s="58" t="str">
        <f>ФИО!Q1111&amp;" "&amp;ФИО!R1111&amp;" "&amp;ФИО!S1111&amp;" "&amp;ФИО!T1111&amp;" "&amp;ФИО!U1111</f>
        <v xml:space="preserve">    </v>
      </c>
      <c r="L1116" s="58"/>
    </row>
    <row r="1117" spans="2:12" ht="26.25" customHeight="1">
      <c r="B1117" s="54"/>
      <c r="C1117" s="52" t="str">
        <f>ФИО!G1112&amp;"  "&amp;ФИО!H1112&amp;"  "&amp;ФИО!I1112</f>
        <v xml:space="preserve">    </v>
      </c>
      <c r="D1117" s="61">
        <f>ФИО!J1112</f>
        <v>0</v>
      </c>
      <c r="E1117" s="61">
        <f>ФИО!K1112</f>
        <v>0</v>
      </c>
      <c r="F1117" s="48">
        <f>ФИО!L1112</f>
        <v>0</v>
      </c>
      <c r="G1117" s="123">
        <f>ФИО!M1112</f>
        <v>0</v>
      </c>
      <c r="H1117" s="125"/>
      <c r="I1117" s="124">
        <f>ФИО!N1112</f>
        <v>0</v>
      </c>
      <c r="J1117" s="57" t="str">
        <f>ФИО!O1112&amp;" "&amp;ФИО!P1112</f>
        <v xml:space="preserve"> </v>
      </c>
      <c r="K1117" s="58" t="str">
        <f>ФИО!Q1112&amp;" "&amp;ФИО!R1112&amp;" "&amp;ФИО!S1112&amp;" "&amp;ФИО!T1112&amp;" "&amp;ФИО!U1112</f>
        <v xml:space="preserve">    </v>
      </c>
      <c r="L1117" s="58"/>
    </row>
    <row r="1118" spans="2:12" ht="26.25" customHeight="1">
      <c r="B1118" s="54"/>
      <c r="C1118" s="52" t="str">
        <f>ФИО!G1113&amp;"  "&amp;ФИО!H1113&amp;"  "&amp;ФИО!I1113</f>
        <v xml:space="preserve">    </v>
      </c>
      <c r="D1118" s="61">
        <f>ФИО!J1113</f>
        <v>0</v>
      </c>
      <c r="E1118" s="61">
        <f>ФИО!K1113</f>
        <v>0</v>
      </c>
      <c r="F1118" s="48">
        <f>ФИО!L1113</f>
        <v>0</v>
      </c>
      <c r="G1118" s="123">
        <f>ФИО!M1113</f>
        <v>0</v>
      </c>
      <c r="H1118" s="125"/>
      <c r="I1118" s="124">
        <f>ФИО!N1113</f>
        <v>0</v>
      </c>
      <c r="J1118" s="57" t="str">
        <f>ФИО!O1113&amp;" "&amp;ФИО!P1113</f>
        <v xml:space="preserve"> </v>
      </c>
      <c r="K1118" s="58" t="str">
        <f>ФИО!Q1113&amp;" "&amp;ФИО!R1113&amp;" "&amp;ФИО!S1113&amp;" "&amp;ФИО!T1113&amp;" "&amp;ФИО!U1113</f>
        <v xml:space="preserve">    </v>
      </c>
      <c r="L1118" s="58"/>
    </row>
    <row r="1119" spans="2:12" ht="26.25" customHeight="1">
      <c r="B1119" s="54"/>
      <c r="C1119" s="52" t="str">
        <f>ФИО!G1114&amp;"  "&amp;ФИО!H1114&amp;"  "&amp;ФИО!I1114</f>
        <v xml:space="preserve">    </v>
      </c>
      <c r="D1119" s="61">
        <f>ФИО!J1114</f>
        <v>0</v>
      </c>
      <c r="E1119" s="61">
        <f>ФИО!K1114</f>
        <v>0</v>
      </c>
      <c r="F1119" s="48">
        <f>ФИО!L1114</f>
        <v>0</v>
      </c>
      <c r="G1119" s="123">
        <f>ФИО!M1114</f>
        <v>0</v>
      </c>
      <c r="H1119" s="125"/>
      <c r="I1119" s="124">
        <f>ФИО!N1114</f>
        <v>0</v>
      </c>
      <c r="J1119" s="57" t="str">
        <f>ФИО!O1114&amp;" "&amp;ФИО!P1114</f>
        <v xml:space="preserve"> </v>
      </c>
      <c r="K1119" s="58" t="str">
        <f>ФИО!Q1114&amp;" "&amp;ФИО!R1114&amp;" "&amp;ФИО!S1114&amp;" "&amp;ФИО!T1114&amp;" "&amp;ФИО!U1114</f>
        <v xml:space="preserve">    </v>
      </c>
      <c r="L1119" s="58"/>
    </row>
    <row r="1120" spans="2:12" ht="26.25" customHeight="1">
      <c r="B1120" s="54"/>
      <c r="C1120" s="52" t="str">
        <f>ФИО!G1115&amp;"  "&amp;ФИО!H1115&amp;"  "&amp;ФИО!I1115</f>
        <v xml:space="preserve">    </v>
      </c>
      <c r="D1120" s="61">
        <f>ФИО!J1115</f>
        <v>0</v>
      </c>
      <c r="E1120" s="61">
        <f>ФИО!K1115</f>
        <v>0</v>
      </c>
      <c r="F1120" s="48">
        <f>ФИО!L1115</f>
        <v>0</v>
      </c>
      <c r="G1120" s="123">
        <f>ФИО!M1115</f>
        <v>0</v>
      </c>
      <c r="H1120" s="125"/>
      <c r="I1120" s="124">
        <f>ФИО!N1115</f>
        <v>0</v>
      </c>
      <c r="J1120" s="57" t="str">
        <f>ФИО!O1115&amp;" "&amp;ФИО!P1115</f>
        <v xml:space="preserve"> </v>
      </c>
      <c r="K1120" s="58" t="str">
        <f>ФИО!Q1115&amp;" "&amp;ФИО!R1115&amp;" "&amp;ФИО!S1115&amp;" "&amp;ФИО!T1115&amp;" "&amp;ФИО!U1115</f>
        <v xml:space="preserve">    </v>
      </c>
      <c r="L1120" s="58"/>
    </row>
    <row r="1121" spans="2:12" ht="26.25" customHeight="1">
      <c r="B1121" s="54"/>
      <c r="C1121" s="52" t="str">
        <f>ФИО!G1116&amp;"  "&amp;ФИО!H1116&amp;"  "&amp;ФИО!I1116</f>
        <v xml:space="preserve">    </v>
      </c>
      <c r="D1121" s="61">
        <f>ФИО!J1116</f>
        <v>0</v>
      </c>
      <c r="E1121" s="61">
        <f>ФИО!K1116</f>
        <v>0</v>
      </c>
      <c r="F1121" s="48">
        <f>ФИО!L1116</f>
        <v>0</v>
      </c>
      <c r="G1121" s="123">
        <f>ФИО!M1116</f>
        <v>0</v>
      </c>
      <c r="H1121" s="125"/>
      <c r="I1121" s="124">
        <f>ФИО!N1116</f>
        <v>0</v>
      </c>
      <c r="J1121" s="57" t="str">
        <f>ФИО!O1116&amp;" "&amp;ФИО!P1116</f>
        <v xml:space="preserve"> </v>
      </c>
      <c r="K1121" s="58" t="str">
        <f>ФИО!Q1116&amp;" "&amp;ФИО!R1116&amp;" "&amp;ФИО!S1116&amp;" "&amp;ФИО!T1116&amp;" "&amp;ФИО!U1116</f>
        <v xml:space="preserve">    </v>
      </c>
      <c r="L1121" s="58"/>
    </row>
    <row r="1122" spans="2:12" ht="26.25" customHeight="1">
      <c r="B1122" s="54"/>
      <c r="C1122" s="52" t="str">
        <f>ФИО!G1117&amp;"  "&amp;ФИО!H1117&amp;"  "&amp;ФИО!I1117</f>
        <v xml:space="preserve">    </v>
      </c>
      <c r="D1122" s="61">
        <f>ФИО!J1117</f>
        <v>0</v>
      </c>
      <c r="E1122" s="61">
        <f>ФИО!K1117</f>
        <v>0</v>
      </c>
      <c r="F1122" s="48">
        <f>ФИО!L1117</f>
        <v>0</v>
      </c>
      <c r="G1122" s="123">
        <f>ФИО!M1117</f>
        <v>0</v>
      </c>
      <c r="H1122" s="125"/>
      <c r="I1122" s="124">
        <f>ФИО!N1117</f>
        <v>0</v>
      </c>
      <c r="J1122" s="57" t="str">
        <f>ФИО!O1117&amp;" "&amp;ФИО!P1117</f>
        <v xml:space="preserve"> </v>
      </c>
      <c r="K1122" s="58" t="str">
        <f>ФИО!Q1117&amp;" "&amp;ФИО!R1117&amp;" "&amp;ФИО!S1117&amp;" "&amp;ФИО!T1117&amp;" "&amp;ФИО!U1117</f>
        <v xml:space="preserve">    </v>
      </c>
      <c r="L1122" s="58"/>
    </row>
    <row r="1123" spans="2:12" ht="26.25" customHeight="1">
      <c r="B1123" s="54"/>
      <c r="C1123" s="52" t="str">
        <f>ФИО!G1118&amp;"  "&amp;ФИО!H1118&amp;"  "&amp;ФИО!I1118</f>
        <v xml:space="preserve">    </v>
      </c>
      <c r="D1123" s="61">
        <f>ФИО!J1118</f>
        <v>0</v>
      </c>
      <c r="E1123" s="61">
        <f>ФИО!K1118</f>
        <v>0</v>
      </c>
      <c r="F1123" s="48">
        <f>ФИО!L1118</f>
        <v>0</v>
      </c>
      <c r="G1123" s="123">
        <f>ФИО!M1118</f>
        <v>0</v>
      </c>
      <c r="H1123" s="125"/>
      <c r="I1123" s="124">
        <f>ФИО!N1118</f>
        <v>0</v>
      </c>
      <c r="J1123" s="57" t="str">
        <f>ФИО!O1118&amp;" "&amp;ФИО!P1118</f>
        <v xml:space="preserve"> </v>
      </c>
      <c r="K1123" s="58" t="str">
        <f>ФИО!Q1118&amp;" "&amp;ФИО!R1118&amp;" "&amp;ФИО!S1118&amp;" "&amp;ФИО!T1118&amp;" "&amp;ФИО!U1118</f>
        <v xml:space="preserve">    </v>
      </c>
      <c r="L1123" s="58"/>
    </row>
    <row r="1124" spans="2:12" ht="26.25" customHeight="1">
      <c r="B1124" s="54"/>
      <c r="C1124" s="52" t="str">
        <f>ФИО!G1119&amp;"  "&amp;ФИО!H1119&amp;"  "&amp;ФИО!I1119</f>
        <v xml:space="preserve">    </v>
      </c>
      <c r="D1124" s="61">
        <f>ФИО!J1119</f>
        <v>0</v>
      </c>
      <c r="E1124" s="61">
        <f>ФИО!K1119</f>
        <v>0</v>
      </c>
      <c r="F1124" s="48">
        <f>ФИО!L1119</f>
        <v>0</v>
      </c>
      <c r="G1124" s="123">
        <f>ФИО!M1119</f>
        <v>0</v>
      </c>
      <c r="H1124" s="125"/>
      <c r="I1124" s="124">
        <f>ФИО!N1119</f>
        <v>0</v>
      </c>
      <c r="J1124" s="57" t="str">
        <f>ФИО!O1119&amp;" "&amp;ФИО!P1119</f>
        <v xml:space="preserve"> </v>
      </c>
      <c r="K1124" s="58" t="str">
        <f>ФИО!Q1119&amp;" "&amp;ФИО!R1119&amp;" "&amp;ФИО!S1119&amp;" "&amp;ФИО!T1119&amp;" "&amp;ФИО!U1119</f>
        <v xml:space="preserve">    </v>
      </c>
      <c r="L1124" s="58"/>
    </row>
    <row r="1125" spans="2:12" ht="26.25" customHeight="1">
      <c r="B1125" s="54"/>
      <c r="C1125" s="52" t="str">
        <f>ФИО!G1120&amp;"  "&amp;ФИО!H1120&amp;"  "&amp;ФИО!I1120</f>
        <v xml:space="preserve">    </v>
      </c>
      <c r="D1125" s="61">
        <f>ФИО!J1120</f>
        <v>0</v>
      </c>
      <c r="E1125" s="61">
        <f>ФИО!K1120</f>
        <v>0</v>
      </c>
      <c r="F1125" s="48">
        <f>ФИО!L1120</f>
        <v>0</v>
      </c>
      <c r="G1125" s="123">
        <f>ФИО!M1120</f>
        <v>0</v>
      </c>
      <c r="H1125" s="125"/>
      <c r="I1125" s="124">
        <f>ФИО!N1120</f>
        <v>0</v>
      </c>
      <c r="J1125" s="57" t="str">
        <f>ФИО!O1120&amp;" "&amp;ФИО!P1120</f>
        <v xml:space="preserve"> </v>
      </c>
      <c r="K1125" s="58" t="str">
        <f>ФИО!Q1120&amp;" "&amp;ФИО!R1120&amp;" "&amp;ФИО!S1120&amp;" "&amp;ФИО!T1120&amp;" "&amp;ФИО!U1120</f>
        <v xml:space="preserve">    </v>
      </c>
      <c r="L1125" s="58"/>
    </row>
    <row r="1126" spans="2:12" ht="26.25" customHeight="1">
      <c r="B1126" s="54"/>
      <c r="C1126" s="52" t="str">
        <f>ФИО!G1121&amp;"  "&amp;ФИО!H1121&amp;"  "&amp;ФИО!I1121</f>
        <v xml:space="preserve">    </v>
      </c>
      <c r="D1126" s="61">
        <f>ФИО!J1121</f>
        <v>0</v>
      </c>
      <c r="E1126" s="61">
        <f>ФИО!K1121</f>
        <v>0</v>
      </c>
      <c r="F1126" s="48">
        <f>ФИО!L1121</f>
        <v>0</v>
      </c>
      <c r="G1126" s="123">
        <f>ФИО!M1121</f>
        <v>0</v>
      </c>
      <c r="H1126" s="125"/>
      <c r="I1126" s="124">
        <f>ФИО!N1121</f>
        <v>0</v>
      </c>
      <c r="J1126" s="57" t="str">
        <f>ФИО!O1121&amp;" "&amp;ФИО!P1121</f>
        <v xml:space="preserve"> </v>
      </c>
      <c r="K1126" s="58" t="str">
        <f>ФИО!Q1121&amp;" "&amp;ФИО!R1121&amp;" "&amp;ФИО!S1121&amp;" "&amp;ФИО!T1121&amp;" "&amp;ФИО!U1121</f>
        <v xml:space="preserve">    </v>
      </c>
      <c r="L1126" s="58"/>
    </row>
    <row r="1127" spans="2:12" ht="26.25" customHeight="1">
      <c r="B1127" s="54"/>
      <c r="C1127" s="52" t="str">
        <f>ФИО!G1122&amp;"  "&amp;ФИО!H1122&amp;"  "&amp;ФИО!I1122</f>
        <v xml:space="preserve">    </v>
      </c>
      <c r="D1127" s="61">
        <f>ФИО!J1122</f>
        <v>0</v>
      </c>
      <c r="E1127" s="61">
        <f>ФИО!K1122</f>
        <v>0</v>
      </c>
      <c r="F1127" s="48">
        <f>ФИО!L1122</f>
        <v>0</v>
      </c>
      <c r="G1127" s="123">
        <f>ФИО!M1122</f>
        <v>0</v>
      </c>
      <c r="H1127" s="125"/>
      <c r="I1127" s="124">
        <f>ФИО!N1122</f>
        <v>0</v>
      </c>
      <c r="J1127" s="57" t="str">
        <f>ФИО!O1122&amp;" "&amp;ФИО!P1122</f>
        <v xml:space="preserve"> </v>
      </c>
      <c r="K1127" s="58" t="str">
        <f>ФИО!Q1122&amp;" "&amp;ФИО!R1122&amp;" "&amp;ФИО!S1122&amp;" "&amp;ФИО!T1122&amp;" "&amp;ФИО!U1122</f>
        <v xml:space="preserve">    </v>
      </c>
      <c r="L1127" s="58"/>
    </row>
    <row r="1128" spans="2:12" ht="26.25" customHeight="1">
      <c r="B1128" s="54"/>
      <c r="C1128" s="52" t="str">
        <f>ФИО!G1123&amp;"  "&amp;ФИО!H1123&amp;"  "&amp;ФИО!I1123</f>
        <v xml:space="preserve">    </v>
      </c>
      <c r="D1128" s="61">
        <f>ФИО!J1123</f>
        <v>0</v>
      </c>
      <c r="E1128" s="61">
        <f>ФИО!K1123</f>
        <v>0</v>
      </c>
      <c r="F1128" s="48">
        <f>ФИО!L1123</f>
        <v>0</v>
      </c>
      <c r="G1128" s="123">
        <f>ФИО!M1123</f>
        <v>0</v>
      </c>
      <c r="H1128" s="125"/>
      <c r="I1128" s="124">
        <f>ФИО!N1123</f>
        <v>0</v>
      </c>
      <c r="J1128" s="57" t="str">
        <f>ФИО!O1123&amp;" "&amp;ФИО!P1123</f>
        <v xml:space="preserve"> </v>
      </c>
      <c r="K1128" s="58" t="str">
        <f>ФИО!Q1123&amp;" "&amp;ФИО!R1123&amp;" "&amp;ФИО!S1123&amp;" "&amp;ФИО!T1123&amp;" "&amp;ФИО!U1123</f>
        <v xml:space="preserve">    </v>
      </c>
      <c r="L1128" s="58"/>
    </row>
    <row r="1129" spans="2:12" ht="26.25" customHeight="1">
      <c r="B1129" s="54"/>
      <c r="C1129" s="52" t="str">
        <f>ФИО!G1124&amp;"  "&amp;ФИО!H1124&amp;"  "&amp;ФИО!I1124</f>
        <v xml:space="preserve">    </v>
      </c>
      <c r="D1129" s="61">
        <f>ФИО!J1124</f>
        <v>0</v>
      </c>
      <c r="E1129" s="61">
        <f>ФИО!K1124</f>
        <v>0</v>
      </c>
      <c r="F1129" s="48">
        <f>ФИО!L1124</f>
        <v>0</v>
      </c>
      <c r="G1129" s="123">
        <f>ФИО!M1124</f>
        <v>0</v>
      </c>
      <c r="H1129" s="125"/>
      <c r="I1129" s="124">
        <f>ФИО!N1124</f>
        <v>0</v>
      </c>
      <c r="J1129" s="57" t="str">
        <f>ФИО!O1124&amp;" "&amp;ФИО!P1124</f>
        <v xml:space="preserve"> </v>
      </c>
      <c r="K1129" s="58" t="str">
        <f>ФИО!Q1124&amp;" "&amp;ФИО!R1124&amp;" "&amp;ФИО!S1124&amp;" "&amp;ФИО!T1124&amp;" "&amp;ФИО!U1124</f>
        <v xml:space="preserve">    </v>
      </c>
      <c r="L1129" s="58"/>
    </row>
    <row r="1130" spans="2:12" ht="26.25" customHeight="1">
      <c r="B1130" s="54"/>
      <c r="C1130" s="52" t="str">
        <f>ФИО!G1125&amp;"  "&amp;ФИО!H1125&amp;"  "&amp;ФИО!I1125</f>
        <v xml:space="preserve">    </v>
      </c>
      <c r="D1130" s="61">
        <f>ФИО!J1125</f>
        <v>0</v>
      </c>
      <c r="E1130" s="61">
        <f>ФИО!K1125</f>
        <v>0</v>
      </c>
      <c r="F1130" s="48">
        <f>ФИО!L1125</f>
        <v>0</v>
      </c>
      <c r="G1130" s="123">
        <f>ФИО!M1125</f>
        <v>0</v>
      </c>
      <c r="H1130" s="125"/>
      <c r="I1130" s="124">
        <f>ФИО!N1125</f>
        <v>0</v>
      </c>
      <c r="J1130" s="57" t="str">
        <f>ФИО!O1125&amp;" "&amp;ФИО!P1125</f>
        <v xml:space="preserve"> </v>
      </c>
      <c r="K1130" s="58" t="str">
        <f>ФИО!Q1125&amp;" "&amp;ФИО!R1125&amp;" "&amp;ФИО!S1125&amp;" "&amp;ФИО!T1125&amp;" "&amp;ФИО!U1125</f>
        <v xml:space="preserve">    </v>
      </c>
      <c r="L1130" s="58"/>
    </row>
    <row r="1131" spans="2:12" ht="26.25" customHeight="1">
      <c r="B1131" s="54"/>
      <c r="C1131" s="52" t="str">
        <f>ФИО!G1126&amp;"  "&amp;ФИО!H1126&amp;"  "&amp;ФИО!I1126</f>
        <v xml:space="preserve">    </v>
      </c>
      <c r="D1131" s="61">
        <f>ФИО!J1126</f>
        <v>0</v>
      </c>
      <c r="E1131" s="61">
        <f>ФИО!K1126</f>
        <v>0</v>
      </c>
      <c r="F1131" s="48">
        <f>ФИО!L1126</f>
        <v>0</v>
      </c>
      <c r="G1131" s="123">
        <f>ФИО!M1126</f>
        <v>0</v>
      </c>
      <c r="H1131" s="125"/>
      <c r="I1131" s="124">
        <f>ФИО!N1126</f>
        <v>0</v>
      </c>
      <c r="J1131" s="57" t="str">
        <f>ФИО!O1126&amp;" "&amp;ФИО!P1126</f>
        <v xml:space="preserve"> </v>
      </c>
      <c r="K1131" s="58" t="str">
        <f>ФИО!Q1126&amp;" "&amp;ФИО!R1126&amp;" "&amp;ФИО!S1126&amp;" "&amp;ФИО!T1126&amp;" "&amp;ФИО!U1126</f>
        <v xml:space="preserve">    </v>
      </c>
      <c r="L1131" s="58"/>
    </row>
    <row r="1132" spans="2:12" ht="26.25" customHeight="1">
      <c r="B1132" s="54"/>
      <c r="C1132" s="52" t="str">
        <f>ФИО!G1127&amp;"  "&amp;ФИО!H1127&amp;"  "&amp;ФИО!I1127</f>
        <v xml:space="preserve">    </v>
      </c>
      <c r="D1132" s="61">
        <f>ФИО!J1127</f>
        <v>0</v>
      </c>
      <c r="E1132" s="61">
        <f>ФИО!K1127</f>
        <v>0</v>
      </c>
      <c r="F1132" s="48">
        <f>ФИО!L1127</f>
        <v>0</v>
      </c>
      <c r="G1132" s="123">
        <f>ФИО!M1127</f>
        <v>0</v>
      </c>
      <c r="H1132" s="125"/>
      <c r="I1132" s="124">
        <f>ФИО!N1127</f>
        <v>0</v>
      </c>
      <c r="J1132" s="57" t="str">
        <f>ФИО!O1127&amp;" "&amp;ФИО!P1127</f>
        <v xml:space="preserve"> </v>
      </c>
      <c r="K1132" s="58" t="str">
        <f>ФИО!Q1127&amp;" "&amp;ФИО!R1127&amp;" "&amp;ФИО!S1127&amp;" "&amp;ФИО!T1127&amp;" "&amp;ФИО!U1127</f>
        <v xml:space="preserve">    </v>
      </c>
      <c r="L1132" s="58"/>
    </row>
    <row r="1133" spans="2:12" ht="26.25" customHeight="1">
      <c r="B1133" s="54"/>
      <c r="C1133" s="52" t="str">
        <f>ФИО!G1128&amp;"  "&amp;ФИО!H1128&amp;"  "&amp;ФИО!I1128</f>
        <v xml:space="preserve">    </v>
      </c>
      <c r="D1133" s="61">
        <f>ФИО!J1128</f>
        <v>0</v>
      </c>
      <c r="E1133" s="61">
        <f>ФИО!K1128</f>
        <v>0</v>
      </c>
      <c r="F1133" s="48">
        <f>ФИО!L1128</f>
        <v>0</v>
      </c>
      <c r="G1133" s="123">
        <f>ФИО!M1128</f>
        <v>0</v>
      </c>
      <c r="H1133" s="125"/>
      <c r="I1133" s="124">
        <f>ФИО!N1128</f>
        <v>0</v>
      </c>
      <c r="J1133" s="57" t="str">
        <f>ФИО!O1128&amp;" "&amp;ФИО!P1128</f>
        <v xml:space="preserve"> </v>
      </c>
      <c r="K1133" s="58" t="str">
        <f>ФИО!Q1128&amp;" "&amp;ФИО!R1128&amp;" "&amp;ФИО!S1128&amp;" "&amp;ФИО!T1128&amp;" "&amp;ФИО!U1128</f>
        <v xml:space="preserve">    </v>
      </c>
      <c r="L1133" s="58"/>
    </row>
    <row r="1134" spans="2:12" ht="26.25" customHeight="1">
      <c r="B1134" s="54"/>
      <c r="C1134" s="52" t="str">
        <f>ФИО!G1129&amp;"  "&amp;ФИО!H1129&amp;"  "&amp;ФИО!I1129</f>
        <v xml:space="preserve">    </v>
      </c>
      <c r="D1134" s="61">
        <f>ФИО!J1129</f>
        <v>0</v>
      </c>
      <c r="E1134" s="61">
        <f>ФИО!K1129</f>
        <v>0</v>
      </c>
      <c r="F1134" s="48">
        <f>ФИО!L1129</f>
        <v>0</v>
      </c>
      <c r="G1134" s="123">
        <f>ФИО!M1129</f>
        <v>0</v>
      </c>
      <c r="H1134" s="125"/>
      <c r="I1134" s="124">
        <f>ФИО!N1129</f>
        <v>0</v>
      </c>
      <c r="J1134" s="57" t="str">
        <f>ФИО!O1129&amp;" "&amp;ФИО!P1129</f>
        <v xml:space="preserve"> </v>
      </c>
      <c r="K1134" s="58" t="str">
        <f>ФИО!Q1129&amp;" "&amp;ФИО!R1129&amp;" "&amp;ФИО!S1129&amp;" "&amp;ФИО!T1129&amp;" "&amp;ФИО!U1129</f>
        <v xml:space="preserve">    </v>
      </c>
      <c r="L1134" s="58"/>
    </row>
    <row r="1135" spans="2:12" ht="26.25" customHeight="1">
      <c r="B1135" s="54"/>
      <c r="C1135" s="52" t="str">
        <f>ФИО!G1130&amp;"  "&amp;ФИО!H1130&amp;"  "&amp;ФИО!I1130</f>
        <v xml:space="preserve">    </v>
      </c>
      <c r="D1135" s="61">
        <f>ФИО!J1130</f>
        <v>0</v>
      </c>
      <c r="E1135" s="61">
        <f>ФИО!K1130</f>
        <v>0</v>
      </c>
      <c r="F1135" s="48">
        <f>ФИО!L1130</f>
        <v>0</v>
      </c>
      <c r="G1135" s="123">
        <f>ФИО!M1130</f>
        <v>0</v>
      </c>
      <c r="H1135" s="125"/>
      <c r="I1135" s="124">
        <f>ФИО!N1130</f>
        <v>0</v>
      </c>
      <c r="J1135" s="57" t="str">
        <f>ФИО!O1130&amp;" "&amp;ФИО!P1130</f>
        <v xml:space="preserve"> </v>
      </c>
      <c r="K1135" s="58" t="str">
        <f>ФИО!Q1130&amp;" "&amp;ФИО!R1130&amp;" "&amp;ФИО!S1130&amp;" "&amp;ФИО!T1130&amp;" "&amp;ФИО!U1130</f>
        <v xml:space="preserve">    </v>
      </c>
      <c r="L1135" s="58"/>
    </row>
    <row r="1136" spans="2:12" ht="26.25" customHeight="1">
      <c r="B1136" s="54"/>
      <c r="C1136" s="52" t="str">
        <f>ФИО!G1131&amp;"  "&amp;ФИО!H1131&amp;"  "&amp;ФИО!I1131</f>
        <v xml:space="preserve">    </v>
      </c>
      <c r="D1136" s="61">
        <f>ФИО!J1131</f>
        <v>0</v>
      </c>
      <c r="E1136" s="61">
        <f>ФИО!K1131</f>
        <v>0</v>
      </c>
      <c r="F1136" s="48">
        <f>ФИО!L1131</f>
        <v>0</v>
      </c>
      <c r="G1136" s="123">
        <f>ФИО!M1131</f>
        <v>0</v>
      </c>
      <c r="H1136" s="125"/>
      <c r="I1136" s="124">
        <f>ФИО!N1131</f>
        <v>0</v>
      </c>
      <c r="J1136" s="57" t="str">
        <f>ФИО!O1131&amp;" "&amp;ФИО!P1131</f>
        <v xml:space="preserve"> </v>
      </c>
      <c r="K1136" s="58" t="str">
        <f>ФИО!Q1131&amp;" "&amp;ФИО!R1131&amp;" "&amp;ФИО!S1131&amp;" "&amp;ФИО!T1131&amp;" "&amp;ФИО!U1131</f>
        <v xml:space="preserve">    </v>
      </c>
      <c r="L1136" s="58"/>
    </row>
    <row r="1137" spans="2:12" ht="26.25" customHeight="1">
      <c r="B1137" s="54"/>
      <c r="C1137" s="52" t="str">
        <f>ФИО!G1132&amp;"  "&amp;ФИО!H1132&amp;"  "&amp;ФИО!I1132</f>
        <v xml:space="preserve">    </v>
      </c>
      <c r="D1137" s="61">
        <f>ФИО!J1132</f>
        <v>0</v>
      </c>
      <c r="E1137" s="61">
        <f>ФИО!K1132</f>
        <v>0</v>
      </c>
      <c r="F1137" s="48">
        <f>ФИО!L1132</f>
        <v>0</v>
      </c>
      <c r="G1137" s="123">
        <f>ФИО!M1132</f>
        <v>0</v>
      </c>
      <c r="H1137" s="125"/>
      <c r="I1137" s="124">
        <f>ФИО!N1132</f>
        <v>0</v>
      </c>
      <c r="J1137" s="57" t="str">
        <f>ФИО!O1132&amp;" "&amp;ФИО!P1132</f>
        <v xml:space="preserve"> </v>
      </c>
      <c r="K1137" s="58" t="str">
        <f>ФИО!Q1132&amp;" "&amp;ФИО!R1132&amp;" "&amp;ФИО!S1132&amp;" "&amp;ФИО!T1132&amp;" "&amp;ФИО!U1132</f>
        <v xml:space="preserve">    </v>
      </c>
      <c r="L1137" s="58"/>
    </row>
    <row r="1138" spans="2:12" ht="26.25" customHeight="1">
      <c r="B1138" s="54"/>
      <c r="C1138" s="52" t="str">
        <f>ФИО!G1133&amp;"  "&amp;ФИО!H1133&amp;"  "&amp;ФИО!I1133</f>
        <v xml:space="preserve">    </v>
      </c>
      <c r="D1138" s="61">
        <f>ФИО!J1133</f>
        <v>0</v>
      </c>
      <c r="E1138" s="61">
        <f>ФИО!K1133</f>
        <v>0</v>
      </c>
      <c r="F1138" s="48">
        <f>ФИО!L1133</f>
        <v>0</v>
      </c>
      <c r="G1138" s="123">
        <f>ФИО!M1133</f>
        <v>0</v>
      </c>
      <c r="H1138" s="125"/>
      <c r="I1138" s="124">
        <f>ФИО!N1133</f>
        <v>0</v>
      </c>
      <c r="J1138" s="57" t="str">
        <f>ФИО!O1133&amp;" "&amp;ФИО!P1133</f>
        <v xml:space="preserve"> </v>
      </c>
      <c r="K1138" s="58" t="str">
        <f>ФИО!Q1133&amp;" "&amp;ФИО!R1133&amp;" "&amp;ФИО!S1133&amp;" "&amp;ФИО!T1133&amp;" "&amp;ФИО!U1133</f>
        <v xml:space="preserve">    </v>
      </c>
      <c r="L1138" s="58"/>
    </row>
    <row r="1139" spans="2:12" ht="26.25" customHeight="1">
      <c r="B1139" s="54"/>
      <c r="C1139" s="52" t="str">
        <f>ФИО!G1134&amp;"  "&amp;ФИО!H1134&amp;"  "&amp;ФИО!I1134</f>
        <v xml:space="preserve">    </v>
      </c>
      <c r="D1139" s="61">
        <f>ФИО!J1134</f>
        <v>0</v>
      </c>
      <c r="E1139" s="61">
        <f>ФИО!K1134</f>
        <v>0</v>
      </c>
      <c r="F1139" s="48">
        <f>ФИО!L1134</f>
        <v>0</v>
      </c>
      <c r="G1139" s="123">
        <f>ФИО!M1134</f>
        <v>0</v>
      </c>
      <c r="H1139" s="125"/>
      <c r="I1139" s="124">
        <f>ФИО!N1134</f>
        <v>0</v>
      </c>
      <c r="J1139" s="57" t="str">
        <f>ФИО!O1134&amp;" "&amp;ФИО!P1134</f>
        <v xml:space="preserve"> </v>
      </c>
      <c r="K1139" s="58" t="str">
        <f>ФИО!Q1134&amp;" "&amp;ФИО!R1134&amp;" "&amp;ФИО!S1134&amp;" "&amp;ФИО!T1134&amp;" "&amp;ФИО!U1134</f>
        <v xml:space="preserve">    </v>
      </c>
      <c r="L1139" s="58"/>
    </row>
    <row r="1140" spans="2:12" ht="26.25" customHeight="1">
      <c r="B1140" s="54"/>
      <c r="C1140" s="52" t="str">
        <f>ФИО!G1135&amp;"  "&amp;ФИО!H1135&amp;"  "&amp;ФИО!I1135</f>
        <v xml:space="preserve">    </v>
      </c>
      <c r="D1140" s="61">
        <f>ФИО!J1135</f>
        <v>0</v>
      </c>
      <c r="E1140" s="61">
        <f>ФИО!K1135</f>
        <v>0</v>
      </c>
      <c r="F1140" s="48">
        <f>ФИО!L1135</f>
        <v>0</v>
      </c>
      <c r="G1140" s="123">
        <f>ФИО!M1135</f>
        <v>0</v>
      </c>
      <c r="H1140" s="125"/>
      <c r="I1140" s="124">
        <f>ФИО!N1135</f>
        <v>0</v>
      </c>
      <c r="J1140" s="57" t="str">
        <f>ФИО!O1135&amp;" "&amp;ФИО!P1135</f>
        <v xml:space="preserve"> </v>
      </c>
      <c r="K1140" s="58" t="str">
        <f>ФИО!Q1135&amp;" "&amp;ФИО!R1135&amp;" "&amp;ФИО!S1135&amp;" "&amp;ФИО!T1135&amp;" "&amp;ФИО!U1135</f>
        <v xml:space="preserve">    </v>
      </c>
      <c r="L1140" s="58"/>
    </row>
    <row r="1141" spans="2:12" ht="26.25" customHeight="1">
      <c r="B1141" s="54"/>
      <c r="C1141" s="52" t="str">
        <f>ФИО!G1136&amp;"  "&amp;ФИО!H1136&amp;"  "&amp;ФИО!I1136</f>
        <v xml:space="preserve">    </v>
      </c>
      <c r="D1141" s="61">
        <f>ФИО!J1136</f>
        <v>0</v>
      </c>
      <c r="E1141" s="61">
        <f>ФИО!K1136</f>
        <v>0</v>
      </c>
      <c r="F1141" s="48">
        <f>ФИО!L1136</f>
        <v>0</v>
      </c>
      <c r="G1141" s="123">
        <f>ФИО!M1136</f>
        <v>0</v>
      </c>
      <c r="H1141" s="125"/>
      <c r="I1141" s="124">
        <f>ФИО!N1136</f>
        <v>0</v>
      </c>
      <c r="J1141" s="57" t="str">
        <f>ФИО!O1136&amp;" "&amp;ФИО!P1136</f>
        <v xml:space="preserve"> </v>
      </c>
      <c r="K1141" s="58" t="str">
        <f>ФИО!Q1136&amp;" "&amp;ФИО!R1136&amp;" "&amp;ФИО!S1136&amp;" "&amp;ФИО!T1136&amp;" "&amp;ФИО!U1136</f>
        <v xml:space="preserve">    </v>
      </c>
      <c r="L1141" s="58"/>
    </row>
    <row r="1142" spans="2:12" ht="26.25" customHeight="1">
      <c r="B1142" s="54"/>
      <c r="C1142" s="52" t="str">
        <f>ФИО!G1137&amp;"  "&amp;ФИО!H1137&amp;"  "&amp;ФИО!I1137</f>
        <v xml:space="preserve">    </v>
      </c>
      <c r="D1142" s="61">
        <f>ФИО!J1137</f>
        <v>0</v>
      </c>
      <c r="E1142" s="61">
        <f>ФИО!K1137</f>
        <v>0</v>
      </c>
      <c r="F1142" s="48">
        <f>ФИО!L1137</f>
        <v>0</v>
      </c>
      <c r="G1142" s="123">
        <f>ФИО!M1137</f>
        <v>0</v>
      </c>
      <c r="H1142" s="125"/>
      <c r="I1142" s="124">
        <f>ФИО!N1137</f>
        <v>0</v>
      </c>
      <c r="J1142" s="57" t="str">
        <f>ФИО!O1137&amp;" "&amp;ФИО!P1137</f>
        <v xml:space="preserve"> </v>
      </c>
      <c r="K1142" s="58" t="str">
        <f>ФИО!Q1137&amp;" "&amp;ФИО!R1137&amp;" "&amp;ФИО!S1137&amp;" "&amp;ФИО!T1137&amp;" "&amp;ФИО!U1137</f>
        <v xml:space="preserve">    </v>
      </c>
      <c r="L1142" s="58"/>
    </row>
    <row r="1143" spans="2:12" ht="26.25" customHeight="1">
      <c r="B1143" s="54"/>
      <c r="C1143" s="52" t="str">
        <f>ФИО!G1138&amp;"  "&amp;ФИО!H1138&amp;"  "&amp;ФИО!I1138</f>
        <v xml:space="preserve">    </v>
      </c>
      <c r="D1143" s="61">
        <f>ФИО!J1138</f>
        <v>0</v>
      </c>
      <c r="E1143" s="61">
        <f>ФИО!K1138</f>
        <v>0</v>
      </c>
      <c r="F1143" s="48">
        <f>ФИО!L1138</f>
        <v>0</v>
      </c>
      <c r="G1143" s="123">
        <f>ФИО!M1138</f>
        <v>0</v>
      </c>
      <c r="H1143" s="125"/>
      <c r="I1143" s="124">
        <f>ФИО!N1138</f>
        <v>0</v>
      </c>
      <c r="J1143" s="57" t="str">
        <f>ФИО!O1138&amp;" "&amp;ФИО!P1138</f>
        <v xml:space="preserve"> </v>
      </c>
      <c r="K1143" s="58" t="str">
        <f>ФИО!Q1138&amp;" "&amp;ФИО!R1138&amp;" "&amp;ФИО!S1138&amp;" "&amp;ФИО!T1138&amp;" "&amp;ФИО!U1138</f>
        <v xml:space="preserve">    </v>
      </c>
      <c r="L1143" s="58"/>
    </row>
    <row r="1144" spans="2:12" ht="26.25" customHeight="1">
      <c r="B1144" s="54"/>
      <c r="C1144" s="52" t="str">
        <f>ФИО!G1139&amp;"  "&amp;ФИО!H1139&amp;"  "&amp;ФИО!I1139</f>
        <v xml:space="preserve">    </v>
      </c>
      <c r="D1144" s="61">
        <f>ФИО!J1139</f>
        <v>0</v>
      </c>
      <c r="E1144" s="61">
        <f>ФИО!K1139</f>
        <v>0</v>
      </c>
      <c r="F1144" s="48">
        <f>ФИО!L1139</f>
        <v>0</v>
      </c>
      <c r="G1144" s="123">
        <f>ФИО!M1139</f>
        <v>0</v>
      </c>
      <c r="H1144" s="125"/>
      <c r="I1144" s="124">
        <f>ФИО!N1139</f>
        <v>0</v>
      </c>
      <c r="J1144" s="57" t="str">
        <f>ФИО!O1139&amp;" "&amp;ФИО!P1139</f>
        <v xml:space="preserve"> </v>
      </c>
      <c r="K1144" s="58" t="str">
        <f>ФИО!Q1139&amp;" "&amp;ФИО!R1139&amp;" "&amp;ФИО!S1139&amp;" "&amp;ФИО!T1139&amp;" "&amp;ФИО!U1139</f>
        <v xml:space="preserve">    </v>
      </c>
      <c r="L1144" s="58"/>
    </row>
    <row r="1145" spans="2:12" ht="26.25" customHeight="1">
      <c r="B1145" s="54"/>
      <c r="C1145" s="52" t="str">
        <f>ФИО!G1140&amp;"  "&amp;ФИО!H1140&amp;"  "&amp;ФИО!I1140</f>
        <v xml:space="preserve">    </v>
      </c>
      <c r="D1145" s="61">
        <f>ФИО!J1140</f>
        <v>0</v>
      </c>
      <c r="E1145" s="61">
        <f>ФИО!K1140</f>
        <v>0</v>
      </c>
      <c r="F1145" s="48">
        <f>ФИО!L1140</f>
        <v>0</v>
      </c>
      <c r="G1145" s="123">
        <f>ФИО!M1140</f>
        <v>0</v>
      </c>
      <c r="H1145" s="125"/>
      <c r="I1145" s="124">
        <f>ФИО!N1140</f>
        <v>0</v>
      </c>
      <c r="J1145" s="57" t="str">
        <f>ФИО!O1140&amp;" "&amp;ФИО!P1140</f>
        <v xml:space="preserve"> </v>
      </c>
      <c r="K1145" s="58" t="str">
        <f>ФИО!Q1140&amp;" "&amp;ФИО!R1140&amp;" "&amp;ФИО!S1140&amp;" "&amp;ФИО!T1140&amp;" "&amp;ФИО!U1140</f>
        <v xml:space="preserve">    </v>
      </c>
      <c r="L1145" s="58"/>
    </row>
    <row r="1146" spans="2:12" ht="26.25" customHeight="1">
      <c r="B1146" s="54"/>
      <c r="C1146" s="52" t="str">
        <f>ФИО!G1141&amp;"  "&amp;ФИО!H1141&amp;"  "&amp;ФИО!I1141</f>
        <v xml:space="preserve">    </v>
      </c>
      <c r="D1146" s="61">
        <f>ФИО!J1141</f>
        <v>0</v>
      </c>
      <c r="E1146" s="61">
        <f>ФИО!K1141</f>
        <v>0</v>
      </c>
      <c r="F1146" s="48">
        <f>ФИО!L1141</f>
        <v>0</v>
      </c>
      <c r="G1146" s="123">
        <f>ФИО!M1141</f>
        <v>0</v>
      </c>
      <c r="H1146" s="125"/>
      <c r="I1146" s="124">
        <f>ФИО!N1141</f>
        <v>0</v>
      </c>
      <c r="J1146" s="57" t="str">
        <f>ФИО!O1141&amp;" "&amp;ФИО!P1141</f>
        <v xml:space="preserve"> </v>
      </c>
      <c r="K1146" s="58" t="str">
        <f>ФИО!Q1141&amp;" "&amp;ФИО!R1141&amp;" "&amp;ФИО!S1141&amp;" "&amp;ФИО!T1141&amp;" "&amp;ФИО!U1141</f>
        <v xml:space="preserve">    </v>
      </c>
      <c r="L1146" s="58"/>
    </row>
    <row r="1147" spans="2:12" ht="26.25" customHeight="1">
      <c r="B1147" s="54"/>
      <c r="C1147" s="52" t="str">
        <f>ФИО!G1142&amp;"  "&amp;ФИО!H1142&amp;"  "&amp;ФИО!I1142</f>
        <v xml:space="preserve">    </v>
      </c>
      <c r="D1147" s="61">
        <f>ФИО!J1142</f>
        <v>0</v>
      </c>
      <c r="E1147" s="61">
        <f>ФИО!K1142</f>
        <v>0</v>
      </c>
      <c r="F1147" s="48">
        <f>ФИО!L1142</f>
        <v>0</v>
      </c>
      <c r="G1147" s="123">
        <f>ФИО!M1142</f>
        <v>0</v>
      </c>
      <c r="H1147" s="125"/>
      <c r="I1147" s="124">
        <f>ФИО!N1142</f>
        <v>0</v>
      </c>
      <c r="J1147" s="57" t="str">
        <f>ФИО!O1142&amp;" "&amp;ФИО!P1142</f>
        <v xml:space="preserve"> </v>
      </c>
      <c r="K1147" s="58" t="str">
        <f>ФИО!Q1142&amp;" "&amp;ФИО!R1142&amp;" "&amp;ФИО!S1142&amp;" "&amp;ФИО!T1142&amp;" "&amp;ФИО!U1142</f>
        <v xml:space="preserve">    </v>
      </c>
      <c r="L1147" s="58"/>
    </row>
    <row r="1148" spans="2:12" ht="26.25" customHeight="1">
      <c r="B1148" s="54"/>
      <c r="C1148" s="52" t="str">
        <f>ФИО!G1143&amp;"  "&amp;ФИО!H1143&amp;"  "&amp;ФИО!I1143</f>
        <v xml:space="preserve">    </v>
      </c>
      <c r="D1148" s="61">
        <f>ФИО!J1143</f>
        <v>0</v>
      </c>
      <c r="E1148" s="61">
        <f>ФИО!K1143</f>
        <v>0</v>
      </c>
      <c r="F1148" s="48">
        <f>ФИО!L1143</f>
        <v>0</v>
      </c>
      <c r="G1148" s="123">
        <f>ФИО!M1143</f>
        <v>0</v>
      </c>
      <c r="H1148" s="125"/>
      <c r="I1148" s="124">
        <f>ФИО!N1143</f>
        <v>0</v>
      </c>
      <c r="J1148" s="57" t="str">
        <f>ФИО!O1143&amp;" "&amp;ФИО!P1143</f>
        <v xml:space="preserve"> </v>
      </c>
      <c r="K1148" s="58" t="str">
        <f>ФИО!Q1143&amp;" "&amp;ФИО!R1143&amp;" "&amp;ФИО!S1143&amp;" "&amp;ФИО!T1143&amp;" "&amp;ФИО!U1143</f>
        <v xml:space="preserve">    </v>
      </c>
      <c r="L1148" s="58"/>
    </row>
    <row r="1149" spans="2:12" ht="26.25" customHeight="1">
      <c r="B1149" s="54"/>
      <c r="C1149" s="52" t="str">
        <f>ФИО!G1144&amp;"  "&amp;ФИО!H1144&amp;"  "&amp;ФИО!I1144</f>
        <v xml:space="preserve">    </v>
      </c>
      <c r="D1149" s="61">
        <f>ФИО!J1144</f>
        <v>0</v>
      </c>
      <c r="E1149" s="61">
        <f>ФИО!K1144</f>
        <v>0</v>
      </c>
      <c r="F1149" s="48">
        <f>ФИО!L1144</f>
        <v>0</v>
      </c>
      <c r="G1149" s="123">
        <f>ФИО!M1144</f>
        <v>0</v>
      </c>
      <c r="H1149" s="125"/>
      <c r="I1149" s="124">
        <f>ФИО!N1144</f>
        <v>0</v>
      </c>
      <c r="J1149" s="57" t="str">
        <f>ФИО!O1144&amp;" "&amp;ФИО!P1144</f>
        <v xml:space="preserve"> </v>
      </c>
      <c r="K1149" s="58" t="str">
        <f>ФИО!Q1144&amp;" "&amp;ФИО!R1144&amp;" "&amp;ФИО!S1144&amp;" "&amp;ФИО!T1144&amp;" "&amp;ФИО!U1144</f>
        <v xml:space="preserve">    </v>
      </c>
      <c r="L1149" s="58"/>
    </row>
    <row r="1150" spans="2:12" ht="26.25" customHeight="1">
      <c r="B1150" s="54"/>
      <c r="C1150" s="52" t="str">
        <f>ФИО!G1145&amp;"  "&amp;ФИО!H1145&amp;"  "&amp;ФИО!I1145</f>
        <v xml:space="preserve">    </v>
      </c>
      <c r="D1150" s="61">
        <f>ФИО!J1145</f>
        <v>0</v>
      </c>
      <c r="E1150" s="61">
        <f>ФИО!K1145</f>
        <v>0</v>
      </c>
      <c r="F1150" s="48">
        <f>ФИО!L1145</f>
        <v>0</v>
      </c>
      <c r="G1150" s="123">
        <f>ФИО!M1145</f>
        <v>0</v>
      </c>
      <c r="H1150" s="125"/>
      <c r="I1150" s="124">
        <f>ФИО!N1145</f>
        <v>0</v>
      </c>
      <c r="J1150" s="57" t="str">
        <f>ФИО!O1145&amp;" "&amp;ФИО!P1145</f>
        <v xml:space="preserve"> </v>
      </c>
      <c r="K1150" s="58" t="str">
        <f>ФИО!Q1145&amp;" "&amp;ФИО!R1145&amp;" "&amp;ФИО!S1145&amp;" "&amp;ФИО!T1145&amp;" "&amp;ФИО!U1145</f>
        <v xml:space="preserve">    </v>
      </c>
      <c r="L1150" s="58"/>
    </row>
    <row r="1151" spans="2:12" ht="26.25" customHeight="1">
      <c r="B1151" s="54"/>
      <c r="C1151" s="52" t="str">
        <f>ФИО!G1146&amp;"  "&amp;ФИО!H1146&amp;"  "&amp;ФИО!I1146</f>
        <v xml:space="preserve">    </v>
      </c>
      <c r="D1151" s="61">
        <f>ФИО!J1146</f>
        <v>0</v>
      </c>
      <c r="E1151" s="61">
        <f>ФИО!K1146</f>
        <v>0</v>
      </c>
      <c r="F1151" s="48">
        <f>ФИО!L1146</f>
        <v>0</v>
      </c>
      <c r="G1151" s="123">
        <f>ФИО!M1146</f>
        <v>0</v>
      </c>
      <c r="H1151" s="125"/>
      <c r="I1151" s="124">
        <f>ФИО!N1146</f>
        <v>0</v>
      </c>
      <c r="J1151" s="57" t="str">
        <f>ФИО!O1146&amp;" "&amp;ФИО!P1146</f>
        <v xml:space="preserve"> </v>
      </c>
      <c r="K1151" s="58" t="str">
        <f>ФИО!Q1146&amp;" "&amp;ФИО!R1146&amp;" "&amp;ФИО!S1146&amp;" "&amp;ФИО!T1146&amp;" "&amp;ФИО!U1146</f>
        <v xml:space="preserve">    </v>
      </c>
      <c r="L1151" s="58"/>
    </row>
    <row r="1152" spans="2:12" ht="26.25" customHeight="1">
      <c r="B1152" s="54"/>
      <c r="C1152" s="52" t="str">
        <f>ФИО!G1147&amp;"  "&amp;ФИО!H1147&amp;"  "&amp;ФИО!I1147</f>
        <v xml:space="preserve">    </v>
      </c>
      <c r="D1152" s="61">
        <f>ФИО!J1147</f>
        <v>0</v>
      </c>
      <c r="E1152" s="61">
        <f>ФИО!K1147</f>
        <v>0</v>
      </c>
      <c r="F1152" s="48">
        <f>ФИО!L1147</f>
        <v>0</v>
      </c>
      <c r="G1152" s="123">
        <f>ФИО!M1147</f>
        <v>0</v>
      </c>
      <c r="H1152" s="125"/>
      <c r="I1152" s="124">
        <f>ФИО!N1147</f>
        <v>0</v>
      </c>
      <c r="J1152" s="57" t="str">
        <f>ФИО!O1147&amp;" "&amp;ФИО!P1147</f>
        <v xml:space="preserve"> </v>
      </c>
      <c r="K1152" s="58" t="str">
        <f>ФИО!Q1147&amp;" "&amp;ФИО!R1147&amp;" "&amp;ФИО!S1147&amp;" "&amp;ФИО!T1147&amp;" "&amp;ФИО!U1147</f>
        <v xml:space="preserve">    </v>
      </c>
      <c r="L1152" s="58"/>
    </row>
    <row r="1153" spans="2:12" ht="26.25" customHeight="1">
      <c r="B1153" s="54"/>
      <c r="C1153" s="52" t="str">
        <f>ФИО!G1148&amp;"  "&amp;ФИО!H1148&amp;"  "&amp;ФИО!I1148</f>
        <v xml:space="preserve">    </v>
      </c>
      <c r="D1153" s="61">
        <f>ФИО!J1148</f>
        <v>0</v>
      </c>
      <c r="E1153" s="61">
        <f>ФИО!K1148</f>
        <v>0</v>
      </c>
      <c r="F1153" s="48">
        <f>ФИО!L1148</f>
        <v>0</v>
      </c>
      <c r="G1153" s="123">
        <f>ФИО!M1148</f>
        <v>0</v>
      </c>
      <c r="H1153" s="125"/>
      <c r="I1153" s="124">
        <f>ФИО!N1148</f>
        <v>0</v>
      </c>
      <c r="J1153" s="57" t="str">
        <f>ФИО!O1148&amp;" "&amp;ФИО!P1148</f>
        <v xml:space="preserve"> </v>
      </c>
      <c r="K1153" s="58" t="str">
        <f>ФИО!Q1148&amp;" "&amp;ФИО!R1148&amp;" "&amp;ФИО!S1148&amp;" "&amp;ФИО!T1148&amp;" "&amp;ФИО!U1148</f>
        <v xml:space="preserve">    </v>
      </c>
      <c r="L1153" s="58"/>
    </row>
    <row r="1154" spans="2:12" ht="26.25" customHeight="1">
      <c r="B1154" s="54"/>
      <c r="C1154" s="52" t="str">
        <f>ФИО!G1149&amp;"  "&amp;ФИО!H1149&amp;"  "&amp;ФИО!I1149</f>
        <v xml:space="preserve">    </v>
      </c>
      <c r="D1154" s="61">
        <f>ФИО!J1149</f>
        <v>0</v>
      </c>
      <c r="E1154" s="61">
        <f>ФИО!K1149</f>
        <v>0</v>
      </c>
      <c r="F1154" s="48">
        <f>ФИО!L1149</f>
        <v>0</v>
      </c>
      <c r="G1154" s="123">
        <f>ФИО!M1149</f>
        <v>0</v>
      </c>
      <c r="H1154" s="125"/>
      <c r="I1154" s="124">
        <f>ФИО!N1149</f>
        <v>0</v>
      </c>
      <c r="J1154" s="57" t="str">
        <f>ФИО!O1149&amp;" "&amp;ФИО!P1149</f>
        <v xml:space="preserve"> </v>
      </c>
      <c r="K1154" s="58" t="str">
        <f>ФИО!Q1149&amp;" "&amp;ФИО!R1149&amp;" "&amp;ФИО!S1149&amp;" "&amp;ФИО!T1149&amp;" "&amp;ФИО!U1149</f>
        <v xml:space="preserve">    </v>
      </c>
      <c r="L1154" s="58"/>
    </row>
    <row r="1155" spans="2:12" ht="26.25" customHeight="1">
      <c r="B1155" s="54"/>
      <c r="C1155" s="52" t="str">
        <f>ФИО!G1150&amp;"  "&amp;ФИО!H1150&amp;"  "&amp;ФИО!I1150</f>
        <v xml:space="preserve">    </v>
      </c>
      <c r="D1155" s="61">
        <f>ФИО!J1150</f>
        <v>0</v>
      </c>
      <c r="E1155" s="61">
        <f>ФИО!K1150</f>
        <v>0</v>
      </c>
      <c r="F1155" s="48">
        <f>ФИО!L1150</f>
        <v>0</v>
      </c>
      <c r="G1155" s="123">
        <f>ФИО!M1150</f>
        <v>0</v>
      </c>
      <c r="H1155" s="125"/>
      <c r="I1155" s="124">
        <f>ФИО!N1150</f>
        <v>0</v>
      </c>
      <c r="J1155" s="57" t="str">
        <f>ФИО!O1150&amp;" "&amp;ФИО!P1150</f>
        <v xml:space="preserve"> </v>
      </c>
      <c r="K1155" s="58" t="str">
        <f>ФИО!Q1150&amp;" "&amp;ФИО!R1150&amp;" "&amp;ФИО!S1150&amp;" "&amp;ФИО!T1150&amp;" "&amp;ФИО!U1150</f>
        <v xml:space="preserve">    </v>
      </c>
      <c r="L1155" s="58"/>
    </row>
    <row r="1156" spans="2:12" ht="26.25" customHeight="1">
      <c r="B1156" s="54"/>
      <c r="C1156" s="52" t="str">
        <f>ФИО!G1151&amp;"  "&amp;ФИО!H1151&amp;"  "&amp;ФИО!I1151</f>
        <v xml:space="preserve">    </v>
      </c>
      <c r="D1156" s="61">
        <f>ФИО!J1151</f>
        <v>0</v>
      </c>
      <c r="E1156" s="61">
        <f>ФИО!K1151</f>
        <v>0</v>
      </c>
      <c r="F1156" s="48">
        <f>ФИО!L1151</f>
        <v>0</v>
      </c>
      <c r="G1156" s="123">
        <f>ФИО!M1151</f>
        <v>0</v>
      </c>
      <c r="H1156" s="125"/>
      <c r="I1156" s="124">
        <f>ФИО!N1151</f>
        <v>0</v>
      </c>
      <c r="J1156" s="57" t="str">
        <f>ФИО!O1151&amp;" "&amp;ФИО!P1151</f>
        <v xml:space="preserve"> </v>
      </c>
      <c r="K1156" s="58" t="str">
        <f>ФИО!Q1151&amp;" "&amp;ФИО!R1151&amp;" "&amp;ФИО!S1151&amp;" "&amp;ФИО!T1151&amp;" "&amp;ФИО!U1151</f>
        <v xml:space="preserve">    </v>
      </c>
      <c r="L1156" s="58"/>
    </row>
    <row r="1157" spans="2:12" ht="26.25" customHeight="1">
      <c r="B1157" s="54"/>
      <c r="C1157" s="52" t="str">
        <f>ФИО!G1152&amp;"  "&amp;ФИО!H1152&amp;"  "&amp;ФИО!I1152</f>
        <v xml:space="preserve">    </v>
      </c>
      <c r="D1157" s="61">
        <f>ФИО!J1152</f>
        <v>0</v>
      </c>
      <c r="E1157" s="61">
        <f>ФИО!K1152</f>
        <v>0</v>
      </c>
      <c r="F1157" s="48">
        <f>ФИО!L1152</f>
        <v>0</v>
      </c>
      <c r="G1157" s="123">
        <f>ФИО!M1152</f>
        <v>0</v>
      </c>
      <c r="H1157" s="125"/>
      <c r="I1157" s="124">
        <f>ФИО!N1152</f>
        <v>0</v>
      </c>
      <c r="J1157" s="57" t="str">
        <f>ФИО!O1152&amp;" "&amp;ФИО!P1152</f>
        <v xml:space="preserve"> </v>
      </c>
      <c r="K1157" s="58" t="str">
        <f>ФИО!Q1152&amp;" "&amp;ФИО!R1152&amp;" "&amp;ФИО!S1152&amp;" "&amp;ФИО!T1152&amp;" "&amp;ФИО!U1152</f>
        <v xml:space="preserve">    </v>
      </c>
      <c r="L1157" s="58"/>
    </row>
    <row r="1158" spans="2:12" ht="26.25" customHeight="1">
      <c r="B1158" s="54"/>
      <c r="C1158" s="52" t="str">
        <f>ФИО!G1153&amp;"  "&amp;ФИО!H1153&amp;"  "&amp;ФИО!I1153</f>
        <v xml:space="preserve">    </v>
      </c>
      <c r="D1158" s="61">
        <f>ФИО!J1153</f>
        <v>0</v>
      </c>
      <c r="E1158" s="61">
        <f>ФИО!K1153</f>
        <v>0</v>
      </c>
      <c r="F1158" s="48">
        <f>ФИО!L1153</f>
        <v>0</v>
      </c>
      <c r="G1158" s="123">
        <f>ФИО!M1153</f>
        <v>0</v>
      </c>
      <c r="H1158" s="125"/>
      <c r="I1158" s="124">
        <f>ФИО!N1153</f>
        <v>0</v>
      </c>
      <c r="J1158" s="57" t="str">
        <f>ФИО!O1153&amp;" "&amp;ФИО!P1153</f>
        <v xml:space="preserve"> </v>
      </c>
      <c r="K1158" s="58" t="str">
        <f>ФИО!Q1153&amp;" "&amp;ФИО!R1153&amp;" "&amp;ФИО!S1153&amp;" "&amp;ФИО!T1153&amp;" "&amp;ФИО!U1153</f>
        <v xml:space="preserve">    </v>
      </c>
      <c r="L1158" s="58"/>
    </row>
    <row r="1159" spans="2:12" ht="26.25" customHeight="1">
      <c r="B1159" s="54"/>
      <c r="C1159" s="52" t="str">
        <f>ФИО!G1154&amp;"  "&amp;ФИО!H1154&amp;"  "&amp;ФИО!I1154</f>
        <v xml:space="preserve">    </v>
      </c>
      <c r="D1159" s="61">
        <f>ФИО!J1154</f>
        <v>0</v>
      </c>
      <c r="E1159" s="61">
        <f>ФИО!K1154</f>
        <v>0</v>
      </c>
      <c r="F1159" s="48">
        <f>ФИО!L1154</f>
        <v>0</v>
      </c>
      <c r="G1159" s="123">
        <f>ФИО!M1154</f>
        <v>0</v>
      </c>
      <c r="H1159" s="125"/>
      <c r="I1159" s="124">
        <f>ФИО!N1154</f>
        <v>0</v>
      </c>
      <c r="J1159" s="57" t="str">
        <f>ФИО!O1154&amp;" "&amp;ФИО!P1154</f>
        <v xml:space="preserve"> </v>
      </c>
      <c r="K1159" s="58" t="str">
        <f>ФИО!Q1154&amp;" "&amp;ФИО!R1154&amp;" "&amp;ФИО!S1154&amp;" "&amp;ФИО!T1154&amp;" "&amp;ФИО!U1154</f>
        <v xml:space="preserve">    </v>
      </c>
      <c r="L1159" s="58"/>
    </row>
    <row r="1160" spans="2:12" ht="26.25" customHeight="1">
      <c r="B1160" s="54"/>
      <c r="C1160" s="52" t="str">
        <f>ФИО!G1155&amp;"  "&amp;ФИО!H1155&amp;"  "&amp;ФИО!I1155</f>
        <v xml:space="preserve">    </v>
      </c>
      <c r="D1160" s="61">
        <f>ФИО!J1155</f>
        <v>0</v>
      </c>
      <c r="E1160" s="61">
        <f>ФИО!K1155</f>
        <v>0</v>
      </c>
      <c r="F1160" s="48">
        <f>ФИО!L1155</f>
        <v>0</v>
      </c>
      <c r="G1160" s="123">
        <f>ФИО!M1155</f>
        <v>0</v>
      </c>
      <c r="H1160" s="125"/>
      <c r="I1160" s="124">
        <f>ФИО!N1155</f>
        <v>0</v>
      </c>
      <c r="J1160" s="57" t="str">
        <f>ФИО!O1155&amp;" "&amp;ФИО!P1155</f>
        <v xml:space="preserve"> </v>
      </c>
      <c r="K1160" s="58" t="str">
        <f>ФИО!Q1155&amp;" "&amp;ФИО!R1155&amp;" "&amp;ФИО!S1155&amp;" "&amp;ФИО!T1155&amp;" "&amp;ФИО!U1155</f>
        <v xml:space="preserve">    </v>
      </c>
      <c r="L1160" s="58"/>
    </row>
    <row r="1161" spans="2:12" ht="26.25" customHeight="1">
      <c r="B1161" s="54"/>
      <c r="C1161" s="52" t="str">
        <f>ФИО!G1156&amp;"  "&amp;ФИО!H1156&amp;"  "&amp;ФИО!I1156</f>
        <v xml:space="preserve">    </v>
      </c>
      <c r="D1161" s="61">
        <f>ФИО!J1156</f>
        <v>0</v>
      </c>
      <c r="E1161" s="61">
        <f>ФИО!K1156</f>
        <v>0</v>
      </c>
      <c r="F1161" s="48">
        <f>ФИО!L1156</f>
        <v>0</v>
      </c>
      <c r="G1161" s="123">
        <f>ФИО!M1156</f>
        <v>0</v>
      </c>
      <c r="H1161" s="125"/>
      <c r="I1161" s="124">
        <f>ФИО!N1156</f>
        <v>0</v>
      </c>
      <c r="J1161" s="57" t="str">
        <f>ФИО!O1156&amp;" "&amp;ФИО!P1156</f>
        <v xml:space="preserve"> </v>
      </c>
      <c r="K1161" s="58" t="str">
        <f>ФИО!Q1156&amp;" "&amp;ФИО!R1156&amp;" "&amp;ФИО!S1156&amp;" "&amp;ФИО!T1156&amp;" "&amp;ФИО!U1156</f>
        <v xml:space="preserve">    </v>
      </c>
      <c r="L1161" s="58"/>
    </row>
    <row r="1162" spans="2:12" ht="26.25" customHeight="1">
      <c r="B1162" s="54"/>
      <c r="C1162" s="52" t="str">
        <f>ФИО!G1157&amp;"  "&amp;ФИО!H1157&amp;"  "&amp;ФИО!I1157</f>
        <v xml:space="preserve">    </v>
      </c>
      <c r="D1162" s="61">
        <f>ФИО!J1157</f>
        <v>0</v>
      </c>
      <c r="E1162" s="61">
        <f>ФИО!K1157</f>
        <v>0</v>
      </c>
      <c r="F1162" s="48">
        <f>ФИО!L1157</f>
        <v>0</v>
      </c>
      <c r="G1162" s="123">
        <f>ФИО!M1157</f>
        <v>0</v>
      </c>
      <c r="H1162" s="125"/>
      <c r="I1162" s="124">
        <f>ФИО!N1157</f>
        <v>0</v>
      </c>
      <c r="J1162" s="57" t="str">
        <f>ФИО!O1157&amp;" "&amp;ФИО!P1157</f>
        <v xml:space="preserve"> </v>
      </c>
      <c r="K1162" s="58" t="str">
        <f>ФИО!Q1157&amp;" "&amp;ФИО!R1157&amp;" "&amp;ФИО!S1157&amp;" "&amp;ФИО!T1157&amp;" "&amp;ФИО!U1157</f>
        <v xml:space="preserve">    </v>
      </c>
      <c r="L1162" s="58"/>
    </row>
    <row r="1163" spans="2:12" ht="26.25" customHeight="1">
      <c r="B1163" s="54"/>
      <c r="C1163" s="52" t="str">
        <f>ФИО!G1158&amp;"  "&amp;ФИО!H1158&amp;"  "&amp;ФИО!I1158</f>
        <v xml:space="preserve">    </v>
      </c>
      <c r="D1163" s="61">
        <f>ФИО!J1158</f>
        <v>0</v>
      </c>
      <c r="E1163" s="61">
        <f>ФИО!K1158</f>
        <v>0</v>
      </c>
      <c r="F1163" s="48">
        <f>ФИО!L1158</f>
        <v>0</v>
      </c>
      <c r="G1163" s="123">
        <f>ФИО!M1158</f>
        <v>0</v>
      </c>
      <c r="H1163" s="125"/>
      <c r="I1163" s="124">
        <f>ФИО!N1158</f>
        <v>0</v>
      </c>
      <c r="J1163" s="57" t="str">
        <f>ФИО!O1158&amp;" "&amp;ФИО!P1158</f>
        <v xml:space="preserve"> </v>
      </c>
      <c r="K1163" s="58" t="str">
        <f>ФИО!Q1158&amp;" "&amp;ФИО!R1158&amp;" "&amp;ФИО!S1158&amp;" "&amp;ФИО!T1158&amp;" "&amp;ФИО!U1158</f>
        <v xml:space="preserve">    </v>
      </c>
      <c r="L1163" s="58"/>
    </row>
    <row r="1164" spans="2:12" ht="26.25" customHeight="1">
      <c r="B1164" s="54"/>
      <c r="C1164" s="52" t="str">
        <f>ФИО!G1159&amp;"  "&amp;ФИО!H1159&amp;"  "&amp;ФИО!I1159</f>
        <v xml:space="preserve">    </v>
      </c>
      <c r="D1164" s="61">
        <f>ФИО!J1159</f>
        <v>0</v>
      </c>
      <c r="E1164" s="61">
        <f>ФИО!K1159</f>
        <v>0</v>
      </c>
      <c r="F1164" s="48">
        <f>ФИО!L1159</f>
        <v>0</v>
      </c>
      <c r="G1164" s="123">
        <f>ФИО!M1159</f>
        <v>0</v>
      </c>
      <c r="H1164" s="125"/>
      <c r="I1164" s="124">
        <f>ФИО!N1159</f>
        <v>0</v>
      </c>
      <c r="J1164" s="57" t="str">
        <f>ФИО!O1159&amp;" "&amp;ФИО!P1159</f>
        <v xml:space="preserve"> </v>
      </c>
      <c r="K1164" s="58" t="str">
        <f>ФИО!Q1159&amp;" "&amp;ФИО!R1159&amp;" "&amp;ФИО!S1159&amp;" "&amp;ФИО!T1159&amp;" "&amp;ФИО!U1159</f>
        <v xml:space="preserve">    </v>
      </c>
      <c r="L1164" s="58"/>
    </row>
    <row r="1165" spans="2:12" ht="26.25" customHeight="1">
      <c r="B1165" s="54"/>
      <c r="C1165" s="52" t="str">
        <f>ФИО!G1160&amp;"  "&amp;ФИО!H1160&amp;"  "&amp;ФИО!I1160</f>
        <v xml:space="preserve">    </v>
      </c>
      <c r="D1165" s="61">
        <f>ФИО!J1160</f>
        <v>0</v>
      </c>
      <c r="E1165" s="61">
        <f>ФИО!K1160</f>
        <v>0</v>
      </c>
      <c r="F1165" s="48">
        <f>ФИО!L1160</f>
        <v>0</v>
      </c>
      <c r="G1165" s="123">
        <f>ФИО!M1160</f>
        <v>0</v>
      </c>
      <c r="H1165" s="125"/>
      <c r="I1165" s="124">
        <f>ФИО!N1160</f>
        <v>0</v>
      </c>
      <c r="J1165" s="57" t="str">
        <f>ФИО!O1160&amp;" "&amp;ФИО!P1160</f>
        <v xml:space="preserve"> </v>
      </c>
      <c r="K1165" s="58" t="str">
        <f>ФИО!Q1160&amp;" "&amp;ФИО!R1160&amp;" "&amp;ФИО!S1160&amp;" "&amp;ФИО!T1160&amp;" "&amp;ФИО!U1160</f>
        <v xml:space="preserve">    </v>
      </c>
      <c r="L1165" s="58"/>
    </row>
    <row r="1166" spans="2:12" ht="26.25" customHeight="1">
      <c r="B1166" s="54"/>
      <c r="C1166" s="52" t="str">
        <f>ФИО!G1161&amp;"  "&amp;ФИО!H1161&amp;"  "&amp;ФИО!I1161</f>
        <v xml:space="preserve">    </v>
      </c>
      <c r="D1166" s="61">
        <f>ФИО!J1161</f>
        <v>0</v>
      </c>
      <c r="E1166" s="61">
        <f>ФИО!K1161</f>
        <v>0</v>
      </c>
      <c r="F1166" s="48">
        <f>ФИО!L1161</f>
        <v>0</v>
      </c>
      <c r="G1166" s="123">
        <f>ФИО!M1161</f>
        <v>0</v>
      </c>
      <c r="H1166" s="125"/>
      <c r="I1166" s="124">
        <f>ФИО!N1161</f>
        <v>0</v>
      </c>
      <c r="J1166" s="57" t="str">
        <f>ФИО!O1161&amp;" "&amp;ФИО!P1161</f>
        <v xml:space="preserve"> </v>
      </c>
      <c r="K1166" s="58" t="str">
        <f>ФИО!Q1161&amp;" "&amp;ФИО!R1161&amp;" "&amp;ФИО!S1161&amp;" "&amp;ФИО!T1161&amp;" "&amp;ФИО!U1161</f>
        <v xml:space="preserve">    </v>
      </c>
      <c r="L1166" s="58"/>
    </row>
    <row r="1167" spans="2:12" ht="26.25" customHeight="1">
      <c r="B1167" s="54"/>
      <c r="C1167" s="52" t="str">
        <f>ФИО!G1162&amp;"  "&amp;ФИО!H1162&amp;"  "&amp;ФИО!I1162</f>
        <v xml:space="preserve">    </v>
      </c>
      <c r="D1167" s="61">
        <f>ФИО!J1162</f>
        <v>0</v>
      </c>
      <c r="E1167" s="61">
        <f>ФИО!K1162</f>
        <v>0</v>
      </c>
      <c r="F1167" s="48">
        <f>ФИО!L1162</f>
        <v>0</v>
      </c>
      <c r="G1167" s="123">
        <f>ФИО!M1162</f>
        <v>0</v>
      </c>
      <c r="H1167" s="125"/>
      <c r="I1167" s="124">
        <f>ФИО!N1162</f>
        <v>0</v>
      </c>
      <c r="J1167" s="57" t="str">
        <f>ФИО!O1162&amp;" "&amp;ФИО!P1162</f>
        <v xml:space="preserve"> </v>
      </c>
      <c r="K1167" s="58" t="str">
        <f>ФИО!Q1162&amp;" "&amp;ФИО!R1162&amp;" "&amp;ФИО!S1162&amp;" "&amp;ФИО!T1162&amp;" "&amp;ФИО!U1162</f>
        <v xml:space="preserve">    </v>
      </c>
      <c r="L1167" s="58"/>
    </row>
    <row r="1168" spans="2:12" ht="26.25" customHeight="1">
      <c r="B1168" s="54"/>
      <c r="C1168" s="52" t="str">
        <f>ФИО!G1163&amp;"  "&amp;ФИО!H1163&amp;"  "&amp;ФИО!I1163</f>
        <v xml:space="preserve">    </v>
      </c>
      <c r="D1168" s="61">
        <f>ФИО!J1163</f>
        <v>0</v>
      </c>
      <c r="E1168" s="61">
        <f>ФИО!K1163</f>
        <v>0</v>
      </c>
      <c r="F1168" s="48">
        <f>ФИО!L1163</f>
        <v>0</v>
      </c>
      <c r="G1168" s="123">
        <f>ФИО!M1163</f>
        <v>0</v>
      </c>
      <c r="H1168" s="125"/>
      <c r="I1168" s="124">
        <f>ФИО!N1163</f>
        <v>0</v>
      </c>
      <c r="J1168" s="57" t="str">
        <f>ФИО!O1163&amp;" "&amp;ФИО!P1163</f>
        <v xml:space="preserve"> </v>
      </c>
      <c r="K1168" s="58" t="str">
        <f>ФИО!Q1163&amp;" "&amp;ФИО!R1163&amp;" "&amp;ФИО!S1163&amp;" "&amp;ФИО!T1163&amp;" "&amp;ФИО!U1163</f>
        <v xml:space="preserve">    </v>
      </c>
      <c r="L1168" s="58"/>
    </row>
    <row r="1169" spans="2:12" ht="26.25" customHeight="1">
      <c r="B1169" s="54"/>
      <c r="C1169" s="52" t="str">
        <f>ФИО!G1164&amp;"  "&amp;ФИО!H1164&amp;"  "&amp;ФИО!I1164</f>
        <v xml:space="preserve">    </v>
      </c>
      <c r="D1169" s="61">
        <f>ФИО!J1164</f>
        <v>0</v>
      </c>
      <c r="E1169" s="61">
        <f>ФИО!K1164</f>
        <v>0</v>
      </c>
      <c r="F1169" s="48">
        <f>ФИО!L1164</f>
        <v>0</v>
      </c>
      <c r="G1169" s="123">
        <f>ФИО!M1164</f>
        <v>0</v>
      </c>
      <c r="H1169" s="125"/>
      <c r="I1169" s="124">
        <f>ФИО!N1164</f>
        <v>0</v>
      </c>
      <c r="J1169" s="57" t="str">
        <f>ФИО!O1164&amp;" "&amp;ФИО!P1164</f>
        <v xml:space="preserve"> </v>
      </c>
      <c r="K1169" s="58" t="str">
        <f>ФИО!Q1164&amp;" "&amp;ФИО!R1164&amp;" "&amp;ФИО!S1164&amp;" "&amp;ФИО!T1164&amp;" "&amp;ФИО!U1164</f>
        <v xml:space="preserve">    </v>
      </c>
      <c r="L1169" s="58"/>
    </row>
    <row r="1170" spans="2:12" ht="26.25" customHeight="1">
      <c r="B1170" s="54"/>
      <c r="C1170" s="52" t="str">
        <f>ФИО!G1165&amp;"  "&amp;ФИО!H1165&amp;"  "&amp;ФИО!I1165</f>
        <v xml:space="preserve">    </v>
      </c>
      <c r="D1170" s="61">
        <f>ФИО!J1165</f>
        <v>0</v>
      </c>
      <c r="E1170" s="61">
        <f>ФИО!K1165</f>
        <v>0</v>
      </c>
      <c r="F1170" s="48">
        <f>ФИО!L1165</f>
        <v>0</v>
      </c>
      <c r="G1170" s="123">
        <f>ФИО!M1165</f>
        <v>0</v>
      </c>
      <c r="H1170" s="125"/>
      <c r="I1170" s="124">
        <f>ФИО!N1165</f>
        <v>0</v>
      </c>
      <c r="J1170" s="57" t="str">
        <f>ФИО!O1165&amp;" "&amp;ФИО!P1165</f>
        <v xml:space="preserve"> </v>
      </c>
      <c r="K1170" s="58" t="str">
        <f>ФИО!Q1165&amp;" "&amp;ФИО!R1165&amp;" "&amp;ФИО!S1165&amp;" "&amp;ФИО!T1165&amp;" "&amp;ФИО!U1165</f>
        <v xml:space="preserve">    </v>
      </c>
      <c r="L1170" s="58"/>
    </row>
    <row r="1171" spans="2:12" ht="26.25" customHeight="1">
      <c r="B1171" s="54"/>
      <c r="C1171" s="52" t="str">
        <f>ФИО!G1166&amp;"  "&amp;ФИО!H1166&amp;"  "&amp;ФИО!I1166</f>
        <v xml:space="preserve">    </v>
      </c>
      <c r="D1171" s="61">
        <f>ФИО!J1166</f>
        <v>0</v>
      </c>
      <c r="E1171" s="61">
        <f>ФИО!K1166</f>
        <v>0</v>
      </c>
      <c r="F1171" s="48">
        <f>ФИО!L1166</f>
        <v>0</v>
      </c>
      <c r="G1171" s="123">
        <f>ФИО!M1166</f>
        <v>0</v>
      </c>
      <c r="H1171" s="125"/>
      <c r="I1171" s="124">
        <f>ФИО!N1166</f>
        <v>0</v>
      </c>
      <c r="J1171" s="57" t="str">
        <f>ФИО!O1166&amp;" "&amp;ФИО!P1166</f>
        <v xml:space="preserve"> </v>
      </c>
      <c r="K1171" s="58" t="str">
        <f>ФИО!Q1166&amp;" "&amp;ФИО!R1166&amp;" "&amp;ФИО!S1166&amp;" "&amp;ФИО!T1166&amp;" "&amp;ФИО!U1166</f>
        <v xml:space="preserve">    </v>
      </c>
      <c r="L1171" s="58"/>
    </row>
    <row r="1172" spans="2:12" ht="26.25" customHeight="1">
      <c r="B1172" s="54"/>
      <c r="C1172" s="52" t="str">
        <f>ФИО!G1167&amp;"  "&amp;ФИО!H1167&amp;"  "&amp;ФИО!I1167</f>
        <v xml:space="preserve">    </v>
      </c>
      <c r="D1172" s="61">
        <f>ФИО!J1167</f>
        <v>0</v>
      </c>
      <c r="E1172" s="61">
        <f>ФИО!K1167</f>
        <v>0</v>
      </c>
      <c r="F1172" s="48">
        <f>ФИО!L1167</f>
        <v>0</v>
      </c>
      <c r="G1172" s="123">
        <f>ФИО!M1167</f>
        <v>0</v>
      </c>
      <c r="H1172" s="125"/>
      <c r="I1172" s="124">
        <f>ФИО!N1167</f>
        <v>0</v>
      </c>
      <c r="J1172" s="57" t="str">
        <f>ФИО!O1167&amp;" "&amp;ФИО!P1167</f>
        <v xml:space="preserve"> </v>
      </c>
      <c r="K1172" s="58" t="str">
        <f>ФИО!Q1167&amp;" "&amp;ФИО!R1167&amp;" "&amp;ФИО!S1167&amp;" "&amp;ФИО!T1167&amp;" "&amp;ФИО!U1167</f>
        <v xml:space="preserve">    </v>
      </c>
      <c r="L1172" s="58"/>
    </row>
    <row r="1173" spans="2:12" ht="26.25" customHeight="1">
      <c r="B1173" s="54"/>
      <c r="C1173" s="52" t="str">
        <f>ФИО!G1168&amp;"  "&amp;ФИО!H1168&amp;"  "&amp;ФИО!I1168</f>
        <v xml:space="preserve">    </v>
      </c>
      <c r="D1173" s="61">
        <f>ФИО!J1168</f>
        <v>0</v>
      </c>
      <c r="E1173" s="61">
        <f>ФИО!K1168</f>
        <v>0</v>
      </c>
      <c r="F1173" s="48">
        <f>ФИО!L1168</f>
        <v>0</v>
      </c>
      <c r="G1173" s="123">
        <f>ФИО!M1168</f>
        <v>0</v>
      </c>
      <c r="H1173" s="125"/>
      <c r="I1173" s="124">
        <f>ФИО!N1168</f>
        <v>0</v>
      </c>
      <c r="J1173" s="57" t="str">
        <f>ФИО!O1168&amp;" "&amp;ФИО!P1168</f>
        <v xml:space="preserve"> </v>
      </c>
      <c r="K1173" s="58" t="str">
        <f>ФИО!Q1168&amp;" "&amp;ФИО!R1168&amp;" "&amp;ФИО!S1168&amp;" "&amp;ФИО!T1168&amp;" "&amp;ФИО!U1168</f>
        <v xml:space="preserve">    </v>
      </c>
      <c r="L1173" s="58"/>
    </row>
    <row r="1174" spans="2:12" ht="26.25" customHeight="1">
      <c r="B1174" s="54"/>
      <c r="C1174" s="52" t="str">
        <f>ФИО!G1169&amp;"  "&amp;ФИО!H1169&amp;"  "&amp;ФИО!I1169</f>
        <v xml:space="preserve">    </v>
      </c>
      <c r="D1174" s="61">
        <f>ФИО!J1169</f>
        <v>0</v>
      </c>
      <c r="E1174" s="61">
        <f>ФИО!K1169</f>
        <v>0</v>
      </c>
      <c r="F1174" s="48">
        <f>ФИО!L1169</f>
        <v>0</v>
      </c>
      <c r="G1174" s="123">
        <f>ФИО!M1169</f>
        <v>0</v>
      </c>
      <c r="H1174" s="125"/>
      <c r="I1174" s="124">
        <f>ФИО!N1169</f>
        <v>0</v>
      </c>
      <c r="J1174" s="57" t="str">
        <f>ФИО!O1169&amp;" "&amp;ФИО!P1169</f>
        <v xml:space="preserve"> </v>
      </c>
      <c r="K1174" s="58" t="str">
        <f>ФИО!Q1169&amp;" "&amp;ФИО!R1169&amp;" "&amp;ФИО!S1169&amp;" "&amp;ФИО!T1169&amp;" "&amp;ФИО!U1169</f>
        <v xml:space="preserve">    </v>
      </c>
      <c r="L1174" s="58"/>
    </row>
    <row r="1175" spans="2:12" ht="26.25" customHeight="1">
      <c r="B1175" s="54"/>
      <c r="C1175" s="52" t="str">
        <f>ФИО!G1170&amp;"  "&amp;ФИО!H1170&amp;"  "&amp;ФИО!I1170</f>
        <v xml:space="preserve">    </v>
      </c>
      <c r="D1175" s="61">
        <f>ФИО!J1170</f>
        <v>0</v>
      </c>
      <c r="E1175" s="61">
        <f>ФИО!K1170</f>
        <v>0</v>
      </c>
      <c r="F1175" s="48">
        <f>ФИО!L1170</f>
        <v>0</v>
      </c>
      <c r="G1175" s="123">
        <f>ФИО!M1170</f>
        <v>0</v>
      </c>
      <c r="H1175" s="125"/>
      <c r="I1175" s="124">
        <f>ФИО!N1170</f>
        <v>0</v>
      </c>
      <c r="J1175" s="57" t="str">
        <f>ФИО!O1170&amp;" "&amp;ФИО!P1170</f>
        <v xml:space="preserve"> </v>
      </c>
      <c r="K1175" s="58" t="str">
        <f>ФИО!Q1170&amp;" "&amp;ФИО!R1170&amp;" "&amp;ФИО!S1170&amp;" "&amp;ФИО!T1170&amp;" "&amp;ФИО!U1170</f>
        <v xml:space="preserve">    </v>
      </c>
      <c r="L1175" s="58"/>
    </row>
    <row r="1176" spans="2:12" ht="26.25" customHeight="1">
      <c r="B1176" s="54"/>
      <c r="C1176" s="52" t="str">
        <f>ФИО!G1171&amp;"  "&amp;ФИО!H1171&amp;"  "&amp;ФИО!I1171</f>
        <v xml:space="preserve">    </v>
      </c>
      <c r="D1176" s="61">
        <f>ФИО!J1171</f>
        <v>0</v>
      </c>
      <c r="E1176" s="61">
        <f>ФИО!K1171</f>
        <v>0</v>
      </c>
      <c r="F1176" s="48">
        <f>ФИО!L1171</f>
        <v>0</v>
      </c>
      <c r="G1176" s="123">
        <f>ФИО!M1171</f>
        <v>0</v>
      </c>
      <c r="H1176" s="125"/>
      <c r="I1176" s="124">
        <f>ФИО!N1171</f>
        <v>0</v>
      </c>
      <c r="J1176" s="57" t="str">
        <f>ФИО!O1171&amp;" "&amp;ФИО!P1171</f>
        <v xml:space="preserve"> </v>
      </c>
      <c r="K1176" s="58" t="str">
        <f>ФИО!Q1171&amp;" "&amp;ФИО!R1171&amp;" "&amp;ФИО!S1171&amp;" "&amp;ФИО!T1171&amp;" "&amp;ФИО!U1171</f>
        <v xml:space="preserve">    </v>
      </c>
      <c r="L1176" s="58"/>
    </row>
    <row r="1177" spans="2:12" ht="26.25" customHeight="1">
      <c r="B1177" s="54"/>
      <c r="C1177" s="52" t="str">
        <f>ФИО!G1172&amp;"  "&amp;ФИО!H1172&amp;"  "&amp;ФИО!I1172</f>
        <v xml:space="preserve">    </v>
      </c>
      <c r="D1177" s="61">
        <f>ФИО!J1172</f>
        <v>0</v>
      </c>
      <c r="E1177" s="61">
        <f>ФИО!K1172</f>
        <v>0</v>
      </c>
      <c r="F1177" s="48">
        <f>ФИО!L1172</f>
        <v>0</v>
      </c>
      <c r="G1177" s="123">
        <f>ФИО!M1172</f>
        <v>0</v>
      </c>
      <c r="H1177" s="125"/>
      <c r="I1177" s="124">
        <f>ФИО!N1172</f>
        <v>0</v>
      </c>
      <c r="J1177" s="57" t="str">
        <f>ФИО!O1172&amp;" "&amp;ФИО!P1172</f>
        <v xml:space="preserve"> </v>
      </c>
      <c r="K1177" s="58" t="str">
        <f>ФИО!Q1172&amp;" "&amp;ФИО!R1172&amp;" "&amp;ФИО!S1172&amp;" "&amp;ФИО!T1172&amp;" "&amp;ФИО!U1172</f>
        <v xml:space="preserve">    </v>
      </c>
      <c r="L1177" s="58"/>
    </row>
    <row r="1178" spans="2:12" ht="26.25" customHeight="1">
      <c r="B1178" s="54"/>
      <c r="C1178" s="52" t="str">
        <f>ФИО!G1173&amp;"  "&amp;ФИО!H1173&amp;"  "&amp;ФИО!I1173</f>
        <v xml:space="preserve">    </v>
      </c>
      <c r="D1178" s="61">
        <f>ФИО!J1173</f>
        <v>0</v>
      </c>
      <c r="E1178" s="61">
        <f>ФИО!K1173</f>
        <v>0</v>
      </c>
      <c r="F1178" s="48">
        <f>ФИО!L1173</f>
        <v>0</v>
      </c>
      <c r="G1178" s="123">
        <f>ФИО!M1173</f>
        <v>0</v>
      </c>
      <c r="H1178" s="125"/>
      <c r="I1178" s="124">
        <f>ФИО!N1173</f>
        <v>0</v>
      </c>
      <c r="J1178" s="57" t="str">
        <f>ФИО!O1173&amp;" "&amp;ФИО!P1173</f>
        <v xml:space="preserve"> </v>
      </c>
      <c r="K1178" s="58" t="str">
        <f>ФИО!Q1173&amp;" "&amp;ФИО!R1173&amp;" "&amp;ФИО!S1173&amp;" "&amp;ФИО!T1173&amp;" "&amp;ФИО!U1173</f>
        <v xml:space="preserve">    </v>
      </c>
      <c r="L1178" s="58"/>
    </row>
    <row r="1179" spans="2:12" ht="26.25" customHeight="1">
      <c r="B1179" s="54"/>
      <c r="C1179" s="52" t="str">
        <f>ФИО!G1174&amp;"  "&amp;ФИО!H1174&amp;"  "&amp;ФИО!I1174</f>
        <v xml:space="preserve">    </v>
      </c>
      <c r="D1179" s="61">
        <f>ФИО!J1174</f>
        <v>0</v>
      </c>
      <c r="E1179" s="61">
        <f>ФИО!K1174</f>
        <v>0</v>
      </c>
      <c r="F1179" s="48">
        <f>ФИО!L1174</f>
        <v>0</v>
      </c>
      <c r="G1179" s="123">
        <f>ФИО!M1174</f>
        <v>0</v>
      </c>
      <c r="H1179" s="125"/>
      <c r="I1179" s="124">
        <f>ФИО!N1174</f>
        <v>0</v>
      </c>
      <c r="J1179" s="57" t="str">
        <f>ФИО!O1174&amp;" "&amp;ФИО!P1174</f>
        <v xml:space="preserve"> </v>
      </c>
      <c r="K1179" s="58" t="str">
        <f>ФИО!Q1174&amp;" "&amp;ФИО!R1174&amp;" "&amp;ФИО!S1174&amp;" "&amp;ФИО!T1174&amp;" "&amp;ФИО!U1174</f>
        <v xml:space="preserve">    </v>
      </c>
      <c r="L1179" s="58"/>
    </row>
    <row r="1180" spans="2:12" ht="26.25" customHeight="1">
      <c r="B1180" s="54"/>
      <c r="C1180" s="52" t="str">
        <f>ФИО!G1175&amp;"  "&amp;ФИО!H1175&amp;"  "&amp;ФИО!I1175</f>
        <v xml:space="preserve">    </v>
      </c>
      <c r="D1180" s="61">
        <f>ФИО!J1175</f>
        <v>0</v>
      </c>
      <c r="E1180" s="61">
        <f>ФИО!K1175</f>
        <v>0</v>
      </c>
      <c r="F1180" s="48">
        <f>ФИО!L1175</f>
        <v>0</v>
      </c>
      <c r="G1180" s="123">
        <f>ФИО!M1175</f>
        <v>0</v>
      </c>
      <c r="H1180" s="125"/>
      <c r="I1180" s="124">
        <f>ФИО!N1175</f>
        <v>0</v>
      </c>
      <c r="J1180" s="57" t="str">
        <f>ФИО!O1175&amp;" "&amp;ФИО!P1175</f>
        <v xml:space="preserve"> </v>
      </c>
      <c r="K1180" s="58" t="str">
        <f>ФИО!Q1175&amp;" "&amp;ФИО!R1175&amp;" "&amp;ФИО!S1175&amp;" "&amp;ФИО!T1175&amp;" "&amp;ФИО!U1175</f>
        <v xml:space="preserve">    </v>
      </c>
      <c r="L1180" s="58"/>
    </row>
    <row r="1181" spans="2:12" ht="26.25" customHeight="1">
      <c r="B1181" s="54"/>
      <c r="C1181" s="52" t="str">
        <f>ФИО!G1176&amp;"  "&amp;ФИО!H1176&amp;"  "&amp;ФИО!I1176</f>
        <v xml:space="preserve">    </v>
      </c>
      <c r="D1181" s="61">
        <f>ФИО!J1176</f>
        <v>0</v>
      </c>
      <c r="E1181" s="61">
        <f>ФИО!K1176</f>
        <v>0</v>
      </c>
      <c r="F1181" s="48">
        <f>ФИО!L1176</f>
        <v>0</v>
      </c>
      <c r="G1181" s="123">
        <f>ФИО!M1176</f>
        <v>0</v>
      </c>
      <c r="H1181" s="125"/>
      <c r="I1181" s="124">
        <f>ФИО!N1176</f>
        <v>0</v>
      </c>
      <c r="J1181" s="57" t="str">
        <f>ФИО!O1176&amp;" "&amp;ФИО!P1176</f>
        <v xml:space="preserve"> </v>
      </c>
      <c r="K1181" s="58" t="str">
        <f>ФИО!Q1176&amp;" "&amp;ФИО!R1176&amp;" "&amp;ФИО!S1176&amp;" "&amp;ФИО!T1176&amp;" "&amp;ФИО!U1176</f>
        <v xml:space="preserve">    </v>
      </c>
      <c r="L1181" s="58"/>
    </row>
    <row r="1182" spans="2:12" ht="26.25" customHeight="1">
      <c r="B1182" s="54"/>
      <c r="C1182" s="52" t="str">
        <f>ФИО!G1177&amp;"  "&amp;ФИО!H1177&amp;"  "&amp;ФИО!I1177</f>
        <v xml:space="preserve">    </v>
      </c>
      <c r="D1182" s="61">
        <f>ФИО!J1177</f>
        <v>0</v>
      </c>
      <c r="E1182" s="61">
        <f>ФИО!K1177</f>
        <v>0</v>
      </c>
      <c r="F1182" s="48">
        <f>ФИО!L1177</f>
        <v>0</v>
      </c>
      <c r="G1182" s="123">
        <f>ФИО!M1177</f>
        <v>0</v>
      </c>
      <c r="H1182" s="125"/>
      <c r="I1182" s="124">
        <f>ФИО!N1177</f>
        <v>0</v>
      </c>
      <c r="J1182" s="57" t="str">
        <f>ФИО!O1177&amp;" "&amp;ФИО!P1177</f>
        <v xml:space="preserve"> </v>
      </c>
      <c r="K1182" s="58" t="str">
        <f>ФИО!Q1177&amp;" "&amp;ФИО!R1177&amp;" "&amp;ФИО!S1177&amp;" "&amp;ФИО!T1177&amp;" "&amp;ФИО!U1177</f>
        <v xml:space="preserve">    </v>
      </c>
      <c r="L1182" s="58"/>
    </row>
    <row r="1183" spans="2:12" ht="26.25" customHeight="1">
      <c r="B1183" s="54"/>
      <c r="C1183" s="52" t="str">
        <f>ФИО!G1178&amp;"  "&amp;ФИО!H1178&amp;"  "&amp;ФИО!I1178</f>
        <v xml:space="preserve">    </v>
      </c>
      <c r="D1183" s="61">
        <f>ФИО!J1178</f>
        <v>0</v>
      </c>
      <c r="E1183" s="61">
        <f>ФИО!K1178</f>
        <v>0</v>
      </c>
      <c r="F1183" s="48">
        <f>ФИО!L1178</f>
        <v>0</v>
      </c>
      <c r="G1183" s="123">
        <f>ФИО!M1178</f>
        <v>0</v>
      </c>
      <c r="H1183" s="125"/>
      <c r="I1183" s="124">
        <f>ФИО!N1178</f>
        <v>0</v>
      </c>
      <c r="J1183" s="57" t="str">
        <f>ФИО!O1178&amp;" "&amp;ФИО!P1178</f>
        <v xml:space="preserve"> </v>
      </c>
      <c r="K1183" s="58" t="str">
        <f>ФИО!Q1178&amp;" "&amp;ФИО!R1178&amp;" "&amp;ФИО!S1178&amp;" "&amp;ФИО!T1178&amp;" "&amp;ФИО!U1178</f>
        <v xml:space="preserve">    </v>
      </c>
      <c r="L1183" s="58"/>
    </row>
    <row r="1184" spans="2:12" ht="26.25" customHeight="1">
      <c r="B1184" s="54"/>
      <c r="C1184" s="52" t="str">
        <f>ФИО!G1179&amp;"  "&amp;ФИО!H1179&amp;"  "&amp;ФИО!I1179</f>
        <v xml:space="preserve">    </v>
      </c>
      <c r="D1184" s="61">
        <f>ФИО!J1179</f>
        <v>0</v>
      </c>
      <c r="E1184" s="61">
        <f>ФИО!K1179</f>
        <v>0</v>
      </c>
      <c r="F1184" s="48">
        <f>ФИО!L1179</f>
        <v>0</v>
      </c>
      <c r="G1184" s="123">
        <f>ФИО!M1179</f>
        <v>0</v>
      </c>
      <c r="H1184" s="125"/>
      <c r="I1184" s="124">
        <f>ФИО!N1179</f>
        <v>0</v>
      </c>
      <c r="J1184" s="57" t="str">
        <f>ФИО!O1179&amp;" "&amp;ФИО!P1179</f>
        <v xml:space="preserve"> </v>
      </c>
      <c r="K1184" s="58" t="str">
        <f>ФИО!Q1179&amp;" "&amp;ФИО!R1179&amp;" "&amp;ФИО!S1179&amp;" "&amp;ФИО!T1179&amp;" "&amp;ФИО!U1179</f>
        <v xml:space="preserve">    </v>
      </c>
      <c r="L1184" s="58"/>
    </row>
    <row r="1185" spans="2:12" ht="26.25" customHeight="1">
      <c r="B1185" s="54"/>
      <c r="C1185" s="52" t="str">
        <f>ФИО!G1180&amp;"  "&amp;ФИО!H1180&amp;"  "&amp;ФИО!I1180</f>
        <v xml:space="preserve">    </v>
      </c>
      <c r="D1185" s="61">
        <f>ФИО!J1180</f>
        <v>0</v>
      </c>
      <c r="E1185" s="61">
        <f>ФИО!K1180</f>
        <v>0</v>
      </c>
      <c r="F1185" s="48">
        <f>ФИО!L1180</f>
        <v>0</v>
      </c>
      <c r="G1185" s="123">
        <f>ФИО!M1180</f>
        <v>0</v>
      </c>
      <c r="H1185" s="125"/>
      <c r="I1185" s="124">
        <f>ФИО!N1180</f>
        <v>0</v>
      </c>
      <c r="J1185" s="57" t="str">
        <f>ФИО!O1180&amp;" "&amp;ФИО!P1180</f>
        <v xml:space="preserve"> </v>
      </c>
      <c r="K1185" s="58" t="str">
        <f>ФИО!Q1180&amp;" "&amp;ФИО!R1180&amp;" "&amp;ФИО!S1180&amp;" "&amp;ФИО!T1180&amp;" "&amp;ФИО!U1180</f>
        <v xml:space="preserve">    </v>
      </c>
      <c r="L1185" s="58"/>
    </row>
    <row r="1186" spans="2:12" ht="26.25" customHeight="1">
      <c r="B1186" s="54"/>
      <c r="C1186" s="52" t="str">
        <f>ФИО!G1181&amp;"  "&amp;ФИО!H1181&amp;"  "&amp;ФИО!I1181</f>
        <v xml:space="preserve">    </v>
      </c>
      <c r="D1186" s="61">
        <f>ФИО!J1181</f>
        <v>0</v>
      </c>
      <c r="E1186" s="61">
        <f>ФИО!K1181</f>
        <v>0</v>
      </c>
      <c r="F1186" s="48">
        <f>ФИО!L1181</f>
        <v>0</v>
      </c>
      <c r="G1186" s="123">
        <f>ФИО!M1181</f>
        <v>0</v>
      </c>
      <c r="H1186" s="125"/>
      <c r="I1186" s="124">
        <f>ФИО!N1181</f>
        <v>0</v>
      </c>
      <c r="J1186" s="57" t="str">
        <f>ФИО!O1181&amp;" "&amp;ФИО!P1181</f>
        <v xml:space="preserve"> </v>
      </c>
      <c r="K1186" s="58" t="str">
        <f>ФИО!Q1181&amp;" "&amp;ФИО!R1181&amp;" "&amp;ФИО!S1181&amp;" "&amp;ФИО!T1181&amp;" "&amp;ФИО!U1181</f>
        <v xml:space="preserve">    </v>
      </c>
      <c r="L1186" s="58"/>
    </row>
    <row r="1187" spans="2:12" ht="26.25" customHeight="1">
      <c r="B1187" s="54"/>
      <c r="C1187" s="52" t="str">
        <f>ФИО!G1182&amp;"  "&amp;ФИО!H1182&amp;"  "&amp;ФИО!I1182</f>
        <v xml:space="preserve">    </v>
      </c>
      <c r="D1187" s="61">
        <f>ФИО!J1182</f>
        <v>0</v>
      </c>
      <c r="E1187" s="61">
        <f>ФИО!K1182</f>
        <v>0</v>
      </c>
      <c r="F1187" s="48">
        <f>ФИО!L1182</f>
        <v>0</v>
      </c>
      <c r="G1187" s="123">
        <f>ФИО!M1182</f>
        <v>0</v>
      </c>
      <c r="H1187" s="125"/>
      <c r="I1187" s="124">
        <f>ФИО!N1182</f>
        <v>0</v>
      </c>
      <c r="J1187" s="57" t="str">
        <f>ФИО!O1182&amp;" "&amp;ФИО!P1182</f>
        <v xml:space="preserve"> </v>
      </c>
      <c r="K1187" s="58" t="str">
        <f>ФИО!Q1182&amp;" "&amp;ФИО!R1182&amp;" "&amp;ФИО!S1182&amp;" "&amp;ФИО!T1182&amp;" "&amp;ФИО!U1182</f>
        <v xml:space="preserve">    </v>
      </c>
      <c r="L1187" s="58"/>
    </row>
    <row r="1188" spans="2:12" ht="26.25" customHeight="1">
      <c r="B1188" s="54"/>
      <c r="C1188" s="52" t="str">
        <f>ФИО!G1183&amp;"  "&amp;ФИО!H1183&amp;"  "&amp;ФИО!I1183</f>
        <v xml:space="preserve">    </v>
      </c>
      <c r="D1188" s="61">
        <f>ФИО!J1183</f>
        <v>0</v>
      </c>
      <c r="E1188" s="61">
        <f>ФИО!K1183</f>
        <v>0</v>
      </c>
      <c r="F1188" s="48">
        <f>ФИО!L1183</f>
        <v>0</v>
      </c>
      <c r="G1188" s="123">
        <f>ФИО!M1183</f>
        <v>0</v>
      </c>
      <c r="H1188" s="125"/>
      <c r="I1188" s="124">
        <f>ФИО!N1183</f>
        <v>0</v>
      </c>
      <c r="J1188" s="57" t="str">
        <f>ФИО!O1183&amp;" "&amp;ФИО!P1183</f>
        <v xml:space="preserve"> </v>
      </c>
      <c r="K1188" s="58" t="str">
        <f>ФИО!Q1183&amp;" "&amp;ФИО!R1183&amp;" "&amp;ФИО!S1183&amp;" "&amp;ФИО!T1183&amp;" "&amp;ФИО!U1183</f>
        <v xml:space="preserve">    </v>
      </c>
      <c r="L1188" s="58"/>
    </row>
    <row r="1189" spans="2:12" ht="26.25" customHeight="1">
      <c r="B1189" s="54"/>
      <c r="C1189" s="52" t="str">
        <f>ФИО!G1184&amp;"  "&amp;ФИО!H1184&amp;"  "&amp;ФИО!I1184</f>
        <v xml:space="preserve">    </v>
      </c>
      <c r="D1189" s="61">
        <f>ФИО!J1184</f>
        <v>0</v>
      </c>
      <c r="E1189" s="61">
        <f>ФИО!K1184</f>
        <v>0</v>
      </c>
      <c r="F1189" s="48">
        <f>ФИО!L1184</f>
        <v>0</v>
      </c>
      <c r="G1189" s="123">
        <f>ФИО!M1184</f>
        <v>0</v>
      </c>
      <c r="H1189" s="125"/>
      <c r="I1189" s="124">
        <f>ФИО!N1184</f>
        <v>0</v>
      </c>
      <c r="J1189" s="57" t="str">
        <f>ФИО!O1184&amp;" "&amp;ФИО!P1184</f>
        <v xml:space="preserve"> </v>
      </c>
      <c r="K1189" s="58" t="str">
        <f>ФИО!Q1184&amp;" "&amp;ФИО!R1184&amp;" "&amp;ФИО!S1184&amp;" "&amp;ФИО!T1184&amp;" "&amp;ФИО!U1184</f>
        <v xml:space="preserve">    </v>
      </c>
      <c r="L1189" s="58"/>
    </row>
    <row r="1190" spans="2:12" ht="26.25" customHeight="1">
      <c r="B1190" s="54"/>
      <c r="C1190" s="52" t="str">
        <f>ФИО!G1185&amp;"  "&amp;ФИО!H1185&amp;"  "&amp;ФИО!I1185</f>
        <v xml:space="preserve">    </v>
      </c>
      <c r="D1190" s="61">
        <f>ФИО!J1185</f>
        <v>0</v>
      </c>
      <c r="E1190" s="61">
        <f>ФИО!K1185</f>
        <v>0</v>
      </c>
      <c r="F1190" s="48">
        <f>ФИО!L1185</f>
        <v>0</v>
      </c>
      <c r="G1190" s="123">
        <f>ФИО!M1185</f>
        <v>0</v>
      </c>
      <c r="H1190" s="125"/>
      <c r="I1190" s="124">
        <f>ФИО!N1185</f>
        <v>0</v>
      </c>
      <c r="J1190" s="57" t="str">
        <f>ФИО!O1185&amp;" "&amp;ФИО!P1185</f>
        <v xml:space="preserve"> </v>
      </c>
      <c r="K1190" s="58" t="str">
        <f>ФИО!Q1185&amp;" "&amp;ФИО!R1185&amp;" "&amp;ФИО!S1185&amp;" "&amp;ФИО!T1185&amp;" "&amp;ФИО!U1185</f>
        <v xml:space="preserve">    </v>
      </c>
      <c r="L1190" s="58"/>
    </row>
    <row r="1191" spans="2:12" ht="26.25" customHeight="1">
      <c r="B1191" s="54"/>
      <c r="C1191" s="52" t="str">
        <f>ФИО!G1186&amp;"  "&amp;ФИО!H1186&amp;"  "&amp;ФИО!I1186</f>
        <v xml:space="preserve">    </v>
      </c>
      <c r="D1191" s="61">
        <f>ФИО!J1186</f>
        <v>0</v>
      </c>
      <c r="E1191" s="61">
        <f>ФИО!K1186</f>
        <v>0</v>
      </c>
      <c r="F1191" s="48">
        <f>ФИО!L1186</f>
        <v>0</v>
      </c>
      <c r="G1191" s="123">
        <f>ФИО!M1186</f>
        <v>0</v>
      </c>
      <c r="H1191" s="125"/>
      <c r="I1191" s="124">
        <f>ФИО!N1186</f>
        <v>0</v>
      </c>
      <c r="J1191" s="57" t="str">
        <f>ФИО!O1186&amp;" "&amp;ФИО!P1186</f>
        <v xml:space="preserve"> </v>
      </c>
      <c r="K1191" s="58" t="str">
        <f>ФИО!Q1186&amp;" "&amp;ФИО!R1186&amp;" "&amp;ФИО!S1186&amp;" "&amp;ФИО!T1186&amp;" "&amp;ФИО!U1186</f>
        <v xml:space="preserve">    </v>
      </c>
      <c r="L1191" s="58"/>
    </row>
    <row r="1192" spans="2:12" ht="26.25" customHeight="1">
      <c r="B1192" s="54"/>
      <c r="C1192" s="52" t="str">
        <f>ФИО!G1187&amp;"  "&amp;ФИО!H1187&amp;"  "&amp;ФИО!I1187</f>
        <v xml:space="preserve">    </v>
      </c>
      <c r="D1192" s="61">
        <f>ФИО!J1187</f>
        <v>0</v>
      </c>
      <c r="E1192" s="61">
        <f>ФИО!K1187</f>
        <v>0</v>
      </c>
      <c r="F1192" s="48">
        <f>ФИО!L1187</f>
        <v>0</v>
      </c>
      <c r="G1192" s="123">
        <f>ФИО!M1187</f>
        <v>0</v>
      </c>
      <c r="H1192" s="125"/>
      <c r="I1192" s="124">
        <f>ФИО!N1187</f>
        <v>0</v>
      </c>
      <c r="J1192" s="57" t="str">
        <f>ФИО!O1187&amp;" "&amp;ФИО!P1187</f>
        <v xml:space="preserve"> </v>
      </c>
      <c r="K1192" s="58" t="str">
        <f>ФИО!Q1187&amp;" "&amp;ФИО!R1187&amp;" "&amp;ФИО!S1187&amp;" "&amp;ФИО!T1187&amp;" "&amp;ФИО!U1187</f>
        <v xml:space="preserve">    </v>
      </c>
      <c r="L1192" s="58"/>
    </row>
    <row r="1193" spans="2:12" ht="26.25" customHeight="1">
      <c r="B1193" s="54"/>
      <c r="C1193" s="52" t="str">
        <f>ФИО!G1188&amp;"  "&amp;ФИО!H1188&amp;"  "&amp;ФИО!I1188</f>
        <v xml:space="preserve">    </v>
      </c>
      <c r="D1193" s="61">
        <f>ФИО!J1188</f>
        <v>0</v>
      </c>
      <c r="E1193" s="61">
        <f>ФИО!K1188</f>
        <v>0</v>
      </c>
      <c r="F1193" s="48">
        <f>ФИО!L1188</f>
        <v>0</v>
      </c>
      <c r="G1193" s="123">
        <f>ФИО!M1188</f>
        <v>0</v>
      </c>
      <c r="H1193" s="125"/>
      <c r="I1193" s="124">
        <f>ФИО!N1188</f>
        <v>0</v>
      </c>
      <c r="J1193" s="57" t="str">
        <f>ФИО!O1188&amp;" "&amp;ФИО!P1188</f>
        <v xml:space="preserve"> </v>
      </c>
      <c r="K1193" s="58" t="str">
        <f>ФИО!Q1188&amp;" "&amp;ФИО!R1188&amp;" "&amp;ФИО!S1188&amp;" "&amp;ФИО!T1188&amp;" "&amp;ФИО!U1188</f>
        <v xml:space="preserve">    </v>
      </c>
      <c r="L1193" s="58"/>
    </row>
    <row r="1194" spans="2:12" ht="26.25" customHeight="1">
      <c r="B1194" s="54"/>
      <c r="C1194" s="52" t="str">
        <f>ФИО!G1189&amp;"  "&amp;ФИО!H1189&amp;"  "&amp;ФИО!I1189</f>
        <v xml:space="preserve">    </v>
      </c>
      <c r="D1194" s="61">
        <f>ФИО!J1189</f>
        <v>0</v>
      </c>
      <c r="E1194" s="61">
        <f>ФИО!K1189</f>
        <v>0</v>
      </c>
      <c r="F1194" s="48">
        <f>ФИО!L1189</f>
        <v>0</v>
      </c>
      <c r="G1194" s="123">
        <f>ФИО!M1189</f>
        <v>0</v>
      </c>
      <c r="H1194" s="125"/>
      <c r="I1194" s="124">
        <f>ФИО!N1189</f>
        <v>0</v>
      </c>
      <c r="J1194" s="57" t="str">
        <f>ФИО!O1189&amp;" "&amp;ФИО!P1189</f>
        <v xml:space="preserve"> </v>
      </c>
      <c r="K1194" s="58" t="str">
        <f>ФИО!Q1189&amp;" "&amp;ФИО!R1189&amp;" "&amp;ФИО!S1189&amp;" "&amp;ФИО!T1189&amp;" "&amp;ФИО!U1189</f>
        <v xml:space="preserve">    </v>
      </c>
      <c r="L1194" s="58"/>
    </row>
    <row r="1195" spans="2:12" ht="26.25" customHeight="1">
      <c r="B1195" s="54"/>
      <c r="C1195" s="52" t="str">
        <f>ФИО!G1190&amp;"  "&amp;ФИО!H1190&amp;"  "&amp;ФИО!I1190</f>
        <v xml:space="preserve">    </v>
      </c>
      <c r="D1195" s="61">
        <f>ФИО!J1190</f>
        <v>0</v>
      </c>
      <c r="E1195" s="61">
        <f>ФИО!K1190</f>
        <v>0</v>
      </c>
      <c r="F1195" s="48">
        <f>ФИО!L1190</f>
        <v>0</v>
      </c>
      <c r="G1195" s="123">
        <f>ФИО!M1190</f>
        <v>0</v>
      </c>
      <c r="H1195" s="125"/>
      <c r="I1195" s="124">
        <f>ФИО!N1190</f>
        <v>0</v>
      </c>
      <c r="J1195" s="57" t="str">
        <f>ФИО!O1190&amp;" "&amp;ФИО!P1190</f>
        <v xml:space="preserve"> </v>
      </c>
      <c r="K1195" s="58" t="str">
        <f>ФИО!Q1190&amp;" "&amp;ФИО!R1190&amp;" "&amp;ФИО!S1190&amp;" "&amp;ФИО!T1190&amp;" "&amp;ФИО!U1190</f>
        <v xml:space="preserve">    </v>
      </c>
      <c r="L1195" s="58"/>
    </row>
    <row r="1196" spans="2:12" ht="26.25" customHeight="1">
      <c r="B1196" s="54"/>
      <c r="C1196" s="52" t="str">
        <f>ФИО!G1191&amp;"  "&amp;ФИО!H1191&amp;"  "&amp;ФИО!I1191</f>
        <v xml:space="preserve">    </v>
      </c>
      <c r="D1196" s="61">
        <f>ФИО!J1191</f>
        <v>0</v>
      </c>
      <c r="E1196" s="61">
        <f>ФИО!K1191</f>
        <v>0</v>
      </c>
      <c r="F1196" s="48">
        <f>ФИО!L1191</f>
        <v>0</v>
      </c>
      <c r="G1196" s="123">
        <f>ФИО!M1191</f>
        <v>0</v>
      </c>
      <c r="H1196" s="125"/>
      <c r="I1196" s="124">
        <f>ФИО!N1191</f>
        <v>0</v>
      </c>
      <c r="J1196" s="57" t="str">
        <f>ФИО!O1191&amp;" "&amp;ФИО!P1191</f>
        <v xml:space="preserve"> </v>
      </c>
      <c r="K1196" s="58" t="str">
        <f>ФИО!Q1191&amp;" "&amp;ФИО!R1191&amp;" "&amp;ФИО!S1191&amp;" "&amp;ФИО!T1191&amp;" "&amp;ФИО!U1191</f>
        <v xml:space="preserve">    </v>
      </c>
      <c r="L1196" s="58"/>
    </row>
    <row r="1197" spans="2:12" ht="26.25" customHeight="1">
      <c r="B1197" s="54"/>
      <c r="C1197" s="52" t="str">
        <f>ФИО!G1192&amp;"  "&amp;ФИО!H1192&amp;"  "&amp;ФИО!I1192</f>
        <v xml:space="preserve">    </v>
      </c>
      <c r="D1197" s="61">
        <f>ФИО!J1192</f>
        <v>0</v>
      </c>
      <c r="E1197" s="61">
        <f>ФИО!K1192</f>
        <v>0</v>
      </c>
      <c r="F1197" s="48">
        <f>ФИО!L1192</f>
        <v>0</v>
      </c>
      <c r="G1197" s="123">
        <f>ФИО!M1192</f>
        <v>0</v>
      </c>
      <c r="H1197" s="125"/>
      <c r="I1197" s="124">
        <f>ФИО!N1192</f>
        <v>0</v>
      </c>
      <c r="J1197" s="57" t="str">
        <f>ФИО!O1192&amp;" "&amp;ФИО!P1192</f>
        <v xml:space="preserve"> </v>
      </c>
      <c r="K1197" s="58" t="str">
        <f>ФИО!Q1192&amp;" "&amp;ФИО!R1192&amp;" "&amp;ФИО!S1192&amp;" "&amp;ФИО!T1192&amp;" "&amp;ФИО!U1192</f>
        <v xml:space="preserve">    </v>
      </c>
      <c r="L1197" s="58"/>
    </row>
    <row r="1198" spans="2:12" ht="26.25" customHeight="1">
      <c r="B1198" s="54"/>
      <c r="C1198" s="52" t="str">
        <f>ФИО!G1193&amp;"  "&amp;ФИО!H1193&amp;"  "&amp;ФИО!I1193</f>
        <v xml:space="preserve">    </v>
      </c>
      <c r="D1198" s="61">
        <f>ФИО!J1193</f>
        <v>0</v>
      </c>
      <c r="E1198" s="61">
        <f>ФИО!K1193</f>
        <v>0</v>
      </c>
      <c r="F1198" s="48">
        <f>ФИО!L1193</f>
        <v>0</v>
      </c>
      <c r="G1198" s="123">
        <f>ФИО!M1193</f>
        <v>0</v>
      </c>
      <c r="H1198" s="125"/>
      <c r="I1198" s="124">
        <f>ФИО!N1193</f>
        <v>0</v>
      </c>
      <c r="J1198" s="57" t="str">
        <f>ФИО!O1193&amp;" "&amp;ФИО!P1193</f>
        <v xml:space="preserve"> </v>
      </c>
      <c r="K1198" s="58" t="str">
        <f>ФИО!Q1193&amp;" "&amp;ФИО!R1193&amp;" "&amp;ФИО!S1193&amp;" "&amp;ФИО!T1193&amp;" "&amp;ФИО!U1193</f>
        <v xml:space="preserve">    </v>
      </c>
      <c r="L1198" s="58"/>
    </row>
    <row r="1199" spans="2:12" ht="26.25" customHeight="1">
      <c r="B1199" s="54"/>
      <c r="C1199" s="52" t="str">
        <f>ФИО!G1194&amp;"  "&amp;ФИО!H1194&amp;"  "&amp;ФИО!I1194</f>
        <v xml:space="preserve">    </v>
      </c>
      <c r="D1199" s="61">
        <f>ФИО!J1194</f>
        <v>0</v>
      </c>
      <c r="E1199" s="61">
        <f>ФИО!K1194</f>
        <v>0</v>
      </c>
      <c r="F1199" s="48">
        <f>ФИО!L1194</f>
        <v>0</v>
      </c>
      <c r="G1199" s="123">
        <f>ФИО!M1194</f>
        <v>0</v>
      </c>
      <c r="H1199" s="125"/>
      <c r="I1199" s="124">
        <f>ФИО!N1194</f>
        <v>0</v>
      </c>
      <c r="J1199" s="57" t="str">
        <f>ФИО!O1194&amp;" "&amp;ФИО!P1194</f>
        <v xml:space="preserve"> </v>
      </c>
      <c r="K1199" s="58" t="str">
        <f>ФИО!Q1194&amp;" "&amp;ФИО!R1194&amp;" "&amp;ФИО!S1194&amp;" "&amp;ФИО!T1194&amp;" "&amp;ФИО!U1194</f>
        <v xml:space="preserve">    </v>
      </c>
      <c r="L1199" s="58"/>
    </row>
    <row r="1200" spans="2:12" ht="26.25" customHeight="1">
      <c r="B1200" s="54"/>
      <c r="C1200" s="52" t="str">
        <f>ФИО!G1195&amp;"  "&amp;ФИО!H1195&amp;"  "&amp;ФИО!I1195</f>
        <v xml:space="preserve">    </v>
      </c>
      <c r="D1200" s="61">
        <f>ФИО!J1195</f>
        <v>0</v>
      </c>
      <c r="E1200" s="61">
        <f>ФИО!K1195</f>
        <v>0</v>
      </c>
      <c r="F1200" s="48">
        <f>ФИО!L1195</f>
        <v>0</v>
      </c>
      <c r="G1200" s="123">
        <f>ФИО!M1195</f>
        <v>0</v>
      </c>
      <c r="H1200" s="125"/>
      <c r="I1200" s="124">
        <f>ФИО!N1195</f>
        <v>0</v>
      </c>
      <c r="J1200" s="57" t="str">
        <f>ФИО!O1195&amp;" "&amp;ФИО!P1195</f>
        <v xml:space="preserve"> </v>
      </c>
      <c r="K1200" s="58" t="str">
        <f>ФИО!Q1195&amp;" "&amp;ФИО!R1195&amp;" "&amp;ФИО!S1195&amp;" "&amp;ФИО!T1195&amp;" "&amp;ФИО!U1195</f>
        <v xml:space="preserve">    </v>
      </c>
      <c r="L1200" s="58"/>
    </row>
    <row r="1201" spans="2:12" ht="26.25" customHeight="1">
      <c r="B1201" s="54"/>
      <c r="C1201" s="52" t="str">
        <f>ФИО!G1196&amp;"  "&amp;ФИО!H1196&amp;"  "&amp;ФИО!I1196</f>
        <v xml:space="preserve">    </v>
      </c>
      <c r="D1201" s="61">
        <f>ФИО!J1196</f>
        <v>0</v>
      </c>
      <c r="E1201" s="61">
        <f>ФИО!K1196</f>
        <v>0</v>
      </c>
      <c r="F1201" s="48">
        <f>ФИО!L1196</f>
        <v>0</v>
      </c>
      <c r="G1201" s="123">
        <f>ФИО!M1196</f>
        <v>0</v>
      </c>
      <c r="H1201" s="125"/>
      <c r="I1201" s="124">
        <f>ФИО!N1196</f>
        <v>0</v>
      </c>
      <c r="J1201" s="57" t="str">
        <f>ФИО!O1196&amp;" "&amp;ФИО!P1196</f>
        <v xml:space="preserve"> </v>
      </c>
      <c r="K1201" s="58" t="str">
        <f>ФИО!Q1196&amp;" "&amp;ФИО!R1196&amp;" "&amp;ФИО!S1196&amp;" "&amp;ФИО!T1196&amp;" "&amp;ФИО!U1196</f>
        <v xml:space="preserve">    </v>
      </c>
      <c r="L1201" s="58"/>
    </row>
    <row r="1202" spans="2:12" ht="26.25" customHeight="1">
      <c r="B1202" s="54"/>
      <c r="C1202" s="52" t="str">
        <f>ФИО!G1197&amp;"  "&amp;ФИО!H1197&amp;"  "&amp;ФИО!I1197</f>
        <v xml:space="preserve">    </v>
      </c>
      <c r="D1202" s="61">
        <f>ФИО!J1197</f>
        <v>0</v>
      </c>
      <c r="E1202" s="61">
        <f>ФИО!K1197</f>
        <v>0</v>
      </c>
      <c r="F1202" s="48">
        <f>ФИО!L1197</f>
        <v>0</v>
      </c>
      <c r="G1202" s="123">
        <f>ФИО!M1197</f>
        <v>0</v>
      </c>
      <c r="H1202" s="125"/>
      <c r="I1202" s="124">
        <f>ФИО!N1197</f>
        <v>0</v>
      </c>
      <c r="J1202" s="57" t="str">
        <f>ФИО!O1197&amp;" "&amp;ФИО!P1197</f>
        <v xml:space="preserve"> </v>
      </c>
      <c r="K1202" s="58" t="str">
        <f>ФИО!Q1197&amp;" "&amp;ФИО!R1197&amp;" "&amp;ФИО!S1197&amp;" "&amp;ФИО!T1197&amp;" "&amp;ФИО!U1197</f>
        <v xml:space="preserve">    </v>
      </c>
      <c r="L1202" s="58"/>
    </row>
    <row r="1203" spans="2:12" ht="26.25" customHeight="1">
      <c r="B1203" s="54"/>
      <c r="C1203" s="52" t="str">
        <f>ФИО!G1198&amp;"  "&amp;ФИО!H1198&amp;"  "&amp;ФИО!I1198</f>
        <v xml:space="preserve">    </v>
      </c>
      <c r="D1203" s="61">
        <f>ФИО!J1198</f>
        <v>0</v>
      </c>
      <c r="E1203" s="61">
        <f>ФИО!K1198</f>
        <v>0</v>
      </c>
      <c r="F1203" s="48">
        <f>ФИО!L1198</f>
        <v>0</v>
      </c>
      <c r="G1203" s="123">
        <f>ФИО!M1198</f>
        <v>0</v>
      </c>
      <c r="H1203" s="125"/>
      <c r="I1203" s="124">
        <f>ФИО!N1198</f>
        <v>0</v>
      </c>
      <c r="J1203" s="57" t="str">
        <f>ФИО!O1198&amp;" "&amp;ФИО!P1198</f>
        <v xml:space="preserve"> </v>
      </c>
      <c r="K1203" s="58" t="str">
        <f>ФИО!Q1198&amp;" "&amp;ФИО!R1198&amp;" "&amp;ФИО!S1198&amp;" "&amp;ФИО!T1198&amp;" "&amp;ФИО!U1198</f>
        <v xml:space="preserve">    </v>
      </c>
      <c r="L1203" s="58"/>
    </row>
    <row r="1204" spans="2:12" ht="26.25" customHeight="1">
      <c r="B1204" s="54"/>
      <c r="C1204" s="52" t="str">
        <f>ФИО!G1199&amp;"  "&amp;ФИО!H1199&amp;"  "&amp;ФИО!I1199</f>
        <v xml:space="preserve">    </v>
      </c>
      <c r="D1204" s="61">
        <f>ФИО!J1199</f>
        <v>0</v>
      </c>
      <c r="E1204" s="61">
        <f>ФИО!K1199</f>
        <v>0</v>
      </c>
      <c r="F1204" s="48">
        <f>ФИО!L1199</f>
        <v>0</v>
      </c>
      <c r="G1204" s="123">
        <f>ФИО!M1199</f>
        <v>0</v>
      </c>
      <c r="H1204" s="125"/>
      <c r="I1204" s="124">
        <f>ФИО!N1199</f>
        <v>0</v>
      </c>
      <c r="J1204" s="57" t="str">
        <f>ФИО!O1199&amp;" "&amp;ФИО!P1199</f>
        <v xml:space="preserve"> </v>
      </c>
      <c r="K1204" s="58" t="str">
        <f>ФИО!Q1199&amp;" "&amp;ФИО!R1199&amp;" "&amp;ФИО!S1199&amp;" "&amp;ФИО!T1199&amp;" "&amp;ФИО!U1199</f>
        <v xml:space="preserve">    </v>
      </c>
      <c r="L1204" s="58"/>
    </row>
    <row r="1205" spans="2:12" ht="26.25" customHeight="1">
      <c r="B1205" s="54"/>
      <c r="C1205" s="52" t="str">
        <f>ФИО!G1200&amp;"  "&amp;ФИО!H1200&amp;"  "&amp;ФИО!I1200</f>
        <v xml:space="preserve">    </v>
      </c>
      <c r="D1205" s="61">
        <f>ФИО!J1200</f>
        <v>0</v>
      </c>
      <c r="E1205" s="61">
        <f>ФИО!K1200</f>
        <v>0</v>
      </c>
      <c r="F1205" s="48">
        <f>ФИО!L1200</f>
        <v>0</v>
      </c>
      <c r="G1205" s="123">
        <f>ФИО!M1200</f>
        <v>0</v>
      </c>
      <c r="H1205" s="125"/>
      <c r="I1205" s="124">
        <f>ФИО!N1200</f>
        <v>0</v>
      </c>
      <c r="J1205" s="57" t="str">
        <f>ФИО!O1200&amp;" "&amp;ФИО!P1200</f>
        <v xml:space="preserve"> </v>
      </c>
      <c r="K1205" s="58" t="str">
        <f>ФИО!Q1200&amp;" "&amp;ФИО!R1200&amp;" "&amp;ФИО!S1200&amp;" "&amp;ФИО!T1200&amp;" "&amp;ФИО!U1200</f>
        <v xml:space="preserve">    </v>
      </c>
      <c r="L1205" s="58"/>
    </row>
    <row r="1206" spans="2:12" ht="26.25" customHeight="1">
      <c r="B1206" s="54"/>
      <c r="C1206" s="52" t="str">
        <f>ФИО!G1201&amp;"  "&amp;ФИО!H1201&amp;"  "&amp;ФИО!I1201</f>
        <v xml:space="preserve">    </v>
      </c>
      <c r="D1206" s="61">
        <f>ФИО!J1201</f>
        <v>0</v>
      </c>
      <c r="E1206" s="61">
        <f>ФИО!K1201</f>
        <v>0</v>
      </c>
      <c r="F1206" s="48">
        <f>ФИО!L1201</f>
        <v>0</v>
      </c>
      <c r="G1206" s="123">
        <f>ФИО!M1201</f>
        <v>0</v>
      </c>
      <c r="H1206" s="125"/>
      <c r="I1206" s="124">
        <f>ФИО!N1201</f>
        <v>0</v>
      </c>
      <c r="J1206" s="57" t="str">
        <f>ФИО!O1201&amp;" "&amp;ФИО!P1201</f>
        <v xml:space="preserve"> </v>
      </c>
      <c r="K1206" s="58" t="str">
        <f>ФИО!Q1201&amp;" "&amp;ФИО!R1201&amp;" "&amp;ФИО!S1201&amp;" "&amp;ФИО!T1201&amp;" "&amp;ФИО!U1201</f>
        <v xml:space="preserve">    </v>
      </c>
      <c r="L1206" s="58"/>
    </row>
    <row r="1207" spans="2:12" ht="26.25" customHeight="1">
      <c r="B1207" s="54"/>
      <c r="C1207" s="52" t="str">
        <f>ФИО!G1202&amp;"  "&amp;ФИО!H1202&amp;"  "&amp;ФИО!I1202</f>
        <v xml:space="preserve">    </v>
      </c>
      <c r="D1207" s="61">
        <f>ФИО!J1202</f>
        <v>0</v>
      </c>
      <c r="E1207" s="61">
        <f>ФИО!K1202</f>
        <v>0</v>
      </c>
      <c r="F1207" s="48">
        <f>ФИО!L1202</f>
        <v>0</v>
      </c>
      <c r="G1207" s="123">
        <f>ФИО!M1202</f>
        <v>0</v>
      </c>
      <c r="H1207" s="125"/>
      <c r="I1207" s="124">
        <f>ФИО!N1202</f>
        <v>0</v>
      </c>
      <c r="J1207" s="57" t="str">
        <f>ФИО!O1202&amp;" "&amp;ФИО!P1202</f>
        <v xml:space="preserve"> </v>
      </c>
      <c r="K1207" s="58" t="str">
        <f>ФИО!Q1202&amp;" "&amp;ФИО!R1202&amp;" "&amp;ФИО!S1202&amp;" "&amp;ФИО!T1202&amp;" "&amp;ФИО!U1202</f>
        <v xml:space="preserve">    </v>
      </c>
      <c r="L1207" s="58"/>
    </row>
    <row r="1208" spans="2:12" ht="26.25" customHeight="1">
      <c r="B1208" s="54"/>
      <c r="C1208" s="52" t="str">
        <f>ФИО!G1203&amp;"  "&amp;ФИО!H1203&amp;"  "&amp;ФИО!I1203</f>
        <v xml:space="preserve">    </v>
      </c>
      <c r="D1208" s="61">
        <f>ФИО!J1203</f>
        <v>0</v>
      </c>
      <c r="E1208" s="61">
        <f>ФИО!K1203</f>
        <v>0</v>
      </c>
      <c r="F1208" s="48">
        <f>ФИО!L1203</f>
        <v>0</v>
      </c>
      <c r="G1208" s="123">
        <f>ФИО!M1203</f>
        <v>0</v>
      </c>
      <c r="H1208" s="125"/>
      <c r="I1208" s="124">
        <f>ФИО!N1203</f>
        <v>0</v>
      </c>
      <c r="J1208" s="57" t="str">
        <f>ФИО!O1203&amp;" "&amp;ФИО!P1203</f>
        <v xml:space="preserve"> </v>
      </c>
      <c r="K1208" s="58" t="str">
        <f>ФИО!Q1203&amp;" "&amp;ФИО!R1203&amp;" "&amp;ФИО!S1203&amp;" "&amp;ФИО!T1203&amp;" "&amp;ФИО!U1203</f>
        <v xml:space="preserve">    </v>
      </c>
      <c r="L1208" s="58"/>
    </row>
    <row r="1209" spans="2:12" ht="26.25" customHeight="1">
      <c r="B1209" s="54"/>
      <c r="C1209" s="52" t="str">
        <f>ФИО!G1204&amp;"  "&amp;ФИО!H1204&amp;"  "&amp;ФИО!I1204</f>
        <v xml:space="preserve">    </v>
      </c>
      <c r="D1209" s="61">
        <f>ФИО!J1204</f>
        <v>0</v>
      </c>
      <c r="E1209" s="61">
        <f>ФИО!K1204</f>
        <v>0</v>
      </c>
      <c r="F1209" s="48">
        <f>ФИО!L1204</f>
        <v>0</v>
      </c>
      <c r="G1209" s="123">
        <f>ФИО!M1204</f>
        <v>0</v>
      </c>
      <c r="H1209" s="125"/>
      <c r="I1209" s="124">
        <f>ФИО!N1204</f>
        <v>0</v>
      </c>
      <c r="J1209" s="57" t="str">
        <f>ФИО!O1204&amp;" "&amp;ФИО!P1204</f>
        <v xml:space="preserve"> </v>
      </c>
      <c r="K1209" s="58" t="str">
        <f>ФИО!Q1204&amp;" "&amp;ФИО!R1204&amp;" "&amp;ФИО!S1204&amp;" "&amp;ФИО!T1204&amp;" "&amp;ФИО!U1204</f>
        <v xml:space="preserve">    </v>
      </c>
      <c r="L1209" s="58"/>
    </row>
    <row r="1210" spans="2:12" ht="26.25" customHeight="1">
      <c r="B1210" s="54"/>
      <c r="C1210" s="52" t="str">
        <f>ФИО!G1205&amp;"  "&amp;ФИО!H1205&amp;"  "&amp;ФИО!I1205</f>
        <v xml:space="preserve">    </v>
      </c>
      <c r="D1210" s="61">
        <f>ФИО!J1205</f>
        <v>0</v>
      </c>
      <c r="E1210" s="61">
        <f>ФИО!K1205</f>
        <v>0</v>
      </c>
      <c r="F1210" s="48">
        <f>ФИО!L1205</f>
        <v>0</v>
      </c>
      <c r="G1210" s="123">
        <f>ФИО!M1205</f>
        <v>0</v>
      </c>
      <c r="H1210" s="125"/>
      <c r="I1210" s="124">
        <f>ФИО!N1205</f>
        <v>0</v>
      </c>
      <c r="J1210" s="57" t="str">
        <f>ФИО!O1205&amp;" "&amp;ФИО!P1205</f>
        <v xml:space="preserve"> </v>
      </c>
      <c r="K1210" s="58" t="str">
        <f>ФИО!Q1205&amp;" "&amp;ФИО!R1205&amp;" "&amp;ФИО!S1205&amp;" "&amp;ФИО!T1205&amp;" "&amp;ФИО!U1205</f>
        <v xml:space="preserve">    </v>
      </c>
      <c r="L1210" s="58"/>
    </row>
    <row r="1211" spans="2:12" ht="26.25" customHeight="1">
      <c r="B1211" s="54"/>
      <c r="C1211" s="52" t="str">
        <f>ФИО!G1206&amp;"  "&amp;ФИО!H1206&amp;"  "&amp;ФИО!I1206</f>
        <v xml:space="preserve">    </v>
      </c>
      <c r="D1211" s="61">
        <f>ФИО!J1206</f>
        <v>0</v>
      </c>
      <c r="E1211" s="61">
        <f>ФИО!K1206</f>
        <v>0</v>
      </c>
      <c r="F1211" s="48">
        <f>ФИО!L1206</f>
        <v>0</v>
      </c>
      <c r="G1211" s="123">
        <f>ФИО!M1206</f>
        <v>0</v>
      </c>
      <c r="H1211" s="125"/>
      <c r="I1211" s="124">
        <f>ФИО!N1206</f>
        <v>0</v>
      </c>
      <c r="J1211" s="57" t="str">
        <f>ФИО!O1206&amp;" "&amp;ФИО!P1206</f>
        <v xml:space="preserve"> </v>
      </c>
      <c r="K1211" s="58" t="str">
        <f>ФИО!Q1206&amp;" "&amp;ФИО!R1206&amp;" "&amp;ФИО!S1206&amp;" "&amp;ФИО!T1206&amp;" "&amp;ФИО!U1206</f>
        <v xml:space="preserve">    </v>
      </c>
      <c r="L1211" s="58"/>
    </row>
    <row r="1212" spans="2:12" ht="26.25" customHeight="1">
      <c r="B1212" s="54"/>
      <c r="C1212" s="52" t="str">
        <f>ФИО!G1207&amp;"  "&amp;ФИО!H1207&amp;"  "&amp;ФИО!I1207</f>
        <v xml:space="preserve">    </v>
      </c>
      <c r="D1212" s="61">
        <f>ФИО!J1207</f>
        <v>0</v>
      </c>
      <c r="E1212" s="61">
        <f>ФИО!K1207</f>
        <v>0</v>
      </c>
      <c r="F1212" s="48">
        <f>ФИО!L1207</f>
        <v>0</v>
      </c>
      <c r="G1212" s="123">
        <f>ФИО!M1207</f>
        <v>0</v>
      </c>
      <c r="H1212" s="125"/>
      <c r="I1212" s="124">
        <f>ФИО!N1207</f>
        <v>0</v>
      </c>
      <c r="J1212" s="57" t="str">
        <f>ФИО!O1207&amp;" "&amp;ФИО!P1207</f>
        <v xml:space="preserve"> </v>
      </c>
      <c r="K1212" s="58" t="str">
        <f>ФИО!Q1207&amp;" "&amp;ФИО!R1207&amp;" "&amp;ФИО!S1207&amp;" "&amp;ФИО!T1207&amp;" "&amp;ФИО!U1207</f>
        <v xml:space="preserve">    </v>
      </c>
      <c r="L1212" s="58"/>
    </row>
    <row r="1213" spans="2:12" ht="26.25" customHeight="1">
      <c r="B1213" s="54"/>
      <c r="C1213" s="52" t="str">
        <f>ФИО!G1208&amp;"  "&amp;ФИО!H1208&amp;"  "&amp;ФИО!I1208</f>
        <v xml:space="preserve">    </v>
      </c>
      <c r="D1213" s="61">
        <f>ФИО!J1208</f>
        <v>0</v>
      </c>
      <c r="E1213" s="61">
        <f>ФИО!K1208</f>
        <v>0</v>
      </c>
      <c r="F1213" s="48">
        <f>ФИО!L1208</f>
        <v>0</v>
      </c>
      <c r="G1213" s="123">
        <f>ФИО!M1208</f>
        <v>0</v>
      </c>
      <c r="H1213" s="125"/>
      <c r="I1213" s="124">
        <f>ФИО!N1208</f>
        <v>0</v>
      </c>
      <c r="J1213" s="57" t="str">
        <f>ФИО!O1208&amp;" "&amp;ФИО!P1208</f>
        <v xml:space="preserve"> </v>
      </c>
      <c r="K1213" s="58" t="str">
        <f>ФИО!Q1208&amp;" "&amp;ФИО!R1208&amp;" "&amp;ФИО!S1208&amp;" "&amp;ФИО!T1208&amp;" "&amp;ФИО!U1208</f>
        <v xml:space="preserve">    </v>
      </c>
      <c r="L1213" s="58"/>
    </row>
    <row r="1214" spans="2:12" ht="26.25" customHeight="1">
      <c r="B1214" s="54"/>
      <c r="C1214" s="52" t="str">
        <f>ФИО!G1209&amp;"  "&amp;ФИО!H1209&amp;"  "&amp;ФИО!I1209</f>
        <v xml:space="preserve">    </v>
      </c>
      <c r="D1214" s="61">
        <f>ФИО!J1209</f>
        <v>0</v>
      </c>
      <c r="E1214" s="61">
        <f>ФИО!K1209</f>
        <v>0</v>
      </c>
      <c r="F1214" s="48">
        <f>ФИО!L1209</f>
        <v>0</v>
      </c>
      <c r="G1214" s="123">
        <f>ФИО!M1209</f>
        <v>0</v>
      </c>
      <c r="H1214" s="125"/>
      <c r="I1214" s="124">
        <f>ФИО!N1209</f>
        <v>0</v>
      </c>
      <c r="J1214" s="57" t="str">
        <f>ФИО!O1209&amp;" "&amp;ФИО!P1209</f>
        <v xml:space="preserve"> </v>
      </c>
      <c r="K1214" s="58" t="str">
        <f>ФИО!Q1209&amp;" "&amp;ФИО!R1209&amp;" "&amp;ФИО!S1209&amp;" "&amp;ФИО!T1209&amp;" "&amp;ФИО!U1209</f>
        <v xml:space="preserve">    </v>
      </c>
      <c r="L1214" s="58"/>
    </row>
    <row r="1215" spans="2:12" ht="26.25" customHeight="1">
      <c r="B1215" s="54"/>
      <c r="C1215" s="52" t="str">
        <f>ФИО!G1210&amp;"  "&amp;ФИО!H1210&amp;"  "&amp;ФИО!I1210</f>
        <v xml:space="preserve">    </v>
      </c>
      <c r="D1215" s="61">
        <f>ФИО!J1210</f>
        <v>0</v>
      </c>
      <c r="E1215" s="61">
        <f>ФИО!K1210</f>
        <v>0</v>
      </c>
      <c r="F1215" s="48">
        <f>ФИО!L1210</f>
        <v>0</v>
      </c>
      <c r="G1215" s="123">
        <f>ФИО!M1210</f>
        <v>0</v>
      </c>
      <c r="H1215" s="125"/>
      <c r="I1215" s="124">
        <f>ФИО!N1210</f>
        <v>0</v>
      </c>
      <c r="J1215" s="57" t="str">
        <f>ФИО!O1210&amp;" "&amp;ФИО!P1210</f>
        <v xml:space="preserve"> </v>
      </c>
      <c r="K1215" s="58" t="str">
        <f>ФИО!Q1210&amp;" "&amp;ФИО!R1210&amp;" "&amp;ФИО!S1210&amp;" "&amp;ФИО!T1210&amp;" "&amp;ФИО!U1210</f>
        <v xml:space="preserve">    </v>
      </c>
      <c r="L1215" s="58"/>
    </row>
    <row r="1216" spans="2:12" ht="26.25" customHeight="1">
      <c r="B1216" s="54"/>
      <c r="C1216" s="52" t="str">
        <f>ФИО!G1211&amp;"  "&amp;ФИО!H1211&amp;"  "&amp;ФИО!I1211</f>
        <v xml:space="preserve">    </v>
      </c>
      <c r="D1216" s="61">
        <f>ФИО!J1211</f>
        <v>0</v>
      </c>
      <c r="E1216" s="61">
        <f>ФИО!K1211</f>
        <v>0</v>
      </c>
      <c r="F1216" s="48">
        <f>ФИО!L1211</f>
        <v>0</v>
      </c>
      <c r="G1216" s="123">
        <f>ФИО!M1211</f>
        <v>0</v>
      </c>
      <c r="H1216" s="125"/>
      <c r="I1216" s="124">
        <f>ФИО!N1211</f>
        <v>0</v>
      </c>
      <c r="J1216" s="57" t="str">
        <f>ФИО!O1211&amp;" "&amp;ФИО!P1211</f>
        <v xml:space="preserve"> </v>
      </c>
      <c r="K1216" s="58" t="str">
        <f>ФИО!Q1211&amp;" "&amp;ФИО!R1211&amp;" "&amp;ФИО!S1211&amp;" "&amp;ФИО!T1211&amp;" "&amp;ФИО!U1211</f>
        <v xml:space="preserve">    </v>
      </c>
      <c r="L1216" s="58"/>
    </row>
    <row r="1217" spans="2:12" ht="26.25" customHeight="1">
      <c r="B1217" s="54"/>
      <c r="C1217" s="52" t="str">
        <f>ФИО!G1212&amp;"  "&amp;ФИО!H1212&amp;"  "&amp;ФИО!I1212</f>
        <v xml:space="preserve">    </v>
      </c>
      <c r="D1217" s="61">
        <f>ФИО!J1212</f>
        <v>0</v>
      </c>
      <c r="E1217" s="61">
        <f>ФИО!K1212</f>
        <v>0</v>
      </c>
      <c r="F1217" s="48">
        <f>ФИО!L1212</f>
        <v>0</v>
      </c>
      <c r="G1217" s="123">
        <f>ФИО!M1212</f>
        <v>0</v>
      </c>
      <c r="H1217" s="125"/>
      <c r="I1217" s="124">
        <f>ФИО!N1212</f>
        <v>0</v>
      </c>
      <c r="J1217" s="57" t="str">
        <f>ФИО!O1212&amp;" "&amp;ФИО!P1212</f>
        <v xml:space="preserve"> </v>
      </c>
      <c r="K1217" s="58" t="str">
        <f>ФИО!Q1212&amp;" "&amp;ФИО!R1212&amp;" "&amp;ФИО!S1212&amp;" "&amp;ФИО!T1212&amp;" "&amp;ФИО!U1212</f>
        <v xml:space="preserve">    </v>
      </c>
      <c r="L1217" s="58"/>
    </row>
    <row r="1218" spans="2:12" ht="26.25" customHeight="1">
      <c r="B1218" s="54"/>
      <c r="C1218" s="52" t="str">
        <f>ФИО!G1213&amp;"  "&amp;ФИО!H1213&amp;"  "&amp;ФИО!I1213</f>
        <v xml:space="preserve">    </v>
      </c>
      <c r="D1218" s="61">
        <f>ФИО!J1213</f>
        <v>0</v>
      </c>
      <c r="E1218" s="61">
        <f>ФИО!K1213</f>
        <v>0</v>
      </c>
      <c r="F1218" s="48">
        <f>ФИО!L1213</f>
        <v>0</v>
      </c>
      <c r="G1218" s="123">
        <f>ФИО!M1213</f>
        <v>0</v>
      </c>
      <c r="H1218" s="125"/>
      <c r="I1218" s="124">
        <f>ФИО!N1213</f>
        <v>0</v>
      </c>
      <c r="J1218" s="57" t="str">
        <f>ФИО!O1213&amp;" "&amp;ФИО!P1213</f>
        <v xml:space="preserve"> </v>
      </c>
      <c r="K1218" s="58" t="str">
        <f>ФИО!Q1213&amp;" "&amp;ФИО!R1213&amp;" "&amp;ФИО!S1213&amp;" "&amp;ФИО!T1213&amp;" "&amp;ФИО!U1213</f>
        <v xml:space="preserve">    </v>
      </c>
      <c r="L1218" s="58"/>
    </row>
    <row r="1219" spans="2:12" ht="26.25" customHeight="1">
      <c r="B1219" s="54"/>
      <c r="C1219" s="52" t="str">
        <f>ФИО!G1214&amp;"  "&amp;ФИО!H1214&amp;"  "&amp;ФИО!I1214</f>
        <v xml:space="preserve">    </v>
      </c>
      <c r="D1219" s="61">
        <f>ФИО!J1214</f>
        <v>0</v>
      </c>
      <c r="E1219" s="61">
        <f>ФИО!K1214</f>
        <v>0</v>
      </c>
      <c r="F1219" s="48">
        <f>ФИО!L1214</f>
        <v>0</v>
      </c>
      <c r="G1219" s="123">
        <f>ФИО!M1214</f>
        <v>0</v>
      </c>
      <c r="H1219" s="125"/>
      <c r="I1219" s="124">
        <f>ФИО!N1214</f>
        <v>0</v>
      </c>
      <c r="J1219" s="57" t="str">
        <f>ФИО!O1214&amp;" "&amp;ФИО!P1214</f>
        <v xml:space="preserve"> </v>
      </c>
      <c r="K1219" s="58" t="str">
        <f>ФИО!Q1214&amp;" "&amp;ФИО!R1214&amp;" "&amp;ФИО!S1214&amp;" "&amp;ФИО!T1214&amp;" "&amp;ФИО!U1214</f>
        <v xml:space="preserve">    </v>
      </c>
      <c r="L1219" s="58"/>
    </row>
    <row r="1220" spans="2:12" ht="26.25" customHeight="1">
      <c r="B1220" s="54"/>
      <c r="C1220" s="52" t="str">
        <f>ФИО!G1215&amp;"  "&amp;ФИО!H1215&amp;"  "&amp;ФИО!I1215</f>
        <v xml:space="preserve">    </v>
      </c>
      <c r="D1220" s="61">
        <f>ФИО!J1215</f>
        <v>0</v>
      </c>
      <c r="E1220" s="61">
        <f>ФИО!K1215</f>
        <v>0</v>
      </c>
      <c r="F1220" s="48">
        <f>ФИО!L1215</f>
        <v>0</v>
      </c>
      <c r="G1220" s="123">
        <f>ФИО!M1215</f>
        <v>0</v>
      </c>
      <c r="H1220" s="125"/>
      <c r="I1220" s="124">
        <f>ФИО!N1215</f>
        <v>0</v>
      </c>
      <c r="J1220" s="57" t="str">
        <f>ФИО!O1215&amp;" "&amp;ФИО!P1215</f>
        <v xml:space="preserve"> </v>
      </c>
      <c r="K1220" s="58" t="str">
        <f>ФИО!Q1215&amp;" "&amp;ФИО!R1215&amp;" "&amp;ФИО!S1215&amp;" "&amp;ФИО!T1215&amp;" "&amp;ФИО!U1215</f>
        <v xml:space="preserve">    </v>
      </c>
      <c r="L1220" s="58"/>
    </row>
    <row r="1221" spans="2:12" ht="26.25" customHeight="1">
      <c r="B1221" s="54"/>
      <c r="C1221" s="52" t="str">
        <f>ФИО!G1216&amp;"  "&amp;ФИО!H1216&amp;"  "&amp;ФИО!I1216</f>
        <v xml:space="preserve">    </v>
      </c>
      <c r="D1221" s="61">
        <f>ФИО!J1216</f>
        <v>0</v>
      </c>
      <c r="E1221" s="61">
        <f>ФИО!K1216</f>
        <v>0</v>
      </c>
      <c r="F1221" s="48">
        <f>ФИО!L1216</f>
        <v>0</v>
      </c>
      <c r="G1221" s="123">
        <f>ФИО!M1216</f>
        <v>0</v>
      </c>
      <c r="H1221" s="125"/>
      <c r="I1221" s="124">
        <f>ФИО!N1216</f>
        <v>0</v>
      </c>
      <c r="J1221" s="57" t="str">
        <f>ФИО!O1216&amp;" "&amp;ФИО!P1216</f>
        <v xml:space="preserve"> </v>
      </c>
      <c r="K1221" s="58" t="str">
        <f>ФИО!Q1216&amp;" "&amp;ФИО!R1216&amp;" "&amp;ФИО!S1216&amp;" "&amp;ФИО!T1216&amp;" "&amp;ФИО!U1216</f>
        <v xml:space="preserve">    </v>
      </c>
      <c r="L1221" s="58"/>
    </row>
    <row r="1222" spans="2:12" ht="26.25" customHeight="1">
      <c r="B1222" s="54"/>
      <c r="C1222" s="52" t="str">
        <f>ФИО!G1217&amp;"  "&amp;ФИО!H1217&amp;"  "&amp;ФИО!I1217</f>
        <v xml:space="preserve">    </v>
      </c>
      <c r="D1222" s="61">
        <f>ФИО!J1217</f>
        <v>0</v>
      </c>
      <c r="E1222" s="61">
        <f>ФИО!K1217</f>
        <v>0</v>
      </c>
      <c r="F1222" s="48">
        <f>ФИО!L1217</f>
        <v>0</v>
      </c>
      <c r="G1222" s="123">
        <f>ФИО!M1217</f>
        <v>0</v>
      </c>
      <c r="H1222" s="125"/>
      <c r="I1222" s="124">
        <f>ФИО!N1217</f>
        <v>0</v>
      </c>
      <c r="J1222" s="57" t="str">
        <f>ФИО!O1217&amp;" "&amp;ФИО!P1217</f>
        <v xml:space="preserve"> </v>
      </c>
      <c r="K1222" s="58" t="str">
        <f>ФИО!Q1217&amp;" "&amp;ФИО!R1217&amp;" "&amp;ФИО!S1217&amp;" "&amp;ФИО!T1217&amp;" "&amp;ФИО!U1217</f>
        <v xml:space="preserve">    </v>
      </c>
      <c r="L1222" s="58"/>
    </row>
    <row r="1223" spans="2:12" ht="26.25" customHeight="1">
      <c r="B1223" s="54"/>
      <c r="C1223" s="52" t="str">
        <f>ФИО!G1218&amp;"  "&amp;ФИО!H1218&amp;"  "&amp;ФИО!I1218</f>
        <v xml:space="preserve">    </v>
      </c>
      <c r="D1223" s="61">
        <f>ФИО!J1218</f>
        <v>0</v>
      </c>
      <c r="E1223" s="61">
        <f>ФИО!K1218</f>
        <v>0</v>
      </c>
      <c r="F1223" s="48">
        <f>ФИО!L1218</f>
        <v>0</v>
      </c>
      <c r="G1223" s="123">
        <f>ФИО!M1218</f>
        <v>0</v>
      </c>
      <c r="H1223" s="125"/>
      <c r="I1223" s="124">
        <f>ФИО!N1218</f>
        <v>0</v>
      </c>
      <c r="J1223" s="57" t="str">
        <f>ФИО!O1218&amp;" "&amp;ФИО!P1218</f>
        <v xml:space="preserve"> </v>
      </c>
      <c r="K1223" s="58" t="str">
        <f>ФИО!Q1218&amp;" "&amp;ФИО!R1218&amp;" "&amp;ФИО!S1218&amp;" "&amp;ФИО!T1218&amp;" "&amp;ФИО!U1218</f>
        <v xml:space="preserve">    </v>
      </c>
      <c r="L1223" s="58"/>
    </row>
    <row r="1224" spans="2:12" ht="26.25" customHeight="1">
      <c r="B1224" s="54"/>
      <c r="C1224" s="52" t="str">
        <f>ФИО!G1219&amp;"  "&amp;ФИО!H1219&amp;"  "&amp;ФИО!I1219</f>
        <v xml:space="preserve">    </v>
      </c>
      <c r="D1224" s="61">
        <f>ФИО!J1219</f>
        <v>0</v>
      </c>
      <c r="E1224" s="61">
        <f>ФИО!K1219</f>
        <v>0</v>
      </c>
      <c r="F1224" s="48">
        <f>ФИО!L1219</f>
        <v>0</v>
      </c>
      <c r="G1224" s="123">
        <f>ФИО!M1219</f>
        <v>0</v>
      </c>
      <c r="H1224" s="125"/>
      <c r="I1224" s="124">
        <f>ФИО!N1219</f>
        <v>0</v>
      </c>
      <c r="J1224" s="57" t="str">
        <f>ФИО!O1219&amp;" "&amp;ФИО!P1219</f>
        <v xml:space="preserve"> </v>
      </c>
      <c r="K1224" s="58" t="str">
        <f>ФИО!Q1219&amp;" "&amp;ФИО!R1219&amp;" "&amp;ФИО!S1219&amp;" "&amp;ФИО!T1219&amp;" "&amp;ФИО!U1219</f>
        <v xml:space="preserve">    </v>
      </c>
      <c r="L1224" s="58"/>
    </row>
    <row r="1225" spans="2:12" ht="26.25" customHeight="1">
      <c r="B1225" s="54"/>
      <c r="C1225" s="52" t="str">
        <f>ФИО!G1220&amp;"  "&amp;ФИО!H1220&amp;"  "&amp;ФИО!I1220</f>
        <v xml:space="preserve">    </v>
      </c>
      <c r="D1225" s="61">
        <f>ФИО!J1220</f>
        <v>0</v>
      </c>
      <c r="E1225" s="61">
        <f>ФИО!K1220</f>
        <v>0</v>
      </c>
      <c r="F1225" s="48">
        <f>ФИО!L1220</f>
        <v>0</v>
      </c>
      <c r="G1225" s="123">
        <f>ФИО!M1220</f>
        <v>0</v>
      </c>
      <c r="H1225" s="125"/>
      <c r="I1225" s="124">
        <f>ФИО!N1220</f>
        <v>0</v>
      </c>
      <c r="J1225" s="57" t="str">
        <f>ФИО!O1220&amp;" "&amp;ФИО!P1220</f>
        <v xml:space="preserve"> </v>
      </c>
      <c r="K1225" s="58" t="str">
        <f>ФИО!Q1220&amp;" "&amp;ФИО!R1220&amp;" "&amp;ФИО!S1220&amp;" "&amp;ФИО!T1220&amp;" "&amp;ФИО!U1220</f>
        <v xml:space="preserve">    </v>
      </c>
      <c r="L1225" s="58"/>
    </row>
    <row r="1226" spans="2:12" ht="26.25" customHeight="1">
      <c r="B1226" s="54"/>
      <c r="C1226" s="52" t="str">
        <f>ФИО!G1221&amp;"  "&amp;ФИО!H1221&amp;"  "&amp;ФИО!I1221</f>
        <v xml:space="preserve">    </v>
      </c>
      <c r="D1226" s="61">
        <f>ФИО!J1221</f>
        <v>0</v>
      </c>
      <c r="E1226" s="61">
        <f>ФИО!K1221</f>
        <v>0</v>
      </c>
      <c r="F1226" s="48">
        <f>ФИО!L1221</f>
        <v>0</v>
      </c>
      <c r="G1226" s="123">
        <f>ФИО!M1221</f>
        <v>0</v>
      </c>
      <c r="H1226" s="125"/>
      <c r="I1226" s="124">
        <f>ФИО!N1221</f>
        <v>0</v>
      </c>
      <c r="J1226" s="57" t="str">
        <f>ФИО!O1221&amp;" "&amp;ФИО!P1221</f>
        <v xml:space="preserve"> </v>
      </c>
      <c r="K1226" s="58" t="str">
        <f>ФИО!Q1221&amp;" "&amp;ФИО!R1221&amp;" "&amp;ФИО!S1221&amp;" "&amp;ФИО!T1221&amp;" "&amp;ФИО!U1221</f>
        <v xml:space="preserve">    </v>
      </c>
      <c r="L1226" s="58"/>
    </row>
    <row r="1227" spans="2:12" ht="26.25" customHeight="1">
      <c r="B1227" s="54"/>
      <c r="C1227" s="52" t="str">
        <f>ФИО!G1222&amp;"  "&amp;ФИО!H1222&amp;"  "&amp;ФИО!I1222</f>
        <v xml:space="preserve">    </v>
      </c>
      <c r="D1227" s="61">
        <f>ФИО!J1222</f>
        <v>0</v>
      </c>
      <c r="E1227" s="61">
        <f>ФИО!K1222</f>
        <v>0</v>
      </c>
      <c r="F1227" s="48">
        <f>ФИО!L1222</f>
        <v>0</v>
      </c>
      <c r="G1227" s="123">
        <f>ФИО!M1222</f>
        <v>0</v>
      </c>
      <c r="H1227" s="125"/>
      <c r="I1227" s="124">
        <f>ФИО!N1222</f>
        <v>0</v>
      </c>
      <c r="J1227" s="57" t="str">
        <f>ФИО!O1222&amp;" "&amp;ФИО!P1222</f>
        <v xml:space="preserve"> </v>
      </c>
      <c r="K1227" s="58" t="str">
        <f>ФИО!Q1222&amp;" "&amp;ФИО!R1222&amp;" "&amp;ФИО!S1222&amp;" "&amp;ФИО!T1222&amp;" "&amp;ФИО!U1222</f>
        <v xml:space="preserve">    </v>
      </c>
      <c r="L1227" s="58"/>
    </row>
    <row r="1228" spans="2:12" ht="26.25" customHeight="1">
      <c r="B1228" s="54"/>
      <c r="C1228" s="52" t="str">
        <f>ФИО!G1223&amp;"  "&amp;ФИО!H1223&amp;"  "&amp;ФИО!I1223</f>
        <v xml:space="preserve">    </v>
      </c>
      <c r="D1228" s="61">
        <f>ФИО!J1223</f>
        <v>0</v>
      </c>
      <c r="E1228" s="61">
        <f>ФИО!K1223</f>
        <v>0</v>
      </c>
      <c r="F1228" s="48">
        <f>ФИО!L1223</f>
        <v>0</v>
      </c>
      <c r="G1228" s="123">
        <f>ФИО!M1223</f>
        <v>0</v>
      </c>
      <c r="H1228" s="125"/>
      <c r="I1228" s="124">
        <f>ФИО!N1223</f>
        <v>0</v>
      </c>
      <c r="J1228" s="57" t="str">
        <f>ФИО!O1223&amp;" "&amp;ФИО!P1223</f>
        <v xml:space="preserve"> </v>
      </c>
      <c r="K1228" s="58" t="str">
        <f>ФИО!Q1223&amp;" "&amp;ФИО!R1223&amp;" "&amp;ФИО!S1223&amp;" "&amp;ФИО!T1223&amp;" "&amp;ФИО!U1223</f>
        <v xml:space="preserve">    </v>
      </c>
      <c r="L1228" s="58"/>
    </row>
    <row r="1229" spans="2:12" ht="26.25" customHeight="1">
      <c r="B1229" s="54"/>
      <c r="C1229" s="52" t="str">
        <f>ФИО!G1224&amp;"  "&amp;ФИО!H1224&amp;"  "&amp;ФИО!I1224</f>
        <v xml:space="preserve">    </v>
      </c>
      <c r="D1229" s="61">
        <f>ФИО!J1224</f>
        <v>0</v>
      </c>
      <c r="E1229" s="61">
        <f>ФИО!K1224</f>
        <v>0</v>
      </c>
      <c r="F1229" s="48">
        <f>ФИО!L1224</f>
        <v>0</v>
      </c>
      <c r="G1229" s="123">
        <f>ФИО!M1224</f>
        <v>0</v>
      </c>
      <c r="H1229" s="125"/>
      <c r="I1229" s="124">
        <f>ФИО!N1224</f>
        <v>0</v>
      </c>
      <c r="J1229" s="57" t="str">
        <f>ФИО!O1224&amp;" "&amp;ФИО!P1224</f>
        <v xml:space="preserve"> </v>
      </c>
      <c r="K1229" s="58" t="str">
        <f>ФИО!Q1224&amp;" "&amp;ФИО!R1224&amp;" "&amp;ФИО!S1224&amp;" "&amp;ФИО!T1224&amp;" "&amp;ФИО!U1224</f>
        <v xml:space="preserve">    </v>
      </c>
      <c r="L1229" s="58"/>
    </row>
    <row r="1230" spans="2:12" ht="26.25" customHeight="1">
      <c r="B1230" s="54"/>
      <c r="C1230" s="52" t="str">
        <f>ФИО!G1225&amp;"  "&amp;ФИО!H1225&amp;"  "&amp;ФИО!I1225</f>
        <v xml:space="preserve">    </v>
      </c>
      <c r="D1230" s="61">
        <f>ФИО!J1225</f>
        <v>0</v>
      </c>
      <c r="E1230" s="61">
        <f>ФИО!K1225</f>
        <v>0</v>
      </c>
      <c r="F1230" s="48">
        <f>ФИО!L1225</f>
        <v>0</v>
      </c>
      <c r="G1230" s="123">
        <f>ФИО!M1225</f>
        <v>0</v>
      </c>
      <c r="H1230" s="125"/>
      <c r="I1230" s="124">
        <f>ФИО!N1225</f>
        <v>0</v>
      </c>
      <c r="J1230" s="57" t="str">
        <f>ФИО!O1225&amp;" "&amp;ФИО!P1225</f>
        <v xml:space="preserve"> </v>
      </c>
      <c r="K1230" s="58" t="str">
        <f>ФИО!Q1225&amp;" "&amp;ФИО!R1225&amp;" "&amp;ФИО!S1225&amp;" "&amp;ФИО!T1225&amp;" "&amp;ФИО!U1225</f>
        <v xml:space="preserve">    </v>
      </c>
      <c r="L1230" s="58"/>
    </row>
    <row r="1231" spans="2:12" ht="26.25" customHeight="1">
      <c r="B1231" s="54"/>
      <c r="C1231" s="52" t="str">
        <f>ФИО!G1226&amp;"  "&amp;ФИО!H1226&amp;"  "&amp;ФИО!I1226</f>
        <v xml:space="preserve">    </v>
      </c>
      <c r="D1231" s="61">
        <f>ФИО!J1226</f>
        <v>0</v>
      </c>
      <c r="E1231" s="61">
        <f>ФИО!K1226</f>
        <v>0</v>
      </c>
      <c r="F1231" s="48">
        <f>ФИО!L1226</f>
        <v>0</v>
      </c>
      <c r="G1231" s="123">
        <f>ФИО!M1226</f>
        <v>0</v>
      </c>
      <c r="H1231" s="125"/>
      <c r="I1231" s="124">
        <f>ФИО!N1226</f>
        <v>0</v>
      </c>
      <c r="J1231" s="57" t="str">
        <f>ФИО!O1226&amp;" "&amp;ФИО!P1226</f>
        <v xml:space="preserve"> </v>
      </c>
      <c r="K1231" s="58" t="str">
        <f>ФИО!Q1226&amp;" "&amp;ФИО!R1226&amp;" "&amp;ФИО!S1226&amp;" "&amp;ФИО!T1226&amp;" "&amp;ФИО!U1226</f>
        <v xml:space="preserve">    </v>
      </c>
      <c r="L1231" s="58"/>
    </row>
    <row r="1232" spans="2:12" ht="26.25" customHeight="1">
      <c r="B1232" s="54"/>
      <c r="C1232" s="52" t="str">
        <f>ФИО!G1227&amp;"  "&amp;ФИО!H1227&amp;"  "&amp;ФИО!I1227</f>
        <v xml:space="preserve">    </v>
      </c>
      <c r="D1232" s="61">
        <f>ФИО!J1227</f>
        <v>0</v>
      </c>
      <c r="E1232" s="61">
        <f>ФИО!K1227</f>
        <v>0</v>
      </c>
      <c r="F1232" s="48">
        <f>ФИО!L1227</f>
        <v>0</v>
      </c>
      <c r="G1232" s="123">
        <f>ФИО!M1227</f>
        <v>0</v>
      </c>
      <c r="H1232" s="125"/>
      <c r="I1232" s="124">
        <f>ФИО!N1227</f>
        <v>0</v>
      </c>
      <c r="J1232" s="57" t="str">
        <f>ФИО!O1227&amp;" "&amp;ФИО!P1227</f>
        <v xml:space="preserve"> </v>
      </c>
      <c r="K1232" s="58" t="str">
        <f>ФИО!Q1227&amp;" "&amp;ФИО!R1227&amp;" "&amp;ФИО!S1227&amp;" "&amp;ФИО!T1227&amp;" "&amp;ФИО!U1227</f>
        <v xml:space="preserve">    </v>
      </c>
      <c r="L1232" s="58"/>
    </row>
    <row r="1233" spans="2:12" ht="26.25" customHeight="1">
      <c r="B1233" s="54"/>
      <c r="C1233" s="52" t="str">
        <f>ФИО!G1228&amp;"  "&amp;ФИО!H1228&amp;"  "&amp;ФИО!I1228</f>
        <v xml:space="preserve">    </v>
      </c>
      <c r="D1233" s="61">
        <f>ФИО!J1228</f>
        <v>0</v>
      </c>
      <c r="E1233" s="61">
        <f>ФИО!K1228</f>
        <v>0</v>
      </c>
      <c r="F1233" s="48">
        <f>ФИО!L1228</f>
        <v>0</v>
      </c>
      <c r="G1233" s="123">
        <f>ФИО!M1228</f>
        <v>0</v>
      </c>
      <c r="H1233" s="125"/>
      <c r="I1233" s="124">
        <f>ФИО!N1228</f>
        <v>0</v>
      </c>
      <c r="J1233" s="57" t="str">
        <f>ФИО!O1228&amp;" "&amp;ФИО!P1228</f>
        <v xml:space="preserve"> </v>
      </c>
      <c r="K1233" s="58" t="str">
        <f>ФИО!Q1228&amp;" "&amp;ФИО!R1228&amp;" "&amp;ФИО!S1228&amp;" "&amp;ФИО!T1228&amp;" "&amp;ФИО!U1228</f>
        <v xml:space="preserve">    </v>
      </c>
      <c r="L1233" s="58"/>
    </row>
    <row r="1234" spans="2:12" ht="26.25" customHeight="1">
      <c r="B1234" s="54"/>
      <c r="C1234" s="52" t="str">
        <f>ФИО!G1229&amp;"  "&amp;ФИО!H1229&amp;"  "&amp;ФИО!I1229</f>
        <v xml:space="preserve">    </v>
      </c>
      <c r="D1234" s="61">
        <f>ФИО!J1229</f>
        <v>0</v>
      </c>
      <c r="E1234" s="61">
        <f>ФИО!K1229</f>
        <v>0</v>
      </c>
      <c r="F1234" s="48">
        <f>ФИО!L1229</f>
        <v>0</v>
      </c>
      <c r="G1234" s="123">
        <f>ФИО!M1229</f>
        <v>0</v>
      </c>
      <c r="H1234" s="125"/>
      <c r="I1234" s="124">
        <f>ФИО!N1229</f>
        <v>0</v>
      </c>
      <c r="J1234" s="57" t="str">
        <f>ФИО!O1229&amp;" "&amp;ФИО!P1229</f>
        <v xml:space="preserve"> </v>
      </c>
      <c r="K1234" s="58" t="str">
        <f>ФИО!Q1229&amp;" "&amp;ФИО!R1229&amp;" "&amp;ФИО!S1229&amp;" "&amp;ФИО!T1229&amp;" "&amp;ФИО!U1229</f>
        <v xml:space="preserve">    </v>
      </c>
      <c r="L1234" s="58"/>
    </row>
    <row r="1235" spans="2:12" ht="26.25" customHeight="1">
      <c r="B1235" s="54"/>
      <c r="C1235" s="52" t="str">
        <f>ФИО!G1230&amp;"  "&amp;ФИО!H1230&amp;"  "&amp;ФИО!I1230</f>
        <v xml:space="preserve">    </v>
      </c>
      <c r="D1235" s="61">
        <f>ФИО!J1230</f>
        <v>0</v>
      </c>
      <c r="E1235" s="61">
        <f>ФИО!K1230</f>
        <v>0</v>
      </c>
      <c r="F1235" s="48">
        <f>ФИО!L1230</f>
        <v>0</v>
      </c>
      <c r="G1235" s="123">
        <f>ФИО!M1230</f>
        <v>0</v>
      </c>
      <c r="H1235" s="125"/>
      <c r="I1235" s="124">
        <f>ФИО!N1230</f>
        <v>0</v>
      </c>
      <c r="J1235" s="57" t="str">
        <f>ФИО!O1230&amp;" "&amp;ФИО!P1230</f>
        <v xml:space="preserve"> </v>
      </c>
      <c r="K1235" s="58" t="str">
        <f>ФИО!Q1230&amp;" "&amp;ФИО!R1230&amp;" "&amp;ФИО!S1230&amp;" "&amp;ФИО!T1230&amp;" "&amp;ФИО!U1230</f>
        <v xml:space="preserve">    </v>
      </c>
      <c r="L1235" s="58"/>
    </row>
    <row r="1236" spans="2:12" ht="26.25" customHeight="1">
      <c r="B1236" s="54"/>
      <c r="C1236" s="52" t="str">
        <f>ФИО!G1231&amp;"  "&amp;ФИО!H1231&amp;"  "&amp;ФИО!I1231</f>
        <v xml:space="preserve">    </v>
      </c>
      <c r="D1236" s="61">
        <f>ФИО!J1231</f>
        <v>0</v>
      </c>
      <c r="E1236" s="61">
        <f>ФИО!K1231</f>
        <v>0</v>
      </c>
      <c r="F1236" s="48">
        <f>ФИО!L1231</f>
        <v>0</v>
      </c>
      <c r="G1236" s="123">
        <f>ФИО!M1231</f>
        <v>0</v>
      </c>
      <c r="H1236" s="125"/>
      <c r="I1236" s="124">
        <f>ФИО!N1231</f>
        <v>0</v>
      </c>
      <c r="J1236" s="57" t="str">
        <f>ФИО!O1231&amp;" "&amp;ФИО!P1231</f>
        <v xml:space="preserve"> </v>
      </c>
      <c r="K1236" s="58" t="str">
        <f>ФИО!Q1231&amp;" "&amp;ФИО!R1231&amp;" "&amp;ФИО!S1231&amp;" "&amp;ФИО!T1231&amp;" "&amp;ФИО!U1231</f>
        <v xml:space="preserve">    </v>
      </c>
      <c r="L1236" s="58"/>
    </row>
    <row r="1237" spans="2:12" ht="26.25" customHeight="1">
      <c r="B1237" s="54"/>
      <c r="C1237" s="52" t="str">
        <f>ФИО!G1232&amp;"  "&amp;ФИО!H1232&amp;"  "&amp;ФИО!I1232</f>
        <v xml:space="preserve">    </v>
      </c>
      <c r="D1237" s="61">
        <f>ФИО!J1232</f>
        <v>0</v>
      </c>
      <c r="E1237" s="61">
        <f>ФИО!K1232</f>
        <v>0</v>
      </c>
      <c r="F1237" s="48">
        <f>ФИО!L1232</f>
        <v>0</v>
      </c>
      <c r="G1237" s="123">
        <f>ФИО!M1232</f>
        <v>0</v>
      </c>
      <c r="H1237" s="125"/>
      <c r="I1237" s="124">
        <f>ФИО!N1232</f>
        <v>0</v>
      </c>
      <c r="J1237" s="57" t="str">
        <f>ФИО!O1232&amp;" "&amp;ФИО!P1232</f>
        <v xml:space="preserve"> </v>
      </c>
      <c r="K1237" s="58" t="str">
        <f>ФИО!Q1232&amp;" "&amp;ФИО!R1232&amp;" "&amp;ФИО!S1232&amp;" "&amp;ФИО!T1232&amp;" "&amp;ФИО!U1232</f>
        <v xml:space="preserve">    </v>
      </c>
      <c r="L1237" s="58"/>
    </row>
    <row r="1238" spans="2:12" ht="26.25" customHeight="1">
      <c r="B1238" s="54"/>
      <c r="C1238" s="52" t="str">
        <f>ФИО!G1233&amp;"  "&amp;ФИО!H1233&amp;"  "&amp;ФИО!I1233</f>
        <v xml:space="preserve">    </v>
      </c>
      <c r="D1238" s="61">
        <f>ФИО!J1233</f>
        <v>0</v>
      </c>
      <c r="E1238" s="61">
        <f>ФИО!K1233</f>
        <v>0</v>
      </c>
      <c r="F1238" s="48">
        <f>ФИО!L1233</f>
        <v>0</v>
      </c>
      <c r="G1238" s="123">
        <f>ФИО!M1233</f>
        <v>0</v>
      </c>
      <c r="H1238" s="125"/>
      <c r="I1238" s="124">
        <f>ФИО!N1233</f>
        <v>0</v>
      </c>
      <c r="J1238" s="57" t="str">
        <f>ФИО!O1233&amp;" "&amp;ФИО!P1233</f>
        <v xml:space="preserve"> </v>
      </c>
      <c r="K1238" s="58" t="str">
        <f>ФИО!Q1233&amp;" "&amp;ФИО!R1233&amp;" "&amp;ФИО!S1233&amp;" "&amp;ФИО!T1233&amp;" "&amp;ФИО!U1233</f>
        <v xml:space="preserve">    </v>
      </c>
      <c r="L1238" s="58"/>
    </row>
    <row r="1239" spans="2:12" ht="26.25" customHeight="1">
      <c r="B1239" s="54"/>
      <c r="C1239" s="52" t="str">
        <f>ФИО!G1234&amp;"  "&amp;ФИО!H1234&amp;"  "&amp;ФИО!I1234</f>
        <v xml:space="preserve">    </v>
      </c>
      <c r="D1239" s="61">
        <f>ФИО!J1234</f>
        <v>0</v>
      </c>
      <c r="E1239" s="61">
        <f>ФИО!K1234</f>
        <v>0</v>
      </c>
      <c r="F1239" s="48">
        <f>ФИО!L1234</f>
        <v>0</v>
      </c>
      <c r="G1239" s="123">
        <f>ФИО!M1234</f>
        <v>0</v>
      </c>
      <c r="H1239" s="125"/>
      <c r="I1239" s="124">
        <f>ФИО!N1234</f>
        <v>0</v>
      </c>
      <c r="J1239" s="57" t="str">
        <f>ФИО!O1234&amp;" "&amp;ФИО!P1234</f>
        <v xml:space="preserve"> </v>
      </c>
      <c r="K1239" s="58" t="str">
        <f>ФИО!Q1234&amp;" "&amp;ФИО!R1234&amp;" "&amp;ФИО!S1234&amp;" "&amp;ФИО!T1234&amp;" "&amp;ФИО!U1234</f>
        <v xml:space="preserve">    </v>
      </c>
      <c r="L1239" s="58"/>
    </row>
    <row r="1240" spans="2:12" ht="26.25" customHeight="1">
      <c r="B1240" s="54"/>
      <c r="C1240" s="52" t="str">
        <f>ФИО!G1235&amp;"  "&amp;ФИО!H1235&amp;"  "&amp;ФИО!I1235</f>
        <v xml:space="preserve">    </v>
      </c>
      <c r="D1240" s="61">
        <f>ФИО!J1235</f>
        <v>0</v>
      </c>
      <c r="E1240" s="61">
        <f>ФИО!K1235</f>
        <v>0</v>
      </c>
      <c r="F1240" s="48">
        <f>ФИО!L1235</f>
        <v>0</v>
      </c>
      <c r="G1240" s="123">
        <f>ФИО!M1235</f>
        <v>0</v>
      </c>
      <c r="H1240" s="125"/>
      <c r="I1240" s="124">
        <f>ФИО!N1235</f>
        <v>0</v>
      </c>
      <c r="J1240" s="57" t="str">
        <f>ФИО!O1235&amp;" "&amp;ФИО!P1235</f>
        <v xml:space="preserve"> </v>
      </c>
      <c r="K1240" s="58" t="str">
        <f>ФИО!Q1235&amp;" "&amp;ФИО!R1235&amp;" "&amp;ФИО!S1235&amp;" "&amp;ФИО!T1235&amp;" "&amp;ФИО!U1235</f>
        <v xml:space="preserve">    </v>
      </c>
      <c r="L1240" s="58"/>
    </row>
    <row r="1241" spans="2:12" ht="26.25" customHeight="1">
      <c r="B1241" s="54"/>
      <c r="C1241" s="52" t="str">
        <f>ФИО!G1236&amp;"  "&amp;ФИО!H1236&amp;"  "&amp;ФИО!I1236</f>
        <v xml:space="preserve">    </v>
      </c>
      <c r="D1241" s="61">
        <f>ФИО!J1236</f>
        <v>0</v>
      </c>
      <c r="E1241" s="61">
        <f>ФИО!K1236</f>
        <v>0</v>
      </c>
      <c r="F1241" s="48">
        <f>ФИО!L1236</f>
        <v>0</v>
      </c>
      <c r="G1241" s="123">
        <f>ФИО!M1236</f>
        <v>0</v>
      </c>
      <c r="H1241" s="125"/>
      <c r="I1241" s="124">
        <f>ФИО!N1236</f>
        <v>0</v>
      </c>
      <c r="J1241" s="57" t="str">
        <f>ФИО!O1236&amp;" "&amp;ФИО!P1236</f>
        <v xml:space="preserve"> </v>
      </c>
      <c r="K1241" s="58" t="str">
        <f>ФИО!Q1236&amp;" "&amp;ФИО!R1236&amp;" "&amp;ФИО!S1236&amp;" "&amp;ФИО!T1236&amp;" "&amp;ФИО!U1236</f>
        <v xml:space="preserve">    </v>
      </c>
      <c r="L1241" s="58"/>
    </row>
    <row r="1242" spans="2:12" ht="26.25" customHeight="1">
      <c r="B1242" s="54"/>
      <c r="C1242" s="52" t="str">
        <f>ФИО!G1237&amp;"  "&amp;ФИО!H1237&amp;"  "&amp;ФИО!I1237</f>
        <v xml:space="preserve">    </v>
      </c>
      <c r="D1242" s="61">
        <f>ФИО!J1237</f>
        <v>0</v>
      </c>
      <c r="E1242" s="61">
        <f>ФИО!K1237</f>
        <v>0</v>
      </c>
      <c r="F1242" s="48">
        <f>ФИО!L1237</f>
        <v>0</v>
      </c>
      <c r="G1242" s="123">
        <f>ФИО!M1237</f>
        <v>0</v>
      </c>
      <c r="H1242" s="125"/>
      <c r="I1242" s="124">
        <f>ФИО!N1237</f>
        <v>0</v>
      </c>
      <c r="J1242" s="57" t="str">
        <f>ФИО!O1237&amp;" "&amp;ФИО!P1237</f>
        <v xml:space="preserve"> </v>
      </c>
      <c r="K1242" s="58" t="str">
        <f>ФИО!Q1237&amp;" "&amp;ФИО!R1237&amp;" "&amp;ФИО!S1237&amp;" "&amp;ФИО!T1237&amp;" "&amp;ФИО!U1237</f>
        <v xml:space="preserve">    </v>
      </c>
      <c r="L1242" s="58"/>
    </row>
    <row r="1243" spans="2:12" ht="26.25" customHeight="1">
      <c r="B1243" s="54"/>
      <c r="C1243" s="52" t="str">
        <f>ФИО!G1238&amp;"  "&amp;ФИО!H1238&amp;"  "&amp;ФИО!I1238</f>
        <v xml:space="preserve">    </v>
      </c>
      <c r="D1243" s="61">
        <f>ФИО!J1238</f>
        <v>0</v>
      </c>
      <c r="E1243" s="61">
        <f>ФИО!K1238</f>
        <v>0</v>
      </c>
      <c r="F1243" s="48">
        <f>ФИО!L1238</f>
        <v>0</v>
      </c>
      <c r="G1243" s="123">
        <f>ФИО!M1238</f>
        <v>0</v>
      </c>
      <c r="H1243" s="125"/>
      <c r="I1243" s="124">
        <f>ФИО!N1238</f>
        <v>0</v>
      </c>
      <c r="J1243" s="57" t="str">
        <f>ФИО!O1238&amp;" "&amp;ФИО!P1238</f>
        <v xml:space="preserve"> </v>
      </c>
      <c r="K1243" s="58" t="str">
        <f>ФИО!Q1238&amp;" "&amp;ФИО!R1238&amp;" "&amp;ФИО!S1238&amp;" "&amp;ФИО!T1238&amp;" "&amp;ФИО!U1238</f>
        <v xml:space="preserve">    </v>
      </c>
      <c r="L1243" s="58"/>
    </row>
    <row r="1244" spans="2:12" ht="26.25" customHeight="1">
      <c r="B1244" s="54"/>
      <c r="C1244" s="52" t="str">
        <f>ФИО!G1239&amp;"  "&amp;ФИО!H1239&amp;"  "&amp;ФИО!I1239</f>
        <v xml:space="preserve">    </v>
      </c>
      <c r="D1244" s="61">
        <f>ФИО!J1239</f>
        <v>0</v>
      </c>
      <c r="E1244" s="61">
        <f>ФИО!K1239</f>
        <v>0</v>
      </c>
      <c r="F1244" s="48">
        <f>ФИО!L1239</f>
        <v>0</v>
      </c>
      <c r="G1244" s="123">
        <f>ФИО!M1239</f>
        <v>0</v>
      </c>
      <c r="H1244" s="125"/>
      <c r="I1244" s="124">
        <f>ФИО!N1239</f>
        <v>0</v>
      </c>
      <c r="J1244" s="57" t="str">
        <f>ФИО!O1239&amp;" "&amp;ФИО!P1239</f>
        <v xml:space="preserve"> </v>
      </c>
      <c r="K1244" s="58" t="str">
        <f>ФИО!Q1239&amp;" "&amp;ФИО!R1239&amp;" "&amp;ФИО!S1239&amp;" "&amp;ФИО!T1239&amp;" "&amp;ФИО!U1239</f>
        <v xml:space="preserve">    </v>
      </c>
      <c r="L1244" s="58"/>
    </row>
    <row r="1245" spans="2:12" ht="26.25" customHeight="1">
      <c r="B1245" s="54"/>
      <c r="C1245" s="52" t="str">
        <f>ФИО!G1240&amp;"  "&amp;ФИО!H1240&amp;"  "&amp;ФИО!I1240</f>
        <v xml:space="preserve">    </v>
      </c>
      <c r="D1245" s="61">
        <f>ФИО!J1240</f>
        <v>0</v>
      </c>
      <c r="E1245" s="61">
        <f>ФИО!K1240</f>
        <v>0</v>
      </c>
      <c r="F1245" s="48">
        <f>ФИО!L1240</f>
        <v>0</v>
      </c>
      <c r="G1245" s="123">
        <f>ФИО!M1240</f>
        <v>0</v>
      </c>
      <c r="H1245" s="125"/>
      <c r="I1245" s="124">
        <f>ФИО!N1240</f>
        <v>0</v>
      </c>
      <c r="J1245" s="57" t="str">
        <f>ФИО!O1240&amp;" "&amp;ФИО!P1240</f>
        <v xml:space="preserve"> </v>
      </c>
      <c r="K1245" s="58" t="str">
        <f>ФИО!Q1240&amp;" "&amp;ФИО!R1240&amp;" "&amp;ФИО!S1240&amp;" "&amp;ФИО!T1240&amp;" "&amp;ФИО!U1240</f>
        <v xml:space="preserve">    </v>
      </c>
      <c r="L1245" s="58"/>
    </row>
    <row r="1246" spans="2:12" ht="26.25" customHeight="1">
      <c r="B1246" s="54"/>
      <c r="C1246" s="52" t="str">
        <f>ФИО!G1241&amp;"  "&amp;ФИО!H1241&amp;"  "&amp;ФИО!I1241</f>
        <v xml:space="preserve">    </v>
      </c>
      <c r="D1246" s="61">
        <f>ФИО!J1241</f>
        <v>0</v>
      </c>
      <c r="E1246" s="61">
        <f>ФИО!K1241</f>
        <v>0</v>
      </c>
      <c r="F1246" s="48">
        <f>ФИО!L1241</f>
        <v>0</v>
      </c>
      <c r="G1246" s="123">
        <f>ФИО!M1241</f>
        <v>0</v>
      </c>
      <c r="H1246" s="125"/>
      <c r="I1246" s="124">
        <f>ФИО!N1241</f>
        <v>0</v>
      </c>
      <c r="J1246" s="57" t="str">
        <f>ФИО!O1241&amp;" "&amp;ФИО!P1241</f>
        <v xml:space="preserve"> </v>
      </c>
      <c r="K1246" s="58" t="str">
        <f>ФИО!Q1241&amp;" "&amp;ФИО!R1241&amp;" "&amp;ФИО!S1241&amp;" "&amp;ФИО!T1241&amp;" "&amp;ФИО!U1241</f>
        <v xml:space="preserve">    </v>
      </c>
      <c r="L1246" s="58"/>
    </row>
    <row r="1247" spans="2:12" ht="26.25" customHeight="1">
      <c r="B1247" s="54"/>
      <c r="C1247" s="52" t="str">
        <f>ФИО!G1242&amp;"  "&amp;ФИО!H1242&amp;"  "&amp;ФИО!I1242</f>
        <v xml:space="preserve">    </v>
      </c>
      <c r="D1247" s="61">
        <f>ФИО!J1242</f>
        <v>0</v>
      </c>
      <c r="E1247" s="61">
        <f>ФИО!K1242</f>
        <v>0</v>
      </c>
      <c r="F1247" s="48">
        <f>ФИО!L1242</f>
        <v>0</v>
      </c>
      <c r="G1247" s="123">
        <f>ФИО!M1242</f>
        <v>0</v>
      </c>
      <c r="H1247" s="125"/>
      <c r="I1247" s="124">
        <f>ФИО!N1242</f>
        <v>0</v>
      </c>
      <c r="J1247" s="57" t="str">
        <f>ФИО!O1242&amp;" "&amp;ФИО!P1242</f>
        <v xml:space="preserve"> </v>
      </c>
      <c r="K1247" s="58" t="str">
        <f>ФИО!Q1242&amp;" "&amp;ФИО!R1242&amp;" "&amp;ФИО!S1242&amp;" "&amp;ФИО!T1242&amp;" "&amp;ФИО!U1242</f>
        <v xml:space="preserve">    </v>
      </c>
      <c r="L1247" s="58"/>
    </row>
    <row r="1248" spans="2:12" ht="26.25" customHeight="1">
      <c r="B1248" s="54"/>
      <c r="C1248" s="52" t="str">
        <f>ФИО!G1243&amp;"  "&amp;ФИО!H1243&amp;"  "&amp;ФИО!I1243</f>
        <v xml:space="preserve">    </v>
      </c>
      <c r="D1248" s="61">
        <f>ФИО!J1243</f>
        <v>0</v>
      </c>
      <c r="E1248" s="61">
        <f>ФИО!K1243</f>
        <v>0</v>
      </c>
      <c r="F1248" s="48">
        <f>ФИО!L1243</f>
        <v>0</v>
      </c>
      <c r="G1248" s="123">
        <f>ФИО!M1243</f>
        <v>0</v>
      </c>
      <c r="H1248" s="125"/>
      <c r="I1248" s="124">
        <f>ФИО!N1243</f>
        <v>0</v>
      </c>
      <c r="J1248" s="57" t="str">
        <f>ФИО!O1243&amp;" "&amp;ФИО!P1243</f>
        <v xml:space="preserve"> </v>
      </c>
      <c r="K1248" s="58" t="str">
        <f>ФИО!Q1243&amp;" "&amp;ФИО!R1243&amp;" "&amp;ФИО!S1243&amp;" "&amp;ФИО!T1243&amp;" "&amp;ФИО!U1243</f>
        <v xml:space="preserve">    </v>
      </c>
      <c r="L1248" s="58"/>
    </row>
    <row r="1249" spans="2:12" ht="26.25" customHeight="1">
      <c r="B1249" s="54"/>
      <c r="C1249" s="52" t="str">
        <f>ФИО!G1244&amp;"  "&amp;ФИО!H1244&amp;"  "&amp;ФИО!I1244</f>
        <v xml:space="preserve">    </v>
      </c>
      <c r="D1249" s="61">
        <f>ФИО!J1244</f>
        <v>0</v>
      </c>
      <c r="E1249" s="61">
        <f>ФИО!K1244</f>
        <v>0</v>
      </c>
      <c r="F1249" s="48">
        <f>ФИО!L1244</f>
        <v>0</v>
      </c>
      <c r="G1249" s="123">
        <f>ФИО!M1244</f>
        <v>0</v>
      </c>
      <c r="H1249" s="125"/>
      <c r="I1249" s="124">
        <f>ФИО!N1244</f>
        <v>0</v>
      </c>
      <c r="J1249" s="57" t="str">
        <f>ФИО!O1244&amp;" "&amp;ФИО!P1244</f>
        <v xml:space="preserve"> </v>
      </c>
      <c r="K1249" s="58" t="str">
        <f>ФИО!Q1244&amp;" "&amp;ФИО!R1244&amp;" "&amp;ФИО!S1244&amp;" "&amp;ФИО!T1244&amp;" "&amp;ФИО!U1244</f>
        <v xml:space="preserve">    </v>
      </c>
      <c r="L1249" s="58"/>
    </row>
    <row r="1250" spans="2:12" ht="26.25" customHeight="1">
      <c r="B1250" s="54"/>
      <c r="C1250" s="52" t="str">
        <f>ФИО!G1245&amp;"  "&amp;ФИО!H1245&amp;"  "&amp;ФИО!I1245</f>
        <v xml:space="preserve">    </v>
      </c>
      <c r="D1250" s="61">
        <f>ФИО!J1245</f>
        <v>0</v>
      </c>
      <c r="E1250" s="61">
        <f>ФИО!K1245</f>
        <v>0</v>
      </c>
      <c r="F1250" s="48">
        <f>ФИО!L1245</f>
        <v>0</v>
      </c>
      <c r="G1250" s="123">
        <f>ФИО!M1245</f>
        <v>0</v>
      </c>
      <c r="H1250" s="125"/>
      <c r="I1250" s="124">
        <f>ФИО!N1245</f>
        <v>0</v>
      </c>
      <c r="J1250" s="57" t="str">
        <f>ФИО!O1245&amp;" "&amp;ФИО!P1245</f>
        <v xml:space="preserve"> </v>
      </c>
      <c r="K1250" s="58" t="str">
        <f>ФИО!Q1245&amp;" "&amp;ФИО!R1245&amp;" "&amp;ФИО!S1245&amp;" "&amp;ФИО!T1245&amp;" "&amp;ФИО!U1245</f>
        <v xml:space="preserve">    </v>
      </c>
      <c r="L1250" s="58"/>
    </row>
    <row r="1251" spans="2:12" ht="26.25" customHeight="1">
      <c r="B1251" s="54"/>
      <c r="C1251" s="52" t="str">
        <f>ФИО!G1246&amp;"  "&amp;ФИО!H1246&amp;"  "&amp;ФИО!I1246</f>
        <v xml:space="preserve">    </v>
      </c>
      <c r="D1251" s="61">
        <f>ФИО!J1246</f>
        <v>0</v>
      </c>
      <c r="E1251" s="61">
        <f>ФИО!K1246</f>
        <v>0</v>
      </c>
      <c r="F1251" s="48">
        <f>ФИО!L1246</f>
        <v>0</v>
      </c>
      <c r="G1251" s="123">
        <f>ФИО!M1246</f>
        <v>0</v>
      </c>
      <c r="H1251" s="125"/>
      <c r="I1251" s="124">
        <f>ФИО!N1246</f>
        <v>0</v>
      </c>
      <c r="J1251" s="57" t="str">
        <f>ФИО!O1246&amp;" "&amp;ФИО!P1246</f>
        <v xml:space="preserve"> </v>
      </c>
      <c r="K1251" s="58" t="str">
        <f>ФИО!Q1246&amp;" "&amp;ФИО!R1246&amp;" "&amp;ФИО!S1246&amp;" "&amp;ФИО!T1246&amp;" "&amp;ФИО!U1246</f>
        <v xml:space="preserve">    </v>
      </c>
      <c r="L1251" s="58"/>
    </row>
    <row r="1252" spans="2:12" ht="26.25" customHeight="1">
      <c r="B1252" s="54"/>
      <c r="C1252" s="52" t="str">
        <f>ФИО!G1247&amp;"  "&amp;ФИО!H1247&amp;"  "&amp;ФИО!I1247</f>
        <v xml:space="preserve">    </v>
      </c>
      <c r="D1252" s="61">
        <f>ФИО!J1247</f>
        <v>0</v>
      </c>
      <c r="E1252" s="61">
        <f>ФИО!K1247</f>
        <v>0</v>
      </c>
      <c r="F1252" s="48">
        <f>ФИО!L1247</f>
        <v>0</v>
      </c>
      <c r="G1252" s="123">
        <f>ФИО!M1247</f>
        <v>0</v>
      </c>
      <c r="H1252" s="125"/>
      <c r="I1252" s="124">
        <f>ФИО!N1247</f>
        <v>0</v>
      </c>
      <c r="J1252" s="57" t="str">
        <f>ФИО!O1247&amp;" "&amp;ФИО!P1247</f>
        <v xml:space="preserve"> </v>
      </c>
      <c r="K1252" s="58" t="str">
        <f>ФИО!Q1247&amp;" "&amp;ФИО!R1247&amp;" "&amp;ФИО!S1247&amp;" "&amp;ФИО!T1247&amp;" "&amp;ФИО!U1247</f>
        <v xml:space="preserve">    </v>
      </c>
      <c r="L1252" s="58"/>
    </row>
    <row r="1253" spans="2:12" ht="26.25" customHeight="1">
      <c r="B1253" s="54"/>
      <c r="C1253" s="52" t="str">
        <f>ФИО!G1248&amp;"  "&amp;ФИО!H1248&amp;"  "&amp;ФИО!I1248</f>
        <v xml:space="preserve">    </v>
      </c>
      <c r="D1253" s="61">
        <f>ФИО!J1248</f>
        <v>0</v>
      </c>
      <c r="E1253" s="61">
        <f>ФИО!K1248</f>
        <v>0</v>
      </c>
      <c r="F1253" s="48">
        <f>ФИО!L1248</f>
        <v>0</v>
      </c>
      <c r="G1253" s="123">
        <f>ФИО!M1248</f>
        <v>0</v>
      </c>
      <c r="H1253" s="125"/>
      <c r="I1253" s="124">
        <f>ФИО!N1248</f>
        <v>0</v>
      </c>
      <c r="J1253" s="57" t="str">
        <f>ФИО!O1248&amp;" "&amp;ФИО!P1248</f>
        <v xml:space="preserve"> </v>
      </c>
      <c r="K1253" s="58" t="str">
        <f>ФИО!Q1248&amp;" "&amp;ФИО!R1248&amp;" "&amp;ФИО!S1248&amp;" "&amp;ФИО!T1248&amp;" "&amp;ФИО!U1248</f>
        <v xml:space="preserve">    </v>
      </c>
      <c r="L1253" s="58"/>
    </row>
    <row r="1254" spans="2:12" ht="26.25" customHeight="1">
      <c r="B1254" s="54"/>
      <c r="C1254" s="52" t="str">
        <f>ФИО!G1249&amp;"  "&amp;ФИО!H1249&amp;"  "&amp;ФИО!I1249</f>
        <v xml:space="preserve">    </v>
      </c>
      <c r="D1254" s="61">
        <f>ФИО!J1249</f>
        <v>0</v>
      </c>
      <c r="E1254" s="61">
        <f>ФИО!K1249</f>
        <v>0</v>
      </c>
      <c r="F1254" s="48">
        <f>ФИО!L1249</f>
        <v>0</v>
      </c>
      <c r="G1254" s="123">
        <f>ФИО!M1249</f>
        <v>0</v>
      </c>
      <c r="H1254" s="125"/>
      <c r="I1254" s="124">
        <f>ФИО!N1249</f>
        <v>0</v>
      </c>
      <c r="J1254" s="57" t="str">
        <f>ФИО!O1249&amp;" "&amp;ФИО!P1249</f>
        <v xml:space="preserve"> </v>
      </c>
      <c r="K1254" s="58" t="str">
        <f>ФИО!Q1249&amp;" "&amp;ФИО!R1249&amp;" "&amp;ФИО!S1249&amp;" "&amp;ФИО!T1249&amp;" "&amp;ФИО!U1249</f>
        <v xml:space="preserve">    </v>
      </c>
      <c r="L1254" s="58"/>
    </row>
    <row r="1255" spans="2:12" ht="26.25" customHeight="1">
      <c r="B1255" s="54"/>
      <c r="C1255" s="52" t="str">
        <f>ФИО!G1250&amp;"  "&amp;ФИО!H1250&amp;"  "&amp;ФИО!I1250</f>
        <v xml:space="preserve">    </v>
      </c>
      <c r="D1255" s="61">
        <f>ФИО!J1250</f>
        <v>0</v>
      </c>
      <c r="E1255" s="61">
        <f>ФИО!K1250</f>
        <v>0</v>
      </c>
      <c r="F1255" s="48">
        <f>ФИО!L1250</f>
        <v>0</v>
      </c>
      <c r="G1255" s="123">
        <f>ФИО!M1250</f>
        <v>0</v>
      </c>
      <c r="H1255" s="125"/>
      <c r="I1255" s="124">
        <f>ФИО!N1250</f>
        <v>0</v>
      </c>
      <c r="J1255" s="57" t="str">
        <f>ФИО!O1250&amp;" "&amp;ФИО!P1250</f>
        <v xml:space="preserve"> </v>
      </c>
      <c r="K1255" s="58" t="str">
        <f>ФИО!Q1250&amp;" "&amp;ФИО!R1250&amp;" "&amp;ФИО!S1250&amp;" "&amp;ФИО!T1250&amp;" "&amp;ФИО!U1250</f>
        <v xml:space="preserve">    </v>
      </c>
      <c r="L1255" s="58"/>
    </row>
    <row r="1256" spans="2:12" ht="26.25" customHeight="1">
      <c r="B1256" s="54"/>
      <c r="C1256" s="52" t="str">
        <f>ФИО!G1251&amp;"  "&amp;ФИО!H1251&amp;"  "&amp;ФИО!I1251</f>
        <v xml:space="preserve">    </v>
      </c>
      <c r="D1256" s="61">
        <f>ФИО!J1251</f>
        <v>0</v>
      </c>
      <c r="E1256" s="61">
        <f>ФИО!K1251</f>
        <v>0</v>
      </c>
      <c r="F1256" s="48">
        <f>ФИО!L1251</f>
        <v>0</v>
      </c>
      <c r="G1256" s="123">
        <f>ФИО!M1251</f>
        <v>0</v>
      </c>
      <c r="H1256" s="125"/>
      <c r="I1256" s="124">
        <f>ФИО!N1251</f>
        <v>0</v>
      </c>
      <c r="J1256" s="57" t="str">
        <f>ФИО!O1251&amp;" "&amp;ФИО!P1251</f>
        <v xml:space="preserve"> </v>
      </c>
      <c r="K1256" s="58" t="str">
        <f>ФИО!Q1251&amp;" "&amp;ФИО!R1251&amp;" "&amp;ФИО!S1251&amp;" "&amp;ФИО!T1251&amp;" "&amp;ФИО!U1251</f>
        <v xml:space="preserve">    </v>
      </c>
      <c r="L1256" s="58"/>
    </row>
    <row r="1257" spans="2:12" ht="26.25" customHeight="1">
      <c r="B1257" s="54"/>
      <c r="C1257" s="52" t="str">
        <f>ФИО!G1252&amp;"  "&amp;ФИО!H1252&amp;"  "&amp;ФИО!I1252</f>
        <v xml:space="preserve">    </v>
      </c>
      <c r="D1257" s="61">
        <f>ФИО!J1252</f>
        <v>0</v>
      </c>
      <c r="E1257" s="61">
        <f>ФИО!K1252</f>
        <v>0</v>
      </c>
      <c r="F1257" s="48">
        <f>ФИО!L1252</f>
        <v>0</v>
      </c>
      <c r="G1257" s="123">
        <f>ФИО!M1252</f>
        <v>0</v>
      </c>
      <c r="H1257" s="125"/>
      <c r="I1257" s="124">
        <f>ФИО!N1252</f>
        <v>0</v>
      </c>
      <c r="J1257" s="57" t="str">
        <f>ФИО!O1252&amp;" "&amp;ФИО!P1252</f>
        <v xml:space="preserve"> </v>
      </c>
      <c r="K1257" s="58" t="str">
        <f>ФИО!Q1252&amp;" "&amp;ФИО!R1252&amp;" "&amp;ФИО!S1252&amp;" "&amp;ФИО!T1252&amp;" "&amp;ФИО!U1252</f>
        <v xml:space="preserve">    </v>
      </c>
      <c r="L1257" s="58"/>
    </row>
    <row r="1258" spans="2:12" ht="26.25" customHeight="1">
      <c r="B1258" s="54"/>
      <c r="C1258" s="52" t="str">
        <f>ФИО!G1253&amp;"  "&amp;ФИО!H1253&amp;"  "&amp;ФИО!I1253</f>
        <v xml:space="preserve">    </v>
      </c>
      <c r="D1258" s="61">
        <f>ФИО!J1253</f>
        <v>0</v>
      </c>
      <c r="E1258" s="61">
        <f>ФИО!K1253</f>
        <v>0</v>
      </c>
      <c r="F1258" s="48">
        <f>ФИО!L1253</f>
        <v>0</v>
      </c>
      <c r="G1258" s="123">
        <f>ФИО!M1253</f>
        <v>0</v>
      </c>
      <c r="H1258" s="125"/>
      <c r="I1258" s="124">
        <f>ФИО!N1253</f>
        <v>0</v>
      </c>
      <c r="J1258" s="57" t="str">
        <f>ФИО!O1253&amp;" "&amp;ФИО!P1253</f>
        <v xml:space="preserve"> </v>
      </c>
      <c r="K1258" s="58" t="str">
        <f>ФИО!Q1253&amp;" "&amp;ФИО!R1253&amp;" "&amp;ФИО!S1253&amp;" "&amp;ФИО!T1253&amp;" "&amp;ФИО!U1253</f>
        <v xml:space="preserve">    </v>
      </c>
      <c r="L1258" s="58"/>
    </row>
    <row r="1259" spans="2:12" ht="26.25" customHeight="1">
      <c r="B1259" s="54"/>
      <c r="C1259" s="52" t="str">
        <f>ФИО!G1254&amp;"  "&amp;ФИО!H1254&amp;"  "&amp;ФИО!I1254</f>
        <v xml:space="preserve">    </v>
      </c>
      <c r="D1259" s="61">
        <f>ФИО!J1254</f>
        <v>0</v>
      </c>
      <c r="E1259" s="61">
        <f>ФИО!K1254</f>
        <v>0</v>
      </c>
      <c r="F1259" s="48">
        <f>ФИО!L1254</f>
        <v>0</v>
      </c>
      <c r="G1259" s="123">
        <f>ФИО!M1254</f>
        <v>0</v>
      </c>
      <c r="H1259" s="125"/>
      <c r="I1259" s="124">
        <f>ФИО!N1254</f>
        <v>0</v>
      </c>
      <c r="J1259" s="57" t="str">
        <f>ФИО!O1254&amp;" "&amp;ФИО!P1254</f>
        <v xml:space="preserve"> </v>
      </c>
      <c r="K1259" s="58" t="str">
        <f>ФИО!Q1254&amp;" "&amp;ФИО!R1254&amp;" "&amp;ФИО!S1254&amp;" "&amp;ФИО!T1254&amp;" "&amp;ФИО!U1254</f>
        <v xml:space="preserve">    </v>
      </c>
      <c r="L1259" s="58"/>
    </row>
    <row r="1260" spans="2:12" ht="26.25" customHeight="1">
      <c r="B1260" s="54"/>
      <c r="C1260" s="52" t="str">
        <f>ФИО!G1255&amp;"  "&amp;ФИО!H1255&amp;"  "&amp;ФИО!I1255</f>
        <v xml:space="preserve">    </v>
      </c>
      <c r="D1260" s="61">
        <f>ФИО!J1255</f>
        <v>0</v>
      </c>
      <c r="E1260" s="61">
        <f>ФИО!K1255</f>
        <v>0</v>
      </c>
      <c r="F1260" s="48">
        <f>ФИО!L1255</f>
        <v>0</v>
      </c>
      <c r="G1260" s="123">
        <f>ФИО!M1255</f>
        <v>0</v>
      </c>
      <c r="H1260" s="125"/>
      <c r="I1260" s="124">
        <f>ФИО!N1255</f>
        <v>0</v>
      </c>
      <c r="J1260" s="57" t="str">
        <f>ФИО!O1255&amp;" "&amp;ФИО!P1255</f>
        <v xml:space="preserve"> </v>
      </c>
      <c r="K1260" s="58" t="str">
        <f>ФИО!Q1255&amp;" "&amp;ФИО!R1255&amp;" "&amp;ФИО!S1255&amp;" "&amp;ФИО!T1255&amp;" "&amp;ФИО!U1255</f>
        <v xml:space="preserve">    </v>
      </c>
      <c r="L1260" s="58"/>
    </row>
    <row r="1261" spans="2:12" ht="26.25" customHeight="1">
      <c r="B1261" s="54"/>
      <c r="C1261" s="52" t="str">
        <f>ФИО!G1256&amp;"  "&amp;ФИО!H1256&amp;"  "&amp;ФИО!I1256</f>
        <v xml:space="preserve">    </v>
      </c>
      <c r="D1261" s="61">
        <f>ФИО!J1256</f>
        <v>0</v>
      </c>
      <c r="E1261" s="61">
        <f>ФИО!K1256</f>
        <v>0</v>
      </c>
      <c r="F1261" s="48">
        <f>ФИО!L1256</f>
        <v>0</v>
      </c>
      <c r="G1261" s="123">
        <f>ФИО!M1256</f>
        <v>0</v>
      </c>
      <c r="H1261" s="125"/>
      <c r="I1261" s="124">
        <f>ФИО!N1256</f>
        <v>0</v>
      </c>
      <c r="J1261" s="57" t="str">
        <f>ФИО!O1256&amp;" "&amp;ФИО!P1256</f>
        <v xml:space="preserve"> </v>
      </c>
      <c r="K1261" s="58" t="str">
        <f>ФИО!Q1256&amp;" "&amp;ФИО!R1256&amp;" "&amp;ФИО!S1256&amp;" "&amp;ФИО!T1256&amp;" "&amp;ФИО!U1256</f>
        <v xml:space="preserve">    </v>
      </c>
      <c r="L1261" s="58"/>
    </row>
    <row r="1262" spans="2:12" ht="26.25" customHeight="1">
      <c r="B1262" s="54"/>
      <c r="C1262" s="52" t="str">
        <f>ФИО!G1257&amp;"  "&amp;ФИО!H1257&amp;"  "&amp;ФИО!I1257</f>
        <v xml:space="preserve">    </v>
      </c>
      <c r="D1262" s="61">
        <f>ФИО!J1257</f>
        <v>0</v>
      </c>
      <c r="E1262" s="61">
        <f>ФИО!K1257</f>
        <v>0</v>
      </c>
      <c r="F1262" s="48">
        <f>ФИО!L1257</f>
        <v>0</v>
      </c>
      <c r="G1262" s="123">
        <f>ФИО!M1257</f>
        <v>0</v>
      </c>
      <c r="H1262" s="125"/>
      <c r="I1262" s="124">
        <f>ФИО!N1257</f>
        <v>0</v>
      </c>
      <c r="J1262" s="57" t="str">
        <f>ФИО!O1257&amp;" "&amp;ФИО!P1257</f>
        <v xml:space="preserve"> </v>
      </c>
      <c r="K1262" s="58" t="str">
        <f>ФИО!Q1257&amp;" "&amp;ФИО!R1257&amp;" "&amp;ФИО!S1257&amp;" "&amp;ФИО!T1257&amp;" "&amp;ФИО!U1257</f>
        <v xml:space="preserve">    </v>
      </c>
      <c r="L1262" s="58"/>
    </row>
    <row r="1263" spans="2:12" ht="26.25" customHeight="1">
      <c r="B1263" s="54"/>
      <c r="C1263" s="52" t="str">
        <f>ФИО!G1258&amp;"  "&amp;ФИО!H1258&amp;"  "&amp;ФИО!I1258</f>
        <v xml:space="preserve">    </v>
      </c>
      <c r="D1263" s="61">
        <f>ФИО!J1258</f>
        <v>0</v>
      </c>
      <c r="E1263" s="61">
        <f>ФИО!K1258</f>
        <v>0</v>
      </c>
      <c r="F1263" s="48">
        <f>ФИО!L1258</f>
        <v>0</v>
      </c>
      <c r="G1263" s="123">
        <f>ФИО!M1258</f>
        <v>0</v>
      </c>
      <c r="H1263" s="125"/>
      <c r="I1263" s="124">
        <f>ФИО!N1258</f>
        <v>0</v>
      </c>
      <c r="J1263" s="57" t="str">
        <f>ФИО!O1258&amp;" "&amp;ФИО!P1258</f>
        <v xml:space="preserve"> </v>
      </c>
      <c r="K1263" s="58" t="str">
        <f>ФИО!Q1258&amp;" "&amp;ФИО!R1258&amp;" "&amp;ФИО!S1258&amp;" "&amp;ФИО!T1258&amp;" "&amp;ФИО!U1258</f>
        <v xml:space="preserve">    </v>
      </c>
      <c r="L1263" s="58"/>
    </row>
    <row r="1264" spans="2:12" ht="26.25" customHeight="1">
      <c r="B1264" s="54"/>
      <c r="C1264" s="52" t="str">
        <f>ФИО!G1259&amp;"  "&amp;ФИО!H1259&amp;"  "&amp;ФИО!I1259</f>
        <v xml:space="preserve">    </v>
      </c>
      <c r="D1264" s="61">
        <f>ФИО!J1259</f>
        <v>0</v>
      </c>
      <c r="E1264" s="61">
        <f>ФИО!K1259</f>
        <v>0</v>
      </c>
      <c r="F1264" s="48">
        <f>ФИО!L1259</f>
        <v>0</v>
      </c>
      <c r="G1264" s="123">
        <f>ФИО!M1259</f>
        <v>0</v>
      </c>
      <c r="H1264" s="125"/>
      <c r="I1264" s="124">
        <f>ФИО!N1259</f>
        <v>0</v>
      </c>
      <c r="J1264" s="57" t="str">
        <f>ФИО!O1259&amp;" "&amp;ФИО!P1259</f>
        <v xml:space="preserve"> </v>
      </c>
      <c r="K1264" s="58" t="str">
        <f>ФИО!Q1259&amp;" "&amp;ФИО!R1259&amp;" "&amp;ФИО!S1259&amp;" "&amp;ФИО!T1259&amp;" "&amp;ФИО!U1259</f>
        <v xml:space="preserve">    </v>
      </c>
      <c r="L1264" s="58"/>
    </row>
    <row r="1265" spans="2:12" ht="26.25" customHeight="1">
      <c r="B1265" s="54"/>
      <c r="C1265" s="52" t="str">
        <f>ФИО!G1260&amp;"  "&amp;ФИО!H1260&amp;"  "&amp;ФИО!I1260</f>
        <v xml:space="preserve">    </v>
      </c>
      <c r="D1265" s="61">
        <f>ФИО!J1260</f>
        <v>0</v>
      </c>
      <c r="E1265" s="61">
        <f>ФИО!K1260</f>
        <v>0</v>
      </c>
      <c r="F1265" s="48">
        <f>ФИО!L1260</f>
        <v>0</v>
      </c>
      <c r="G1265" s="123">
        <f>ФИО!M1260</f>
        <v>0</v>
      </c>
      <c r="H1265" s="125"/>
      <c r="I1265" s="124">
        <f>ФИО!N1260</f>
        <v>0</v>
      </c>
      <c r="J1265" s="57" t="str">
        <f>ФИО!O1260&amp;" "&amp;ФИО!P1260</f>
        <v xml:space="preserve"> </v>
      </c>
      <c r="K1265" s="58" t="str">
        <f>ФИО!Q1260&amp;" "&amp;ФИО!R1260&amp;" "&amp;ФИО!S1260&amp;" "&amp;ФИО!T1260&amp;" "&amp;ФИО!U1260</f>
        <v xml:space="preserve">    </v>
      </c>
      <c r="L1265" s="58"/>
    </row>
    <row r="1266" spans="2:12" ht="26.25" customHeight="1">
      <c r="B1266" s="54"/>
      <c r="C1266" s="52" t="str">
        <f>ФИО!G1261&amp;"  "&amp;ФИО!H1261&amp;"  "&amp;ФИО!I1261</f>
        <v xml:space="preserve">    </v>
      </c>
      <c r="D1266" s="61">
        <f>ФИО!J1261</f>
        <v>0</v>
      </c>
      <c r="E1266" s="61">
        <f>ФИО!K1261</f>
        <v>0</v>
      </c>
      <c r="F1266" s="48">
        <f>ФИО!L1261</f>
        <v>0</v>
      </c>
      <c r="G1266" s="123">
        <f>ФИО!M1261</f>
        <v>0</v>
      </c>
      <c r="H1266" s="125"/>
      <c r="I1266" s="124">
        <f>ФИО!N1261</f>
        <v>0</v>
      </c>
      <c r="J1266" s="57" t="str">
        <f>ФИО!O1261&amp;" "&amp;ФИО!P1261</f>
        <v xml:space="preserve"> </v>
      </c>
      <c r="K1266" s="58" t="str">
        <f>ФИО!Q1261&amp;" "&amp;ФИО!R1261&amp;" "&amp;ФИО!S1261&amp;" "&amp;ФИО!T1261&amp;" "&amp;ФИО!U1261</f>
        <v xml:space="preserve">    </v>
      </c>
      <c r="L1266" s="58"/>
    </row>
    <row r="1267" spans="2:12" ht="26.25" customHeight="1">
      <c r="B1267" s="54"/>
      <c r="C1267" s="52" t="str">
        <f>ФИО!G1262&amp;"  "&amp;ФИО!H1262&amp;"  "&amp;ФИО!I1262</f>
        <v xml:space="preserve">    </v>
      </c>
      <c r="D1267" s="61">
        <f>ФИО!J1262</f>
        <v>0</v>
      </c>
      <c r="E1267" s="61">
        <f>ФИО!K1262</f>
        <v>0</v>
      </c>
      <c r="F1267" s="48">
        <f>ФИО!L1262</f>
        <v>0</v>
      </c>
      <c r="G1267" s="123">
        <f>ФИО!M1262</f>
        <v>0</v>
      </c>
      <c r="H1267" s="125"/>
      <c r="I1267" s="124">
        <f>ФИО!N1262</f>
        <v>0</v>
      </c>
      <c r="J1267" s="57" t="str">
        <f>ФИО!O1262&amp;" "&amp;ФИО!P1262</f>
        <v xml:space="preserve"> </v>
      </c>
      <c r="K1267" s="58" t="str">
        <f>ФИО!Q1262&amp;" "&amp;ФИО!R1262&amp;" "&amp;ФИО!S1262&amp;" "&amp;ФИО!T1262&amp;" "&amp;ФИО!U1262</f>
        <v xml:space="preserve">    </v>
      </c>
      <c r="L1267" s="58"/>
    </row>
    <row r="1268" spans="2:12" ht="26.25" customHeight="1">
      <c r="B1268" s="54"/>
      <c r="C1268" s="52" t="str">
        <f>ФИО!G1263&amp;"  "&amp;ФИО!H1263&amp;"  "&amp;ФИО!I1263</f>
        <v xml:space="preserve">    </v>
      </c>
      <c r="D1268" s="61">
        <f>ФИО!J1263</f>
        <v>0</v>
      </c>
      <c r="E1268" s="61">
        <f>ФИО!K1263</f>
        <v>0</v>
      </c>
      <c r="F1268" s="48">
        <f>ФИО!L1263</f>
        <v>0</v>
      </c>
      <c r="G1268" s="123">
        <f>ФИО!M1263</f>
        <v>0</v>
      </c>
      <c r="H1268" s="125"/>
      <c r="I1268" s="124">
        <f>ФИО!N1263</f>
        <v>0</v>
      </c>
      <c r="J1268" s="57" t="str">
        <f>ФИО!O1263&amp;" "&amp;ФИО!P1263</f>
        <v xml:space="preserve"> </v>
      </c>
      <c r="K1268" s="58" t="str">
        <f>ФИО!Q1263&amp;" "&amp;ФИО!R1263&amp;" "&amp;ФИО!S1263&amp;" "&amp;ФИО!T1263&amp;" "&amp;ФИО!U1263</f>
        <v xml:space="preserve">    </v>
      </c>
      <c r="L1268" s="58"/>
    </row>
    <row r="1269" spans="2:12" ht="26.25" customHeight="1">
      <c r="B1269" s="54"/>
      <c r="C1269" s="52" t="str">
        <f>ФИО!G1264&amp;"  "&amp;ФИО!H1264&amp;"  "&amp;ФИО!I1264</f>
        <v xml:space="preserve">    </v>
      </c>
      <c r="D1269" s="61">
        <f>ФИО!J1264</f>
        <v>0</v>
      </c>
      <c r="E1269" s="61">
        <f>ФИО!K1264</f>
        <v>0</v>
      </c>
      <c r="F1269" s="48">
        <f>ФИО!L1264</f>
        <v>0</v>
      </c>
      <c r="G1269" s="123">
        <f>ФИО!M1264</f>
        <v>0</v>
      </c>
      <c r="H1269" s="125"/>
      <c r="I1269" s="124">
        <f>ФИО!N1264</f>
        <v>0</v>
      </c>
      <c r="J1269" s="57" t="str">
        <f>ФИО!O1264&amp;" "&amp;ФИО!P1264</f>
        <v xml:space="preserve"> </v>
      </c>
      <c r="K1269" s="58" t="str">
        <f>ФИО!Q1264&amp;" "&amp;ФИО!R1264&amp;" "&amp;ФИО!S1264&amp;" "&amp;ФИО!T1264&amp;" "&amp;ФИО!U1264</f>
        <v xml:space="preserve">    </v>
      </c>
      <c r="L1269" s="58"/>
    </row>
    <row r="1270" spans="2:12" ht="26.25" customHeight="1">
      <c r="B1270" s="54"/>
      <c r="C1270" s="52" t="str">
        <f>ФИО!G1265&amp;"  "&amp;ФИО!H1265&amp;"  "&amp;ФИО!I1265</f>
        <v xml:space="preserve">    </v>
      </c>
      <c r="D1270" s="61">
        <f>ФИО!J1265</f>
        <v>0</v>
      </c>
      <c r="E1270" s="61">
        <f>ФИО!K1265</f>
        <v>0</v>
      </c>
      <c r="F1270" s="48">
        <f>ФИО!L1265</f>
        <v>0</v>
      </c>
      <c r="G1270" s="123">
        <f>ФИО!M1265</f>
        <v>0</v>
      </c>
      <c r="H1270" s="125"/>
      <c r="I1270" s="124">
        <f>ФИО!N1265</f>
        <v>0</v>
      </c>
      <c r="J1270" s="57" t="str">
        <f>ФИО!O1265&amp;" "&amp;ФИО!P1265</f>
        <v xml:space="preserve"> </v>
      </c>
      <c r="K1270" s="58" t="str">
        <f>ФИО!Q1265&amp;" "&amp;ФИО!R1265&amp;" "&amp;ФИО!S1265&amp;" "&amp;ФИО!T1265&amp;" "&amp;ФИО!U1265</f>
        <v xml:space="preserve">    </v>
      </c>
      <c r="L1270" s="58"/>
    </row>
    <row r="1271" spans="2:12" ht="26.25" customHeight="1">
      <c r="B1271" s="54"/>
      <c r="C1271" s="52" t="str">
        <f>ФИО!G1266&amp;"  "&amp;ФИО!H1266&amp;"  "&amp;ФИО!I1266</f>
        <v xml:space="preserve">    </v>
      </c>
      <c r="D1271" s="61">
        <f>ФИО!J1266</f>
        <v>0</v>
      </c>
      <c r="E1271" s="61">
        <f>ФИО!K1266</f>
        <v>0</v>
      </c>
      <c r="F1271" s="48">
        <f>ФИО!L1266</f>
        <v>0</v>
      </c>
      <c r="G1271" s="123">
        <f>ФИО!M1266</f>
        <v>0</v>
      </c>
      <c r="H1271" s="125"/>
      <c r="I1271" s="124">
        <f>ФИО!N1266</f>
        <v>0</v>
      </c>
      <c r="J1271" s="57" t="str">
        <f>ФИО!O1266&amp;" "&amp;ФИО!P1266</f>
        <v xml:space="preserve"> </v>
      </c>
      <c r="K1271" s="58" t="str">
        <f>ФИО!Q1266&amp;" "&amp;ФИО!R1266&amp;" "&amp;ФИО!S1266&amp;" "&amp;ФИО!T1266&amp;" "&amp;ФИО!U1266</f>
        <v xml:space="preserve">    </v>
      </c>
      <c r="L1271" s="58"/>
    </row>
    <row r="1272" spans="2:12" ht="26.25" customHeight="1">
      <c r="B1272" s="54"/>
      <c r="C1272" s="52" t="str">
        <f>ФИО!G1267&amp;"  "&amp;ФИО!H1267&amp;"  "&amp;ФИО!I1267</f>
        <v xml:space="preserve">    </v>
      </c>
      <c r="D1272" s="61">
        <f>ФИО!J1267</f>
        <v>0</v>
      </c>
      <c r="E1272" s="61">
        <f>ФИО!K1267</f>
        <v>0</v>
      </c>
      <c r="F1272" s="48">
        <f>ФИО!L1267</f>
        <v>0</v>
      </c>
      <c r="G1272" s="123">
        <f>ФИО!M1267</f>
        <v>0</v>
      </c>
      <c r="H1272" s="125"/>
      <c r="I1272" s="124">
        <f>ФИО!N1267</f>
        <v>0</v>
      </c>
      <c r="J1272" s="57" t="str">
        <f>ФИО!O1267&amp;" "&amp;ФИО!P1267</f>
        <v xml:space="preserve"> </v>
      </c>
      <c r="K1272" s="58" t="str">
        <f>ФИО!Q1267&amp;" "&amp;ФИО!R1267&amp;" "&amp;ФИО!S1267&amp;" "&amp;ФИО!T1267&amp;" "&amp;ФИО!U1267</f>
        <v xml:space="preserve">    </v>
      </c>
      <c r="L1272" s="58"/>
    </row>
    <row r="1273" spans="2:12" ht="26.25" customHeight="1">
      <c r="B1273" s="54"/>
      <c r="C1273" s="52" t="str">
        <f>ФИО!G1268&amp;"  "&amp;ФИО!H1268&amp;"  "&amp;ФИО!I1268</f>
        <v xml:space="preserve">    </v>
      </c>
      <c r="D1273" s="61">
        <f>ФИО!J1268</f>
        <v>0</v>
      </c>
      <c r="E1273" s="61">
        <f>ФИО!K1268</f>
        <v>0</v>
      </c>
      <c r="F1273" s="48">
        <f>ФИО!L1268</f>
        <v>0</v>
      </c>
      <c r="G1273" s="123">
        <f>ФИО!M1268</f>
        <v>0</v>
      </c>
      <c r="H1273" s="125"/>
      <c r="I1273" s="124">
        <f>ФИО!N1268</f>
        <v>0</v>
      </c>
      <c r="J1273" s="57" t="str">
        <f>ФИО!O1268&amp;" "&amp;ФИО!P1268</f>
        <v xml:space="preserve"> </v>
      </c>
      <c r="K1273" s="58" t="str">
        <f>ФИО!Q1268&amp;" "&amp;ФИО!R1268&amp;" "&amp;ФИО!S1268&amp;" "&amp;ФИО!T1268&amp;" "&amp;ФИО!U1268</f>
        <v xml:space="preserve">    </v>
      </c>
      <c r="L1273" s="58"/>
    </row>
    <row r="1274" spans="2:12" ht="26.25" customHeight="1">
      <c r="B1274" s="54"/>
      <c r="C1274" s="52" t="str">
        <f>ФИО!G1269&amp;"  "&amp;ФИО!H1269&amp;"  "&amp;ФИО!I1269</f>
        <v xml:space="preserve">    </v>
      </c>
      <c r="D1274" s="61">
        <f>ФИО!J1269</f>
        <v>0</v>
      </c>
      <c r="E1274" s="61">
        <f>ФИО!K1269</f>
        <v>0</v>
      </c>
      <c r="F1274" s="48">
        <f>ФИО!L1269</f>
        <v>0</v>
      </c>
      <c r="G1274" s="123">
        <f>ФИО!M1269</f>
        <v>0</v>
      </c>
      <c r="H1274" s="125"/>
      <c r="I1274" s="124">
        <f>ФИО!N1269</f>
        <v>0</v>
      </c>
      <c r="J1274" s="57" t="str">
        <f>ФИО!O1269&amp;" "&amp;ФИО!P1269</f>
        <v xml:space="preserve"> </v>
      </c>
      <c r="K1274" s="58" t="str">
        <f>ФИО!Q1269&amp;" "&amp;ФИО!R1269&amp;" "&amp;ФИО!S1269&amp;" "&amp;ФИО!T1269&amp;" "&amp;ФИО!U1269</f>
        <v xml:space="preserve">    </v>
      </c>
      <c r="L1274" s="58"/>
    </row>
    <row r="1275" spans="2:12" ht="26.25" customHeight="1">
      <c r="B1275" s="54"/>
      <c r="C1275" s="52" t="str">
        <f>ФИО!G1270&amp;"  "&amp;ФИО!H1270&amp;"  "&amp;ФИО!I1270</f>
        <v xml:space="preserve">    </v>
      </c>
      <c r="D1275" s="61">
        <f>ФИО!J1270</f>
        <v>0</v>
      </c>
      <c r="E1275" s="61">
        <f>ФИО!K1270</f>
        <v>0</v>
      </c>
      <c r="F1275" s="48">
        <f>ФИО!L1270</f>
        <v>0</v>
      </c>
      <c r="G1275" s="123">
        <f>ФИО!M1270</f>
        <v>0</v>
      </c>
      <c r="H1275" s="125"/>
      <c r="I1275" s="124">
        <f>ФИО!N1270</f>
        <v>0</v>
      </c>
      <c r="J1275" s="57" t="str">
        <f>ФИО!O1270&amp;" "&amp;ФИО!P1270</f>
        <v xml:space="preserve"> </v>
      </c>
      <c r="K1275" s="58" t="str">
        <f>ФИО!Q1270&amp;" "&amp;ФИО!R1270&amp;" "&amp;ФИО!S1270&amp;" "&amp;ФИО!T1270&amp;" "&amp;ФИО!U1270</f>
        <v xml:space="preserve">    </v>
      </c>
      <c r="L1275" s="58"/>
    </row>
    <row r="1276" spans="2:12" ht="26.25" customHeight="1">
      <c r="B1276" s="54"/>
      <c r="C1276" s="52" t="str">
        <f>ФИО!G1271&amp;"  "&amp;ФИО!H1271&amp;"  "&amp;ФИО!I1271</f>
        <v xml:space="preserve">    </v>
      </c>
      <c r="D1276" s="61">
        <f>ФИО!J1271</f>
        <v>0</v>
      </c>
      <c r="E1276" s="61">
        <f>ФИО!K1271</f>
        <v>0</v>
      </c>
      <c r="F1276" s="48">
        <f>ФИО!L1271</f>
        <v>0</v>
      </c>
      <c r="G1276" s="123">
        <f>ФИО!M1271</f>
        <v>0</v>
      </c>
      <c r="H1276" s="125"/>
      <c r="I1276" s="124">
        <f>ФИО!N1271</f>
        <v>0</v>
      </c>
      <c r="J1276" s="57" t="str">
        <f>ФИО!O1271&amp;" "&amp;ФИО!P1271</f>
        <v xml:space="preserve"> </v>
      </c>
      <c r="K1276" s="58" t="str">
        <f>ФИО!Q1271&amp;" "&amp;ФИО!R1271&amp;" "&amp;ФИО!S1271&amp;" "&amp;ФИО!T1271&amp;" "&amp;ФИО!U1271</f>
        <v xml:space="preserve">    </v>
      </c>
      <c r="L1276" s="58"/>
    </row>
    <row r="1277" spans="2:12" ht="26.25" customHeight="1">
      <c r="B1277" s="54"/>
      <c r="C1277" s="52" t="str">
        <f>ФИО!G1272&amp;"  "&amp;ФИО!H1272&amp;"  "&amp;ФИО!I1272</f>
        <v xml:space="preserve">    </v>
      </c>
      <c r="D1277" s="61">
        <f>ФИО!J1272</f>
        <v>0</v>
      </c>
      <c r="E1277" s="61">
        <f>ФИО!K1272</f>
        <v>0</v>
      </c>
      <c r="F1277" s="48">
        <f>ФИО!L1272</f>
        <v>0</v>
      </c>
      <c r="G1277" s="123">
        <f>ФИО!M1272</f>
        <v>0</v>
      </c>
      <c r="H1277" s="125"/>
      <c r="I1277" s="124">
        <f>ФИО!N1272</f>
        <v>0</v>
      </c>
      <c r="J1277" s="57" t="str">
        <f>ФИО!O1272&amp;" "&amp;ФИО!P1272</f>
        <v xml:space="preserve"> </v>
      </c>
      <c r="K1277" s="58" t="str">
        <f>ФИО!Q1272&amp;" "&amp;ФИО!R1272&amp;" "&amp;ФИО!S1272&amp;" "&amp;ФИО!T1272&amp;" "&amp;ФИО!U1272</f>
        <v xml:space="preserve">    </v>
      </c>
      <c r="L1277" s="58"/>
    </row>
    <row r="1278" spans="2:12" ht="26.25" customHeight="1">
      <c r="B1278" s="54"/>
      <c r="C1278" s="52" t="str">
        <f>ФИО!G1273&amp;"  "&amp;ФИО!H1273&amp;"  "&amp;ФИО!I1273</f>
        <v xml:space="preserve">    </v>
      </c>
      <c r="D1278" s="61">
        <f>ФИО!J1273</f>
        <v>0</v>
      </c>
      <c r="E1278" s="61">
        <f>ФИО!K1273</f>
        <v>0</v>
      </c>
      <c r="F1278" s="48">
        <f>ФИО!L1273</f>
        <v>0</v>
      </c>
      <c r="G1278" s="123">
        <f>ФИО!M1273</f>
        <v>0</v>
      </c>
      <c r="H1278" s="125"/>
      <c r="I1278" s="124">
        <f>ФИО!N1273</f>
        <v>0</v>
      </c>
      <c r="J1278" s="57" t="str">
        <f>ФИО!O1273&amp;" "&amp;ФИО!P1273</f>
        <v xml:space="preserve"> </v>
      </c>
      <c r="K1278" s="58" t="str">
        <f>ФИО!Q1273&amp;" "&amp;ФИО!R1273&amp;" "&amp;ФИО!S1273&amp;" "&amp;ФИО!T1273&amp;" "&amp;ФИО!U1273</f>
        <v xml:space="preserve">    </v>
      </c>
      <c r="L1278" s="58"/>
    </row>
    <row r="1279" spans="2:12" ht="26.25" customHeight="1">
      <c r="B1279" s="54"/>
      <c r="C1279" s="52" t="str">
        <f>ФИО!G1274&amp;"  "&amp;ФИО!H1274&amp;"  "&amp;ФИО!I1274</f>
        <v xml:space="preserve">    </v>
      </c>
      <c r="D1279" s="61">
        <f>ФИО!J1274</f>
        <v>0</v>
      </c>
      <c r="E1279" s="61">
        <f>ФИО!K1274</f>
        <v>0</v>
      </c>
      <c r="F1279" s="48">
        <f>ФИО!L1274</f>
        <v>0</v>
      </c>
      <c r="G1279" s="123">
        <f>ФИО!M1274</f>
        <v>0</v>
      </c>
      <c r="H1279" s="125"/>
      <c r="I1279" s="124">
        <f>ФИО!N1274</f>
        <v>0</v>
      </c>
      <c r="J1279" s="57" t="str">
        <f>ФИО!O1274&amp;" "&amp;ФИО!P1274</f>
        <v xml:space="preserve"> </v>
      </c>
      <c r="K1279" s="58" t="str">
        <f>ФИО!Q1274&amp;" "&amp;ФИО!R1274&amp;" "&amp;ФИО!S1274&amp;" "&amp;ФИО!T1274&amp;" "&amp;ФИО!U1274</f>
        <v xml:space="preserve">    </v>
      </c>
      <c r="L1279" s="58"/>
    </row>
    <row r="1280" spans="2:12" ht="26.25" customHeight="1">
      <c r="B1280" s="54"/>
      <c r="C1280" s="52" t="str">
        <f>ФИО!G1275&amp;"  "&amp;ФИО!H1275&amp;"  "&amp;ФИО!I1275</f>
        <v xml:space="preserve">    </v>
      </c>
      <c r="D1280" s="61">
        <f>ФИО!J1275</f>
        <v>0</v>
      </c>
      <c r="E1280" s="61">
        <f>ФИО!K1275</f>
        <v>0</v>
      </c>
      <c r="F1280" s="48">
        <f>ФИО!L1275</f>
        <v>0</v>
      </c>
      <c r="G1280" s="123">
        <f>ФИО!M1275</f>
        <v>0</v>
      </c>
      <c r="H1280" s="125"/>
      <c r="I1280" s="124">
        <f>ФИО!N1275</f>
        <v>0</v>
      </c>
      <c r="J1280" s="57" t="str">
        <f>ФИО!O1275&amp;" "&amp;ФИО!P1275</f>
        <v xml:space="preserve"> </v>
      </c>
      <c r="K1280" s="58" t="str">
        <f>ФИО!Q1275&amp;" "&amp;ФИО!R1275&amp;" "&amp;ФИО!S1275&amp;" "&amp;ФИО!T1275&amp;" "&amp;ФИО!U1275</f>
        <v xml:space="preserve">    </v>
      </c>
      <c r="L1280" s="58"/>
    </row>
    <row r="1281" spans="2:12" ht="26.25" customHeight="1">
      <c r="B1281" s="54"/>
      <c r="C1281" s="52" t="str">
        <f>ФИО!G1276&amp;"  "&amp;ФИО!H1276&amp;"  "&amp;ФИО!I1276</f>
        <v xml:space="preserve">    </v>
      </c>
      <c r="D1281" s="61">
        <f>ФИО!J1276</f>
        <v>0</v>
      </c>
      <c r="E1281" s="61">
        <f>ФИО!K1276</f>
        <v>0</v>
      </c>
      <c r="F1281" s="48">
        <f>ФИО!L1276</f>
        <v>0</v>
      </c>
      <c r="G1281" s="123">
        <f>ФИО!M1276</f>
        <v>0</v>
      </c>
      <c r="H1281" s="125"/>
      <c r="I1281" s="124">
        <f>ФИО!N1276</f>
        <v>0</v>
      </c>
      <c r="J1281" s="57" t="str">
        <f>ФИО!O1276&amp;" "&amp;ФИО!P1276</f>
        <v xml:space="preserve"> </v>
      </c>
      <c r="K1281" s="58" t="str">
        <f>ФИО!Q1276&amp;" "&amp;ФИО!R1276&amp;" "&amp;ФИО!S1276&amp;" "&amp;ФИО!T1276&amp;" "&amp;ФИО!U1276</f>
        <v xml:space="preserve">    </v>
      </c>
      <c r="L1281" s="58"/>
    </row>
    <row r="1282" spans="2:12" ht="26.25" customHeight="1">
      <c r="B1282" s="54"/>
      <c r="C1282" s="52" t="str">
        <f>ФИО!G1277&amp;"  "&amp;ФИО!H1277&amp;"  "&amp;ФИО!I1277</f>
        <v xml:space="preserve">    </v>
      </c>
      <c r="D1282" s="61">
        <f>ФИО!J1277</f>
        <v>0</v>
      </c>
      <c r="E1282" s="61">
        <f>ФИО!K1277</f>
        <v>0</v>
      </c>
      <c r="F1282" s="48">
        <f>ФИО!L1277</f>
        <v>0</v>
      </c>
      <c r="G1282" s="123">
        <f>ФИО!M1277</f>
        <v>0</v>
      </c>
      <c r="H1282" s="125"/>
      <c r="I1282" s="124">
        <f>ФИО!N1277</f>
        <v>0</v>
      </c>
      <c r="J1282" s="57" t="str">
        <f>ФИО!O1277&amp;" "&amp;ФИО!P1277</f>
        <v xml:space="preserve"> </v>
      </c>
      <c r="K1282" s="58" t="str">
        <f>ФИО!Q1277&amp;" "&amp;ФИО!R1277&amp;" "&amp;ФИО!S1277&amp;" "&amp;ФИО!T1277&amp;" "&amp;ФИО!U1277</f>
        <v xml:space="preserve">    </v>
      </c>
      <c r="L1282" s="58"/>
    </row>
    <row r="1283" spans="2:12" ht="26.25" customHeight="1">
      <c r="B1283" s="54"/>
      <c r="C1283" s="52" t="str">
        <f>ФИО!G1278&amp;"  "&amp;ФИО!H1278&amp;"  "&amp;ФИО!I1278</f>
        <v xml:space="preserve">    </v>
      </c>
      <c r="D1283" s="61">
        <f>ФИО!J1278</f>
        <v>0</v>
      </c>
      <c r="E1283" s="61">
        <f>ФИО!K1278</f>
        <v>0</v>
      </c>
      <c r="F1283" s="48">
        <f>ФИО!L1278</f>
        <v>0</v>
      </c>
      <c r="G1283" s="123">
        <f>ФИО!M1278</f>
        <v>0</v>
      </c>
      <c r="H1283" s="125"/>
      <c r="I1283" s="124">
        <f>ФИО!N1278</f>
        <v>0</v>
      </c>
      <c r="J1283" s="57" t="str">
        <f>ФИО!O1278&amp;" "&amp;ФИО!P1278</f>
        <v xml:space="preserve"> </v>
      </c>
      <c r="K1283" s="58" t="str">
        <f>ФИО!Q1278&amp;" "&amp;ФИО!R1278&amp;" "&amp;ФИО!S1278&amp;" "&amp;ФИО!T1278&amp;" "&amp;ФИО!U1278</f>
        <v xml:space="preserve">    </v>
      </c>
      <c r="L1283" s="58"/>
    </row>
    <row r="1284" spans="2:12" ht="26.25" customHeight="1">
      <c r="B1284" s="54"/>
      <c r="C1284" s="52" t="str">
        <f>ФИО!G1279&amp;"  "&amp;ФИО!H1279&amp;"  "&amp;ФИО!I1279</f>
        <v xml:space="preserve">    </v>
      </c>
      <c r="D1284" s="61">
        <f>ФИО!J1279</f>
        <v>0</v>
      </c>
      <c r="E1284" s="61">
        <f>ФИО!K1279</f>
        <v>0</v>
      </c>
      <c r="F1284" s="48">
        <f>ФИО!L1279</f>
        <v>0</v>
      </c>
      <c r="G1284" s="123">
        <f>ФИО!M1279</f>
        <v>0</v>
      </c>
      <c r="H1284" s="125"/>
      <c r="I1284" s="124">
        <f>ФИО!N1279</f>
        <v>0</v>
      </c>
      <c r="J1284" s="57" t="str">
        <f>ФИО!O1279&amp;" "&amp;ФИО!P1279</f>
        <v xml:space="preserve"> </v>
      </c>
      <c r="K1284" s="58" t="str">
        <f>ФИО!Q1279&amp;" "&amp;ФИО!R1279&amp;" "&amp;ФИО!S1279&amp;" "&amp;ФИО!T1279&amp;" "&amp;ФИО!U1279</f>
        <v xml:space="preserve">    </v>
      </c>
      <c r="L1284" s="58"/>
    </row>
    <row r="1285" spans="2:12" ht="26.25" customHeight="1">
      <c r="B1285" s="54"/>
      <c r="C1285" s="52" t="str">
        <f>ФИО!G1280&amp;"  "&amp;ФИО!H1280&amp;"  "&amp;ФИО!I1280</f>
        <v xml:space="preserve">    </v>
      </c>
      <c r="D1285" s="61">
        <f>ФИО!J1280</f>
        <v>0</v>
      </c>
      <c r="E1285" s="61">
        <f>ФИО!K1280</f>
        <v>0</v>
      </c>
      <c r="F1285" s="48">
        <f>ФИО!L1280</f>
        <v>0</v>
      </c>
      <c r="G1285" s="123">
        <f>ФИО!M1280</f>
        <v>0</v>
      </c>
      <c r="H1285" s="125"/>
      <c r="I1285" s="124">
        <f>ФИО!N1280</f>
        <v>0</v>
      </c>
      <c r="J1285" s="57" t="str">
        <f>ФИО!O1280&amp;" "&amp;ФИО!P1280</f>
        <v xml:space="preserve"> </v>
      </c>
      <c r="K1285" s="58" t="str">
        <f>ФИО!Q1280&amp;" "&amp;ФИО!R1280&amp;" "&amp;ФИО!S1280&amp;" "&amp;ФИО!T1280&amp;" "&amp;ФИО!U1280</f>
        <v xml:space="preserve">    </v>
      </c>
      <c r="L1285" s="58"/>
    </row>
    <row r="1286" spans="2:12" ht="26.25" customHeight="1">
      <c r="B1286" s="54"/>
      <c r="C1286" s="52" t="str">
        <f>ФИО!G1281&amp;"  "&amp;ФИО!H1281&amp;"  "&amp;ФИО!I1281</f>
        <v xml:space="preserve">    </v>
      </c>
      <c r="D1286" s="61">
        <f>ФИО!J1281</f>
        <v>0</v>
      </c>
      <c r="E1286" s="61">
        <f>ФИО!K1281</f>
        <v>0</v>
      </c>
      <c r="F1286" s="48">
        <f>ФИО!L1281</f>
        <v>0</v>
      </c>
      <c r="G1286" s="123">
        <f>ФИО!M1281</f>
        <v>0</v>
      </c>
      <c r="H1286" s="125"/>
      <c r="I1286" s="124">
        <f>ФИО!N1281</f>
        <v>0</v>
      </c>
      <c r="J1286" s="57" t="str">
        <f>ФИО!O1281&amp;" "&amp;ФИО!P1281</f>
        <v xml:space="preserve"> </v>
      </c>
      <c r="K1286" s="58" t="str">
        <f>ФИО!Q1281&amp;" "&amp;ФИО!R1281&amp;" "&amp;ФИО!S1281&amp;" "&amp;ФИО!T1281&amp;" "&amp;ФИО!U1281</f>
        <v xml:space="preserve">    </v>
      </c>
      <c r="L1286" s="58"/>
    </row>
    <row r="1287" spans="2:12" ht="26.25" customHeight="1">
      <c r="B1287" s="54"/>
      <c r="C1287" s="52" t="str">
        <f>ФИО!G1282&amp;"  "&amp;ФИО!H1282&amp;"  "&amp;ФИО!I1282</f>
        <v xml:space="preserve">    </v>
      </c>
      <c r="D1287" s="61">
        <f>ФИО!J1282</f>
        <v>0</v>
      </c>
      <c r="E1287" s="61">
        <f>ФИО!K1282</f>
        <v>0</v>
      </c>
      <c r="F1287" s="48">
        <f>ФИО!L1282</f>
        <v>0</v>
      </c>
      <c r="G1287" s="123">
        <f>ФИО!M1282</f>
        <v>0</v>
      </c>
      <c r="H1287" s="125"/>
      <c r="I1287" s="124">
        <f>ФИО!N1282</f>
        <v>0</v>
      </c>
      <c r="J1287" s="57" t="str">
        <f>ФИО!O1282&amp;" "&amp;ФИО!P1282</f>
        <v xml:space="preserve"> </v>
      </c>
      <c r="K1287" s="58" t="str">
        <f>ФИО!Q1282&amp;" "&amp;ФИО!R1282&amp;" "&amp;ФИО!S1282&amp;" "&amp;ФИО!T1282&amp;" "&amp;ФИО!U1282</f>
        <v xml:space="preserve">    </v>
      </c>
      <c r="L1287" s="58"/>
    </row>
    <row r="1288" spans="2:12" ht="26.25" customHeight="1">
      <c r="B1288" s="54"/>
      <c r="C1288" s="52" t="str">
        <f>ФИО!G1283&amp;"  "&amp;ФИО!H1283&amp;"  "&amp;ФИО!I1283</f>
        <v xml:space="preserve">    </v>
      </c>
      <c r="D1288" s="61">
        <f>ФИО!J1283</f>
        <v>0</v>
      </c>
      <c r="E1288" s="61">
        <f>ФИО!K1283</f>
        <v>0</v>
      </c>
      <c r="F1288" s="48">
        <f>ФИО!L1283</f>
        <v>0</v>
      </c>
      <c r="G1288" s="123">
        <f>ФИО!M1283</f>
        <v>0</v>
      </c>
      <c r="H1288" s="125"/>
      <c r="I1288" s="124">
        <f>ФИО!N1283</f>
        <v>0</v>
      </c>
      <c r="J1288" s="57" t="str">
        <f>ФИО!O1283&amp;" "&amp;ФИО!P1283</f>
        <v xml:space="preserve"> </v>
      </c>
      <c r="K1288" s="58" t="str">
        <f>ФИО!Q1283&amp;" "&amp;ФИО!R1283&amp;" "&amp;ФИО!S1283&amp;" "&amp;ФИО!T1283&amp;" "&amp;ФИО!U1283</f>
        <v xml:space="preserve">    </v>
      </c>
      <c r="L1288" s="58"/>
    </row>
    <row r="1289" spans="2:12" ht="26.25" customHeight="1">
      <c r="B1289" s="54"/>
      <c r="C1289" s="52" t="str">
        <f>ФИО!G1284&amp;"  "&amp;ФИО!H1284&amp;"  "&amp;ФИО!I1284</f>
        <v xml:space="preserve">    </v>
      </c>
      <c r="D1289" s="61">
        <f>ФИО!J1284</f>
        <v>0</v>
      </c>
      <c r="E1289" s="61">
        <f>ФИО!K1284</f>
        <v>0</v>
      </c>
      <c r="F1289" s="48">
        <f>ФИО!L1284</f>
        <v>0</v>
      </c>
      <c r="G1289" s="123">
        <f>ФИО!M1284</f>
        <v>0</v>
      </c>
      <c r="H1289" s="125"/>
      <c r="I1289" s="124">
        <f>ФИО!N1284</f>
        <v>0</v>
      </c>
      <c r="J1289" s="57" t="str">
        <f>ФИО!O1284&amp;" "&amp;ФИО!P1284</f>
        <v xml:space="preserve"> </v>
      </c>
      <c r="K1289" s="58" t="str">
        <f>ФИО!Q1284&amp;" "&amp;ФИО!R1284&amp;" "&amp;ФИО!S1284&amp;" "&amp;ФИО!T1284&amp;" "&amp;ФИО!U1284</f>
        <v xml:space="preserve">    </v>
      </c>
      <c r="L1289" s="58"/>
    </row>
    <row r="1290" spans="2:12" ht="26.25" customHeight="1">
      <c r="B1290" s="54"/>
      <c r="C1290" s="52" t="str">
        <f>ФИО!G1285&amp;"  "&amp;ФИО!H1285&amp;"  "&amp;ФИО!I1285</f>
        <v xml:space="preserve">    </v>
      </c>
      <c r="D1290" s="61">
        <f>ФИО!J1285</f>
        <v>0</v>
      </c>
      <c r="E1290" s="61">
        <f>ФИО!K1285</f>
        <v>0</v>
      </c>
      <c r="F1290" s="48">
        <f>ФИО!L1285</f>
        <v>0</v>
      </c>
      <c r="G1290" s="123">
        <f>ФИО!M1285</f>
        <v>0</v>
      </c>
      <c r="H1290" s="125"/>
      <c r="I1290" s="124">
        <f>ФИО!N1285</f>
        <v>0</v>
      </c>
      <c r="J1290" s="57" t="str">
        <f>ФИО!O1285&amp;" "&amp;ФИО!P1285</f>
        <v xml:space="preserve"> </v>
      </c>
      <c r="K1290" s="58" t="str">
        <f>ФИО!Q1285&amp;" "&amp;ФИО!R1285&amp;" "&amp;ФИО!S1285&amp;" "&amp;ФИО!T1285&amp;" "&amp;ФИО!U1285</f>
        <v xml:space="preserve">    </v>
      </c>
      <c r="L1290" s="58"/>
    </row>
    <row r="1291" spans="2:12" ht="26.25" customHeight="1">
      <c r="B1291" s="54"/>
      <c r="C1291" s="52" t="str">
        <f>ФИО!G1286&amp;"  "&amp;ФИО!H1286&amp;"  "&amp;ФИО!I1286</f>
        <v xml:space="preserve">    </v>
      </c>
      <c r="D1291" s="61">
        <f>ФИО!J1286</f>
        <v>0</v>
      </c>
      <c r="E1291" s="61">
        <f>ФИО!K1286</f>
        <v>0</v>
      </c>
      <c r="F1291" s="48">
        <f>ФИО!L1286</f>
        <v>0</v>
      </c>
      <c r="G1291" s="123">
        <f>ФИО!M1286</f>
        <v>0</v>
      </c>
      <c r="H1291" s="125"/>
      <c r="I1291" s="124">
        <f>ФИО!N1286</f>
        <v>0</v>
      </c>
      <c r="J1291" s="57" t="str">
        <f>ФИО!O1286&amp;" "&amp;ФИО!P1286</f>
        <v xml:space="preserve"> </v>
      </c>
      <c r="K1291" s="58" t="str">
        <f>ФИО!Q1286&amp;" "&amp;ФИО!R1286&amp;" "&amp;ФИО!S1286&amp;" "&amp;ФИО!T1286&amp;" "&amp;ФИО!U1286</f>
        <v xml:space="preserve">    </v>
      </c>
      <c r="L1291" s="58"/>
    </row>
    <row r="1292" spans="2:12" ht="26.25" customHeight="1">
      <c r="B1292" s="54"/>
      <c r="C1292" s="52" t="str">
        <f>ФИО!G1287&amp;"  "&amp;ФИО!H1287&amp;"  "&amp;ФИО!I1287</f>
        <v xml:space="preserve">    </v>
      </c>
      <c r="D1292" s="61">
        <f>ФИО!J1287</f>
        <v>0</v>
      </c>
      <c r="E1292" s="61">
        <f>ФИО!K1287</f>
        <v>0</v>
      </c>
      <c r="F1292" s="48">
        <f>ФИО!L1287</f>
        <v>0</v>
      </c>
      <c r="G1292" s="123">
        <f>ФИО!M1287</f>
        <v>0</v>
      </c>
      <c r="H1292" s="125"/>
      <c r="I1292" s="124">
        <f>ФИО!N1287</f>
        <v>0</v>
      </c>
      <c r="J1292" s="57" t="str">
        <f>ФИО!O1287&amp;" "&amp;ФИО!P1287</f>
        <v xml:space="preserve"> </v>
      </c>
      <c r="K1292" s="58" t="str">
        <f>ФИО!Q1287&amp;" "&amp;ФИО!R1287&amp;" "&amp;ФИО!S1287&amp;" "&amp;ФИО!T1287&amp;" "&amp;ФИО!U1287</f>
        <v xml:space="preserve">    </v>
      </c>
      <c r="L1292" s="58"/>
    </row>
    <row r="1293" spans="2:12" ht="26.25" customHeight="1">
      <c r="B1293" s="54"/>
      <c r="C1293" s="52" t="str">
        <f>ФИО!G1288&amp;"  "&amp;ФИО!H1288&amp;"  "&amp;ФИО!I1288</f>
        <v xml:space="preserve">    </v>
      </c>
      <c r="D1293" s="61">
        <f>ФИО!J1288</f>
        <v>0</v>
      </c>
      <c r="E1293" s="61">
        <f>ФИО!K1288</f>
        <v>0</v>
      </c>
      <c r="F1293" s="48">
        <f>ФИО!L1288</f>
        <v>0</v>
      </c>
      <c r="G1293" s="123">
        <f>ФИО!M1288</f>
        <v>0</v>
      </c>
      <c r="H1293" s="125"/>
      <c r="I1293" s="124">
        <f>ФИО!N1288</f>
        <v>0</v>
      </c>
      <c r="J1293" s="57" t="str">
        <f>ФИО!O1288&amp;" "&amp;ФИО!P1288</f>
        <v xml:space="preserve"> </v>
      </c>
      <c r="K1293" s="58" t="str">
        <f>ФИО!Q1288&amp;" "&amp;ФИО!R1288&amp;" "&amp;ФИО!S1288&amp;" "&amp;ФИО!T1288&amp;" "&amp;ФИО!U1288</f>
        <v xml:space="preserve">    </v>
      </c>
      <c r="L1293" s="58"/>
    </row>
    <row r="1294" spans="2:12" ht="26.25" customHeight="1">
      <c r="B1294" s="54"/>
      <c r="C1294" s="52" t="str">
        <f>ФИО!G1289&amp;"  "&amp;ФИО!H1289&amp;"  "&amp;ФИО!I1289</f>
        <v xml:space="preserve">    </v>
      </c>
      <c r="D1294" s="61">
        <f>ФИО!J1289</f>
        <v>0</v>
      </c>
      <c r="E1294" s="61">
        <f>ФИО!K1289</f>
        <v>0</v>
      </c>
      <c r="F1294" s="48">
        <f>ФИО!L1289</f>
        <v>0</v>
      </c>
      <c r="G1294" s="123">
        <f>ФИО!M1289</f>
        <v>0</v>
      </c>
      <c r="H1294" s="125"/>
      <c r="I1294" s="124">
        <f>ФИО!N1289</f>
        <v>0</v>
      </c>
      <c r="J1294" s="57" t="str">
        <f>ФИО!O1289&amp;" "&amp;ФИО!P1289</f>
        <v xml:space="preserve"> </v>
      </c>
      <c r="K1294" s="58" t="str">
        <f>ФИО!Q1289&amp;" "&amp;ФИО!R1289&amp;" "&amp;ФИО!S1289&amp;" "&amp;ФИО!T1289&amp;" "&amp;ФИО!U1289</f>
        <v xml:space="preserve">    </v>
      </c>
      <c r="L1294" s="58"/>
    </row>
    <row r="1295" spans="2:12" ht="26.25" customHeight="1">
      <c r="B1295" s="54"/>
      <c r="C1295" s="52" t="str">
        <f>ФИО!G1290&amp;"  "&amp;ФИО!H1290&amp;"  "&amp;ФИО!I1290</f>
        <v xml:space="preserve">    </v>
      </c>
      <c r="D1295" s="61">
        <f>ФИО!J1290</f>
        <v>0</v>
      </c>
      <c r="E1295" s="61">
        <f>ФИО!K1290</f>
        <v>0</v>
      </c>
      <c r="F1295" s="48">
        <f>ФИО!L1290</f>
        <v>0</v>
      </c>
      <c r="G1295" s="123">
        <f>ФИО!M1290</f>
        <v>0</v>
      </c>
      <c r="H1295" s="125"/>
      <c r="I1295" s="124">
        <f>ФИО!N1290</f>
        <v>0</v>
      </c>
      <c r="J1295" s="57" t="str">
        <f>ФИО!O1290&amp;" "&amp;ФИО!P1290</f>
        <v xml:space="preserve"> </v>
      </c>
      <c r="K1295" s="58" t="str">
        <f>ФИО!Q1290&amp;" "&amp;ФИО!R1290&amp;" "&amp;ФИО!S1290&amp;" "&amp;ФИО!T1290&amp;" "&amp;ФИО!U1290</f>
        <v xml:space="preserve">    </v>
      </c>
      <c r="L1295" s="58"/>
    </row>
    <row r="1296" spans="2:12" ht="26.25" customHeight="1">
      <c r="B1296" s="54"/>
      <c r="C1296" s="52" t="str">
        <f>ФИО!G1291&amp;"  "&amp;ФИО!H1291&amp;"  "&amp;ФИО!I1291</f>
        <v xml:space="preserve">    </v>
      </c>
      <c r="D1296" s="61">
        <f>ФИО!J1291</f>
        <v>0</v>
      </c>
      <c r="E1296" s="61">
        <f>ФИО!K1291</f>
        <v>0</v>
      </c>
      <c r="F1296" s="48">
        <f>ФИО!L1291</f>
        <v>0</v>
      </c>
      <c r="G1296" s="123">
        <f>ФИО!M1291</f>
        <v>0</v>
      </c>
      <c r="H1296" s="125"/>
      <c r="I1296" s="124">
        <f>ФИО!N1291</f>
        <v>0</v>
      </c>
      <c r="J1296" s="57" t="str">
        <f>ФИО!O1291&amp;" "&amp;ФИО!P1291</f>
        <v xml:space="preserve"> </v>
      </c>
      <c r="K1296" s="58" t="str">
        <f>ФИО!Q1291&amp;" "&amp;ФИО!R1291&amp;" "&amp;ФИО!S1291&amp;" "&amp;ФИО!T1291&amp;" "&amp;ФИО!U1291</f>
        <v xml:space="preserve">    </v>
      </c>
      <c r="L1296" s="58"/>
    </row>
    <row r="1297" spans="2:12" ht="26.25" customHeight="1">
      <c r="B1297" s="54"/>
      <c r="C1297" s="52" t="str">
        <f>ФИО!G1292&amp;"  "&amp;ФИО!H1292&amp;"  "&amp;ФИО!I1292</f>
        <v xml:space="preserve">    </v>
      </c>
      <c r="D1297" s="61">
        <f>ФИО!J1292</f>
        <v>0</v>
      </c>
      <c r="E1297" s="61">
        <f>ФИО!K1292</f>
        <v>0</v>
      </c>
      <c r="F1297" s="48">
        <f>ФИО!L1292</f>
        <v>0</v>
      </c>
      <c r="G1297" s="123">
        <f>ФИО!M1292</f>
        <v>0</v>
      </c>
      <c r="H1297" s="125"/>
      <c r="I1297" s="124">
        <f>ФИО!N1292</f>
        <v>0</v>
      </c>
      <c r="J1297" s="57" t="str">
        <f>ФИО!O1292&amp;" "&amp;ФИО!P1292</f>
        <v xml:space="preserve"> </v>
      </c>
      <c r="K1297" s="58" t="str">
        <f>ФИО!Q1292&amp;" "&amp;ФИО!R1292&amp;" "&amp;ФИО!S1292&amp;" "&amp;ФИО!T1292&amp;" "&amp;ФИО!U1292</f>
        <v xml:space="preserve">    </v>
      </c>
      <c r="L1297" s="58"/>
    </row>
    <row r="1298" spans="2:12" ht="26.25" customHeight="1">
      <c r="B1298" s="54"/>
      <c r="C1298" s="52" t="str">
        <f>ФИО!G1293&amp;"  "&amp;ФИО!H1293&amp;"  "&amp;ФИО!I1293</f>
        <v xml:space="preserve">    </v>
      </c>
      <c r="D1298" s="61">
        <f>ФИО!J1293</f>
        <v>0</v>
      </c>
      <c r="E1298" s="61">
        <f>ФИО!K1293</f>
        <v>0</v>
      </c>
      <c r="F1298" s="48">
        <f>ФИО!L1293</f>
        <v>0</v>
      </c>
      <c r="G1298" s="123">
        <f>ФИО!M1293</f>
        <v>0</v>
      </c>
      <c r="H1298" s="125"/>
      <c r="I1298" s="124">
        <f>ФИО!N1293</f>
        <v>0</v>
      </c>
      <c r="J1298" s="57" t="str">
        <f>ФИО!O1293&amp;" "&amp;ФИО!P1293</f>
        <v xml:space="preserve"> </v>
      </c>
      <c r="K1298" s="58" t="str">
        <f>ФИО!Q1293&amp;" "&amp;ФИО!R1293&amp;" "&amp;ФИО!S1293&amp;" "&amp;ФИО!T1293&amp;" "&amp;ФИО!U1293</f>
        <v xml:space="preserve">    </v>
      </c>
      <c r="L1298" s="58"/>
    </row>
    <row r="1299" spans="2:12" ht="26.25" customHeight="1">
      <c r="B1299" s="54"/>
      <c r="C1299" s="52" t="str">
        <f>ФИО!G1294&amp;"  "&amp;ФИО!H1294&amp;"  "&amp;ФИО!I1294</f>
        <v xml:space="preserve">    </v>
      </c>
      <c r="D1299" s="61">
        <f>ФИО!J1294</f>
        <v>0</v>
      </c>
      <c r="E1299" s="61">
        <f>ФИО!K1294</f>
        <v>0</v>
      </c>
      <c r="F1299" s="48">
        <f>ФИО!L1294</f>
        <v>0</v>
      </c>
      <c r="G1299" s="123">
        <f>ФИО!M1294</f>
        <v>0</v>
      </c>
      <c r="H1299" s="125"/>
      <c r="I1299" s="124">
        <f>ФИО!N1294</f>
        <v>0</v>
      </c>
      <c r="J1299" s="57" t="str">
        <f>ФИО!O1294&amp;" "&amp;ФИО!P1294</f>
        <v xml:space="preserve"> </v>
      </c>
      <c r="K1299" s="58" t="str">
        <f>ФИО!Q1294&amp;" "&amp;ФИО!R1294&amp;" "&amp;ФИО!S1294&amp;" "&amp;ФИО!T1294&amp;" "&amp;ФИО!U1294</f>
        <v xml:space="preserve">    </v>
      </c>
      <c r="L1299" s="58"/>
    </row>
    <row r="1300" spans="2:12" ht="26.25" customHeight="1">
      <c r="B1300" s="54"/>
      <c r="C1300" s="52" t="str">
        <f>ФИО!G1295&amp;"  "&amp;ФИО!H1295&amp;"  "&amp;ФИО!I1295</f>
        <v xml:space="preserve">    </v>
      </c>
      <c r="D1300" s="61">
        <f>ФИО!J1295</f>
        <v>0</v>
      </c>
      <c r="E1300" s="61">
        <f>ФИО!K1295</f>
        <v>0</v>
      </c>
      <c r="F1300" s="48">
        <f>ФИО!L1295</f>
        <v>0</v>
      </c>
      <c r="G1300" s="123">
        <f>ФИО!M1295</f>
        <v>0</v>
      </c>
      <c r="H1300" s="125"/>
      <c r="I1300" s="124">
        <f>ФИО!N1295</f>
        <v>0</v>
      </c>
      <c r="J1300" s="57" t="str">
        <f>ФИО!O1295&amp;" "&amp;ФИО!P1295</f>
        <v xml:space="preserve"> </v>
      </c>
      <c r="K1300" s="58" t="str">
        <f>ФИО!Q1295&amp;" "&amp;ФИО!R1295&amp;" "&amp;ФИО!S1295&amp;" "&amp;ФИО!T1295&amp;" "&amp;ФИО!U1295</f>
        <v xml:space="preserve">    </v>
      </c>
      <c r="L1300" s="58"/>
    </row>
    <row r="1301" spans="2:12" ht="26.25" customHeight="1">
      <c r="B1301" s="54"/>
      <c r="C1301" s="52" t="str">
        <f>ФИО!G1296&amp;"  "&amp;ФИО!H1296&amp;"  "&amp;ФИО!I1296</f>
        <v xml:space="preserve">    </v>
      </c>
      <c r="D1301" s="61">
        <f>ФИО!J1296</f>
        <v>0</v>
      </c>
      <c r="E1301" s="61">
        <f>ФИО!K1296</f>
        <v>0</v>
      </c>
      <c r="F1301" s="48">
        <f>ФИО!L1296</f>
        <v>0</v>
      </c>
      <c r="G1301" s="123">
        <f>ФИО!M1296</f>
        <v>0</v>
      </c>
      <c r="H1301" s="125"/>
      <c r="I1301" s="124">
        <f>ФИО!N1296</f>
        <v>0</v>
      </c>
      <c r="J1301" s="57" t="str">
        <f>ФИО!O1296&amp;" "&amp;ФИО!P1296</f>
        <v xml:space="preserve"> </v>
      </c>
      <c r="K1301" s="58" t="str">
        <f>ФИО!Q1296&amp;" "&amp;ФИО!R1296&amp;" "&amp;ФИО!S1296&amp;" "&amp;ФИО!T1296&amp;" "&amp;ФИО!U1296</f>
        <v xml:space="preserve">    </v>
      </c>
      <c r="L1301" s="58"/>
    </row>
    <row r="1302" spans="2:12" ht="26.25" customHeight="1">
      <c r="B1302" s="54"/>
      <c r="C1302" s="52" t="str">
        <f>ФИО!G1297&amp;"  "&amp;ФИО!H1297&amp;"  "&amp;ФИО!I1297</f>
        <v xml:space="preserve">    </v>
      </c>
      <c r="D1302" s="61">
        <f>ФИО!J1297</f>
        <v>0</v>
      </c>
      <c r="E1302" s="61">
        <f>ФИО!K1297</f>
        <v>0</v>
      </c>
      <c r="F1302" s="48">
        <f>ФИО!L1297</f>
        <v>0</v>
      </c>
      <c r="G1302" s="123">
        <f>ФИО!M1297</f>
        <v>0</v>
      </c>
      <c r="H1302" s="125"/>
      <c r="I1302" s="124">
        <f>ФИО!N1297</f>
        <v>0</v>
      </c>
      <c r="J1302" s="57" t="str">
        <f>ФИО!O1297&amp;" "&amp;ФИО!P1297</f>
        <v xml:space="preserve"> </v>
      </c>
      <c r="K1302" s="58" t="str">
        <f>ФИО!Q1297&amp;" "&amp;ФИО!R1297&amp;" "&amp;ФИО!S1297&amp;" "&amp;ФИО!T1297&amp;" "&amp;ФИО!U1297</f>
        <v xml:space="preserve">    </v>
      </c>
      <c r="L1302" s="58"/>
    </row>
    <row r="1303" spans="2:12" ht="26.25" customHeight="1">
      <c r="B1303" s="54"/>
      <c r="C1303" s="52" t="str">
        <f>ФИО!G1298&amp;"  "&amp;ФИО!H1298&amp;"  "&amp;ФИО!I1298</f>
        <v xml:space="preserve">    </v>
      </c>
      <c r="D1303" s="61">
        <f>ФИО!J1298</f>
        <v>0</v>
      </c>
      <c r="E1303" s="61">
        <f>ФИО!K1298</f>
        <v>0</v>
      </c>
      <c r="F1303" s="48">
        <f>ФИО!L1298</f>
        <v>0</v>
      </c>
      <c r="G1303" s="123">
        <f>ФИО!M1298</f>
        <v>0</v>
      </c>
      <c r="H1303" s="125"/>
      <c r="I1303" s="124">
        <f>ФИО!N1298</f>
        <v>0</v>
      </c>
      <c r="J1303" s="57" t="str">
        <f>ФИО!O1298&amp;" "&amp;ФИО!P1298</f>
        <v xml:space="preserve"> </v>
      </c>
      <c r="K1303" s="58" t="str">
        <f>ФИО!Q1298&amp;" "&amp;ФИО!R1298&amp;" "&amp;ФИО!S1298&amp;" "&amp;ФИО!T1298&amp;" "&amp;ФИО!U1298</f>
        <v xml:space="preserve">    </v>
      </c>
      <c r="L1303" s="58"/>
    </row>
    <row r="1304" spans="2:12" ht="26.25" customHeight="1">
      <c r="B1304" s="54"/>
      <c r="C1304" s="52" t="str">
        <f>ФИО!G1299&amp;"  "&amp;ФИО!H1299&amp;"  "&amp;ФИО!I1299</f>
        <v xml:space="preserve">    </v>
      </c>
      <c r="D1304" s="61">
        <f>ФИО!J1299</f>
        <v>0</v>
      </c>
      <c r="E1304" s="61">
        <f>ФИО!K1299</f>
        <v>0</v>
      </c>
      <c r="F1304" s="48">
        <f>ФИО!L1299</f>
        <v>0</v>
      </c>
      <c r="G1304" s="123">
        <f>ФИО!M1299</f>
        <v>0</v>
      </c>
      <c r="H1304" s="125"/>
      <c r="I1304" s="124">
        <f>ФИО!N1299</f>
        <v>0</v>
      </c>
      <c r="J1304" s="57" t="str">
        <f>ФИО!O1299&amp;" "&amp;ФИО!P1299</f>
        <v xml:space="preserve"> </v>
      </c>
      <c r="K1304" s="58" t="str">
        <f>ФИО!Q1299&amp;" "&amp;ФИО!R1299&amp;" "&amp;ФИО!S1299&amp;" "&amp;ФИО!T1299&amp;" "&amp;ФИО!U1299</f>
        <v xml:space="preserve">    </v>
      </c>
      <c r="L1304" s="58"/>
    </row>
    <row r="1305" spans="2:12" ht="26.25" customHeight="1">
      <c r="B1305" s="54"/>
      <c r="C1305" s="52" t="str">
        <f>ФИО!G1300&amp;"  "&amp;ФИО!H1300&amp;"  "&amp;ФИО!I1300</f>
        <v xml:space="preserve">    </v>
      </c>
      <c r="D1305" s="61">
        <f>ФИО!J1300</f>
        <v>0</v>
      </c>
      <c r="E1305" s="61">
        <f>ФИО!K1300</f>
        <v>0</v>
      </c>
      <c r="F1305" s="48">
        <f>ФИО!L1300</f>
        <v>0</v>
      </c>
      <c r="G1305" s="123">
        <f>ФИО!M1300</f>
        <v>0</v>
      </c>
      <c r="H1305" s="125"/>
      <c r="I1305" s="124">
        <f>ФИО!N1300</f>
        <v>0</v>
      </c>
      <c r="J1305" s="57" t="str">
        <f>ФИО!O1300&amp;" "&amp;ФИО!P1300</f>
        <v xml:space="preserve"> </v>
      </c>
      <c r="K1305" s="58" t="str">
        <f>ФИО!Q1300&amp;" "&amp;ФИО!R1300&amp;" "&amp;ФИО!S1300&amp;" "&amp;ФИО!T1300&amp;" "&amp;ФИО!U1300</f>
        <v xml:space="preserve">    </v>
      </c>
      <c r="L1305" s="58"/>
    </row>
    <row r="1306" spans="2:12" ht="26.25" customHeight="1">
      <c r="B1306" s="54"/>
      <c r="C1306" s="52" t="str">
        <f>ФИО!G1301&amp;"  "&amp;ФИО!H1301&amp;"  "&amp;ФИО!I1301</f>
        <v xml:space="preserve">    </v>
      </c>
      <c r="D1306" s="61">
        <f>ФИО!J1301</f>
        <v>0</v>
      </c>
      <c r="E1306" s="61">
        <f>ФИО!K1301</f>
        <v>0</v>
      </c>
      <c r="F1306" s="48">
        <f>ФИО!L1301</f>
        <v>0</v>
      </c>
      <c r="G1306" s="123">
        <f>ФИО!M1301</f>
        <v>0</v>
      </c>
      <c r="H1306" s="125"/>
      <c r="I1306" s="124">
        <f>ФИО!N1301</f>
        <v>0</v>
      </c>
      <c r="J1306" s="57" t="str">
        <f>ФИО!O1301&amp;" "&amp;ФИО!P1301</f>
        <v xml:space="preserve"> </v>
      </c>
      <c r="K1306" s="58" t="str">
        <f>ФИО!Q1301&amp;" "&amp;ФИО!R1301&amp;" "&amp;ФИО!S1301&amp;" "&amp;ФИО!T1301&amp;" "&amp;ФИО!U1301</f>
        <v xml:space="preserve">    </v>
      </c>
      <c r="L1306" s="58"/>
    </row>
    <row r="1307" spans="2:12" ht="26.25" customHeight="1">
      <c r="B1307" s="54"/>
      <c r="C1307" s="52" t="str">
        <f>ФИО!G1302&amp;"  "&amp;ФИО!H1302&amp;"  "&amp;ФИО!I1302</f>
        <v xml:space="preserve">    </v>
      </c>
      <c r="D1307" s="61">
        <f>ФИО!J1302</f>
        <v>0</v>
      </c>
      <c r="E1307" s="61">
        <f>ФИО!K1302</f>
        <v>0</v>
      </c>
      <c r="F1307" s="48">
        <f>ФИО!L1302</f>
        <v>0</v>
      </c>
      <c r="G1307" s="123">
        <f>ФИО!M1302</f>
        <v>0</v>
      </c>
      <c r="H1307" s="125"/>
      <c r="I1307" s="124">
        <f>ФИО!N1302</f>
        <v>0</v>
      </c>
      <c r="J1307" s="57" t="str">
        <f>ФИО!O1302&amp;" "&amp;ФИО!P1302</f>
        <v xml:space="preserve"> </v>
      </c>
      <c r="K1307" s="58" t="str">
        <f>ФИО!Q1302&amp;" "&amp;ФИО!R1302&amp;" "&amp;ФИО!S1302&amp;" "&amp;ФИО!T1302&amp;" "&amp;ФИО!U1302</f>
        <v xml:space="preserve">    </v>
      </c>
      <c r="L1307" s="58"/>
    </row>
    <row r="1308" spans="2:12" ht="26.25" customHeight="1">
      <c r="B1308" s="54"/>
      <c r="C1308" s="52" t="str">
        <f>ФИО!G1303&amp;"  "&amp;ФИО!H1303&amp;"  "&amp;ФИО!I1303</f>
        <v xml:space="preserve">    </v>
      </c>
      <c r="D1308" s="61">
        <f>ФИО!J1303</f>
        <v>0</v>
      </c>
      <c r="E1308" s="61">
        <f>ФИО!K1303</f>
        <v>0</v>
      </c>
      <c r="F1308" s="48">
        <f>ФИО!L1303</f>
        <v>0</v>
      </c>
      <c r="G1308" s="123">
        <f>ФИО!M1303</f>
        <v>0</v>
      </c>
      <c r="H1308" s="125"/>
      <c r="I1308" s="124">
        <f>ФИО!N1303</f>
        <v>0</v>
      </c>
      <c r="J1308" s="57" t="str">
        <f>ФИО!O1303&amp;" "&amp;ФИО!P1303</f>
        <v xml:space="preserve"> </v>
      </c>
      <c r="K1308" s="58" t="str">
        <f>ФИО!Q1303&amp;" "&amp;ФИО!R1303&amp;" "&amp;ФИО!S1303&amp;" "&amp;ФИО!T1303&amp;" "&amp;ФИО!U1303</f>
        <v xml:space="preserve">    </v>
      </c>
      <c r="L1308" s="58"/>
    </row>
    <row r="1309" spans="2:12" ht="26.25" customHeight="1">
      <c r="B1309" s="54"/>
      <c r="C1309" s="52" t="str">
        <f>ФИО!G1304&amp;"  "&amp;ФИО!H1304&amp;"  "&amp;ФИО!I1304</f>
        <v xml:space="preserve">    </v>
      </c>
      <c r="D1309" s="61">
        <f>ФИО!J1304</f>
        <v>0</v>
      </c>
      <c r="E1309" s="61">
        <f>ФИО!K1304</f>
        <v>0</v>
      </c>
      <c r="F1309" s="48">
        <f>ФИО!L1304</f>
        <v>0</v>
      </c>
      <c r="G1309" s="123">
        <f>ФИО!M1304</f>
        <v>0</v>
      </c>
      <c r="H1309" s="125"/>
      <c r="I1309" s="124">
        <f>ФИО!N1304</f>
        <v>0</v>
      </c>
      <c r="J1309" s="57" t="str">
        <f>ФИО!O1304&amp;" "&amp;ФИО!P1304</f>
        <v xml:space="preserve"> </v>
      </c>
      <c r="K1309" s="58" t="str">
        <f>ФИО!Q1304&amp;" "&amp;ФИО!R1304&amp;" "&amp;ФИО!S1304&amp;" "&amp;ФИО!T1304&amp;" "&amp;ФИО!U1304</f>
        <v xml:space="preserve">    </v>
      </c>
      <c r="L1309" s="58"/>
    </row>
    <row r="1310" spans="2:12" ht="26.25" customHeight="1">
      <c r="B1310" s="54"/>
      <c r="C1310" s="52" t="str">
        <f>ФИО!G1305&amp;"  "&amp;ФИО!H1305&amp;"  "&amp;ФИО!I1305</f>
        <v xml:space="preserve">    </v>
      </c>
      <c r="D1310" s="61">
        <f>ФИО!J1305</f>
        <v>0</v>
      </c>
      <c r="E1310" s="61">
        <f>ФИО!K1305</f>
        <v>0</v>
      </c>
      <c r="F1310" s="48">
        <f>ФИО!L1305</f>
        <v>0</v>
      </c>
      <c r="G1310" s="123">
        <f>ФИО!M1305</f>
        <v>0</v>
      </c>
      <c r="H1310" s="125"/>
      <c r="I1310" s="124">
        <f>ФИО!N1305</f>
        <v>0</v>
      </c>
      <c r="J1310" s="57" t="str">
        <f>ФИО!O1305&amp;" "&amp;ФИО!P1305</f>
        <v xml:space="preserve"> </v>
      </c>
      <c r="K1310" s="58" t="str">
        <f>ФИО!Q1305&amp;" "&amp;ФИО!R1305&amp;" "&amp;ФИО!S1305&amp;" "&amp;ФИО!T1305&amp;" "&amp;ФИО!U1305</f>
        <v xml:space="preserve">    </v>
      </c>
      <c r="L1310" s="58"/>
    </row>
    <row r="1311" spans="2:12" ht="26.25" customHeight="1">
      <c r="B1311" s="54"/>
      <c r="C1311" s="52" t="str">
        <f>ФИО!G1306&amp;"  "&amp;ФИО!H1306&amp;"  "&amp;ФИО!I1306</f>
        <v xml:space="preserve">    </v>
      </c>
      <c r="D1311" s="61">
        <f>ФИО!J1306</f>
        <v>0</v>
      </c>
      <c r="E1311" s="61">
        <f>ФИО!K1306</f>
        <v>0</v>
      </c>
      <c r="F1311" s="48">
        <f>ФИО!L1306</f>
        <v>0</v>
      </c>
      <c r="G1311" s="123">
        <f>ФИО!M1306</f>
        <v>0</v>
      </c>
      <c r="H1311" s="125"/>
      <c r="I1311" s="124">
        <f>ФИО!N1306</f>
        <v>0</v>
      </c>
      <c r="J1311" s="57" t="str">
        <f>ФИО!O1306&amp;" "&amp;ФИО!P1306</f>
        <v xml:space="preserve"> </v>
      </c>
      <c r="K1311" s="58" t="str">
        <f>ФИО!Q1306&amp;" "&amp;ФИО!R1306&amp;" "&amp;ФИО!S1306&amp;" "&amp;ФИО!T1306&amp;" "&amp;ФИО!U1306</f>
        <v xml:space="preserve">    </v>
      </c>
      <c r="L1311" s="58"/>
    </row>
    <row r="1312" spans="2:12" ht="26.25" customHeight="1">
      <c r="B1312" s="54"/>
      <c r="C1312" s="52" t="str">
        <f>ФИО!G1307&amp;"  "&amp;ФИО!H1307&amp;"  "&amp;ФИО!I1307</f>
        <v xml:space="preserve">    </v>
      </c>
      <c r="D1312" s="61">
        <f>ФИО!J1307</f>
        <v>0</v>
      </c>
      <c r="E1312" s="61">
        <f>ФИО!K1307</f>
        <v>0</v>
      </c>
      <c r="F1312" s="48">
        <f>ФИО!L1307</f>
        <v>0</v>
      </c>
      <c r="G1312" s="123">
        <f>ФИО!M1307</f>
        <v>0</v>
      </c>
      <c r="H1312" s="125"/>
      <c r="I1312" s="124">
        <f>ФИО!N1307</f>
        <v>0</v>
      </c>
      <c r="J1312" s="57" t="str">
        <f>ФИО!O1307&amp;" "&amp;ФИО!P1307</f>
        <v xml:space="preserve"> </v>
      </c>
      <c r="K1312" s="58" t="str">
        <f>ФИО!Q1307&amp;" "&amp;ФИО!R1307&amp;" "&amp;ФИО!S1307&amp;" "&amp;ФИО!T1307&amp;" "&amp;ФИО!U1307</f>
        <v xml:space="preserve">    </v>
      </c>
      <c r="L1312" s="58"/>
    </row>
    <row r="1313" spans="2:12" ht="26.25" customHeight="1">
      <c r="B1313" s="54"/>
      <c r="C1313" s="52" t="str">
        <f>ФИО!G1308&amp;"  "&amp;ФИО!H1308&amp;"  "&amp;ФИО!I1308</f>
        <v xml:space="preserve">    </v>
      </c>
      <c r="D1313" s="61">
        <f>ФИО!J1308</f>
        <v>0</v>
      </c>
      <c r="E1313" s="61">
        <f>ФИО!K1308</f>
        <v>0</v>
      </c>
      <c r="F1313" s="48">
        <f>ФИО!L1308</f>
        <v>0</v>
      </c>
      <c r="G1313" s="123">
        <f>ФИО!M1308</f>
        <v>0</v>
      </c>
      <c r="H1313" s="125"/>
      <c r="I1313" s="124">
        <f>ФИО!N1308</f>
        <v>0</v>
      </c>
      <c r="J1313" s="57" t="str">
        <f>ФИО!O1308&amp;" "&amp;ФИО!P1308</f>
        <v xml:space="preserve"> </v>
      </c>
      <c r="K1313" s="58" t="str">
        <f>ФИО!Q1308&amp;" "&amp;ФИО!R1308&amp;" "&amp;ФИО!S1308&amp;" "&amp;ФИО!T1308&amp;" "&amp;ФИО!U1308</f>
        <v xml:space="preserve">    </v>
      </c>
      <c r="L1313" s="58"/>
    </row>
    <row r="1314" spans="2:12" ht="26.25" customHeight="1">
      <c r="B1314" s="54"/>
      <c r="C1314" s="52" t="str">
        <f>ФИО!G1309&amp;"  "&amp;ФИО!H1309&amp;"  "&amp;ФИО!I1309</f>
        <v xml:space="preserve">    </v>
      </c>
      <c r="D1314" s="61">
        <f>ФИО!J1309</f>
        <v>0</v>
      </c>
      <c r="E1314" s="61">
        <f>ФИО!K1309</f>
        <v>0</v>
      </c>
      <c r="F1314" s="48">
        <f>ФИО!L1309</f>
        <v>0</v>
      </c>
      <c r="G1314" s="123">
        <f>ФИО!M1309</f>
        <v>0</v>
      </c>
      <c r="H1314" s="125"/>
      <c r="I1314" s="124">
        <f>ФИО!N1309</f>
        <v>0</v>
      </c>
      <c r="J1314" s="57" t="str">
        <f>ФИО!O1309&amp;" "&amp;ФИО!P1309</f>
        <v xml:space="preserve"> </v>
      </c>
      <c r="K1314" s="58" t="str">
        <f>ФИО!Q1309&amp;" "&amp;ФИО!R1309&amp;" "&amp;ФИО!S1309&amp;" "&amp;ФИО!T1309&amp;" "&amp;ФИО!U1309</f>
        <v xml:space="preserve">    </v>
      </c>
      <c r="L1314" s="58"/>
    </row>
    <row r="1315" spans="2:12" ht="26.25" customHeight="1">
      <c r="B1315" s="54"/>
      <c r="C1315" s="52" t="str">
        <f>ФИО!G1310&amp;"  "&amp;ФИО!H1310&amp;"  "&amp;ФИО!I1310</f>
        <v xml:space="preserve">    </v>
      </c>
      <c r="D1315" s="61">
        <f>ФИО!J1310</f>
        <v>0</v>
      </c>
      <c r="E1315" s="61">
        <f>ФИО!K1310</f>
        <v>0</v>
      </c>
      <c r="F1315" s="48">
        <f>ФИО!L1310</f>
        <v>0</v>
      </c>
      <c r="G1315" s="123">
        <f>ФИО!M1310</f>
        <v>0</v>
      </c>
      <c r="H1315" s="125"/>
      <c r="I1315" s="124">
        <f>ФИО!N1310</f>
        <v>0</v>
      </c>
      <c r="J1315" s="57" t="str">
        <f>ФИО!O1310&amp;" "&amp;ФИО!P1310</f>
        <v xml:space="preserve"> </v>
      </c>
      <c r="K1315" s="58" t="str">
        <f>ФИО!Q1310&amp;" "&amp;ФИО!R1310&amp;" "&amp;ФИО!S1310&amp;" "&amp;ФИО!T1310&amp;" "&amp;ФИО!U1310</f>
        <v xml:space="preserve">    </v>
      </c>
      <c r="L1315" s="58"/>
    </row>
    <row r="1316" spans="2:12" ht="26.25" customHeight="1">
      <c r="B1316" s="54"/>
      <c r="C1316" s="52" t="str">
        <f>ФИО!G1311&amp;"  "&amp;ФИО!H1311&amp;"  "&amp;ФИО!I1311</f>
        <v xml:space="preserve">    </v>
      </c>
      <c r="D1316" s="61">
        <f>ФИО!J1311</f>
        <v>0</v>
      </c>
      <c r="E1316" s="61">
        <f>ФИО!K1311</f>
        <v>0</v>
      </c>
      <c r="F1316" s="48">
        <f>ФИО!L1311</f>
        <v>0</v>
      </c>
      <c r="G1316" s="123">
        <f>ФИО!M1311</f>
        <v>0</v>
      </c>
      <c r="H1316" s="125"/>
      <c r="I1316" s="124">
        <f>ФИО!N1311</f>
        <v>0</v>
      </c>
      <c r="J1316" s="57" t="str">
        <f>ФИО!O1311&amp;" "&amp;ФИО!P1311</f>
        <v xml:space="preserve"> </v>
      </c>
      <c r="K1316" s="58" t="str">
        <f>ФИО!Q1311&amp;" "&amp;ФИО!R1311&amp;" "&amp;ФИО!S1311&amp;" "&amp;ФИО!T1311&amp;" "&amp;ФИО!U1311</f>
        <v xml:space="preserve">    </v>
      </c>
      <c r="L1316" s="58"/>
    </row>
    <row r="1317" spans="2:12" ht="26.25" customHeight="1">
      <c r="B1317" s="54"/>
      <c r="C1317" s="52" t="str">
        <f>ФИО!G1312&amp;"  "&amp;ФИО!H1312&amp;"  "&amp;ФИО!I1312</f>
        <v xml:space="preserve">    </v>
      </c>
      <c r="D1317" s="61">
        <f>ФИО!J1312</f>
        <v>0</v>
      </c>
      <c r="E1317" s="61">
        <f>ФИО!K1312</f>
        <v>0</v>
      </c>
      <c r="F1317" s="48">
        <f>ФИО!L1312</f>
        <v>0</v>
      </c>
      <c r="G1317" s="123">
        <f>ФИО!M1312</f>
        <v>0</v>
      </c>
      <c r="H1317" s="125"/>
      <c r="I1317" s="124">
        <f>ФИО!N1312</f>
        <v>0</v>
      </c>
      <c r="J1317" s="57" t="str">
        <f>ФИО!O1312&amp;" "&amp;ФИО!P1312</f>
        <v xml:space="preserve"> </v>
      </c>
      <c r="K1317" s="58" t="str">
        <f>ФИО!Q1312&amp;" "&amp;ФИО!R1312&amp;" "&amp;ФИО!S1312&amp;" "&amp;ФИО!T1312&amp;" "&amp;ФИО!U1312</f>
        <v xml:space="preserve">    </v>
      </c>
      <c r="L1317" s="58"/>
    </row>
    <row r="1318" spans="2:12" ht="26.25" customHeight="1">
      <c r="B1318" s="54"/>
      <c r="C1318" s="52" t="str">
        <f>ФИО!G1313&amp;"  "&amp;ФИО!H1313&amp;"  "&amp;ФИО!I1313</f>
        <v xml:space="preserve">    </v>
      </c>
      <c r="D1318" s="61">
        <f>ФИО!J1313</f>
        <v>0</v>
      </c>
      <c r="E1318" s="61">
        <f>ФИО!K1313</f>
        <v>0</v>
      </c>
      <c r="F1318" s="48">
        <f>ФИО!L1313</f>
        <v>0</v>
      </c>
      <c r="G1318" s="123">
        <f>ФИО!M1313</f>
        <v>0</v>
      </c>
      <c r="H1318" s="125"/>
      <c r="I1318" s="124">
        <f>ФИО!N1313</f>
        <v>0</v>
      </c>
      <c r="J1318" s="57" t="str">
        <f>ФИО!O1313&amp;" "&amp;ФИО!P1313</f>
        <v xml:space="preserve"> </v>
      </c>
      <c r="K1318" s="58" t="str">
        <f>ФИО!Q1313&amp;" "&amp;ФИО!R1313&amp;" "&amp;ФИО!S1313&amp;" "&amp;ФИО!T1313&amp;" "&amp;ФИО!U1313</f>
        <v xml:space="preserve">    </v>
      </c>
      <c r="L1318" s="58"/>
    </row>
    <row r="1319" spans="2:12" ht="26.25" customHeight="1">
      <c r="B1319" s="54"/>
      <c r="C1319" s="52" t="str">
        <f>ФИО!G1314&amp;"  "&amp;ФИО!H1314&amp;"  "&amp;ФИО!I1314</f>
        <v xml:space="preserve">    </v>
      </c>
      <c r="D1319" s="61">
        <f>ФИО!J1314</f>
        <v>0</v>
      </c>
      <c r="E1319" s="61">
        <f>ФИО!K1314</f>
        <v>0</v>
      </c>
      <c r="F1319" s="48">
        <f>ФИО!L1314</f>
        <v>0</v>
      </c>
      <c r="G1319" s="123">
        <f>ФИО!M1314</f>
        <v>0</v>
      </c>
      <c r="H1319" s="125"/>
      <c r="I1319" s="124">
        <f>ФИО!N1314</f>
        <v>0</v>
      </c>
      <c r="J1319" s="57" t="str">
        <f>ФИО!O1314&amp;" "&amp;ФИО!P1314</f>
        <v xml:space="preserve"> </v>
      </c>
      <c r="K1319" s="58" t="str">
        <f>ФИО!Q1314&amp;" "&amp;ФИО!R1314&amp;" "&amp;ФИО!S1314&amp;" "&amp;ФИО!T1314&amp;" "&amp;ФИО!U1314</f>
        <v xml:space="preserve">    </v>
      </c>
      <c r="L1319" s="58"/>
    </row>
    <row r="1320" spans="2:12" ht="26.25" customHeight="1">
      <c r="B1320" s="54"/>
      <c r="C1320" s="52" t="str">
        <f>ФИО!G1315&amp;"  "&amp;ФИО!H1315&amp;"  "&amp;ФИО!I1315</f>
        <v xml:space="preserve">    </v>
      </c>
      <c r="D1320" s="61">
        <f>ФИО!J1315</f>
        <v>0</v>
      </c>
      <c r="E1320" s="61">
        <f>ФИО!K1315</f>
        <v>0</v>
      </c>
      <c r="F1320" s="48">
        <f>ФИО!L1315</f>
        <v>0</v>
      </c>
      <c r="G1320" s="123">
        <f>ФИО!M1315</f>
        <v>0</v>
      </c>
      <c r="H1320" s="125"/>
      <c r="I1320" s="124">
        <f>ФИО!N1315</f>
        <v>0</v>
      </c>
      <c r="J1320" s="57" t="str">
        <f>ФИО!O1315&amp;" "&amp;ФИО!P1315</f>
        <v xml:space="preserve"> </v>
      </c>
      <c r="K1320" s="58" t="str">
        <f>ФИО!Q1315&amp;" "&amp;ФИО!R1315&amp;" "&amp;ФИО!S1315&amp;" "&amp;ФИО!T1315&amp;" "&amp;ФИО!U1315</f>
        <v xml:space="preserve">    </v>
      </c>
      <c r="L1320" s="58"/>
    </row>
    <row r="1321" spans="2:12" ht="26.25" customHeight="1">
      <c r="B1321" s="54"/>
      <c r="C1321" s="52" t="str">
        <f>ФИО!G1316&amp;"  "&amp;ФИО!H1316&amp;"  "&amp;ФИО!I1316</f>
        <v xml:space="preserve">    </v>
      </c>
      <c r="D1321" s="61">
        <f>ФИО!J1316</f>
        <v>0</v>
      </c>
      <c r="E1321" s="61">
        <f>ФИО!K1316</f>
        <v>0</v>
      </c>
      <c r="F1321" s="48">
        <f>ФИО!L1316</f>
        <v>0</v>
      </c>
      <c r="G1321" s="123">
        <f>ФИО!M1316</f>
        <v>0</v>
      </c>
      <c r="H1321" s="125"/>
      <c r="I1321" s="124">
        <f>ФИО!N1316</f>
        <v>0</v>
      </c>
      <c r="J1321" s="57" t="str">
        <f>ФИО!O1316&amp;" "&amp;ФИО!P1316</f>
        <v xml:space="preserve"> </v>
      </c>
      <c r="K1321" s="58" t="str">
        <f>ФИО!Q1316&amp;" "&amp;ФИО!R1316&amp;" "&amp;ФИО!S1316&amp;" "&amp;ФИО!T1316&amp;" "&amp;ФИО!U1316</f>
        <v xml:space="preserve">    </v>
      </c>
      <c r="L1321" s="58"/>
    </row>
    <row r="1322" spans="2:12" ht="26.25" customHeight="1">
      <c r="B1322" s="54"/>
      <c r="C1322" s="52" t="str">
        <f>ФИО!G1317&amp;"  "&amp;ФИО!H1317&amp;"  "&amp;ФИО!I1317</f>
        <v xml:space="preserve">    </v>
      </c>
      <c r="D1322" s="61">
        <f>ФИО!J1317</f>
        <v>0</v>
      </c>
      <c r="E1322" s="61">
        <f>ФИО!K1317</f>
        <v>0</v>
      </c>
      <c r="F1322" s="48">
        <f>ФИО!L1317</f>
        <v>0</v>
      </c>
      <c r="G1322" s="123">
        <f>ФИО!M1317</f>
        <v>0</v>
      </c>
      <c r="H1322" s="125"/>
      <c r="I1322" s="124">
        <f>ФИО!N1317</f>
        <v>0</v>
      </c>
      <c r="J1322" s="57" t="str">
        <f>ФИО!O1317&amp;" "&amp;ФИО!P1317</f>
        <v xml:space="preserve"> </v>
      </c>
      <c r="K1322" s="58" t="str">
        <f>ФИО!Q1317&amp;" "&amp;ФИО!R1317&amp;" "&amp;ФИО!S1317&amp;" "&amp;ФИО!T1317&amp;" "&amp;ФИО!U1317</f>
        <v xml:space="preserve">    </v>
      </c>
      <c r="L1322" s="58"/>
    </row>
    <row r="1323" spans="2:12" ht="26.25" customHeight="1">
      <c r="B1323" s="54"/>
      <c r="C1323" s="52" t="str">
        <f>ФИО!G1318&amp;"  "&amp;ФИО!H1318&amp;"  "&amp;ФИО!I1318</f>
        <v xml:space="preserve">    </v>
      </c>
      <c r="D1323" s="61">
        <f>ФИО!J1318</f>
        <v>0</v>
      </c>
      <c r="E1323" s="61">
        <f>ФИО!K1318</f>
        <v>0</v>
      </c>
      <c r="F1323" s="48">
        <f>ФИО!L1318</f>
        <v>0</v>
      </c>
      <c r="G1323" s="123">
        <f>ФИО!M1318</f>
        <v>0</v>
      </c>
      <c r="H1323" s="125"/>
      <c r="I1323" s="124">
        <f>ФИО!N1318</f>
        <v>0</v>
      </c>
      <c r="J1323" s="57" t="str">
        <f>ФИО!O1318&amp;" "&amp;ФИО!P1318</f>
        <v xml:space="preserve"> </v>
      </c>
      <c r="K1323" s="58" t="str">
        <f>ФИО!Q1318&amp;" "&amp;ФИО!R1318&amp;" "&amp;ФИО!S1318&amp;" "&amp;ФИО!T1318&amp;" "&amp;ФИО!U1318</f>
        <v xml:space="preserve">    </v>
      </c>
      <c r="L1323" s="58"/>
    </row>
    <row r="1324" spans="2:12" ht="26.25" customHeight="1">
      <c r="B1324" s="54"/>
      <c r="C1324" s="52" t="str">
        <f>ФИО!G1319&amp;"  "&amp;ФИО!H1319&amp;"  "&amp;ФИО!I1319</f>
        <v xml:space="preserve">    </v>
      </c>
      <c r="D1324" s="61">
        <f>ФИО!J1319</f>
        <v>0</v>
      </c>
      <c r="E1324" s="61">
        <f>ФИО!K1319</f>
        <v>0</v>
      </c>
      <c r="F1324" s="48">
        <f>ФИО!L1319</f>
        <v>0</v>
      </c>
      <c r="G1324" s="123">
        <f>ФИО!M1319</f>
        <v>0</v>
      </c>
      <c r="H1324" s="125"/>
      <c r="I1324" s="124">
        <f>ФИО!N1319</f>
        <v>0</v>
      </c>
      <c r="J1324" s="57" t="str">
        <f>ФИО!O1319&amp;" "&amp;ФИО!P1319</f>
        <v xml:space="preserve"> </v>
      </c>
      <c r="K1324" s="58" t="str">
        <f>ФИО!Q1319&amp;" "&amp;ФИО!R1319&amp;" "&amp;ФИО!S1319&amp;" "&amp;ФИО!T1319&amp;" "&amp;ФИО!U1319</f>
        <v xml:space="preserve">    </v>
      </c>
      <c r="L1324" s="58"/>
    </row>
    <row r="1325" spans="2:12" ht="26.25" customHeight="1">
      <c r="B1325" s="54"/>
      <c r="C1325" s="52" t="str">
        <f>ФИО!G1320&amp;"  "&amp;ФИО!H1320&amp;"  "&amp;ФИО!I1320</f>
        <v xml:space="preserve">    </v>
      </c>
      <c r="D1325" s="61">
        <f>ФИО!J1320</f>
        <v>0</v>
      </c>
      <c r="E1325" s="61">
        <f>ФИО!K1320</f>
        <v>0</v>
      </c>
      <c r="F1325" s="48">
        <f>ФИО!L1320</f>
        <v>0</v>
      </c>
      <c r="G1325" s="123">
        <f>ФИО!M1320</f>
        <v>0</v>
      </c>
      <c r="H1325" s="125"/>
      <c r="I1325" s="124">
        <f>ФИО!N1320</f>
        <v>0</v>
      </c>
      <c r="J1325" s="57" t="str">
        <f>ФИО!O1320&amp;" "&amp;ФИО!P1320</f>
        <v xml:space="preserve"> </v>
      </c>
      <c r="K1325" s="58" t="str">
        <f>ФИО!Q1320&amp;" "&amp;ФИО!R1320&amp;" "&amp;ФИО!S1320&amp;" "&amp;ФИО!T1320&amp;" "&amp;ФИО!U1320</f>
        <v xml:space="preserve">    </v>
      </c>
      <c r="L1325" s="58"/>
    </row>
    <row r="1326" spans="2:12" ht="26.25" customHeight="1">
      <c r="B1326" s="54"/>
      <c r="C1326" s="52" t="str">
        <f>ФИО!G1321&amp;"  "&amp;ФИО!H1321&amp;"  "&amp;ФИО!I1321</f>
        <v xml:space="preserve">    </v>
      </c>
      <c r="D1326" s="61">
        <f>ФИО!J1321</f>
        <v>0</v>
      </c>
      <c r="E1326" s="61">
        <f>ФИО!K1321</f>
        <v>0</v>
      </c>
      <c r="F1326" s="48">
        <f>ФИО!L1321</f>
        <v>0</v>
      </c>
      <c r="G1326" s="123">
        <f>ФИО!M1321</f>
        <v>0</v>
      </c>
      <c r="H1326" s="125"/>
      <c r="I1326" s="124">
        <f>ФИО!N1321</f>
        <v>0</v>
      </c>
      <c r="J1326" s="57" t="str">
        <f>ФИО!O1321&amp;" "&amp;ФИО!P1321</f>
        <v xml:space="preserve"> </v>
      </c>
      <c r="K1326" s="58" t="str">
        <f>ФИО!Q1321&amp;" "&amp;ФИО!R1321&amp;" "&amp;ФИО!S1321&amp;" "&amp;ФИО!T1321&amp;" "&amp;ФИО!U1321</f>
        <v xml:space="preserve">    </v>
      </c>
      <c r="L1326" s="58"/>
    </row>
    <row r="1327" spans="2:12" ht="26.25" customHeight="1">
      <c r="B1327" s="54"/>
      <c r="C1327" s="52" t="str">
        <f>ФИО!G1322&amp;"  "&amp;ФИО!H1322&amp;"  "&amp;ФИО!I1322</f>
        <v xml:space="preserve">    </v>
      </c>
      <c r="D1327" s="61">
        <f>ФИО!J1322</f>
        <v>0</v>
      </c>
      <c r="E1327" s="61">
        <f>ФИО!K1322</f>
        <v>0</v>
      </c>
      <c r="F1327" s="48">
        <f>ФИО!L1322</f>
        <v>0</v>
      </c>
      <c r="G1327" s="123">
        <f>ФИО!M1322</f>
        <v>0</v>
      </c>
      <c r="H1327" s="125"/>
      <c r="I1327" s="124">
        <f>ФИО!N1322</f>
        <v>0</v>
      </c>
      <c r="J1327" s="57" t="str">
        <f>ФИО!O1322&amp;" "&amp;ФИО!P1322</f>
        <v xml:space="preserve"> </v>
      </c>
      <c r="K1327" s="58" t="str">
        <f>ФИО!Q1322&amp;" "&amp;ФИО!R1322&amp;" "&amp;ФИО!S1322&amp;" "&amp;ФИО!T1322&amp;" "&amp;ФИО!U1322</f>
        <v xml:space="preserve">    </v>
      </c>
      <c r="L1327" s="58"/>
    </row>
    <row r="1328" spans="2:12" ht="26.25" customHeight="1">
      <c r="B1328" s="54"/>
      <c r="C1328" s="52" t="str">
        <f>ФИО!G1323&amp;"  "&amp;ФИО!H1323&amp;"  "&amp;ФИО!I1323</f>
        <v xml:space="preserve">    </v>
      </c>
      <c r="D1328" s="61">
        <f>ФИО!J1323</f>
        <v>0</v>
      </c>
      <c r="E1328" s="61">
        <f>ФИО!K1323</f>
        <v>0</v>
      </c>
      <c r="F1328" s="48">
        <f>ФИО!L1323</f>
        <v>0</v>
      </c>
      <c r="G1328" s="123">
        <f>ФИО!M1323</f>
        <v>0</v>
      </c>
      <c r="H1328" s="125"/>
      <c r="I1328" s="124">
        <f>ФИО!N1323</f>
        <v>0</v>
      </c>
      <c r="J1328" s="57" t="str">
        <f>ФИО!O1323&amp;" "&amp;ФИО!P1323</f>
        <v xml:space="preserve"> </v>
      </c>
      <c r="K1328" s="58" t="str">
        <f>ФИО!Q1323&amp;" "&amp;ФИО!R1323&amp;" "&amp;ФИО!S1323&amp;" "&amp;ФИО!T1323&amp;" "&amp;ФИО!U1323</f>
        <v xml:space="preserve">    </v>
      </c>
      <c r="L1328" s="58"/>
    </row>
    <row r="1329" spans="2:12" ht="26.25" customHeight="1">
      <c r="B1329" s="54"/>
      <c r="C1329" s="52" t="str">
        <f>ФИО!G1324&amp;"  "&amp;ФИО!H1324&amp;"  "&amp;ФИО!I1324</f>
        <v xml:space="preserve">    </v>
      </c>
      <c r="D1329" s="61">
        <f>ФИО!J1324</f>
        <v>0</v>
      </c>
      <c r="E1329" s="61">
        <f>ФИО!K1324</f>
        <v>0</v>
      </c>
      <c r="F1329" s="48">
        <f>ФИО!L1324</f>
        <v>0</v>
      </c>
      <c r="G1329" s="123">
        <f>ФИО!M1324</f>
        <v>0</v>
      </c>
      <c r="H1329" s="125"/>
      <c r="I1329" s="124">
        <f>ФИО!N1324</f>
        <v>0</v>
      </c>
      <c r="J1329" s="57" t="str">
        <f>ФИО!O1324&amp;" "&amp;ФИО!P1324</f>
        <v xml:space="preserve"> </v>
      </c>
      <c r="K1329" s="58" t="str">
        <f>ФИО!Q1324&amp;" "&amp;ФИО!R1324&amp;" "&amp;ФИО!S1324&amp;" "&amp;ФИО!T1324&amp;" "&amp;ФИО!U1324</f>
        <v xml:space="preserve">    </v>
      </c>
      <c r="L1329" s="58"/>
    </row>
    <row r="1330" spans="2:12" ht="26.25" customHeight="1">
      <c r="B1330" s="54"/>
      <c r="C1330" s="52" t="str">
        <f>ФИО!G1325&amp;"  "&amp;ФИО!H1325&amp;"  "&amp;ФИО!I1325</f>
        <v xml:space="preserve">    </v>
      </c>
      <c r="D1330" s="61">
        <f>ФИО!J1325</f>
        <v>0</v>
      </c>
      <c r="E1330" s="61">
        <f>ФИО!K1325</f>
        <v>0</v>
      </c>
      <c r="F1330" s="48">
        <f>ФИО!L1325</f>
        <v>0</v>
      </c>
      <c r="G1330" s="123">
        <f>ФИО!M1325</f>
        <v>0</v>
      </c>
      <c r="H1330" s="125"/>
      <c r="I1330" s="124">
        <f>ФИО!N1325</f>
        <v>0</v>
      </c>
      <c r="J1330" s="57" t="str">
        <f>ФИО!O1325&amp;" "&amp;ФИО!P1325</f>
        <v xml:space="preserve"> </v>
      </c>
      <c r="K1330" s="58" t="str">
        <f>ФИО!Q1325&amp;" "&amp;ФИО!R1325&amp;" "&amp;ФИО!S1325&amp;" "&amp;ФИО!T1325&amp;" "&amp;ФИО!U1325</f>
        <v xml:space="preserve">    </v>
      </c>
      <c r="L1330" s="58"/>
    </row>
    <row r="1331" spans="2:12" ht="26.25" customHeight="1">
      <c r="B1331" s="54"/>
      <c r="C1331" s="52" t="str">
        <f>ФИО!G1326&amp;"  "&amp;ФИО!H1326&amp;"  "&amp;ФИО!I1326</f>
        <v xml:space="preserve">    </v>
      </c>
      <c r="D1331" s="61">
        <f>ФИО!J1326</f>
        <v>0</v>
      </c>
      <c r="E1331" s="61">
        <f>ФИО!K1326</f>
        <v>0</v>
      </c>
      <c r="F1331" s="48">
        <f>ФИО!L1326</f>
        <v>0</v>
      </c>
      <c r="G1331" s="123">
        <f>ФИО!M1326</f>
        <v>0</v>
      </c>
      <c r="H1331" s="125"/>
      <c r="I1331" s="124">
        <f>ФИО!N1326</f>
        <v>0</v>
      </c>
      <c r="J1331" s="57" t="str">
        <f>ФИО!O1326&amp;" "&amp;ФИО!P1326</f>
        <v xml:space="preserve"> </v>
      </c>
      <c r="K1331" s="58" t="str">
        <f>ФИО!Q1326&amp;" "&amp;ФИО!R1326&amp;" "&amp;ФИО!S1326&amp;" "&amp;ФИО!T1326&amp;" "&amp;ФИО!U1326</f>
        <v xml:space="preserve">    </v>
      </c>
      <c r="L1331" s="58"/>
    </row>
    <row r="1332" spans="2:12" ht="26.25" customHeight="1">
      <c r="B1332" s="54"/>
      <c r="C1332" s="52" t="str">
        <f>ФИО!G1327&amp;"  "&amp;ФИО!H1327&amp;"  "&amp;ФИО!I1327</f>
        <v xml:space="preserve">    </v>
      </c>
      <c r="D1332" s="61">
        <f>ФИО!J1327</f>
        <v>0</v>
      </c>
      <c r="E1332" s="61">
        <f>ФИО!K1327</f>
        <v>0</v>
      </c>
      <c r="F1332" s="48">
        <f>ФИО!L1327</f>
        <v>0</v>
      </c>
      <c r="G1332" s="123">
        <f>ФИО!M1327</f>
        <v>0</v>
      </c>
      <c r="H1332" s="125"/>
      <c r="I1332" s="124">
        <f>ФИО!N1327</f>
        <v>0</v>
      </c>
      <c r="J1332" s="57" t="str">
        <f>ФИО!O1327&amp;" "&amp;ФИО!P1327</f>
        <v xml:space="preserve"> </v>
      </c>
      <c r="K1332" s="58" t="str">
        <f>ФИО!Q1327&amp;" "&amp;ФИО!R1327&amp;" "&amp;ФИО!S1327&amp;" "&amp;ФИО!T1327&amp;" "&amp;ФИО!U1327</f>
        <v xml:space="preserve">    </v>
      </c>
      <c r="L1332" s="58"/>
    </row>
    <row r="1333" spans="2:12" ht="26.25" customHeight="1">
      <c r="B1333" s="54"/>
      <c r="C1333" s="52" t="str">
        <f>ФИО!G1328&amp;"  "&amp;ФИО!H1328&amp;"  "&amp;ФИО!I1328</f>
        <v xml:space="preserve">    </v>
      </c>
      <c r="D1333" s="61">
        <f>ФИО!J1328</f>
        <v>0</v>
      </c>
      <c r="E1333" s="61">
        <f>ФИО!K1328</f>
        <v>0</v>
      </c>
      <c r="F1333" s="48">
        <f>ФИО!L1328</f>
        <v>0</v>
      </c>
      <c r="G1333" s="123">
        <f>ФИО!M1328</f>
        <v>0</v>
      </c>
      <c r="H1333" s="125"/>
      <c r="I1333" s="124">
        <f>ФИО!N1328</f>
        <v>0</v>
      </c>
      <c r="J1333" s="57" t="str">
        <f>ФИО!O1328&amp;" "&amp;ФИО!P1328</f>
        <v xml:space="preserve"> </v>
      </c>
      <c r="K1333" s="58" t="str">
        <f>ФИО!Q1328&amp;" "&amp;ФИО!R1328&amp;" "&amp;ФИО!S1328&amp;" "&amp;ФИО!T1328&amp;" "&amp;ФИО!U1328</f>
        <v xml:space="preserve">    </v>
      </c>
      <c r="L1333" s="58"/>
    </row>
    <row r="1334" spans="2:12" ht="26.25" customHeight="1">
      <c r="B1334" s="54"/>
      <c r="C1334" s="52" t="str">
        <f>ФИО!G1329&amp;"  "&amp;ФИО!H1329&amp;"  "&amp;ФИО!I1329</f>
        <v xml:space="preserve">    </v>
      </c>
      <c r="D1334" s="61">
        <f>ФИО!J1329</f>
        <v>0</v>
      </c>
      <c r="E1334" s="61">
        <f>ФИО!K1329</f>
        <v>0</v>
      </c>
      <c r="F1334" s="48">
        <f>ФИО!L1329</f>
        <v>0</v>
      </c>
      <c r="G1334" s="123">
        <f>ФИО!M1329</f>
        <v>0</v>
      </c>
      <c r="H1334" s="125"/>
      <c r="I1334" s="124">
        <f>ФИО!N1329</f>
        <v>0</v>
      </c>
      <c r="J1334" s="57" t="str">
        <f>ФИО!O1329&amp;" "&amp;ФИО!P1329</f>
        <v xml:space="preserve"> </v>
      </c>
      <c r="K1334" s="58" t="str">
        <f>ФИО!Q1329&amp;" "&amp;ФИО!R1329&amp;" "&amp;ФИО!S1329&amp;" "&amp;ФИО!T1329&amp;" "&amp;ФИО!U1329</f>
        <v xml:space="preserve">    </v>
      </c>
      <c r="L1334" s="58"/>
    </row>
    <row r="1335" spans="2:12" ht="26.25" customHeight="1">
      <c r="B1335" s="54"/>
      <c r="C1335" s="52" t="str">
        <f>ФИО!G1330&amp;"  "&amp;ФИО!H1330&amp;"  "&amp;ФИО!I1330</f>
        <v xml:space="preserve">    </v>
      </c>
      <c r="D1335" s="61">
        <f>ФИО!J1330</f>
        <v>0</v>
      </c>
      <c r="E1335" s="61">
        <f>ФИО!K1330</f>
        <v>0</v>
      </c>
      <c r="F1335" s="48">
        <f>ФИО!L1330</f>
        <v>0</v>
      </c>
      <c r="G1335" s="123">
        <f>ФИО!M1330</f>
        <v>0</v>
      </c>
      <c r="H1335" s="125"/>
      <c r="I1335" s="124">
        <f>ФИО!N1330</f>
        <v>0</v>
      </c>
      <c r="J1335" s="57" t="str">
        <f>ФИО!O1330&amp;" "&amp;ФИО!P1330</f>
        <v xml:space="preserve"> </v>
      </c>
      <c r="K1335" s="58" t="str">
        <f>ФИО!Q1330&amp;" "&amp;ФИО!R1330&amp;" "&amp;ФИО!S1330&amp;" "&amp;ФИО!T1330&amp;" "&amp;ФИО!U1330</f>
        <v xml:space="preserve">    </v>
      </c>
      <c r="L1335" s="58"/>
    </row>
    <row r="1336" spans="2:12" ht="26.25" customHeight="1">
      <c r="B1336" s="54"/>
      <c r="C1336" s="52" t="str">
        <f>ФИО!G1331&amp;"  "&amp;ФИО!H1331&amp;"  "&amp;ФИО!I1331</f>
        <v xml:space="preserve">    </v>
      </c>
      <c r="D1336" s="61">
        <f>ФИО!J1331</f>
        <v>0</v>
      </c>
      <c r="E1336" s="61">
        <f>ФИО!K1331</f>
        <v>0</v>
      </c>
      <c r="F1336" s="48">
        <f>ФИО!L1331</f>
        <v>0</v>
      </c>
      <c r="G1336" s="123">
        <f>ФИО!M1331</f>
        <v>0</v>
      </c>
      <c r="H1336" s="125"/>
      <c r="I1336" s="124">
        <f>ФИО!N1331</f>
        <v>0</v>
      </c>
      <c r="J1336" s="57" t="str">
        <f>ФИО!O1331&amp;" "&amp;ФИО!P1331</f>
        <v xml:space="preserve"> </v>
      </c>
      <c r="K1336" s="58" t="str">
        <f>ФИО!Q1331&amp;" "&amp;ФИО!R1331&amp;" "&amp;ФИО!S1331&amp;" "&amp;ФИО!T1331&amp;" "&amp;ФИО!U1331</f>
        <v xml:space="preserve">    </v>
      </c>
      <c r="L1336" s="58"/>
    </row>
    <row r="1337" spans="2:12" ht="26.25" customHeight="1">
      <c r="B1337" s="54"/>
      <c r="C1337" s="52" t="str">
        <f>ФИО!G1332&amp;"  "&amp;ФИО!H1332&amp;"  "&amp;ФИО!I1332</f>
        <v xml:space="preserve">    </v>
      </c>
      <c r="D1337" s="61">
        <f>ФИО!J1332</f>
        <v>0</v>
      </c>
      <c r="E1337" s="61">
        <f>ФИО!K1332</f>
        <v>0</v>
      </c>
      <c r="F1337" s="48">
        <f>ФИО!L1332</f>
        <v>0</v>
      </c>
      <c r="G1337" s="123">
        <f>ФИО!M1332</f>
        <v>0</v>
      </c>
      <c r="H1337" s="125"/>
      <c r="I1337" s="124">
        <f>ФИО!N1332</f>
        <v>0</v>
      </c>
      <c r="J1337" s="57" t="str">
        <f>ФИО!O1332&amp;" "&amp;ФИО!P1332</f>
        <v xml:space="preserve"> </v>
      </c>
      <c r="K1337" s="58" t="str">
        <f>ФИО!Q1332&amp;" "&amp;ФИО!R1332&amp;" "&amp;ФИО!S1332&amp;" "&amp;ФИО!T1332&amp;" "&amp;ФИО!U1332</f>
        <v xml:space="preserve">    </v>
      </c>
      <c r="L1337" s="58"/>
    </row>
    <row r="1338" spans="2:12" ht="26.25" customHeight="1">
      <c r="B1338" s="54"/>
      <c r="C1338" s="52" t="str">
        <f>ФИО!G1333&amp;"  "&amp;ФИО!H1333&amp;"  "&amp;ФИО!I1333</f>
        <v xml:space="preserve">    </v>
      </c>
      <c r="D1338" s="61">
        <f>ФИО!J1333</f>
        <v>0</v>
      </c>
      <c r="E1338" s="61">
        <f>ФИО!K1333</f>
        <v>0</v>
      </c>
      <c r="F1338" s="48">
        <f>ФИО!L1333</f>
        <v>0</v>
      </c>
      <c r="G1338" s="123">
        <f>ФИО!M1333</f>
        <v>0</v>
      </c>
      <c r="H1338" s="125"/>
      <c r="I1338" s="124">
        <f>ФИО!N1333</f>
        <v>0</v>
      </c>
      <c r="J1338" s="57" t="str">
        <f>ФИО!O1333&amp;" "&amp;ФИО!P1333</f>
        <v xml:space="preserve"> </v>
      </c>
      <c r="K1338" s="58" t="str">
        <f>ФИО!Q1333&amp;" "&amp;ФИО!R1333&amp;" "&amp;ФИО!S1333&amp;" "&amp;ФИО!T1333&amp;" "&amp;ФИО!U1333</f>
        <v xml:space="preserve">    </v>
      </c>
      <c r="L1338" s="58"/>
    </row>
    <row r="1339" spans="2:12" ht="26.25" customHeight="1">
      <c r="B1339" s="54"/>
      <c r="C1339" s="52" t="str">
        <f>ФИО!G1334&amp;"  "&amp;ФИО!H1334&amp;"  "&amp;ФИО!I1334</f>
        <v xml:space="preserve">    </v>
      </c>
      <c r="D1339" s="61">
        <f>ФИО!J1334</f>
        <v>0</v>
      </c>
      <c r="E1339" s="61">
        <f>ФИО!K1334</f>
        <v>0</v>
      </c>
      <c r="F1339" s="48">
        <f>ФИО!L1334</f>
        <v>0</v>
      </c>
      <c r="G1339" s="123">
        <f>ФИО!M1334</f>
        <v>0</v>
      </c>
      <c r="H1339" s="125"/>
      <c r="I1339" s="124">
        <f>ФИО!N1334</f>
        <v>0</v>
      </c>
      <c r="J1339" s="57" t="str">
        <f>ФИО!O1334&amp;" "&amp;ФИО!P1334</f>
        <v xml:space="preserve"> </v>
      </c>
      <c r="K1339" s="58" t="str">
        <f>ФИО!Q1334&amp;" "&amp;ФИО!R1334&amp;" "&amp;ФИО!S1334&amp;" "&amp;ФИО!T1334&amp;" "&amp;ФИО!U1334</f>
        <v xml:space="preserve">    </v>
      </c>
      <c r="L1339" s="58"/>
    </row>
    <row r="1340" spans="2:12" ht="26.25" customHeight="1">
      <c r="B1340" s="54"/>
      <c r="C1340" s="52" t="str">
        <f>ФИО!G1335&amp;"  "&amp;ФИО!H1335&amp;"  "&amp;ФИО!I1335</f>
        <v xml:space="preserve">    </v>
      </c>
      <c r="D1340" s="61">
        <f>ФИО!J1335</f>
        <v>0</v>
      </c>
      <c r="E1340" s="61">
        <f>ФИО!K1335</f>
        <v>0</v>
      </c>
      <c r="F1340" s="48">
        <f>ФИО!L1335</f>
        <v>0</v>
      </c>
      <c r="G1340" s="123">
        <f>ФИО!M1335</f>
        <v>0</v>
      </c>
      <c r="H1340" s="125"/>
      <c r="I1340" s="124">
        <f>ФИО!N1335</f>
        <v>0</v>
      </c>
      <c r="J1340" s="57" t="str">
        <f>ФИО!O1335&amp;" "&amp;ФИО!P1335</f>
        <v xml:space="preserve"> </v>
      </c>
      <c r="K1340" s="58" t="str">
        <f>ФИО!Q1335&amp;" "&amp;ФИО!R1335&amp;" "&amp;ФИО!S1335&amp;" "&amp;ФИО!T1335&amp;" "&amp;ФИО!U1335</f>
        <v xml:space="preserve">    </v>
      </c>
      <c r="L1340" s="58"/>
    </row>
    <row r="1341" spans="2:12" ht="26.25" customHeight="1">
      <c r="B1341" s="54"/>
      <c r="C1341" s="52" t="str">
        <f>ФИО!G1336&amp;"  "&amp;ФИО!H1336&amp;"  "&amp;ФИО!I1336</f>
        <v xml:space="preserve">    </v>
      </c>
      <c r="D1341" s="61">
        <f>ФИО!J1336</f>
        <v>0</v>
      </c>
      <c r="E1341" s="61">
        <f>ФИО!K1336</f>
        <v>0</v>
      </c>
      <c r="F1341" s="48">
        <f>ФИО!L1336</f>
        <v>0</v>
      </c>
      <c r="G1341" s="123">
        <f>ФИО!M1336</f>
        <v>0</v>
      </c>
      <c r="H1341" s="125"/>
      <c r="I1341" s="124">
        <f>ФИО!N1336</f>
        <v>0</v>
      </c>
      <c r="J1341" s="57" t="str">
        <f>ФИО!O1336&amp;" "&amp;ФИО!P1336</f>
        <v xml:space="preserve"> </v>
      </c>
      <c r="K1341" s="58" t="str">
        <f>ФИО!Q1336&amp;" "&amp;ФИО!R1336&amp;" "&amp;ФИО!S1336&amp;" "&amp;ФИО!T1336&amp;" "&amp;ФИО!U1336</f>
        <v xml:space="preserve">    </v>
      </c>
      <c r="L1341" s="58"/>
    </row>
    <row r="1342" spans="2:12" ht="26.25" customHeight="1">
      <c r="B1342" s="54"/>
      <c r="C1342" s="52" t="str">
        <f>ФИО!G1337&amp;"  "&amp;ФИО!H1337&amp;"  "&amp;ФИО!I1337</f>
        <v xml:space="preserve">    </v>
      </c>
      <c r="D1342" s="61">
        <f>ФИО!J1337</f>
        <v>0</v>
      </c>
      <c r="E1342" s="61">
        <f>ФИО!K1337</f>
        <v>0</v>
      </c>
      <c r="F1342" s="48">
        <f>ФИО!L1337</f>
        <v>0</v>
      </c>
      <c r="G1342" s="123">
        <f>ФИО!M1337</f>
        <v>0</v>
      </c>
      <c r="H1342" s="125"/>
      <c r="I1342" s="124">
        <f>ФИО!N1337</f>
        <v>0</v>
      </c>
      <c r="J1342" s="57" t="str">
        <f>ФИО!O1337&amp;" "&amp;ФИО!P1337</f>
        <v xml:space="preserve"> </v>
      </c>
      <c r="K1342" s="58" t="str">
        <f>ФИО!Q1337&amp;" "&amp;ФИО!R1337&amp;" "&amp;ФИО!S1337&amp;" "&amp;ФИО!T1337&amp;" "&amp;ФИО!U1337</f>
        <v xml:space="preserve">    </v>
      </c>
      <c r="L1342" s="58"/>
    </row>
    <row r="1343" spans="2:12" ht="26.25" customHeight="1">
      <c r="B1343" s="54"/>
      <c r="C1343" s="52" t="str">
        <f>ФИО!G1338&amp;"  "&amp;ФИО!H1338&amp;"  "&amp;ФИО!I1338</f>
        <v xml:space="preserve">    </v>
      </c>
      <c r="D1343" s="61">
        <f>ФИО!J1338</f>
        <v>0</v>
      </c>
      <c r="E1343" s="61">
        <f>ФИО!K1338</f>
        <v>0</v>
      </c>
      <c r="F1343" s="48">
        <f>ФИО!L1338</f>
        <v>0</v>
      </c>
      <c r="G1343" s="123">
        <f>ФИО!M1338</f>
        <v>0</v>
      </c>
      <c r="H1343" s="125"/>
      <c r="I1343" s="124">
        <f>ФИО!N1338</f>
        <v>0</v>
      </c>
      <c r="J1343" s="57" t="str">
        <f>ФИО!O1338&amp;" "&amp;ФИО!P1338</f>
        <v xml:space="preserve"> </v>
      </c>
      <c r="K1343" s="58" t="str">
        <f>ФИО!Q1338&amp;" "&amp;ФИО!R1338&amp;" "&amp;ФИО!S1338&amp;" "&amp;ФИО!T1338&amp;" "&amp;ФИО!U1338</f>
        <v xml:space="preserve">    </v>
      </c>
      <c r="L1343" s="58"/>
    </row>
    <row r="1344" spans="2:12" ht="26.25" customHeight="1">
      <c r="B1344" s="54"/>
      <c r="C1344" s="52" t="str">
        <f>ФИО!G1339&amp;"  "&amp;ФИО!H1339&amp;"  "&amp;ФИО!I1339</f>
        <v xml:space="preserve">    </v>
      </c>
      <c r="D1344" s="61">
        <f>ФИО!J1339</f>
        <v>0</v>
      </c>
      <c r="E1344" s="61">
        <f>ФИО!K1339</f>
        <v>0</v>
      </c>
      <c r="F1344" s="48">
        <f>ФИО!L1339</f>
        <v>0</v>
      </c>
      <c r="G1344" s="123">
        <f>ФИО!M1339</f>
        <v>0</v>
      </c>
      <c r="H1344" s="125"/>
      <c r="I1344" s="124">
        <f>ФИО!N1339</f>
        <v>0</v>
      </c>
      <c r="J1344" s="57" t="str">
        <f>ФИО!O1339&amp;" "&amp;ФИО!P1339</f>
        <v xml:space="preserve"> </v>
      </c>
      <c r="K1344" s="58" t="str">
        <f>ФИО!Q1339&amp;" "&amp;ФИО!R1339&amp;" "&amp;ФИО!S1339&amp;" "&amp;ФИО!T1339&amp;" "&amp;ФИО!U1339</f>
        <v xml:space="preserve">    </v>
      </c>
      <c r="L1344" s="58"/>
    </row>
    <row r="1345" spans="2:12" ht="26.25" customHeight="1">
      <c r="B1345" s="54"/>
      <c r="C1345" s="52" t="str">
        <f>ФИО!G1340&amp;"  "&amp;ФИО!H1340&amp;"  "&amp;ФИО!I1340</f>
        <v xml:space="preserve">    </v>
      </c>
      <c r="D1345" s="61">
        <f>ФИО!J1340</f>
        <v>0</v>
      </c>
      <c r="E1345" s="61">
        <f>ФИО!K1340</f>
        <v>0</v>
      </c>
      <c r="F1345" s="48">
        <f>ФИО!L1340</f>
        <v>0</v>
      </c>
      <c r="G1345" s="123">
        <f>ФИО!M1340</f>
        <v>0</v>
      </c>
      <c r="H1345" s="125"/>
      <c r="I1345" s="124">
        <f>ФИО!N1340</f>
        <v>0</v>
      </c>
      <c r="J1345" s="57" t="str">
        <f>ФИО!O1340&amp;" "&amp;ФИО!P1340</f>
        <v xml:space="preserve"> </v>
      </c>
      <c r="K1345" s="58" t="str">
        <f>ФИО!Q1340&amp;" "&amp;ФИО!R1340&amp;" "&amp;ФИО!S1340&amp;" "&amp;ФИО!T1340&amp;" "&amp;ФИО!U1340</f>
        <v xml:space="preserve">    </v>
      </c>
      <c r="L1345" s="58"/>
    </row>
    <row r="1346" spans="2:12" ht="26.25" customHeight="1">
      <c r="B1346" s="54"/>
      <c r="C1346" s="52" t="str">
        <f>ФИО!G1341&amp;"  "&amp;ФИО!H1341&amp;"  "&amp;ФИО!I1341</f>
        <v xml:space="preserve">    </v>
      </c>
      <c r="D1346" s="61">
        <f>ФИО!J1341</f>
        <v>0</v>
      </c>
      <c r="E1346" s="61">
        <f>ФИО!K1341</f>
        <v>0</v>
      </c>
      <c r="F1346" s="48">
        <f>ФИО!L1341</f>
        <v>0</v>
      </c>
      <c r="G1346" s="123">
        <f>ФИО!M1341</f>
        <v>0</v>
      </c>
      <c r="H1346" s="125"/>
      <c r="I1346" s="124">
        <f>ФИО!N1341</f>
        <v>0</v>
      </c>
      <c r="J1346" s="57" t="str">
        <f>ФИО!O1341&amp;" "&amp;ФИО!P1341</f>
        <v xml:space="preserve"> </v>
      </c>
      <c r="K1346" s="58" t="str">
        <f>ФИО!Q1341&amp;" "&amp;ФИО!R1341&amp;" "&amp;ФИО!S1341&amp;" "&amp;ФИО!T1341&amp;" "&amp;ФИО!U1341</f>
        <v xml:space="preserve">    </v>
      </c>
      <c r="L1346" s="58"/>
    </row>
    <row r="1347" spans="2:12" ht="26.25" customHeight="1">
      <c r="B1347" s="54"/>
      <c r="C1347" s="52" t="str">
        <f>ФИО!G1342&amp;"  "&amp;ФИО!H1342&amp;"  "&amp;ФИО!I1342</f>
        <v xml:space="preserve">    </v>
      </c>
      <c r="D1347" s="61">
        <f>ФИО!J1342</f>
        <v>0</v>
      </c>
      <c r="E1347" s="61">
        <f>ФИО!K1342</f>
        <v>0</v>
      </c>
      <c r="F1347" s="48">
        <f>ФИО!L1342</f>
        <v>0</v>
      </c>
      <c r="G1347" s="123">
        <f>ФИО!M1342</f>
        <v>0</v>
      </c>
      <c r="H1347" s="125"/>
      <c r="I1347" s="124">
        <f>ФИО!N1342</f>
        <v>0</v>
      </c>
      <c r="J1347" s="57" t="str">
        <f>ФИО!O1342&amp;" "&amp;ФИО!P1342</f>
        <v xml:space="preserve"> </v>
      </c>
      <c r="K1347" s="58" t="str">
        <f>ФИО!Q1342&amp;" "&amp;ФИО!R1342&amp;" "&amp;ФИО!S1342&amp;" "&amp;ФИО!T1342&amp;" "&amp;ФИО!U1342</f>
        <v xml:space="preserve">    </v>
      </c>
      <c r="L1347" s="58"/>
    </row>
    <row r="1348" spans="2:12" ht="26.25" customHeight="1">
      <c r="B1348" s="54"/>
      <c r="C1348" s="52" t="str">
        <f>ФИО!G1343&amp;"  "&amp;ФИО!H1343&amp;"  "&amp;ФИО!I1343</f>
        <v xml:space="preserve">    </v>
      </c>
      <c r="D1348" s="61">
        <f>ФИО!J1343</f>
        <v>0</v>
      </c>
      <c r="E1348" s="61">
        <f>ФИО!K1343</f>
        <v>0</v>
      </c>
      <c r="F1348" s="48">
        <f>ФИО!L1343</f>
        <v>0</v>
      </c>
      <c r="G1348" s="123">
        <f>ФИО!M1343</f>
        <v>0</v>
      </c>
      <c r="H1348" s="125"/>
      <c r="I1348" s="124">
        <f>ФИО!N1343</f>
        <v>0</v>
      </c>
      <c r="J1348" s="57" t="str">
        <f>ФИО!O1343&amp;" "&amp;ФИО!P1343</f>
        <v xml:space="preserve"> </v>
      </c>
      <c r="K1348" s="58" t="str">
        <f>ФИО!Q1343&amp;" "&amp;ФИО!R1343&amp;" "&amp;ФИО!S1343&amp;" "&amp;ФИО!T1343&amp;" "&amp;ФИО!U1343</f>
        <v xml:space="preserve">    </v>
      </c>
      <c r="L1348" s="58"/>
    </row>
    <row r="1349" spans="2:12" ht="26.25" customHeight="1">
      <c r="B1349" s="54"/>
      <c r="C1349" s="52" t="str">
        <f>ФИО!G1344&amp;"  "&amp;ФИО!H1344&amp;"  "&amp;ФИО!I1344</f>
        <v xml:space="preserve">    </v>
      </c>
      <c r="D1349" s="61">
        <f>ФИО!J1344</f>
        <v>0</v>
      </c>
      <c r="E1349" s="61">
        <f>ФИО!K1344</f>
        <v>0</v>
      </c>
      <c r="F1349" s="48">
        <f>ФИО!L1344</f>
        <v>0</v>
      </c>
      <c r="G1349" s="123">
        <f>ФИО!M1344</f>
        <v>0</v>
      </c>
      <c r="H1349" s="125"/>
      <c r="I1349" s="124">
        <f>ФИО!N1344</f>
        <v>0</v>
      </c>
      <c r="J1349" s="57" t="str">
        <f>ФИО!O1344&amp;" "&amp;ФИО!P1344</f>
        <v xml:space="preserve"> </v>
      </c>
      <c r="K1349" s="58" t="str">
        <f>ФИО!Q1344&amp;" "&amp;ФИО!R1344&amp;" "&amp;ФИО!S1344&amp;" "&amp;ФИО!T1344&amp;" "&amp;ФИО!U1344</f>
        <v xml:space="preserve">    </v>
      </c>
      <c r="L1349" s="58"/>
    </row>
    <row r="1350" spans="2:12" ht="26.25" customHeight="1">
      <c r="B1350" s="54"/>
      <c r="C1350" s="52" t="str">
        <f>ФИО!G1345&amp;"  "&amp;ФИО!H1345&amp;"  "&amp;ФИО!I1345</f>
        <v xml:space="preserve">    </v>
      </c>
      <c r="D1350" s="61">
        <f>ФИО!J1345</f>
        <v>0</v>
      </c>
      <c r="E1350" s="61">
        <f>ФИО!K1345</f>
        <v>0</v>
      </c>
      <c r="F1350" s="48">
        <f>ФИО!L1345</f>
        <v>0</v>
      </c>
      <c r="G1350" s="123">
        <f>ФИО!M1345</f>
        <v>0</v>
      </c>
      <c r="H1350" s="125"/>
      <c r="I1350" s="124">
        <f>ФИО!N1345</f>
        <v>0</v>
      </c>
      <c r="J1350" s="57" t="str">
        <f>ФИО!O1345&amp;" "&amp;ФИО!P1345</f>
        <v xml:space="preserve"> </v>
      </c>
      <c r="K1350" s="58" t="str">
        <f>ФИО!Q1345&amp;" "&amp;ФИО!R1345&amp;" "&amp;ФИО!S1345&amp;" "&amp;ФИО!T1345&amp;" "&amp;ФИО!U1345</f>
        <v xml:space="preserve">    </v>
      </c>
      <c r="L1350" s="58"/>
    </row>
    <row r="1351" spans="2:12" ht="26.25" customHeight="1">
      <c r="B1351" s="54"/>
      <c r="C1351" s="52" t="str">
        <f>ФИО!G1346&amp;"  "&amp;ФИО!H1346&amp;"  "&amp;ФИО!I1346</f>
        <v xml:space="preserve">    </v>
      </c>
      <c r="D1351" s="61">
        <f>ФИО!J1346</f>
        <v>0</v>
      </c>
      <c r="E1351" s="61">
        <f>ФИО!K1346</f>
        <v>0</v>
      </c>
      <c r="F1351" s="48">
        <f>ФИО!L1346</f>
        <v>0</v>
      </c>
      <c r="G1351" s="123">
        <f>ФИО!M1346</f>
        <v>0</v>
      </c>
      <c r="H1351" s="125"/>
      <c r="I1351" s="124">
        <f>ФИО!N1346</f>
        <v>0</v>
      </c>
      <c r="J1351" s="57" t="str">
        <f>ФИО!O1346&amp;" "&amp;ФИО!P1346</f>
        <v xml:space="preserve"> </v>
      </c>
      <c r="K1351" s="58" t="str">
        <f>ФИО!Q1346&amp;" "&amp;ФИО!R1346&amp;" "&amp;ФИО!S1346&amp;" "&amp;ФИО!T1346&amp;" "&amp;ФИО!U1346</f>
        <v xml:space="preserve">    </v>
      </c>
      <c r="L1351" s="58"/>
    </row>
    <row r="1352" spans="2:12" ht="26.25" customHeight="1">
      <c r="B1352" s="54"/>
      <c r="C1352" s="52" t="str">
        <f>ФИО!G1347&amp;"  "&amp;ФИО!H1347&amp;"  "&amp;ФИО!I1347</f>
        <v xml:space="preserve">    </v>
      </c>
      <c r="D1352" s="61">
        <f>ФИО!J1347</f>
        <v>0</v>
      </c>
      <c r="E1352" s="61">
        <f>ФИО!K1347</f>
        <v>0</v>
      </c>
      <c r="F1352" s="48">
        <f>ФИО!L1347</f>
        <v>0</v>
      </c>
      <c r="G1352" s="123">
        <f>ФИО!M1347</f>
        <v>0</v>
      </c>
      <c r="H1352" s="125"/>
      <c r="I1352" s="124">
        <f>ФИО!N1347</f>
        <v>0</v>
      </c>
      <c r="J1352" s="57" t="str">
        <f>ФИО!O1347&amp;" "&amp;ФИО!P1347</f>
        <v xml:space="preserve"> </v>
      </c>
      <c r="K1352" s="58" t="str">
        <f>ФИО!Q1347&amp;" "&amp;ФИО!R1347&amp;" "&amp;ФИО!S1347&amp;" "&amp;ФИО!T1347&amp;" "&amp;ФИО!U1347</f>
        <v xml:space="preserve">    </v>
      </c>
      <c r="L1352" s="58"/>
    </row>
    <row r="1353" spans="2:12" ht="26.25" customHeight="1">
      <c r="B1353" s="54"/>
      <c r="C1353" s="52" t="str">
        <f>ФИО!G1348&amp;"  "&amp;ФИО!H1348&amp;"  "&amp;ФИО!I1348</f>
        <v xml:space="preserve">    </v>
      </c>
      <c r="D1353" s="61">
        <f>ФИО!J1348</f>
        <v>0</v>
      </c>
      <c r="E1353" s="61">
        <f>ФИО!K1348</f>
        <v>0</v>
      </c>
      <c r="F1353" s="48">
        <f>ФИО!L1348</f>
        <v>0</v>
      </c>
      <c r="G1353" s="123">
        <f>ФИО!M1348</f>
        <v>0</v>
      </c>
      <c r="H1353" s="125"/>
      <c r="I1353" s="124">
        <f>ФИО!N1348</f>
        <v>0</v>
      </c>
      <c r="J1353" s="57" t="str">
        <f>ФИО!O1348&amp;" "&amp;ФИО!P1348</f>
        <v xml:space="preserve"> </v>
      </c>
      <c r="K1353" s="58" t="str">
        <f>ФИО!Q1348&amp;" "&amp;ФИО!R1348&amp;" "&amp;ФИО!S1348&amp;" "&amp;ФИО!T1348&amp;" "&amp;ФИО!U1348</f>
        <v xml:space="preserve">    </v>
      </c>
      <c r="L1353" s="58"/>
    </row>
    <row r="1354" spans="2:12" ht="26.25" customHeight="1">
      <c r="B1354" s="54"/>
      <c r="C1354" s="52" t="str">
        <f>ФИО!G1349&amp;"  "&amp;ФИО!H1349&amp;"  "&amp;ФИО!I1349</f>
        <v xml:space="preserve">    </v>
      </c>
      <c r="D1354" s="61">
        <f>ФИО!J1349</f>
        <v>0</v>
      </c>
      <c r="E1354" s="61">
        <f>ФИО!K1349</f>
        <v>0</v>
      </c>
      <c r="F1354" s="48">
        <f>ФИО!L1349</f>
        <v>0</v>
      </c>
      <c r="G1354" s="123">
        <f>ФИО!M1349</f>
        <v>0</v>
      </c>
      <c r="H1354" s="125"/>
      <c r="I1354" s="124">
        <f>ФИО!N1349</f>
        <v>0</v>
      </c>
      <c r="J1354" s="57" t="str">
        <f>ФИО!O1349&amp;" "&amp;ФИО!P1349</f>
        <v xml:space="preserve"> </v>
      </c>
      <c r="K1354" s="58" t="str">
        <f>ФИО!Q1349&amp;" "&amp;ФИО!R1349&amp;" "&amp;ФИО!S1349&amp;" "&amp;ФИО!T1349&amp;" "&amp;ФИО!U1349</f>
        <v xml:space="preserve">    </v>
      </c>
      <c r="L1354" s="58"/>
    </row>
    <row r="1355" spans="2:12" ht="26.25" customHeight="1">
      <c r="B1355" s="54"/>
      <c r="C1355" s="52" t="str">
        <f>ФИО!G1350&amp;"  "&amp;ФИО!H1350&amp;"  "&amp;ФИО!I1350</f>
        <v xml:space="preserve">    </v>
      </c>
      <c r="D1355" s="61">
        <f>ФИО!J1350</f>
        <v>0</v>
      </c>
      <c r="E1355" s="61">
        <f>ФИО!K1350</f>
        <v>0</v>
      </c>
      <c r="F1355" s="48">
        <f>ФИО!L1350</f>
        <v>0</v>
      </c>
      <c r="G1355" s="123">
        <f>ФИО!M1350</f>
        <v>0</v>
      </c>
      <c r="H1355" s="125"/>
      <c r="I1355" s="124">
        <f>ФИО!N1350</f>
        <v>0</v>
      </c>
      <c r="J1355" s="57" t="str">
        <f>ФИО!O1350&amp;" "&amp;ФИО!P1350</f>
        <v xml:space="preserve"> </v>
      </c>
      <c r="K1355" s="58" t="str">
        <f>ФИО!Q1350&amp;" "&amp;ФИО!R1350&amp;" "&amp;ФИО!S1350&amp;" "&amp;ФИО!T1350&amp;" "&amp;ФИО!U1350</f>
        <v xml:space="preserve">    </v>
      </c>
      <c r="L1355" s="58"/>
    </row>
    <row r="1356" spans="2:12" ht="26.25" customHeight="1">
      <c r="B1356" s="54"/>
      <c r="C1356" s="52" t="str">
        <f>ФИО!G1351&amp;"  "&amp;ФИО!H1351&amp;"  "&amp;ФИО!I1351</f>
        <v xml:space="preserve">    </v>
      </c>
      <c r="D1356" s="61">
        <f>ФИО!J1351</f>
        <v>0</v>
      </c>
      <c r="E1356" s="61">
        <f>ФИО!K1351</f>
        <v>0</v>
      </c>
      <c r="F1356" s="48">
        <f>ФИО!L1351</f>
        <v>0</v>
      </c>
      <c r="G1356" s="123">
        <f>ФИО!M1351</f>
        <v>0</v>
      </c>
      <c r="H1356" s="125"/>
      <c r="I1356" s="124">
        <f>ФИО!N1351</f>
        <v>0</v>
      </c>
      <c r="J1356" s="57" t="str">
        <f>ФИО!O1351&amp;" "&amp;ФИО!P1351</f>
        <v xml:space="preserve"> </v>
      </c>
      <c r="K1356" s="58" t="str">
        <f>ФИО!Q1351&amp;" "&amp;ФИО!R1351&amp;" "&amp;ФИО!S1351&amp;" "&amp;ФИО!T1351&amp;" "&amp;ФИО!U1351</f>
        <v xml:space="preserve">    </v>
      </c>
      <c r="L1356" s="58"/>
    </row>
    <row r="1357" spans="2:12" ht="26.25" customHeight="1">
      <c r="B1357" s="54"/>
      <c r="C1357" s="52" t="str">
        <f>ФИО!G1352&amp;"  "&amp;ФИО!H1352&amp;"  "&amp;ФИО!I1352</f>
        <v xml:space="preserve">    </v>
      </c>
      <c r="D1357" s="61">
        <f>ФИО!J1352</f>
        <v>0</v>
      </c>
      <c r="E1357" s="61">
        <f>ФИО!K1352</f>
        <v>0</v>
      </c>
      <c r="F1357" s="48">
        <f>ФИО!L1352</f>
        <v>0</v>
      </c>
      <c r="G1357" s="123">
        <f>ФИО!M1352</f>
        <v>0</v>
      </c>
      <c r="H1357" s="125"/>
      <c r="I1357" s="124">
        <f>ФИО!N1352</f>
        <v>0</v>
      </c>
      <c r="J1357" s="57" t="str">
        <f>ФИО!O1352&amp;" "&amp;ФИО!P1352</f>
        <v xml:space="preserve"> </v>
      </c>
      <c r="K1357" s="58" t="str">
        <f>ФИО!Q1352&amp;" "&amp;ФИО!R1352&amp;" "&amp;ФИО!S1352&amp;" "&amp;ФИО!T1352&amp;" "&amp;ФИО!U1352</f>
        <v xml:space="preserve">    </v>
      </c>
      <c r="L1357" s="58"/>
    </row>
    <row r="1358" spans="2:12" ht="26.25" customHeight="1">
      <c r="B1358" s="54"/>
      <c r="C1358" s="52" t="str">
        <f>ФИО!G1353&amp;"  "&amp;ФИО!H1353&amp;"  "&amp;ФИО!I1353</f>
        <v xml:space="preserve">    </v>
      </c>
      <c r="D1358" s="61">
        <f>ФИО!J1353</f>
        <v>0</v>
      </c>
      <c r="E1358" s="61">
        <f>ФИО!K1353</f>
        <v>0</v>
      </c>
      <c r="F1358" s="48">
        <f>ФИО!L1353</f>
        <v>0</v>
      </c>
      <c r="G1358" s="123">
        <f>ФИО!M1353</f>
        <v>0</v>
      </c>
      <c r="H1358" s="125"/>
      <c r="I1358" s="124">
        <f>ФИО!N1353</f>
        <v>0</v>
      </c>
      <c r="J1358" s="57" t="str">
        <f>ФИО!O1353&amp;" "&amp;ФИО!P1353</f>
        <v xml:space="preserve"> </v>
      </c>
      <c r="K1358" s="58" t="str">
        <f>ФИО!Q1353&amp;" "&amp;ФИО!R1353&amp;" "&amp;ФИО!S1353&amp;" "&amp;ФИО!T1353&amp;" "&amp;ФИО!U1353</f>
        <v xml:space="preserve">    </v>
      </c>
      <c r="L1358" s="58"/>
    </row>
    <row r="1359" spans="2:12" ht="26.25" customHeight="1">
      <c r="B1359" s="54"/>
      <c r="C1359" s="52" t="str">
        <f>ФИО!G1354&amp;"  "&amp;ФИО!H1354&amp;"  "&amp;ФИО!I1354</f>
        <v xml:space="preserve">    </v>
      </c>
      <c r="D1359" s="61">
        <f>ФИО!J1354</f>
        <v>0</v>
      </c>
      <c r="E1359" s="61">
        <f>ФИО!K1354</f>
        <v>0</v>
      </c>
      <c r="F1359" s="48">
        <f>ФИО!L1354</f>
        <v>0</v>
      </c>
      <c r="G1359" s="123">
        <f>ФИО!M1354</f>
        <v>0</v>
      </c>
      <c r="H1359" s="125"/>
      <c r="I1359" s="124">
        <f>ФИО!N1354</f>
        <v>0</v>
      </c>
      <c r="J1359" s="57" t="str">
        <f>ФИО!O1354&amp;" "&amp;ФИО!P1354</f>
        <v xml:space="preserve"> </v>
      </c>
      <c r="K1359" s="58" t="str">
        <f>ФИО!Q1354&amp;" "&amp;ФИО!R1354&amp;" "&amp;ФИО!S1354&amp;" "&amp;ФИО!T1354&amp;" "&amp;ФИО!U1354</f>
        <v xml:space="preserve">    </v>
      </c>
      <c r="L1359" s="58"/>
    </row>
    <row r="1360" spans="2:12" ht="26.25" customHeight="1">
      <c r="B1360" s="54"/>
      <c r="C1360" s="52" t="str">
        <f>ФИО!G1355&amp;"  "&amp;ФИО!H1355&amp;"  "&amp;ФИО!I1355</f>
        <v xml:space="preserve">    </v>
      </c>
      <c r="D1360" s="61">
        <f>ФИО!J1355</f>
        <v>0</v>
      </c>
      <c r="E1360" s="61">
        <f>ФИО!K1355</f>
        <v>0</v>
      </c>
      <c r="F1360" s="48">
        <f>ФИО!L1355</f>
        <v>0</v>
      </c>
      <c r="G1360" s="123">
        <f>ФИО!M1355</f>
        <v>0</v>
      </c>
      <c r="H1360" s="125"/>
      <c r="I1360" s="124">
        <f>ФИО!N1355</f>
        <v>0</v>
      </c>
      <c r="J1360" s="57" t="str">
        <f>ФИО!O1355&amp;" "&amp;ФИО!P1355</f>
        <v xml:space="preserve"> </v>
      </c>
      <c r="K1360" s="58" t="str">
        <f>ФИО!Q1355&amp;" "&amp;ФИО!R1355&amp;" "&amp;ФИО!S1355&amp;" "&amp;ФИО!T1355&amp;" "&amp;ФИО!U1355</f>
        <v xml:space="preserve">    </v>
      </c>
      <c r="L1360" s="58"/>
    </row>
    <row r="1361" spans="2:12" ht="26.25" customHeight="1">
      <c r="B1361" s="54"/>
      <c r="C1361" s="52" t="str">
        <f>ФИО!G1356&amp;"  "&amp;ФИО!H1356&amp;"  "&amp;ФИО!I1356</f>
        <v xml:space="preserve">    </v>
      </c>
      <c r="D1361" s="61">
        <f>ФИО!J1356</f>
        <v>0</v>
      </c>
      <c r="E1361" s="61">
        <f>ФИО!K1356</f>
        <v>0</v>
      </c>
      <c r="F1361" s="48">
        <f>ФИО!L1356</f>
        <v>0</v>
      </c>
      <c r="G1361" s="123">
        <f>ФИО!M1356</f>
        <v>0</v>
      </c>
      <c r="H1361" s="125"/>
      <c r="I1361" s="124">
        <f>ФИО!N1356</f>
        <v>0</v>
      </c>
      <c r="J1361" s="57" t="str">
        <f>ФИО!O1356&amp;" "&amp;ФИО!P1356</f>
        <v xml:space="preserve"> </v>
      </c>
      <c r="K1361" s="58" t="str">
        <f>ФИО!Q1356&amp;" "&amp;ФИО!R1356&amp;" "&amp;ФИО!S1356&amp;" "&amp;ФИО!T1356&amp;" "&amp;ФИО!U1356</f>
        <v xml:space="preserve">    </v>
      </c>
      <c r="L1361" s="58"/>
    </row>
    <row r="1362" spans="2:12" ht="26.25" customHeight="1">
      <c r="B1362" s="54"/>
      <c r="C1362" s="52" t="str">
        <f>ФИО!G1357&amp;"  "&amp;ФИО!H1357&amp;"  "&amp;ФИО!I1357</f>
        <v xml:space="preserve">    </v>
      </c>
      <c r="D1362" s="61">
        <f>ФИО!J1357</f>
        <v>0</v>
      </c>
      <c r="E1362" s="61">
        <f>ФИО!K1357</f>
        <v>0</v>
      </c>
      <c r="F1362" s="48">
        <f>ФИО!L1357</f>
        <v>0</v>
      </c>
      <c r="G1362" s="123">
        <f>ФИО!M1357</f>
        <v>0</v>
      </c>
      <c r="H1362" s="125"/>
      <c r="I1362" s="124">
        <f>ФИО!N1357</f>
        <v>0</v>
      </c>
      <c r="J1362" s="57" t="str">
        <f>ФИО!O1357&amp;" "&amp;ФИО!P1357</f>
        <v xml:space="preserve"> </v>
      </c>
      <c r="K1362" s="58" t="str">
        <f>ФИО!Q1357&amp;" "&amp;ФИО!R1357&amp;" "&amp;ФИО!S1357&amp;" "&amp;ФИО!T1357&amp;" "&amp;ФИО!U1357</f>
        <v xml:space="preserve">    </v>
      </c>
      <c r="L1362" s="58"/>
    </row>
    <row r="1363" spans="2:12" ht="26.25" customHeight="1">
      <c r="B1363" s="54"/>
      <c r="C1363" s="52" t="str">
        <f>ФИО!G1358&amp;"  "&amp;ФИО!H1358&amp;"  "&amp;ФИО!I1358</f>
        <v xml:space="preserve">    </v>
      </c>
      <c r="D1363" s="61">
        <f>ФИО!J1358</f>
        <v>0</v>
      </c>
      <c r="E1363" s="61">
        <f>ФИО!K1358</f>
        <v>0</v>
      </c>
      <c r="F1363" s="48">
        <f>ФИО!L1358</f>
        <v>0</v>
      </c>
      <c r="G1363" s="123">
        <f>ФИО!M1358</f>
        <v>0</v>
      </c>
      <c r="H1363" s="125"/>
      <c r="I1363" s="124">
        <f>ФИО!N1358</f>
        <v>0</v>
      </c>
      <c r="J1363" s="57" t="str">
        <f>ФИО!O1358&amp;" "&amp;ФИО!P1358</f>
        <v xml:space="preserve"> </v>
      </c>
      <c r="K1363" s="58" t="str">
        <f>ФИО!Q1358&amp;" "&amp;ФИО!R1358&amp;" "&amp;ФИО!S1358&amp;" "&amp;ФИО!T1358&amp;" "&amp;ФИО!U1358</f>
        <v xml:space="preserve">    </v>
      </c>
      <c r="L1363" s="58"/>
    </row>
    <row r="1364" spans="2:12" ht="26.25" customHeight="1">
      <c r="B1364" s="54"/>
      <c r="C1364" s="52" t="str">
        <f>ФИО!G1359&amp;"  "&amp;ФИО!H1359&amp;"  "&amp;ФИО!I1359</f>
        <v xml:space="preserve">    </v>
      </c>
      <c r="D1364" s="61">
        <f>ФИО!J1359</f>
        <v>0</v>
      </c>
      <c r="E1364" s="61">
        <f>ФИО!K1359</f>
        <v>0</v>
      </c>
      <c r="F1364" s="48">
        <f>ФИО!L1359</f>
        <v>0</v>
      </c>
      <c r="G1364" s="123">
        <f>ФИО!M1359</f>
        <v>0</v>
      </c>
      <c r="H1364" s="125"/>
      <c r="I1364" s="124">
        <f>ФИО!N1359</f>
        <v>0</v>
      </c>
      <c r="J1364" s="57" t="str">
        <f>ФИО!O1359&amp;" "&amp;ФИО!P1359</f>
        <v xml:space="preserve"> </v>
      </c>
      <c r="K1364" s="58" t="str">
        <f>ФИО!Q1359&amp;" "&amp;ФИО!R1359&amp;" "&amp;ФИО!S1359&amp;" "&amp;ФИО!T1359&amp;" "&amp;ФИО!U1359</f>
        <v xml:space="preserve">    </v>
      </c>
      <c r="L1364" s="58"/>
    </row>
    <row r="1365" spans="2:12" ht="26.25" customHeight="1">
      <c r="B1365" s="54"/>
      <c r="C1365" s="52" t="str">
        <f>ФИО!G1360&amp;"  "&amp;ФИО!H1360&amp;"  "&amp;ФИО!I1360</f>
        <v xml:space="preserve">    </v>
      </c>
      <c r="D1365" s="61">
        <f>ФИО!J1360</f>
        <v>0</v>
      </c>
      <c r="E1365" s="61">
        <f>ФИО!K1360</f>
        <v>0</v>
      </c>
      <c r="F1365" s="48">
        <f>ФИО!L1360</f>
        <v>0</v>
      </c>
      <c r="G1365" s="123">
        <f>ФИО!M1360</f>
        <v>0</v>
      </c>
      <c r="H1365" s="125"/>
      <c r="I1365" s="124">
        <f>ФИО!N1360</f>
        <v>0</v>
      </c>
      <c r="J1365" s="57" t="str">
        <f>ФИО!O1360&amp;" "&amp;ФИО!P1360</f>
        <v xml:space="preserve"> </v>
      </c>
      <c r="K1365" s="58" t="str">
        <f>ФИО!Q1360&amp;" "&amp;ФИО!R1360&amp;" "&amp;ФИО!S1360&amp;" "&amp;ФИО!T1360&amp;" "&amp;ФИО!U1360</f>
        <v xml:space="preserve">    </v>
      </c>
      <c r="L1365" s="58"/>
    </row>
    <row r="1366" spans="2:12" ht="26.25" customHeight="1">
      <c r="B1366" s="54"/>
      <c r="C1366" s="52" t="str">
        <f>ФИО!G1361&amp;"  "&amp;ФИО!H1361&amp;"  "&amp;ФИО!I1361</f>
        <v xml:space="preserve">    </v>
      </c>
      <c r="D1366" s="61">
        <f>ФИО!J1361</f>
        <v>0</v>
      </c>
      <c r="E1366" s="61">
        <f>ФИО!K1361</f>
        <v>0</v>
      </c>
      <c r="F1366" s="48">
        <f>ФИО!L1361</f>
        <v>0</v>
      </c>
      <c r="G1366" s="123">
        <f>ФИО!M1361</f>
        <v>0</v>
      </c>
      <c r="H1366" s="125"/>
      <c r="I1366" s="124">
        <f>ФИО!N1361</f>
        <v>0</v>
      </c>
      <c r="J1366" s="57" t="str">
        <f>ФИО!O1361&amp;" "&amp;ФИО!P1361</f>
        <v xml:space="preserve"> </v>
      </c>
      <c r="K1366" s="58" t="str">
        <f>ФИО!Q1361&amp;" "&amp;ФИО!R1361&amp;" "&amp;ФИО!S1361&amp;" "&amp;ФИО!T1361&amp;" "&amp;ФИО!U1361</f>
        <v xml:space="preserve">    </v>
      </c>
      <c r="L1366" s="58"/>
    </row>
    <row r="1367" spans="2:12" ht="26.25" customHeight="1">
      <c r="B1367" s="54"/>
      <c r="C1367" s="52" t="str">
        <f>ФИО!G1362&amp;"  "&amp;ФИО!H1362&amp;"  "&amp;ФИО!I1362</f>
        <v xml:space="preserve">    </v>
      </c>
      <c r="D1367" s="61">
        <f>ФИО!J1362</f>
        <v>0</v>
      </c>
      <c r="E1367" s="61">
        <f>ФИО!K1362</f>
        <v>0</v>
      </c>
      <c r="F1367" s="48">
        <f>ФИО!L1362</f>
        <v>0</v>
      </c>
      <c r="G1367" s="123">
        <f>ФИО!M1362</f>
        <v>0</v>
      </c>
      <c r="H1367" s="125"/>
      <c r="I1367" s="124">
        <f>ФИО!N1362</f>
        <v>0</v>
      </c>
      <c r="J1367" s="57" t="str">
        <f>ФИО!O1362&amp;" "&amp;ФИО!P1362</f>
        <v xml:space="preserve"> </v>
      </c>
      <c r="K1367" s="58" t="str">
        <f>ФИО!Q1362&amp;" "&amp;ФИО!R1362&amp;" "&amp;ФИО!S1362&amp;" "&amp;ФИО!T1362&amp;" "&amp;ФИО!U1362</f>
        <v xml:space="preserve">    </v>
      </c>
      <c r="L1367" s="58"/>
    </row>
    <row r="1368" spans="2:12" ht="26.25" customHeight="1">
      <c r="B1368" s="54"/>
      <c r="C1368" s="52" t="str">
        <f>ФИО!G1363&amp;"  "&amp;ФИО!H1363&amp;"  "&amp;ФИО!I1363</f>
        <v xml:space="preserve">    </v>
      </c>
      <c r="D1368" s="61">
        <f>ФИО!J1363</f>
        <v>0</v>
      </c>
      <c r="E1368" s="61">
        <f>ФИО!K1363</f>
        <v>0</v>
      </c>
      <c r="F1368" s="48">
        <f>ФИО!L1363</f>
        <v>0</v>
      </c>
      <c r="G1368" s="123">
        <f>ФИО!M1363</f>
        <v>0</v>
      </c>
      <c r="H1368" s="125"/>
      <c r="I1368" s="124">
        <f>ФИО!N1363</f>
        <v>0</v>
      </c>
      <c r="J1368" s="57" t="str">
        <f>ФИО!O1363&amp;" "&amp;ФИО!P1363</f>
        <v xml:space="preserve"> </v>
      </c>
      <c r="K1368" s="58" t="str">
        <f>ФИО!Q1363&amp;" "&amp;ФИО!R1363&amp;" "&amp;ФИО!S1363&amp;" "&amp;ФИО!T1363&amp;" "&amp;ФИО!U1363</f>
        <v xml:space="preserve">    </v>
      </c>
      <c r="L1368" s="58"/>
    </row>
    <row r="1369" spans="2:12" ht="26.25" customHeight="1">
      <c r="B1369" s="54"/>
      <c r="C1369" s="52" t="str">
        <f>ФИО!G1364&amp;"  "&amp;ФИО!H1364&amp;"  "&amp;ФИО!I1364</f>
        <v xml:space="preserve">    </v>
      </c>
      <c r="D1369" s="61">
        <f>ФИО!J1364</f>
        <v>0</v>
      </c>
      <c r="E1369" s="61">
        <f>ФИО!K1364</f>
        <v>0</v>
      </c>
      <c r="F1369" s="48">
        <f>ФИО!L1364</f>
        <v>0</v>
      </c>
      <c r="G1369" s="123">
        <f>ФИО!M1364</f>
        <v>0</v>
      </c>
      <c r="H1369" s="125"/>
      <c r="I1369" s="124">
        <f>ФИО!N1364</f>
        <v>0</v>
      </c>
      <c r="J1369" s="57" t="str">
        <f>ФИО!O1364&amp;" "&amp;ФИО!P1364</f>
        <v xml:space="preserve"> </v>
      </c>
      <c r="K1369" s="58" t="str">
        <f>ФИО!Q1364&amp;" "&amp;ФИО!R1364&amp;" "&amp;ФИО!S1364&amp;" "&amp;ФИО!T1364&amp;" "&amp;ФИО!U1364</f>
        <v xml:space="preserve">    </v>
      </c>
      <c r="L1369" s="58"/>
    </row>
    <row r="1370" spans="2:12" ht="26.25" customHeight="1">
      <c r="B1370" s="54"/>
      <c r="C1370" s="52" t="str">
        <f>ФИО!G1365&amp;"  "&amp;ФИО!H1365&amp;"  "&amp;ФИО!I1365</f>
        <v xml:space="preserve">    </v>
      </c>
      <c r="D1370" s="61">
        <f>ФИО!J1365</f>
        <v>0</v>
      </c>
      <c r="E1370" s="61">
        <f>ФИО!K1365</f>
        <v>0</v>
      </c>
      <c r="F1370" s="48">
        <f>ФИО!L1365</f>
        <v>0</v>
      </c>
      <c r="G1370" s="123">
        <f>ФИО!M1365</f>
        <v>0</v>
      </c>
      <c r="H1370" s="125"/>
      <c r="I1370" s="124">
        <f>ФИО!N1365</f>
        <v>0</v>
      </c>
      <c r="J1370" s="57" t="str">
        <f>ФИО!O1365&amp;" "&amp;ФИО!P1365</f>
        <v xml:space="preserve"> </v>
      </c>
      <c r="K1370" s="58" t="str">
        <f>ФИО!Q1365&amp;" "&amp;ФИО!R1365&amp;" "&amp;ФИО!S1365&amp;" "&amp;ФИО!T1365&amp;" "&amp;ФИО!U1365</f>
        <v xml:space="preserve">    </v>
      </c>
      <c r="L1370" s="58"/>
    </row>
    <row r="1371" spans="2:12" ht="26.25" customHeight="1">
      <c r="B1371" s="54"/>
      <c r="C1371" s="52" t="str">
        <f>ФИО!G1366&amp;"  "&amp;ФИО!H1366&amp;"  "&amp;ФИО!I1366</f>
        <v xml:space="preserve">    </v>
      </c>
      <c r="D1371" s="61">
        <f>ФИО!J1366</f>
        <v>0</v>
      </c>
      <c r="E1371" s="61">
        <f>ФИО!K1366</f>
        <v>0</v>
      </c>
      <c r="F1371" s="48">
        <f>ФИО!L1366</f>
        <v>0</v>
      </c>
      <c r="G1371" s="123">
        <f>ФИО!M1366</f>
        <v>0</v>
      </c>
      <c r="H1371" s="125"/>
      <c r="I1371" s="124">
        <f>ФИО!N1366</f>
        <v>0</v>
      </c>
      <c r="J1371" s="57" t="str">
        <f>ФИО!O1366&amp;" "&amp;ФИО!P1366</f>
        <v xml:space="preserve"> </v>
      </c>
      <c r="K1371" s="58" t="str">
        <f>ФИО!Q1366&amp;" "&amp;ФИО!R1366&amp;" "&amp;ФИО!S1366&amp;" "&amp;ФИО!T1366&amp;" "&amp;ФИО!U1366</f>
        <v xml:space="preserve">    </v>
      </c>
      <c r="L1371" s="58"/>
    </row>
    <row r="1372" spans="2:12" ht="26.25" customHeight="1">
      <c r="B1372" s="54"/>
      <c r="C1372" s="52" t="str">
        <f>ФИО!G1367&amp;"  "&amp;ФИО!H1367&amp;"  "&amp;ФИО!I1367</f>
        <v xml:space="preserve">    </v>
      </c>
      <c r="D1372" s="61">
        <f>ФИО!J1367</f>
        <v>0</v>
      </c>
      <c r="E1372" s="61">
        <f>ФИО!K1367</f>
        <v>0</v>
      </c>
      <c r="F1372" s="48">
        <f>ФИО!L1367</f>
        <v>0</v>
      </c>
      <c r="G1372" s="123">
        <f>ФИО!M1367</f>
        <v>0</v>
      </c>
      <c r="H1372" s="125"/>
      <c r="I1372" s="124">
        <f>ФИО!N1367</f>
        <v>0</v>
      </c>
      <c r="J1372" s="57" t="str">
        <f>ФИО!O1367&amp;" "&amp;ФИО!P1367</f>
        <v xml:space="preserve"> </v>
      </c>
      <c r="K1372" s="58" t="str">
        <f>ФИО!Q1367&amp;" "&amp;ФИО!R1367&amp;" "&amp;ФИО!S1367&amp;" "&amp;ФИО!T1367&amp;" "&amp;ФИО!U1367</f>
        <v xml:space="preserve">    </v>
      </c>
      <c r="L1372" s="58"/>
    </row>
    <row r="1373" spans="2:12" ht="26.25" customHeight="1">
      <c r="B1373" s="54"/>
      <c r="C1373" s="52" t="str">
        <f>ФИО!G1368&amp;"  "&amp;ФИО!H1368&amp;"  "&amp;ФИО!I1368</f>
        <v xml:space="preserve">    </v>
      </c>
      <c r="D1373" s="61">
        <f>ФИО!J1368</f>
        <v>0</v>
      </c>
      <c r="E1373" s="61">
        <f>ФИО!K1368</f>
        <v>0</v>
      </c>
      <c r="F1373" s="48">
        <f>ФИО!L1368</f>
        <v>0</v>
      </c>
      <c r="G1373" s="123">
        <f>ФИО!M1368</f>
        <v>0</v>
      </c>
      <c r="H1373" s="125"/>
      <c r="I1373" s="124">
        <f>ФИО!N1368</f>
        <v>0</v>
      </c>
      <c r="J1373" s="57" t="str">
        <f>ФИО!O1368&amp;" "&amp;ФИО!P1368</f>
        <v xml:space="preserve"> </v>
      </c>
      <c r="K1373" s="58" t="str">
        <f>ФИО!Q1368&amp;" "&amp;ФИО!R1368&amp;" "&amp;ФИО!S1368&amp;" "&amp;ФИО!T1368&amp;" "&amp;ФИО!U1368</f>
        <v xml:space="preserve">    </v>
      </c>
      <c r="L1373" s="58"/>
    </row>
    <row r="1374" spans="2:12" ht="26.25" customHeight="1">
      <c r="B1374" s="54"/>
      <c r="C1374" s="52" t="str">
        <f>ФИО!G1369&amp;"  "&amp;ФИО!H1369&amp;"  "&amp;ФИО!I1369</f>
        <v xml:space="preserve">    </v>
      </c>
      <c r="D1374" s="61">
        <f>ФИО!J1369</f>
        <v>0</v>
      </c>
      <c r="E1374" s="61">
        <f>ФИО!K1369</f>
        <v>0</v>
      </c>
      <c r="F1374" s="48">
        <f>ФИО!L1369</f>
        <v>0</v>
      </c>
      <c r="G1374" s="123">
        <f>ФИО!M1369</f>
        <v>0</v>
      </c>
      <c r="H1374" s="125"/>
      <c r="I1374" s="124">
        <f>ФИО!N1369</f>
        <v>0</v>
      </c>
      <c r="J1374" s="57" t="str">
        <f>ФИО!O1369&amp;" "&amp;ФИО!P1369</f>
        <v xml:space="preserve"> </v>
      </c>
      <c r="K1374" s="58" t="str">
        <f>ФИО!Q1369&amp;" "&amp;ФИО!R1369&amp;" "&amp;ФИО!S1369&amp;" "&amp;ФИО!T1369&amp;" "&amp;ФИО!U1369</f>
        <v xml:space="preserve">    </v>
      </c>
      <c r="L1374" s="58"/>
    </row>
    <row r="1375" spans="2:12" ht="26.25" customHeight="1">
      <c r="B1375" s="54"/>
      <c r="C1375" s="52" t="str">
        <f>ФИО!G1370&amp;"  "&amp;ФИО!H1370&amp;"  "&amp;ФИО!I1370</f>
        <v xml:space="preserve">    </v>
      </c>
      <c r="D1375" s="61">
        <f>ФИО!J1370</f>
        <v>0</v>
      </c>
      <c r="E1375" s="61">
        <f>ФИО!K1370</f>
        <v>0</v>
      </c>
      <c r="F1375" s="48">
        <f>ФИО!L1370</f>
        <v>0</v>
      </c>
      <c r="G1375" s="123">
        <f>ФИО!M1370</f>
        <v>0</v>
      </c>
      <c r="H1375" s="125"/>
      <c r="I1375" s="124">
        <f>ФИО!N1370</f>
        <v>0</v>
      </c>
      <c r="J1375" s="57" t="str">
        <f>ФИО!O1370&amp;" "&amp;ФИО!P1370</f>
        <v xml:space="preserve"> </v>
      </c>
      <c r="K1375" s="58" t="str">
        <f>ФИО!Q1370&amp;" "&amp;ФИО!R1370&amp;" "&amp;ФИО!S1370&amp;" "&amp;ФИО!T1370&amp;" "&amp;ФИО!U1370</f>
        <v xml:space="preserve">    </v>
      </c>
      <c r="L1375" s="58"/>
    </row>
    <row r="1376" spans="2:12" ht="26.25" customHeight="1">
      <c r="B1376" s="54"/>
      <c r="C1376" s="52" t="str">
        <f>ФИО!G1371&amp;"  "&amp;ФИО!H1371&amp;"  "&amp;ФИО!I1371</f>
        <v xml:space="preserve">    </v>
      </c>
      <c r="D1376" s="61">
        <f>ФИО!J1371</f>
        <v>0</v>
      </c>
      <c r="E1376" s="61">
        <f>ФИО!K1371</f>
        <v>0</v>
      </c>
      <c r="F1376" s="48">
        <f>ФИО!L1371</f>
        <v>0</v>
      </c>
      <c r="G1376" s="123">
        <f>ФИО!M1371</f>
        <v>0</v>
      </c>
      <c r="H1376" s="125"/>
      <c r="I1376" s="124">
        <f>ФИО!N1371</f>
        <v>0</v>
      </c>
      <c r="J1376" s="57" t="str">
        <f>ФИО!O1371&amp;" "&amp;ФИО!P1371</f>
        <v xml:space="preserve"> </v>
      </c>
      <c r="K1376" s="58" t="str">
        <f>ФИО!Q1371&amp;" "&amp;ФИО!R1371&amp;" "&amp;ФИО!S1371&amp;" "&amp;ФИО!T1371&amp;" "&amp;ФИО!U1371</f>
        <v xml:space="preserve">    </v>
      </c>
      <c r="L1376" s="58"/>
    </row>
    <row r="1377" spans="2:12" ht="26.25" customHeight="1">
      <c r="B1377" s="54"/>
      <c r="C1377" s="52" t="str">
        <f>ФИО!G1372&amp;"  "&amp;ФИО!H1372&amp;"  "&amp;ФИО!I1372</f>
        <v xml:space="preserve">    </v>
      </c>
      <c r="D1377" s="61">
        <f>ФИО!J1372</f>
        <v>0</v>
      </c>
      <c r="E1377" s="61">
        <f>ФИО!K1372</f>
        <v>0</v>
      </c>
      <c r="F1377" s="48">
        <f>ФИО!L1372</f>
        <v>0</v>
      </c>
      <c r="G1377" s="123">
        <f>ФИО!M1372</f>
        <v>0</v>
      </c>
      <c r="H1377" s="125"/>
      <c r="I1377" s="124">
        <f>ФИО!N1372</f>
        <v>0</v>
      </c>
      <c r="J1377" s="57" t="str">
        <f>ФИО!O1372&amp;" "&amp;ФИО!P1372</f>
        <v xml:space="preserve"> </v>
      </c>
      <c r="K1377" s="58" t="str">
        <f>ФИО!Q1372&amp;" "&amp;ФИО!R1372&amp;" "&amp;ФИО!S1372&amp;" "&amp;ФИО!T1372&amp;" "&amp;ФИО!U1372</f>
        <v xml:space="preserve">    </v>
      </c>
      <c r="L1377" s="58"/>
    </row>
    <row r="1378" spans="2:12" ht="26.25" customHeight="1">
      <c r="B1378" s="54"/>
      <c r="C1378" s="52" t="str">
        <f>ФИО!G1373&amp;"  "&amp;ФИО!H1373&amp;"  "&amp;ФИО!I1373</f>
        <v xml:space="preserve">    </v>
      </c>
      <c r="D1378" s="61">
        <f>ФИО!J1373</f>
        <v>0</v>
      </c>
      <c r="E1378" s="61">
        <f>ФИО!K1373</f>
        <v>0</v>
      </c>
      <c r="F1378" s="48">
        <f>ФИО!L1373</f>
        <v>0</v>
      </c>
      <c r="G1378" s="123">
        <f>ФИО!M1373</f>
        <v>0</v>
      </c>
      <c r="H1378" s="125"/>
      <c r="I1378" s="124">
        <f>ФИО!N1373</f>
        <v>0</v>
      </c>
      <c r="J1378" s="57" t="str">
        <f>ФИО!O1373&amp;" "&amp;ФИО!P1373</f>
        <v xml:space="preserve"> </v>
      </c>
      <c r="K1378" s="58" t="str">
        <f>ФИО!Q1373&amp;" "&amp;ФИО!R1373&amp;" "&amp;ФИО!S1373&amp;" "&amp;ФИО!T1373&amp;" "&amp;ФИО!U1373</f>
        <v xml:space="preserve">    </v>
      </c>
      <c r="L1378" s="58"/>
    </row>
    <row r="1379" spans="2:12" ht="26.25" customHeight="1">
      <c r="B1379" s="54"/>
      <c r="C1379" s="52" t="str">
        <f>ФИО!G1374&amp;"  "&amp;ФИО!H1374&amp;"  "&amp;ФИО!I1374</f>
        <v xml:space="preserve">    </v>
      </c>
      <c r="D1379" s="61">
        <f>ФИО!J1374</f>
        <v>0</v>
      </c>
      <c r="E1379" s="61">
        <f>ФИО!K1374</f>
        <v>0</v>
      </c>
      <c r="F1379" s="48">
        <f>ФИО!L1374</f>
        <v>0</v>
      </c>
      <c r="G1379" s="123">
        <f>ФИО!M1374</f>
        <v>0</v>
      </c>
      <c r="H1379" s="125"/>
      <c r="I1379" s="124">
        <f>ФИО!N1374</f>
        <v>0</v>
      </c>
      <c r="J1379" s="57" t="str">
        <f>ФИО!O1374&amp;" "&amp;ФИО!P1374</f>
        <v xml:space="preserve"> </v>
      </c>
      <c r="K1379" s="58" t="str">
        <f>ФИО!Q1374&amp;" "&amp;ФИО!R1374&amp;" "&amp;ФИО!S1374&amp;" "&amp;ФИО!T1374&amp;" "&amp;ФИО!U1374</f>
        <v xml:space="preserve">    </v>
      </c>
      <c r="L1379" s="58"/>
    </row>
    <row r="1380" spans="2:12" ht="26.25" customHeight="1">
      <c r="B1380" s="54"/>
      <c r="C1380" s="52" t="str">
        <f>ФИО!G1375&amp;"  "&amp;ФИО!H1375&amp;"  "&amp;ФИО!I1375</f>
        <v xml:space="preserve">    </v>
      </c>
      <c r="D1380" s="61">
        <f>ФИО!J1375</f>
        <v>0</v>
      </c>
      <c r="E1380" s="61">
        <f>ФИО!K1375</f>
        <v>0</v>
      </c>
      <c r="F1380" s="48">
        <f>ФИО!L1375</f>
        <v>0</v>
      </c>
      <c r="G1380" s="123">
        <f>ФИО!M1375</f>
        <v>0</v>
      </c>
      <c r="H1380" s="125"/>
      <c r="I1380" s="124">
        <f>ФИО!N1375</f>
        <v>0</v>
      </c>
      <c r="J1380" s="57" t="str">
        <f>ФИО!O1375&amp;" "&amp;ФИО!P1375</f>
        <v xml:space="preserve"> </v>
      </c>
      <c r="K1380" s="58" t="str">
        <f>ФИО!Q1375&amp;" "&amp;ФИО!R1375&amp;" "&amp;ФИО!S1375&amp;" "&amp;ФИО!T1375&amp;" "&amp;ФИО!U1375</f>
        <v xml:space="preserve">    </v>
      </c>
      <c r="L1380" s="58"/>
    </row>
    <row r="1381" spans="2:12" ht="26.25" customHeight="1">
      <c r="B1381" s="54"/>
      <c r="C1381" s="52" t="str">
        <f>ФИО!G1376&amp;"  "&amp;ФИО!H1376&amp;"  "&amp;ФИО!I1376</f>
        <v xml:space="preserve">    </v>
      </c>
      <c r="D1381" s="61">
        <f>ФИО!J1376</f>
        <v>0</v>
      </c>
      <c r="E1381" s="61">
        <f>ФИО!K1376</f>
        <v>0</v>
      </c>
      <c r="F1381" s="48">
        <f>ФИО!L1376</f>
        <v>0</v>
      </c>
      <c r="G1381" s="123">
        <f>ФИО!M1376</f>
        <v>0</v>
      </c>
      <c r="H1381" s="125"/>
      <c r="I1381" s="124">
        <f>ФИО!N1376</f>
        <v>0</v>
      </c>
      <c r="J1381" s="57" t="str">
        <f>ФИО!O1376&amp;" "&amp;ФИО!P1376</f>
        <v xml:space="preserve"> </v>
      </c>
      <c r="K1381" s="58" t="str">
        <f>ФИО!Q1376&amp;" "&amp;ФИО!R1376&amp;" "&amp;ФИО!S1376&amp;" "&amp;ФИО!T1376&amp;" "&amp;ФИО!U1376</f>
        <v xml:space="preserve">    </v>
      </c>
      <c r="L1381" s="58"/>
    </row>
    <row r="1382" spans="2:12" ht="26.25" customHeight="1">
      <c r="B1382" s="54"/>
      <c r="C1382" s="52" t="str">
        <f>ФИО!G1377&amp;"  "&amp;ФИО!H1377&amp;"  "&amp;ФИО!I1377</f>
        <v xml:space="preserve">    </v>
      </c>
      <c r="D1382" s="61">
        <f>ФИО!J1377</f>
        <v>0</v>
      </c>
      <c r="E1382" s="61">
        <f>ФИО!K1377</f>
        <v>0</v>
      </c>
      <c r="F1382" s="48">
        <f>ФИО!L1377</f>
        <v>0</v>
      </c>
      <c r="G1382" s="123">
        <f>ФИО!M1377</f>
        <v>0</v>
      </c>
      <c r="H1382" s="125"/>
      <c r="I1382" s="124">
        <f>ФИО!N1377</f>
        <v>0</v>
      </c>
      <c r="J1382" s="57" t="str">
        <f>ФИО!O1377&amp;" "&amp;ФИО!P1377</f>
        <v xml:space="preserve"> </v>
      </c>
      <c r="K1382" s="58" t="str">
        <f>ФИО!Q1377&amp;" "&amp;ФИО!R1377&amp;" "&amp;ФИО!S1377&amp;" "&amp;ФИО!T1377&amp;" "&amp;ФИО!U1377</f>
        <v xml:space="preserve">    </v>
      </c>
      <c r="L1382" s="58"/>
    </row>
    <row r="1383" spans="2:12" ht="26.25" customHeight="1">
      <c r="B1383" s="54"/>
      <c r="C1383" s="52" t="str">
        <f>ФИО!G1378&amp;"  "&amp;ФИО!H1378&amp;"  "&amp;ФИО!I1378</f>
        <v xml:space="preserve">    </v>
      </c>
      <c r="D1383" s="61">
        <f>ФИО!J1378</f>
        <v>0</v>
      </c>
      <c r="E1383" s="61">
        <f>ФИО!K1378</f>
        <v>0</v>
      </c>
      <c r="F1383" s="48">
        <f>ФИО!L1378</f>
        <v>0</v>
      </c>
      <c r="G1383" s="123">
        <f>ФИО!M1378</f>
        <v>0</v>
      </c>
      <c r="H1383" s="125"/>
      <c r="I1383" s="124">
        <f>ФИО!N1378</f>
        <v>0</v>
      </c>
      <c r="J1383" s="57" t="str">
        <f>ФИО!O1378&amp;" "&amp;ФИО!P1378</f>
        <v xml:space="preserve"> </v>
      </c>
      <c r="K1383" s="58" t="str">
        <f>ФИО!Q1378&amp;" "&amp;ФИО!R1378&amp;" "&amp;ФИО!S1378&amp;" "&amp;ФИО!T1378&amp;" "&amp;ФИО!U1378</f>
        <v xml:space="preserve">    </v>
      </c>
      <c r="L1383" s="58"/>
    </row>
    <row r="1384" spans="2:12" ht="26.25" customHeight="1">
      <c r="B1384" s="54"/>
      <c r="C1384" s="52" t="str">
        <f>ФИО!G1379&amp;"  "&amp;ФИО!H1379&amp;"  "&amp;ФИО!I1379</f>
        <v xml:space="preserve">    </v>
      </c>
      <c r="D1384" s="61">
        <f>ФИО!J1379</f>
        <v>0</v>
      </c>
      <c r="E1384" s="61">
        <f>ФИО!K1379</f>
        <v>0</v>
      </c>
      <c r="F1384" s="48">
        <f>ФИО!L1379</f>
        <v>0</v>
      </c>
      <c r="G1384" s="123">
        <f>ФИО!M1379</f>
        <v>0</v>
      </c>
      <c r="H1384" s="125"/>
      <c r="I1384" s="124">
        <f>ФИО!N1379</f>
        <v>0</v>
      </c>
      <c r="J1384" s="57" t="str">
        <f>ФИО!O1379&amp;" "&amp;ФИО!P1379</f>
        <v xml:space="preserve"> </v>
      </c>
      <c r="K1384" s="58" t="str">
        <f>ФИО!Q1379&amp;" "&amp;ФИО!R1379&amp;" "&amp;ФИО!S1379&amp;" "&amp;ФИО!T1379&amp;" "&amp;ФИО!U1379</f>
        <v xml:space="preserve">    </v>
      </c>
      <c r="L1384" s="58"/>
    </row>
    <row r="1385" spans="2:12" ht="26.25" customHeight="1">
      <c r="B1385" s="54"/>
      <c r="C1385" s="52" t="str">
        <f>ФИО!G1380&amp;"  "&amp;ФИО!H1380&amp;"  "&amp;ФИО!I1380</f>
        <v xml:space="preserve">    </v>
      </c>
      <c r="D1385" s="61">
        <f>ФИО!J1380</f>
        <v>0</v>
      </c>
      <c r="E1385" s="61">
        <f>ФИО!K1380</f>
        <v>0</v>
      </c>
      <c r="F1385" s="48">
        <f>ФИО!L1380</f>
        <v>0</v>
      </c>
      <c r="G1385" s="123">
        <f>ФИО!M1380</f>
        <v>0</v>
      </c>
      <c r="H1385" s="125"/>
      <c r="I1385" s="124">
        <f>ФИО!N1380</f>
        <v>0</v>
      </c>
      <c r="J1385" s="57" t="str">
        <f>ФИО!O1380&amp;" "&amp;ФИО!P1380</f>
        <v xml:space="preserve"> </v>
      </c>
      <c r="K1385" s="58" t="str">
        <f>ФИО!Q1380&amp;" "&amp;ФИО!R1380&amp;" "&amp;ФИО!S1380&amp;" "&amp;ФИО!T1380&amp;" "&amp;ФИО!U1380</f>
        <v xml:space="preserve">    </v>
      </c>
      <c r="L1385" s="58"/>
    </row>
    <row r="1386" spans="2:12" ht="26.25" customHeight="1">
      <c r="B1386" s="54"/>
      <c r="C1386" s="52" t="str">
        <f>ФИО!G1381&amp;"  "&amp;ФИО!H1381&amp;"  "&amp;ФИО!I1381</f>
        <v xml:space="preserve">    </v>
      </c>
      <c r="D1386" s="61">
        <f>ФИО!J1381</f>
        <v>0</v>
      </c>
      <c r="E1386" s="61">
        <f>ФИО!K1381</f>
        <v>0</v>
      </c>
      <c r="F1386" s="48">
        <f>ФИО!L1381</f>
        <v>0</v>
      </c>
      <c r="G1386" s="123">
        <f>ФИО!M1381</f>
        <v>0</v>
      </c>
      <c r="H1386" s="125"/>
      <c r="I1386" s="124">
        <f>ФИО!N1381</f>
        <v>0</v>
      </c>
      <c r="J1386" s="57" t="str">
        <f>ФИО!O1381&amp;" "&amp;ФИО!P1381</f>
        <v xml:space="preserve"> </v>
      </c>
      <c r="K1386" s="58" t="str">
        <f>ФИО!Q1381&amp;" "&amp;ФИО!R1381&amp;" "&amp;ФИО!S1381&amp;" "&amp;ФИО!T1381&amp;" "&amp;ФИО!U1381</f>
        <v xml:space="preserve">    </v>
      </c>
      <c r="L1386" s="58"/>
    </row>
    <row r="1387" spans="2:12" ht="26.25" customHeight="1">
      <c r="B1387" s="54"/>
      <c r="C1387" s="52" t="str">
        <f>ФИО!G1382&amp;"  "&amp;ФИО!H1382&amp;"  "&amp;ФИО!I1382</f>
        <v xml:space="preserve">    </v>
      </c>
      <c r="D1387" s="61">
        <f>ФИО!J1382</f>
        <v>0</v>
      </c>
      <c r="E1387" s="61">
        <f>ФИО!K1382</f>
        <v>0</v>
      </c>
      <c r="F1387" s="48">
        <f>ФИО!L1382</f>
        <v>0</v>
      </c>
      <c r="G1387" s="123">
        <f>ФИО!M1382</f>
        <v>0</v>
      </c>
      <c r="H1387" s="125"/>
      <c r="I1387" s="124">
        <f>ФИО!N1382</f>
        <v>0</v>
      </c>
      <c r="J1387" s="57" t="str">
        <f>ФИО!O1382&amp;" "&amp;ФИО!P1382</f>
        <v xml:space="preserve"> </v>
      </c>
      <c r="K1387" s="58" t="str">
        <f>ФИО!Q1382&amp;" "&amp;ФИО!R1382&amp;" "&amp;ФИО!S1382&amp;" "&amp;ФИО!T1382&amp;" "&amp;ФИО!U1382</f>
        <v xml:space="preserve">    </v>
      </c>
      <c r="L1387" s="58"/>
    </row>
    <row r="1388" spans="2:12" ht="26.25" customHeight="1">
      <c r="B1388" s="54"/>
      <c r="C1388" s="52" t="str">
        <f>ФИО!G1383&amp;"  "&amp;ФИО!H1383&amp;"  "&amp;ФИО!I1383</f>
        <v xml:space="preserve">    </v>
      </c>
      <c r="D1388" s="61">
        <f>ФИО!J1383</f>
        <v>0</v>
      </c>
      <c r="E1388" s="61">
        <f>ФИО!K1383</f>
        <v>0</v>
      </c>
      <c r="F1388" s="48">
        <f>ФИО!L1383</f>
        <v>0</v>
      </c>
      <c r="G1388" s="123">
        <f>ФИО!M1383</f>
        <v>0</v>
      </c>
      <c r="H1388" s="125"/>
      <c r="I1388" s="124">
        <f>ФИО!N1383</f>
        <v>0</v>
      </c>
      <c r="J1388" s="57" t="str">
        <f>ФИО!O1383&amp;" "&amp;ФИО!P1383</f>
        <v xml:space="preserve"> </v>
      </c>
      <c r="K1388" s="58" t="str">
        <f>ФИО!Q1383&amp;" "&amp;ФИО!R1383&amp;" "&amp;ФИО!S1383&amp;" "&amp;ФИО!T1383&amp;" "&amp;ФИО!U1383</f>
        <v xml:space="preserve">    </v>
      </c>
      <c r="L1388" s="58"/>
    </row>
    <row r="1389" spans="2:12" ht="26.25" customHeight="1">
      <c r="B1389" s="54"/>
      <c r="C1389" s="52" t="str">
        <f>ФИО!G1384&amp;"  "&amp;ФИО!H1384&amp;"  "&amp;ФИО!I1384</f>
        <v xml:space="preserve">    </v>
      </c>
      <c r="D1389" s="61">
        <f>ФИО!J1384</f>
        <v>0</v>
      </c>
      <c r="E1389" s="61">
        <f>ФИО!K1384</f>
        <v>0</v>
      </c>
      <c r="F1389" s="48">
        <f>ФИО!L1384</f>
        <v>0</v>
      </c>
      <c r="G1389" s="123">
        <f>ФИО!M1384</f>
        <v>0</v>
      </c>
      <c r="H1389" s="125"/>
      <c r="I1389" s="124">
        <f>ФИО!N1384</f>
        <v>0</v>
      </c>
      <c r="J1389" s="57" t="str">
        <f>ФИО!O1384&amp;" "&amp;ФИО!P1384</f>
        <v xml:space="preserve"> </v>
      </c>
      <c r="K1389" s="58" t="str">
        <f>ФИО!Q1384&amp;" "&amp;ФИО!R1384&amp;" "&amp;ФИО!S1384&amp;" "&amp;ФИО!T1384&amp;" "&amp;ФИО!U1384</f>
        <v xml:space="preserve">    </v>
      </c>
      <c r="L1389" s="58"/>
    </row>
    <row r="1390" spans="2:12" ht="26.25" customHeight="1">
      <c r="B1390" s="54"/>
      <c r="C1390" s="52" t="str">
        <f>ФИО!G1385&amp;"  "&amp;ФИО!H1385&amp;"  "&amp;ФИО!I1385</f>
        <v xml:space="preserve">    </v>
      </c>
      <c r="D1390" s="61">
        <f>ФИО!J1385</f>
        <v>0</v>
      </c>
      <c r="E1390" s="61">
        <f>ФИО!K1385</f>
        <v>0</v>
      </c>
      <c r="F1390" s="48">
        <f>ФИО!L1385</f>
        <v>0</v>
      </c>
      <c r="G1390" s="123">
        <f>ФИО!M1385</f>
        <v>0</v>
      </c>
      <c r="H1390" s="125"/>
      <c r="I1390" s="124">
        <f>ФИО!N1385</f>
        <v>0</v>
      </c>
      <c r="J1390" s="57" t="str">
        <f>ФИО!O1385&amp;" "&amp;ФИО!P1385</f>
        <v xml:space="preserve"> </v>
      </c>
      <c r="K1390" s="58" t="str">
        <f>ФИО!Q1385&amp;" "&amp;ФИО!R1385&amp;" "&amp;ФИО!S1385&amp;" "&amp;ФИО!T1385&amp;" "&amp;ФИО!U1385</f>
        <v xml:space="preserve">    </v>
      </c>
      <c r="L1390" s="58"/>
    </row>
    <row r="1391" spans="2:12" ht="26.25" customHeight="1">
      <c r="B1391" s="54"/>
      <c r="C1391" s="52" t="str">
        <f>ФИО!G1386&amp;"  "&amp;ФИО!H1386&amp;"  "&amp;ФИО!I1386</f>
        <v xml:space="preserve">    </v>
      </c>
      <c r="D1391" s="61">
        <f>ФИО!J1386</f>
        <v>0</v>
      </c>
      <c r="E1391" s="61">
        <f>ФИО!K1386</f>
        <v>0</v>
      </c>
      <c r="F1391" s="48">
        <f>ФИО!L1386</f>
        <v>0</v>
      </c>
      <c r="G1391" s="123">
        <f>ФИО!M1386</f>
        <v>0</v>
      </c>
      <c r="H1391" s="125"/>
      <c r="I1391" s="124">
        <f>ФИО!N1386</f>
        <v>0</v>
      </c>
      <c r="J1391" s="57" t="str">
        <f>ФИО!O1386&amp;" "&amp;ФИО!P1386</f>
        <v xml:space="preserve"> </v>
      </c>
      <c r="K1391" s="58" t="str">
        <f>ФИО!Q1386&amp;" "&amp;ФИО!R1386&amp;" "&amp;ФИО!S1386&amp;" "&amp;ФИО!T1386&amp;" "&amp;ФИО!U1386</f>
        <v xml:space="preserve">    </v>
      </c>
      <c r="L1391" s="58"/>
    </row>
    <row r="1392" spans="2:12" ht="26.25" customHeight="1">
      <c r="B1392" s="54"/>
      <c r="C1392" s="52" t="str">
        <f>ФИО!G1387&amp;"  "&amp;ФИО!H1387&amp;"  "&amp;ФИО!I1387</f>
        <v xml:space="preserve">    </v>
      </c>
      <c r="D1392" s="61">
        <f>ФИО!J1387</f>
        <v>0</v>
      </c>
      <c r="E1392" s="61">
        <f>ФИО!K1387</f>
        <v>0</v>
      </c>
      <c r="F1392" s="48">
        <f>ФИО!L1387</f>
        <v>0</v>
      </c>
      <c r="G1392" s="123">
        <f>ФИО!M1387</f>
        <v>0</v>
      </c>
      <c r="H1392" s="125"/>
      <c r="I1392" s="124">
        <f>ФИО!N1387</f>
        <v>0</v>
      </c>
      <c r="J1392" s="57" t="str">
        <f>ФИО!O1387&amp;" "&amp;ФИО!P1387</f>
        <v xml:space="preserve"> </v>
      </c>
      <c r="K1392" s="58" t="str">
        <f>ФИО!Q1387&amp;" "&amp;ФИО!R1387&amp;" "&amp;ФИО!S1387&amp;" "&amp;ФИО!T1387&amp;" "&amp;ФИО!U1387</f>
        <v xml:space="preserve">    </v>
      </c>
      <c r="L1392" s="58"/>
    </row>
    <row r="1393" spans="2:12" ht="26.25" customHeight="1">
      <c r="B1393" s="54"/>
      <c r="C1393" s="52" t="str">
        <f>ФИО!G1388&amp;"  "&amp;ФИО!H1388&amp;"  "&amp;ФИО!I1388</f>
        <v xml:space="preserve">    </v>
      </c>
      <c r="D1393" s="61">
        <f>ФИО!J1388</f>
        <v>0</v>
      </c>
      <c r="E1393" s="61">
        <f>ФИО!K1388</f>
        <v>0</v>
      </c>
      <c r="F1393" s="48">
        <f>ФИО!L1388</f>
        <v>0</v>
      </c>
      <c r="G1393" s="123">
        <f>ФИО!M1388</f>
        <v>0</v>
      </c>
      <c r="H1393" s="125"/>
      <c r="I1393" s="124">
        <f>ФИО!N1388</f>
        <v>0</v>
      </c>
      <c r="J1393" s="57" t="str">
        <f>ФИО!O1388&amp;" "&amp;ФИО!P1388</f>
        <v xml:space="preserve"> </v>
      </c>
      <c r="K1393" s="58" t="str">
        <f>ФИО!Q1388&amp;" "&amp;ФИО!R1388&amp;" "&amp;ФИО!S1388&amp;" "&amp;ФИО!T1388&amp;" "&amp;ФИО!U1388</f>
        <v xml:space="preserve">    </v>
      </c>
      <c r="L1393" s="58"/>
    </row>
    <row r="1394" spans="2:12" ht="26.25" customHeight="1">
      <c r="B1394" s="54"/>
      <c r="C1394" s="52" t="str">
        <f>ФИО!G1389&amp;"  "&amp;ФИО!H1389&amp;"  "&amp;ФИО!I1389</f>
        <v xml:space="preserve">    </v>
      </c>
      <c r="D1394" s="61">
        <f>ФИО!J1389</f>
        <v>0</v>
      </c>
      <c r="E1394" s="61">
        <f>ФИО!K1389</f>
        <v>0</v>
      </c>
      <c r="F1394" s="48">
        <f>ФИО!L1389</f>
        <v>0</v>
      </c>
      <c r="G1394" s="123">
        <f>ФИО!M1389</f>
        <v>0</v>
      </c>
      <c r="H1394" s="125"/>
      <c r="I1394" s="124">
        <f>ФИО!N1389</f>
        <v>0</v>
      </c>
      <c r="J1394" s="57" t="str">
        <f>ФИО!O1389&amp;" "&amp;ФИО!P1389</f>
        <v xml:space="preserve"> </v>
      </c>
      <c r="K1394" s="58" t="str">
        <f>ФИО!Q1389&amp;" "&amp;ФИО!R1389&amp;" "&amp;ФИО!S1389&amp;" "&amp;ФИО!T1389&amp;" "&amp;ФИО!U1389</f>
        <v xml:space="preserve">    </v>
      </c>
      <c r="L1394" s="58"/>
    </row>
    <row r="1395" spans="2:12" ht="26.25" customHeight="1">
      <c r="B1395" s="54"/>
      <c r="C1395" s="52" t="str">
        <f>ФИО!G1390&amp;"  "&amp;ФИО!H1390&amp;"  "&amp;ФИО!I1390</f>
        <v xml:space="preserve">    </v>
      </c>
      <c r="D1395" s="61">
        <f>ФИО!J1390</f>
        <v>0</v>
      </c>
      <c r="E1395" s="61">
        <f>ФИО!K1390</f>
        <v>0</v>
      </c>
      <c r="F1395" s="48">
        <f>ФИО!L1390</f>
        <v>0</v>
      </c>
      <c r="G1395" s="123">
        <f>ФИО!M1390</f>
        <v>0</v>
      </c>
      <c r="H1395" s="125"/>
      <c r="I1395" s="124">
        <f>ФИО!N1390</f>
        <v>0</v>
      </c>
      <c r="J1395" s="57" t="str">
        <f>ФИО!O1390&amp;" "&amp;ФИО!P1390</f>
        <v xml:space="preserve"> </v>
      </c>
      <c r="K1395" s="58" t="str">
        <f>ФИО!Q1390&amp;" "&amp;ФИО!R1390&amp;" "&amp;ФИО!S1390&amp;" "&amp;ФИО!T1390&amp;" "&amp;ФИО!U1390</f>
        <v xml:space="preserve">    </v>
      </c>
      <c r="L1395" s="58"/>
    </row>
    <row r="1396" spans="2:12" ht="26.25" customHeight="1">
      <c r="B1396" s="54"/>
      <c r="C1396" s="52" t="str">
        <f>ФИО!G1391&amp;"  "&amp;ФИО!H1391&amp;"  "&amp;ФИО!I1391</f>
        <v xml:space="preserve">    </v>
      </c>
      <c r="D1396" s="61">
        <f>ФИО!J1391</f>
        <v>0</v>
      </c>
      <c r="E1396" s="61">
        <f>ФИО!K1391</f>
        <v>0</v>
      </c>
      <c r="F1396" s="48">
        <f>ФИО!L1391</f>
        <v>0</v>
      </c>
      <c r="G1396" s="123">
        <f>ФИО!M1391</f>
        <v>0</v>
      </c>
      <c r="H1396" s="125"/>
      <c r="I1396" s="124">
        <f>ФИО!N1391</f>
        <v>0</v>
      </c>
      <c r="J1396" s="57" t="str">
        <f>ФИО!O1391&amp;" "&amp;ФИО!P1391</f>
        <v xml:space="preserve"> </v>
      </c>
      <c r="K1396" s="58" t="str">
        <f>ФИО!Q1391&amp;" "&amp;ФИО!R1391&amp;" "&amp;ФИО!S1391&amp;" "&amp;ФИО!T1391&amp;" "&amp;ФИО!U1391</f>
        <v xml:space="preserve">    </v>
      </c>
      <c r="L1396" s="58"/>
    </row>
    <row r="1397" spans="2:12" ht="26.25" customHeight="1">
      <c r="B1397" s="54"/>
      <c r="C1397" s="52" t="str">
        <f>ФИО!G1392&amp;"  "&amp;ФИО!H1392&amp;"  "&amp;ФИО!I1392</f>
        <v xml:space="preserve">    </v>
      </c>
      <c r="D1397" s="61">
        <f>ФИО!J1392</f>
        <v>0</v>
      </c>
      <c r="E1397" s="61">
        <f>ФИО!K1392</f>
        <v>0</v>
      </c>
      <c r="F1397" s="48">
        <f>ФИО!L1392</f>
        <v>0</v>
      </c>
      <c r="G1397" s="123">
        <f>ФИО!M1392</f>
        <v>0</v>
      </c>
      <c r="H1397" s="125"/>
      <c r="I1397" s="124">
        <f>ФИО!N1392</f>
        <v>0</v>
      </c>
      <c r="J1397" s="57" t="str">
        <f>ФИО!O1392&amp;" "&amp;ФИО!P1392</f>
        <v xml:space="preserve"> </v>
      </c>
      <c r="K1397" s="58" t="str">
        <f>ФИО!Q1392&amp;" "&amp;ФИО!R1392&amp;" "&amp;ФИО!S1392&amp;" "&amp;ФИО!T1392&amp;" "&amp;ФИО!U1392</f>
        <v xml:space="preserve">    </v>
      </c>
      <c r="L1397" s="58"/>
    </row>
    <row r="1398" spans="2:12" ht="26.25" customHeight="1">
      <c r="B1398" s="54"/>
      <c r="C1398" s="52" t="str">
        <f>ФИО!G1393&amp;"  "&amp;ФИО!H1393&amp;"  "&amp;ФИО!I1393</f>
        <v xml:space="preserve">    </v>
      </c>
      <c r="D1398" s="61">
        <f>ФИО!J1393</f>
        <v>0</v>
      </c>
      <c r="E1398" s="61">
        <f>ФИО!K1393</f>
        <v>0</v>
      </c>
      <c r="F1398" s="48">
        <f>ФИО!L1393</f>
        <v>0</v>
      </c>
      <c r="G1398" s="123">
        <f>ФИО!M1393</f>
        <v>0</v>
      </c>
      <c r="H1398" s="125"/>
      <c r="I1398" s="124">
        <f>ФИО!N1393</f>
        <v>0</v>
      </c>
      <c r="J1398" s="57" t="str">
        <f>ФИО!O1393&amp;" "&amp;ФИО!P1393</f>
        <v xml:space="preserve"> </v>
      </c>
      <c r="K1398" s="58" t="str">
        <f>ФИО!Q1393&amp;" "&amp;ФИО!R1393&amp;" "&amp;ФИО!S1393&amp;" "&amp;ФИО!T1393&amp;" "&amp;ФИО!U1393</f>
        <v xml:space="preserve">    </v>
      </c>
      <c r="L1398" s="58"/>
    </row>
    <row r="1399" spans="2:12" ht="26.25" customHeight="1">
      <c r="B1399" s="54"/>
      <c r="C1399" s="52" t="str">
        <f>ФИО!G1394&amp;"  "&amp;ФИО!H1394&amp;"  "&amp;ФИО!I1394</f>
        <v xml:space="preserve">    </v>
      </c>
      <c r="D1399" s="61">
        <f>ФИО!J1394</f>
        <v>0</v>
      </c>
      <c r="E1399" s="61">
        <f>ФИО!K1394</f>
        <v>0</v>
      </c>
      <c r="F1399" s="48">
        <f>ФИО!L1394</f>
        <v>0</v>
      </c>
      <c r="G1399" s="123">
        <f>ФИО!M1394</f>
        <v>0</v>
      </c>
      <c r="H1399" s="125"/>
      <c r="I1399" s="124">
        <f>ФИО!N1394</f>
        <v>0</v>
      </c>
      <c r="J1399" s="57" t="str">
        <f>ФИО!O1394&amp;" "&amp;ФИО!P1394</f>
        <v xml:space="preserve"> </v>
      </c>
      <c r="K1399" s="58" t="str">
        <f>ФИО!Q1394&amp;" "&amp;ФИО!R1394&amp;" "&amp;ФИО!S1394&amp;" "&amp;ФИО!T1394&amp;" "&amp;ФИО!U1394</f>
        <v xml:space="preserve">    </v>
      </c>
      <c r="L1399" s="58"/>
    </row>
    <row r="1400" spans="2:12" ht="26.25" customHeight="1">
      <c r="B1400" s="54"/>
      <c r="C1400" s="52" t="str">
        <f>ФИО!G1395&amp;"  "&amp;ФИО!H1395&amp;"  "&amp;ФИО!I1395</f>
        <v xml:space="preserve">    </v>
      </c>
      <c r="D1400" s="61">
        <f>ФИО!J1395</f>
        <v>0</v>
      </c>
      <c r="E1400" s="61">
        <f>ФИО!K1395</f>
        <v>0</v>
      </c>
      <c r="F1400" s="48">
        <f>ФИО!L1395</f>
        <v>0</v>
      </c>
      <c r="G1400" s="123">
        <f>ФИО!M1395</f>
        <v>0</v>
      </c>
      <c r="H1400" s="125"/>
      <c r="I1400" s="124">
        <f>ФИО!N1395</f>
        <v>0</v>
      </c>
      <c r="J1400" s="57" t="str">
        <f>ФИО!O1395&amp;" "&amp;ФИО!P1395</f>
        <v xml:space="preserve"> </v>
      </c>
      <c r="K1400" s="58" t="str">
        <f>ФИО!Q1395&amp;" "&amp;ФИО!R1395&amp;" "&amp;ФИО!S1395&amp;" "&amp;ФИО!T1395&amp;" "&amp;ФИО!U1395</f>
        <v xml:space="preserve">    </v>
      </c>
      <c r="L1400" s="58"/>
    </row>
    <row r="1401" spans="2:12" ht="26.25" customHeight="1">
      <c r="B1401" s="54"/>
      <c r="C1401" s="52" t="str">
        <f>ФИО!G1396&amp;"  "&amp;ФИО!H1396&amp;"  "&amp;ФИО!I1396</f>
        <v xml:space="preserve">    </v>
      </c>
      <c r="D1401" s="61">
        <f>ФИО!J1396</f>
        <v>0</v>
      </c>
      <c r="E1401" s="61">
        <f>ФИО!K1396</f>
        <v>0</v>
      </c>
      <c r="F1401" s="48">
        <f>ФИО!L1396</f>
        <v>0</v>
      </c>
      <c r="G1401" s="123">
        <f>ФИО!M1396</f>
        <v>0</v>
      </c>
      <c r="H1401" s="125"/>
      <c r="I1401" s="124">
        <f>ФИО!N1396</f>
        <v>0</v>
      </c>
      <c r="J1401" s="57" t="str">
        <f>ФИО!O1396&amp;" "&amp;ФИО!P1396</f>
        <v xml:space="preserve"> </v>
      </c>
      <c r="K1401" s="58" t="str">
        <f>ФИО!Q1396&amp;" "&amp;ФИО!R1396&amp;" "&amp;ФИО!S1396&amp;" "&amp;ФИО!T1396&amp;" "&amp;ФИО!U1396</f>
        <v xml:space="preserve">    </v>
      </c>
      <c r="L1401" s="58"/>
    </row>
    <row r="1402" spans="2:12" ht="26.25" customHeight="1">
      <c r="B1402" s="54"/>
      <c r="C1402" s="52" t="str">
        <f>ФИО!G1397&amp;"  "&amp;ФИО!H1397&amp;"  "&amp;ФИО!I1397</f>
        <v xml:space="preserve">    </v>
      </c>
      <c r="D1402" s="61">
        <f>ФИО!J1397</f>
        <v>0</v>
      </c>
      <c r="E1402" s="61">
        <f>ФИО!K1397</f>
        <v>0</v>
      </c>
      <c r="F1402" s="48">
        <f>ФИО!L1397</f>
        <v>0</v>
      </c>
      <c r="G1402" s="123">
        <f>ФИО!M1397</f>
        <v>0</v>
      </c>
      <c r="H1402" s="125"/>
      <c r="I1402" s="124">
        <f>ФИО!N1397</f>
        <v>0</v>
      </c>
      <c r="J1402" s="57" t="str">
        <f>ФИО!O1397&amp;" "&amp;ФИО!P1397</f>
        <v xml:space="preserve"> </v>
      </c>
      <c r="K1402" s="58" t="str">
        <f>ФИО!Q1397&amp;" "&amp;ФИО!R1397&amp;" "&amp;ФИО!S1397&amp;" "&amp;ФИО!T1397&amp;" "&amp;ФИО!U1397</f>
        <v xml:space="preserve">    </v>
      </c>
      <c r="L1402" s="58"/>
    </row>
    <row r="1403" spans="2:12" ht="26.25" customHeight="1">
      <c r="B1403" s="54"/>
      <c r="C1403" s="52" t="str">
        <f>ФИО!G1398&amp;"  "&amp;ФИО!H1398&amp;"  "&amp;ФИО!I1398</f>
        <v xml:space="preserve">    </v>
      </c>
      <c r="D1403" s="61">
        <f>ФИО!J1398</f>
        <v>0</v>
      </c>
      <c r="E1403" s="61">
        <f>ФИО!K1398</f>
        <v>0</v>
      </c>
      <c r="F1403" s="48">
        <f>ФИО!L1398</f>
        <v>0</v>
      </c>
      <c r="G1403" s="123">
        <f>ФИО!M1398</f>
        <v>0</v>
      </c>
      <c r="H1403" s="125"/>
      <c r="I1403" s="124">
        <f>ФИО!N1398</f>
        <v>0</v>
      </c>
      <c r="J1403" s="57" t="str">
        <f>ФИО!O1398&amp;" "&amp;ФИО!P1398</f>
        <v xml:space="preserve"> </v>
      </c>
      <c r="K1403" s="58" t="str">
        <f>ФИО!Q1398&amp;" "&amp;ФИО!R1398&amp;" "&amp;ФИО!S1398&amp;" "&amp;ФИО!T1398&amp;" "&amp;ФИО!U1398</f>
        <v xml:space="preserve">    </v>
      </c>
      <c r="L1403" s="58"/>
    </row>
    <row r="1404" spans="2:12" ht="26.25" customHeight="1">
      <c r="B1404" s="54"/>
      <c r="C1404" s="52" t="str">
        <f>ФИО!G1399&amp;"  "&amp;ФИО!H1399&amp;"  "&amp;ФИО!I1399</f>
        <v xml:space="preserve">    </v>
      </c>
      <c r="D1404" s="61">
        <f>ФИО!J1399</f>
        <v>0</v>
      </c>
      <c r="E1404" s="61">
        <f>ФИО!K1399</f>
        <v>0</v>
      </c>
      <c r="F1404" s="48">
        <f>ФИО!L1399</f>
        <v>0</v>
      </c>
      <c r="G1404" s="123">
        <f>ФИО!M1399</f>
        <v>0</v>
      </c>
      <c r="H1404" s="125"/>
      <c r="I1404" s="124">
        <f>ФИО!N1399</f>
        <v>0</v>
      </c>
      <c r="J1404" s="57" t="str">
        <f>ФИО!O1399&amp;" "&amp;ФИО!P1399</f>
        <v xml:space="preserve"> </v>
      </c>
      <c r="K1404" s="58" t="str">
        <f>ФИО!Q1399&amp;" "&amp;ФИО!R1399&amp;" "&amp;ФИО!S1399&amp;" "&amp;ФИО!T1399&amp;" "&amp;ФИО!U1399</f>
        <v xml:space="preserve">    </v>
      </c>
      <c r="L1404" s="58"/>
    </row>
    <row r="1405" spans="2:12" ht="26.25" customHeight="1">
      <c r="B1405" s="54"/>
      <c r="C1405" s="52" t="str">
        <f>ФИО!G1400&amp;"  "&amp;ФИО!H1400&amp;"  "&amp;ФИО!I1400</f>
        <v xml:space="preserve">    </v>
      </c>
      <c r="D1405" s="61">
        <f>ФИО!J1400</f>
        <v>0</v>
      </c>
      <c r="E1405" s="61">
        <f>ФИО!K1400</f>
        <v>0</v>
      </c>
      <c r="F1405" s="48">
        <f>ФИО!L1400</f>
        <v>0</v>
      </c>
      <c r="G1405" s="123">
        <f>ФИО!M1400</f>
        <v>0</v>
      </c>
      <c r="H1405" s="125"/>
      <c r="I1405" s="124">
        <f>ФИО!N1400</f>
        <v>0</v>
      </c>
      <c r="J1405" s="57" t="str">
        <f>ФИО!O1400&amp;" "&amp;ФИО!P1400</f>
        <v xml:space="preserve"> </v>
      </c>
      <c r="K1405" s="58" t="str">
        <f>ФИО!Q1400&amp;" "&amp;ФИО!R1400&amp;" "&amp;ФИО!S1400&amp;" "&amp;ФИО!T1400&amp;" "&amp;ФИО!U1400</f>
        <v xml:space="preserve">    </v>
      </c>
      <c r="L1405" s="58"/>
    </row>
    <row r="1406" spans="2:12" ht="26.25" customHeight="1">
      <c r="B1406" s="54"/>
      <c r="C1406" s="52" t="str">
        <f>ФИО!G1401&amp;"  "&amp;ФИО!H1401&amp;"  "&amp;ФИО!I1401</f>
        <v xml:space="preserve">    </v>
      </c>
      <c r="D1406" s="61">
        <f>ФИО!J1401</f>
        <v>0</v>
      </c>
      <c r="E1406" s="61">
        <f>ФИО!K1401</f>
        <v>0</v>
      </c>
      <c r="F1406" s="48">
        <f>ФИО!L1401</f>
        <v>0</v>
      </c>
      <c r="G1406" s="123">
        <f>ФИО!M1401</f>
        <v>0</v>
      </c>
      <c r="H1406" s="125"/>
      <c r="I1406" s="124">
        <f>ФИО!N1401</f>
        <v>0</v>
      </c>
      <c r="J1406" s="57" t="str">
        <f>ФИО!O1401&amp;" "&amp;ФИО!P1401</f>
        <v xml:space="preserve"> </v>
      </c>
      <c r="K1406" s="58" t="str">
        <f>ФИО!Q1401&amp;" "&amp;ФИО!R1401&amp;" "&amp;ФИО!S1401&amp;" "&amp;ФИО!T1401&amp;" "&amp;ФИО!U1401</f>
        <v xml:space="preserve">    </v>
      </c>
      <c r="L1406" s="58"/>
    </row>
    <row r="1407" spans="2:12" ht="26.25" customHeight="1">
      <c r="B1407" s="54"/>
      <c r="C1407" s="52" t="str">
        <f>ФИО!G1402&amp;"  "&amp;ФИО!H1402&amp;"  "&amp;ФИО!I1402</f>
        <v xml:space="preserve">    </v>
      </c>
      <c r="D1407" s="61">
        <f>ФИО!J1402</f>
        <v>0</v>
      </c>
      <c r="E1407" s="61">
        <f>ФИО!K1402</f>
        <v>0</v>
      </c>
      <c r="F1407" s="48">
        <f>ФИО!L1402</f>
        <v>0</v>
      </c>
      <c r="G1407" s="123">
        <f>ФИО!M1402</f>
        <v>0</v>
      </c>
      <c r="H1407" s="125"/>
      <c r="I1407" s="124">
        <f>ФИО!N1402</f>
        <v>0</v>
      </c>
      <c r="J1407" s="57" t="str">
        <f>ФИО!O1402&amp;" "&amp;ФИО!P1402</f>
        <v xml:space="preserve"> </v>
      </c>
      <c r="K1407" s="58" t="str">
        <f>ФИО!Q1402&amp;" "&amp;ФИО!R1402&amp;" "&amp;ФИО!S1402&amp;" "&amp;ФИО!T1402&amp;" "&amp;ФИО!U1402</f>
        <v xml:space="preserve">    </v>
      </c>
      <c r="L1407" s="58"/>
    </row>
    <row r="1408" spans="2:12" ht="26.25" customHeight="1">
      <c r="B1408" s="54"/>
      <c r="C1408" s="52" t="str">
        <f>ФИО!G1403&amp;"  "&amp;ФИО!H1403&amp;"  "&amp;ФИО!I1403</f>
        <v xml:space="preserve">    </v>
      </c>
      <c r="D1408" s="61">
        <f>ФИО!J1403</f>
        <v>0</v>
      </c>
      <c r="E1408" s="61">
        <f>ФИО!K1403</f>
        <v>0</v>
      </c>
      <c r="F1408" s="48">
        <f>ФИО!L1403</f>
        <v>0</v>
      </c>
      <c r="G1408" s="123">
        <f>ФИО!M1403</f>
        <v>0</v>
      </c>
      <c r="H1408" s="125"/>
      <c r="I1408" s="124">
        <f>ФИО!N1403</f>
        <v>0</v>
      </c>
      <c r="J1408" s="57" t="str">
        <f>ФИО!O1403&amp;" "&amp;ФИО!P1403</f>
        <v xml:space="preserve"> </v>
      </c>
      <c r="K1408" s="58" t="str">
        <f>ФИО!Q1403&amp;" "&amp;ФИО!R1403&amp;" "&amp;ФИО!S1403&amp;" "&amp;ФИО!T1403&amp;" "&amp;ФИО!U1403</f>
        <v xml:space="preserve">    </v>
      </c>
      <c r="L1408" s="58"/>
    </row>
    <row r="1409" spans="2:12" ht="26.25" customHeight="1">
      <c r="B1409" s="54"/>
      <c r="C1409" s="52" t="str">
        <f>ФИО!G1404&amp;"  "&amp;ФИО!H1404&amp;"  "&amp;ФИО!I1404</f>
        <v xml:space="preserve">    </v>
      </c>
      <c r="D1409" s="61">
        <f>ФИО!J1404</f>
        <v>0</v>
      </c>
      <c r="E1409" s="61">
        <f>ФИО!K1404</f>
        <v>0</v>
      </c>
      <c r="F1409" s="48">
        <f>ФИО!L1404</f>
        <v>0</v>
      </c>
      <c r="G1409" s="123">
        <f>ФИО!M1404</f>
        <v>0</v>
      </c>
      <c r="H1409" s="125"/>
      <c r="I1409" s="124">
        <f>ФИО!N1404</f>
        <v>0</v>
      </c>
      <c r="J1409" s="57" t="str">
        <f>ФИО!O1404&amp;" "&amp;ФИО!P1404</f>
        <v xml:space="preserve"> </v>
      </c>
      <c r="K1409" s="58" t="str">
        <f>ФИО!Q1404&amp;" "&amp;ФИО!R1404&amp;" "&amp;ФИО!S1404&amp;" "&amp;ФИО!T1404&amp;" "&amp;ФИО!U1404</f>
        <v xml:space="preserve">    </v>
      </c>
      <c r="L1409" s="58"/>
    </row>
    <row r="1410" spans="2:12" ht="26.25" customHeight="1">
      <c r="B1410" s="54"/>
      <c r="C1410" s="52" t="str">
        <f>ФИО!G1405&amp;"  "&amp;ФИО!H1405&amp;"  "&amp;ФИО!I1405</f>
        <v xml:space="preserve">    </v>
      </c>
      <c r="D1410" s="61">
        <f>ФИО!J1405</f>
        <v>0</v>
      </c>
      <c r="E1410" s="61">
        <f>ФИО!K1405</f>
        <v>0</v>
      </c>
      <c r="F1410" s="48">
        <f>ФИО!L1405</f>
        <v>0</v>
      </c>
      <c r="G1410" s="123">
        <f>ФИО!M1405</f>
        <v>0</v>
      </c>
      <c r="H1410" s="125"/>
      <c r="I1410" s="124">
        <f>ФИО!N1405</f>
        <v>0</v>
      </c>
      <c r="J1410" s="57" t="str">
        <f>ФИО!O1405&amp;" "&amp;ФИО!P1405</f>
        <v xml:space="preserve"> </v>
      </c>
      <c r="K1410" s="58" t="str">
        <f>ФИО!Q1405&amp;" "&amp;ФИО!R1405&amp;" "&amp;ФИО!S1405&amp;" "&amp;ФИО!T1405&amp;" "&amp;ФИО!U1405</f>
        <v xml:space="preserve">    </v>
      </c>
      <c r="L1410" s="58"/>
    </row>
    <row r="1411" spans="2:12" ht="26.25" customHeight="1">
      <c r="B1411" s="54"/>
      <c r="C1411" s="52" t="str">
        <f>ФИО!G1406&amp;"  "&amp;ФИО!H1406&amp;"  "&amp;ФИО!I1406</f>
        <v xml:space="preserve">    </v>
      </c>
      <c r="D1411" s="61">
        <f>ФИО!J1406</f>
        <v>0</v>
      </c>
      <c r="E1411" s="61">
        <f>ФИО!K1406</f>
        <v>0</v>
      </c>
      <c r="F1411" s="48">
        <f>ФИО!L1406</f>
        <v>0</v>
      </c>
      <c r="G1411" s="123">
        <f>ФИО!M1406</f>
        <v>0</v>
      </c>
      <c r="H1411" s="125"/>
      <c r="I1411" s="124">
        <f>ФИО!N1406</f>
        <v>0</v>
      </c>
      <c r="J1411" s="57" t="str">
        <f>ФИО!O1406&amp;" "&amp;ФИО!P1406</f>
        <v xml:space="preserve"> </v>
      </c>
      <c r="K1411" s="58" t="str">
        <f>ФИО!Q1406&amp;" "&amp;ФИО!R1406&amp;" "&amp;ФИО!S1406&amp;" "&amp;ФИО!T1406&amp;" "&amp;ФИО!U1406</f>
        <v xml:space="preserve">    </v>
      </c>
      <c r="L1411" s="58"/>
    </row>
    <row r="1412" spans="2:12" ht="26.25" customHeight="1">
      <c r="B1412" s="54"/>
      <c r="C1412" s="52" t="str">
        <f>ФИО!G1407&amp;"  "&amp;ФИО!H1407&amp;"  "&amp;ФИО!I1407</f>
        <v xml:space="preserve">    </v>
      </c>
      <c r="D1412" s="61">
        <f>ФИО!J1407</f>
        <v>0</v>
      </c>
      <c r="E1412" s="61">
        <f>ФИО!K1407</f>
        <v>0</v>
      </c>
      <c r="F1412" s="48">
        <f>ФИО!L1407</f>
        <v>0</v>
      </c>
      <c r="G1412" s="123">
        <f>ФИО!M1407</f>
        <v>0</v>
      </c>
      <c r="H1412" s="125"/>
      <c r="I1412" s="124">
        <f>ФИО!N1407</f>
        <v>0</v>
      </c>
      <c r="J1412" s="57" t="str">
        <f>ФИО!O1407&amp;" "&amp;ФИО!P1407</f>
        <v xml:space="preserve"> </v>
      </c>
      <c r="K1412" s="58" t="str">
        <f>ФИО!Q1407&amp;" "&amp;ФИО!R1407&amp;" "&amp;ФИО!S1407&amp;" "&amp;ФИО!T1407&amp;" "&amp;ФИО!U1407</f>
        <v xml:space="preserve">    </v>
      </c>
      <c r="L1412" s="58"/>
    </row>
    <row r="1413" spans="2:12" ht="26.25" customHeight="1">
      <c r="B1413" s="54"/>
      <c r="C1413" s="52" t="str">
        <f>ФИО!G1408&amp;"  "&amp;ФИО!H1408&amp;"  "&amp;ФИО!I1408</f>
        <v xml:space="preserve">    </v>
      </c>
      <c r="D1413" s="61">
        <f>ФИО!J1408</f>
        <v>0</v>
      </c>
      <c r="E1413" s="61">
        <f>ФИО!K1408</f>
        <v>0</v>
      </c>
      <c r="F1413" s="48">
        <f>ФИО!L1408</f>
        <v>0</v>
      </c>
      <c r="G1413" s="123">
        <f>ФИО!M1408</f>
        <v>0</v>
      </c>
      <c r="H1413" s="125"/>
      <c r="I1413" s="124">
        <f>ФИО!N1408</f>
        <v>0</v>
      </c>
      <c r="J1413" s="57" t="str">
        <f>ФИО!O1408&amp;" "&amp;ФИО!P1408</f>
        <v xml:space="preserve"> </v>
      </c>
      <c r="K1413" s="58" t="str">
        <f>ФИО!Q1408&amp;" "&amp;ФИО!R1408&amp;" "&amp;ФИО!S1408&amp;" "&amp;ФИО!T1408&amp;" "&amp;ФИО!U1408</f>
        <v xml:space="preserve">    </v>
      </c>
      <c r="L1413" s="58"/>
    </row>
    <row r="1414" spans="2:12" ht="26.25" customHeight="1">
      <c r="B1414" s="54"/>
      <c r="C1414" s="52" t="str">
        <f>ФИО!G1409&amp;"  "&amp;ФИО!H1409&amp;"  "&amp;ФИО!I1409</f>
        <v xml:space="preserve">    </v>
      </c>
      <c r="D1414" s="61">
        <f>ФИО!J1409</f>
        <v>0</v>
      </c>
      <c r="E1414" s="61">
        <f>ФИО!K1409</f>
        <v>0</v>
      </c>
      <c r="F1414" s="48">
        <f>ФИО!L1409</f>
        <v>0</v>
      </c>
      <c r="G1414" s="123">
        <f>ФИО!M1409</f>
        <v>0</v>
      </c>
      <c r="H1414" s="125"/>
      <c r="I1414" s="124">
        <f>ФИО!N1409</f>
        <v>0</v>
      </c>
      <c r="J1414" s="57" t="str">
        <f>ФИО!O1409&amp;" "&amp;ФИО!P1409</f>
        <v xml:space="preserve"> </v>
      </c>
      <c r="K1414" s="58" t="str">
        <f>ФИО!Q1409&amp;" "&amp;ФИО!R1409&amp;" "&amp;ФИО!S1409&amp;" "&amp;ФИО!T1409&amp;" "&amp;ФИО!U1409</f>
        <v xml:space="preserve">    </v>
      </c>
      <c r="L1414" s="58"/>
    </row>
    <row r="1415" spans="2:12" ht="26.25" customHeight="1">
      <c r="B1415" s="54"/>
      <c r="C1415" s="52" t="str">
        <f>ФИО!G1410&amp;"  "&amp;ФИО!H1410&amp;"  "&amp;ФИО!I1410</f>
        <v xml:space="preserve">    </v>
      </c>
      <c r="D1415" s="61">
        <f>ФИО!J1410</f>
        <v>0</v>
      </c>
      <c r="E1415" s="61">
        <f>ФИО!K1410</f>
        <v>0</v>
      </c>
      <c r="F1415" s="48">
        <f>ФИО!L1410</f>
        <v>0</v>
      </c>
      <c r="G1415" s="123">
        <f>ФИО!M1410</f>
        <v>0</v>
      </c>
      <c r="H1415" s="125"/>
      <c r="I1415" s="124">
        <f>ФИО!N1410</f>
        <v>0</v>
      </c>
      <c r="J1415" s="57" t="str">
        <f>ФИО!O1410&amp;" "&amp;ФИО!P1410</f>
        <v xml:space="preserve"> </v>
      </c>
      <c r="K1415" s="58" t="str">
        <f>ФИО!Q1410&amp;" "&amp;ФИО!R1410&amp;" "&amp;ФИО!S1410&amp;" "&amp;ФИО!T1410&amp;" "&amp;ФИО!U1410</f>
        <v xml:space="preserve">    </v>
      </c>
      <c r="L1415" s="58"/>
    </row>
    <row r="1416" spans="2:12" ht="26.25" customHeight="1">
      <c r="B1416" s="54"/>
      <c r="C1416" s="52" t="str">
        <f>ФИО!G1411&amp;"  "&amp;ФИО!H1411&amp;"  "&amp;ФИО!I1411</f>
        <v xml:space="preserve">    </v>
      </c>
      <c r="D1416" s="61">
        <f>ФИО!J1411</f>
        <v>0</v>
      </c>
      <c r="E1416" s="61">
        <f>ФИО!K1411</f>
        <v>0</v>
      </c>
      <c r="F1416" s="48">
        <f>ФИО!L1411</f>
        <v>0</v>
      </c>
      <c r="G1416" s="123">
        <f>ФИО!M1411</f>
        <v>0</v>
      </c>
      <c r="H1416" s="125"/>
      <c r="I1416" s="124">
        <f>ФИО!N1411</f>
        <v>0</v>
      </c>
      <c r="J1416" s="57" t="str">
        <f>ФИО!O1411&amp;" "&amp;ФИО!P1411</f>
        <v xml:space="preserve"> </v>
      </c>
      <c r="K1416" s="58" t="str">
        <f>ФИО!Q1411&amp;" "&amp;ФИО!R1411&amp;" "&amp;ФИО!S1411&amp;" "&amp;ФИО!T1411&amp;" "&amp;ФИО!U1411</f>
        <v xml:space="preserve">    </v>
      </c>
      <c r="L1416" s="58"/>
    </row>
    <row r="1417" spans="2:12" ht="26.25" customHeight="1">
      <c r="B1417" s="54"/>
      <c r="C1417" s="52" t="str">
        <f>ФИО!G1412&amp;"  "&amp;ФИО!H1412&amp;"  "&amp;ФИО!I1412</f>
        <v xml:space="preserve">    </v>
      </c>
      <c r="D1417" s="61">
        <f>ФИО!J1412</f>
        <v>0</v>
      </c>
      <c r="E1417" s="61">
        <f>ФИО!K1412</f>
        <v>0</v>
      </c>
      <c r="F1417" s="48">
        <f>ФИО!L1412</f>
        <v>0</v>
      </c>
      <c r="G1417" s="123">
        <f>ФИО!M1412</f>
        <v>0</v>
      </c>
      <c r="H1417" s="125"/>
      <c r="I1417" s="124">
        <f>ФИО!N1412</f>
        <v>0</v>
      </c>
      <c r="J1417" s="57" t="str">
        <f>ФИО!O1412&amp;" "&amp;ФИО!P1412</f>
        <v xml:space="preserve"> </v>
      </c>
      <c r="K1417" s="58" t="str">
        <f>ФИО!Q1412&amp;" "&amp;ФИО!R1412&amp;" "&amp;ФИО!S1412&amp;" "&amp;ФИО!T1412&amp;" "&amp;ФИО!U1412</f>
        <v xml:space="preserve">    </v>
      </c>
      <c r="L1417" s="58"/>
    </row>
    <row r="1418" spans="2:12" ht="26.25" customHeight="1">
      <c r="B1418" s="54"/>
      <c r="C1418" s="52" t="str">
        <f>ФИО!G1413&amp;"  "&amp;ФИО!H1413&amp;"  "&amp;ФИО!I1413</f>
        <v xml:space="preserve">    </v>
      </c>
      <c r="D1418" s="61">
        <f>ФИО!J1413</f>
        <v>0</v>
      </c>
      <c r="E1418" s="61">
        <f>ФИО!K1413</f>
        <v>0</v>
      </c>
      <c r="F1418" s="48">
        <f>ФИО!L1413</f>
        <v>0</v>
      </c>
      <c r="G1418" s="123">
        <f>ФИО!M1413</f>
        <v>0</v>
      </c>
      <c r="H1418" s="125"/>
      <c r="I1418" s="124">
        <f>ФИО!N1413</f>
        <v>0</v>
      </c>
      <c r="J1418" s="57" t="str">
        <f>ФИО!O1413&amp;" "&amp;ФИО!P1413</f>
        <v xml:space="preserve"> </v>
      </c>
      <c r="K1418" s="58" t="str">
        <f>ФИО!Q1413&amp;" "&amp;ФИО!R1413&amp;" "&amp;ФИО!S1413&amp;" "&amp;ФИО!T1413&amp;" "&amp;ФИО!U1413</f>
        <v xml:space="preserve">    </v>
      </c>
      <c r="L1418" s="58"/>
    </row>
    <row r="1419" spans="2:12" ht="26.25" customHeight="1">
      <c r="B1419" s="54"/>
      <c r="C1419" s="52" t="str">
        <f>ФИО!G1414&amp;"  "&amp;ФИО!H1414&amp;"  "&amp;ФИО!I1414</f>
        <v xml:space="preserve">    </v>
      </c>
      <c r="D1419" s="61">
        <f>ФИО!J1414</f>
        <v>0</v>
      </c>
      <c r="E1419" s="61">
        <f>ФИО!K1414</f>
        <v>0</v>
      </c>
      <c r="F1419" s="48">
        <f>ФИО!L1414</f>
        <v>0</v>
      </c>
      <c r="G1419" s="123">
        <f>ФИО!M1414</f>
        <v>0</v>
      </c>
      <c r="H1419" s="125"/>
      <c r="I1419" s="124">
        <f>ФИО!N1414</f>
        <v>0</v>
      </c>
      <c r="J1419" s="57" t="str">
        <f>ФИО!O1414&amp;" "&amp;ФИО!P1414</f>
        <v xml:space="preserve"> </v>
      </c>
      <c r="K1419" s="58" t="str">
        <f>ФИО!Q1414&amp;" "&amp;ФИО!R1414&amp;" "&amp;ФИО!S1414&amp;" "&amp;ФИО!T1414&amp;" "&amp;ФИО!U1414</f>
        <v xml:space="preserve">    </v>
      </c>
      <c r="L1419" s="58"/>
    </row>
    <row r="1420" spans="2:12" ht="26.25" customHeight="1">
      <c r="B1420" s="54"/>
      <c r="C1420" s="52" t="str">
        <f>ФИО!G1415&amp;"  "&amp;ФИО!H1415&amp;"  "&amp;ФИО!I1415</f>
        <v xml:space="preserve">    </v>
      </c>
      <c r="D1420" s="61">
        <f>ФИО!J1415</f>
        <v>0</v>
      </c>
      <c r="E1420" s="61">
        <f>ФИО!K1415</f>
        <v>0</v>
      </c>
      <c r="F1420" s="48">
        <f>ФИО!L1415</f>
        <v>0</v>
      </c>
      <c r="G1420" s="123">
        <f>ФИО!M1415</f>
        <v>0</v>
      </c>
      <c r="H1420" s="125"/>
      <c r="I1420" s="124">
        <f>ФИО!N1415</f>
        <v>0</v>
      </c>
      <c r="J1420" s="57" t="str">
        <f>ФИО!O1415&amp;" "&amp;ФИО!P1415</f>
        <v xml:space="preserve"> </v>
      </c>
      <c r="K1420" s="58" t="str">
        <f>ФИО!Q1415&amp;" "&amp;ФИО!R1415&amp;" "&amp;ФИО!S1415&amp;" "&amp;ФИО!T1415&amp;" "&amp;ФИО!U1415</f>
        <v xml:space="preserve">    </v>
      </c>
      <c r="L1420" s="58"/>
    </row>
    <row r="1421" spans="2:12" ht="26.25" customHeight="1">
      <c r="B1421" s="54"/>
      <c r="C1421" s="52" t="str">
        <f>ФИО!G1416&amp;"  "&amp;ФИО!H1416&amp;"  "&amp;ФИО!I1416</f>
        <v xml:space="preserve">    </v>
      </c>
      <c r="D1421" s="61">
        <f>ФИО!J1416</f>
        <v>0</v>
      </c>
      <c r="E1421" s="61">
        <f>ФИО!K1416</f>
        <v>0</v>
      </c>
      <c r="F1421" s="48">
        <f>ФИО!L1416</f>
        <v>0</v>
      </c>
      <c r="G1421" s="123">
        <f>ФИО!M1416</f>
        <v>0</v>
      </c>
      <c r="H1421" s="125"/>
      <c r="I1421" s="124">
        <f>ФИО!N1416</f>
        <v>0</v>
      </c>
      <c r="J1421" s="57" t="str">
        <f>ФИО!O1416&amp;" "&amp;ФИО!P1416</f>
        <v xml:space="preserve"> </v>
      </c>
      <c r="K1421" s="58" t="str">
        <f>ФИО!Q1416&amp;" "&amp;ФИО!R1416&amp;" "&amp;ФИО!S1416&amp;" "&amp;ФИО!T1416&amp;" "&amp;ФИО!U1416</f>
        <v xml:space="preserve">    </v>
      </c>
      <c r="L1421" s="58"/>
    </row>
    <row r="1422" spans="2:12" ht="26.25" customHeight="1">
      <c r="B1422" s="54"/>
      <c r="C1422" s="52" t="str">
        <f>ФИО!G1417&amp;"  "&amp;ФИО!H1417&amp;"  "&amp;ФИО!I1417</f>
        <v xml:space="preserve">    </v>
      </c>
      <c r="D1422" s="61">
        <f>ФИО!J1417</f>
        <v>0</v>
      </c>
      <c r="E1422" s="61">
        <f>ФИО!K1417</f>
        <v>0</v>
      </c>
      <c r="F1422" s="48">
        <f>ФИО!L1417</f>
        <v>0</v>
      </c>
      <c r="G1422" s="123">
        <f>ФИО!M1417</f>
        <v>0</v>
      </c>
      <c r="H1422" s="125"/>
      <c r="I1422" s="124">
        <f>ФИО!N1417</f>
        <v>0</v>
      </c>
      <c r="J1422" s="57" t="str">
        <f>ФИО!O1417&amp;" "&amp;ФИО!P1417</f>
        <v xml:space="preserve"> </v>
      </c>
      <c r="K1422" s="58" t="str">
        <f>ФИО!Q1417&amp;" "&amp;ФИО!R1417&amp;" "&amp;ФИО!S1417&amp;" "&amp;ФИО!T1417&amp;" "&amp;ФИО!U1417</f>
        <v xml:space="preserve">    </v>
      </c>
      <c r="L1422" s="58"/>
    </row>
    <row r="1423" spans="2:12" ht="26.25" customHeight="1">
      <c r="B1423" s="54"/>
      <c r="C1423" s="52" t="str">
        <f>ФИО!G1418&amp;"  "&amp;ФИО!H1418&amp;"  "&amp;ФИО!I1418</f>
        <v xml:space="preserve">    </v>
      </c>
      <c r="D1423" s="61">
        <f>ФИО!J1418</f>
        <v>0</v>
      </c>
      <c r="E1423" s="61">
        <f>ФИО!K1418</f>
        <v>0</v>
      </c>
      <c r="F1423" s="48">
        <f>ФИО!L1418</f>
        <v>0</v>
      </c>
      <c r="G1423" s="123">
        <f>ФИО!M1418</f>
        <v>0</v>
      </c>
      <c r="H1423" s="125"/>
      <c r="I1423" s="124">
        <f>ФИО!N1418</f>
        <v>0</v>
      </c>
      <c r="J1423" s="57" t="str">
        <f>ФИО!O1418&amp;" "&amp;ФИО!P1418</f>
        <v xml:space="preserve"> </v>
      </c>
      <c r="K1423" s="58" t="str">
        <f>ФИО!Q1418&amp;" "&amp;ФИО!R1418&amp;" "&amp;ФИО!S1418&amp;" "&amp;ФИО!T1418&amp;" "&amp;ФИО!U1418</f>
        <v xml:space="preserve">    </v>
      </c>
      <c r="L1423" s="58"/>
    </row>
    <row r="1424" spans="2:12" ht="26.25" customHeight="1">
      <c r="B1424" s="54"/>
      <c r="C1424" s="52" t="str">
        <f>ФИО!G1419&amp;"  "&amp;ФИО!H1419&amp;"  "&amp;ФИО!I1419</f>
        <v xml:space="preserve">    </v>
      </c>
      <c r="D1424" s="61">
        <f>ФИО!J1419</f>
        <v>0</v>
      </c>
      <c r="E1424" s="61">
        <f>ФИО!K1419</f>
        <v>0</v>
      </c>
      <c r="F1424" s="48">
        <f>ФИО!L1419</f>
        <v>0</v>
      </c>
      <c r="G1424" s="123">
        <f>ФИО!M1419</f>
        <v>0</v>
      </c>
      <c r="H1424" s="125"/>
      <c r="I1424" s="124">
        <f>ФИО!N1419</f>
        <v>0</v>
      </c>
      <c r="J1424" s="57" t="str">
        <f>ФИО!O1419&amp;" "&amp;ФИО!P1419</f>
        <v xml:space="preserve"> </v>
      </c>
      <c r="K1424" s="58" t="str">
        <f>ФИО!Q1419&amp;" "&amp;ФИО!R1419&amp;" "&amp;ФИО!S1419&amp;" "&amp;ФИО!T1419&amp;" "&amp;ФИО!U1419</f>
        <v xml:space="preserve">    </v>
      </c>
      <c r="L1424" s="58"/>
    </row>
    <row r="1425" spans="2:12" ht="26.25" customHeight="1">
      <c r="B1425" s="54"/>
      <c r="C1425" s="52" t="str">
        <f>ФИО!G1420&amp;"  "&amp;ФИО!H1420&amp;"  "&amp;ФИО!I1420</f>
        <v xml:space="preserve">    </v>
      </c>
      <c r="D1425" s="61">
        <f>ФИО!J1420</f>
        <v>0</v>
      </c>
      <c r="E1425" s="61">
        <f>ФИО!K1420</f>
        <v>0</v>
      </c>
      <c r="F1425" s="48">
        <f>ФИО!L1420</f>
        <v>0</v>
      </c>
      <c r="G1425" s="123">
        <f>ФИО!M1420</f>
        <v>0</v>
      </c>
      <c r="H1425" s="125"/>
      <c r="I1425" s="124">
        <f>ФИО!N1420</f>
        <v>0</v>
      </c>
      <c r="J1425" s="57" t="str">
        <f>ФИО!O1420&amp;" "&amp;ФИО!P1420</f>
        <v xml:space="preserve"> </v>
      </c>
      <c r="K1425" s="58" t="str">
        <f>ФИО!Q1420&amp;" "&amp;ФИО!R1420&amp;" "&amp;ФИО!S1420&amp;" "&amp;ФИО!T1420&amp;" "&amp;ФИО!U1420</f>
        <v xml:space="preserve">    </v>
      </c>
      <c r="L1425" s="58"/>
    </row>
    <row r="1426" spans="2:12" ht="26.25" customHeight="1">
      <c r="B1426" s="54"/>
      <c r="C1426" s="52" t="str">
        <f>ФИО!G1421&amp;"  "&amp;ФИО!H1421&amp;"  "&amp;ФИО!I1421</f>
        <v xml:space="preserve">    </v>
      </c>
      <c r="D1426" s="61">
        <f>ФИО!J1421</f>
        <v>0</v>
      </c>
      <c r="E1426" s="61">
        <f>ФИО!K1421</f>
        <v>0</v>
      </c>
      <c r="F1426" s="48">
        <f>ФИО!L1421</f>
        <v>0</v>
      </c>
      <c r="G1426" s="123">
        <f>ФИО!M1421</f>
        <v>0</v>
      </c>
      <c r="H1426" s="125"/>
      <c r="I1426" s="124">
        <f>ФИО!N1421</f>
        <v>0</v>
      </c>
      <c r="J1426" s="57" t="str">
        <f>ФИО!O1421&amp;" "&amp;ФИО!P1421</f>
        <v xml:space="preserve"> </v>
      </c>
      <c r="K1426" s="58" t="str">
        <f>ФИО!Q1421&amp;" "&amp;ФИО!R1421&amp;" "&amp;ФИО!S1421&amp;" "&amp;ФИО!T1421&amp;" "&amp;ФИО!U1421</f>
        <v xml:space="preserve">    </v>
      </c>
      <c r="L1426" s="58"/>
    </row>
    <row r="1427" spans="2:12" ht="26.25" customHeight="1">
      <c r="B1427" s="54"/>
      <c r="C1427" s="52" t="str">
        <f>ФИО!G1422&amp;"  "&amp;ФИО!H1422&amp;"  "&amp;ФИО!I1422</f>
        <v xml:space="preserve">    </v>
      </c>
      <c r="D1427" s="61">
        <f>ФИО!J1422</f>
        <v>0</v>
      </c>
      <c r="E1427" s="61">
        <f>ФИО!K1422</f>
        <v>0</v>
      </c>
      <c r="F1427" s="48">
        <f>ФИО!L1422</f>
        <v>0</v>
      </c>
      <c r="G1427" s="123">
        <f>ФИО!M1422</f>
        <v>0</v>
      </c>
      <c r="H1427" s="125"/>
      <c r="I1427" s="124">
        <f>ФИО!N1422</f>
        <v>0</v>
      </c>
      <c r="J1427" s="57" t="str">
        <f>ФИО!O1422&amp;" "&amp;ФИО!P1422</f>
        <v xml:space="preserve"> </v>
      </c>
      <c r="K1427" s="58" t="str">
        <f>ФИО!Q1422&amp;" "&amp;ФИО!R1422&amp;" "&amp;ФИО!S1422&amp;" "&amp;ФИО!T1422&amp;" "&amp;ФИО!U1422</f>
        <v xml:space="preserve">    </v>
      </c>
      <c r="L1427" s="58"/>
    </row>
    <row r="1428" spans="2:12" ht="26.25" customHeight="1">
      <c r="B1428" s="54"/>
      <c r="C1428" s="52" t="str">
        <f>ФИО!G1423&amp;"  "&amp;ФИО!H1423&amp;"  "&amp;ФИО!I1423</f>
        <v xml:space="preserve">    </v>
      </c>
      <c r="D1428" s="61">
        <f>ФИО!J1423</f>
        <v>0</v>
      </c>
      <c r="E1428" s="61">
        <f>ФИО!K1423</f>
        <v>0</v>
      </c>
      <c r="F1428" s="48">
        <f>ФИО!L1423</f>
        <v>0</v>
      </c>
      <c r="G1428" s="123">
        <f>ФИО!M1423</f>
        <v>0</v>
      </c>
      <c r="H1428" s="125"/>
      <c r="I1428" s="124">
        <f>ФИО!N1423</f>
        <v>0</v>
      </c>
      <c r="J1428" s="57" t="str">
        <f>ФИО!O1423&amp;" "&amp;ФИО!P1423</f>
        <v xml:space="preserve"> </v>
      </c>
      <c r="K1428" s="58" t="str">
        <f>ФИО!Q1423&amp;" "&amp;ФИО!R1423&amp;" "&amp;ФИО!S1423&amp;" "&amp;ФИО!T1423&amp;" "&amp;ФИО!U1423</f>
        <v xml:space="preserve">    </v>
      </c>
      <c r="L1428" s="58"/>
    </row>
    <row r="1429" spans="2:12" ht="26.25" customHeight="1">
      <c r="B1429" s="54"/>
      <c r="C1429" s="52" t="str">
        <f>ФИО!G1424&amp;"  "&amp;ФИО!H1424&amp;"  "&amp;ФИО!I1424</f>
        <v xml:space="preserve">    </v>
      </c>
      <c r="D1429" s="61">
        <f>ФИО!J1424</f>
        <v>0</v>
      </c>
      <c r="E1429" s="61">
        <f>ФИО!K1424</f>
        <v>0</v>
      </c>
      <c r="F1429" s="48">
        <f>ФИО!L1424</f>
        <v>0</v>
      </c>
      <c r="G1429" s="123">
        <f>ФИО!M1424</f>
        <v>0</v>
      </c>
      <c r="H1429" s="125"/>
      <c r="I1429" s="124">
        <f>ФИО!N1424</f>
        <v>0</v>
      </c>
      <c r="J1429" s="57" t="str">
        <f>ФИО!O1424&amp;" "&amp;ФИО!P1424</f>
        <v xml:space="preserve"> </v>
      </c>
      <c r="K1429" s="58" t="str">
        <f>ФИО!Q1424&amp;" "&amp;ФИО!R1424&amp;" "&amp;ФИО!S1424&amp;" "&amp;ФИО!T1424&amp;" "&amp;ФИО!U1424</f>
        <v xml:space="preserve">    </v>
      </c>
      <c r="L1429" s="58"/>
    </row>
    <row r="1430" spans="2:12" ht="26.25" customHeight="1">
      <c r="B1430" s="54"/>
      <c r="C1430" s="52" t="str">
        <f>ФИО!G1425&amp;"  "&amp;ФИО!H1425&amp;"  "&amp;ФИО!I1425</f>
        <v xml:space="preserve">    </v>
      </c>
      <c r="D1430" s="61">
        <f>ФИО!J1425</f>
        <v>0</v>
      </c>
      <c r="E1430" s="61">
        <f>ФИО!K1425</f>
        <v>0</v>
      </c>
      <c r="F1430" s="48">
        <f>ФИО!L1425</f>
        <v>0</v>
      </c>
      <c r="G1430" s="123">
        <f>ФИО!M1425</f>
        <v>0</v>
      </c>
      <c r="H1430" s="125"/>
      <c r="I1430" s="124">
        <f>ФИО!N1425</f>
        <v>0</v>
      </c>
      <c r="J1430" s="57" t="str">
        <f>ФИО!O1425&amp;" "&amp;ФИО!P1425</f>
        <v xml:space="preserve"> </v>
      </c>
      <c r="K1430" s="58" t="str">
        <f>ФИО!Q1425&amp;" "&amp;ФИО!R1425&amp;" "&amp;ФИО!S1425&amp;" "&amp;ФИО!T1425&amp;" "&amp;ФИО!U1425</f>
        <v xml:space="preserve">    </v>
      </c>
      <c r="L1430" s="58"/>
    </row>
    <row r="1431" spans="2:12" ht="26.25" customHeight="1">
      <c r="B1431" s="54"/>
      <c r="C1431" s="52" t="str">
        <f>ФИО!G1426&amp;"  "&amp;ФИО!H1426&amp;"  "&amp;ФИО!I1426</f>
        <v xml:space="preserve">    </v>
      </c>
      <c r="D1431" s="61">
        <f>ФИО!J1426</f>
        <v>0</v>
      </c>
      <c r="E1431" s="61">
        <f>ФИО!K1426</f>
        <v>0</v>
      </c>
      <c r="F1431" s="48">
        <f>ФИО!L1426</f>
        <v>0</v>
      </c>
      <c r="G1431" s="123">
        <f>ФИО!M1426</f>
        <v>0</v>
      </c>
      <c r="H1431" s="125"/>
      <c r="I1431" s="124">
        <f>ФИО!N1426</f>
        <v>0</v>
      </c>
      <c r="J1431" s="57" t="str">
        <f>ФИО!O1426&amp;" "&amp;ФИО!P1426</f>
        <v xml:space="preserve"> </v>
      </c>
      <c r="K1431" s="58" t="str">
        <f>ФИО!Q1426&amp;" "&amp;ФИО!R1426&amp;" "&amp;ФИО!S1426&amp;" "&amp;ФИО!T1426&amp;" "&amp;ФИО!U1426</f>
        <v xml:space="preserve">    </v>
      </c>
      <c r="L1431" s="58"/>
    </row>
    <row r="1432" spans="2:12" ht="26.25" customHeight="1">
      <c r="B1432" s="54"/>
      <c r="C1432" s="52" t="str">
        <f>ФИО!G1427&amp;"  "&amp;ФИО!H1427&amp;"  "&amp;ФИО!I1427</f>
        <v xml:space="preserve">    </v>
      </c>
      <c r="D1432" s="61">
        <f>ФИО!J1427</f>
        <v>0</v>
      </c>
      <c r="E1432" s="61">
        <f>ФИО!K1427</f>
        <v>0</v>
      </c>
      <c r="F1432" s="48">
        <f>ФИО!L1427</f>
        <v>0</v>
      </c>
      <c r="G1432" s="123">
        <f>ФИО!M1427</f>
        <v>0</v>
      </c>
      <c r="H1432" s="125"/>
      <c r="I1432" s="124">
        <f>ФИО!N1427</f>
        <v>0</v>
      </c>
      <c r="J1432" s="57" t="str">
        <f>ФИО!O1427&amp;" "&amp;ФИО!P1427</f>
        <v xml:space="preserve"> </v>
      </c>
      <c r="K1432" s="58" t="str">
        <f>ФИО!Q1427&amp;" "&amp;ФИО!R1427&amp;" "&amp;ФИО!S1427&amp;" "&amp;ФИО!T1427&amp;" "&amp;ФИО!U1427</f>
        <v xml:space="preserve">    </v>
      </c>
      <c r="L1432" s="58"/>
    </row>
    <row r="1433" spans="2:12" ht="26.25" customHeight="1">
      <c r="B1433" s="54"/>
      <c r="C1433" s="52" t="str">
        <f>ФИО!G1428&amp;"  "&amp;ФИО!H1428&amp;"  "&amp;ФИО!I1428</f>
        <v xml:space="preserve">    </v>
      </c>
      <c r="D1433" s="61">
        <f>ФИО!J1428</f>
        <v>0</v>
      </c>
      <c r="E1433" s="61">
        <f>ФИО!K1428</f>
        <v>0</v>
      </c>
      <c r="F1433" s="48">
        <f>ФИО!L1428</f>
        <v>0</v>
      </c>
      <c r="G1433" s="123">
        <f>ФИО!M1428</f>
        <v>0</v>
      </c>
      <c r="H1433" s="125"/>
      <c r="I1433" s="124">
        <f>ФИО!N1428</f>
        <v>0</v>
      </c>
      <c r="J1433" s="57" t="str">
        <f>ФИО!O1428&amp;" "&amp;ФИО!P1428</f>
        <v xml:space="preserve"> </v>
      </c>
      <c r="K1433" s="58" t="str">
        <f>ФИО!Q1428&amp;" "&amp;ФИО!R1428&amp;" "&amp;ФИО!S1428&amp;" "&amp;ФИО!T1428&amp;" "&amp;ФИО!U1428</f>
        <v xml:space="preserve">    </v>
      </c>
      <c r="L1433" s="58"/>
    </row>
    <row r="1434" spans="2:12" ht="26.25" customHeight="1">
      <c r="B1434" s="54"/>
      <c r="C1434" s="52" t="str">
        <f>ФИО!G1429&amp;"  "&amp;ФИО!H1429&amp;"  "&amp;ФИО!I1429</f>
        <v xml:space="preserve">    </v>
      </c>
      <c r="D1434" s="61">
        <f>ФИО!J1429</f>
        <v>0</v>
      </c>
      <c r="E1434" s="61">
        <f>ФИО!K1429</f>
        <v>0</v>
      </c>
      <c r="F1434" s="48">
        <f>ФИО!L1429</f>
        <v>0</v>
      </c>
      <c r="G1434" s="123">
        <f>ФИО!M1429</f>
        <v>0</v>
      </c>
      <c r="H1434" s="125"/>
      <c r="I1434" s="124">
        <f>ФИО!N1429</f>
        <v>0</v>
      </c>
      <c r="J1434" s="57" t="str">
        <f>ФИО!O1429&amp;" "&amp;ФИО!P1429</f>
        <v xml:space="preserve"> </v>
      </c>
      <c r="K1434" s="58" t="str">
        <f>ФИО!Q1429&amp;" "&amp;ФИО!R1429&amp;" "&amp;ФИО!S1429&amp;" "&amp;ФИО!T1429&amp;" "&amp;ФИО!U1429</f>
        <v xml:space="preserve">    </v>
      </c>
      <c r="L1434" s="58"/>
    </row>
    <row r="1435" spans="2:12" ht="26.25" customHeight="1">
      <c r="B1435" s="54"/>
      <c r="C1435" s="52" t="str">
        <f>ФИО!G1430&amp;"  "&amp;ФИО!H1430&amp;"  "&amp;ФИО!I1430</f>
        <v xml:space="preserve">    </v>
      </c>
      <c r="D1435" s="61">
        <f>ФИО!J1430</f>
        <v>0</v>
      </c>
      <c r="E1435" s="61">
        <f>ФИО!K1430</f>
        <v>0</v>
      </c>
      <c r="F1435" s="48">
        <f>ФИО!L1430</f>
        <v>0</v>
      </c>
      <c r="G1435" s="123">
        <f>ФИО!M1430</f>
        <v>0</v>
      </c>
      <c r="H1435" s="125"/>
      <c r="I1435" s="124">
        <f>ФИО!N1430</f>
        <v>0</v>
      </c>
      <c r="J1435" s="57" t="str">
        <f>ФИО!O1430&amp;" "&amp;ФИО!P1430</f>
        <v xml:space="preserve"> </v>
      </c>
      <c r="K1435" s="58" t="str">
        <f>ФИО!Q1430&amp;" "&amp;ФИО!R1430&amp;" "&amp;ФИО!S1430&amp;" "&amp;ФИО!T1430&amp;" "&amp;ФИО!U1430</f>
        <v xml:space="preserve">    </v>
      </c>
      <c r="L1435" s="58"/>
    </row>
    <row r="1436" spans="2:12" ht="26.25" customHeight="1">
      <c r="B1436" s="54"/>
      <c r="C1436" s="52" t="str">
        <f>ФИО!G1431&amp;"  "&amp;ФИО!H1431&amp;"  "&amp;ФИО!I1431</f>
        <v xml:space="preserve">    </v>
      </c>
      <c r="D1436" s="61">
        <f>ФИО!J1431</f>
        <v>0</v>
      </c>
      <c r="E1436" s="61">
        <f>ФИО!K1431</f>
        <v>0</v>
      </c>
      <c r="F1436" s="48">
        <f>ФИО!L1431</f>
        <v>0</v>
      </c>
      <c r="G1436" s="123">
        <f>ФИО!M1431</f>
        <v>0</v>
      </c>
      <c r="H1436" s="125"/>
      <c r="I1436" s="124">
        <f>ФИО!N1431</f>
        <v>0</v>
      </c>
      <c r="J1436" s="57" t="str">
        <f>ФИО!O1431&amp;" "&amp;ФИО!P1431</f>
        <v xml:space="preserve"> </v>
      </c>
      <c r="K1436" s="58" t="str">
        <f>ФИО!Q1431&amp;" "&amp;ФИО!R1431&amp;" "&amp;ФИО!S1431&amp;" "&amp;ФИО!T1431&amp;" "&amp;ФИО!U1431</f>
        <v xml:space="preserve">    </v>
      </c>
      <c r="L1436" s="58"/>
    </row>
    <row r="1437" spans="2:12" ht="26.25" customHeight="1">
      <c r="B1437" s="54"/>
      <c r="C1437" s="52" t="str">
        <f>ФИО!G1432&amp;"  "&amp;ФИО!H1432&amp;"  "&amp;ФИО!I1432</f>
        <v xml:space="preserve">    </v>
      </c>
      <c r="D1437" s="61">
        <f>ФИО!J1432</f>
        <v>0</v>
      </c>
      <c r="E1437" s="61">
        <f>ФИО!K1432</f>
        <v>0</v>
      </c>
      <c r="F1437" s="48">
        <f>ФИО!L1432</f>
        <v>0</v>
      </c>
      <c r="G1437" s="123">
        <f>ФИО!M1432</f>
        <v>0</v>
      </c>
      <c r="H1437" s="125"/>
      <c r="I1437" s="124">
        <f>ФИО!N1432</f>
        <v>0</v>
      </c>
      <c r="J1437" s="57" t="str">
        <f>ФИО!O1432&amp;" "&amp;ФИО!P1432</f>
        <v xml:space="preserve"> </v>
      </c>
      <c r="K1437" s="58" t="str">
        <f>ФИО!Q1432&amp;" "&amp;ФИО!R1432&amp;" "&amp;ФИО!S1432&amp;" "&amp;ФИО!T1432&amp;" "&amp;ФИО!U1432</f>
        <v xml:space="preserve">    </v>
      </c>
      <c r="L1437" s="58"/>
    </row>
    <row r="1438" spans="2:12" ht="26.25" customHeight="1">
      <c r="B1438" s="54"/>
      <c r="C1438" s="52" t="str">
        <f>ФИО!G1433&amp;"  "&amp;ФИО!H1433&amp;"  "&amp;ФИО!I1433</f>
        <v xml:space="preserve">    </v>
      </c>
      <c r="D1438" s="61">
        <f>ФИО!J1433</f>
        <v>0</v>
      </c>
      <c r="E1438" s="61">
        <f>ФИО!K1433</f>
        <v>0</v>
      </c>
      <c r="F1438" s="48">
        <f>ФИО!L1433</f>
        <v>0</v>
      </c>
      <c r="G1438" s="123">
        <f>ФИО!M1433</f>
        <v>0</v>
      </c>
      <c r="H1438" s="125"/>
      <c r="I1438" s="124">
        <f>ФИО!N1433</f>
        <v>0</v>
      </c>
      <c r="J1438" s="57" t="str">
        <f>ФИО!O1433&amp;" "&amp;ФИО!P1433</f>
        <v xml:space="preserve"> </v>
      </c>
      <c r="K1438" s="58" t="str">
        <f>ФИО!Q1433&amp;" "&amp;ФИО!R1433&amp;" "&amp;ФИО!S1433&amp;" "&amp;ФИО!T1433&amp;" "&amp;ФИО!U1433</f>
        <v xml:space="preserve">    </v>
      </c>
      <c r="L1438" s="58"/>
    </row>
    <row r="1439" spans="2:12" ht="26.25" customHeight="1">
      <c r="B1439" s="54"/>
      <c r="C1439" s="52" t="str">
        <f>ФИО!G1434&amp;"  "&amp;ФИО!H1434&amp;"  "&amp;ФИО!I1434</f>
        <v xml:space="preserve">    </v>
      </c>
      <c r="D1439" s="61">
        <f>ФИО!J1434</f>
        <v>0</v>
      </c>
      <c r="E1439" s="61">
        <f>ФИО!K1434</f>
        <v>0</v>
      </c>
      <c r="F1439" s="48">
        <f>ФИО!L1434</f>
        <v>0</v>
      </c>
      <c r="G1439" s="123">
        <f>ФИО!M1434</f>
        <v>0</v>
      </c>
      <c r="H1439" s="125"/>
      <c r="I1439" s="124">
        <f>ФИО!N1434</f>
        <v>0</v>
      </c>
      <c r="J1439" s="57" t="str">
        <f>ФИО!O1434&amp;" "&amp;ФИО!P1434</f>
        <v xml:space="preserve"> </v>
      </c>
      <c r="K1439" s="58" t="str">
        <f>ФИО!Q1434&amp;" "&amp;ФИО!R1434&amp;" "&amp;ФИО!S1434&amp;" "&amp;ФИО!T1434&amp;" "&amp;ФИО!U1434</f>
        <v xml:space="preserve">    </v>
      </c>
      <c r="L1439" s="58"/>
    </row>
    <row r="1440" spans="2:12" ht="26.25" customHeight="1">
      <c r="B1440" s="54"/>
      <c r="C1440" s="52" t="str">
        <f>ФИО!G1435&amp;"  "&amp;ФИО!H1435&amp;"  "&amp;ФИО!I1435</f>
        <v xml:space="preserve">    </v>
      </c>
      <c r="D1440" s="61">
        <f>ФИО!J1435</f>
        <v>0</v>
      </c>
      <c r="E1440" s="61">
        <f>ФИО!K1435</f>
        <v>0</v>
      </c>
      <c r="F1440" s="48">
        <f>ФИО!L1435</f>
        <v>0</v>
      </c>
      <c r="G1440" s="123">
        <f>ФИО!M1435</f>
        <v>0</v>
      </c>
      <c r="H1440" s="125"/>
      <c r="I1440" s="124">
        <f>ФИО!N1435</f>
        <v>0</v>
      </c>
      <c r="J1440" s="57" t="str">
        <f>ФИО!O1435&amp;" "&amp;ФИО!P1435</f>
        <v xml:space="preserve"> </v>
      </c>
      <c r="K1440" s="58" t="str">
        <f>ФИО!Q1435&amp;" "&amp;ФИО!R1435&amp;" "&amp;ФИО!S1435&amp;" "&amp;ФИО!T1435&amp;" "&amp;ФИО!U1435</f>
        <v xml:space="preserve">    </v>
      </c>
      <c r="L1440" s="58"/>
    </row>
    <row r="1441" spans="2:12" ht="26.25" customHeight="1">
      <c r="B1441" s="54"/>
      <c r="C1441" s="52" t="str">
        <f>ФИО!G1436&amp;"  "&amp;ФИО!H1436&amp;"  "&amp;ФИО!I1436</f>
        <v xml:space="preserve">    </v>
      </c>
      <c r="D1441" s="61">
        <f>ФИО!J1436</f>
        <v>0</v>
      </c>
      <c r="E1441" s="61">
        <f>ФИО!K1436</f>
        <v>0</v>
      </c>
      <c r="F1441" s="48">
        <f>ФИО!L1436</f>
        <v>0</v>
      </c>
      <c r="G1441" s="123">
        <f>ФИО!M1436</f>
        <v>0</v>
      </c>
      <c r="H1441" s="125"/>
      <c r="I1441" s="124">
        <f>ФИО!N1436</f>
        <v>0</v>
      </c>
      <c r="J1441" s="57" t="str">
        <f>ФИО!O1436&amp;" "&amp;ФИО!P1436</f>
        <v xml:space="preserve"> </v>
      </c>
      <c r="K1441" s="58" t="str">
        <f>ФИО!Q1436&amp;" "&amp;ФИО!R1436&amp;" "&amp;ФИО!S1436&amp;" "&amp;ФИО!T1436&amp;" "&amp;ФИО!U1436</f>
        <v xml:space="preserve">    </v>
      </c>
      <c r="L1441" s="58"/>
    </row>
    <row r="1442" spans="2:12" ht="26.25" customHeight="1">
      <c r="B1442" s="54"/>
      <c r="C1442" s="52" t="str">
        <f>ФИО!G1437&amp;"  "&amp;ФИО!H1437&amp;"  "&amp;ФИО!I1437</f>
        <v xml:space="preserve">    </v>
      </c>
      <c r="D1442" s="61">
        <f>ФИО!J1437</f>
        <v>0</v>
      </c>
      <c r="E1442" s="61">
        <f>ФИО!K1437</f>
        <v>0</v>
      </c>
      <c r="F1442" s="48">
        <f>ФИО!L1437</f>
        <v>0</v>
      </c>
      <c r="G1442" s="123">
        <f>ФИО!M1437</f>
        <v>0</v>
      </c>
      <c r="H1442" s="125"/>
      <c r="I1442" s="124">
        <f>ФИО!N1437</f>
        <v>0</v>
      </c>
      <c r="J1442" s="57" t="str">
        <f>ФИО!O1437&amp;" "&amp;ФИО!P1437</f>
        <v xml:space="preserve"> </v>
      </c>
      <c r="K1442" s="58" t="str">
        <f>ФИО!Q1437&amp;" "&amp;ФИО!R1437&amp;" "&amp;ФИО!S1437&amp;" "&amp;ФИО!T1437&amp;" "&amp;ФИО!U1437</f>
        <v xml:space="preserve">    </v>
      </c>
      <c r="L1442" s="58"/>
    </row>
    <row r="1443" spans="2:12" ht="26.25" customHeight="1">
      <c r="B1443" s="54"/>
      <c r="C1443" s="52" t="str">
        <f>ФИО!G1438&amp;"  "&amp;ФИО!H1438&amp;"  "&amp;ФИО!I1438</f>
        <v xml:space="preserve">    </v>
      </c>
      <c r="D1443" s="61">
        <f>ФИО!J1438</f>
        <v>0</v>
      </c>
      <c r="E1443" s="61">
        <f>ФИО!K1438</f>
        <v>0</v>
      </c>
      <c r="F1443" s="48">
        <f>ФИО!L1438</f>
        <v>0</v>
      </c>
      <c r="G1443" s="123">
        <f>ФИО!M1438</f>
        <v>0</v>
      </c>
      <c r="H1443" s="125"/>
      <c r="I1443" s="124">
        <f>ФИО!N1438</f>
        <v>0</v>
      </c>
      <c r="J1443" s="57" t="str">
        <f>ФИО!O1438&amp;" "&amp;ФИО!P1438</f>
        <v xml:space="preserve"> </v>
      </c>
      <c r="K1443" s="58" t="str">
        <f>ФИО!Q1438&amp;" "&amp;ФИО!R1438&amp;" "&amp;ФИО!S1438&amp;" "&amp;ФИО!T1438&amp;" "&amp;ФИО!U1438</f>
        <v xml:space="preserve">    </v>
      </c>
      <c r="L1443" s="58"/>
    </row>
    <row r="1444" spans="2:12" ht="26.25" customHeight="1">
      <c r="B1444" s="54"/>
      <c r="C1444" s="52" t="str">
        <f>ФИО!G1439&amp;"  "&amp;ФИО!H1439&amp;"  "&amp;ФИО!I1439</f>
        <v xml:space="preserve">    </v>
      </c>
      <c r="D1444" s="61">
        <f>ФИО!J1439</f>
        <v>0</v>
      </c>
      <c r="E1444" s="61">
        <f>ФИО!K1439</f>
        <v>0</v>
      </c>
      <c r="F1444" s="48">
        <f>ФИО!L1439</f>
        <v>0</v>
      </c>
      <c r="G1444" s="123">
        <f>ФИО!M1439</f>
        <v>0</v>
      </c>
      <c r="H1444" s="125"/>
      <c r="I1444" s="124">
        <f>ФИО!N1439</f>
        <v>0</v>
      </c>
      <c r="J1444" s="57" t="str">
        <f>ФИО!O1439&amp;" "&amp;ФИО!P1439</f>
        <v xml:space="preserve"> </v>
      </c>
      <c r="K1444" s="58" t="str">
        <f>ФИО!Q1439&amp;" "&amp;ФИО!R1439&amp;" "&amp;ФИО!S1439&amp;" "&amp;ФИО!T1439&amp;" "&amp;ФИО!U1439</f>
        <v xml:space="preserve">    </v>
      </c>
      <c r="L1444" s="58"/>
    </row>
    <row r="1445" spans="2:12" ht="26.25" customHeight="1">
      <c r="B1445" s="54"/>
      <c r="C1445" s="52" t="str">
        <f>ФИО!G1440&amp;"  "&amp;ФИО!H1440&amp;"  "&amp;ФИО!I1440</f>
        <v xml:space="preserve">    </v>
      </c>
      <c r="D1445" s="61">
        <f>ФИО!J1440</f>
        <v>0</v>
      </c>
      <c r="E1445" s="61">
        <f>ФИО!K1440</f>
        <v>0</v>
      </c>
      <c r="F1445" s="48">
        <f>ФИО!L1440</f>
        <v>0</v>
      </c>
      <c r="G1445" s="123">
        <f>ФИО!M1440</f>
        <v>0</v>
      </c>
      <c r="H1445" s="125"/>
      <c r="I1445" s="124">
        <f>ФИО!N1440</f>
        <v>0</v>
      </c>
      <c r="J1445" s="57" t="str">
        <f>ФИО!O1440&amp;" "&amp;ФИО!P1440</f>
        <v xml:space="preserve"> </v>
      </c>
      <c r="K1445" s="58" t="str">
        <f>ФИО!Q1440&amp;" "&amp;ФИО!R1440&amp;" "&amp;ФИО!S1440&amp;" "&amp;ФИО!T1440&amp;" "&amp;ФИО!U1440</f>
        <v xml:space="preserve">    </v>
      </c>
      <c r="L1445" s="58"/>
    </row>
    <row r="1446" spans="2:12" ht="26.25" customHeight="1">
      <c r="B1446" s="54"/>
      <c r="C1446" s="52" t="str">
        <f>ФИО!G1441&amp;"  "&amp;ФИО!H1441&amp;"  "&amp;ФИО!I1441</f>
        <v xml:space="preserve">    </v>
      </c>
      <c r="D1446" s="61">
        <f>ФИО!J1441</f>
        <v>0</v>
      </c>
      <c r="E1446" s="61">
        <f>ФИО!K1441</f>
        <v>0</v>
      </c>
      <c r="F1446" s="48">
        <f>ФИО!L1441</f>
        <v>0</v>
      </c>
      <c r="G1446" s="123">
        <f>ФИО!M1441</f>
        <v>0</v>
      </c>
      <c r="H1446" s="125"/>
      <c r="I1446" s="124">
        <f>ФИО!N1441</f>
        <v>0</v>
      </c>
      <c r="J1446" s="57" t="str">
        <f>ФИО!O1441&amp;" "&amp;ФИО!P1441</f>
        <v xml:space="preserve"> </v>
      </c>
      <c r="K1446" s="58" t="str">
        <f>ФИО!Q1441&amp;" "&amp;ФИО!R1441&amp;" "&amp;ФИО!S1441&amp;" "&amp;ФИО!T1441&amp;" "&amp;ФИО!U1441</f>
        <v xml:space="preserve">    </v>
      </c>
      <c r="L1446" s="58"/>
    </row>
    <row r="1447" spans="2:12" ht="26.25" customHeight="1">
      <c r="B1447" s="54"/>
      <c r="C1447" s="52" t="str">
        <f>ФИО!G1442&amp;"  "&amp;ФИО!H1442&amp;"  "&amp;ФИО!I1442</f>
        <v xml:space="preserve">    </v>
      </c>
      <c r="D1447" s="61">
        <f>ФИО!J1442</f>
        <v>0</v>
      </c>
      <c r="E1447" s="61">
        <f>ФИО!K1442</f>
        <v>0</v>
      </c>
      <c r="F1447" s="48">
        <f>ФИО!L1442</f>
        <v>0</v>
      </c>
      <c r="G1447" s="123">
        <f>ФИО!M1442</f>
        <v>0</v>
      </c>
      <c r="H1447" s="125"/>
      <c r="I1447" s="124">
        <f>ФИО!N1442</f>
        <v>0</v>
      </c>
      <c r="J1447" s="57" t="str">
        <f>ФИО!O1442&amp;" "&amp;ФИО!P1442</f>
        <v xml:space="preserve"> </v>
      </c>
      <c r="K1447" s="58" t="str">
        <f>ФИО!Q1442&amp;" "&amp;ФИО!R1442&amp;" "&amp;ФИО!S1442&amp;" "&amp;ФИО!T1442&amp;" "&amp;ФИО!U1442</f>
        <v xml:space="preserve">    </v>
      </c>
      <c r="L1447" s="58"/>
    </row>
    <row r="1448" spans="2:12" ht="26.25" customHeight="1">
      <c r="B1448" s="54"/>
      <c r="C1448" s="52" t="str">
        <f>ФИО!G1443&amp;"  "&amp;ФИО!H1443&amp;"  "&amp;ФИО!I1443</f>
        <v xml:space="preserve">    </v>
      </c>
      <c r="D1448" s="61">
        <f>ФИО!J1443</f>
        <v>0</v>
      </c>
      <c r="E1448" s="61">
        <f>ФИО!K1443</f>
        <v>0</v>
      </c>
      <c r="F1448" s="48">
        <f>ФИО!L1443</f>
        <v>0</v>
      </c>
      <c r="G1448" s="123">
        <f>ФИО!M1443</f>
        <v>0</v>
      </c>
      <c r="H1448" s="125"/>
      <c r="I1448" s="124">
        <f>ФИО!N1443</f>
        <v>0</v>
      </c>
      <c r="J1448" s="57" t="str">
        <f>ФИО!O1443&amp;" "&amp;ФИО!P1443</f>
        <v xml:space="preserve"> </v>
      </c>
      <c r="K1448" s="58" t="str">
        <f>ФИО!Q1443&amp;" "&amp;ФИО!R1443&amp;" "&amp;ФИО!S1443&amp;" "&amp;ФИО!T1443&amp;" "&amp;ФИО!U1443</f>
        <v xml:space="preserve">    </v>
      </c>
      <c r="L1448" s="58"/>
    </row>
    <row r="1449" spans="2:12" ht="26.25" customHeight="1">
      <c r="B1449" s="54"/>
      <c r="C1449" s="52" t="str">
        <f>ФИО!G1444&amp;"  "&amp;ФИО!H1444&amp;"  "&amp;ФИО!I1444</f>
        <v xml:space="preserve">    </v>
      </c>
      <c r="D1449" s="61">
        <f>ФИО!J1444</f>
        <v>0</v>
      </c>
      <c r="E1449" s="61">
        <f>ФИО!K1444</f>
        <v>0</v>
      </c>
      <c r="F1449" s="48">
        <f>ФИО!L1444</f>
        <v>0</v>
      </c>
      <c r="G1449" s="123">
        <f>ФИО!M1444</f>
        <v>0</v>
      </c>
      <c r="H1449" s="125"/>
      <c r="I1449" s="124">
        <f>ФИО!N1444</f>
        <v>0</v>
      </c>
      <c r="J1449" s="57" t="str">
        <f>ФИО!O1444&amp;" "&amp;ФИО!P1444</f>
        <v xml:space="preserve"> </v>
      </c>
      <c r="K1449" s="58" t="str">
        <f>ФИО!Q1444&amp;" "&amp;ФИО!R1444&amp;" "&amp;ФИО!S1444&amp;" "&amp;ФИО!T1444&amp;" "&amp;ФИО!U1444</f>
        <v xml:space="preserve">    </v>
      </c>
      <c r="L1449" s="58"/>
    </row>
    <row r="1450" spans="2:12" ht="26.25" customHeight="1">
      <c r="B1450" s="54"/>
      <c r="C1450" s="52" t="str">
        <f>ФИО!G1445&amp;"  "&amp;ФИО!H1445&amp;"  "&amp;ФИО!I1445</f>
        <v xml:space="preserve">    </v>
      </c>
      <c r="D1450" s="61">
        <f>ФИО!J1445</f>
        <v>0</v>
      </c>
      <c r="E1450" s="61">
        <f>ФИО!K1445</f>
        <v>0</v>
      </c>
      <c r="F1450" s="48">
        <f>ФИО!L1445</f>
        <v>0</v>
      </c>
      <c r="G1450" s="123">
        <f>ФИО!M1445</f>
        <v>0</v>
      </c>
      <c r="H1450" s="125"/>
      <c r="I1450" s="124">
        <f>ФИО!N1445</f>
        <v>0</v>
      </c>
      <c r="J1450" s="57" t="str">
        <f>ФИО!O1445&amp;" "&amp;ФИО!P1445</f>
        <v xml:space="preserve"> </v>
      </c>
      <c r="K1450" s="58" t="str">
        <f>ФИО!Q1445&amp;" "&amp;ФИО!R1445&amp;" "&amp;ФИО!S1445&amp;" "&amp;ФИО!T1445&amp;" "&amp;ФИО!U1445</f>
        <v xml:space="preserve">    </v>
      </c>
      <c r="L1450" s="58"/>
    </row>
    <row r="1451" spans="2:12" ht="26.25" customHeight="1">
      <c r="B1451" s="54"/>
      <c r="C1451" s="52" t="str">
        <f>ФИО!G1446&amp;"  "&amp;ФИО!H1446&amp;"  "&amp;ФИО!I1446</f>
        <v xml:space="preserve">    </v>
      </c>
      <c r="D1451" s="61">
        <f>ФИО!J1446</f>
        <v>0</v>
      </c>
      <c r="E1451" s="61">
        <f>ФИО!K1446</f>
        <v>0</v>
      </c>
      <c r="F1451" s="48">
        <f>ФИО!L1446</f>
        <v>0</v>
      </c>
      <c r="G1451" s="123">
        <f>ФИО!M1446</f>
        <v>0</v>
      </c>
      <c r="H1451" s="125"/>
      <c r="I1451" s="124">
        <f>ФИО!N1446</f>
        <v>0</v>
      </c>
      <c r="J1451" s="57" t="str">
        <f>ФИО!O1446&amp;" "&amp;ФИО!P1446</f>
        <v xml:space="preserve"> </v>
      </c>
      <c r="K1451" s="58" t="str">
        <f>ФИО!Q1446&amp;" "&amp;ФИО!R1446&amp;" "&amp;ФИО!S1446&amp;" "&amp;ФИО!T1446&amp;" "&amp;ФИО!U1446</f>
        <v xml:space="preserve">    </v>
      </c>
      <c r="L1451" s="58"/>
    </row>
    <row r="1452" spans="2:12" ht="26.25" customHeight="1">
      <c r="B1452" s="54"/>
      <c r="C1452" s="52" t="str">
        <f>ФИО!G1447&amp;"  "&amp;ФИО!H1447&amp;"  "&amp;ФИО!I1447</f>
        <v xml:space="preserve">    </v>
      </c>
      <c r="D1452" s="61">
        <f>ФИО!J1447</f>
        <v>0</v>
      </c>
      <c r="E1452" s="61">
        <f>ФИО!K1447</f>
        <v>0</v>
      </c>
      <c r="F1452" s="48">
        <f>ФИО!L1447</f>
        <v>0</v>
      </c>
      <c r="G1452" s="123">
        <f>ФИО!M1447</f>
        <v>0</v>
      </c>
      <c r="H1452" s="125"/>
      <c r="I1452" s="124">
        <f>ФИО!N1447</f>
        <v>0</v>
      </c>
      <c r="J1452" s="57" t="str">
        <f>ФИО!O1447&amp;" "&amp;ФИО!P1447</f>
        <v xml:space="preserve"> </v>
      </c>
      <c r="K1452" s="58" t="str">
        <f>ФИО!Q1447&amp;" "&amp;ФИО!R1447&amp;" "&amp;ФИО!S1447&amp;" "&amp;ФИО!T1447&amp;" "&amp;ФИО!U1447</f>
        <v xml:space="preserve">    </v>
      </c>
      <c r="L1452" s="58"/>
    </row>
    <row r="1453" spans="2:12" ht="26.25" customHeight="1">
      <c r="B1453" s="54"/>
      <c r="C1453" s="52" t="str">
        <f>ФИО!G1448&amp;"  "&amp;ФИО!H1448&amp;"  "&amp;ФИО!I1448</f>
        <v xml:space="preserve">    </v>
      </c>
      <c r="D1453" s="61">
        <f>ФИО!J1448</f>
        <v>0</v>
      </c>
      <c r="E1453" s="61">
        <f>ФИО!K1448</f>
        <v>0</v>
      </c>
      <c r="F1453" s="48">
        <f>ФИО!L1448</f>
        <v>0</v>
      </c>
      <c r="G1453" s="123">
        <f>ФИО!M1448</f>
        <v>0</v>
      </c>
      <c r="H1453" s="125"/>
      <c r="I1453" s="124">
        <f>ФИО!N1448</f>
        <v>0</v>
      </c>
      <c r="J1453" s="57" t="str">
        <f>ФИО!O1448&amp;" "&amp;ФИО!P1448</f>
        <v xml:space="preserve"> </v>
      </c>
      <c r="K1453" s="58" t="str">
        <f>ФИО!Q1448&amp;" "&amp;ФИО!R1448&amp;" "&amp;ФИО!S1448&amp;" "&amp;ФИО!T1448&amp;" "&amp;ФИО!U1448</f>
        <v xml:space="preserve">    </v>
      </c>
      <c r="L1453" s="58"/>
    </row>
    <row r="1454" spans="2:12" ht="26.25" customHeight="1">
      <c r="B1454" s="54"/>
      <c r="C1454" s="52" t="str">
        <f>ФИО!G1449&amp;"  "&amp;ФИО!H1449&amp;"  "&amp;ФИО!I1449</f>
        <v xml:space="preserve">    </v>
      </c>
      <c r="D1454" s="61">
        <f>ФИО!J1449</f>
        <v>0</v>
      </c>
      <c r="E1454" s="61">
        <f>ФИО!K1449</f>
        <v>0</v>
      </c>
      <c r="F1454" s="48">
        <f>ФИО!L1449</f>
        <v>0</v>
      </c>
      <c r="G1454" s="123">
        <f>ФИО!M1449</f>
        <v>0</v>
      </c>
      <c r="H1454" s="125"/>
      <c r="I1454" s="124">
        <f>ФИО!N1449</f>
        <v>0</v>
      </c>
      <c r="J1454" s="57" t="str">
        <f>ФИО!O1449&amp;" "&amp;ФИО!P1449</f>
        <v xml:space="preserve"> </v>
      </c>
      <c r="K1454" s="58" t="str">
        <f>ФИО!Q1449&amp;" "&amp;ФИО!R1449&amp;" "&amp;ФИО!S1449&amp;" "&amp;ФИО!T1449&amp;" "&amp;ФИО!U1449</f>
        <v xml:space="preserve">    </v>
      </c>
      <c r="L1454" s="58"/>
    </row>
    <row r="1455" spans="2:12" ht="26.25" customHeight="1">
      <c r="B1455" s="54"/>
      <c r="C1455" s="52" t="str">
        <f>ФИО!G1450&amp;"  "&amp;ФИО!H1450&amp;"  "&amp;ФИО!I1450</f>
        <v xml:space="preserve">    </v>
      </c>
      <c r="D1455" s="61">
        <f>ФИО!J1450</f>
        <v>0</v>
      </c>
      <c r="E1455" s="61">
        <f>ФИО!K1450</f>
        <v>0</v>
      </c>
      <c r="F1455" s="48">
        <f>ФИО!L1450</f>
        <v>0</v>
      </c>
      <c r="G1455" s="123">
        <f>ФИО!M1450</f>
        <v>0</v>
      </c>
      <c r="H1455" s="125"/>
      <c r="I1455" s="124">
        <f>ФИО!N1450</f>
        <v>0</v>
      </c>
      <c r="J1455" s="57" t="str">
        <f>ФИО!O1450&amp;" "&amp;ФИО!P1450</f>
        <v xml:space="preserve"> </v>
      </c>
      <c r="K1455" s="58" t="str">
        <f>ФИО!Q1450&amp;" "&amp;ФИО!R1450&amp;" "&amp;ФИО!S1450&amp;" "&amp;ФИО!T1450&amp;" "&amp;ФИО!U1450</f>
        <v xml:space="preserve">    </v>
      </c>
      <c r="L1455" s="58"/>
    </row>
    <row r="1456" spans="2:12" ht="26.25" customHeight="1">
      <c r="B1456" s="54"/>
      <c r="C1456" s="52" t="str">
        <f>ФИО!G1451&amp;"  "&amp;ФИО!H1451&amp;"  "&amp;ФИО!I1451</f>
        <v xml:space="preserve">    </v>
      </c>
      <c r="D1456" s="61">
        <f>ФИО!J1451</f>
        <v>0</v>
      </c>
      <c r="E1456" s="61">
        <f>ФИО!K1451</f>
        <v>0</v>
      </c>
      <c r="F1456" s="48">
        <f>ФИО!L1451</f>
        <v>0</v>
      </c>
      <c r="G1456" s="123">
        <f>ФИО!M1451</f>
        <v>0</v>
      </c>
      <c r="H1456" s="125"/>
      <c r="I1456" s="124">
        <f>ФИО!N1451</f>
        <v>0</v>
      </c>
      <c r="J1456" s="57" t="str">
        <f>ФИО!O1451&amp;" "&amp;ФИО!P1451</f>
        <v xml:space="preserve"> </v>
      </c>
      <c r="K1456" s="58" t="str">
        <f>ФИО!Q1451&amp;" "&amp;ФИО!R1451&amp;" "&amp;ФИО!S1451&amp;" "&amp;ФИО!T1451&amp;" "&amp;ФИО!U1451</f>
        <v xml:space="preserve">    </v>
      </c>
      <c r="L1456" s="58"/>
    </row>
    <row r="1457" spans="2:12" ht="26.25" customHeight="1">
      <c r="B1457" s="54"/>
      <c r="C1457" s="52" t="str">
        <f>ФИО!G1452&amp;"  "&amp;ФИО!H1452&amp;"  "&amp;ФИО!I1452</f>
        <v xml:space="preserve">    </v>
      </c>
      <c r="D1457" s="61">
        <f>ФИО!J1452</f>
        <v>0</v>
      </c>
      <c r="E1457" s="61">
        <f>ФИО!K1452</f>
        <v>0</v>
      </c>
      <c r="F1457" s="48">
        <f>ФИО!L1452</f>
        <v>0</v>
      </c>
      <c r="G1457" s="123">
        <f>ФИО!M1452</f>
        <v>0</v>
      </c>
      <c r="H1457" s="125"/>
      <c r="I1457" s="124">
        <f>ФИО!N1452</f>
        <v>0</v>
      </c>
      <c r="J1457" s="57" t="str">
        <f>ФИО!O1452&amp;" "&amp;ФИО!P1452</f>
        <v xml:space="preserve"> </v>
      </c>
      <c r="K1457" s="58" t="str">
        <f>ФИО!Q1452&amp;" "&amp;ФИО!R1452&amp;" "&amp;ФИО!S1452&amp;" "&amp;ФИО!T1452&amp;" "&amp;ФИО!U1452</f>
        <v xml:space="preserve">    </v>
      </c>
      <c r="L1457" s="58"/>
    </row>
    <row r="1458" spans="2:12" ht="26.25" customHeight="1">
      <c r="B1458" s="54"/>
      <c r="C1458" s="52" t="str">
        <f>ФИО!G1453&amp;"  "&amp;ФИО!H1453&amp;"  "&amp;ФИО!I1453</f>
        <v xml:space="preserve">    </v>
      </c>
      <c r="D1458" s="61">
        <f>ФИО!J1453</f>
        <v>0</v>
      </c>
      <c r="E1458" s="61">
        <f>ФИО!K1453</f>
        <v>0</v>
      </c>
      <c r="F1458" s="48">
        <f>ФИО!L1453</f>
        <v>0</v>
      </c>
      <c r="G1458" s="123">
        <f>ФИО!M1453</f>
        <v>0</v>
      </c>
      <c r="H1458" s="125"/>
      <c r="I1458" s="124">
        <f>ФИО!N1453</f>
        <v>0</v>
      </c>
      <c r="J1458" s="57" t="str">
        <f>ФИО!O1453&amp;" "&amp;ФИО!P1453</f>
        <v xml:space="preserve"> </v>
      </c>
      <c r="K1458" s="58" t="str">
        <f>ФИО!Q1453&amp;" "&amp;ФИО!R1453&amp;" "&amp;ФИО!S1453&amp;" "&amp;ФИО!T1453&amp;" "&amp;ФИО!U1453</f>
        <v xml:space="preserve">    </v>
      </c>
      <c r="L1458" s="58"/>
    </row>
    <row r="1459" spans="2:12" ht="26.25" customHeight="1">
      <c r="B1459" s="54"/>
      <c r="C1459" s="52" t="str">
        <f>ФИО!G1454&amp;"  "&amp;ФИО!H1454&amp;"  "&amp;ФИО!I1454</f>
        <v xml:space="preserve">    </v>
      </c>
      <c r="D1459" s="61">
        <f>ФИО!J1454</f>
        <v>0</v>
      </c>
      <c r="E1459" s="61">
        <f>ФИО!K1454</f>
        <v>0</v>
      </c>
      <c r="F1459" s="48">
        <f>ФИО!L1454</f>
        <v>0</v>
      </c>
      <c r="G1459" s="123">
        <f>ФИО!M1454</f>
        <v>0</v>
      </c>
      <c r="H1459" s="125"/>
      <c r="I1459" s="124">
        <f>ФИО!N1454</f>
        <v>0</v>
      </c>
      <c r="J1459" s="57" t="str">
        <f>ФИО!O1454&amp;" "&amp;ФИО!P1454</f>
        <v xml:space="preserve"> </v>
      </c>
      <c r="K1459" s="58" t="str">
        <f>ФИО!Q1454&amp;" "&amp;ФИО!R1454&amp;" "&amp;ФИО!S1454&amp;" "&amp;ФИО!T1454&amp;" "&amp;ФИО!U1454</f>
        <v xml:space="preserve">    </v>
      </c>
      <c r="L1459" s="58"/>
    </row>
    <row r="1460" spans="2:12" ht="26.25" customHeight="1">
      <c r="B1460" s="54"/>
      <c r="C1460" s="52" t="str">
        <f>ФИО!G1455&amp;"  "&amp;ФИО!H1455&amp;"  "&amp;ФИО!I1455</f>
        <v xml:space="preserve">    </v>
      </c>
      <c r="D1460" s="61">
        <f>ФИО!J1455</f>
        <v>0</v>
      </c>
      <c r="E1460" s="61">
        <f>ФИО!K1455</f>
        <v>0</v>
      </c>
      <c r="F1460" s="48">
        <f>ФИО!L1455</f>
        <v>0</v>
      </c>
      <c r="G1460" s="123">
        <f>ФИО!M1455</f>
        <v>0</v>
      </c>
      <c r="H1460" s="125"/>
      <c r="I1460" s="124">
        <f>ФИО!N1455</f>
        <v>0</v>
      </c>
      <c r="J1460" s="57" t="str">
        <f>ФИО!O1455&amp;" "&amp;ФИО!P1455</f>
        <v xml:space="preserve"> </v>
      </c>
      <c r="K1460" s="58" t="str">
        <f>ФИО!Q1455&amp;" "&amp;ФИО!R1455&amp;" "&amp;ФИО!S1455&amp;" "&amp;ФИО!T1455&amp;" "&amp;ФИО!U1455</f>
        <v xml:space="preserve">    </v>
      </c>
      <c r="L1460" s="58"/>
    </row>
    <row r="1461" spans="2:12" ht="26.25" customHeight="1">
      <c r="B1461" s="54"/>
      <c r="C1461" s="52" t="str">
        <f>ФИО!G1456&amp;"  "&amp;ФИО!H1456&amp;"  "&amp;ФИО!I1456</f>
        <v xml:space="preserve">    </v>
      </c>
      <c r="D1461" s="61">
        <f>ФИО!J1456</f>
        <v>0</v>
      </c>
      <c r="E1461" s="61">
        <f>ФИО!K1456</f>
        <v>0</v>
      </c>
      <c r="F1461" s="48">
        <f>ФИО!L1456</f>
        <v>0</v>
      </c>
      <c r="G1461" s="123">
        <f>ФИО!M1456</f>
        <v>0</v>
      </c>
      <c r="H1461" s="125"/>
      <c r="I1461" s="124">
        <f>ФИО!N1456</f>
        <v>0</v>
      </c>
      <c r="J1461" s="57" t="str">
        <f>ФИО!O1456&amp;" "&amp;ФИО!P1456</f>
        <v xml:space="preserve"> </v>
      </c>
      <c r="K1461" s="58" t="str">
        <f>ФИО!Q1456&amp;" "&amp;ФИО!R1456&amp;" "&amp;ФИО!S1456&amp;" "&amp;ФИО!T1456&amp;" "&amp;ФИО!U1456</f>
        <v xml:space="preserve">    </v>
      </c>
      <c r="L1461" s="58"/>
    </row>
    <row r="1462" spans="2:12" ht="26.25" customHeight="1">
      <c r="B1462" s="54"/>
      <c r="C1462" s="52" t="str">
        <f>ФИО!G1457&amp;"  "&amp;ФИО!H1457&amp;"  "&amp;ФИО!I1457</f>
        <v xml:space="preserve">    </v>
      </c>
      <c r="D1462" s="61">
        <f>ФИО!J1457</f>
        <v>0</v>
      </c>
      <c r="E1462" s="61">
        <f>ФИО!K1457</f>
        <v>0</v>
      </c>
      <c r="F1462" s="48">
        <f>ФИО!L1457</f>
        <v>0</v>
      </c>
      <c r="G1462" s="123">
        <f>ФИО!M1457</f>
        <v>0</v>
      </c>
      <c r="H1462" s="125"/>
      <c r="I1462" s="124">
        <f>ФИО!N1457</f>
        <v>0</v>
      </c>
      <c r="J1462" s="57" t="str">
        <f>ФИО!O1457&amp;" "&amp;ФИО!P1457</f>
        <v xml:space="preserve"> </v>
      </c>
      <c r="K1462" s="58" t="str">
        <f>ФИО!Q1457&amp;" "&amp;ФИО!R1457&amp;" "&amp;ФИО!S1457&amp;" "&amp;ФИО!T1457&amp;" "&amp;ФИО!U1457</f>
        <v xml:space="preserve">    </v>
      </c>
      <c r="L1462" s="58"/>
    </row>
    <row r="1463" spans="2:12" ht="26.25" customHeight="1">
      <c r="B1463" s="54"/>
      <c r="C1463" s="52" t="str">
        <f>ФИО!G1458&amp;"  "&amp;ФИО!H1458&amp;"  "&amp;ФИО!I1458</f>
        <v xml:space="preserve">    </v>
      </c>
      <c r="D1463" s="61">
        <f>ФИО!J1458</f>
        <v>0</v>
      </c>
      <c r="E1463" s="61">
        <f>ФИО!K1458</f>
        <v>0</v>
      </c>
      <c r="F1463" s="48">
        <f>ФИО!L1458</f>
        <v>0</v>
      </c>
      <c r="G1463" s="123">
        <f>ФИО!M1458</f>
        <v>0</v>
      </c>
      <c r="H1463" s="125"/>
      <c r="I1463" s="124">
        <f>ФИО!N1458</f>
        <v>0</v>
      </c>
      <c r="J1463" s="57" t="str">
        <f>ФИО!O1458&amp;" "&amp;ФИО!P1458</f>
        <v xml:space="preserve"> </v>
      </c>
      <c r="K1463" s="58" t="str">
        <f>ФИО!Q1458&amp;" "&amp;ФИО!R1458&amp;" "&amp;ФИО!S1458&amp;" "&amp;ФИО!T1458&amp;" "&amp;ФИО!U1458</f>
        <v xml:space="preserve">    </v>
      </c>
      <c r="L1463" s="58"/>
    </row>
    <row r="1464" spans="2:12" ht="26.25" customHeight="1">
      <c r="B1464" s="54"/>
      <c r="C1464" s="52" t="str">
        <f>ФИО!G1459&amp;"  "&amp;ФИО!H1459&amp;"  "&amp;ФИО!I1459</f>
        <v xml:space="preserve">    </v>
      </c>
      <c r="D1464" s="61">
        <f>ФИО!J1459</f>
        <v>0</v>
      </c>
      <c r="E1464" s="61">
        <f>ФИО!K1459</f>
        <v>0</v>
      </c>
      <c r="F1464" s="48">
        <f>ФИО!L1459</f>
        <v>0</v>
      </c>
      <c r="G1464" s="123">
        <f>ФИО!M1459</f>
        <v>0</v>
      </c>
      <c r="H1464" s="125"/>
      <c r="I1464" s="124">
        <f>ФИО!N1459</f>
        <v>0</v>
      </c>
      <c r="J1464" s="57" t="str">
        <f>ФИО!O1459&amp;" "&amp;ФИО!P1459</f>
        <v xml:space="preserve"> </v>
      </c>
      <c r="K1464" s="58" t="str">
        <f>ФИО!Q1459&amp;" "&amp;ФИО!R1459&amp;" "&amp;ФИО!S1459&amp;" "&amp;ФИО!T1459&amp;" "&amp;ФИО!U1459</f>
        <v xml:space="preserve">    </v>
      </c>
      <c r="L1464" s="58"/>
    </row>
    <row r="1465" spans="2:12" ht="26.25" customHeight="1">
      <c r="B1465" s="54"/>
      <c r="C1465" s="52" t="str">
        <f>ФИО!G1460&amp;"  "&amp;ФИО!H1460&amp;"  "&amp;ФИО!I1460</f>
        <v xml:space="preserve">    </v>
      </c>
      <c r="D1465" s="61">
        <f>ФИО!J1460</f>
        <v>0</v>
      </c>
      <c r="E1465" s="61">
        <f>ФИО!K1460</f>
        <v>0</v>
      </c>
      <c r="F1465" s="48">
        <f>ФИО!L1460</f>
        <v>0</v>
      </c>
      <c r="G1465" s="123">
        <f>ФИО!M1460</f>
        <v>0</v>
      </c>
      <c r="H1465" s="125"/>
      <c r="I1465" s="124">
        <f>ФИО!N1460</f>
        <v>0</v>
      </c>
      <c r="J1465" s="57" t="str">
        <f>ФИО!O1460&amp;" "&amp;ФИО!P1460</f>
        <v xml:space="preserve"> </v>
      </c>
      <c r="K1465" s="58" t="str">
        <f>ФИО!Q1460&amp;" "&amp;ФИО!R1460&amp;" "&amp;ФИО!S1460&amp;" "&amp;ФИО!T1460&amp;" "&amp;ФИО!U1460</f>
        <v xml:space="preserve">    </v>
      </c>
      <c r="L1465" s="58"/>
    </row>
    <row r="1466" spans="2:12" ht="26.25" customHeight="1">
      <c r="B1466" s="54"/>
      <c r="C1466" s="52" t="str">
        <f>ФИО!G1461&amp;"  "&amp;ФИО!H1461&amp;"  "&amp;ФИО!I1461</f>
        <v xml:space="preserve">    </v>
      </c>
      <c r="D1466" s="61">
        <f>ФИО!J1461</f>
        <v>0</v>
      </c>
      <c r="E1466" s="61">
        <f>ФИО!K1461</f>
        <v>0</v>
      </c>
      <c r="F1466" s="48">
        <f>ФИО!L1461</f>
        <v>0</v>
      </c>
      <c r="G1466" s="123">
        <f>ФИО!M1461</f>
        <v>0</v>
      </c>
      <c r="H1466" s="125"/>
      <c r="I1466" s="124">
        <f>ФИО!N1461</f>
        <v>0</v>
      </c>
      <c r="J1466" s="57" t="str">
        <f>ФИО!O1461&amp;" "&amp;ФИО!P1461</f>
        <v xml:space="preserve"> </v>
      </c>
      <c r="K1466" s="58" t="str">
        <f>ФИО!Q1461&amp;" "&amp;ФИО!R1461&amp;" "&amp;ФИО!S1461&amp;" "&amp;ФИО!T1461&amp;" "&amp;ФИО!U1461</f>
        <v xml:space="preserve">    </v>
      </c>
      <c r="L1466" s="58"/>
    </row>
    <row r="1467" spans="2:12" ht="26.25" customHeight="1">
      <c r="B1467" s="54"/>
      <c r="C1467" s="52" t="str">
        <f>ФИО!G1462&amp;"  "&amp;ФИО!H1462&amp;"  "&amp;ФИО!I1462</f>
        <v xml:space="preserve">    </v>
      </c>
      <c r="D1467" s="61">
        <f>ФИО!J1462</f>
        <v>0</v>
      </c>
      <c r="E1467" s="61">
        <f>ФИО!K1462</f>
        <v>0</v>
      </c>
      <c r="F1467" s="48">
        <f>ФИО!L1462</f>
        <v>0</v>
      </c>
      <c r="G1467" s="123">
        <f>ФИО!M1462</f>
        <v>0</v>
      </c>
      <c r="H1467" s="125"/>
      <c r="I1467" s="124">
        <f>ФИО!N1462</f>
        <v>0</v>
      </c>
      <c r="J1467" s="57" t="str">
        <f>ФИО!O1462&amp;" "&amp;ФИО!P1462</f>
        <v xml:space="preserve"> </v>
      </c>
      <c r="K1467" s="58" t="str">
        <f>ФИО!Q1462&amp;" "&amp;ФИО!R1462&amp;" "&amp;ФИО!S1462&amp;" "&amp;ФИО!T1462&amp;" "&amp;ФИО!U1462</f>
        <v xml:space="preserve">    </v>
      </c>
      <c r="L1467" s="58"/>
    </row>
    <row r="1468" spans="2:12" ht="26.25" customHeight="1">
      <c r="B1468" s="54"/>
      <c r="C1468" s="52" t="str">
        <f>ФИО!G1463&amp;"  "&amp;ФИО!H1463&amp;"  "&amp;ФИО!I1463</f>
        <v xml:space="preserve">    </v>
      </c>
      <c r="D1468" s="61">
        <f>ФИО!J1463</f>
        <v>0</v>
      </c>
      <c r="E1468" s="61">
        <f>ФИО!K1463</f>
        <v>0</v>
      </c>
      <c r="F1468" s="48">
        <f>ФИО!L1463</f>
        <v>0</v>
      </c>
      <c r="G1468" s="123">
        <f>ФИО!M1463</f>
        <v>0</v>
      </c>
      <c r="H1468" s="125"/>
      <c r="I1468" s="124">
        <f>ФИО!N1463</f>
        <v>0</v>
      </c>
      <c r="J1468" s="57" t="str">
        <f>ФИО!O1463&amp;" "&amp;ФИО!P1463</f>
        <v xml:space="preserve"> </v>
      </c>
      <c r="K1468" s="58" t="str">
        <f>ФИО!Q1463&amp;" "&amp;ФИО!R1463&amp;" "&amp;ФИО!S1463&amp;" "&amp;ФИО!T1463&amp;" "&amp;ФИО!U1463</f>
        <v xml:space="preserve">    </v>
      </c>
      <c r="L1468" s="58"/>
    </row>
    <row r="1469" spans="2:12" ht="26.25" customHeight="1">
      <c r="B1469" s="54"/>
      <c r="C1469" s="52" t="str">
        <f>ФИО!G1464&amp;"  "&amp;ФИО!H1464&amp;"  "&amp;ФИО!I1464</f>
        <v xml:space="preserve">    </v>
      </c>
      <c r="D1469" s="61">
        <f>ФИО!J1464</f>
        <v>0</v>
      </c>
      <c r="E1469" s="61">
        <f>ФИО!K1464</f>
        <v>0</v>
      </c>
      <c r="F1469" s="48">
        <f>ФИО!L1464</f>
        <v>0</v>
      </c>
      <c r="G1469" s="123">
        <f>ФИО!M1464</f>
        <v>0</v>
      </c>
      <c r="H1469" s="125"/>
      <c r="I1469" s="124">
        <f>ФИО!N1464</f>
        <v>0</v>
      </c>
      <c r="J1469" s="57" t="str">
        <f>ФИО!O1464&amp;" "&amp;ФИО!P1464</f>
        <v xml:space="preserve"> </v>
      </c>
      <c r="K1469" s="58" t="str">
        <f>ФИО!Q1464&amp;" "&amp;ФИО!R1464&amp;" "&amp;ФИО!S1464&amp;" "&amp;ФИО!T1464&amp;" "&amp;ФИО!U1464</f>
        <v xml:space="preserve">    </v>
      </c>
      <c r="L1469" s="58"/>
    </row>
    <row r="1470" spans="2:12" ht="26.25" customHeight="1">
      <c r="B1470" s="54"/>
      <c r="C1470" s="52" t="str">
        <f>ФИО!G1465&amp;"  "&amp;ФИО!H1465&amp;"  "&amp;ФИО!I1465</f>
        <v xml:space="preserve">    </v>
      </c>
      <c r="D1470" s="61">
        <f>ФИО!J1465</f>
        <v>0</v>
      </c>
      <c r="E1470" s="61">
        <f>ФИО!K1465</f>
        <v>0</v>
      </c>
      <c r="F1470" s="48">
        <f>ФИО!L1465</f>
        <v>0</v>
      </c>
      <c r="G1470" s="123">
        <f>ФИО!M1465</f>
        <v>0</v>
      </c>
      <c r="H1470" s="125"/>
      <c r="I1470" s="124">
        <f>ФИО!N1465</f>
        <v>0</v>
      </c>
      <c r="J1470" s="57" t="str">
        <f>ФИО!O1465&amp;" "&amp;ФИО!P1465</f>
        <v xml:space="preserve"> </v>
      </c>
      <c r="K1470" s="58" t="str">
        <f>ФИО!Q1465&amp;" "&amp;ФИО!R1465&amp;" "&amp;ФИО!S1465&amp;" "&amp;ФИО!T1465&amp;" "&amp;ФИО!U1465</f>
        <v xml:space="preserve">    </v>
      </c>
      <c r="L1470" s="58"/>
    </row>
    <row r="1471" spans="2:12" ht="26.25" customHeight="1">
      <c r="B1471" s="54"/>
      <c r="C1471" s="52" t="str">
        <f>ФИО!G1466&amp;"  "&amp;ФИО!H1466&amp;"  "&amp;ФИО!I1466</f>
        <v xml:space="preserve">    </v>
      </c>
      <c r="D1471" s="61">
        <f>ФИО!J1466</f>
        <v>0</v>
      </c>
      <c r="E1471" s="61">
        <f>ФИО!K1466</f>
        <v>0</v>
      </c>
      <c r="F1471" s="48">
        <f>ФИО!L1466</f>
        <v>0</v>
      </c>
      <c r="G1471" s="123">
        <f>ФИО!M1466</f>
        <v>0</v>
      </c>
      <c r="H1471" s="125"/>
      <c r="I1471" s="124">
        <f>ФИО!N1466</f>
        <v>0</v>
      </c>
      <c r="J1471" s="57" t="str">
        <f>ФИО!O1466&amp;" "&amp;ФИО!P1466</f>
        <v xml:space="preserve"> </v>
      </c>
      <c r="K1471" s="58" t="str">
        <f>ФИО!Q1466&amp;" "&amp;ФИО!R1466&amp;" "&amp;ФИО!S1466&amp;" "&amp;ФИО!T1466&amp;" "&amp;ФИО!U1466</f>
        <v xml:space="preserve">    </v>
      </c>
      <c r="L1471" s="58"/>
    </row>
    <row r="1472" spans="2:12" ht="26.25" customHeight="1">
      <c r="B1472" s="54"/>
      <c r="C1472" s="52" t="str">
        <f>ФИО!G1467&amp;"  "&amp;ФИО!H1467&amp;"  "&amp;ФИО!I1467</f>
        <v xml:space="preserve">    </v>
      </c>
      <c r="D1472" s="61">
        <f>ФИО!J1467</f>
        <v>0</v>
      </c>
      <c r="E1472" s="61">
        <f>ФИО!K1467</f>
        <v>0</v>
      </c>
      <c r="F1472" s="48">
        <f>ФИО!L1467</f>
        <v>0</v>
      </c>
      <c r="G1472" s="123">
        <f>ФИО!M1467</f>
        <v>0</v>
      </c>
      <c r="H1472" s="125"/>
      <c r="I1472" s="124">
        <f>ФИО!N1467</f>
        <v>0</v>
      </c>
      <c r="J1472" s="57" t="str">
        <f>ФИО!O1467&amp;" "&amp;ФИО!P1467</f>
        <v xml:space="preserve"> </v>
      </c>
      <c r="K1472" s="58" t="str">
        <f>ФИО!Q1467&amp;" "&amp;ФИО!R1467&amp;" "&amp;ФИО!S1467&amp;" "&amp;ФИО!T1467&amp;" "&amp;ФИО!U1467</f>
        <v xml:space="preserve">    </v>
      </c>
      <c r="L1472" s="58"/>
    </row>
    <row r="1473" spans="2:12" ht="26.25" customHeight="1">
      <c r="B1473" s="54"/>
      <c r="C1473" s="52" t="str">
        <f>ФИО!G1468&amp;"  "&amp;ФИО!H1468&amp;"  "&amp;ФИО!I1468</f>
        <v xml:space="preserve">    </v>
      </c>
      <c r="D1473" s="61">
        <f>ФИО!J1468</f>
        <v>0</v>
      </c>
      <c r="E1473" s="61">
        <f>ФИО!K1468</f>
        <v>0</v>
      </c>
      <c r="F1473" s="48">
        <f>ФИО!L1468</f>
        <v>0</v>
      </c>
      <c r="G1473" s="123">
        <f>ФИО!M1468</f>
        <v>0</v>
      </c>
      <c r="H1473" s="125"/>
      <c r="I1473" s="124">
        <f>ФИО!N1468</f>
        <v>0</v>
      </c>
      <c r="J1473" s="57" t="str">
        <f>ФИО!O1468&amp;" "&amp;ФИО!P1468</f>
        <v xml:space="preserve"> </v>
      </c>
      <c r="K1473" s="58" t="str">
        <f>ФИО!Q1468&amp;" "&amp;ФИО!R1468&amp;" "&amp;ФИО!S1468&amp;" "&amp;ФИО!T1468&amp;" "&amp;ФИО!U1468</f>
        <v xml:space="preserve">    </v>
      </c>
      <c r="L1473" s="58"/>
    </row>
    <row r="1474" spans="2:12" ht="26.25" customHeight="1">
      <c r="B1474" s="54"/>
      <c r="C1474" s="52" t="str">
        <f>ФИО!G1469&amp;"  "&amp;ФИО!H1469&amp;"  "&amp;ФИО!I1469</f>
        <v xml:space="preserve">    </v>
      </c>
      <c r="D1474" s="61">
        <f>ФИО!J1469</f>
        <v>0</v>
      </c>
      <c r="E1474" s="61">
        <f>ФИО!K1469</f>
        <v>0</v>
      </c>
      <c r="F1474" s="48">
        <f>ФИО!L1469</f>
        <v>0</v>
      </c>
      <c r="G1474" s="123">
        <f>ФИО!M1469</f>
        <v>0</v>
      </c>
      <c r="H1474" s="125"/>
      <c r="I1474" s="124">
        <f>ФИО!N1469</f>
        <v>0</v>
      </c>
      <c r="J1474" s="57" t="str">
        <f>ФИО!O1469&amp;" "&amp;ФИО!P1469</f>
        <v xml:space="preserve"> </v>
      </c>
      <c r="K1474" s="58" t="str">
        <f>ФИО!Q1469&amp;" "&amp;ФИО!R1469&amp;" "&amp;ФИО!S1469&amp;" "&amp;ФИО!T1469&amp;" "&amp;ФИО!U1469</f>
        <v xml:space="preserve">    </v>
      </c>
      <c r="L1474" s="58"/>
    </row>
    <row r="1475" spans="2:12" ht="26.25" customHeight="1">
      <c r="B1475" s="54"/>
      <c r="C1475" s="52" t="str">
        <f>ФИО!G1470&amp;"  "&amp;ФИО!H1470&amp;"  "&amp;ФИО!I1470</f>
        <v xml:space="preserve">    </v>
      </c>
      <c r="D1475" s="61">
        <f>ФИО!J1470</f>
        <v>0</v>
      </c>
      <c r="E1475" s="61">
        <f>ФИО!K1470</f>
        <v>0</v>
      </c>
      <c r="F1475" s="48">
        <f>ФИО!L1470</f>
        <v>0</v>
      </c>
      <c r="G1475" s="123">
        <f>ФИО!M1470</f>
        <v>0</v>
      </c>
      <c r="H1475" s="125"/>
      <c r="I1475" s="124">
        <f>ФИО!N1470</f>
        <v>0</v>
      </c>
      <c r="J1475" s="57" t="str">
        <f>ФИО!O1470&amp;" "&amp;ФИО!P1470</f>
        <v xml:space="preserve"> </v>
      </c>
      <c r="K1475" s="58" t="str">
        <f>ФИО!Q1470&amp;" "&amp;ФИО!R1470&amp;" "&amp;ФИО!S1470&amp;" "&amp;ФИО!T1470&amp;" "&amp;ФИО!U1470</f>
        <v xml:space="preserve">    </v>
      </c>
      <c r="L1475" s="58"/>
    </row>
    <row r="1476" spans="2:12" ht="26.25" customHeight="1">
      <c r="B1476" s="54"/>
      <c r="C1476" s="52" t="str">
        <f>ФИО!G1471&amp;"  "&amp;ФИО!H1471&amp;"  "&amp;ФИО!I1471</f>
        <v xml:space="preserve">    </v>
      </c>
      <c r="D1476" s="61">
        <f>ФИО!J1471</f>
        <v>0</v>
      </c>
      <c r="E1476" s="61">
        <f>ФИО!K1471</f>
        <v>0</v>
      </c>
      <c r="F1476" s="48">
        <f>ФИО!L1471</f>
        <v>0</v>
      </c>
      <c r="G1476" s="123">
        <f>ФИО!M1471</f>
        <v>0</v>
      </c>
      <c r="H1476" s="125"/>
      <c r="I1476" s="124">
        <f>ФИО!N1471</f>
        <v>0</v>
      </c>
      <c r="J1476" s="57" t="str">
        <f>ФИО!O1471&amp;" "&amp;ФИО!P1471</f>
        <v xml:space="preserve"> </v>
      </c>
      <c r="K1476" s="58" t="str">
        <f>ФИО!Q1471&amp;" "&amp;ФИО!R1471&amp;" "&amp;ФИО!S1471&amp;" "&amp;ФИО!T1471&amp;" "&amp;ФИО!U1471</f>
        <v xml:space="preserve">    </v>
      </c>
      <c r="L1476" s="58"/>
    </row>
    <row r="1477" spans="2:12" ht="26.25" customHeight="1">
      <c r="B1477" s="54"/>
      <c r="C1477" s="52" t="str">
        <f>ФИО!G1472&amp;"  "&amp;ФИО!H1472&amp;"  "&amp;ФИО!I1472</f>
        <v xml:space="preserve">    </v>
      </c>
      <c r="D1477" s="61">
        <f>ФИО!J1472</f>
        <v>0</v>
      </c>
      <c r="E1477" s="61">
        <f>ФИО!K1472</f>
        <v>0</v>
      </c>
      <c r="F1477" s="48">
        <f>ФИО!L1472</f>
        <v>0</v>
      </c>
      <c r="G1477" s="123">
        <f>ФИО!M1472</f>
        <v>0</v>
      </c>
      <c r="H1477" s="125"/>
      <c r="I1477" s="124">
        <f>ФИО!N1472</f>
        <v>0</v>
      </c>
      <c r="J1477" s="57" t="str">
        <f>ФИО!O1472&amp;" "&amp;ФИО!P1472</f>
        <v xml:space="preserve"> </v>
      </c>
      <c r="K1477" s="58" t="str">
        <f>ФИО!Q1472&amp;" "&amp;ФИО!R1472&amp;" "&amp;ФИО!S1472&amp;" "&amp;ФИО!T1472&amp;" "&amp;ФИО!U1472</f>
        <v xml:space="preserve">    </v>
      </c>
      <c r="L1477" s="58"/>
    </row>
    <row r="1478" spans="2:12" ht="26.25" customHeight="1">
      <c r="B1478" s="54"/>
      <c r="C1478" s="52" t="str">
        <f>ФИО!G1473&amp;"  "&amp;ФИО!H1473&amp;"  "&amp;ФИО!I1473</f>
        <v xml:space="preserve">    </v>
      </c>
      <c r="D1478" s="61">
        <f>ФИО!J1473</f>
        <v>0</v>
      </c>
      <c r="E1478" s="61">
        <f>ФИО!K1473</f>
        <v>0</v>
      </c>
      <c r="F1478" s="48">
        <f>ФИО!L1473</f>
        <v>0</v>
      </c>
      <c r="G1478" s="123">
        <f>ФИО!M1473</f>
        <v>0</v>
      </c>
      <c r="H1478" s="125"/>
      <c r="I1478" s="124">
        <f>ФИО!N1473</f>
        <v>0</v>
      </c>
      <c r="J1478" s="57" t="str">
        <f>ФИО!O1473&amp;" "&amp;ФИО!P1473</f>
        <v xml:space="preserve"> </v>
      </c>
      <c r="K1478" s="58" t="str">
        <f>ФИО!Q1473&amp;" "&amp;ФИО!R1473&amp;" "&amp;ФИО!S1473&amp;" "&amp;ФИО!T1473&amp;" "&amp;ФИО!U1473</f>
        <v xml:space="preserve">    </v>
      </c>
      <c r="L1478" s="58"/>
    </row>
    <row r="1479" spans="2:12" ht="26.25" customHeight="1">
      <c r="B1479" s="54"/>
      <c r="C1479" s="52" t="str">
        <f>ФИО!G1474&amp;"  "&amp;ФИО!H1474&amp;"  "&amp;ФИО!I1474</f>
        <v xml:space="preserve">    </v>
      </c>
      <c r="D1479" s="61">
        <f>ФИО!J1474</f>
        <v>0</v>
      </c>
      <c r="E1479" s="61">
        <f>ФИО!K1474</f>
        <v>0</v>
      </c>
      <c r="F1479" s="48">
        <f>ФИО!L1474</f>
        <v>0</v>
      </c>
      <c r="G1479" s="123">
        <f>ФИО!M1474</f>
        <v>0</v>
      </c>
      <c r="H1479" s="125"/>
      <c r="I1479" s="124">
        <f>ФИО!N1474</f>
        <v>0</v>
      </c>
      <c r="J1479" s="57" t="str">
        <f>ФИО!O1474&amp;" "&amp;ФИО!P1474</f>
        <v xml:space="preserve"> </v>
      </c>
      <c r="K1479" s="58" t="str">
        <f>ФИО!Q1474&amp;" "&amp;ФИО!R1474&amp;" "&amp;ФИО!S1474&amp;" "&amp;ФИО!T1474&amp;" "&amp;ФИО!U1474</f>
        <v xml:space="preserve">    </v>
      </c>
      <c r="L1479" s="58"/>
    </row>
    <row r="1480" spans="2:12" ht="26.25" customHeight="1">
      <c r="B1480" s="54"/>
      <c r="C1480" s="52" t="str">
        <f>ФИО!G1475&amp;"  "&amp;ФИО!H1475&amp;"  "&amp;ФИО!I1475</f>
        <v xml:space="preserve">    </v>
      </c>
      <c r="D1480" s="61">
        <f>ФИО!J1475</f>
        <v>0</v>
      </c>
      <c r="E1480" s="61">
        <f>ФИО!K1475</f>
        <v>0</v>
      </c>
      <c r="F1480" s="48">
        <f>ФИО!L1475</f>
        <v>0</v>
      </c>
      <c r="G1480" s="123">
        <f>ФИО!M1475</f>
        <v>0</v>
      </c>
      <c r="H1480" s="125"/>
      <c r="I1480" s="124">
        <f>ФИО!N1475</f>
        <v>0</v>
      </c>
      <c r="J1480" s="57" t="str">
        <f>ФИО!O1475&amp;" "&amp;ФИО!P1475</f>
        <v xml:space="preserve"> </v>
      </c>
      <c r="K1480" s="58" t="str">
        <f>ФИО!Q1475&amp;" "&amp;ФИО!R1475&amp;" "&amp;ФИО!S1475&amp;" "&amp;ФИО!T1475&amp;" "&amp;ФИО!U1475</f>
        <v xml:space="preserve">    </v>
      </c>
      <c r="L1480" s="58"/>
    </row>
    <row r="1481" spans="2:12" ht="26.25" customHeight="1">
      <c r="B1481" s="54"/>
      <c r="C1481" s="52" t="str">
        <f>ФИО!G1476&amp;"  "&amp;ФИО!H1476&amp;"  "&amp;ФИО!I1476</f>
        <v xml:space="preserve">    </v>
      </c>
      <c r="D1481" s="61">
        <f>ФИО!J1476</f>
        <v>0</v>
      </c>
      <c r="E1481" s="61">
        <f>ФИО!K1476</f>
        <v>0</v>
      </c>
      <c r="F1481" s="48">
        <f>ФИО!L1476</f>
        <v>0</v>
      </c>
      <c r="G1481" s="123">
        <f>ФИО!M1476</f>
        <v>0</v>
      </c>
      <c r="H1481" s="125"/>
      <c r="I1481" s="124">
        <f>ФИО!N1476</f>
        <v>0</v>
      </c>
      <c r="J1481" s="57" t="str">
        <f>ФИО!O1476&amp;" "&amp;ФИО!P1476</f>
        <v xml:space="preserve"> </v>
      </c>
      <c r="K1481" s="58" t="str">
        <f>ФИО!Q1476&amp;" "&amp;ФИО!R1476&amp;" "&amp;ФИО!S1476&amp;" "&amp;ФИО!T1476&amp;" "&amp;ФИО!U1476</f>
        <v xml:space="preserve">    </v>
      </c>
      <c r="L1481" s="58"/>
    </row>
    <row r="1482" spans="2:12" ht="26.25" customHeight="1">
      <c r="B1482" s="54"/>
      <c r="C1482" s="52" t="str">
        <f>ФИО!G1477&amp;"  "&amp;ФИО!H1477&amp;"  "&amp;ФИО!I1477</f>
        <v xml:space="preserve">    </v>
      </c>
      <c r="D1482" s="61">
        <f>ФИО!J1477</f>
        <v>0</v>
      </c>
      <c r="E1482" s="61">
        <f>ФИО!K1477</f>
        <v>0</v>
      </c>
      <c r="F1482" s="48">
        <f>ФИО!L1477</f>
        <v>0</v>
      </c>
      <c r="G1482" s="123">
        <f>ФИО!M1477</f>
        <v>0</v>
      </c>
      <c r="H1482" s="125"/>
      <c r="I1482" s="124">
        <f>ФИО!N1477</f>
        <v>0</v>
      </c>
      <c r="J1482" s="57" t="str">
        <f>ФИО!O1477&amp;" "&amp;ФИО!P1477</f>
        <v xml:space="preserve"> </v>
      </c>
      <c r="K1482" s="58" t="str">
        <f>ФИО!Q1477&amp;" "&amp;ФИО!R1477&amp;" "&amp;ФИО!S1477&amp;" "&amp;ФИО!T1477&amp;" "&amp;ФИО!U1477</f>
        <v xml:space="preserve">    </v>
      </c>
      <c r="L1482" s="58"/>
    </row>
    <row r="1483" spans="2:12" ht="26.25" customHeight="1">
      <c r="B1483" s="54"/>
      <c r="C1483" s="52" t="str">
        <f>ФИО!G1478&amp;"  "&amp;ФИО!H1478&amp;"  "&amp;ФИО!I1478</f>
        <v xml:space="preserve">    </v>
      </c>
      <c r="D1483" s="61">
        <f>ФИО!J1478</f>
        <v>0</v>
      </c>
      <c r="E1483" s="61">
        <f>ФИО!K1478</f>
        <v>0</v>
      </c>
      <c r="F1483" s="48">
        <f>ФИО!L1478</f>
        <v>0</v>
      </c>
      <c r="G1483" s="123">
        <f>ФИО!M1478</f>
        <v>0</v>
      </c>
      <c r="H1483" s="125"/>
      <c r="I1483" s="124">
        <f>ФИО!N1478</f>
        <v>0</v>
      </c>
      <c r="J1483" s="57" t="str">
        <f>ФИО!O1478&amp;" "&amp;ФИО!P1478</f>
        <v xml:space="preserve"> </v>
      </c>
      <c r="K1483" s="58" t="str">
        <f>ФИО!Q1478&amp;" "&amp;ФИО!R1478&amp;" "&amp;ФИО!S1478&amp;" "&amp;ФИО!T1478&amp;" "&amp;ФИО!U1478</f>
        <v xml:space="preserve">    </v>
      </c>
      <c r="L1483" s="58"/>
    </row>
    <row r="1484" spans="2:12" ht="26.25" customHeight="1">
      <c r="B1484" s="54"/>
      <c r="C1484" s="52" t="str">
        <f>ФИО!G1479&amp;"  "&amp;ФИО!H1479&amp;"  "&amp;ФИО!I1479</f>
        <v xml:space="preserve">    </v>
      </c>
      <c r="D1484" s="61">
        <f>ФИО!J1479</f>
        <v>0</v>
      </c>
      <c r="E1484" s="61">
        <f>ФИО!K1479</f>
        <v>0</v>
      </c>
      <c r="F1484" s="48">
        <f>ФИО!L1479</f>
        <v>0</v>
      </c>
      <c r="G1484" s="123">
        <f>ФИО!M1479</f>
        <v>0</v>
      </c>
      <c r="H1484" s="125"/>
      <c r="I1484" s="124">
        <f>ФИО!N1479</f>
        <v>0</v>
      </c>
      <c r="J1484" s="57" t="str">
        <f>ФИО!O1479&amp;" "&amp;ФИО!P1479</f>
        <v xml:space="preserve"> </v>
      </c>
      <c r="K1484" s="58" t="str">
        <f>ФИО!Q1479&amp;" "&amp;ФИО!R1479&amp;" "&amp;ФИО!S1479&amp;" "&amp;ФИО!T1479&amp;" "&amp;ФИО!U1479</f>
        <v xml:space="preserve">    </v>
      </c>
      <c r="L1484" s="58"/>
    </row>
    <row r="1485" spans="2:12" ht="26.25" customHeight="1">
      <c r="B1485" s="54"/>
      <c r="C1485" s="52" t="str">
        <f>ФИО!G1480&amp;"  "&amp;ФИО!H1480&amp;"  "&amp;ФИО!I1480</f>
        <v xml:space="preserve">    </v>
      </c>
      <c r="D1485" s="61">
        <f>ФИО!J1480</f>
        <v>0</v>
      </c>
      <c r="E1485" s="61">
        <f>ФИО!K1480</f>
        <v>0</v>
      </c>
      <c r="F1485" s="48">
        <f>ФИО!L1480</f>
        <v>0</v>
      </c>
      <c r="G1485" s="123">
        <f>ФИО!M1480</f>
        <v>0</v>
      </c>
      <c r="H1485" s="125"/>
      <c r="I1485" s="124">
        <f>ФИО!N1480</f>
        <v>0</v>
      </c>
      <c r="J1485" s="57" t="str">
        <f>ФИО!O1480&amp;" "&amp;ФИО!P1480</f>
        <v xml:space="preserve"> </v>
      </c>
      <c r="K1485" s="58" t="str">
        <f>ФИО!Q1480&amp;" "&amp;ФИО!R1480&amp;" "&amp;ФИО!S1480&amp;" "&amp;ФИО!T1480&amp;" "&amp;ФИО!U1480</f>
        <v xml:space="preserve">    </v>
      </c>
      <c r="L1485" s="58"/>
    </row>
    <row r="1486" spans="2:12" ht="26.25" customHeight="1">
      <c r="B1486" s="54"/>
      <c r="C1486" s="52" t="str">
        <f>ФИО!G1481&amp;"  "&amp;ФИО!H1481&amp;"  "&amp;ФИО!I1481</f>
        <v xml:space="preserve">    </v>
      </c>
      <c r="D1486" s="61">
        <f>ФИО!J1481</f>
        <v>0</v>
      </c>
      <c r="E1486" s="61">
        <f>ФИО!K1481</f>
        <v>0</v>
      </c>
      <c r="F1486" s="48">
        <f>ФИО!L1481</f>
        <v>0</v>
      </c>
      <c r="G1486" s="123">
        <f>ФИО!M1481</f>
        <v>0</v>
      </c>
      <c r="H1486" s="125"/>
      <c r="I1486" s="124">
        <f>ФИО!N1481</f>
        <v>0</v>
      </c>
      <c r="J1486" s="57" t="str">
        <f>ФИО!O1481&amp;" "&amp;ФИО!P1481</f>
        <v xml:space="preserve"> </v>
      </c>
      <c r="K1486" s="58" t="str">
        <f>ФИО!Q1481&amp;" "&amp;ФИО!R1481&amp;" "&amp;ФИО!S1481&amp;" "&amp;ФИО!T1481&amp;" "&amp;ФИО!U1481</f>
        <v xml:space="preserve">    </v>
      </c>
      <c r="L1486" s="58"/>
    </row>
    <row r="1487" spans="2:12" ht="26.25" customHeight="1">
      <c r="B1487" s="54"/>
      <c r="C1487" s="52" t="str">
        <f>ФИО!G1482&amp;"  "&amp;ФИО!H1482&amp;"  "&amp;ФИО!I1482</f>
        <v xml:space="preserve">    </v>
      </c>
      <c r="D1487" s="61">
        <f>ФИО!J1482</f>
        <v>0</v>
      </c>
      <c r="E1487" s="61">
        <f>ФИО!K1482</f>
        <v>0</v>
      </c>
      <c r="F1487" s="48">
        <f>ФИО!L1482</f>
        <v>0</v>
      </c>
      <c r="G1487" s="123">
        <f>ФИО!M1482</f>
        <v>0</v>
      </c>
      <c r="H1487" s="125"/>
      <c r="I1487" s="124">
        <f>ФИО!N1482</f>
        <v>0</v>
      </c>
      <c r="J1487" s="57" t="str">
        <f>ФИО!O1482&amp;" "&amp;ФИО!P1482</f>
        <v xml:space="preserve"> </v>
      </c>
      <c r="K1487" s="58" t="str">
        <f>ФИО!Q1482&amp;" "&amp;ФИО!R1482&amp;" "&amp;ФИО!S1482&amp;" "&amp;ФИО!T1482&amp;" "&amp;ФИО!U1482</f>
        <v xml:space="preserve">    </v>
      </c>
      <c r="L1487" s="58"/>
    </row>
    <row r="1488" spans="2:12" ht="26.25" customHeight="1">
      <c r="B1488" s="54"/>
      <c r="C1488" s="52" t="str">
        <f>ФИО!G1483&amp;"  "&amp;ФИО!H1483&amp;"  "&amp;ФИО!I1483</f>
        <v xml:space="preserve">    </v>
      </c>
      <c r="D1488" s="61">
        <f>ФИО!J1483</f>
        <v>0</v>
      </c>
      <c r="E1488" s="61">
        <f>ФИО!K1483</f>
        <v>0</v>
      </c>
      <c r="F1488" s="48">
        <f>ФИО!L1483</f>
        <v>0</v>
      </c>
      <c r="G1488" s="123">
        <f>ФИО!M1483</f>
        <v>0</v>
      </c>
      <c r="H1488" s="125"/>
      <c r="I1488" s="124">
        <f>ФИО!N1483</f>
        <v>0</v>
      </c>
      <c r="J1488" s="57" t="str">
        <f>ФИО!O1483&amp;" "&amp;ФИО!P1483</f>
        <v xml:space="preserve"> </v>
      </c>
      <c r="K1488" s="58" t="str">
        <f>ФИО!Q1483&amp;" "&amp;ФИО!R1483&amp;" "&amp;ФИО!S1483&amp;" "&amp;ФИО!T1483&amp;" "&amp;ФИО!U1483</f>
        <v xml:space="preserve">    </v>
      </c>
      <c r="L1488" s="58"/>
    </row>
    <row r="1489" spans="2:12" ht="26.25" customHeight="1">
      <c r="B1489" s="54"/>
      <c r="C1489" s="52" t="str">
        <f>ФИО!G1484&amp;"  "&amp;ФИО!H1484&amp;"  "&amp;ФИО!I1484</f>
        <v xml:space="preserve">    </v>
      </c>
      <c r="D1489" s="61">
        <f>ФИО!J1484</f>
        <v>0</v>
      </c>
      <c r="E1489" s="61">
        <f>ФИО!K1484</f>
        <v>0</v>
      </c>
      <c r="F1489" s="48">
        <f>ФИО!L1484</f>
        <v>0</v>
      </c>
      <c r="G1489" s="123">
        <f>ФИО!M1484</f>
        <v>0</v>
      </c>
      <c r="H1489" s="125"/>
      <c r="I1489" s="124">
        <f>ФИО!N1484</f>
        <v>0</v>
      </c>
      <c r="J1489" s="57" t="str">
        <f>ФИО!O1484&amp;" "&amp;ФИО!P1484</f>
        <v xml:space="preserve"> </v>
      </c>
      <c r="K1489" s="58" t="str">
        <f>ФИО!Q1484&amp;" "&amp;ФИО!R1484&amp;" "&amp;ФИО!S1484&amp;" "&amp;ФИО!T1484&amp;" "&amp;ФИО!U1484</f>
        <v xml:space="preserve">    </v>
      </c>
      <c r="L1489" s="58"/>
    </row>
    <row r="1490" spans="2:12" ht="26.25" customHeight="1">
      <c r="B1490" s="54"/>
      <c r="C1490" s="52" t="str">
        <f>ФИО!G1485&amp;"  "&amp;ФИО!H1485&amp;"  "&amp;ФИО!I1485</f>
        <v xml:space="preserve">    </v>
      </c>
      <c r="D1490" s="61">
        <f>ФИО!J1485</f>
        <v>0</v>
      </c>
      <c r="E1490" s="61">
        <f>ФИО!K1485</f>
        <v>0</v>
      </c>
      <c r="F1490" s="48">
        <f>ФИО!L1485</f>
        <v>0</v>
      </c>
      <c r="G1490" s="123">
        <f>ФИО!M1485</f>
        <v>0</v>
      </c>
      <c r="H1490" s="125"/>
      <c r="I1490" s="124">
        <f>ФИО!N1485</f>
        <v>0</v>
      </c>
      <c r="J1490" s="57" t="str">
        <f>ФИО!O1485&amp;" "&amp;ФИО!P1485</f>
        <v xml:space="preserve"> </v>
      </c>
      <c r="K1490" s="58" t="str">
        <f>ФИО!Q1485&amp;" "&amp;ФИО!R1485&amp;" "&amp;ФИО!S1485&amp;" "&amp;ФИО!T1485&amp;" "&amp;ФИО!U1485</f>
        <v xml:space="preserve">    </v>
      </c>
      <c r="L1490" s="58"/>
    </row>
    <row r="1491" spans="2:12" ht="26.25" customHeight="1">
      <c r="B1491" s="54"/>
      <c r="C1491" s="52" t="str">
        <f>ФИО!G1486&amp;"  "&amp;ФИО!H1486&amp;"  "&amp;ФИО!I1486</f>
        <v xml:space="preserve">    </v>
      </c>
      <c r="D1491" s="61">
        <f>ФИО!J1486</f>
        <v>0</v>
      </c>
      <c r="E1491" s="61">
        <f>ФИО!K1486</f>
        <v>0</v>
      </c>
      <c r="F1491" s="48">
        <f>ФИО!L1486</f>
        <v>0</v>
      </c>
      <c r="G1491" s="123">
        <f>ФИО!M1486</f>
        <v>0</v>
      </c>
      <c r="H1491" s="125"/>
      <c r="I1491" s="124">
        <f>ФИО!N1486</f>
        <v>0</v>
      </c>
      <c r="J1491" s="57" t="str">
        <f>ФИО!O1486&amp;" "&amp;ФИО!P1486</f>
        <v xml:space="preserve"> </v>
      </c>
      <c r="K1491" s="58" t="str">
        <f>ФИО!Q1486&amp;" "&amp;ФИО!R1486&amp;" "&amp;ФИО!S1486&amp;" "&amp;ФИО!T1486&amp;" "&amp;ФИО!U1486</f>
        <v xml:space="preserve">    </v>
      </c>
      <c r="L1491" s="58"/>
    </row>
    <row r="1492" spans="2:12" ht="26.25" customHeight="1">
      <c r="B1492" s="54"/>
      <c r="C1492" s="52" t="str">
        <f>ФИО!G1487&amp;"  "&amp;ФИО!H1487&amp;"  "&amp;ФИО!I1487</f>
        <v xml:space="preserve">    </v>
      </c>
      <c r="D1492" s="61">
        <f>ФИО!J1487</f>
        <v>0</v>
      </c>
      <c r="E1492" s="61">
        <f>ФИО!K1487</f>
        <v>0</v>
      </c>
      <c r="F1492" s="48">
        <f>ФИО!L1487</f>
        <v>0</v>
      </c>
      <c r="G1492" s="123">
        <f>ФИО!M1487</f>
        <v>0</v>
      </c>
      <c r="H1492" s="125"/>
      <c r="I1492" s="124">
        <f>ФИО!N1487</f>
        <v>0</v>
      </c>
      <c r="J1492" s="57" t="str">
        <f>ФИО!O1487&amp;" "&amp;ФИО!P1487</f>
        <v xml:space="preserve"> </v>
      </c>
      <c r="K1492" s="58" t="str">
        <f>ФИО!Q1487&amp;" "&amp;ФИО!R1487&amp;" "&amp;ФИО!S1487&amp;" "&amp;ФИО!T1487&amp;" "&amp;ФИО!U1487</f>
        <v xml:space="preserve">    </v>
      </c>
      <c r="L1492" s="58"/>
    </row>
    <row r="1493" spans="2:12" ht="26.25" customHeight="1">
      <c r="B1493" s="54"/>
      <c r="C1493" s="52" t="str">
        <f>ФИО!G1488&amp;"  "&amp;ФИО!H1488&amp;"  "&amp;ФИО!I1488</f>
        <v xml:space="preserve">    </v>
      </c>
      <c r="D1493" s="61">
        <f>ФИО!J1488</f>
        <v>0</v>
      </c>
      <c r="E1493" s="61">
        <f>ФИО!K1488</f>
        <v>0</v>
      </c>
      <c r="F1493" s="48">
        <f>ФИО!L1488</f>
        <v>0</v>
      </c>
      <c r="G1493" s="123">
        <f>ФИО!M1488</f>
        <v>0</v>
      </c>
      <c r="H1493" s="125"/>
      <c r="I1493" s="124">
        <f>ФИО!N1488</f>
        <v>0</v>
      </c>
      <c r="J1493" s="57" t="str">
        <f>ФИО!O1488&amp;" "&amp;ФИО!P1488</f>
        <v xml:space="preserve"> </v>
      </c>
      <c r="K1493" s="58" t="str">
        <f>ФИО!Q1488&amp;" "&amp;ФИО!R1488&amp;" "&amp;ФИО!S1488&amp;" "&amp;ФИО!T1488&amp;" "&amp;ФИО!U1488</f>
        <v xml:space="preserve">    </v>
      </c>
      <c r="L1493" s="58"/>
    </row>
    <row r="1494" spans="2:12" ht="26.25" customHeight="1">
      <c r="B1494" s="54"/>
      <c r="C1494" s="52" t="str">
        <f>ФИО!G1489&amp;"  "&amp;ФИО!H1489&amp;"  "&amp;ФИО!I1489</f>
        <v xml:space="preserve">    </v>
      </c>
      <c r="D1494" s="61">
        <f>ФИО!J1489</f>
        <v>0</v>
      </c>
      <c r="E1494" s="61">
        <f>ФИО!K1489</f>
        <v>0</v>
      </c>
      <c r="F1494" s="48">
        <f>ФИО!L1489</f>
        <v>0</v>
      </c>
      <c r="G1494" s="123">
        <f>ФИО!M1489</f>
        <v>0</v>
      </c>
      <c r="H1494" s="125"/>
      <c r="I1494" s="124">
        <f>ФИО!N1489</f>
        <v>0</v>
      </c>
      <c r="J1494" s="57" t="str">
        <f>ФИО!O1489&amp;" "&amp;ФИО!P1489</f>
        <v xml:space="preserve"> </v>
      </c>
      <c r="K1494" s="58" t="str">
        <f>ФИО!Q1489&amp;" "&amp;ФИО!R1489&amp;" "&amp;ФИО!S1489&amp;" "&amp;ФИО!T1489&amp;" "&amp;ФИО!U1489</f>
        <v xml:space="preserve">    </v>
      </c>
      <c r="L1494" s="58"/>
    </row>
    <row r="1495" spans="2:12" ht="26.25" customHeight="1">
      <c r="B1495" s="54"/>
      <c r="C1495" s="52" t="str">
        <f>ФИО!G1490&amp;"  "&amp;ФИО!H1490&amp;"  "&amp;ФИО!I1490</f>
        <v xml:space="preserve">    </v>
      </c>
      <c r="D1495" s="61">
        <f>ФИО!J1490</f>
        <v>0</v>
      </c>
      <c r="E1495" s="61">
        <f>ФИО!K1490</f>
        <v>0</v>
      </c>
      <c r="F1495" s="48">
        <f>ФИО!L1490</f>
        <v>0</v>
      </c>
      <c r="G1495" s="123">
        <f>ФИО!M1490</f>
        <v>0</v>
      </c>
      <c r="H1495" s="125"/>
      <c r="I1495" s="124">
        <f>ФИО!N1490</f>
        <v>0</v>
      </c>
      <c r="J1495" s="57" t="str">
        <f>ФИО!O1490&amp;" "&amp;ФИО!P1490</f>
        <v xml:space="preserve"> </v>
      </c>
      <c r="K1495" s="58" t="str">
        <f>ФИО!Q1490&amp;" "&amp;ФИО!R1490&amp;" "&amp;ФИО!S1490&amp;" "&amp;ФИО!T1490&amp;" "&amp;ФИО!U1490</f>
        <v xml:space="preserve">    </v>
      </c>
      <c r="L1495" s="58"/>
    </row>
    <row r="1496" spans="2:12" ht="26.25" customHeight="1">
      <c r="B1496" s="54"/>
      <c r="C1496" s="52" t="str">
        <f>ФИО!G1491&amp;"  "&amp;ФИО!H1491&amp;"  "&amp;ФИО!I1491</f>
        <v xml:space="preserve">    </v>
      </c>
      <c r="D1496" s="61">
        <f>ФИО!J1491</f>
        <v>0</v>
      </c>
      <c r="E1496" s="61">
        <f>ФИО!K1491</f>
        <v>0</v>
      </c>
      <c r="F1496" s="48">
        <f>ФИО!L1491</f>
        <v>0</v>
      </c>
      <c r="G1496" s="123">
        <f>ФИО!M1491</f>
        <v>0</v>
      </c>
      <c r="H1496" s="125"/>
      <c r="I1496" s="124">
        <f>ФИО!N1491</f>
        <v>0</v>
      </c>
      <c r="J1496" s="57" t="str">
        <f>ФИО!O1491&amp;" "&amp;ФИО!P1491</f>
        <v xml:space="preserve"> </v>
      </c>
      <c r="K1496" s="58" t="str">
        <f>ФИО!Q1491&amp;" "&amp;ФИО!R1491&amp;" "&amp;ФИО!S1491&amp;" "&amp;ФИО!T1491&amp;" "&amp;ФИО!U1491</f>
        <v xml:space="preserve">    </v>
      </c>
      <c r="L1496" s="58"/>
    </row>
    <row r="1497" spans="2:12" ht="26.25" customHeight="1">
      <c r="B1497" s="54"/>
      <c r="C1497" s="52" t="str">
        <f>ФИО!G1492&amp;"  "&amp;ФИО!H1492&amp;"  "&amp;ФИО!I1492</f>
        <v xml:space="preserve">    </v>
      </c>
      <c r="D1497" s="61">
        <f>ФИО!J1492</f>
        <v>0</v>
      </c>
      <c r="E1497" s="61">
        <f>ФИО!K1492</f>
        <v>0</v>
      </c>
      <c r="F1497" s="48">
        <f>ФИО!L1492</f>
        <v>0</v>
      </c>
      <c r="G1497" s="123">
        <f>ФИО!M1492</f>
        <v>0</v>
      </c>
      <c r="H1497" s="125"/>
      <c r="I1497" s="124">
        <f>ФИО!N1492</f>
        <v>0</v>
      </c>
      <c r="J1497" s="57" t="str">
        <f>ФИО!O1492&amp;" "&amp;ФИО!P1492</f>
        <v xml:space="preserve"> </v>
      </c>
      <c r="K1497" s="58" t="str">
        <f>ФИО!Q1492&amp;" "&amp;ФИО!R1492&amp;" "&amp;ФИО!S1492&amp;" "&amp;ФИО!T1492&amp;" "&amp;ФИО!U1492</f>
        <v xml:space="preserve">    </v>
      </c>
      <c r="L1497" s="58"/>
    </row>
    <row r="1498" spans="2:12" ht="26.25" customHeight="1">
      <c r="B1498" s="54"/>
      <c r="C1498" s="52" t="str">
        <f>ФИО!G1493&amp;"  "&amp;ФИО!H1493&amp;"  "&amp;ФИО!I1493</f>
        <v xml:space="preserve">    </v>
      </c>
      <c r="D1498" s="61">
        <f>ФИО!J1493</f>
        <v>0</v>
      </c>
      <c r="E1498" s="61">
        <f>ФИО!K1493</f>
        <v>0</v>
      </c>
      <c r="F1498" s="48">
        <f>ФИО!L1493</f>
        <v>0</v>
      </c>
      <c r="G1498" s="123">
        <f>ФИО!M1493</f>
        <v>0</v>
      </c>
      <c r="H1498" s="125"/>
      <c r="I1498" s="124">
        <f>ФИО!N1493</f>
        <v>0</v>
      </c>
      <c r="J1498" s="57" t="str">
        <f>ФИО!O1493&amp;" "&amp;ФИО!P1493</f>
        <v xml:space="preserve"> </v>
      </c>
      <c r="K1498" s="58" t="str">
        <f>ФИО!Q1493&amp;" "&amp;ФИО!R1493&amp;" "&amp;ФИО!S1493&amp;" "&amp;ФИО!T1493&amp;" "&amp;ФИО!U1493</f>
        <v xml:space="preserve">    </v>
      </c>
      <c r="L1498" s="58"/>
    </row>
    <row r="1499" spans="2:12" ht="26.25" customHeight="1">
      <c r="B1499" s="54"/>
      <c r="C1499" s="52" t="str">
        <f>ФИО!G1494&amp;"  "&amp;ФИО!H1494&amp;"  "&amp;ФИО!I1494</f>
        <v xml:space="preserve">    </v>
      </c>
      <c r="D1499" s="61">
        <f>ФИО!J1494</f>
        <v>0</v>
      </c>
      <c r="E1499" s="61">
        <f>ФИО!K1494</f>
        <v>0</v>
      </c>
      <c r="F1499" s="48">
        <f>ФИО!L1494</f>
        <v>0</v>
      </c>
      <c r="G1499" s="123">
        <f>ФИО!M1494</f>
        <v>0</v>
      </c>
      <c r="H1499" s="125"/>
      <c r="I1499" s="124">
        <f>ФИО!N1494</f>
        <v>0</v>
      </c>
      <c r="J1499" s="57" t="str">
        <f>ФИО!O1494&amp;" "&amp;ФИО!P1494</f>
        <v xml:space="preserve"> </v>
      </c>
      <c r="K1499" s="58" t="str">
        <f>ФИО!Q1494&amp;" "&amp;ФИО!R1494&amp;" "&amp;ФИО!S1494&amp;" "&amp;ФИО!T1494&amp;" "&amp;ФИО!U1494</f>
        <v xml:space="preserve">    </v>
      </c>
      <c r="L1499" s="58"/>
    </row>
    <row r="1500" spans="2:12" ht="26.25" customHeight="1">
      <c r="B1500" s="54"/>
      <c r="C1500" s="52" t="str">
        <f>ФИО!G1495&amp;"  "&amp;ФИО!H1495&amp;"  "&amp;ФИО!I1495</f>
        <v xml:space="preserve">    </v>
      </c>
      <c r="D1500" s="61">
        <f>ФИО!J1495</f>
        <v>0</v>
      </c>
      <c r="E1500" s="61">
        <f>ФИО!K1495</f>
        <v>0</v>
      </c>
      <c r="F1500" s="48">
        <f>ФИО!L1495</f>
        <v>0</v>
      </c>
      <c r="G1500" s="123">
        <f>ФИО!M1495</f>
        <v>0</v>
      </c>
      <c r="H1500" s="125"/>
      <c r="I1500" s="124">
        <f>ФИО!N1495</f>
        <v>0</v>
      </c>
      <c r="J1500" s="57" t="str">
        <f>ФИО!O1495&amp;" "&amp;ФИО!P1495</f>
        <v xml:space="preserve"> </v>
      </c>
      <c r="K1500" s="58" t="str">
        <f>ФИО!Q1495&amp;" "&amp;ФИО!R1495&amp;" "&amp;ФИО!S1495&amp;" "&amp;ФИО!T1495&amp;" "&amp;ФИО!U1495</f>
        <v xml:space="preserve">    </v>
      </c>
      <c r="L1500" s="58"/>
    </row>
    <row r="1501" spans="2:12" ht="26.25" customHeight="1">
      <c r="B1501" s="54"/>
      <c r="C1501" s="52" t="str">
        <f>ФИО!G1496&amp;"  "&amp;ФИО!H1496&amp;"  "&amp;ФИО!I1496</f>
        <v xml:space="preserve">    </v>
      </c>
      <c r="D1501" s="61">
        <f>ФИО!J1496</f>
        <v>0</v>
      </c>
      <c r="E1501" s="61">
        <f>ФИО!K1496</f>
        <v>0</v>
      </c>
      <c r="F1501" s="48">
        <f>ФИО!L1496</f>
        <v>0</v>
      </c>
      <c r="G1501" s="123">
        <f>ФИО!M1496</f>
        <v>0</v>
      </c>
      <c r="H1501" s="125"/>
      <c r="I1501" s="124">
        <f>ФИО!N1496</f>
        <v>0</v>
      </c>
      <c r="J1501" s="57" t="str">
        <f>ФИО!O1496&amp;" "&amp;ФИО!P1496</f>
        <v xml:space="preserve"> </v>
      </c>
      <c r="K1501" s="58" t="str">
        <f>ФИО!Q1496&amp;" "&amp;ФИО!R1496&amp;" "&amp;ФИО!S1496&amp;" "&amp;ФИО!T1496&amp;" "&amp;ФИО!U1496</f>
        <v xml:space="preserve">    </v>
      </c>
      <c r="L1501" s="58"/>
    </row>
    <row r="1502" spans="2:12" ht="26.25" customHeight="1">
      <c r="B1502" s="54"/>
      <c r="C1502" s="52" t="str">
        <f>ФИО!G1497&amp;"  "&amp;ФИО!H1497&amp;"  "&amp;ФИО!I1497</f>
        <v xml:space="preserve">    </v>
      </c>
      <c r="D1502" s="61">
        <f>ФИО!J1497</f>
        <v>0</v>
      </c>
      <c r="E1502" s="61">
        <f>ФИО!K1497</f>
        <v>0</v>
      </c>
      <c r="F1502" s="48">
        <f>ФИО!L1497</f>
        <v>0</v>
      </c>
      <c r="G1502" s="123">
        <f>ФИО!M1497</f>
        <v>0</v>
      </c>
      <c r="H1502" s="125"/>
      <c r="I1502" s="124">
        <f>ФИО!N1497</f>
        <v>0</v>
      </c>
      <c r="J1502" s="57" t="str">
        <f>ФИО!O1497&amp;" "&amp;ФИО!P1497</f>
        <v xml:space="preserve"> </v>
      </c>
      <c r="K1502" s="58" t="str">
        <f>ФИО!Q1497&amp;" "&amp;ФИО!R1497&amp;" "&amp;ФИО!S1497&amp;" "&amp;ФИО!T1497&amp;" "&amp;ФИО!U1497</f>
        <v xml:space="preserve">    </v>
      </c>
      <c r="L1502" s="58"/>
    </row>
    <row r="1503" spans="2:12" ht="26.25" customHeight="1">
      <c r="B1503" s="54"/>
      <c r="C1503" s="52" t="str">
        <f>ФИО!G1498&amp;"  "&amp;ФИО!H1498&amp;"  "&amp;ФИО!I1498</f>
        <v xml:space="preserve">    </v>
      </c>
      <c r="D1503" s="61">
        <f>ФИО!J1498</f>
        <v>0</v>
      </c>
      <c r="E1503" s="61">
        <f>ФИО!K1498</f>
        <v>0</v>
      </c>
      <c r="F1503" s="48">
        <f>ФИО!L1498</f>
        <v>0</v>
      </c>
      <c r="G1503" s="123">
        <f>ФИО!M1498</f>
        <v>0</v>
      </c>
      <c r="H1503" s="125"/>
      <c r="I1503" s="124">
        <f>ФИО!N1498</f>
        <v>0</v>
      </c>
      <c r="J1503" s="57" t="str">
        <f>ФИО!O1498&amp;" "&amp;ФИО!P1498</f>
        <v xml:space="preserve"> </v>
      </c>
      <c r="K1503" s="58" t="str">
        <f>ФИО!Q1498&amp;" "&amp;ФИО!R1498&amp;" "&amp;ФИО!S1498&amp;" "&amp;ФИО!T1498&amp;" "&amp;ФИО!U1498</f>
        <v xml:space="preserve">    </v>
      </c>
      <c r="L1503" s="58"/>
    </row>
    <row r="1504" spans="2:12" ht="26.25" customHeight="1">
      <c r="B1504" s="54"/>
      <c r="C1504" s="52" t="str">
        <f>ФИО!G1499&amp;"  "&amp;ФИО!H1499&amp;"  "&amp;ФИО!I1499</f>
        <v xml:space="preserve">    </v>
      </c>
      <c r="D1504" s="61">
        <f>ФИО!J1499</f>
        <v>0</v>
      </c>
      <c r="E1504" s="61">
        <f>ФИО!K1499</f>
        <v>0</v>
      </c>
      <c r="F1504" s="48">
        <f>ФИО!L1499</f>
        <v>0</v>
      </c>
      <c r="G1504" s="123">
        <f>ФИО!M1499</f>
        <v>0</v>
      </c>
      <c r="H1504" s="125"/>
      <c r="I1504" s="124">
        <f>ФИО!N1499</f>
        <v>0</v>
      </c>
      <c r="J1504" s="57" t="str">
        <f>ФИО!O1499&amp;" "&amp;ФИО!P1499</f>
        <v xml:space="preserve"> </v>
      </c>
      <c r="K1504" s="58" t="str">
        <f>ФИО!Q1499&amp;" "&amp;ФИО!R1499&amp;" "&amp;ФИО!S1499&amp;" "&amp;ФИО!T1499&amp;" "&amp;ФИО!U1499</f>
        <v xml:space="preserve">    </v>
      </c>
      <c r="L1504" s="58"/>
    </row>
    <row r="1505" spans="2:12" ht="26.25" customHeight="1">
      <c r="B1505" s="54"/>
      <c r="C1505" s="52" t="str">
        <f>ФИО!G1500&amp;"  "&amp;ФИО!H1500&amp;"  "&amp;ФИО!I1500</f>
        <v xml:space="preserve">    </v>
      </c>
      <c r="D1505" s="61">
        <f>ФИО!J1500</f>
        <v>0</v>
      </c>
      <c r="E1505" s="61">
        <f>ФИО!K1500</f>
        <v>0</v>
      </c>
      <c r="F1505" s="48">
        <f>ФИО!L1500</f>
        <v>0</v>
      </c>
      <c r="G1505" s="123">
        <f>ФИО!M1500</f>
        <v>0</v>
      </c>
      <c r="H1505" s="125"/>
      <c r="I1505" s="124">
        <f>ФИО!N1500</f>
        <v>0</v>
      </c>
      <c r="J1505" s="57" t="str">
        <f>ФИО!O1500&amp;" "&amp;ФИО!P1500</f>
        <v xml:space="preserve"> </v>
      </c>
      <c r="K1505" s="58" t="str">
        <f>ФИО!Q1500&amp;" "&amp;ФИО!R1500&amp;" "&amp;ФИО!S1500&amp;" "&amp;ФИО!T1500&amp;" "&amp;ФИО!U1500</f>
        <v xml:space="preserve">    </v>
      </c>
      <c r="L1505" s="58"/>
    </row>
    <row r="1506" spans="2:12" ht="26.25" customHeight="1">
      <c r="B1506" s="54"/>
      <c r="C1506" s="52" t="str">
        <f>ФИО!G1501&amp;"  "&amp;ФИО!H1501&amp;"  "&amp;ФИО!I1501</f>
        <v xml:space="preserve">    </v>
      </c>
      <c r="D1506" s="61">
        <f>ФИО!J1501</f>
        <v>0</v>
      </c>
      <c r="E1506" s="61">
        <f>ФИО!K1501</f>
        <v>0</v>
      </c>
      <c r="F1506" s="48">
        <f>ФИО!L1501</f>
        <v>0</v>
      </c>
      <c r="G1506" s="123">
        <f>ФИО!M1501</f>
        <v>0</v>
      </c>
      <c r="H1506" s="125"/>
      <c r="I1506" s="124">
        <f>ФИО!N1501</f>
        <v>0</v>
      </c>
      <c r="J1506" s="57" t="str">
        <f>ФИО!O1501&amp;" "&amp;ФИО!P1501</f>
        <v xml:space="preserve"> </v>
      </c>
      <c r="K1506" s="58" t="str">
        <f>ФИО!Q1501&amp;" "&amp;ФИО!R1501&amp;" "&amp;ФИО!S1501&amp;" "&amp;ФИО!T1501&amp;" "&amp;ФИО!U1501</f>
        <v xml:space="preserve">    </v>
      </c>
      <c r="L1506" s="58"/>
    </row>
    <row r="1507" spans="2:12" ht="26.25" customHeight="1">
      <c r="B1507" s="54"/>
      <c r="C1507" s="52" t="str">
        <f>ФИО!G1502&amp;"  "&amp;ФИО!H1502&amp;"  "&amp;ФИО!I1502</f>
        <v xml:space="preserve">    </v>
      </c>
      <c r="D1507" s="61">
        <f>ФИО!J1502</f>
        <v>0</v>
      </c>
      <c r="E1507" s="61">
        <f>ФИО!K1502</f>
        <v>0</v>
      </c>
      <c r="F1507" s="48">
        <f>ФИО!L1502</f>
        <v>0</v>
      </c>
      <c r="G1507" s="123">
        <f>ФИО!M1502</f>
        <v>0</v>
      </c>
      <c r="H1507" s="125"/>
      <c r="I1507" s="124">
        <f>ФИО!N1502</f>
        <v>0</v>
      </c>
      <c r="J1507" s="57" t="str">
        <f>ФИО!O1502&amp;" "&amp;ФИО!P1502</f>
        <v xml:space="preserve"> </v>
      </c>
      <c r="K1507" s="58" t="str">
        <f>ФИО!Q1502&amp;" "&amp;ФИО!R1502&amp;" "&amp;ФИО!S1502&amp;" "&amp;ФИО!T1502&amp;" "&amp;ФИО!U1502</f>
        <v xml:space="preserve">    </v>
      </c>
      <c r="L1507" s="58"/>
    </row>
    <row r="1508" spans="2:12" ht="26.25" customHeight="1">
      <c r="B1508" s="54"/>
      <c r="C1508" s="52" t="str">
        <f>ФИО!G1503&amp;"  "&amp;ФИО!H1503&amp;"  "&amp;ФИО!I1503</f>
        <v xml:space="preserve">    </v>
      </c>
      <c r="D1508" s="61">
        <f>ФИО!J1503</f>
        <v>0</v>
      </c>
      <c r="E1508" s="61">
        <f>ФИО!K1503</f>
        <v>0</v>
      </c>
      <c r="F1508" s="48">
        <f>ФИО!L1503</f>
        <v>0</v>
      </c>
      <c r="G1508" s="123">
        <f>ФИО!M1503</f>
        <v>0</v>
      </c>
      <c r="H1508" s="125"/>
      <c r="I1508" s="124">
        <f>ФИО!N1503</f>
        <v>0</v>
      </c>
      <c r="J1508" s="57" t="str">
        <f>ФИО!O1503&amp;" "&amp;ФИО!P1503</f>
        <v xml:space="preserve"> </v>
      </c>
      <c r="K1508" s="58" t="str">
        <f>ФИО!Q1503&amp;" "&amp;ФИО!R1503&amp;" "&amp;ФИО!S1503&amp;" "&amp;ФИО!T1503&amp;" "&amp;ФИО!U1503</f>
        <v xml:space="preserve">    </v>
      </c>
      <c r="L1508" s="58"/>
    </row>
    <row r="1509" spans="2:12" ht="26.25" customHeight="1">
      <c r="B1509" s="54"/>
      <c r="C1509" s="52" t="str">
        <f>ФИО!G1504&amp;"  "&amp;ФИО!H1504&amp;"  "&amp;ФИО!I1504</f>
        <v xml:space="preserve">    </v>
      </c>
      <c r="D1509" s="61">
        <f>ФИО!J1504</f>
        <v>0</v>
      </c>
      <c r="E1509" s="61">
        <f>ФИО!K1504</f>
        <v>0</v>
      </c>
      <c r="F1509" s="48">
        <f>ФИО!L1504</f>
        <v>0</v>
      </c>
      <c r="G1509" s="123">
        <f>ФИО!M1504</f>
        <v>0</v>
      </c>
      <c r="H1509" s="125"/>
      <c r="I1509" s="124">
        <f>ФИО!N1504</f>
        <v>0</v>
      </c>
      <c r="J1509" s="57" t="str">
        <f>ФИО!O1504&amp;" "&amp;ФИО!P1504</f>
        <v xml:space="preserve"> </v>
      </c>
      <c r="K1509" s="58" t="str">
        <f>ФИО!Q1504&amp;" "&amp;ФИО!R1504&amp;" "&amp;ФИО!S1504&amp;" "&amp;ФИО!T1504&amp;" "&amp;ФИО!U1504</f>
        <v xml:space="preserve">    </v>
      </c>
      <c r="L1509" s="58"/>
    </row>
    <row r="1510" spans="2:12" ht="26.25" customHeight="1">
      <c r="B1510" s="54"/>
      <c r="C1510" s="52" t="str">
        <f>ФИО!G1505&amp;"  "&amp;ФИО!H1505&amp;"  "&amp;ФИО!I1505</f>
        <v xml:space="preserve">    </v>
      </c>
      <c r="D1510" s="61">
        <f>ФИО!J1505</f>
        <v>0</v>
      </c>
      <c r="E1510" s="61">
        <f>ФИО!K1505</f>
        <v>0</v>
      </c>
      <c r="F1510" s="48">
        <f>ФИО!L1505</f>
        <v>0</v>
      </c>
      <c r="G1510" s="123">
        <f>ФИО!M1505</f>
        <v>0</v>
      </c>
      <c r="H1510" s="125"/>
      <c r="I1510" s="124">
        <f>ФИО!N1505</f>
        <v>0</v>
      </c>
      <c r="J1510" s="57" t="str">
        <f>ФИО!O1505&amp;" "&amp;ФИО!P1505</f>
        <v xml:space="preserve"> </v>
      </c>
      <c r="K1510" s="58" t="str">
        <f>ФИО!Q1505&amp;" "&amp;ФИО!R1505&amp;" "&amp;ФИО!S1505&amp;" "&amp;ФИО!T1505&amp;" "&amp;ФИО!U1505</f>
        <v xml:space="preserve">    </v>
      </c>
      <c r="L1510" s="58"/>
    </row>
    <row r="1511" spans="2:12" ht="26.25" customHeight="1">
      <c r="B1511" s="54"/>
      <c r="C1511" s="52" t="str">
        <f>ФИО!G1506&amp;"  "&amp;ФИО!H1506&amp;"  "&amp;ФИО!I1506</f>
        <v xml:space="preserve">    </v>
      </c>
      <c r="D1511" s="61">
        <f>ФИО!J1506</f>
        <v>0</v>
      </c>
      <c r="E1511" s="61">
        <f>ФИО!K1506</f>
        <v>0</v>
      </c>
      <c r="F1511" s="48">
        <f>ФИО!L1506</f>
        <v>0</v>
      </c>
      <c r="G1511" s="123">
        <f>ФИО!M1506</f>
        <v>0</v>
      </c>
      <c r="H1511" s="125"/>
      <c r="I1511" s="124">
        <f>ФИО!N1506</f>
        <v>0</v>
      </c>
      <c r="J1511" s="57" t="str">
        <f>ФИО!O1506&amp;" "&amp;ФИО!P1506</f>
        <v xml:space="preserve"> </v>
      </c>
      <c r="K1511" s="58" t="str">
        <f>ФИО!Q1506&amp;" "&amp;ФИО!R1506&amp;" "&amp;ФИО!S1506&amp;" "&amp;ФИО!T1506&amp;" "&amp;ФИО!U1506</f>
        <v xml:space="preserve">    </v>
      </c>
      <c r="L1511" s="58"/>
    </row>
    <row r="1512" spans="2:12" ht="26.25" customHeight="1">
      <c r="B1512" s="54"/>
      <c r="C1512" s="52" t="str">
        <f>ФИО!G1507&amp;"  "&amp;ФИО!H1507&amp;"  "&amp;ФИО!I1507</f>
        <v xml:space="preserve">    </v>
      </c>
      <c r="D1512" s="61">
        <f>ФИО!J1507</f>
        <v>0</v>
      </c>
      <c r="E1512" s="61">
        <f>ФИО!K1507</f>
        <v>0</v>
      </c>
      <c r="F1512" s="48">
        <f>ФИО!L1507</f>
        <v>0</v>
      </c>
      <c r="G1512" s="123">
        <f>ФИО!M1507</f>
        <v>0</v>
      </c>
      <c r="H1512" s="125"/>
      <c r="I1512" s="124">
        <f>ФИО!N1507</f>
        <v>0</v>
      </c>
      <c r="J1512" s="57" t="str">
        <f>ФИО!O1507&amp;" "&amp;ФИО!P1507</f>
        <v xml:space="preserve"> </v>
      </c>
      <c r="K1512" s="58" t="str">
        <f>ФИО!Q1507&amp;" "&amp;ФИО!R1507&amp;" "&amp;ФИО!S1507&amp;" "&amp;ФИО!T1507&amp;" "&amp;ФИО!U1507</f>
        <v xml:space="preserve">    </v>
      </c>
      <c r="L1512" s="58"/>
    </row>
    <row r="1513" spans="2:12" ht="26.25" customHeight="1">
      <c r="B1513" s="54"/>
      <c r="C1513" s="52" t="str">
        <f>ФИО!G1508&amp;"  "&amp;ФИО!H1508&amp;"  "&amp;ФИО!I1508</f>
        <v xml:space="preserve">    </v>
      </c>
      <c r="D1513" s="61">
        <f>ФИО!J1508</f>
        <v>0</v>
      </c>
      <c r="E1513" s="61">
        <f>ФИО!K1508</f>
        <v>0</v>
      </c>
      <c r="F1513" s="48">
        <f>ФИО!L1508</f>
        <v>0</v>
      </c>
      <c r="G1513" s="123">
        <f>ФИО!M1508</f>
        <v>0</v>
      </c>
      <c r="H1513" s="125"/>
      <c r="I1513" s="124">
        <f>ФИО!N1508</f>
        <v>0</v>
      </c>
      <c r="J1513" s="57" t="str">
        <f>ФИО!O1508&amp;" "&amp;ФИО!P1508</f>
        <v xml:space="preserve"> </v>
      </c>
      <c r="K1513" s="58" t="str">
        <f>ФИО!Q1508&amp;" "&amp;ФИО!R1508&amp;" "&amp;ФИО!S1508&amp;" "&amp;ФИО!T1508&amp;" "&amp;ФИО!U1508</f>
        <v xml:space="preserve">    </v>
      </c>
      <c r="L1513" s="58"/>
    </row>
    <row r="1514" spans="2:12" ht="26.25" customHeight="1">
      <c r="B1514" s="54"/>
      <c r="C1514" s="52" t="str">
        <f>ФИО!G1509&amp;"  "&amp;ФИО!H1509&amp;"  "&amp;ФИО!I1509</f>
        <v xml:space="preserve">    </v>
      </c>
      <c r="D1514" s="61">
        <f>ФИО!J1509</f>
        <v>0</v>
      </c>
      <c r="E1514" s="61">
        <f>ФИО!K1509</f>
        <v>0</v>
      </c>
      <c r="F1514" s="48">
        <f>ФИО!L1509</f>
        <v>0</v>
      </c>
      <c r="G1514" s="123">
        <f>ФИО!M1509</f>
        <v>0</v>
      </c>
      <c r="H1514" s="125"/>
      <c r="I1514" s="124">
        <f>ФИО!N1509</f>
        <v>0</v>
      </c>
      <c r="J1514" s="57" t="str">
        <f>ФИО!O1509&amp;" "&amp;ФИО!P1509</f>
        <v xml:space="preserve"> </v>
      </c>
      <c r="K1514" s="58" t="str">
        <f>ФИО!Q1509&amp;" "&amp;ФИО!R1509&amp;" "&amp;ФИО!S1509&amp;" "&amp;ФИО!T1509&amp;" "&amp;ФИО!U1509</f>
        <v xml:space="preserve">    </v>
      </c>
      <c r="L1514" s="58"/>
    </row>
    <row r="1515" spans="2:12" ht="26.25" customHeight="1">
      <c r="B1515" s="54"/>
      <c r="C1515" s="52" t="str">
        <f>ФИО!G1510&amp;"  "&amp;ФИО!H1510&amp;"  "&amp;ФИО!I1510</f>
        <v xml:space="preserve">    </v>
      </c>
      <c r="D1515" s="61">
        <f>ФИО!J1510</f>
        <v>0</v>
      </c>
      <c r="E1515" s="61">
        <f>ФИО!K1510</f>
        <v>0</v>
      </c>
      <c r="F1515" s="48">
        <f>ФИО!L1510</f>
        <v>0</v>
      </c>
      <c r="G1515" s="123">
        <f>ФИО!M1510</f>
        <v>0</v>
      </c>
      <c r="H1515" s="125"/>
      <c r="I1515" s="124">
        <f>ФИО!N1510</f>
        <v>0</v>
      </c>
      <c r="J1515" s="57" t="str">
        <f>ФИО!O1510&amp;" "&amp;ФИО!P1510</f>
        <v xml:space="preserve"> </v>
      </c>
      <c r="K1515" s="58" t="str">
        <f>ФИО!Q1510&amp;" "&amp;ФИО!R1510&amp;" "&amp;ФИО!S1510&amp;" "&amp;ФИО!T1510&amp;" "&amp;ФИО!U1510</f>
        <v xml:space="preserve">    </v>
      </c>
      <c r="L1515" s="58"/>
    </row>
    <row r="1516" spans="2:12" ht="26.25" customHeight="1">
      <c r="B1516" s="54"/>
      <c r="C1516" s="52" t="str">
        <f>ФИО!G1511&amp;"  "&amp;ФИО!H1511&amp;"  "&amp;ФИО!I1511</f>
        <v xml:space="preserve">    </v>
      </c>
      <c r="D1516" s="61">
        <f>ФИО!J1511</f>
        <v>0</v>
      </c>
      <c r="E1516" s="61">
        <f>ФИО!K1511</f>
        <v>0</v>
      </c>
      <c r="F1516" s="48">
        <f>ФИО!L1511</f>
        <v>0</v>
      </c>
      <c r="G1516" s="123">
        <f>ФИО!M1511</f>
        <v>0</v>
      </c>
      <c r="H1516" s="125"/>
      <c r="I1516" s="124">
        <f>ФИО!N1511</f>
        <v>0</v>
      </c>
      <c r="J1516" s="57" t="str">
        <f>ФИО!O1511&amp;" "&amp;ФИО!P1511</f>
        <v xml:space="preserve"> </v>
      </c>
      <c r="K1516" s="58" t="str">
        <f>ФИО!Q1511&amp;" "&amp;ФИО!R1511&amp;" "&amp;ФИО!S1511&amp;" "&amp;ФИО!T1511&amp;" "&amp;ФИО!U1511</f>
        <v xml:space="preserve">    </v>
      </c>
      <c r="L1516" s="58"/>
    </row>
    <row r="1517" spans="2:12" ht="26.25" customHeight="1">
      <c r="B1517" s="54"/>
      <c r="C1517" s="52" t="str">
        <f>ФИО!G1512&amp;"  "&amp;ФИО!H1512&amp;"  "&amp;ФИО!I1512</f>
        <v xml:space="preserve">    </v>
      </c>
      <c r="D1517" s="61">
        <f>ФИО!J1512</f>
        <v>0</v>
      </c>
      <c r="E1517" s="61">
        <f>ФИО!K1512</f>
        <v>0</v>
      </c>
      <c r="F1517" s="48">
        <f>ФИО!L1512</f>
        <v>0</v>
      </c>
      <c r="G1517" s="123">
        <f>ФИО!M1512</f>
        <v>0</v>
      </c>
      <c r="H1517" s="125"/>
      <c r="I1517" s="124">
        <f>ФИО!N1512</f>
        <v>0</v>
      </c>
      <c r="J1517" s="57" t="str">
        <f>ФИО!O1512&amp;" "&amp;ФИО!P1512</f>
        <v xml:space="preserve"> </v>
      </c>
      <c r="K1517" s="58" t="str">
        <f>ФИО!Q1512&amp;" "&amp;ФИО!R1512&amp;" "&amp;ФИО!S1512&amp;" "&amp;ФИО!T1512&amp;" "&amp;ФИО!U1512</f>
        <v xml:space="preserve">    </v>
      </c>
      <c r="L1517" s="58"/>
    </row>
    <row r="1518" spans="2:12" ht="26.25" customHeight="1">
      <c r="B1518" s="54"/>
      <c r="C1518" s="52" t="str">
        <f>ФИО!G1513&amp;"  "&amp;ФИО!H1513&amp;"  "&amp;ФИО!I1513</f>
        <v xml:space="preserve">    </v>
      </c>
      <c r="D1518" s="61">
        <f>ФИО!J1513</f>
        <v>0</v>
      </c>
      <c r="E1518" s="61">
        <f>ФИО!K1513</f>
        <v>0</v>
      </c>
      <c r="F1518" s="48">
        <f>ФИО!L1513</f>
        <v>0</v>
      </c>
      <c r="G1518" s="123">
        <f>ФИО!M1513</f>
        <v>0</v>
      </c>
      <c r="H1518" s="125"/>
      <c r="I1518" s="124">
        <f>ФИО!N1513</f>
        <v>0</v>
      </c>
      <c r="J1518" s="57" t="str">
        <f>ФИО!O1513&amp;" "&amp;ФИО!P1513</f>
        <v xml:space="preserve"> </v>
      </c>
      <c r="K1518" s="58" t="str">
        <f>ФИО!Q1513&amp;" "&amp;ФИО!R1513&amp;" "&amp;ФИО!S1513&amp;" "&amp;ФИО!T1513&amp;" "&amp;ФИО!U1513</f>
        <v xml:space="preserve">    </v>
      </c>
      <c r="L1518" s="58"/>
    </row>
    <row r="1519" spans="2:12" ht="26.25" customHeight="1">
      <c r="B1519" s="54"/>
      <c r="C1519" s="52" t="str">
        <f>ФИО!G1514&amp;"  "&amp;ФИО!H1514&amp;"  "&amp;ФИО!I1514</f>
        <v xml:space="preserve">    </v>
      </c>
      <c r="D1519" s="61">
        <f>ФИО!J1514</f>
        <v>0</v>
      </c>
      <c r="E1519" s="61">
        <f>ФИО!K1514</f>
        <v>0</v>
      </c>
      <c r="F1519" s="48">
        <f>ФИО!L1514</f>
        <v>0</v>
      </c>
      <c r="G1519" s="123">
        <f>ФИО!M1514</f>
        <v>0</v>
      </c>
      <c r="H1519" s="125"/>
      <c r="I1519" s="124">
        <f>ФИО!N1514</f>
        <v>0</v>
      </c>
      <c r="J1519" s="57" t="str">
        <f>ФИО!O1514&amp;" "&amp;ФИО!P1514</f>
        <v xml:space="preserve"> </v>
      </c>
      <c r="K1519" s="58" t="str">
        <f>ФИО!Q1514&amp;" "&amp;ФИО!R1514&amp;" "&amp;ФИО!S1514&amp;" "&amp;ФИО!T1514&amp;" "&amp;ФИО!U1514</f>
        <v xml:space="preserve">    </v>
      </c>
      <c r="L1519" s="58"/>
    </row>
    <row r="1520" spans="2:12" ht="26.25" customHeight="1">
      <c r="B1520" s="54"/>
      <c r="C1520" s="52" t="str">
        <f>ФИО!G1515&amp;"  "&amp;ФИО!H1515&amp;"  "&amp;ФИО!I1515</f>
        <v xml:space="preserve">    </v>
      </c>
      <c r="D1520" s="61">
        <f>ФИО!J1515</f>
        <v>0</v>
      </c>
      <c r="E1520" s="61">
        <f>ФИО!K1515</f>
        <v>0</v>
      </c>
      <c r="F1520" s="48">
        <f>ФИО!L1515</f>
        <v>0</v>
      </c>
      <c r="G1520" s="123">
        <f>ФИО!M1515</f>
        <v>0</v>
      </c>
      <c r="H1520" s="125"/>
      <c r="I1520" s="124">
        <f>ФИО!N1515</f>
        <v>0</v>
      </c>
      <c r="J1520" s="57" t="str">
        <f>ФИО!O1515&amp;" "&amp;ФИО!P1515</f>
        <v xml:space="preserve"> </v>
      </c>
      <c r="K1520" s="58" t="str">
        <f>ФИО!Q1515&amp;" "&amp;ФИО!R1515&amp;" "&amp;ФИО!S1515&amp;" "&amp;ФИО!T1515&amp;" "&amp;ФИО!U1515</f>
        <v xml:space="preserve">    </v>
      </c>
      <c r="L1520" s="58"/>
    </row>
    <row r="1521" spans="2:12" ht="26.25" customHeight="1">
      <c r="B1521" s="54"/>
      <c r="C1521" s="52" t="str">
        <f>ФИО!G1516&amp;"  "&amp;ФИО!H1516&amp;"  "&amp;ФИО!I1516</f>
        <v xml:space="preserve">    </v>
      </c>
      <c r="D1521" s="61">
        <f>ФИО!J1516</f>
        <v>0</v>
      </c>
      <c r="E1521" s="61">
        <f>ФИО!K1516</f>
        <v>0</v>
      </c>
      <c r="F1521" s="48">
        <f>ФИО!L1516</f>
        <v>0</v>
      </c>
      <c r="G1521" s="123">
        <f>ФИО!M1516</f>
        <v>0</v>
      </c>
      <c r="H1521" s="125"/>
      <c r="I1521" s="124">
        <f>ФИО!N1516</f>
        <v>0</v>
      </c>
      <c r="J1521" s="57" t="str">
        <f>ФИО!O1516&amp;" "&amp;ФИО!P1516</f>
        <v xml:space="preserve"> </v>
      </c>
      <c r="K1521" s="58" t="str">
        <f>ФИО!Q1516&amp;" "&amp;ФИО!R1516&amp;" "&amp;ФИО!S1516&amp;" "&amp;ФИО!T1516&amp;" "&amp;ФИО!U1516</f>
        <v xml:space="preserve">    </v>
      </c>
      <c r="L1521" s="58"/>
    </row>
    <row r="1522" spans="2:12" ht="26.25" customHeight="1">
      <c r="B1522" s="54"/>
      <c r="C1522" s="52" t="str">
        <f>ФИО!G1517&amp;"  "&amp;ФИО!H1517&amp;"  "&amp;ФИО!I1517</f>
        <v xml:space="preserve">    </v>
      </c>
      <c r="D1522" s="61">
        <f>ФИО!J1517</f>
        <v>0</v>
      </c>
      <c r="E1522" s="61">
        <f>ФИО!K1517</f>
        <v>0</v>
      </c>
      <c r="F1522" s="48">
        <f>ФИО!L1517</f>
        <v>0</v>
      </c>
      <c r="G1522" s="123">
        <f>ФИО!M1517</f>
        <v>0</v>
      </c>
      <c r="H1522" s="125"/>
      <c r="I1522" s="124">
        <f>ФИО!N1517</f>
        <v>0</v>
      </c>
      <c r="J1522" s="57" t="str">
        <f>ФИО!O1517&amp;" "&amp;ФИО!P1517</f>
        <v xml:space="preserve"> </v>
      </c>
      <c r="K1522" s="58" t="str">
        <f>ФИО!Q1517&amp;" "&amp;ФИО!R1517&amp;" "&amp;ФИО!S1517&amp;" "&amp;ФИО!T1517&amp;" "&amp;ФИО!U1517</f>
        <v xml:space="preserve">    </v>
      </c>
      <c r="L1522" s="58"/>
    </row>
    <row r="1523" spans="2:12" ht="26.25" customHeight="1">
      <c r="B1523" s="54"/>
      <c r="C1523" s="52" t="str">
        <f>ФИО!G1518&amp;"  "&amp;ФИО!H1518&amp;"  "&amp;ФИО!I1518</f>
        <v xml:space="preserve">    </v>
      </c>
      <c r="D1523" s="61">
        <f>ФИО!J1518</f>
        <v>0</v>
      </c>
      <c r="E1523" s="61">
        <f>ФИО!K1518</f>
        <v>0</v>
      </c>
      <c r="F1523" s="48">
        <f>ФИО!L1518</f>
        <v>0</v>
      </c>
      <c r="G1523" s="123">
        <f>ФИО!M1518</f>
        <v>0</v>
      </c>
      <c r="H1523" s="125"/>
      <c r="I1523" s="124">
        <f>ФИО!N1518</f>
        <v>0</v>
      </c>
      <c r="J1523" s="57" t="str">
        <f>ФИО!O1518&amp;" "&amp;ФИО!P1518</f>
        <v xml:space="preserve"> </v>
      </c>
      <c r="K1523" s="58" t="str">
        <f>ФИО!Q1518&amp;" "&amp;ФИО!R1518&amp;" "&amp;ФИО!S1518&amp;" "&amp;ФИО!T1518&amp;" "&amp;ФИО!U1518</f>
        <v xml:space="preserve">    </v>
      </c>
      <c r="L1523" s="58"/>
    </row>
    <row r="1524" spans="2:12" ht="26.25" customHeight="1">
      <c r="B1524" s="54"/>
      <c r="C1524" s="52" t="str">
        <f>ФИО!G1519&amp;"  "&amp;ФИО!H1519&amp;"  "&amp;ФИО!I1519</f>
        <v xml:space="preserve">    </v>
      </c>
      <c r="D1524" s="61">
        <f>ФИО!J1519</f>
        <v>0</v>
      </c>
      <c r="E1524" s="61">
        <f>ФИО!K1519</f>
        <v>0</v>
      </c>
      <c r="F1524" s="48">
        <f>ФИО!L1519</f>
        <v>0</v>
      </c>
      <c r="G1524" s="123">
        <f>ФИО!M1519</f>
        <v>0</v>
      </c>
      <c r="H1524" s="125"/>
      <c r="I1524" s="124">
        <f>ФИО!N1519</f>
        <v>0</v>
      </c>
      <c r="J1524" s="57" t="str">
        <f>ФИО!O1519&amp;" "&amp;ФИО!P1519</f>
        <v xml:space="preserve"> </v>
      </c>
      <c r="K1524" s="58" t="str">
        <f>ФИО!Q1519&amp;" "&amp;ФИО!R1519&amp;" "&amp;ФИО!S1519&amp;" "&amp;ФИО!T1519&amp;" "&amp;ФИО!U1519</f>
        <v xml:space="preserve">    </v>
      </c>
      <c r="L1524" s="58"/>
    </row>
    <row r="1525" spans="2:12" ht="26.25" customHeight="1">
      <c r="B1525" s="54"/>
      <c r="C1525" s="52" t="str">
        <f>ФИО!G1520&amp;"  "&amp;ФИО!H1520&amp;"  "&amp;ФИО!I1520</f>
        <v xml:space="preserve">    </v>
      </c>
      <c r="D1525" s="61">
        <f>ФИО!J1520</f>
        <v>0</v>
      </c>
      <c r="E1525" s="61">
        <f>ФИО!K1520</f>
        <v>0</v>
      </c>
      <c r="F1525" s="48">
        <f>ФИО!L1520</f>
        <v>0</v>
      </c>
      <c r="G1525" s="123">
        <f>ФИО!M1520</f>
        <v>0</v>
      </c>
      <c r="H1525" s="125"/>
      <c r="I1525" s="124">
        <f>ФИО!N1520</f>
        <v>0</v>
      </c>
      <c r="J1525" s="57" t="str">
        <f>ФИО!O1520&amp;" "&amp;ФИО!P1520</f>
        <v xml:space="preserve"> </v>
      </c>
      <c r="K1525" s="58" t="str">
        <f>ФИО!Q1520&amp;" "&amp;ФИО!R1520&amp;" "&amp;ФИО!S1520&amp;" "&amp;ФИО!T1520&amp;" "&amp;ФИО!U1520</f>
        <v xml:space="preserve">    </v>
      </c>
      <c r="L1525" s="58"/>
    </row>
    <row r="1526" spans="2:12" ht="26.25" customHeight="1">
      <c r="B1526" s="54"/>
      <c r="C1526" s="52" t="str">
        <f>ФИО!G1521&amp;"  "&amp;ФИО!H1521&amp;"  "&amp;ФИО!I1521</f>
        <v xml:space="preserve">    </v>
      </c>
      <c r="D1526" s="61">
        <f>ФИО!J1521</f>
        <v>0</v>
      </c>
      <c r="E1526" s="61">
        <f>ФИО!K1521</f>
        <v>0</v>
      </c>
      <c r="F1526" s="48">
        <f>ФИО!L1521</f>
        <v>0</v>
      </c>
      <c r="G1526" s="123">
        <f>ФИО!M1521</f>
        <v>0</v>
      </c>
      <c r="H1526" s="125"/>
      <c r="I1526" s="124">
        <f>ФИО!N1521</f>
        <v>0</v>
      </c>
      <c r="J1526" s="57" t="str">
        <f>ФИО!O1521&amp;" "&amp;ФИО!P1521</f>
        <v xml:space="preserve"> </v>
      </c>
      <c r="K1526" s="58" t="str">
        <f>ФИО!Q1521&amp;" "&amp;ФИО!R1521&amp;" "&amp;ФИО!S1521&amp;" "&amp;ФИО!T1521&amp;" "&amp;ФИО!U1521</f>
        <v xml:space="preserve">    </v>
      </c>
      <c r="L1526" s="58"/>
    </row>
    <row r="1527" spans="2:12" ht="26.25" customHeight="1">
      <c r="B1527" s="54"/>
      <c r="C1527" s="52" t="str">
        <f>ФИО!G1522&amp;"  "&amp;ФИО!H1522&amp;"  "&amp;ФИО!I1522</f>
        <v xml:space="preserve">    </v>
      </c>
      <c r="D1527" s="61">
        <f>ФИО!J1522</f>
        <v>0</v>
      </c>
      <c r="E1527" s="61">
        <f>ФИО!K1522</f>
        <v>0</v>
      </c>
      <c r="F1527" s="48">
        <f>ФИО!L1522</f>
        <v>0</v>
      </c>
      <c r="G1527" s="123">
        <f>ФИО!M1522</f>
        <v>0</v>
      </c>
      <c r="H1527" s="125"/>
      <c r="I1527" s="124">
        <f>ФИО!N1522</f>
        <v>0</v>
      </c>
      <c r="J1527" s="57" t="str">
        <f>ФИО!O1522&amp;" "&amp;ФИО!P1522</f>
        <v xml:space="preserve"> </v>
      </c>
      <c r="K1527" s="58" t="str">
        <f>ФИО!Q1522&amp;" "&amp;ФИО!R1522&amp;" "&amp;ФИО!S1522&amp;" "&amp;ФИО!T1522&amp;" "&amp;ФИО!U1522</f>
        <v xml:space="preserve">    </v>
      </c>
      <c r="L1527" s="58"/>
    </row>
    <row r="1528" spans="2:12" ht="26.25" customHeight="1">
      <c r="B1528" s="54"/>
      <c r="C1528" s="52" t="str">
        <f>ФИО!G1523&amp;"  "&amp;ФИО!H1523&amp;"  "&amp;ФИО!I1523</f>
        <v xml:space="preserve">    </v>
      </c>
      <c r="D1528" s="61">
        <f>ФИО!J1523</f>
        <v>0</v>
      </c>
      <c r="E1528" s="61">
        <f>ФИО!K1523</f>
        <v>0</v>
      </c>
      <c r="F1528" s="48">
        <f>ФИО!L1523</f>
        <v>0</v>
      </c>
      <c r="G1528" s="123">
        <f>ФИО!M1523</f>
        <v>0</v>
      </c>
      <c r="H1528" s="125"/>
      <c r="I1528" s="124">
        <f>ФИО!N1523</f>
        <v>0</v>
      </c>
      <c r="J1528" s="57" t="str">
        <f>ФИО!O1523&amp;" "&amp;ФИО!P1523</f>
        <v xml:space="preserve"> </v>
      </c>
      <c r="K1528" s="58" t="str">
        <f>ФИО!Q1523&amp;" "&amp;ФИО!R1523&amp;" "&amp;ФИО!S1523&amp;" "&amp;ФИО!T1523&amp;" "&amp;ФИО!U1523</f>
        <v xml:space="preserve">    </v>
      </c>
      <c r="L1528" s="58"/>
    </row>
    <row r="1529" spans="2:12" ht="26.25" customHeight="1">
      <c r="B1529" s="54"/>
      <c r="C1529" s="52" t="str">
        <f>ФИО!G1524&amp;"  "&amp;ФИО!H1524&amp;"  "&amp;ФИО!I1524</f>
        <v xml:space="preserve">    </v>
      </c>
      <c r="D1529" s="61">
        <f>ФИО!J1524</f>
        <v>0</v>
      </c>
      <c r="E1529" s="61">
        <f>ФИО!K1524</f>
        <v>0</v>
      </c>
      <c r="F1529" s="48">
        <f>ФИО!L1524</f>
        <v>0</v>
      </c>
      <c r="G1529" s="123">
        <f>ФИО!M1524</f>
        <v>0</v>
      </c>
      <c r="H1529" s="125"/>
      <c r="I1529" s="124">
        <f>ФИО!N1524</f>
        <v>0</v>
      </c>
      <c r="J1529" s="57" t="str">
        <f>ФИО!O1524&amp;" "&amp;ФИО!P1524</f>
        <v xml:space="preserve"> </v>
      </c>
      <c r="K1529" s="58" t="str">
        <f>ФИО!Q1524&amp;" "&amp;ФИО!R1524&amp;" "&amp;ФИО!S1524&amp;" "&amp;ФИО!T1524&amp;" "&amp;ФИО!U1524</f>
        <v xml:space="preserve">    </v>
      </c>
      <c r="L1529" s="58"/>
    </row>
    <row r="1530" spans="2:12" ht="26.25" customHeight="1">
      <c r="B1530" s="54"/>
      <c r="C1530" s="52" t="str">
        <f>ФИО!G1525&amp;"  "&amp;ФИО!H1525&amp;"  "&amp;ФИО!I1525</f>
        <v xml:space="preserve">    </v>
      </c>
      <c r="D1530" s="61">
        <f>ФИО!J1525</f>
        <v>0</v>
      </c>
      <c r="E1530" s="61">
        <f>ФИО!K1525</f>
        <v>0</v>
      </c>
      <c r="F1530" s="48">
        <f>ФИО!L1525</f>
        <v>0</v>
      </c>
      <c r="G1530" s="123">
        <f>ФИО!M1525</f>
        <v>0</v>
      </c>
      <c r="H1530" s="125"/>
      <c r="I1530" s="124">
        <f>ФИО!N1525</f>
        <v>0</v>
      </c>
      <c r="J1530" s="57" t="str">
        <f>ФИО!O1525&amp;" "&amp;ФИО!P1525</f>
        <v xml:space="preserve"> </v>
      </c>
      <c r="K1530" s="58" t="str">
        <f>ФИО!Q1525&amp;" "&amp;ФИО!R1525&amp;" "&amp;ФИО!S1525&amp;" "&amp;ФИО!T1525&amp;" "&amp;ФИО!U1525</f>
        <v xml:space="preserve">    </v>
      </c>
      <c r="L1530" s="58"/>
    </row>
    <row r="1531" spans="2:12" ht="26.25" customHeight="1">
      <c r="B1531" s="54"/>
      <c r="C1531" s="52" t="str">
        <f>ФИО!G1526&amp;"  "&amp;ФИО!H1526&amp;"  "&amp;ФИО!I1526</f>
        <v xml:space="preserve">    </v>
      </c>
      <c r="D1531" s="61">
        <f>ФИО!J1526</f>
        <v>0</v>
      </c>
      <c r="E1531" s="61">
        <f>ФИО!K1526</f>
        <v>0</v>
      </c>
      <c r="F1531" s="48">
        <f>ФИО!L1526</f>
        <v>0</v>
      </c>
      <c r="G1531" s="123">
        <f>ФИО!M1526</f>
        <v>0</v>
      </c>
      <c r="H1531" s="125"/>
      <c r="I1531" s="124">
        <f>ФИО!N1526</f>
        <v>0</v>
      </c>
      <c r="J1531" s="57" t="str">
        <f>ФИО!O1526&amp;" "&amp;ФИО!P1526</f>
        <v xml:space="preserve"> </v>
      </c>
      <c r="K1531" s="58" t="str">
        <f>ФИО!Q1526&amp;" "&amp;ФИО!R1526&amp;" "&amp;ФИО!S1526&amp;" "&amp;ФИО!T1526&amp;" "&amp;ФИО!U1526</f>
        <v xml:space="preserve">    </v>
      </c>
      <c r="L1531" s="58"/>
    </row>
    <row r="1532" spans="2:12" ht="26.25" customHeight="1">
      <c r="B1532" s="54"/>
      <c r="C1532" s="52" t="str">
        <f>ФИО!G1527&amp;"  "&amp;ФИО!H1527&amp;"  "&amp;ФИО!I1527</f>
        <v xml:space="preserve">    </v>
      </c>
      <c r="D1532" s="61">
        <f>ФИО!J1527</f>
        <v>0</v>
      </c>
      <c r="E1532" s="61">
        <f>ФИО!K1527</f>
        <v>0</v>
      </c>
      <c r="F1532" s="48">
        <f>ФИО!L1527</f>
        <v>0</v>
      </c>
      <c r="G1532" s="123">
        <f>ФИО!M1527</f>
        <v>0</v>
      </c>
      <c r="H1532" s="125"/>
      <c r="I1532" s="124">
        <f>ФИО!N1527</f>
        <v>0</v>
      </c>
      <c r="J1532" s="57" t="str">
        <f>ФИО!O1527&amp;" "&amp;ФИО!P1527</f>
        <v xml:space="preserve"> </v>
      </c>
      <c r="K1532" s="58" t="str">
        <f>ФИО!Q1527&amp;" "&amp;ФИО!R1527&amp;" "&amp;ФИО!S1527&amp;" "&amp;ФИО!T1527&amp;" "&amp;ФИО!U1527</f>
        <v xml:space="preserve">    </v>
      </c>
      <c r="L1532" s="58"/>
    </row>
    <row r="1533" spans="2:12" ht="26.25" customHeight="1">
      <c r="B1533" s="54"/>
      <c r="C1533" s="52" t="str">
        <f>ФИО!G1528&amp;"  "&amp;ФИО!H1528&amp;"  "&amp;ФИО!I1528</f>
        <v xml:space="preserve">    </v>
      </c>
      <c r="D1533" s="61">
        <f>ФИО!J1528</f>
        <v>0</v>
      </c>
      <c r="E1533" s="61">
        <f>ФИО!K1528</f>
        <v>0</v>
      </c>
      <c r="F1533" s="48">
        <f>ФИО!L1528</f>
        <v>0</v>
      </c>
      <c r="G1533" s="123">
        <f>ФИО!M1528</f>
        <v>0</v>
      </c>
      <c r="H1533" s="125"/>
      <c r="I1533" s="124">
        <f>ФИО!N1528</f>
        <v>0</v>
      </c>
      <c r="J1533" s="57" t="str">
        <f>ФИО!O1528&amp;" "&amp;ФИО!P1528</f>
        <v xml:space="preserve"> </v>
      </c>
      <c r="K1533" s="58" t="str">
        <f>ФИО!Q1528&amp;" "&amp;ФИО!R1528&amp;" "&amp;ФИО!S1528&amp;" "&amp;ФИО!T1528&amp;" "&amp;ФИО!U1528</f>
        <v xml:space="preserve">    </v>
      </c>
      <c r="L1533" s="58"/>
    </row>
    <row r="1534" spans="2:12" ht="26.25" customHeight="1">
      <c r="B1534" s="54"/>
      <c r="C1534" s="52" t="str">
        <f>ФИО!G1529&amp;"  "&amp;ФИО!H1529&amp;"  "&amp;ФИО!I1529</f>
        <v xml:space="preserve">    </v>
      </c>
      <c r="D1534" s="61">
        <f>ФИО!J1529</f>
        <v>0</v>
      </c>
      <c r="E1534" s="61">
        <f>ФИО!K1529</f>
        <v>0</v>
      </c>
      <c r="F1534" s="48">
        <f>ФИО!L1529</f>
        <v>0</v>
      </c>
      <c r="G1534" s="123">
        <f>ФИО!M1529</f>
        <v>0</v>
      </c>
      <c r="H1534" s="125"/>
      <c r="I1534" s="124">
        <f>ФИО!N1529</f>
        <v>0</v>
      </c>
      <c r="J1534" s="57" t="str">
        <f>ФИО!O1529&amp;" "&amp;ФИО!P1529</f>
        <v xml:space="preserve"> </v>
      </c>
      <c r="K1534" s="58" t="str">
        <f>ФИО!Q1529&amp;" "&amp;ФИО!R1529&amp;" "&amp;ФИО!S1529&amp;" "&amp;ФИО!T1529&amp;" "&amp;ФИО!U1529</f>
        <v xml:space="preserve">    </v>
      </c>
      <c r="L1534" s="58"/>
    </row>
    <row r="1535" spans="2:12" ht="26.25" customHeight="1">
      <c r="B1535" s="54"/>
      <c r="C1535" s="52" t="str">
        <f>ФИО!G1530&amp;"  "&amp;ФИО!H1530&amp;"  "&amp;ФИО!I1530</f>
        <v xml:space="preserve">    </v>
      </c>
      <c r="D1535" s="61">
        <f>ФИО!J1530</f>
        <v>0</v>
      </c>
      <c r="E1535" s="61">
        <f>ФИО!K1530</f>
        <v>0</v>
      </c>
      <c r="F1535" s="48">
        <f>ФИО!L1530</f>
        <v>0</v>
      </c>
      <c r="G1535" s="123">
        <f>ФИО!M1530</f>
        <v>0</v>
      </c>
      <c r="H1535" s="125"/>
      <c r="I1535" s="124">
        <f>ФИО!N1530</f>
        <v>0</v>
      </c>
      <c r="J1535" s="57" t="str">
        <f>ФИО!O1530&amp;" "&amp;ФИО!P1530</f>
        <v xml:space="preserve"> </v>
      </c>
      <c r="K1535" s="58" t="str">
        <f>ФИО!Q1530&amp;" "&amp;ФИО!R1530&amp;" "&amp;ФИО!S1530&amp;" "&amp;ФИО!T1530&amp;" "&amp;ФИО!U1530</f>
        <v xml:space="preserve">    </v>
      </c>
      <c r="L1535" s="58"/>
    </row>
    <row r="1536" spans="2:12" ht="26.25" customHeight="1">
      <c r="B1536" s="54"/>
      <c r="C1536" s="52" t="str">
        <f>ФИО!G1531&amp;"  "&amp;ФИО!H1531&amp;"  "&amp;ФИО!I1531</f>
        <v xml:space="preserve">    </v>
      </c>
      <c r="D1536" s="61">
        <f>ФИО!J1531</f>
        <v>0</v>
      </c>
      <c r="E1536" s="61">
        <f>ФИО!K1531</f>
        <v>0</v>
      </c>
      <c r="F1536" s="48">
        <f>ФИО!L1531</f>
        <v>0</v>
      </c>
      <c r="G1536" s="123">
        <f>ФИО!M1531</f>
        <v>0</v>
      </c>
      <c r="H1536" s="125"/>
      <c r="I1536" s="124">
        <f>ФИО!N1531</f>
        <v>0</v>
      </c>
      <c r="J1536" s="57" t="str">
        <f>ФИО!O1531&amp;" "&amp;ФИО!P1531</f>
        <v xml:space="preserve"> </v>
      </c>
      <c r="K1536" s="58" t="str">
        <f>ФИО!Q1531&amp;" "&amp;ФИО!R1531&amp;" "&amp;ФИО!S1531&amp;" "&amp;ФИО!T1531&amp;" "&amp;ФИО!U1531</f>
        <v xml:space="preserve">    </v>
      </c>
      <c r="L1536" s="58"/>
    </row>
    <row r="1537" spans="2:12" ht="26.25" customHeight="1">
      <c r="B1537" s="54"/>
      <c r="C1537" s="52" t="str">
        <f>ФИО!G1532&amp;"  "&amp;ФИО!H1532&amp;"  "&amp;ФИО!I1532</f>
        <v xml:space="preserve">    </v>
      </c>
      <c r="D1537" s="61">
        <f>ФИО!J1532</f>
        <v>0</v>
      </c>
      <c r="E1537" s="61">
        <f>ФИО!K1532</f>
        <v>0</v>
      </c>
      <c r="F1537" s="48">
        <f>ФИО!L1532</f>
        <v>0</v>
      </c>
      <c r="G1537" s="123">
        <f>ФИО!M1532</f>
        <v>0</v>
      </c>
      <c r="H1537" s="125"/>
      <c r="I1537" s="124">
        <f>ФИО!N1532</f>
        <v>0</v>
      </c>
      <c r="J1537" s="57" t="str">
        <f>ФИО!O1532&amp;" "&amp;ФИО!P1532</f>
        <v xml:space="preserve"> </v>
      </c>
      <c r="K1537" s="58" t="str">
        <f>ФИО!Q1532&amp;" "&amp;ФИО!R1532&amp;" "&amp;ФИО!S1532&amp;" "&amp;ФИО!T1532&amp;" "&amp;ФИО!U1532</f>
        <v xml:space="preserve">    </v>
      </c>
      <c r="L1537" s="58"/>
    </row>
    <row r="1538" spans="2:12" ht="26.25" customHeight="1">
      <c r="B1538" s="54"/>
      <c r="C1538" s="52" t="str">
        <f>ФИО!G1533&amp;"  "&amp;ФИО!H1533&amp;"  "&amp;ФИО!I1533</f>
        <v xml:space="preserve">    </v>
      </c>
      <c r="D1538" s="61">
        <f>ФИО!J1533</f>
        <v>0</v>
      </c>
      <c r="E1538" s="61">
        <f>ФИО!K1533</f>
        <v>0</v>
      </c>
      <c r="F1538" s="48">
        <f>ФИО!L1533</f>
        <v>0</v>
      </c>
      <c r="G1538" s="123">
        <f>ФИО!M1533</f>
        <v>0</v>
      </c>
      <c r="H1538" s="125"/>
      <c r="I1538" s="124">
        <f>ФИО!N1533</f>
        <v>0</v>
      </c>
      <c r="J1538" s="57" t="str">
        <f>ФИО!O1533&amp;" "&amp;ФИО!P1533</f>
        <v xml:space="preserve"> </v>
      </c>
      <c r="K1538" s="58" t="str">
        <f>ФИО!Q1533&amp;" "&amp;ФИО!R1533&amp;" "&amp;ФИО!S1533&amp;" "&amp;ФИО!T1533&amp;" "&amp;ФИО!U1533</f>
        <v xml:space="preserve">    </v>
      </c>
      <c r="L1538" s="58"/>
    </row>
    <row r="1539" spans="2:12" ht="26.25" customHeight="1">
      <c r="B1539" s="54"/>
      <c r="C1539" s="52" t="str">
        <f>ФИО!G1534&amp;"  "&amp;ФИО!H1534&amp;"  "&amp;ФИО!I1534</f>
        <v xml:space="preserve">    </v>
      </c>
      <c r="D1539" s="61">
        <f>ФИО!J1534</f>
        <v>0</v>
      </c>
      <c r="E1539" s="61">
        <f>ФИО!K1534</f>
        <v>0</v>
      </c>
      <c r="F1539" s="48">
        <f>ФИО!L1534</f>
        <v>0</v>
      </c>
      <c r="G1539" s="123">
        <f>ФИО!M1534</f>
        <v>0</v>
      </c>
      <c r="H1539" s="125"/>
      <c r="I1539" s="124">
        <f>ФИО!N1534</f>
        <v>0</v>
      </c>
      <c r="J1539" s="57" t="str">
        <f>ФИО!O1534&amp;" "&amp;ФИО!P1534</f>
        <v xml:space="preserve"> </v>
      </c>
      <c r="K1539" s="58" t="str">
        <f>ФИО!Q1534&amp;" "&amp;ФИО!R1534&amp;" "&amp;ФИО!S1534&amp;" "&amp;ФИО!T1534&amp;" "&amp;ФИО!U1534</f>
        <v xml:space="preserve">    </v>
      </c>
      <c r="L1539" s="58"/>
    </row>
    <row r="1540" spans="2:12" ht="26.25" customHeight="1">
      <c r="B1540" s="54"/>
      <c r="C1540" s="52" t="str">
        <f>ФИО!G1535&amp;"  "&amp;ФИО!H1535&amp;"  "&amp;ФИО!I1535</f>
        <v xml:space="preserve">    </v>
      </c>
      <c r="D1540" s="61">
        <f>ФИО!J1535</f>
        <v>0</v>
      </c>
      <c r="E1540" s="61">
        <f>ФИО!K1535</f>
        <v>0</v>
      </c>
      <c r="F1540" s="48">
        <f>ФИО!L1535</f>
        <v>0</v>
      </c>
      <c r="G1540" s="123">
        <f>ФИО!M1535</f>
        <v>0</v>
      </c>
      <c r="H1540" s="125"/>
      <c r="I1540" s="124">
        <f>ФИО!N1535</f>
        <v>0</v>
      </c>
      <c r="J1540" s="57" t="str">
        <f>ФИО!O1535&amp;" "&amp;ФИО!P1535</f>
        <v xml:space="preserve"> </v>
      </c>
      <c r="K1540" s="58" t="str">
        <f>ФИО!Q1535&amp;" "&amp;ФИО!R1535&amp;" "&amp;ФИО!S1535&amp;" "&amp;ФИО!T1535&amp;" "&amp;ФИО!U1535</f>
        <v xml:space="preserve">    </v>
      </c>
      <c r="L1540" s="58"/>
    </row>
    <row r="1541" spans="2:12" ht="26.25" customHeight="1">
      <c r="B1541" s="54"/>
      <c r="C1541" s="52" t="str">
        <f>ФИО!G1536&amp;"  "&amp;ФИО!H1536&amp;"  "&amp;ФИО!I1536</f>
        <v xml:space="preserve">    </v>
      </c>
      <c r="D1541" s="61">
        <f>ФИО!J1536</f>
        <v>0</v>
      </c>
      <c r="E1541" s="61">
        <f>ФИО!K1536</f>
        <v>0</v>
      </c>
      <c r="F1541" s="48">
        <f>ФИО!L1536</f>
        <v>0</v>
      </c>
      <c r="G1541" s="123">
        <f>ФИО!M1536</f>
        <v>0</v>
      </c>
      <c r="H1541" s="125"/>
      <c r="I1541" s="124">
        <f>ФИО!N1536</f>
        <v>0</v>
      </c>
      <c r="J1541" s="57" t="str">
        <f>ФИО!O1536&amp;" "&amp;ФИО!P1536</f>
        <v xml:space="preserve"> </v>
      </c>
      <c r="K1541" s="58" t="str">
        <f>ФИО!Q1536&amp;" "&amp;ФИО!R1536&amp;" "&amp;ФИО!S1536&amp;" "&amp;ФИО!T1536&amp;" "&amp;ФИО!U1536</f>
        <v xml:space="preserve">    </v>
      </c>
      <c r="L1541" s="58"/>
    </row>
    <row r="1542" spans="2:12" ht="26.25" customHeight="1">
      <c r="B1542" s="54"/>
      <c r="C1542" s="52" t="str">
        <f>ФИО!G1537&amp;"  "&amp;ФИО!H1537&amp;"  "&amp;ФИО!I1537</f>
        <v xml:space="preserve">    </v>
      </c>
      <c r="D1542" s="61">
        <f>ФИО!J1537</f>
        <v>0</v>
      </c>
      <c r="E1542" s="61">
        <f>ФИО!K1537</f>
        <v>0</v>
      </c>
      <c r="F1542" s="48">
        <f>ФИО!L1537</f>
        <v>0</v>
      </c>
      <c r="G1542" s="123">
        <f>ФИО!M1537</f>
        <v>0</v>
      </c>
      <c r="H1542" s="125"/>
      <c r="I1542" s="124">
        <f>ФИО!N1537</f>
        <v>0</v>
      </c>
      <c r="J1542" s="57" t="str">
        <f>ФИО!O1537&amp;" "&amp;ФИО!P1537</f>
        <v xml:space="preserve"> </v>
      </c>
      <c r="K1542" s="58" t="str">
        <f>ФИО!Q1537&amp;" "&amp;ФИО!R1537&amp;" "&amp;ФИО!S1537&amp;" "&amp;ФИО!T1537&amp;" "&amp;ФИО!U1537</f>
        <v xml:space="preserve">    </v>
      </c>
      <c r="L1542" s="58"/>
    </row>
    <row r="1543" spans="2:12" ht="26.25" customHeight="1">
      <c r="B1543" s="54"/>
      <c r="C1543" s="52" t="str">
        <f>ФИО!G1538&amp;"  "&amp;ФИО!H1538&amp;"  "&amp;ФИО!I1538</f>
        <v xml:space="preserve">    </v>
      </c>
      <c r="D1543" s="61">
        <f>ФИО!J1538</f>
        <v>0</v>
      </c>
      <c r="E1543" s="61">
        <f>ФИО!K1538</f>
        <v>0</v>
      </c>
      <c r="F1543" s="48">
        <f>ФИО!L1538</f>
        <v>0</v>
      </c>
      <c r="G1543" s="123">
        <f>ФИО!M1538</f>
        <v>0</v>
      </c>
      <c r="H1543" s="125"/>
      <c r="I1543" s="124">
        <f>ФИО!N1538</f>
        <v>0</v>
      </c>
      <c r="J1543" s="57" t="str">
        <f>ФИО!O1538&amp;" "&amp;ФИО!P1538</f>
        <v xml:space="preserve"> </v>
      </c>
      <c r="K1543" s="58" t="str">
        <f>ФИО!Q1538&amp;" "&amp;ФИО!R1538&amp;" "&amp;ФИО!S1538&amp;" "&amp;ФИО!T1538&amp;" "&amp;ФИО!U1538</f>
        <v xml:space="preserve">    </v>
      </c>
      <c r="L1543" s="58"/>
    </row>
    <row r="1544" spans="2:12" ht="26.25" customHeight="1">
      <c r="B1544" s="54"/>
      <c r="C1544" s="52" t="str">
        <f>ФИО!G1539&amp;"  "&amp;ФИО!H1539&amp;"  "&amp;ФИО!I1539</f>
        <v xml:space="preserve">    </v>
      </c>
      <c r="D1544" s="61">
        <f>ФИО!J1539</f>
        <v>0</v>
      </c>
      <c r="E1544" s="61">
        <f>ФИО!K1539</f>
        <v>0</v>
      </c>
      <c r="F1544" s="48">
        <f>ФИО!L1539</f>
        <v>0</v>
      </c>
      <c r="G1544" s="123">
        <f>ФИО!M1539</f>
        <v>0</v>
      </c>
      <c r="H1544" s="125"/>
      <c r="I1544" s="124">
        <f>ФИО!N1539</f>
        <v>0</v>
      </c>
      <c r="J1544" s="57" t="str">
        <f>ФИО!O1539&amp;" "&amp;ФИО!P1539</f>
        <v xml:space="preserve"> </v>
      </c>
      <c r="K1544" s="58" t="str">
        <f>ФИО!Q1539&amp;" "&amp;ФИО!R1539&amp;" "&amp;ФИО!S1539&amp;" "&amp;ФИО!T1539&amp;" "&amp;ФИО!U1539</f>
        <v xml:space="preserve">    </v>
      </c>
      <c r="L1544" s="58"/>
    </row>
    <row r="1545" spans="2:12" ht="26.25" customHeight="1">
      <c r="B1545" s="54"/>
      <c r="C1545" s="52" t="str">
        <f>ФИО!G1540&amp;"  "&amp;ФИО!H1540&amp;"  "&amp;ФИО!I1540</f>
        <v xml:space="preserve">    </v>
      </c>
      <c r="D1545" s="61">
        <f>ФИО!J1540</f>
        <v>0</v>
      </c>
      <c r="E1545" s="61">
        <f>ФИО!K1540</f>
        <v>0</v>
      </c>
      <c r="F1545" s="48">
        <f>ФИО!L1540</f>
        <v>0</v>
      </c>
      <c r="G1545" s="123">
        <f>ФИО!M1540</f>
        <v>0</v>
      </c>
      <c r="H1545" s="125"/>
      <c r="I1545" s="124">
        <f>ФИО!N1540</f>
        <v>0</v>
      </c>
      <c r="J1545" s="57" t="str">
        <f>ФИО!O1540&amp;" "&amp;ФИО!P1540</f>
        <v xml:space="preserve"> </v>
      </c>
      <c r="K1545" s="58" t="str">
        <f>ФИО!Q1540&amp;" "&amp;ФИО!R1540&amp;" "&amp;ФИО!S1540&amp;" "&amp;ФИО!T1540&amp;" "&amp;ФИО!U1540</f>
        <v xml:space="preserve">    </v>
      </c>
      <c r="L1545" s="58"/>
    </row>
    <row r="1546" spans="2:12" ht="26.25" customHeight="1">
      <c r="B1546" s="54"/>
      <c r="C1546" s="52" t="str">
        <f>ФИО!G1541&amp;"  "&amp;ФИО!H1541&amp;"  "&amp;ФИО!I1541</f>
        <v xml:space="preserve">    </v>
      </c>
      <c r="D1546" s="61">
        <f>ФИО!J1541</f>
        <v>0</v>
      </c>
      <c r="E1546" s="61">
        <f>ФИО!K1541</f>
        <v>0</v>
      </c>
      <c r="F1546" s="48">
        <f>ФИО!L1541</f>
        <v>0</v>
      </c>
      <c r="G1546" s="123">
        <f>ФИО!M1541</f>
        <v>0</v>
      </c>
      <c r="H1546" s="125"/>
      <c r="I1546" s="124">
        <f>ФИО!N1541</f>
        <v>0</v>
      </c>
      <c r="J1546" s="57" t="str">
        <f>ФИО!O1541&amp;" "&amp;ФИО!P1541</f>
        <v xml:space="preserve"> </v>
      </c>
      <c r="K1546" s="58" t="str">
        <f>ФИО!Q1541&amp;" "&amp;ФИО!R1541&amp;" "&amp;ФИО!S1541&amp;" "&amp;ФИО!T1541&amp;" "&amp;ФИО!U1541</f>
        <v xml:space="preserve">    </v>
      </c>
      <c r="L1546" s="58"/>
    </row>
    <row r="1547" spans="2:12" ht="26.25" customHeight="1">
      <c r="B1547" s="54"/>
      <c r="C1547" s="52" t="str">
        <f>ФИО!G1542&amp;"  "&amp;ФИО!H1542&amp;"  "&amp;ФИО!I1542</f>
        <v xml:space="preserve">    </v>
      </c>
      <c r="D1547" s="61">
        <f>ФИО!J1542</f>
        <v>0</v>
      </c>
      <c r="E1547" s="61">
        <f>ФИО!K1542</f>
        <v>0</v>
      </c>
      <c r="F1547" s="48">
        <f>ФИО!L1542</f>
        <v>0</v>
      </c>
      <c r="G1547" s="123">
        <f>ФИО!M1542</f>
        <v>0</v>
      </c>
      <c r="H1547" s="125"/>
      <c r="I1547" s="124">
        <f>ФИО!N1542</f>
        <v>0</v>
      </c>
      <c r="J1547" s="57" t="str">
        <f>ФИО!O1542&amp;" "&amp;ФИО!P1542</f>
        <v xml:space="preserve"> </v>
      </c>
      <c r="K1547" s="58" t="str">
        <f>ФИО!Q1542&amp;" "&amp;ФИО!R1542&amp;" "&amp;ФИО!S1542&amp;" "&amp;ФИО!T1542&amp;" "&amp;ФИО!U1542</f>
        <v xml:space="preserve">    </v>
      </c>
      <c r="L1547" s="58"/>
    </row>
    <row r="1548" spans="2:12" ht="26.25" customHeight="1">
      <c r="B1548" s="54"/>
      <c r="C1548" s="52" t="str">
        <f>ФИО!G1543&amp;"  "&amp;ФИО!H1543&amp;"  "&amp;ФИО!I1543</f>
        <v xml:space="preserve">    </v>
      </c>
      <c r="D1548" s="61">
        <f>ФИО!J1543</f>
        <v>0</v>
      </c>
      <c r="E1548" s="61">
        <f>ФИО!K1543</f>
        <v>0</v>
      </c>
      <c r="F1548" s="48">
        <f>ФИО!L1543</f>
        <v>0</v>
      </c>
      <c r="G1548" s="123">
        <f>ФИО!M1543</f>
        <v>0</v>
      </c>
      <c r="H1548" s="125"/>
      <c r="I1548" s="124">
        <f>ФИО!N1543</f>
        <v>0</v>
      </c>
      <c r="J1548" s="57" t="str">
        <f>ФИО!O1543&amp;" "&amp;ФИО!P1543</f>
        <v xml:space="preserve"> </v>
      </c>
      <c r="K1548" s="58" t="str">
        <f>ФИО!Q1543&amp;" "&amp;ФИО!R1543&amp;" "&amp;ФИО!S1543&amp;" "&amp;ФИО!T1543&amp;" "&amp;ФИО!U1543</f>
        <v xml:space="preserve">    </v>
      </c>
      <c r="L1548" s="58"/>
    </row>
    <row r="1549" spans="2:12" ht="26.25" customHeight="1">
      <c r="B1549" s="54"/>
      <c r="C1549" s="52" t="str">
        <f>ФИО!G1544&amp;"  "&amp;ФИО!H1544&amp;"  "&amp;ФИО!I1544</f>
        <v xml:space="preserve">    </v>
      </c>
      <c r="D1549" s="61">
        <f>ФИО!J1544</f>
        <v>0</v>
      </c>
      <c r="E1549" s="61">
        <f>ФИО!K1544</f>
        <v>0</v>
      </c>
      <c r="F1549" s="48">
        <f>ФИО!L1544</f>
        <v>0</v>
      </c>
      <c r="G1549" s="123">
        <f>ФИО!M1544</f>
        <v>0</v>
      </c>
      <c r="H1549" s="125"/>
      <c r="I1549" s="124">
        <f>ФИО!N1544</f>
        <v>0</v>
      </c>
      <c r="J1549" s="57" t="str">
        <f>ФИО!O1544&amp;" "&amp;ФИО!P1544</f>
        <v xml:space="preserve"> </v>
      </c>
      <c r="K1549" s="58" t="str">
        <f>ФИО!Q1544&amp;" "&amp;ФИО!R1544&amp;" "&amp;ФИО!S1544&amp;" "&amp;ФИО!T1544&amp;" "&amp;ФИО!U1544</f>
        <v xml:space="preserve">    </v>
      </c>
      <c r="L1549" s="58"/>
    </row>
    <row r="1550" spans="2:12" ht="26.25" customHeight="1">
      <c r="B1550" s="54"/>
      <c r="C1550" s="52" t="str">
        <f>ФИО!G1545&amp;"  "&amp;ФИО!H1545&amp;"  "&amp;ФИО!I1545</f>
        <v xml:space="preserve">    </v>
      </c>
      <c r="D1550" s="61">
        <f>ФИО!J1545</f>
        <v>0</v>
      </c>
      <c r="E1550" s="61">
        <f>ФИО!K1545</f>
        <v>0</v>
      </c>
      <c r="F1550" s="48">
        <f>ФИО!L1545</f>
        <v>0</v>
      </c>
      <c r="G1550" s="123">
        <f>ФИО!M1545</f>
        <v>0</v>
      </c>
      <c r="H1550" s="125"/>
      <c r="I1550" s="124">
        <f>ФИО!N1545</f>
        <v>0</v>
      </c>
      <c r="J1550" s="57" t="str">
        <f>ФИО!O1545&amp;" "&amp;ФИО!P1545</f>
        <v xml:space="preserve"> </v>
      </c>
      <c r="K1550" s="58" t="str">
        <f>ФИО!Q1545&amp;" "&amp;ФИО!R1545&amp;" "&amp;ФИО!S1545&amp;" "&amp;ФИО!T1545&amp;" "&amp;ФИО!U1545</f>
        <v xml:space="preserve">    </v>
      </c>
      <c r="L1550" s="58"/>
    </row>
    <row r="1551" spans="2:12" ht="26.25" customHeight="1">
      <c r="B1551" s="54"/>
      <c r="C1551" s="52" t="str">
        <f>ФИО!G1546&amp;"  "&amp;ФИО!H1546&amp;"  "&amp;ФИО!I1546</f>
        <v xml:space="preserve">    </v>
      </c>
      <c r="D1551" s="61">
        <f>ФИО!J1546</f>
        <v>0</v>
      </c>
      <c r="E1551" s="61">
        <f>ФИО!K1546</f>
        <v>0</v>
      </c>
      <c r="F1551" s="48">
        <f>ФИО!L1546</f>
        <v>0</v>
      </c>
      <c r="G1551" s="123">
        <f>ФИО!M1546</f>
        <v>0</v>
      </c>
      <c r="H1551" s="125"/>
      <c r="I1551" s="124">
        <f>ФИО!N1546</f>
        <v>0</v>
      </c>
      <c r="J1551" s="57" t="str">
        <f>ФИО!O1546&amp;" "&amp;ФИО!P1546</f>
        <v xml:space="preserve"> </v>
      </c>
      <c r="K1551" s="58" t="str">
        <f>ФИО!Q1546&amp;" "&amp;ФИО!R1546&amp;" "&amp;ФИО!S1546&amp;" "&amp;ФИО!T1546&amp;" "&amp;ФИО!U1546</f>
        <v xml:space="preserve">    </v>
      </c>
      <c r="L1551" s="58"/>
    </row>
    <row r="1552" spans="2:12" ht="26.25" customHeight="1">
      <c r="B1552" s="54"/>
      <c r="C1552" s="52" t="str">
        <f>ФИО!G1547&amp;"  "&amp;ФИО!H1547&amp;"  "&amp;ФИО!I1547</f>
        <v xml:space="preserve">    </v>
      </c>
      <c r="D1552" s="61">
        <f>ФИО!J1547</f>
        <v>0</v>
      </c>
      <c r="E1552" s="61">
        <f>ФИО!K1547</f>
        <v>0</v>
      </c>
      <c r="F1552" s="48">
        <f>ФИО!L1547</f>
        <v>0</v>
      </c>
      <c r="G1552" s="123">
        <f>ФИО!M1547</f>
        <v>0</v>
      </c>
      <c r="H1552" s="125"/>
      <c r="I1552" s="124">
        <f>ФИО!N1547</f>
        <v>0</v>
      </c>
      <c r="J1552" s="57" t="str">
        <f>ФИО!O1547&amp;" "&amp;ФИО!P1547</f>
        <v xml:space="preserve"> </v>
      </c>
      <c r="K1552" s="58" t="str">
        <f>ФИО!Q1547&amp;" "&amp;ФИО!R1547&amp;" "&amp;ФИО!S1547&amp;" "&amp;ФИО!T1547&amp;" "&amp;ФИО!U1547</f>
        <v xml:space="preserve">    </v>
      </c>
      <c r="L1552" s="58"/>
    </row>
    <row r="1553" spans="2:12" ht="26.25" customHeight="1">
      <c r="B1553" s="54"/>
      <c r="C1553" s="52" t="str">
        <f>ФИО!G1548&amp;"  "&amp;ФИО!H1548&amp;"  "&amp;ФИО!I1548</f>
        <v xml:space="preserve">    </v>
      </c>
      <c r="D1553" s="61">
        <f>ФИО!J1548</f>
        <v>0</v>
      </c>
      <c r="E1553" s="61">
        <f>ФИО!K1548</f>
        <v>0</v>
      </c>
      <c r="F1553" s="48">
        <f>ФИО!L1548</f>
        <v>0</v>
      </c>
      <c r="G1553" s="123">
        <f>ФИО!M1548</f>
        <v>0</v>
      </c>
      <c r="H1553" s="125"/>
      <c r="I1553" s="124">
        <f>ФИО!N1548</f>
        <v>0</v>
      </c>
      <c r="J1553" s="57" t="str">
        <f>ФИО!O1548&amp;" "&amp;ФИО!P1548</f>
        <v xml:space="preserve"> </v>
      </c>
      <c r="K1553" s="58" t="str">
        <f>ФИО!Q1548&amp;" "&amp;ФИО!R1548&amp;" "&amp;ФИО!S1548&amp;" "&amp;ФИО!T1548&amp;" "&amp;ФИО!U1548</f>
        <v xml:space="preserve">    </v>
      </c>
      <c r="L1553" s="58"/>
    </row>
    <row r="1554" spans="2:12" ht="26.25" customHeight="1">
      <c r="B1554" s="54"/>
      <c r="C1554" s="52" t="str">
        <f>ФИО!G1549&amp;"  "&amp;ФИО!H1549&amp;"  "&amp;ФИО!I1549</f>
        <v xml:space="preserve">    </v>
      </c>
      <c r="D1554" s="61">
        <f>ФИО!J1549</f>
        <v>0</v>
      </c>
      <c r="E1554" s="61">
        <f>ФИО!K1549</f>
        <v>0</v>
      </c>
      <c r="F1554" s="48">
        <f>ФИО!L1549</f>
        <v>0</v>
      </c>
      <c r="G1554" s="123">
        <f>ФИО!M1549</f>
        <v>0</v>
      </c>
      <c r="H1554" s="125"/>
      <c r="I1554" s="124">
        <f>ФИО!N1549</f>
        <v>0</v>
      </c>
      <c r="J1554" s="57" t="str">
        <f>ФИО!O1549&amp;" "&amp;ФИО!P1549</f>
        <v xml:space="preserve"> </v>
      </c>
      <c r="K1554" s="58" t="str">
        <f>ФИО!Q1549&amp;" "&amp;ФИО!R1549&amp;" "&amp;ФИО!S1549&amp;" "&amp;ФИО!T1549&amp;" "&amp;ФИО!U1549</f>
        <v xml:space="preserve">    </v>
      </c>
      <c r="L1554" s="58"/>
    </row>
    <row r="1555" spans="2:12" ht="26.25" customHeight="1">
      <c r="B1555" s="54"/>
      <c r="C1555" s="52" t="str">
        <f>ФИО!G1550&amp;"  "&amp;ФИО!H1550&amp;"  "&amp;ФИО!I1550</f>
        <v xml:space="preserve">    </v>
      </c>
      <c r="D1555" s="61">
        <f>ФИО!J1550</f>
        <v>0</v>
      </c>
      <c r="E1555" s="61">
        <f>ФИО!K1550</f>
        <v>0</v>
      </c>
      <c r="F1555" s="48">
        <f>ФИО!L1550</f>
        <v>0</v>
      </c>
      <c r="G1555" s="123">
        <f>ФИО!M1550</f>
        <v>0</v>
      </c>
      <c r="H1555" s="125"/>
      <c r="I1555" s="124">
        <f>ФИО!N1550</f>
        <v>0</v>
      </c>
      <c r="J1555" s="57" t="str">
        <f>ФИО!O1550&amp;" "&amp;ФИО!P1550</f>
        <v xml:space="preserve"> </v>
      </c>
      <c r="K1555" s="58" t="str">
        <f>ФИО!Q1550&amp;" "&amp;ФИО!R1550&amp;" "&amp;ФИО!S1550&amp;" "&amp;ФИО!T1550&amp;" "&amp;ФИО!U1550</f>
        <v xml:space="preserve">    </v>
      </c>
      <c r="L1555" s="58"/>
    </row>
    <row r="1556" spans="2:12" ht="26.25" customHeight="1">
      <c r="B1556" s="54"/>
      <c r="C1556" s="52" t="str">
        <f>ФИО!G1551&amp;"  "&amp;ФИО!H1551&amp;"  "&amp;ФИО!I1551</f>
        <v xml:space="preserve">    </v>
      </c>
      <c r="D1556" s="61">
        <f>ФИО!J1551</f>
        <v>0</v>
      </c>
      <c r="E1556" s="61">
        <f>ФИО!K1551</f>
        <v>0</v>
      </c>
      <c r="F1556" s="48">
        <f>ФИО!L1551</f>
        <v>0</v>
      </c>
      <c r="G1556" s="123">
        <f>ФИО!M1551</f>
        <v>0</v>
      </c>
      <c r="H1556" s="125"/>
      <c r="I1556" s="124">
        <f>ФИО!N1551</f>
        <v>0</v>
      </c>
      <c r="J1556" s="57" t="str">
        <f>ФИО!O1551&amp;" "&amp;ФИО!P1551</f>
        <v xml:space="preserve"> </v>
      </c>
      <c r="K1556" s="58" t="str">
        <f>ФИО!Q1551&amp;" "&amp;ФИО!R1551&amp;" "&amp;ФИО!S1551&amp;" "&amp;ФИО!T1551&amp;" "&amp;ФИО!U1551</f>
        <v xml:space="preserve">    </v>
      </c>
      <c r="L1556" s="58"/>
    </row>
    <row r="1557" spans="2:12" ht="26.25" customHeight="1">
      <c r="B1557" s="54"/>
      <c r="C1557" s="52" t="str">
        <f>ФИО!G1552&amp;"  "&amp;ФИО!H1552&amp;"  "&amp;ФИО!I1552</f>
        <v xml:space="preserve">    </v>
      </c>
      <c r="D1557" s="61">
        <f>ФИО!J1552</f>
        <v>0</v>
      </c>
      <c r="E1557" s="61">
        <f>ФИО!K1552</f>
        <v>0</v>
      </c>
      <c r="F1557" s="48">
        <f>ФИО!L1552</f>
        <v>0</v>
      </c>
      <c r="G1557" s="123">
        <f>ФИО!M1552</f>
        <v>0</v>
      </c>
      <c r="H1557" s="125"/>
      <c r="I1557" s="124">
        <f>ФИО!N1552</f>
        <v>0</v>
      </c>
      <c r="J1557" s="57" t="str">
        <f>ФИО!O1552&amp;" "&amp;ФИО!P1552</f>
        <v xml:space="preserve"> </v>
      </c>
      <c r="K1557" s="58" t="str">
        <f>ФИО!Q1552&amp;" "&amp;ФИО!R1552&amp;" "&amp;ФИО!S1552&amp;" "&amp;ФИО!T1552&amp;" "&amp;ФИО!U1552</f>
        <v xml:space="preserve">    </v>
      </c>
      <c r="L1557" s="58"/>
    </row>
    <row r="1558" spans="2:12" ht="26.25" customHeight="1">
      <c r="B1558" s="54"/>
      <c r="C1558" s="52" t="str">
        <f>ФИО!G1553&amp;"  "&amp;ФИО!H1553&amp;"  "&amp;ФИО!I1553</f>
        <v xml:space="preserve">    </v>
      </c>
      <c r="D1558" s="61">
        <f>ФИО!J1553</f>
        <v>0</v>
      </c>
      <c r="E1558" s="61">
        <f>ФИО!K1553</f>
        <v>0</v>
      </c>
      <c r="F1558" s="48">
        <f>ФИО!L1553</f>
        <v>0</v>
      </c>
      <c r="G1558" s="123">
        <f>ФИО!M1553</f>
        <v>0</v>
      </c>
      <c r="H1558" s="125"/>
      <c r="I1558" s="124">
        <f>ФИО!N1553</f>
        <v>0</v>
      </c>
      <c r="J1558" s="57" t="str">
        <f>ФИО!O1553&amp;" "&amp;ФИО!P1553</f>
        <v xml:space="preserve"> </v>
      </c>
      <c r="K1558" s="58" t="str">
        <f>ФИО!Q1553&amp;" "&amp;ФИО!R1553&amp;" "&amp;ФИО!S1553&amp;" "&amp;ФИО!T1553&amp;" "&amp;ФИО!U1553</f>
        <v xml:space="preserve">    </v>
      </c>
      <c r="L1558" s="58"/>
    </row>
    <row r="1559" spans="2:12" ht="26.25" customHeight="1">
      <c r="B1559" s="54"/>
      <c r="C1559" s="52" t="str">
        <f>ФИО!G1554&amp;"  "&amp;ФИО!H1554&amp;"  "&amp;ФИО!I1554</f>
        <v xml:space="preserve">    </v>
      </c>
      <c r="D1559" s="61">
        <f>ФИО!J1554</f>
        <v>0</v>
      </c>
      <c r="E1559" s="61">
        <f>ФИО!K1554</f>
        <v>0</v>
      </c>
      <c r="F1559" s="48">
        <f>ФИО!L1554</f>
        <v>0</v>
      </c>
      <c r="G1559" s="123">
        <f>ФИО!M1554</f>
        <v>0</v>
      </c>
      <c r="H1559" s="125"/>
      <c r="I1559" s="124">
        <f>ФИО!N1554</f>
        <v>0</v>
      </c>
      <c r="J1559" s="57" t="str">
        <f>ФИО!O1554&amp;" "&amp;ФИО!P1554</f>
        <v xml:space="preserve"> </v>
      </c>
      <c r="K1559" s="58" t="str">
        <f>ФИО!Q1554&amp;" "&amp;ФИО!R1554&amp;" "&amp;ФИО!S1554&amp;" "&amp;ФИО!T1554&amp;" "&amp;ФИО!U1554</f>
        <v xml:space="preserve">    </v>
      </c>
      <c r="L1559" s="58"/>
    </row>
    <row r="1560" spans="2:12" ht="26.25" customHeight="1">
      <c r="B1560" s="54"/>
      <c r="C1560" s="52" t="str">
        <f>ФИО!G1555&amp;"  "&amp;ФИО!H1555&amp;"  "&amp;ФИО!I1555</f>
        <v xml:space="preserve">    </v>
      </c>
      <c r="D1560" s="61">
        <f>ФИО!J1555</f>
        <v>0</v>
      </c>
      <c r="E1560" s="61">
        <f>ФИО!K1555</f>
        <v>0</v>
      </c>
      <c r="F1560" s="48">
        <f>ФИО!L1555</f>
        <v>0</v>
      </c>
      <c r="G1560" s="123">
        <f>ФИО!M1555</f>
        <v>0</v>
      </c>
      <c r="H1560" s="125"/>
      <c r="I1560" s="124">
        <f>ФИО!N1555</f>
        <v>0</v>
      </c>
      <c r="J1560" s="57" t="str">
        <f>ФИО!O1555&amp;" "&amp;ФИО!P1555</f>
        <v xml:space="preserve"> </v>
      </c>
      <c r="K1560" s="58" t="str">
        <f>ФИО!Q1555&amp;" "&amp;ФИО!R1555&amp;" "&amp;ФИО!S1555&amp;" "&amp;ФИО!T1555&amp;" "&amp;ФИО!U1555</f>
        <v xml:space="preserve">    </v>
      </c>
      <c r="L1560" s="58"/>
    </row>
    <row r="1561" spans="2:12" ht="26.25" customHeight="1">
      <c r="B1561" s="54"/>
      <c r="C1561" s="52" t="str">
        <f>ФИО!G1556&amp;"  "&amp;ФИО!H1556&amp;"  "&amp;ФИО!I1556</f>
        <v xml:space="preserve">    </v>
      </c>
      <c r="D1561" s="61">
        <f>ФИО!J1556</f>
        <v>0</v>
      </c>
      <c r="E1561" s="61">
        <f>ФИО!K1556</f>
        <v>0</v>
      </c>
      <c r="F1561" s="48">
        <f>ФИО!L1556</f>
        <v>0</v>
      </c>
      <c r="G1561" s="123">
        <f>ФИО!M1556</f>
        <v>0</v>
      </c>
      <c r="H1561" s="125"/>
      <c r="I1561" s="124">
        <f>ФИО!N1556</f>
        <v>0</v>
      </c>
      <c r="J1561" s="57" t="str">
        <f>ФИО!O1556&amp;" "&amp;ФИО!P1556</f>
        <v xml:space="preserve"> </v>
      </c>
      <c r="K1561" s="58" t="str">
        <f>ФИО!Q1556&amp;" "&amp;ФИО!R1556&amp;" "&amp;ФИО!S1556&amp;" "&amp;ФИО!T1556&amp;" "&amp;ФИО!U1556</f>
        <v xml:space="preserve">    </v>
      </c>
      <c r="L1561" s="58"/>
    </row>
    <row r="1562" spans="2:12" ht="26.25" customHeight="1">
      <c r="B1562" s="54"/>
      <c r="C1562" s="52" t="str">
        <f>ФИО!G1557&amp;"  "&amp;ФИО!H1557&amp;"  "&amp;ФИО!I1557</f>
        <v xml:space="preserve">    </v>
      </c>
      <c r="D1562" s="61">
        <f>ФИО!J1557</f>
        <v>0</v>
      </c>
      <c r="E1562" s="61">
        <f>ФИО!K1557</f>
        <v>0</v>
      </c>
      <c r="F1562" s="48">
        <f>ФИО!L1557</f>
        <v>0</v>
      </c>
      <c r="G1562" s="123">
        <f>ФИО!M1557</f>
        <v>0</v>
      </c>
      <c r="H1562" s="125"/>
      <c r="I1562" s="124">
        <f>ФИО!N1557</f>
        <v>0</v>
      </c>
      <c r="J1562" s="57" t="str">
        <f>ФИО!O1557&amp;" "&amp;ФИО!P1557</f>
        <v xml:space="preserve"> </v>
      </c>
      <c r="K1562" s="58" t="str">
        <f>ФИО!Q1557&amp;" "&amp;ФИО!R1557&amp;" "&amp;ФИО!S1557&amp;" "&amp;ФИО!T1557&amp;" "&amp;ФИО!U1557</f>
        <v xml:space="preserve">    </v>
      </c>
      <c r="L1562" s="58"/>
    </row>
    <row r="1563" spans="2:12" ht="26.25" customHeight="1">
      <c r="B1563" s="54"/>
      <c r="C1563" s="52" t="str">
        <f>ФИО!G1558&amp;"  "&amp;ФИО!H1558&amp;"  "&amp;ФИО!I1558</f>
        <v xml:space="preserve">    </v>
      </c>
      <c r="D1563" s="61">
        <f>ФИО!J1558</f>
        <v>0</v>
      </c>
      <c r="E1563" s="61">
        <f>ФИО!K1558</f>
        <v>0</v>
      </c>
      <c r="F1563" s="48">
        <f>ФИО!L1558</f>
        <v>0</v>
      </c>
      <c r="G1563" s="123">
        <f>ФИО!M1558</f>
        <v>0</v>
      </c>
      <c r="H1563" s="125"/>
      <c r="I1563" s="124">
        <f>ФИО!N1558</f>
        <v>0</v>
      </c>
      <c r="J1563" s="57" t="str">
        <f>ФИО!O1558&amp;" "&amp;ФИО!P1558</f>
        <v xml:space="preserve"> </v>
      </c>
      <c r="K1563" s="58" t="str">
        <f>ФИО!Q1558&amp;" "&amp;ФИО!R1558&amp;" "&amp;ФИО!S1558&amp;" "&amp;ФИО!T1558&amp;" "&amp;ФИО!U1558</f>
        <v xml:space="preserve">    </v>
      </c>
      <c r="L1563" s="58"/>
    </row>
    <row r="1564" spans="2:12" ht="26.25" customHeight="1">
      <c r="B1564" s="54"/>
      <c r="C1564" s="52" t="str">
        <f>ФИО!G1559&amp;"  "&amp;ФИО!H1559&amp;"  "&amp;ФИО!I1559</f>
        <v xml:space="preserve">    </v>
      </c>
      <c r="D1564" s="61">
        <f>ФИО!J1559</f>
        <v>0</v>
      </c>
      <c r="E1564" s="61">
        <f>ФИО!K1559</f>
        <v>0</v>
      </c>
      <c r="F1564" s="48">
        <f>ФИО!L1559</f>
        <v>0</v>
      </c>
      <c r="G1564" s="123">
        <f>ФИО!M1559</f>
        <v>0</v>
      </c>
      <c r="H1564" s="125"/>
      <c r="I1564" s="124">
        <f>ФИО!N1559</f>
        <v>0</v>
      </c>
      <c r="J1564" s="57" t="str">
        <f>ФИО!O1559&amp;" "&amp;ФИО!P1559</f>
        <v xml:space="preserve"> </v>
      </c>
      <c r="K1564" s="58" t="str">
        <f>ФИО!Q1559&amp;" "&amp;ФИО!R1559&amp;" "&amp;ФИО!S1559&amp;" "&amp;ФИО!T1559&amp;" "&amp;ФИО!U1559</f>
        <v xml:space="preserve">    </v>
      </c>
      <c r="L1564" s="58"/>
    </row>
    <row r="1565" spans="2:12" ht="26.25" customHeight="1">
      <c r="B1565" s="54"/>
      <c r="C1565" s="52" t="str">
        <f>ФИО!G1560&amp;"  "&amp;ФИО!H1560&amp;"  "&amp;ФИО!I1560</f>
        <v xml:space="preserve">    </v>
      </c>
      <c r="D1565" s="61">
        <f>ФИО!J1560</f>
        <v>0</v>
      </c>
      <c r="E1565" s="61">
        <f>ФИО!K1560</f>
        <v>0</v>
      </c>
      <c r="F1565" s="48">
        <f>ФИО!L1560</f>
        <v>0</v>
      </c>
      <c r="G1565" s="123">
        <f>ФИО!M1560</f>
        <v>0</v>
      </c>
      <c r="H1565" s="125"/>
      <c r="I1565" s="124">
        <f>ФИО!N1560</f>
        <v>0</v>
      </c>
      <c r="J1565" s="57" t="str">
        <f>ФИО!O1560&amp;" "&amp;ФИО!P1560</f>
        <v xml:space="preserve"> </v>
      </c>
      <c r="K1565" s="58" t="str">
        <f>ФИО!Q1560&amp;" "&amp;ФИО!R1560&amp;" "&amp;ФИО!S1560&amp;" "&amp;ФИО!T1560&amp;" "&amp;ФИО!U1560</f>
        <v xml:space="preserve">    </v>
      </c>
      <c r="L1565" s="58"/>
    </row>
    <row r="1566" spans="2:12" ht="26.25" customHeight="1">
      <c r="B1566" s="54"/>
      <c r="C1566" s="52" t="str">
        <f>ФИО!G1561&amp;"  "&amp;ФИО!H1561&amp;"  "&amp;ФИО!I1561</f>
        <v xml:space="preserve">    </v>
      </c>
      <c r="D1566" s="61">
        <f>ФИО!J1561</f>
        <v>0</v>
      </c>
      <c r="E1566" s="61">
        <f>ФИО!K1561</f>
        <v>0</v>
      </c>
      <c r="F1566" s="48">
        <f>ФИО!L1561</f>
        <v>0</v>
      </c>
      <c r="G1566" s="123">
        <f>ФИО!M1561</f>
        <v>0</v>
      </c>
      <c r="H1566" s="125"/>
      <c r="I1566" s="124">
        <f>ФИО!N1561</f>
        <v>0</v>
      </c>
      <c r="J1566" s="57" t="str">
        <f>ФИО!O1561&amp;" "&amp;ФИО!P1561</f>
        <v xml:space="preserve"> </v>
      </c>
      <c r="K1566" s="58" t="str">
        <f>ФИО!Q1561&amp;" "&amp;ФИО!R1561&amp;" "&amp;ФИО!S1561&amp;" "&amp;ФИО!T1561&amp;" "&amp;ФИО!U1561</f>
        <v xml:space="preserve">    </v>
      </c>
      <c r="L1566" s="58"/>
    </row>
    <row r="1567" spans="2:12" ht="26.25" customHeight="1">
      <c r="B1567" s="54"/>
      <c r="C1567" s="52" t="str">
        <f>ФИО!G1562&amp;"  "&amp;ФИО!H1562&amp;"  "&amp;ФИО!I1562</f>
        <v xml:space="preserve">    </v>
      </c>
      <c r="D1567" s="61">
        <f>ФИО!J1562</f>
        <v>0</v>
      </c>
      <c r="E1567" s="61">
        <f>ФИО!K1562</f>
        <v>0</v>
      </c>
      <c r="F1567" s="48">
        <f>ФИО!L1562</f>
        <v>0</v>
      </c>
      <c r="G1567" s="123">
        <f>ФИО!M1562</f>
        <v>0</v>
      </c>
      <c r="H1567" s="125"/>
      <c r="I1567" s="124">
        <f>ФИО!N1562</f>
        <v>0</v>
      </c>
      <c r="J1567" s="57" t="str">
        <f>ФИО!O1562&amp;" "&amp;ФИО!P1562</f>
        <v xml:space="preserve"> </v>
      </c>
      <c r="K1567" s="58" t="str">
        <f>ФИО!Q1562&amp;" "&amp;ФИО!R1562&amp;" "&amp;ФИО!S1562&amp;" "&amp;ФИО!T1562&amp;" "&amp;ФИО!U1562</f>
        <v xml:space="preserve">    </v>
      </c>
      <c r="L1567" s="58"/>
    </row>
    <row r="1568" spans="2:12" ht="26.25" customHeight="1">
      <c r="B1568" s="54"/>
      <c r="C1568" s="52" t="str">
        <f>ФИО!G1563&amp;"  "&amp;ФИО!H1563&amp;"  "&amp;ФИО!I1563</f>
        <v xml:space="preserve">    </v>
      </c>
      <c r="D1568" s="61">
        <f>ФИО!J1563</f>
        <v>0</v>
      </c>
      <c r="E1568" s="61">
        <f>ФИО!K1563</f>
        <v>0</v>
      </c>
      <c r="F1568" s="48">
        <f>ФИО!L1563</f>
        <v>0</v>
      </c>
      <c r="G1568" s="123">
        <f>ФИО!M1563</f>
        <v>0</v>
      </c>
      <c r="H1568" s="125"/>
      <c r="I1568" s="124">
        <f>ФИО!N1563</f>
        <v>0</v>
      </c>
      <c r="J1568" s="57" t="str">
        <f>ФИО!O1563&amp;" "&amp;ФИО!P1563</f>
        <v xml:space="preserve"> </v>
      </c>
      <c r="K1568" s="58" t="str">
        <f>ФИО!Q1563&amp;" "&amp;ФИО!R1563&amp;" "&amp;ФИО!S1563&amp;" "&amp;ФИО!T1563&amp;" "&amp;ФИО!U1563</f>
        <v xml:space="preserve">    </v>
      </c>
      <c r="L1568" s="58"/>
    </row>
    <row r="1569" spans="2:12" ht="26.25" customHeight="1">
      <c r="B1569" s="54"/>
      <c r="C1569" s="52" t="str">
        <f>ФИО!G1564&amp;"  "&amp;ФИО!H1564&amp;"  "&amp;ФИО!I1564</f>
        <v xml:space="preserve">    </v>
      </c>
      <c r="D1569" s="61">
        <f>ФИО!J1564</f>
        <v>0</v>
      </c>
      <c r="E1569" s="61">
        <f>ФИО!K1564</f>
        <v>0</v>
      </c>
      <c r="F1569" s="48">
        <f>ФИО!L1564</f>
        <v>0</v>
      </c>
      <c r="G1569" s="123">
        <f>ФИО!M1564</f>
        <v>0</v>
      </c>
      <c r="H1569" s="125"/>
      <c r="I1569" s="124">
        <f>ФИО!N1564</f>
        <v>0</v>
      </c>
      <c r="J1569" s="57" t="str">
        <f>ФИО!O1564&amp;" "&amp;ФИО!P1564</f>
        <v xml:space="preserve"> </v>
      </c>
      <c r="K1569" s="58" t="str">
        <f>ФИО!Q1564&amp;" "&amp;ФИО!R1564&amp;" "&amp;ФИО!S1564&amp;" "&amp;ФИО!T1564&amp;" "&amp;ФИО!U1564</f>
        <v xml:space="preserve">    </v>
      </c>
      <c r="L1569" s="58"/>
    </row>
    <row r="1570" spans="2:12" ht="26.25" customHeight="1">
      <c r="B1570" s="54"/>
      <c r="C1570" s="52" t="str">
        <f>ФИО!G1565&amp;"  "&amp;ФИО!H1565&amp;"  "&amp;ФИО!I1565</f>
        <v xml:space="preserve">    </v>
      </c>
      <c r="D1570" s="61">
        <f>ФИО!J1565</f>
        <v>0</v>
      </c>
      <c r="E1570" s="61">
        <f>ФИО!K1565</f>
        <v>0</v>
      </c>
      <c r="F1570" s="48">
        <f>ФИО!L1565</f>
        <v>0</v>
      </c>
      <c r="G1570" s="123">
        <f>ФИО!M1565</f>
        <v>0</v>
      </c>
      <c r="H1570" s="125"/>
      <c r="I1570" s="124">
        <f>ФИО!N1565</f>
        <v>0</v>
      </c>
      <c r="J1570" s="57" t="str">
        <f>ФИО!O1565&amp;" "&amp;ФИО!P1565</f>
        <v xml:space="preserve"> </v>
      </c>
      <c r="K1570" s="58" t="str">
        <f>ФИО!Q1565&amp;" "&amp;ФИО!R1565&amp;" "&amp;ФИО!S1565&amp;" "&amp;ФИО!T1565&amp;" "&amp;ФИО!U1565</f>
        <v xml:space="preserve">    </v>
      </c>
      <c r="L1570" s="58"/>
    </row>
    <row r="1571" spans="2:12" ht="26.25" customHeight="1">
      <c r="B1571" s="54"/>
      <c r="C1571" s="52" t="str">
        <f>ФИО!G1566&amp;"  "&amp;ФИО!H1566&amp;"  "&amp;ФИО!I1566</f>
        <v xml:space="preserve">    </v>
      </c>
      <c r="D1571" s="61">
        <f>ФИО!J1566</f>
        <v>0</v>
      </c>
      <c r="E1571" s="61">
        <f>ФИО!K1566</f>
        <v>0</v>
      </c>
      <c r="F1571" s="48">
        <f>ФИО!L1566</f>
        <v>0</v>
      </c>
      <c r="G1571" s="123">
        <f>ФИО!M1566</f>
        <v>0</v>
      </c>
      <c r="H1571" s="125"/>
      <c r="I1571" s="124">
        <f>ФИО!N1566</f>
        <v>0</v>
      </c>
      <c r="J1571" s="57" t="str">
        <f>ФИО!O1566&amp;" "&amp;ФИО!P1566</f>
        <v xml:space="preserve"> </v>
      </c>
      <c r="K1571" s="58" t="str">
        <f>ФИО!Q1566&amp;" "&amp;ФИО!R1566&amp;" "&amp;ФИО!S1566&amp;" "&amp;ФИО!T1566&amp;" "&amp;ФИО!U1566</f>
        <v xml:space="preserve">    </v>
      </c>
      <c r="L1571" s="58"/>
    </row>
    <row r="1572" spans="2:12" ht="26.25" customHeight="1">
      <c r="B1572" s="54"/>
      <c r="C1572" s="52" t="str">
        <f>ФИО!G1567&amp;"  "&amp;ФИО!H1567&amp;"  "&amp;ФИО!I1567</f>
        <v xml:space="preserve">    </v>
      </c>
      <c r="D1572" s="61">
        <f>ФИО!J1567</f>
        <v>0</v>
      </c>
      <c r="E1572" s="61">
        <f>ФИО!K1567</f>
        <v>0</v>
      </c>
      <c r="F1572" s="48">
        <f>ФИО!L1567</f>
        <v>0</v>
      </c>
      <c r="G1572" s="123">
        <f>ФИО!M1567</f>
        <v>0</v>
      </c>
      <c r="H1572" s="125"/>
      <c r="I1572" s="124">
        <f>ФИО!N1567</f>
        <v>0</v>
      </c>
      <c r="J1572" s="57" t="str">
        <f>ФИО!O1567&amp;" "&amp;ФИО!P1567</f>
        <v xml:space="preserve"> </v>
      </c>
      <c r="K1572" s="58" t="str">
        <f>ФИО!Q1567&amp;" "&amp;ФИО!R1567&amp;" "&amp;ФИО!S1567&amp;" "&amp;ФИО!T1567&amp;" "&amp;ФИО!U1567</f>
        <v xml:space="preserve">    </v>
      </c>
      <c r="L1572" s="58"/>
    </row>
    <row r="1573" spans="2:12" ht="26.25" customHeight="1">
      <c r="B1573" s="54"/>
      <c r="C1573" s="52" t="str">
        <f>ФИО!G1568&amp;"  "&amp;ФИО!H1568&amp;"  "&amp;ФИО!I1568</f>
        <v xml:space="preserve">    </v>
      </c>
      <c r="D1573" s="61">
        <f>ФИО!J1568</f>
        <v>0</v>
      </c>
      <c r="E1573" s="61">
        <f>ФИО!K1568</f>
        <v>0</v>
      </c>
      <c r="F1573" s="48">
        <f>ФИО!L1568</f>
        <v>0</v>
      </c>
      <c r="G1573" s="123">
        <f>ФИО!M1568</f>
        <v>0</v>
      </c>
      <c r="H1573" s="125"/>
      <c r="I1573" s="124">
        <f>ФИО!N1568</f>
        <v>0</v>
      </c>
      <c r="J1573" s="57" t="str">
        <f>ФИО!O1568&amp;" "&amp;ФИО!P1568</f>
        <v xml:space="preserve"> </v>
      </c>
      <c r="K1573" s="58" t="str">
        <f>ФИО!Q1568&amp;" "&amp;ФИО!R1568&amp;" "&amp;ФИО!S1568&amp;" "&amp;ФИО!T1568&amp;" "&amp;ФИО!U1568</f>
        <v xml:space="preserve">    </v>
      </c>
      <c r="L1573" s="58"/>
    </row>
    <row r="1574" spans="2:12" ht="26.25" customHeight="1">
      <c r="B1574" s="54"/>
      <c r="C1574" s="52" t="str">
        <f>ФИО!G1569&amp;"  "&amp;ФИО!H1569&amp;"  "&amp;ФИО!I1569</f>
        <v xml:space="preserve">    </v>
      </c>
      <c r="D1574" s="61">
        <f>ФИО!J1569</f>
        <v>0</v>
      </c>
      <c r="E1574" s="61">
        <f>ФИО!K1569</f>
        <v>0</v>
      </c>
      <c r="F1574" s="48">
        <f>ФИО!L1569</f>
        <v>0</v>
      </c>
      <c r="G1574" s="123">
        <f>ФИО!M1569</f>
        <v>0</v>
      </c>
      <c r="H1574" s="125"/>
      <c r="I1574" s="124">
        <f>ФИО!N1569</f>
        <v>0</v>
      </c>
      <c r="J1574" s="57" t="str">
        <f>ФИО!O1569&amp;" "&amp;ФИО!P1569</f>
        <v xml:space="preserve"> </v>
      </c>
      <c r="K1574" s="58" t="str">
        <f>ФИО!Q1569&amp;" "&amp;ФИО!R1569&amp;" "&amp;ФИО!S1569&amp;" "&amp;ФИО!T1569&amp;" "&amp;ФИО!U1569</f>
        <v xml:space="preserve">    </v>
      </c>
      <c r="L1574" s="58"/>
    </row>
    <row r="1575" spans="2:12" ht="26.25" customHeight="1">
      <c r="B1575" s="54"/>
      <c r="C1575" s="52" t="str">
        <f>ФИО!G1570&amp;"  "&amp;ФИО!H1570&amp;"  "&amp;ФИО!I1570</f>
        <v xml:space="preserve">    </v>
      </c>
      <c r="D1575" s="61">
        <f>ФИО!J1570</f>
        <v>0</v>
      </c>
      <c r="E1575" s="61">
        <f>ФИО!K1570</f>
        <v>0</v>
      </c>
      <c r="F1575" s="48">
        <f>ФИО!L1570</f>
        <v>0</v>
      </c>
      <c r="G1575" s="123">
        <f>ФИО!M1570</f>
        <v>0</v>
      </c>
      <c r="H1575" s="125"/>
      <c r="I1575" s="124">
        <f>ФИО!N1570</f>
        <v>0</v>
      </c>
      <c r="J1575" s="57" t="str">
        <f>ФИО!O1570&amp;" "&amp;ФИО!P1570</f>
        <v xml:space="preserve"> </v>
      </c>
      <c r="K1575" s="58" t="str">
        <f>ФИО!Q1570&amp;" "&amp;ФИО!R1570&amp;" "&amp;ФИО!S1570&amp;" "&amp;ФИО!T1570&amp;" "&amp;ФИО!U1570</f>
        <v xml:space="preserve">    </v>
      </c>
      <c r="L1575" s="58"/>
    </row>
    <row r="1576" spans="2:12" ht="26.25" customHeight="1">
      <c r="B1576" s="54"/>
      <c r="C1576" s="52" t="str">
        <f>ФИО!G1571&amp;"  "&amp;ФИО!H1571&amp;"  "&amp;ФИО!I1571</f>
        <v xml:space="preserve">    </v>
      </c>
      <c r="D1576" s="61">
        <f>ФИО!J1571</f>
        <v>0</v>
      </c>
      <c r="E1576" s="61">
        <f>ФИО!K1571</f>
        <v>0</v>
      </c>
      <c r="F1576" s="48">
        <f>ФИО!L1571</f>
        <v>0</v>
      </c>
      <c r="G1576" s="123">
        <f>ФИО!M1571</f>
        <v>0</v>
      </c>
      <c r="H1576" s="125"/>
      <c r="I1576" s="124">
        <f>ФИО!N1571</f>
        <v>0</v>
      </c>
      <c r="J1576" s="57" t="str">
        <f>ФИО!O1571&amp;" "&amp;ФИО!P1571</f>
        <v xml:space="preserve"> </v>
      </c>
      <c r="K1576" s="58" t="str">
        <f>ФИО!Q1571&amp;" "&amp;ФИО!R1571&amp;" "&amp;ФИО!S1571&amp;" "&amp;ФИО!T1571&amp;" "&amp;ФИО!U1571</f>
        <v xml:space="preserve">    </v>
      </c>
      <c r="L1576" s="58"/>
    </row>
    <row r="1577" spans="2:12" ht="26.25" customHeight="1">
      <c r="B1577" s="54"/>
      <c r="C1577" s="52" t="str">
        <f>ФИО!G1572&amp;"  "&amp;ФИО!H1572&amp;"  "&amp;ФИО!I1572</f>
        <v xml:space="preserve">    </v>
      </c>
      <c r="D1577" s="61">
        <f>ФИО!J1572</f>
        <v>0</v>
      </c>
      <c r="E1577" s="61">
        <f>ФИО!K1572</f>
        <v>0</v>
      </c>
      <c r="F1577" s="48">
        <f>ФИО!L1572</f>
        <v>0</v>
      </c>
      <c r="G1577" s="123">
        <f>ФИО!M1572</f>
        <v>0</v>
      </c>
      <c r="H1577" s="125"/>
      <c r="I1577" s="124">
        <f>ФИО!N1572</f>
        <v>0</v>
      </c>
      <c r="J1577" s="57" t="str">
        <f>ФИО!O1572&amp;" "&amp;ФИО!P1572</f>
        <v xml:space="preserve"> </v>
      </c>
      <c r="K1577" s="58" t="str">
        <f>ФИО!Q1572&amp;" "&amp;ФИО!R1572&amp;" "&amp;ФИО!S1572&amp;" "&amp;ФИО!T1572&amp;" "&amp;ФИО!U1572</f>
        <v xml:space="preserve">    </v>
      </c>
      <c r="L1577" s="58"/>
    </row>
    <row r="1578" spans="2:12" ht="26.25" customHeight="1">
      <c r="B1578" s="54"/>
      <c r="C1578" s="52" t="str">
        <f>ФИО!G1573&amp;"  "&amp;ФИО!H1573&amp;"  "&amp;ФИО!I1573</f>
        <v xml:space="preserve">    </v>
      </c>
      <c r="D1578" s="61">
        <f>ФИО!J1573</f>
        <v>0</v>
      </c>
      <c r="E1578" s="61">
        <f>ФИО!K1573</f>
        <v>0</v>
      </c>
      <c r="F1578" s="48">
        <f>ФИО!L1573</f>
        <v>0</v>
      </c>
      <c r="G1578" s="123">
        <f>ФИО!M1573</f>
        <v>0</v>
      </c>
      <c r="H1578" s="125"/>
      <c r="I1578" s="124">
        <f>ФИО!N1573</f>
        <v>0</v>
      </c>
      <c r="J1578" s="57" t="str">
        <f>ФИО!O1573&amp;" "&amp;ФИО!P1573</f>
        <v xml:space="preserve"> </v>
      </c>
      <c r="K1578" s="58" t="str">
        <f>ФИО!Q1573&amp;" "&amp;ФИО!R1573&amp;" "&amp;ФИО!S1573&amp;" "&amp;ФИО!T1573&amp;" "&amp;ФИО!U1573</f>
        <v xml:space="preserve">    </v>
      </c>
      <c r="L1578" s="58"/>
    </row>
    <row r="1579" spans="2:12" ht="26.25" customHeight="1">
      <c r="B1579" s="54"/>
      <c r="C1579" s="52" t="str">
        <f>ФИО!G1574&amp;"  "&amp;ФИО!H1574&amp;"  "&amp;ФИО!I1574</f>
        <v xml:space="preserve">    </v>
      </c>
      <c r="D1579" s="61">
        <f>ФИО!J1574</f>
        <v>0</v>
      </c>
      <c r="E1579" s="61">
        <f>ФИО!K1574</f>
        <v>0</v>
      </c>
      <c r="F1579" s="48">
        <f>ФИО!L1574</f>
        <v>0</v>
      </c>
      <c r="G1579" s="123">
        <f>ФИО!M1574</f>
        <v>0</v>
      </c>
      <c r="H1579" s="125"/>
      <c r="I1579" s="124">
        <f>ФИО!N1574</f>
        <v>0</v>
      </c>
      <c r="J1579" s="57" t="str">
        <f>ФИО!O1574&amp;" "&amp;ФИО!P1574</f>
        <v xml:space="preserve"> </v>
      </c>
      <c r="K1579" s="58" t="str">
        <f>ФИО!Q1574&amp;" "&amp;ФИО!R1574&amp;" "&amp;ФИО!S1574&amp;" "&amp;ФИО!T1574&amp;" "&amp;ФИО!U1574</f>
        <v xml:space="preserve">    </v>
      </c>
      <c r="L1579" s="58"/>
    </row>
    <row r="1580" spans="2:12" ht="26.25" customHeight="1">
      <c r="B1580" s="54"/>
      <c r="C1580" s="52" t="str">
        <f>ФИО!G1575&amp;"  "&amp;ФИО!H1575&amp;"  "&amp;ФИО!I1575</f>
        <v xml:space="preserve">    </v>
      </c>
      <c r="D1580" s="61">
        <f>ФИО!J1575</f>
        <v>0</v>
      </c>
      <c r="E1580" s="61">
        <f>ФИО!K1575</f>
        <v>0</v>
      </c>
      <c r="F1580" s="48">
        <f>ФИО!L1575</f>
        <v>0</v>
      </c>
      <c r="G1580" s="123">
        <f>ФИО!M1575</f>
        <v>0</v>
      </c>
      <c r="H1580" s="125"/>
      <c r="I1580" s="124">
        <f>ФИО!N1575</f>
        <v>0</v>
      </c>
      <c r="J1580" s="57" t="str">
        <f>ФИО!O1575&amp;" "&amp;ФИО!P1575</f>
        <v xml:space="preserve"> </v>
      </c>
      <c r="K1580" s="58" t="str">
        <f>ФИО!Q1575&amp;" "&amp;ФИО!R1575&amp;" "&amp;ФИО!S1575&amp;" "&amp;ФИО!T1575&amp;" "&amp;ФИО!U1575</f>
        <v xml:space="preserve">    </v>
      </c>
      <c r="L1580" s="58"/>
    </row>
    <row r="1581" spans="2:12" ht="26.25" customHeight="1">
      <c r="B1581" s="54"/>
      <c r="C1581" s="52" t="str">
        <f>ФИО!G1576&amp;"  "&amp;ФИО!H1576&amp;"  "&amp;ФИО!I1576</f>
        <v xml:space="preserve">    </v>
      </c>
      <c r="D1581" s="61">
        <f>ФИО!J1576</f>
        <v>0</v>
      </c>
      <c r="E1581" s="61">
        <f>ФИО!K1576</f>
        <v>0</v>
      </c>
      <c r="F1581" s="48">
        <f>ФИО!L1576</f>
        <v>0</v>
      </c>
      <c r="G1581" s="123">
        <f>ФИО!M1576</f>
        <v>0</v>
      </c>
      <c r="H1581" s="125"/>
      <c r="I1581" s="124">
        <f>ФИО!N1576</f>
        <v>0</v>
      </c>
      <c r="J1581" s="57" t="str">
        <f>ФИО!O1576&amp;" "&amp;ФИО!P1576</f>
        <v xml:space="preserve"> </v>
      </c>
      <c r="K1581" s="58" t="str">
        <f>ФИО!Q1576&amp;" "&amp;ФИО!R1576&amp;" "&amp;ФИО!S1576&amp;" "&amp;ФИО!T1576&amp;" "&amp;ФИО!U1576</f>
        <v xml:space="preserve">    </v>
      </c>
      <c r="L1581" s="58"/>
    </row>
    <row r="1582" spans="2:12" ht="26.25" customHeight="1">
      <c r="B1582" s="54"/>
      <c r="C1582" s="52" t="str">
        <f>ФИО!G1577&amp;"  "&amp;ФИО!H1577&amp;"  "&amp;ФИО!I1577</f>
        <v xml:space="preserve">    </v>
      </c>
      <c r="D1582" s="61">
        <f>ФИО!J1577</f>
        <v>0</v>
      </c>
      <c r="E1582" s="61">
        <f>ФИО!K1577</f>
        <v>0</v>
      </c>
      <c r="F1582" s="48">
        <f>ФИО!L1577</f>
        <v>0</v>
      </c>
      <c r="G1582" s="123">
        <f>ФИО!M1577</f>
        <v>0</v>
      </c>
      <c r="H1582" s="125"/>
      <c r="I1582" s="124">
        <f>ФИО!N1577</f>
        <v>0</v>
      </c>
      <c r="J1582" s="57" t="str">
        <f>ФИО!O1577&amp;" "&amp;ФИО!P1577</f>
        <v xml:space="preserve"> </v>
      </c>
      <c r="K1582" s="58" t="str">
        <f>ФИО!Q1577&amp;" "&amp;ФИО!R1577&amp;" "&amp;ФИО!S1577&amp;" "&amp;ФИО!T1577&amp;" "&amp;ФИО!U1577</f>
        <v xml:space="preserve">    </v>
      </c>
      <c r="L1582" s="58"/>
    </row>
    <row r="1583" spans="2:12" ht="26.25" customHeight="1">
      <c r="B1583" s="54"/>
      <c r="C1583" s="52" t="str">
        <f>ФИО!G1578&amp;"  "&amp;ФИО!H1578&amp;"  "&amp;ФИО!I1578</f>
        <v xml:space="preserve">    </v>
      </c>
      <c r="D1583" s="61">
        <f>ФИО!J1578</f>
        <v>0</v>
      </c>
      <c r="E1583" s="61">
        <f>ФИО!K1578</f>
        <v>0</v>
      </c>
      <c r="F1583" s="48">
        <f>ФИО!L1578</f>
        <v>0</v>
      </c>
      <c r="G1583" s="123">
        <f>ФИО!M1578</f>
        <v>0</v>
      </c>
      <c r="H1583" s="125"/>
      <c r="I1583" s="124">
        <f>ФИО!N1578</f>
        <v>0</v>
      </c>
      <c r="J1583" s="57" t="str">
        <f>ФИО!O1578&amp;" "&amp;ФИО!P1578</f>
        <v xml:space="preserve"> </v>
      </c>
      <c r="K1583" s="58" t="str">
        <f>ФИО!Q1578&amp;" "&amp;ФИО!R1578&amp;" "&amp;ФИО!S1578&amp;" "&amp;ФИО!T1578&amp;" "&amp;ФИО!U1578</f>
        <v xml:space="preserve">    </v>
      </c>
      <c r="L1583" s="58"/>
    </row>
    <row r="1584" spans="2:12" ht="26.25" customHeight="1">
      <c r="B1584" s="54"/>
      <c r="C1584" s="52" t="str">
        <f>ФИО!G1579&amp;"  "&amp;ФИО!H1579&amp;"  "&amp;ФИО!I1579</f>
        <v xml:space="preserve">    </v>
      </c>
      <c r="D1584" s="61">
        <f>ФИО!J1579</f>
        <v>0</v>
      </c>
      <c r="E1584" s="61">
        <f>ФИО!K1579</f>
        <v>0</v>
      </c>
      <c r="F1584" s="48">
        <f>ФИО!L1579</f>
        <v>0</v>
      </c>
      <c r="G1584" s="123">
        <f>ФИО!M1579</f>
        <v>0</v>
      </c>
      <c r="H1584" s="125"/>
      <c r="I1584" s="124">
        <f>ФИО!N1579</f>
        <v>0</v>
      </c>
      <c r="J1584" s="57" t="str">
        <f>ФИО!O1579&amp;" "&amp;ФИО!P1579</f>
        <v xml:space="preserve"> </v>
      </c>
      <c r="K1584" s="58" t="str">
        <f>ФИО!Q1579&amp;" "&amp;ФИО!R1579&amp;" "&amp;ФИО!S1579&amp;" "&amp;ФИО!T1579&amp;" "&amp;ФИО!U1579</f>
        <v xml:space="preserve">    </v>
      </c>
      <c r="L1584" s="58"/>
    </row>
    <row r="1585" spans="2:12" ht="26.25" customHeight="1">
      <c r="B1585" s="54"/>
      <c r="C1585" s="52" t="str">
        <f>ФИО!G1580&amp;"  "&amp;ФИО!H1580&amp;"  "&amp;ФИО!I1580</f>
        <v xml:space="preserve">    </v>
      </c>
      <c r="D1585" s="61">
        <f>ФИО!J1580</f>
        <v>0</v>
      </c>
      <c r="E1585" s="61">
        <f>ФИО!K1580</f>
        <v>0</v>
      </c>
      <c r="F1585" s="48">
        <f>ФИО!L1580</f>
        <v>0</v>
      </c>
      <c r="G1585" s="123">
        <f>ФИО!M1580</f>
        <v>0</v>
      </c>
      <c r="H1585" s="125"/>
      <c r="I1585" s="124">
        <f>ФИО!N1580</f>
        <v>0</v>
      </c>
      <c r="J1585" s="57" t="str">
        <f>ФИО!O1580&amp;" "&amp;ФИО!P1580</f>
        <v xml:space="preserve"> </v>
      </c>
      <c r="K1585" s="58" t="str">
        <f>ФИО!Q1580&amp;" "&amp;ФИО!R1580&amp;" "&amp;ФИО!S1580&amp;" "&amp;ФИО!T1580&amp;" "&amp;ФИО!U1580</f>
        <v xml:space="preserve">    </v>
      </c>
      <c r="L1585" s="58"/>
    </row>
    <row r="1586" spans="2:12" ht="26.25" customHeight="1">
      <c r="B1586" s="54"/>
      <c r="C1586" s="52" t="str">
        <f>ФИО!G1581&amp;"  "&amp;ФИО!H1581&amp;"  "&amp;ФИО!I1581</f>
        <v xml:space="preserve">    </v>
      </c>
      <c r="D1586" s="61">
        <f>ФИО!J1581</f>
        <v>0</v>
      </c>
      <c r="E1586" s="61">
        <f>ФИО!K1581</f>
        <v>0</v>
      </c>
      <c r="F1586" s="48">
        <f>ФИО!L1581</f>
        <v>0</v>
      </c>
      <c r="G1586" s="123">
        <f>ФИО!M1581</f>
        <v>0</v>
      </c>
      <c r="H1586" s="125"/>
      <c r="I1586" s="124">
        <f>ФИО!N1581</f>
        <v>0</v>
      </c>
      <c r="J1586" s="57" t="str">
        <f>ФИО!O1581&amp;" "&amp;ФИО!P1581</f>
        <v xml:space="preserve"> </v>
      </c>
      <c r="K1586" s="58" t="str">
        <f>ФИО!Q1581&amp;" "&amp;ФИО!R1581&amp;" "&amp;ФИО!S1581&amp;" "&amp;ФИО!T1581&amp;" "&amp;ФИО!U1581</f>
        <v xml:space="preserve">    </v>
      </c>
      <c r="L1586" s="58"/>
    </row>
    <row r="1587" spans="2:12" ht="26.25" customHeight="1">
      <c r="B1587" s="54"/>
      <c r="C1587" s="52" t="str">
        <f>ФИО!G1582&amp;"  "&amp;ФИО!H1582&amp;"  "&amp;ФИО!I1582</f>
        <v xml:space="preserve">    </v>
      </c>
      <c r="D1587" s="61">
        <f>ФИО!J1582</f>
        <v>0</v>
      </c>
      <c r="E1587" s="61">
        <f>ФИО!K1582</f>
        <v>0</v>
      </c>
      <c r="F1587" s="48">
        <f>ФИО!L1582</f>
        <v>0</v>
      </c>
      <c r="G1587" s="123">
        <f>ФИО!M1582</f>
        <v>0</v>
      </c>
      <c r="H1587" s="125"/>
      <c r="I1587" s="124">
        <f>ФИО!N1582</f>
        <v>0</v>
      </c>
      <c r="J1587" s="57" t="str">
        <f>ФИО!O1582&amp;" "&amp;ФИО!P1582</f>
        <v xml:space="preserve"> </v>
      </c>
      <c r="K1587" s="58" t="str">
        <f>ФИО!Q1582&amp;" "&amp;ФИО!R1582&amp;" "&amp;ФИО!S1582&amp;" "&amp;ФИО!T1582&amp;" "&amp;ФИО!U1582</f>
        <v xml:space="preserve">    </v>
      </c>
      <c r="L1587" s="58"/>
    </row>
    <row r="1588" spans="2:12" ht="26.25" customHeight="1">
      <c r="B1588" s="54"/>
      <c r="C1588" s="52" t="str">
        <f>ФИО!G1583&amp;"  "&amp;ФИО!H1583&amp;"  "&amp;ФИО!I1583</f>
        <v xml:space="preserve">    </v>
      </c>
      <c r="D1588" s="61">
        <f>ФИО!J1583</f>
        <v>0</v>
      </c>
      <c r="E1588" s="61">
        <f>ФИО!K1583</f>
        <v>0</v>
      </c>
      <c r="F1588" s="48">
        <f>ФИО!L1583</f>
        <v>0</v>
      </c>
      <c r="G1588" s="123">
        <f>ФИО!M1583</f>
        <v>0</v>
      </c>
      <c r="H1588" s="125"/>
      <c r="I1588" s="124">
        <f>ФИО!N1583</f>
        <v>0</v>
      </c>
      <c r="J1588" s="57" t="str">
        <f>ФИО!O1583&amp;" "&amp;ФИО!P1583</f>
        <v xml:space="preserve"> </v>
      </c>
      <c r="K1588" s="58" t="str">
        <f>ФИО!Q1583&amp;" "&amp;ФИО!R1583&amp;" "&amp;ФИО!S1583&amp;" "&amp;ФИО!T1583&amp;" "&amp;ФИО!U1583</f>
        <v xml:space="preserve">    </v>
      </c>
      <c r="L1588" s="58"/>
    </row>
    <row r="1589" spans="2:12" ht="26.25" customHeight="1">
      <c r="B1589" s="54"/>
      <c r="C1589" s="52" t="str">
        <f>ФИО!G1584&amp;"  "&amp;ФИО!H1584&amp;"  "&amp;ФИО!I1584</f>
        <v xml:space="preserve">    </v>
      </c>
      <c r="D1589" s="61">
        <f>ФИО!J1584</f>
        <v>0</v>
      </c>
      <c r="E1589" s="61">
        <f>ФИО!K1584</f>
        <v>0</v>
      </c>
      <c r="F1589" s="48">
        <f>ФИО!L1584</f>
        <v>0</v>
      </c>
      <c r="G1589" s="123">
        <f>ФИО!M1584</f>
        <v>0</v>
      </c>
      <c r="H1589" s="125"/>
      <c r="I1589" s="124">
        <f>ФИО!N1584</f>
        <v>0</v>
      </c>
      <c r="J1589" s="57" t="str">
        <f>ФИО!O1584&amp;" "&amp;ФИО!P1584</f>
        <v xml:space="preserve"> </v>
      </c>
      <c r="K1589" s="58" t="str">
        <f>ФИО!Q1584&amp;" "&amp;ФИО!R1584&amp;" "&amp;ФИО!S1584&amp;" "&amp;ФИО!T1584&amp;" "&amp;ФИО!U1584</f>
        <v xml:space="preserve">    </v>
      </c>
      <c r="L1589" s="58"/>
    </row>
    <row r="1590" spans="2:12" ht="26.25" customHeight="1">
      <c r="B1590" s="54"/>
      <c r="C1590" s="52" t="str">
        <f>ФИО!G1585&amp;"  "&amp;ФИО!H1585&amp;"  "&amp;ФИО!I1585</f>
        <v xml:space="preserve">    </v>
      </c>
      <c r="D1590" s="61">
        <f>ФИО!J1585</f>
        <v>0</v>
      </c>
      <c r="E1590" s="61">
        <f>ФИО!K1585</f>
        <v>0</v>
      </c>
      <c r="F1590" s="48">
        <f>ФИО!L1585</f>
        <v>0</v>
      </c>
      <c r="G1590" s="123">
        <f>ФИО!M1585</f>
        <v>0</v>
      </c>
      <c r="H1590" s="125"/>
      <c r="I1590" s="124">
        <f>ФИО!N1585</f>
        <v>0</v>
      </c>
      <c r="J1590" s="57" t="str">
        <f>ФИО!O1585&amp;" "&amp;ФИО!P1585</f>
        <v xml:space="preserve"> </v>
      </c>
      <c r="K1590" s="58" t="str">
        <f>ФИО!Q1585&amp;" "&amp;ФИО!R1585&amp;" "&amp;ФИО!S1585&amp;" "&amp;ФИО!T1585&amp;" "&amp;ФИО!U1585</f>
        <v xml:space="preserve">    </v>
      </c>
      <c r="L1590" s="58"/>
    </row>
    <row r="1591" spans="2:12" ht="26.25" customHeight="1">
      <c r="B1591" s="54"/>
      <c r="C1591" s="52" t="str">
        <f>ФИО!G1586&amp;"  "&amp;ФИО!H1586&amp;"  "&amp;ФИО!I1586</f>
        <v xml:space="preserve">    </v>
      </c>
      <c r="D1591" s="61">
        <f>ФИО!J1586</f>
        <v>0</v>
      </c>
      <c r="E1591" s="61">
        <f>ФИО!K1586</f>
        <v>0</v>
      </c>
      <c r="F1591" s="48">
        <f>ФИО!L1586</f>
        <v>0</v>
      </c>
      <c r="G1591" s="123">
        <f>ФИО!M1586</f>
        <v>0</v>
      </c>
      <c r="H1591" s="125"/>
      <c r="I1591" s="124">
        <f>ФИО!N1586</f>
        <v>0</v>
      </c>
      <c r="J1591" s="57" t="str">
        <f>ФИО!O1586&amp;" "&amp;ФИО!P1586</f>
        <v xml:space="preserve"> </v>
      </c>
      <c r="K1591" s="58" t="str">
        <f>ФИО!Q1586&amp;" "&amp;ФИО!R1586&amp;" "&amp;ФИО!S1586&amp;" "&amp;ФИО!T1586&amp;" "&amp;ФИО!U1586</f>
        <v xml:space="preserve">    </v>
      </c>
      <c r="L1591" s="58"/>
    </row>
    <row r="1592" spans="2:12" ht="26.25" customHeight="1">
      <c r="B1592" s="54"/>
      <c r="C1592" s="52" t="str">
        <f>ФИО!G1587&amp;"  "&amp;ФИО!H1587&amp;"  "&amp;ФИО!I1587</f>
        <v xml:space="preserve">    </v>
      </c>
      <c r="D1592" s="61">
        <f>ФИО!J1587</f>
        <v>0</v>
      </c>
      <c r="E1592" s="61">
        <f>ФИО!K1587</f>
        <v>0</v>
      </c>
      <c r="F1592" s="48">
        <f>ФИО!L1587</f>
        <v>0</v>
      </c>
      <c r="G1592" s="123">
        <f>ФИО!M1587</f>
        <v>0</v>
      </c>
      <c r="H1592" s="125"/>
      <c r="I1592" s="124">
        <f>ФИО!N1587</f>
        <v>0</v>
      </c>
      <c r="J1592" s="57" t="str">
        <f>ФИО!O1587&amp;" "&amp;ФИО!P1587</f>
        <v xml:space="preserve"> </v>
      </c>
      <c r="K1592" s="58" t="str">
        <f>ФИО!Q1587&amp;" "&amp;ФИО!R1587&amp;" "&amp;ФИО!S1587&amp;" "&amp;ФИО!T1587&amp;" "&amp;ФИО!U1587</f>
        <v xml:space="preserve">    </v>
      </c>
      <c r="L1592" s="58"/>
    </row>
    <row r="1593" spans="2:12" ht="26.25" customHeight="1">
      <c r="B1593" s="54"/>
      <c r="C1593" s="52" t="str">
        <f>ФИО!G1588&amp;"  "&amp;ФИО!H1588&amp;"  "&amp;ФИО!I1588</f>
        <v xml:space="preserve">    </v>
      </c>
      <c r="D1593" s="61">
        <f>ФИО!J1588</f>
        <v>0</v>
      </c>
      <c r="E1593" s="61">
        <f>ФИО!K1588</f>
        <v>0</v>
      </c>
      <c r="F1593" s="48">
        <f>ФИО!L1588</f>
        <v>0</v>
      </c>
      <c r="G1593" s="123">
        <f>ФИО!M1588</f>
        <v>0</v>
      </c>
      <c r="H1593" s="125"/>
      <c r="I1593" s="124">
        <f>ФИО!N1588</f>
        <v>0</v>
      </c>
      <c r="J1593" s="57" t="str">
        <f>ФИО!O1588&amp;" "&amp;ФИО!P1588</f>
        <v xml:space="preserve"> </v>
      </c>
      <c r="K1593" s="58" t="str">
        <f>ФИО!Q1588&amp;" "&amp;ФИО!R1588&amp;" "&amp;ФИО!S1588&amp;" "&amp;ФИО!T1588&amp;" "&amp;ФИО!U1588</f>
        <v xml:space="preserve">    </v>
      </c>
      <c r="L1593" s="58"/>
    </row>
    <row r="1594" spans="2:12" ht="26.25" customHeight="1">
      <c r="B1594" s="54"/>
      <c r="C1594" s="52" t="str">
        <f>ФИО!G1589&amp;"  "&amp;ФИО!H1589&amp;"  "&amp;ФИО!I1589</f>
        <v xml:space="preserve">    </v>
      </c>
      <c r="D1594" s="61">
        <f>ФИО!J1589</f>
        <v>0</v>
      </c>
      <c r="E1594" s="61">
        <f>ФИО!K1589</f>
        <v>0</v>
      </c>
      <c r="F1594" s="48">
        <f>ФИО!L1589</f>
        <v>0</v>
      </c>
      <c r="G1594" s="123">
        <f>ФИО!M1589</f>
        <v>0</v>
      </c>
      <c r="H1594" s="125"/>
      <c r="I1594" s="124">
        <f>ФИО!N1589</f>
        <v>0</v>
      </c>
      <c r="J1594" s="57" t="str">
        <f>ФИО!O1589&amp;" "&amp;ФИО!P1589</f>
        <v xml:space="preserve"> </v>
      </c>
      <c r="K1594" s="58" t="str">
        <f>ФИО!Q1589&amp;" "&amp;ФИО!R1589&amp;" "&amp;ФИО!S1589&amp;" "&amp;ФИО!T1589&amp;" "&amp;ФИО!U1589</f>
        <v xml:space="preserve">    </v>
      </c>
      <c r="L1594" s="58"/>
    </row>
    <row r="1595" spans="2:12" ht="26.25" customHeight="1">
      <c r="B1595" s="54"/>
      <c r="C1595" s="52" t="str">
        <f>ФИО!G1590&amp;"  "&amp;ФИО!H1590&amp;"  "&amp;ФИО!I1590</f>
        <v xml:space="preserve">    </v>
      </c>
      <c r="D1595" s="61">
        <f>ФИО!J1590</f>
        <v>0</v>
      </c>
      <c r="E1595" s="61">
        <f>ФИО!K1590</f>
        <v>0</v>
      </c>
      <c r="F1595" s="48">
        <f>ФИО!L1590</f>
        <v>0</v>
      </c>
      <c r="G1595" s="123">
        <f>ФИО!M1590</f>
        <v>0</v>
      </c>
      <c r="H1595" s="125"/>
      <c r="I1595" s="124">
        <f>ФИО!N1590</f>
        <v>0</v>
      </c>
      <c r="J1595" s="57" t="str">
        <f>ФИО!O1590&amp;" "&amp;ФИО!P1590</f>
        <v xml:space="preserve"> </v>
      </c>
      <c r="K1595" s="58" t="str">
        <f>ФИО!Q1590&amp;" "&amp;ФИО!R1590&amp;" "&amp;ФИО!S1590&amp;" "&amp;ФИО!T1590&amp;" "&amp;ФИО!U1590</f>
        <v xml:space="preserve">    </v>
      </c>
      <c r="L1595" s="58"/>
    </row>
    <row r="1596" spans="2:12" ht="26.25" customHeight="1">
      <c r="B1596" s="54"/>
      <c r="C1596" s="52" t="str">
        <f>ФИО!G1591&amp;"  "&amp;ФИО!H1591&amp;"  "&amp;ФИО!I1591</f>
        <v xml:space="preserve">    </v>
      </c>
      <c r="D1596" s="61">
        <f>ФИО!J1591</f>
        <v>0</v>
      </c>
      <c r="E1596" s="61">
        <f>ФИО!K1591</f>
        <v>0</v>
      </c>
      <c r="F1596" s="48">
        <f>ФИО!L1591</f>
        <v>0</v>
      </c>
      <c r="G1596" s="123">
        <f>ФИО!M1591</f>
        <v>0</v>
      </c>
      <c r="H1596" s="125"/>
      <c r="I1596" s="124">
        <f>ФИО!N1591</f>
        <v>0</v>
      </c>
      <c r="J1596" s="57" t="str">
        <f>ФИО!O1591&amp;" "&amp;ФИО!P1591</f>
        <v xml:space="preserve"> </v>
      </c>
      <c r="K1596" s="58" t="str">
        <f>ФИО!Q1591&amp;" "&amp;ФИО!R1591&amp;" "&amp;ФИО!S1591&amp;" "&amp;ФИО!T1591&amp;" "&amp;ФИО!U1591</f>
        <v xml:space="preserve">    </v>
      </c>
      <c r="L1596" s="58"/>
    </row>
    <row r="1597" spans="2:12" ht="26.25" customHeight="1">
      <c r="B1597" s="54"/>
      <c r="C1597" s="52" t="str">
        <f>ФИО!G1592&amp;"  "&amp;ФИО!H1592&amp;"  "&amp;ФИО!I1592</f>
        <v xml:space="preserve">    </v>
      </c>
      <c r="D1597" s="61">
        <f>ФИО!J1592</f>
        <v>0</v>
      </c>
      <c r="E1597" s="61">
        <f>ФИО!K1592</f>
        <v>0</v>
      </c>
      <c r="F1597" s="48">
        <f>ФИО!L1592</f>
        <v>0</v>
      </c>
      <c r="G1597" s="123">
        <f>ФИО!M1592</f>
        <v>0</v>
      </c>
      <c r="H1597" s="125"/>
      <c r="I1597" s="124">
        <f>ФИО!N1592</f>
        <v>0</v>
      </c>
      <c r="J1597" s="57" t="str">
        <f>ФИО!O1592&amp;" "&amp;ФИО!P1592</f>
        <v xml:space="preserve"> </v>
      </c>
      <c r="K1597" s="58" t="str">
        <f>ФИО!Q1592&amp;" "&amp;ФИО!R1592&amp;" "&amp;ФИО!S1592&amp;" "&amp;ФИО!T1592&amp;" "&amp;ФИО!U1592</f>
        <v xml:space="preserve">    </v>
      </c>
      <c r="L1597" s="58"/>
    </row>
    <row r="1598" spans="2:12" ht="26.25" customHeight="1">
      <c r="B1598" s="54"/>
      <c r="C1598" s="52" t="str">
        <f>ФИО!G1593&amp;"  "&amp;ФИО!H1593&amp;"  "&amp;ФИО!I1593</f>
        <v xml:space="preserve">    </v>
      </c>
      <c r="D1598" s="61">
        <f>ФИО!J1593</f>
        <v>0</v>
      </c>
      <c r="E1598" s="61">
        <f>ФИО!K1593</f>
        <v>0</v>
      </c>
      <c r="F1598" s="48">
        <f>ФИО!L1593</f>
        <v>0</v>
      </c>
      <c r="G1598" s="123">
        <f>ФИО!M1593</f>
        <v>0</v>
      </c>
      <c r="H1598" s="125"/>
      <c r="I1598" s="124">
        <f>ФИО!N1593</f>
        <v>0</v>
      </c>
      <c r="J1598" s="57" t="str">
        <f>ФИО!O1593&amp;" "&amp;ФИО!P1593</f>
        <v xml:space="preserve"> </v>
      </c>
      <c r="K1598" s="58" t="str">
        <f>ФИО!Q1593&amp;" "&amp;ФИО!R1593&amp;" "&amp;ФИО!S1593&amp;" "&amp;ФИО!T1593&amp;" "&amp;ФИО!U1593</f>
        <v xml:space="preserve">    </v>
      </c>
      <c r="L1598" s="58"/>
    </row>
    <row r="1599" spans="2:12" ht="26.25" customHeight="1">
      <c r="B1599" s="54"/>
      <c r="C1599" s="52" t="str">
        <f>ФИО!G1594&amp;"  "&amp;ФИО!H1594&amp;"  "&amp;ФИО!I1594</f>
        <v xml:space="preserve">    </v>
      </c>
      <c r="D1599" s="61">
        <f>ФИО!J1594</f>
        <v>0</v>
      </c>
      <c r="E1599" s="61">
        <f>ФИО!K1594</f>
        <v>0</v>
      </c>
      <c r="F1599" s="48">
        <f>ФИО!L1594</f>
        <v>0</v>
      </c>
      <c r="G1599" s="123">
        <f>ФИО!M1594</f>
        <v>0</v>
      </c>
      <c r="H1599" s="125"/>
      <c r="I1599" s="124">
        <f>ФИО!N1594</f>
        <v>0</v>
      </c>
      <c r="J1599" s="57" t="str">
        <f>ФИО!O1594&amp;" "&amp;ФИО!P1594</f>
        <v xml:space="preserve"> </v>
      </c>
      <c r="K1599" s="58" t="str">
        <f>ФИО!Q1594&amp;" "&amp;ФИО!R1594&amp;" "&amp;ФИО!S1594&amp;" "&amp;ФИО!T1594&amp;" "&amp;ФИО!U1594</f>
        <v xml:space="preserve">    </v>
      </c>
      <c r="L1599" s="58"/>
    </row>
    <row r="1600" spans="2:12" ht="26.25" customHeight="1">
      <c r="B1600" s="54"/>
      <c r="C1600" s="52" t="str">
        <f>ФИО!G1595&amp;"  "&amp;ФИО!H1595&amp;"  "&amp;ФИО!I1595</f>
        <v xml:space="preserve">    </v>
      </c>
      <c r="D1600" s="61">
        <f>ФИО!J1595</f>
        <v>0</v>
      </c>
      <c r="E1600" s="61">
        <f>ФИО!K1595</f>
        <v>0</v>
      </c>
      <c r="F1600" s="48">
        <f>ФИО!L1595</f>
        <v>0</v>
      </c>
      <c r="G1600" s="123">
        <f>ФИО!M1595</f>
        <v>0</v>
      </c>
      <c r="H1600" s="125"/>
      <c r="I1600" s="124">
        <f>ФИО!N1595</f>
        <v>0</v>
      </c>
      <c r="J1600" s="57" t="str">
        <f>ФИО!O1595&amp;" "&amp;ФИО!P1595</f>
        <v xml:space="preserve"> </v>
      </c>
      <c r="K1600" s="58" t="str">
        <f>ФИО!Q1595&amp;" "&amp;ФИО!R1595&amp;" "&amp;ФИО!S1595&amp;" "&amp;ФИО!T1595&amp;" "&amp;ФИО!U1595</f>
        <v xml:space="preserve">    </v>
      </c>
      <c r="L1600" s="58"/>
    </row>
    <row r="1601" spans="2:12" ht="26.25" customHeight="1">
      <c r="B1601" s="54"/>
      <c r="C1601" s="52" t="str">
        <f>ФИО!G1596&amp;"  "&amp;ФИО!H1596&amp;"  "&amp;ФИО!I1596</f>
        <v xml:space="preserve">    </v>
      </c>
      <c r="D1601" s="61">
        <f>ФИО!J1596</f>
        <v>0</v>
      </c>
      <c r="E1601" s="61">
        <f>ФИО!K1596</f>
        <v>0</v>
      </c>
      <c r="F1601" s="48">
        <f>ФИО!L1596</f>
        <v>0</v>
      </c>
      <c r="G1601" s="123">
        <f>ФИО!M1596</f>
        <v>0</v>
      </c>
      <c r="H1601" s="125"/>
      <c r="I1601" s="124">
        <f>ФИО!N1596</f>
        <v>0</v>
      </c>
      <c r="J1601" s="57" t="str">
        <f>ФИО!O1596&amp;" "&amp;ФИО!P1596</f>
        <v xml:space="preserve"> </v>
      </c>
      <c r="K1601" s="58" t="str">
        <f>ФИО!Q1596&amp;" "&amp;ФИО!R1596&amp;" "&amp;ФИО!S1596&amp;" "&amp;ФИО!T1596&amp;" "&amp;ФИО!U1596</f>
        <v xml:space="preserve">    </v>
      </c>
      <c r="L1601" s="58"/>
    </row>
    <row r="1602" spans="2:12" ht="26.25" customHeight="1">
      <c r="B1602" s="54"/>
      <c r="C1602" s="52" t="str">
        <f>ФИО!G1597&amp;"  "&amp;ФИО!H1597&amp;"  "&amp;ФИО!I1597</f>
        <v xml:space="preserve">    </v>
      </c>
      <c r="D1602" s="61">
        <f>ФИО!J1597</f>
        <v>0</v>
      </c>
      <c r="E1602" s="61">
        <f>ФИО!K1597</f>
        <v>0</v>
      </c>
      <c r="F1602" s="48">
        <f>ФИО!L1597</f>
        <v>0</v>
      </c>
      <c r="G1602" s="123">
        <f>ФИО!M1597</f>
        <v>0</v>
      </c>
      <c r="H1602" s="125"/>
      <c r="I1602" s="124">
        <f>ФИО!N1597</f>
        <v>0</v>
      </c>
      <c r="J1602" s="57" t="str">
        <f>ФИО!O1597&amp;" "&amp;ФИО!P1597</f>
        <v xml:space="preserve"> </v>
      </c>
      <c r="K1602" s="58" t="str">
        <f>ФИО!Q1597&amp;" "&amp;ФИО!R1597&amp;" "&amp;ФИО!S1597&amp;" "&amp;ФИО!T1597&amp;" "&amp;ФИО!U1597</f>
        <v xml:space="preserve">    </v>
      </c>
      <c r="L1602" s="58"/>
    </row>
    <row r="1603" spans="2:12" ht="26.25" customHeight="1">
      <c r="B1603" s="54"/>
      <c r="C1603" s="52" t="str">
        <f>ФИО!G1598&amp;"  "&amp;ФИО!H1598&amp;"  "&amp;ФИО!I1598</f>
        <v xml:space="preserve">    </v>
      </c>
      <c r="D1603" s="61">
        <f>ФИО!J1598</f>
        <v>0</v>
      </c>
      <c r="E1603" s="61">
        <f>ФИО!K1598</f>
        <v>0</v>
      </c>
      <c r="F1603" s="48">
        <f>ФИО!L1598</f>
        <v>0</v>
      </c>
      <c r="G1603" s="123">
        <f>ФИО!M1598</f>
        <v>0</v>
      </c>
      <c r="H1603" s="125"/>
      <c r="I1603" s="124">
        <f>ФИО!N1598</f>
        <v>0</v>
      </c>
      <c r="J1603" s="57" t="str">
        <f>ФИО!O1598&amp;" "&amp;ФИО!P1598</f>
        <v xml:space="preserve"> </v>
      </c>
      <c r="K1603" s="58" t="str">
        <f>ФИО!Q1598&amp;" "&amp;ФИО!R1598&amp;" "&amp;ФИО!S1598&amp;" "&amp;ФИО!T1598&amp;" "&amp;ФИО!U1598</f>
        <v xml:space="preserve">    </v>
      </c>
      <c r="L1603" s="58"/>
    </row>
    <row r="1604" spans="2:12" ht="26.25" customHeight="1">
      <c r="B1604" s="54"/>
      <c r="C1604" s="52" t="str">
        <f>ФИО!G1599&amp;"  "&amp;ФИО!H1599&amp;"  "&amp;ФИО!I1599</f>
        <v xml:space="preserve">    </v>
      </c>
      <c r="D1604" s="61">
        <f>ФИО!J1599</f>
        <v>0</v>
      </c>
      <c r="E1604" s="61">
        <f>ФИО!K1599</f>
        <v>0</v>
      </c>
      <c r="F1604" s="48">
        <f>ФИО!L1599</f>
        <v>0</v>
      </c>
      <c r="G1604" s="123">
        <f>ФИО!M1599</f>
        <v>0</v>
      </c>
      <c r="H1604" s="125"/>
      <c r="I1604" s="124">
        <f>ФИО!N1599</f>
        <v>0</v>
      </c>
      <c r="J1604" s="57" t="str">
        <f>ФИО!O1599&amp;" "&amp;ФИО!P1599</f>
        <v xml:space="preserve"> </v>
      </c>
      <c r="K1604" s="58" t="str">
        <f>ФИО!Q1599&amp;" "&amp;ФИО!R1599&amp;" "&amp;ФИО!S1599&amp;" "&amp;ФИО!T1599&amp;" "&amp;ФИО!U1599</f>
        <v xml:space="preserve">    </v>
      </c>
      <c r="L1604" s="58"/>
    </row>
    <row r="1605" spans="2:12" ht="26.25" customHeight="1">
      <c r="B1605" s="54"/>
      <c r="C1605" s="52" t="str">
        <f>ФИО!G1600&amp;"  "&amp;ФИО!H1600&amp;"  "&amp;ФИО!I1600</f>
        <v xml:space="preserve">    </v>
      </c>
      <c r="D1605" s="61">
        <f>ФИО!J1600</f>
        <v>0</v>
      </c>
      <c r="E1605" s="61">
        <f>ФИО!K1600</f>
        <v>0</v>
      </c>
      <c r="F1605" s="48">
        <f>ФИО!L1600</f>
        <v>0</v>
      </c>
      <c r="G1605" s="123">
        <f>ФИО!M1600</f>
        <v>0</v>
      </c>
      <c r="H1605" s="125"/>
      <c r="I1605" s="124">
        <f>ФИО!N1600</f>
        <v>0</v>
      </c>
      <c r="J1605" s="57" t="str">
        <f>ФИО!O1600&amp;" "&amp;ФИО!P1600</f>
        <v xml:space="preserve"> </v>
      </c>
      <c r="K1605" s="58" t="str">
        <f>ФИО!Q1600&amp;" "&amp;ФИО!R1600&amp;" "&amp;ФИО!S1600&amp;" "&amp;ФИО!T1600&amp;" "&amp;ФИО!U1600</f>
        <v xml:space="preserve">    </v>
      </c>
      <c r="L1605" s="58"/>
    </row>
    <row r="1606" spans="2:12" ht="26.25" customHeight="1">
      <c r="B1606" s="54"/>
      <c r="C1606" s="52" t="str">
        <f>ФИО!G1601&amp;"  "&amp;ФИО!H1601&amp;"  "&amp;ФИО!I1601</f>
        <v xml:space="preserve">    </v>
      </c>
      <c r="D1606" s="61">
        <f>ФИО!J1601</f>
        <v>0</v>
      </c>
      <c r="E1606" s="61">
        <f>ФИО!K1601</f>
        <v>0</v>
      </c>
      <c r="F1606" s="48">
        <f>ФИО!L1601</f>
        <v>0</v>
      </c>
      <c r="G1606" s="123">
        <f>ФИО!M1601</f>
        <v>0</v>
      </c>
      <c r="H1606" s="125"/>
      <c r="I1606" s="124">
        <f>ФИО!N1601</f>
        <v>0</v>
      </c>
      <c r="J1606" s="57" t="str">
        <f>ФИО!O1601&amp;" "&amp;ФИО!P1601</f>
        <v xml:space="preserve"> </v>
      </c>
      <c r="K1606" s="58" t="str">
        <f>ФИО!Q1601&amp;" "&amp;ФИО!R1601&amp;" "&amp;ФИО!S1601&amp;" "&amp;ФИО!T1601&amp;" "&amp;ФИО!U1601</f>
        <v xml:space="preserve">    </v>
      </c>
      <c r="L1606" s="58"/>
    </row>
    <row r="1607" spans="2:12" ht="26.25" customHeight="1">
      <c r="B1607" s="54"/>
      <c r="C1607" s="52" t="str">
        <f>ФИО!G1602&amp;"  "&amp;ФИО!H1602&amp;"  "&amp;ФИО!I1602</f>
        <v xml:space="preserve">    </v>
      </c>
      <c r="D1607" s="61">
        <f>ФИО!J1602</f>
        <v>0</v>
      </c>
      <c r="E1607" s="61">
        <f>ФИО!K1602</f>
        <v>0</v>
      </c>
      <c r="F1607" s="48">
        <f>ФИО!L1602</f>
        <v>0</v>
      </c>
      <c r="G1607" s="123">
        <f>ФИО!M1602</f>
        <v>0</v>
      </c>
      <c r="H1607" s="125"/>
      <c r="I1607" s="124">
        <f>ФИО!N1602</f>
        <v>0</v>
      </c>
      <c r="J1607" s="57" t="str">
        <f>ФИО!O1602&amp;" "&amp;ФИО!P1602</f>
        <v xml:space="preserve"> </v>
      </c>
      <c r="K1607" s="58" t="str">
        <f>ФИО!Q1602&amp;" "&amp;ФИО!R1602&amp;" "&amp;ФИО!S1602&amp;" "&amp;ФИО!T1602&amp;" "&amp;ФИО!U1602</f>
        <v xml:space="preserve">    </v>
      </c>
      <c r="L1607" s="58"/>
    </row>
    <row r="1608" spans="2:12" ht="26.25" customHeight="1">
      <c r="B1608" s="54"/>
      <c r="C1608" s="52" t="str">
        <f>ФИО!G1603&amp;"  "&amp;ФИО!H1603&amp;"  "&amp;ФИО!I1603</f>
        <v xml:space="preserve">    </v>
      </c>
      <c r="D1608" s="61">
        <f>ФИО!J1603</f>
        <v>0</v>
      </c>
      <c r="E1608" s="61">
        <f>ФИО!K1603</f>
        <v>0</v>
      </c>
      <c r="F1608" s="48">
        <f>ФИО!L1603</f>
        <v>0</v>
      </c>
      <c r="G1608" s="123">
        <f>ФИО!M1603</f>
        <v>0</v>
      </c>
      <c r="H1608" s="125"/>
      <c r="I1608" s="124">
        <f>ФИО!N1603</f>
        <v>0</v>
      </c>
      <c r="J1608" s="57" t="str">
        <f>ФИО!O1603&amp;" "&amp;ФИО!P1603</f>
        <v xml:space="preserve"> </v>
      </c>
      <c r="K1608" s="58" t="str">
        <f>ФИО!Q1603&amp;" "&amp;ФИО!R1603&amp;" "&amp;ФИО!S1603&amp;" "&amp;ФИО!T1603&amp;" "&amp;ФИО!U1603</f>
        <v xml:space="preserve">    </v>
      </c>
      <c r="L1608" s="58"/>
    </row>
    <row r="1609" spans="2:12" ht="26.25" customHeight="1">
      <c r="B1609" s="54"/>
      <c r="C1609" s="52" t="str">
        <f>ФИО!G1604&amp;"  "&amp;ФИО!H1604&amp;"  "&amp;ФИО!I1604</f>
        <v xml:space="preserve">    </v>
      </c>
      <c r="D1609" s="61">
        <f>ФИО!J1604</f>
        <v>0</v>
      </c>
      <c r="E1609" s="61">
        <f>ФИО!K1604</f>
        <v>0</v>
      </c>
      <c r="F1609" s="48">
        <f>ФИО!L1604</f>
        <v>0</v>
      </c>
      <c r="G1609" s="123">
        <f>ФИО!M1604</f>
        <v>0</v>
      </c>
      <c r="H1609" s="125"/>
      <c r="I1609" s="124">
        <f>ФИО!N1604</f>
        <v>0</v>
      </c>
      <c r="J1609" s="57" t="str">
        <f>ФИО!O1604&amp;" "&amp;ФИО!P1604</f>
        <v xml:space="preserve"> </v>
      </c>
      <c r="K1609" s="58" t="str">
        <f>ФИО!Q1604&amp;" "&amp;ФИО!R1604&amp;" "&amp;ФИО!S1604&amp;" "&amp;ФИО!T1604&amp;" "&amp;ФИО!U1604</f>
        <v xml:space="preserve">    </v>
      </c>
      <c r="L1609" s="58"/>
    </row>
    <row r="1610" spans="2:12" ht="26.25" customHeight="1">
      <c r="B1610" s="54"/>
      <c r="C1610" s="52" t="str">
        <f>ФИО!G1605&amp;"  "&amp;ФИО!H1605&amp;"  "&amp;ФИО!I1605</f>
        <v xml:space="preserve">    </v>
      </c>
      <c r="D1610" s="61">
        <f>ФИО!J1605</f>
        <v>0</v>
      </c>
      <c r="E1610" s="61">
        <f>ФИО!K1605</f>
        <v>0</v>
      </c>
      <c r="F1610" s="48">
        <f>ФИО!L1605</f>
        <v>0</v>
      </c>
      <c r="G1610" s="123">
        <f>ФИО!M1605</f>
        <v>0</v>
      </c>
      <c r="H1610" s="125"/>
      <c r="I1610" s="124">
        <f>ФИО!N1605</f>
        <v>0</v>
      </c>
      <c r="J1610" s="57" t="str">
        <f>ФИО!O1605&amp;" "&amp;ФИО!P1605</f>
        <v xml:space="preserve"> </v>
      </c>
      <c r="K1610" s="58" t="str">
        <f>ФИО!Q1605&amp;" "&amp;ФИО!R1605&amp;" "&amp;ФИО!S1605&amp;" "&amp;ФИО!T1605&amp;" "&amp;ФИО!U1605</f>
        <v xml:space="preserve">    </v>
      </c>
      <c r="L1610" s="58"/>
    </row>
    <row r="1611" spans="2:12" ht="26.25" customHeight="1">
      <c r="B1611" s="54"/>
      <c r="C1611" s="52" t="str">
        <f>ФИО!G1606&amp;"  "&amp;ФИО!H1606&amp;"  "&amp;ФИО!I1606</f>
        <v xml:space="preserve">    </v>
      </c>
      <c r="D1611" s="61">
        <f>ФИО!J1606</f>
        <v>0</v>
      </c>
      <c r="E1611" s="61">
        <f>ФИО!K1606</f>
        <v>0</v>
      </c>
      <c r="F1611" s="48">
        <f>ФИО!L1606</f>
        <v>0</v>
      </c>
      <c r="G1611" s="123">
        <f>ФИО!M1606</f>
        <v>0</v>
      </c>
      <c r="H1611" s="125"/>
      <c r="I1611" s="124">
        <f>ФИО!N1606</f>
        <v>0</v>
      </c>
      <c r="J1611" s="57" t="str">
        <f>ФИО!O1606&amp;" "&amp;ФИО!P1606</f>
        <v xml:space="preserve"> </v>
      </c>
      <c r="K1611" s="58" t="str">
        <f>ФИО!Q1606&amp;" "&amp;ФИО!R1606&amp;" "&amp;ФИО!S1606&amp;" "&amp;ФИО!T1606&amp;" "&amp;ФИО!U1606</f>
        <v xml:space="preserve">    </v>
      </c>
      <c r="L1611" s="58"/>
    </row>
    <row r="1612" spans="2:12" ht="26.25" customHeight="1">
      <c r="B1612" s="54"/>
      <c r="C1612" s="52" t="str">
        <f>ФИО!G1607&amp;"  "&amp;ФИО!H1607&amp;"  "&amp;ФИО!I1607</f>
        <v xml:space="preserve">    </v>
      </c>
      <c r="D1612" s="61">
        <f>ФИО!J1607</f>
        <v>0</v>
      </c>
      <c r="E1612" s="61">
        <f>ФИО!K1607</f>
        <v>0</v>
      </c>
      <c r="F1612" s="48">
        <f>ФИО!L1607</f>
        <v>0</v>
      </c>
      <c r="G1612" s="123">
        <f>ФИО!M1607</f>
        <v>0</v>
      </c>
      <c r="H1612" s="125"/>
      <c r="I1612" s="124">
        <f>ФИО!N1607</f>
        <v>0</v>
      </c>
      <c r="J1612" s="57" t="str">
        <f>ФИО!O1607&amp;" "&amp;ФИО!P1607</f>
        <v xml:space="preserve"> </v>
      </c>
      <c r="K1612" s="58" t="str">
        <f>ФИО!Q1607&amp;" "&amp;ФИО!R1607&amp;" "&amp;ФИО!S1607&amp;" "&amp;ФИО!T1607&amp;" "&amp;ФИО!U1607</f>
        <v xml:space="preserve">    </v>
      </c>
      <c r="L1612" s="58"/>
    </row>
    <row r="1613" spans="2:12" ht="26.25" customHeight="1">
      <c r="B1613" s="54"/>
      <c r="C1613" s="52" t="str">
        <f>ФИО!G1608&amp;"  "&amp;ФИО!H1608&amp;"  "&amp;ФИО!I1608</f>
        <v xml:space="preserve">    </v>
      </c>
      <c r="D1613" s="61">
        <f>ФИО!J1608</f>
        <v>0</v>
      </c>
      <c r="E1613" s="61">
        <f>ФИО!K1608</f>
        <v>0</v>
      </c>
      <c r="F1613" s="48">
        <f>ФИО!L1608</f>
        <v>0</v>
      </c>
      <c r="G1613" s="123">
        <f>ФИО!M1608</f>
        <v>0</v>
      </c>
      <c r="H1613" s="125"/>
      <c r="I1613" s="124">
        <f>ФИО!N1608</f>
        <v>0</v>
      </c>
      <c r="J1613" s="57" t="str">
        <f>ФИО!O1608&amp;" "&amp;ФИО!P1608</f>
        <v xml:space="preserve"> </v>
      </c>
      <c r="K1613" s="58" t="str">
        <f>ФИО!Q1608&amp;" "&amp;ФИО!R1608&amp;" "&amp;ФИО!S1608&amp;" "&amp;ФИО!T1608&amp;" "&amp;ФИО!U1608</f>
        <v xml:space="preserve">    </v>
      </c>
      <c r="L1613" s="58"/>
    </row>
    <row r="1614" spans="2:12" ht="26.25" customHeight="1">
      <c r="B1614" s="54"/>
      <c r="C1614" s="52" t="str">
        <f>ФИО!G1609&amp;"  "&amp;ФИО!H1609&amp;"  "&amp;ФИО!I1609</f>
        <v xml:space="preserve">    </v>
      </c>
      <c r="D1614" s="61">
        <f>ФИО!J1609</f>
        <v>0</v>
      </c>
      <c r="E1614" s="61">
        <f>ФИО!K1609</f>
        <v>0</v>
      </c>
      <c r="F1614" s="48">
        <f>ФИО!L1609</f>
        <v>0</v>
      </c>
      <c r="G1614" s="123">
        <f>ФИО!M1609</f>
        <v>0</v>
      </c>
      <c r="H1614" s="125"/>
      <c r="I1614" s="124">
        <f>ФИО!N1609</f>
        <v>0</v>
      </c>
      <c r="J1614" s="57" t="str">
        <f>ФИО!O1609&amp;" "&amp;ФИО!P1609</f>
        <v xml:space="preserve"> </v>
      </c>
      <c r="K1614" s="58" t="str">
        <f>ФИО!Q1609&amp;" "&amp;ФИО!R1609&amp;" "&amp;ФИО!S1609&amp;" "&amp;ФИО!T1609&amp;" "&amp;ФИО!U1609</f>
        <v xml:space="preserve">    </v>
      </c>
      <c r="L1614" s="58"/>
    </row>
    <row r="1615" spans="2:12" ht="26.25" customHeight="1">
      <c r="B1615" s="54"/>
      <c r="C1615" s="52" t="str">
        <f>ФИО!G1610&amp;"  "&amp;ФИО!H1610&amp;"  "&amp;ФИО!I1610</f>
        <v xml:space="preserve">    </v>
      </c>
      <c r="D1615" s="61">
        <f>ФИО!J1610</f>
        <v>0</v>
      </c>
      <c r="E1615" s="61">
        <f>ФИО!K1610</f>
        <v>0</v>
      </c>
      <c r="F1615" s="48">
        <f>ФИО!L1610</f>
        <v>0</v>
      </c>
      <c r="G1615" s="123">
        <f>ФИО!M1610</f>
        <v>0</v>
      </c>
      <c r="H1615" s="125"/>
      <c r="I1615" s="124">
        <f>ФИО!N1610</f>
        <v>0</v>
      </c>
      <c r="J1615" s="57" t="str">
        <f>ФИО!O1610&amp;" "&amp;ФИО!P1610</f>
        <v xml:space="preserve"> </v>
      </c>
      <c r="K1615" s="58" t="str">
        <f>ФИО!Q1610&amp;" "&amp;ФИО!R1610&amp;" "&amp;ФИО!S1610&amp;" "&amp;ФИО!T1610&amp;" "&amp;ФИО!U1610</f>
        <v xml:space="preserve">    </v>
      </c>
      <c r="L1615" s="58"/>
    </row>
    <row r="1616" spans="2:12" ht="26.25" customHeight="1">
      <c r="B1616" s="54"/>
      <c r="C1616" s="52" t="str">
        <f>ФИО!G1611&amp;"  "&amp;ФИО!H1611&amp;"  "&amp;ФИО!I1611</f>
        <v xml:space="preserve">    </v>
      </c>
      <c r="D1616" s="61">
        <f>ФИО!J1611</f>
        <v>0</v>
      </c>
      <c r="E1616" s="61">
        <f>ФИО!K1611</f>
        <v>0</v>
      </c>
      <c r="F1616" s="48">
        <f>ФИО!L1611</f>
        <v>0</v>
      </c>
      <c r="G1616" s="123">
        <f>ФИО!M1611</f>
        <v>0</v>
      </c>
      <c r="H1616" s="125"/>
      <c r="I1616" s="124">
        <f>ФИО!N1611</f>
        <v>0</v>
      </c>
      <c r="J1616" s="57" t="str">
        <f>ФИО!O1611&amp;" "&amp;ФИО!P1611</f>
        <v xml:space="preserve"> </v>
      </c>
      <c r="K1616" s="58" t="str">
        <f>ФИО!Q1611&amp;" "&amp;ФИО!R1611&amp;" "&amp;ФИО!S1611&amp;" "&amp;ФИО!T1611&amp;" "&amp;ФИО!U1611</f>
        <v xml:space="preserve">    </v>
      </c>
      <c r="L1616" s="58"/>
    </row>
    <row r="1617" spans="2:12" ht="26.25" customHeight="1">
      <c r="B1617" s="54"/>
      <c r="C1617" s="52" t="str">
        <f>ФИО!G1612&amp;"  "&amp;ФИО!H1612&amp;"  "&amp;ФИО!I1612</f>
        <v xml:space="preserve">    </v>
      </c>
      <c r="D1617" s="61">
        <f>ФИО!J1612</f>
        <v>0</v>
      </c>
      <c r="E1617" s="61">
        <f>ФИО!K1612</f>
        <v>0</v>
      </c>
      <c r="F1617" s="48">
        <f>ФИО!L1612</f>
        <v>0</v>
      </c>
      <c r="G1617" s="123">
        <f>ФИО!M1612</f>
        <v>0</v>
      </c>
      <c r="H1617" s="125"/>
      <c r="I1617" s="124">
        <f>ФИО!N1612</f>
        <v>0</v>
      </c>
      <c r="J1617" s="57" t="str">
        <f>ФИО!O1612&amp;" "&amp;ФИО!P1612</f>
        <v xml:space="preserve"> </v>
      </c>
      <c r="K1617" s="58" t="str">
        <f>ФИО!Q1612&amp;" "&amp;ФИО!R1612&amp;" "&amp;ФИО!S1612&amp;" "&amp;ФИО!T1612&amp;" "&amp;ФИО!U1612</f>
        <v xml:space="preserve">    </v>
      </c>
      <c r="L1617" s="58"/>
    </row>
    <row r="1618" spans="2:12" ht="26.25" customHeight="1">
      <c r="B1618" s="54"/>
      <c r="C1618" s="52" t="str">
        <f>ФИО!G1613&amp;"  "&amp;ФИО!H1613&amp;"  "&amp;ФИО!I1613</f>
        <v xml:space="preserve">    </v>
      </c>
      <c r="D1618" s="61">
        <f>ФИО!J1613</f>
        <v>0</v>
      </c>
      <c r="E1618" s="61">
        <f>ФИО!K1613</f>
        <v>0</v>
      </c>
      <c r="F1618" s="48">
        <f>ФИО!L1613</f>
        <v>0</v>
      </c>
      <c r="G1618" s="123">
        <f>ФИО!M1613</f>
        <v>0</v>
      </c>
      <c r="H1618" s="125"/>
      <c r="I1618" s="124">
        <f>ФИО!N1613</f>
        <v>0</v>
      </c>
      <c r="J1618" s="57" t="str">
        <f>ФИО!O1613&amp;" "&amp;ФИО!P1613</f>
        <v xml:space="preserve"> </v>
      </c>
      <c r="K1618" s="58" t="str">
        <f>ФИО!Q1613&amp;" "&amp;ФИО!R1613&amp;" "&amp;ФИО!S1613&amp;" "&amp;ФИО!T1613&amp;" "&amp;ФИО!U1613</f>
        <v xml:space="preserve">    </v>
      </c>
      <c r="L1618" s="58"/>
    </row>
    <row r="1619" spans="2:12" ht="26.25" customHeight="1">
      <c r="B1619" s="54"/>
      <c r="C1619" s="52" t="str">
        <f>ФИО!G1614&amp;"  "&amp;ФИО!H1614&amp;"  "&amp;ФИО!I1614</f>
        <v xml:space="preserve">    </v>
      </c>
      <c r="D1619" s="61">
        <f>ФИО!J1614</f>
        <v>0</v>
      </c>
      <c r="E1619" s="61">
        <f>ФИО!K1614</f>
        <v>0</v>
      </c>
      <c r="F1619" s="48">
        <f>ФИО!L1614</f>
        <v>0</v>
      </c>
      <c r="G1619" s="123">
        <f>ФИО!M1614</f>
        <v>0</v>
      </c>
      <c r="H1619" s="125"/>
      <c r="I1619" s="124">
        <f>ФИО!N1614</f>
        <v>0</v>
      </c>
      <c r="J1619" s="57" t="str">
        <f>ФИО!O1614&amp;" "&amp;ФИО!P1614</f>
        <v xml:space="preserve"> </v>
      </c>
      <c r="K1619" s="58" t="str">
        <f>ФИО!Q1614&amp;" "&amp;ФИО!R1614&amp;" "&amp;ФИО!S1614&amp;" "&amp;ФИО!T1614&amp;" "&amp;ФИО!U1614</f>
        <v xml:space="preserve">    </v>
      </c>
      <c r="L1619" s="58"/>
    </row>
    <row r="1620" spans="2:12" ht="26.25" customHeight="1">
      <c r="B1620" s="54"/>
      <c r="C1620" s="52" t="str">
        <f>ФИО!G1615&amp;"  "&amp;ФИО!H1615&amp;"  "&amp;ФИО!I1615</f>
        <v xml:space="preserve">    </v>
      </c>
      <c r="D1620" s="61">
        <f>ФИО!J1615</f>
        <v>0</v>
      </c>
      <c r="E1620" s="61">
        <f>ФИО!K1615</f>
        <v>0</v>
      </c>
      <c r="F1620" s="48">
        <f>ФИО!L1615</f>
        <v>0</v>
      </c>
      <c r="G1620" s="123">
        <f>ФИО!M1615</f>
        <v>0</v>
      </c>
      <c r="H1620" s="125"/>
      <c r="I1620" s="124">
        <f>ФИО!N1615</f>
        <v>0</v>
      </c>
      <c r="J1620" s="57" t="str">
        <f>ФИО!O1615&amp;" "&amp;ФИО!P1615</f>
        <v xml:space="preserve"> </v>
      </c>
      <c r="K1620" s="58" t="str">
        <f>ФИО!Q1615&amp;" "&amp;ФИО!R1615&amp;" "&amp;ФИО!S1615&amp;" "&amp;ФИО!T1615&amp;" "&amp;ФИО!U1615</f>
        <v xml:space="preserve">    </v>
      </c>
      <c r="L1620" s="58"/>
    </row>
    <row r="1621" spans="2:12" ht="26.25" customHeight="1">
      <c r="B1621" s="54"/>
      <c r="C1621" s="52" t="str">
        <f>ФИО!G1616&amp;"  "&amp;ФИО!H1616&amp;"  "&amp;ФИО!I1616</f>
        <v xml:space="preserve">    </v>
      </c>
      <c r="D1621" s="61">
        <f>ФИО!J1616</f>
        <v>0</v>
      </c>
      <c r="E1621" s="61">
        <f>ФИО!K1616</f>
        <v>0</v>
      </c>
      <c r="F1621" s="48">
        <f>ФИО!L1616</f>
        <v>0</v>
      </c>
      <c r="G1621" s="123">
        <f>ФИО!M1616</f>
        <v>0</v>
      </c>
      <c r="H1621" s="125"/>
      <c r="I1621" s="124">
        <f>ФИО!N1616</f>
        <v>0</v>
      </c>
      <c r="J1621" s="57" t="str">
        <f>ФИО!O1616&amp;" "&amp;ФИО!P1616</f>
        <v xml:space="preserve"> </v>
      </c>
      <c r="K1621" s="58" t="str">
        <f>ФИО!Q1616&amp;" "&amp;ФИО!R1616&amp;" "&amp;ФИО!S1616&amp;" "&amp;ФИО!T1616&amp;" "&amp;ФИО!U1616</f>
        <v xml:space="preserve">    </v>
      </c>
      <c r="L1621" s="58"/>
    </row>
    <row r="1622" spans="2:12" ht="26.25" customHeight="1">
      <c r="B1622" s="54"/>
      <c r="C1622" s="52" t="str">
        <f>ФИО!G1617&amp;"  "&amp;ФИО!H1617&amp;"  "&amp;ФИО!I1617</f>
        <v xml:space="preserve">    </v>
      </c>
      <c r="D1622" s="61">
        <f>ФИО!J1617</f>
        <v>0</v>
      </c>
      <c r="E1622" s="61">
        <f>ФИО!K1617</f>
        <v>0</v>
      </c>
      <c r="F1622" s="48">
        <f>ФИО!L1617</f>
        <v>0</v>
      </c>
      <c r="G1622" s="123">
        <f>ФИО!M1617</f>
        <v>0</v>
      </c>
      <c r="H1622" s="125"/>
      <c r="I1622" s="124">
        <f>ФИО!N1617</f>
        <v>0</v>
      </c>
      <c r="J1622" s="57" t="str">
        <f>ФИО!O1617&amp;" "&amp;ФИО!P1617</f>
        <v xml:space="preserve"> </v>
      </c>
      <c r="K1622" s="58" t="str">
        <f>ФИО!Q1617&amp;" "&amp;ФИО!R1617&amp;" "&amp;ФИО!S1617&amp;" "&amp;ФИО!T1617&amp;" "&amp;ФИО!U1617</f>
        <v xml:space="preserve">    </v>
      </c>
      <c r="L1622" s="58"/>
    </row>
    <row r="1623" spans="2:12" ht="26.25" customHeight="1">
      <c r="B1623" s="54"/>
      <c r="C1623" s="52" t="str">
        <f>ФИО!G1618&amp;"  "&amp;ФИО!H1618&amp;"  "&amp;ФИО!I1618</f>
        <v xml:space="preserve">    </v>
      </c>
      <c r="D1623" s="61">
        <f>ФИО!J1618</f>
        <v>0</v>
      </c>
      <c r="E1623" s="61">
        <f>ФИО!K1618</f>
        <v>0</v>
      </c>
      <c r="F1623" s="48">
        <f>ФИО!L1618</f>
        <v>0</v>
      </c>
      <c r="G1623" s="123">
        <f>ФИО!M1618</f>
        <v>0</v>
      </c>
      <c r="H1623" s="125"/>
      <c r="I1623" s="124">
        <f>ФИО!N1618</f>
        <v>0</v>
      </c>
      <c r="J1623" s="57" t="str">
        <f>ФИО!O1618&amp;" "&amp;ФИО!P1618</f>
        <v xml:space="preserve"> </v>
      </c>
      <c r="K1623" s="58" t="str">
        <f>ФИО!Q1618&amp;" "&amp;ФИО!R1618&amp;" "&amp;ФИО!S1618&amp;" "&amp;ФИО!T1618&amp;" "&amp;ФИО!U1618</f>
        <v xml:space="preserve">    </v>
      </c>
      <c r="L1623" s="58"/>
    </row>
    <row r="1624" spans="2:12" ht="26.25" customHeight="1">
      <c r="B1624" s="54"/>
      <c r="C1624" s="52" t="str">
        <f>ФИО!G1619&amp;"  "&amp;ФИО!H1619&amp;"  "&amp;ФИО!I1619</f>
        <v xml:space="preserve">    </v>
      </c>
      <c r="D1624" s="61">
        <f>ФИО!J1619</f>
        <v>0</v>
      </c>
      <c r="E1624" s="61">
        <f>ФИО!K1619</f>
        <v>0</v>
      </c>
      <c r="F1624" s="48">
        <f>ФИО!L1619</f>
        <v>0</v>
      </c>
      <c r="G1624" s="123">
        <f>ФИО!M1619</f>
        <v>0</v>
      </c>
      <c r="H1624" s="125"/>
      <c r="I1624" s="124">
        <f>ФИО!N1619</f>
        <v>0</v>
      </c>
      <c r="J1624" s="57" t="str">
        <f>ФИО!O1619&amp;" "&amp;ФИО!P1619</f>
        <v xml:space="preserve"> </v>
      </c>
      <c r="K1624" s="58" t="str">
        <f>ФИО!Q1619&amp;" "&amp;ФИО!R1619&amp;" "&amp;ФИО!S1619&amp;" "&amp;ФИО!T1619&amp;" "&amp;ФИО!U1619</f>
        <v xml:space="preserve">    </v>
      </c>
      <c r="L1624" s="58"/>
    </row>
    <row r="1625" spans="2:12" ht="26.25" customHeight="1">
      <c r="B1625" s="54"/>
      <c r="C1625" s="52" t="str">
        <f>ФИО!G1620&amp;"  "&amp;ФИО!H1620&amp;"  "&amp;ФИО!I1620</f>
        <v xml:space="preserve">    </v>
      </c>
      <c r="D1625" s="61">
        <f>ФИО!J1620</f>
        <v>0</v>
      </c>
      <c r="E1625" s="61">
        <f>ФИО!K1620</f>
        <v>0</v>
      </c>
      <c r="F1625" s="48">
        <f>ФИО!L1620</f>
        <v>0</v>
      </c>
      <c r="G1625" s="123">
        <f>ФИО!M1620</f>
        <v>0</v>
      </c>
      <c r="H1625" s="125"/>
      <c r="I1625" s="124">
        <f>ФИО!N1620</f>
        <v>0</v>
      </c>
      <c r="J1625" s="57" t="str">
        <f>ФИО!O1620&amp;" "&amp;ФИО!P1620</f>
        <v xml:space="preserve"> </v>
      </c>
      <c r="K1625" s="58" t="str">
        <f>ФИО!Q1620&amp;" "&amp;ФИО!R1620&amp;" "&amp;ФИО!S1620&amp;" "&amp;ФИО!T1620&amp;" "&amp;ФИО!U1620</f>
        <v xml:space="preserve">    </v>
      </c>
      <c r="L1625" s="58"/>
    </row>
    <row r="1626" spans="2:12" ht="26.25" customHeight="1">
      <c r="B1626" s="54"/>
      <c r="C1626" s="52" t="str">
        <f>ФИО!G1621&amp;"  "&amp;ФИО!H1621&amp;"  "&amp;ФИО!I1621</f>
        <v xml:space="preserve">    </v>
      </c>
      <c r="D1626" s="61">
        <f>ФИО!J1621</f>
        <v>0</v>
      </c>
      <c r="E1626" s="61">
        <f>ФИО!K1621</f>
        <v>0</v>
      </c>
      <c r="F1626" s="48">
        <f>ФИО!L1621</f>
        <v>0</v>
      </c>
      <c r="G1626" s="123">
        <f>ФИО!M1621</f>
        <v>0</v>
      </c>
      <c r="H1626" s="125"/>
      <c r="I1626" s="124">
        <f>ФИО!N1621</f>
        <v>0</v>
      </c>
      <c r="J1626" s="57" t="str">
        <f>ФИО!O1621&amp;" "&amp;ФИО!P1621</f>
        <v xml:space="preserve"> </v>
      </c>
      <c r="K1626" s="58" t="str">
        <f>ФИО!Q1621&amp;" "&amp;ФИО!R1621&amp;" "&amp;ФИО!S1621&amp;" "&amp;ФИО!T1621&amp;" "&amp;ФИО!U1621</f>
        <v xml:space="preserve">    </v>
      </c>
      <c r="L1626" s="58"/>
    </row>
    <row r="1627" spans="2:12" ht="26.25" customHeight="1">
      <c r="B1627" s="54"/>
      <c r="C1627" s="52" t="str">
        <f>ФИО!G1622&amp;"  "&amp;ФИО!H1622&amp;"  "&amp;ФИО!I1622</f>
        <v xml:space="preserve">    </v>
      </c>
      <c r="D1627" s="61">
        <f>ФИО!J1622</f>
        <v>0</v>
      </c>
      <c r="E1627" s="61">
        <f>ФИО!K1622</f>
        <v>0</v>
      </c>
      <c r="F1627" s="48">
        <f>ФИО!L1622</f>
        <v>0</v>
      </c>
      <c r="G1627" s="123">
        <f>ФИО!M1622</f>
        <v>0</v>
      </c>
      <c r="H1627" s="125"/>
      <c r="I1627" s="124">
        <f>ФИО!N1622</f>
        <v>0</v>
      </c>
      <c r="J1627" s="57" t="str">
        <f>ФИО!O1622&amp;" "&amp;ФИО!P1622</f>
        <v xml:space="preserve"> </v>
      </c>
      <c r="K1627" s="58" t="str">
        <f>ФИО!Q1622&amp;" "&amp;ФИО!R1622&amp;" "&amp;ФИО!S1622&amp;" "&amp;ФИО!T1622&amp;" "&amp;ФИО!U1622</f>
        <v xml:space="preserve">    </v>
      </c>
      <c r="L1627" s="58"/>
    </row>
    <row r="1628" spans="2:12" ht="26.25" customHeight="1">
      <c r="B1628" s="54"/>
      <c r="C1628" s="52" t="str">
        <f>ФИО!G1623&amp;"  "&amp;ФИО!H1623&amp;"  "&amp;ФИО!I1623</f>
        <v xml:space="preserve">    </v>
      </c>
      <c r="D1628" s="61">
        <f>ФИО!J1623</f>
        <v>0</v>
      </c>
      <c r="E1628" s="61">
        <f>ФИО!K1623</f>
        <v>0</v>
      </c>
      <c r="F1628" s="48">
        <f>ФИО!L1623</f>
        <v>0</v>
      </c>
      <c r="G1628" s="123">
        <f>ФИО!M1623</f>
        <v>0</v>
      </c>
      <c r="H1628" s="125"/>
      <c r="I1628" s="124">
        <f>ФИО!N1623</f>
        <v>0</v>
      </c>
      <c r="J1628" s="57" t="str">
        <f>ФИО!O1623&amp;" "&amp;ФИО!P1623</f>
        <v xml:space="preserve"> </v>
      </c>
      <c r="K1628" s="58" t="str">
        <f>ФИО!Q1623&amp;" "&amp;ФИО!R1623&amp;" "&amp;ФИО!S1623&amp;" "&amp;ФИО!T1623&amp;" "&amp;ФИО!U1623</f>
        <v xml:space="preserve">    </v>
      </c>
      <c r="L1628" s="58"/>
    </row>
    <row r="1629" spans="2:12" ht="26.25" customHeight="1">
      <c r="B1629" s="54"/>
      <c r="C1629" s="52" t="str">
        <f>ФИО!G1624&amp;"  "&amp;ФИО!H1624&amp;"  "&amp;ФИО!I1624</f>
        <v xml:space="preserve">    </v>
      </c>
      <c r="D1629" s="61">
        <f>ФИО!J1624</f>
        <v>0</v>
      </c>
      <c r="E1629" s="61">
        <f>ФИО!K1624</f>
        <v>0</v>
      </c>
      <c r="F1629" s="48">
        <f>ФИО!L1624</f>
        <v>0</v>
      </c>
      <c r="G1629" s="123">
        <f>ФИО!M1624</f>
        <v>0</v>
      </c>
      <c r="H1629" s="125"/>
      <c r="I1629" s="124">
        <f>ФИО!N1624</f>
        <v>0</v>
      </c>
      <c r="J1629" s="57" t="str">
        <f>ФИО!O1624&amp;" "&amp;ФИО!P1624</f>
        <v xml:space="preserve"> </v>
      </c>
      <c r="K1629" s="58" t="str">
        <f>ФИО!Q1624&amp;" "&amp;ФИО!R1624&amp;" "&amp;ФИО!S1624&amp;" "&amp;ФИО!T1624&amp;" "&amp;ФИО!U1624</f>
        <v xml:space="preserve">    </v>
      </c>
      <c r="L1629" s="58"/>
    </row>
    <row r="1630" spans="2:12" ht="26.25" customHeight="1">
      <c r="B1630" s="54"/>
      <c r="C1630" s="52" t="str">
        <f>ФИО!G1625&amp;"  "&amp;ФИО!H1625&amp;"  "&amp;ФИО!I1625</f>
        <v xml:space="preserve">    </v>
      </c>
      <c r="D1630" s="61">
        <f>ФИО!J1625</f>
        <v>0</v>
      </c>
      <c r="E1630" s="61">
        <f>ФИО!K1625</f>
        <v>0</v>
      </c>
      <c r="F1630" s="48">
        <f>ФИО!L1625</f>
        <v>0</v>
      </c>
      <c r="G1630" s="123">
        <f>ФИО!M1625</f>
        <v>0</v>
      </c>
      <c r="H1630" s="125"/>
      <c r="I1630" s="124">
        <f>ФИО!N1625</f>
        <v>0</v>
      </c>
      <c r="J1630" s="57" t="str">
        <f>ФИО!O1625&amp;" "&amp;ФИО!P1625</f>
        <v xml:space="preserve"> </v>
      </c>
      <c r="K1630" s="58" t="str">
        <f>ФИО!Q1625&amp;" "&amp;ФИО!R1625&amp;" "&amp;ФИО!S1625&amp;" "&amp;ФИО!T1625&amp;" "&amp;ФИО!U1625</f>
        <v xml:space="preserve">    </v>
      </c>
      <c r="L1630" s="58"/>
    </row>
    <row r="1631" spans="2:12" ht="26.25" customHeight="1">
      <c r="B1631" s="54"/>
      <c r="C1631" s="52" t="str">
        <f>ФИО!G1626&amp;"  "&amp;ФИО!H1626&amp;"  "&amp;ФИО!I1626</f>
        <v xml:space="preserve">    </v>
      </c>
      <c r="D1631" s="61">
        <f>ФИО!J1626</f>
        <v>0</v>
      </c>
      <c r="E1631" s="61">
        <f>ФИО!K1626</f>
        <v>0</v>
      </c>
      <c r="F1631" s="48">
        <f>ФИО!L1626</f>
        <v>0</v>
      </c>
      <c r="G1631" s="123">
        <f>ФИО!M1626</f>
        <v>0</v>
      </c>
      <c r="H1631" s="125"/>
      <c r="I1631" s="124">
        <f>ФИО!N1626</f>
        <v>0</v>
      </c>
      <c r="J1631" s="57" t="str">
        <f>ФИО!O1626&amp;" "&amp;ФИО!P1626</f>
        <v xml:space="preserve"> </v>
      </c>
      <c r="K1631" s="58" t="str">
        <f>ФИО!Q1626&amp;" "&amp;ФИО!R1626&amp;" "&amp;ФИО!S1626&amp;" "&amp;ФИО!T1626&amp;" "&amp;ФИО!U1626</f>
        <v xml:space="preserve">    </v>
      </c>
      <c r="L1631" s="58"/>
    </row>
    <row r="1632" spans="2:12" ht="26.25" customHeight="1">
      <c r="B1632" s="54"/>
      <c r="C1632" s="52" t="str">
        <f>ФИО!G1627&amp;"  "&amp;ФИО!H1627&amp;"  "&amp;ФИО!I1627</f>
        <v xml:space="preserve">    </v>
      </c>
      <c r="D1632" s="61">
        <f>ФИО!J1627</f>
        <v>0</v>
      </c>
      <c r="E1632" s="61">
        <f>ФИО!K1627</f>
        <v>0</v>
      </c>
      <c r="F1632" s="48">
        <f>ФИО!L1627</f>
        <v>0</v>
      </c>
      <c r="G1632" s="123">
        <f>ФИО!M1627</f>
        <v>0</v>
      </c>
      <c r="H1632" s="125"/>
      <c r="I1632" s="124">
        <f>ФИО!N1627</f>
        <v>0</v>
      </c>
      <c r="J1632" s="57" t="str">
        <f>ФИО!O1627&amp;" "&amp;ФИО!P1627</f>
        <v xml:space="preserve"> </v>
      </c>
      <c r="K1632" s="58" t="str">
        <f>ФИО!Q1627&amp;" "&amp;ФИО!R1627&amp;" "&amp;ФИО!S1627&amp;" "&amp;ФИО!T1627&amp;" "&amp;ФИО!U1627</f>
        <v xml:space="preserve">    </v>
      </c>
      <c r="L1632" s="58"/>
    </row>
    <row r="1633" spans="2:12" ht="26.25" customHeight="1">
      <c r="B1633" s="54"/>
      <c r="C1633" s="52" t="str">
        <f>ФИО!G1628&amp;"  "&amp;ФИО!H1628&amp;"  "&amp;ФИО!I1628</f>
        <v xml:space="preserve">    </v>
      </c>
      <c r="D1633" s="61">
        <f>ФИО!J1628</f>
        <v>0</v>
      </c>
      <c r="E1633" s="61">
        <f>ФИО!K1628</f>
        <v>0</v>
      </c>
      <c r="F1633" s="48">
        <f>ФИО!L1628</f>
        <v>0</v>
      </c>
      <c r="G1633" s="123">
        <f>ФИО!M1628</f>
        <v>0</v>
      </c>
      <c r="H1633" s="125"/>
      <c r="I1633" s="124">
        <f>ФИО!N1628</f>
        <v>0</v>
      </c>
      <c r="J1633" s="57" t="str">
        <f>ФИО!O1628&amp;" "&amp;ФИО!P1628</f>
        <v xml:space="preserve"> </v>
      </c>
      <c r="K1633" s="58" t="str">
        <f>ФИО!Q1628&amp;" "&amp;ФИО!R1628&amp;" "&amp;ФИО!S1628&amp;" "&amp;ФИО!T1628&amp;" "&amp;ФИО!U1628</f>
        <v xml:space="preserve">    </v>
      </c>
      <c r="L1633" s="58"/>
    </row>
    <row r="1634" spans="2:12" ht="26.25" customHeight="1">
      <c r="B1634" s="54"/>
      <c r="C1634" s="52" t="str">
        <f>ФИО!G1629&amp;"  "&amp;ФИО!H1629&amp;"  "&amp;ФИО!I1629</f>
        <v xml:space="preserve">    </v>
      </c>
      <c r="D1634" s="61">
        <f>ФИО!J1629</f>
        <v>0</v>
      </c>
      <c r="E1634" s="61">
        <f>ФИО!K1629</f>
        <v>0</v>
      </c>
      <c r="F1634" s="48">
        <f>ФИО!L1629</f>
        <v>0</v>
      </c>
      <c r="G1634" s="123">
        <f>ФИО!M1629</f>
        <v>0</v>
      </c>
      <c r="H1634" s="125"/>
      <c r="I1634" s="124">
        <f>ФИО!N1629</f>
        <v>0</v>
      </c>
      <c r="J1634" s="57" t="str">
        <f>ФИО!O1629&amp;" "&amp;ФИО!P1629</f>
        <v xml:space="preserve"> </v>
      </c>
      <c r="K1634" s="58" t="str">
        <f>ФИО!Q1629&amp;" "&amp;ФИО!R1629&amp;" "&amp;ФИО!S1629&amp;" "&amp;ФИО!T1629&amp;" "&amp;ФИО!U1629</f>
        <v xml:space="preserve">    </v>
      </c>
      <c r="L1634" s="58"/>
    </row>
    <row r="1635" spans="2:12" ht="26.25" customHeight="1">
      <c r="B1635" s="54"/>
      <c r="C1635" s="52" t="str">
        <f>ФИО!G1630&amp;"  "&amp;ФИО!H1630&amp;"  "&amp;ФИО!I1630</f>
        <v xml:space="preserve">    </v>
      </c>
      <c r="D1635" s="61">
        <f>ФИО!J1630</f>
        <v>0</v>
      </c>
      <c r="E1635" s="61">
        <f>ФИО!K1630</f>
        <v>0</v>
      </c>
      <c r="F1635" s="48">
        <f>ФИО!L1630</f>
        <v>0</v>
      </c>
      <c r="G1635" s="123">
        <f>ФИО!M1630</f>
        <v>0</v>
      </c>
      <c r="H1635" s="125"/>
      <c r="I1635" s="124">
        <f>ФИО!N1630</f>
        <v>0</v>
      </c>
      <c r="J1635" s="57" t="str">
        <f>ФИО!O1630&amp;" "&amp;ФИО!P1630</f>
        <v xml:space="preserve"> </v>
      </c>
      <c r="K1635" s="58" t="str">
        <f>ФИО!Q1630&amp;" "&amp;ФИО!R1630&amp;" "&amp;ФИО!S1630&amp;" "&amp;ФИО!T1630&amp;" "&amp;ФИО!U1630</f>
        <v xml:space="preserve">    </v>
      </c>
      <c r="L1635" s="58"/>
    </row>
    <row r="1636" spans="2:12" ht="26.25" customHeight="1">
      <c r="B1636" s="54"/>
      <c r="C1636" s="52" t="str">
        <f>ФИО!G1631&amp;"  "&amp;ФИО!H1631&amp;"  "&amp;ФИО!I1631</f>
        <v xml:space="preserve">    </v>
      </c>
      <c r="D1636" s="61">
        <f>ФИО!J1631</f>
        <v>0</v>
      </c>
      <c r="E1636" s="61">
        <f>ФИО!K1631</f>
        <v>0</v>
      </c>
      <c r="F1636" s="48">
        <f>ФИО!L1631</f>
        <v>0</v>
      </c>
      <c r="G1636" s="123">
        <f>ФИО!M1631</f>
        <v>0</v>
      </c>
      <c r="H1636" s="125"/>
      <c r="I1636" s="124">
        <f>ФИО!N1631</f>
        <v>0</v>
      </c>
      <c r="J1636" s="57" t="str">
        <f>ФИО!O1631&amp;" "&amp;ФИО!P1631</f>
        <v xml:space="preserve"> </v>
      </c>
      <c r="K1636" s="58" t="str">
        <f>ФИО!Q1631&amp;" "&amp;ФИО!R1631&amp;" "&amp;ФИО!S1631&amp;" "&amp;ФИО!T1631&amp;" "&amp;ФИО!U1631</f>
        <v xml:space="preserve">    </v>
      </c>
      <c r="L1636" s="58"/>
    </row>
    <row r="1637" spans="2:12" ht="26.25" customHeight="1">
      <c r="B1637" s="54"/>
      <c r="C1637" s="52" t="str">
        <f>ФИО!G1632&amp;"  "&amp;ФИО!H1632&amp;"  "&amp;ФИО!I1632</f>
        <v xml:space="preserve">    </v>
      </c>
      <c r="D1637" s="61">
        <f>ФИО!J1632</f>
        <v>0</v>
      </c>
      <c r="E1637" s="61">
        <f>ФИО!K1632</f>
        <v>0</v>
      </c>
      <c r="F1637" s="48">
        <f>ФИО!L1632</f>
        <v>0</v>
      </c>
      <c r="G1637" s="123">
        <f>ФИО!M1632</f>
        <v>0</v>
      </c>
      <c r="H1637" s="125"/>
      <c r="I1637" s="124">
        <f>ФИО!N1632</f>
        <v>0</v>
      </c>
      <c r="J1637" s="57" t="str">
        <f>ФИО!O1632&amp;" "&amp;ФИО!P1632</f>
        <v xml:space="preserve"> </v>
      </c>
      <c r="K1637" s="58" t="str">
        <f>ФИО!Q1632&amp;" "&amp;ФИО!R1632&amp;" "&amp;ФИО!S1632&amp;" "&amp;ФИО!T1632&amp;" "&amp;ФИО!U1632</f>
        <v xml:space="preserve">    </v>
      </c>
      <c r="L1637" s="58"/>
    </row>
    <row r="1638" spans="2:12" ht="26.25" customHeight="1">
      <c r="B1638" s="54"/>
      <c r="C1638" s="52" t="str">
        <f>ФИО!G1633&amp;"  "&amp;ФИО!H1633&amp;"  "&amp;ФИО!I1633</f>
        <v xml:space="preserve">    </v>
      </c>
      <c r="D1638" s="61">
        <f>ФИО!J1633</f>
        <v>0</v>
      </c>
      <c r="E1638" s="61">
        <f>ФИО!K1633</f>
        <v>0</v>
      </c>
      <c r="F1638" s="48">
        <f>ФИО!L1633</f>
        <v>0</v>
      </c>
      <c r="G1638" s="123">
        <f>ФИО!M1633</f>
        <v>0</v>
      </c>
      <c r="H1638" s="125"/>
      <c r="I1638" s="124">
        <f>ФИО!N1633</f>
        <v>0</v>
      </c>
      <c r="J1638" s="57" t="str">
        <f>ФИО!O1633&amp;" "&amp;ФИО!P1633</f>
        <v xml:space="preserve"> </v>
      </c>
      <c r="K1638" s="58" t="str">
        <f>ФИО!Q1633&amp;" "&amp;ФИО!R1633&amp;" "&amp;ФИО!S1633&amp;" "&amp;ФИО!T1633&amp;" "&amp;ФИО!U1633</f>
        <v xml:space="preserve">    </v>
      </c>
      <c r="L1638" s="58"/>
    </row>
    <row r="1639" spans="2:12" ht="26.25" customHeight="1">
      <c r="B1639" s="54"/>
      <c r="C1639" s="52" t="str">
        <f>ФИО!G1634&amp;"  "&amp;ФИО!H1634&amp;"  "&amp;ФИО!I1634</f>
        <v xml:space="preserve">    </v>
      </c>
      <c r="D1639" s="61">
        <f>ФИО!J1634</f>
        <v>0</v>
      </c>
      <c r="E1639" s="61">
        <f>ФИО!K1634</f>
        <v>0</v>
      </c>
      <c r="F1639" s="48">
        <f>ФИО!L1634</f>
        <v>0</v>
      </c>
      <c r="G1639" s="123">
        <f>ФИО!M1634</f>
        <v>0</v>
      </c>
      <c r="H1639" s="125"/>
      <c r="I1639" s="124">
        <f>ФИО!N1634</f>
        <v>0</v>
      </c>
      <c r="J1639" s="57" t="str">
        <f>ФИО!O1634&amp;" "&amp;ФИО!P1634</f>
        <v xml:space="preserve"> </v>
      </c>
      <c r="K1639" s="58" t="str">
        <f>ФИО!Q1634&amp;" "&amp;ФИО!R1634&amp;" "&amp;ФИО!S1634&amp;" "&amp;ФИО!T1634&amp;" "&amp;ФИО!U1634</f>
        <v xml:space="preserve">    </v>
      </c>
      <c r="L1639" s="58"/>
    </row>
    <row r="1640" spans="2:12" ht="26.25" customHeight="1">
      <c r="B1640" s="54"/>
      <c r="C1640" s="52" t="str">
        <f>ФИО!G1635&amp;"  "&amp;ФИО!H1635&amp;"  "&amp;ФИО!I1635</f>
        <v xml:space="preserve">    </v>
      </c>
      <c r="D1640" s="61">
        <f>ФИО!J1635</f>
        <v>0</v>
      </c>
      <c r="E1640" s="61">
        <f>ФИО!K1635</f>
        <v>0</v>
      </c>
      <c r="F1640" s="48">
        <f>ФИО!L1635</f>
        <v>0</v>
      </c>
      <c r="G1640" s="123">
        <f>ФИО!M1635</f>
        <v>0</v>
      </c>
      <c r="H1640" s="125"/>
      <c r="I1640" s="124">
        <f>ФИО!N1635</f>
        <v>0</v>
      </c>
      <c r="J1640" s="57" t="str">
        <f>ФИО!O1635&amp;" "&amp;ФИО!P1635</f>
        <v xml:space="preserve"> </v>
      </c>
      <c r="K1640" s="58" t="str">
        <f>ФИО!Q1635&amp;" "&amp;ФИО!R1635&amp;" "&amp;ФИО!S1635&amp;" "&amp;ФИО!T1635&amp;" "&amp;ФИО!U1635</f>
        <v xml:space="preserve">    </v>
      </c>
      <c r="L1640" s="58"/>
    </row>
    <row r="1641" spans="2:12" ht="26.25" customHeight="1">
      <c r="B1641" s="54"/>
      <c r="C1641" s="52" t="str">
        <f>ФИО!G1636&amp;"  "&amp;ФИО!H1636&amp;"  "&amp;ФИО!I1636</f>
        <v xml:space="preserve">    </v>
      </c>
      <c r="D1641" s="61">
        <f>ФИО!J1636</f>
        <v>0</v>
      </c>
      <c r="E1641" s="61">
        <f>ФИО!K1636</f>
        <v>0</v>
      </c>
      <c r="F1641" s="48">
        <f>ФИО!L1636</f>
        <v>0</v>
      </c>
      <c r="G1641" s="123">
        <f>ФИО!M1636</f>
        <v>0</v>
      </c>
      <c r="H1641" s="125"/>
      <c r="I1641" s="124">
        <f>ФИО!N1636</f>
        <v>0</v>
      </c>
      <c r="J1641" s="57" t="str">
        <f>ФИО!O1636&amp;" "&amp;ФИО!P1636</f>
        <v xml:space="preserve"> </v>
      </c>
      <c r="K1641" s="58" t="str">
        <f>ФИО!Q1636&amp;" "&amp;ФИО!R1636&amp;" "&amp;ФИО!S1636&amp;" "&amp;ФИО!T1636&amp;" "&amp;ФИО!U1636</f>
        <v xml:space="preserve">    </v>
      </c>
      <c r="L1641" s="58"/>
    </row>
    <row r="1642" spans="2:12" ht="26.25" customHeight="1">
      <c r="B1642" s="54"/>
      <c r="C1642" s="52" t="str">
        <f>ФИО!G1637&amp;"  "&amp;ФИО!H1637&amp;"  "&amp;ФИО!I1637</f>
        <v xml:space="preserve">    </v>
      </c>
      <c r="D1642" s="61">
        <f>ФИО!J1637</f>
        <v>0</v>
      </c>
      <c r="E1642" s="61">
        <f>ФИО!K1637</f>
        <v>0</v>
      </c>
      <c r="F1642" s="48">
        <f>ФИО!L1637</f>
        <v>0</v>
      </c>
      <c r="G1642" s="123">
        <f>ФИО!M1637</f>
        <v>0</v>
      </c>
      <c r="H1642" s="125"/>
      <c r="I1642" s="124">
        <f>ФИО!N1637</f>
        <v>0</v>
      </c>
      <c r="J1642" s="57" t="str">
        <f>ФИО!O1637&amp;" "&amp;ФИО!P1637</f>
        <v xml:space="preserve"> </v>
      </c>
      <c r="K1642" s="58" t="str">
        <f>ФИО!Q1637&amp;" "&amp;ФИО!R1637&amp;" "&amp;ФИО!S1637&amp;" "&amp;ФИО!T1637&amp;" "&amp;ФИО!U1637</f>
        <v xml:space="preserve">    </v>
      </c>
      <c r="L1642" s="58"/>
    </row>
    <row r="1643" spans="2:12" ht="26.25" customHeight="1">
      <c r="B1643" s="54"/>
      <c r="C1643" s="52" t="str">
        <f>ФИО!G1638&amp;"  "&amp;ФИО!H1638&amp;"  "&amp;ФИО!I1638</f>
        <v xml:space="preserve">    </v>
      </c>
      <c r="D1643" s="61">
        <f>ФИО!J1638</f>
        <v>0</v>
      </c>
      <c r="E1643" s="61">
        <f>ФИО!K1638</f>
        <v>0</v>
      </c>
      <c r="F1643" s="48">
        <f>ФИО!L1638</f>
        <v>0</v>
      </c>
      <c r="G1643" s="123">
        <f>ФИО!M1638</f>
        <v>0</v>
      </c>
      <c r="H1643" s="125"/>
      <c r="I1643" s="124">
        <f>ФИО!N1638</f>
        <v>0</v>
      </c>
      <c r="J1643" s="57" t="str">
        <f>ФИО!O1638&amp;" "&amp;ФИО!P1638</f>
        <v xml:space="preserve"> </v>
      </c>
      <c r="K1643" s="58" t="str">
        <f>ФИО!Q1638&amp;" "&amp;ФИО!R1638&amp;" "&amp;ФИО!S1638&amp;" "&amp;ФИО!T1638&amp;" "&amp;ФИО!U1638</f>
        <v xml:space="preserve">    </v>
      </c>
      <c r="L1643" s="58"/>
    </row>
    <row r="1644" spans="2:12" ht="26.25" customHeight="1">
      <c r="B1644" s="54"/>
      <c r="C1644" s="52" t="str">
        <f>ФИО!G1639&amp;"  "&amp;ФИО!H1639&amp;"  "&amp;ФИО!I1639</f>
        <v xml:space="preserve">    </v>
      </c>
      <c r="D1644" s="61">
        <f>ФИО!J1639</f>
        <v>0</v>
      </c>
      <c r="E1644" s="61">
        <f>ФИО!K1639</f>
        <v>0</v>
      </c>
      <c r="F1644" s="48">
        <f>ФИО!L1639</f>
        <v>0</v>
      </c>
      <c r="G1644" s="123">
        <f>ФИО!M1639</f>
        <v>0</v>
      </c>
      <c r="H1644" s="125"/>
      <c r="I1644" s="124">
        <f>ФИО!N1639</f>
        <v>0</v>
      </c>
      <c r="J1644" s="57" t="str">
        <f>ФИО!O1639&amp;" "&amp;ФИО!P1639</f>
        <v xml:space="preserve"> </v>
      </c>
      <c r="K1644" s="58" t="str">
        <f>ФИО!Q1639&amp;" "&amp;ФИО!R1639&amp;" "&amp;ФИО!S1639&amp;" "&amp;ФИО!T1639&amp;" "&amp;ФИО!U1639</f>
        <v xml:space="preserve">    </v>
      </c>
      <c r="L1644" s="58"/>
    </row>
    <row r="1645" spans="2:12" ht="26.25" customHeight="1">
      <c r="B1645" s="54"/>
      <c r="C1645" s="52" t="str">
        <f>ФИО!G1640&amp;"  "&amp;ФИО!H1640&amp;"  "&amp;ФИО!I1640</f>
        <v xml:space="preserve">    </v>
      </c>
      <c r="D1645" s="61">
        <f>ФИО!J1640</f>
        <v>0</v>
      </c>
      <c r="E1645" s="61">
        <f>ФИО!K1640</f>
        <v>0</v>
      </c>
      <c r="F1645" s="48">
        <f>ФИО!L1640</f>
        <v>0</v>
      </c>
      <c r="G1645" s="123">
        <f>ФИО!M1640</f>
        <v>0</v>
      </c>
      <c r="H1645" s="125"/>
      <c r="I1645" s="124">
        <f>ФИО!N1640</f>
        <v>0</v>
      </c>
      <c r="J1645" s="57" t="str">
        <f>ФИО!O1640&amp;" "&amp;ФИО!P1640</f>
        <v xml:space="preserve"> </v>
      </c>
      <c r="K1645" s="58" t="str">
        <f>ФИО!Q1640&amp;" "&amp;ФИО!R1640&amp;" "&amp;ФИО!S1640&amp;" "&amp;ФИО!T1640&amp;" "&amp;ФИО!U1640</f>
        <v xml:space="preserve">    </v>
      </c>
      <c r="L1645" s="58"/>
    </row>
    <row r="1646" spans="2:12" ht="26.25" customHeight="1">
      <c r="B1646" s="54"/>
      <c r="C1646" s="52" t="str">
        <f>ФИО!G1641&amp;"  "&amp;ФИО!H1641&amp;"  "&amp;ФИО!I1641</f>
        <v xml:space="preserve">    </v>
      </c>
      <c r="D1646" s="61">
        <f>ФИО!J1641</f>
        <v>0</v>
      </c>
      <c r="E1646" s="61">
        <f>ФИО!K1641</f>
        <v>0</v>
      </c>
      <c r="F1646" s="48">
        <f>ФИО!L1641</f>
        <v>0</v>
      </c>
      <c r="G1646" s="123">
        <f>ФИО!M1641</f>
        <v>0</v>
      </c>
      <c r="H1646" s="125"/>
      <c r="I1646" s="124">
        <f>ФИО!N1641</f>
        <v>0</v>
      </c>
      <c r="J1646" s="57" t="str">
        <f>ФИО!O1641&amp;" "&amp;ФИО!P1641</f>
        <v xml:space="preserve"> </v>
      </c>
      <c r="K1646" s="58" t="str">
        <f>ФИО!Q1641&amp;" "&amp;ФИО!R1641&amp;" "&amp;ФИО!S1641&amp;" "&amp;ФИО!T1641&amp;" "&amp;ФИО!U1641</f>
        <v xml:space="preserve">    </v>
      </c>
      <c r="L1646" s="58"/>
    </row>
    <row r="1647" spans="2:12" ht="26.25" customHeight="1">
      <c r="B1647" s="54"/>
      <c r="C1647" s="52" t="str">
        <f>ФИО!G1642&amp;"  "&amp;ФИО!H1642&amp;"  "&amp;ФИО!I1642</f>
        <v xml:space="preserve">    </v>
      </c>
      <c r="D1647" s="61">
        <f>ФИО!J1642</f>
        <v>0</v>
      </c>
      <c r="E1647" s="61">
        <f>ФИО!K1642</f>
        <v>0</v>
      </c>
      <c r="F1647" s="48">
        <f>ФИО!L1642</f>
        <v>0</v>
      </c>
      <c r="G1647" s="123">
        <f>ФИО!M1642</f>
        <v>0</v>
      </c>
      <c r="H1647" s="125"/>
      <c r="I1647" s="124">
        <f>ФИО!N1642</f>
        <v>0</v>
      </c>
      <c r="J1647" s="57" t="str">
        <f>ФИО!O1642&amp;" "&amp;ФИО!P1642</f>
        <v xml:space="preserve"> </v>
      </c>
      <c r="K1647" s="58" t="str">
        <f>ФИО!Q1642&amp;" "&amp;ФИО!R1642&amp;" "&amp;ФИО!S1642&amp;" "&amp;ФИО!T1642&amp;" "&amp;ФИО!U1642</f>
        <v xml:space="preserve">    </v>
      </c>
      <c r="L1647" s="58"/>
    </row>
    <row r="1648" spans="2:12" ht="26.25" customHeight="1">
      <c r="B1648" s="54"/>
      <c r="C1648" s="52" t="str">
        <f>ФИО!G1643&amp;"  "&amp;ФИО!H1643&amp;"  "&amp;ФИО!I1643</f>
        <v xml:space="preserve">    </v>
      </c>
      <c r="D1648" s="61">
        <f>ФИО!J1643</f>
        <v>0</v>
      </c>
      <c r="E1648" s="61">
        <f>ФИО!K1643</f>
        <v>0</v>
      </c>
      <c r="F1648" s="48">
        <f>ФИО!L1643</f>
        <v>0</v>
      </c>
      <c r="G1648" s="123">
        <f>ФИО!M1643</f>
        <v>0</v>
      </c>
      <c r="H1648" s="125"/>
      <c r="I1648" s="124">
        <f>ФИО!N1643</f>
        <v>0</v>
      </c>
      <c r="J1648" s="57" t="str">
        <f>ФИО!O1643&amp;" "&amp;ФИО!P1643</f>
        <v xml:space="preserve"> </v>
      </c>
      <c r="K1648" s="58" t="str">
        <f>ФИО!Q1643&amp;" "&amp;ФИО!R1643&amp;" "&amp;ФИО!S1643&amp;" "&amp;ФИО!T1643&amp;" "&amp;ФИО!U1643</f>
        <v xml:space="preserve">    </v>
      </c>
      <c r="L1648" s="58"/>
    </row>
    <row r="1649" spans="2:12" ht="26.25" customHeight="1">
      <c r="B1649" s="54"/>
      <c r="C1649" s="52" t="str">
        <f>ФИО!G1644&amp;"  "&amp;ФИО!H1644&amp;"  "&amp;ФИО!I1644</f>
        <v xml:space="preserve">    </v>
      </c>
      <c r="D1649" s="61">
        <f>ФИО!J1644</f>
        <v>0</v>
      </c>
      <c r="E1649" s="61">
        <f>ФИО!K1644</f>
        <v>0</v>
      </c>
      <c r="F1649" s="48">
        <f>ФИО!L1644</f>
        <v>0</v>
      </c>
      <c r="G1649" s="123">
        <f>ФИО!M1644</f>
        <v>0</v>
      </c>
      <c r="H1649" s="125"/>
      <c r="I1649" s="124">
        <f>ФИО!N1644</f>
        <v>0</v>
      </c>
      <c r="J1649" s="57" t="str">
        <f>ФИО!O1644&amp;" "&amp;ФИО!P1644</f>
        <v xml:space="preserve"> </v>
      </c>
      <c r="K1649" s="58" t="str">
        <f>ФИО!Q1644&amp;" "&amp;ФИО!R1644&amp;" "&amp;ФИО!S1644&amp;" "&amp;ФИО!T1644&amp;" "&amp;ФИО!U1644</f>
        <v xml:space="preserve">    </v>
      </c>
      <c r="L1649" s="58"/>
    </row>
    <row r="1650" spans="2:12" ht="26.25" customHeight="1">
      <c r="B1650" s="54"/>
      <c r="C1650" s="52" t="str">
        <f>ФИО!G1645&amp;"  "&amp;ФИО!H1645&amp;"  "&amp;ФИО!I1645</f>
        <v xml:space="preserve">    </v>
      </c>
      <c r="D1650" s="61">
        <f>ФИО!J1645</f>
        <v>0</v>
      </c>
      <c r="E1650" s="61">
        <f>ФИО!K1645</f>
        <v>0</v>
      </c>
      <c r="F1650" s="48">
        <f>ФИО!L1645</f>
        <v>0</v>
      </c>
      <c r="G1650" s="123">
        <f>ФИО!M1645</f>
        <v>0</v>
      </c>
      <c r="H1650" s="125"/>
      <c r="I1650" s="124">
        <f>ФИО!N1645</f>
        <v>0</v>
      </c>
      <c r="J1650" s="57" t="str">
        <f>ФИО!O1645&amp;" "&amp;ФИО!P1645</f>
        <v xml:space="preserve"> </v>
      </c>
      <c r="K1650" s="58" t="str">
        <f>ФИО!Q1645&amp;" "&amp;ФИО!R1645&amp;" "&amp;ФИО!S1645&amp;" "&amp;ФИО!T1645&amp;" "&amp;ФИО!U1645</f>
        <v xml:space="preserve">    </v>
      </c>
      <c r="L1650" s="58"/>
    </row>
    <row r="1651" spans="2:12" ht="26.25" customHeight="1">
      <c r="B1651" s="54"/>
      <c r="C1651" s="52" t="str">
        <f>ФИО!G1646&amp;"  "&amp;ФИО!H1646&amp;"  "&amp;ФИО!I1646</f>
        <v xml:space="preserve">    </v>
      </c>
      <c r="D1651" s="61">
        <f>ФИО!J1646</f>
        <v>0</v>
      </c>
      <c r="E1651" s="61">
        <f>ФИО!K1646</f>
        <v>0</v>
      </c>
      <c r="F1651" s="48">
        <f>ФИО!L1646</f>
        <v>0</v>
      </c>
      <c r="G1651" s="123">
        <f>ФИО!M1646</f>
        <v>0</v>
      </c>
      <c r="H1651" s="125"/>
      <c r="I1651" s="124">
        <f>ФИО!N1646</f>
        <v>0</v>
      </c>
      <c r="J1651" s="57" t="str">
        <f>ФИО!O1646&amp;" "&amp;ФИО!P1646</f>
        <v xml:space="preserve"> </v>
      </c>
      <c r="K1651" s="58" t="str">
        <f>ФИО!Q1646&amp;" "&amp;ФИО!R1646&amp;" "&amp;ФИО!S1646&amp;" "&amp;ФИО!T1646&amp;" "&amp;ФИО!U1646</f>
        <v xml:space="preserve">    </v>
      </c>
      <c r="L1651" s="58"/>
    </row>
    <row r="1652" spans="2:12" ht="26.25" customHeight="1">
      <c r="B1652" s="54"/>
      <c r="C1652" s="52" t="str">
        <f>ФИО!G1647&amp;"  "&amp;ФИО!H1647&amp;"  "&amp;ФИО!I1647</f>
        <v xml:space="preserve">    </v>
      </c>
      <c r="D1652" s="61">
        <f>ФИО!J1647</f>
        <v>0</v>
      </c>
      <c r="E1652" s="61">
        <f>ФИО!K1647</f>
        <v>0</v>
      </c>
      <c r="F1652" s="48">
        <f>ФИО!L1647</f>
        <v>0</v>
      </c>
      <c r="G1652" s="123">
        <f>ФИО!M1647</f>
        <v>0</v>
      </c>
      <c r="H1652" s="125"/>
      <c r="I1652" s="124">
        <f>ФИО!N1647</f>
        <v>0</v>
      </c>
      <c r="J1652" s="57" t="str">
        <f>ФИО!O1647&amp;" "&amp;ФИО!P1647</f>
        <v xml:space="preserve"> </v>
      </c>
      <c r="K1652" s="58" t="str">
        <f>ФИО!Q1647&amp;" "&amp;ФИО!R1647&amp;" "&amp;ФИО!S1647&amp;" "&amp;ФИО!T1647&amp;" "&amp;ФИО!U1647</f>
        <v xml:space="preserve">    </v>
      </c>
      <c r="L1652" s="58"/>
    </row>
    <row r="1653" spans="2:12" ht="26.25" customHeight="1">
      <c r="B1653" s="54"/>
      <c r="C1653" s="52" t="str">
        <f>ФИО!G1648&amp;"  "&amp;ФИО!H1648&amp;"  "&amp;ФИО!I1648</f>
        <v xml:space="preserve">    </v>
      </c>
      <c r="D1653" s="61">
        <f>ФИО!J1648</f>
        <v>0</v>
      </c>
      <c r="E1653" s="61">
        <f>ФИО!K1648</f>
        <v>0</v>
      </c>
      <c r="F1653" s="48">
        <f>ФИО!L1648</f>
        <v>0</v>
      </c>
      <c r="G1653" s="123">
        <f>ФИО!M1648</f>
        <v>0</v>
      </c>
      <c r="H1653" s="125"/>
      <c r="I1653" s="124">
        <f>ФИО!N1648</f>
        <v>0</v>
      </c>
      <c r="J1653" s="57" t="str">
        <f>ФИО!O1648&amp;" "&amp;ФИО!P1648</f>
        <v xml:space="preserve"> </v>
      </c>
      <c r="K1653" s="58" t="str">
        <f>ФИО!Q1648&amp;" "&amp;ФИО!R1648&amp;" "&amp;ФИО!S1648&amp;" "&amp;ФИО!T1648&amp;" "&amp;ФИО!U1648</f>
        <v xml:space="preserve">    </v>
      </c>
      <c r="L1653" s="58"/>
    </row>
    <row r="1654" spans="2:12" ht="26.25" customHeight="1">
      <c r="B1654" s="54"/>
      <c r="C1654" s="52" t="str">
        <f>ФИО!G1649&amp;"  "&amp;ФИО!H1649&amp;"  "&amp;ФИО!I1649</f>
        <v xml:space="preserve">    </v>
      </c>
      <c r="D1654" s="61">
        <f>ФИО!J1649</f>
        <v>0</v>
      </c>
      <c r="E1654" s="61">
        <f>ФИО!K1649</f>
        <v>0</v>
      </c>
      <c r="F1654" s="48">
        <f>ФИО!L1649</f>
        <v>0</v>
      </c>
      <c r="G1654" s="123">
        <f>ФИО!M1649</f>
        <v>0</v>
      </c>
      <c r="H1654" s="125"/>
      <c r="I1654" s="124">
        <f>ФИО!N1649</f>
        <v>0</v>
      </c>
      <c r="J1654" s="57" t="str">
        <f>ФИО!O1649&amp;" "&amp;ФИО!P1649</f>
        <v xml:space="preserve"> </v>
      </c>
      <c r="K1654" s="58" t="str">
        <f>ФИО!Q1649&amp;" "&amp;ФИО!R1649&amp;" "&amp;ФИО!S1649&amp;" "&amp;ФИО!T1649&amp;" "&amp;ФИО!U1649</f>
        <v xml:space="preserve">    </v>
      </c>
      <c r="L1654" s="58"/>
    </row>
    <row r="1655" spans="2:12" ht="26.25" customHeight="1">
      <c r="B1655" s="54"/>
      <c r="C1655" s="52" t="str">
        <f>ФИО!G1650&amp;"  "&amp;ФИО!H1650&amp;"  "&amp;ФИО!I1650</f>
        <v xml:space="preserve">    </v>
      </c>
      <c r="D1655" s="61">
        <f>ФИО!J1650</f>
        <v>0</v>
      </c>
      <c r="E1655" s="61">
        <f>ФИО!K1650</f>
        <v>0</v>
      </c>
      <c r="F1655" s="48">
        <f>ФИО!L1650</f>
        <v>0</v>
      </c>
      <c r="G1655" s="123">
        <f>ФИО!M1650</f>
        <v>0</v>
      </c>
      <c r="H1655" s="125"/>
      <c r="I1655" s="124">
        <f>ФИО!N1650</f>
        <v>0</v>
      </c>
      <c r="J1655" s="57" t="str">
        <f>ФИО!O1650&amp;" "&amp;ФИО!P1650</f>
        <v xml:space="preserve"> </v>
      </c>
      <c r="K1655" s="58" t="str">
        <f>ФИО!Q1650&amp;" "&amp;ФИО!R1650&amp;" "&amp;ФИО!S1650&amp;" "&amp;ФИО!T1650&amp;" "&amp;ФИО!U1650</f>
        <v xml:space="preserve">    </v>
      </c>
      <c r="L1655" s="58"/>
    </row>
    <row r="1656" spans="2:12" ht="26.25" customHeight="1">
      <c r="B1656" s="54"/>
      <c r="C1656" s="52" t="str">
        <f>ФИО!G1651&amp;"  "&amp;ФИО!H1651&amp;"  "&amp;ФИО!I1651</f>
        <v xml:space="preserve">    </v>
      </c>
      <c r="D1656" s="61">
        <f>ФИО!J1651</f>
        <v>0</v>
      </c>
      <c r="E1656" s="61">
        <f>ФИО!K1651</f>
        <v>0</v>
      </c>
      <c r="F1656" s="48">
        <f>ФИО!L1651</f>
        <v>0</v>
      </c>
      <c r="G1656" s="123">
        <f>ФИО!M1651</f>
        <v>0</v>
      </c>
      <c r="H1656" s="125"/>
      <c r="I1656" s="124">
        <f>ФИО!N1651</f>
        <v>0</v>
      </c>
      <c r="J1656" s="57" t="str">
        <f>ФИО!O1651&amp;" "&amp;ФИО!P1651</f>
        <v xml:space="preserve"> </v>
      </c>
      <c r="K1656" s="58" t="str">
        <f>ФИО!Q1651&amp;" "&amp;ФИО!R1651&amp;" "&amp;ФИО!S1651&amp;" "&amp;ФИО!T1651&amp;" "&amp;ФИО!U1651</f>
        <v xml:space="preserve">    </v>
      </c>
      <c r="L1656" s="58"/>
    </row>
    <row r="1657" spans="2:12" ht="26.25" customHeight="1">
      <c r="B1657" s="54"/>
      <c r="C1657" s="52" t="str">
        <f>ФИО!G1652&amp;"  "&amp;ФИО!H1652&amp;"  "&amp;ФИО!I1652</f>
        <v xml:space="preserve">    </v>
      </c>
      <c r="D1657" s="61">
        <f>ФИО!J1652</f>
        <v>0</v>
      </c>
      <c r="E1657" s="61">
        <f>ФИО!K1652</f>
        <v>0</v>
      </c>
      <c r="F1657" s="48">
        <f>ФИО!L1652</f>
        <v>0</v>
      </c>
      <c r="G1657" s="123">
        <f>ФИО!M1652</f>
        <v>0</v>
      </c>
      <c r="H1657" s="125"/>
      <c r="I1657" s="124">
        <f>ФИО!N1652</f>
        <v>0</v>
      </c>
      <c r="J1657" s="57" t="str">
        <f>ФИО!O1652&amp;" "&amp;ФИО!P1652</f>
        <v xml:space="preserve"> </v>
      </c>
      <c r="K1657" s="58" t="str">
        <f>ФИО!Q1652&amp;" "&amp;ФИО!R1652&amp;" "&amp;ФИО!S1652&amp;" "&amp;ФИО!T1652&amp;" "&amp;ФИО!U1652</f>
        <v xml:space="preserve">    </v>
      </c>
      <c r="L1657" s="58"/>
    </row>
    <row r="1658" spans="2:12" ht="26.25" customHeight="1">
      <c r="B1658" s="54"/>
      <c r="C1658" s="52" t="str">
        <f>ФИО!G1653&amp;"  "&amp;ФИО!H1653&amp;"  "&amp;ФИО!I1653</f>
        <v xml:space="preserve">    </v>
      </c>
      <c r="D1658" s="61">
        <f>ФИО!J1653</f>
        <v>0</v>
      </c>
      <c r="E1658" s="61">
        <f>ФИО!K1653</f>
        <v>0</v>
      </c>
      <c r="F1658" s="48">
        <f>ФИО!L1653</f>
        <v>0</v>
      </c>
      <c r="G1658" s="123">
        <f>ФИО!M1653</f>
        <v>0</v>
      </c>
      <c r="H1658" s="125"/>
      <c r="I1658" s="124">
        <f>ФИО!N1653</f>
        <v>0</v>
      </c>
      <c r="J1658" s="57" t="str">
        <f>ФИО!O1653&amp;" "&amp;ФИО!P1653</f>
        <v xml:space="preserve"> </v>
      </c>
      <c r="K1658" s="58" t="str">
        <f>ФИО!Q1653&amp;" "&amp;ФИО!R1653&amp;" "&amp;ФИО!S1653&amp;" "&amp;ФИО!T1653&amp;" "&amp;ФИО!U1653</f>
        <v xml:space="preserve">    </v>
      </c>
      <c r="L1658" s="58"/>
    </row>
    <row r="1659" spans="2:12" ht="26.25" customHeight="1">
      <c r="B1659" s="54"/>
      <c r="C1659" s="52" t="str">
        <f>ФИО!G1654&amp;"  "&amp;ФИО!H1654&amp;"  "&amp;ФИО!I1654</f>
        <v xml:space="preserve">    </v>
      </c>
      <c r="D1659" s="61">
        <f>ФИО!J1654</f>
        <v>0</v>
      </c>
      <c r="E1659" s="61">
        <f>ФИО!K1654</f>
        <v>0</v>
      </c>
      <c r="F1659" s="48">
        <f>ФИО!L1654</f>
        <v>0</v>
      </c>
      <c r="G1659" s="123">
        <f>ФИО!M1654</f>
        <v>0</v>
      </c>
      <c r="H1659" s="125"/>
      <c r="I1659" s="124">
        <f>ФИО!N1654</f>
        <v>0</v>
      </c>
      <c r="J1659" s="57" t="str">
        <f>ФИО!O1654&amp;" "&amp;ФИО!P1654</f>
        <v xml:space="preserve"> </v>
      </c>
      <c r="K1659" s="58" t="str">
        <f>ФИО!Q1654&amp;" "&amp;ФИО!R1654&amp;" "&amp;ФИО!S1654&amp;" "&amp;ФИО!T1654&amp;" "&amp;ФИО!U1654</f>
        <v xml:space="preserve">    </v>
      </c>
      <c r="L1659" s="58"/>
    </row>
    <row r="1660" spans="2:12" ht="26.25" customHeight="1">
      <c r="B1660" s="54"/>
      <c r="C1660" s="52" t="str">
        <f>ФИО!G1655&amp;"  "&amp;ФИО!H1655&amp;"  "&amp;ФИО!I1655</f>
        <v xml:space="preserve">    </v>
      </c>
      <c r="D1660" s="61">
        <f>ФИО!J1655</f>
        <v>0</v>
      </c>
      <c r="E1660" s="61">
        <f>ФИО!K1655</f>
        <v>0</v>
      </c>
      <c r="F1660" s="48">
        <f>ФИО!L1655</f>
        <v>0</v>
      </c>
      <c r="G1660" s="123">
        <f>ФИО!M1655</f>
        <v>0</v>
      </c>
      <c r="H1660" s="125"/>
      <c r="I1660" s="124">
        <f>ФИО!N1655</f>
        <v>0</v>
      </c>
      <c r="J1660" s="57" t="str">
        <f>ФИО!O1655&amp;" "&amp;ФИО!P1655</f>
        <v xml:space="preserve"> </v>
      </c>
      <c r="K1660" s="58" t="str">
        <f>ФИО!Q1655&amp;" "&amp;ФИО!R1655&amp;" "&amp;ФИО!S1655&amp;" "&amp;ФИО!T1655&amp;" "&amp;ФИО!U1655</f>
        <v xml:space="preserve">    </v>
      </c>
      <c r="L1660" s="58"/>
    </row>
    <row r="1661" spans="2:12" ht="26.25" customHeight="1">
      <c r="B1661" s="54"/>
      <c r="C1661" s="52" t="str">
        <f>ФИО!G1656&amp;"  "&amp;ФИО!H1656&amp;"  "&amp;ФИО!I1656</f>
        <v xml:space="preserve">    </v>
      </c>
      <c r="D1661" s="61">
        <f>ФИО!J1656</f>
        <v>0</v>
      </c>
      <c r="E1661" s="61">
        <f>ФИО!K1656</f>
        <v>0</v>
      </c>
      <c r="F1661" s="48">
        <f>ФИО!L1656</f>
        <v>0</v>
      </c>
      <c r="G1661" s="123">
        <f>ФИО!M1656</f>
        <v>0</v>
      </c>
      <c r="H1661" s="125"/>
      <c r="I1661" s="124">
        <f>ФИО!N1656</f>
        <v>0</v>
      </c>
      <c r="J1661" s="57" t="str">
        <f>ФИО!O1656&amp;" "&amp;ФИО!P1656</f>
        <v xml:space="preserve"> </v>
      </c>
      <c r="K1661" s="58" t="str">
        <f>ФИО!Q1656&amp;" "&amp;ФИО!R1656&amp;" "&amp;ФИО!S1656&amp;" "&amp;ФИО!T1656&amp;" "&amp;ФИО!U1656</f>
        <v xml:space="preserve">    </v>
      </c>
      <c r="L1661" s="58"/>
    </row>
    <row r="1662" spans="2:12" ht="26.25" customHeight="1">
      <c r="B1662" s="54"/>
      <c r="C1662" s="52" t="str">
        <f>ФИО!G1657&amp;"  "&amp;ФИО!H1657&amp;"  "&amp;ФИО!I1657</f>
        <v xml:space="preserve">    </v>
      </c>
      <c r="D1662" s="61">
        <f>ФИО!J1657</f>
        <v>0</v>
      </c>
      <c r="E1662" s="61">
        <f>ФИО!K1657</f>
        <v>0</v>
      </c>
      <c r="F1662" s="48">
        <f>ФИО!L1657</f>
        <v>0</v>
      </c>
      <c r="G1662" s="123">
        <f>ФИО!M1657</f>
        <v>0</v>
      </c>
      <c r="H1662" s="125"/>
      <c r="I1662" s="124">
        <f>ФИО!N1657</f>
        <v>0</v>
      </c>
      <c r="J1662" s="57" t="str">
        <f>ФИО!O1657&amp;" "&amp;ФИО!P1657</f>
        <v xml:space="preserve"> </v>
      </c>
      <c r="K1662" s="58" t="str">
        <f>ФИО!Q1657&amp;" "&amp;ФИО!R1657&amp;" "&amp;ФИО!S1657&amp;" "&amp;ФИО!T1657&amp;" "&amp;ФИО!U1657</f>
        <v xml:space="preserve">    </v>
      </c>
      <c r="L1662" s="58"/>
    </row>
    <row r="1663" spans="2:12" ht="26.25" customHeight="1">
      <c r="B1663" s="54"/>
      <c r="C1663" s="52" t="str">
        <f>ФИО!G1658&amp;"  "&amp;ФИО!H1658&amp;"  "&amp;ФИО!I1658</f>
        <v xml:space="preserve">    </v>
      </c>
      <c r="D1663" s="61">
        <f>ФИО!J1658</f>
        <v>0</v>
      </c>
      <c r="E1663" s="61">
        <f>ФИО!K1658</f>
        <v>0</v>
      </c>
      <c r="F1663" s="48">
        <f>ФИО!L1658</f>
        <v>0</v>
      </c>
      <c r="G1663" s="123">
        <f>ФИО!M1658</f>
        <v>0</v>
      </c>
      <c r="H1663" s="125"/>
      <c r="I1663" s="124">
        <f>ФИО!N1658</f>
        <v>0</v>
      </c>
      <c r="J1663" s="57" t="str">
        <f>ФИО!O1658&amp;" "&amp;ФИО!P1658</f>
        <v xml:space="preserve"> </v>
      </c>
      <c r="K1663" s="58" t="str">
        <f>ФИО!Q1658&amp;" "&amp;ФИО!R1658&amp;" "&amp;ФИО!S1658&amp;" "&amp;ФИО!T1658&amp;" "&amp;ФИО!U1658</f>
        <v xml:space="preserve">    </v>
      </c>
      <c r="L1663" s="58"/>
    </row>
    <row r="1664" spans="2:12" ht="26.25" customHeight="1">
      <c r="B1664" s="54"/>
      <c r="C1664" s="52" t="str">
        <f>ФИО!G1659&amp;"  "&amp;ФИО!H1659&amp;"  "&amp;ФИО!I1659</f>
        <v xml:space="preserve">    </v>
      </c>
      <c r="D1664" s="61">
        <f>ФИО!J1659</f>
        <v>0</v>
      </c>
      <c r="E1664" s="61">
        <f>ФИО!K1659</f>
        <v>0</v>
      </c>
      <c r="F1664" s="48">
        <f>ФИО!L1659</f>
        <v>0</v>
      </c>
      <c r="G1664" s="123">
        <f>ФИО!M1659</f>
        <v>0</v>
      </c>
      <c r="H1664" s="125"/>
      <c r="I1664" s="124">
        <f>ФИО!N1659</f>
        <v>0</v>
      </c>
      <c r="J1664" s="57" t="str">
        <f>ФИО!O1659&amp;" "&amp;ФИО!P1659</f>
        <v xml:space="preserve"> </v>
      </c>
      <c r="K1664" s="58" t="str">
        <f>ФИО!Q1659&amp;" "&amp;ФИО!R1659&amp;" "&amp;ФИО!S1659&amp;" "&amp;ФИО!T1659&amp;" "&amp;ФИО!U1659</f>
        <v xml:space="preserve">    </v>
      </c>
      <c r="L1664" s="58"/>
    </row>
    <row r="1665" spans="2:12" ht="26.25" customHeight="1">
      <c r="B1665" s="54"/>
      <c r="C1665" s="52" t="str">
        <f>ФИО!G1660&amp;"  "&amp;ФИО!H1660&amp;"  "&amp;ФИО!I1660</f>
        <v xml:space="preserve">    </v>
      </c>
      <c r="D1665" s="61">
        <f>ФИО!J1660</f>
        <v>0</v>
      </c>
      <c r="E1665" s="61">
        <f>ФИО!K1660</f>
        <v>0</v>
      </c>
      <c r="F1665" s="48">
        <f>ФИО!L1660</f>
        <v>0</v>
      </c>
      <c r="G1665" s="123">
        <f>ФИО!M1660</f>
        <v>0</v>
      </c>
      <c r="H1665" s="125"/>
      <c r="I1665" s="124">
        <f>ФИО!N1660</f>
        <v>0</v>
      </c>
      <c r="J1665" s="57" t="str">
        <f>ФИО!O1660&amp;" "&amp;ФИО!P1660</f>
        <v xml:space="preserve"> </v>
      </c>
      <c r="K1665" s="58" t="str">
        <f>ФИО!Q1660&amp;" "&amp;ФИО!R1660&amp;" "&amp;ФИО!S1660&amp;" "&amp;ФИО!T1660&amp;" "&amp;ФИО!U1660</f>
        <v xml:space="preserve">    </v>
      </c>
      <c r="L1665" s="58"/>
    </row>
    <row r="1666" spans="2:12" ht="26.25" customHeight="1">
      <c r="B1666" s="54"/>
      <c r="C1666" s="52" t="str">
        <f>ФИО!G1661&amp;"  "&amp;ФИО!H1661&amp;"  "&amp;ФИО!I1661</f>
        <v xml:space="preserve">    </v>
      </c>
      <c r="D1666" s="61">
        <f>ФИО!J1661</f>
        <v>0</v>
      </c>
      <c r="E1666" s="61">
        <f>ФИО!K1661</f>
        <v>0</v>
      </c>
      <c r="F1666" s="48">
        <f>ФИО!L1661</f>
        <v>0</v>
      </c>
      <c r="G1666" s="123">
        <f>ФИО!M1661</f>
        <v>0</v>
      </c>
      <c r="H1666" s="125"/>
      <c r="I1666" s="124">
        <f>ФИО!N1661</f>
        <v>0</v>
      </c>
      <c r="J1666" s="57" t="str">
        <f>ФИО!O1661&amp;" "&amp;ФИО!P1661</f>
        <v xml:space="preserve"> </v>
      </c>
      <c r="K1666" s="58" t="str">
        <f>ФИО!Q1661&amp;" "&amp;ФИО!R1661&amp;" "&amp;ФИО!S1661&amp;" "&amp;ФИО!T1661&amp;" "&amp;ФИО!U1661</f>
        <v xml:space="preserve">    </v>
      </c>
      <c r="L1666" s="58"/>
    </row>
    <row r="1667" spans="2:12" ht="26.25" customHeight="1">
      <c r="B1667" s="54"/>
      <c r="C1667" s="52" t="str">
        <f>ФИО!G1662&amp;"  "&amp;ФИО!H1662&amp;"  "&amp;ФИО!I1662</f>
        <v xml:space="preserve">    </v>
      </c>
      <c r="D1667" s="61">
        <f>ФИО!J1662</f>
        <v>0</v>
      </c>
      <c r="E1667" s="61">
        <f>ФИО!K1662</f>
        <v>0</v>
      </c>
      <c r="F1667" s="48">
        <f>ФИО!L1662</f>
        <v>0</v>
      </c>
      <c r="G1667" s="123">
        <f>ФИО!M1662</f>
        <v>0</v>
      </c>
      <c r="H1667" s="125"/>
      <c r="I1667" s="124">
        <f>ФИО!N1662</f>
        <v>0</v>
      </c>
      <c r="J1667" s="57" t="str">
        <f>ФИО!O1662&amp;" "&amp;ФИО!P1662</f>
        <v xml:space="preserve"> </v>
      </c>
      <c r="K1667" s="58" t="str">
        <f>ФИО!Q1662&amp;" "&amp;ФИО!R1662&amp;" "&amp;ФИО!S1662&amp;" "&amp;ФИО!T1662&amp;" "&amp;ФИО!U1662</f>
        <v xml:space="preserve">    </v>
      </c>
      <c r="L1667" s="58"/>
    </row>
    <row r="1668" spans="2:12" ht="26.25" customHeight="1">
      <c r="B1668" s="54"/>
      <c r="C1668" s="52" t="str">
        <f>ФИО!G1663&amp;"  "&amp;ФИО!H1663&amp;"  "&amp;ФИО!I1663</f>
        <v xml:space="preserve">    </v>
      </c>
      <c r="D1668" s="61">
        <f>ФИО!J1663</f>
        <v>0</v>
      </c>
      <c r="E1668" s="61">
        <f>ФИО!K1663</f>
        <v>0</v>
      </c>
      <c r="F1668" s="48">
        <f>ФИО!L1663</f>
        <v>0</v>
      </c>
      <c r="G1668" s="123">
        <f>ФИО!M1663</f>
        <v>0</v>
      </c>
      <c r="H1668" s="125"/>
      <c r="I1668" s="124">
        <f>ФИО!N1663</f>
        <v>0</v>
      </c>
      <c r="J1668" s="57" t="str">
        <f>ФИО!O1663&amp;" "&amp;ФИО!P1663</f>
        <v xml:space="preserve"> </v>
      </c>
      <c r="K1668" s="58" t="str">
        <f>ФИО!Q1663&amp;" "&amp;ФИО!R1663&amp;" "&amp;ФИО!S1663&amp;" "&amp;ФИО!T1663&amp;" "&amp;ФИО!U1663</f>
        <v xml:space="preserve">    </v>
      </c>
      <c r="L1668" s="58"/>
    </row>
    <row r="1669" spans="2:12" ht="26.25" customHeight="1">
      <c r="B1669" s="54"/>
      <c r="C1669" s="52" t="str">
        <f>ФИО!G1664&amp;"  "&amp;ФИО!H1664&amp;"  "&amp;ФИО!I1664</f>
        <v xml:space="preserve">    </v>
      </c>
      <c r="D1669" s="61">
        <f>ФИО!J1664</f>
        <v>0</v>
      </c>
      <c r="E1669" s="61">
        <f>ФИО!K1664</f>
        <v>0</v>
      </c>
      <c r="F1669" s="48">
        <f>ФИО!L1664</f>
        <v>0</v>
      </c>
      <c r="G1669" s="123">
        <f>ФИО!M1664</f>
        <v>0</v>
      </c>
      <c r="H1669" s="125"/>
      <c r="I1669" s="124">
        <f>ФИО!N1664</f>
        <v>0</v>
      </c>
      <c r="J1669" s="57" t="str">
        <f>ФИО!O1664&amp;" "&amp;ФИО!P1664</f>
        <v xml:space="preserve"> </v>
      </c>
      <c r="K1669" s="58" t="str">
        <f>ФИО!Q1664&amp;" "&amp;ФИО!R1664&amp;" "&amp;ФИО!S1664&amp;" "&amp;ФИО!T1664&amp;" "&amp;ФИО!U1664</f>
        <v xml:space="preserve">    </v>
      </c>
      <c r="L1669" s="58"/>
    </row>
    <row r="1670" spans="2:12" ht="26.25" customHeight="1">
      <c r="B1670" s="54"/>
      <c r="C1670" s="52" t="str">
        <f>ФИО!G1665&amp;"  "&amp;ФИО!H1665&amp;"  "&amp;ФИО!I1665</f>
        <v xml:space="preserve">    </v>
      </c>
      <c r="D1670" s="61">
        <f>ФИО!J1665</f>
        <v>0</v>
      </c>
      <c r="E1670" s="61">
        <f>ФИО!K1665</f>
        <v>0</v>
      </c>
      <c r="F1670" s="48">
        <f>ФИО!L1665</f>
        <v>0</v>
      </c>
      <c r="G1670" s="123">
        <f>ФИО!M1665</f>
        <v>0</v>
      </c>
      <c r="H1670" s="125"/>
      <c r="I1670" s="124">
        <f>ФИО!N1665</f>
        <v>0</v>
      </c>
      <c r="J1670" s="57" t="str">
        <f>ФИО!O1665&amp;" "&amp;ФИО!P1665</f>
        <v xml:space="preserve"> </v>
      </c>
      <c r="K1670" s="58" t="str">
        <f>ФИО!Q1665&amp;" "&amp;ФИО!R1665&amp;" "&amp;ФИО!S1665&amp;" "&amp;ФИО!T1665&amp;" "&amp;ФИО!U1665</f>
        <v xml:space="preserve">    </v>
      </c>
      <c r="L1670" s="58"/>
    </row>
    <row r="1671" spans="2:12" ht="26.25" customHeight="1">
      <c r="B1671" s="54"/>
      <c r="C1671" s="52" t="str">
        <f>ФИО!G1666&amp;"  "&amp;ФИО!H1666&amp;"  "&amp;ФИО!I1666</f>
        <v xml:space="preserve">    </v>
      </c>
      <c r="D1671" s="61">
        <f>ФИО!J1666</f>
        <v>0</v>
      </c>
      <c r="E1671" s="61">
        <f>ФИО!K1666</f>
        <v>0</v>
      </c>
      <c r="F1671" s="48">
        <f>ФИО!L1666</f>
        <v>0</v>
      </c>
      <c r="G1671" s="123">
        <f>ФИО!M1666</f>
        <v>0</v>
      </c>
      <c r="H1671" s="125"/>
      <c r="I1671" s="124">
        <f>ФИО!N1666</f>
        <v>0</v>
      </c>
      <c r="J1671" s="57" t="str">
        <f>ФИО!O1666&amp;" "&amp;ФИО!P1666</f>
        <v xml:space="preserve"> </v>
      </c>
      <c r="K1671" s="58" t="str">
        <f>ФИО!Q1666&amp;" "&amp;ФИО!R1666&amp;" "&amp;ФИО!S1666&amp;" "&amp;ФИО!T1666&amp;" "&amp;ФИО!U1666</f>
        <v xml:space="preserve">    </v>
      </c>
      <c r="L1671" s="58"/>
    </row>
    <row r="1672" spans="2:12" ht="26.25" customHeight="1">
      <c r="B1672" s="54"/>
      <c r="C1672" s="52" t="str">
        <f>ФИО!G1667&amp;"  "&amp;ФИО!H1667&amp;"  "&amp;ФИО!I1667</f>
        <v xml:space="preserve">    </v>
      </c>
      <c r="D1672" s="61">
        <f>ФИО!J1667</f>
        <v>0</v>
      </c>
      <c r="E1672" s="61">
        <f>ФИО!K1667</f>
        <v>0</v>
      </c>
      <c r="F1672" s="48">
        <f>ФИО!L1667</f>
        <v>0</v>
      </c>
      <c r="G1672" s="123">
        <f>ФИО!M1667</f>
        <v>0</v>
      </c>
      <c r="H1672" s="125"/>
      <c r="I1672" s="124">
        <f>ФИО!N1667</f>
        <v>0</v>
      </c>
      <c r="J1672" s="57" t="str">
        <f>ФИО!O1667&amp;" "&amp;ФИО!P1667</f>
        <v xml:space="preserve"> </v>
      </c>
      <c r="K1672" s="58" t="str">
        <f>ФИО!Q1667&amp;" "&amp;ФИО!R1667&amp;" "&amp;ФИО!S1667&amp;" "&amp;ФИО!T1667&amp;" "&amp;ФИО!U1667</f>
        <v xml:space="preserve">    </v>
      </c>
      <c r="L1672" s="58"/>
    </row>
    <row r="1673" spans="2:12" ht="26.25" customHeight="1">
      <c r="B1673" s="54"/>
      <c r="C1673" s="52" t="str">
        <f>ФИО!G1668&amp;"  "&amp;ФИО!H1668&amp;"  "&amp;ФИО!I1668</f>
        <v xml:space="preserve">    </v>
      </c>
      <c r="D1673" s="61">
        <f>ФИО!J1668</f>
        <v>0</v>
      </c>
      <c r="E1673" s="61">
        <f>ФИО!K1668</f>
        <v>0</v>
      </c>
      <c r="F1673" s="48">
        <f>ФИО!L1668</f>
        <v>0</v>
      </c>
      <c r="G1673" s="123">
        <f>ФИО!M1668</f>
        <v>0</v>
      </c>
      <c r="H1673" s="125"/>
      <c r="I1673" s="124">
        <f>ФИО!N1668</f>
        <v>0</v>
      </c>
      <c r="J1673" s="57" t="str">
        <f>ФИО!O1668&amp;" "&amp;ФИО!P1668</f>
        <v xml:space="preserve"> </v>
      </c>
      <c r="K1673" s="58" t="str">
        <f>ФИО!Q1668&amp;" "&amp;ФИО!R1668&amp;" "&amp;ФИО!S1668&amp;" "&amp;ФИО!T1668&amp;" "&amp;ФИО!U1668</f>
        <v xml:space="preserve">    </v>
      </c>
      <c r="L1673" s="58"/>
    </row>
    <row r="1674" spans="2:12" ht="26.25" customHeight="1">
      <c r="B1674" s="54"/>
      <c r="C1674" s="52" t="str">
        <f>ФИО!G1669&amp;"  "&amp;ФИО!H1669&amp;"  "&amp;ФИО!I1669</f>
        <v xml:space="preserve">    </v>
      </c>
      <c r="D1674" s="61">
        <f>ФИО!J1669</f>
        <v>0</v>
      </c>
      <c r="E1674" s="61">
        <f>ФИО!K1669</f>
        <v>0</v>
      </c>
      <c r="F1674" s="48">
        <f>ФИО!L1669</f>
        <v>0</v>
      </c>
      <c r="G1674" s="123">
        <f>ФИО!M1669</f>
        <v>0</v>
      </c>
      <c r="H1674" s="125"/>
      <c r="I1674" s="124">
        <f>ФИО!N1669</f>
        <v>0</v>
      </c>
      <c r="J1674" s="57" t="str">
        <f>ФИО!O1669&amp;" "&amp;ФИО!P1669</f>
        <v xml:space="preserve"> </v>
      </c>
      <c r="K1674" s="58" t="str">
        <f>ФИО!Q1669&amp;" "&amp;ФИО!R1669&amp;" "&amp;ФИО!S1669&amp;" "&amp;ФИО!T1669&amp;" "&amp;ФИО!U1669</f>
        <v xml:space="preserve">    </v>
      </c>
      <c r="L1674" s="58"/>
    </row>
    <row r="1675" spans="2:12" ht="26.25" customHeight="1">
      <c r="B1675" s="54"/>
      <c r="C1675" s="52" t="str">
        <f>ФИО!G1670&amp;"  "&amp;ФИО!H1670&amp;"  "&amp;ФИО!I1670</f>
        <v xml:space="preserve">    </v>
      </c>
      <c r="D1675" s="61">
        <f>ФИО!J1670</f>
        <v>0</v>
      </c>
      <c r="E1675" s="61">
        <f>ФИО!K1670</f>
        <v>0</v>
      </c>
      <c r="F1675" s="48">
        <f>ФИО!L1670</f>
        <v>0</v>
      </c>
      <c r="G1675" s="123">
        <f>ФИО!M1670</f>
        <v>0</v>
      </c>
      <c r="H1675" s="125"/>
      <c r="I1675" s="124">
        <f>ФИО!N1670</f>
        <v>0</v>
      </c>
      <c r="J1675" s="57" t="str">
        <f>ФИО!O1670&amp;" "&amp;ФИО!P1670</f>
        <v xml:space="preserve"> </v>
      </c>
      <c r="K1675" s="58" t="str">
        <f>ФИО!Q1670&amp;" "&amp;ФИО!R1670&amp;" "&amp;ФИО!S1670&amp;" "&amp;ФИО!T1670&amp;" "&amp;ФИО!U1670</f>
        <v xml:space="preserve">    </v>
      </c>
      <c r="L1675" s="58"/>
    </row>
    <row r="1676" spans="2:12" ht="26.25" customHeight="1">
      <c r="B1676" s="54"/>
      <c r="C1676" s="52" t="str">
        <f>ФИО!G1671&amp;"  "&amp;ФИО!H1671&amp;"  "&amp;ФИО!I1671</f>
        <v xml:space="preserve">    </v>
      </c>
      <c r="D1676" s="61">
        <f>ФИО!J1671</f>
        <v>0</v>
      </c>
      <c r="E1676" s="61">
        <f>ФИО!K1671</f>
        <v>0</v>
      </c>
      <c r="F1676" s="48">
        <f>ФИО!L1671</f>
        <v>0</v>
      </c>
      <c r="G1676" s="123">
        <f>ФИО!M1671</f>
        <v>0</v>
      </c>
      <c r="H1676" s="125"/>
      <c r="I1676" s="124">
        <f>ФИО!N1671</f>
        <v>0</v>
      </c>
      <c r="J1676" s="57" t="str">
        <f>ФИО!O1671&amp;" "&amp;ФИО!P1671</f>
        <v xml:space="preserve"> </v>
      </c>
      <c r="K1676" s="58" t="str">
        <f>ФИО!Q1671&amp;" "&amp;ФИО!R1671&amp;" "&amp;ФИО!S1671&amp;" "&amp;ФИО!T1671&amp;" "&amp;ФИО!U1671</f>
        <v xml:space="preserve">    </v>
      </c>
      <c r="L1676" s="58"/>
    </row>
    <row r="1677" spans="2:12" ht="26.25" customHeight="1">
      <c r="B1677" s="54"/>
      <c r="C1677" s="52" t="str">
        <f>ФИО!G1672&amp;"  "&amp;ФИО!H1672&amp;"  "&amp;ФИО!I1672</f>
        <v xml:space="preserve">    </v>
      </c>
      <c r="D1677" s="61">
        <f>ФИО!J1672</f>
        <v>0</v>
      </c>
      <c r="E1677" s="61">
        <f>ФИО!K1672</f>
        <v>0</v>
      </c>
      <c r="F1677" s="48">
        <f>ФИО!L1672</f>
        <v>0</v>
      </c>
      <c r="G1677" s="123">
        <f>ФИО!M1672</f>
        <v>0</v>
      </c>
      <c r="H1677" s="125"/>
      <c r="I1677" s="124">
        <f>ФИО!N1672</f>
        <v>0</v>
      </c>
      <c r="J1677" s="57" t="str">
        <f>ФИО!O1672&amp;" "&amp;ФИО!P1672</f>
        <v xml:space="preserve"> </v>
      </c>
      <c r="K1677" s="58" t="str">
        <f>ФИО!Q1672&amp;" "&amp;ФИО!R1672&amp;" "&amp;ФИО!S1672&amp;" "&amp;ФИО!T1672&amp;" "&amp;ФИО!U1672</f>
        <v xml:space="preserve">    </v>
      </c>
      <c r="L1677" s="58"/>
    </row>
    <row r="1678" spans="2:12" ht="26.25" customHeight="1">
      <c r="B1678" s="54"/>
      <c r="C1678" s="52" t="str">
        <f>ФИО!G1673&amp;"  "&amp;ФИО!H1673&amp;"  "&amp;ФИО!I1673</f>
        <v xml:space="preserve">    </v>
      </c>
      <c r="D1678" s="61">
        <f>ФИО!J1673</f>
        <v>0</v>
      </c>
      <c r="E1678" s="61">
        <f>ФИО!K1673</f>
        <v>0</v>
      </c>
      <c r="F1678" s="48">
        <f>ФИО!L1673</f>
        <v>0</v>
      </c>
      <c r="G1678" s="123">
        <f>ФИО!M1673</f>
        <v>0</v>
      </c>
      <c r="H1678" s="125"/>
      <c r="I1678" s="124">
        <f>ФИО!N1673</f>
        <v>0</v>
      </c>
      <c r="J1678" s="57" t="str">
        <f>ФИО!O1673&amp;" "&amp;ФИО!P1673</f>
        <v xml:space="preserve"> </v>
      </c>
      <c r="K1678" s="58" t="str">
        <f>ФИО!Q1673&amp;" "&amp;ФИО!R1673&amp;" "&amp;ФИО!S1673&amp;" "&amp;ФИО!T1673&amp;" "&amp;ФИО!U1673</f>
        <v xml:space="preserve">    </v>
      </c>
      <c r="L1678" s="58"/>
    </row>
    <row r="1679" spans="2:12" ht="26.25" customHeight="1">
      <c r="B1679" s="54"/>
      <c r="C1679" s="52" t="str">
        <f>ФИО!G1674&amp;"  "&amp;ФИО!H1674&amp;"  "&amp;ФИО!I1674</f>
        <v xml:space="preserve">    </v>
      </c>
      <c r="D1679" s="61">
        <f>ФИО!J1674</f>
        <v>0</v>
      </c>
      <c r="E1679" s="61">
        <f>ФИО!K1674</f>
        <v>0</v>
      </c>
      <c r="F1679" s="48">
        <f>ФИО!L1674</f>
        <v>0</v>
      </c>
      <c r="G1679" s="123">
        <f>ФИО!M1674</f>
        <v>0</v>
      </c>
      <c r="H1679" s="125"/>
      <c r="I1679" s="124">
        <f>ФИО!N1674</f>
        <v>0</v>
      </c>
      <c r="J1679" s="57" t="str">
        <f>ФИО!O1674&amp;" "&amp;ФИО!P1674</f>
        <v xml:space="preserve"> </v>
      </c>
      <c r="K1679" s="58" t="str">
        <f>ФИО!Q1674&amp;" "&amp;ФИО!R1674&amp;" "&amp;ФИО!S1674&amp;" "&amp;ФИО!T1674&amp;" "&amp;ФИО!U1674</f>
        <v xml:space="preserve">    </v>
      </c>
      <c r="L1679" s="58"/>
    </row>
    <row r="1680" spans="2:12" ht="26.25" customHeight="1">
      <c r="B1680" s="54"/>
      <c r="C1680" s="52" t="str">
        <f>ФИО!G1675&amp;"  "&amp;ФИО!H1675&amp;"  "&amp;ФИО!I1675</f>
        <v xml:space="preserve">    </v>
      </c>
      <c r="D1680" s="61">
        <f>ФИО!J1675</f>
        <v>0</v>
      </c>
      <c r="E1680" s="61">
        <f>ФИО!K1675</f>
        <v>0</v>
      </c>
      <c r="F1680" s="48">
        <f>ФИО!L1675</f>
        <v>0</v>
      </c>
      <c r="G1680" s="123">
        <f>ФИО!M1675</f>
        <v>0</v>
      </c>
      <c r="H1680" s="125"/>
      <c r="I1680" s="124">
        <f>ФИО!N1675</f>
        <v>0</v>
      </c>
      <c r="J1680" s="57" t="str">
        <f>ФИО!O1675&amp;" "&amp;ФИО!P1675</f>
        <v xml:space="preserve"> </v>
      </c>
      <c r="K1680" s="58" t="str">
        <f>ФИО!Q1675&amp;" "&amp;ФИО!R1675&amp;" "&amp;ФИО!S1675&amp;" "&amp;ФИО!T1675&amp;" "&amp;ФИО!U1675</f>
        <v xml:space="preserve">    </v>
      </c>
      <c r="L1680" s="58"/>
    </row>
    <row r="1681" spans="2:12" ht="26.25" customHeight="1">
      <c r="B1681" s="54"/>
      <c r="C1681" s="52" t="str">
        <f>ФИО!G1676&amp;"  "&amp;ФИО!H1676&amp;"  "&amp;ФИО!I1676</f>
        <v xml:space="preserve">    </v>
      </c>
      <c r="D1681" s="61">
        <f>ФИО!J1676</f>
        <v>0</v>
      </c>
      <c r="E1681" s="61">
        <f>ФИО!K1676</f>
        <v>0</v>
      </c>
      <c r="F1681" s="48">
        <f>ФИО!L1676</f>
        <v>0</v>
      </c>
      <c r="G1681" s="123">
        <f>ФИО!M1676</f>
        <v>0</v>
      </c>
      <c r="H1681" s="125"/>
      <c r="I1681" s="124">
        <f>ФИО!N1676</f>
        <v>0</v>
      </c>
      <c r="J1681" s="57" t="str">
        <f>ФИО!O1676&amp;" "&amp;ФИО!P1676</f>
        <v xml:space="preserve"> </v>
      </c>
      <c r="K1681" s="58" t="str">
        <f>ФИО!Q1676&amp;" "&amp;ФИО!R1676&amp;" "&amp;ФИО!S1676&amp;" "&amp;ФИО!T1676&amp;" "&amp;ФИО!U1676</f>
        <v xml:space="preserve">    </v>
      </c>
      <c r="L1681" s="58"/>
    </row>
    <row r="1682" spans="2:12" ht="26.25" customHeight="1">
      <c r="B1682" s="54"/>
      <c r="C1682" s="52" t="str">
        <f>ФИО!G1677&amp;"  "&amp;ФИО!H1677&amp;"  "&amp;ФИО!I1677</f>
        <v xml:space="preserve">    </v>
      </c>
      <c r="D1682" s="61">
        <f>ФИО!J1677</f>
        <v>0</v>
      </c>
      <c r="E1682" s="61">
        <f>ФИО!K1677</f>
        <v>0</v>
      </c>
      <c r="F1682" s="48">
        <f>ФИО!L1677</f>
        <v>0</v>
      </c>
      <c r="G1682" s="123">
        <f>ФИО!M1677</f>
        <v>0</v>
      </c>
      <c r="H1682" s="125"/>
      <c r="I1682" s="124">
        <f>ФИО!N1677</f>
        <v>0</v>
      </c>
      <c r="J1682" s="57" t="str">
        <f>ФИО!O1677&amp;" "&amp;ФИО!P1677</f>
        <v xml:space="preserve"> </v>
      </c>
      <c r="K1682" s="58" t="str">
        <f>ФИО!Q1677&amp;" "&amp;ФИО!R1677&amp;" "&amp;ФИО!S1677&amp;" "&amp;ФИО!T1677&amp;" "&amp;ФИО!U1677</f>
        <v xml:space="preserve">    </v>
      </c>
      <c r="L1682" s="58"/>
    </row>
    <row r="1683" spans="2:12" ht="26.25" customHeight="1">
      <c r="B1683" s="54"/>
      <c r="C1683" s="52" t="str">
        <f>ФИО!G1678&amp;"  "&amp;ФИО!H1678&amp;"  "&amp;ФИО!I1678</f>
        <v xml:space="preserve">    </v>
      </c>
      <c r="D1683" s="61">
        <f>ФИО!J1678</f>
        <v>0</v>
      </c>
      <c r="E1683" s="61">
        <f>ФИО!K1678</f>
        <v>0</v>
      </c>
      <c r="F1683" s="48">
        <f>ФИО!L1678</f>
        <v>0</v>
      </c>
      <c r="G1683" s="123">
        <f>ФИО!M1678</f>
        <v>0</v>
      </c>
      <c r="H1683" s="125"/>
      <c r="I1683" s="124">
        <f>ФИО!N1678</f>
        <v>0</v>
      </c>
      <c r="J1683" s="57" t="str">
        <f>ФИО!O1678&amp;" "&amp;ФИО!P1678</f>
        <v xml:space="preserve"> </v>
      </c>
      <c r="K1683" s="58" t="str">
        <f>ФИО!Q1678&amp;" "&amp;ФИО!R1678&amp;" "&amp;ФИО!S1678&amp;" "&amp;ФИО!T1678&amp;" "&amp;ФИО!U1678</f>
        <v xml:space="preserve">    </v>
      </c>
      <c r="L1683" s="58"/>
    </row>
    <row r="1684" spans="2:12" ht="26.25" customHeight="1">
      <c r="B1684" s="54"/>
      <c r="C1684" s="52" t="str">
        <f>ФИО!G1679&amp;"  "&amp;ФИО!H1679&amp;"  "&amp;ФИО!I1679</f>
        <v xml:space="preserve">    </v>
      </c>
      <c r="D1684" s="61">
        <f>ФИО!J1679</f>
        <v>0</v>
      </c>
      <c r="E1684" s="61">
        <f>ФИО!K1679</f>
        <v>0</v>
      </c>
      <c r="F1684" s="48">
        <f>ФИО!L1679</f>
        <v>0</v>
      </c>
      <c r="G1684" s="123">
        <f>ФИО!M1679</f>
        <v>0</v>
      </c>
      <c r="H1684" s="125"/>
      <c r="I1684" s="124">
        <f>ФИО!N1679</f>
        <v>0</v>
      </c>
      <c r="J1684" s="57" t="str">
        <f>ФИО!O1679&amp;" "&amp;ФИО!P1679</f>
        <v xml:space="preserve"> </v>
      </c>
      <c r="K1684" s="58" t="str">
        <f>ФИО!Q1679&amp;" "&amp;ФИО!R1679&amp;" "&amp;ФИО!S1679&amp;" "&amp;ФИО!T1679&amp;" "&amp;ФИО!U1679</f>
        <v xml:space="preserve">    </v>
      </c>
      <c r="L1684" s="58"/>
    </row>
    <row r="1685" spans="2:12" ht="26.25" customHeight="1">
      <c r="B1685" s="54"/>
      <c r="C1685" s="52" t="str">
        <f>ФИО!G1680&amp;"  "&amp;ФИО!H1680&amp;"  "&amp;ФИО!I1680</f>
        <v xml:space="preserve">    </v>
      </c>
      <c r="D1685" s="61">
        <f>ФИО!J1680</f>
        <v>0</v>
      </c>
      <c r="E1685" s="61">
        <f>ФИО!K1680</f>
        <v>0</v>
      </c>
      <c r="F1685" s="48">
        <f>ФИО!L1680</f>
        <v>0</v>
      </c>
      <c r="G1685" s="123">
        <f>ФИО!M1680</f>
        <v>0</v>
      </c>
      <c r="H1685" s="125"/>
      <c r="I1685" s="124">
        <f>ФИО!N1680</f>
        <v>0</v>
      </c>
      <c r="J1685" s="57" t="str">
        <f>ФИО!O1680&amp;" "&amp;ФИО!P1680</f>
        <v xml:space="preserve"> </v>
      </c>
      <c r="K1685" s="58" t="str">
        <f>ФИО!Q1680&amp;" "&amp;ФИО!R1680&amp;" "&amp;ФИО!S1680&amp;" "&amp;ФИО!T1680&amp;" "&amp;ФИО!U1680</f>
        <v xml:space="preserve">    </v>
      </c>
      <c r="L1685" s="58"/>
    </row>
    <row r="1686" spans="2:12" ht="26.25" customHeight="1">
      <c r="B1686" s="54"/>
      <c r="C1686" s="52" t="str">
        <f>ФИО!G1681&amp;"  "&amp;ФИО!H1681&amp;"  "&amp;ФИО!I1681</f>
        <v xml:space="preserve">    </v>
      </c>
      <c r="D1686" s="61">
        <f>ФИО!J1681</f>
        <v>0</v>
      </c>
      <c r="E1686" s="61">
        <f>ФИО!K1681</f>
        <v>0</v>
      </c>
      <c r="F1686" s="48">
        <f>ФИО!L1681</f>
        <v>0</v>
      </c>
      <c r="G1686" s="123">
        <f>ФИО!M1681</f>
        <v>0</v>
      </c>
      <c r="H1686" s="125"/>
      <c r="I1686" s="124">
        <f>ФИО!N1681</f>
        <v>0</v>
      </c>
      <c r="J1686" s="57" t="str">
        <f>ФИО!O1681&amp;" "&amp;ФИО!P1681</f>
        <v xml:space="preserve"> </v>
      </c>
      <c r="K1686" s="58" t="str">
        <f>ФИО!Q1681&amp;" "&amp;ФИО!R1681&amp;" "&amp;ФИО!S1681&amp;" "&amp;ФИО!T1681&amp;" "&amp;ФИО!U1681</f>
        <v xml:space="preserve">    </v>
      </c>
      <c r="L1686" s="58"/>
    </row>
    <row r="1687" spans="2:12" ht="26.25" customHeight="1">
      <c r="B1687" s="54"/>
      <c r="C1687" s="52" t="str">
        <f>ФИО!G1682&amp;"  "&amp;ФИО!H1682&amp;"  "&amp;ФИО!I1682</f>
        <v xml:space="preserve">    </v>
      </c>
      <c r="D1687" s="61">
        <f>ФИО!J1682</f>
        <v>0</v>
      </c>
      <c r="E1687" s="61">
        <f>ФИО!K1682</f>
        <v>0</v>
      </c>
      <c r="F1687" s="48">
        <f>ФИО!L1682</f>
        <v>0</v>
      </c>
      <c r="G1687" s="123">
        <f>ФИО!M1682</f>
        <v>0</v>
      </c>
      <c r="H1687" s="125"/>
      <c r="I1687" s="124">
        <f>ФИО!N1682</f>
        <v>0</v>
      </c>
      <c r="J1687" s="57" t="str">
        <f>ФИО!O1682&amp;" "&amp;ФИО!P1682</f>
        <v xml:space="preserve"> </v>
      </c>
      <c r="K1687" s="58" t="str">
        <f>ФИО!Q1682&amp;" "&amp;ФИО!R1682&amp;" "&amp;ФИО!S1682&amp;" "&amp;ФИО!T1682&amp;" "&amp;ФИО!U1682</f>
        <v xml:space="preserve">    </v>
      </c>
      <c r="L1687" s="58"/>
    </row>
    <row r="1688" spans="2:12" ht="26.25" customHeight="1">
      <c r="B1688" s="54"/>
      <c r="C1688" s="52" t="str">
        <f>ФИО!G1683&amp;"  "&amp;ФИО!H1683&amp;"  "&amp;ФИО!I1683</f>
        <v xml:space="preserve">    </v>
      </c>
      <c r="D1688" s="61">
        <f>ФИО!J1683</f>
        <v>0</v>
      </c>
      <c r="E1688" s="61">
        <f>ФИО!K1683</f>
        <v>0</v>
      </c>
      <c r="F1688" s="48">
        <f>ФИО!L1683</f>
        <v>0</v>
      </c>
      <c r="G1688" s="123">
        <f>ФИО!M1683</f>
        <v>0</v>
      </c>
      <c r="H1688" s="125"/>
      <c r="I1688" s="124">
        <f>ФИО!N1683</f>
        <v>0</v>
      </c>
      <c r="J1688" s="57" t="str">
        <f>ФИО!O1683&amp;" "&amp;ФИО!P1683</f>
        <v xml:space="preserve"> </v>
      </c>
      <c r="K1688" s="58" t="str">
        <f>ФИО!Q1683&amp;" "&amp;ФИО!R1683&amp;" "&amp;ФИО!S1683&amp;" "&amp;ФИО!T1683&amp;" "&amp;ФИО!U1683</f>
        <v xml:space="preserve">    </v>
      </c>
      <c r="L1688" s="58"/>
    </row>
    <row r="1689" spans="2:12" ht="26.25" customHeight="1">
      <c r="B1689" s="54"/>
      <c r="C1689" s="52" t="str">
        <f>ФИО!G1684&amp;"  "&amp;ФИО!H1684&amp;"  "&amp;ФИО!I1684</f>
        <v xml:space="preserve">    </v>
      </c>
      <c r="D1689" s="61">
        <f>ФИО!J1684</f>
        <v>0</v>
      </c>
      <c r="E1689" s="61">
        <f>ФИО!K1684</f>
        <v>0</v>
      </c>
      <c r="F1689" s="48">
        <f>ФИО!L1684</f>
        <v>0</v>
      </c>
      <c r="G1689" s="123">
        <f>ФИО!M1684</f>
        <v>0</v>
      </c>
      <c r="H1689" s="125"/>
      <c r="I1689" s="124">
        <f>ФИО!N1684</f>
        <v>0</v>
      </c>
      <c r="J1689" s="57" t="str">
        <f>ФИО!O1684&amp;" "&amp;ФИО!P1684</f>
        <v xml:space="preserve"> </v>
      </c>
      <c r="K1689" s="58" t="str">
        <f>ФИО!Q1684&amp;" "&amp;ФИО!R1684&amp;" "&amp;ФИО!S1684&amp;" "&amp;ФИО!T1684&amp;" "&amp;ФИО!U1684</f>
        <v xml:space="preserve">    </v>
      </c>
      <c r="L1689" s="58"/>
    </row>
    <row r="1690" spans="2:12" ht="26.25" customHeight="1">
      <c r="B1690" s="54"/>
      <c r="C1690" s="52" t="str">
        <f>ФИО!G1685&amp;"  "&amp;ФИО!H1685&amp;"  "&amp;ФИО!I1685</f>
        <v xml:space="preserve">    </v>
      </c>
      <c r="D1690" s="61">
        <f>ФИО!J1685</f>
        <v>0</v>
      </c>
      <c r="E1690" s="61">
        <f>ФИО!K1685</f>
        <v>0</v>
      </c>
      <c r="F1690" s="48">
        <f>ФИО!L1685</f>
        <v>0</v>
      </c>
      <c r="G1690" s="123">
        <f>ФИО!M1685</f>
        <v>0</v>
      </c>
      <c r="H1690" s="125"/>
      <c r="I1690" s="124">
        <f>ФИО!N1685</f>
        <v>0</v>
      </c>
      <c r="J1690" s="57" t="str">
        <f>ФИО!O1685&amp;" "&amp;ФИО!P1685</f>
        <v xml:space="preserve"> </v>
      </c>
      <c r="K1690" s="58" t="str">
        <f>ФИО!Q1685&amp;" "&amp;ФИО!R1685&amp;" "&amp;ФИО!S1685&amp;" "&amp;ФИО!T1685&amp;" "&amp;ФИО!U1685</f>
        <v xml:space="preserve">    </v>
      </c>
      <c r="L1690" s="58"/>
    </row>
    <row r="1691" spans="2:12" ht="26.25" customHeight="1">
      <c r="B1691" s="54"/>
      <c r="C1691" s="52" t="str">
        <f>ФИО!G1686&amp;"  "&amp;ФИО!H1686&amp;"  "&amp;ФИО!I1686</f>
        <v xml:space="preserve">    </v>
      </c>
      <c r="D1691" s="61">
        <f>ФИО!J1686</f>
        <v>0</v>
      </c>
      <c r="E1691" s="61">
        <f>ФИО!K1686</f>
        <v>0</v>
      </c>
      <c r="F1691" s="48">
        <f>ФИО!L1686</f>
        <v>0</v>
      </c>
      <c r="G1691" s="123">
        <f>ФИО!M1686</f>
        <v>0</v>
      </c>
      <c r="H1691" s="125"/>
      <c r="I1691" s="124">
        <f>ФИО!N1686</f>
        <v>0</v>
      </c>
      <c r="J1691" s="57" t="str">
        <f>ФИО!O1686&amp;" "&amp;ФИО!P1686</f>
        <v xml:space="preserve"> </v>
      </c>
      <c r="K1691" s="58" t="str">
        <f>ФИО!Q1686&amp;" "&amp;ФИО!R1686&amp;" "&amp;ФИО!S1686&amp;" "&amp;ФИО!T1686&amp;" "&amp;ФИО!U1686</f>
        <v xml:space="preserve">    </v>
      </c>
      <c r="L1691" s="58"/>
    </row>
    <row r="1692" spans="2:12" ht="26.25" customHeight="1">
      <c r="B1692" s="54"/>
      <c r="C1692" s="52" t="str">
        <f>ФИО!G1687&amp;"  "&amp;ФИО!H1687&amp;"  "&amp;ФИО!I1687</f>
        <v xml:space="preserve">    </v>
      </c>
      <c r="D1692" s="61">
        <f>ФИО!J1687</f>
        <v>0</v>
      </c>
      <c r="E1692" s="61">
        <f>ФИО!K1687</f>
        <v>0</v>
      </c>
      <c r="F1692" s="48">
        <f>ФИО!L1687</f>
        <v>0</v>
      </c>
      <c r="G1692" s="123">
        <f>ФИО!M1687</f>
        <v>0</v>
      </c>
      <c r="H1692" s="125"/>
      <c r="I1692" s="124">
        <f>ФИО!N1687</f>
        <v>0</v>
      </c>
      <c r="J1692" s="57" t="str">
        <f>ФИО!O1687&amp;" "&amp;ФИО!P1687</f>
        <v xml:space="preserve"> </v>
      </c>
      <c r="K1692" s="58" t="str">
        <f>ФИО!Q1687&amp;" "&amp;ФИО!R1687&amp;" "&amp;ФИО!S1687&amp;" "&amp;ФИО!T1687&amp;" "&amp;ФИО!U1687</f>
        <v xml:space="preserve">    </v>
      </c>
      <c r="L1692" s="58"/>
    </row>
    <row r="1693" spans="2:12" ht="26.25" customHeight="1">
      <c r="B1693" s="54"/>
      <c r="C1693" s="52" t="str">
        <f>ФИО!G1688&amp;"  "&amp;ФИО!H1688&amp;"  "&amp;ФИО!I1688</f>
        <v xml:space="preserve">    </v>
      </c>
      <c r="D1693" s="61">
        <f>ФИО!J1688</f>
        <v>0</v>
      </c>
      <c r="E1693" s="61">
        <f>ФИО!K1688</f>
        <v>0</v>
      </c>
      <c r="F1693" s="48">
        <f>ФИО!L1688</f>
        <v>0</v>
      </c>
      <c r="G1693" s="123">
        <f>ФИО!M1688</f>
        <v>0</v>
      </c>
      <c r="H1693" s="125"/>
      <c r="I1693" s="124">
        <f>ФИО!N1688</f>
        <v>0</v>
      </c>
      <c r="J1693" s="57" t="str">
        <f>ФИО!O1688&amp;" "&amp;ФИО!P1688</f>
        <v xml:space="preserve"> </v>
      </c>
      <c r="K1693" s="58" t="str">
        <f>ФИО!Q1688&amp;" "&amp;ФИО!R1688&amp;" "&amp;ФИО!S1688&amp;" "&amp;ФИО!T1688&amp;" "&amp;ФИО!U1688</f>
        <v xml:space="preserve">    </v>
      </c>
      <c r="L1693" s="58"/>
    </row>
    <row r="1694" spans="2:12" ht="26.25" customHeight="1">
      <c r="B1694" s="54"/>
      <c r="C1694" s="52" t="str">
        <f>ФИО!G1689&amp;"  "&amp;ФИО!H1689&amp;"  "&amp;ФИО!I1689</f>
        <v xml:space="preserve">    </v>
      </c>
      <c r="D1694" s="61">
        <f>ФИО!J1689</f>
        <v>0</v>
      </c>
      <c r="E1694" s="61">
        <f>ФИО!K1689</f>
        <v>0</v>
      </c>
      <c r="F1694" s="48">
        <f>ФИО!L1689</f>
        <v>0</v>
      </c>
      <c r="G1694" s="123">
        <f>ФИО!M1689</f>
        <v>0</v>
      </c>
      <c r="H1694" s="125"/>
      <c r="I1694" s="124">
        <f>ФИО!N1689</f>
        <v>0</v>
      </c>
      <c r="J1694" s="57" t="str">
        <f>ФИО!O1689&amp;" "&amp;ФИО!P1689</f>
        <v xml:space="preserve"> </v>
      </c>
      <c r="K1694" s="58" t="str">
        <f>ФИО!Q1689&amp;" "&amp;ФИО!R1689&amp;" "&amp;ФИО!S1689&amp;" "&amp;ФИО!T1689&amp;" "&amp;ФИО!U1689</f>
        <v xml:space="preserve">    </v>
      </c>
      <c r="L1694" s="58"/>
    </row>
    <row r="1695" spans="2:12" ht="26.25" customHeight="1">
      <c r="B1695" s="54"/>
      <c r="C1695" s="52" t="str">
        <f>ФИО!G1690&amp;"  "&amp;ФИО!H1690&amp;"  "&amp;ФИО!I1690</f>
        <v xml:space="preserve">    </v>
      </c>
      <c r="D1695" s="61">
        <f>ФИО!J1690</f>
        <v>0</v>
      </c>
      <c r="E1695" s="61">
        <f>ФИО!K1690</f>
        <v>0</v>
      </c>
      <c r="F1695" s="48">
        <f>ФИО!L1690</f>
        <v>0</v>
      </c>
      <c r="G1695" s="123">
        <f>ФИО!M1690</f>
        <v>0</v>
      </c>
      <c r="H1695" s="125"/>
      <c r="I1695" s="124">
        <f>ФИО!N1690</f>
        <v>0</v>
      </c>
      <c r="J1695" s="57" t="str">
        <f>ФИО!O1690&amp;" "&amp;ФИО!P1690</f>
        <v xml:space="preserve"> </v>
      </c>
      <c r="K1695" s="58" t="str">
        <f>ФИО!Q1690&amp;" "&amp;ФИО!R1690&amp;" "&amp;ФИО!S1690&amp;" "&amp;ФИО!T1690&amp;" "&amp;ФИО!U1690</f>
        <v xml:space="preserve">    </v>
      </c>
      <c r="L1695" s="58"/>
    </row>
    <row r="1696" spans="2:12" ht="26.25" customHeight="1">
      <c r="B1696" s="54"/>
      <c r="C1696" s="52" t="str">
        <f>ФИО!G1691&amp;"  "&amp;ФИО!H1691&amp;"  "&amp;ФИО!I1691</f>
        <v xml:space="preserve">    </v>
      </c>
      <c r="D1696" s="61">
        <f>ФИО!J1691</f>
        <v>0</v>
      </c>
      <c r="E1696" s="61">
        <f>ФИО!K1691</f>
        <v>0</v>
      </c>
      <c r="F1696" s="48">
        <f>ФИО!L1691</f>
        <v>0</v>
      </c>
      <c r="G1696" s="123">
        <f>ФИО!M1691</f>
        <v>0</v>
      </c>
      <c r="H1696" s="125"/>
      <c r="I1696" s="124">
        <f>ФИО!N1691</f>
        <v>0</v>
      </c>
      <c r="J1696" s="57" t="str">
        <f>ФИО!O1691&amp;" "&amp;ФИО!P1691</f>
        <v xml:space="preserve"> </v>
      </c>
      <c r="K1696" s="58" t="str">
        <f>ФИО!Q1691&amp;" "&amp;ФИО!R1691&amp;" "&amp;ФИО!S1691&amp;" "&amp;ФИО!T1691&amp;" "&amp;ФИО!U1691</f>
        <v xml:space="preserve">    </v>
      </c>
      <c r="L1696" s="58"/>
    </row>
    <row r="1697" spans="2:12" ht="26.25" customHeight="1">
      <c r="B1697" s="54"/>
      <c r="C1697" s="52" t="str">
        <f>ФИО!G1692&amp;"  "&amp;ФИО!H1692&amp;"  "&amp;ФИО!I1692</f>
        <v xml:space="preserve">    </v>
      </c>
      <c r="D1697" s="61">
        <f>ФИО!J1692</f>
        <v>0</v>
      </c>
      <c r="E1697" s="61">
        <f>ФИО!K1692</f>
        <v>0</v>
      </c>
      <c r="F1697" s="48">
        <f>ФИО!L1692</f>
        <v>0</v>
      </c>
      <c r="G1697" s="123">
        <f>ФИО!M1692</f>
        <v>0</v>
      </c>
      <c r="H1697" s="125"/>
      <c r="I1697" s="124">
        <f>ФИО!N1692</f>
        <v>0</v>
      </c>
      <c r="J1697" s="57" t="str">
        <f>ФИО!O1692&amp;" "&amp;ФИО!P1692</f>
        <v xml:space="preserve"> </v>
      </c>
      <c r="K1697" s="58" t="str">
        <f>ФИО!Q1692&amp;" "&amp;ФИО!R1692&amp;" "&amp;ФИО!S1692&amp;" "&amp;ФИО!T1692&amp;" "&amp;ФИО!U1692</f>
        <v xml:space="preserve">    </v>
      </c>
      <c r="L1697" s="58"/>
    </row>
    <row r="1698" spans="2:12" ht="26.25" customHeight="1">
      <c r="B1698" s="54"/>
      <c r="C1698" s="52" t="str">
        <f>ФИО!G1693&amp;"  "&amp;ФИО!H1693&amp;"  "&amp;ФИО!I1693</f>
        <v xml:space="preserve">    </v>
      </c>
      <c r="D1698" s="61">
        <f>ФИО!J1693</f>
        <v>0</v>
      </c>
      <c r="E1698" s="61">
        <f>ФИО!K1693</f>
        <v>0</v>
      </c>
      <c r="F1698" s="48">
        <f>ФИО!L1693</f>
        <v>0</v>
      </c>
      <c r="G1698" s="123">
        <f>ФИО!M1693</f>
        <v>0</v>
      </c>
      <c r="H1698" s="125"/>
      <c r="I1698" s="124">
        <f>ФИО!N1693</f>
        <v>0</v>
      </c>
      <c r="J1698" s="57" t="str">
        <f>ФИО!O1693&amp;" "&amp;ФИО!P1693</f>
        <v xml:space="preserve"> </v>
      </c>
      <c r="K1698" s="58" t="str">
        <f>ФИО!Q1693&amp;" "&amp;ФИО!R1693&amp;" "&amp;ФИО!S1693&amp;" "&amp;ФИО!T1693&amp;" "&amp;ФИО!U1693</f>
        <v xml:space="preserve">    </v>
      </c>
      <c r="L1698" s="58"/>
    </row>
    <row r="1699" spans="2:12" ht="26.25" customHeight="1">
      <c r="B1699" s="54"/>
      <c r="C1699" s="52" t="str">
        <f>ФИО!G1694&amp;"  "&amp;ФИО!H1694&amp;"  "&amp;ФИО!I1694</f>
        <v xml:space="preserve">    </v>
      </c>
      <c r="D1699" s="61">
        <f>ФИО!J1694</f>
        <v>0</v>
      </c>
      <c r="E1699" s="61">
        <f>ФИО!K1694</f>
        <v>0</v>
      </c>
      <c r="F1699" s="48">
        <f>ФИО!L1694</f>
        <v>0</v>
      </c>
      <c r="G1699" s="123">
        <f>ФИО!M1694</f>
        <v>0</v>
      </c>
      <c r="H1699" s="125"/>
      <c r="I1699" s="124">
        <f>ФИО!N1694</f>
        <v>0</v>
      </c>
      <c r="J1699" s="57" t="str">
        <f>ФИО!O1694&amp;" "&amp;ФИО!P1694</f>
        <v xml:space="preserve"> </v>
      </c>
      <c r="K1699" s="58" t="str">
        <f>ФИО!Q1694&amp;" "&amp;ФИО!R1694&amp;" "&amp;ФИО!S1694&amp;" "&amp;ФИО!T1694&amp;" "&amp;ФИО!U1694</f>
        <v xml:space="preserve">    </v>
      </c>
      <c r="L1699" s="58"/>
    </row>
    <row r="1700" spans="2:12" ht="26.25" customHeight="1">
      <c r="B1700" s="54"/>
      <c r="C1700" s="52" t="str">
        <f>ФИО!G1695&amp;"  "&amp;ФИО!H1695&amp;"  "&amp;ФИО!I1695</f>
        <v xml:space="preserve">    </v>
      </c>
      <c r="D1700" s="61">
        <f>ФИО!J1695</f>
        <v>0</v>
      </c>
      <c r="E1700" s="61">
        <f>ФИО!K1695</f>
        <v>0</v>
      </c>
      <c r="F1700" s="48">
        <f>ФИО!L1695</f>
        <v>0</v>
      </c>
      <c r="G1700" s="123">
        <f>ФИО!M1695</f>
        <v>0</v>
      </c>
      <c r="H1700" s="125"/>
      <c r="I1700" s="124">
        <f>ФИО!N1695</f>
        <v>0</v>
      </c>
      <c r="J1700" s="57" t="str">
        <f>ФИО!O1695&amp;" "&amp;ФИО!P1695</f>
        <v xml:space="preserve"> </v>
      </c>
      <c r="K1700" s="58" t="str">
        <f>ФИО!Q1695&amp;" "&amp;ФИО!R1695&amp;" "&amp;ФИО!S1695&amp;" "&amp;ФИО!T1695&amp;" "&amp;ФИО!U1695</f>
        <v xml:space="preserve">    </v>
      </c>
      <c r="L1700" s="58"/>
    </row>
    <row r="1701" spans="2:12" ht="26.25" customHeight="1">
      <c r="B1701" s="54"/>
      <c r="C1701" s="52" t="str">
        <f>ФИО!G1696&amp;"  "&amp;ФИО!H1696&amp;"  "&amp;ФИО!I1696</f>
        <v xml:space="preserve">    </v>
      </c>
      <c r="D1701" s="61">
        <f>ФИО!J1696</f>
        <v>0</v>
      </c>
      <c r="E1701" s="61">
        <f>ФИО!K1696</f>
        <v>0</v>
      </c>
      <c r="F1701" s="48">
        <f>ФИО!L1696</f>
        <v>0</v>
      </c>
      <c r="G1701" s="123">
        <f>ФИО!M1696</f>
        <v>0</v>
      </c>
      <c r="H1701" s="125"/>
      <c r="I1701" s="124">
        <f>ФИО!N1696</f>
        <v>0</v>
      </c>
      <c r="J1701" s="57" t="str">
        <f>ФИО!O1696&amp;" "&amp;ФИО!P1696</f>
        <v xml:space="preserve"> </v>
      </c>
      <c r="K1701" s="58" t="str">
        <f>ФИО!Q1696&amp;" "&amp;ФИО!R1696&amp;" "&amp;ФИО!S1696&amp;" "&amp;ФИО!T1696&amp;" "&amp;ФИО!U1696</f>
        <v xml:space="preserve">    </v>
      </c>
      <c r="L1701" s="58"/>
    </row>
    <row r="1702" spans="2:12" ht="26.25" customHeight="1">
      <c r="B1702" s="54"/>
      <c r="C1702" s="52" t="str">
        <f>ФИО!G1697&amp;"  "&amp;ФИО!H1697&amp;"  "&amp;ФИО!I1697</f>
        <v xml:space="preserve">    </v>
      </c>
      <c r="D1702" s="61">
        <f>ФИО!J1697</f>
        <v>0</v>
      </c>
      <c r="E1702" s="61">
        <f>ФИО!K1697</f>
        <v>0</v>
      </c>
      <c r="F1702" s="48">
        <f>ФИО!L1697</f>
        <v>0</v>
      </c>
      <c r="G1702" s="123">
        <f>ФИО!M1697</f>
        <v>0</v>
      </c>
      <c r="H1702" s="125"/>
      <c r="I1702" s="124">
        <f>ФИО!N1697</f>
        <v>0</v>
      </c>
      <c r="J1702" s="57" t="str">
        <f>ФИО!O1697&amp;" "&amp;ФИО!P1697</f>
        <v xml:space="preserve"> </v>
      </c>
      <c r="K1702" s="58" t="str">
        <f>ФИО!Q1697&amp;" "&amp;ФИО!R1697&amp;" "&amp;ФИО!S1697&amp;" "&amp;ФИО!T1697&amp;" "&amp;ФИО!U1697</f>
        <v xml:space="preserve">    </v>
      </c>
      <c r="L1702" s="58"/>
    </row>
    <row r="1703" spans="2:12" ht="26.25" customHeight="1">
      <c r="B1703" s="54"/>
      <c r="C1703" s="52" t="str">
        <f>ФИО!G1698&amp;"  "&amp;ФИО!H1698&amp;"  "&amp;ФИО!I1698</f>
        <v xml:space="preserve">    </v>
      </c>
      <c r="D1703" s="61">
        <f>ФИО!J1698</f>
        <v>0</v>
      </c>
      <c r="E1703" s="61">
        <f>ФИО!K1698</f>
        <v>0</v>
      </c>
      <c r="F1703" s="48">
        <f>ФИО!L1698</f>
        <v>0</v>
      </c>
      <c r="G1703" s="123">
        <f>ФИО!M1698</f>
        <v>0</v>
      </c>
      <c r="H1703" s="125"/>
      <c r="I1703" s="124">
        <f>ФИО!N1698</f>
        <v>0</v>
      </c>
      <c r="J1703" s="57" t="str">
        <f>ФИО!O1698&amp;" "&amp;ФИО!P1698</f>
        <v xml:space="preserve"> </v>
      </c>
      <c r="K1703" s="58" t="str">
        <f>ФИО!Q1698&amp;" "&amp;ФИО!R1698&amp;" "&amp;ФИО!S1698&amp;" "&amp;ФИО!T1698&amp;" "&amp;ФИО!U1698</f>
        <v xml:space="preserve">    </v>
      </c>
      <c r="L1703" s="58"/>
    </row>
    <row r="1704" spans="2:12" ht="26.25" customHeight="1">
      <c r="B1704" s="54"/>
      <c r="C1704" s="52" t="str">
        <f>ФИО!G1699&amp;"  "&amp;ФИО!H1699&amp;"  "&amp;ФИО!I1699</f>
        <v xml:space="preserve">    </v>
      </c>
      <c r="D1704" s="61">
        <f>ФИО!J1699</f>
        <v>0</v>
      </c>
      <c r="E1704" s="61">
        <f>ФИО!K1699</f>
        <v>0</v>
      </c>
      <c r="F1704" s="48">
        <f>ФИО!L1699</f>
        <v>0</v>
      </c>
      <c r="G1704" s="123">
        <f>ФИО!M1699</f>
        <v>0</v>
      </c>
      <c r="H1704" s="125"/>
      <c r="I1704" s="124">
        <f>ФИО!N1699</f>
        <v>0</v>
      </c>
      <c r="J1704" s="57" t="str">
        <f>ФИО!O1699&amp;" "&amp;ФИО!P1699</f>
        <v xml:space="preserve"> </v>
      </c>
      <c r="K1704" s="58" t="str">
        <f>ФИО!Q1699&amp;" "&amp;ФИО!R1699&amp;" "&amp;ФИО!S1699&amp;" "&amp;ФИО!T1699&amp;" "&amp;ФИО!U1699</f>
        <v xml:space="preserve">    </v>
      </c>
      <c r="L1704" s="58"/>
    </row>
    <row r="1705" spans="2:12" ht="26.25" customHeight="1">
      <c r="B1705" s="54"/>
      <c r="C1705" s="52" t="str">
        <f>ФИО!G1700&amp;"  "&amp;ФИО!H1700&amp;"  "&amp;ФИО!I1700</f>
        <v xml:space="preserve">    </v>
      </c>
      <c r="D1705" s="61">
        <f>ФИО!J1700</f>
        <v>0</v>
      </c>
      <c r="E1705" s="61">
        <f>ФИО!K1700</f>
        <v>0</v>
      </c>
      <c r="F1705" s="48">
        <f>ФИО!L1700</f>
        <v>0</v>
      </c>
      <c r="G1705" s="123">
        <f>ФИО!M1700</f>
        <v>0</v>
      </c>
      <c r="H1705" s="125"/>
      <c r="I1705" s="124">
        <f>ФИО!N1700</f>
        <v>0</v>
      </c>
      <c r="J1705" s="57" t="str">
        <f>ФИО!O1700&amp;" "&amp;ФИО!P1700</f>
        <v xml:space="preserve"> </v>
      </c>
      <c r="K1705" s="58" t="str">
        <f>ФИО!Q1700&amp;" "&amp;ФИО!R1700&amp;" "&amp;ФИО!S1700&amp;" "&amp;ФИО!T1700&amp;" "&amp;ФИО!U1700</f>
        <v xml:space="preserve">    </v>
      </c>
      <c r="L1705" s="58"/>
    </row>
    <row r="1706" spans="2:12" ht="26.25" customHeight="1">
      <c r="B1706" s="54"/>
      <c r="C1706" s="52" t="str">
        <f>ФИО!G1701&amp;"  "&amp;ФИО!H1701&amp;"  "&amp;ФИО!I1701</f>
        <v xml:space="preserve">    </v>
      </c>
      <c r="D1706" s="61">
        <f>ФИО!J1701</f>
        <v>0</v>
      </c>
      <c r="E1706" s="61">
        <f>ФИО!K1701</f>
        <v>0</v>
      </c>
      <c r="F1706" s="48">
        <f>ФИО!L1701</f>
        <v>0</v>
      </c>
      <c r="G1706" s="123">
        <f>ФИО!M1701</f>
        <v>0</v>
      </c>
      <c r="H1706" s="125"/>
      <c r="I1706" s="124">
        <f>ФИО!N1701</f>
        <v>0</v>
      </c>
      <c r="J1706" s="57" t="str">
        <f>ФИО!O1701&amp;" "&amp;ФИО!P1701</f>
        <v xml:space="preserve"> </v>
      </c>
      <c r="K1706" s="58" t="str">
        <f>ФИО!Q1701&amp;" "&amp;ФИО!R1701&amp;" "&amp;ФИО!S1701&amp;" "&amp;ФИО!T1701&amp;" "&amp;ФИО!U1701</f>
        <v xml:space="preserve">    </v>
      </c>
      <c r="L1706" s="58"/>
    </row>
    <row r="1707" spans="2:12" ht="26.25" customHeight="1">
      <c r="B1707" s="54"/>
      <c r="C1707" s="52" t="str">
        <f>ФИО!G1702&amp;"  "&amp;ФИО!H1702&amp;"  "&amp;ФИО!I1702</f>
        <v xml:space="preserve">    </v>
      </c>
      <c r="D1707" s="61">
        <f>ФИО!J1702</f>
        <v>0</v>
      </c>
      <c r="E1707" s="61">
        <f>ФИО!K1702</f>
        <v>0</v>
      </c>
      <c r="F1707" s="48">
        <f>ФИО!L1702</f>
        <v>0</v>
      </c>
      <c r="G1707" s="123">
        <f>ФИО!M1702</f>
        <v>0</v>
      </c>
      <c r="H1707" s="125"/>
      <c r="I1707" s="124">
        <f>ФИО!N1702</f>
        <v>0</v>
      </c>
      <c r="J1707" s="57" t="str">
        <f>ФИО!O1702&amp;" "&amp;ФИО!P1702</f>
        <v xml:space="preserve"> </v>
      </c>
      <c r="K1707" s="58" t="str">
        <f>ФИО!Q1702&amp;" "&amp;ФИО!R1702&amp;" "&amp;ФИО!S1702&amp;" "&amp;ФИО!T1702&amp;" "&amp;ФИО!U1702</f>
        <v xml:space="preserve">    </v>
      </c>
      <c r="L1707" s="58"/>
    </row>
    <row r="1708" spans="2:12" ht="26.25" customHeight="1">
      <c r="B1708" s="54"/>
      <c r="C1708" s="52" t="str">
        <f>ФИО!G1703&amp;"  "&amp;ФИО!H1703&amp;"  "&amp;ФИО!I1703</f>
        <v xml:space="preserve">    </v>
      </c>
      <c r="D1708" s="61">
        <f>ФИО!J1703</f>
        <v>0</v>
      </c>
      <c r="E1708" s="61">
        <f>ФИО!K1703</f>
        <v>0</v>
      </c>
      <c r="F1708" s="48">
        <f>ФИО!L1703</f>
        <v>0</v>
      </c>
      <c r="G1708" s="123">
        <f>ФИО!M1703</f>
        <v>0</v>
      </c>
      <c r="H1708" s="125"/>
      <c r="I1708" s="124">
        <f>ФИО!N1703</f>
        <v>0</v>
      </c>
      <c r="J1708" s="57" t="str">
        <f>ФИО!O1703&amp;" "&amp;ФИО!P1703</f>
        <v xml:space="preserve"> </v>
      </c>
      <c r="K1708" s="58" t="str">
        <f>ФИО!Q1703&amp;" "&amp;ФИО!R1703&amp;" "&amp;ФИО!S1703&amp;" "&amp;ФИО!T1703&amp;" "&amp;ФИО!U1703</f>
        <v xml:space="preserve">    </v>
      </c>
      <c r="L1708" s="58"/>
    </row>
    <row r="1709" spans="2:12" ht="26.25" customHeight="1">
      <c r="B1709" s="54"/>
      <c r="C1709" s="52" t="str">
        <f>ФИО!G1704&amp;"  "&amp;ФИО!H1704&amp;"  "&amp;ФИО!I1704</f>
        <v xml:space="preserve">    </v>
      </c>
      <c r="D1709" s="61">
        <f>ФИО!J1704</f>
        <v>0</v>
      </c>
      <c r="E1709" s="61">
        <f>ФИО!K1704</f>
        <v>0</v>
      </c>
      <c r="F1709" s="48">
        <f>ФИО!L1704</f>
        <v>0</v>
      </c>
      <c r="G1709" s="123">
        <f>ФИО!M1704</f>
        <v>0</v>
      </c>
      <c r="H1709" s="125"/>
      <c r="I1709" s="124">
        <f>ФИО!N1704</f>
        <v>0</v>
      </c>
      <c r="J1709" s="57" t="str">
        <f>ФИО!O1704&amp;" "&amp;ФИО!P1704</f>
        <v xml:space="preserve"> </v>
      </c>
      <c r="K1709" s="58" t="str">
        <f>ФИО!Q1704&amp;" "&amp;ФИО!R1704&amp;" "&amp;ФИО!S1704&amp;" "&amp;ФИО!T1704&amp;" "&amp;ФИО!U1704</f>
        <v xml:space="preserve">    </v>
      </c>
      <c r="L1709" s="58"/>
    </row>
    <row r="1710" spans="2:12" ht="26.25" customHeight="1">
      <c r="B1710" s="54"/>
      <c r="C1710" s="52" t="str">
        <f>ФИО!G1705&amp;"  "&amp;ФИО!H1705&amp;"  "&amp;ФИО!I1705</f>
        <v xml:space="preserve">    </v>
      </c>
      <c r="D1710" s="61">
        <f>ФИО!J1705</f>
        <v>0</v>
      </c>
      <c r="E1710" s="61">
        <f>ФИО!K1705</f>
        <v>0</v>
      </c>
      <c r="F1710" s="48">
        <f>ФИО!L1705</f>
        <v>0</v>
      </c>
      <c r="G1710" s="123">
        <f>ФИО!M1705</f>
        <v>0</v>
      </c>
      <c r="H1710" s="125"/>
      <c r="I1710" s="124">
        <f>ФИО!N1705</f>
        <v>0</v>
      </c>
      <c r="J1710" s="57" t="str">
        <f>ФИО!O1705&amp;" "&amp;ФИО!P1705</f>
        <v xml:space="preserve"> </v>
      </c>
      <c r="K1710" s="58" t="str">
        <f>ФИО!Q1705&amp;" "&amp;ФИО!R1705&amp;" "&amp;ФИО!S1705&amp;" "&amp;ФИО!T1705&amp;" "&amp;ФИО!U1705</f>
        <v xml:space="preserve">    </v>
      </c>
      <c r="L1710" s="58"/>
    </row>
    <row r="1711" spans="2:12" ht="26.25" customHeight="1">
      <c r="B1711" s="54"/>
      <c r="C1711" s="52" t="str">
        <f>ФИО!G1706&amp;"  "&amp;ФИО!H1706&amp;"  "&amp;ФИО!I1706</f>
        <v xml:space="preserve">    </v>
      </c>
      <c r="D1711" s="61">
        <f>ФИО!J1706</f>
        <v>0</v>
      </c>
      <c r="E1711" s="61">
        <f>ФИО!K1706</f>
        <v>0</v>
      </c>
      <c r="F1711" s="48">
        <f>ФИО!L1706</f>
        <v>0</v>
      </c>
      <c r="G1711" s="123">
        <f>ФИО!M1706</f>
        <v>0</v>
      </c>
      <c r="H1711" s="125"/>
      <c r="I1711" s="124">
        <f>ФИО!N1706</f>
        <v>0</v>
      </c>
      <c r="J1711" s="57" t="str">
        <f>ФИО!O1706&amp;" "&amp;ФИО!P1706</f>
        <v xml:space="preserve"> </v>
      </c>
      <c r="K1711" s="58" t="str">
        <f>ФИО!Q1706&amp;" "&amp;ФИО!R1706&amp;" "&amp;ФИО!S1706&amp;" "&amp;ФИО!T1706&amp;" "&amp;ФИО!U1706</f>
        <v xml:space="preserve">    </v>
      </c>
      <c r="L1711" s="58"/>
    </row>
    <row r="1712" spans="2:12" ht="26.25" customHeight="1">
      <c r="B1712" s="54"/>
      <c r="C1712" s="52" t="str">
        <f>ФИО!G1707&amp;"  "&amp;ФИО!H1707&amp;"  "&amp;ФИО!I1707</f>
        <v xml:space="preserve">    </v>
      </c>
      <c r="D1712" s="61">
        <f>ФИО!J1707</f>
        <v>0</v>
      </c>
      <c r="E1712" s="61">
        <f>ФИО!K1707</f>
        <v>0</v>
      </c>
      <c r="F1712" s="48">
        <f>ФИО!L1707</f>
        <v>0</v>
      </c>
      <c r="G1712" s="123">
        <f>ФИО!M1707</f>
        <v>0</v>
      </c>
      <c r="H1712" s="125"/>
      <c r="I1712" s="124">
        <f>ФИО!N1707</f>
        <v>0</v>
      </c>
      <c r="J1712" s="57" t="str">
        <f>ФИО!O1707&amp;" "&amp;ФИО!P1707</f>
        <v xml:space="preserve"> </v>
      </c>
      <c r="K1712" s="58" t="str">
        <f>ФИО!Q1707&amp;" "&amp;ФИО!R1707&amp;" "&amp;ФИО!S1707&amp;" "&amp;ФИО!T1707&amp;" "&amp;ФИО!U1707</f>
        <v xml:space="preserve">    </v>
      </c>
      <c r="L1712" s="58"/>
    </row>
    <row r="1713" spans="2:12" ht="26.25" customHeight="1">
      <c r="B1713" s="54"/>
      <c r="C1713" s="52" t="str">
        <f>ФИО!G1708&amp;"  "&amp;ФИО!H1708&amp;"  "&amp;ФИО!I1708</f>
        <v xml:space="preserve">    </v>
      </c>
      <c r="D1713" s="61">
        <f>ФИО!J1708</f>
        <v>0</v>
      </c>
      <c r="E1713" s="61">
        <f>ФИО!K1708</f>
        <v>0</v>
      </c>
      <c r="F1713" s="48">
        <f>ФИО!L1708</f>
        <v>0</v>
      </c>
      <c r="G1713" s="123">
        <f>ФИО!M1708</f>
        <v>0</v>
      </c>
      <c r="H1713" s="125"/>
      <c r="I1713" s="124">
        <f>ФИО!N1708</f>
        <v>0</v>
      </c>
      <c r="J1713" s="57" t="str">
        <f>ФИО!O1708&amp;" "&amp;ФИО!P1708</f>
        <v xml:space="preserve"> </v>
      </c>
      <c r="K1713" s="58" t="str">
        <f>ФИО!Q1708&amp;" "&amp;ФИО!R1708&amp;" "&amp;ФИО!S1708&amp;" "&amp;ФИО!T1708&amp;" "&amp;ФИО!U1708</f>
        <v xml:space="preserve">    </v>
      </c>
      <c r="L1713" s="58"/>
    </row>
    <row r="1714" spans="2:12" ht="26.25" customHeight="1">
      <c r="B1714" s="54"/>
      <c r="C1714" s="52" t="str">
        <f>ФИО!G1709&amp;"  "&amp;ФИО!H1709&amp;"  "&amp;ФИО!I1709</f>
        <v xml:space="preserve">    </v>
      </c>
      <c r="D1714" s="61">
        <f>ФИО!J1709</f>
        <v>0</v>
      </c>
      <c r="E1714" s="61">
        <f>ФИО!K1709</f>
        <v>0</v>
      </c>
      <c r="F1714" s="48">
        <f>ФИО!L1709</f>
        <v>0</v>
      </c>
      <c r="G1714" s="123">
        <f>ФИО!M1709</f>
        <v>0</v>
      </c>
      <c r="H1714" s="125"/>
      <c r="I1714" s="124">
        <f>ФИО!N1709</f>
        <v>0</v>
      </c>
      <c r="J1714" s="57" t="str">
        <f>ФИО!O1709&amp;" "&amp;ФИО!P1709</f>
        <v xml:space="preserve"> </v>
      </c>
      <c r="K1714" s="58" t="str">
        <f>ФИО!Q1709&amp;" "&amp;ФИО!R1709&amp;" "&amp;ФИО!S1709&amp;" "&amp;ФИО!T1709&amp;" "&amp;ФИО!U1709</f>
        <v xml:space="preserve">    </v>
      </c>
      <c r="L1714" s="58"/>
    </row>
    <row r="1715" spans="2:12" ht="26.25" customHeight="1">
      <c r="B1715" s="54"/>
      <c r="C1715" s="52" t="str">
        <f>ФИО!G1710&amp;"  "&amp;ФИО!H1710&amp;"  "&amp;ФИО!I1710</f>
        <v xml:space="preserve">    </v>
      </c>
      <c r="D1715" s="61">
        <f>ФИО!J1710</f>
        <v>0</v>
      </c>
      <c r="E1715" s="61">
        <f>ФИО!K1710</f>
        <v>0</v>
      </c>
      <c r="F1715" s="48">
        <f>ФИО!L1710</f>
        <v>0</v>
      </c>
      <c r="G1715" s="123">
        <f>ФИО!M1710</f>
        <v>0</v>
      </c>
      <c r="H1715" s="125"/>
      <c r="I1715" s="124">
        <f>ФИО!N1710</f>
        <v>0</v>
      </c>
      <c r="J1715" s="57" t="str">
        <f>ФИО!O1710&amp;" "&amp;ФИО!P1710</f>
        <v xml:space="preserve"> </v>
      </c>
      <c r="K1715" s="58" t="str">
        <f>ФИО!Q1710&amp;" "&amp;ФИО!R1710&amp;" "&amp;ФИО!S1710&amp;" "&amp;ФИО!T1710&amp;" "&amp;ФИО!U1710</f>
        <v xml:space="preserve">    </v>
      </c>
      <c r="L1715" s="58"/>
    </row>
    <row r="1716" spans="2:12" ht="26.25" customHeight="1">
      <c r="B1716" s="54"/>
      <c r="C1716" s="52" t="str">
        <f>ФИО!G1711&amp;"  "&amp;ФИО!H1711&amp;"  "&amp;ФИО!I1711</f>
        <v xml:space="preserve">    </v>
      </c>
      <c r="D1716" s="61">
        <f>ФИО!J1711</f>
        <v>0</v>
      </c>
      <c r="E1716" s="61">
        <f>ФИО!K1711</f>
        <v>0</v>
      </c>
      <c r="F1716" s="48">
        <f>ФИО!L1711</f>
        <v>0</v>
      </c>
      <c r="G1716" s="123">
        <f>ФИО!M1711</f>
        <v>0</v>
      </c>
      <c r="H1716" s="125"/>
      <c r="I1716" s="124">
        <f>ФИО!N1711</f>
        <v>0</v>
      </c>
      <c r="J1716" s="57" t="str">
        <f>ФИО!O1711&amp;" "&amp;ФИО!P1711</f>
        <v xml:space="preserve"> </v>
      </c>
      <c r="K1716" s="58" t="str">
        <f>ФИО!Q1711&amp;" "&amp;ФИО!R1711&amp;" "&amp;ФИО!S1711&amp;" "&amp;ФИО!T1711&amp;" "&amp;ФИО!U1711</f>
        <v xml:space="preserve">    </v>
      </c>
      <c r="L1716" s="58"/>
    </row>
    <row r="1717" spans="2:12" ht="26.25" customHeight="1">
      <c r="B1717" s="54"/>
      <c r="C1717" s="52" t="str">
        <f>ФИО!G1712&amp;"  "&amp;ФИО!H1712&amp;"  "&amp;ФИО!I1712</f>
        <v xml:space="preserve">    </v>
      </c>
      <c r="D1717" s="61">
        <f>ФИО!J1712</f>
        <v>0</v>
      </c>
      <c r="E1717" s="61">
        <f>ФИО!K1712</f>
        <v>0</v>
      </c>
      <c r="F1717" s="48">
        <f>ФИО!L1712</f>
        <v>0</v>
      </c>
      <c r="G1717" s="123">
        <f>ФИО!M1712</f>
        <v>0</v>
      </c>
      <c r="H1717" s="125"/>
      <c r="I1717" s="124">
        <f>ФИО!N1712</f>
        <v>0</v>
      </c>
      <c r="J1717" s="57" t="str">
        <f>ФИО!O1712&amp;" "&amp;ФИО!P1712</f>
        <v xml:space="preserve"> </v>
      </c>
      <c r="K1717" s="58" t="str">
        <f>ФИО!Q1712&amp;" "&amp;ФИО!R1712&amp;" "&amp;ФИО!S1712&amp;" "&amp;ФИО!T1712&amp;" "&amp;ФИО!U1712</f>
        <v xml:space="preserve">    </v>
      </c>
      <c r="L1717" s="58"/>
    </row>
    <row r="1718" spans="2:12" ht="26.25" customHeight="1">
      <c r="B1718" s="54"/>
      <c r="C1718" s="52" t="str">
        <f>ФИО!G1713&amp;"  "&amp;ФИО!H1713&amp;"  "&amp;ФИО!I1713</f>
        <v xml:space="preserve">    </v>
      </c>
      <c r="D1718" s="61">
        <f>ФИО!J1713</f>
        <v>0</v>
      </c>
      <c r="E1718" s="61">
        <f>ФИО!K1713</f>
        <v>0</v>
      </c>
      <c r="F1718" s="48">
        <f>ФИО!L1713</f>
        <v>0</v>
      </c>
      <c r="G1718" s="123">
        <f>ФИО!M1713</f>
        <v>0</v>
      </c>
      <c r="H1718" s="125"/>
      <c r="I1718" s="124">
        <f>ФИО!N1713</f>
        <v>0</v>
      </c>
      <c r="J1718" s="57" t="str">
        <f>ФИО!O1713&amp;" "&amp;ФИО!P1713</f>
        <v xml:space="preserve"> </v>
      </c>
      <c r="K1718" s="58" t="str">
        <f>ФИО!Q1713&amp;" "&amp;ФИО!R1713&amp;" "&amp;ФИО!S1713&amp;" "&amp;ФИО!T1713&amp;" "&amp;ФИО!U1713</f>
        <v xml:space="preserve">    </v>
      </c>
      <c r="L1718" s="58"/>
    </row>
    <row r="1719" spans="2:12" ht="26.25" customHeight="1">
      <c r="B1719" s="54"/>
      <c r="C1719" s="52" t="str">
        <f>ФИО!G1714&amp;"  "&amp;ФИО!H1714&amp;"  "&amp;ФИО!I1714</f>
        <v xml:space="preserve">    </v>
      </c>
      <c r="D1719" s="61">
        <f>ФИО!J1714</f>
        <v>0</v>
      </c>
      <c r="E1719" s="61">
        <f>ФИО!K1714</f>
        <v>0</v>
      </c>
      <c r="F1719" s="48">
        <f>ФИО!L1714</f>
        <v>0</v>
      </c>
      <c r="G1719" s="123">
        <f>ФИО!M1714</f>
        <v>0</v>
      </c>
      <c r="H1719" s="125"/>
      <c r="I1719" s="124">
        <f>ФИО!N1714</f>
        <v>0</v>
      </c>
      <c r="J1719" s="57" t="str">
        <f>ФИО!O1714&amp;" "&amp;ФИО!P1714</f>
        <v xml:space="preserve"> </v>
      </c>
      <c r="K1719" s="58" t="str">
        <f>ФИО!Q1714&amp;" "&amp;ФИО!R1714&amp;" "&amp;ФИО!S1714&amp;" "&amp;ФИО!T1714&amp;" "&amp;ФИО!U1714</f>
        <v xml:space="preserve">    </v>
      </c>
      <c r="L1719" s="58"/>
    </row>
    <row r="1720" spans="2:12" ht="26.25" customHeight="1">
      <c r="B1720" s="54"/>
      <c r="C1720" s="52" t="str">
        <f>ФИО!G1715&amp;"  "&amp;ФИО!H1715&amp;"  "&amp;ФИО!I1715</f>
        <v xml:space="preserve">    </v>
      </c>
      <c r="D1720" s="61">
        <f>ФИО!J1715</f>
        <v>0</v>
      </c>
      <c r="E1720" s="61">
        <f>ФИО!K1715</f>
        <v>0</v>
      </c>
      <c r="F1720" s="48">
        <f>ФИО!L1715</f>
        <v>0</v>
      </c>
      <c r="G1720" s="123">
        <f>ФИО!M1715</f>
        <v>0</v>
      </c>
      <c r="H1720" s="125"/>
      <c r="I1720" s="124">
        <f>ФИО!N1715</f>
        <v>0</v>
      </c>
      <c r="J1720" s="57" t="str">
        <f>ФИО!O1715&amp;" "&amp;ФИО!P1715</f>
        <v xml:space="preserve"> </v>
      </c>
      <c r="K1720" s="58" t="str">
        <f>ФИО!Q1715&amp;" "&amp;ФИО!R1715&amp;" "&amp;ФИО!S1715&amp;" "&amp;ФИО!T1715&amp;" "&amp;ФИО!U1715</f>
        <v xml:space="preserve">    </v>
      </c>
      <c r="L1720" s="58"/>
    </row>
    <row r="1721" spans="2:12" ht="26.25" customHeight="1">
      <c r="B1721" s="54"/>
      <c r="C1721" s="52" t="str">
        <f>ФИО!G1716&amp;"  "&amp;ФИО!H1716&amp;"  "&amp;ФИО!I1716</f>
        <v xml:space="preserve">    </v>
      </c>
      <c r="D1721" s="61">
        <f>ФИО!J1716</f>
        <v>0</v>
      </c>
      <c r="E1721" s="61">
        <f>ФИО!K1716</f>
        <v>0</v>
      </c>
      <c r="F1721" s="48">
        <f>ФИО!L1716</f>
        <v>0</v>
      </c>
      <c r="G1721" s="123">
        <f>ФИО!M1716</f>
        <v>0</v>
      </c>
      <c r="H1721" s="125"/>
      <c r="I1721" s="124">
        <f>ФИО!N1716</f>
        <v>0</v>
      </c>
      <c r="J1721" s="57" t="str">
        <f>ФИО!O1716&amp;" "&amp;ФИО!P1716</f>
        <v xml:space="preserve"> </v>
      </c>
      <c r="K1721" s="58" t="str">
        <f>ФИО!Q1716&amp;" "&amp;ФИО!R1716&amp;" "&amp;ФИО!S1716&amp;" "&amp;ФИО!T1716&amp;" "&amp;ФИО!U1716</f>
        <v xml:space="preserve">    </v>
      </c>
      <c r="L1721" s="58"/>
    </row>
    <row r="1722" spans="2:12" ht="26.25" customHeight="1">
      <c r="B1722" s="54"/>
      <c r="C1722" s="52" t="str">
        <f>ФИО!G1717&amp;"  "&amp;ФИО!H1717&amp;"  "&amp;ФИО!I1717</f>
        <v xml:space="preserve">    </v>
      </c>
      <c r="D1722" s="61">
        <f>ФИО!J1717</f>
        <v>0</v>
      </c>
      <c r="E1722" s="61">
        <f>ФИО!K1717</f>
        <v>0</v>
      </c>
      <c r="F1722" s="48">
        <f>ФИО!L1717</f>
        <v>0</v>
      </c>
      <c r="G1722" s="123">
        <f>ФИО!M1717</f>
        <v>0</v>
      </c>
      <c r="H1722" s="125"/>
      <c r="I1722" s="124">
        <f>ФИО!N1717</f>
        <v>0</v>
      </c>
      <c r="J1722" s="57" t="str">
        <f>ФИО!O1717&amp;" "&amp;ФИО!P1717</f>
        <v xml:space="preserve"> </v>
      </c>
      <c r="K1722" s="58" t="str">
        <f>ФИО!Q1717&amp;" "&amp;ФИО!R1717&amp;" "&amp;ФИО!S1717&amp;" "&amp;ФИО!T1717&amp;" "&amp;ФИО!U1717</f>
        <v xml:space="preserve">    </v>
      </c>
      <c r="L1722" s="58"/>
    </row>
    <row r="1723" spans="2:12" ht="26.25" customHeight="1">
      <c r="B1723" s="54"/>
      <c r="C1723" s="52" t="str">
        <f>ФИО!G1718&amp;"  "&amp;ФИО!H1718&amp;"  "&amp;ФИО!I1718</f>
        <v xml:space="preserve">    </v>
      </c>
      <c r="D1723" s="61">
        <f>ФИО!J1718</f>
        <v>0</v>
      </c>
      <c r="E1723" s="61">
        <f>ФИО!K1718</f>
        <v>0</v>
      </c>
      <c r="F1723" s="48">
        <f>ФИО!L1718</f>
        <v>0</v>
      </c>
      <c r="G1723" s="123">
        <f>ФИО!M1718</f>
        <v>0</v>
      </c>
      <c r="H1723" s="125"/>
      <c r="I1723" s="124">
        <f>ФИО!N1718</f>
        <v>0</v>
      </c>
      <c r="J1723" s="57" t="str">
        <f>ФИО!O1718&amp;" "&amp;ФИО!P1718</f>
        <v xml:space="preserve"> </v>
      </c>
      <c r="K1723" s="58" t="str">
        <f>ФИО!Q1718&amp;" "&amp;ФИО!R1718&amp;" "&amp;ФИО!S1718&amp;" "&amp;ФИО!T1718&amp;" "&amp;ФИО!U1718</f>
        <v xml:space="preserve">    </v>
      </c>
      <c r="L1723" s="58"/>
    </row>
    <row r="1724" spans="2:12" ht="26.25" customHeight="1">
      <c r="B1724" s="54"/>
      <c r="C1724" s="52" t="str">
        <f>ФИО!G1719&amp;"  "&amp;ФИО!H1719&amp;"  "&amp;ФИО!I1719</f>
        <v xml:space="preserve">    </v>
      </c>
      <c r="D1724" s="61">
        <f>ФИО!J1719</f>
        <v>0</v>
      </c>
      <c r="E1724" s="61">
        <f>ФИО!K1719</f>
        <v>0</v>
      </c>
      <c r="F1724" s="48">
        <f>ФИО!L1719</f>
        <v>0</v>
      </c>
      <c r="G1724" s="123">
        <f>ФИО!M1719</f>
        <v>0</v>
      </c>
      <c r="H1724" s="125"/>
      <c r="I1724" s="124">
        <f>ФИО!N1719</f>
        <v>0</v>
      </c>
      <c r="J1724" s="57" t="str">
        <f>ФИО!O1719&amp;" "&amp;ФИО!P1719</f>
        <v xml:space="preserve"> </v>
      </c>
      <c r="K1724" s="58" t="str">
        <f>ФИО!Q1719&amp;" "&amp;ФИО!R1719&amp;" "&amp;ФИО!S1719&amp;" "&amp;ФИО!T1719&amp;" "&amp;ФИО!U1719</f>
        <v xml:space="preserve">    </v>
      </c>
      <c r="L1724" s="58"/>
    </row>
    <row r="1725" spans="2:12" ht="26.25" customHeight="1">
      <c r="B1725" s="54"/>
      <c r="C1725" s="52" t="str">
        <f>ФИО!G1720&amp;"  "&amp;ФИО!H1720&amp;"  "&amp;ФИО!I1720</f>
        <v xml:space="preserve">    </v>
      </c>
      <c r="D1725" s="61">
        <f>ФИО!J1720</f>
        <v>0</v>
      </c>
      <c r="E1725" s="61">
        <f>ФИО!K1720</f>
        <v>0</v>
      </c>
      <c r="F1725" s="48">
        <f>ФИО!L1720</f>
        <v>0</v>
      </c>
      <c r="G1725" s="123">
        <f>ФИО!M1720</f>
        <v>0</v>
      </c>
      <c r="H1725" s="125"/>
      <c r="I1725" s="124">
        <f>ФИО!N1720</f>
        <v>0</v>
      </c>
      <c r="J1725" s="57" t="str">
        <f>ФИО!O1720&amp;" "&amp;ФИО!P1720</f>
        <v xml:space="preserve"> </v>
      </c>
      <c r="K1725" s="58" t="str">
        <f>ФИО!Q1720&amp;" "&amp;ФИО!R1720&amp;" "&amp;ФИО!S1720&amp;" "&amp;ФИО!T1720&amp;" "&amp;ФИО!U1720</f>
        <v xml:space="preserve">    </v>
      </c>
      <c r="L1725" s="58"/>
    </row>
    <row r="1726" spans="2:12" ht="26.25" customHeight="1">
      <c r="B1726" s="54"/>
      <c r="C1726" s="52" t="str">
        <f>ФИО!G1721&amp;"  "&amp;ФИО!H1721&amp;"  "&amp;ФИО!I1721</f>
        <v xml:space="preserve">    </v>
      </c>
      <c r="D1726" s="61">
        <f>ФИО!J1721</f>
        <v>0</v>
      </c>
      <c r="E1726" s="61">
        <f>ФИО!K1721</f>
        <v>0</v>
      </c>
      <c r="F1726" s="48">
        <f>ФИО!L1721</f>
        <v>0</v>
      </c>
      <c r="G1726" s="123">
        <f>ФИО!M1721</f>
        <v>0</v>
      </c>
      <c r="H1726" s="125"/>
      <c r="I1726" s="124">
        <f>ФИО!N1721</f>
        <v>0</v>
      </c>
      <c r="J1726" s="57" t="str">
        <f>ФИО!O1721&amp;" "&amp;ФИО!P1721</f>
        <v xml:space="preserve"> </v>
      </c>
      <c r="K1726" s="58" t="str">
        <f>ФИО!Q1721&amp;" "&amp;ФИО!R1721&amp;" "&amp;ФИО!S1721&amp;" "&amp;ФИО!T1721&amp;" "&amp;ФИО!U1721</f>
        <v xml:space="preserve">    </v>
      </c>
      <c r="L1726" s="58"/>
    </row>
    <row r="1727" spans="2:12" ht="26.25" customHeight="1">
      <c r="B1727" s="54"/>
      <c r="C1727" s="52" t="str">
        <f>ФИО!G1722&amp;"  "&amp;ФИО!H1722&amp;"  "&amp;ФИО!I1722</f>
        <v xml:space="preserve">    </v>
      </c>
      <c r="D1727" s="61">
        <f>ФИО!J1722</f>
        <v>0</v>
      </c>
      <c r="E1727" s="61">
        <f>ФИО!K1722</f>
        <v>0</v>
      </c>
      <c r="F1727" s="48">
        <f>ФИО!L1722</f>
        <v>0</v>
      </c>
      <c r="G1727" s="123">
        <f>ФИО!M1722</f>
        <v>0</v>
      </c>
      <c r="H1727" s="125"/>
      <c r="I1727" s="124">
        <f>ФИО!N1722</f>
        <v>0</v>
      </c>
      <c r="J1727" s="57" t="str">
        <f>ФИО!O1722&amp;" "&amp;ФИО!P1722</f>
        <v xml:space="preserve"> </v>
      </c>
      <c r="K1727" s="58" t="str">
        <f>ФИО!Q1722&amp;" "&amp;ФИО!R1722&amp;" "&amp;ФИО!S1722&amp;" "&amp;ФИО!T1722&amp;" "&amp;ФИО!U1722</f>
        <v xml:space="preserve">    </v>
      </c>
      <c r="L1727" s="58"/>
    </row>
    <row r="1728" spans="2:12" ht="26.25" customHeight="1">
      <c r="B1728" s="54"/>
      <c r="C1728" s="52" t="str">
        <f>ФИО!G1723&amp;"  "&amp;ФИО!H1723&amp;"  "&amp;ФИО!I1723</f>
        <v xml:space="preserve">    </v>
      </c>
      <c r="D1728" s="61">
        <f>ФИО!J1723</f>
        <v>0</v>
      </c>
      <c r="E1728" s="61">
        <f>ФИО!K1723</f>
        <v>0</v>
      </c>
      <c r="F1728" s="48">
        <f>ФИО!L1723</f>
        <v>0</v>
      </c>
      <c r="G1728" s="123">
        <f>ФИО!M1723</f>
        <v>0</v>
      </c>
      <c r="H1728" s="125"/>
      <c r="I1728" s="124">
        <f>ФИО!N1723</f>
        <v>0</v>
      </c>
      <c r="J1728" s="57" t="str">
        <f>ФИО!O1723&amp;" "&amp;ФИО!P1723</f>
        <v xml:space="preserve"> </v>
      </c>
      <c r="K1728" s="58" t="str">
        <f>ФИО!Q1723&amp;" "&amp;ФИО!R1723&amp;" "&amp;ФИО!S1723&amp;" "&amp;ФИО!T1723&amp;" "&amp;ФИО!U1723</f>
        <v xml:space="preserve">    </v>
      </c>
      <c r="L1728" s="58"/>
    </row>
    <row r="1729" spans="2:12" ht="26.25" customHeight="1">
      <c r="B1729" s="54"/>
      <c r="C1729" s="52" t="str">
        <f>ФИО!G1724&amp;"  "&amp;ФИО!H1724&amp;"  "&amp;ФИО!I1724</f>
        <v xml:space="preserve">    </v>
      </c>
      <c r="D1729" s="61">
        <f>ФИО!J1724</f>
        <v>0</v>
      </c>
      <c r="E1729" s="61">
        <f>ФИО!K1724</f>
        <v>0</v>
      </c>
      <c r="F1729" s="48">
        <f>ФИО!L1724</f>
        <v>0</v>
      </c>
      <c r="G1729" s="123">
        <f>ФИО!M1724</f>
        <v>0</v>
      </c>
      <c r="H1729" s="125"/>
      <c r="I1729" s="124">
        <f>ФИО!N1724</f>
        <v>0</v>
      </c>
      <c r="J1729" s="57" t="str">
        <f>ФИО!O1724&amp;" "&amp;ФИО!P1724</f>
        <v xml:space="preserve"> </v>
      </c>
      <c r="K1729" s="58" t="str">
        <f>ФИО!Q1724&amp;" "&amp;ФИО!R1724&amp;" "&amp;ФИО!S1724&amp;" "&amp;ФИО!T1724&amp;" "&amp;ФИО!U1724</f>
        <v xml:space="preserve">    </v>
      </c>
      <c r="L1729" s="58"/>
    </row>
    <row r="1730" spans="2:12" ht="26.25" customHeight="1">
      <c r="B1730" s="54"/>
      <c r="C1730" s="52" t="str">
        <f>ФИО!G1725&amp;"  "&amp;ФИО!H1725&amp;"  "&amp;ФИО!I1725</f>
        <v xml:space="preserve">    </v>
      </c>
      <c r="D1730" s="61">
        <f>ФИО!J1725</f>
        <v>0</v>
      </c>
      <c r="E1730" s="61">
        <f>ФИО!K1725</f>
        <v>0</v>
      </c>
      <c r="F1730" s="48">
        <f>ФИО!L1725</f>
        <v>0</v>
      </c>
      <c r="G1730" s="123">
        <f>ФИО!M1725</f>
        <v>0</v>
      </c>
      <c r="H1730" s="125"/>
      <c r="I1730" s="124">
        <f>ФИО!N1725</f>
        <v>0</v>
      </c>
      <c r="J1730" s="57" t="str">
        <f>ФИО!O1725&amp;" "&amp;ФИО!P1725</f>
        <v xml:space="preserve"> </v>
      </c>
      <c r="K1730" s="58" t="str">
        <f>ФИО!Q1725&amp;" "&amp;ФИО!R1725&amp;" "&amp;ФИО!S1725&amp;" "&amp;ФИО!T1725&amp;" "&amp;ФИО!U1725</f>
        <v xml:space="preserve">    </v>
      </c>
      <c r="L1730" s="58"/>
    </row>
    <row r="1731" spans="2:12" ht="26.25" customHeight="1">
      <c r="B1731" s="54"/>
      <c r="C1731" s="52" t="str">
        <f>ФИО!G1726&amp;"  "&amp;ФИО!H1726&amp;"  "&amp;ФИО!I1726</f>
        <v xml:space="preserve">    </v>
      </c>
      <c r="D1731" s="61">
        <f>ФИО!J1726</f>
        <v>0</v>
      </c>
      <c r="E1731" s="61">
        <f>ФИО!K1726</f>
        <v>0</v>
      </c>
      <c r="F1731" s="48">
        <f>ФИО!L1726</f>
        <v>0</v>
      </c>
      <c r="G1731" s="123">
        <f>ФИО!M1726</f>
        <v>0</v>
      </c>
      <c r="H1731" s="125"/>
      <c r="I1731" s="124">
        <f>ФИО!N1726</f>
        <v>0</v>
      </c>
      <c r="J1731" s="57" t="str">
        <f>ФИО!O1726&amp;" "&amp;ФИО!P1726</f>
        <v xml:space="preserve"> </v>
      </c>
      <c r="K1731" s="58" t="str">
        <f>ФИО!Q1726&amp;" "&amp;ФИО!R1726&amp;" "&amp;ФИО!S1726&amp;" "&amp;ФИО!T1726&amp;" "&amp;ФИО!U1726</f>
        <v xml:space="preserve">    </v>
      </c>
      <c r="L1731" s="58"/>
    </row>
    <row r="1732" spans="2:12" ht="26.25" customHeight="1">
      <c r="B1732" s="54"/>
      <c r="C1732" s="52" t="str">
        <f>ФИО!G1727&amp;"  "&amp;ФИО!H1727&amp;"  "&amp;ФИО!I1727</f>
        <v xml:space="preserve">    </v>
      </c>
      <c r="D1732" s="61">
        <f>ФИО!J1727</f>
        <v>0</v>
      </c>
      <c r="E1732" s="61">
        <f>ФИО!K1727</f>
        <v>0</v>
      </c>
      <c r="F1732" s="48">
        <f>ФИО!L1727</f>
        <v>0</v>
      </c>
      <c r="G1732" s="123">
        <f>ФИО!M1727</f>
        <v>0</v>
      </c>
      <c r="H1732" s="125"/>
      <c r="I1732" s="124">
        <f>ФИО!N1727</f>
        <v>0</v>
      </c>
      <c r="J1732" s="57" t="str">
        <f>ФИО!O1727&amp;" "&amp;ФИО!P1727</f>
        <v xml:space="preserve"> </v>
      </c>
      <c r="K1732" s="58" t="str">
        <f>ФИО!Q1727&amp;" "&amp;ФИО!R1727&amp;" "&amp;ФИО!S1727&amp;" "&amp;ФИО!T1727&amp;" "&amp;ФИО!U1727</f>
        <v xml:space="preserve">    </v>
      </c>
      <c r="L1732" s="58"/>
    </row>
    <row r="1733" spans="2:12" ht="26.25" customHeight="1">
      <c r="B1733" s="54"/>
      <c r="C1733" s="52" t="str">
        <f>ФИО!G1728&amp;"  "&amp;ФИО!H1728&amp;"  "&amp;ФИО!I1728</f>
        <v xml:space="preserve">    </v>
      </c>
      <c r="D1733" s="61">
        <f>ФИО!J1728</f>
        <v>0</v>
      </c>
      <c r="E1733" s="61">
        <f>ФИО!K1728</f>
        <v>0</v>
      </c>
      <c r="F1733" s="48">
        <f>ФИО!L1728</f>
        <v>0</v>
      </c>
      <c r="G1733" s="123">
        <f>ФИО!M1728</f>
        <v>0</v>
      </c>
      <c r="H1733" s="125"/>
      <c r="I1733" s="124">
        <f>ФИО!N1728</f>
        <v>0</v>
      </c>
      <c r="J1733" s="57" t="str">
        <f>ФИО!O1728&amp;" "&amp;ФИО!P1728</f>
        <v xml:space="preserve"> </v>
      </c>
      <c r="K1733" s="58" t="str">
        <f>ФИО!Q1728&amp;" "&amp;ФИО!R1728&amp;" "&amp;ФИО!S1728&amp;" "&amp;ФИО!T1728&amp;" "&amp;ФИО!U1728</f>
        <v xml:space="preserve">    </v>
      </c>
      <c r="L1733" s="58"/>
    </row>
    <row r="1734" spans="2:12" ht="26.25" customHeight="1">
      <c r="B1734" s="54"/>
      <c r="C1734" s="52" t="str">
        <f>ФИО!G1729&amp;"  "&amp;ФИО!H1729&amp;"  "&amp;ФИО!I1729</f>
        <v xml:space="preserve">    </v>
      </c>
      <c r="D1734" s="61">
        <f>ФИО!J1729</f>
        <v>0</v>
      </c>
      <c r="E1734" s="61">
        <f>ФИО!K1729</f>
        <v>0</v>
      </c>
      <c r="F1734" s="48">
        <f>ФИО!L1729</f>
        <v>0</v>
      </c>
      <c r="G1734" s="123">
        <f>ФИО!M1729</f>
        <v>0</v>
      </c>
      <c r="H1734" s="125"/>
      <c r="I1734" s="124">
        <f>ФИО!N1729</f>
        <v>0</v>
      </c>
      <c r="J1734" s="57" t="str">
        <f>ФИО!O1729&amp;" "&amp;ФИО!P1729</f>
        <v xml:space="preserve"> </v>
      </c>
      <c r="K1734" s="58" t="str">
        <f>ФИО!Q1729&amp;" "&amp;ФИО!R1729&amp;" "&amp;ФИО!S1729&amp;" "&amp;ФИО!T1729&amp;" "&amp;ФИО!U1729</f>
        <v xml:space="preserve">    </v>
      </c>
      <c r="L1734" s="58"/>
    </row>
    <row r="1735" spans="2:12" ht="26.25" customHeight="1">
      <c r="B1735" s="54"/>
      <c r="C1735" s="52" t="str">
        <f>ФИО!G1730&amp;"  "&amp;ФИО!H1730&amp;"  "&amp;ФИО!I1730</f>
        <v xml:space="preserve">    </v>
      </c>
      <c r="D1735" s="61">
        <f>ФИО!J1730</f>
        <v>0</v>
      </c>
      <c r="E1735" s="61">
        <f>ФИО!K1730</f>
        <v>0</v>
      </c>
      <c r="F1735" s="48">
        <f>ФИО!L1730</f>
        <v>0</v>
      </c>
      <c r="G1735" s="123">
        <f>ФИО!M1730</f>
        <v>0</v>
      </c>
      <c r="H1735" s="125"/>
      <c r="I1735" s="124">
        <f>ФИО!N1730</f>
        <v>0</v>
      </c>
      <c r="J1735" s="57" t="str">
        <f>ФИО!O1730&amp;" "&amp;ФИО!P1730</f>
        <v xml:space="preserve"> </v>
      </c>
      <c r="K1735" s="58" t="str">
        <f>ФИО!Q1730&amp;" "&amp;ФИО!R1730&amp;" "&amp;ФИО!S1730&amp;" "&amp;ФИО!T1730&amp;" "&amp;ФИО!U1730</f>
        <v xml:space="preserve">    </v>
      </c>
      <c r="L1735" s="58"/>
    </row>
    <row r="1736" spans="2:12" ht="26.25" customHeight="1">
      <c r="B1736" s="54"/>
      <c r="C1736" s="52" t="str">
        <f>ФИО!G1731&amp;"  "&amp;ФИО!H1731&amp;"  "&amp;ФИО!I1731</f>
        <v xml:space="preserve">    </v>
      </c>
      <c r="D1736" s="61">
        <f>ФИО!J1731</f>
        <v>0</v>
      </c>
      <c r="E1736" s="61">
        <f>ФИО!K1731</f>
        <v>0</v>
      </c>
      <c r="F1736" s="48">
        <f>ФИО!L1731</f>
        <v>0</v>
      </c>
      <c r="G1736" s="123">
        <f>ФИО!M1731</f>
        <v>0</v>
      </c>
      <c r="H1736" s="125"/>
      <c r="I1736" s="124">
        <f>ФИО!N1731</f>
        <v>0</v>
      </c>
      <c r="J1736" s="57" t="str">
        <f>ФИО!O1731&amp;" "&amp;ФИО!P1731</f>
        <v xml:space="preserve"> </v>
      </c>
      <c r="K1736" s="58" t="str">
        <f>ФИО!Q1731&amp;" "&amp;ФИО!R1731&amp;" "&amp;ФИО!S1731&amp;" "&amp;ФИО!T1731&amp;" "&amp;ФИО!U1731</f>
        <v xml:space="preserve">    </v>
      </c>
      <c r="L1736" s="58"/>
    </row>
    <row r="1737" spans="2:12" ht="26.25" customHeight="1">
      <c r="B1737" s="54"/>
      <c r="C1737" s="52" t="str">
        <f>ФИО!G1732&amp;"  "&amp;ФИО!H1732&amp;"  "&amp;ФИО!I1732</f>
        <v xml:space="preserve">    </v>
      </c>
      <c r="D1737" s="61">
        <f>ФИО!J1732</f>
        <v>0</v>
      </c>
      <c r="E1737" s="61">
        <f>ФИО!K1732</f>
        <v>0</v>
      </c>
      <c r="F1737" s="48">
        <f>ФИО!L1732</f>
        <v>0</v>
      </c>
      <c r="G1737" s="123">
        <f>ФИО!M1732</f>
        <v>0</v>
      </c>
      <c r="H1737" s="125"/>
      <c r="I1737" s="124">
        <f>ФИО!N1732</f>
        <v>0</v>
      </c>
      <c r="J1737" s="57" t="str">
        <f>ФИО!O1732&amp;" "&amp;ФИО!P1732</f>
        <v xml:space="preserve"> </v>
      </c>
      <c r="K1737" s="58" t="str">
        <f>ФИО!Q1732&amp;" "&amp;ФИО!R1732&amp;" "&amp;ФИО!S1732&amp;" "&amp;ФИО!T1732&amp;" "&amp;ФИО!U1732</f>
        <v xml:space="preserve">    </v>
      </c>
      <c r="L1737" s="58"/>
    </row>
    <row r="1738" spans="2:12" ht="26.25" customHeight="1">
      <c r="B1738" s="54"/>
      <c r="C1738" s="52" t="str">
        <f>ФИО!G1733&amp;"  "&amp;ФИО!H1733&amp;"  "&amp;ФИО!I1733</f>
        <v xml:space="preserve">    </v>
      </c>
      <c r="D1738" s="61">
        <f>ФИО!J1733</f>
        <v>0</v>
      </c>
      <c r="E1738" s="61">
        <f>ФИО!K1733</f>
        <v>0</v>
      </c>
      <c r="F1738" s="48">
        <f>ФИО!L1733</f>
        <v>0</v>
      </c>
      <c r="G1738" s="123">
        <f>ФИО!M1733</f>
        <v>0</v>
      </c>
      <c r="H1738" s="125"/>
      <c r="I1738" s="124">
        <f>ФИО!N1733</f>
        <v>0</v>
      </c>
      <c r="J1738" s="57" t="str">
        <f>ФИО!O1733&amp;" "&amp;ФИО!P1733</f>
        <v xml:space="preserve"> </v>
      </c>
      <c r="K1738" s="58" t="str">
        <f>ФИО!Q1733&amp;" "&amp;ФИО!R1733&amp;" "&amp;ФИО!S1733&amp;" "&amp;ФИО!T1733&amp;" "&amp;ФИО!U1733</f>
        <v xml:space="preserve">    </v>
      </c>
      <c r="L1738" s="58"/>
    </row>
    <row r="1739" spans="2:12" ht="26.25" customHeight="1">
      <c r="B1739" s="54"/>
      <c r="C1739" s="52" t="str">
        <f>ФИО!G1734&amp;"  "&amp;ФИО!H1734&amp;"  "&amp;ФИО!I1734</f>
        <v xml:space="preserve">    </v>
      </c>
      <c r="D1739" s="61">
        <f>ФИО!J1734</f>
        <v>0</v>
      </c>
      <c r="E1739" s="61">
        <f>ФИО!K1734</f>
        <v>0</v>
      </c>
      <c r="F1739" s="48">
        <f>ФИО!L1734</f>
        <v>0</v>
      </c>
      <c r="G1739" s="123">
        <f>ФИО!M1734</f>
        <v>0</v>
      </c>
      <c r="H1739" s="125"/>
      <c r="I1739" s="124">
        <f>ФИО!N1734</f>
        <v>0</v>
      </c>
      <c r="J1739" s="57" t="str">
        <f>ФИО!O1734&amp;" "&amp;ФИО!P1734</f>
        <v xml:space="preserve"> </v>
      </c>
      <c r="K1739" s="58" t="str">
        <f>ФИО!Q1734&amp;" "&amp;ФИО!R1734&amp;" "&amp;ФИО!S1734&amp;" "&amp;ФИО!T1734&amp;" "&amp;ФИО!U1734</f>
        <v xml:space="preserve">    </v>
      </c>
      <c r="L1739" s="58"/>
    </row>
    <row r="1740" spans="2:12" ht="26.25" customHeight="1">
      <c r="B1740" s="54"/>
      <c r="C1740" s="52" t="str">
        <f>ФИО!G1735&amp;"  "&amp;ФИО!H1735&amp;"  "&amp;ФИО!I1735</f>
        <v xml:space="preserve">    </v>
      </c>
      <c r="D1740" s="61">
        <f>ФИО!J1735</f>
        <v>0</v>
      </c>
      <c r="E1740" s="61">
        <f>ФИО!K1735</f>
        <v>0</v>
      </c>
      <c r="F1740" s="48">
        <f>ФИО!L1735</f>
        <v>0</v>
      </c>
      <c r="G1740" s="123">
        <f>ФИО!M1735</f>
        <v>0</v>
      </c>
      <c r="H1740" s="125"/>
      <c r="I1740" s="124">
        <f>ФИО!N1735</f>
        <v>0</v>
      </c>
      <c r="J1740" s="57" t="str">
        <f>ФИО!O1735&amp;" "&amp;ФИО!P1735</f>
        <v xml:space="preserve"> </v>
      </c>
      <c r="K1740" s="58" t="str">
        <f>ФИО!Q1735&amp;" "&amp;ФИО!R1735&amp;" "&amp;ФИО!S1735&amp;" "&amp;ФИО!T1735&amp;" "&amp;ФИО!U1735</f>
        <v xml:space="preserve">    </v>
      </c>
      <c r="L1740" s="58"/>
    </row>
    <row r="1741" spans="2:12" ht="26.25" customHeight="1">
      <c r="B1741" s="54"/>
      <c r="C1741" s="52" t="str">
        <f>ФИО!G1736&amp;"  "&amp;ФИО!H1736&amp;"  "&amp;ФИО!I1736</f>
        <v xml:space="preserve">    </v>
      </c>
      <c r="D1741" s="61">
        <f>ФИО!J1736</f>
        <v>0</v>
      </c>
      <c r="E1741" s="61">
        <f>ФИО!K1736</f>
        <v>0</v>
      </c>
      <c r="F1741" s="48">
        <f>ФИО!L1736</f>
        <v>0</v>
      </c>
      <c r="G1741" s="123">
        <f>ФИО!M1736</f>
        <v>0</v>
      </c>
      <c r="H1741" s="125"/>
      <c r="I1741" s="124">
        <f>ФИО!N1736</f>
        <v>0</v>
      </c>
      <c r="J1741" s="57" t="str">
        <f>ФИО!O1736&amp;" "&amp;ФИО!P1736</f>
        <v xml:space="preserve"> </v>
      </c>
      <c r="K1741" s="58" t="str">
        <f>ФИО!Q1736&amp;" "&amp;ФИО!R1736&amp;" "&amp;ФИО!S1736&amp;" "&amp;ФИО!T1736&amp;" "&amp;ФИО!U1736</f>
        <v xml:space="preserve">    </v>
      </c>
      <c r="L1741" s="58"/>
    </row>
    <row r="1742" spans="2:12" ht="26.25" customHeight="1">
      <c r="B1742" s="54"/>
      <c r="C1742" s="52" t="str">
        <f>ФИО!G1737&amp;"  "&amp;ФИО!H1737&amp;"  "&amp;ФИО!I1737</f>
        <v xml:space="preserve">    </v>
      </c>
      <c r="D1742" s="61">
        <f>ФИО!J1737</f>
        <v>0</v>
      </c>
      <c r="E1742" s="61">
        <f>ФИО!K1737</f>
        <v>0</v>
      </c>
      <c r="F1742" s="48">
        <f>ФИО!L1737</f>
        <v>0</v>
      </c>
      <c r="G1742" s="123">
        <f>ФИО!M1737</f>
        <v>0</v>
      </c>
      <c r="H1742" s="125"/>
      <c r="I1742" s="124">
        <f>ФИО!N1737</f>
        <v>0</v>
      </c>
      <c r="J1742" s="57" t="str">
        <f>ФИО!O1737&amp;" "&amp;ФИО!P1737</f>
        <v xml:space="preserve"> </v>
      </c>
      <c r="K1742" s="58" t="str">
        <f>ФИО!Q1737&amp;" "&amp;ФИО!R1737&amp;" "&amp;ФИО!S1737&amp;" "&amp;ФИО!T1737&amp;" "&amp;ФИО!U1737</f>
        <v xml:space="preserve">    </v>
      </c>
      <c r="L1742" s="58"/>
    </row>
    <row r="1743" spans="2:12" ht="26.25" customHeight="1">
      <c r="B1743" s="54"/>
      <c r="C1743" s="52" t="str">
        <f>ФИО!G1738&amp;"  "&amp;ФИО!H1738&amp;"  "&amp;ФИО!I1738</f>
        <v xml:space="preserve">    </v>
      </c>
      <c r="D1743" s="61">
        <f>ФИО!J1738</f>
        <v>0</v>
      </c>
      <c r="E1743" s="61">
        <f>ФИО!K1738</f>
        <v>0</v>
      </c>
      <c r="F1743" s="48">
        <f>ФИО!L1738</f>
        <v>0</v>
      </c>
      <c r="G1743" s="123">
        <f>ФИО!M1738</f>
        <v>0</v>
      </c>
      <c r="H1743" s="125"/>
      <c r="I1743" s="124">
        <f>ФИО!N1738</f>
        <v>0</v>
      </c>
      <c r="J1743" s="57" t="str">
        <f>ФИО!O1738&amp;" "&amp;ФИО!P1738</f>
        <v xml:space="preserve"> </v>
      </c>
      <c r="K1743" s="58" t="str">
        <f>ФИО!Q1738&amp;" "&amp;ФИО!R1738&amp;" "&amp;ФИО!S1738&amp;" "&amp;ФИО!T1738&amp;" "&amp;ФИО!U1738</f>
        <v xml:space="preserve">    </v>
      </c>
      <c r="L1743" s="58"/>
    </row>
    <row r="1744" spans="2:12" ht="26.25" customHeight="1">
      <c r="B1744" s="54"/>
      <c r="C1744" s="52" t="str">
        <f>ФИО!G1739&amp;"  "&amp;ФИО!H1739&amp;"  "&amp;ФИО!I1739</f>
        <v xml:space="preserve">    </v>
      </c>
      <c r="D1744" s="61">
        <f>ФИО!J1739</f>
        <v>0</v>
      </c>
      <c r="E1744" s="61">
        <f>ФИО!K1739</f>
        <v>0</v>
      </c>
      <c r="F1744" s="48">
        <f>ФИО!L1739</f>
        <v>0</v>
      </c>
      <c r="G1744" s="123">
        <f>ФИО!M1739</f>
        <v>0</v>
      </c>
      <c r="H1744" s="125"/>
      <c r="I1744" s="124">
        <f>ФИО!N1739</f>
        <v>0</v>
      </c>
      <c r="J1744" s="57" t="str">
        <f>ФИО!O1739&amp;" "&amp;ФИО!P1739</f>
        <v xml:space="preserve"> </v>
      </c>
      <c r="K1744" s="58" t="str">
        <f>ФИО!Q1739&amp;" "&amp;ФИО!R1739&amp;" "&amp;ФИО!S1739&amp;" "&amp;ФИО!T1739&amp;" "&amp;ФИО!U1739</f>
        <v xml:space="preserve">    </v>
      </c>
      <c r="L1744" s="58"/>
    </row>
    <row r="1745" spans="2:12" ht="26.25" customHeight="1">
      <c r="B1745" s="54"/>
      <c r="C1745" s="52" t="str">
        <f>ФИО!G1740&amp;"  "&amp;ФИО!H1740&amp;"  "&amp;ФИО!I1740</f>
        <v xml:space="preserve">    </v>
      </c>
      <c r="D1745" s="61">
        <f>ФИО!J1740</f>
        <v>0</v>
      </c>
      <c r="E1745" s="61">
        <f>ФИО!K1740</f>
        <v>0</v>
      </c>
      <c r="F1745" s="48">
        <f>ФИО!L1740</f>
        <v>0</v>
      </c>
      <c r="G1745" s="123">
        <f>ФИО!M1740</f>
        <v>0</v>
      </c>
      <c r="H1745" s="125"/>
      <c r="I1745" s="124">
        <f>ФИО!N1740</f>
        <v>0</v>
      </c>
      <c r="J1745" s="57" t="str">
        <f>ФИО!O1740&amp;" "&amp;ФИО!P1740</f>
        <v xml:space="preserve"> </v>
      </c>
      <c r="K1745" s="58" t="str">
        <f>ФИО!Q1740&amp;" "&amp;ФИО!R1740&amp;" "&amp;ФИО!S1740&amp;" "&amp;ФИО!T1740&amp;" "&amp;ФИО!U1740</f>
        <v xml:space="preserve">    </v>
      </c>
      <c r="L1745" s="58"/>
    </row>
    <row r="1746" spans="2:12" ht="26.25" customHeight="1">
      <c r="B1746" s="54"/>
      <c r="C1746" s="52" t="str">
        <f>ФИО!G1741&amp;"  "&amp;ФИО!H1741&amp;"  "&amp;ФИО!I1741</f>
        <v xml:space="preserve">    </v>
      </c>
      <c r="D1746" s="61">
        <f>ФИО!J1741</f>
        <v>0</v>
      </c>
      <c r="E1746" s="61">
        <f>ФИО!K1741</f>
        <v>0</v>
      </c>
      <c r="F1746" s="48">
        <f>ФИО!L1741</f>
        <v>0</v>
      </c>
      <c r="G1746" s="123">
        <f>ФИО!M1741</f>
        <v>0</v>
      </c>
      <c r="H1746" s="125"/>
      <c r="I1746" s="124">
        <f>ФИО!N1741</f>
        <v>0</v>
      </c>
      <c r="J1746" s="57" t="str">
        <f>ФИО!O1741&amp;" "&amp;ФИО!P1741</f>
        <v xml:space="preserve"> </v>
      </c>
      <c r="K1746" s="58" t="str">
        <f>ФИО!Q1741&amp;" "&amp;ФИО!R1741&amp;" "&amp;ФИО!S1741&amp;" "&amp;ФИО!T1741&amp;" "&amp;ФИО!U1741</f>
        <v xml:space="preserve">    </v>
      </c>
      <c r="L1746" s="58"/>
    </row>
    <row r="1747" spans="2:12" ht="26.25" customHeight="1">
      <c r="B1747" s="54"/>
      <c r="C1747" s="52" t="str">
        <f>ФИО!G1742&amp;"  "&amp;ФИО!H1742&amp;"  "&amp;ФИО!I1742</f>
        <v xml:space="preserve">    </v>
      </c>
      <c r="D1747" s="61">
        <f>ФИО!J1742</f>
        <v>0</v>
      </c>
      <c r="E1747" s="61">
        <f>ФИО!K1742</f>
        <v>0</v>
      </c>
      <c r="F1747" s="48">
        <f>ФИО!L1742</f>
        <v>0</v>
      </c>
      <c r="G1747" s="123">
        <f>ФИО!M1742</f>
        <v>0</v>
      </c>
      <c r="H1747" s="125"/>
      <c r="I1747" s="124">
        <f>ФИО!N1742</f>
        <v>0</v>
      </c>
      <c r="J1747" s="57" t="str">
        <f>ФИО!O1742&amp;" "&amp;ФИО!P1742</f>
        <v xml:space="preserve"> </v>
      </c>
      <c r="K1747" s="58" t="str">
        <f>ФИО!Q1742&amp;" "&amp;ФИО!R1742&amp;" "&amp;ФИО!S1742&amp;" "&amp;ФИО!T1742&amp;" "&amp;ФИО!U1742</f>
        <v xml:space="preserve">    </v>
      </c>
      <c r="L1747" s="58"/>
    </row>
    <row r="1748" spans="2:12" ht="26.25" customHeight="1">
      <c r="B1748" s="54"/>
      <c r="C1748" s="52" t="str">
        <f>ФИО!G1743&amp;"  "&amp;ФИО!H1743&amp;"  "&amp;ФИО!I1743</f>
        <v xml:space="preserve">    </v>
      </c>
      <c r="D1748" s="61">
        <f>ФИО!J1743</f>
        <v>0</v>
      </c>
      <c r="E1748" s="61">
        <f>ФИО!K1743</f>
        <v>0</v>
      </c>
      <c r="F1748" s="48">
        <f>ФИО!L1743</f>
        <v>0</v>
      </c>
      <c r="G1748" s="123">
        <f>ФИО!M1743</f>
        <v>0</v>
      </c>
      <c r="H1748" s="125"/>
      <c r="I1748" s="124">
        <f>ФИО!N1743</f>
        <v>0</v>
      </c>
      <c r="J1748" s="57" t="str">
        <f>ФИО!O1743&amp;" "&amp;ФИО!P1743</f>
        <v xml:space="preserve"> </v>
      </c>
      <c r="K1748" s="58" t="str">
        <f>ФИО!Q1743&amp;" "&amp;ФИО!R1743&amp;" "&amp;ФИО!S1743&amp;" "&amp;ФИО!T1743&amp;" "&amp;ФИО!U1743</f>
        <v xml:space="preserve">    </v>
      </c>
      <c r="L1748" s="58"/>
    </row>
    <row r="1749" spans="2:12" ht="26.25" customHeight="1">
      <c r="B1749" s="54"/>
      <c r="C1749" s="52" t="str">
        <f>ФИО!G1744&amp;"  "&amp;ФИО!H1744&amp;"  "&amp;ФИО!I1744</f>
        <v xml:space="preserve">    </v>
      </c>
      <c r="D1749" s="61">
        <f>ФИО!J1744</f>
        <v>0</v>
      </c>
      <c r="E1749" s="61">
        <f>ФИО!K1744</f>
        <v>0</v>
      </c>
      <c r="F1749" s="48">
        <f>ФИО!L1744</f>
        <v>0</v>
      </c>
      <c r="G1749" s="123">
        <f>ФИО!M1744</f>
        <v>0</v>
      </c>
      <c r="H1749" s="125"/>
      <c r="I1749" s="124">
        <f>ФИО!N1744</f>
        <v>0</v>
      </c>
      <c r="J1749" s="57" t="str">
        <f>ФИО!O1744&amp;" "&amp;ФИО!P1744</f>
        <v xml:space="preserve"> </v>
      </c>
      <c r="K1749" s="58" t="str">
        <f>ФИО!Q1744&amp;" "&amp;ФИО!R1744&amp;" "&amp;ФИО!S1744&amp;" "&amp;ФИО!T1744&amp;" "&amp;ФИО!U1744</f>
        <v xml:space="preserve">    </v>
      </c>
      <c r="L1749" s="58"/>
    </row>
    <row r="1750" spans="2:12" ht="26.25" customHeight="1">
      <c r="B1750" s="54"/>
      <c r="C1750" s="52" t="str">
        <f>ФИО!G1745&amp;"  "&amp;ФИО!H1745&amp;"  "&amp;ФИО!I1745</f>
        <v xml:space="preserve">    </v>
      </c>
      <c r="D1750" s="61">
        <f>ФИО!J1745</f>
        <v>0</v>
      </c>
      <c r="E1750" s="61">
        <f>ФИО!K1745</f>
        <v>0</v>
      </c>
      <c r="F1750" s="48">
        <f>ФИО!L1745</f>
        <v>0</v>
      </c>
      <c r="G1750" s="123">
        <f>ФИО!M1745</f>
        <v>0</v>
      </c>
      <c r="H1750" s="125"/>
      <c r="I1750" s="124">
        <f>ФИО!N1745</f>
        <v>0</v>
      </c>
      <c r="J1750" s="57" t="str">
        <f>ФИО!O1745&amp;" "&amp;ФИО!P1745</f>
        <v xml:space="preserve"> </v>
      </c>
      <c r="K1750" s="58" t="str">
        <f>ФИО!Q1745&amp;" "&amp;ФИО!R1745&amp;" "&amp;ФИО!S1745&amp;" "&amp;ФИО!T1745&amp;" "&amp;ФИО!U1745</f>
        <v xml:space="preserve">    </v>
      </c>
      <c r="L1750" s="58"/>
    </row>
    <row r="1751" spans="2:12" ht="26.25" customHeight="1">
      <c r="B1751" s="54"/>
      <c r="C1751" s="52" t="str">
        <f>ФИО!G1746&amp;"  "&amp;ФИО!H1746&amp;"  "&amp;ФИО!I1746</f>
        <v xml:space="preserve">    </v>
      </c>
      <c r="D1751" s="61">
        <f>ФИО!J1746</f>
        <v>0</v>
      </c>
      <c r="E1751" s="61">
        <f>ФИО!K1746</f>
        <v>0</v>
      </c>
      <c r="F1751" s="48">
        <f>ФИО!L1746</f>
        <v>0</v>
      </c>
      <c r="G1751" s="123">
        <f>ФИО!M1746</f>
        <v>0</v>
      </c>
      <c r="H1751" s="125"/>
      <c r="I1751" s="124">
        <f>ФИО!N1746</f>
        <v>0</v>
      </c>
      <c r="J1751" s="57" t="str">
        <f>ФИО!O1746&amp;" "&amp;ФИО!P1746</f>
        <v xml:space="preserve"> </v>
      </c>
      <c r="K1751" s="58" t="str">
        <f>ФИО!Q1746&amp;" "&amp;ФИО!R1746&amp;" "&amp;ФИО!S1746&amp;" "&amp;ФИО!T1746&amp;" "&amp;ФИО!U1746</f>
        <v xml:space="preserve">    </v>
      </c>
      <c r="L1751" s="58"/>
    </row>
    <row r="1752" spans="2:12" ht="26.25" customHeight="1">
      <c r="B1752" s="54"/>
      <c r="C1752" s="52" t="str">
        <f>ФИО!G1747&amp;"  "&amp;ФИО!H1747&amp;"  "&amp;ФИО!I1747</f>
        <v xml:space="preserve">    </v>
      </c>
      <c r="D1752" s="61">
        <f>ФИО!J1747</f>
        <v>0</v>
      </c>
      <c r="E1752" s="61">
        <f>ФИО!K1747</f>
        <v>0</v>
      </c>
      <c r="F1752" s="48">
        <f>ФИО!L1747</f>
        <v>0</v>
      </c>
      <c r="G1752" s="123">
        <f>ФИО!M1747</f>
        <v>0</v>
      </c>
      <c r="H1752" s="125"/>
      <c r="I1752" s="124">
        <f>ФИО!N1747</f>
        <v>0</v>
      </c>
      <c r="J1752" s="57" t="str">
        <f>ФИО!O1747&amp;" "&amp;ФИО!P1747</f>
        <v xml:space="preserve"> </v>
      </c>
      <c r="K1752" s="58" t="str">
        <f>ФИО!Q1747&amp;" "&amp;ФИО!R1747&amp;" "&amp;ФИО!S1747&amp;" "&amp;ФИО!T1747&amp;" "&amp;ФИО!U1747</f>
        <v xml:space="preserve">    </v>
      </c>
      <c r="L1752" s="58"/>
    </row>
    <row r="1753" spans="2:12" ht="26.25" customHeight="1">
      <c r="B1753" s="54"/>
      <c r="C1753" s="52" t="str">
        <f>ФИО!G1748&amp;"  "&amp;ФИО!H1748&amp;"  "&amp;ФИО!I1748</f>
        <v xml:space="preserve">    </v>
      </c>
      <c r="D1753" s="61">
        <f>ФИО!J1748</f>
        <v>0</v>
      </c>
      <c r="E1753" s="61">
        <f>ФИО!K1748</f>
        <v>0</v>
      </c>
      <c r="F1753" s="48">
        <f>ФИО!L1748</f>
        <v>0</v>
      </c>
      <c r="G1753" s="123">
        <f>ФИО!M1748</f>
        <v>0</v>
      </c>
      <c r="H1753" s="125"/>
      <c r="I1753" s="124">
        <f>ФИО!N1748</f>
        <v>0</v>
      </c>
      <c r="J1753" s="57" t="str">
        <f>ФИО!O1748&amp;" "&amp;ФИО!P1748</f>
        <v xml:space="preserve"> </v>
      </c>
      <c r="K1753" s="58" t="str">
        <f>ФИО!Q1748&amp;" "&amp;ФИО!R1748&amp;" "&amp;ФИО!S1748&amp;" "&amp;ФИО!T1748&amp;" "&amp;ФИО!U1748</f>
        <v xml:space="preserve">    </v>
      </c>
      <c r="L1753" s="58"/>
    </row>
    <row r="1754" spans="2:12" ht="26.25" customHeight="1">
      <c r="B1754" s="54"/>
      <c r="C1754" s="52" t="str">
        <f>ФИО!G1749&amp;"  "&amp;ФИО!H1749&amp;"  "&amp;ФИО!I1749</f>
        <v xml:space="preserve">    </v>
      </c>
      <c r="D1754" s="61">
        <f>ФИО!J1749</f>
        <v>0</v>
      </c>
      <c r="E1754" s="61">
        <f>ФИО!K1749</f>
        <v>0</v>
      </c>
      <c r="F1754" s="48">
        <f>ФИО!L1749</f>
        <v>0</v>
      </c>
      <c r="G1754" s="123">
        <f>ФИО!M1749</f>
        <v>0</v>
      </c>
      <c r="H1754" s="125"/>
      <c r="I1754" s="124">
        <f>ФИО!N1749</f>
        <v>0</v>
      </c>
      <c r="J1754" s="57" t="str">
        <f>ФИО!O1749&amp;" "&amp;ФИО!P1749</f>
        <v xml:space="preserve"> </v>
      </c>
      <c r="K1754" s="58" t="str">
        <f>ФИО!Q1749&amp;" "&amp;ФИО!R1749&amp;" "&amp;ФИО!S1749&amp;" "&amp;ФИО!T1749&amp;" "&amp;ФИО!U1749</f>
        <v xml:space="preserve">    </v>
      </c>
      <c r="L1754" s="58"/>
    </row>
    <row r="1755" spans="2:12" ht="26.25" customHeight="1">
      <c r="B1755" s="54"/>
      <c r="C1755" s="52" t="str">
        <f>ФИО!G1750&amp;"  "&amp;ФИО!H1750&amp;"  "&amp;ФИО!I1750</f>
        <v xml:space="preserve">    </v>
      </c>
      <c r="D1755" s="61">
        <f>ФИО!J1750</f>
        <v>0</v>
      </c>
      <c r="E1755" s="61">
        <f>ФИО!K1750</f>
        <v>0</v>
      </c>
      <c r="F1755" s="48">
        <f>ФИО!L1750</f>
        <v>0</v>
      </c>
      <c r="G1755" s="123">
        <f>ФИО!M1750</f>
        <v>0</v>
      </c>
      <c r="H1755" s="125"/>
      <c r="I1755" s="124">
        <f>ФИО!N1750</f>
        <v>0</v>
      </c>
      <c r="J1755" s="57" t="str">
        <f>ФИО!O1750&amp;" "&amp;ФИО!P1750</f>
        <v xml:space="preserve"> </v>
      </c>
      <c r="K1755" s="58" t="str">
        <f>ФИО!Q1750&amp;" "&amp;ФИО!R1750&amp;" "&amp;ФИО!S1750&amp;" "&amp;ФИО!T1750&amp;" "&amp;ФИО!U1750</f>
        <v xml:space="preserve">    </v>
      </c>
      <c r="L1755" s="58"/>
    </row>
    <row r="1756" spans="2:12" ht="26.25" customHeight="1">
      <c r="B1756" s="54"/>
      <c r="C1756" s="52" t="str">
        <f>ФИО!G1751&amp;"  "&amp;ФИО!H1751&amp;"  "&amp;ФИО!I1751</f>
        <v xml:space="preserve">    </v>
      </c>
      <c r="D1756" s="61">
        <f>ФИО!J1751</f>
        <v>0</v>
      </c>
      <c r="E1756" s="61">
        <f>ФИО!K1751</f>
        <v>0</v>
      </c>
      <c r="F1756" s="48">
        <f>ФИО!L1751</f>
        <v>0</v>
      </c>
      <c r="G1756" s="123">
        <f>ФИО!M1751</f>
        <v>0</v>
      </c>
      <c r="H1756" s="125"/>
      <c r="I1756" s="124">
        <f>ФИО!N1751</f>
        <v>0</v>
      </c>
      <c r="J1756" s="57" t="str">
        <f>ФИО!O1751&amp;" "&amp;ФИО!P1751</f>
        <v xml:space="preserve"> </v>
      </c>
      <c r="K1756" s="58" t="str">
        <f>ФИО!Q1751&amp;" "&amp;ФИО!R1751&amp;" "&amp;ФИО!S1751&amp;" "&amp;ФИО!T1751&amp;" "&amp;ФИО!U1751</f>
        <v xml:space="preserve">    </v>
      </c>
      <c r="L1756" s="58"/>
    </row>
    <row r="1757" spans="2:12" ht="26.25" customHeight="1">
      <c r="B1757" s="54"/>
      <c r="C1757" s="52" t="str">
        <f>ФИО!G1752&amp;"  "&amp;ФИО!H1752&amp;"  "&amp;ФИО!I1752</f>
        <v xml:space="preserve">    </v>
      </c>
      <c r="D1757" s="61">
        <f>ФИО!J1752</f>
        <v>0</v>
      </c>
      <c r="E1757" s="61">
        <f>ФИО!K1752</f>
        <v>0</v>
      </c>
      <c r="F1757" s="48">
        <f>ФИО!L1752</f>
        <v>0</v>
      </c>
      <c r="G1757" s="123">
        <f>ФИО!M1752</f>
        <v>0</v>
      </c>
      <c r="H1757" s="125"/>
      <c r="I1757" s="124">
        <f>ФИО!N1752</f>
        <v>0</v>
      </c>
      <c r="J1757" s="57" t="str">
        <f>ФИО!O1752&amp;" "&amp;ФИО!P1752</f>
        <v xml:space="preserve"> </v>
      </c>
      <c r="K1757" s="58" t="str">
        <f>ФИО!Q1752&amp;" "&amp;ФИО!R1752&amp;" "&amp;ФИО!S1752&amp;" "&amp;ФИО!T1752&amp;" "&amp;ФИО!U1752</f>
        <v xml:space="preserve">    </v>
      </c>
      <c r="L1757" s="58"/>
    </row>
    <row r="1758" spans="2:12" ht="26.25" customHeight="1">
      <c r="B1758" s="54"/>
      <c r="C1758" s="52" t="str">
        <f>ФИО!G1753&amp;"  "&amp;ФИО!H1753&amp;"  "&amp;ФИО!I1753</f>
        <v xml:space="preserve">    </v>
      </c>
      <c r="D1758" s="61">
        <f>ФИО!J1753</f>
        <v>0</v>
      </c>
      <c r="E1758" s="61">
        <f>ФИО!K1753</f>
        <v>0</v>
      </c>
      <c r="F1758" s="48">
        <f>ФИО!L1753</f>
        <v>0</v>
      </c>
      <c r="G1758" s="123">
        <f>ФИО!M1753</f>
        <v>0</v>
      </c>
      <c r="H1758" s="125"/>
      <c r="I1758" s="124">
        <f>ФИО!N1753</f>
        <v>0</v>
      </c>
      <c r="J1758" s="57" t="str">
        <f>ФИО!O1753&amp;" "&amp;ФИО!P1753</f>
        <v xml:space="preserve"> </v>
      </c>
      <c r="K1758" s="58" t="str">
        <f>ФИО!Q1753&amp;" "&amp;ФИО!R1753&amp;" "&amp;ФИО!S1753&amp;" "&amp;ФИО!T1753&amp;" "&amp;ФИО!U1753</f>
        <v xml:space="preserve">    </v>
      </c>
      <c r="L1758" s="58"/>
    </row>
    <row r="1759" spans="2:12" ht="26.25" customHeight="1">
      <c r="B1759" s="54"/>
      <c r="C1759" s="52" t="str">
        <f>ФИО!G1754&amp;"  "&amp;ФИО!H1754&amp;"  "&amp;ФИО!I1754</f>
        <v xml:space="preserve">    </v>
      </c>
      <c r="D1759" s="61">
        <f>ФИО!J1754</f>
        <v>0</v>
      </c>
      <c r="E1759" s="61">
        <f>ФИО!K1754</f>
        <v>0</v>
      </c>
      <c r="F1759" s="48">
        <f>ФИО!L1754</f>
        <v>0</v>
      </c>
      <c r="G1759" s="123">
        <f>ФИО!M1754</f>
        <v>0</v>
      </c>
      <c r="H1759" s="125"/>
      <c r="I1759" s="124">
        <f>ФИО!N1754</f>
        <v>0</v>
      </c>
      <c r="J1759" s="57" t="str">
        <f>ФИО!O1754&amp;" "&amp;ФИО!P1754</f>
        <v xml:space="preserve"> </v>
      </c>
      <c r="K1759" s="58" t="str">
        <f>ФИО!Q1754&amp;" "&amp;ФИО!R1754&amp;" "&amp;ФИО!S1754&amp;" "&amp;ФИО!T1754&amp;" "&amp;ФИО!U1754</f>
        <v xml:space="preserve">    </v>
      </c>
      <c r="L1759" s="58"/>
    </row>
    <row r="1760" spans="2:12" ht="26.25" customHeight="1">
      <c r="B1760" s="54"/>
      <c r="C1760" s="52" t="str">
        <f>ФИО!G1755&amp;"  "&amp;ФИО!H1755&amp;"  "&amp;ФИО!I1755</f>
        <v xml:space="preserve">    </v>
      </c>
      <c r="D1760" s="61">
        <f>ФИО!J1755</f>
        <v>0</v>
      </c>
      <c r="E1760" s="61">
        <f>ФИО!K1755</f>
        <v>0</v>
      </c>
      <c r="F1760" s="48">
        <f>ФИО!L1755</f>
        <v>0</v>
      </c>
      <c r="G1760" s="123">
        <f>ФИО!M1755</f>
        <v>0</v>
      </c>
      <c r="H1760" s="125"/>
      <c r="I1760" s="124">
        <f>ФИО!N1755</f>
        <v>0</v>
      </c>
      <c r="J1760" s="57" t="str">
        <f>ФИО!O1755&amp;" "&amp;ФИО!P1755</f>
        <v xml:space="preserve"> </v>
      </c>
      <c r="K1760" s="58" t="str">
        <f>ФИО!Q1755&amp;" "&amp;ФИО!R1755&amp;" "&amp;ФИО!S1755&amp;" "&amp;ФИО!T1755&amp;" "&amp;ФИО!U1755</f>
        <v xml:space="preserve">    </v>
      </c>
      <c r="L1760" s="58"/>
    </row>
    <row r="1761" spans="2:12" ht="26.25" customHeight="1">
      <c r="B1761" s="54"/>
      <c r="C1761" s="52" t="str">
        <f>ФИО!G1756&amp;"  "&amp;ФИО!H1756&amp;"  "&amp;ФИО!I1756</f>
        <v xml:space="preserve">    </v>
      </c>
      <c r="D1761" s="61">
        <f>ФИО!J1756</f>
        <v>0</v>
      </c>
      <c r="E1761" s="61">
        <f>ФИО!K1756</f>
        <v>0</v>
      </c>
      <c r="F1761" s="48">
        <f>ФИО!L1756</f>
        <v>0</v>
      </c>
      <c r="G1761" s="123">
        <f>ФИО!M1756</f>
        <v>0</v>
      </c>
      <c r="H1761" s="125"/>
      <c r="I1761" s="124">
        <f>ФИО!N1756</f>
        <v>0</v>
      </c>
      <c r="J1761" s="57" t="str">
        <f>ФИО!O1756&amp;" "&amp;ФИО!P1756</f>
        <v xml:space="preserve"> </v>
      </c>
      <c r="K1761" s="58" t="str">
        <f>ФИО!Q1756&amp;" "&amp;ФИО!R1756&amp;" "&amp;ФИО!S1756&amp;" "&amp;ФИО!T1756&amp;" "&amp;ФИО!U1756</f>
        <v xml:space="preserve">    </v>
      </c>
      <c r="L1761" s="58"/>
    </row>
    <row r="1762" spans="2:12" ht="26.25" customHeight="1">
      <c r="B1762" s="54"/>
      <c r="C1762" s="52" t="str">
        <f>ФИО!G1757&amp;"  "&amp;ФИО!H1757&amp;"  "&amp;ФИО!I1757</f>
        <v xml:space="preserve">    </v>
      </c>
      <c r="D1762" s="61">
        <f>ФИО!J1757</f>
        <v>0</v>
      </c>
      <c r="E1762" s="61">
        <f>ФИО!K1757</f>
        <v>0</v>
      </c>
      <c r="F1762" s="48">
        <f>ФИО!L1757</f>
        <v>0</v>
      </c>
      <c r="G1762" s="123">
        <f>ФИО!M1757</f>
        <v>0</v>
      </c>
      <c r="H1762" s="125"/>
      <c r="I1762" s="124">
        <f>ФИО!N1757</f>
        <v>0</v>
      </c>
      <c r="J1762" s="57" t="str">
        <f>ФИО!O1757&amp;" "&amp;ФИО!P1757</f>
        <v xml:space="preserve"> </v>
      </c>
      <c r="K1762" s="58" t="str">
        <f>ФИО!Q1757&amp;" "&amp;ФИО!R1757&amp;" "&amp;ФИО!S1757&amp;" "&amp;ФИО!T1757&amp;" "&amp;ФИО!U1757</f>
        <v xml:space="preserve">    </v>
      </c>
      <c r="L1762" s="58"/>
    </row>
    <row r="1763" spans="2:12" ht="26.25" customHeight="1">
      <c r="B1763" s="54"/>
      <c r="C1763" s="52" t="str">
        <f>ФИО!G1758&amp;"  "&amp;ФИО!H1758&amp;"  "&amp;ФИО!I1758</f>
        <v xml:space="preserve">    </v>
      </c>
      <c r="D1763" s="61">
        <f>ФИО!J1758</f>
        <v>0</v>
      </c>
      <c r="E1763" s="61">
        <f>ФИО!K1758</f>
        <v>0</v>
      </c>
      <c r="F1763" s="48">
        <f>ФИО!L1758</f>
        <v>0</v>
      </c>
      <c r="G1763" s="123">
        <f>ФИО!M1758</f>
        <v>0</v>
      </c>
      <c r="H1763" s="125"/>
      <c r="I1763" s="124">
        <f>ФИО!N1758</f>
        <v>0</v>
      </c>
      <c r="J1763" s="57" t="str">
        <f>ФИО!O1758&amp;" "&amp;ФИО!P1758</f>
        <v xml:space="preserve"> </v>
      </c>
      <c r="K1763" s="58" t="str">
        <f>ФИО!Q1758&amp;" "&amp;ФИО!R1758&amp;" "&amp;ФИО!S1758&amp;" "&amp;ФИО!T1758&amp;" "&amp;ФИО!U1758</f>
        <v xml:space="preserve">    </v>
      </c>
      <c r="L1763" s="58"/>
    </row>
    <row r="1764" spans="2:12" ht="26.25" customHeight="1">
      <c r="B1764" s="54"/>
      <c r="C1764" s="52" t="str">
        <f>ФИО!G1759&amp;"  "&amp;ФИО!H1759&amp;"  "&amp;ФИО!I1759</f>
        <v xml:space="preserve">    </v>
      </c>
      <c r="D1764" s="61">
        <f>ФИО!J1759</f>
        <v>0</v>
      </c>
      <c r="E1764" s="61">
        <f>ФИО!K1759</f>
        <v>0</v>
      </c>
      <c r="F1764" s="48">
        <f>ФИО!L1759</f>
        <v>0</v>
      </c>
      <c r="G1764" s="123">
        <f>ФИО!M1759</f>
        <v>0</v>
      </c>
      <c r="H1764" s="125"/>
      <c r="I1764" s="124">
        <f>ФИО!N1759</f>
        <v>0</v>
      </c>
      <c r="J1764" s="57" t="str">
        <f>ФИО!O1759&amp;" "&amp;ФИО!P1759</f>
        <v xml:space="preserve"> </v>
      </c>
      <c r="K1764" s="58" t="str">
        <f>ФИО!Q1759&amp;" "&amp;ФИО!R1759&amp;" "&amp;ФИО!S1759&amp;" "&amp;ФИО!T1759&amp;" "&amp;ФИО!U1759</f>
        <v xml:space="preserve">    </v>
      </c>
      <c r="L1764" s="58"/>
    </row>
    <row r="1765" spans="2:12" ht="26.25" customHeight="1">
      <c r="B1765" s="54"/>
      <c r="C1765" s="52" t="str">
        <f>ФИО!G1760&amp;"  "&amp;ФИО!H1760&amp;"  "&amp;ФИО!I1760</f>
        <v xml:space="preserve">    </v>
      </c>
      <c r="D1765" s="61">
        <f>ФИО!J1760</f>
        <v>0</v>
      </c>
      <c r="E1765" s="61">
        <f>ФИО!K1760</f>
        <v>0</v>
      </c>
      <c r="F1765" s="48">
        <f>ФИО!L1760</f>
        <v>0</v>
      </c>
      <c r="G1765" s="123">
        <f>ФИО!M1760</f>
        <v>0</v>
      </c>
      <c r="H1765" s="125"/>
      <c r="I1765" s="124">
        <f>ФИО!N1760</f>
        <v>0</v>
      </c>
      <c r="J1765" s="57" t="str">
        <f>ФИО!O1760&amp;" "&amp;ФИО!P1760</f>
        <v xml:space="preserve"> </v>
      </c>
      <c r="K1765" s="58" t="str">
        <f>ФИО!Q1760&amp;" "&amp;ФИО!R1760&amp;" "&amp;ФИО!S1760&amp;" "&amp;ФИО!T1760&amp;" "&amp;ФИО!U1760</f>
        <v xml:space="preserve">    </v>
      </c>
      <c r="L1765" s="58"/>
    </row>
    <row r="1766" spans="2:12" ht="26.25" customHeight="1">
      <c r="B1766" s="54"/>
      <c r="C1766" s="52" t="str">
        <f>ФИО!G1761&amp;"  "&amp;ФИО!H1761&amp;"  "&amp;ФИО!I1761</f>
        <v xml:space="preserve">    </v>
      </c>
      <c r="D1766" s="61">
        <f>ФИО!J1761</f>
        <v>0</v>
      </c>
      <c r="E1766" s="61">
        <f>ФИО!K1761</f>
        <v>0</v>
      </c>
      <c r="F1766" s="48">
        <f>ФИО!L1761</f>
        <v>0</v>
      </c>
      <c r="G1766" s="123">
        <f>ФИО!M1761</f>
        <v>0</v>
      </c>
      <c r="H1766" s="125"/>
      <c r="I1766" s="124">
        <f>ФИО!N1761</f>
        <v>0</v>
      </c>
      <c r="J1766" s="57" t="str">
        <f>ФИО!O1761&amp;" "&amp;ФИО!P1761</f>
        <v xml:space="preserve"> </v>
      </c>
      <c r="K1766" s="58" t="str">
        <f>ФИО!Q1761&amp;" "&amp;ФИО!R1761&amp;" "&amp;ФИО!S1761&amp;" "&amp;ФИО!T1761&amp;" "&amp;ФИО!U1761</f>
        <v xml:space="preserve">    </v>
      </c>
      <c r="L1766" s="58"/>
    </row>
    <row r="1767" spans="2:12" ht="26.25" customHeight="1">
      <c r="B1767" s="54"/>
      <c r="C1767" s="52" t="str">
        <f>ФИО!G1762&amp;"  "&amp;ФИО!H1762&amp;"  "&amp;ФИО!I1762</f>
        <v xml:space="preserve">    </v>
      </c>
      <c r="D1767" s="61">
        <f>ФИО!J1762</f>
        <v>0</v>
      </c>
      <c r="E1767" s="61">
        <f>ФИО!K1762</f>
        <v>0</v>
      </c>
      <c r="F1767" s="48">
        <f>ФИО!L1762</f>
        <v>0</v>
      </c>
      <c r="G1767" s="123">
        <f>ФИО!M1762</f>
        <v>0</v>
      </c>
      <c r="H1767" s="125"/>
      <c r="I1767" s="124">
        <f>ФИО!N1762</f>
        <v>0</v>
      </c>
      <c r="J1767" s="57" t="str">
        <f>ФИО!O1762&amp;" "&amp;ФИО!P1762</f>
        <v xml:space="preserve"> </v>
      </c>
      <c r="K1767" s="58" t="str">
        <f>ФИО!Q1762&amp;" "&amp;ФИО!R1762&amp;" "&amp;ФИО!S1762&amp;" "&amp;ФИО!T1762&amp;" "&amp;ФИО!U1762</f>
        <v xml:space="preserve">    </v>
      </c>
      <c r="L1767" s="58"/>
    </row>
    <row r="1768" spans="2:12" ht="26.25" customHeight="1">
      <c r="B1768" s="54"/>
      <c r="C1768" s="52" t="str">
        <f>ФИО!G1763&amp;"  "&amp;ФИО!H1763&amp;"  "&amp;ФИО!I1763</f>
        <v xml:space="preserve">    </v>
      </c>
      <c r="D1768" s="61">
        <f>ФИО!J1763</f>
        <v>0</v>
      </c>
      <c r="E1768" s="61">
        <f>ФИО!K1763</f>
        <v>0</v>
      </c>
      <c r="F1768" s="48">
        <f>ФИО!L1763</f>
        <v>0</v>
      </c>
      <c r="G1768" s="123">
        <f>ФИО!M1763</f>
        <v>0</v>
      </c>
      <c r="H1768" s="125"/>
      <c r="I1768" s="124">
        <f>ФИО!N1763</f>
        <v>0</v>
      </c>
      <c r="J1768" s="57" t="str">
        <f>ФИО!O1763&amp;" "&amp;ФИО!P1763</f>
        <v xml:space="preserve"> </v>
      </c>
      <c r="K1768" s="58" t="str">
        <f>ФИО!Q1763&amp;" "&amp;ФИО!R1763&amp;" "&amp;ФИО!S1763&amp;" "&amp;ФИО!T1763&amp;" "&amp;ФИО!U1763</f>
        <v xml:space="preserve">    </v>
      </c>
      <c r="L1768" s="58"/>
    </row>
    <row r="1769" spans="2:12" ht="26.25" customHeight="1">
      <c r="B1769" s="54"/>
      <c r="C1769" s="52" t="str">
        <f>ФИО!G1764&amp;"  "&amp;ФИО!H1764&amp;"  "&amp;ФИО!I1764</f>
        <v xml:space="preserve">    </v>
      </c>
      <c r="D1769" s="61">
        <f>ФИО!J1764</f>
        <v>0</v>
      </c>
      <c r="E1769" s="61">
        <f>ФИО!K1764</f>
        <v>0</v>
      </c>
      <c r="F1769" s="48">
        <f>ФИО!L1764</f>
        <v>0</v>
      </c>
      <c r="G1769" s="123">
        <f>ФИО!M1764</f>
        <v>0</v>
      </c>
      <c r="H1769" s="125"/>
      <c r="I1769" s="124">
        <f>ФИО!N1764</f>
        <v>0</v>
      </c>
      <c r="J1769" s="57" t="str">
        <f>ФИО!O1764&amp;" "&amp;ФИО!P1764</f>
        <v xml:space="preserve"> </v>
      </c>
      <c r="K1769" s="58" t="str">
        <f>ФИО!Q1764&amp;" "&amp;ФИО!R1764&amp;" "&amp;ФИО!S1764&amp;" "&amp;ФИО!T1764&amp;" "&amp;ФИО!U1764</f>
        <v xml:space="preserve">    </v>
      </c>
      <c r="L1769" s="58"/>
    </row>
    <row r="1770" spans="2:12" ht="26.25" customHeight="1">
      <c r="B1770" s="54"/>
      <c r="C1770" s="52" t="str">
        <f>ФИО!G1765&amp;"  "&amp;ФИО!H1765&amp;"  "&amp;ФИО!I1765</f>
        <v xml:space="preserve">    </v>
      </c>
      <c r="D1770" s="61">
        <f>ФИО!J1765</f>
        <v>0</v>
      </c>
      <c r="E1770" s="61">
        <f>ФИО!K1765</f>
        <v>0</v>
      </c>
      <c r="F1770" s="48">
        <f>ФИО!L1765</f>
        <v>0</v>
      </c>
      <c r="G1770" s="123">
        <f>ФИО!M1765</f>
        <v>0</v>
      </c>
      <c r="H1770" s="125"/>
      <c r="I1770" s="124">
        <f>ФИО!N1765</f>
        <v>0</v>
      </c>
      <c r="J1770" s="57" t="str">
        <f>ФИО!O1765&amp;" "&amp;ФИО!P1765</f>
        <v xml:space="preserve"> </v>
      </c>
      <c r="K1770" s="58" t="str">
        <f>ФИО!Q1765&amp;" "&amp;ФИО!R1765&amp;" "&amp;ФИО!S1765&amp;" "&amp;ФИО!T1765&amp;" "&amp;ФИО!U1765</f>
        <v xml:space="preserve">    </v>
      </c>
      <c r="L1770" s="58"/>
    </row>
    <row r="1771" spans="2:12" ht="26.25" customHeight="1">
      <c r="B1771" s="54"/>
      <c r="C1771" s="52" t="str">
        <f>ФИО!G1766&amp;"  "&amp;ФИО!H1766&amp;"  "&amp;ФИО!I1766</f>
        <v xml:space="preserve">    </v>
      </c>
      <c r="D1771" s="61">
        <f>ФИО!J1766</f>
        <v>0</v>
      </c>
      <c r="E1771" s="61">
        <f>ФИО!K1766</f>
        <v>0</v>
      </c>
      <c r="F1771" s="48">
        <f>ФИО!L1766</f>
        <v>0</v>
      </c>
      <c r="G1771" s="123">
        <f>ФИО!M1766</f>
        <v>0</v>
      </c>
      <c r="H1771" s="125"/>
      <c r="I1771" s="124">
        <f>ФИО!N1766</f>
        <v>0</v>
      </c>
      <c r="J1771" s="57" t="str">
        <f>ФИО!O1766&amp;" "&amp;ФИО!P1766</f>
        <v xml:space="preserve"> </v>
      </c>
      <c r="K1771" s="58" t="str">
        <f>ФИО!Q1766&amp;" "&amp;ФИО!R1766&amp;" "&amp;ФИО!S1766&amp;" "&amp;ФИО!T1766&amp;" "&amp;ФИО!U1766</f>
        <v xml:space="preserve">    </v>
      </c>
      <c r="L1771" s="58"/>
    </row>
    <row r="1772" spans="2:12" ht="26.25" customHeight="1">
      <c r="B1772" s="54"/>
      <c r="C1772" s="52" t="str">
        <f>ФИО!G1767&amp;"  "&amp;ФИО!H1767&amp;"  "&amp;ФИО!I1767</f>
        <v xml:space="preserve">    </v>
      </c>
      <c r="D1772" s="61">
        <f>ФИО!J1767</f>
        <v>0</v>
      </c>
      <c r="E1772" s="61">
        <f>ФИО!K1767</f>
        <v>0</v>
      </c>
      <c r="F1772" s="48">
        <f>ФИО!L1767</f>
        <v>0</v>
      </c>
      <c r="G1772" s="123">
        <f>ФИО!M1767</f>
        <v>0</v>
      </c>
      <c r="H1772" s="125"/>
      <c r="I1772" s="124">
        <f>ФИО!N1767</f>
        <v>0</v>
      </c>
      <c r="J1772" s="57" t="str">
        <f>ФИО!O1767&amp;" "&amp;ФИО!P1767</f>
        <v xml:space="preserve"> </v>
      </c>
      <c r="K1772" s="58" t="str">
        <f>ФИО!Q1767&amp;" "&amp;ФИО!R1767&amp;" "&amp;ФИО!S1767&amp;" "&amp;ФИО!T1767&amp;" "&amp;ФИО!U1767</f>
        <v xml:space="preserve">    </v>
      </c>
      <c r="L1772" s="58"/>
    </row>
    <row r="1773" spans="2:12" ht="26.25" customHeight="1">
      <c r="B1773" s="54"/>
      <c r="C1773" s="52" t="str">
        <f>ФИО!G1768&amp;"  "&amp;ФИО!H1768&amp;"  "&amp;ФИО!I1768</f>
        <v xml:space="preserve">    </v>
      </c>
      <c r="D1773" s="61">
        <f>ФИО!J1768</f>
        <v>0</v>
      </c>
      <c r="E1773" s="61">
        <f>ФИО!K1768</f>
        <v>0</v>
      </c>
      <c r="F1773" s="48">
        <f>ФИО!L1768</f>
        <v>0</v>
      </c>
      <c r="G1773" s="123">
        <f>ФИО!M1768</f>
        <v>0</v>
      </c>
      <c r="H1773" s="125"/>
      <c r="I1773" s="124">
        <f>ФИО!N1768</f>
        <v>0</v>
      </c>
      <c r="J1773" s="57" t="str">
        <f>ФИО!O1768&amp;" "&amp;ФИО!P1768</f>
        <v xml:space="preserve"> </v>
      </c>
      <c r="K1773" s="58" t="str">
        <f>ФИО!Q1768&amp;" "&amp;ФИО!R1768&amp;" "&amp;ФИО!S1768&amp;" "&amp;ФИО!T1768&amp;" "&amp;ФИО!U1768</f>
        <v xml:space="preserve">    </v>
      </c>
      <c r="L1773" s="58"/>
    </row>
    <row r="1774" spans="2:12" ht="26.25" customHeight="1">
      <c r="B1774" s="54"/>
      <c r="C1774" s="52" t="str">
        <f>ФИО!G1769&amp;"  "&amp;ФИО!H1769&amp;"  "&amp;ФИО!I1769</f>
        <v xml:space="preserve">    </v>
      </c>
      <c r="D1774" s="61">
        <f>ФИО!J1769</f>
        <v>0</v>
      </c>
      <c r="E1774" s="61">
        <f>ФИО!K1769</f>
        <v>0</v>
      </c>
      <c r="F1774" s="48">
        <f>ФИО!L1769</f>
        <v>0</v>
      </c>
      <c r="G1774" s="123">
        <f>ФИО!M1769</f>
        <v>0</v>
      </c>
      <c r="H1774" s="125"/>
      <c r="I1774" s="124">
        <f>ФИО!N1769</f>
        <v>0</v>
      </c>
      <c r="J1774" s="57" t="str">
        <f>ФИО!O1769&amp;" "&amp;ФИО!P1769</f>
        <v xml:space="preserve"> </v>
      </c>
      <c r="K1774" s="58" t="str">
        <f>ФИО!Q1769&amp;" "&amp;ФИО!R1769&amp;" "&amp;ФИО!S1769&amp;" "&amp;ФИО!T1769&amp;" "&amp;ФИО!U1769</f>
        <v xml:space="preserve">    </v>
      </c>
      <c r="L1774" s="58"/>
    </row>
    <row r="1775" spans="2:12" ht="26.25" customHeight="1">
      <c r="B1775" s="54"/>
      <c r="C1775" s="52" t="str">
        <f>ФИО!G1770&amp;"  "&amp;ФИО!H1770&amp;"  "&amp;ФИО!I1770</f>
        <v xml:space="preserve">    </v>
      </c>
      <c r="D1775" s="61">
        <f>ФИО!J1770</f>
        <v>0</v>
      </c>
      <c r="E1775" s="61">
        <f>ФИО!K1770</f>
        <v>0</v>
      </c>
      <c r="F1775" s="48">
        <f>ФИО!L1770</f>
        <v>0</v>
      </c>
      <c r="G1775" s="123">
        <f>ФИО!M1770</f>
        <v>0</v>
      </c>
      <c r="H1775" s="125"/>
      <c r="I1775" s="124">
        <f>ФИО!N1770</f>
        <v>0</v>
      </c>
      <c r="J1775" s="57" t="str">
        <f>ФИО!O1770&amp;" "&amp;ФИО!P1770</f>
        <v xml:space="preserve"> </v>
      </c>
      <c r="K1775" s="58" t="str">
        <f>ФИО!Q1770&amp;" "&amp;ФИО!R1770&amp;" "&amp;ФИО!S1770&amp;" "&amp;ФИО!T1770&amp;" "&amp;ФИО!U1770</f>
        <v xml:space="preserve">    </v>
      </c>
      <c r="L1775" s="58"/>
    </row>
    <row r="1776" spans="2:12" ht="26.25" customHeight="1">
      <c r="B1776" s="54"/>
      <c r="C1776" s="52" t="str">
        <f>ФИО!G1771&amp;"  "&amp;ФИО!H1771&amp;"  "&amp;ФИО!I1771</f>
        <v xml:space="preserve">    </v>
      </c>
      <c r="D1776" s="61">
        <f>ФИО!J1771</f>
        <v>0</v>
      </c>
      <c r="E1776" s="61">
        <f>ФИО!K1771</f>
        <v>0</v>
      </c>
      <c r="F1776" s="48">
        <f>ФИО!L1771</f>
        <v>0</v>
      </c>
      <c r="G1776" s="123">
        <f>ФИО!M1771</f>
        <v>0</v>
      </c>
      <c r="H1776" s="125"/>
      <c r="I1776" s="124">
        <f>ФИО!N1771</f>
        <v>0</v>
      </c>
      <c r="J1776" s="57" t="str">
        <f>ФИО!O1771&amp;" "&amp;ФИО!P1771</f>
        <v xml:space="preserve"> </v>
      </c>
      <c r="K1776" s="58" t="str">
        <f>ФИО!Q1771&amp;" "&amp;ФИО!R1771&amp;" "&amp;ФИО!S1771&amp;" "&amp;ФИО!T1771&amp;" "&amp;ФИО!U1771</f>
        <v xml:space="preserve">    </v>
      </c>
      <c r="L1776" s="58"/>
    </row>
    <row r="1777" spans="2:12" ht="26.25" customHeight="1">
      <c r="B1777" s="54"/>
      <c r="C1777" s="52" t="str">
        <f>ФИО!G1772&amp;"  "&amp;ФИО!H1772&amp;"  "&amp;ФИО!I1772</f>
        <v xml:space="preserve">    </v>
      </c>
      <c r="D1777" s="61">
        <f>ФИО!J1772</f>
        <v>0</v>
      </c>
      <c r="E1777" s="61">
        <f>ФИО!K1772</f>
        <v>0</v>
      </c>
      <c r="F1777" s="48">
        <f>ФИО!L1772</f>
        <v>0</v>
      </c>
      <c r="G1777" s="123">
        <f>ФИО!M1772</f>
        <v>0</v>
      </c>
      <c r="H1777" s="125"/>
      <c r="I1777" s="124">
        <f>ФИО!N1772</f>
        <v>0</v>
      </c>
      <c r="J1777" s="57" t="str">
        <f>ФИО!O1772&amp;" "&amp;ФИО!P1772</f>
        <v xml:space="preserve"> </v>
      </c>
      <c r="K1777" s="58" t="str">
        <f>ФИО!Q1772&amp;" "&amp;ФИО!R1772&amp;" "&amp;ФИО!S1772&amp;" "&amp;ФИО!T1772&amp;" "&amp;ФИО!U1772</f>
        <v xml:space="preserve">    </v>
      </c>
      <c r="L1777" s="58"/>
    </row>
    <row r="1778" spans="2:12" ht="26.25" customHeight="1">
      <c r="B1778" s="54"/>
      <c r="C1778" s="52" t="str">
        <f>ФИО!G1773&amp;"  "&amp;ФИО!H1773&amp;"  "&amp;ФИО!I1773</f>
        <v xml:space="preserve">    </v>
      </c>
      <c r="D1778" s="61">
        <f>ФИО!J1773</f>
        <v>0</v>
      </c>
      <c r="E1778" s="61">
        <f>ФИО!K1773</f>
        <v>0</v>
      </c>
      <c r="F1778" s="48">
        <f>ФИО!L1773</f>
        <v>0</v>
      </c>
      <c r="G1778" s="123">
        <f>ФИО!M1773</f>
        <v>0</v>
      </c>
      <c r="H1778" s="125"/>
      <c r="I1778" s="124">
        <f>ФИО!N1773</f>
        <v>0</v>
      </c>
      <c r="J1778" s="57" t="str">
        <f>ФИО!O1773&amp;" "&amp;ФИО!P1773</f>
        <v xml:space="preserve"> </v>
      </c>
      <c r="K1778" s="58" t="str">
        <f>ФИО!Q1773&amp;" "&amp;ФИО!R1773&amp;" "&amp;ФИО!S1773&amp;" "&amp;ФИО!T1773&amp;" "&amp;ФИО!U1773</f>
        <v xml:space="preserve">    </v>
      </c>
      <c r="L1778" s="58"/>
    </row>
    <row r="1779" spans="2:12" ht="26.25" customHeight="1">
      <c r="B1779" s="54"/>
      <c r="C1779" s="52" t="str">
        <f>ФИО!G1774&amp;"  "&amp;ФИО!H1774&amp;"  "&amp;ФИО!I1774</f>
        <v xml:space="preserve">    </v>
      </c>
      <c r="D1779" s="61">
        <f>ФИО!J1774</f>
        <v>0</v>
      </c>
      <c r="E1779" s="61">
        <f>ФИО!K1774</f>
        <v>0</v>
      </c>
      <c r="F1779" s="48">
        <f>ФИО!L1774</f>
        <v>0</v>
      </c>
      <c r="G1779" s="123">
        <f>ФИО!M1774</f>
        <v>0</v>
      </c>
      <c r="H1779" s="125"/>
      <c r="I1779" s="124">
        <f>ФИО!N1774</f>
        <v>0</v>
      </c>
      <c r="J1779" s="57" t="str">
        <f>ФИО!O1774&amp;" "&amp;ФИО!P1774</f>
        <v xml:space="preserve"> </v>
      </c>
      <c r="K1779" s="58" t="str">
        <f>ФИО!Q1774&amp;" "&amp;ФИО!R1774&amp;" "&amp;ФИО!S1774&amp;" "&amp;ФИО!T1774&amp;" "&amp;ФИО!U1774</f>
        <v xml:space="preserve">    </v>
      </c>
      <c r="L1779" s="58"/>
    </row>
    <row r="1780" spans="2:12" ht="26.25" customHeight="1">
      <c r="B1780" s="54"/>
      <c r="C1780" s="52" t="str">
        <f>ФИО!G1775&amp;"  "&amp;ФИО!H1775&amp;"  "&amp;ФИО!I1775</f>
        <v xml:space="preserve">    </v>
      </c>
      <c r="D1780" s="61">
        <f>ФИО!J1775</f>
        <v>0</v>
      </c>
      <c r="E1780" s="61">
        <f>ФИО!K1775</f>
        <v>0</v>
      </c>
      <c r="F1780" s="48">
        <f>ФИО!L1775</f>
        <v>0</v>
      </c>
      <c r="G1780" s="123">
        <f>ФИО!M1775</f>
        <v>0</v>
      </c>
      <c r="H1780" s="125"/>
      <c r="I1780" s="124">
        <f>ФИО!N1775</f>
        <v>0</v>
      </c>
      <c r="J1780" s="57" t="str">
        <f>ФИО!O1775&amp;" "&amp;ФИО!P1775</f>
        <v xml:space="preserve"> </v>
      </c>
      <c r="K1780" s="58" t="str">
        <f>ФИО!Q1775&amp;" "&amp;ФИО!R1775&amp;" "&amp;ФИО!S1775&amp;" "&amp;ФИО!T1775&amp;" "&amp;ФИО!U1775</f>
        <v xml:space="preserve">    </v>
      </c>
      <c r="L1780" s="58"/>
    </row>
    <row r="1781" spans="2:12" ht="26.25" customHeight="1">
      <c r="B1781" s="54"/>
      <c r="C1781" s="52" t="str">
        <f>ФИО!G1776&amp;"  "&amp;ФИО!H1776&amp;"  "&amp;ФИО!I1776</f>
        <v xml:space="preserve">    </v>
      </c>
      <c r="D1781" s="61">
        <f>ФИО!J1776</f>
        <v>0</v>
      </c>
      <c r="E1781" s="61">
        <f>ФИО!K1776</f>
        <v>0</v>
      </c>
      <c r="F1781" s="48">
        <f>ФИО!L1776</f>
        <v>0</v>
      </c>
      <c r="G1781" s="123">
        <f>ФИО!M1776</f>
        <v>0</v>
      </c>
      <c r="H1781" s="125"/>
      <c r="I1781" s="124">
        <f>ФИО!N1776</f>
        <v>0</v>
      </c>
      <c r="J1781" s="57" t="str">
        <f>ФИО!O1776&amp;" "&amp;ФИО!P1776</f>
        <v xml:space="preserve"> </v>
      </c>
      <c r="K1781" s="58" t="str">
        <f>ФИО!Q1776&amp;" "&amp;ФИО!R1776&amp;" "&amp;ФИО!S1776&amp;" "&amp;ФИО!T1776&amp;" "&amp;ФИО!U1776</f>
        <v xml:space="preserve">    </v>
      </c>
      <c r="L1781" s="58"/>
    </row>
    <row r="1782" spans="2:12" ht="26.25" customHeight="1">
      <c r="B1782" s="54"/>
      <c r="C1782" s="52" t="str">
        <f>ФИО!G1777&amp;"  "&amp;ФИО!H1777&amp;"  "&amp;ФИО!I1777</f>
        <v xml:space="preserve">    </v>
      </c>
      <c r="D1782" s="61">
        <f>ФИО!J1777</f>
        <v>0</v>
      </c>
      <c r="E1782" s="61">
        <f>ФИО!K1777</f>
        <v>0</v>
      </c>
      <c r="F1782" s="48">
        <f>ФИО!L1777</f>
        <v>0</v>
      </c>
      <c r="G1782" s="123">
        <f>ФИО!M1777</f>
        <v>0</v>
      </c>
      <c r="H1782" s="125"/>
      <c r="I1782" s="124">
        <f>ФИО!N1777</f>
        <v>0</v>
      </c>
      <c r="J1782" s="57" t="str">
        <f>ФИО!O1777&amp;" "&amp;ФИО!P1777</f>
        <v xml:space="preserve"> </v>
      </c>
      <c r="K1782" s="58" t="str">
        <f>ФИО!Q1777&amp;" "&amp;ФИО!R1777&amp;" "&amp;ФИО!S1777&amp;" "&amp;ФИО!T1777&amp;" "&amp;ФИО!U1777</f>
        <v xml:space="preserve">    </v>
      </c>
      <c r="L1782" s="58"/>
    </row>
    <row r="1783" spans="2:12" ht="26.25" customHeight="1">
      <c r="B1783" s="54"/>
      <c r="C1783" s="52" t="str">
        <f>ФИО!G1778&amp;"  "&amp;ФИО!H1778&amp;"  "&amp;ФИО!I1778</f>
        <v xml:space="preserve">    </v>
      </c>
      <c r="D1783" s="61">
        <f>ФИО!J1778</f>
        <v>0</v>
      </c>
      <c r="E1783" s="61">
        <f>ФИО!K1778</f>
        <v>0</v>
      </c>
      <c r="F1783" s="48">
        <f>ФИО!L1778</f>
        <v>0</v>
      </c>
      <c r="G1783" s="123">
        <f>ФИО!M1778</f>
        <v>0</v>
      </c>
      <c r="H1783" s="125"/>
      <c r="I1783" s="124">
        <f>ФИО!N1778</f>
        <v>0</v>
      </c>
      <c r="J1783" s="57" t="str">
        <f>ФИО!O1778&amp;" "&amp;ФИО!P1778</f>
        <v xml:space="preserve"> </v>
      </c>
      <c r="K1783" s="58" t="str">
        <f>ФИО!Q1778&amp;" "&amp;ФИО!R1778&amp;" "&amp;ФИО!S1778&amp;" "&amp;ФИО!T1778&amp;" "&amp;ФИО!U1778</f>
        <v xml:space="preserve">    </v>
      </c>
      <c r="L1783" s="58"/>
    </row>
    <row r="1784" spans="2:12" ht="26.25" customHeight="1">
      <c r="B1784" s="54"/>
      <c r="C1784" s="52" t="str">
        <f>ФИО!G1779&amp;"  "&amp;ФИО!H1779&amp;"  "&amp;ФИО!I1779</f>
        <v xml:space="preserve">    </v>
      </c>
      <c r="D1784" s="61">
        <f>ФИО!J1779</f>
        <v>0</v>
      </c>
      <c r="E1784" s="61">
        <f>ФИО!K1779</f>
        <v>0</v>
      </c>
      <c r="F1784" s="48">
        <f>ФИО!L1779</f>
        <v>0</v>
      </c>
      <c r="G1784" s="123">
        <f>ФИО!M1779</f>
        <v>0</v>
      </c>
      <c r="H1784" s="125"/>
      <c r="I1784" s="124">
        <f>ФИО!N1779</f>
        <v>0</v>
      </c>
      <c r="J1784" s="57" t="str">
        <f>ФИО!O1779&amp;" "&amp;ФИО!P1779</f>
        <v xml:space="preserve"> </v>
      </c>
      <c r="K1784" s="58" t="str">
        <f>ФИО!Q1779&amp;" "&amp;ФИО!R1779&amp;" "&amp;ФИО!S1779&amp;" "&amp;ФИО!T1779&amp;" "&amp;ФИО!U1779</f>
        <v xml:space="preserve">    </v>
      </c>
      <c r="L1784" s="58"/>
    </row>
    <row r="1785" spans="2:12" ht="26.25" customHeight="1">
      <c r="B1785" s="54"/>
      <c r="C1785" s="52" t="str">
        <f>ФИО!G1780&amp;"  "&amp;ФИО!H1780&amp;"  "&amp;ФИО!I1780</f>
        <v xml:space="preserve">    </v>
      </c>
      <c r="D1785" s="61">
        <f>ФИО!J1780</f>
        <v>0</v>
      </c>
      <c r="E1785" s="61">
        <f>ФИО!K1780</f>
        <v>0</v>
      </c>
      <c r="F1785" s="48">
        <f>ФИО!L1780</f>
        <v>0</v>
      </c>
      <c r="G1785" s="123">
        <f>ФИО!M1780</f>
        <v>0</v>
      </c>
      <c r="H1785" s="125"/>
      <c r="I1785" s="124">
        <f>ФИО!N1780</f>
        <v>0</v>
      </c>
      <c r="J1785" s="57" t="str">
        <f>ФИО!O1780&amp;" "&amp;ФИО!P1780</f>
        <v xml:space="preserve"> </v>
      </c>
      <c r="K1785" s="58" t="str">
        <f>ФИО!Q1780&amp;" "&amp;ФИО!R1780&amp;" "&amp;ФИО!S1780&amp;" "&amp;ФИО!T1780&amp;" "&amp;ФИО!U1780</f>
        <v xml:space="preserve">    </v>
      </c>
      <c r="L1785" s="58"/>
    </row>
    <row r="1786" spans="2:12" ht="26.25" customHeight="1">
      <c r="B1786" s="54"/>
      <c r="C1786" s="52" t="str">
        <f>ФИО!G1781&amp;"  "&amp;ФИО!H1781&amp;"  "&amp;ФИО!I1781</f>
        <v xml:space="preserve">    </v>
      </c>
      <c r="D1786" s="61">
        <f>ФИО!J1781</f>
        <v>0</v>
      </c>
      <c r="E1786" s="61">
        <f>ФИО!K1781</f>
        <v>0</v>
      </c>
      <c r="F1786" s="48">
        <f>ФИО!L1781</f>
        <v>0</v>
      </c>
      <c r="G1786" s="123">
        <f>ФИО!M1781</f>
        <v>0</v>
      </c>
      <c r="H1786" s="125"/>
      <c r="I1786" s="124">
        <f>ФИО!N1781</f>
        <v>0</v>
      </c>
      <c r="J1786" s="57" t="str">
        <f>ФИО!O1781&amp;" "&amp;ФИО!P1781</f>
        <v xml:space="preserve"> </v>
      </c>
      <c r="K1786" s="58" t="str">
        <f>ФИО!Q1781&amp;" "&amp;ФИО!R1781&amp;" "&amp;ФИО!S1781&amp;" "&amp;ФИО!T1781&amp;" "&amp;ФИО!U1781</f>
        <v xml:space="preserve">    </v>
      </c>
      <c r="L1786" s="58"/>
    </row>
    <row r="1787" spans="2:12" ht="26.25" customHeight="1">
      <c r="B1787" s="54"/>
      <c r="C1787" s="52" t="str">
        <f>ФИО!G1782&amp;"  "&amp;ФИО!H1782&amp;"  "&amp;ФИО!I1782</f>
        <v xml:space="preserve">    </v>
      </c>
      <c r="D1787" s="61">
        <f>ФИО!J1782</f>
        <v>0</v>
      </c>
      <c r="E1787" s="61">
        <f>ФИО!K1782</f>
        <v>0</v>
      </c>
      <c r="F1787" s="48">
        <f>ФИО!L1782</f>
        <v>0</v>
      </c>
      <c r="G1787" s="123">
        <f>ФИО!M1782</f>
        <v>0</v>
      </c>
      <c r="H1787" s="125"/>
      <c r="I1787" s="124">
        <f>ФИО!N1782</f>
        <v>0</v>
      </c>
      <c r="J1787" s="57" t="str">
        <f>ФИО!O1782&amp;" "&amp;ФИО!P1782</f>
        <v xml:space="preserve"> </v>
      </c>
      <c r="K1787" s="58" t="str">
        <f>ФИО!Q1782&amp;" "&amp;ФИО!R1782&amp;" "&amp;ФИО!S1782&amp;" "&amp;ФИО!T1782&amp;" "&amp;ФИО!U1782</f>
        <v xml:space="preserve">    </v>
      </c>
      <c r="L1787" s="58"/>
    </row>
    <row r="1788" spans="2:12" ht="26.25" customHeight="1">
      <c r="B1788" s="54"/>
      <c r="C1788" s="52" t="str">
        <f>ФИО!G1783&amp;"  "&amp;ФИО!H1783&amp;"  "&amp;ФИО!I1783</f>
        <v xml:space="preserve">    </v>
      </c>
      <c r="D1788" s="61">
        <f>ФИО!J1783</f>
        <v>0</v>
      </c>
      <c r="E1788" s="61">
        <f>ФИО!K1783</f>
        <v>0</v>
      </c>
      <c r="F1788" s="48">
        <f>ФИО!L1783</f>
        <v>0</v>
      </c>
      <c r="G1788" s="123">
        <f>ФИО!M1783</f>
        <v>0</v>
      </c>
      <c r="H1788" s="125"/>
      <c r="I1788" s="124">
        <f>ФИО!N1783</f>
        <v>0</v>
      </c>
      <c r="J1788" s="57" t="str">
        <f>ФИО!O1783&amp;" "&amp;ФИО!P1783</f>
        <v xml:space="preserve"> </v>
      </c>
      <c r="K1788" s="58" t="str">
        <f>ФИО!Q1783&amp;" "&amp;ФИО!R1783&amp;" "&amp;ФИО!S1783&amp;" "&amp;ФИО!T1783&amp;" "&amp;ФИО!U1783</f>
        <v xml:space="preserve">    </v>
      </c>
      <c r="L1788" s="58"/>
    </row>
    <row r="1789" spans="2:12" ht="26.25" customHeight="1">
      <c r="B1789" s="54"/>
      <c r="C1789" s="52" t="str">
        <f>ФИО!G1784&amp;"  "&amp;ФИО!H1784&amp;"  "&amp;ФИО!I1784</f>
        <v xml:space="preserve">    </v>
      </c>
      <c r="D1789" s="61">
        <f>ФИО!J1784</f>
        <v>0</v>
      </c>
      <c r="E1789" s="61">
        <f>ФИО!K1784</f>
        <v>0</v>
      </c>
      <c r="F1789" s="48">
        <f>ФИО!L1784</f>
        <v>0</v>
      </c>
      <c r="G1789" s="123">
        <f>ФИО!M1784</f>
        <v>0</v>
      </c>
      <c r="H1789" s="125"/>
      <c r="I1789" s="124">
        <f>ФИО!N1784</f>
        <v>0</v>
      </c>
      <c r="J1789" s="57" t="str">
        <f>ФИО!O1784&amp;" "&amp;ФИО!P1784</f>
        <v xml:space="preserve"> </v>
      </c>
      <c r="K1789" s="58" t="str">
        <f>ФИО!Q1784&amp;" "&amp;ФИО!R1784&amp;" "&amp;ФИО!S1784&amp;" "&amp;ФИО!T1784&amp;" "&amp;ФИО!U1784</f>
        <v xml:space="preserve">    </v>
      </c>
      <c r="L1789" s="58"/>
    </row>
    <row r="1790" spans="2:12" ht="26.25" customHeight="1">
      <c r="B1790" s="54"/>
      <c r="C1790" s="52" t="str">
        <f>ФИО!G1785&amp;"  "&amp;ФИО!H1785&amp;"  "&amp;ФИО!I1785</f>
        <v xml:space="preserve">    </v>
      </c>
      <c r="D1790" s="61">
        <f>ФИО!J1785</f>
        <v>0</v>
      </c>
      <c r="E1790" s="61">
        <f>ФИО!K1785</f>
        <v>0</v>
      </c>
      <c r="F1790" s="48">
        <f>ФИО!L1785</f>
        <v>0</v>
      </c>
      <c r="G1790" s="123">
        <f>ФИО!M1785</f>
        <v>0</v>
      </c>
      <c r="H1790" s="125"/>
      <c r="I1790" s="124">
        <f>ФИО!N1785</f>
        <v>0</v>
      </c>
      <c r="J1790" s="57" t="str">
        <f>ФИО!O1785&amp;" "&amp;ФИО!P1785</f>
        <v xml:space="preserve"> </v>
      </c>
      <c r="K1790" s="58" t="str">
        <f>ФИО!Q1785&amp;" "&amp;ФИО!R1785&amp;" "&amp;ФИО!S1785&amp;" "&amp;ФИО!T1785&amp;" "&amp;ФИО!U1785</f>
        <v xml:space="preserve">    </v>
      </c>
      <c r="L1790" s="58"/>
    </row>
    <row r="1791" spans="2:12" ht="26.25" customHeight="1">
      <c r="B1791" s="54"/>
      <c r="C1791" s="52" t="str">
        <f>ФИО!G1786&amp;"  "&amp;ФИО!H1786&amp;"  "&amp;ФИО!I1786</f>
        <v xml:space="preserve">    </v>
      </c>
      <c r="D1791" s="61">
        <f>ФИО!J1786</f>
        <v>0</v>
      </c>
      <c r="E1791" s="61">
        <f>ФИО!K1786</f>
        <v>0</v>
      </c>
      <c r="F1791" s="48">
        <f>ФИО!L1786</f>
        <v>0</v>
      </c>
      <c r="G1791" s="123">
        <f>ФИО!M1786</f>
        <v>0</v>
      </c>
      <c r="H1791" s="125"/>
      <c r="I1791" s="124">
        <f>ФИО!N1786</f>
        <v>0</v>
      </c>
      <c r="J1791" s="57" t="str">
        <f>ФИО!O1786&amp;" "&amp;ФИО!P1786</f>
        <v xml:space="preserve"> </v>
      </c>
      <c r="K1791" s="58" t="str">
        <f>ФИО!Q1786&amp;" "&amp;ФИО!R1786&amp;" "&amp;ФИО!S1786&amp;" "&amp;ФИО!T1786&amp;" "&amp;ФИО!U1786</f>
        <v xml:space="preserve">    </v>
      </c>
      <c r="L1791" s="58"/>
    </row>
    <row r="1792" spans="2:12" ht="26.25" customHeight="1">
      <c r="B1792" s="54"/>
      <c r="C1792" s="52" t="str">
        <f>ФИО!G1787&amp;"  "&amp;ФИО!H1787&amp;"  "&amp;ФИО!I1787</f>
        <v xml:space="preserve">    </v>
      </c>
      <c r="D1792" s="61">
        <f>ФИО!J1787</f>
        <v>0</v>
      </c>
      <c r="E1792" s="61">
        <f>ФИО!K1787</f>
        <v>0</v>
      </c>
      <c r="F1792" s="48">
        <f>ФИО!L1787</f>
        <v>0</v>
      </c>
      <c r="G1792" s="123">
        <f>ФИО!M1787</f>
        <v>0</v>
      </c>
      <c r="H1792" s="125"/>
      <c r="I1792" s="124">
        <f>ФИО!N1787</f>
        <v>0</v>
      </c>
      <c r="J1792" s="57" t="str">
        <f>ФИО!O1787&amp;" "&amp;ФИО!P1787</f>
        <v xml:space="preserve"> </v>
      </c>
      <c r="K1792" s="58" t="str">
        <f>ФИО!Q1787&amp;" "&amp;ФИО!R1787&amp;" "&amp;ФИО!S1787&amp;" "&amp;ФИО!T1787&amp;" "&amp;ФИО!U1787</f>
        <v xml:space="preserve">    </v>
      </c>
      <c r="L1792" s="58"/>
    </row>
    <row r="1793" spans="2:12" ht="26.25" customHeight="1">
      <c r="B1793" s="54"/>
      <c r="C1793" s="52" t="str">
        <f>ФИО!G1788&amp;"  "&amp;ФИО!H1788&amp;"  "&amp;ФИО!I1788</f>
        <v xml:space="preserve">    </v>
      </c>
      <c r="D1793" s="61">
        <f>ФИО!J1788</f>
        <v>0</v>
      </c>
      <c r="E1793" s="61">
        <f>ФИО!K1788</f>
        <v>0</v>
      </c>
      <c r="F1793" s="48">
        <f>ФИО!L1788</f>
        <v>0</v>
      </c>
      <c r="G1793" s="123">
        <f>ФИО!M1788</f>
        <v>0</v>
      </c>
      <c r="H1793" s="125"/>
      <c r="I1793" s="124">
        <f>ФИО!N1788</f>
        <v>0</v>
      </c>
      <c r="J1793" s="57" t="str">
        <f>ФИО!O1788&amp;" "&amp;ФИО!P1788</f>
        <v xml:space="preserve"> </v>
      </c>
      <c r="K1793" s="58" t="str">
        <f>ФИО!Q1788&amp;" "&amp;ФИО!R1788&amp;" "&amp;ФИО!S1788&amp;" "&amp;ФИО!T1788&amp;" "&amp;ФИО!U1788</f>
        <v xml:space="preserve">    </v>
      </c>
      <c r="L1793" s="58"/>
    </row>
    <row r="1794" spans="2:12" ht="26.25" customHeight="1">
      <c r="B1794" s="54"/>
      <c r="C1794" s="52" t="str">
        <f>ФИО!G1789&amp;"  "&amp;ФИО!H1789&amp;"  "&amp;ФИО!I1789</f>
        <v xml:space="preserve">    </v>
      </c>
      <c r="D1794" s="61">
        <f>ФИО!J1789</f>
        <v>0</v>
      </c>
      <c r="E1794" s="61">
        <f>ФИО!K1789</f>
        <v>0</v>
      </c>
      <c r="F1794" s="48">
        <f>ФИО!L1789</f>
        <v>0</v>
      </c>
      <c r="G1794" s="123">
        <f>ФИО!M1789</f>
        <v>0</v>
      </c>
      <c r="H1794" s="125"/>
      <c r="I1794" s="124">
        <f>ФИО!N1789</f>
        <v>0</v>
      </c>
      <c r="J1794" s="57" t="str">
        <f>ФИО!O1789&amp;" "&amp;ФИО!P1789</f>
        <v xml:space="preserve"> </v>
      </c>
      <c r="K1794" s="58" t="str">
        <f>ФИО!Q1789&amp;" "&amp;ФИО!R1789&amp;" "&amp;ФИО!S1789&amp;" "&amp;ФИО!T1789&amp;" "&amp;ФИО!U1789</f>
        <v xml:space="preserve">    </v>
      </c>
      <c r="L1794" s="58"/>
    </row>
    <row r="1795" spans="2:12" ht="26.25" customHeight="1">
      <c r="B1795" s="54"/>
      <c r="C1795" s="52" t="str">
        <f>ФИО!G1790&amp;"  "&amp;ФИО!H1790&amp;"  "&amp;ФИО!I1790</f>
        <v xml:space="preserve">    </v>
      </c>
      <c r="D1795" s="61">
        <f>ФИО!J1790</f>
        <v>0</v>
      </c>
      <c r="E1795" s="61">
        <f>ФИО!K1790</f>
        <v>0</v>
      </c>
      <c r="F1795" s="48">
        <f>ФИО!L1790</f>
        <v>0</v>
      </c>
      <c r="G1795" s="123">
        <f>ФИО!M1790</f>
        <v>0</v>
      </c>
      <c r="H1795" s="125"/>
      <c r="I1795" s="124">
        <f>ФИО!N1790</f>
        <v>0</v>
      </c>
      <c r="J1795" s="57" t="str">
        <f>ФИО!O1790&amp;" "&amp;ФИО!P1790</f>
        <v xml:space="preserve"> </v>
      </c>
      <c r="K1795" s="58" t="str">
        <f>ФИО!Q1790&amp;" "&amp;ФИО!R1790&amp;" "&amp;ФИО!S1790&amp;" "&amp;ФИО!T1790&amp;" "&amp;ФИО!U1790</f>
        <v xml:space="preserve">    </v>
      </c>
      <c r="L1795" s="58"/>
    </row>
    <row r="1796" spans="2:12" ht="26.25" customHeight="1">
      <c r="B1796" s="54"/>
      <c r="C1796" s="52" t="str">
        <f>ФИО!G1791&amp;"  "&amp;ФИО!H1791&amp;"  "&amp;ФИО!I1791</f>
        <v xml:space="preserve">    </v>
      </c>
      <c r="D1796" s="61">
        <f>ФИО!J1791</f>
        <v>0</v>
      </c>
      <c r="E1796" s="61">
        <f>ФИО!K1791</f>
        <v>0</v>
      </c>
      <c r="F1796" s="48">
        <f>ФИО!L1791</f>
        <v>0</v>
      </c>
      <c r="G1796" s="123">
        <f>ФИО!M1791</f>
        <v>0</v>
      </c>
      <c r="H1796" s="125"/>
      <c r="I1796" s="124">
        <f>ФИО!N1791</f>
        <v>0</v>
      </c>
      <c r="J1796" s="57" t="str">
        <f>ФИО!O1791&amp;" "&amp;ФИО!P1791</f>
        <v xml:space="preserve"> </v>
      </c>
      <c r="K1796" s="58" t="str">
        <f>ФИО!Q1791&amp;" "&amp;ФИО!R1791&amp;" "&amp;ФИО!S1791&amp;" "&amp;ФИО!T1791&amp;" "&amp;ФИО!U1791</f>
        <v xml:space="preserve">    </v>
      </c>
      <c r="L1796" s="58"/>
    </row>
    <row r="1797" spans="2:12" ht="26.25" customHeight="1">
      <c r="B1797" s="54"/>
      <c r="C1797" s="52" t="str">
        <f>ФИО!G1792&amp;"  "&amp;ФИО!H1792&amp;"  "&amp;ФИО!I1792</f>
        <v xml:space="preserve">    </v>
      </c>
      <c r="D1797" s="61">
        <f>ФИО!J1792</f>
        <v>0</v>
      </c>
      <c r="E1797" s="61">
        <f>ФИО!K1792</f>
        <v>0</v>
      </c>
      <c r="F1797" s="48">
        <f>ФИО!L1792</f>
        <v>0</v>
      </c>
      <c r="G1797" s="123">
        <f>ФИО!M1792</f>
        <v>0</v>
      </c>
      <c r="H1797" s="125"/>
      <c r="I1797" s="124">
        <f>ФИО!N1792</f>
        <v>0</v>
      </c>
      <c r="J1797" s="57" t="str">
        <f>ФИО!O1792&amp;" "&amp;ФИО!P1792</f>
        <v xml:space="preserve"> </v>
      </c>
      <c r="K1797" s="58" t="str">
        <f>ФИО!Q1792&amp;" "&amp;ФИО!R1792&amp;" "&amp;ФИО!S1792&amp;" "&amp;ФИО!T1792&amp;" "&amp;ФИО!U1792</f>
        <v xml:space="preserve">    </v>
      </c>
      <c r="L1797" s="58"/>
    </row>
    <row r="1798" spans="2:12" ht="26.25" customHeight="1">
      <c r="B1798" s="54"/>
      <c r="C1798" s="52" t="str">
        <f>ФИО!G1793&amp;"  "&amp;ФИО!H1793&amp;"  "&amp;ФИО!I1793</f>
        <v xml:space="preserve">    </v>
      </c>
      <c r="D1798" s="61">
        <f>ФИО!J1793</f>
        <v>0</v>
      </c>
      <c r="E1798" s="61">
        <f>ФИО!K1793</f>
        <v>0</v>
      </c>
      <c r="F1798" s="48">
        <f>ФИО!L1793</f>
        <v>0</v>
      </c>
      <c r="G1798" s="123">
        <f>ФИО!M1793</f>
        <v>0</v>
      </c>
      <c r="H1798" s="125"/>
      <c r="I1798" s="124">
        <f>ФИО!N1793</f>
        <v>0</v>
      </c>
      <c r="J1798" s="57" t="str">
        <f>ФИО!O1793&amp;" "&amp;ФИО!P1793</f>
        <v xml:space="preserve"> </v>
      </c>
      <c r="K1798" s="58" t="str">
        <f>ФИО!Q1793&amp;" "&amp;ФИО!R1793&amp;" "&amp;ФИО!S1793&amp;" "&amp;ФИО!T1793&amp;" "&amp;ФИО!U1793</f>
        <v xml:space="preserve">    </v>
      </c>
      <c r="L1798" s="58"/>
    </row>
    <row r="1799" spans="2:12" ht="26.25" customHeight="1">
      <c r="B1799" s="54"/>
      <c r="C1799" s="52" t="str">
        <f>ФИО!G1794&amp;"  "&amp;ФИО!H1794&amp;"  "&amp;ФИО!I1794</f>
        <v xml:space="preserve">    </v>
      </c>
      <c r="D1799" s="61">
        <f>ФИО!J1794</f>
        <v>0</v>
      </c>
      <c r="E1799" s="61">
        <f>ФИО!K1794</f>
        <v>0</v>
      </c>
      <c r="F1799" s="48">
        <f>ФИО!L1794</f>
        <v>0</v>
      </c>
      <c r="G1799" s="123">
        <f>ФИО!M1794</f>
        <v>0</v>
      </c>
      <c r="H1799" s="125"/>
      <c r="I1799" s="124">
        <f>ФИО!N1794</f>
        <v>0</v>
      </c>
      <c r="J1799" s="57" t="str">
        <f>ФИО!O1794&amp;" "&amp;ФИО!P1794</f>
        <v xml:space="preserve"> </v>
      </c>
      <c r="K1799" s="58" t="str">
        <f>ФИО!Q1794&amp;" "&amp;ФИО!R1794&amp;" "&amp;ФИО!S1794&amp;" "&amp;ФИО!T1794&amp;" "&amp;ФИО!U1794</f>
        <v xml:space="preserve">    </v>
      </c>
      <c r="L1799" s="58"/>
    </row>
    <row r="1800" spans="2:12" ht="26.25" customHeight="1">
      <c r="B1800" s="54"/>
      <c r="C1800" s="52" t="str">
        <f>ФИО!G1795&amp;"  "&amp;ФИО!H1795&amp;"  "&amp;ФИО!I1795</f>
        <v xml:space="preserve">    </v>
      </c>
      <c r="D1800" s="61">
        <f>ФИО!J1795</f>
        <v>0</v>
      </c>
      <c r="E1800" s="61">
        <f>ФИО!K1795</f>
        <v>0</v>
      </c>
      <c r="F1800" s="48">
        <f>ФИО!L1795</f>
        <v>0</v>
      </c>
      <c r="G1800" s="123">
        <f>ФИО!M1795</f>
        <v>0</v>
      </c>
      <c r="H1800" s="125"/>
      <c r="I1800" s="124">
        <f>ФИО!N1795</f>
        <v>0</v>
      </c>
      <c r="J1800" s="57" t="str">
        <f>ФИО!O1795&amp;" "&amp;ФИО!P1795</f>
        <v xml:space="preserve"> </v>
      </c>
      <c r="K1800" s="58" t="str">
        <f>ФИО!Q1795&amp;" "&amp;ФИО!R1795&amp;" "&amp;ФИО!S1795&amp;" "&amp;ФИО!T1795&amp;" "&amp;ФИО!U1795</f>
        <v xml:space="preserve">    </v>
      </c>
      <c r="L1800" s="58"/>
    </row>
    <row r="1801" spans="2:12" ht="26.25" customHeight="1">
      <c r="B1801" s="54"/>
      <c r="C1801" s="52" t="str">
        <f>ФИО!G1796&amp;"  "&amp;ФИО!H1796&amp;"  "&amp;ФИО!I1796</f>
        <v xml:space="preserve">    </v>
      </c>
      <c r="D1801" s="61">
        <f>ФИО!J1796</f>
        <v>0</v>
      </c>
      <c r="E1801" s="61">
        <f>ФИО!K1796</f>
        <v>0</v>
      </c>
      <c r="F1801" s="48">
        <f>ФИО!L1796</f>
        <v>0</v>
      </c>
      <c r="G1801" s="123">
        <f>ФИО!M1796</f>
        <v>0</v>
      </c>
      <c r="H1801" s="125"/>
      <c r="I1801" s="124">
        <f>ФИО!N1796</f>
        <v>0</v>
      </c>
      <c r="J1801" s="57" t="str">
        <f>ФИО!O1796&amp;" "&amp;ФИО!P1796</f>
        <v xml:space="preserve"> </v>
      </c>
      <c r="K1801" s="58" t="str">
        <f>ФИО!Q1796&amp;" "&amp;ФИО!R1796&amp;" "&amp;ФИО!S1796&amp;" "&amp;ФИО!T1796&amp;" "&amp;ФИО!U1796</f>
        <v xml:space="preserve">    </v>
      </c>
      <c r="L1801" s="58"/>
    </row>
    <row r="1802" spans="2:12" ht="26.25" customHeight="1">
      <c r="B1802" s="54"/>
      <c r="C1802" s="52" t="str">
        <f>ФИО!G1797&amp;"  "&amp;ФИО!H1797&amp;"  "&amp;ФИО!I1797</f>
        <v xml:space="preserve">    </v>
      </c>
      <c r="D1802" s="61">
        <f>ФИО!J1797</f>
        <v>0</v>
      </c>
      <c r="E1802" s="61">
        <f>ФИО!K1797</f>
        <v>0</v>
      </c>
      <c r="F1802" s="48">
        <f>ФИО!L1797</f>
        <v>0</v>
      </c>
      <c r="G1802" s="123">
        <f>ФИО!M1797</f>
        <v>0</v>
      </c>
      <c r="H1802" s="125"/>
      <c r="I1802" s="124">
        <f>ФИО!N1797</f>
        <v>0</v>
      </c>
      <c r="J1802" s="57" t="str">
        <f>ФИО!O1797&amp;" "&amp;ФИО!P1797</f>
        <v xml:space="preserve"> </v>
      </c>
      <c r="K1802" s="58" t="str">
        <f>ФИО!Q1797&amp;" "&amp;ФИО!R1797&amp;" "&amp;ФИО!S1797&amp;" "&amp;ФИО!T1797&amp;" "&amp;ФИО!U1797</f>
        <v xml:space="preserve">    </v>
      </c>
      <c r="L1802" s="58"/>
    </row>
    <row r="1803" spans="2:12" ht="26.25" customHeight="1">
      <c r="B1803" s="54"/>
      <c r="C1803" s="52" t="str">
        <f>ФИО!G1798&amp;"  "&amp;ФИО!H1798&amp;"  "&amp;ФИО!I1798</f>
        <v xml:space="preserve">    </v>
      </c>
      <c r="D1803" s="61">
        <f>ФИО!J1798</f>
        <v>0</v>
      </c>
      <c r="E1803" s="61">
        <f>ФИО!K1798</f>
        <v>0</v>
      </c>
      <c r="F1803" s="48">
        <f>ФИО!L1798</f>
        <v>0</v>
      </c>
      <c r="G1803" s="123">
        <f>ФИО!M1798</f>
        <v>0</v>
      </c>
      <c r="H1803" s="125"/>
      <c r="I1803" s="124">
        <f>ФИО!N1798</f>
        <v>0</v>
      </c>
      <c r="J1803" s="57" t="str">
        <f>ФИО!O1798&amp;" "&amp;ФИО!P1798</f>
        <v xml:space="preserve"> </v>
      </c>
      <c r="K1803" s="58" t="str">
        <f>ФИО!Q1798&amp;" "&amp;ФИО!R1798&amp;" "&amp;ФИО!S1798&amp;" "&amp;ФИО!T1798&amp;" "&amp;ФИО!U1798</f>
        <v xml:space="preserve">    </v>
      </c>
      <c r="L1803" s="58"/>
    </row>
    <row r="1804" spans="2:12" ht="26.25" customHeight="1">
      <c r="B1804" s="54"/>
      <c r="C1804" s="52" t="str">
        <f>ФИО!G1799&amp;"  "&amp;ФИО!H1799&amp;"  "&amp;ФИО!I1799</f>
        <v xml:space="preserve">    </v>
      </c>
      <c r="D1804" s="61">
        <f>ФИО!J1799</f>
        <v>0</v>
      </c>
      <c r="E1804" s="61">
        <f>ФИО!K1799</f>
        <v>0</v>
      </c>
      <c r="F1804" s="48">
        <f>ФИО!L1799</f>
        <v>0</v>
      </c>
      <c r="G1804" s="123">
        <f>ФИО!M1799</f>
        <v>0</v>
      </c>
      <c r="H1804" s="125"/>
      <c r="I1804" s="124">
        <f>ФИО!N1799</f>
        <v>0</v>
      </c>
      <c r="J1804" s="57" t="str">
        <f>ФИО!O1799&amp;" "&amp;ФИО!P1799</f>
        <v xml:space="preserve"> </v>
      </c>
      <c r="K1804" s="58" t="str">
        <f>ФИО!Q1799&amp;" "&amp;ФИО!R1799&amp;" "&amp;ФИО!S1799&amp;" "&amp;ФИО!T1799&amp;" "&amp;ФИО!U1799</f>
        <v xml:space="preserve">    </v>
      </c>
      <c r="L1804" s="58"/>
    </row>
    <row r="1805" spans="2:12" ht="26.25" customHeight="1">
      <c r="B1805" s="54"/>
      <c r="C1805" s="52" t="str">
        <f>ФИО!G1800&amp;"  "&amp;ФИО!H1800&amp;"  "&amp;ФИО!I1800</f>
        <v xml:space="preserve">    </v>
      </c>
      <c r="D1805" s="61">
        <f>ФИО!J1800</f>
        <v>0</v>
      </c>
      <c r="E1805" s="61">
        <f>ФИО!K1800</f>
        <v>0</v>
      </c>
      <c r="F1805" s="48">
        <f>ФИО!L1800</f>
        <v>0</v>
      </c>
      <c r="G1805" s="123">
        <f>ФИО!M1800</f>
        <v>0</v>
      </c>
      <c r="H1805" s="125"/>
      <c r="I1805" s="124">
        <f>ФИО!N1800</f>
        <v>0</v>
      </c>
      <c r="J1805" s="57" t="str">
        <f>ФИО!O1800&amp;" "&amp;ФИО!P1800</f>
        <v xml:space="preserve"> </v>
      </c>
      <c r="K1805" s="58" t="str">
        <f>ФИО!Q1800&amp;" "&amp;ФИО!R1800&amp;" "&amp;ФИО!S1800&amp;" "&amp;ФИО!T1800&amp;" "&amp;ФИО!U1800</f>
        <v xml:space="preserve">    </v>
      </c>
      <c r="L1805" s="58"/>
    </row>
    <row r="1806" spans="2:12" ht="26.25" customHeight="1">
      <c r="B1806" s="54"/>
      <c r="C1806" s="52" t="str">
        <f>ФИО!G1801&amp;"  "&amp;ФИО!H1801&amp;"  "&amp;ФИО!I1801</f>
        <v xml:space="preserve">    </v>
      </c>
      <c r="D1806" s="61">
        <f>ФИО!J1801</f>
        <v>0</v>
      </c>
      <c r="E1806" s="61">
        <f>ФИО!K1801</f>
        <v>0</v>
      </c>
      <c r="F1806" s="48">
        <f>ФИО!L1801</f>
        <v>0</v>
      </c>
      <c r="G1806" s="123">
        <f>ФИО!M1801</f>
        <v>0</v>
      </c>
      <c r="H1806" s="125"/>
      <c r="I1806" s="124">
        <f>ФИО!N1801</f>
        <v>0</v>
      </c>
      <c r="J1806" s="57" t="str">
        <f>ФИО!O1801&amp;" "&amp;ФИО!P1801</f>
        <v xml:space="preserve"> </v>
      </c>
      <c r="K1806" s="58" t="str">
        <f>ФИО!Q1801&amp;" "&amp;ФИО!R1801&amp;" "&amp;ФИО!S1801&amp;" "&amp;ФИО!T1801&amp;" "&amp;ФИО!U1801</f>
        <v xml:space="preserve">    </v>
      </c>
      <c r="L1806" s="58"/>
    </row>
    <row r="1807" spans="2:12" ht="26.25" customHeight="1">
      <c r="B1807" s="54"/>
      <c r="C1807" s="52" t="str">
        <f>ФИО!G1802&amp;"  "&amp;ФИО!H1802&amp;"  "&amp;ФИО!I1802</f>
        <v xml:space="preserve">    </v>
      </c>
      <c r="D1807" s="61">
        <f>ФИО!J1802</f>
        <v>0</v>
      </c>
      <c r="E1807" s="61">
        <f>ФИО!K1802</f>
        <v>0</v>
      </c>
      <c r="F1807" s="48">
        <f>ФИО!L1802</f>
        <v>0</v>
      </c>
      <c r="G1807" s="123">
        <f>ФИО!M1802</f>
        <v>0</v>
      </c>
      <c r="H1807" s="125"/>
      <c r="I1807" s="124">
        <f>ФИО!N1802</f>
        <v>0</v>
      </c>
      <c r="J1807" s="57" t="str">
        <f>ФИО!O1802&amp;" "&amp;ФИО!P1802</f>
        <v xml:space="preserve"> </v>
      </c>
      <c r="K1807" s="58" t="str">
        <f>ФИО!Q1802&amp;" "&amp;ФИО!R1802&amp;" "&amp;ФИО!S1802&amp;" "&amp;ФИО!T1802&amp;" "&amp;ФИО!U1802</f>
        <v xml:space="preserve">    </v>
      </c>
      <c r="L1807" s="58"/>
    </row>
    <row r="1808" spans="2:12" ht="26.25" customHeight="1">
      <c r="B1808" s="54"/>
      <c r="C1808" s="52" t="str">
        <f>ФИО!G1803&amp;"  "&amp;ФИО!H1803&amp;"  "&amp;ФИО!I1803</f>
        <v xml:space="preserve">    </v>
      </c>
      <c r="D1808" s="61">
        <f>ФИО!J1803</f>
        <v>0</v>
      </c>
      <c r="E1808" s="61">
        <f>ФИО!K1803</f>
        <v>0</v>
      </c>
      <c r="F1808" s="48">
        <f>ФИО!L1803</f>
        <v>0</v>
      </c>
      <c r="G1808" s="123">
        <f>ФИО!M1803</f>
        <v>0</v>
      </c>
      <c r="H1808" s="125"/>
      <c r="I1808" s="124">
        <f>ФИО!N1803</f>
        <v>0</v>
      </c>
      <c r="J1808" s="57" t="str">
        <f>ФИО!O1803&amp;" "&amp;ФИО!P1803</f>
        <v xml:space="preserve"> </v>
      </c>
      <c r="K1808" s="58" t="str">
        <f>ФИО!Q1803&amp;" "&amp;ФИО!R1803&amp;" "&amp;ФИО!S1803&amp;" "&amp;ФИО!T1803&amp;" "&amp;ФИО!U1803</f>
        <v xml:space="preserve">    </v>
      </c>
      <c r="L1808" s="58"/>
    </row>
    <row r="1809" spans="2:12" ht="26.25" customHeight="1">
      <c r="B1809" s="54"/>
      <c r="C1809" s="52" t="str">
        <f>ФИО!G1804&amp;"  "&amp;ФИО!H1804&amp;"  "&amp;ФИО!I1804</f>
        <v xml:space="preserve">    </v>
      </c>
      <c r="D1809" s="61">
        <f>ФИО!J1804</f>
        <v>0</v>
      </c>
      <c r="E1809" s="61">
        <f>ФИО!K1804</f>
        <v>0</v>
      </c>
      <c r="F1809" s="48">
        <f>ФИО!L1804</f>
        <v>0</v>
      </c>
      <c r="G1809" s="123">
        <f>ФИО!M1804</f>
        <v>0</v>
      </c>
      <c r="H1809" s="125"/>
      <c r="I1809" s="124">
        <f>ФИО!N1804</f>
        <v>0</v>
      </c>
      <c r="J1809" s="57" t="str">
        <f>ФИО!O1804&amp;" "&amp;ФИО!P1804</f>
        <v xml:space="preserve"> </v>
      </c>
      <c r="K1809" s="58" t="str">
        <f>ФИО!Q1804&amp;" "&amp;ФИО!R1804&amp;" "&amp;ФИО!S1804&amp;" "&amp;ФИО!T1804&amp;" "&amp;ФИО!U1804</f>
        <v xml:space="preserve">    </v>
      </c>
      <c r="L1809" s="58"/>
    </row>
    <row r="1810" spans="2:12" ht="26.25" customHeight="1">
      <c r="B1810" s="54"/>
      <c r="C1810" s="52" t="str">
        <f>ФИО!G1805&amp;"  "&amp;ФИО!H1805&amp;"  "&amp;ФИО!I1805</f>
        <v xml:space="preserve">    </v>
      </c>
      <c r="D1810" s="61">
        <f>ФИО!J1805</f>
        <v>0</v>
      </c>
      <c r="E1810" s="61">
        <f>ФИО!K1805</f>
        <v>0</v>
      </c>
      <c r="F1810" s="48">
        <f>ФИО!L1805</f>
        <v>0</v>
      </c>
      <c r="G1810" s="123">
        <f>ФИО!M1805</f>
        <v>0</v>
      </c>
      <c r="H1810" s="125"/>
      <c r="I1810" s="124">
        <f>ФИО!N1805</f>
        <v>0</v>
      </c>
      <c r="J1810" s="57" t="str">
        <f>ФИО!O1805&amp;" "&amp;ФИО!P1805</f>
        <v xml:space="preserve"> </v>
      </c>
      <c r="K1810" s="58" t="str">
        <f>ФИО!Q1805&amp;" "&amp;ФИО!R1805&amp;" "&amp;ФИО!S1805&amp;" "&amp;ФИО!T1805&amp;" "&amp;ФИО!U1805</f>
        <v xml:space="preserve">    </v>
      </c>
      <c r="L1810" s="58"/>
    </row>
    <row r="1811" spans="2:12" ht="26.25" customHeight="1">
      <c r="B1811" s="54"/>
      <c r="C1811" s="52" t="str">
        <f>ФИО!G1806&amp;"  "&amp;ФИО!H1806&amp;"  "&amp;ФИО!I1806</f>
        <v xml:space="preserve">    </v>
      </c>
      <c r="D1811" s="61">
        <f>ФИО!J1806</f>
        <v>0</v>
      </c>
      <c r="E1811" s="61">
        <f>ФИО!K1806</f>
        <v>0</v>
      </c>
      <c r="F1811" s="48">
        <f>ФИО!L1806</f>
        <v>0</v>
      </c>
      <c r="G1811" s="123">
        <f>ФИО!M1806</f>
        <v>0</v>
      </c>
      <c r="H1811" s="125"/>
      <c r="I1811" s="124">
        <f>ФИО!N1806</f>
        <v>0</v>
      </c>
      <c r="J1811" s="57" t="str">
        <f>ФИО!O1806&amp;" "&amp;ФИО!P1806</f>
        <v xml:space="preserve"> </v>
      </c>
      <c r="K1811" s="58" t="str">
        <f>ФИО!Q1806&amp;" "&amp;ФИО!R1806&amp;" "&amp;ФИО!S1806&amp;" "&amp;ФИО!T1806&amp;" "&amp;ФИО!U1806</f>
        <v xml:space="preserve">    </v>
      </c>
      <c r="L1811" s="58"/>
    </row>
    <row r="1812" spans="2:12" ht="26.25" customHeight="1">
      <c r="B1812" s="54"/>
      <c r="C1812" s="52" t="str">
        <f>ФИО!G1807&amp;"  "&amp;ФИО!H1807&amp;"  "&amp;ФИО!I1807</f>
        <v xml:space="preserve">    </v>
      </c>
      <c r="D1812" s="61">
        <f>ФИО!J1807</f>
        <v>0</v>
      </c>
      <c r="E1812" s="61">
        <f>ФИО!K1807</f>
        <v>0</v>
      </c>
      <c r="F1812" s="48">
        <f>ФИО!L1807</f>
        <v>0</v>
      </c>
      <c r="G1812" s="123">
        <f>ФИО!M1807</f>
        <v>0</v>
      </c>
      <c r="H1812" s="125"/>
      <c r="I1812" s="124">
        <f>ФИО!N1807</f>
        <v>0</v>
      </c>
      <c r="J1812" s="57" t="str">
        <f>ФИО!O1807&amp;" "&amp;ФИО!P1807</f>
        <v xml:space="preserve"> </v>
      </c>
      <c r="K1812" s="58" t="str">
        <f>ФИО!Q1807&amp;" "&amp;ФИО!R1807&amp;" "&amp;ФИО!S1807&amp;" "&amp;ФИО!T1807&amp;" "&amp;ФИО!U1807</f>
        <v xml:space="preserve">    </v>
      </c>
      <c r="L1812" s="58"/>
    </row>
    <row r="1813" spans="2:12" ht="26.25" customHeight="1">
      <c r="B1813" s="54"/>
      <c r="C1813" s="52" t="str">
        <f>ФИО!G1808&amp;"  "&amp;ФИО!H1808&amp;"  "&amp;ФИО!I1808</f>
        <v xml:space="preserve">    </v>
      </c>
      <c r="D1813" s="61">
        <f>ФИО!J1808</f>
        <v>0</v>
      </c>
      <c r="E1813" s="61">
        <f>ФИО!K1808</f>
        <v>0</v>
      </c>
      <c r="F1813" s="48">
        <f>ФИО!L1808</f>
        <v>0</v>
      </c>
      <c r="G1813" s="123">
        <f>ФИО!M1808</f>
        <v>0</v>
      </c>
      <c r="H1813" s="125"/>
      <c r="I1813" s="124">
        <f>ФИО!N1808</f>
        <v>0</v>
      </c>
      <c r="J1813" s="57" t="str">
        <f>ФИО!O1808&amp;" "&amp;ФИО!P1808</f>
        <v xml:space="preserve"> </v>
      </c>
      <c r="K1813" s="58" t="str">
        <f>ФИО!Q1808&amp;" "&amp;ФИО!R1808&amp;" "&amp;ФИО!S1808&amp;" "&amp;ФИО!T1808&amp;" "&amp;ФИО!U1808</f>
        <v xml:space="preserve">    </v>
      </c>
      <c r="L1813" s="58"/>
    </row>
    <row r="1814" spans="2:12" ht="26.25" customHeight="1">
      <c r="B1814" s="54"/>
      <c r="C1814" s="52" t="str">
        <f>ФИО!G1809&amp;"  "&amp;ФИО!H1809&amp;"  "&amp;ФИО!I1809</f>
        <v xml:space="preserve">    </v>
      </c>
      <c r="D1814" s="61">
        <f>ФИО!J1809</f>
        <v>0</v>
      </c>
      <c r="E1814" s="61">
        <f>ФИО!K1809</f>
        <v>0</v>
      </c>
      <c r="F1814" s="48">
        <f>ФИО!L1809</f>
        <v>0</v>
      </c>
      <c r="G1814" s="123">
        <f>ФИО!M1809</f>
        <v>0</v>
      </c>
      <c r="H1814" s="125"/>
      <c r="I1814" s="124">
        <f>ФИО!N1809</f>
        <v>0</v>
      </c>
      <c r="J1814" s="57" t="str">
        <f>ФИО!O1809&amp;" "&amp;ФИО!P1809</f>
        <v xml:space="preserve"> </v>
      </c>
      <c r="K1814" s="58" t="str">
        <f>ФИО!Q1809&amp;" "&amp;ФИО!R1809&amp;" "&amp;ФИО!S1809&amp;" "&amp;ФИО!T1809&amp;" "&amp;ФИО!U1809</f>
        <v xml:space="preserve">    </v>
      </c>
      <c r="L1814" s="58"/>
    </row>
    <row r="1815" spans="2:12" ht="26.25" customHeight="1">
      <c r="B1815" s="54"/>
      <c r="C1815" s="52" t="str">
        <f>ФИО!G1810&amp;"  "&amp;ФИО!H1810&amp;"  "&amp;ФИО!I1810</f>
        <v xml:space="preserve">    </v>
      </c>
      <c r="D1815" s="61">
        <f>ФИО!J1810</f>
        <v>0</v>
      </c>
      <c r="E1815" s="61">
        <f>ФИО!K1810</f>
        <v>0</v>
      </c>
      <c r="F1815" s="48">
        <f>ФИО!L1810</f>
        <v>0</v>
      </c>
      <c r="G1815" s="123">
        <f>ФИО!M1810</f>
        <v>0</v>
      </c>
      <c r="H1815" s="125"/>
      <c r="I1815" s="124">
        <f>ФИО!N1810</f>
        <v>0</v>
      </c>
      <c r="J1815" s="57" t="str">
        <f>ФИО!O1810&amp;" "&amp;ФИО!P1810</f>
        <v xml:space="preserve"> </v>
      </c>
      <c r="K1815" s="58" t="str">
        <f>ФИО!Q1810&amp;" "&amp;ФИО!R1810&amp;" "&amp;ФИО!S1810&amp;" "&amp;ФИО!T1810&amp;" "&amp;ФИО!U1810</f>
        <v xml:space="preserve">    </v>
      </c>
      <c r="L1815" s="58"/>
    </row>
    <row r="1816" spans="2:12" ht="26.25" customHeight="1">
      <c r="B1816" s="54"/>
      <c r="C1816" s="52" t="str">
        <f>ФИО!G1811&amp;"  "&amp;ФИО!H1811&amp;"  "&amp;ФИО!I1811</f>
        <v xml:space="preserve">    </v>
      </c>
      <c r="D1816" s="61">
        <f>ФИО!J1811</f>
        <v>0</v>
      </c>
      <c r="E1816" s="61">
        <f>ФИО!K1811</f>
        <v>0</v>
      </c>
      <c r="F1816" s="48">
        <f>ФИО!L1811</f>
        <v>0</v>
      </c>
      <c r="G1816" s="123">
        <f>ФИО!M1811</f>
        <v>0</v>
      </c>
      <c r="H1816" s="125"/>
      <c r="I1816" s="124">
        <f>ФИО!N1811</f>
        <v>0</v>
      </c>
      <c r="J1816" s="57" t="str">
        <f>ФИО!O1811&amp;" "&amp;ФИО!P1811</f>
        <v xml:space="preserve"> </v>
      </c>
      <c r="K1816" s="58" t="str">
        <f>ФИО!Q1811&amp;" "&amp;ФИО!R1811&amp;" "&amp;ФИО!S1811&amp;" "&amp;ФИО!T1811&amp;" "&amp;ФИО!U1811</f>
        <v xml:space="preserve">    </v>
      </c>
      <c r="L1816" s="58"/>
    </row>
    <row r="1817" spans="2:12" ht="26.25" customHeight="1">
      <c r="B1817" s="54"/>
      <c r="C1817" s="52" t="str">
        <f>ФИО!G1812&amp;"  "&amp;ФИО!H1812&amp;"  "&amp;ФИО!I1812</f>
        <v xml:space="preserve">    </v>
      </c>
      <c r="D1817" s="61">
        <f>ФИО!J1812</f>
        <v>0</v>
      </c>
      <c r="E1817" s="61">
        <f>ФИО!K1812</f>
        <v>0</v>
      </c>
      <c r="F1817" s="48">
        <f>ФИО!L1812</f>
        <v>0</v>
      </c>
      <c r="G1817" s="123">
        <f>ФИО!M1812</f>
        <v>0</v>
      </c>
      <c r="H1817" s="125"/>
      <c r="I1817" s="124">
        <f>ФИО!N1812</f>
        <v>0</v>
      </c>
      <c r="J1817" s="57" t="str">
        <f>ФИО!O1812&amp;" "&amp;ФИО!P1812</f>
        <v xml:space="preserve"> </v>
      </c>
      <c r="K1817" s="58" t="str">
        <f>ФИО!Q1812&amp;" "&amp;ФИО!R1812&amp;" "&amp;ФИО!S1812&amp;" "&amp;ФИО!T1812&amp;" "&amp;ФИО!U1812</f>
        <v xml:space="preserve">    </v>
      </c>
      <c r="L1817" s="58"/>
    </row>
    <row r="1818" spans="2:12" ht="26.25" customHeight="1">
      <c r="B1818" s="54"/>
      <c r="C1818" s="52" t="str">
        <f>ФИО!G1813&amp;"  "&amp;ФИО!H1813&amp;"  "&amp;ФИО!I1813</f>
        <v xml:space="preserve">    </v>
      </c>
      <c r="D1818" s="61">
        <f>ФИО!J1813</f>
        <v>0</v>
      </c>
      <c r="E1818" s="61">
        <f>ФИО!K1813</f>
        <v>0</v>
      </c>
      <c r="F1818" s="48">
        <f>ФИО!L1813</f>
        <v>0</v>
      </c>
      <c r="G1818" s="123">
        <f>ФИО!M1813</f>
        <v>0</v>
      </c>
      <c r="H1818" s="125"/>
      <c r="I1818" s="124">
        <f>ФИО!N1813</f>
        <v>0</v>
      </c>
      <c r="J1818" s="57" t="str">
        <f>ФИО!O1813&amp;" "&amp;ФИО!P1813</f>
        <v xml:space="preserve"> </v>
      </c>
      <c r="K1818" s="58" t="str">
        <f>ФИО!Q1813&amp;" "&amp;ФИО!R1813&amp;" "&amp;ФИО!S1813&amp;" "&amp;ФИО!T1813&amp;" "&amp;ФИО!U1813</f>
        <v xml:space="preserve">    </v>
      </c>
      <c r="L1818" s="58"/>
    </row>
    <row r="1819" spans="2:12" ht="26.25" customHeight="1">
      <c r="B1819" s="54"/>
      <c r="C1819" s="52" t="str">
        <f>ФИО!G1814&amp;"  "&amp;ФИО!H1814&amp;"  "&amp;ФИО!I1814</f>
        <v xml:space="preserve">    </v>
      </c>
      <c r="D1819" s="61">
        <f>ФИО!J1814</f>
        <v>0</v>
      </c>
      <c r="E1819" s="61">
        <f>ФИО!K1814</f>
        <v>0</v>
      </c>
      <c r="F1819" s="48">
        <f>ФИО!L1814</f>
        <v>0</v>
      </c>
      <c r="G1819" s="123">
        <f>ФИО!M1814</f>
        <v>0</v>
      </c>
      <c r="H1819" s="125"/>
      <c r="I1819" s="124">
        <f>ФИО!N1814</f>
        <v>0</v>
      </c>
      <c r="J1819" s="57" t="str">
        <f>ФИО!O1814&amp;" "&amp;ФИО!P1814</f>
        <v xml:space="preserve"> </v>
      </c>
      <c r="K1819" s="58" t="str">
        <f>ФИО!Q1814&amp;" "&amp;ФИО!R1814&amp;" "&amp;ФИО!S1814&amp;" "&amp;ФИО!T1814&amp;" "&amp;ФИО!U1814</f>
        <v xml:space="preserve">    </v>
      </c>
      <c r="L1819" s="58"/>
    </row>
    <row r="1820" spans="2:12" ht="26.25" customHeight="1">
      <c r="B1820" s="54"/>
      <c r="C1820" s="52" t="str">
        <f>ФИО!G1815&amp;"  "&amp;ФИО!H1815&amp;"  "&amp;ФИО!I1815</f>
        <v xml:space="preserve">    </v>
      </c>
      <c r="D1820" s="61">
        <f>ФИО!J1815</f>
        <v>0</v>
      </c>
      <c r="E1820" s="61">
        <f>ФИО!K1815</f>
        <v>0</v>
      </c>
      <c r="F1820" s="48">
        <f>ФИО!L1815</f>
        <v>0</v>
      </c>
      <c r="G1820" s="123">
        <f>ФИО!M1815</f>
        <v>0</v>
      </c>
      <c r="H1820" s="125"/>
      <c r="I1820" s="124">
        <f>ФИО!N1815</f>
        <v>0</v>
      </c>
      <c r="J1820" s="57" t="str">
        <f>ФИО!O1815&amp;" "&amp;ФИО!P1815</f>
        <v xml:space="preserve"> </v>
      </c>
      <c r="K1820" s="58" t="str">
        <f>ФИО!Q1815&amp;" "&amp;ФИО!R1815&amp;" "&amp;ФИО!S1815&amp;" "&amp;ФИО!T1815&amp;" "&amp;ФИО!U1815</f>
        <v xml:space="preserve">    </v>
      </c>
      <c r="L1820" s="58"/>
    </row>
    <row r="1821" spans="2:12" ht="26.25" customHeight="1">
      <c r="B1821" s="54"/>
      <c r="C1821" s="52" t="str">
        <f>ФИО!G1816&amp;"  "&amp;ФИО!H1816&amp;"  "&amp;ФИО!I1816</f>
        <v xml:space="preserve">    </v>
      </c>
      <c r="D1821" s="61">
        <f>ФИО!J1816</f>
        <v>0</v>
      </c>
      <c r="E1821" s="61">
        <f>ФИО!K1816</f>
        <v>0</v>
      </c>
      <c r="F1821" s="48">
        <f>ФИО!L1816</f>
        <v>0</v>
      </c>
      <c r="G1821" s="123">
        <f>ФИО!M1816</f>
        <v>0</v>
      </c>
      <c r="H1821" s="125"/>
      <c r="I1821" s="124">
        <f>ФИО!N1816</f>
        <v>0</v>
      </c>
      <c r="J1821" s="57" t="str">
        <f>ФИО!O1816&amp;" "&amp;ФИО!P1816</f>
        <v xml:space="preserve"> </v>
      </c>
      <c r="K1821" s="58" t="str">
        <f>ФИО!Q1816&amp;" "&amp;ФИО!R1816&amp;" "&amp;ФИО!S1816&amp;" "&amp;ФИО!T1816&amp;" "&amp;ФИО!U1816</f>
        <v xml:space="preserve">    </v>
      </c>
      <c r="L1821" s="58"/>
    </row>
    <row r="1822" spans="2:12" ht="26.25" customHeight="1">
      <c r="B1822" s="54"/>
      <c r="C1822" s="52" t="str">
        <f>ФИО!G1817&amp;"  "&amp;ФИО!H1817&amp;"  "&amp;ФИО!I1817</f>
        <v xml:space="preserve">    </v>
      </c>
      <c r="D1822" s="61">
        <f>ФИО!J1817</f>
        <v>0</v>
      </c>
      <c r="E1822" s="61">
        <f>ФИО!K1817</f>
        <v>0</v>
      </c>
      <c r="F1822" s="48">
        <f>ФИО!L1817</f>
        <v>0</v>
      </c>
      <c r="G1822" s="123">
        <f>ФИО!M1817</f>
        <v>0</v>
      </c>
      <c r="H1822" s="125"/>
      <c r="I1822" s="124">
        <f>ФИО!N1817</f>
        <v>0</v>
      </c>
      <c r="J1822" s="57" t="str">
        <f>ФИО!O1817&amp;" "&amp;ФИО!P1817</f>
        <v xml:space="preserve"> </v>
      </c>
      <c r="K1822" s="58" t="str">
        <f>ФИО!Q1817&amp;" "&amp;ФИО!R1817&amp;" "&amp;ФИО!S1817&amp;" "&amp;ФИО!T1817&amp;" "&amp;ФИО!U1817</f>
        <v xml:space="preserve">    </v>
      </c>
      <c r="L1822" s="58"/>
    </row>
    <row r="1823" spans="2:12" ht="26.25" customHeight="1">
      <c r="B1823" s="54"/>
      <c r="C1823" s="52" t="str">
        <f>ФИО!G1818&amp;"  "&amp;ФИО!H1818&amp;"  "&amp;ФИО!I1818</f>
        <v xml:space="preserve">    </v>
      </c>
      <c r="D1823" s="61">
        <f>ФИО!J1818</f>
        <v>0</v>
      </c>
      <c r="E1823" s="61">
        <f>ФИО!K1818</f>
        <v>0</v>
      </c>
      <c r="F1823" s="48">
        <f>ФИО!L1818</f>
        <v>0</v>
      </c>
      <c r="G1823" s="123">
        <f>ФИО!M1818</f>
        <v>0</v>
      </c>
      <c r="H1823" s="125"/>
      <c r="I1823" s="124">
        <f>ФИО!N1818</f>
        <v>0</v>
      </c>
      <c r="J1823" s="57" t="str">
        <f>ФИО!O1818&amp;" "&amp;ФИО!P1818</f>
        <v xml:space="preserve"> </v>
      </c>
      <c r="K1823" s="58" t="str">
        <f>ФИО!Q1818&amp;" "&amp;ФИО!R1818&amp;" "&amp;ФИО!S1818&amp;" "&amp;ФИО!T1818&amp;" "&amp;ФИО!U1818</f>
        <v xml:space="preserve">    </v>
      </c>
      <c r="L1823" s="58"/>
    </row>
    <row r="1824" spans="2:12" ht="26.25" customHeight="1">
      <c r="B1824" s="54"/>
      <c r="C1824" s="52" t="str">
        <f>ФИО!G1819&amp;"  "&amp;ФИО!H1819&amp;"  "&amp;ФИО!I1819</f>
        <v xml:space="preserve">    </v>
      </c>
      <c r="D1824" s="61">
        <f>ФИО!J1819</f>
        <v>0</v>
      </c>
      <c r="E1824" s="61">
        <f>ФИО!K1819</f>
        <v>0</v>
      </c>
      <c r="F1824" s="48">
        <f>ФИО!L1819</f>
        <v>0</v>
      </c>
      <c r="G1824" s="123">
        <f>ФИО!M1819</f>
        <v>0</v>
      </c>
      <c r="H1824" s="125"/>
      <c r="I1824" s="124">
        <f>ФИО!N1819</f>
        <v>0</v>
      </c>
      <c r="J1824" s="57" t="str">
        <f>ФИО!O1819&amp;" "&amp;ФИО!P1819</f>
        <v xml:space="preserve"> </v>
      </c>
      <c r="K1824" s="58" t="str">
        <f>ФИО!Q1819&amp;" "&amp;ФИО!R1819&amp;" "&amp;ФИО!S1819&amp;" "&amp;ФИО!T1819&amp;" "&amp;ФИО!U1819</f>
        <v xml:space="preserve">    </v>
      </c>
      <c r="L1824" s="58"/>
    </row>
    <row r="1825" spans="2:12" ht="26.25" customHeight="1">
      <c r="B1825" s="54"/>
      <c r="C1825" s="52" t="str">
        <f>ФИО!G1820&amp;"  "&amp;ФИО!H1820&amp;"  "&amp;ФИО!I1820</f>
        <v xml:space="preserve">    </v>
      </c>
      <c r="D1825" s="61">
        <f>ФИО!J1820</f>
        <v>0</v>
      </c>
      <c r="E1825" s="61">
        <f>ФИО!K1820</f>
        <v>0</v>
      </c>
      <c r="F1825" s="48">
        <f>ФИО!L1820</f>
        <v>0</v>
      </c>
      <c r="G1825" s="123">
        <f>ФИО!M1820</f>
        <v>0</v>
      </c>
      <c r="H1825" s="125"/>
      <c r="I1825" s="124">
        <f>ФИО!N1820</f>
        <v>0</v>
      </c>
      <c r="J1825" s="57" t="str">
        <f>ФИО!O1820&amp;" "&amp;ФИО!P1820</f>
        <v xml:space="preserve"> </v>
      </c>
      <c r="K1825" s="58" t="str">
        <f>ФИО!Q1820&amp;" "&amp;ФИО!R1820&amp;" "&amp;ФИО!S1820&amp;" "&amp;ФИО!T1820&amp;" "&amp;ФИО!U1820</f>
        <v xml:space="preserve">    </v>
      </c>
      <c r="L1825" s="58"/>
    </row>
    <row r="1826" spans="2:12" ht="26.25" customHeight="1">
      <c r="B1826" s="54"/>
      <c r="C1826" s="52" t="str">
        <f>ФИО!G1821&amp;"  "&amp;ФИО!H1821&amp;"  "&amp;ФИО!I1821</f>
        <v xml:space="preserve">    </v>
      </c>
      <c r="D1826" s="61">
        <f>ФИО!J1821</f>
        <v>0</v>
      </c>
      <c r="E1826" s="61">
        <f>ФИО!K1821</f>
        <v>0</v>
      </c>
      <c r="F1826" s="48">
        <f>ФИО!L1821</f>
        <v>0</v>
      </c>
      <c r="G1826" s="123">
        <f>ФИО!M1821</f>
        <v>0</v>
      </c>
      <c r="H1826" s="125"/>
      <c r="I1826" s="124">
        <f>ФИО!N1821</f>
        <v>0</v>
      </c>
      <c r="J1826" s="57" t="str">
        <f>ФИО!O1821&amp;" "&amp;ФИО!P1821</f>
        <v xml:space="preserve"> </v>
      </c>
      <c r="K1826" s="58" t="str">
        <f>ФИО!Q1821&amp;" "&amp;ФИО!R1821&amp;" "&amp;ФИО!S1821&amp;" "&amp;ФИО!T1821&amp;" "&amp;ФИО!U1821</f>
        <v xml:space="preserve">    </v>
      </c>
      <c r="L1826" s="58"/>
    </row>
    <row r="1827" spans="2:12" ht="26.25" customHeight="1">
      <c r="B1827" s="54"/>
      <c r="C1827" s="52" t="str">
        <f>ФИО!G1822&amp;"  "&amp;ФИО!H1822&amp;"  "&amp;ФИО!I1822</f>
        <v xml:space="preserve">    </v>
      </c>
      <c r="D1827" s="61">
        <f>ФИО!J1822</f>
        <v>0</v>
      </c>
      <c r="E1827" s="61">
        <f>ФИО!K1822</f>
        <v>0</v>
      </c>
      <c r="F1827" s="48">
        <f>ФИО!L1822</f>
        <v>0</v>
      </c>
      <c r="G1827" s="123">
        <f>ФИО!M1822</f>
        <v>0</v>
      </c>
      <c r="H1827" s="125"/>
      <c r="I1827" s="124">
        <f>ФИО!N1822</f>
        <v>0</v>
      </c>
      <c r="J1827" s="57" t="str">
        <f>ФИО!O1822&amp;" "&amp;ФИО!P1822</f>
        <v xml:space="preserve"> </v>
      </c>
      <c r="K1827" s="58" t="str">
        <f>ФИО!Q1822&amp;" "&amp;ФИО!R1822&amp;" "&amp;ФИО!S1822&amp;" "&amp;ФИО!T1822&amp;" "&amp;ФИО!U1822</f>
        <v xml:space="preserve">    </v>
      </c>
      <c r="L1827" s="58"/>
    </row>
    <row r="1828" spans="2:12" ht="26.25" customHeight="1">
      <c r="B1828" s="54"/>
      <c r="C1828" s="52" t="str">
        <f>ФИО!G1823&amp;"  "&amp;ФИО!H1823&amp;"  "&amp;ФИО!I1823</f>
        <v xml:space="preserve">    </v>
      </c>
      <c r="D1828" s="61">
        <f>ФИО!J1823</f>
        <v>0</v>
      </c>
      <c r="E1828" s="61">
        <f>ФИО!K1823</f>
        <v>0</v>
      </c>
      <c r="F1828" s="48">
        <f>ФИО!L1823</f>
        <v>0</v>
      </c>
      <c r="G1828" s="123">
        <f>ФИО!M1823</f>
        <v>0</v>
      </c>
      <c r="H1828" s="125"/>
      <c r="I1828" s="124">
        <f>ФИО!N1823</f>
        <v>0</v>
      </c>
      <c r="J1828" s="57" t="str">
        <f>ФИО!O1823&amp;" "&amp;ФИО!P1823</f>
        <v xml:space="preserve"> </v>
      </c>
      <c r="K1828" s="58" t="str">
        <f>ФИО!Q1823&amp;" "&amp;ФИО!R1823&amp;" "&amp;ФИО!S1823&amp;" "&amp;ФИО!T1823&amp;" "&amp;ФИО!U1823</f>
        <v xml:space="preserve">    </v>
      </c>
      <c r="L1828" s="58"/>
    </row>
    <row r="1829" spans="2:12" ht="26.25" customHeight="1">
      <c r="B1829" s="54"/>
      <c r="C1829" s="52" t="str">
        <f>ФИО!G1824&amp;"  "&amp;ФИО!H1824&amp;"  "&amp;ФИО!I1824</f>
        <v xml:space="preserve">    </v>
      </c>
      <c r="D1829" s="61">
        <f>ФИО!J1824</f>
        <v>0</v>
      </c>
      <c r="E1829" s="61">
        <f>ФИО!K1824</f>
        <v>0</v>
      </c>
      <c r="F1829" s="48">
        <f>ФИО!L1824</f>
        <v>0</v>
      </c>
      <c r="G1829" s="123">
        <f>ФИО!M1824</f>
        <v>0</v>
      </c>
      <c r="H1829" s="125"/>
      <c r="I1829" s="124">
        <f>ФИО!N1824</f>
        <v>0</v>
      </c>
      <c r="J1829" s="57" t="str">
        <f>ФИО!O1824&amp;" "&amp;ФИО!P1824</f>
        <v xml:space="preserve"> </v>
      </c>
      <c r="K1829" s="58" t="str">
        <f>ФИО!Q1824&amp;" "&amp;ФИО!R1824&amp;" "&amp;ФИО!S1824&amp;" "&amp;ФИО!T1824&amp;" "&amp;ФИО!U1824</f>
        <v xml:space="preserve">    </v>
      </c>
      <c r="L1829" s="58"/>
    </row>
    <row r="1830" spans="2:12" ht="26.25" customHeight="1">
      <c r="B1830" s="54"/>
      <c r="C1830" s="52" t="str">
        <f>ФИО!G1825&amp;"  "&amp;ФИО!H1825&amp;"  "&amp;ФИО!I1825</f>
        <v xml:space="preserve">    </v>
      </c>
      <c r="D1830" s="61">
        <f>ФИО!J1825</f>
        <v>0</v>
      </c>
      <c r="E1830" s="61">
        <f>ФИО!K1825</f>
        <v>0</v>
      </c>
      <c r="F1830" s="48">
        <f>ФИО!L1825</f>
        <v>0</v>
      </c>
      <c r="G1830" s="123">
        <f>ФИО!M1825</f>
        <v>0</v>
      </c>
      <c r="H1830" s="125"/>
      <c r="I1830" s="124">
        <f>ФИО!N1825</f>
        <v>0</v>
      </c>
      <c r="J1830" s="57" t="str">
        <f>ФИО!O1825&amp;" "&amp;ФИО!P1825</f>
        <v xml:space="preserve"> </v>
      </c>
      <c r="K1830" s="58" t="str">
        <f>ФИО!Q1825&amp;" "&amp;ФИО!R1825&amp;" "&amp;ФИО!S1825&amp;" "&amp;ФИО!T1825&amp;" "&amp;ФИО!U1825</f>
        <v xml:space="preserve">    </v>
      </c>
      <c r="L1830" s="58"/>
    </row>
    <row r="1831" spans="2:12" ht="26.25" customHeight="1">
      <c r="B1831" s="54"/>
      <c r="C1831" s="52" t="str">
        <f>ФИО!G1826&amp;"  "&amp;ФИО!H1826&amp;"  "&amp;ФИО!I1826</f>
        <v xml:space="preserve">    </v>
      </c>
      <c r="D1831" s="61">
        <f>ФИО!J1826</f>
        <v>0</v>
      </c>
      <c r="E1831" s="61">
        <f>ФИО!K1826</f>
        <v>0</v>
      </c>
      <c r="F1831" s="48">
        <f>ФИО!L1826</f>
        <v>0</v>
      </c>
      <c r="G1831" s="123">
        <f>ФИО!M1826</f>
        <v>0</v>
      </c>
      <c r="H1831" s="125"/>
      <c r="I1831" s="124">
        <f>ФИО!N1826</f>
        <v>0</v>
      </c>
      <c r="J1831" s="57" t="str">
        <f>ФИО!O1826&amp;" "&amp;ФИО!P1826</f>
        <v xml:space="preserve"> </v>
      </c>
      <c r="K1831" s="58" t="str">
        <f>ФИО!Q1826&amp;" "&amp;ФИО!R1826&amp;" "&amp;ФИО!S1826&amp;" "&amp;ФИО!T1826&amp;" "&amp;ФИО!U1826</f>
        <v xml:space="preserve">    </v>
      </c>
      <c r="L1831" s="58"/>
    </row>
    <row r="1832" spans="2:12" ht="26.25" customHeight="1">
      <c r="B1832" s="54"/>
      <c r="C1832" s="52" t="str">
        <f>ФИО!G1827&amp;"  "&amp;ФИО!H1827&amp;"  "&amp;ФИО!I1827</f>
        <v xml:space="preserve">    </v>
      </c>
      <c r="D1832" s="61">
        <f>ФИО!J1827</f>
        <v>0</v>
      </c>
      <c r="E1832" s="61">
        <f>ФИО!K1827</f>
        <v>0</v>
      </c>
      <c r="F1832" s="48">
        <f>ФИО!L1827</f>
        <v>0</v>
      </c>
      <c r="G1832" s="123">
        <f>ФИО!M1827</f>
        <v>0</v>
      </c>
      <c r="H1832" s="125"/>
      <c r="I1832" s="124">
        <f>ФИО!N1827</f>
        <v>0</v>
      </c>
      <c r="J1832" s="57" t="str">
        <f>ФИО!O1827&amp;" "&amp;ФИО!P1827</f>
        <v xml:space="preserve"> </v>
      </c>
      <c r="K1832" s="58" t="str">
        <f>ФИО!Q1827&amp;" "&amp;ФИО!R1827&amp;" "&amp;ФИО!S1827&amp;" "&amp;ФИО!T1827&amp;" "&amp;ФИО!U1827</f>
        <v xml:space="preserve">    </v>
      </c>
      <c r="L1832" s="58"/>
    </row>
    <row r="1833" spans="2:12" ht="26.25" customHeight="1">
      <c r="B1833" s="54"/>
      <c r="C1833" s="52" t="str">
        <f>ФИО!G1828&amp;"  "&amp;ФИО!H1828&amp;"  "&amp;ФИО!I1828</f>
        <v xml:space="preserve">    </v>
      </c>
      <c r="D1833" s="61">
        <f>ФИО!J1828</f>
        <v>0</v>
      </c>
      <c r="E1833" s="61">
        <f>ФИО!K1828</f>
        <v>0</v>
      </c>
      <c r="F1833" s="48">
        <f>ФИО!L1828</f>
        <v>0</v>
      </c>
      <c r="G1833" s="123">
        <f>ФИО!M1828</f>
        <v>0</v>
      </c>
      <c r="H1833" s="125"/>
      <c r="I1833" s="124">
        <f>ФИО!N1828</f>
        <v>0</v>
      </c>
      <c r="J1833" s="57" t="str">
        <f>ФИО!O1828&amp;" "&amp;ФИО!P1828</f>
        <v xml:space="preserve"> </v>
      </c>
      <c r="K1833" s="58" t="str">
        <f>ФИО!Q1828&amp;" "&amp;ФИО!R1828&amp;" "&amp;ФИО!S1828&amp;" "&amp;ФИО!T1828&amp;" "&amp;ФИО!U1828</f>
        <v xml:space="preserve">    </v>
      </c>
      <c r="L1833" s="58"/>
    </row>
    <row r="1834" spans="2:12" ht="26.25" customHeight="1">
      <c r="B1834" s="54"/>
      <c r="C1834" s="52" t="str">
        <f>ФИО!G1829&amp;"  "&amp;ФИО!H1829&amp;"  "&amp;ФИО!I1829</f>
        <v xml:space="preserve">    </v>
      </c>
      <c r="D1834" s="61">
        <f>ФИО!J1829</f>
        <v>0</v>
      </c>
      <c r="E1834" s="61">
        <f>ФИО!K1829</f>
        <v>0</v>
      </c>
      <c r="F1834" s="48">
        <f>ФИО!L1829</f>
        <v>0</v>
      </c>
      <c r="G1834" s="123">
        <f>ФИО!M1829</f>
        <v>0</v>
      </c>
      <c r="H1834" s="125"/>
      <c r="I1834" s="124">
        <f>ФИО!N1829</f>
        <v>0</v>
      </c>
      <c r="J1834" s="57" t="str">
        <f>ФИО!O1829&amp;" "&amp;ФИО!P1829</f>
        <v xml:space="preserve"> </v>
      </c>
      <c r="K1834" s="58" t="str">
        <f>ФИО!Q1829&amp;" "&amp;ФИО!R1829&amp;" "&amp;ФИО!S1829&amp;" "&amp;ФИО!T1829&amp;" "&amp;ФИО!U1829</f>
        <v xml:space="preserve">    </v>
      </c>
      <c r="L1834" s="58"/>
    </row>
    <row r="1835" spans="2:12" ht="26.25" customHeight="1">
      <c r="B1835" s="54"/>
      <c r="C1835" s="52" t="str">
        <f>ФИО!G1830&amp;"  "&amp;ФИО!H1830&amp;"  "&amp;ФИО!I1830</f>
        <v xml:space="preserve">    </v>
      </c>
      <c r="D1835" s="61">
        <f>ФИО!J1830</f>
        <v>0</v>
      </c>
      <c r="E1835" s="61">
        <f>ФИО!K1830</f>
        <v>0</v>
      </c>
      <c r="F1835" s="48">
        <f>ФИО!L1830</f>
        <v>0</v>
      </c>
      <c r="G1835" s="123">
        <f>ФИО!M1830</f>
        <v>0</v>
      </c>
      <c r="H1835" s="125"/>
      <c r="I1835" s="124">
        <f>ФИО!N1830</f>
        <v>0</v>
      </c>
      <c r="J1835" s="57" t="str">
        <f>ФИО!O1830&amp;" "&amp;ФИО!P1830</f>
        <v xml:space="preserve"> </v>
      </c>
      <c r="K1835" s="58" t="str">
        <f>ФИО!Q1830&amp;" "&amp;ФИО!R1830&amp;" "&amp;ФИО!S1830&amp;" "&amp;ФИО!T1830&amp;" "&amp;ФИО!U1830</f>
        <v xml:space="preserve">    </v>
      </c>
      <c r="L1835" s="58"/>
    </row>
    <row r="1836" spans="2:12" ht="26.25" customHeight="1">
      <c r="B1836" s="54"/>
      <c r="C1836" s="52" t="str">
        <f>ФИО!G1831&amp;"  "&amp;ФИО!H1831&amp;"  "&amp;ФИО!I1831</f>
        <v xml:space="preserve">    </v>
      </c>
      <c r="D1836" s="61">
        <f>ФИО!J1831</f>
        <v>0</v>
      </c>
      <c r="E1836" s="61">
        <f>ФИО!K1831</f>
        <v>0</v>
      </c>
      <c r="F1836" s="48">
        <f>ФИО!L1831</f>
        <v>0</v>
      </c>
      <c r="G1836" s="123">
        <f>ФИО!M1831</f>
        <v>0</v>
      </c>
      <c r="H1836" s="125"/>
      <c r="I1836" s="124">
        <f>ФИО!N1831</f>
        <v>0</v>
      </c>
      <c r="J1836" s="57" t="str">
        <f>ФИО!O1831&amp;" "&amp;ФИО!P1831</f>
        <v xml:space="preserve"> </v>
      </c>
      <c r="K1836" s="58" t="str">
        <f>ФИО!Q1831&amp;" "&amp;ФИО!R1831&amp;" "&amp;ФИО!S1831&amp;" "&amp;ФИО!T1831&amp;" "&amp;ФИО!U1831</f>
        <v xml:space="preserve">    </v>
      </c>
      <c r="L1836" s="58"/>
    </row>
    <row r="1837" spans="2:12" ht="26.25" customHeight="1">
      <c r="B1837" s="54"/>
      <c r="C1837" s="52" t="str">
        <f>ФИО!G1832&amp;"  "&amp;ФИО!H1832&amp;"  "&amp;ФИО!I1832</f>
        <v xml:space="preserve">    </v>
      </c>
      <c r="D1837" s="61">
        <f>ФИО!J1832</f>
        <v>0</v>
      </c>
      <c r="E1837" s="61">
        <f>ФИО!K1832</f>
        <v>0</v>
      </c>
      <c r="F1837" s="48">
        <f>ФИО!L1832</f>
        <v>0</v>
      </c>
      <c r="G1837" s="123">
        <f>ФИО!M1832</f>
        <v>0</v>
      </c>
      <c r="H1837" s="125"/>
      <c r="I1837" s="124">
        <f>ФИО!N1832</f>
        <v>0</v>
      </c>
      <c r="J1837" s="57" t="str">
        <f>ФИО!O1832&amp;" "&amp;ФИО!P1832</f>
        <v xml:space="preserve"> </v>
      </c>
      <c r="K1837" s="58" t="str">
        <f>ФИО!Q1832&amp;" "&amp;ФИО!R1832&amp;" "&amp;ФИО!S1832&amp;" "&amp;ФИО!T1832&amp;" "&amp;ФИО!U1832</f>
        <v xml:space="preserve">    </v>
      </c>
      <c r="L1837" s="58"/>
    </row>
    <row r="1838" spans="2:12" ht="26.25" customHeight="1">
      <c r="B1838" s="54"/>
      <c r="C1838" s="52" t="str">
        <f>ФИО!G1833&amp;"  "&amp;ФИО!H1833&amp;"  "&amp;ФИО!I1833</f>
        <v xml:space="preserve">    </v>
      </c>
      <c r="D1838" s="61">
        <f>ФИО!J1833</f>
        <v>0</v>
      </c>
      <c r="E1838" s="61">
        <f>ФИО!K1833</f>
        <v>0</v>
      </c>
      <c r="F1838" s="48">
        <f>ФИО!L1833</f>
        <v>0</v>
      </c>
      <c r="G1838" s="123">
        <f>ФИО!M1833</f>
        <v>0</v>
      </c>
      <c r="H1838" s="125"/>
      <c r="I1838" s="124">
        <f>ФИО!N1833</f>
        <v>0</v>
      </c>
      <c r="J1838" s="57" t="str">
        <f>ФИО!O1833&amp;" "&amp;ФИО!P1833</f>
        <v xml:space="preserve"> </v>
      </c>
      <c r="K1838" s="58" t="str">
        <f>ФИО!Q1833&amp;" "&amp;ФИО!R1833&amp;" "&amp;ФИО!S1833&amp;" "&amp;ФИО!T1833&amp;" "&amp;ФИО!U1833</f>
        <v xml:space="preserve">    </v>
      </c>
      <c r="L1838" s="58"/>
    </row>
    <row r="1839" spans="2:12" ht="26.25" customHeight="1">
      <c r="B1839" s="54"/>
      <c r="C1839" s="52" t="str">
        <f>ФИО!G1834&amp;"  "&amp;ФИО!H1834&amp;"  "&amp;ФИО!I1834</f>
        <v xml:space="preserve">    </v>
      </c>
      <c r="D1839" s="61">
        <f>ФИО!J1834</f>
        <v>0</v>
      </c>
      <c r="E1839" s="61">
        <f>ФИО!K1834</f>
        <v>0</v>
      </c>
      <c r="F1839" s="48">
        <f>ФИО!L1834</f>
        <v>0</v>
      </c>
      <c r="G1839" s="123">
        <f>ФИО!M1834</f>
        <v>0</v>
      </c>
      <c r="H1839" s="125"/>
      <c r="I1839" s="124">
        <f>ФИО!N1834</f>
        <v>0</v>
      </c>
      <c r="J1839" s="57" t="str">
        <f>ФИО!O1834&amp;" "&amp;ФИО!P1834</f>
        <v xml:space="preserve"> </v>
      </c>
      <c r="K1839" s="58" t="str">
        <f>ФИО!Q1834&amp;" "&amp;ФИО!R1834&amp;" "&amp;ФИО!S1834&amp;" "&amp;ФИО!T1834&amp;" "&amp;ФИО!U1834</f>
        <v xml:space="preserve">    </v>
      </c>
      <c r="L1839" s="58"/>
    </row>
    <row r="1840" spans="2:12" ht="26.25" customHeight="1">
      <c r="B1840" s="54"/>
      <c r="C1840" s="52" t="str">
        <f>ФИО!G1835&amp;"  "&amp;ФИО!H1835&amp;"  "&amp;ФИО!I1835</f>
        <v xml:space="preserve">    </v>
      </c>
      <c r="D1840" s="61">
        <f>ФИО!J1835</f>
        <v>0</v>
      </c>
      <c r="E1840" s="61">
        <f>ФИО!K1835</f>
        <v>0</v>
      </c>
      <c r="F1840" s="48">
        <f>ФИО!L1835</f>
        <v>0</v>
      </c>
      <c r="G1840" s="123">
        <f>ФИО!M1835</f>
        <v>0</v>
      </c>
      <c r="H1840" s="125"/>
      <c r="I1840" s="124">
        <f>ФИО!N1835</f>
        <v>0</v>
      </c>
      <c r="J1840" s="57" t="str">
        <f>ФИО!O1835&amp;" "&amp;ФИО!P1835</f>
        <v xml:space="preserve"> </v>
      </c>
      <c r="K1840" s="58" t="str">
        <f>ФИО!Q1835&amp;" "&amp;ФИО!R1835&amp;" "&amp;ФИО!S1835&amp;" "&amp;ФИО!T1835&amp;" "&amp;ФИО!U1835</f>
        <v xml:space="preserve">    </v>
      </c>
      <c r="L1840" s="58"/>
    </row>
    <row r="1841" spans="2:12" ht="26.25" customHeight="1">
      <c r="B1841" s="54"/>
      <c r="C1841" s="52" t="str">
        <f>ФИО!G1836&amp;"  "&amp;ФИО!H1836&amp;"  "&amp;ФИО!I1836</f>
        <v xml:space="preserve">    </v>
      </c>
      <c r="D1841" s="61">
        <f>ФИО!J1836</f>
        <v>0</v>
      </c>
      <c r="E1841" s="61">
        <f>ФИО!K1836</f>
        <v>0</v>
      </c>
      <c r="F1841" s="48">
        <f>ФИО!L1836</f>
        <v>0</v>
      </c>
      <c r="G1841" s="123">
        <f>ФИО!M1836</f>
        <v>0</v>
      </c>
      <c r="H1841" s="125"/>
      <c r="I1841" s="124">
        <f>ФИО!N1836</f>
        <v>0</v>
      </c>
      <c r="J1841" s="57" t="str">
        <f>ФИО!O1836&amp;" "&amp;ФИО!P1836</f>
        <v xml:space="preserve"> </v>
      </c>
      <c r="K1841" s="58" t="str">
        <f>ФИО!Q1836&amp;" "&amp;ФИО!R1836&amp;" "&amp;ФИО!S1836&amp;" "&amp;ФИО!T1836&amp;" "&amp;ФИО!U1836</f>
        <v xml:space="preserve">    </v>
      </c>
      <c r="L1841" s="58"/>
    </row>
    <row r="1842" spans="2:12" ht="26.25" customHeight="1">
      <c r="B1842" s="54"/>
      <c r="C1842" s="52" t="str">
        <f>ФИО!G1837&amp;"  "&amp;ФИО!H1837&amp;"  "&amp;ФИО!I1837</f>
        <v xml:space="preserve">    </v>
      </c>
      <c r="D1842" s="61">
        <f>ФИО!J1837</f>
        <v>0</v>
      </c>
      <c r="E1842" s="61">
        <f>ФИО!K1837</f>
        <v>0</v>
      </c>
      <c r="F1842" s="48">
        <f>ФИО!L1837</f>
        <v>0</v>
      </c>
      <c r="G1842" s="123">
        <f>ФИО!M1837</f>
        <v>0</v>
      </c>
      <c r="H1842" s="125"/>
      <c r="I1842" s="124">
        <f>ФИО!N1837</f>
        <v>0</v>
      </c>
      <c r="J1842" s="57" t="str">
        <f>ФИО!O1837&amp;" "&amp;ФИО!P1837</f>
        <v xml:space="preserve"> </v>
      </c>
      <c r="K1842" s="58" t="str">
        <f>ФИО!Q1837&amp;" "&amp;ФИО!R1837&amp;" "&amp;ФИО!S1837&amp;" "&amp;ФИО!T1837&amp;" "&amp;ФИО!U1837</f>
        <v xml:space="preserve">    </v>
      </c>
      <c r="L1842" s="58"/>
    </row>
    <row r="1843" spans="2:12" ht="26.25" customHeight="1">
      <c r="B1843" s="54"/>
      <c r="C1843" s="52" t="str">
        <f>ФИО!G1838&amp;"  "&amp;ФИО!H1838&amp;"  "&amp;ФИО!I1838</f>
        <v xml:space="preserve">    </v>
      </c>
      <c r="D1843" s="61">
        <f>ФИО!J1838</f>
        <v>0</v>
      </c>
      <c r="E1843" s="61">
        <f>ФИО!K1838</f>
        <v>0</v>
      </c>
      <c r="F1843" s="48">
        <f>ФИО!L1838</f>
        <v>0</v>
      </c>
      <c r="G1843" s="123">
        <f>ФИО!M1838</f>
        <v>0</v>
      </c>
      <c r="H1843" s="125"/>
      <c r="I1843" s="124">
        <f>ФИО!N1838</f>
        <v>0</v>
      </c>
      <c r="J1843" s="57" t="str">
        <f>ФИО!O1838&amp;" "&amp;ФИО!P1838</f>
        <v xml:space="preserve"> </v>
      </c>
      <c r="K1843" s="58" t="str">
        <f>ФИО!Q1838&amp;" "&amp;ФИО!R1838&amp;" "&amp;ФИО!S1838&amp;" "&amp;ФИО!T1838&amp;" "&amp;ФИО!U1838</f>
        <v xml:space="preserve">    </v>
      </c>
      <c r="L1843" s="58"/>
    </row>
    <row r="1844" spans="2:12" ht="26.25" customHeight="1">
      <c r="B1844" s="54"/>
      <c r="C1844" s="52" t="str">
        <f>ФИО!G1839&amp;"  "&amp;ФИО!H1839&amp;"  "&amp;ФИО!I1839</f>
        <v xml:space="preserve">    </v>
      </c>
      <c r="D1844" s="61">
        <f>ФИО!J1839</f>
        <v>0</v>
      </c>
      <c r="E1844" s="61">
        <f>ФИО!K1839</f>
        <v>0</v>
      </c>
      <c r="F1844" s="48">
        <f>ФИО!L1839</f>
        <v>0</v>
      </c>
      <c r="G1844" s="123">
        <f>ФИО!M1839</f>
        <v>0</v>
      </c>
      <c r="H1844" s="125"/>
      <c r="I1844" s="124">
        <f>ФИО!N1839</f>
        <v>0</v>
      </c>
      <c r="J1844" s="57" t="str">
        <f>ФИО!O1839&amp;" "&amp;ФИО!P1839</f>
        <v xml:space="preserve"> </v>
      </c>
      <c r="K1844" s="58" t="str">
        <f>ФИО!Q1839&amp;" "&amp;ФИО!R1839&amp;" "&amp;ФИО!S1839&amp;" "&amp;ФИО!T1839&amp;" "&amp;ФИО!U1839</f>
        <v xml:space="preserve">    </v>
      </c>
      <c r="L1844" s="58"/>
    </row>
    <row r="1845" spans="2:12" ht="26.25" customHeight="1">
      <c r="B1845" s="54"/>
      <c r="C1845" s="52" t="str">
        <f>ФИО!G1840&amp;"  "&amp;ФИО!H1840&amp;"  "&amp;ФИО!I1840</f>
        <v xml:space="preserve">    </v>
      </c>
      <c r="D1845" s="61">
        <f>ФИО!J1840</f>
        <v>0</v>
      </c>
      <c r="E1845" s="61">
        <f>ФИО!K1840</f>
        <v>0</v>
      </c>
      <c r="F1845" s="48">
        <f>ФИО!L1840</f>
        <v>0</v>
      </c>
      <c r="G1845" s="123">
        <f>ФИО!M1840</f>
        <v>0</v>
      </c>
      <c r="H1845" s="125"/>
      <c r="I1845" s="124">
        <f>ФИО!N1840</f>
        <v>0</v>
      </c>
      <c r="J1845" s="57" t="str">
        <f>ФИО!O1840&amp;" "&amp;ФИО!P1840</f>
        <v xml:space="preserve"> </v>
      </c>
      <c r="K1845" s="58" t="str">
        <f>ФИО!Q1840&amp;" "&amp;ФИО!R1840&amp;" "&amp;ФИО!S1840&amp;" "&amp;ФИО!T1840&amp;" "&amp;ФИО!U1840</f>
        <v xml:space="preserve">    </v>
      </c>
      <c r="L1845" s="58"/>
    </row>
    <row r="1846" spans="2:12" ht="26.25" customHeight="1">
      <c r="B1846" s="54"/>
      <c r="C1846" s="52" t="str">
        <f>ФИО!G1841&amp;"  "&amp;ФИО!H1841&amp;"  "&amp;ФИО!I1841</f>
        <v xml:space="preserve">    </v>
      </c>
      <c r="D1846" s="61">
        <f>ФИО!J1841</f>
        <v>0</v>
      </c>
      <c r="E1846" s="61">
        <f>ФИО!K1841</f>
        <v>0</v>
      </c>
      <c r="F1846" s="48">
        <f>ФИО!L1841</f>
        <v>0</v>
      </c>
      <c r="G1846" s="123">
        <f>ФИО!M1841</f>
        <v>0</v>
      </c>
      <c r="H1846" s="125"/>
      <c r="I1846" s="124">
        <f>ФИО!N1841</f>
        <v>0</v>
      </c>
      <c r="J1846" s="57" t="str">
        <f>ФИО!O1841&amp;" "&amp;ФИО!P1841</f>
        <v xml:space="preserve"> </v>
      </c>
      <c r="K1846" s="58" t="str">
        <f>ФИО!Q1841&amp;" "&amp;ФИО!R1841&amp;" "&amp;ФИО!S1841&amp;" "&amp;ФИО!T1841&amp;" "&amp;ФИО!U1841</f>
        <v xml:space="preserve">    </v>
      </c>
      <c r="L1846" s="58"/>
    </row>
    <row r="1847" spans="2:12" ht="26.25" customHeight="1">
      <c r="B1847" s="54"/>
      <c r="C1847" s="52" t="str">
        <f>ФИО!G1842&amp;"  "&amp;ФИО!H1842&amp;"  "&amp;ФИО!I1842</f>
        <v xml:space="preserve">    </v>
      </c>
      <c r="D1847" s="61">
        <f>ФИО!J1842</f>
        <v>0</v>
      </c>
      <c r="E1847" s="61">
        <f>ФИО!K1842</f>
        <v>0</v>
      </c>
      <c r="F1847" s="48">
        <f>ФИО!L1842</f>
        <v>0</v>
      </c>
      <c r="G1847" s="123">
        <f>ФИО!M1842</f>
        <v>0</v>
      </c>
      <c r="H1847" s="125"/>
      <c r="I1847" s="124">
        <f>ФИО!N1842</f>
        <v>0</v>
      </c>
      <c r="J1847" s="57" t="str">
        <f>ФИО!O1842&amp;" "&amp;ФИО!P1842</f>
        <v xml:space="preserve"> </v>
      </c>
      <c r="K1847" s="58" t="str">
        <f>ФИО!Q1842&amp;" "&amp;ФИО!R1842&amp;" "&amp;ФИО!S1842&amp;" "&amp;ФИО!T1842&amp;" "&amp;ФИО!U1842</f>
        <v xml:space="preserve">    </v>
      </c>
      <c r="L1847" s="58"/>
    </row>
    <row r="1848" spans="2:12" ht="26.25" customHeight="1">
      <c r="B1848" s="54"/>
      <c r="C1848" s="52" t="str">
        <f>ФИО!G1843&amp;"  "&amp;ФИО!H1843&amp;"  "&amp;ФИО!I1843</f>
        <v xml:space="preserve">    </v>
      </c>
      <c r="D1848" s="61">
        <f>ФИО!J1843</f>
        <v>0</v>
      </c>
      <c r="E1848" s="61">
        <f>ФИО!K1843</f>
        <v>0</v>
      </c>
      <c r="F1848" s="48">
        <f>ФИО!L1843</f>
        <v>0</v>
      </c>
      <c r="G1848" s="123">
        <f>ФИО!M1843</f>
        <v>0</v>
      </c>
      <c r="H1848" s="125"/>
      <c r="I1848" s="124">
        <f>ФИО!N1843</f>
        <v>0</v>
      </c>
      <c r="J1848" s="57" t="str">
        <f>ФИО!O1843&amp;" "&amp;ФИО!P1843</f>
        <v xml:space="preserve"> </v>
      </c>
      <c r="K1848" s="58" t="str">
        <f>ФИО!Q1843&amp;" "&amp;ФИО!R1843&amp;" "&amp;ФИО!S1843&amp;" "&amp;ФИО!T1843&amp;" "&amp;ФИО!U1843</f>
        <v xml:space="preserve">    </v>
      </c>
      <c r="L1848" s="58"/>
    </row>
    <row r="1849" spans="2:12" ht="26.25" customHeight="1">
      <c r="B1849" s="54"/>
      <c r="C1849" s="52" t="str">
        <f>ФИО!G1844&amp;"  "&amp;ФИО!H1844&amp;"  "&amp;ФИО!I1844</f>
        <v xml:space="preserve">    </v>
      </c>
      <c r="D1849" s="61">
        <f>ФИО!J1844</f>
        <v>0</v>
      </c>
      <c r="E1849" s="61">
        <f>ФИО!K1844</f>
        <v>0</v>
      </c>
      <c r="F1849" s="48">
        <f>ФИО!L1844</f>
        <v>0</v>
      </c>
      <c r="G1849" s="123">
        <f>ФИО!M1844</f>
        <v>0</v>
      </c>
      <c r="H1849" s="125"/>
      <c r="I1849" s="124">
        <f>ФИО!N1844</f>
        <v>0</v>
      </c>
      <c r="J1849" s="57" t="str">
        <f>ФИО!O1844&amp;" "&amp;ФИО!P1844</f>
        <v xml:space="preserve"> </v>
      </c>
      <c r="K1849" s="58" t="str">
        <f>ФИО!Q1844&amp;" "&amp;ФИО!R1844&amp;" "&amp;ФИО!S1844&amp;" "&amp;ФИО!T1844&amp;" "&amp;ФИО!U1844</f>
        <v xml:space="preserve">    </v>
      </c>
      <c r="L1849" s="58"/>
    </row>
    <row r="1850" spans="2:12" ht="26.25" customHeight="1">
      <c r="B1850" s="54"/>
      <c r="C1850" s="52" t="str">
        <f>ФИО!G1845&amp;"  "&amp;ФИО!H1845&amp;"  "&amp;ФИО!I1845</f>
        <v xml:space="preserve">    </v>
      </c>
      <c r="D1850" s="61">
        <f>ФИО!J1845</f>
        <v>0</v>
      </c>
      <c r="E1850" s="61">
        <f>ФИО!K1845</f>
        <v>0</v>
      </c>
      <c r="F1850" s="48">
        <f>ФИО!L1845</f>
        <v>0</v>
      </c>
      <c r="G1850" s="123">
        <f>ФИО!M1845</f>
        <v>0</v>
      </c>
      <c r="H1850" s="125"/>
      <c r="I1850" s="124">
        <f>ФИО!N1845</f>
        <v>0</v>
      </c>
      <c r="J1850" s="57" t="str">
        <f>ФИО!O1845&amp;" "&amp;ФИО!P1845</f>
        <v xml:space="preserve"> </v>
      </c>
      <c r="K1850" s="58" t="str">
        <f>ФИО!Q1845&amp;" "&amp;ФИО!R1845&amp;" "&amp;ФИО!S1845&amp;" "&amp;ФИО!T1845&amp;" "&amp;ФИО!U1845</f>
        <v xml:space="preserve">    </v>
      </c>
      <c r="L1850" s="58"/>
    </row>
    <row r="1851" spans="2:12" ht="26.25" customHeight="1">
      <c r="B1851" s="54"/>
      <c r="C1851" s="52" t="str">
        <f>ФИО!G1846&amp;"  "&amp;ФИО!H1846&amp;"  "&amp;ФИО!I1846</f>
        <v xml:space="preserve">    </v>
      </c>
      <c r="D1851" s="61">
        <f>ФИО!J1846</f>
        <v>0</v>
      </c>
      <c r="E1851" s="61">
        <f>ФИО!K1846</f>
        <v>0</v>
      </c>
      <c r="F1851" s="48">
        <f>ФИО!L1846</f>
        <v>0</v>
      </c>
      <c r="G1851" s="123">
        <f>ФИО!M1846</f>
        <v>0</v>
      </c>
      <c r="H1851" s="125"/>
      <c r="I1851" s="124">
        <f>ФИО!N1846</f>
        <v>0</v>
      </c>
      <c r="J1851" s="57" t="str">
        <f>ФИО!O1846&amp;" "&amp;ФИО!P1846</f>
        <v xml:space="preserve"> </v>
      </c>
      <c r="K1851" s="58" t="str">
        <f>ФИО!Q1846&amp;" "&amp;ФИО!R1846&amp;" "&amp;ФИО!S1846&amp;" "&amp;ФИО!T1846&amp;" "&amp;ФИО!U1846</f>
        <v xml:space="preserve">    </v>
      </c>
      <c r="L1851" s="58"/>
    </row>
    <row r="1852" spans="2:12" ht="26.25" customHeight="1">
      <c r="B1852" s="54"/>
      <c r="C1852" s="52" t="str">
        <f>ФИО!G1847&amp;"  "&amp;ФИО!H1847&amp;"  "&amp;ФИО!I1847</f>
        <v xml:space="preserve">    </v>
      </c>
      <c r="D1852" s="61">
        <f>ФИО!J1847</f>
        <v>0</v>
      </c>
      <c r="E1852" s="61">
        <f>ФИО!K1847</f>
        <v>0</v>
      </c>
      <c r="F1852" s="48">
        <f>ФИО!L1847</f>
        <v>0</v>
      </c>
      <c r="G1852" s="123">
        <f>ФИО!M1847</f>
        <v>0</v>
      </c>
      <c r="H1852" s="125"/>
      <c r="I1852" s="124">
        <f>ФИО!N1847</f>
        <v>0</v>
      </c>
      <c r="J1852" s="57" t="str">
        <f>ФИО!O1847&amp;" "&amp;ФИО!P1847</f>
        <v xml:space="preserve"> </v>
      </c>
      <c r="K1852" s="58" t="str">
        <f>ФИО!Q1847&amp;" "&amp;ФИО!R1847&amp;" "&amp;ФИО!S1847&amp;" "&amp;ФИО!T1847&amp;" "&amp;ФИО!U1847</f>
        <v xml:space="preserve">    </v>
      </c>
      <c r="L1852" s="58"/>
    </row>
    <row r="1853" spans="2:12" ht="26.25" customHeight="1">
      <c r="B1853" s="54"/>
      <c r="C1853" s="52" t="str">
        <f>ФИО!G1848&amp;"  "&amp;ФИО!H1848&amp;"  "&amp;ФИО!I1848</f>
        <v xml:space="preserve">    </v>
      </c>
      <c r="D1853" s="61">
        <f>ФИО!J1848</f>
        <v>0</v>
      </c>
      <c r="E1853" s="61">
        <f>ФИО!K1848</f>
        <v>0</v>
      </c>
      <c r="F1853" s="48">
        <f>ФИО!L1848</f>
        <v>0</v>
      </c>
      <c r="G1853" s="123">
        <f>ФИО!M1848</f>
        <v>0</v>
      </c>
      <c r="H1853" s="125"/>
      <c r="I1853" s="124">
        <f>ФИО!N1848</f>
        <v>0</v>
      </c>
      <c r="J1853" s="57" t="str">
        <f>ФИО!O1848&amp;" "&amp;ФИО!P1848</f>
        <v xml:space="preserve"> </v>
      </c>
      <c r="K1853" s="58" t="str">
        <f>ФИО!Q1848&amp;" "&amp;ФИО!R1848&amp;" "&amp;ФИО!S1848&amp;" "&amp;ФИО!T1848&amp;" "&amp;ФИО!U1848</f>
        <v xml:space="preserve">    </v>
      </c>
      <c r="L1853" s="58"/>
    </row>
    <row r="1854" spans="2:12" ht="26.25" customHeight="1">
      <c r="B1854" s="54"/>
      <c r="C1854" s="52" t="str">
        <f>ФИО!G1849&amp;"  "&amp;ФИО!H1849&amp;"  "&amp;ФИО!I1849</f>
        <v xml:space="preserve">    </v>
      </c>
      <c r="D1854" s="61">
        <f>ФИО!J1849</f>
        <v>0</v>
      </c>
      <c r="E1854" s="61">
        <f>ФИО!K1849</f>
        <v>0</v>
      </c>
      <c r="F1854" s="48">
        <f>ФИО!L1849</f>
        <v>0</v>
      </c>
      <c r="G1854" s="123">
        <f>ФИО!M1849</f>
        <v>0</v>
      </c>
      <c r="H1854" s="125"/>
      <c r="I1854" s="124">
        <f>ФИО!N1849</f>
        <v>0</v>
      </c>
      <c r="J1854" s="57" t="str">
        <f>ФИО!O1849&amp;" "&amp;ФИО!P1849</f>
        <v xml:space="preserve"> </v>
      </c>
      <c r="K1854" s="58" t="str">
        <f>ФИО!Q1849&amp;" "&amp;ФИО!R1849&amp;" "&amp;ФИО!S1849&amp;" "&amp;ФИО!T1849&amp;" "&amp;ФИО!U1849</f>
        <v xml:space="preserve">    </v>
      </c>
      <c r="L1854" s="58"/>
    </row>
    <row r="1855" spans="2:12" ht="26.25" customHeight="1">
      <c r="B1855" s="54"/>
      <c r="C1855" s="52" t="str">
        <f>ФИО!G1850&amp;"  "&amp;ФИО!H1850&amp;"  "&amp;ФИО!I1850</f>
        <v xml:space="preserve">    </v>
      </c>
      <c r="D1855" s="61">
        <f>ФИО!J1850</f>
        <v>0</v>
      </c>
      <c r="E1855" s="61">
        <f>ФИО!K1850</f>
        <v>0</v>
      </c>
      <c r="F1855" s="48">
        <f>ФИО!L1850</f>
        <v>0</v>
      </c>
      <c r="G1855" s="123">
        <f>ФИО!M1850</f>
        <v>0</v>
      </c>
      <c r="H1855" s="125"/>
      <c r="I1855" s="124">
        <f>ФИО!N1850</f>
        <v>0</v>
      </c>
      <c r="J1855" s="57" t="str">
        <f>ФИО!O1850&amp;" "&amp;ФИО!P1850</f>
        <v xml:space="preserve"> </v>
      </c>
      <c r="K1855" s="58" t="str">
        <f>ФИО!Q1850&amp;" "&amp;ФИО!R1850&amp;" "&amp;ФИО!S1850&amp;" "&amp;ФИО!T1850&amp;" "&amp;ФИО!U1850</f>
        <v xml:space="preserve">    </v>
      </c>
      <c r="L1855" s="58"/>
    </row>
    <row r="1856" spans="2:12" ht="26.25" customHeight="1">
      <c r="B1856" s="54"/>
      <c r="C1856" s="52" t="str">
        <f>ФИО!G1851&amp;"  "&amp;ФИО!H1851&amp;"  "&amp;ФИО!I1851</f>
        <v xml:space="preserve">    </v>
      </c>
      <c r="D1856" s="61">
        <f>ФИО!J1851</f>
        <v>0</v>
      </c>
      <c r="E1856" s="61">
        <f>ФИО!K1851</f>
        <v>0</v>
      </c>
      <c r="F1856" s="48">
        <f>ФИО!L1851</f>
        <v>0</v>
      </c>
      <c r="G1856" s="123">
        <f>ФИО!M1851</f>
        <v>0</v>
      </c>
      <c r="H1856" s="125"/>
      <c r="I1856" s="124">
        <f>ФИО!N1851</f>
        <v>0</v>
      </c>
      <c r="J1856" s="57" t="str">
        <f>ФИО!O1851&amp;" "&amp;ФИО!P1851</f>
        <v xml:space="preserve"> </v>
      </c>
      <c r="K1856" s="58" t="str">
        <f>ФИО!Q1851&amp;" "&amp;ФИО!R1851&amp;" "&amp;ФИО!S1851&amp;" "&amp;ФИО!T1851&amp;" "&amp;ФИО!U1851</f>
        <v xml:space="preserve">    </v>
      </c>
      <c r="L1856" s="58"/>
    </row>
    <row r="1857" spans="2:12" ht="26.25" customHeight="1">
      <c r="B1857" s="54"/>
      <c r="C1857" s="52" t="str">
        <f>ФИО!G1852&amp;"  "&amp;ФИО!H1852&amp;"  "&amp;ФИО!I1852</f>
        <v xml:space="preserve">    </v>
      </c>
      <c r="D1857" s="61">
        <f>ФИО!J1852</f>
        <v>0</v>
      </c>
      <c r="E1857" s="61">
        <f>ФИО!K1852</f>
        <v>0</v>
      </c>
      <c r="F1857" s="48">
        <f>ФИО!L1852</f>
        <v>0</v>
      </c>
      <c r="G1857" s="123">
        <f>ФИО!M1852</f>
        <v>0</v>
      </c>
      <c r="H1857" s="125"/>
      <c r="I1857" s="124">
        <f>ФИО!N1852</f>
        <v>0</v>
      </c>
      <c r="J1857" s="57" t="str">
        <f>ФИО!O1852&amp;" "&amp;ФИО!P1852</f>
        <v xml:space="preserve"> </v>
      </c>
      <c r="K1857" s="58" t="str">
        <f>ФИО!Q1852&amp;" "&amp;ФИО!R1852&amp;" "&amp;ФИО!S1852&amp;" "&amp;ФИО!T1852&amp;" "&amp;ФИО!U1852</f>
        <v xml:space="preserve">    </v>
      </c>
      <c r="L1857" s="58"/>
    </row>
    <row r="1858" spans="2:12" ht="26.25" customHeight="1">
      <c r="B1858" s="54"/>
      <c r="C1858" s="52" t="str">
        <f>ФИО!G1853&amp;"  "&amp;ФИО!H1853&amp;"  "&amp;ФИО!I1853</f>
        <v xml:space="preserve">    </v>
      </c>
      <c r="D1858" s="61">
        <f>ФИО!J1853</f>
        <v>0</v>
      </c>
      <c r="E1858" s="61">
        <f>ФИО!K1853</f>
        <v>0</v>
      </c>
      <c r="F1858" s="48">
        <f>ФИО!L1853</f>
        <v>0</v>
      </c>
      <c r="G1858" s="123">
        <f>ФИО!M1853</f>
        <v>0</v>
      </c>
      <c r="H1858" s="125"/>
      <c r="I1858" s="124">
        <f>ФИО!N1853</f>
        <v>0</v>
      </c>
      <c r="J1858" s="57" t="str">
        <f>ФИО!O1853&amp;" "&amp;ФИО!P1853</f>
        <v xml:space="preserve"> </v>
      </c>
      <c r="K1858" s="58" t="str">
        <f>ФИО!Q1853&amp;" "&amp;ФИО!R1853&amp;" "&amp;ФИО!S1853&amp;" "&amp;ФИО!T1853&amp;" "&amp;ФИО!U1853</f>
        <v xml:space="preserve">    </v>
      </c>
      <c r="L1858" s="58"/>
    </row>
    <row r="1859" spans="2:12" ht="26.25" customHeight="1">
      <c r="B1859" s="54"/>
      <c r="C1859" s="52" t="str">
        <f>ФИО!G1854&amp;"  "&amp;ФИО!H1854&amp;"  "&amp;ФИО!I1854</f>
        <v xml:space="preserve">    </v>
      </c>
      <c r="D1859" s="61">
        <f>ФИО!J1854</f>
        <v>0</v>
      </c>
      <c r="E1859" s="61">
        <f>ФИО!K1854</f>
        <v>0</v>
      </c>
      <c r="F1859" s="48">
        <f>ФИО!L1854</f>
        <v>0</v>
      </c>
      <c r="G1859" s="123">
        <f>ФИО!M1854</f>
        <v>0</v>
      </c>
      <c r="H1859" s="125"/>
      <c r="I1859" s="124">
        <f>ФИО!N1854</f>
        <v>0</v>
      </c>
      <c r="J1859" s="57" t="str">
        <f>ФИО!O1854&amp;" "&amp;ФИО!P1854</f>
        <v xml:space="preserve"> </v>
      </c>
      <c r="K1859" s="58" t="str">
        <f>ФИО!Q1854&amp;" "&amp;ФИО!R1854&amp;" "&amp;ФИО!S1854&amp;" "&amp;ФИО!T1854&amp;" "&amp;ФИО!U1854</f>
        <v xml:space="preserve">    </v>
      </c>
      <c r="L1859" s="58"/>
    </row>
    <row r="1860" spans="2:12" ht="26.25" customHeight="1">
      <c r="B1860" s="54"/>
      <c r="C1860" s="52" t="str">
        <f>ФИО!G1855&amp;"  "&amp;ФИО!H1855&amp;"  "&amp;ФИО!I1855</f>
        <v xml:space="preserve">    </v>
      </c>
      <c r="D1860" s="61">
        <f>ФИО!J1855</f>
        <v>0</v>
      </c>
      <c r="E1860" s="61">
        <f>ФИО!K1855</f>
        <v>0</v>
      </c>
      <c r="F1860" s="48">
        <f>ФИО!L1855</f>
        <v>0</v>
      </c>
      <c r="G1860" s="123">
        <f>ФИО!M1855</f>
        <v>0</v>
      </c>
      <c r="H1860" s="125"/>
      <c r="I1860" s="124">
        <f>ФИО!N1855</f>
        <v>0</v>
      </c>
      <c r="J1860" s="57" t="str">
        <f>ФИО!O1855&amp;" "&amp;ФИО!P1855</f>
        <v xml:space="preserve"> </v>
      </c>
      <c r="K1860" s="58" t="str">
        <f>ФИО!Q1855&amp;" "&amp;ФИО!R1855&amp;" "&amp;ФИО!S1855&amp;" "&amp;ФИО!T1855&amp;" "&amp;ФИО!U1855</f>
        <v xml:space="preserve">    </v>
      </c>
      <c r="L1860" s="58"/>
    </row>
    <row r="1861" spans="2:12" ht="26.25" customHeight="1">
      <c r="B1861" s="54"/>
      <c r="C1861" s="52" t="str">
        <f>ФИО!G1856&amp;"  "&amp;ФИО!H1856&amp;"  "&amp;ФИО!I1856</f>
        <v xml:space="preserve">    </v>
      </c>
      <c r="D1861" s="61">
        <f>ФИО!J1856</f>
        <v>0</v>
      </c>
      <c r="E1861" s="61">
        <f>ФИО!K1856</f>
        <v>0</v>
      </c>
      <c r="F1861" s="48">
        <f>ФИО!L1856</f>
        <v>0</v>
      </c>
      <c r="G1861" s="123">
        <f>ФИО!M1856</f>
        <v>0</v>
      </c>
      <c r="H1861" s="125"/>
      <c r="I1861" s="124">
        <f>ФИО!N1856</f>
        <v>0</v>
      </c>
      <c r="J1861" s="57" t="str">
        <f>ФИО!O1856&amp;" "&amp;ФИО!P1856</f>
        <v xml:space="preserve"> </v>
      </c>
      <c r="K1861" s="58" t="str">
        <f>ФИО!Q1856&amp;" "&amp;ФИО!R1856&amp;" "&amp;ФИО!S1856&amp;" "&amp;ФИО!T1856&amp;" "&amp;ФИО!U1856</f>
        <v xml:space="preserve">    </v>
      </c>
      <c r="L1861" s="58"/>
    </row>
    <row r="1862" spans="2:12" ht="26.25" customHeight="1">
      <c r="B1862" s="54"/>
      <c r="C1862" s="52" t="str">
        <f>ФИО!G1857&amp;"  "&amp;ФИО!H1857&amp;"  "&amp;ФИО!I1857</f>
        <v xml:space="preserve">    </v>
      </c>
      <c r="D1862" s="61">
        <f>ФИО!J1857</f>
        <v>0</v>
      </c>
      <c r="E1862" s="61">
        <f>ФИО!K1857</f>
        <v>0</v>
      </c>
      <c r="F1862" s="48">
        <f>ФИО!L1857</f>
        <v>0</v>
      </c>
      <c r="G1862" s="123">
        <f>ФИО!M1857</f>
        <v>0</v>
      </c>
      <c r="H1862" s="125"/>
      <c r="I1862" s="124">
        <f>ФИО!N1857</f>
        <v>0</v>
      </c>
      <c r="J1862" s="57" t="str">
        <f>ФИО!O1857&amp;" "&amp;ФИО!P1857</f>
        <v xml:space="preserve"> </v>
      </c>
      <c r="K1862" s="58" t="str">
        <f>ФИО!Q1857&amp;" "&amp;ФИО!R1857&amp;" "&amp;ФИО!S1857&amp;" "&amp;ФИО!T1857&amp;" "&amp;ФИО!U1857</f>
        <v xml:space="preserve">    </v>
      </c>
      <c r="L1862" s="58"/>
    </row>
    <row r="1863" spans="2:12" ht="26.25" customHeight="1">
      <c r="B1863" s="54"/>
      <c r="C1863" s="52" t="str">
        <f>ФИО!G1858&amp;"  "&amp;ФИО!H1858&amp;"  "&amp;ФИО!I1858</f>
        <v xml:space="preserve">    </v>
      </c>
      <c r="D1863" s="61">
        <f>ФИО!J1858</f>
        <v>0</v>
      </c>
      <c r="E1863" s="61">
        <f>ФИО!K1858</f>
        <v>0</v>
      </c>
      <c r="F1863" s="48">
        <f>ФИО!L1858</f>
        <v>0</v>
      </c>
      <c r="G1863" s="123">
        <f>ФИО!M1858</f>
        <v>0</v>
      </c>
      <c r="H1863" s="125"/>
      <c r="I1863" s="124">
        <f>ФИО!N1858</f>
        <v>0</v>
      </c>
      <c r="J1863" s="57" t="str">
        <f>ФИО!O1858&amp;" "&amp;ФИО!P1858</f>
        <v xml:space="preserve"> </v>
      </c>
      <c r="K1863" s="58" t="str">
        <f>ФИО!Q1858&amp;" "&amp;ФИО!R1858&amp;" "&amp;ФИО!S1858&amp;" "&amp;ФИО!T1858&amp;" "&amp;ФИО!U1858</f>
        <v xml:space="preserve">    </v>
      </c>
      <c r="L1863" s="58"/>
    </row>
    <row r="1864" spans="2:12" ht="26.25" customHeight="1">
      <c r="B1864" s="54"/>
      <c r="C1864" s="52" t="str">
        <f>ФИО!G1859&amp;"  "&amp;ФИО!H1859&amp;"  "&amp;ФИО!I1859</f>
        <v xml:space="preserve">    </v>
      </c>
      <c r="D1864" s="61">
        <f>ФИО!J1859</f>
        <v>0</v>
      </c>
      <c r="E1864" s="61">
        <f>ФИО!K1859</f>
        <v>0</v>
      </c>
      <c r="F1864" s="48">
        <f>ФИО!L1859</f>
        <v>0</v>
      </c>
      <c r="G1864" s="123">
        <f>ФИО!M1859</f>
        <v>0</v>
      </c>
      <c r="H1864" s="125"/>
      <c r="I1864" s="124">
        <f>ФИО!N1859</f>
        <v>0</v>
      </c>
      <c r="J1864" s="57" t="str">
        <f>ФИО!O1859&amp;" "&amp;ФИО!P1859</f>
        <v xml:space="preserve"> </v>
      </c>
      <c r="K1864" s="58" t="str">
        <f>ФИО!Q1859&amp;" "&amp;ФИО!R1859&amp;" "&amp;ФИО!S1859&amp;" "&amp;ФИО!T1859&amp;" "&amp;ФИО!U1859</f>
        <v xml:space="preserve">    </v>
      </c>
      <c r="L1864" s="58"/>
    </row>
    <row r="1865" spans="2:12" ht="26.25" customHeight="1">
      <c r="B1865" s="54"/>
      <c r="C1865" s="52" t="str">
        <f>ФИО!G1860&amp;"  "&amp;ФИО!H1860&amp;"  "&amp;ФИО!I1860</f>
        <v xml:space="preserve">    </v>
      </c>
      <c r="D1865" s="61">
        <f>ФИО!J1860</f>
        <v>0</v>
      </c>
      <c r="E1865" s="61">
        <f>ФИО!K1860</f>
        <v>0</v>
      </c>
      <c r="F1865" s="48">
        <f>ФИО!L1860</f>
        <v>0</v>
      </c>
      <c r="G1865" s="123">
        <f>ФИО!M1860</f>
        <v>0</v>
      </c>
      <c r="H1865" s="125"/>
      <c r="I1865" s="124">
        <f>ФИО!N1860</f>
        <v>0</v>
      </c>
      <c r="J1865" s="57" t="str">
        <f>ФИО!O1860&amp;" "&amp;ФИО!P1860</f>
        <v xml:space="preserve"> </v>
      </c>
      <c r="K1865" s="58" t="str">
        <f>ФИО!Q1860&amp;" "&amp;ФИО!R1860&amp;" "&amp;ФИО!S1860&amp;" "&amp;ФИО!T1860&amp;" "&amp;ФИО!U1860</f>
        <v xml:space="preserve">    </v>
      </c>
      <c r="L1865" s="58"/>
    </row>
    <row r="1866" spans="2:12" ht="26.25" customHeight="1">
      <c r="B1866" s="54"/>
      <c r="C1866" s="52" t="str">
        <f>ФИО!G1861&amp;"  "&amp;ФИО!H1861&amp;"  "&amp;ФИО!I1861</f>
        <v xml:space="preserve">    </v>
      </c>
      <c r="D1866" s="61">
        <f>ФИО!J1861</f>
        <v>0</v>
      </c>
      <c r="E1866" s="61">
        <f>ФИО!K1861</f>
        <v>0</v>
      </c>
      <c r="F1866" s="48">
        <f>ФИО!L1861</f>
        <v>0</v>
      </c>
      <c r="G1866" s="123">
        <f>ФИО!M1861</f>
        <v>0</v>
      </c>
      <c r="H1866" s="125"/>
      <c r="I1866" s="124">
        <f>ФИО!N1861</f>
        <v>0</v>
      </c>
      <c r="J1866" s="57" t="str">
        <f>ФИО!O1861&amp;" "&amp;ФИО!P1861</f>
        <v xml:space="preserve"> </v>
      </c>
      <c r="K1866" s="58" t="str">
        <f>ФИО!Q1861&amp;" "&amp;ФИО!R1861&amp;" "&amp;ФИО!S1861&amp;" "&amp;ФИО!T1861&amp;" "&amp;ФИО!U1861</f>
        <v xml:space="preserve">    </v>
      </c>
      <c r="L1866" s="58"/>
    </row>
    <row r="1867" spans="2:12" ht="26.25" customHeight="1">
      <c r="B1867" s="54"/>
      <c r="C1867" s="52" t="str">
        <f>ФИО!G1862&amp;"  "&amp;ФИО!H1862&amp;"  "&amp;ФИО!I1862</f>
        <v xml:space="preserve">    </v>
      </c>
      <c r="D1867" s="61">
        <f>ФИО!J1862</f>
        <v>0</v>
      </c>
      <c r="E1867" s="61">
        <f>ФИО!K1862</f>
        <v>0</v>
      </c>
      <c r="F1867" s="48">
        <f>ФИО!L1862</f>
        <v>0</v>
      </c>
      <c r="G1867" s="123">
        <f>ФИО!M1862</f>
        <v>0</v>
      </c>
      <c r="H1867" s="125"/>
      <c r="I1867" s="124">
        <f>ФИО!N1862</f>
        <v>0</v>
      </c>
      <c r="J1867" s="57" t="str">
        <f>ФИО!O1862&amp;" "&amp;ФИО!P1862</f>
        <v xml:space="preserve"> </v>
      </c>
      <c r="K1867" s="58" t="str">
        <f>ФИО!Q1862&amp;" "&amp;ФИО!R1862&amp;" "&amp;ФИО!S1862&amp;" "&amp;ФИО!T1862&amp;" "&amp;ФИО!U1862</f>
        <v xml:space="preserve">    </v>
      </c>
      <c r="L1867" s="58"/>
    </row>
    <row r="1868" spans="2:12" ht="26.25" customHeight="1">
      <c r="B1868" s="54"/>
      <c r="C1868" s="52" t="str">
        <f>ФИО!G1863&amp;"  "&amp;ФИО!H1863&amp;"  "&amp;ФИО!I1863</f>
        <v xml:space="preserve">    </v>
      </c>
      <c r="D1868" s="61">
        <f>ФИО!J1863</f>
        <v>0</v>
      </c>
      <c r="E1868" s="61">
        <f>ФИО!K1863</f>
        <v>0</v>
      </c>
      <c r="F1868" s="48">
        <f>ФИО!L1863</f>
        <v>0</v>
      </c>
      <c r="G1868" s="123">
        <f>ФИО!M1863</f>
        <v>0</v>
      </c>
      <c r="H1868" s="125"/>
      <c r="I1868" s="124">
        <f>ФИО!N1863</f>
        <v>0</v>
      </c>
      <c r="J1868" s="57" t="str">
        <f>ФИО!O1863&amp;" "&amp;ФИО!P1863</f>
        <v xml:space="preserve"> </v>
      </c>
      <c r="K1868" s="58" t="str">
        <f>ФИО!Q1863&amp;" "&amp;ФИО!R1863&amp;" "&amp;ФИО!S1863&amp;" "&amp;ФИО!T1863&amp;" "&amp;ФИО!U1863</f>
        <v xml:space="preserve">    </v>
      </c>
      <c r="L1868" s="58"/>
    </row>
    <row r="1869" spans="2:12" ht="26.25" customHeight="1">
      <c r="B1869" s="54"/>
      <c r="C1869" s="52" t="str">
        <f>ФИО!G1864&amp;"  "&amp;ФИО!H1864&amp;"  "&amp;ФИО!I1864</f>
        <v xml:space="preserve">    </v>
      </c>
      <c r="D1869" s="61">
        <f>ФИО!J1864</f>
        <v>0</v>
      </c>
      <c r="E1869" s="61">
        <f>ФИО!K1864</f>
        <v>0</v>
      </c>
      <c r="F1869" s="48">
        <f>ФИО!L1864</f>
        <v>0</v>
      </c>
      <c r="G1869" s="123">
        <f>ФИО!M1864</f>
        <v>0</v>
      </c>
      <c r="H1869" s="125"/>
      <c r="I1869" s="124">
        <f>ФИО!N1864</f>
        <v>0</v>
      </c>
      <c r="J1869" s="57" t="str">
        <f>ФИО!O1864&amp;" "&amp;ФИО!P1864</f>
        <v xml:space="preserve"> </v>
      </c>
      <c r="K1869" s="58" t="str">
        <f>ФИО!Q1864&amp;" "&amp;ФИО!R1864&amp;" "&amp;ФИО!S1864&amp;" "&amp;ФИО!T1864&amp;" "&amp;ФИО!U1864</f>
        <v xml:space="preserve">    </v>
      </c>
      <c r="L1869" s="58"/>
    </row>
    <row r="1870" spans="2:12" ht="26.25" customHeight="1">
      <c r="B1870" s="54"/>
      <c r="C1870" s="52" t="str">
        <f>ФИО!G1865&amp;"  "&amp;ФИО!H1865&amp;"  "&amp;ФИО!I1865</f>
        <v xml:space="preserve">    </v>
      </c>
      <c r="D1870" s="61">
        <f>ФИО!J1865</f>
        <v>0</v>
      </c>
      <c r="E1870" s="61">
        <f>ФИО!K1865</f>
        <v>0</v>
      </c>
      <c r="F1870" s="48">
        <f>ФИО!L1865</f>
        <v>0</v>
      </c>
      <c r="G1870" s="123">
        <f>ФИО!M1865</f>
        <v>0</v>
      </c>
      <c r="H1870" s="125"/>
      <c r="I1870" s="124">
        <f>ФИО!N1865</f>
        <v>0</v>
      </c>
      <c r="J1870" s="57" t="str">
        <f>ФИО!O1865&amp;" "&amp;ФИО!P1865</f>
        <v xml:space="preserve"> </v>
      </c>
      <c r="K1870" s="58" t="str">
        <f>ФИО!Q1865&amp;" "&amp;ФИО!R1865&amp;" "&amp;ФИО!S1865&amp;" "&amp;ФИО!T1865&amp;" "&amp;ФИО!U1865</f>
        <v xml:space="preserve">    </v>
      </c>
      <c r="L1870" s="58"/>
    </row>
    <row r="1871" spans="2:12" ht="26.25" customHeight="1">
      <c r="B1871" s="54"/>
      <c r="C1871" s="52" t="str">
        <f>ФИО!G1866&amp;"  "&amp;ФИО!H1866&amp;"  "&amp;ФИО!I1866</f>
        <v xml:space="preserve">    </v>
      </c>
      <c r="D1871" s="61">
        <f>ФИО!J1866</f>
        <v>0</v>
      </c>
      <c r="E1871" s="61">
        <f>ФИО!K1866</f>
        <v>0</v>
      </c>
      <c r="F1871" s="48">
        <f>ФИО!L1866</f>
        <v>0</v>
      </c>
      <c r="G1871" s="123">
        <f>ФИО!M1866</f>
        <v>0</v>
      </c>
      <c r="H1871" s="125"/>
      <c r="I1871" s="124">
        <f>ФИО!N1866</f>
        <v>0</v>
      </c>
      <c r="J1871" s="57" t="str">
        <f>ФИО!O1866&amp;" "&amp;ФИО!P1866</f>
        <v xml:space="preserve"> </v>
      </c>
      <c r="K1871" s="58" t="str">
        <f>ФИО!Q1866&amp;" "&amp;ФИО!R1866&amp;" "&amp;ФИО!S1866&amp;" "&amp;ФИО!T1866&amp;" "&amp;ФИО!U1866</f>
        <v xml:space="preserve">    </v>
      </c>
      <c r="L1871" s="58"/>
    </row>
    <row r="1872" spans="2:12" ht="26.25" customHeight="1">
      <c r="B1872" s="54"/>
      <c r="C1872" s="52" t="str">
        <f>ФИО!G1867&amp;"  "&amp;ФИО!H1867&amp;"  "&amp;ФИО!I1867</f>
        <v xml:space="preserve">    </v>
      </c>
      <c r="D1872" s="61">
        <f>ФИО!J1867</f>
        <v>0</v>
      </c>
      <c r="E1872" s="61">
        <f>ФИО!K1867</f>
        <v>0</v>
      </c>
      <c r="F1872" s="48">
        <f>ФИО!L1867</f>
        <v>0</v>
      </c>
      <c r="G1872" s="123">
        <f>ФИО!M1867</f>
        <v>0</v>
      </c>
      <c r="H1872" s="125"/>
      <c r="I1872" s="124">
        <f>ФИО!N1867</f>
        <v>0</v>
      </c>
      <c r="J1872" s="57" t="str">
        <f>ФИО!O1867&amp;" "&amp;ФИО!P1867</f>
        <v xml:space="preserve"> </v>
      </c>
      <c r="K1872" s="58" t="str">
        <f>ФИО!Q1867&amp;" "&amp;ФИО!R1867&amp;" "&amp;ФИО!S1867&amp;" "&amp;ФИО!T1867&amp;" "&amp;ФИО!U1867</f>
        <v xml:space="preserve">    </v>
      </c>
      <c r="L1872" s="58"/>
    </row>
    <row r="1873" spans="2:12" ht="26.25" customHeight="1">
      <c r="B1873" s="54"/>
      <c r="C1873" s="52" t="str">
        <f>ФИО!G1868&amp;"  "&amp;ФИО!H1868&amp;"  "&amp;ФИО!I1868</f>
        <v xml:space="preserve">    </v>
      </c>
      <c r="D1873" s="61">
        <f>ФИО!J1868</f>
        <v>0</v>
      </c>
      <c r="E1873" s="61">
        <f>ФИО!K1868</f>
        <v>0</v>
      </c>
      <c r="F1873" s="48">
        <f>ФИО!L1868</f>
        <v>0</v>
      </c>
      <c r="G1873" s="123">
        <f>ФИО!M1868</f>
        <v>0</v>
      </c>
      <c r="H1873" s="125"/>
      <c r="I1873" s="124">
        <f>ФИО!N1868</f>
        <v>0</v>
      </c>
      <c r="J1873" s="57" t="str">
        <f>ФИО!O1868&amp;" "&amp;ФИО!P1868</f>
        <v xml:space="preserve"> </v>
      </c>
      <c r="K1873" s="58" t="str">
        <f>ФИО!Q1868&amp;" "&amp;ФИО!R1868&amp;" "&amp;ФИО!S1868&amp;" "&amp;ФИО!T1868&amp;" "&amp;ФИО!U1868</f>
        <v xml:space="preserve">    </v>
      </c>
      <c r="L1873" s="58"/>
    </row>
    <row r="1874" spans="2:12" ht="26.25" customHeight="1">
      <c r="B1874" s="54"/>
      <c r="C1874" s="52" t="str">
        <f>ФИО!G1869&amp;"  "&amp;ФИО!H1869&amp;"  "&amp;ФИО!I1869</f>
        <v xml:space="preserve">    </v>
      </c>
      <c r="D1874" s="61">
        <f>ФИО!J1869</f>
        <v>0</v>
      </c>
      <c r="E1874" s="61">
        <f>ФИО!K1869</f>
        <v>0</v>
      </c>
      <c r="F1874" s="48">
        <f>ФИО!L1869</f>
        <v>0</v>
      </c>
      <c r="G1874" s="123">
        <f>ФИО!M1869</f>
        <v>0</v>
      </c>
      <c r="H1874" s="125"/>
      <c r="I1874" s="124">
        <f>ФИО!N1869</f>
        <v>0</v>
      </c>
      <c r="J1874" s="57" t="str">
        <f>ФИО!O1869&amp;" "&amp;ФИО!P1869</f>
        <v xml:space="preserve"> </v>
      </c>
      <c r="K1874" s="58" t="str">
        <f>ФИО!Q1869&amp;" "&amp;ФИО!R1869&amp;" "&amp;ФИО!S1869&amp;" "&amp;ФИО!T1869&amp;" "&amp;ФИО!U1869</f>
        <v xml:space="preserve">    </v>
      </c>
      <c r="L1874" s="58"/>
    </row>
    <row r="1875" spans="2:12" ht="26.25" customHeight="1">
      <c r="B1875" s="54"/>
      <c r="C1875" s="52" t="str">
        <f>ФИО!G1870&amp;"  "&amp;ФИО!H1870&amp;"  "&amp;ФИО!I1870</f>
        <v xml:space="preserve">    </v>
      </c>
      <c r="D1875" s="61">
        <f>ФИО!J1870</f>
        <v>0</v>
      </c>
      <c r="E1875" s="61">
        <f>ФИО!K1870</f>
        <v>0</v>
      </c>
      <c r="F1875" s="48">
        <f>ФИО!L1870</f>
        <v>0</v>
      </c>
      <c r="G1875" s="123">
        <f>ФИО!M1870</f>
        <v>0</v>
      </c>
      <c r="H1875" s="125"/>
      <c r="I1875" s="124">
        <f>ФИО!N1870</f>
        <v>0</v>
      </c>
      <c r="J1875" s="57" t="str">
        <f>ФИО!O1870&amp;" "&amp;ФИО!P1870</f>
        <v xml:space="preserve"> </v>
      </c>
      <c r="K1875" s="58" t="str">
        <f>ФИО!Q1870&amp;" "&amp;ФИО!R1870&amp;" "&amp;ФИО!S1870&amp;" "&amp;ФИО!T1870&amp;" "&amp;ФИО!U1870</f>
        <v xml:space="preserve">    </v>
      </c>
      <c r="L1875" s="58"/>
    </row>
    <row r="1876" spans="2:12" ht="26.25" customHeight="1">
      <c r="B1876" s="54"/>
      <c r="C1876" s="52" t="str">
        <f>ФИО!G1871&amp;"  "&amp;ФИО!H1871&amp;"  "&amp;ФИО!I1871</f>
        <v xml:space="preserve">    </v>
      </c>
      <c r="D1876" s="61">
        <f>ФИО!J1871</f>
        <v>0</v>
      </c>
      <c r="E1876" s="61">
        <f>ФИО!K1871</f>
        <v>0</v>
      </c>
      <c r="F1876" s="48">
        <f>ФИО!L1871</f>
        <v>0</v>
      </c>
      <c r="G1876" s="123">
        <f>ФИО!M1871</f>
        <v>0</v>
      </c>
      <c r="H1876" s="125"/>
      <c r="I1876" s="124">
        <f>ФИО!N1871</f>
        <v>0</v>
      </c>
      <c r="J1876" s="57" t="str">
        <f>ФИО!O1871&amp;" "&amp;ФИО!P1871</f>
        <v xml:space="preserve"> </v>
      </c>
      <c r="K1876" s="58" t="str">
        <f>ФИО!Q1871&amp;" "&amp;ФИО!R1871&amp;" "&amp;ФИО!S1871&amp;" "&amp;ФИО!T1871&amp;" "&amp;ФИО!U1871</f>
        <v xml:space="preserve">    </v>
      </c>
      <c r="L1876" s="58"/>
    </row>
    <row r="1877" spans="2:12" ht="26.25" customHeight="1">
      <c r="B1877" s="54"/>
      <c r="C1877" s="52" t="str">
        <f>ФИО!G1872&amp;"  "&amp;ФИО!H1872&amp;"  "&amp;ФИО!I1872</f>
        <v xml:space="preserve">    </v>
      </c>
      <c r="D1877" s="61">
        <f>ФИО!J1872</f>
        <v>0</v>
      </c>
      <c r="E1877" s="61">
        <f>ФИО!K1872</f>
        <v>0</v>
      </c>
      <c r="F1877" s="48">
        <f>ФИО!L1872</f>
        <v>0</v>
      </c>
      <c r="G1877" s="123">
        <f>ФИО!M1872</f>
        <v>0</v>
      </c>
      <c r="H1877" s="125"/>
      <c r="I1877" s="124">
        <f>ФИО!N1872</f>
        <v>0</v>
      </c>
      <c r="J1877" s="57" t="str">
        <f>ФИО!O1872&amp;" "&amp;ФИО!P1872</f>
        <v xml:space="preserve"> </v>
      </c>
      <c r="K1877" s="58" t="str">
        <f>ФИО!Q1872&amp;" "&amp;ФИО!R1872&amp;" "&amp;ФИО!S1872&amp;" "&amp;ФИО!T1872&amp;" "&amp;ФИО!U1872</f>
        <v xml:space="preserve">    </v>
      </c>
      <c r="L1877" s="58"/>
    </row>
    <row r="1878" spans="2:12" ht="26.25" customHeight="1">
      <c r="B1878" s="54"/>
      <c r="C1878" s="52" t="str">
        <f>ФИО!G1873&amp;"  "&amp;ФИО!H1873&amp;"  "&amp;ФИО!I1873</f>
        <v xml:space="preserve">    </v>
      </c>
      <c r="D1878" s="61">
        <f>ФИО!J1873</f>
        <v>0</v>
      </c>
      <c r="E1878" s="61">
        <f>ФИО!K1873</f>
        <v>0</v>
      </c>
      <c r="F1878" s="48">
        <f>ФИО!L1873</f>
        <v>0</v>
      </c>
      <c r="G1878" s="123">
        <f>ФИО!M1873</f>
        <v>0</v>
      </c>
      <c r="H1878" s="125"/>
      <c r="I1878" s="124">
        <f>ФИО!N1873</f>
        <v>0</v>
      </c>
      <c r="J1878" s="57" t="str">
        <f>ФИО!O1873&amp;" "&amp;ФИО!P1873</f>
        <v xml:space="preserve"> </v>
      </c>
      <c r="K1878" s="58" t="str">
        <f>ФИО!Q1873&amp;" "&amp;ФИО!R1873&amp;" "&amp;ФИО!S1873&amp;" "&amp;ФИО!T1873&amp;" "&amp;ФИО!U1873</f>
        <v xml:space="preserve">    </v>
      </c>
      <c r="L1878" s="58"/>
    </row>
    <row r="1879" spans="2:12" ht="26.25" customHeight="1">
      <c r="B1879" s="54"/>
      <c r="C1879" s="52" t="str">
        <f>ФИО!G1874&amp;"  "&amp;ФИО!H1874&amp;"  "&amp;ФИО!I1874</f>
        <v xml:space="preserve">    </v>
      </c>
      <c r="D1879" s="61">
        <f>ФИО!J1874</f>
        <v>0</v>
      </c>
      <c r="E1879" s="61">
        <f>ФИО!K1874</f>
        <v>0</v>
      </c>
      <c r="F1879" s="48">
        <f>ФИО!L1874</f>
        <v>0</v>
      </c>
      <c r="G1879" s="123">
        <f>ФИО!M1874</f>
        <v>0</v>
      </c>
      <c r="H1879" s="125"/>
      <c r="I1879" s="124">
        <f>ФИО!N1874</f>
        <v>0</v>
      </c>
      <c r="J1879" s="57" t="str">
        <f>ФИО!O1874&amp;" "&amp;ФИО!P1874</f>
        <v xml:space="preserve"> </v>
      </c>
      <c r="K1879" s="58" t="str">
        <f>ФИО!Q1874&amp;" "&amp;ФИО!R1874&amp;" "&amp;ФИО!S1874&amp;" "&amp;ФИО!T1874&amp;" "&amp;ФИО!U1874</f>
        <v xml:space="preserve">    </v>
      </c>
      <c r="L1879" s="58"/>
    </row>
    <row r="1880" spans="2:12" ht="26.25" customHeight="1">
      <c r="B1880" s="54"/>
      <c r="C1880" s="52" t="str">
        <f>ФИО!G1875&amp;"  "&amp;ФИО!H1875&amp;"  "&amp;ФИО!I1875</f>
        <v xml:space="preserve">    </v>
      </c>
      <c r="D1880" s="61">
        <f>ФИО!J1875</f>
        <v>0</v>
      </c>
      <c r="E1880" s="61">
        <f>ФИО!K1875</f>
        <v>0</v>
      </c>
      <c r="F1880" s="48">
        <f>ФИО!L1875</f>
        <v>0</v>
      </c>
      <c r="G1880" s="123">
        <f>ФИО!M1875</f>
        <v>0</v>
      </c>
      <c r="H1880" s="125"/>
      <c r="I1880" s="124">
        <f>ФИО!N1875</f>
        <v>0</v>
      </c>
      <c r="J1880" s="57" t="str">
        <f>ФИО!O1875&amp;" "&amp;ФИО!P1875</f>
        <v xml:space="preserve"> </v>
      </c>
      <c r="K1880" s="58" t="str">
        <f>ФИО!Q1875&amp;" "&amp;ФИО!R1875&amp;" "&amp;ФИО!S1875&amp;" "&amp;ФИО!T1875&amp;" "&amp;ФИО!U1875</f>
        <v xml:space="preserve">    </v>
      </c>
      <c r="L1880" s="58"/>
    </row>
    <row r="1881" spans="2:12" ht="26.25" customHeight="1">
      <c r="B1881" s="54"/>
      <c r="C1881" s="52" t="str">
        <f>ФИО!G1876&amp;"  "&amp;ФИО!H1876&amp;"  "&amp;ФИО!I1876</f>
        <v xml:space="preserve">    </v>
      </c>
      <c r="D1881" s="61">
        <f>ФИО!J1876</f>
        <v>0</v>
      </c>
      <c r="E1881" s="61">
        <f>ФИО!K1876</f>
        <v>0</v>
      </c>
      <c r="F1881" s="48">
        <f>ФИО!L1876</f>
        <v>0</v>
      </c>
      <c r="G1881" s="123">
        <f>ФИО!M1876</f>
        <v>0</v>
      </c>
      <c r="H1881" s="125"/>
      <c r="I1881" s="124">
        <f>ФИО!N1876</f>
        <v>0</v>
      </c>
      <c r="J1881" s="57" t="str">
        <f>ФИО!O1876&amp;" "&amp;ФИО!P1876</f>
        <v xml:space="preserve"> </v>
      </c>
      <c r="K1881" s="58" t="str">
        <f>ФИО!Q1876&amp;" "&amp;ФИО!R1876&amp;" "&amp;ФИО!S1876&amp;" "&amp;ФИО!T1876&amp;" "&amp;ФИО!U1876</f>
        <v xml:space="preserve">    </v>
      </c>
      <c r="L1881" s="58"/>
    </row>
    <row r="1882" spans="2:12" ht="26.25" customHeight="1">
      <c r="B1882" s="54"/>
      <c r="C1882" s="52" t="str">
        <f>ФИО!G1877&amp;"  "&amp;ФИО!H1877&amp;"  "&amp;ФИО!I1877</f>
        <v xml:space="preserve">    </v>
      </c>
      <c r="D1882" s="61">
        <f>ФИО!J1877</f>
        <v>0</v>
      </c>
      <c r="E1882" s="61">
        <f>ФИО!K1877</f>
        <v>0</v>
      </c>
      <c r="F1882" s="48">
        <f>ФИО!L1877</f>
        <v>0</v>
      </c>
      <c r="G1882" s="123">
        <f>ФИО!M1877</f>
        <v>0</v>
      </c>
      <c r="H1882" s="125"/>
      <c r="I1882" s="124">
        <f>ФИО!N1877</f>
        <v>0</v>
      </c>
      <c r="J1882" s="57" t="str">
        <f>ФИО!O1877&amp;" "&amp;ФИО!P1877</f>
        <v xml:space="preserve"> </v>
      </c>
      <c r="K1882" s="58" t="str">
        <f>ФИО!Q1877&amp;" "&amp;ФИО!R1877&amp;" "&amp;ФИО!S1877&amp;" "&amp;ФИО!T1877&amp;" "&amp;ФИО!U1877</f>
        <v xml:space="preserve">    </v>
      </c>
      <c r="L1882" s="58"/>
    </row>
    <row r="1883" spans="2:12" ht="26.25" customHeight="1">
      <c r="B1883" s="54"/>
      <c r="C1883" s="52" t="str">
        <f>ФИО!G1878&amp;"  "&amp;ФИО!H1878&amp;"  "&amp;ФИО!I1878</f>
        <v xml:space="preserve">    </v>
      </c>
      <c r="D1883" s="61">
        <f>ФИО!J1878</f>
        <v>0</v>
      </c>
      <c r="E1883" s="61">
        <f>ФИО!K1878</f>
        <v>0</v>
      </c>
      <c r="F1883" s="48">
        <f>ФИО!L1878</f>
        <v>0</v>
      </c>
      <c r="G1883" s="123">
        <f>ФИО!M1878</f>
        <v>0</v>
      </c>
      <c r="H1883" s="125"/>
      <c r="I1883" s="124">
        <f>ФИО!N1878</f>
        <v>0</v>
      </c>
      <c r="J1883" s="57" t="str">
        <f>ФИО!O1878&amp;" "&amp;ФИО!P1878</f>
        <v xml:space="preserve"> </v>
      </c>
      <c r="K1883" s="58" t="str">
        <f>ФИО!Q1878&amp;" "&amp;ФИО!R1878&amp;" "&amp;ФИО!S1878&amp;" "&amp;ФИО!T1878&amp;" "&amp;ФИО!U1878</f>
        <v xml:space="preserve">    </v>
      </c>
      <c r="L1883" s="58"/>
    </row>
    <row r="1884" spans="2:12" ht="26.25" customHeight="1">
      <c r="B1884" s="54"/>
      <c r="C1884" s="52" t="str">
        <f>ФИО!G1879&amp;"  "&amp;ФИО!H1879&amp;"  "&amp;ФИО!I1879</f>
        <v xml:space="preserve">    </v>
      </c>
      <c r="D1884" s="61">
        <f>ФИО!J1879</f>
        <v>0</v>
      </c>
      <c r="E1884" s="61">
        <f>ФИО!K1879</f>
        <v>0</v>
      </c>
      <c r="F1884" s="48">
        <f>ФИО!L1879</f>
        <v>0</v>
      </c>
      <c r="G1884" s="123">
        <f>ФИО!M1879</f>
        <v>0</v>
      </c>
      <c r="H1884" s="125"/>
      <c r="I1884" s="124">
        <f>ФИО!N1879</f>
        <v>0</v>
      </c>
      <c r="J1884" s="57" t="str">
        <f>ФИО!O1879&amp;" "&amp;ФИО!P1879</f>
        <v xml:space="preserve"> </v>
      </c>
      <c r="K1884" s="58" t="str">
        <f>ФИО!Q1879&amp;" "&amp;ФИО!R1879&amp;" "&amp;ФИО!S1879&amp;" "&amp;ФИО!T1879&amp;" "&amp;ФИО!U1879</f>
        <v xml:space="preserve">    </v>
      </c>
      <c r="L1884" s="58"/>
    </row>
    <row r="1885" spans="2:12" ht="26.25" customHeight="1">
      <c r="B1885" s="54"/>
      <c r="C1885" s="52" t="str">
        <f>ФИО!G1880&amp;"  "&amp;ФИО!H1880&amp;"  "&amp;ФИО!I1880</f>
        <v xml:space="preserve">    </v>
      </c>
      <c r="D1885" s="61">
        <f>ФИО!J1880</f>
        <v>0</v>
      </c>
      <c r="E1885" s="61">
        <f>ФИО!K1880</f>
        <v>0</v>
      </c>
      <c r="F1885" s="48">
        <f>ФИО!L1880</f>
        <v>0</v>
      </c>
      <c r="G1885" s="123">
        <f>ФИО!M1880</f>
        <v>0</v>
      </c>
      <c r="H1885" s="125"/>
      <c r="I1885" s="124">
        <f>ФИО!N1880</f>
        <v>0</v>
      </c>
      <c r="J1885" s="57" t="str">
        <f>ФИО!O1880&amp;" "&amp;ФИО!P1880</f>
        <v xml:space="preserve"> </v>
      </c>
      <c r="K1885" s="58" t="str">
        <f>ФИО!Q1880&amp;" "&amp;ФИО!R1880&amp;" "&amp;ФИО!S1880&amp;" "&amp;ФИО!T1880&amp;" "&amp;ФИО!U1880</f>
        <v xml:space="preserve">    </v>
      </c>
      <c r="L1885" s="58"/>
    </row>
    <row r="1886" spans="2:12" ht="26.25" customHeight="1">
      <c r="B1886" s="54"/>
      <c r="C1886" s="52" t="str">
        <f>ФИО!G1881&amp;"  "&amp;ФИО!H1881&amp;"  "&amp;ФИО!I1881</f>
        <v xml:space="preserve">    </v>
      </c>
      <c r="D1886" s="61">
        <f>ФИО!J1881</f>
        <v>0</v>
      </c>
      <c r="E1886" s="61">
        <f>ФИО!K1881</f>
        <v>0</v>
      </c>
      <c r="F1886" s="48">
        <f>ФИО!L1881</f>
        <v>0</v>
      </c>
      <c r="G1886" s="123">
        <f>ФИО!M1881</f>
        <v>0</v>
      </c>
      <c r="H1886" s="125"/>
      <c r="I1886" s="124">
        <f>ФИО!N1881</f>
        <v>0</v>
      </c>
      <c r="J1886" s="57" t="str">
        <f>ФИО!O1881&amp;" "&amp;ФИО!P1881</f>
        <v xml:space="preserve"> </v>
      </c>
      <c r="K1886" s="58" t="str">
        <f>ФИО!Q1881&amp;" "&amp;ФИО!R1881&amp;" "&amp;ФИО!S1881&amp;" "&amp;ФИО!T1881&amp;" "&amp;ФИО!U1881</f>
        <v xml:space="preserve">    </v>
      </c>
      <c r="L1886" s="58"/>
    </row>
    <row r="1887" spans="2:12" ht="26.25" customHeight="1">
      <c r="B1887" s="54"/>
      <c r="C1887" s="52" t="str">
        <f>ФИО!G1882&amp;"  "&amp;ФИО!H1882&amp;"  "&amp;ФИО!I1882</f>
        <v xml:space="preserve">    </v>
      </c>
      <c r="D1887" s="61">
        <f>ФИО!J1882</f>
        <v>0</v>
      </c>
      <c r="E1887" s="61">
        <f>ФИО!K1882</f>
        <v>0</v>
      </c>
      <c r="F1887" s="48">
        <f>ФИО!L1882</f>
        <v>0</v>
      </c>
      <c r="G1887" s="123">
        <f>ФИО!M1882</f>
        <v>0</v>
      </c>
      <c r="H1887" s="125"/>
      <c r="I1887" s="124">
        <f>ФИО!N1882</f>
        <v>0</v>
      </c>
      <c r="J1887" s="57" t="str">
        <f>ФИО!O1882&amp;" "&amp;ФИО!P1882</f>
        <v xml:space="preserve"> </v>
      </c>
      <c r="K1887" s="58" t="str">
        <f>ФИО!Q1882&amp;" "&amp;ФИО!R1882&amp;" "&amp;ФИО!S1882&amp;" "&amp;ФИО!T1882&amp;" "&amp;ФИО!U1882</f>
        <v xml:space="preserve">    </v>
      </c>
      <c r="L1887" s="58"/>
    </row>
    <row r="1888" spans="2:12" ht="26.25" customHeight="1">
      <c r="B1888" s="54"/>
      <c r="C1888" s="52" t="str">
        <f>ФИО!G1883&amp;"  "&amp;ФИО!H1883&amp;"  "&amp;ФИО!I1883</f>
        <v xml:space="preserve">    </v>
      </c>
      <c r="D1888" s="61">
        <f>ФИО!J1883</f>
        <v>0</v>
      </c>
      <c r="E1888" s="61">
        <f>ФИО!K1883</f>
        <v>0</v>
      </c>
      <c r="F1888" s="48">
        <f>ФИО!L1883</f>
        <v>0</v>
      </c>
      <c r="G1888" s="123">
        <f>ФИО!M1883</f>
        <v>0</v>
      </c>
      <c r="H1888" s="125"/>
      <c r="I1888" s="124">
        <f>ФИО!N1883</f>
        <v>0</v>
      </c>
      <c r="J1888" s="57" t="str">
        <f>ФИО!O1883&amp;" "&amp;ФИО!P1883</f>
        <v xml:space="preserve"> </v>
      </c>
      <c r="K1888" s="58" t="str">
        <f>ФИО!Q1883&amp;" "&amp;ФИО!R1883&amp;" "&amp;ФИО!S1883&amp;" "&amp;ФИО!T1883&amp;" "&amp;ФИО!U1883</f>
        <v xml:space="preserve">    </v>
      </c>
      <c r="L1888" s="58"/>
    </row>
    <row r="1889" spans="2:12" ht="26.25" customHeight="1">
      <c r="B1889" s="54"/>
      <c r="C1889" s="52" t="str">
        <f>ФИО!G1884&amp;"  "&amp;ФИО!H1884&amp;"  "&amp;ФИО!I1884</f>
        <v xml:space="preserve">    </v>
      </c>
      <c r="D1889" s="61">
        <f>ФИО!J1884</f>
        <v>0</v>
      </c>
      <c r="E1889" s="61">
        <f>ФИО!K1884</f>
        <v>0</v>
      </c>
      <c r="F1889" s="48">
        <f>ФИО!L1884</f>
        <v>0</v>
      </c>
      <c r="G1889" s="123">
        <f>ФИО!M1884</f>
        <v>0</v>
      </c>
      <c r="H1889" s="125"/>
      <c r="I1889" s="124">
        <f>ФИО!N1884</f>
        <v>0</v>
      </c>
      <c r="J1889" s="57" t="str">
        <f>ФИО!O1884&amp;" "&amp;ФИО!P1884</f>
        <v xml:space="preserve"> </v>
      </c>
      <c r="K1889" s="58" t="str">
        <f>ФИО!Q1884&amp;" "&amp;ФИО!R1884&amp;" "&amp;ФИО!S1884&amp;" "&amp;ФИО!T1884&amp;" "&amp;ФИО!U1884</f>
        <v xml:space="preserve">    </v>
      </c>
      <c r="L1889" s="58"/>
    </row>
    <row r="1890" spans="2:12" ht="26.25" customHeight="1">
      <c r="B1890" s="54"/>
      <c r="C1890" s="52" t="str">
        <f>ФИО!G1885&amp;"  "&amp;ФИО!H1885&amp;"  "&amp;ФИО!I1885</f>
        <v xml:space="preserve">    </v>
      </c>
      <c r="D1890" s="61">
        <f>ФИО!J1885</f>
        <v>0</v>
      </c>
      <c r="E1890" s="61">
        <f>ФИО!K1885</f>
        <v>0</v>
      </c>
      <c r="F1890" s="48">
        <f>ФИО!L1885</f>
        <v>0</v>
      </c>
      <c r="G1890" s="123">
        <f>ФИО!M1885</f>
        <v>0</v>
      </c>
      <c r="H1890" s="125"/>
      <c r="I1890" s="124">
        <f>ФИО!N1885</f>
        <v>0</v>
      </c>
      <c r="J1890" s="57" t="str">
        <f>ФИО!O1885&amp;" "&amp;ФИО!P1885</f>
        <v xml:space="preserve"> </v>
      </c>
      <c r="K1890" s="58" t="str">
        <f>ФИО!Q1885&amp;" "&amp;ФИО!R1885&amp;" "&amp;ФИО!S1885&amp;" "&amp;ФИО!T1885&amp;" "&amp;ФИО!U1885</f>
        <v xml:space="preserve">    </v>
      </c>
      <c r="L1890" s="58"/>
    </row>
    <row r="1891" spans="2:12" ht="26.25" customHeight="1">
      <c r="B1891" s="54"/>
      <c r="C1891" s="52" t="str">
        <f>ФИО!G1886&amp;"  "&amp;ФИО!H1886&amp;"  "&amp;ФИО!I1886</f>
        <v xml:space="preserve">    </v>
      </c>
      <c r="D1891" s="61">
        <f>ФИО!J1886</f>
        <v>0</v>
      </c>
      <c r="E1891" s="61">
        <f>ФИО!K1886</f>
        <v>0</v>
      </c>
      <c r="F1891" s="48">
        <f>ФИО!L1886</f>
        <v>0</v>
      </c>
      <c r="G1891" s="123">
        <f>ФИО!M1886</f>
        <v>0</v>
      </c>
      <c r="H1891" s="125"/>
      <c r="I1891" s="124">
        <f>ФИО!N1886</f>
        <v>0</v>
      </c>
      <c r="J1891" s="57" t="str">
        <f>ФИО!O1886&amp;" "&amp;ФИО!P1886</f>
        <v xml:space="preserve"> </v>
      </c>
      <c r="K1891" s="58" t="str">
        <f>ФИО!Q1886&amp;" "&amp;ФИО!R1886&amp;" "&amp;ФИО!S1886&amp;" "&amp;ФИО!T1886&amp;" "&amp;ФИО!U1886</f>
        <v xml:space="preserve">    </v>
      </c>
      <c r="L1891" s="58"/>
    </row>
    <row r="1892" spans="2:12" ht="26.25" customHeight="1">
      <c r="B1892" s="54"/>
      <c r="C1892" s="52" t="str">
        <f>ФИО!G1887&amp;"  "&amp;ФИО!H1887&amp;"  "&amp;ФИО!I1887</f>
        <v xml:space="preserve">    </v>
      </c>
      <c r="D1892" s="61">
        <f>ФИО!J1887</f>
        <v>0</v>
      </c>
      <c r="E1892" s="61">
        <f>ФИО!K1887</f>
        <v>0</v>
      </c>
      <c r="F1892" s="48">
        <f>ФИО!L1887</f>
        <v>0</v>
      </c>
      <c r="G1892" s="123">
        <f>ФИО!M1887</f>
        <v>0</v>
      </c>
      <c r="H1892" s="125"/>
      <c r="I1892" s="124">
        <f>ФИО!N1887</f>
        <v>0</v>
      </c>
      <c r="J1892" s="57" t="str">
        <f>ФИО!O1887&amp;" "&amp;ФИО!P1887</f>
        <v xml:space="preserve"> </v>
      </c>
      <c r="K1892" s="58" t="str">
        <f>ФИО!Q1887&amp;" "&amp;ФИО!R1887&amp;" "&amp;ФИО!S1887&amp;" "&amp;ФИО!T1887&amp;" "&amp;ФИО!U1887</f>
        <v xml:space="preserve">    </v>
      </c>
      <c r="L1892" s="58"/>
    </row>
    <row r="1893" spans="2:12" ht="26.25" customHeight="1">
      <c r="B1893" s="54"/>
      <c r="C1893" s="52" t="str">
        <f>ФИО!G1888&amp;"  "&amp;ФИО!H1888&amp;"  "&amp;ФИО!I1888</f>
        <v xml:space="preserve">    </v>
      </c>
      <c r="D1893" s="61">
        <f>ФИО!J1888</f>
        <v>0</v>
      </c>
      <c r="E1893" s="61">
        <f>ФИО!K1888</f>
        <v>0</v>
      </c>
      <c r="F1893" s="48">
        <f>ФИО!L1888</f>
        <v>0</v>
      </c>
      <c r="G1893" s="123">
        <f>ФИО!M1888</f>
        <v>0</v>
      </c>
      <c r="H1893" s="125"/>
      <c r="I1893" s="124">
        <f>ФИО!N1888</f>
        <v>0</v>
      </c>
      <c r="J1893" s="57" t="str">
        <f>ФИО!O1888&amp;" "&amp;ФИО!P1888</f>
        <v xml:space="preserve"> </v>
      </c>
      <c r="K1893" s="58" t="str">
        <f>ФИО!Q1888&amp;" "&amp;ФИО!R1888&amp;" "&amp;ФИО!S1888&amp;" "&amp;ФИО!T1888&amp;" "&amp;ФИО!U1888</f>
        <v xml:space="preserve">    </v>
      </c>
      <c r="L1893" s="58"/>
    </row>
    <row r="1894" spans="2:12" ht="26.25" customHeight="1">
      <c r="B1894" s="54"/>
      <c r="C1894" s="52" t="str">
        <f>ФИО!G1889&amp;"  "&amp;ФИО!H1889&amp;"  "&amp;ФИО!I1889</f>
        <v xml:space="preserve">    </v>
      </c>
      <c r="D1894" s="61">
        <f>ФИО!J1889</f>
        <v>0</v>
      </c>
      <c r="E1894" s="61">
        <f>ФИО!K1889</f>
        <v>0</v>
      </c>
      <c r="F1894" s="48">
        <f>ФИО!L1889</f>
        <v>0</v>
      </c>
      <c r="G1894" s="123">
        <f>ФИО!M1889</f>
        <v>0</v>
      </c>
      <c r="H1894" s="125"/>
      <c r="I1894" s="124">
        <f>ФИО!N1889</f>
        <v>0</v>
      </c>
      <c r="J1894" s="57" t="str">
        <f>ФИО!O1889&amp;" "&amp;ФИО!P1889</f>
        <v xml:space="preserve"> </v>
      </c>
      <c r="K1894" s="58" t="str">
        <f>ФИО!Q1889&amp;" "&amp;ФИО!R1889&amp;" "&amp;ФИО!S1889&amp;" "&amp;ФИО!T1889&amp;" "&amp;ФИО!U1889</f>
        <v xml:space="preserve">    </v>
      </c>
      <c r="L1894" s="58"/>
    </row>
    <row r="1895" spans="2:12" ht="26.25" customHeight="1">
      <c r="B1895" s="54"/>
      <c r="C1895" s="52" t="str">
        <f>ФИО!G1890&amp;"  "&amp;ФИО!H1890&amp;"  "&amp;ФИО!I1890</f>
        <v xml:space="preserve">    </v>
      </c>
      <c r="D1895" s="61">
        <f>ФИО!J1890</f>
        <v>0</v>
      </c>
      <c r="E1895" s="61">
        <f>ФИО!K1890</f>
        <v>0</v>
      </c>
      <c r="F1895" s="48">
        <f>ФИО!L1890</f>
        <v>0</v>
      </c>
      <c r="G1895" s="123">
        <f>ФИО!M1890</f>
        <v>0</v>
      </c>
      <c r="H1895" s="125"/>
      <c r="I1895" s="124">
        <f>ФИО!N1890</f>
        <v>0</v>
      </c>
      <c r="J1895" s="57" t="str">
        <f>ФИО!O1890&amp;" "&amp;ФИО!P1890</f>
        <v xml:space="preserve"> </v>
      </c>
      <c r="K1895" s="58" t="str">
        <f>ФИО!Q1890&amp;" "&amp;ФИО!R1890&amp;" "&amp;ФИО!S1890&amp;" "&amp;ФИО!T1890&amp;" "&amp;ФИО!U1890</f>
        <v xml:space="preserve">    </v>
      </c>
      <c r="L1895" s="58"/>
    </row>
    <row r="1896" spans="2:12" ht="26.25" customHeight="1">
      <c r="B1896" s="54"/>
      <c r="C1896" s="52" t="str">
        <f>ФИО!G1891&amp;"  "&amp;ФИО!H1891&amp;"  "&amp;ФИО!I1891</f>
        <v xml:space="preserve">    </v>
      </c>
      <c r="D1896" s="61">
        <f>ФИО!J1891</f>
        <v>0</v>
      </c>
      <c r="E1896" s="61">
        <f>ФИО!K1891</f>
        <v>0</v>
      </c>
      <c r="F1896" s="48">
        <f>ФИО!L1891</f>
        <v>0</v>
      </c>
      <c r="G1896" s="123">
        <f>ФИО!M1891</f>
        <v>0</v>
      </c>
      <c r="H1896" s="125"/>
      <c r="I1896" s="124">
        <f>ФИО!N1891</f>
        <v>0</v>
      </c>
      <c r="J1896" s="57" t="str">
        <f>ФИО!O1891&amp;" "&amp;ФИО!P1891</f>
        <v xml:space="preserve"> </v>
      </c>
      <c r="K1896" s="58" t="str">
        <f>ФИО!Q1891&amp;" "&amp;ФИО!R1891&amp;" "&amp;ФИО!S1891&amp;" "&amp;ФИО!T1891&amp;" "&amp;ФИО!U1891</f>
        <v xml:space="preserve">    </v>
      </c>
      <c r="L1896" s="58"/>
    </row>
    <row r="1897" spans="2:12" ht="26.25" customHeight="1">
      <c r="B1897" s="54"/>
      <c r="C1897" s="52" t="str">
        <f>ФИО!G1892&amp;"  "&amp;ФИО!H1892&amp;"  "&amp;ФИО!I1892</f>
        <v xml:space="preserve">    </v>
      </c>
      <c r="D1897" s="61">
        <f>ФИО!J1892</f>
        <v>0</v>
      </c>
      <c r="E1897" s="61">
        <f>ФИО!K1892</f>
        <v>0</v>
      </c>
      <c r="F1897" s="48">
        <f>ФИО!L1892</f>
        <v>0</v>
      </c>
      <c r="G1897" s="123">
        <f>ФИО!M1892</f>
        <v>0</v>
      </c>
      <c r="H1897" s="125"/>
      <c r="I1897" s="124">
        <f>ФИО!N1892</f>
        <v>0</v>
      </c>
      <c r="J1897" s="57" t="str">
        <f>ФИО!O1892&amp;" "&amp;ФИО!P1892</f>
        <v xml:space="preserve"> </v>
      </c>
      <c r="K1897" s="58" t="str">
        <f>ФИО!Q1892&amp;" "&amp;ФИО!R1892&amp;" "&amp;ФИО!S1892&amp;" "&amp;ФИО!T1892&amp;" "&amp;ФИО!U1892</f>
        <v xml:space="preserve">    </v>
      </c>
      <c r="L1897" s="58"/>
    </row>
    <row r="1898" spans="2:12" ht="26.25" customHeight="1">
      <c r="B1898" s="54"/>
      <c r="C1898" s="52" t="str">
        <f>ФИО!G1893&amp;"  "&amp;ФИО!H1893&amp;"  "&amp;ФИО!I1893</f>
        <v xml:space="preserve">    </v>
      </c>
      <c r="D1898" s="61">
        <f>ФИО!J1893</f>
        <v>0</v>
      </c>
      <c r="E1898" s="61">
        <f>ФИО!K1893</f>
        <v>0</v>
      </c>
      <c r="F1898" s="48">
        <f>ФИО!L1893</f>
        <v>0</v>
      </c>
      <c r="G1898" s="123">
        <f>ФИО!M1893</f>
        <v>0</v>
      </c>
      <c r="H1898" s="125"/>
      <c r="I1898" s="124">
        <f>ФИО!N1893</f>
        <v>0</v>
      </c>
      <c r="J1898" s="57" t="str">
        <f>ФИО!O1893&amp;" "&amp;ФИО!P1893</f>
        <v xml:space="preserve"> </v>
      </c>
      <c r="K1898" s="58" t="str">
        <f>ФИО!Q1893&amp;" "&amp;ФИО!R1893&amp;" "&amp;ФИО!S1893&amp;" "&amp;ФИО!T1893&amp;" "&amp;ФИО!U1893</f>
        <v xml:space="preserve">    </v>
      </c>
      <c r="L1898" s="58"/>
    </row>
    <row r="1899" spans="2:12" ht="26.25" customHeight="1">
      <c r="B1899" s="54"/>
      <c r="C1899" s="52" t="str">
        <f>ФИО!G1894&amp;"  "&amp;ФИО!H1894&amp;"  "&amp;ФИО!I1894</f>
        <v xml:space="preserve">    </v>
      </c>
      <c r="D1899" s="61">
        <f>ФИО!J1894</f>
        <v>0</v>
      </c>
      <c r="E1899" s="61">
        <f>ФИО!K1894</f>
        <v>0</v>
      </c>
      <c r="F1899" s="48">
        <f>ФИО!L1894</f>
        <v>0</v>
      </c>
      <c r="G1899" s="123">
        <f>ФИО!M1894</f>
        <v>0</v>
      </c>
      <c r="H1899" s="125"/>
      <c r="I1899" s="124">
        <f>ФИО!N1894</f>
        <v>0</v>
      </c>
      <c r="J1899" s="57" t="str">
        <f>ФИО!O1894&amp;" "&amp;ФИО!P1894</f>
        <v xml:space="preserve"> </v>
      </c>
      <c r="K1899" s="58" t="str">
        <f>ФИО!Q1894&amp;" "&amp;ФИО!R1894&amp;" "&amp;ФИО!S1894&amp;" "&amp;ФИО!T1894&amp;" "&amp;ФИО!U1894</f>
        <v xml:space="preserve">    </v>
      </c>
      <c r="L1899" s="58"/>
    </row>
    <row r="1900" spans="2:12" ht="26.25" customHeight="1">
      <c r="B1900" s="54"/>
      <c r="C1900" s="52" t="str">
        <f>ФИО!G1895&amp;"  "&amp;ФИО!H1895&amp;"  "&amp;ФИО!I1895</f>
        <v xml:space="preserve">    </v>
      </c>
      <c r="D1900" s="61">
        <f>ФИО!J1895</f>
        <v>0</v>
      </c>
      <c r="E1900" s="61">
        <f>ФИО!K1895</f>
        <v>0</v>
      </c>
      <c r="F1900" s="48">
        <f>ФИО!L1895</f>
        <v>0</v>
      </c>
      <c r="G1900" s="123">
        <f>ФИО!M1895</f>
        <v>0</v>
      </c>
      <c r="H1900" s="125"/>
      <c r="I1900" s="124">
        <f>ФИО!N1895</f>
        <v>0</v>
      </c>
      <c r="J1900" s="57" t="str">
        <f>ФИО!O1895&amp;" "&amp;ФИО!P1895</f>
        <v xml:space="preserve"> </v>
      </c>
      <c r="K1900" s="58" t="str">
        <f>ФИО!Q1895&amp;" "&amp;ФИО!R1895&amp;" "&amp;ФИО!S1895&amp;" "&amp;ФИО!T1895&amp;" "&amp;ФИО!U1895</f>
        <v xml:space="preserve">    </v>
      </c>
      <c r="L1900" s="58"/>
    </row>
    <row r="1901" spans="2:12" ht="26.25" customHeight="1">
      <c r="B1901" s="54"/>
      <c r="C1901" s="52" t="str">
        <f>ФИО!G1896&amp;"  "&amp;ФИО!H1896&amp;"  "&amp;ФИО!I1896</f>
        <v xml:space="preserve">    </v>
      </c>
      <c r="D1901" s="61">
        <f>ФИО!J1896</f>
        <v>0</v>
      </c>
      <c r="E1901" s="61">
        <f>ФИО!K1896</f>
        <v>0</v>
      </c>
      <c r="F1901" s="48">
        <f>ФИО!L1896</f>
        <v>0</v>
      </c>
      <c r="G1901" s="123">
        <f>ФИО!M1896</f>
        <v>0</v>
      </c>
      <c r="H1901" s="125"/>
      <c r="I1901" s="124">
        <f>ФИО!N1896</f>
        <v>0</v>
      </c>
      <c r="J1901" s="57" t="str">
        <f>ФИО!O1896&amp;" "&amp;ФИО!P1896</f>
        <v xml:space="preserve"> </v>
      </c>
      <c r="K1901" s="58" t="str">
        <f>ФИО!Q1896&amp;" "&amp;ФИО!R1896&amp;" "&amp;ФИО!S1896&amp;" "&amp;ФИО!T1896&amp;" "&amp;ФИО!U1896</f>
        <v xml:space="preserve">    </v>
      </c>
      <c r="L1901" s="58"/>
    </row>
    <row r="1902" spans="2:12" ht="26.25" customHeight="1">
      <c r="B1902" s="54"/>
      <c r="C1902" s="52" t="str">
        <f>ФИО!G1897&amp;"  "&amp;ФИО!H1897&amp;"  "&amp;ФИО!I1897</f>
        <v xml:space="preserve">    </v>
      </c>
      <c r="D1902" s="61">
        <f>ФИО!J1897</f>
        <v>0</v>
      </c>
      <c r="E1902" s="61">
        <f>ФИО!K1897</f>
        <v>0</v>
      </c>
      <c r="F1902" s="48">
        <f>ФИО!L1897</f>
        <v>0</v>
      </c>
      <c r="G1902" s="123">
        <f>ФИО!M1897</f>
        <v>0</v>
      </c>
      <c r="H1902" s="125"/>
      <c r="I1902" s="124">
        <f>ФИО!N1897</f>
        <v>0</v>
      </c>
      <c r="J1902" s="57" t="str">
        <f>ФИО!O1897&amp;" "&amp;ФИО!P1897</f>
        <v xml:space="preserve"> </v>
      </c>
      <c r="K1902" s="58" t="str">
        <f>ФИО!Q1897&amp;" "&amp;ФИО!R1897&amp;" "&amp;ФИО!S1897&amp;" "&amp;ФИО!T1897&amp;" "&amp;ФИО!U1897</f>
        <v xml:space="preserve">    </v>
      </c>
      <c r="L1902" s="58"/>
    </row>
    <row r="1903" spans="2:12" ht="26.25" customHeight="1">
      <c r="B1903" s="54"/>
      <c r="C1903" s="52" t="str">
        <f>ФИО!G1898&amp;"  "&amp;ФИО!H1898&amp;"  "&amp;ФИО!I1898</f>
        <v xml:space="preserve">    </v>
      </c>
      <c r="D1903" s="61">
        <f>ФИО!J1898</f>
        <v>0</v>
      </c>
      <c r="E1903" s="61">
        <f>ФИО!K1898</f>
        <v>0</v>
      </c>
      <c r="F1903" s="48">
        <f>ФИО!L1898</f>
        <v>0</v>
      </c>
      <c r="G1903" s="123">
        <f>ФИО!M1898</f>
        <v>0</v>
      </c>
      <c r="H1903" s="125"/>
      <c r="I1903" s="124">
        <f>ФИО!N1898</f>
        <v>0</v>
      </c>
      <c r="J1903" s="57" t="str">
        <f>ФИО!O1898&amp;" "&amp;ФИО!P1898</f>
        <v xml:space="preserve"> </v>
      </c>
      <c r="K1903" s="58" t="str">
        <f>ФИО!Q1898&amp;" "&amp;ФИО!R1898&amp;" "&amp;ФИО!S1898&amp;" "&amp;ФИО!T1898&amp;" "&amp;ФИО!U1898</f>
        <v xml:space="preserve">    </v>
      </c>
      <c r="L1903" s="58"/>
    </row>
    <row r="1904" spans="2:12" ht="26.25" customHeight="1">
      <c r="B1904" s="54"/>
      <c r="C1904" s="52" t="str">
        <f>ФИО!G1899&amp;"  "&amp;ФИО!H1899&amp;"  "&amp;ФИО!I1899</f>
        <v xml:space="preserve">    </v>
      </c>
      <c r="D1904" s="61">
        <f>ФИО!J1899</f>
        <v>0</v>
      </c>
      <c r="E1904" s="61">
        <f>ФИО!K1899</f>
        <v>0</v>
      </c>
      <c r="F1904" s="48">
        <f>ФИО!L1899</f>
        <v>0</v>
      </c>
      <c r="G1904" s="123">
        <f>ФИО!M1899</f>
        <v>0</v>
      </c>
      <c r="H1904" s="125"/>
      <c r="I1904" s="124">
        <f>ФИО!N1899</f>
        <v>0</v>
      </c>
      <c r="J1904" s="57" t="str">
        <f>ФИО!O1899&amp;" "&amp;ФИО!P1899</f>
        <v xml:space="preserve"> </v>
      </c>
      <c r="K1904" s="58" t="str">
        <f>ФИО!Q1899&amp;" "&amp;ФИО!R1899&amp;" "&amp;ФИО!S1899&amp;" "&amp;ФИО!T1899&amp;" "&amp;ФИО!U1899</f>
        <v xml:space="preserve">    </v>
      </c>
      <c r="L1904" s="58"/>
    </row>
    <row r="1905" spans="2:12" ht="26.25" customHeight="1">
      <c r="B1905" s="54"/>
      <c r="C1905" s="52" t="str">
        <f>ФИО!G1900&amp;"  "&amp;ФИО!H1900&amp;"  "&amp;ФИО!I1900</f>
        <v xml:space="preserve">    </v>
      </c>
      <c r="D1905" s="61">
        <f>ФИО!J1900</f>
        <v>0</v>
      </c>
      <c r="E1905" s="61">
        <f>ФИО!K1900</f>
        <v>0</v>
      </c>
      <c r="F1905" s="48">
        <f>ФИО!L1900</f>
        <v>0</v>
      </c>
      <c r="G1905" s="123">
        <f>ФИО!M1900</f>
        <v>0</v>
      </c>
      <c r="H1905" s="125"/>
      <c r="I1905" s="124">
        <f>ФИО!N1900</f>
        <v>0</v>
      </c>
      <c r="J1905" s="57" t="str">
        <f>ФИО!O1900&amp;" "&amp;ФИО!P1900</f>
        <v xml:space="preserve"> </v>
      </c>
      <c r="K1905" s="58" t="str">
        <f>ФИО!Q1900&amp;" "&amp;ФИО!R1900&amp;" "&amp;ФИО!S1900&amp;" "&amp;ФИО!T1900&amp;" "&amp;ФИО!U1900</f>
        <v xml:space="preserve">    </v>
      </c>
      <c r="L1905" s="58"/>
    </row>
    <row r="1906" spans="2:12" ht="26.25" customHeight="1">
      <c r="B1906" s="54"/>
      <c r="C1906" s="52" t="str">
        <f>ФИО!G1901&amp;"  "&amp;ФИО!H1901&amp;"  "&amp;ФИО!I1901</f>
        <v xml:space="preserve">    </v>
      </c>
      <c r="D1906" s="61">
        <f>ФИО!J1901</f>
        <v>0</v>
      </c>
      <c r="E1906" s="61">
        <f>ФИО!K1901</f>
        <v>0</v>
      </c>
      <c r="F1906" s="48">
        <f>ФИО!L1901</f>
        <v>0</v>
      </c>
      <c r="G1906" s="123">
        <f>ФИО!M1901</f>
        <v>0</v>
      </c>
      <c r="H1906" s="125"/>
      <c r="I1906" s="124">
        <f>ФИО!N1901</f>
        <v>0</v>
      </c>
      <c r="J1906" s="57" t="str">
        <f>ФИО!O1901&amp;" "&amp;ФИО!P1901</f>
        <v xml:space="preserve"> </v>
      </c>
      <c r="K1906" s="58" t="str">
        <f>ФИО!Q1901&amp;" "&amp;ФИО!R1901&amp;" "&amp;ФИО!S1901&amp;" "&amp;ФИО!T1901&amp;" "&amp;ФИО!U1901</f>
        <v xml:space="preserve">    </v>
      </c>
      <c r="L1906" s="58"/>
    </row>
    <row r="1907" spans="2:12" ht="26.25" customHeight="1">
      <c r="B1907" s="54"/>
      <c r="C1907" s="52" t="str">
        <f>ФИО!G1902&amp;"  "&amp;ФИО!H1902&amp;"  "&amp;ФИО!I1902</f>
        <v xml:space="preserve">    </v>
      </c>
      <c r="D1907" s="61">
        <f>ФИО!J1902</f>
        <v>0</v>
      </c>
      <c r="E1907" s="61">
        <f>ФИО!K1902</f>
        <v>0</v>
      </c>
      <c r="F1907" s="48">
        <f>ФИО!L1902</f>
        <v>0</v>
      </c>
      <c r="G1907" s="123">
        <f>ФИО!M1902</f>
        <v>0</v>
      </c>
      <c r="H1907" s="125"/>
      <c r="I1907" s="124">
        <f>ФИО!N1902</f>
        <v>0</v>
      </c>
      <c r="J1907" s="57" t="str">
        <f>ФИО!O1902&amp;" "&amp;ФИО!P1902</f>
        <v xml:space="preserve"> </v>
      </c>
      <c r="K1907" s="58" t="str">
        <f>ФИО!Q1902&amp;" "&amp;ФИО!R1902&amp;" "&amp;ФИО!S1902&amp;" "&amp;ФИО!T1902&amp;" "&amp;ФИО!U1902</f>
        <v xml:space="preserve">    </v>
      </c>
      <c r="L1907" s="58"/>
    </row>
    <row r="1908" spans="2:12" ht="26.25" customHeight="1">
      <c r="B1908" s="54"/>
      <c r="C1908" s="52" t="str">
        <f>ФИО!G1903&amp;"  "&amp;ФИО!H1903&amp;"  "&amp;ФИО!I1903</f>
        <v xml:space="preserve">    </v>
      </c>
      <c r="D1908" s="61">
        <f>ФИО!J1903</f>
        <v>0</v>
      </c>
      <c r="E1908" s="61">
        <f>ФИО!K1903</f>
        <v>0</v>
      </c>
      <c r="F1908" s="48">
        <f>ФИО!L1903</f>
        <v>0</v>
      </c>
      <c r="G1908" s="123">
        <f>ФИО!M1903</f>
        <v>0</v>
      </c>
      <c r="H1908" s="125"/>
      <c r="I1908" s="124">
        <f>ФИО!N1903</f>
        <v>0</v>
      </c>
      <c r="J1908" s="57" t="str">
        <f>ФИО!O1903&amp;" "&amp;ФИО!P1903</f>
        <v xml:space="preserve"> </v>
      </c>
      <c r="K1908" s="58" t="str">
        <f>ФИО!Q1903&amp;" "&amp;ФИО!R1903&amp;" "&amp;ФИО!S1903&amp;" "&amp;ФИО!T1903&amp;" "&amp;ФИО!U1903</f>
        <v xml:space="preserve">    </v>
      </c>
      <c r="L1908" s="58"/>
    </row>
    <row r="1909" spans="2:12" ht="26.25" customHeight="1">
      <c r="B1909" s="54"/>
      <c r="C1909" s="52" t="str">
        <f>ФИО!G1904&amp;"  "&amp;ФИО!H1904&amp;"  "&amp;ФИО!I1904</f>
        <v xml:space="preserve">    </v>
      </c>
      <c r="D1909" s="61">
        <f>ФИО!J1904</f>
        <v>0</v>
      </c>
      <c r="E1909" s="61">
        <f>ФИО!K1904</f>
        <v>0</v>
      </c>
      <c r="F1909" s="48">
        <f>ФИО!L1904</f>
        <v>0</v>
      </c>
      <c r="G1909" s="123">
        <f>ФИО!M1904</f>
        <v>0</v>
      </c>
      <c r="H1909" s="125"/>
      <c r="I1909" s="124">
        <f>ФИО!N1904</f>
        <v>0</v>
      </c>
      <c r="J1909" s="57" t="str">
        <f>ФИО!O1904&amp;" "&amp;ФИО!P1904</f>
        <v xml:space="preserve"> </v>
      </c>
      <c r="K1909" s="58" t="str">
        <f>ФИО!Q1904&amp;" "&amp;ФИО!R1904&amp;" "&amp;ФИО!S1904&amp;" "&amp;ФИО!T1904&amp;" "&amp;ФИО!U1904</f>
        <v xml:space="preserve">    </v>
      </c>
      <c r="L1909" s="58"/>
    </row>
    <row r="1910" spans="2:12" ht="26.25" customHeight="1">
      <c r="B1910" s="54"/>
      <c r="C1910" s="52" t="str">
        <f>ФИО!G1905&amp;"  "&amp;ФИО!H1905&amp;"  "&amp;ФИО!I1905</f>
        <v xml:space="preserve">    </v>
      </c>
      <c r="D1910" s="61">
        <f>ФИО!J1905</f>
        <v>0</v>
      </c>
      <c r="E1910" s="61">
        <f>ФИО!K1905</f>
        <v>0</v>
      </c>
      <c r="F1910" s="48">
        <f>ФИО!L1905</f>
        <v>0</v>
      </c>
      <c r="G1910" s="123">
        <f>ФИО!M1905</f>
        <v>0</v>
      </c>
      <c r="H1910" s="125"/>
      <c r="I1910" s="124">
        <f>ФИО!N1905</f>
        <v>0</v>
      </c>
      <c r="J1910" s="57" t="str">
        <f>ФИО!O1905&amp;" "&amp;ФИО!P1905</f>
        <v xml:space="preserve"> </v>
      </c>
      <c r="K1910" s="58" t="str">
        <f>ФИО!Q1905&amp;" "&amp;ФИО!R1905&amp;" "&amp;ФИО!S1905&amp;" "&amp;ФИО!T1905&amp;" "&amp;ФИО!U1905</f>
        <v xml:space="preserve">    </v>
      </c>
      <c r="L1910" s="58"/>
    </row>
    <row r="1911" spans="2:12" ht="26.25" customHeight="1">
      <c r="B1911" s="54"/>
      <c r="C1911" s="52" t="str">
        <f>ФИО!G1906&amp;"  "&amp;ФИО!H1906&amp;"  "&amp;ФИО!I1906</f>
        <v xml:space="preserve">    </v>
      </c>
      <c r="D1911" s="61">
        <f>ФИО!J1906</f>
        <v>0</v>
      </c>
      <c r="E1911" s="61">
        <f>ФИО!K1906</f>
        <v>0</v>
      </c>
      <c r="F1911" s="48">
        <f>ФИО!L1906</f>
        <v>0</v>
      </c>
      <c r="G1911" s="123">
        <f>ФИО!M1906</f>
        <v>0</v>
      </c>
      <c r="H1911" s="125"/>
      <c r="I1911" s="124">
        <f>ФИО!N1906</f>
        <v>0</v>
      </c>
      <c r="J1911" s="57" t="str">
        <f>ФИО!O1906&amp;" "&amp;ФИО!P1906</f>
        <v xml:space="preserve"> </v>
      </c>
      <c r="K1911" s="58" t="str">
        <f>ФИО!Q1906&amp;" "&amp;ФИО!R1906&amp;" "&amp;ФИО!S1906&amp;" "&amp;ФИО!T1906&amp;" "&amp;ФИО!U1906</f>
        <v xml:space="preserve">    </v>
      </c>
      <c r="L1911" s="58"/>
    </row>
    <row r="1912" spans="2:12" ht="26.25" customHeight="1">
      <c r="B1912" s="54"/>
      <c r="C1912" s="52" t="str">
        <f>ФИО!G1907&amp;"  "&amp;ФИО!H1907&amp;"  "&amp;ФИО!I1907</f>
        <v xml:space="preserve">    </v>
      </c>
      <c r="D1912" s="61">
        <f>ФИО!J1907</f>
        <v>0</v>
      </c>
      <c r="E1912" s="61">
        <f>ФИО!K1907</f>
        <v>0</v>
      </c>
      <c r="F1912" s="48">
        <f>ФИО!L1907</f>
        <v>0</v>
      </c>
      <c r="G1912" s="123">
        <f>ФИО!M1907</f>
        <v>0</v>
      </c>
      <c r="H1912" s="125"/>
      <c r="I1912" s="124">
        <f>ФИО!N1907</f>
        <v>0</v>
      </c>
      <c r="J1912" s="57" t="str">
        <f>ФИО!O1907&amp;" "&amp;ФИО!P1907</f>
        <v xml:space="preserve"> </v>
      </c>
      <c r="K1912" s="58" t="str">
        <f>ФИО!Q1907&amp;" "&amp;ФИО!R1907&amp;" "&amp;ФИО!S1907&amp;" "&amp;ФИО!T1907&amp;" "&amp;ФИО!U1907</f>
        <v xml:space="preserve">    </v>
      </c>
      <c r="L1912" s="58"/>
    </row>
    <row r="1913" spans="2:12" ht="26.25" customHeight="1">
      <c r="B1913" s="54"/>
      <c r="C1913" s="52" t="str">
        <f>ФИО!G1908&amp;"  "&amp;ФИО!H1908&amp;"  "&amp;ФИО!I1908</f>
        <v xml:space="preserve">    </v>
      </c>
      <c r="D1913" s="61">
        <f>ФИО!J1908</f>
        <v>0</v>
      </c>
      <c r="E1913" s="61">
        <f>ФИО!K1908</f>
        <v>0</v>
      </c>
      <c r="F1913" s="48">
        <f>ФИО!L1908</f>
        <v>0</v>
      </c>
      <c r="G1913" s="123">
        <f>ФИО!M1908</f>
        <v>0</v>
      </c>
      <c r="H1913" s="125"/>
      <c r="I1913" s="124">
        <f>ФИО!N1908</f>
        <v>0</v>
      </c>
      <c r="J1913" s="57" t="str">
        <f>ФИО!O1908&amp;" "&amp;ФИО!P1908</f>
        <v xml:space="preserve"> </v>
      </c>
      <c r="K1913" s="58" t="str">
        <f>ФИО!Q1908&amp;" "&amp;ФИО!R1908&amp;" "&amp;ФИО!S1908&amp;" "&amp;ФИО!T1908&amp;" "&amp;ФИО!U1908</f>
        <v xml:space="preserve">    </v>
      </c>
      <c r="L1913" s="58"/>
    </row>
    <row r="1914" spans="2:12" ht="26.25" customHeight="1">
      <c r="B1914" s="54"/>
      <c r="C1914" s="52" t="str">
        <f>ФИО!G1909&amp;"  "&amp;ФИО!H1909&amp;"  "&amp;ФИО!I1909</f>
        <v xml:space="preserve">    </v>
      </c>
      <c r="D1914" s="61">
        <f>ФИО!J1909</f>
        <v>0</v>
      </c>
      <c r="E1914" s="61">
        <f>ФИО!K1909</f>
        <v>0</v>
      </c>
      <c r="F1914" s="48">
        <f>ФИО!L1909</f>
        <v>0</v>
      </c>
      <c r="G1914" s="123">
        <f>ФИО!M1909</f>
        <v>0</v>
      </c>
      <c r="H1914" s="125"/>
      <c r="I1914" s="124">
        <f>ФИО!N1909</f>
        <v>0</v>
      </c>
      <c r="J1914" s="57" t="str">
        <f>ФИО!O1909&amp;" "&amp;ФИО!P1909</f>
        <v xml:space="preserve"> </v>
      </c>
      <c r="K1914" s="58" t="str">
        <f>ФИО!Q1909&amp;" "&amp;ФИО!R1909&amp;" "&amp;ФИО!S1909&amp;" "&amp;ФИО!T1909&amp;" "&amp;ФИО!U1909</f>
        <v xml:space="preserve">    </v>
      </c>
      <c r="L1914" s="58"/>
    </row>
    <row r="1915" spans="2:12" ht="26.25" customHeight="1">
      <c r="B1915" s="54"/>
      <c r="C1915" s="52" t="str">
        <f>ФИО!G1910&amp;"  "&amp;ФИО!H1910&amp;"  "&amp;ФИО!I1910</f>
        <v xml:space="preserve">    </v>
      </c>
      <c r="D1915" s="61">
        <f>ФИО!J1910</f>
        <v>0</v>
      </c>
      <c r="E1915" s="61">
        <f>ФИО!K1910</f>
        <v>0</v>
      </c>
      <c r="F1915" s="48">
        <f>ФИО!L1910</f>
        <v>0</v>
      </c>
      <c r="G1915" s="123">
        <f>ФИО!M1910</f>
        <v>0</v>
      </c>
      <c r="H1915" s="125"/>
      <c r="I1915" s="124">
        <f>ФИО!N1910</f>
        <v>0</v>
      </c>
      <c r="J1915" s="57" t="str">
        <f>ФИО!O1910&amp;" "&amp;ФИО!P1910</f>
        <v xml:space="preserve"> </v>
      </c>
      <c r="K1915" s="58" t="str">
        <f>ФИО!Q1910&amp;" "&amp;ФИО!R1910&amp;" "&amp;ФИО!S1910&amp;" "&amp;ФИО!T1910&amp;" "&amp;ФИО!U1910</f>
        <v xml:space="preserve">    </v>
      </c>
      <c r="L1915" s="58"/>
    </row>
    <row r="1916" spans="2:12" ht="26.25" customHeight="1">
      <c r="B1916" s="54"/>
      <c r="C1916" s="52" t="str">
        <f>ФИО!G1911&amp;"  "&amp;ФИО!H1911&amp;"  "&amp;ФИО!I1911</f>
        <v xml:space="preserve">    </v>
      </c>
      <c r="D1916" s="61">
        <f>ФИО!J1911</f>
        <v>0</v>
      </c>
      <c r="E1916" s="61">
        <f>ФИО!K1911</f>
        <v>0</v>
      </c>
      <c r="F1916" s="48">
        <f>ФИО!L1911</f>
        <v>0</v>
      </c>
      <c r="G1916" s="123">
        <f>ФИО!M1911</f>
        <v>0</v>
      </c>
      <c r="H1916" s="125"/>
      <c r="I1916" s="124">
        <f>ФИО!N1911</f>
        <v>0</v>
      </c>
      <c r="J1916" s="57" t="str">
        <f>ФИО!O1911&amp;" "&amp;ФИО!P1911</f>
        <v xml:space="preserve"> </v>
      </c>
      <c r="K1916" s="58" t="str">
        <f>ФИО!Q1911&amp;" "&amp;ФИО!R1911&amp;" "&amp;ФИО!S1911&amp;" "&amp;ФИО!T1911&amp;" "&amp;ФИО!U1911</f>
        <v xml:space="preserve">    </v>
      </c>
      <c r="L1916" s="58"/>
    </row>
    <row r="1917" spans="2:12" ht="26.25" customHeight="1">
      <c r="B1917" s="54"/>
      <c r="C1917" s="52" t="str">
        <f>ФИО!G1912&amp;"  "&amp;ФИО!H1912&amp;"  "&amp;ФИО!I1912</f>
        <v xml:space="preserve">    </v>
      </c>
      <c r="D1917" s="61">
        <f>ФИО!J1912</f>
        <v>0</v>
      </c>
      <c r="E1917" s="61">
        <f>ФИО!K1912</f>
        <v>0</v>
      </c>
      <c r="F1917" s="48">
        <f>ФИО!L1912</f>
        <v>0</v>
      </c>
      <c r="G1917" s="123">
        <f>ФИО!M1912</f>
        <v>0</v>
      </c>
      <c r="H1917" s="125"/>
      <c r="I1917" s="124">
        <f>ФИО!N1912</f>
        <v>0</v>
      </c>
      <c r="J1917" s="57" t="str">
        <f>ФИО!O1912&amp;" "&amp;ФИО!P1912</f>
        <v xml:space="preserve"> </v>
      </c>
      <c r="K1917" s="58" t="str">
        <f>ФИО!Q1912&amp;" "&amp;ФИО!R1912&amp;" "&amp;ФИО!S1912&amp;" "&amp;ФИО!T1912&amp;" "&amp;ФИО!U1912</f>
        <v xml:space="preserve">    </v>
      </c>
      <c r="L1917" s="58"/>
    </row>
    <row r="1918" spans="2:12" ht="26.25" customHeight="1">
      <c r="B1918" s="54"/>
      <c r="C1918" s="52" t="str">
        <f>ФИО!G1913&amp;"  "&amp;ФИО!H1913&amp;"  "&amp;ФИО!I1913</f>
        <v xml:space="preserve">    </v>
      </c>
      <c r="D1918" s="61">
        <f>ФИО!J1913</f>
        <v>0</v>
      </c>
      <c r="E1918" s="61">
        <f>ФИО!K1913</f>
        <v>0</v>
      </c>
      <c r="F1918" s="48">
        <f>ФИО!L1913</f>
        <v>0</v>
      </c>
      <c r="G1918" s="123">
        <f>ФИО!M1913</f>
        <v>0</v>
      </c>
      <c r="H1918" s="125"/>
      <c r="I1918" s="124">
        <f>ФИО!N1913</f>
        <v>0</v>
      </c>
      <c r="J1918" s="57" t="str">
        <f>ФИО!O1913&amp;" "&amp;ФИО!P1913</f>
        <v xml:space="preserve"> </v>
      </c>
      <c r="K1918" s="58" t="str">
        <f>ФИО!Q1913&amp;" "&amp;ФИО!R1913&amp;" "&amp;ФИО!S1913&amp;" "&amp;ФИО!T1913&amp;" "&amp;ФИО!U1913</f>
        <v xml:space="preserve">    </v>
      </c>
      <c r="L1918" s="58"/>
    </row>
    <row r="1919" spans="2:12" ht="26.25" customHeight="1">
      <c r="B1919" s="54"/>
      <c r="C1919" s="52" t="str">
        <f>ФИО!G1914&amp;"  "&amp;ФИО!H1914&amp;"  "&amp;ФИО!I1914</f>
        <v xml:space="preserve">    </v>
      </c>
      <c r="D1919" s="61">
        <f>ФИО!J1914</f>
        <v>0</v>
      </c>
      <c r="E1919" s="61">
        <f>ФИО!K1914</f>
        <v>0</v>
      </c>
      <c r="F1919" s="48">
        <f>ФИО!L1914</f>
        <v>0</v>
      </c>
      <c r="G1919" s="123">
        <f>ФИО!M1914</f>
        <v>0</v>
      </c>
      <c r="H1919" s="125"/>
      <c r="I1919" s="124">
        <f>ФИО!N1914</f>
        <v>0</v>
      </c>
      <c r="J1919" s="57" t="str">
        <f>ФИО!O1914&amp;" "&amp;ФИО!P1914</f>
        <v xml:space="preserve"> </v>
      </c>
      <c r="K1919" s="58" t="str">
        <f>ФИО!Q1914&amp;" "&amp;ФИО!R1914&amp;" "&amp;ФИО!S1914&amp;" "&amp;ФИО!T1914&amp;" "&amp;ФИО!U1914</f>
        <v xml:space="preserve">    </v>
      </c>
      <c r="L1919" s="58"/>
    </row>
    <row r="1920" spans="2:12" ht="26.25" customHeight="1">
      <c r="B1920" s="54"/>
      <c r="C1920" s="52" t="str">
        <f>ФИО!G1915&amp;"  "&amp;ФИО!H1915&amp;"  "&amp;ФИО!I1915</f>
        <v xml:space="preserve">    </v>
      </c>
      <c r="D1920" s="61">
        <f>ФИО!J1915</f>
        <v>0</v>
      </c>
      <c r="E1920" s="61">
        <f>ФИО!K1915</f>
        <v>0</v>
      </c>
      <c r="F1920" s="48">
        <f>ФИО!L1915</f>
        <v>0</v>
      </c>
      <c r="G1920" s="123">
        <f>ФИО!M1915</f>
        <v>0</v>
      </c>
      <c r="H1920" s="125"/>
      <c r="I1920" s="124">
        <f>ФИО!N1915</f>
        <v>0</v>
      </c>
      <c r="J1920" s="57" t="str">
        <f>ФИО!O1915&amp;" "&amp;ФИО!P1915</f>
        <v xml:space="preserve"> </v>
      </c>
      <c r="K1920" s="58" t="str">
        <f>ФИО!Q1915&amp;" "&amp;ФИО!R1915&amp;" "&amp;ФИО!S1915&amp;" "&amp;ФИО!T1915&amp;" "&amp;ФИО!U1915</f>
        <v xml:space="preserve">    </v>
      </c>
      <c r="L1920" s="58"/>
    </row>
    <row r="1921" spans="2:12" ht="26.25" customHeight="1">
      <c r="B1921" s="54"/>
      <c r="C1921" s="52" t="str">
        <f>ФИО!G1916&amp;"  "&amp;ФИО!H1916&amp;"  "&amp;ФИО!I1916</f>
        <v xml:space="preserve">    </v>
      </c>
      <c r="D1921" s="61">
        <f>ФИО!J1916</f>
        <v>0</v>
      </c>
      <c r="E1921" s="61">
        <f>ФИО!K1916</f>
        <v>0</v>
      </c>
      <c r="F1921" s="48">
        <f>ФИО!L1916</f>
        <v>0</v>
      </c>
      <c r="G1921" s="123">
        <f>ФИО!M1916</f>
        <v>0</v>
      </c>
      <c r="H1921" s="125"/>
      <c r="I1921" s="124">
        <f>ФИО!N1916</f>
        <v>0</v>
      </c>
      <c r="J1921" s="57" t="str">
        <f>ФИО!O1916&amp;" "&amp;ФИО!P1916</f>
        <v xml:space="preserve"> </v>
      </c>
      <c r="K1921" s="58" t="str">
        <f>ФИО!Q1916&amp;" "&amp;ФИО!R1916&amp;" "&amp;ФИО!S1916&amp;" "&amp;ФИО!T1916&amp;" "&amp;ФИО!U1916</f>
        <v xml:space="preserve">    </v>
      </c>
      <c r="L1921" s="58"/>
    </row>
    <row r="1922" spans="2:12" ht="26.25" customHeight="1">
      <c r="B1922" s="54"/>
      <c r="C1922" s="52" t="str">
        <f>ФИО!G1917&amp;"  "&amp;ФИО!H1917&amp;"  "&amp;ФИО!I1917</f>
        <v xml:space="preserve">    </v>
      </c>
      <c r="D1922" s="61">
        <f>ФИО!J1917</f>
        <v>0</v>
      </c>
      <c r="E1922" s="61">
        <f>ФИО!K1917</f>
        <v>0</v>
      </c>
      <c r="F1922" s="48">
        <f>ФИО!L1917</f>
        <v>0</v>
      </c>
      <c r="G1922" s="123">
        <f>ФИО!M1917</f>
        <v>0</v>
      </c>
      <c r="H1922" s="125"/>
      <c r="I1922" s="124">
        <f>ФИО!N1917</f>
        <v>0</v>
      </c>
      <c r="J1922" s="57" t="str">
        <f>ФИО!O1917&amp;" "&amp;ФИО!P1917</f>
        <v xml:space="preserve"> </v>
      </c>
      <c r="K1922" s="58" t="str">
        <f>ФИО!Q1917&amp;" "&amp;ФИО!R1917&amp;" "&amp;ФИО!S1917&amp;" "&amp;ФИО!T1917&amp;" "&amp;ФИО!U1917</f>
        <v xml:space="preserve">    </v>
      </c>
      <c r="L1922" s="58"/>
    </row>
    <row r="1923" spans="2:12" ht="26.25" customHeight="1">
      <c r="B1923" s="54"/>
      <c r="C1923" s="52" t="str">
        <f>ФИО!G1918&amp;"  "&amp;ФИО!H1918&amp;"  "&amp;ФИО!I1918</f>
        <v xml:space="preserve">    </v>
      </c>
      <c r="D1923" s="61">
        <f>ФИО!J1918</f>
        <v>0</v>
      </c>
      <c r="E1923" s="61">
        <f>ФИО!K1918</f>
        <v>0</v>
      </c>
      <c r="F1923" s="48">
        <f>ФИО!L1918</f>
        <v>0</v>
      </c>
      <c r="G1923" s="123">
        <f>ФИО!M1918</f>
        <v>0</v>
      </c>
      <c r="H1923" s="125"/>
      <c r="I1923" s="124">
        <f>ФИО!N1918</f>
        <v>0</v>
      </c>
      <c r="J1923" s="57" t="str">
        <f>ФИО!O1918&amp;" "&amp;ФИО!P1918</f>
        <v xml:space="preserve"> </v>
      </c>
      <c r="K1923" s="58" t="str">
        <f>ФИО!Q1918&amp;" "&amp;ФИО!R1918&amp;" "&amp;ФИО!S1918&amp;" "&amp;ФИО!T1918&amp;" "&amp;ФИО!U1918</f>
        <v xml:space="preserve">    </v>
      </c>
      <c r="L1923" s="58"/>
    </row>
    <row r="1924" spans="2:12" ht="26.25" customHeight="1">
      <c r="B1924" s="54"/>
      <c r="C1924" s="52" t="str">
        <f>ФИО!G1919&amp;"  "&amp;ФИО!H1919&amp;"  "&amp;ФИО!I1919</f>
        <v xml:space="preserve">    </v>
      </c>
      <c r="D1924" s="61">
        <f>ФИО!J1919</f>
        <v>0</v>
      </c>
      <c r="E1924" s="61">
        <f>ФИО!K1919</f>
        <v>0</v>
      </c>
      <c r="F1924" s="48">
        <f>ФИО!L1919</f>
        <v>0</v>
      </c>
      <c r="G1924" s="123">
        <f>ФИО!M1919</f>
        <v>0</v>
      </c>
      <c r="H1924" s="125"/>
      <c r="I1924" s="124">
        <f>ФИО!N1919</f>
        <v>0</v>
      </c>
      <c r="J1924" s="57" t="str">
        <f>ФИО!O1919&amp;" "&amp;ФИО!P1919</f>
        <v xml:space="preserve"> </v>
      </c>
      <c r="K1924" s="58" t="str">
        <f>ФИО!Q1919&amp;" "&amp;ФИО!R1919&amp;" "&amp;ФИО!S1919&amp;" "&amp;ФИО!T1919&amp;" "&amp;ФИО!U1919</f>
        <v xml:space="preserve">    </v>
      </c>
      <c r="L1924" s="58"/>
    </row>
    <row r="1925" spans="2:12" ht="26.25" customHeight="1">
      <c r="B1925" s="54"/>
      <c r="C1925" s="52" t="str">
        <f>ФИО!G1920&amp;"  "&amp;ФИО!H1920&amp;"  "&amp;ФИО!I1920</f>
        <v xml:space="preserve">    </v>
      </c>
      <c r="D1925" s="61">
        <f>ФИО!J1920</f>
        <v>0</v>
      </c>
      <c r="E1925" s="61">
        <f>ФИО!K1920</f>
        <v>0</v>
      </c>
      <c r="F1925" s="48">
        <f>ФИО!L1920</f>
        <v>0</v>
      </c>
      <c r="G1925" s="123">
        <f>ФИО!M1920</f>
        <v>0</v>
      </c>
      <c r="H1925" s="125"/>
      <c r="I1925" s="124">
        <f>ФИО!N1920</f>
        <v>0</v>
      </c>
      <c r="J1925" s="57" t="str">
        <f>ФИО!O1920&amp;" "&amp;ФИО!P1920</f>
        <v xml:space="preserve"> </v>
      </c>
      <c r="K1925" s="58" t="str">
        <f>ФИО!Q1920&amp;" "&amp;ФИО!R1920&amp;" "&amp;ФИО!S1920&amp;" "&amp;ФИО!T1920&amp;" "&amp;ФИО!U1920</f>
        <v xml:space="preserve">    </v>
      </c>
      <c r="L1925" s="58"/>
    </row>
    <row r="1926" spans="2:12" ht="26.25" customHeight="1">
      <c r="B1926" s="54"/>
      <c r="C1926" s="52" t="str">
        <f>ФИО!G1921&amp;"  "&amp;ФИО!H1921&amp;"  "&amp;ФИО!I1921</f>
        <v xml:space="preserve">    </v>
      </c>
      <c r="D1926" s="61">
        <f>ФИО!J1921</f>
        <v>0</v>
      </c>
      <c r="E1926" s="61">
        <f>ФИО!K1921</f>
        <v>0</v>
      </c>
      <c r="F1926" s="48">
        <f>ФИО!L1921</f>
        <v>0</v>
      </c>
      <c r="G1926" s="123">
        <f>ФИО!M1921</f>
        <v>0</v>
      </c>
      <c r="H1926" s="125"/>
      <c r="I1926" s="124">
        <f>ФИО!N1921</f>
        <v>0</v>
      </c>
      <c r="J1926" s="57" t="str">
        <f>ФИО!O1921&amp;" "&amp;ФИО!P1921</f>
        <v xml:space="preserve"> </v>
      </c>
      <c r="K1926" s="58" t="str">
        <f>ФИО!Q1921&amp;" "&amp;ФИО!R1921&amp;" "&amp;ФИО!S1921&amp;" "&amp;ФИО!T1921&amp;" "&amp;ФИО!U1921</f>
        <v xml:space="preserve">    </v>
      </c>
      <c r="L1926" s="58"/>
    </row>
    <row r="1927" spans="2:12" ht="26.25" customHeight="1">
      <c r="B1927" s="54"/>
      <c r="C1927" s="52" t="str">
        <f>ФИО!G1922&amp;"  "&amp;ФИО!H1922&amp;"  "&amp;ФИО!I1922</f>
        <v xml:space="preserve">    </v>
      </c>
      <c r="D1927" s="61">
        <f>ФИО!J1922</f>
        <v>0</v>
      </c>
      <c r="E1927" s="61">
        <f>ФИО!K1922</f>
        <v>0</v>
      </c>
      <c r="F1927" s="48">
        <f>ФИО!L1922</f>
        <v>0</v>
      </c>
      <c r="G1927" s="123">
        <f>ФИО!M1922</f>
        <v>0</v>
      </c>
      <c r="H1927" s="125"/>
      <c r="I1927" s="124">
        <f>ФИО!N1922</f>
        <v>0</v>
      </c>
      <c r="J1927" s="57" t="str">
        <f>ФИО!O1922&amp;" "&amp;ФИО!P1922</f>
        <v xml:space="preserve"> </v>
      </c>
      <c r="K1927" s="58" t="str">
        <f>ФИО!Q1922&amp;" "&amp;ФИО!R1922&amp;" "&amp;ФИО!S1922&amp;" "&amp;ФИО!T1922&amp;" "&amp;ФИО!U1922</f>
        <v xml:space="preserve">    </v>
      </c>
      <c r="L1927" s="58"/>
    </row>
    <row r="1928" spans="2:12" ht="26.25" customHeight="1">
      <c r="B1928" s="54"/>
      <c r="C1928" s="52" t="str">
        <f>ФИО!G1923&amp;"  "&amp;ФИО!H1923&amp;"  "&amp;ФИО!I1923</f>
        <v xml:space="preserve">    </v>
      </c>
      <c r="D1928" s="61">
        <f>ФИО!J1923</f>
        <v>0</v>
      </c>
      <c r="E1928" s="61">
        <f>ФИО!K1923</f>
        <v>0</v>
      </c>
      <c r="F1928" s="48">
        <f>ФИО!L1923</f>
        <v>0</v>
      </c>
      <c r="G1928" s="123">
        <f>ФИО!M1923</f>
        <v>0</v>
      </c>
      <c r="H1928" s="125"/>
      <c r="I1928" s="124">
        <f>ФИО!N1923</f>
        <v>0</v>
      </c>
      <c r="J1928" s="57" t="str">
        <f>ФИО!O1923&amp;" "&amp;ФИО!P1923</f>
        <v xml:space="preserve"> </v>
      </c>
      <c r="K1928" s="58" t="str">
        <f>ФИО!Q1923&amp;" "&amp;ФИО!R1923&amp;" "&amp;ФИО!S1923&amp;" "&amp;ФИО!T1923&amp;" "&amp;ФИО!U1923</f>
        <v xml:space="preserve">    </v>
      </c>
      <c r="L1928" s="58"/>
    </row>
    <row r="1929" spans="2:12" ht="26.25" customHeight="1">
      <c r="B1929" s="54"/>
      <c r="C1929" s="52" t="str">
        <f>ФИО!G1924&amp;"  "&amp;ФИО!H1924&amp;"  "&amp;ФИО!I1924</f>
        <v xml:space="preserve">    </v>
      </c>
      <c r="D1929" s="61">
        <f>ФИО!J1924</f>
        <v>0</v>
      </c>
      <c r="E1929" s="61">
        <f>ФИО!K1924</f>
        <v>0</v>
      </c>
      <c r="F1929" s="48">
        <f>ФИО!L1924</f>
        <v>0</v>
      </c>
      <c r="G1929" s="123">
        <f>ФИО!M1924</f>
        <v>0</v>
      </c>
      <c r="H1929" s="125"/>
      <c r="I1929" s="124">
        <f>ФИО!N1924</f>
        <v>0</v>
      </c>
      <c r="J1929" s="57" t="str">
        <f>ФИО!O1924&amp;" "&amp;ФИО!P1924</f>
        <v xml:space="preserve"> </v>
      </c>
      <c r="K1929" s="58" t="str">
        <f>ФИО!Q1924&amp;" "&amp;ФИО!R1924&amp;" "&amp;ФИО!S1924&amp;" "&amp;ФИО!T1924&amp;" "&amp;ФИО!U1924</f>
        <v xml:space="preserve">    </v>
      </c>
      <c r="L1929" s="58"/>
    </row>
    <row r="1930" spans="2:12" ht="26.25" customHeight="1">
      <c r="B1930" s="54"/>
      <c r="C1930" s="52" t="str">
        <f>ФИО!G1925&amp;"  "&amp;ФИО!H1925&amp;"  "&amp;ФИО!I1925</f>
        <v xml:space="preserve">    </v>
      </c>
      <c r="D1930" s="61">
        <f>ФИО!J1925</f>
        <v>0</v>
      </c>
      <c r="E1930" s="61">
        <f>ФИО!K1925</f>
        <v>0</v>
      </c>
      <c r="F1930" s="48">
        <f>ФИО!L1925</f>
        <v>0</v>
      </c>
      <c r="G1930" s="123">
        <f>ФИО!M1925</f>
        <v>0</v>
      </c>
      <c r="H1930" s="125"/>
      <c r="I1930" s="124">
        <f>ФИО!N1925</f>
        <v>0</v>
      </c>
      <c r="J1930" s="57" t="str">
        <f>ФИО!O1925&amp;" "&amp;ФИО!P1925</f>
        <v xml:space="preserve"> </v>
      </c>
      <c r="K1930" s="58" t="str">
        <f>ФИО!Q1925&amp;" "&amp;ФИО!R1925&amp;" "&amp;ФИО!S1925&amp;" "&amp;ФИО!T1925&amp;" "&amp;ФИО!U1925</f>
        <v xml:space="preserve">    </v>
      </c>
      <c r="L1930" s="58"/>
    </row>
    <row r="1931" spans="2:12" ht="26.25" customHeight="1">
      <c r="B1931" s="54"/>
      <c r="C1931" s="52" t="str">
        <f>ФИО!G1926&amp;"  "&amp;ФИО!H1926&amp;"  "&amp;ФИО!I1926</f>
        <v xml:space="preserve">    </v>
      </c>
      <c r="D1931" s="61">
        <f>ФИО!J1926</f>
        <v>0</v>
      </c>
      <c r="E1931" s="61">
        <f>ФИО!K1926</f>
        <v>0</v>
      </c>
      <c r="F1931" s="48">
        <f>ФИО!L1926</f>
        <v>0</v>
      </c>
      <c r="G1931" s="123">
        <f>ФИО!M1926</f>
        <v>0</v>
      </c>
      <c r="H1931" s="125"/>
      <c r="I1931" s="124">
        <f>ФИО!N1926</f>
        <v>0</v>
      </c>
      <c r="J1931" s="57" t="str">
        <f>ФИО!O1926&amp;" "&amp;ФИО!P1926</f>
        <v xml:space="preserve"> </v>
      </c>
      <c r="K1931" s="58" t="str">
        <f>ФИО!Q1926&amp;" "&amp;ФИО!R1926&amp;" "&amp;ФИО!S1926&amp;" "&amp;ФИО!T1926&amp;" "&amp;ФИО!U1926</f>
        <v xml:space="preserve">    </v>
      </c>
      <c r="L1931" s="58"/>
    </row>
    <row r="1932" spans="2:12" ht="26.25" customHeight="1">
      <c r="B1932" s="54"/>
      <c r="C1932" s="52" t="str">
        <f>ФИО!G1927&amp;"  "&amp;ФИО!H1927&amp;"  "&amp;ФИО!I1927</f>
        <v xml:space="preserve">    </v>
      </c>
      <c r="D1932" s="61">
        <f>ФИО!J1927</f>
        <v>0</v>
      </c>
      <c r="E1932" s="61">
        <f>ФИО!K1927</f>
        <v>0</v>
      </c>
      <c r="F1932" s="48">
        <f>ФИО!L1927</f>
        <v>0</v>
      </c>
      <c r="G1932" s="123">
        <f>ФИО!M1927</f>
        <v>0</v>
      </c>
      <c r="H1932" s="125"/>
      <c r="I1932" s="124">
        <f>ФИО!N1927</f>
        <v>0</v>
      </c>
      <c r="J1932" s="57" t="str">
        <f>ФИО!O1927&amp;" "&amp;ФИО!P1927</f>
        <v xml:space="preserve"> </v>
      </c>
      <c r="K1932" s="58" t="str">
        <f>ФИО!Q1927&amp;" "&amp;ФИО!R1927&amp;" "&amp;ФИО!S1927&amp;" "&amp;ФИО!T1927&amp;" "&amp;ФИО!U1927</f>
        <v xml:space="preserve">    </v>
      </c>
      <c r="L1932" s="58"/>
    </row>
    <row r="1933" spans="2:12" ht="26.25" customHeight="1">
      <c r="B1933" s="54"/>
      <c r="C1933" s="52" t="str">
        <f>ФИО!G1928&amp;"  "&amp;ФИО!H1928&amp;"  "&amp;ФИО!I1928</f>
        <v xml:space="preserve">    </v>
      </c>
      <c r="D1933" s="61">
        <f>ФИО!J1928</f>
        <v>0</v>
      </c>
      <c r="E1933" s="61">
        <f>ФИО!K1928</f>
        <v>0</v>
      </c>
      <c r="F1933" s="48">
        <f>ФИО!L1928</f>
        <v>0</v>
      </c>
      <c r="G1933" s="123">
        <f>ФИО!M1928</f>
        <v>0</v>
      </c>
      <c r="H1933" s="125"/>
      <c r="I1933" s="124">
        <f>ФИО!N1928</f>
        <v>0</v>
      </c>
      <c r="J1933" s="57" t="str">
        <f>ФИО!O1928&amp;" "&amp;ФИО!P1928</f>
        <v xml:space="preserve"> </v>
      </c>
      <c r="K1933" s="58" t="str">
        <f>ФИО!Q1928&amp;" "&amp;ФИО!R1928&amp;" "&amp;ФИО!S1928&amp;" "&amp;ФИО!T1928&amp;" "&amp;ФИО!U1928</f>
        <v xml:space="preserve">    </v>
      </c>
      <c r="L1933" s="58"/>
    </row>
    <row r="1934" spans="2:12" ht="26.25" customHeight="1">
      <c r="B1934" s="54"/>
      <c r="C1934" s="52" t="str">
        <f>ФИО!G1929&amp;"  "&amp;ФИО!H1929&amp;"  "&amp;ФИО!I1929</f>
        <v xml:space="preserve">    </v>
      </c>
      <c r="D1934" s="61">
        <f>ФИО!J1929</f>
        <v>0</v>
      </c>
      <c r="E1934" s="61">
        <f>ФИО!K1929</f>
        <v>0</v>
      </c>
      <c r="F1934" s="48">
        <f>ФИО!L1929</f>
        <v>0</v>
      </c>
      <c r="G1934" s="123">
        <f>ФИО!M1929</f>
        <v>0</v>
      </c>
      <c r="H1934" s="125"/>
      <c r="I1934" s="124">
        <f>ФИО!N1929</f>
        <v>0</v>
      </c>
      <c r="J1934" s="57" t="str">
        <f>ФИО!O1929&amp;" "&amp;ФИО!P1929</f>
        <v xml:space="preserve"> </v>
      </c>
      <c r="K1934" s="58" t="str">
        <f>ФИО!Q1929&amp;" "&amp;ФИО!R1929&amp;" "&amp;ФИО!S1929&amp;" "&amp;ФИО!T1929&amp;" "&amp;ФИО!U1929</f>
        <v xml:space="preserve">    </v>
      </c>
      <c r="L1934" s="58"/>
    </row>
    <row r="1935" spans="2:12" ht="26.25" customHeight="1">
      <c r="B1935" s="54"/>
      <c r="C1935" s="52" t="str">
        <f>ФИО!G1930&amp;"  "&amp;ФИО!H1930&amp;"  "&amp;ФИО!I1930</f>
        <v xml:space="preserve">    </v>
      </c>
      <c r="D1935" s="61">
        <f>ФИО!J1930</f>
        <v>0</v>
      </c>
      <c r="E1935" s="61">
        <f>ФИО!K1930</f>
        <v>0</v>
      </c>
      <c r="F1935" s="48">
        <f>ФИО!L1930</f>
        <v>0</v>
      </c>
      <c r="G1935" s="123">
        <f>ФИО!M1930</f>
        <v>0</v>
      </c>
      <c r="H1935" s="125"/>
      <c r="I1935" s="124">
        <f>ФИО!N1930</f>
        <v>0</v>
      </c>
      <c r="J1935" s="57" t="str">
        <f>ФИО!O1930&amp;" "&amp;ФИО!P1930</f>
        <v xml:space="preserve"> </v>
      </c>
      <c r="K1935" s="58" t="str">
        <f>ФИО!Q1930&amp;" "&amp;ФИО!R1930&amp;" "&amp;ФИО!S1930&amp;" "&amp;ФИО!T1930&amp;" "&amp;ФИО!U1930</f>
        <v xml:space="preserve">    </v>
      </c>
      <c r="L1935" s="58"/>
    </row>
    <row r="1936" spans="2:12" ht="26.25" customHeight="1">
      <c r="B1936" s="54"/>
      <c r="C1936" s="52" t="str">
        <f>ФИО!G1931&amp;"  "&amp;ФИО!H1931&amp;"  "&amp;ФИО!I1931</f>
        <v xml:space="preserve">    </v>
      </c>
      <c r="D1936" s="61">
        <f>ФИО!J1931</f>
        <v>0</v>
      </c>
      <c r="E1936" s="61">
        <f>ФИО!K1931</f>
        <v>0</v>
      </c>
      <c r="F1936" s="48">
        <f>ФИО!L1931</f>
        <v>0</v>
      </c>
      <c r="G1936" s="123">
        <f>ФИО!M1931</f>
        <v>0</v>
      </c>
      <c r="H1936" s="125"/>
      <c r="I1936" s="124">
        <f>ФИО!N1931</f>
        <v>0</v>
      </c>
      <c r="J1936" s="57" t="str">
        <f>ФИО!O1931&amp;" "&amp;ФИО!P1931</f>
        <v xml:space="preserve"> </v>
      </c>
      <c r="K1936" s="58" t="str">
        <f>ФИО!Q1931&amp;" "&amp;ФИО!R1931&amp;" "&amp;ФИО!S1931&amp;" "&amp;ФИО!T1931&amp;" "&amp;ФИО!U1931</f>
        <v xml:space="preserve">    </v>
      </c>
      <c r="L1936" s="58"/>
    </row>
    <row r="1937" spans="2:12" ht="26.25" customHeight="1">
      <c r="B1937" s="54"/>
      <c r="C1937" s="52" t="str">
        <f>ФИО!G1932&amp;"  "&amp;ФИО!H1932&amp;"  "&amp;ФИО!I1932</f>
        <v xml:space="preserve">    </v>
      </c>
      <c r="D1937" s="61">
        <f>ФИО!J1932</f>
        <v>0</v>
      </c>
      <c r="E1937" s="61">
        <f>ФИО!K1932</f>
        <v>0</v>
      </c>
      <c r="F1937" s="48">
        <f>ФИО!L1932</f>
        <v>0</v>
      </c>
      <c r="G1937" s="123">
        <f>ФИО!M1932</f>
        <v>0</v>
      </c>
      <c r="H1937" s="125"/>
      <c r="I1937" s="124">
        <f>ФИО!N1932</f>
        <v>0</v>
      </c>
      <c r="J1937" s="57" t="str">
        <f>ФИО!O1932&amp;" "&amp;ФИО!P1932</f>
        <v xml:space="preserve"> </v>
      </c>
      <c r="K1937" s="58" t="str">
        <f>ФИО!Q1932&amp;" "&amp;ФИО!R1932&amp;" "&amp;ФИО!S1932&amp;" "&amp;ФИО!T1932&amp;" "&amp;ФИО!U1932</f>
        <v xml:space="preserve">    </v>
      </c>
      <c r="L1937" s="58"/>
    </row>
    <row r="1938" spans="2:12" ht="26.25" customHeight="1">
      <c r="B1938" s="54"/>
      <c r="C1938" s="52" t="str">
        <f>ФИО!G1933&amp;"  "&amp;ФИО!H1933&amp;"  "&amp;ФИО!I1933</f>
        <v xml:space="preserve">    </v>
      </c>
      <c r="D1938" s="61">
        <f>ФИО!J1933</f>
        <v>0</v>
      </c>
      <c r="E1938" s="61">
        <f>ФИО!K1933</f>
        <v>0</v>
      </c>
      <c r="F1938" s="48">
        <f>ФИО!L1933</f>
        <v>0</v>
      </c>
      <c r="G1938" s="123">
        <f>ФИО!M1933</f>
        <v>0</v>
      </c>
      <c r="H1938" s="125"/>
      <c r="I1938" s="124">
        <f>ФИО!N1933</f>
        <v>0</v>
      </c>
      <c r="J1938" s="57" t="str">
        <f>ФИО!O1933&amp;" "&amp;ФИО!P1933</f>
        <v xml:space="preserve"> </v>
      </c>
      <c r="K1938" s="58" t="str">
        <f>ФИО!Q1933&amp;" "&amp;ФИО!R1933&amp;" "&amp;ФИО!S1933&amp;" "&amp;ФИО!T1933&amp;" "&amp;ФИО!U1933</f>
        <v xml:space="preserve">    </v>
      </c>
      <c r="L1938" s="58"/>
    </row>
    <row r="1939" spans="2:12" ht="26.25" customHeight="1">
      <c r="B1939" s="54"/>
      <c r="C1939" s="52" t="str">
        <f>ФИО!G1934&amp;"  "&amp;ФИО!H1934&amp;"  "&amp;ФИО!I1934</f>
        <v xml:space="preserve">    </v>
      </c>
      <c r="D1939" s="61">
        <f>ФИО!J1934</f>
        <v>0</v>
      </c>
      <c r="E1939" s="61">
        <f>ФИО!K1934</f>
        <v>0</v>
      </c>
      <c r="F1939" s="48">
        <f>ФИО!L1934</f>
        <v>0</v>
      </c>
      <c r="G1939" s="123">
        <f>ФИО!M1934</f>
        <v>0</v>
      </c>
      <c r="H1939" s="125"/>
      <c r="I1939" s="124">
        <f>ФИО!N1934</f>
        <v>0</v>
      </c>
      <c r="J1939" s="57" t="str">
        <f>ФИО!O1934&amp;" "&amp;ФИО!P1934</f>
        <v xml:space="preserve"> </v>
      </c>
      <c r="K1939" s="58" t="str">
        <f>ФИО!Q1934&amp;" "&amp;ФИО!R1934&amp;" "&amp;ФИО!S1934&amp;" "&amp;ФИО!T1934&amp;" "&amp;ФИО!U1934</f>
        <v xml:space="preserve">    </v>
      </c>
      <c r="L1939" s="58"/>
    </row>
    <row r="1940" spans="2:12" ht="26.25" customHeight="1">
      <c r="B1940" s="54"/>
      <c r="C1940" s="52" t="str">
        <f>ФИО!G1935&amp;"  "&amp;ФИО!H1935&amp;"  "&amp;ФИО!I1935</f>
        <v xml:space="preserve">    </v>
      </c>
      <c r="D1940" s="61">
        <f>ФИО!J1935</f>
        <v>0</v>
      </c>
      <c r="E1940" s="61">
        <f>ФИО!K1935</f>
        <v>0</v>
      </c>
      <c r="F1940" s="48">
        <f>ФИО!L1935</f>
        <v>0</v>
      </c>
      <c r="G1940" s="123">
        <f>ФИО!M1935</f>
        <v>0</v>
      </c>
      <c r="H1940" s="125"/>
      <c r="I1940" s="124">
        <f>ФИО!N1935</f>
        <v>0</v>
      </c>
      <c r="J1940" s="57" t="str">
        <f>ФИО!O1935&amp;" "&amp;ФИО!P1935</f>
        <v xml:space="preserve"> </v>
      </c>
      <c r="K1940" s="58" t="str">
        <f>ФИО!Q1935&amp;" "&amp;ФИО!R1935&amp;" "&amp;ФИО!S1935&amp;" "&amp;ФИО!T1935&amp;" "&amp;ФИО!U1935</f>
        <v xml:space="preserve">    </v>
      </c>
      <c r="L1940" s="58"/>
    </row>
    <row r="1941" spans="2:12" ht="26.25" customHeight="1">
      <c r="B1941" s="54"/>
      <c r="C1941" s="52" t="str">
        <f>ФИО!G1936&amp;"  "&amp;ФИО!H1936&amp;"  "&amp;ФИО!I1936</f>
        <v xml:space="preserve">    </v>
      </c>
      <c r="D1941" s="61">
        <f>ФИО!J1936</f>
        <v>0</v>
      </c>
      <c r="E1941" s="61">
        <f>ФИО!K1936</f>
        <v>0</v>
      </c>
      <c r="F1941" s="48">
        <f>ФИО!L1936</f>
        <v>0</v>
      </c>
      <c r="G1941" s="123">
        <f>ФИО!M1936</f>
        <v>0</v>
      </c>
      <c r="H1941" s="125"/>
      <c r="I1941" s="124">
        <f>ФИО!N1936</f>
        <v>0</v>
      </c>
      <c r="J1941" s="57" t="str">
        <f>ФИО!O1936&amp;" "&amp;ФИО!P1936</f>
        <v xml:space="preserve"> </v>
      </c>
      <c r="K1941" s="58" t="str">
        <f>ФИО!Q1936&amp;" "&amp;ФИО!R1936&amp;" "&amp;ФИО!S1936&amp;" "&amp;ФИО!T1936&amp;" "&amp;ФИО!U1936</f>
        <v xml:space="preserve">    </v>
      </c>
      <c r="L1941" s="58"/>
    </row>
    <row r="1942" spans="2:12" ht="26.25" customHeight="1">
      <c r="B1942" s="54"/>
      <c r="C1942" s="52" t="str">
        <f>ФИО!G1937&amp;"  "&amp;ФИО!H1937&amp;"  "&amp;ФИО!I1937</f>
        <v xml:space="preserve">    </v>
      </c>
      <c r="D1942" s="61">
        <f>ФИО!J1937</f>
        <v>0</v>
      </c>
      <c r="E1942" s="61">
        <f>ФИО!K1937</f>
        <v>0</v>
      </c>
      <c r="F1942" s="48">
        <f>ФИО!L1937</f>
        <v>0</v>
      </c>
      <c r="G1942" s="123">
        <f>ФИО!M1937</f>
        <v>0</v>
      </c>
      <c r="H1942" s="125"/>
      <c r="I1942" s="124">
        <f>ФИО!N1937</f>
        <v>0</v>
      </c>
      <c r="J1942" s="57" t="str">
        <f>ФИО!O1937&amp;" "&amp;ФИО!P1937</f>
        <v xml:space="preserve"> </v>
      </c>
      <c r="K1942" s="58" t="str">
        <f>ФИО!Q1937&amp;" "&amp;ФИО!R1937&amp;" "&amp;ФИО!S1937&amp;" "&amp;ФИО!T1937&amp;" "&amp;ФИО!U1937</f>
        <v xml:space="preserve">    </v>
      </c>
      <c r="L1942" s="58"/>
    </row>
    <row r="1943" spans="2:12" ht="26.25" customHeight="1">
      <c r="B1943" s="54"/>
      <c r="C1943" s="52" t="str">
        <f>ФИО!G1938&amp;"  "&amp;ФИО!H1938&amp;"  "&amp;ФИО!I1938</f>
        <v xml:space="preserve">    </v>
      </c>
      <c r="D1943" s="61">
        <f>ФИО!J1938</f>
        <v>0</v>
      </c>
      <c r="E1943" s="61">
        <f>ФИО!K1938</f>
        <v>0</v>
      </c>
      <c r="F1943" s="48">
        <f>ФИО!L1938</f>
        <v>0</v>
      </c>
      <c r="G1943" s="123">
        <f>ФИО!M1938</f>
        <v>0</v>
      </c>
      <c r="H1943" s="125"/>
      <c r="I1943" s="124">
        <f>ФИО!N1938</f>
        <v>0</v>
      </c>
      <c r="J1943" s="57" t="str">
        <f>ФИО!O1938&amp;" "&amp;ФИО!P1938</f>
        <v xml:space="preserve"> </v>
      </c>
      <c r="K1943" s="58" t="str">
        <f>ФИО!Q1938&amp;" "&amp;ФИО!R1938&amp;" "&amp;ФИО!S1938&amp;" "&amp;ФИО!T1938&amp;" "&amp;ФИО!U1938</f>
        <v xml:space="preserve">    </v>
      </c>
      <c r="L1943" s="58"/>
    </row>
    <row r="1944" spans="2:12" ht="26.25" customHeight="1">
      <c r="B1944" s="54"/>
      <c r="C1944" s="52" t="str">
        <f>ФИО!G1939&amp;"  "&amp;ФИО!H1939&amp;"  "&amp;ФИО!I1939</f>
        <v xml:space="preserve">    </v>
      </c>
      <c r="D1944" s="61">
        <f>ФИО!J1939</f>
        <v>0</v>
      </c>
      <c r="E1944" s="61">
        <f>ФИО!K1939</f>
        <v>0</v>
      </c>
      <c r="F1944" s="48">
        <f>ФИО!L1939</f>
        <v>0</v>
      </c>
      <c r="G1944" s="123">
        <f>ФИО!M1939</f>
        <v>0</v>
      </c>
      <c r="H1944" s="125"/>
      <c r="I1944" s="124">
        <f>ФИО!N1939</f>
        <v>0</v>
      </c>
      <c r="J1944" s="57" t="str">
        <f>ФИО!O1939&amp;" "&amp;ФИО!P1939</f>
        <v xml:space="preserve"> </v>
      </c>
      <c r="K1944" s="58" t="str">
        <f>ФИО!Q1939&amp;" "&amp;ФИО!R1939&amp;" "&amp;ФИО!S1939&amp;" "&amp;ФИО!T1939&amp;" "&amp;ФИО!U1939</f>
        <v xml:space="preserve">    </v>
      </c>
      <c r="L1944" s="58"/>
    </row>
    <row r="1945" spans="2:12" ht="26.25" customHeight="1">
      <c r="B1945" s="54"/>
      <c r="C1945" s="52" t="str">
        <f>ФИО!G1940&amp;"  "&amp;ФИО!H1940&amp;"  "&amp;ФИО!I1940</f>
        <v xml:space="preserve">    </v>
      </c>
      <c r="D1945" s="61">
        <f>ФИО!J1940</f>
        <v>0</v>
      </c>
      <c r="E1945" s="61">
        <f>ФИО!K1940</f>
        <v>0</v>
      </c>
      <c r="F1945" s="48">
        <f>ФИО!L1940</f>
        <v>0</v>
      </c>
      <c r="G1945" s="123">
        <f>ФИО!M1940</f>
        <v>0</v>
      </c>
      <c r="H1945" s="125"/>
      <c r="I1945" s="124">
        <f>ФИО!N1940</f>
        <v>0</v>
      </c>
      <c r="J1945" s="57" t="str">
        <f>ФИО!O1940&amp;" "&amp;ФИО!P1940</f>
        <v xml:space="preserve"> </v>
      </c>
      <c r="K1945" s="58" t="str">
        <f>ФИО!Q1940&amp;" "&amp;ФИО!R1940&amp;" "&amp;ФИО!S1940&amp;" "&amp;ФИО!T1940&amp;" "&amp;ФИО!U1940</f>
        <v xml:space="preserve">    </v>
      </c>
      <c r="L1945" s="58"/>
    </row>
    <row r="1946" spans="2:12" ht="26.25" customHeight="1">
      <c r="B1946" s="54"/>
      <c r="C1946" s="52" t="str">
        <f>ФИО!G1941&amp;"  "&amp;ФИО!H1941&amp;"  "&amp;ФИО!I1941</f>
        <v xml:space="preserve">    </v>
      </c>
      <c r="D1946" s="61">
        <f>ФИО!J1941</f>
        <v>0</v>
      </c>
      <c r="E1946" s="61">
        <f>ФИО!K1941</f>
        <v>0</v>
      </c>
      <c r="F1946" s="48">
        <f>ФИО!L1941</f>
        <v>0</v>
      </c>
      <c r="G1946" s="123">
        <f>ФИО!M1941</f>
        <v>0</v>
      </c>
      <c r="H1946" s="125"/>
      <c r="I1946" s="124">
        <f>ФИО!N1941</f>
        <v>0</v>
      </c>
      <c r="J1946" s="57" t="str">
        <f>ФИО!O1941&amp;" "&amp;ФИО!P1941</f>
        <v xml:space="preserve"> </v>
      </c>
      <c r="K1946" s="58" t="str">
        <f>ФИО!Q1941&amp;" "&amp;ФИО!R1941&amp;" "&amp;ФИО!S1941&amp;" "&amp;ФИО!T1941&amp;" "&amp;ФИО!U1941</f>
        <v xml:space="preserve">    </v>
      </c>
      <c r="L1946" s="58"/>
    </row>
    <row r="1947" spans="2:12" ht="26.25" customHeight="1">
      <c r="B1947" s="54"/>
      <c r="C1947" s="52" t="str">
        <f>ФИО!G1942&amp;"  "&amp;ФИО!H1942&amp;"  "&amp;ФИО!I1942</f>
        <v xml:space="preserve">    </v>
      </c>
      <c r="D1947" s="61">
        <f>ФИО!J1942</f>
        <v>0</v>
      </c>
      <c r="E1947" s="61">
        <f>ФИО!K1942</f>
        <v>0</v>
      </c>
      <c r="F1947" s="48">
        <f>ФИО!L1942</f>
        <v>0</v>
      </c>
      <c r="G1947" s="123">
        <f>ФИО!M1942</f>
        <v>0</v>
      </c>
      <c r="H1947" s="125"/>
      <c r="I1947" s="124">
        <f>ФИО!N1942</f>
        <v>0</v>
      </c>
      <c r="J1947" s="57" t="str">
        <f>ФИО!O1942&amp;" "&amp;ФИО!P1942</f>
        <v xml:space="preserve"> </v>
      </c>
      <c r="K1947" s="58" t="str">
        <f>ФИО!Q1942&amp;" "&amp;ФИО!R1942&amp;" "&amp;ФИО!S1942&amp;" "&amp;ФИО!T1942&amp;" "&amp;ФИО!U1942</f>
        <v xml:space="preserve">    </v>
      </c>
      <c r="L1947" s="58"/>
    </row>
    <row r="1948" spans="2:12" ht="26.25" customHeight="1">
      <c r="B1948" s="54"/>
      <c r="C1948" s="52" t="str">
        <f>ФИО!G1943&amp;"  "&amp;ФИО!H1943&amp;"  "&amp;ФИО!I1943</f>
        <v xml:space="preserve">    </v>
      </c>
      <c r="D1948" s="61">
        <f>ФИО!J1943</f>
        <v>0</v>
      </c>
      <c r="E1948" s="61">
        <f>ФИО!K1943</f>
        <v>0</v>
      </c>
      <c r="F1948" s="48">
        <f>ФИО!L1943</f>
        <v>0</v>
      </c>
      <c r="G1948" s="123">
        <f>ФИО!M1943</f>
        <v>0</v>
      </c>
      <c r="H1948" s="125"/>
      <c r="I1948" s="124">
        <f>ФИО!N1943</f>
        <v>0</v>
      </c>
      <c r="J1948" s="57" t="str">
        <f>ФИО!O1943&amp;" "&amp;ФИО!P1943</f>
        <v xml:space="preserve"> </v>
      </c>
      <c r="K1948" s="58" t="str">
        <f>ФИО!Q1943&amp;" "&amp;ФИО!R1943&amp;" "&amp;ФИО!S1943&amp;" "&amp;ФИО!T1943&amp;" "&amp;ФИО!U1943</f>
        <v xml:space="preserve">    </v>
      </c>
      <c r="L1948" s="58"/>
    </row>
    <row r="1949" spans="2:12" ht="26.25" customHeight="1">
      <c r="B1949" s="54"/>
      <c r="C1949" s="52" t="str">
        <f>ФИО!G1944&amp;"  "&amp;ФИО!H1944&amp;"  "&amp;ФИО!I1944</f>
        <v xml:space="preserve">    </v>
      </c>
      <c r="D1949" s="61">
        <f>ФИО!J1944</f>
        <v>0</v>
      </c>
      <c r="E1949" s="61">
        <f>ФИО!K1944</f>
        <v>0</v>
      </c>
      <c r="F1949" s="48">
        <f>ФИО!L1944</f>
        <v>0</v>
      </c>
      <c r="G1949" s="123">
        <f>ФИО!M1944</f>
        <v>0</v>
      </c>
      <c r="H1949" s="125"/>
      <c r="I1949" s="124">
        <f>ФИО!N1944</f>
        <v>0</v>
      </c>
      <c r="J1949" s="57" t="str">
        <f>ФИО!O1944&amp;" "&amp;ФИО!P1944</f>
        <v xml:space="preserve"> </v>
      </c>
      <c r="K1949" s="58" t="str">
        <f>ФИО!Q1944&amp;" "&amp;ФИО!R1944&amp;" "&amp;ФИО!S1944&amp;" "&amp;ФИО!T1944&amp;" "&amp;ФИО!U1944</f>
        <v xml:space="preserve">    </v>
      </c>
      <c r="L1949" s="58"/>
    </row>
    <row r="1950" spans="2:12" ht="26.25" customHeight="1">
      <c r="B1950" s="54"/>
      <c r="C1950" s="52" t="str">
        <f>ФИО!G1945&amp;"  "&amp;ФИО!H1945&amp;"  "&amp;ФИО!I1945</f>
        <v xml:space="preserve">    </v>
      </c>
      <c r="D1950" s="61">
        <f>ФИО!J1945</f>
        <v>0</v>
      </c>
      <c r="E1950" s="61">
        <f>ФИО!K1945</f>
        <v>0</v>
      </c>
      <c r="F1950" s="48">
        <f>ФИО!L1945</f>
        <v>0</v>
      </c>
      <c r="G1950" s="123">
        <f>ФИО!M1945</f>
        <v>0</v>
      </c>
      <c r="H1950" s="125"/>
      <c r="I1950" s="124">
        <f>ФИО!N1945</f>
        <v>0</v>
      </c>
      <c r="J1950" s="57" t="str">
        <f>ФИО!O1945&amp;" "&amp;ФИО!P1945</f>
        <v xml:space="preserve"> </v>
      </c>
      <c r="K1950" s="58" t="str">
        <f>ФИО!Q1945&amp;" "&amp;ФИО!R1945&amp;" "&amp;ФИО!S1945&amp;" "&amp;ФИО!T1945&amp;" "&amp;ФИО!U1945</f>
        <v xml:space="preserve">    </v>
      </c>
      <c r="L1950" s="58"/>
    </row>
    <row r="1951" spans="2:12" ht="26.25" customHeight="1">
      <c r="B1951" s="54"/>
      <c r="C1951" s="52" t="str">
        <f>ФИО!G1946&amp;"  "&amp;ФИО!H1946&amp;"  "&amp;ФИО!I1946</f>
        <v xml:space="preserve">    </v>
      </c>
      <c r="D1951" s="61">
        <f>ФИО!J1946</f>
        <v>0</v>
      </c>
      <c r="E1951" s="61">
        <f>ФИО!K1946</f>
        <v>0</v>
      </c>
      <c r="F1951" s="48">
        <f>ФИО!L1946</f>
        <v>0</v>
      </c>
      <c r="G1951" s="123">
        <f>ФИО!M1946</f>
        <v>0</v>
      </c>
      <c r="H1951" s="125"/>
      <c r="I1951" s="124">
        <f>ФИО!N1946</f>
        <v>0</v>
      </c>
      <c r="J1951" s="57" t="str">
        <f>ФИО!O1946&amp;" "&amp;ФИО!P1946</f>
        <v xml:space="preserve"> </v>
      </c>
      <c r="K1951" s="58" t="str">
        <f>ФИО!Q1946&amp;" "&amp;ФИО!R1946&amp;" "&amp;ФИО!S1946&amp;" "&amp;ФИО!T1946&amp;" "&amp;ФИО!U1946</f>
        <v xml:space="preserve">    </v>
      </c>
      <c r="L1951" s="58"/>
    </row>
    <row r="1952" spans="2:12" ht="26.25" customHeight="1">
      <c r="B1952" s="54"/>
      <c r="C1952" s="52" t="str">
        <f>ФИО!G1947&amp;"  "&amp;ФИО!H1947&amp;"  "&amp;ФИО!I1947</f>
        <v xml:space="preserve">    </v>
      </c>
      <c r="D1952" s="61">
        <f>ФИО!J1947</f>
        <v>0</v>
      </c>
      <c r="E1952" s="61">
        <f>ФИО!K1947</f>
        <v>0</v>
      </c>
      <c r="F1952" s="48">
        <f>ФИО!L1947</f>
        <v>0</v>
      </c>
      <c r="G1952" s="123">
        <f>ФИО!M1947</f>
        <v>0</v>
      </c>
      <c r="H1952" s="125"/>
      <c r="I1952" s="124">
        <f>ФИО!N1947</f>
        <v>0</v>
      </c>
      <c r="J1952" s="57" t="str">
        <f>ФИО!O1947&amp;" "&amp;ФИО!P1947</f>
        <v xml:space="preserve"> </v>
      </c>
      <c r="K1952" s="58" t="str">
        <f>ФИО!Q1947&amp;" "&amp;ФИО!R1947&amp;" "&amp;ФИО!S1947&amp;" "&amp;ФИО!T1947&amp;" "&amp;ФИО!U1947</f>
        <v xml:space="preserve">    </v>
      </c>
      <c r="L1952" s="58"/>
    </row>
    <row r="1953" spans="2:12" ht="26.25" customHeight="1">
      <c r="B1953" s="54"/>
      <c r="C1953" s="52" t="str">
        <f>ФИО!G1948&amp;"  "&amp;ФИО!H1948&amp;"  "&amp;ФИО!I1948</f>
        <v xml:space="preserve">    </v>
      </c>
      <c r="D1953" s="61">
        <f>ФИО!J1948</f>
        <v>0</v>
      </c>
      <c r="E1953" s="61">
        <f>ФИО!K1948</f>
        <v>0</v>
      </c>
      <c r="F1953" s="48">
        <f>ФИО!L1948</f>
        <v>0</v>
      </c>
      <c r="G1953" s="123">
        <f>ФИО!M1948</f>
        <v>0</v>
      </c>
      <c r="H1953" s="125"/>
      <c r="I1953" s="124">
        <f>ФИО!N1948</f>
        <v>0</v>
      </c>
      <c r="J1953" s="57" t="str">
        <f>ФИО!O1948&amp;" "&amp;ФИО!P1948</f>
        <v xml:space="preserve"> </v>
      </c>
      <c r="K1953" s="58" t="str">
        <f>ФИО!Q1948&amp;" "&amp;ФИО!R1948&amp;" "&amp;ФИО!S1948&amp;" "&amp;ФИО!T1948&amp;" "&amp;ФИО!U1948</f>
        <v xml:space="preserve">    </v>
      </c>
      <c r="L1953" s="58"/>
    </row>
    <row r="1954" spans="2:12" ht="26.25" customHeight="1">
      <c r="B1954" s="54"/>
      <c r="C1954" s="52" t="str">
        <f>ФИО!G1949&amp;"  "&amp;ФИО!H1949&amp;"  "&amp;ФИО!I1949</f>
        <v xml:space="preserve">    </v>
      </c>
      <c r="D1954" s="61">
        <f>ФИО!J1949</f>
        <v>0</v>
      </c>
      <c r="E1954" s="61">
        <f>ФИО!K1949</f>
        <v>0</v>
      </c>
      <c r="F1954" s="48">
        <f>ФИО!L1949</f>
        <v>0</v>
      </c>
      <c r="G1954" s="123">
        <f>ФИО!M1949</f>
        <v>0</v>
      </c>
      <c r="H1954" s="125"/>
      <c r="I1954" s="124">
        <f>ФИО!N1949</f>
        <v>0</v>
      </c>
      <c r="J1954" s="57" t="str">
        <f>ФИО!O1949&amp;" "&amp;ФИО!P1949</f>
        <v xml:space="preserve"> </v>
      </c>
      <c r="K1954" s="58" t="str">
        <f>ФИО!Q1949&amp;" "&amp;ФИО!R1949&amp;" "&amp;ФИО!S1949&amp;" "&amp;ФИО!T1949&amp;" "&amp;ФИО!U1949</f>
        <v xml:space="preserve">    </v>
      </c>
      <c r="L1954" s="58"/>
    </row>
    <row r="1955" spans="2:12" ht="26.25" customHeight="1">
      <c r="B1955" s="54"/>
      <c r="C1955" s="52" t="str">
        <f>ФИО!G1950&amp;"  "&amp;ФИО!H1950&amp;"  "&amp;ФИО!I1950</f>
        <v xml:space="preserve">    </v>
      </c>
      <c r="D1955" s="61">
        <f>ФИО!J1950</f>
        <v>0</v>
      </c>
      <c r="E1955" s="61">
        <f>ФИО!K1950</f>
        <v>0</v>
      </c>
      <c r="F1955" s="48">
        <f>ФИО!L1950</f>
        <v>0</v>
      </c>
      <c r="G1955" s="123">
        <f>ФИО!M1950</f>
        <v>0</v>
      </c>
      <c r="H1955" s="125"/>
      <c r="I1955" s="124">
        <f>ФИО!N1950</f>
        <v>0</v>
      </c>
      <c r="J1955" s="57" t="str">
        <f>ФИО!O1950&amp;" "&amp;ФИО!P1950</f>
        <v xml:space="preserve"> </v>
      </c>
      <c r="K1955" s="58" t="str">
        <f>ФИО!Q1950&amp;" "&amp;ФИО!R1950&amp;" "&amp;ФИО!S1950&amp;" "&amp;ФИО!T1950&amp;" "&amp;ФИО!U1950</f>
        <v xml:space="preserve">    </v>
      </c>
      <c r="L1955" s="58"/>
    </row>
    <row r="1956" spans="2:12" ht="26.25" customHeight="1">
      <c r="B1956" s="54"/>
      <c r="C1956" s="52" t="str">
        <f>ФИО!G1951&amp;"  "&amp;ФИО!H1951&amp;"  "&amp;ФИО!I1951</f>
        <v xml:space="preserve">    </v>
      </c>
      <c r="D1956" s="61">
        <f>ФИО!J1951</f>
        <v>0</v>
      </c>
      <c r="E1956" s="61">
        <f>ФИО!K1951</f>
        <v>0</v>
      </c>
      <c r="F1956" s="48">
        <f>ФИО!L1951</f>
        <v>0</v>
      </c>
      <c r="G1956" s="123">
        <f>ФИО!M1951</f>
        <v>0</v>
      </c>
      <c r="H1956" s="125"/>
      <c r="I1956" s="124">
        <f>ФИО!N1951</f>
        <v>0</v>
      </c>
      <c r="J1956" s="57" t="str">
        <f>ФИО!O1951&amp;" "&amp;ФИО!P1951</f>
        <v xml:space="preserve"> </v>
      </c>
      <c r="K1956" s="58" t="str">
        <f>ФИО!Q1951&amp;" "&amp;ФИО!R1951&amp;" "&amp;ФИО!S1951&amp;" "&amp;ФИО!T1951&amp;" "&amp;ФИО!U1951</f>
        <v xml:space="preserve">    </v>
      </c>
      <c r="L1956" s="58"/>
    </row>
    <row r="1957" spans="2:12" ht="26.25" customHeight="1">
      <c r="B1957" s="54"/>
      <c r="C1957" s="52" t="str">
        <f>ФИО!G1952&amp;"  "&amp;ФИО!H1952&amp;"  "&amp;ФИО!I1952</f>
        <v xml:space="preserve">    </v>
      </c>
      <c r="D1957" s="61">
        <f>ФИО!J1952</f>
        <v>0</v>
      </c>
      <c r="E1957" s="61">
        <f>ФИО!K1952</f>
        <v>0</v>
      </c>
      <c r="F1957" s="48">
        <f>ФИО!L1952</f>
        <v>0</v>
      </c>
      <c r="G1957" s="123">
        <f>ФИО!M1952</f>
        <v>0</v>
      </c>
      <c r="H1957" s="125"/>
      <c r="I1957" s="124">
        <f>ФИО!N1952</f>
        <v>0</v>
      </c>
      <c r="J1957" s="57" t="str">
        <f>ФИО!O1952&amp;" "&amp;ФИО!P1952</f>
        <v xml:space="preserve"> </v>
      </c>
      <c r="K1957" s="58" t="str">
        <f>ФИО!Q1952&amp;" "&amp;ФИО!R1952&amp;" "&amp;ФИО!S1952&amp;" "&amp;ФИО!T1952&amp;" "&amp;ФИО!U1952</f>
        <v xml:space="preserve">    </v>
      </c>
      <c r="L1957" s="58"/>
    </row>
    <row r="1958" spans="2:12" ht="26.25" customHeight="1">
      <c r="B1958" s="54"/>
      <c r="C1958" s="52" t="str">
        <f>ФИО!G1953&amp;"  "&amp;ФИО!H1953&amp;"  "&amp;ФИО!I1953</f>
        <v xml:space="preserve">    </v>
      </c>
      <c r="D1958" s="61">
        <f>ФИО!J1953</f>
        <v>0</v>
      </c>
      <c r="E1958" s="61">
        <f>ФИО!K1953</f>
        <v>0</v>
      </c>
      <c r="F1958" s="48">
        <f>ФИО!L1953</f>
        <v>0</v>
      </c>
      <c r="G1958" s="123">
        <f>ФИО!M1953</f>
        <v>0</v>
      </c>
      <c r="H1958" s="125"/>
      <c r="I1958" s="124">
        <f>ФИО!N1953</f>
        <v>0</v>
      </c>
      <c r="J1958" s="57" t="str">
        <f>ФИО!O1953&amp;" "&amp;ФИО!P1953</f>
        <v xml:space="preserve"> </v>
      </c>
      <c r="K1958" s="58" t="str">
        <f>ФИО!Q1953&amp;" "&amp;ФИО!R1953&amp;" "&amp;ФИО!S1953&amp;" "&amp;ФИО!T1953&amp;" "&amp;ФИО!U1953</f>
        <v xml:space="preserve">    </v>
      </c>
      <c r="L1958" s="58"/>
    </row>
    <row r="1959" spans="2:12" ht="26.25" customHeight="1">
      <c r="B1959" s="54"/>
      <c r="C1959" s="52" t="str">
        <f>ФИО!G1954&amp;"  "&amp;ФИО!H1954&amp;"  "&amp;ФИО!I1954</f>
        <v xml:space="preserve">    </v>
      </c>
      <c r="D1959" s="61">
        <f>ФИО!J1954</f>
        <v>0</v>
      </c>
      <c r="E1959" s="61">
        <f>ФИО!K1954</f>
        <v>0</v>
      </c>
      <c r="F1959" s="48">
        <f>ФИО!L1954</f>
        <v>0</v>
      </c>
      <c r="G1959" s="123">
        <f>ФИО!M1954</f>
        <v>0</v>
      </c>
      <c r="H1959" s="125"/>
      <c r="I1959" s="124">
        <f>ФИО!N1954</f>
        <v>0</v>
      </c>
      <c r="J1959" s="57" t="str">
        <f>ФИО!O1954&amp;" "&amp;ФИО!P1954</f>
        <v xml:space="preserve"> </v>
      </c>
      <c r="K1959" s="58" t="str">
        <f>ФИО!Q1954&amp;" "&amp;ФИО!R1954&amp;" "&amp;ФИО!S1954&amp;" "&amp;ФИО!T1954&amp;" "&amp;ФИО!U1954</f>
        <v xml:space="preserve">    </v>
      </c>
      <c r="L1959" s="58"/>
    </row>
    <row r="1960" spans="2:12" ht="26.25" customHeight="1">
      <c r="B1960" s="54"/>
      <c r="C1960" s="52" t="str">
        <f>ФИО!G1955&amp;"  "&amp;ФИО!H1955&amp;"  "&amp;ФИО!I1955</f>
        <v xml:space="preserve">    </v>
      </c>
      <c r="D1960" s="61">
        <f>ФИО!J1955</f>
        <v>0</v>
      </c>
      <c r="E1960" s="61">
        <f>ФИО!K1955</f>
        <v>0</v>
      </c>
      <c r="F1960" s="48">
        <f>ФИО!L1955</f>
        <v>0</v>
      </c>
      <c r="G1960" s="123">
        <f>ФИО!M1955</f>
        <v>0</v>
      </c>
      <c r="H1960" s="125"/>
      <c r="I1960" s="124">
        <f>ФИО!N1955</f>
        <v>0</v>
      </c>
      <c r="J1960" s="57" t="str">
        <f>ФИО!O1955&amp;" "&amp;ФИО!P1955</f>
        <v xml:space="preserve"> </v>
      </c>
      <c r="K1960" s="58" t="str">
        <f>ФИО!Q1955&amp;" "&amp;ФИО!R1955&amp;" "&amp;ФИО!S1955&amp;" "&amp;ФИО!T1955&amp;" "&amp;ФИО!U1955</f>
        <v xml:space="preserve">    </v>
      </c>
      <c r="L1960" s="58"/>
    </row>
    <row r="1961" spans="2:12" ht="26.25" customHeight="1">
      <c r="B1961" s="54"/>
      <c r="C1961" s="52" t="str">
        <f>ФИО!G1956&amp;"  "&amp;ФИО!H1956&amp;"  "&amp;ФИО!I1956</f>
        <v xml:space="preserve">    </v>
      </c>
      <c r="D1961" s="61">
        <f>ФИО!J1956</f>
        <v>0</v>
      </c>
      <c r="E1961" s="61">
        <f>ФИО!K1956</f>
        <v>0</v>
      </c>
      <c r="F1961" s="48">
        <f>ФИО!L1956</f>
        <v>0</v>
      </c>
      <c r="G1961" s="123">
        <f>ФИО!M1956</f>
        <v>0</v>
      </c>
      <c r="H1961" s="125"/>
      <c r="I1961" s="124">
        <f>ФИО!N1956</f>
        <v>0</v>
      </c>
      <c r="J1961" s="57" t="str">
        <f>ФИО!O1956&amp;" "&amp;ФИО!P1956</f>
        <v xml:space="preserve"> </v>
      </c>
      <c r="K1961" s="58" t="str">
        <f>ФИО!Q1956&amp;" "&amp;ФИО!R1956&amp;" "&amp;ФИО!S1956&amp;" "&amp;ФИО!T1956&amp;" "&amp;ФИО!U1956</f>
        <v xml:space="preserve">    </v>
      </c>
      <c r="L1961" s="58"/>
    </row>
    <row r="1962" spans="2:12" ht="26.25" customHeight="1">
      <c r="B1962" s="54"/>
      <c r="C1962" s="52" t="str">
        <f>ФИО!G1957&amp;"  "&amp;ФИО!H1957&amp;"  "&amp;ФИО!I1957</f>
        <v xml:space="preserve">    </v>
      </c>
      <c r="D1962" s="61">
        <f>ФИО!J1957</f>
        <v>0</v>
      </c>
      <c r="E1962" s="61">
        <f>ФИО!K1957</f>
        <v>0</v>
      </c>
      <c r="F1962" s="48">
        <f>ФИО!L1957</f>
        <v>0</v>
      </c>
      <c r="G1962" s="123">
        <f>ФИО!M1957</f>
        <v>0</v>
      </c>
      <c r="H1962" s="125"/>
      <c r="I1962" s="124">
        <f>ФИО!N1957</f>
        <v>0</v>
      </c>
      <c r="J1962" s="57" t="str">
        <f>ФИО!O1957&amp;" "&amp;ФИО!P1957</f>
        <v xml:space="preserve"> </v>
      </c>
      <c r="K1962" s="58" t="str">
        <f>ФИО!Q1957&amp;" "&amp;ФИО!R1957&amp;" "&amp;ФИО!S1957&amp;" "&amp;ФИО!T1957&amp;" "&amp;ФИО!U1957</f>
        <v xml:space="preserve">    </v>
      </c>
      <c r="L1962" s="58"/>
    </row>
    <row r="1963" spans="2:12" ht="26.25" customHeight="1">
      <c r="B1963" s="54"/>
      <c r="C1963" s="52" t="str">
        <f>ФИО!G1958&amp;"  "&amp;ФИО!H1958&amp;"  "&amp;ФИО!I1958</f>
        <v xml:space="preserve">    </v>
      </c>
      <c r="D1963" s="61">
        <f>ФИО!J1958</f>
        <v>0</v>
      </c>
      <c r="E1963" s="61">
        <f>ФИО!K1958</f>
        <v>0</v>
      </c>
      <c r="F1963" s="48">
        <f>ФИО!L1958</f>
        <v>0</v>
      </c>
      <c r="G1963" s="123">
        <f>ФИО!M1958</f>
        <v>0</v>
      </c>
      <c r="H1963" s="125"/>
      <c r="I1963" s="124">
        <f>ФИО!N1958</f>
        <v>0</v>
      </c>
      <c r="J1963" s="57" t="str">
        <f>ФИО!O1958&amp;" "&amp;ФИО!P1958</f>
        <v xml:space="preserve"> </v>
      </c>
      <c r="K1963" s="58" t="str">
        <f>ФИО!Q1958&amp;" "&amp;ФИО!R1958&amp;" "&amp;ФИО!S1958&amp;" "&amp;ФИО!T1958&amp;" "&amp;ФИО!U1958</f>
        <v xml:space="preserve">    </v>
      </c>
      <c r="L1963" s="58"/>
    </row>
    <row r="1964" spans="2:12" ht="26.25" customHeight="1">
      <c r="B1964" s="54"/>
      <c r="C1964" s="52" t="str">
        <f>ФИО!G1959&amp;"  "&amp;ФИО!H1959&amp;"  "&amp;ФИО!I1959</f>
        <v xml:space="preserve">    </v>
      </c>
      <c r="D1964" s="61">
        <f>ФИО!J1959</f>
        <v>0</v>
      </c>
      <c r="E1964" s="61">
        <f>ФИО!K1959</f>
        <v>0</v>
      </c>
      <c r="F1964" s="48">
        <f>ФИО!L1959</f>
        <v>0</v>
      </c>
      <c r="G1964" s="123">
        <f>ФИО!M1959</f>
        <v>0</v>
      </c>
      <c r="H1964" s="125"/>
      <c r="I1964" s="124">
        <f>ФИО!N1959</f>
        <v>0</v>
      </c>
      <c r="J1964" s="57" t="str">
        <f>ФИО!O1959&amp;" "&amp;ФИО!P1959</f>
        <v xml:space="preserve"> </v>
      </c>
      <c r="K1964" s="58" t="str">
        <f>ФИО!Q1959&amp;" "&amp;ФИО!R1959&amp;" "&amp;ФИО!S1959&amp;" "&amp;ФИО!T1959&amp;" "&amp;ФИО!U1959</f>
        <v xml:space="preserve">    </v>
      </c>
      <c r="L1964" s="58"/>
    </row>
    <row r="1965" spans="2:12" ht="26.25" customHeight="1">
      <c r="B1965" s="54"/>
      <c r="C1965" s="52" t="str">
        <f>ФИО!G1960&amp;"  "&amp;ФИО!H1960&amp;"  "&amp;ФИО!I1960</f>
        <v xml:space="preserve">    </v>
      </c>
      <c r="D1965" s="61">
        <f>ФИО!J1960</f>
        <v>0</v>
      </c>
      <c r="E1965" s="61">
        <f>ФИО!K1960</f>
        <v>0</v>
      </c>
      <c r="F1965" s="48">
        <f>ФИО!L1960</f>
        <v>0</v>
      </c>
      <c r="G1965" s="123">
        <f>ФИО!M1960</f>
        <v>0</v>
      </c>
      <c r="H1965" s="125"/>
      <c r="I1965" s="124">
        <f>ФИО!N1960</f>
        <v>0</v>
      </c>
      <c r="J1965" s="57" t="str">
        <f>ФИО!O1960&amp;" "&amp;ФИО!P1960</f>
        <v xml:space="preserve"> </v>
      </c>
      <c r="K1965" s="58" t="str">
        <f>ФИО!Q1960&amp;" "&amp;ФИО!R1960&amp;" "&amp;ФИО!S1960&amp;" "&amp;ФИО!T1960&amp;" "&amp;ФИО!U1960</f>
        <v xml:space="preserve">    </v>
      </c>
      <c r="L1965" s="58"/>
    </row>
    <row r="1966" spans="2:12" ht="26.25" customHeight="1">
      <c r="B1966" s="54"/>
      <c r="C1966" s="52" t="str">
        <f>ФИО!G1961&amp;"  "&amp;ФИО!H1961&amp;"  "&amp;ФИО!I1961</f>
        <v xml:space="preserve">    </v>
      </c>
      <c r="D1966" s="61">
        <f>ФИО!J1961</f>
        <v>0</v>
      </c>
      <c r="E1966" s="61">
        <f>ФИО!K1961</f>
        <v>0</v>
      </c>
      <c r="F1966" s="48">
        <f>ФИО!L1961</f>
        <v>0</v>
      </c>
      <c r="G1966" s="123">
        <f>ФИО!M1961</f>
        <v>0</v>
      </c>
      <c r="H1966" s="125"/>
      <c r="I1966" s="124">
        <f>ФИО!N1961</f>
        <v>0</v>
      </c>
      <c r="J1966" s="57" t="str">
        <f>ФИО!O1961&amp;" "&amp;ФИО!P1961</f>
        <v xml:space="preserve"> </v>
      </c>
      <c r="K1966" s="58" t="str">
        <f>ФИО!Q1961&amp;" "&amp;ФИО!R1961&amp;" "&amp;ФИО!S1961&amp;" "&amp;ФИО!T1961&amp;" "&amp;ФИО!U1961</f>
        <v xml:space="preserve">    </v>
      </c>
      <c r="L1966" s="58"/>
    </row>
    <row r="1967" spans="2:12" ht="26.25" customHeight="1">
      <c r="B1967" s="54"/>
      <c r="C1967" s="52" t="str">
        <f>ФИО!G1962&amp;"  "&amp;ФИО!H1962&amp;"  "&amp;ФИО!I1962</f>
        <v xml:space="preserve">    </v>
      </c>
      <c r="D1967" s="61">
        <f>ФИО!J1962</f>
        <v>0</v>
      </c>
      <c r="E1967" s="61">
        <f>ФИО!K1962</f>
        <v>0</v>
      </c>
      <c r="F1967" s="48">
        <f>ФИО!L1962</f>
        <v>0</v>
      </c>
      <c r="G1967" s="123">
        <f>ФИО!M1962</f>
        <v>0</v>
      </c>
      <c r="H1967" s="125"/>
      <c r="I1967" s="124">
        <f>ФИО!N1962</f>
        <v>0</v>
      </c>
      <c r="J1967" s="57" t="str">
        <f>ФИО!O1962&amp;" "&amp;ФИО!P1962</f>
        <v xml:space="preserve"> </v>
      </c>
      <c r="K1967" s="58" t="str">
        <f>ФИО!Q1962&amp;" "&amp;ФИО!R1962&amp;" "&amp;ФИО!S1962&amp;" "&amp;ФИО!T1962&amp;" "&amp;ФИО!U1962</f>
        <v xml:space="preserve">    </v>
      </c>
      <c r="L1967" s="58"/>
    </row>
    <row r="1968" spans="2:12" ht="26.25" customHeight="1">
      <c r="B1968" s="54"/>
      <c r="C1968" s="52" t="str">
        <f>ФИО!G1963&amp;"  "&amp;ФИО!H1963&amp;"  "&amp;ФИО!I1963</f>
        <v xml:space="preserve">    </v>
      </c>
      <c r="D1968" s="61">
        <f>ФИО!J1963</f>
        <v>0</v>
      </c>
      <c r="E1968" s="61">
        <f>ФИО!K1963</f>
        <v>0</v>
      </c>
      <c r="F1968" s="48">
        <f>ФИО!L1963</f>
        <v>0</v>
      </c>
      <c r="G1968" s="123">
        <f>ФИО!M1963</f>
        <v>0</v>
      </c>
      <c r="H1968" s="125"/>
      <c r="I1968" s="124">
        <f>ФИО!N1963</f>
        <v>0</v>
      </c>
      <c r="J1968" s="57" t="str">
        <f>ФИО!O1963&amp;" "&amp;ФИО!P1963</f>
        <v xml:space="preserve"> </v>
      </c>
      <c r="K1968" s="58" t="str">
        <f>ФИО!Q1963&amp;" "&amp;ФИО!R1963&amp;" "&amp;ФИО!S1963&amp;" "&amp;ФИО!T1963&amp;" "&amp;ФИО!U1963</f>
        <v xml:space="preserve">    </v>
      </c>
      <c r="L1968" s="58"/>
    </row>
    <row r="1969" spans="2:12" ht="26.25" customHeight="1">
      <c r="B1969" s="54"/>
      <c r="C1969" s="52" t="str">
        <f>ФИО!G1964&amp;"  "&amp;ФИО!H1964&amp;"  "&amp;ФИО!I1964</f>
        <v xml:space="preserve">    </v>
      </c>
      <c r="D1969" s="61">
        <f>ФИО!J1964</f>
        <v>0</v>
      </c>
      <c r="E1969" s="61">
        <f>ФИО!K1964</f>
        <v>0</v>
      </c>
      <c r="F1969" s="48">
        <f>ФИО!L1964</f>
        <v>0</v>
      </c>
      <c r="G1969" s="123">
        <f>ФИО!M1964</f>
        <v>0</v>
      </c>
      <c r="H1969" s="125"/>
      <c r="I1969" s="124">
        <f>ФИО!N1964</f>
        <v>0</v>
      </c>
      <c r="J1969" s="57" t="str">
        <f>ФИО!O1964&amp;" "&amp;ФИО!P1964</f>
        <v xml:space="preserve"> </v>
      </c>
      <c r="K1969" s="58" t="str">
        <f>ФИО!Q1964&amp;" "&amp;ФИО!R1964&amp;" "&amp;ФИО!S1964&amp;" "&amp;ФИО!T1964&amp;" "&amp;ФИО!U1964</f>
        <v xml:space="preserve">    </v>
      </c>
      <c r="L1969" s="58"/>
    </row>
    <row r="1970" spans="2:12" ht="26.25" customHeight="1">
      <c r="B1970" s="54"/>
      <c r="C1970" s="52" t="str">
        <f>ФИО!G1965&amp;"  "&amp;ФИО!H1965&amp;"  "&amp;ФИО!I1965</f>
        <v xml:space="preserve">    </v>
      </c>
      <c r="D1970" s="61">
        <f>ФИО!J1965</f>
        <v>0</v>
      </c>
      <c r="E1970" s="61">
        <f>ФИО!K1965</f>
        <v>0</v>
      </c>
      <c r="F1970" s="48">
        <f>ФИО!L1965</f>
        <v>0</v>
      </c>
      <c r="G1970" s="123">
        <f>ФИО!M1965</f>
        <v>0</v>
      </c>
      <c r="H1970" s="125"/>
      <c r="I1970" s="124">
        <f>ФИО!N1965</f>
        <v>0</v>
      </c>
      <c r="J1970" s="57" t="str">
        <f>ФИО!O1965&amp;" "&amp;ФИО!P1965</f>
        <v xml:space="preserve"> </v>
      </c>
      <c r="K1970" s="58" t="str">
        <f>ФИО!Q1965&amp;" "&amp;ФИО!R1965&amp;" "&amp;ФИО!S1965&amp;" "&amp;ФИО!T1965&amp;" "&amp;ФИО!U1965</f>
        <v xml:space="preserve">    </v>
      </c>
      <c r="L1970" s="58"/>
    </row>
    <row r="1971" spans="2:12" ht="26.25" customHeight="1">
      <c r="B1971" s="54"/>
      <c r="C1971" s="52" t="str">
        <f>ФИО!G1966&amp;"  "&amp;ФИО!H1966&amp;"  "&amp;ФИО!I1966</f>
        <v xml:space="preserve">    </v>
      </c>
      <c r="D1971" s="61">
        <f>ФИО!J1966</f>
        <v>0</v>
      </c>
      <c r="E1971" s="61">
        <f>ФИО!K1966</f>
        <v>0</v>
      </c>
      <c r="F1971" s="48">
        <f>ФИО!L1966</f>
        <v>0</v>
      </c>
      <c r="G1971" s="123">
        <f>ФИО!M1966</f>
        <v>0</v>
      </c>
      <c r="H1971" s="125"/>
      <c r="I1971" s="124">
        <f>ФИО!N1966</f>
        <v>0</v>
      </c>
      <c r="J1971" s="57" t="str">
        <f>ФИО!O1966&amp;" "&amp;ФИО!P1966</f>
        <v xml:space="preserve"> </v>
      </c>
      <c r="K1971" s="58" t="str">
        <f>ФИО!Q1966&amp;" "&amp;ФИО!R1966&amp;" "&amp;ФИО!S1966&amp;" "&amp;ФИО!T1966&amp;" "&amp;ФИО!U1966</f>
        <v xml:space="preserve">    </v>
      </c>
      <c r="L1971" s="58"/>
    </row>
    <row r="1972" spans="2:12" ht="26.25" customHeight="1">
      <c r="B1972" s="54"/>
      <c r="C1972" s="52" t="str">
        <f>ФИО!G1967&amp;"  "&amp;ФИО!H1967&amp;"  "&amp;ФИО!I1967</f>
        <v xml:space="preserve">    </v>
      </c>
      <c r="D1972" s="61">
        <f>ФИО!J1967</f>
        <v>0</v>
      </c>
      <c r="E1972" s="61">
        <f>ФИО!K1967</f>
        <v>0</v>
      </c>
      <c r="F1972" s="48">
        <f>ФИО!L1967</f>
        <v>0</v>
      </c>
      <c r="G1972" s="123">
        <f>ФИО!M1967</f>
        <v>0</v>
      </c>
      <c r="H1972" s="125"/>
      <c r="I1972" s="124">
        <f>ФИО!N1967</f>
        <v>0</v>
      </c>
      <c r="J1972" s="57" t="str">
        <f>ФИО!O1967&amp;" "&amp;ФИО!P1967</f>
        <v xml:space="preserve"> </v>
      </c>
      <c r="K1972" s="58" t="str">
        <f>ФИО!Q1967&amp;" "&amp;ФИО!R1967&amp;" "&amp;ФИО!S1967&amp;" "&amp;ФИО!T1967&amp;" "&amp;ФИО!U1967</f>
        <v xml:space="preserve">    </v>
      </c>
      <c r="L1972" s="58"/>
    </row>
    <row r="1973" spans="2:12" ht="26.25" customHeight="1">
      <c r="B1973" s="54"/>
      <c r="C1973" s="52" t="str">
        <f>ФИО!G1968&amp;"  "&amp;ФИО!H1968&amp;"  "&amp;ФИО!I1968</f>
        <v xml:space="preserve">    </v>
      </c>
      <c r="D1973" s="61">
        <f>ФИО!J1968</f>
        <v>0</v>
      </c>
      <c r="E1973" s="61">
        <f>ФИО!K1968</f>
        <v>0</v>
      </c>
      <c r="F1973" s="48">
        <f>ФИО!L1968</f>
        <v>0</v>
      </c>
      <c r="G1973" s="123">
        <f>ФИО!M1968</f>
        <v>0</v>
      </c>
      <c r="H1973" s="125"/>
      <c r="I1973" s="124">
        <f>ФИО!N1968</f>
        <v>0</v>
      </c>
      <c r="J1973" s="57" t="str">
        <f>ФИО!O1968&amp;" "&amp;ФИО!P1968</f>
        <v xml:space="preserve"> </v>
      </c>
      <c r="K1973" s="58" t="str">
        <f>ФИО!Q1968&amp;" "&amp;ФИО!R1968&amp;" "&amp;ФИО!S1968&amp;" "&amp;ФИО!T1968&amp;" "&amp;ФИО!U1968</f>
        <v xml:space="preserve">    </v>
      </c>
      <c r="L1973" s="58"/>
    </row>
    <row r="1974" spans="2:12" ht="26.25" customHeight="1">
      <c r="B1974" s="54"/>
      <c r="C1974" s="52" t="str">
        <f>ФИО!G1969&amp;"  "&amp;ФИО!H1969&amp;"  "&amp;ФИО!I1969</f>
        <v xml:space="preserve">    </v>
      </c>
      <c r="D1974" s="61">
        <f>ФИО!J1969</f>
        <v>0</v>
      </c>
      <c r="E1974" s="61">
        <f>ФИО!K1969</f>
        <v>0</v>
      </c>
      <c r="F1974" s="48">
        <f>ФИО!L1969</f>
        <v>0</v>
      </c>
      <c r="G1974" s="123">
        <f>ФИО!M1969</f>
        <v>0</v>
      </c>
      <c r="H1974" s="125"/>
      <c r="I1974" s="124">
        <f>ФИО!N1969</f>
        <v>0</v>
      </c>
      <c r="J1974" s="57" t="str">
        <f>ФИО!O1969&amp;" "&amp;ФИО!P1969</f>
        <v xml:space="preserve"> </v>
      </c>
      <c r="K1974" s="58" t="str">
        <f>ФИО!Q1969&amp;" "&amp;ФИО!R1969&amp;" "&amp;ФИО!S1969&amp;" "&amp;ФИО!T1969&amp;" "&amp;ФИО!U1969</f>
        <v xml:space="preserve">    </v>
      </c>
      <c r="L1974" s="58"/>
    </row>
    <row r="1975" spans="2:12" ht="26.25" customHeight="1">
      <c r="B1975" s="54"/>
      <c r="C1975" s="52" t="str">
        <f>ФИО!G1970&amp;"  "&amp;ФИО!H1970&amp;"  "&amp;ФИО!I1970</f>
        <v xml:space="preserve">    </v>
      </c>
      <c r="D1975" s="61">
        <f>ФИО!J1970</f>
        <v>0</v>
      </c>
      <c r="E1975" s="61">
        <f>ФИО!K1970</f>
        <v>0</v>
      </c>
      <c r="F1975" s="48">
        <f>ФИО!L1970</f>
        <v>0</v>
      </c>
      <c r="G1975" s="123">
        <f>ФИО!M1970</f>
        <v>0</v>
      </c>
      <c r="H1975" s="125"/>
      <c r="I1975" s="124">
        <f>ФИО!N1970</f>
        <v>0</v>
      </c>
      <c r="J1975" s="57" t="str">
        <f>ФИО!O1970&amp;" "&amp;ФИО!P1970</f>
        <v xml:space="preserve"> </v>
      </c>
      <c r="K1975" s="58" t="str">
        <f>ФИО!Q1970&amp;" "&amp;ФИО!R1970&amp;" "&amp;ФИО!S1970&amp;" "&amp;ФИО!T1970&amp;" "&amp;ФИО!U1970</f>
        <v xml:space="preserve">    </v>
      </c>
      <c r="L1975" s="58"/>
    </row>
    <row r="1976" spans="2:12" ht="26.25" customHeight="1">
      <c r="B1976" s="54"/>
      <c r="C1976" s="52" t="str">
        <f>ФИО!G1971&amp;"  "&amp;ФИО!H1971&amp;"  "&amp;ФИО!I1971</f>
        <v xml:space="preserve">    </v>
      </c>
      <c r="D1976" s="61">
        <f>ФИО!J1971</f>
        <v>0</v>
      </c>
      <c r="E1976" s="61">
        <f>ФИО!K1971</f>
        <v>0</v>
      </c>
      <c r="F1976" s="48">
        <f>ФИО!L1971</f>
        <v>0</v>
      </c>
      <c r="G1976" s="123">
        <f>ФИО!M1971</f>
        <v>0</v>
      </c>
      <c r="H1976" s="125"/>
      <c r="I1976" s="124">
        <f>ФИО!N1971</f>
        <v>0</v>
      </c>
      <c r="J1976" s="57" t="str">
        <f>ФИО!O1971&amp;" "&amp;ФИО!P1971</f>
        <v xml:space="preserve"> </v>
      </c>
      <c r="K1976" s="58" t="str">
        <f>ФИО!Q1971&amp;" "&amp;ФИО!R1971&amp;" "&amp;ФИО!S1971&amp;" "&amp;ФИО!T1971&amp;" "&amp;ФИО!U1971</f>
        <v xml:space="preserve">    </v>
      </c>
      <c r="L1976" s="58"/>
    </row>
    <row r="1977" spans="2:12" ht="26.25" customHeight="1">
      <c r="B1977" s="54"/>
      <c r="C1977" s="52" t="str">
        <f>ФИО!G1972&amp;"  "&amp;ФИО!H1972&amp;"  "&amp;ФИО!I1972</f>
        <v xml:space="preserve">    </v>
      </c>
      <c r="D1977" s="61">
        <f>ФИО!J1972</f>
        <v>0</v>
      </c>
      <c r="E1977" s="61">
        <f>ФИО!K1972</f>
        <v>0</v>
      </c>
      <c r="F1977" s="48">
        <f>ФИО!L1972</f>
        <v>0</v>
      </c>
      <c r="G1977" s="123">
        <f>ФИО!M1972</f>
        <v>0</v>
      </c>
      <c r="H1977" s="125"/>
      <c r="I1977" s="124">
        <f>ФИО!N1972</f>
        <v>0</v>
      </c>
      <c r="J1977" s="57" t="str">
        <f>ФИО!O1972&amp;" "&amp;ФИО!P1972</f>
        <v xml:space="preserve"> </v>
      </c>
      <c r="K1977" s="58" t="str">
        <f>ФИО!Q1972&amp;" "&amp;ФИО!R1972&amp;" "&amp;ФИО!S1972&amp;" "&amp;ФИО!T1972&amp;" "&amp;ФИО!U1972</f>
        <v xml:space="preserve">    </v>
      </c>
      <c r="L1977" s="58"/>
    </row>
    <row r="1978" spans="2:12" ht="26.25" customHeight="1">
      <c r="B1978" s="54"/>
      <c r="C1978" s="52" t="str">
        <f>ФИО!G1973&amp;"  "&amp;ФИО!H1973&amp;"  "&amp;ФИО!I1973</f>
        <v xml:space="preserve">    </v>
      </c>
      <c r="D1978" s="61">
        <f>ФИО!J1973</f>
        <v>0</v>
      </c>
      <c r="E1978" s="61">
        <f>ФИО!K1973</f>
        <v>0</v>
      </c>
      <c r="F1978" s="48">
        <f>ФИО!L1973</f>
        <v>0</v>
      </c>
      <c r="G1978" s="123">
        <f>ФИО!M1973</f>
        <v>0</v>
      </c>
      <c r="H1978" s="125"/>
      <c r="I1978" s="124">
        <f>ФИО!N1973</f>
        <v>0</v>
      </c>
      <c r="J1978" s="57" t="str">
        <f>ФИО!O1973&amp;" "&amp;ФИО!P1973</f>
        <v xml:space="preserve"> </v>
      </c>
      <c r="K1978" s="58" t="str">
        <f>ФИО!Q1973&amp;" "&amp;ФИО!R1973&amp;" "&amp;ФИО!S1973&amp;" "&amp;ФИО!T1973&amp;" "&amp;ФИО!U1973</f>
        <v xml:space="preserve">    </v>
      </c>
      <c r="L1978" s="58"/>
    </row>
    <row r="1979" spans="2:12" ht="26.25" customHeight="1">
      <c r="B1979" s="54"/>
      <c r="C1979" s="52" t="str">
        <f>ФИО!G1974&amp;"  "&amp;ФИО!H1974&amp;"  "&amp;ФИО!I1974</f>
        <v xml:space="preserve">    </v>
      </c>
      <c r="D1979" s="61">
        <f>ФИО!J1974</f>
        <v>0</v>
      </c>
      <c r="E1979" s="61">
        <f>ФИО!K1974</f>
        <v>0</v>
      </c>
      <c r="F1979" s="48">
        <f>ФИО!L1974</f>
        <v>0</v>
      </c>
      <c r="G1979" s="123">
        <f>ФИО!M1974</f>
        <v>0</v>
      </c>
      <c r="H1979" s="125"/>
      <c r="I1979" s="124">
        <f>ФИО!N1974</f>
        <v>0</v>
      </c>
      <c r="J1979" s="57" t="str">
        <f>ФИО!O1974&amp;" "&amp;ФИО!P1974</f>
        <v xml:space="preserve"> </v>
      </c>
      <c r="K1979" s="58" t="str">
        <f>ФИО!Q1974&amp;" "&amp;ФИО!R1974&amp;" "&amp;ФИО!S1974&amp;" "&amp;ФИО!T1974&amp;" "&amp;ФИО!U1974</f>
        <v xml:space="preserve">    </v>
      </c>
      <c r="L1979" s="58"/>
    </row>
    <row r="1980" spans="2:12" ht="26.25" customHeight="1">
      <c r="B1980" s="54"/>
      <c r="C1980" s="52" t="str">
        <f>ФИО!G1975&amp;"  "&amp;ФИО!H1975&amp;"  "&amp;ФИО!I1975</f>
        <v xml:space="preserve">    </v>
      </c>
      <c r="D1980" s="61">
        <f>ФИО!J1975</f>
        <v>0</v>
      </c>
      <c r="E1980" s="61">
        <f>ФИО!K1975</f>
        <v>0</v>
      </c>
      <c r="F1980" s="48">
        <f>ФИО!L1975</f>
        <v>0</v>
      </c>
      <c r="G1980" s="123">
        <f>ФИО!M1975</f>
        <v>0</v>
      </c>
      <c r="H1980" s="125"/>
      <c r="I1980" s="124">
        <f>ФИО!N1975</f>
        <v>0</v>
      </c>
      <c r="J1980" s="57" t="str">
        <f>ФИО!O1975&amp;" "&amp;ФИО!P1975</f>
        <v xml:space="preserve"> </v>
      </c>
      <c r="K1980" s="58" t="str">
        <f>ФИО!Q1975&amp;" "&amp;ФИО!R1975&amp;" "&amp;ФИО!S1975&amp;" "&amp;ФИО!T1975&amp;" "&amp;ФИО!U1975</f>
        <v xml:space="preserve">    </v>
      </c>
      <c r="L1980" s="58"/>
    </row>
    <row r="1981" spans="2:12" ht="26.25" customHeight="1">
      <c r="B1981" s="54"/>
      <c r="C1981" s="52" t="str">
        <f>ФИО!G1976&amp;"  "&amp;ФИО!H1976&amp;"  "&amp;ФИО!I1976</f>
        <v xml:space="preserve">    </v>
      </c>
      <c r="D1981" s="61">
        <f>ФИО!J1976</f>
        <v>0</v>
      </c>
      <c r="E1981" s="61">
        <f>ФИО!K1976</f>
        <v>0</v>
      </c>
      <c r="F1981" s="48">
        <f>ФИО!L1976</f>
        <v>0</v>
      </c>
      <c r="G1981" s="123">
        <f>ФИО!M1976</f>
        <v>0</v>
      </c>
      <c r="H1981" s="125"/>
      <c r="I1981" s="124">
        <f>ФИО!N1976</f>
        <v>0</v>
      </c>
      <c r="J1981" s="57" t="str">
        <f>ФИО!O1976&amp;" "&amp;ФИО!P1976</f>
        <v xml:space="preserve"> </v>
      </c>
      <c r="K1981" s="58" t="str">
        <f>ФИО!Q1976&amp;" "&amp;ФИО!R1976&amp;" "&amp;ФИО!S1976&amp;" "&amp;ФИО!T1976&amp;" "&amp;ФИО!U1976</f>
        <v xml:space="preserve">    </v>
      </c>
      <c r="L1981" s="58"/>
    </row>
    <row r="1982" spans="2:12" ht="26.25" customHeight="1">
      <c r="B1982" s="54"/>
      <c r="C1982" s="52" t="str">
        <f>ФИО!G1977&amp;"  "&amp;ФИО!H1977&amp;"  "&amp;ФИО!I1977</f>
        <v xml:space="preserve">    </v>
      </c>
      <c r="D1982" s="61">
        <f>ФИО!J1977</f>
        <v>0</v>
      </c>
      <c r="E1982" s="61">
        <f>ФИО!K1977</f>
        <v>0</v>
      </c>
      <c r="F1982" s="48">
        <f>ФИО!L1977</f>
        <v>0</v>
      </c>
      <c r="G1982" s="123">
        <f>ФИО!M1977</f>
        <v>0</v>
      </c>
      <c r="H1982" s="125"/>
      <c r="I1982" s="124">
        <f>ФИО!N1977</f>
        <v>0</v>
      </c>
      <c r="J1982" s="57" t="str">
        <f>ФИО!O1977&amp;" "&amp;ФИО!P1977</f>
        <v xml:space="preserve"> </v>
      </c>
      <c r="K1982" s="58" t="str">
        <f>ФИО!Q1977&amp;" "&amp;ФИО!R1977&amp;" "&amp;ФИО!S1977&amp;" "&amp;ФИО!T1977&amp;" "&amp;ФИО!U1977</f>
        <v xml:space="preserve">    </v>
      </c>
      <c r="L1982" s="58"/>
    </row>
    <row r="1983" spans="2:12" ht="26.25" customHeight="1">
      <c r="B1983" s="54"/>
      <c r="C1983" s="52" t="str">
        <f>ФИО!G1978&amp;"  "&amp;ФИО!H1978&amp;"  "&amp;ФИО!I1978</f>
        <v xml:space="preserve">    </v>
      </c>
      <c r="D1983" s="61">
        <f>ФИО!J1978</f>
        <v>0</v>
      </c>
      <c r="E1983" s="61">
        <f>ФИО!K1978</f>
        <v>0</v>
      </c>
      <c r="F1983" s="48">
        <f>ФИО!L1978</f>
        <v>0</v>
      </c>
      <c r="G1983" s="123">
        <f>ФИО!M1978</f>
        <v>0</v>
      </c>
      <c r="H1983" s="125"/>
      <c r="I1983" s="124">
        <f>ФИО!N1978</f>
        <v>0</v>
      </c>
      <c r="J1983" s="57" t="str">
        <f>ФИО!O1978&amp;" "&amp;ФИО!P1978</f>
        <v xml:space="preserve"> </v>
      </c>
      <c r="K1983" s="58" t="str">
        <f>ФИО!Q1978&amp;" "&amp;ФИО!R1978&amp;" "&amp;ФИО!S1978&amp;" "&amp;ФИО!T1978&amp;" "&amp;ФИО!U1978</f>
        <v xml:space="preserve">    </v>
      </c>
      <c r="L1983" s="58"/>
    </row>
    <row r="1984" spans="2:12" ht="26.25" customHeight="1">
      <c r="B1984" s="54"/>
      <c r="C1984" s="52" t="str">
        <f>ФИО!G1979&amp;"  "&amp;ФИО!H1979&amp;"  "&amp;ФИО!I1979</f>
        <v xml:space="preserve">    </v>
      </c>
      <c r="D1984" s="61">
        <f>ФИО!J1979</f>
        <v>0</v>
      </c>
      <c r="E1984" s="61">
        <f>ФИО!K1979</f>
        <v>0</v>
      </c>
      <c r="F1984" s="48">
        <f>ФИО!L1979</f>
        <v>0</v>
      </c>
      <c r="G1984" s="123">
        <f>ФИО!M1979</f>
        <v>0</v>
      </c>
      <c r="H1984" s="125"/>
      <c r="I1984" s="124">
        <f>ФИО!N1979</f>
        <v>0</v>
      </c>
      <c r="J1984" s="57" t="str">
        <f>ФИО!O1979&amp;" "&amp;ФИО!P1979</f>
        <v xml:space="preserve"> </v>
      </c>
      <c r="K1984" s="58" t="str">
        <f>ФИО!Q1979&amp;" "&amp;ФИО!R1979&amp;" "&amp;ФИО!S1979&amp;" "&amp;ФИО!T1979&amp;" "&amp;ФИО!U1979</f>
        <v xml:space="preserve">    </v>
      </c>
      <c r="L1984" s="58"/>
    </row>
    <row r="1985" spans="2:12" ht="26.25" customHeight="1">
      <c r="B1985" s="54"/>
      <c r="C1985" s="52" t="str">
        <f>ФИО!G1980&amp;"  "&amp;ФИО!H1980&amp;"  "&amp;ФИО!I1980</f>
        <v xml:space="preserve">    </v>
      </c>
      <c r="D1985" s="61">
        <f>ФИО!J1980</f>
        <v>0</v>
      </c>
      <c r="E1985" s="61">
        <f>ФИО!K1980</f>
        <v>0</v>
      </c>
      <c r="F1985" s="48">
        <f>ФИО!L1980</f>
        <v>0</v>
      </c>
      <c r="G1985" s="123">
        <f>ФИО!M1980</f>
        <v>0</v>
      </c>
      <c r="H1985" s="125"/>
      <c r="I1985" s="124">
        <f>ФИО!N1980</f>
        <v>0</v>
      </c>
      <c r="J1985" s="57" t="str">
        <f>ФИО!O1980&amp;" "&amp;ФИО!P1980</f>
        <v xml:space="preserve"> </v>
      </c>
      <c r="K1985" s="58" t="str">
        <f>ФИО!Q1980&amp;" "&amp;ФИО!R1980&amp;" "&amp;ФИО!S1980&amp;" "&amp;ФИО!T1980&amp;" "&amp;ФИО!U1980</f>
        <v xml:space="preserve">    </v>
      </c>
      <c r="L1985" s="58"/>
    </row>
    <row r="1986" spans="2:12" ht="26.25" customHeight="1">
      <c r="B1986" s="54"/>
      <c r="C1986" s="52" t="str">
        <f>ФИО!G1981&amp;"  "&amp;ФИО!H1981&amp;"  "&amp;ФИО!I1981</f>
        <v xml:space="preserve">    </v>
      </c>
      <c r="D1986" s="61">
        <f>ФИО!J1981</f>
        <v>0</v>
      </c>
      <c r="E1986" s="61">
        <f>ФИО!K1981</f>
        <v>0</v>
      </c>
      <c r="F1986" s="48">
        <f>ФИО!L1981</f>
        <v>0</v>
      </c>
      <c r="G1986" s="123">
        <f>ФИО!M1981</f>
        <v>0</v>
      </c>
      <c r="H1986" s="125"/>
      <c r="I1986" s="124">
        <f>ФИО!N1981</f>
        <v>0</v>
      </c>
      <c r="J1986" s="57" t="str">
        <f>ФИО!O1981&amp;" "&amp;ФИО!P1981</f>
        <v xml:space="preserve"> </v>
      </c>
      <c r="K1986" s="58" t="str">
        <f>ФИО!Q1981&amp;" "&amp;ФИО!R1981&amp;" "&amp;ФИО!S1981&amp;" "&amp;ФИО!T1981&amp;" "&amp;ФИО!U1981</f>
        <v xml:space="preserve">    </v>
      </c>
      <c r="L1986" s="58"/>
    </row>
    <row r="1987" spans="2:12" ht="26.25" customHeight="1">
      <c r="B1987" s="54"/>
      <c r="C1987" s="52" t="str">
        <f>ФИО!G1982&amp;"  "&amp;ФИО!H1982&amp;"  "&amp;ФИО!I1982</f>
        <v xml:space="preserve">    </v>
      </c>
      <c r="D1987" s="61">
        <f>ФИО!J1982</f>
        <v>0</v>
      </c>
      <c r="E1987" s="61">
        <f>ФИО!K1982</f>
        <v>0</v>
      </c>
      <c r="F1987" s="48">
        <f>ФИО!L1982</f>
        <v>0</v>
      </c>
      <c r="G1987" s="123">
        <f>ФИО!M1982</f>
        <v>0</v>
      </c>
      <c r="H1987" s="125"/>
      <c r="I1987" s="124">
        <f>ФИО!N1982</f>
        <v>0</v>
      </c>
      <c r="J1987" s="57" t="str">
        <f>ФИО!O1982&amp;" "&amp;ФИО!P1982</f>
        <v xml:space="preserve"> </v>
      </c>
      <c r="K1987" s="58" t="str">
        <f>ФИО!Q1982&amp;" "&amp;ФИО!R1982&amp;" "&amp;ФИО!S1982&amp;" "&amp;ФИО!T1982&amp;" "&amp;ФИО!U1982</f>
        <v xml:space="preserve">    </v>
      </c>
      <c r="L1987" s="58"/>
    </row>
    <row r="1988" spans="2:12" ht="26.25" customHeight="1">
      <c r="B1988" s="54"/>
      <c r="C1988" s="52" t="str">
        <f>ФИО!G1983&amp;"  "&amp;ФИО!H1983&amp;"  "&amp;ФИО!I1983</f>
        <v xml:space="preserve">    </v>
      </c>
      <c r="D1988" s="61">
        <f>ФИО!J1983</f>
        <v>0</v>
      </c>
      <c r="E1988" s="61">
        <f>ФИО!K1983</f>
        <v>0</v>
      </c>
      <c r="F1988" s="48">
        <f>ФИО!L1983</f>
        <v>0</v>
      </c>
      <c r="G1988" s="123">
        <f>ФИО!M1983</f>
        <v>0</v>
      </c>
      <c r="H1988" s="125"/>
      <c r="I1988" s="124">
        <f>ФИО!N1983</f>
        <v>0</v>
      </c>
      <c r="J1988" s="57" t="str">
        <f>ФИО!O1983&amp;" "&amp;ФИО!P1983</f>
        <v xml:space="preserve"> </v>
      </c>
      <c r="K1988" s="58" t="str">
        <f>ФИО!Q1983&amp;" "&amp;ФИО!R1983&amp;" "&amp;ФИО!S1983&amp;" "&amp;ФИО!T1983&amp;" "&amp;ФИО!U1983</f>
        <v xml:space="preserve">    </v>
      </c>
      <c r="L1988" s="58"/>
    </row>
    <row r="1989" spans="2:12" ht="26.25" customHeight="1">
      <c r="B1989" s="54"/>
      <c r="C1989" s="52" t="str">
        <f>ФИО!G1984&amp;"  "&amp;ФИО!H1984&amp;"  "&amp;ФИО!I1984</f>
        <v xml:space="preserve">    </v>
      </c>
      <c r="D1989" s="61">
        <f>ФИО!J1984</f>
        <v>0</v>
      </c>
      <c r="E1989" s="61">
        <f>ФИО!K1984</f>
        <v>0</v>
      </c>
      <c r="F1989" s="48">
        <f>ФИО!L1984</f>
        <v>0</v>
      </c>
      <c r="G1989" s="123">
        <f>ФИО!M1984</f>
        <v>0</v>
      </c>
      <c r="H1989" s="125"/>
      <c r="I1989" s="124">
        <f>ФИО!N1984</f>
        <v>0</v>
      </c>
      <c r="J1989" s="57" t="str">
        <f>ФИО!O1984&amp;" "&amp;ФИО!P1984</f>
        <v xml:space="preserve"> </v>
      </c>
      <c r="K1989" s="58" t="str">
        <f>ФИО!Q1984&amp;" "&amp;ФИО!R1984&amp;" "&amp;ФИО!S1984&amp;" "&amp;ФИО!T1984&amp;" "&amp;ФИО!U1984</f>
        <v xml:space="preserve">    </v>
      </c>
      <c r="L1989" s="58"/>
    </row>
    <row r="1990" spans="2:12" ht="26.25" customHeight="1">
      <c r="B1990" s="54"/>
      <c r="C1990" s="52" t="str">
        <f>ФИО!G1985&amp;"  "&amp;ФИО!H1985&amp;"  "&amp;ФИО!I1985</f>
        <v xml:space="preserve">    </v>
      </c>
      <c r="D1990" s="61">
        <f>ФИО!J1985</f>
        <v>0</v>
      </c>
      <c r="E1990" s="61">
        <f>ФИО!K1985</f>
        <v>0</v>
      </c>
      <c r="F1990" s="48">
        <f>ФИО!L1985</f>
        <v>0</v>
      </c>
      <c r="G1990" s="123">
        <f>ФИО!M1985</f>
        <v>0</v>
      </c>
      <c r="H1990" s="125"/>
      <c r="I1990" s="124">
        <f>ФИО!N1985</f>
        <v>0</v>
      </c>
      <c r="J1990" s="57" t="str">
        <f>ФИО!O1985&amp;" "&amp;ФИО!P1985</f>
        <v xml:space="preserve"> </v>
      </c>
      <c r="K1990" s="58" t="str">
        <f>ФИО!Q1985&amp;" "&amp;ФИО!R1985&amp;" "&amp;ФИО!S1985&amp;" "&amp;ФИО!T1985&amp;" "&amp;ФИО!U1985</f>
        <v xml:space="preserve">    </v>
      </c>
      <c r="L1990" s="58"/>
    </row>
    <row r="1991" spans="2:12" ht="26.25" customHeight="1">
      <c r="B1991" s="54"/>
      <c r="C1991" s="52" t="str">
        <f>ФИО!G1986&amp;"  "&amp;ФИО!H1986&amp;"  "&amp;ФИО!I1986</f>
        <v xml:space="preserve">    </v>
      </c>
      <c r="D1991" s="61">
        <f>ФИО!J1986</f>
        <v>0</v>
      </c>
      <c r="E1991" s="61">
        <f>ФИО!K1986</f>
        <v>0</v>
      </c>
      <c r="F1991" s="48">
        <f>ФИО!L1986</f>
        <v>0</v>
      </c>
      <c r="G1991" s="123">
        <f>ФИО!M1986</f>
        <v>0</v>
      </c>
      <c r="H1991" s="125"/>
      <c r="I1991" s="124">
        <f>ФИО!N1986</f>
        <v>0</v>
      </c>
      <c r="J1991" s="57" t="str">
        <f>ФИО!O1986&amp;" "&amp;ФИО!P1986</f>
        <v xml:space="preserve"> </v>
      </c>
      <c r="K1991" s="58" t="str">
        <f>ФИО!Q1986&amp;" "&amp;ФИО!R1986&amp;" "&amp;ФИО!S1986&amp;" "&amp;ФИО!T1986&amp;" "&amp;ФИО!U1986</f>
        <v xml:space="preserve">    </v>
      </c>
      <c r="L1991" s="58"/>
    </row>
    <row r="1992" spans="2:12" ht="26.25" customHeight="1">
      <c r="B1992" s="54"/>
      <c r="C1992" s="52" t="str">
        <f>ФИО!G1987&amp;"  "&amp;ФИО!H1987&amp;"  "&amp;ФИО!I1987</f>
        <v xml:space="preserve">    </v>
      </c>
      <c r="D1992" s="61">
        <f>ФИО!J1987</f>
        <v>0</v>
      </c>
      <c r="E1992" s="61">
        <f>ФИО!K1987</f>
        <v>0</v>
      </c>
      <c r="F1992" s="48">
        <f>ФИО!L1987</f>
        <v>0</v>
      </c>
      <c r="G1992" s="123">
        <f>ФИО!M1987</f>
        <v>0</v>
      </c>
      <c r="H1992" s="125"/>
      <c r="I1992" s="124">
        <f>ФИО!N1987</f>
        <v>0</v>
      </c>
      <c r="J1992" s="57" t="str">
        <f>ФИО!O1987&amp;" "&amp;ФИО!P1987</f>
        <v xml:space="preserve"> </v>
      </c>
      <c r="K1992" s="58" t="str">
        <f>ФИО!Q1987&amp;" "&amp;ФИО!R1987&amp;" "&amp;ФИО!S1987&amp;" "&amp;ФИО!T1987&amp;" "&amp;ФИО!U1987</f>
        <v xml:space="preserve">    </v>
      </c>
      <c r="L1992" s="58"/>
    </row>
    <row r="1993" spans="2:12" ht="26.25" customHeight="1">
      <c r="B1993" s="54"/>
      <c r="C1993" s="52" t="str">
        <f>ФИО!G1988&amp;"  "&amp;ФИО!H1988&amp;"  "&amp;ФИО!I1988</f>
        <v xml:space="preserve">    </v>
      </c>
      <c r="D1993" s="61">
        <f>ФИО!J1988</f>
        <v>0</v>
      </c>
      <c r="E1993" s="61">
        <f>ФИО!K1988</f>
        <v>0</v>
      </c>
      <c r="F1993" s="48">
        <f>ФИО!L1988</f>
        <v>0</v>
      </c>
      <c r="G1993" s="123">
        <f>ФИО!M1988</f>
        <v>0</v>
      </c>
      <c r="H1993" s="125"/>
      <c r="I1993" s="124">
        <f>ФИО!N1988</f>
        <v>0</v>
      </c>
      <c r="J1993" s="57" t="str">
        <f>ФИО!O1988&amp;" "&amp;ФИО!P1988</f>
        <v xml:space="preserve"> </v>
      </c>
      <c r="K1993" s="58" t="str">
        <f>ФИО!Q1988&amp;" "&amp;ФИО!R1988&amp;" "&amp;ФИО!S1988&amp;" "&amp;ФИО!T1988&amp;" "&amp;ФИО!U1988</f>
        <v xml:space="preserve">    </v>
      </c>
      <c r="L1993" s="58"/>
    </row>
    <row r="1994" spans="2:12" ht="26.25" customHeight="1">
      <c r="B1994" s="54"/>
      <c r="C1994" s="52" t="str">
        <f>ФИО!G1989&amp;"  "&amp;ФИО!H1989&amp;"  "&amp;ФИО!I1989</f>
        <v xml:space="preserve">    </v>
      </c>
      <c r="D1994" s="61">
        <f>ФИО!J1989</f>
        <v>0</v>
      </c>
      <c r="E1994" s="61">
        <f>ФИО!K1989</f>
        <v>0</v>
      </c>
      <c r="F1994" s="48">
        <f>ФИО!L1989</f>
        <v>0</v>
      </c>
      <c r="G1994" s="123">
        <f>ФИО!M1989</f>
        <v>0</v>
      </c>
      <c r="H1994" s="125"/>
      <c r="I1994" s="124">
        <f>ФИО!N1989</f>
        <v>0</v>
      </c>
      <c r="J1994" s="57" t="str">
        <f>ФИО!O1989&amp;" "&amp;ФИО!P1989</f>
        <v xml:space="preserve"> </v>
      </c>
      <c r="K1994" s="58" t="str">
        <f>ФИО!Q1989&amp;" "&amp;ФИО!R1989&amp;" "&amp;ФИО!S1989&amp;" "&amp;ФИО!T1989&amp;" "&amp;ФИО!U1989</f>
        <v xml:space="preserve">    </v>
      </c>
      <c r="L1994" s="58"/>
    </row>
    <row r="1995" spans="2:12" ht="26.25" customHeight="1">
      <c r="B1995" s="54"/>
      <c r="C1995" s="52" t="str">
        <f>ФИО!G1990&amp;"  "&amp;ФИО!H1990&amp;"  "&amp;ФИО!I1990</f>
        <v xml:space="preserve">    </v>
      </c>
      <c r="D1995" s="61">
        <f>ФИО!J1990</f>
        <v>0</v>
      </c>
      <c r="E1995" s="61">
        <f>ФИО!K1990</f>
        <v>0</v>
      </c>
      <c r="F1995" s="48">
        <f>ФИО!L1990</f>
        <v>0</v>
      </c>
      <c r="G1995" s="123">
        <f>ФИО!M1990</f>
        <v>0</v>
      </c>
      <c r="H1995" s="125"/>
      <c r="I1995" s="124">
        <f>ФИО!N1990</f>
        <v>0</v>
      </c>
      <c r="J1995" s="57" t="str">
        <f>ФИО!O1990&amp;" "&amp;ФИО!P1990</f>
        <v xml:space="preserve"> </v>
      </c>
      <c r="K1995" s="58" t="str">
        <f>ФИО!Q1990&amp;" "&amp;ФИО!R1990&amp;" "&amp;ФИО!S1990&amp;" "&amp;ФИО!T1990&amp;" "&amp;ФИО!U1990</f>
        <v xml:space="preserve">    </v>
      </c>
      <c r="L1995" s="58"/>
    </row>
    <row r="1996" spans="2:12" ht="26.25" customHeight="1">
      <c r="B1996" s="54"/>
      <c r="C1996" s="52" t="str">
        <f>ФИО!G1991&amp;"  "&amp;ФИО!H1991&amp;"  "&amp;ФИО!I1991</f>
        <v xml:space="preserve">    </v>
      </c>
      <c r="D1996" s="61">
        <f>ФИО!J1991</f>
        <v>0</v>
      </c>
      <c r="E1996" s="61">
        <f>ФИО!K1991</f>
        <v>0</v>
      </c>
      <c r="F1996" s="48">
        <f>ФИО!L1991</f>
        <v>0</v>
      </c>
      <c r="G1996" s="123">
        <f>ФИО!M1991</f>
        <v>0</v>
      </c>
      <c r="H1996" s="125"/>
      <c r="I1996" s="124">
        <f>ФИО!N1991</f>
        <v>0</v>
      </c>
      <c r="J1996" s="57" t="str">
        <f>ФИО!O1991&amp;" "&amp;ФИО!P1991</f>
        <v xml:space="preserve"> </v>
      </c>
      <c r="K1996" s="58" t="str">
        <f>ФИО!Q1991&amp;" "&amp;ФИО!R1991&amp;" "&amp;ФИО!S1991&amp;" "&amp;ФИО!T1991&amp;" "&amp;ФИО!U1991</f>
        <v xml:space="preserve">    </v>
      </c>
      <c r="L1996" s="58"/>
    </row>
    <row r="1997" spans="2:12" ht="26.25" customHeight="1">
      <c r="B1997" s="54"/>
      <c r="C1997" s="52" t="str">
        <f>ФИО!G1992&amp;"  "&amp;ФИО!H1992&amp;"  "&amp;ФИО!I1992</f>
        <v xml:space="preserve">    </v>
      </c>
      <c r="D1997" s="61">
        <f>ФИО!J1992</f>
        <v>0</v>
      </c>
      <c r="E1997" s="61">
        <f>ФИО!K1992</f>
        <v>0</v>
      </c>
      <c r="F1997" s="48">
        <f>ФИО!L1992</f>
        <v>0</v>
      </c>
      <c r="G1997" s="123">
        <f>ФИО!M1992</f>
        <v>0</v>
      </c>
      <c r="H1997" s="125"/>
      <c r="I1997" s="124">
        <f>ФИО!N1992</f>
        <v>0</v>
      </c>
      <c r="J1997" s="57" t="str">
        <f>ФИО!O1992&amp;" "&amp;ФИО!P1992</f>
        <v xml:space="preserve"> </v>
      </c>
      <c r="K1997" s="58" t="str">
        <f>ФИО!Q1992&amp;" "&amp;ФИО!R1992&amp;" "&amp;ФИО!S1992&amp;" "&amp;ФИО!T1992&amp;" "&amp;ФИО!U1992</f>
        <v xml:space="preserve">    </v>
      </c>
      <c r="L1997" s="58"/>
    </row>
    <row r="1998" spans="2:12" ht="26.25" customHeight="1">
      <c r="B1998" s="54"/>
      <c r="C1998" s="52" t="str">
        <f>ФИО!G1993&amp;"  "&amp;ФИО!H1993&amp;"  "&amp;ФИО!I1993</f>
        <v xml:space="preserve">    </v>
      </c>
      <c r="D1998" s="61">
        <f>ФИО!J1993</f>
        <v>0</v>
      </c>
      <c r="E1998" s="61">
        <f>ФИО!K1993</f>
        <v>0</v>
      </c>
      <c r="F1998" s="48">
        <f>ФИО!L1993</f>
        <v>0</v>
      </c>
      <c r="G1998" s="123">
        <f>ФИО!M1993</f>
        <v>0</v>
      </c>
      <c r="H1998" s="125"/>
      <c r="I1998" s="124">
        <f>ФИО!N1993</f>
        <v>0</v>
      </c>
      <c r="J1998" s="57" t="str">
        <f>ФИО!O1993&amp;" "&amp;ФИО!P1993</f>
        <v xml:space="preserve"> </v>
      </c>
      <c r="K1998" s="58" t="str">
        <f>ФИО!Q1993&amp;" "&amp;ФИО!R1993&amp;" "&amp;ФИО!S1993&amp;" "&amp;ФИО!T1993&amp;" "&amp;ФИО!U1993</f>
        <v xml:space="preserve">    </v>
      </c>
      <c r="L1998" s="58"/>
    </row>
    <row r="1999" spans="2:12" ht="26.25" customHeight="1">
      <c r="B1999" s="54"/>
      <c r="C1999" s="52" t="str">
        <f>ФИО!G1994&amp;"  "&amp;ФИО!H1994&amp;"  "&amp;ФИО!I1994</f>
        <v xml:space="preserve">    </v>
      </c>
      <c r="D1999" s="61">
        <f>ФИО!J1994</f>
        <v>0</v>
      </c>
      <c r="E1999" s="61">
        <f>ФИО!K1994</f>
        <v>0</v>
      </c>
      <c r="F1999" s="48">
        <f>ФИО!L1994</f>
        <v>0</v>
      </c>
      <c r="G1999" s="123">
        <f>ФИО!M1994</f>
        <v>0</v>
      </c>
      <c r="H1999" s="125"/>
      <c r="I1999" s="124">
        <f>ФИО!N1994</f>
        <v>0</v>
      </c>
      <c r="J1999" s="57" t="str">
        <f>ФИО!O1994&amp;" "&amp;ФИО!P1994</f>
        <v xml:space="preserve"> </v>
      </c>
      <c r="K1999" s="58" t="str">
        <f>ФИО!Q1994&amp;" "&amp;ФИО!R1994&amp;" "&amp;ФИО!S1994&amp;" "&amp;ФИО!T1994&amp;" "&amp;ФИО!U1994</f>
        <v xml:space="preserve">    </v>
      </c>
      <c r="L1999" s="58"/>
    </row>
    <row r="2000" spans="2:12" ht="26.25" customHeight="1">
      <c r="B2000" s="54"/>
      <c r="C2000" s="52" t="str">
        <f>ФИО!G1995&amp;"  "&amp;ФИО!H1995&amp;"  "&amp;ФИО!I1995</f>
        <v xml:space="preserve">    </v>
      </c>
      <c r="D2000" s="61">
        <f>ФИО!J1995</f>
        <v>0</v>
      </c>
      <c r="E2000" s="61">
        <f>ФИО!K1995</f>
        <v>0</v>
      </c>
      <c r="F2000" s="48">
        <f>ФИО!L1995</f>
        <v>0</v>
      </c>
      <c r="G2000" s="123">
        <f>ФИО!M1995</f>
        <v>0</v>
      </c>
      <c r="H2000" s="125"/>
      <c r="I2000" s="124">
        <f>ФИО!N1995</f>
        <v>0</v>
      </c>
      <c r="J2000" s="57" t="str">
        <f>ФИО!O1995&amp;" "&amp;ФИО!P1995</f>
        <v xml:space="preserve"> </v>
      </c>
      <c r="K2000" s="58" t="str">
        <f>ФИО!Q1995&amp;" "&amp;ФИО!R1995&amp;" "&amp;ФИО!S1995&amp;" "&amp;ФИО!T1995&amp;" "&amp;ФИО!U1995</f>
        <v xml:space="preserve">    </v>
      </c>
      <c r="L2000" s="58"/>
    </row>
    <row r="2001" spans="2:12" ht="26.25" customHeight="1">
      <c r="B2001" s="54"/>
      <c r="C2001" s="52" t="str">
        <f>ФИО!G1996&amp;"  "&amp;ФИО!H1996&amp;"  "&amp;ФИО!I1996</f>
        <v xml:space="preserve">    </v>
      </c>
      <c r="D2001" s="61">
        <f>ФИО!J1996</f>
        <v>0</v>
      </c>
      <c r="E2001" s="61">
        <f>ФИО!K1996</f>
        <v>0</v>
      </c>
      <c r="F2001" s="48">
        <f>ФИО!L1996</f>
        <v>0</v>
      </c>
      <c r="G2001" s="123">
        <f>ФИО!M1996</f>
        <v>0</v>
      </c>
      <c r="H2001" s="125"/>
      <c r="I2001" s="124">
        <f>ФИО!N1996</f>
        <v>0</v>
      </c>
      <c r="J2001" s="57" t="str">
        <f>ФИО!O1996&amp;" "&amp;ФИО!P1996</f>
        <v xml:space="preserve"> </v>
      </c>
      <c r="K2001" s="58" t="str">
        <f>ФИО!Q1996&amp;" "&amp;ФИО!R1996&amp;" "&amp;ФИО!S1996&amp;" "&amp;ФИО!T1996&amp;" "&amp;ФИО!U1996</f>
        <v xml:space="preserve">    </v>
      </c>
      <c r="L2001" s="58"/>
    </row>
    <row r="2002" spans="2:12" ht="26.25" customHeight="1">
      <c r="B2002" s="54"/>
      <c r="C2002" s="52" t="str">
        <f>ФИО!G1997&amp;"  "&amp;ФИО!H1997&amp;"  "&amp;ФИО!I1997</f>
        <v xml:space="preserve">    </v>
      </c>
      <c r="D2002" s="61">
        <f>ФИО!J1997</f>
        <v>0</v>
      </c>
      <c r="E2002" s="61">
        <f>ФИО!K1997</f>
        <v>0</v>
      </c>
      <c r="F2002" s="48">
        <f>ФИО!L1997</f>
        <v>0</v>
      </c>
      <c r="G2002" s="123">
        <f>ФИО!M1997</f>
        <v>0</v>
      </c>
      <c r="H2002" s="125"/>
      <c r="I2002" s="124">
        <f>ФИО!N1997</f>
        <v>0</v>
      </c>
      <c r="J2002" s="57" t="str">
        <f>ФИО!O1997&amp;" "&amp;ФИО!P1997</f>
        <v xml:space="preserve"> </v>
      </c>
      <c r="K2002" s="58" t="str">
        <f>ФИО!Q1997&amp;" "&amp;ФИО!R1997&amp;" "&amp;ФИО!S1997&amp;" "&amp;ФИО!T1997&amp;" "&amp;ФИО!U1997</f>
        <v xml:space="preserve">    </v>
      </c>
      <c r="L2002" s="58"/>
    </row>
    <row r="2003" spans="2:12" ht="26.25" customHeight="1">
      <c r="B2003" s="54"/>
      <c r="C2003" s="52" t="str">
        <f>ФИО!G1998&amp;"  "&amp;ФИО!H1998&amp;"  "&amp;ФИО!I1998</f>
        <v xml:space="preserve">    </v>
      </c>
      <c r="D2003" s="61">
        <f>ФИО!J1998</f>
        <v>0</v>
      </c>
      <c r="E2003" s="61">
        <f>ФИО!K1998</f>
        <v>0</v>
      </c>
      <c r="F2003" s="48">
        <f>ФИО!L1998</f>
        <v>0</v>
      </c>
      <c r="G2003" s="123">
        <f>ФИО!M1998</f>
        <v>0</v>
      </c>
      <c r="H2003" s="125"/>
      <c r="I2003" s="124">
        <f>ФИО!N1998</f>
        <v>0</v>
      </c>
      <c r="J2003" s="57" t="str">
        <f>ФИО!O1998&amp;" "&amp;ФИО!P1998</f>
        <v xml:space="preserve"> </v>
      </c>
      <c r="K2003" s="58" t="str">
        <f>ФИО!Q1998&amp;" "&amp;ФИО!R1998&amp;" "&amp;ФИО!S1998&amp;" "&amp;ФИО!T1998&amp;" "&amp;ФИО!U1998</f>
        <v xml:space="preserve">    </v>
      </c>
      <c r="L2003" s="58"/>
    </row>
    <row r="2004" spans="2:12" ht="26.25" customHeight="1">
      <c r="B2004" s="54"/>
      <c r="C2004" s="52" t="str">
        <f>ФИО!G1999&amp;"  "&amp;ФИО!H1999&amp;"  "&amp;ФИО!I1999</f>
        <v xml:space="preserve">    </v>
      </c>
      <c r="D2004" s="61">
        <f>ФИО!J1999</f>
        <v>0</v>
      </c>
      <c r="E2004" s="61">
        <f>ФИО!K1999</f>
        <v>0</v>
      </c>
      <c r="F2004" s="48">
        <f>ФИО!L1999</f>
        <v>0</v>
      </c>
      <c r="G2004" s="123">
        <f>ФИО!M1999</f>
        <v>0</v>
      </c>
      <c r="H2004" s="125"/>
      <c r="I2004" s="124">
        <f>ФИО!N1999</f>
        <v>0</v>
      </c>
      <c r="J2004" s="57" t="str">
        <f>ФИО!O1999&amp;" "&amp;ФИО!P1999</f>
        <v xml:space="preserve"> </v>
      </c>
      <c r="K2004" s="58" t="str">
        <f>ФИО!Q1999&amp;" "&amp;ФИО!R1999&amp;" "&amp;ФИО!S1999&amp;" "&amp;ФИО!T1999&amp;" "&amp;ФИО!U1999</f>
        <v xml:space="preserve">    </v>
      </c>
      <c r="L2004" s="58"/>
    </row>
    <row r="2005" spans="2:12" ht="26.25" customHeight="1">
      <c r="B2005" s="54"/>
      <c r="C2005" s="52" t="str">
        <f>ФИО!G2000&amp;"  "&amp;ФИО!H2000&amp;"  "&amp;ФИО!I2000</f>
        <v xml:space="preserve">    </v>
      </c>
      <c r="D2005" s="61">
        <f>ФИО!J2000</f>
        <v>0</v>
      </c>
      <c r="E2005" s="61">
        <f>ФИО!K2000</f>
        <v>0</v>
      </c>
      <c r="F2005" s="48">
        <f>ФИО!L2000</f>
        <v>0</v>
      </c>
      <c r="G2005" s="123">
        <f>ФИО!M2000</f>
        <v>0</v>
      </c>
      <c r="H2005" s="125"/>
      <c r="I2005" s="124">
        <f>ФИО!N2000</f>
        <v>0</v>
      </c>
      <c r="J2005" s="57" t="str">
        <f>ФИО!O2000&amp;" "&amp;ФИО!P2000</f>
        <v xml:space="preserve"> </v>
      </c>
      <c r="K2005" s="58" t="str">
        <f>ФИО!Q2000&amp;" "&amp;ФИО!R2000&amp;" "&amp;ФИО!S2000&amp;" "&amp;ФИО!T2000&amp;" "&amp;ФИО!U2000</f>
        <v xml:space="preserve">    </v>
      </c>
      <c r="L2005" s="58"/>
    </row>
    <row r="2006" spans="2:12" ht="26.25" customHeight="1">
      <c r="B2006" s="54"/>
      <c r="C2006" s="52" t="str">
        <f>ФИО!G2001&amp;"  "&amp;ФИО!H2001&amp;"  "&amp;ФИО!I2001</f>
        <v xml:space="preserve">    </v>
      </c>
      <c r="D2006" s="61">
        <f>ФИО!J2001</f>
        <v>0</v>
      </c>
      <c r="E2006" s="61">
        <f>ФИО!K2001</f>
        <v>0</v>
      </c>
      <c r="F2006" s="48">
        <f>ФИО!L2001</f>
        <v>0</v>
      </c>
      <c r="G2006" s="123">
        <f>ФИО!M2001</f>
        <v>0</v>
      </c>
      <c r="H2006" s="125"/>
      <c r="I2006" s="124">
        <f>ФИО!N2001</f>
        <v>0</v>
      </c>
      <c r="J2006" s="57" t="str">
        <f>ФИО!O2001&amp;" "&amp;ФИО!P2001</f>
        <v xml:space="preserve"> </v>
      </c>
      <c r="K2006" s="58" t="str">
        <f>ФИО!Q2001&amp;" "&amp;ФИО!R2001&amp;" "&amp;ФИО!S2001&amp;" "&amp;ФИО!T2001&amp;" "&amp;ФИО!U2001</f>
        <v xml:space="preserve">    </v>
      </c>
      <c r="L2006" s="58"/>
    </row>
    <row r="2007" spans="2:12" ht="26.25" customHeight="1">
      <c r="B2007" s="54"/>
      <c r="C2007" s="52" t="str">
        <f>ФИО!G2002&amp;"  "&amp;ФИО!H2002&amp;"  "&amp;ФИО!I2002</f>
        <v xml:space="preserve">    </v>
      </c>
      <c r="D2007" s="61">
        <f>ФИО!J2002</f>
        <v>0</v>
      </c>
      <c r="E2007" s="61">
        <f>ФИО!K2002</f>
        <v>0</v>
      </c>
      <c r="F2007" s="48">
        <f>ФИО!L2002</f>
        <v>0</v>
      </c>
      <c r="G2007" s="123">
        <f>ФИО!M2002</f>
        <v>0</v>
      </c>
      <c r="H2007" s="125"/>
      <c r="I2007" s="124">
        <f>ФИО!N2002</f>
        <v>0</v>
      </c>
      <c r="J2007" s="57" t="str">
        <f>ФИО!O2002&amp;" "&amp;ФИО!P2002</f>
        <v xml:space="preserve"> </v>
      </c>
      <c r="K2007" s="58" t="str">
        <f>ФИО!Q2002&amp;" "&amp;ФИО!R2002&amp;" "&amp;ФИО!S2002&amp;" "&amp;ФИО!T2002&amp;" "&amp;ФИО!U2002</f>
        <v xml:space="preserve">    </v>
      </c>
      <c r="L2007" s="58"/>
    </row>
    <row r="2008" spans="2:12" ht="26.25" customHeight="1">
      <c r="B2008" s="54"/>
      <c r="C2008" s="52" t="str">
        <f>ФИО!G2003&amp;"  "&amp;ФИО!H2003&amp;"  "&amp;ФИО!I2003</f>
        <v xml:space="preserve">    </v>
      </c>
      <c r="D2008" s="61">
        <f>ФИО!J2003</f>
        <v>0</v>
      </c>
      <c r="E2008" s="61">
        <f>ФИО!K2003</f>
        <v>0</v>
      </c>
      <c r="F2008" s="48">
        <f>ФИО!L2003</f>
        <v>0</v>
      </c>
      <c r="G2008" s="123">
        <f>ФИО!M2003</f>
        <v>0</v>
      </c>
      <c r="H2008" s="125"/>
      <c r="I2008" s="124">
        <f>ФИО!N2003</f>
        <v>0</v>
      </c>
      <c r="J2008" s="57" t="str">
        <f>ФИО!O2003&amp;" "&amp;ФИО!P2003</f>
        <v xml:space="preserve"> </v>
      </c>
      <c r="K2008" s="58" t="str">
        <f>ФИО!Q2003&amp;" "&amp;ФИО!R2003&amp;" "&amp;ФИО!S2003&amp;" "&amp;ФИО!T2003&amp;" "&amp;ФИО!U2003</f>
        <v xml:space="preserve">    </v>
      </c>
      <c r="L2008" s="58"/>
    </row>
    <row r="2009" spans="2:12" ht="26.25" customHeight="1">
      <c r="B2009" s="54"/>
      <c r="C2009" s="52" t="str">
        <f>ФИО!G2004&amp;"  "&amp;ФИО!H2004&amp;"  "&amp;ФИО!I2004</f>
        <v xml:space="preserve">    </v>
      </c>
      <c r="D2009" s="61">
        <f>ФИО!J2004</f>
        <v>0</v>
      </c>
      <c r="E2009" s="61">
        <f>ФИО!K2004</f>
        <v>0</v>
      </c>
      <c r="F2009" s="48">
        <f>ФИО!L2004</f>
        <v>0</v>
      </c>
      <c r="G2009" s="123">
        <f>ФИО!M2004</f>
        <v>0</v>
      </c>
      <c r="H2009" s="125"/>
      <c r="I2009" s="124">
        <f>ФИО!N2004</f>
        <v>0</v>
      </c>
      <c r="J2009" s="57" t="str">
        <f>ФИО!O2004&amp;" "&amp;ФИО!P2004</f>
        <v xml:space="preserve"> </v>
      </c>
      <c r="K2009" s="58" t="str">
        <f>ФИО!Q2004&amp;" "&amp;ФИО!R2004&amp;" "&amp;ФИО!S2004&amp;" "&amp;ФИО!T2004&amp;" "&amp;ФИО!U2004</f>
        <v xml:space="preserve">    </v>
      </c>
      <c r="L2009" s="58"/>
    </row>
    <row r="2010" spans="2:12" ht="26.25" customHeight="1">
      <c r="B2010" s="54"/>
      <c r="C2010" s="52" t="str">
        <f>ФИО!G2005&amp;"  "&amp;ФИО!H2005&amp;"  "&amp;ФИО!I2005</f>
        <v xml:space="preserve">    </v>
      </c>
      <c r="D2010" s="61">
        <f>ФИО!J2005</f>
        <v>0</v>
      </c>
      <c r="E2010" s="61">
        <f>ФИО!K2005</f>
        <v>0</v>
      </c>
      <c r="F2010" s="48">
        <f>ФИО!L2005</f>
        <v>0</v>
      </c>
      <c r="G2010" s="123">
        <f>ФИО!M2005</f>
        <v>0</v>
      </c>
      <c r="H2010" s="125"/>
      <c r="I2010" s="124">
        <f>ФИО!N2005</f>
        <v>0</v>
      </c>
      <c r="J2010" s="57" t="str">
        <f>ФИО!O2005&amp;" "&amp;ФИО!P2005</f>
        <v xml:space="preserve"> </v>
      </c>
      <c r="K2010" s="58" t="str">
        <f>ФИО!Q2005&amp;" "&amp;ФИО!R2005&amp;" "&amp;ФИО!S2005&amp;" "&amp;ФИО!T2005&amp;" "&amp;ФИО!U2005</f>
        <v xml:space="preserve">    </v>
      </c>
      <c r="L2010" s="58"/>
    </row>
    <row r="2011" spans="2:12" ht="26.25" customHeight="1">
      <c r="B2011" s="54"/>
      <c r="C2011" s="52" t="str">
        <f>ФИО!G2006&amp;"  "&amp;ФИО!H2006&amp;"  "&amp;ФИО!I2006</f>
        <v xml:space="preserve">    </v>
      </c>
      <c r="D2011" s="61">
        <f>ФИО!J2006</f>
        <v>0</v>
      </c>
      <c r="E2011" s="61">
        <f>ФИО!K2006</f>
        <v>0</v>
      </c>
      <c r="F2011" s="48">
        <f>ФИО!L2006</f>
        <v>0</v>
      </c>
      <c r="G2011" s="123">
        <f>ФИО!M2006</f>
        <v>0</v>
      </c>
      <c r="H2011" s="125"/>
      <c r="I2011" s="124">
        <f>ФИО!N2006</f>
        <v>0</v>
      </c>
      <c r="J2011" s="57" t="str">
        <f>ФИО!O2006&amp;" "&amp;ФИО!P2006</f>
        <v xml:space="preserve"> </v>
      </c>
      <c r="K2011" s="58" t="str">
        <f>ФИО!Q2006&amp;" "&amp;ФИО!R2006&amp;" "&amp;ФИО!S2006&amp;" "&amp;ФИО!T2006&amp;" "&amp;ФИО!U2006</f>
        <v xml:space="preserve">    </v>
      </c>
      <c r="L2011" s="58"/>
    </row>
    <row r="2012" spans="2:12" ht="26.25" customHeight="1">
      <c r="B2012" s="54"/>
      <c r="C2012" s="52" t="str">
        <f>ФИО!G2007&amp;"  "&amp;ФИО!H2007&amp;"  "&amp;ФИО!I2007</f>
        <v xml:space="preserve">    </v>
      </c>
      <c r="D2012" s="61">
        <f>ФИО!J2007</f>
        <v>0</v>
      </c>
      <c r="E2012" s="61">
        <f>ФИО!K2007</f>
        <v>0</v>
      </c>
      <c r="F2012" s="48">
        <f>ФИО!L2007</f>
        <v>0</v>
      </c>
      <c r="G2012" s="123">
        <f>ФИО!M2007</f>
        <v>0</v>
      </c>
      <c r="H2012" s="125"/>
      <c r="I2012" s="124">
        <f>ФИО!N2007</f>
        <v>0</v>
      </c>
      <c r="J2012" s="57" t="str">
        <f>ФИО!O2007&amp;" "&amp;ФИО!P2007</f>
        <v xml:space="preserve"> </v>
      </c>
      <c r="K2012" s="58" t="str">
        <f>ФИО!Q2007&amp;" "&amp;ФИО!R2007&amp;" "&amp;ФИО!S2007&amp;" "&amp;ФИО!T2007&amp;" "&amp;ФИО!U2007</f>
        <v xml:space="preserve">    </v>
      </c>
      <c r="L2012" s="58"/>
    </row>
    <row r="2013" spans="2:12" ht="26.25" customHeight="1">
      <c r="B2013" s="54"/>
      <c r="C2013" s="52" t="str">
        <f>ФИО!G2008&amp;"  "&amp;ФИО!H2008&amp;"  "&amp;ФИО!I2008</f>
        <v xml:space="preserve">    </v>
      </c>
      <c r="D2013" s="61">
        <f>ФИО!J2008</f>
        <v>0</v>
      </c>
      <c r="E2013" s="61">
        <f>ФИО!K2008</f>
        <v>0</v>
      </c>
      <c r="F2013" s="48">
        <f>ФИО!L2008</f>
        <v>0</v>
      </c>
      <c r="G2013" s="123">
        <f>ФИО!M2008</f>
        <v>0</v>
      </c>
      <c r="H2013" s="125"/>
      <c r="I2013" s="124">
        <f>ФИО!N2008</f>
        <v>0</v>
      </c>
      <c r="J2013" s="57" t="str">
        <f>ФИО!O2008&amp;" "&amp;ФИО!P2008</f>
        <v xml:space="preserve"> </v>
      </c>
      <c r="K2013" s="58" t="str">
        <f>ФИО!Q2008&amp;" "&amp;ФИО!R2008&amp;" "&amp;ФИО!S2008&amp;" "&amp;ФИО!T2008&amp;" "&amp;ФИО!U2008</f>
        <v xml:space="preserve">    </v>
      </c>
      <c r="L2013" s="58"/>
    </row>
    <row r="2014" spans="2:12" ht="26.25" customHeight="1">
      <c r="B2014" s="54"/>
      <c r="C2014" s="52" t="str">
        <f>ФИО!G2009&amp;"  "&amp;ФИО!H2009&amp;"  "&amp;ФИО!I2009</f>
        <v xml:space="preserve">    </v>
      </c>
      <c r="D2014" s="61">
        <f>ФИО!J2009</f>
        <v>0</v>
      </c>
      <c r="E2014" s="61">
        <f>ФИО!K2009</f>
        <v>0</v>
      </c>
      <c r="F2014" s="48">
        <f>ФИО!L2009</f>
        <v>0</v>
      </c>
      <c r="G2014" s="123">
        <f>ФИО!M2009</f>
        <v>0</v>
      </c>
      <c r="H2014" s="125"/>
      <c r="I2014" s="124">
        <f>ФИО!N2009</f>
        <v>0</v>
      </c>
      <c r="J2014" s="57" t="str">
        <f>ФИО!O2009&amp;" "&amp;ФИО!P2009</f>
        <v xml:space="preserve"> </v>
      </c>
      <c r="K2014" s="58" t="str">
        <f>ФИО!Q2009&amp;" "&amp;ФИО!R2009&amp;" "&amp;ФИО!S2009&amp;" "&amp;ФИО!T2009&amp;" "&amp;ФИО!U2009</f>
        <v xml:space="preserve">    </v>
      </c>
      <c r="L2014" s="58"/>
    </row>
    <row r="2015" spans="2:12" ht="26.25" customHeight="1">
      <c r="B2015" s="54"/>
      <c r="C2015" s="52" t="str">
        <f>ФИО!G2010&amp;"  "&amp;ФИО!H2010&amp;"  "&amp;ФИО!I2010</f>
        <v xml:space="preserve">    </v>
      </c>
      <c r="D2015" s="61">
        <f>ФИО!J2010</f>
        <v>0</v>
      </c>
      <c r="E2015" s="61">
        <f>ФИО!K2010</f>
        <v>0</v>
      </c>
      <c r="F2015" s="48">
        <f>ФИО!L2010</f>
        <v>0</v>
      </c>
      <c r="G2015" s="123">
        <f>ФИО!M2010</f>
        <v>0</v>
      </c>
      <c r="H2015" s="125"/>
      <c r="I2015" s="124">
        <f>ФИО!N2010</f>
        <v>0</v>
      </c>
      <c r="J2015" s="57" t="str">
        <f>ФИО!O2010&amp;" "&amp;ФИО!P2010</f>
        <v xml:space="preserve"> </v>
      </c>
      <c r="K2015" s="58" t="str">
        <f>ФИО!Q2010&amp;" "&amp;ФИО!R2010&amp;" "&amp;ФИО!S2010&amp;" "&amp;ФИО!T2010&amp;" "&amp;ФИО!U2010</f>
        <v xml:space="preserve">    </v>
      </c>
      <c r="L2015" s="58"/>
    </row>
    <row r="2016" spans="2:12" ht="26.25" customHeight="1">
      <c r="B2016" s="54"/>
      <c r="C2016" s="52" t="str">
        <f>ФИО!G2011&amp;"  "&amp;ФИО!H2011&amp;"  "&amp;ФИО!I2011</f>
        <v xml:space="preserve">    </v>
      </c>
      <c r="D2016" s="61">
        <f>ФИО!J2011</f>
        <v>0</v>
      </c>
      <c r="E2016" s="61">
        <f>ФИО!K2011</f>
        <v>0</v>
      </c>
      <c r="F2016" s="48">
        <f>ФИО!L2011</f>
        <v>0</v>
      </c>
      <c r="G2016" s="123">
        <f>ФИО!M2011</f>
        <v>0</v>
      </c>
      <c r="H2016" s="125"/>
      <c r="I2016" s="124">
        <f>ФИО!N2011</f>
        <v>0</v>
      </c>
      <c r="J2016" s="57" t="str">
        <f>ФИО!O2011&amp;" "&amp;ФИО!P2011</f>
        <v xml:space="preserve"> </v>
      </c>
      <c r="K2016" s="58" t="str">
        <f>ФИО!Q2011&amp;" "&amp;ФИО!R2011&amp;" "&amp;ФИО!S2011&amp;" "&amp;ФИО!T2011&amp;" "&amp;ФИО!U2011</f>
        <v xml:space="preserve">    </v>
      </c>
      <c r="L2016" s="58"/>
    </row>
    <row r="2017" spans="2:12" ht="26.25" customHeight="1">
      <c r="B2017" s="54"/>
      <c r="C2017" s="52" t="str">
        <f>ФИО!G2012&amp;"  "&amp;ФИО!H2012&amp;"  "&amp;ФИО!I2012</f>
        <v xml:space="preserve">    </v>
      </c>
      <c r="D2017" s="61">
        <f>ФИО!J2012</f>
        <v>0</v>
      </c>
      <c r="E2017" s="61">
        <f>ФИО!K2012</f>
        <v>0</v>
      </c>
      <c r="F2017" s="48">
        <f>ФИО!L2012</f>
        <v>0</v>
      </c>
      <c r="G2017" s="123">
        <f>ФИО!M2012</f>
        <v>0</v>
      </c>
      <c r="H2017" s="125"/>
      <c r="I2017" s="124">
        <f>ФИО!N2012</f>
        <v>0</v>
      </c>
      <c r="J2017" s="57" t="str">
        <f>ФИО!O2012&amp;" "&amp;ФИО!P2012</f>
        <v xml:space="preserve"> </v>
      </c>
      <c r="K2017" s="58" t="str">
        <f>ФИО!Q2012&amp;" "&amp;ФИО!R2012&amp;" "&amp;ФИО!S2012&amp;" "&amp;ФИО!T2012&amp;" "&amp;ФИО!U2012</f>
        <v xml:space="preserve">    </v>
      </c>
      <c r="L2017" s="58"/>
    </row>
    <row r="2018" spans="2:12" ht="26.25" customHeight="1">
      <c r="B2018" s="54"/>
      <c r="C2018" s="52" t="str">
        <f>ФИО!G2013&amp;"  "&amp;ФИО!H2013&amp;"  "&amp;ФИО!I2013</f>
        <v xml:space="preserve">    </v>
      </c>
      <c r="D2018" s="61">
        <f>ФИО!J2013</f>
        <v>0</v>
      </c>
      <c r="E2018" s="61">
        <f>ФИО!K2013</f>
        <v>0</v>
      </c>
      <c r="F2018" s="48">
        <f>ФИО!L2013</f>
        <v>0</v>
      </c>
      <c r="G2018" s="123">
        <f>ФИО!M2013</f>
        <v>0</v>
      </c>
      <c r="H2018" s="125"/>
      <c r="I2018" s="124">
        <f>ФИО!N2013</f>
        <v>0</v>
      </c>
      <c r="J2018" s="57" t="str">
        <f>ФИО!O2013&amp;" "&amp;ФИО!P2013</f>
        <v xml:space="preserve"> </v>
      </c>
      <c r="K2018" s="58" t="str">
        <f>ФИО!Q2013&amp;" "&amp;ФИО!R2013&amp;" "&amp;ФИО!S2013&amp;" "&amp;ФИО!T2013&amp;" "&amp;ФИО!U2013</f>
        <v xml:space="preserve">    </v>
      </c>
      <c r="L2018" s="58"/>
    </row>
    <row r="2019" spans="2:12" ht="26.25" customHeight="1">
      <c r="B2019" s="54"/>
      <c r="C2019" s="52" t="str">
        <f>ФИО!G2014&amp;"  "&amp;ФИО!H2014&amp;"  "&amp;ФИО!I2014</f>
        <v xml:space="preserve">    </v>
      </c>
      <c r="D2019" s="61">
        <f>ФИО!J2014</f>
        <v>0</v>
      </c>
      <c r="E2019" s="61">
        <f>ФИО!K2014</f>
        <v>0</v>
      </c>
      <c r="F2019" s="48">
        <f>ФИО!L2014</f>
        <v>0</v>
      </c>
      <c r="G2019" s="123">
        <f>ФИО!M2014</f>
        <v>0</v>
      </c>
      <c r="H2019" s="125"/>
      <c r="I2019" s="124">
        <f>ФИО!N2014</f>
        <v>0</v>
      </c>
      <c r="J2019" s="57" t="str">
        <f>ФИО!O2014&amp;" "&amp;ФИО!P2014</f>
        <v xml:space="preserve"> </v>
      </c>
      <c r="K2019" s="58" t="str">
        <f>ФИО!Q2014&amp;" "&amp;ФИО!R2014&amp;" "&amp;ФИО!S2014&amp;" "&amp;ФИО!T2014&amp;" "&amp;ФИО!U2014</f>
        <v xml:space="preserve">    </v>
      </c>
      <c r="L2019" s="58"/>
    </row>
    <row r="2020" spans="2:12" ht="26.25" customHeight="1">
      <c r="B2020" s="54"/>
      <c r="C2020" s="52" t="str">
        <f>ФИО!G2015&amp;"  "&amp;ФИО!H2015&amp;"  "&amp;ФИО!I2015</f>
        <v xml:space="preserve">    </v>
      </c>
      <c r="D2020" s="61">
        <f>ФИО!J2015</f>
        <v>0</v>
      </c>
      <c r="E2020" s="61">
        <f>ФИО!K2015</f>
        <v>0</v>
      </c>
      <c r="F2020" s="48">
        <f>ФИО!L2015</f>
        <v>0</v>
      </c>
      <c r="G2020" s="123">
        <f>ФИО!M2015</f>
        <v>0</v>
      </c>
      <c r="H2020" s="125"/>
      <c r="I2020" s="124">
        <f>ФИО!N2015</f>
        <v>0</v>
      </c>
      <c r="J2020" s="57" t="str">
        <f>ФИО!O2015&amp;" "&amp;ФИО!P2015</f>
        <v xml:space="preserve"> </v>
      </c>
      <c r="K2020" s="58" t="str">
        <f>ФИО!Q2015&amp;" "&amp;ФИО!R2015&amp;" "&amp;ФИО!S2015&amp;" "&amp;ФИО!T2015&amp;" "&amp;ФИО!U2015</f>
        <v xml:space="preserve">    </v>
      </c>
      <c r="L2020" s="58"/>
    </row>
    <row r="2021" spans="2:12" ht="26.25" customHeight="1">
      <c r="B2021" s="54"/>
      <c r="C2021" s="52" t="str">
        <f>ФИО!G2016&amp;"  "&amp;ФИО!H2016&amp;"  "&amp;ФИО!I2016</f>
        <v xml:space="preserve">    </v>
      </c>
      <c r="D2021" s="61">
        <f>ФИО!J2016</f>
        <v>0</v>
      </c>
      <c r="E2021" s="61">
        <f>ФИО!K2016</f>
        <v>0</v>
      </c>
      <c r="F2021" s="48">
        <f>ФИО!L2016</f>
        <v>0</v>
      </c>
      <c r="G2021" s="123">
        <f>ФИО!M2016</f>
        <v>0</v>
      </c>
      <c r="H2021" s="125"/>
      <c r="I2021" s="124">
        <f>ФИО!N2016</f>
        <v>0</v>
      </c>
      <c r="J2021" s="57" t="str">
        <f>ФИО!O2016&amp;" "&amp;ФИО!P2016</f>
        <v xml:space="preserve"> </v>
      </c>
      <c r="K2021" s="58" t="str">
        <f>ФИО!Q2016&amp;" "&amp;ФИО!R2016&amp;" "&amp;ФИО!S2016&amp;" "&amp;ФИО!T2016&amp;" "&amp;ФИО!U2016</f>
        <v xml:space="preserve">    </v>
      </c>
      <c r="L2021" s="58"/>
    </row>
    <row r="2022" spans="2:12" ht="26.25" customHeight="1">
      <c r="B2022" s="54"/>
      <c r="C2022" s="52" t="str">
        <f>ФИО!G2017&amp;"  "&amp;ФИО!H2017&amp;"  "&amp;ФИО!I2017</f>
        <v xml:space="preserve">    </v>
      </c>
      <c r="D2022" s="61">
        <f>ФИО!J2017</f>
        <v>0</v>
      </c>
      <c r="E2022" s="61">
        <f>ФИО!K2017</f>
        <v>0</v>
      </c>
      <c r="F2022" s="48">
        <f>ФИО!L2017</f>
        <v>0</v>
      </c>
      <c r="G2022" s="123">
        <f>ФИО!M2017</f>
        <v>0</v>
      </c>
      <c r="H2022" s="125"/>
      <c r="I2022" s="124">
        <f>ФИО!N2017</f>
        <v>0</v>
      </c>
      <c r="J2022" s="57" t="str">
        <f>ФИО!O2017&amp;" "&amp;ФИО!P2017</f>
        <v xml:space="preserve"> </v>
      </c>
      <c r="K2022" s="58" t="str">
        <f>ФИО!Q2017&amp;" "&amp;ФИО!R2017&amp;" "&amp;ФИО!S2017&amp;" "&amp;ФИО!T2017&amp;" "&amp;ФИО!U2017</f>
        <v xml:space="preserve">    </v>
      </c>
      <c r="L2022" s="58"/>
    </row>
    <row r="2023" spans="2:12" ht="26.25" customHeight="1">
      <c r="B2023" s="54"/>
      <c r="C2023" s="52" t="str">
        <f>ФИО!G2018&amp;"  "&amp;ФИО!H2018&amp;"  "&amp;ФИО!I2018</f>
        <v xml:space="preserve">    </v>
      </c>
      <c r="D2023" s="61">
        <f>ФИО!J2018</f>
        <v>0</v>
      </c>
      <c r="E2023" s="61">
        <f>ФИО!K2018</f>
        <v>0</v>
      </c>
      <c r="F2023" s="48">
        <f>ФИО!L2018</f>
        <v>0</v>
      </c>
      <c r="G2023" s="123">
        <f>ФИО!M2018</f>
        <v>0</v>
      </c>
      <c r="H2023" s="125"/>
      <c r="I2023" s="124">
        <f>ФИО!N2018</f>
        <v>0</v>
      </c>
      <c r="J2023" s="57" t="str">
        <f>ФИО!O2018&amp;" "&amp;ФИО!P2018</f>
        <v xml:space="preserve"> </v>
      </c>
      <c r="K2023" s="58" t="str">
        <f>ФИО!Q2018&amp;" "&amp;ФИО!R2018&amp;" "&amp;ФИО!S2018&amp;" "&amp;ФИО!T2018&amp;" "&amp;ФИО!U2018</f>
        <v xml:space="preserve">    </v>
      </c>
      <c r="L2023" s="58"/>
    </row>
    <row r="2024" spans="2:12" ht="26.25" customHeight="1">
      <c r="B2024" s="54"/>
      <c r="C2024" s="52" t="str">
        <f>ФИО!G2019&amp;"  "&amp;ФИО!H2019&amp;"  "&amp;ФИО!I2019</f>
        <v xml:space="preserve">    </v>
      </c>
      <c r="D2024" s="61">
        <f>ФИО!J2019</f>
        <v>0</v>
      </c>
      <c r="E2024" s="61">
        <f>ФИО!K2019</f>
        <v>0</v>
      </c>
      <c r="F2024" s="48">
        <f>ФИО!L2019</f>
        <v>0</v>
      </c>
      <c r="G2024" s="123">
        <f>ФИО!M2019</f>
        <v>0</v>
      </c>
      <c r="H2024" s="125"/>
      <c r="I2024" s="124">
        <f>ФИО!N2019</f>
        <v>0</v>
      </c>
      <c r="J2024" s="57" t="str">
        <f>ФИО!O2019&amp;" "&amp;ФИО!P2019</f>
        <v xml:space="preserve"> </v>
      </c>
      <c r="K2024" s="58" t="str">
        <f>ФИО!Q2019&amp;" "&amp;ФИО!R2019&amp;" "&amp;ФИО!S2019&amp;" "&amp;ФИО!T2019&amp;" "&amp;ФИО!U2019</f>
        <v xml:space="preserve">    </v>
      </c>
      <c r="L2024" s="58"/>
    </row>
    <row r="2025" spans="2:12" ht="26.25" customHeight="1">
      <c r="B2025" s="54"/>
      <c r="C2025" s="52" t="str">
        <f>ФИО!G2020&amp;"  "&amp;ФИО!H2020&amp;"  "&amp;ФИО!I2020</f>
        <v xml:space="preserve">    </v>
      </c>
      <c r="D2025" s="61">
        <f>ФИО!J2020</f>
        <v>0</v>
      </c>
      <c r="E2025" s="61">
        <f>ФИО!K2020</f>
        <v>0</v>
      </c>
      <c r="F2025" s="48">
        <f>ФИО!L2020</f>
        <v>0</v>
      </c>
      <c r="G2025" s="123">
        <f>ФИО!M2020</f>
        <v>0</v>
      </c>
      <c r="H2025" s="125"/>
      <c r="I2025" s="124">
        <f>ФИО!N2020</f>
        <v>0</v>
      </c>
      <c r="J2025" s="57" t="str">
        <f>ФИО!O2020&amp;" "&amp;ФИО!P2020</f>
        <v xml:space="preserve"> </v>
      </c>
      <c r="K2025" s="58" t="str">
        <f>ФИО!Q2020&amp;" "&amp;ФИО!R2020&amp;" "&amp;ФИО!S2020&amp;" "&amp;ФИО!T2020&amp;" "&amp;ФИО!U2020</f>
        <v xml:space="preserve">    </v>
      </c>
      <c r="L2025" s="58"/>
    </row>
    <row r="2026" spans="2:12" ht="26.25" customHeight="1">
      <c r="B2026" s="54"/>
      <c r="C2026" s="52" t="str">
        <f>ФИО!G2021&amp;"  "&amp;ФИО!H2021&amp;"  "&amp;ФИО!I2021</f>
        <v xml:space="preserve">    </v>
      </c>
      <c r="D2026" s="61">
        <f>ФИО!J2021</f>
        <v>0</v>
      </c>
      <c r="E2026" s="61">
        <f>ФИО!K2021</f>
        <v>0</v>
      </c>
      <c r="F2026" s="48">
        <f>ФИО!L2021</f>
        <v>0</v>
      </c>
      <c r="G2026" s="123">
        <f>ФИО!M2021</f>
        <v>0</v>
      </c>
      <c r="H2026" s="125"/>
      <c r="I2026" s="124">
        <f>ФИО!N2021</f>
        <v>0</v>
      </c>
      <c r="J2026" s="57" t="str">
        <f>ФИО!O2021&amp;" "&amp;ФИО!P2021</f>
        <v xml:space="preserve"> </v>
      </c>
      <c r="K2026" s="58" t="str">
        <f>ФИО!Q2021&amp;" "&amp;ФИО!R2021&amp;" "&amp;ФИО!S2021&amp;" "&amp;ФИО!T2021&amp;" "&amp;ФИО!U2021</f>
        <v xml:space="preserve">    </v>
      </c>
      <c r="L2026" s="58"/>
    </row>
    <row r="2027" spans="2:12" ht="26.25" customHeight="1">
      <c r="B2027" s="54"/>
      <c r="C2027" s="52" t="str">
        <f>ФИО!G2022&amp;"  "&amp;ФИО!H2022&amp;"  "&amp;ФИО!I2022</f>
        <v xml:space="preserve">    </v>
      </c>
      <c r="D2027" s="61">
        <f>ФИО!J2022</f>
        <v>0</v>
      </c>
      <c r="E2027" s="61">
        <f>ФИО!K2022</f>
        <v>0</v>
      </c>
      <c r="F2027" s="48">
        <f>ФИО!L2022</f>
        <v>0</v>
      </c>
      <c r="G2027" s="123">
        <f>ФИО!M2022</f>
        <v>0</v>
      </c>
      <c r="H2027" s="125"/>
      <c r="I2027" s="124">
        <f>ФИО!N2022</f>
        <v>0</v>
      </c>
      <c r="J2027" s="57" t="str">
        <f>ФИО!O2022&amp;" "&amp;ФИО!P2022</f>
        <v xml:space="preserve"> </v>
      </c>
      <c r="K2027" s="58" t="str">
        <f>ФИО!Q2022&amp;" "&amp;ФИО!R2022&amp;" "&amp;ФИО!S2022&amp;" "&amp;ФИО!T2022&amp;" "&amp;ФИО!U2022</f>
        <v xml:space="preserve">    </v>
      </c>
      <c r="L2027" s="58"/>
    </row>
    <row r="2028" spans="2:12" ht="26.25" customHeight="1">
      <c r="B2028" s="54"/>
      <c r="C2028" s="52" t="str">
        <f>ФИО!G2023&amp;"  "&amp;ФИО!H2023&amp;"  "&amp;ФИО!I2023</f>
        <v xml:space="preserve">    </v>
      </c>
      <c r="D2028" s="61">
        <f>ФИО!J2023</f>
        <v>0</v>
      </c>
      <c r="E2028" s="61">
        <f>ФИО!K2023</f>
        <v>0</v>
      </c>
      <c r="F2028" s="48">
        <f>ФИО!L2023</f>
        <v>0</v>
      </c>
      <c r="G2028" s="123">
        <f>ФИО!M2023</f>
        <v>0</v>
      </c>
      <c r="H2028" s="125"/>
      <c r="I2028" s="124">
        <f>ФИО!N2023</f>
        <v>0</v>
      </c>
      <c r="J2028" s="57" t="str">
        <f>ФИО!O2023&amp;" "&amp;ФИО!P2023</f>
        <v xml:space="preserve"> </v>
      </c>
      <c r="K2028" s="58" t="str">
        <f>ФИО!Q2023&amp;" "&amp;ФИО!R2023&amp;" "&amp;ФИО!S2023&amp;" "&amp;ФИО!T2023&amp;" "&amp;ФИО!U2023</f>
        <v xml:space="preserve">    </v>
      </c>
      <c r="L2028" s="58"/>
    </row>
    <row r="2029" spans="2:12" ht="26.25" customHeight="1">
      <c r="B2029" s="54"/>
      <c r="C2029" s="52" t="str">
        <f>ФИО!G2024&amp;"  "&amp;ФИО!H2024&amp;"  "&amp;ФИО!I2024</f>
        <v xml:space="preserve">    </v>
      </c>
      <c r="D2029" s="61">
        <f>ФИО!J2024</f>
        <v>0</v>
      </c>
      <c r="E2029" s="61">
        <f>ФИО!K2024</f>
        <v>0</v>
      </c>
      <c r="F2029" s="48">
        <f>ФИО!L2024</f>
        <v>0</v>
      </c>
      <c r="G2029" s="123">
        <f>ФИО!M2024</f>
        <v>0</v>
      </c>
      <c r="H2029" s="125"/>
      <c r="I2029" s="124">
        <f>ФИО!N2024</f>
        <v>0</v>
      </c>
      <c r="J2029" s="57" t="str">
        <f>ФИО!O2024&amp;" "&amp;ФИО!P2024</f>
        <v xml:space="preserve"> </v>
      </c>
      <c r="K2029" s="58" t="str">
        <f>ФИО!Q2024&amp;" "&amp;ФИО!R2024&amp;" "&amp;ФИО!S2024&amp;" "&amp;ФИО!T2024&amp;" "&amp;ФИО!U2024</f>
        <v xml:space="preserve">    </v>
      </c>
      <c r="L2029" s="58"/>
    </row>
    <row r="2030" spans="2:12" ht="26.25" customHeight="1">
      <c r="B2030" s="54"/>
      <c r="C2030" s="52" t="str">
        <f>ФИО!G2025&amp;"  "&amp;ФИО!H2025&amp;"  "&amp;ФИО!I2025</f>
        <v xml:space="preserve">    </v>
      </c>
      <c r="D2030" s="61">
        <f>ФИО!J2025</f>
        <v>0</v>
      </c>
      <c r="E2030" s="61">
        <f>ФИО!K2025</f>
        <v>0</v>
      </c>
      <c r="F2030" s="48">
        <f>ФИО!L2025</f>
        <v>0</v>
      </c>
      <c r="G2030" s="123">
        <f>ФИО!M2025</f>
        <v>0</v>
      </c>
      <c r="H2030" s="125"/>
      <c r="I2030" s="124">
        <f>ФИО!N2025</f>
        <v>0</v>
      </c>
      <c r="J2030" s="57" t="str">
        <f>ФИО!O2025&amp;" "&amp;ФИО!P2025</f>
        <v xml:space="preserve"> </v>
      </c>
      <c r="K2030" s="58" t="str">
        <f>ФИО!Q2025&amp;" "&amp;ФИО!R2025&amp;" "&amp;ФИО!S2025&amp;" "&amp;ФИО!T2025&amp;" "&amp;ФИО!U2025</f>
        <v xml:space="preserve">    </v>
      </c>
      <c r="L2030" s="58"/>
    </row>
    <row r="2031" spans="2:12" ht="26.25" customHeight="1">
      <c r="B2031" s="54"/>
      <c r="C2031" s="52" t="str">
        <f>ФИО!G2026&amp;"  "&amp;ФИО!H2026&amp;"  "&amp;ФИО!I2026</f>
        <v xml:space="preserve">    </v>
      </c>
      <c r="D2031" s="61">
        <f>ФИО!J2026</f>
        <v>0</v>
      </c>
      <c r="E2031" s="61">
        <f>ФИО!K2026</f>
        <v>0</v>
      </c>
      <c r="F2031" s="48">
        <f>ФИО!L2026</f>
        <v>0</v>
      </c>
      <c r="G2031" s="123">
        <f>ФИО!M2026</f>
        <v>0</v>
      </c>
      <c r="H2031" s="125"/>
      <c r="I2031" s="124">
        <f>ФИО!N2026</f>
        <v>0</v>
      </c>
      <c r="J2031" s="57" t="str">
        <f>ФИО!O2026&amp;" "&amp;ФИО!P2026</f>
        <v xml:space="preserve"> </v>
      </c>
      <c r="K2031" s="58" t="str">
        <f>ФИО!Q2026&amp;" "&amp;ФИО!R2026&amp;" "&amp;ФИО!S2026&amp;" "&amp;ФИО!T2026&amp;" "&amp;ФИО!U2026</f>
        <v xml:space="preserve">    </v>
      </c>
      <c r="L2031" s="58"/>
    </row>
    <row r="2032" spans="2:12" ht="26.25" customHeight="1">
      <c r="B2032" s="54"/>
      <c r="C2032" s="52" t="str">
        <f>ФИО!G2027&amp;"  "&amp;ФИО!H2027&amp;"  "&amp;ФИО!I2027</f>
        <v xml:space="preserve">    </v>
      </c>
      <c r="D2032" s="61">
        <f>ФИО!J2027</f>
        <v>0</v>
      </c>
      <c r="E2032" s="61">
        <f>ФИО!K2027</f>
        <v>0</v>
      </c>
      <c r="F2032" s="48">
        <f>ФИО!L2027</f>
        <v>0</v>
      </c>
      <c r="G2032" s="123">
        <f>ФИО!M2027</f>
        <v>0</v>
      </c>
      <c r="H2032" s="125"/>
      <c r="I2032" s="124">
        <f>ФИО!N2027</f>
        <v>0</v>
      </c>
      <c r="J2032" s="57" t="str">
        <f>ФИО!O2027&amp;" "&amp;ФИО!P2027</f>
        <v xml:space="preserve"> </v>
      </c>
      <c r="K2032" s="58" t="str">
        <f>ФИО!Q2027&amp;" "&amp;ФИО!R2027&amp;" "&amp;ФИО!S2027&amp;" "&amp;ФИО!T2027&amp;" "&amp;ФИО!U2027</f>
        <v xml:space="preserve">    </v>
      </c>
      <c r="L2032" s="58"/>
    </row>
    <row r="2033" spans="2:12" ht="26.25" customHeight="1">
      <c r="B2033" s="54"/>
      <c r="C2033" s="52" t="str">
        <f>ФИО!G2028&amp;"  "&amp;ФИО!H2028&amp;"  "&amp;ФИО!I2028</f>
        <v xml:space="preserve">    </v>
      </c>
      <c r="D2033" s="61">
        <f>ФИО!J2028</f>
        <v>0</v>
      </c>
      <c r="E2033" s="61">
        <f>ФИО!K2028</f>
        <v>0</v>
      </c>
      <c r="F2033" s="48">
        <f>ФИО!L2028</f>
        <v>0</v>
      </c>
      <c r="G2033" s="123">
        <f>ФИО!M2028</f>
        <v>0</v>
      </c>
      <c r="H2033" s="125"/>
      <c r="I2033" s="124">
        <f>ФИО!N2028</f>
        <v>0</v>
      </c>
      <c r="J2033" s="57" t="str">
        <f>ФИО!O2028&amp;" "&amp;ФИО!P2028</f>
        <v xml:space="preserve"> </v>
      </c>
      <c r="K2033" s="58" t="str">
        <f>ФИО!Q2028&amp;" "&amp;ФИО!R2028&amp;" "&amp;ФИО!S2028&amp;" "&amp;ФИО!T2028&amp;" "&amp;ФИО!U2028</f>
        <v xml:space="preserve">    </v>
      </c>
      <c r="L2033" s="58"/>
    </row>
    <row r="2034" spans="2:12" ht="26.25" customHeight="1">
      <c r="B2034" s="54"/>
      <c r="C2034" s="52" t="str">
        <f>ФИО!G2029&amp;"  "&amp;ФИО!H2029&amp;"  "&amp;ФИО!I2029</f>
        <v xml:space="preserve">    </v>
      </c>
      <c r="D2034" s="61">
        <f>ФИО!J2029</f>
        <v>0</v>
      </c>
      <c r="E2034" s="61">
        <f>ФИО!K2029</f>
        <v>0</v>
      </c>
      <c r="F2034" s="48">
        <f>ФИО!L2029</f>
        <v>0</v>
      </c>
      <c r="G2034" s="123">
        <f>ФИО!M2029</f>
        <v>0</v>
      </c>
      <c r="H2034" s="125"/>
      <c r="I2034" s="124">
        <f>ФИО!N2029</f>
        <v>0</v>
      </c>
      <c r="J2034" s="57" t="str">
        <f>ФИО!O2029&amp;" "&amp;ФИО!P2029</f>
        <v xml:space="preserve"> </v>
      </c>
      <c r="K2034" s="58" t="str">
        <f>ФИО!Q2029&amp;" "&amp;ФИО!R2029&amp;" "&amp;ФИО!S2029&amp;" "&amp;ФИО!T2029&amp;" "&amp;ФИО!U2029</f>
        <v xml:space="preserve">    </v>
      </c>
      <c r="L2034" s="58"/>
    </row>
    <row r="2035" spans="2:12" ht="26.25" customHeight="1">
      <c r="B2035" s="54"/>
      <c r="C2035" s="52" t="str">
        <f>ФИО!G2030&amp;"  "&amp;ФИО!H2030&amp;"  "&amp;ФИО!I2030</f>
        <v xml:space="preserve">    </v>
      </c>
      <c r="D2035" s="61">
        <f>ФИО!J2030</f>
        <v>0</v>
      </c>
      <c r="E2035" s="61">
        <f>ФИО!K2030</f>
        <v>0</v>
      </c>
      <c r="F2035" s="48">
        <f>ФИО!L2030</f>
        <v>0</v>
      </c>
      <c r="G2035" s="123">
        <f>ФИО!M2030</f>
        <v>0</v>
      </c>
      <c r="H2035" s="125"/>
      <c r="I2035" s="124">
        <f>ФИО!N2030</f>
        <v>0</v>
      </c>
      <c r="J2035" s="57" t="str">
        <f>ФИО!O2030&amp;" "&amp;ФИО!P2030</f>
        <v xml:space="preserve"> </v>
      </c>
      <c r="K2035" s="58" t="str">
        <f>ФИО!Q2030&amp;" "&amp;ФИО!R2030&amp;" "&amp;ФИО!S2030&amp;" "&amp;ФИО!T2030&amp;" "&amp;ФИО!U2030</f>
        <v xml:space="preserve">    </v>
      </c>
      <c r="L2035" s="58"/>
    </row>
    <row r="2036" spans="2:12" ht="26.25" customHeight="1">
      <c r="B2036" s="54"/>
      <c r="C2036" s="52" t="str">
        <f>ФИО!G2031&amp;"  "&amp;ФИО!H2031&amp;"  "&amp;ФИО!I2031</f>
        <v xml:space="preserve">    </v>
      </c>
      <c r="D2036" s="61">
        <f>ФИО!J2031</f>
        <v>0</v>
      </c>
      <c r="E2036" s="61">
        <f>ФИО!K2031</f>
        <v>0</v>
      </c>
      <c r="F2036" s="48">
        <f>ФИО!L2031</f>
        <v>0</v>
      </c>
      <c r="G2036" s="123">
        <f>ФИО!M2031</f>
        <v>0</v>
      </c>
      <c r="H2036" s="125"/>
      <c r="I2036" s="124">
        <f>ФИО!N2031</f>
        <v>0</v>
      </c>
      <c r="J2036" s="57" t="str">
        <f>ФИО!O2031&amp;" "&amp;ФИО!P2031</f>
        <v xml:space="preserve"> </v>
      </c>
      <c r="K2036" s="58" t="str">
        <f>ФИО!Q2031&amp;" "&amp;ФИО!R2031&amp;" "&amp;ФИО!S2031&amp;" "&amp;ФИО!T2031&amp;" "&amp;ФИО!U2031</f>
        <v xml:space="preserve">    </v>
      </c>
      <c r="L2036" s="58"/>
    </row>
    <row r="2037" spans="2:12" ht="26.25" customHeight="1">
      <c r="B2037" s="54"/>
      <c r="C2037" s="52" t="str">
        <f>ФИО!G2032&amp;"  "&amp;ФИО!H2032&amp;"  "&amp;ФИО!I2032</f>
        <v xml:space="preserve">    </v>
      </c>
      <c r="D2037" s="61">
        <f>ФИО!J2032</f>
        <v>0</v>
      </c>
      <c r="E2037" s="61">
        <f>ФИО!K2032</f>
        <v>0</v>
      </c>
      <c r="F2037" s="48">
        <f>ФИО!L2032</f>
        <v>0</v>
      </c>
      <c r="G2037" s="123">
        <f>ФИО!M2032</f>
        <v>0</v>
      </c>
      <c r="H2037" s="125"/>
      <c r="I2037" s="124">
        <f>ФИО!N2032</f>
        <v>0</v>
      </c>
      <c r="J2037" s="57" t="str">
        <f>ФИО!O2032&amp;" "&amp;ФИО!P2032</f>
        <v xml:space="preserve"> </v>
      </c>
      <c r="K2037" s="58" t="str">
        <f>ФИО!Q2032&amp;" "&amp;ФИО!R2032&amp;" "&amp;ФИО!S2032&amp;" "&amp;ФИО!T2032&amp;" "&amp;ФИО!U2032</f>
        <v xml:space="preserve">    </v>
      </c>
      <c r="L2037" s="58"/>
    </row>
    <row r="2038" spans="2:12" ht="26.25" customHeight="1">
      <c r="B2038" s="54"/>
      <c r="C2038" s="52" t="str">
        <f>ФИО!G2033&amp;"  "&amp;ФИО!H2033&amp;"  "&amp;ФИО!I2033</f>
        <v xml:space="preserve">    </v>
      </c>
      <c r="D2038" s="61">
        <f>ФИО!J2033</f>
        <v>0</v>
      </c>
      <c r="E2038" s="61">
        <f>ФИО!K2033</f>
        <v>0</v>
      </c>
      <c r="F2038" s="48">
        <f>ФИО!L2033</f>
        <v>0</v>
      </c>
      <c r="G2038" s="123">
        <f>ФИО!M2033</f>
        <v>0</v>
      </c>
      <c r="H2038" s="125"/>
      <c r="I2038" s="124">
        <f>ФИО!N2033</f>
        <v>0</v>
      </c>
      <c r="J2038" s="57" t="str">
        <f>ФИО!O2033&amp;" "&amp;ФИО!P2033</f>
        <v xml:space="preserve"> </v>
      </c>
      <c r="K2038" s="58" t="str">
        <f>ФИО!Q2033&amp;" "&amp;ФИО!R2033&amp;" "&amp;ФИО!S2033&amp;" "&amp;ФИО!T2033&amp;" "&amp;ФИО!U2033</f>
        <v xml:space="preserve">    </v>
      </c>
      <c r="L2038" s="58"/>
    </row>
    <row r="2039" spans="2:12" ht="26.25" customHeight="1">
      <c r="B2039" s="54"/>
      <c r="C2039" s="52" t="str">
        <f>ФИО!G2034&amp;"  "&amp;ФИО!H2034&amp;"  "&amp;ФИО!I2034</f>
        <v xml:space="preserve">    </v>
      </c>
      <c r="D2039" s="61">
        <f>ФИО!J2034</f>
        <v>0</v>
      </c>
      <c r="E2039" s="61">
        <f>ФИО!K2034</f>
        <v>0</v>
      </c>
      <c r="F2039" s="48">
        <f>ФИО!L2034</f>
        <v>0</v>
      </c>
      <c r="G2039" s="123">
        <f>ФИО!M2034</f>
        <v>0</v>
      </c>
      <c r="H2039" s="125"/>
      <c r="I2039" s="124">
        <f>ФИО!N2034</f>
        <v>0</v>
      </c>
      <c r="J2039" s="57" t="str">
        <f>ФИО!O2034&amp;" "&amp;ФИО!P2034</f>
        <v xml:space="preserve"> </v>
      </c>
      <c r="K2039" s="58" t="str">
        <f>ФИО!Q2034&amp;" "&amp;ФИО!R2034&amp;" "&amp;ФИО!S2034&amp;" "&amp;ФИО!T2034&amp;" "&amp;ФИО!U2034</f>
        <v xml:space="preserve">    </v>
      </c>
      <c r="L2039" s="58"/>
    </row>
    <row r="2040" spans="2:12" ht="26.25" customHeight="1">
      <c r="B2040" s="54"/>
      <c r="C2040" s="52" t="str">
        <f>ФИО!G2035&amp;"  "&amp;ФИО!H2035&amp;"  "&amp;ФИО!I2035</f>
        <v xml:space="preserve">    </v>
      </c>
      <c r="D2040" s="61">
        <f>ФИО!J2035</f>
        <v>0</v>
      </c>
      <c r="E2040" s="61">
        <f>ФИО!K2035</f>
        <v>0</v>
      </c>
      <c r="F2040" s="48">
        <f>ФИО!L2035</f>
        <v>0</v>
      </c>
      <c r="G2040" s="123">
        <f>ФИО!M2035</f>
        <v>0</v>
      </c>
      <c r="H2040" s="125"/>
      <c r="I2040" s="124">
        <f>ФИО!N2035</f>
        <v>0</v>
      </c>
      <c r="J2040" s="57" t="str">
        <f>ФИО!O2035&amp;" "&amp;ФИО!P2035</f>
        <v xml:space="preserve"> </v>
      </c>
      <c r="K2040" s="58" t="str">
        <f>ФИО!Q2035&amp;" "&amp;ФИО!R2035&amp;" "&amp;ФИО!S2035&amp;" "&amp;ФИО!T2035&amp;" "&amp;ФИО!U2035</f>
        <v xml:space="preserve">    </v>
      </c>
      <c r="L2040" s="58"/>
    </row>
    <row r="2041" spans="2:12" ht="26.25" customHeight="1">
      <c r="B2041" s="54"/>
      <c r="C2041" s="52" t="str">
        <f>ФИО!G2036&amp;"  "&amp;ФИО!H2036&amp;"  "&amp;ФИО!I2036</f>
        <v xml:space="preserve">    </v>
      </c>
      <c r="D2041" s="61">
        <f>ФИО!J2036</f>
        <v>0</v>
      </c>
      <c r="E2041" s="61">
        <f>ФИО!K2036</f>
        <v>0</v>
      </c>
      <c r="F2041" s="48">
        <f>ФИО!L2036</f>
        <v>0</v>
      </c>
      <c r="G2041" s="123">
        <f>ФИО!M2036</f>
        <v>0</v>
      </c>
      <c r="H2041" s="125"/>
      <c r="I2041" s="124">
        <f>ФИО!N2036</f>
        <v>0</v>
      </c>
      <c r="J2041" s="57" t="str">
        <f>ФИО!O2036&amp;" "&amp;ФИО!P2036</f>
        <v xml:space="preserve"> </v>
      </c>
      <c r="K2041" s="58" t="str">
        <f>ФИО!Q2036&amp;" "&amp;ФИО!R2036&amp;" "&amp;ФИО!S2036&amp;" "&amp;ФИО!T2036&amp;" "&amp;ФИО!U2036</f>
        <v xml:space="preserve">    </v>
      </c>
      <c r="L2041" s="58"/>
    </row>
    <row r="2042" spans="2:12" ht="26.25" customHeight="1">
      <c r="B2042" s="54"/>
      <c r="C2042" s="52" t="str">
        <f>ФИО!G2037&amp;"  "&amp;ФИО!H2037&amp;"  "&amp;ФИО!I2037</f>
        <v xml:space="preserve">    </v>
      </c>
      <c r="D2042" s="61">
        <f>ФИО!J2037</f>
        <v>0</v>
      </c>
      <c r="E2042" s="61">
        <f>ФИО!K2037</f>
        <v>0</v>
      </c>
      <c r="F2042" s="48">
        <f>ФИО!L2037</f>
        <v>0</v>
      </c>
      <c r="G2042" s="123">
        <f>ФИО!M2037</f>
        <v>0</v>
      </c>
      <c r="H2042" s="125"/>
      <c r="I2042" s="124">
        <f>ФИО!N2037</f>
        <v>0</v>
      </c>
      <c r="J2042" s="57" t="str">
        <f>ФИО!O2037&amp;" "&amp;ФИО!P2037</f>
        <v xml:space="preserve"> </v>
      </c>
      <c r="K2042" s="58" t="str">
        <f>ФИО!Q2037&amp;" "&amp;ФИО!R2037&amp;" "&amp;ФИО!S2037&amp;" "&amp;ФИО!T2037&amp;" "&amp;ФИО!U2037</f>
        <v xml:space="preserve">    </v>
      </c>
      <c r="L2042" s="58"/>
    </row>
    <row r="2043" spans="2:12" ht="26.25" customHeight="1">
      <c r="B2043" s="54"/>
      <c r="C2043" s="52" t="str">
        <f>ФИО!G2038&amp;"  "&amp;ФИО!H2038&amp;"  "&amp;ФИО!I2038</f>
        <v xml:space="preserve">    </v>
      </c>
      <c r="D2043" s="61">
        <f>ФИО!J2038</f>
        <v>0</v>
      </c>
      <c r="E2043" s="61">
        <f>ФИО!K2038</f>
        <v>0</v>
      </c>
      <c r="F2043" s="48">
        <f>ФИО!L2038</f>
        <v>0</v>
      </c>
      <c r="G2043" s="123">
        <f>ФИО!M2038</f>
        <v>0</v>
      </c>
      <c r="H2043" s="125"/>
      <c r="I2043" s="124">
        <f>ФИО!N2038</f>
        <v>0</v>
      </c>
      <c r="J2043" s="57" t="str">
        <f>ФИО!O2038&amp;" "&amp;ФИО!P2038</f>
        <v xml:space="preserve"> </v>
      </c>
      <c r="K2043" s="58" t="str">
        <f>ФИО!Q2038&amp;" "&amp;ФИО!R2038&amp;" "&amp;ФИО!S2038&amp;" "&amp;ФИО!T2038&amp;" "&amp;ФИО!U2038</f>
        <v xml:space="preserve">    </v>
      </c>
      <c r="L2043" s="58"/>
    </row>
    <row r="2044" spans="2:12" ht="26.25" customHeight="1">
      <c r="B2044" s="54"/>
      <c r="C2044" s="52" t="str">
        <f>ФИО!G2039&amp;"  "&amp;ФИО!H2039&amp;"  "&amp;ФИО!I2039</f>
        <v xml:space="preserve">    </v>
      </c>
      <c r="D2044" s="61">
        <f>ФИО!J2039</f>
        <v>0</v>
      </c>
      <c r="E2044" s="61">
        <f>ФИО!K2039</f>
        <v>0</v>
      </c>
      <c r="F2044" s="48">
        <f>ФИО!L2039</f>
        <v>0</v>
      </c>
      <c r="G2044" s="123">
        <f>ФИО!M2039</f>
        <v>0</v>
      </c>
      <c r="H2044" s="125"/>
      <c r="I2044" s="124">
        <f>ФИО!N2039</f>
        <v>0</v>
      </c>
      <c r="J2044" s="57" t="str">
        <f>ФИО!O2039&amp;" "&amp;ФИО!P2039</f>
        <v xml:space="preserve"> </v>
      </c>
      <c r="K2044" s="58" t="str">
        <f>ФИО!Q2039&amp;" "&amp;ФИО!R2039&amp;" "&amp;ФИО!S2039&amp;" "&amp;ФИО!T2039&amp;" "&amp;ФИО!U2039</f>
        <v xml:space="preserve">    </v>
      </c>
      <c r="L2044" s="58"/>
    </row>
    <row r="2045" spans="2:12" ht="26.25" customHeight="1">
      <c r="B2045" s="54"/>
      <c r="C2045" s="52" t="str">
        <f>ФИО!G2040&amp;"  "&amp;ФИО!H2040&amp;"  "&amp;ФИО!I2040</f>
        <v xml:space="preserve">    </v>
      </c>
      <c r="D2045" s="61">
        <f>ФИО!J2040</f>
        <v>0</v>
      </c>
      <c r="E2045" s="61">
        <f>ФИО!K2040</f>
        <v>0</v>
      </c>
      <c r="F2045" s="48">
        <f>ФИО!L2040</f>
        <v>0</v>
      </c>
      <c r="G2045" s="123">
        <f>ФИО!M2040</f>
        <v>0</v>
      </c>
      <c r="H2045" s="125"/>
      <c r="I2045" s="124">
        <f>ФИО!N2040</f>
        <v>0</v>
      </c>
      <c r="J2045" s="57" t="str">
        <f>ФИО!O2040&amp;" "&amp;ФИО!P2040</f>
        <v xml:space="preserve"> </v>
      </c>
      <c r="K2045" s="58" t="str">
        <f>ФИО!Q2040&amp;" "&amp;ФИО!R2040&amp;" "&amp;ФИО!S2040&amp;" "&amp;ФИО!T2040&amp;" "&amp;ФИО!U2040</f>
        <v xml:space="preserve">    </v>
      </c>
      <c r="L2045" s="58"/>
    </row>
    <row r="2046" spans="2:12" ht="26.25" customHeight="1">
      <c r="B2046" s="54"/>
      <c r="C2046" s="52" t="str">
        <f>ФИО!G2041&amp;"  "&amp;ФИО!H2041&amp;"  "&amp;ФИО!I2041</f>
        <v xml:space="preserve">    </v>
      </c>
      <c r="D2046" s="61">
        <f>ФИО!J2041</f>
        <v>0</v>
      </c>
      <c r="E2046" s="61">
        <f>ФИО!K2041</f>
        <v>0</v>
      </c>
      <c r="F2046" s="48">
        <f>ФИО!L2041</f>
        <v>0</v>
      </c>
      <c r="G2046" s="123">
        <f>ФИО!M2041</f>
        <v>0</v>
      </c>
      <c r="H2046" s="125"/>
      <c r="I2046" s="124">
        <f>ФИО!N2041</f>
        <v>0</v>
      </c>
      <c r="J2046" s="57" t="str">
        <f>ФИО!O2041&amp;" "&amp;ФИО!P2041</f>
        <v xml:space="preserve"> </v>
      </c>
      <c r="K2046" s="58" t="str">
        <f>ФИО!Q2041&amp;" "&amp;ФИО!R2041&amp;" "&amp;ФИО!S2041&amp;" "&amp;ФИО!T2041&amp;" "&amp;ФИО!U2041</f>
        <v xml:space="preserve">    </v>
      </c>
      <c r="L2046" s="58"/>
    </row>
    <row r="2047" spans="2:12" ht="26.25" customHeight="1">
      <c r="B2047" s="54"/>
      <c r="C2047" s="52" t="str">
        <f>ФИО!G2042&amp;"  "&amp;ФИО!H2042&amp;"  "&amp;ФИО!I2042</f>
        <v xml:space="preserve">    </v>
      </c>
      <c r="D2047" s="61">
        <f>ФИО!J2042</f>
        <v>0</v>
      </c>
      <c r="E2047" s="61">
        <f>ФИО!K2042</f>
        <v>0</v>
      </c>
      <c r="F2047" s="48">
        <f>ФИО!L2042</f>
        <v>0</v>
      </c>
      <c r="G2047" s="123">
        <f>ФИО!M2042</f>
        <v>0</v>
      </c>
      <c r="H2047" s="125"/>
      <c r="I2047" s="124">
        <f>ФИО!N2042</f>
        <v>0</v>
      </c>
      <c r="J2047" s="57" t="str">
        <f>ФИО!O2042&amp;" "&amp;ФИО!P2042</f>
        <v xml:space="preserve"> </v>
      </c>
      <c r="K2047" s="58" t="str">
        <f>ФИО!Q2042&amp;" "&amp;ФИО!R2042&amp;" "&amp;ФИО!S2042&amp;" "&amp;ФИО!T2042&amp;" "&amp;ФИО!U2042</f>
        <v xml:space="preserve">    </v>
      </c>
      <c r="L2047" s="58"/>
    </row>
    <row r="2048" spans="2:12" ht="26.25" customHeight="1">
      <c r="B2048" s="54"/>
      <c r="C2048" s="52" t="str">
        <f>ФИО!G2043&amp;"  "&amp;ФИО!H2043&amp;"  "&amp;ФИО!I2043</f>
        <v xml:space="preserve">    </v>
      </c>
      <c r="D2048" s="61">
        <f>ФИО!J2043</f>
        <v>0</v>
      </c>
      <c r="E2048" s="61">
        <f>ФИО!K2043</f>
        <v>0</v>
      </c>
      <c r="F2048" s="48">
        <f>ФИО!L2043</f>
        <v>0</v>
      </c>
      <c r="G2048" s="123">
        <f>ФИО!M2043</f>
        <v>0</v>
      </c>
      <c r="H2048" s="125"/>
      <c r="I2048" s="124">
        <f>ФИО!N2043</f>
        <v>0</v>
      </c>
      <c r="J2048" s="57" t="str">
        <f>ФИО!O2043&amp;" "&amp;ФИО!P2043</f>
        <v xml:space="preserve"> </v>
      </c>
      <c r="K2048" s="58" t="str">
        <f>ФИО!Q2043&amp;" "&amp;ФИО!R2043&amp;" "&amp;ФИО!S2043&amp;" "&amp;ФИО!T2043&amp;" "&amp;ФИО!U2043</f>
        <v xml:space="preserve">    </v>
      </c>
      <c r="L2048" s="58"/>
    </row>
    <row r="2049" spans="2:12" ht="26.25" customHeight="1">
      <c r="B2049" s="54"/>
      <c r="C2049" s="52" t="str">
        <f>ФИО!G2044&amp;"  "&amp;ФИО!H2044&amp;"  "&amp;ФИО!I2044</f>
        <v xml:space="preserve">    </v>
      </c>
      <c r="D2049" s="61">
        <f>ФИО!J2044</f>
        <v>0</v>
      </c>
      <c r="E2049" s="61">
        <f>ФИО!K2044</f>
        <v>0</v>
      </c>
      <c r="F2049" s="48">
        <f>ФИО!L2044</f>
        <v>0</v>
      </c>
      <c r="G2049" s="123">
        <f>ФИО!M2044</f>
        <v>0</v>
      </c>
      <c r="H2049" s="125"/>
      <c r="I2049" s="124">
        <f>ФИО!N2044</f>
        <v>0</v>
      </c>
      <c r="J2049" s="57" t="str">
        <f>ФИО!O2044&amp;" "&amp;ФИО!P2044</f>
        <v xml:space="preserve"> </v>
      </c>
      <c r="K2049" s="58" t="str">
        <f>ФИО!Q2044&amp;" "&amp;ФИО!R2044&amp;" "&amp;ФИО!S2044&amp;" "&amp;ФИО!T2044&amp;" "&amp;ФИО!U2044</f>
        <v xml:space="preserve">    </v>
      </c>
      <c r="L2049" s="58"/>
    </row>
    <row r="2050" spans="2:12" ht="26.25" customHeight="1">
      <c r="B2050" s="54"/>
      <c r="C2050" s="52" t="str">
        <f>ФИО!G2045&amp;"  "&amp;ФИО!H2045&amp;"  "&amp;ФИО!I2045</f>
        <v xml:space="preserve">    </v>
      </c>
      <c r="D2050" s="61">
        <f>ФИО!J2045</f>
        <v>0</v>
      </c>
      <c r="E2050" s="61">
        <f>ФИО!K2045</f>
        <v>0</v>
      </c>
      <c r="F2050" s="48">
        <f>ФИО!L2045</f>
        <v>0</v>
      </c>
      <c r="G2050" s="123">
        <f>ФИО!M2045</f>
        <v>0</v>
      </c>
      <c r="H2050" s="125"/>
      <c r="I2050" s="124">
        <f>ФИО!N2045</f>
        <v>0</v>
      </c>
      <c r="J2050" s="57" t="str">
        <f>ФИО!O2045&amp;" "&amp;ФИО!P2045</f>
        <v xml:space="preserve"> </v>
      </c>
      <c r="K2050" s="58" t="str">
        <f>ФИО!Q2045&amp;" "&amp;ФИО!R2045&amp;" "&amp;ФИО!S2045&amp;" "&amp;ФИО!T2045&amp;" "&amp;ФИО!U2045</f>
        <v xml:space="preserve">    </v>
      </c>
      <c r="L2050" s="58"/>
    </row>
    <row r="2051" spans="2:12" ht="26.25" customHeight="1">
      <c r="B2051" s="54"/>
      <c r="C2051" s="52" t="str">
        <f>ФИО!G2046&amp;"  "&amp;ФИО!H2046&amp;"  "&amp;ФИО!I2046</f>
        <v xml:space="preserve">    </v>
      </c>
      <c r="D2051" s="61">
        <f>ФИО!J2046</f>
        <v>0</v>
      </c>
      <c r="E2051" s="61">
        <f>ФИО!K2046</f>
        <v>0</v>
      </c>
      <c r="F2051" s="48">
        <f>ФИО!L2046</f>
        <v>0</v>
      </c>
      <c r="G2051" s="123">
        <f>ФИО!M2046</f>
        <v>0</v>
      </c>
      <c r="H2051" s="125"/>
      <c r="I2051" s="124">
        <f>ФИО!N2046</f>
        <v>0</v>
      </c>
      <c r="J2051" s="57" t="str">
        <f>ФИО!O2046&amp;" "&amp;ФИО!P2046</f>
        <v xml:space="preserve"> </v>
      </c>
      <c r="K2051" s="58" t="str">
        <f>ФИО!Q2046&amp;" "&amp;ФИО!R2046&amp;" "&amp;ФИО!S2046&amp;" "&amp;ФИО!T2046&amp;" "&amp;ФИО!U2046</f>
        <v xml:space="preserve">    </v>
      </c>
      <c r="L2051" s="58"/>
    </row>
    <row r="2052" spans="2:12" ht="26.25" customHeight="1">
      <c r="B2052" s="54"/>
      <c r="C2052" s="52" t="str">
        <f>ФИО!G2047&amp;"  "&amp;ФИО!H2047&amp;"  "&amp;ФИО!I2047</f>
        <v xml:space="preserve">    </v>
      </c>
      <c r="D2052" s="61">
        <f>ФИО!J2047</f>
        <v>0</v>
      </c>
      <c r="E2052" s="61">
        <f>ФИО!K2047</f>
        <v>0</v>
      </c>
      <c r="F2052" s="48">
        <f>ФИО!L2047</f>
        <v>0</v>
      </c>
      <c r="G2052" s="123">
        <f>ФИО!M2047</f>
        <v>0</v>
      </c>
      <c r="H2052" s="125"/>
      <c r="I2052" s="124">
        <f>ФИО!N2047</f>
        <v>0</v>
      </c>
      <c r="J2052" s="57" t="str">
        <f>ФИО!O2047&amp;" "&amp;ФИО!P2047</f>
        <v xml:space="preserve"> </v>
      </c>
      <c r="K2052" s="58" t="str">
        <f>ФИО!Q2047&amp;" "&amp;ФИО!R2047&amp;" "&amp;ФИО!S2047&amp;" "&amp;ФИО!T2047&amp;" "&amp;ФИО!U2047</f>
        <v xml:space="preserve">    </v>
      </c>
      <c r="L2052" s="58"/>
    </row>
    <row r="2053" spans="2:12" ht="26.25" customHeight="1">
      <c r="B2053" s="54"/>
      <c r="C2053" s="52" t="str">
        <f>ФИО!G2048&amp;"  "&amp;ФИО!H2048&amp;"  "&amp;ФИО!I2048</f>
        <v xml:space="preserve">    </v>
      </c>
      <c r="D2053" s="61">
        <f>ФИО!J2048</f>
        <v>0</v>
      </c>
      <c r="E2053" s="61">
        <f>ФИО!K2048</f>
        <v>0</v>
      </c>
      <c r="F2053" s="48">
        <f>ФИО!L2048</f>
        <v>0</v>
      </c>
      <c r="G2053" s="123">
        <f>ФИО!M2048</f>
        <v>0</v>
      </c>
      <c r="H2053" s="125"/>
      <c r="I2053" s="124">
        <f>ФИО!N2048</f>
        <v>0</v>
      </c>
      <c r="J2053" s="57" t="str">
        <f>ФИО!O2048&amp;" "&amp;ФИО!P2048</f>
        <v xml:space="preserve"> </v>
      </c>
      <c r="K2053" s="58" t="str">
        <f>ФИО!Q2048&amp;" "&amp;ФИО!R2048&amp;" "&amp;ФИО!S2048&amp;" "&amp;ФИО!T2048&amp;" "&amp;ФИО!U2048</f>
        <v xml:space="preserve">    </v>
      </c>
      <c r="L2053" s="58"/>
    </row>
    <row r="2054" spans="2:12" ht="26.25" customHeight="1">
      <c r="B2054" s="54"/>
      <c r="C2054" s="52" t="str">
        <f>ФИО!G2049&amp;"  "&amp;ФИО!H2049&amp;"  "&amp;ФИО!I2049</f>
        <v xml:space="preserve">    </v>
      </c>
      <c r="D2054" s="61">
        <f>ФИО!J2049</f>
        <v>0</v>
      </c>
      <c r="E2054" s="61">
        <f>ФИО!K2049</f>
        <v>0</v>
      </c>
      <c r="F2054" s="48">
        <f>ФИО!L2049</f>
        <v>0</v>
      </c>
      <c r="G2054" s="123">
        <f>ФИО!M2049</f>
        <v>0</v>
      </c>
      <c r="H2054" s="125"/>
      <c r="I2054" s="124">
        <f>ФИО!N2049</f>
        <v>0</v>
      </c>
      <c r="J2054" s="57" t="str">
        <f>ФИО!O2049&amp;" "&amp;ФИО!P2049</f>
        <v xml:space="preserve"> </v>
      </c>
      <c r="K2054" s="58" t="str">
        <f>ФИО!Q2049&amp;" "&amp;ФИО!R2049&amp;" "&amp;ФИО!S2049&amp;" "&amp;ФИО!T2049&amp;" "&amp;ФИО!U2049</f>
        <v xml:space="preserve">    </v>
      </c>
      <c r="L2054" s="58"/>
    </row>
    <row r="2055" spans="2:12" ht="26.25" customHeight="1">
      <c r="B2055" s="54"/>
      <c r="C2055" s="52" t="str">
        <f>ФИО!G2050&amp;"  "&amp;ФИО!H2050&amp;"  "&amp;ФИО!I2050</f>
        <v xml:space="preserve">    </v>
      </c>
      <c r="D2055" s="61">
        <f>ФИО!J2050</f>
        <v>0</v>
      </c>
      <c r="E2055" s="61">
        <f>ФИО!K2050</f>
        <v>0</v>
      </c>
      <c r="F2055" s="48">
        <f>ФИО!L2050</f>
        <v>0</v>
      </c>
      <c r="G2055" s="123">
        <f>ФИО!M2050</f>
        <v>0</v>
      </c>
      <c r="H2055" s="125"/>
      <c r="I2055" s="124">
        <f>ФИО!N2050</f>
        <v>0</v>
      </c>
      <c r="J2055" s="57" t="str">
        <f>ФИО!O2050&amp;" "&amp;ФИО!P2050</f>
        <v xml:space="preserve"> </v>
      </c>
      <c r="K2055" s="58" t="str">
        <f>ФИО!Q2050&amp;" "&amp;ФИО!R2050&amp;" "&amp;ФИО!S2050&amp;" "&amp;ФИО!T2050&amp;" "&amp;ФИО!U2050</f>
        <v xml:space="preserve">    </v>
      </c>
      <c r="L2055" s="58"/>
    </row>
    <row r="2056" spans="2:12" ht="26.25" customHeight="1">
      <c r="B2056" s="54"/>
      <c r="C2056" s="52" t="str">
        <f>ФИО!G2051&amp;"  "&amp;ФИО!H2051&amp;"  "&amp;ФИО!I2051</f>
        <v xml:space="preserve">    </v>
      </c>
      <c r="D2056" s="61">
        <f>ФИО!J2051</f>
        <v>0</v>
      </c>
      <c r="E2056" s="61">
        <f>ФИО!K2051</f>
        <v>0</v>
      </c>
      <c r="F2056" s="48">
        <f>ФИО!L2051</f>
        <v>0</v>
      </c>
      <c r="G2056" s="123">
        <f>ФИО!M2051</f>
        <v>0</v>
      </c>
      <c r="H2056" s="125"/>
      <c r="I2056" s="124">
        <f>ФИО!N2051</f>
        <v>0</v>
      </c>
      <c r="J2056" s="57" t="str">
        <f>ФИО!O2051&amp;" "&amp;ФИО!P2051</f>
        <v xml:space="preserve"> </v>
      </c>
      <c r="K2056" s="58" t="str">
        <f>ФИО!Q2051&amp;" "&amp;ФИО!R2051&amp;" "&amp;ФИО!S2051&amp;" "&amp;ФИО!T2051&amp;" "&amp;ФИО!U2051</f>
        <v xml:space="preserve">    </v>
      </c>
      <c r="L2056" s="58"/>
    </row>
    <row r="2057" spans="2:12" ht="26.25" customHeight="1">
      <c r="B2057" s="54"/>
      <c r="C2057" s="52" t="str">
        <f>ФИО!G2052&amp;"  "&amp;ФИО!H2052&amp;"  "&amp;ФИО!I2052</f>
        <v xml:space="preserve">    </v>
      </c>
      <c r="D2057" s="61">
        <f>ФИО!J2052</f>
        <v>0</v>
      </c>
      <c r="E2057" s="61">
        <f>ФИО!K2052</f>
        <v>0</v>
      </c>
      <c r="F2057" s="48">
        <f>ФИО!L2052</f>
        <v>0</v>
      </c>
      <c r="G2057" s="123">
        <f>ФИО!M2052</f>
        <v>0</v>
      </c>
      <c r="H2057" s="125"/>
      <c r="I2057" s="124">
        <f>ФИО!N2052</f>
        <v>0</v>
      </c>
      <c r="J2057" s="57" t="str">
        <f>ФИО!O2052&amp;" "&amp;ФИО!P2052</f>
        <v xml:space="preserve"> </v>
      </c>
      <c r="K2057" s="58" t="str">
        <f>ФИО!Q2052&amp;" "&amp;ФИО!R2052&amp;" "&amp;ФИО!S2052&amp;" "&amp;ФИО!T2052&amp;" "&amp;ФИО!U2052</f>
        <v xml:space="preserve">    </v>
      </c>
      <c r="L2057" s="58"/>
    </row>
    <row r="2058" spans="2:12" ht="26.25" customHeight="1">
      <c r="B2058" s="54"/>
      <c r="C2058" s="52" t="str">
        <f>ФИО!G2053&amp;"  "&amp;ФИО!H2053&amp;"  "&amp;ФИО!I2053</f>
        <v xml:space="preserve">    </v>
      </c>
      <c r="D2058" s="61">
        <f>ФИО!J2053</f>
        <v>0</v>
      </c>
      <c r="E2058" s="61">
        <f>ФИО!K2053</f>
        <v>0</v>
      </c>
      <c r="F2058" s="48">
        <f>ФИО!L2053</f>
        <v>0</v>
      </c>
      <c r="G2058" s="123">
        <f>ФИО!M2053</f>
        <v>0</v>
      </c>
      <c r="H2058" s="125"/>
      <c r="I2058" s="124">
        <f>ФИО!N2053</f>
        <v>0</v>
      </c>
      <c r="J2058" s="57" t="str">
        <f>ФИО!O2053&amp;" "&amp;ФИО!P2053</f>
        <v xml:space="preserve"> </v>
      </c>
      <c r="K2058" s="58" t="str">
        <f>ФИО!Q2053&amp;" "&amp;ФИО!R2053&amp;" "&amp;ФИО!S2053&amp;" "&amp;ФИО!T2053&amp;" "&amp;ФИО!U2053</f>
        <v xml:space="preserve">    </v>
      </c>
      <c r="L2058" s="58"/>
    </row>
    <row r="2059" spans="2:12" ht="26.25" customHeight="1">
      <c r="B2059" s="54"/>
      <c r="C2059" s="52" t="str">
        <f>ФИО!G2054&amp;"  "&amp;ФИО!H2054&amp;"  "&amp;ФИО!I2054</f>
        <v xml:space="preserve">    </v>
      </c>
      <c r="D2059" s="61">
        <f>ФИО!J2054</f>
        <v>0</v>
      </c>
      <c r="E2059" s="61">
        <f>ФИО!K2054</f>
        <v>0</v>
      </c>
      <c r="F2059" s="48">
        <f>ФИО!L2054</f>
        <v>0</v>
      </c>
      <c r="G2059" s="123">
        <f>ФИО!M2054</f>
        <v>0</v>
      </c>
      <c r="H2059" s="125"/>
      <c r="I2059" s="124">
        <f>ФИО!N2054</f>
        <v>0</v>
      </c>
      <c r="J2059" s="57" t="str">
        <f>ФИО!O2054&amp;" "&amp;ФИО!P2054</f>
        <v xml:space="preserve"> </v>
      </c>
      <c r="K2059" s="58" t="str">
        <f>ФИО!Q2054&amp;" "&amp;ФИО!R2054&amp;" "&amp;ФИО!S2054&amp;" "&amp;ФИО!T2054&amp;" "&amp;ФИО!U2054</f>
        <v xml:space="preserve">    </v>
      </c>
      <c r="L2059" s="58"/>
    </row>
    <row r="2060" spans="2:12" ht="26.25" customHeight="1">
      <c r="B2060" s="54"/>
      <c r="C2060" s="52" t="str">
        <f>ФИО!G2055&amp;"  "&amp;ФИО!H2055&amp;"  "&amp;ФИО!I2055</f>
        <v xml:space="preserve">    </v>
      </c>
      <c r="D2060" s="61">
        <f>ФИО!J2055</f>
        <v>0</v>
      </c>
      <c r="E2060" s="61">
        <f>ФИО!K2055</f>
        <v>0</v>
      </c>
      <c r="F2060" s="48">
        <f>ФИО!L2055</f>
        <v>0</v>
      </c>
      <c r="G2060" s="123">
        <f>ФИО!M2055</f>
        <v>0</v>
      </c>
      <c r="H2060" s="125"/>
      <c r="I2060" s="124">
        <f>ФИО!N2055</f>
        <v>0</v>
      </c>
      <c r="J2060" s="57" t="str">
        <f>ФИО!O2055&amp;" "&amp;ФИО!P2055</f>
        <v xml:space="preserve"> </v>
      </c>
      <c r="K2060" s="58" t="str">
        <f>ФИО!Q2055&amp;" "&amp;ФИО!R2055&amp;" "&amp;ФИО!S2055&amp;" "&amp;ФИО!T2055&amp;" "&amp;ФИО!U2055</f>
        <v xml:space="preserve">    </v>
      </c>
      <c r="L2060" s="58"/>
    </row>
    <row r="2061" spans="2:12" ht="26.25" customHeight="1">
      <c r="B2061" s="54"/>
      <c r="C2061" s="52" t="str">
        <f>ФИО!G2056&amp;"  "&amp;ФИО!H2056&amp;"  "&amp;ФИО!I2056</f>
        <v xml:space="preserve">    </v>
      </c>
      <c r="D2061" s="61">
        <f>ФИО!J2056</f>
        <v>0</v>
      </c>
      <c r="E2061" s="61">
        <f>ФИО!K2056</f>
        <v>0</v>
      </c>
      <c r="F2061" s="48">
        <f>ФИО!L2056</f>
        <v>0</v>
      </c>
      <c r="G2061" s="123">
        <f>ФИО!M2056</f>
        <v>0</v>
      </c>
      <c r="H2061" s="125"/>
      <c r="I2061" s="124">
        <f>ФИО!N2056</f>
        <v>0</v>
      </c>
      <c r="J2061" s="57" t="str">
        <f>ФИО!O2056&amp;" "&amp;ФИО!P2056</f>
        <v xml:space="preserve"> </v>
      </c>
      <c r="K2061" s="58" t="str">
        <f>ФИО!Q2056&amp;" "&amp;ФИО!R2056&amp;" "&amp;ФИО!S2056&amp;" "&amp;ФИО!T2056&amp;" "&amp;ФИО!U2056</f>
        <v xml:space="preserve">    </v>
      </c>
      <c r="L2061" s="58"/>
    </row>
    <row r="2062" spans="2:12" ht="26.25" customHeight="1">
      <c r="B2062" s="54"/>
      <c r="C2062" s="52" t="str">
        <f>ФИО!G2057&amp;"  "&amp;ФИО!H2057&amp;"  "&amp;ФИО!I2057</f>
        <v xml:space="preserve">    </v>
      </c>
      <c r="D2062" s="61">
        <f>ФИО!J2057</f>
        <v>0</v>
      </c>
      <c r="E2062" s="61">
        <f>ФИО!K2057</f>
        <v>0</v>
      </c>
      <c r="F2062" s="48">
        <f>ФИО!L2057</f>
        <v>0</v>
      </c>
      <c r="G2062" s="123">
        <f>ФИО!M2057</f>
        <v>0</v>
      </c>
      <c r="H2062" s="125"/>
      <c r="I2062" s="124">
        <f>ФИО!N2057</f>
        <v>0</v>
      </c>
      <c r="J2062" s="57" t="str">
        <f>ФИО!O2057&amp;" "&amp;ФИО!P2057</f>
        <v xml:space="preserve"> </v>
      </c>
      <c r="K2062" s="58" t="str">
        <f>ФИО!Q2057&amp;" "&amp;ФИО!R2057&amp;" "&amp;ФИО!S2057&amp;" "&amp;ФИО!T2057&amp;" "&amp;ФИО!U2057</f>
        <v xml:space="preserve">    </v>
      </c>
      <c r="L2062" s="58"/>
    </row>
    <row r="2063" spans="2:12" ht="26.25" customHeight="1">
      <c r="B2063" s="54"/>
      <c r="C2063" s="52" t="str">
        <f>ФИО!G2058&amp;"  "&amp;ФИО!H2058&amp;"  "&amp;ФИО!I2058</f>
        <v xml:space="preserve">    </v>
      </c>
      <c r="D2063" s="61">
        <f>ФИО!J2058</f>
        <v>0</v>
      </c>
      <c r="E2063" s="61">
        <f>ФИО!K2058</f>
        <v>0</v>
      </c>
      <c r="F2063" s="48">
        <f>ФИО!L2058</f>
        <v>0</v>
      </c>
      <c r="G2063" s="123">
        <f>ФИО!M2058</f>
        <v>0</v>
      </c>
      <c r="H2063" s="125"/>
      <c r="I2063" s="124">
        <f>ФИО!N2058</f>
        <v>0</v>
      </c>
      <c r="J2063" s="57" t="str">
        <f>ФИО!O2058&amp;" "&amp;ФИО!P2058</f>
        <v xml:space="preserve"> </v>
      </c>
      <c r="K2063" s="58" t="str">
        <f>ФИО!Q2058&amp;" "&amp;ФИО!R2058&amp;" "&amp;ФИО!S2058&amp;" "&amp;ФИО!T2058&amp;" "&amp;ФИО!U2058</f>
        <v xml:space="preserve">    </v>
      </c>
      <c r="L2063" s="58"/>
    </row>
    <row r="2064" spans="2:12" ht="26.25" customHeight="1">
      <c r="B2064" s="54"/>
      <c r="C2064" s="52" t="str">
        <f>ФИО!G2059&amp;"  "&amp;ФИО!H2059&amp;"  "&amp;ФИО!I2059</f>
        <v xml:space="preserve">    </v>
      </c>
      <c r="D2064" s="61">
        <f>ФИО!J2059</f>
        <v>0</v>
      </c>
      <c r="E2064" s="61">
        <f>ФИО!K2059</f>
        <v>0</v>
      </c>
      <c r="F2064" s="48">
        <f>ФИО!L2059</f>
        <v>0</v>
      </c>
      <c r="G2064" s="123">
        <f>ФИО!M2059</f>
        <v>0</v>
      </c>
      <c r="H2064" s="125"/>
      <c r="I2064" s="124">
        <f>ФИО!N2059</f>
        <v>0</v>
      </c>
      <c r="J2064" s="57" t="str">
        <f>ФИО!O2059&amp;" "&amp;ФИО!P2059</f>
        <v xml:space="preserve"> </v>
      </c>
      <c r="K2064" s="58" t="str">
        <f>ФИО!Q2059&amp;" "&amp;ФИО!R2059&amp;" "&amp;ФИО!S2059&amp;" "&amp;ФИО!T2059&amp;" "&amp;ФИО!U2059</f>
        <v xml:space="preserve">    </v>
      </c>
      <c r="L2064" s="58"/>
    </row>
    <row r="2065" spans="2:12" ht="26.25" customHeight="1">
      <c r="B2065" s="54"/>
      <c r="C2065" s="52" t="str">
        <f>ФИО!G2060&amp;"  "&amp;ФИО!H2060&amp;"  "&amp;ФИО!I2060</f>
        <v xml:space="preserve">    </v>
      </c>
      <c r="D2065" s="61">
        <f>ФИО!J2060</f>
        <v>0</v>
      </c>
      <c r="E2065" s="61">
        <f>ФИО!K2060</f>
        <v>0</v>
      </c>
      <c r="F2065" s="48">
        <f>ФИО!L2060</f>
        <v>0</v>
      </c>
      <c r="G2065" s="123">
        <f>ФИО!M2060</f>
        <v>0</v>
      </c>
      <c r="H2065" s="125"/>
      <c r="I2065" s="124">
        <f>ФИО!N2060</f>
        <v>0</v>
      </c>
      <c r="J2065" s="57" t="str">
        <f>ФИО!O2060&amp;" "&amp;ФИО!P2060</f>
        <v xml:space="preserve"> </v>
      </c>
      <c r="K2065" s="58" t="str">
        <f>ФИО!Q2060&amp;" "&amp;ФИО!R2060&amp;" "&amp;ФИО!S2060&amp;" "&amp;ФИО!T2060&amp;" "&amp;ФИО!U2060</f>
        <v xml:space="preserve">    </v>
      </c>
      <c r="L2065" s="58"/>
    </row>
    <row r="2066" spans="2:12" ht="26.25" customHeight="1">
      <c r="B2066" s="54"/>
      <c r="C2066" s="52" t="str">
        <f>ФИО!G2061&amp;"  "&amp;ФИО!H2061&amp;"  "&amp;ФИО!I2061</f>
        <v xml:space="preserve">    </v>
      </c>
      <c r="D2066" s="61">
        <f>ФИО!J2061</f>
        <v>0</v>
      </c>
      <c r="E2066" s="61">
        <f>ФИО!K2061</f>
        <v>0</v>
      </c>
      <c r="F2066" s="48">
        <f>ФИО!L2061</f>
        <v>0</v>
      </c>
      <c r="G2066" s="123">
        <f>ФИО!M2061</f>
        <v>0</v>
      </c>
      <c r="H2066" s="125"/>
      <c r="I2066" s="124">
        <f>ФИО!N2061</f>
        <v>0</v>
      </c>
      <c r="J2066" s="57" t="str">
        <f>ФИО!O2061&amp;" "&amp;ФИО!P2061</f>
        <v xml:space="preserve"> </v>
      </c>
      <c r="K2066" s="58" t="str">
        <f>ФИО!Q2061&amp;" "&amp;ФИО!R2061&amp;" "&amp;ФИО!S2061&amp;" "&amp;ФИО!T2061&amp;" "&amp;ФИО!U2061</f>
        <v xml:space="preserve">    </v>
      </c>
      <c r="L2066" s="58"/>
    </row>
    <row r="2067" spans="2:12" ht="26.25" customHeight="1">
      <c r="B2067" s="54"/>
      <c r="C2067" s="52" t="str">
        <f>ФИО!G2062&amp;"  "&amp;ФИО!H2062&amp;"  "&amp;ФИО!I2062</f>
        <v xml:space="preserve">    </v>
      </c>
      <c r="D2067" s="61">
        <f>ФИО!J2062</f>
        <v>0</v>
      </c>
      <c r="E2067" s="61">
        <f>ФИО!K2062</f>
        <v>0</v>
      </c>
      <c r="F2067" s="48">
        <f>ФИО!L2062</f>
        <v>0</v>
      </c>
      <c r="G2067" s="123">
        <f>ФИО!M2062</f>
        <v>0</v>
      </c>
      <c r="H2067" s="125"/>
      <c r="I2067" s="124">
        <f>ФИО!N2062</f>
        <v>0</v>
      </c>
      <c r="J2067" s="57" t="str">
        <f>ФИО!O2062&amp;" "&amp;ФИО!P2062</f>
        <v xml:space="preserve"> </v>
      </c>
      <c r="K2067" s="58" t="str">
        <f>ФИО!Q2062&amp;" "&amp;ФИО!R2062&amp;" "&amp;ФИО!S2062&amp;" "&amp;ФИО!T2062&amp;" "&amp;ФИО!U2062</f>
        <v xml:space="preserve">    </v>
      </c>
      <c r="L2067" s="58"/>
    </row>
    <row r="2068" spans="2:12" ht="26.25" customHeight="1">
      <c r="B2068" s="54"/>
      <c r="C2068" s="52" t="str">
        <f>ФИО!G2063&amp;"  "&amp;ФИО!H2063&amp;"  "&amp;ФИО!I2063</f>
        <v xml:space="preserve">    </v>
      </c>
      <c r="D2068" s="61">
        <f>ФИО!J2063</f>
        <v>0</v>
      </c>
      <c r="E2068" s="61">
        <f>ФИО!K2063</f>
        <v>0</v>
      </c>
      <c r="F2068" s="48">
        <f>ФИО!L2063</f>
        <v>0</v>
      </c>
      <c r="G2068" s="123">
        <f>ФИО!M2063</f>
        <v>0</v>
      </c>
      <c r="H2068" s="125"/>
      <c r="I2068" s="124">
        <f>ФИО!N2063</f>
        <v>0</v>
      </c>
      <c r="J2068" s="57" t="str">
        <f>ФИО!O2063&amp;" "&amp;ФИО!P2063</f>
        <v xml:space="preserve"> </v>
      </c>
      <c r="K2068" s="58" t="str">
        <f>ФИО!Q2063&amp;" "&amp;ФИО!R2063&amp;" "&amp;ФИО!S2063&amp;" "&amp;ФИО!T2063&amp;" "&amp;ФИО!U2063</f>
        <v xml:space="preserve">    </v>
      </c>
      <c r="L2068" s="58"/>
    </row>
    <row r="2069" spans="2:12" ht="26.25" customHeight="1">
      <c r="B2069" s="54"/>
      <c r="C2069" s="52" t="str">
        <f>ФИО!G2064&amp;"  "&amp;ФИО!H2064&amp;"  "&amp;ФИО!I2064</f>
        <v xml:space="preserve">    </v>
      </c>
      <c r="D2069" s="61">
        <f>ФИО!J2064</f>
        <v>0</v>
      </c>
      <c r="E2069" s="61">
        <f>ФИО!K2064</f>
        <v>0</v>
      </c>
      <c r="F2069" s="48">
        <f>ФИО!L2064</f>
        <v>0</v>
      </c>
      <c r="G2069" s="123">
        <f>ФИО!M2064</f>
        <v>0</v>
      </c>
      <c r="H2069" s="125"/>
      <c r="I2069" s="124">
        <f>ФИО!N2064</f>
        <v>0</v>
      </c>
      <c r="J2069" s="57" t="str">
        <f>ФИО!O2064&amp;" "&amp;ФИО!P2064</f>
        <v xml:space="preserve"> </v>
      </c>
      <c r="K2069" s="58" t="str">
        <f>ФИО!Q2064&amp;" "&amp;ФИО!R2064&amp;" "&amp;ФИО!S2064&amp;" "&amp;ФИО!T2064&amp;" "&amp;ФИО!U2064</f>
        <v xml:space="preserve">    </v>
      </c>
      <c r="L2069" s="58"/>
    </row>
    <row r="2070" spans="2:12" ht="26.25" customHeight="1">
      <c r="B2070" s="54"/>
      <c r="C2070" s="52" t="str">
        <f>ФИО!G2065&amp;"  "&amp;ФИО!H2065&amp;"  "&amp;ФИО!I2065</f>
        <v xml:space="preserve">    </v>
      </c>
      <c r="D2070" s="61">
        <f>ФИО!J2065</f>
        <v>0</v>
      </c>
      <c r="E2070" s="61">
        <f>ФИО!K2065</f>
        <v>0</v>
      </c>
      <c r="F2070" s="48">
        <f>ФИО!L2065</f>
        <v>0</v>
      </c>
      <c r="G2070" s="123">
        <f>ФИО!M2065</f>
        <v>0</v>
      </c>
      <c r="H2070" s="125"/>
      <c r="I2070" s="124">
        <f>ФИО!N2065</f>
        <v>0</v>
      </c>
      <c r="J2070" s="57" t="str">
        <f>ФИО!O2065&amp;" "&amp;ФИО!P2065</f>
        <v xml:space="preserve"> </v>
      </c>
      <c r="K2070" s="58" t="str">
        <f>ФИО!Q2065&amp;" "&amp;ФИО!R2065&amp;" "&amp;ФИО!S2065&amp;" "&amp;ФИО!T2065&amp;" "&amp;ФИО!U2065</f>
        <v xml:space="preserve">    </v>
      </c>
      <c r="L2070" s="58"/>
    </row>
    <row r="2071" spans="2:12" ht="26.25" customHeight="1">
      <c r="B2071" s="54"/>
      <c r="C2071" s="52" t="str">
        <f>ФИО!G2066&amp;"  "&amp;ФИО!H2066&amp;"  "&amp;ФИО!I2066</f>
        <v xml:space="preserve">    </v>
      </c>
      <c r="D2071" s="61">
        <f>ФИО!J2066</f>
        <v>0</v>
      </c>
      <c r="E2071" s="61">
        <f>ФИО!K2066</f>
        <v>0</v>
      </c>
      <c r="F2071" s="48">
        <f>ФИО!L2066</f>
        <v>0</v>
      </c>
      <c r="G2071" s="123">
        <f>ФИО!M2066</f>
        <v>0</v>
      </c>
      <c r="H2071" s="125"/>
      <c r="I2071" s="124">
        <f>ФИО!N2066</f>
        <v>0</v>
      </c>
      <c r="J2071" s="57" t="str">
        <f>ФИО!O2066&amp;" "&amp;ФИО!P2066</f>
        <v xml:space="preserve"> </v>
      </c>
      <c r="K2071" s="58" t="str">
        <f>ФИО!Q2066&amp;" "&amp;ФИО!R2066&amp;" "&amp;ФИО!S2066&amp;" "&amp;ФИО!T2066&amp;" "&amp;ФИО!U2066</f>
        <v xml:space="preserve">    </v>
      </c>
      <c r="L2071" s="58"/>
    </row>
    <row r="2072" spans="2:12" ht="26.25" customHeight="1">
      <c r="B2072" s="54"/>
      <c r="C2072" s="52" t="str">
        <f>ФИО!G2067&amp;"  "&amp;ФИО!H2067&amp;"  "&amp;ФИО!I2067</f>
        <v xml:space="preserve">    </v>
      </c>
      <c r="D2072" s="61">
        <f>ФИО!J2067</f>
        <v>0</v>
      </c>
      <c r="E2072" s="61">
        <f>ФИО!K2067</f>
        <v>0</v>
      </c>
      <c r="F2072" s="48">
        <f>ФИО!L2067</f>
        <v>0</v>
      </c>
      <c r="G2072" s="123">
        <f>ФИО!M2067</f>
        <v>0</v>
      </c>
      <c r="H2072" s="125"/>
      <c r="I2072" s="124">
        <f>ФИО!N2067</f>
        <v>0</v>
      </c>
      <c r="J2072" s="57" t="str">
        <f>ФИО!O2067&amp;" "&amp;ФИО!P2067</f>
        <v xml:space="preserve"> </v>
      </c>
      <c r="K2072" s="58" t="str">
        <f>ФИО!Q2067&amp;" "&amp;ФИО!R2067&amp;" "&amp;ФИО!S2067&amp;" "&amp;ФИО!T2067&amp;" "&amp;ФИО!U2067</f>
        <v xml:space="preserve">    </v>
      </c>
      <c r="L2072" s="58"/>
    </row>
    <row r="2073" spans="2:12" ht="26.25" customHeight="1">
      <c r="B2073" s="54"/>
      <c r="C2073" s="52" t="str">
        <f>ФИО!G2068&amp;"  "&amp;ФИО!H2068&amp;"  "&amp;ФИО!I2068</f>
        <v xml:space="preserve">    </v>
      </c>
      <c r="D2073" s="61">
        <f>ФИО!J2068</f>
        <v>0</v>
      </c>
      <c r="E2073" s="61">
        <f>ФИО!K2068</f>
        <v>0</v>
      </c>
      <c r="F2073" s="48">
        <f>ФИО!L2068</f>
        <v>0</v>
      </c>
      <c r="G2073" s="123">
        <f>ФИО!M2068</f>
        <v>0</v>
      </c>
      <c r="H2073" s="125"/>
      <c r="I2073" s="124">
        <f>ФИО!N2068</f>
        <v>0</v>
      </c>
      <c r="J2073" s="57" t="str">
        <f>ФИО!O2068&amp;" "&amp;ФИО!P2068</f>
        <v xml:space="preserve"> </v>
      </c>
      <c r="K2073" s="58" t="str">
        <f>ФИО!Q2068&amp;" "&amp;ФИО!R2068&amp;" "&amp;ФИО!S2068&amp;" "&amp;ФИО!T2068&amp;" "&amp;ФИО!U2068</f>
        <v xml:space="preserve">    </v>
      </c>
      <c r="L2073" s="58"/>
    </row>
    <row r="2074" spans="2:12" ht="26.25" customHeight="1">
      <c r="B2074" s="54"/>
      <c r="C2074" s="52" t="str">
        <f>ФИО!G2069&amp;"  "&amp;ФИО!H2069&amp;"  "&amp;ФИО!I2069</f>
        <v xml:space="preserve">    </v>
      </c>
      <c r="D2074" s="61">
        <f>ФИО!J2069</f>
        <v>0</v>
      </c>
      <c r="E2074" s="61">
        <f>ФИО!K2069</f>
        <v>0</v>
      </c>
      <c r="F2074" s="48">
        <f>ФИО!L2069</f>
        <v>0</v>
      </c>
      <c r="G2074" s="123">
        <f>ФИО!M2069</f>
        <v>0</v>
      </c>
      <c r="H2074" s="125"/>
      <c r="I2074" s="124">
        <f>ФИО!N2069</f>
        <v>0</v>
      </c>
      <c r="J2074" s="57" t="str">
        <f>ФИО!O2069&amp;" "&amp;ФИО!P2069</f>
        <v xml:space="preserve"> </v>
      </c>
      <c r="K2074" s="58" t="str">
        <f>ФИО!Q2069&amp;" "&amp;ФИО!R2069&amp;" "&amp;ФИО!S2069&amp;" "&amp;ФИО!T2069&amp;" "&amp;ФИО!U2069</f>
        <v xml:space="preserve">    </v>
      </c>
      <c r="L2074" s="58"/>
    </row>
    <row r="2075" spans="2:12" ht="26.25" customHeight="1">
      <c r="B2075" s="54"/>
      <c r="C2075" s="52" t="str">
        <f>ФИО!G2070&amp;"  "&amp;ФИО!H2070&amp;"  "&amp;ФИО!I2070</f>
        <v xml:space="preserve">    </v>
      </c>
      <c r="D2075" s="61">
        <f>ФИО!J2070</f>
        <v>0</v>
      </c>
      <c r="E2075" s="61">
        <f>ФИО!K2070</f>
        <v>0</v>
      </c>
      <c r="F2075" s="48">
        <f>ФИО!L2070</f>
        <v>0</v>
      </c>
      <c r="G2075" s="123">
        <f>ФИО!M2070</f>
        <v>0</v>
      </c>
      <c r="H2075" s="125"/>
      <c r="I2075" s="124">
        <f>ФИО!N2070</f>
        <v>0</v>
      </c>
      <c r="J2075" s="57" t="str">
        <f>ФИО!O2070&amp;" "&amp;ФИО!P2070</f>
        <v xml:space="preserve"> </v>
      </c>
      <c r="K2075" s="58" t="str">
        <f>ФИО!Q2070&amp;" "&amp;ФИО!R2070&amp;" "&amp;ФИО!S2070&amp;" "&amp;ФИО!T2070&amp;" "&amp;ФИО!U2070</f>
        <v xml:space="preserve">    </v>
      </c>
      <c r="L2075" s="58"/>
    </row>
    <row r="2076" spans="2:12" ht="26.25" customHeight="1">
      <c r="B2076" s="54"/>
      <c r="C2076" s="52" t="str">
        <f>ФИО!G2071&amp;"  "&amp;ФИО!H2071&amp;"  "&amp;ФИО!I2071</f>
        <v xml:space="preserve">    </v>
      </c>
      <c r="D2076" s="61">
        <f>ФИО!J2071</f>
        <v>0</v>
      </c>
      <c r="E2076" s="61">
        <f>ФИО!K2071</f>
        <v>0</v>
      </c>
      <c r="F2076" s="48">
        <f>ФИО!L2071</f>
        <v>0</v>
      </c>
      <c r="G2076" s="123">
        <f>ФИО!M2071</f>
        <v>0</v>
      </c>
      <c r="H2076" s="125"/>
      <c r="I2076" s="124">
        <f>ФИО!N2071</f>
        <v>0</v>
      </c>
      <c r="J2076" s="57" t="str">
        <f>ФИО!O2071&amp;" "&amp;ФИО!P2071</f>
        <v xml:space="preserve"> </v>
      </c>
      <c r="K2076" s="58" t="str">
        <f>ФИО!Q2071&amp;" "&amp;ФИО!R2071&amp;" "&amp;ФИО!S2071&amp;" "&amp;ФИО!T2071&amp;" "&amp;ФИО!U2071</f>
        <v xml:space="preserve">    </v>
      </c>
      <c r="L2076" s="58"/>
    </row>
    <row r="2077" spans="2:12" ht="26.25" customHeight="1">
      <c r="B2077" s="54"/>
      <c r="C2077" s="52" t="str">
        <f>ФИО!G2072&amp;"  "&amp;ФИО!H2072&amp;"  "&amp;ФИО!I2072</f>
        <v xml:space="preserve">    </v>
      </c>
      <c r="D2077" s="61">
        <f>ФИО!J2072</f>
        <v>0</v>
      </c>
      <c r="E2077" s="61">
        <f>ФИО!K2072</f>
        <v>0</v>
      </c>
      <c r="F2077" s="48">
        <f>ФИО!L2072</f>
        <v>0</v>
      </c>
      <c r="G2077" s="123">
        <f>ФИО!M2072</f>
        <v>0</v>
      </c>
      <c r="H2077" s="125"/>
      <c r="I2077" s="124">
        <f>ФИО!N2072</f>
        <v>0</v>
      </c>
      <c r="J2077" s="57" t="str">
        <f>ФИО!O2072&amp;" "&amp;ФИО!P2072</f>
        <v xml:space="preserve"> </v>
      </c>
      <c r="K2077" s="58" t="str">
        <f>ФИО!Q2072&amp;" "&amp;ФИО!R2072&amp;" "&amp;ФИО!S2072&amp;" "&amp;ФИО!T2072&amp;" "&amp;ФИО!U2072</f>
        <v xml:space="preserve">    </v>
      </c>
      <c r="L2077" s="58"/>
    </row>
    <row r="2078" spans="2:12" ht="26.25" customHeight="1">
      <c r="B2078" s="54"/>
      <c r="C2078" s="52" t="str">
        <f>ФИО!G2073&amp;"  "&amp;ФИО!H2073&amp;"  "&amp;ФИО!I2073</f>
        <v xml:space="preserve">    </v>
      </c>
      <c r="D2078" s="61">
        <f>ФИО!J2073</f>
        <v>0</v>
      </c>
      <c r="E2078" s="61">
        <f>ФИО!K2073</f>
        <v>0</v>
      </c>
      <c r="F2078" s="48">
        <f>ФИО!L2073</f>
        <v>0</v>
      </c>
      <c r="G2078" s="123">
        <f>ФИО!M2073</f>
        <v>0</v>
      </c>
      <c r="H2078" s="125"/>
      <c r="I2078" s="124">
        <f>ФИО!N2073</f>
        <v>0</v>
      </c>
      <c r="J2078" s="57" t="str">
        <f>ФИО!O2073&amp;" "&amp;ФИО!P2073</f>
        <v xml:space="preserve"> </v>
      </c>
      <c r="K2078" s="58" t="str">
        <f>ФИО!Q2073&amp;" "&amp;ФИО!R2073&amp;" "&amp;ФИО!S2073&amp;" "&amp;ФИО!T2073&amp;" "&amp;ФИО!U2073</f>
        <v xml:space="preserve">    </v>
      </c>
      <c r="L2078" s="58"/>
    </row>
    <row r="2079" spans="2:12" ht="26.25" customHeight="1">
      <c r="B2079" s="54"/>
      <c r="C2079" s="52" t="str">
        <f>ФИО!G2074&amp;"  "&amp;ФИО!H2074&amp;"  "&amp;ФИО!I2074</f>
        <v xml:space="preserve">    </v>
      </c>
      <c r="D2079" s="61">
        <f>ФИО!J2074</f>
        <v>0</v>
      </c>
      <c r="E2079" s="61">
        <f>ФИО!K2074</f>
        <v>0</v>
      </c>
      <c r="F2079" s="48">
        <f>ФИО!L2074</f>
        <v>0</v>
      </c>
      <c r="G2079" s="123">
        <f>ФИО!M2074</f>
        <v>0</v>
      </c>
      <c r="H2079" s="125"/>
      <c r="I2079" s="124">
        <f>ФИО!N2074</f>
        <v>0</v>
      </c>
      <c r="J2079" s="57" t="str">
        <f>ФИО!O2074&amp;" "&amp;ФИО!P2074</f>
        <v xml:space="preserve"> </v>
      </c>
      <c r="K2079" s="58" t="str">
        <f>ФИО!Q2074&amp;" "&amp;ФИО!R2074&amp;" "&amp;ФИО!S2074&amp;" "&amp;ФИО!T2074&amp;" "&amp;ФИО!U2074</f>
        <v xml:space="preserve">    </v>
      </c>
      <c r="L2079" s="58"/>
    </row>
    <row r="2080" spans="2:12" ht="26.25" customHeight="1">
      <c r="B2080" s="54"/>
      <c r="C2080" s="52" t="str">
        <f>ФИО!G2075&amp;"  "&amp;ФИО!H2075&amp;"  "&amp;ФИО!I2075</f>
        <v xml:space="preserve">    </v>
      </c>
      <c r="D2080" s="61">
        <f>ФИО!J2075</f>
        <v>0</v>
      </c>
      <c r="E2080" s="61">
        <f>ФИО!K2075</f>
        <v>0</v>
      </c>
      <c r="F2080" s="48">
        <f>ФИО!L2075</f>
        <v>0</v>
      </c>
      <c r="G2080" s="123">
        <f>ФИО!M2075</f>
        <v>0</v>
      </c>
      <c r="H2080" s="125"/>
      <c r="I2080" s="124">
        <f>ФИО!N2075</f>
        <v>0</v>
      </c>
      <c r="J2080" s="57" t="str">
        <f>ФИО!O2075&amp;" "&amp;ФИО!P2075</f>
        <v xml:space="preserve"> </v>
      </c>
      <c r="K2080" s="58" t="str">
        <f>ФИО!Q2075&amp;" "&amp;ФИО!R2075&amp;" "&amp;ФИО!S2075&amp;" "&amp;ФИО!T2075&amp;" "&amp;ФИО!U2075</f>
        <v xml:space="preserve">    </v>
      </c>
      <c r="L2080" s="58"/>
    </row>
    <row r="2081" spans="2:12" ht="26.25" customHeight="1">
      <c r="B2081" s="54"/>
      <c r="C2081" s="52" t="str">
        <f>ФИО!G2076&amp;"  "&amp;ФИО!H2076&amp;"  "&amp;ФИО!I2076</f>
        <v xml:space="preserve">    </v>
      </c>
      <c r="D2081" s="61">
        <f>ФИО!J2076</f>
        <v>0</v>
      </c>
      <c r="E2081" s="61">
        <f>ФИО!K2076</f>
        <v>0</v>
      </c>
      <c r="F2081" s="48">
        <f>ФИО!L2076</f>
        <v>0</v>
      </c>
      <c r="G2081" s="123">
        <f>ФИО!M2076</f>
        <v>0</v>
      </c>
      <c r="H2081" s="125"/>
      <c r="I2081" s="124">
        <f>ФИО!N2076</f>
        <v>0</v>
      </c>
      <c r="J2081" s="57" t="str">
        <f>ФИО!O2076&amp;" "&amp;ФИО!P2076</f>
        <v xml:space="preserve"> </v>
      </c>
      <c r="K2081" s="58" t="str">
        <f>ФИО!Q2076&amp;" "&amp;ФИО!R2076&amp;" "&amp;ФИО!S2076&amp;" "&amp;ФИО!T2076&amp;" "&amp;ФИО!U2076</f>
        <v xml:space="preserve">    </v>
      </c>
      <c r="L2081" s="58"/>
    </row>
    <row r="2082" spans="2:12" ht="26.25" customHeight="1">
      <c r="B2082" s="54"/>
      <c r="C2082" s="52" t="str">
        <f>ФИО!G2077&amp;"  "&amp;ФИО!H2077&amp;"  "&amp;ФИО!I2077</f>
        <v xml:space="preserve">    </v>
      </c>
      <c r="D2082" s="61">
        <f>ФИО!J2077</f>
        <v>0</v>
      </c>
      <c r="E2082" s="61">
        <f>ФИО!K2077</f>
        <v>0</v>
      </c>
      <c r="F2082" s="48">
        <f>ФИО!L2077</f>
        <v>0</v>
      </c>
      <c r="G2082" s="123">
        <f>ФИО!M2077</f>
        <v>0</v>
      </c>
      <c r="H2082" s="125"/>
      <c r="I2082" s="124">
        <f>ФИО!N2077</f>
        <v>0</v>
      </c>
      <c r="J2082" s="57" t="str">
        <f>ФИО!O2077&amp;" "&amp;ФИО!P2077</f>
        <v xml:space="preserve"> </v>
      </c>
      <c r="K2082" s="58" t="str">
        <f>ФИО!Q2077&amp;" "&amp;ФИО!R2077&amp;" "&amp;ФИО!S2077&amp;" "&amp;ФИО!T2077&amp;" "&amp;ФИО!U2077</f>
        <v xml:space="preserve">    </v>
      </c>
      <c r="L2082" s="58"/>
    </row>
    <row r="2083" spans="2:12" ht="26.25" customHeight="1">
      <c r="B2083" s="54"/>
      <c r="C2083" s="52" t="str">
        <f>ФИО!G2078&amp;"  "&amp;ФИО!H2078&amp;"  "&amp;ФИО!I2078</f>
        <v xml:space="preserve">    </v>
      </c>
      <c r="D2083" s="61">
        <f>ФИО!J2078</f>
        <v>0</v>
      </c>
      <c r="E2083" s="61">
        <f>ФИО!K2078</f>
        <v>0</v>
      </c>
      <c r="F2083" s="48">
        <f>ФИО!L2078</f>
        <v>0</v>
      </c>
      <c r="G2083" s="123">
        <f>ФИО!M2078</f>
        <v>0</v>
      </c>
      <c r="H2083" s="125"/>
      <c r="I2083" s="124">
        <f>ФИО!N2078</f>
        <v>0</v>
      </c>
      <c r="J2083" s="57" t="str">
        <f>ФИО!O2078&amp;" "&amp;ФИО!P2078</f>
        <v xml:space="preserve"> </v>
      </c>
      <c r="K2083" s="58" t="str">
        <f>ФИО!Q2078&amp;" "&amp;ФИО!R2078&amp;" "&amp;ФИО!S2078&amp;" "&amp;ФИО!T2078&amp;" "&amp;ФИО!U2078</f>
        <v xml:space="preserve">    </v>
      </c>
      <c r="L2083" s="58"/>
    </row>
    <row r="2084" spans="2:12" ht="26.25" customHeight="1">
      <c r="B2084" s="54"/>
      <c r="C2084" s="52" t="str">
        <f>ФИО!G2079&amp;"  "&amp;ФИО!H2079&amp;"  "&amp;ФИО!I2079</f>
        <v xml:space="preserve">    </v>
      </c>
      <c r="D2084" s="61">
        <f>ФИО!J2079</f>
        <v>0</v>
      </c>
      <c r="E2084" s="61">
        <f>ФИО!K2079</f>
        <v>0</v>
      </c>
      <c r="F2084" s="48">
        <f>ФИО!L2079</f>
        <v>0</v>
      </c>
      <c r="G2084" s="123">
        <f>ФИО!M2079</f>
        <v>0</v>
      </c>
      <c r="H2084" s="125"/>
      <c r="I2084" s="124">
        <f>ФИО!N2079</f>
        <v>0</v>
      </c>
      <c r="J2084" s="57" t="str">
        <f>ФИО!O2079&amp;" "&amp;ФИО!P2079</f>
        <v xml:space="preserve"> </v>
      </c>
      <c r="K2084" s="58" t="str">
        <f>ФИО!Q2079&amp;" "&amp;ФИО!R2079&amp;" "&amp;ФИО!S2079&amp;" "&amp;ФИО!T2079&amp;" "&amp;ФИО!U2079</f>
        <v xml:space="preserve">    </v>
      </c>
      <c r="L2084" s="58"/>
    </row>
    <row r="2085" spans="2:12" ht="26.25" customHeight="1">
      <c r="B2085" s="54"/>
      <c r="C2085" s="52" t="str">
        <f>ФИО!G2080&amp;"  "&amp;ФИО!H2080&amp;"  "&amp;ФИО!I2080</f>
        <v xml:space="preserve">    </v>
      </c>
      <c r="D2085" s="61">
        <f>ФИО!J2080</f>
        <v>0</v>
      </c>
      <c r="E2085" s="61">
        <f>ФИО!K2080</f>
        <v>0</v>
      </c>
      <c r="F2085" s="48">
        <f>ФИО!L2080</f>
        <v>0</v>
      </c>
      <c r="G2085" s="123">
        <f>ФИО!M2080</f>
        <v>0</v>
      </c>
      <c r="H2085" s="125"/>
      <c r="I2085" s="124">
        <f>ФИО!N2080</f>
        <v>0</v>
      </c>
      <c r="J2085" s="57" t="str">
        <f>ФИО!O2080&amp;" "&amp;ФИО!P2080</f>
        <v xml:space="preserve"> </v>
      </c>
      <c r="K2085" s="58" t="str">
        <f>ФИО!Q2080&amp;" "&amp;ФИО!R2080&amp;" "&amp;ФИО!S2080&amp;" "&amp;ФИО!T2080&amp;" "&amp;ФИО!U2080</f>
        <v xml:space="preserve">    </v>
      </c>
      <c r="L2085" s="58"/>
    </row>
    <row r="2086" spans="2:12" ht="26.25" customHeight="1">
      <c r="B2086" s="54"/>
      <c r="C2086" s="52" t="str">
        <f>ФИО!G2081&amp;"  "&amp;ФИО!H2081&amp;"  "&amp;ФИО!I2081</f>
        <v xml:space="preserve">    </v>
      </c>
      <c r="D2086" s="61">
        <f>ФИО!J2081</f>
        <v>0</v>
      </c>
      <c r="E2086" s="61">
        <f>ФИО!K2081</f>
        <v>0</v>
      </c>
      <c r="F2086" s="48">
        <f>ФИО!L2081</f>
        <v>0</v>
      </c>
      <c r="G2086" s="123">
        <f>ФИО!M2081</f>
        <v>0</v>
      </c>
      <c r="H2086" s="125"/>
      <c r="I2086" s="124">
        <f>ФИО!N2081</f>
        <v>0</v>
      </c>
      <c r="J2086" s="57" t="str">
        <f>ФИО!O2081&amp;" "&amp;ФИО!P2081</f>
        <v xml:space="preserve"> </v>
      </c>
      <c r="K2086" s="58" t="str">
        <f>ФИО!Q2081&amp;" "&amp;ФИО!R2081&amp;" "&amp;ФИО!S2081&amp;" "&amp;ФИО!T2081&amp;" "&amp;ФИО!U2081</f>
        <v xml:space="preserve">    </v>
      </c>
      <c r="L2086" s="58"/>
    </row>
    <row r="2087" spans="2:12" ht="26.25" customHeight="1">
      <c r="B2087" s="54"/>
      <c r="C2087" s="52" t="str">
        <f>ФИО!G2082&amp;"  "&amp;ФИО!H2082&amp;"  "&amp;ФИО!I2082</f>
        <v xml:space="preserve">    </v>
      </c>
      <c r="D2087" s="61">
        <f>ФИО!J2082</f>
        <v>0</v>
      </c>
      <c r="E2087" s="61">
        <f>ФИО!K2082</f>
        <v>0</v>
      </c>
      <c r="F2087" s="48">
        <f>ФИО!L2082</f>
        <v>0</v>
      </c>
      <c r="G2087" s="123">
        <f>ФИО!M2082</f>
        <v>0</v>
      </c>
      <c r="H2087" s="125"/>
      <c r="I2087" s="124">
        <f>ФИО!N2082</f>
        <v>0</v>
      </c>
      <c r="J2087" s="57" t="str">
        <f>ФИО!O2082&amp;" "&amp;ФИО!P2082</f>
        <v xml:space="preserve"> </v>
      </c>
      <c r="K2087" s="58" t="str">
        <f>ФИО!Q2082&amp;" "&amp;ФИО!R2082&amp;" "&amp;ФИО!S2082&amp;" "&amp;ФИО!T2082&amp;" "&amp;ФИО!U2082</f>
        <v xml:space="preserve">    </v>
      </c>
      <c r="L2087" s="58"/>
    </row>
    <row r="2088" spans="2:12" ht="26.25" customHeight="1">
      <c r="B2088" s="54"/>
      <c r="C2088" s="52" t="str">
        <f>ФИО!G2083&amp;"  "&amp;ФИО!H2083&amp;"  "&amp;ФИО!I2083</f>
        <v xml:space="preserve">    </v>
      </c>
      <c r="D2088" s="61">
        <f>ФИО!J2083</f>
        <v>0</v>
      </c>
      <c r="E2088" s="61">
        <f>ФИО!K2083</f>
        <v>0</v>
      </c>
      <c r="F2088" s="48">
        <f>ФИО!L2083</f>
        <v>0</v>
      </c>
      <c r="G2088" s="123">
        <f>ФИО!M2083</f>
        <v>0</v>
      </c>
      <c r="H2088" s="125"/>
      <c r="I2088" s="124">
        <f>ФИО!N2083</f>
        <v>0</v>
      </c>
      <c r="J2088" s="57" t="str">
        <f>ФИО!O2083&amp;" "&amp;ФИО!P2083</f>
        <v xml:space="preserve"> </v>
      </c>
      <c r="K2088" s="58" t="str">
        <f>ФИО!Q2083&amp;" "&amp;ФИО!R2083&amp;" "&amp;ФИО!S2083&amp;" "&amp;ФИО!T2083&amp;" "&amp;ФИО!U2083</f>
        <v xml:space="preserve">    </v>
      </c>
      <c r="L2088" s="58"/>
    </row>
    <row r="2089" spans="2:12" ht="26.25" customHeight="1">
      <c r="B2089" s="54"/>
      <c r="C2089" s="52" t="str">
        <f>ФИО!G2084&amp;"  "&amp;ФИО!H2084&amp;"  "&amp;ФИО!I2084</f>
        <v xml:space="preserve">    </v>
      </c>
      <c r="D2089" s="61">
        <f>ФИО!J2084</f>
        <v>0</v>
      </c>
      <c r="E2089" s="61">
        <f>ФИО!K2084</f>
        <v>0</v>
      </c>
      <c r="F2089" s="48">
        <f>ФИО!L2084</f>
        <v>0</v>
      </c>
      <c r="G2089" s="123">
        <f>ФИО!M2084</f>
        <v>0</v>
      </c>
      <c r="H2089" s="125"/>
      <c r="I2089" s="124">
        <f>ФИО!N2084</f>
        <v>0</v>
      </c>
      <c r="J2089" s="57" t="str">
        <f>ФИО!O2084&amp;" "&amp;ФИО!P2084</f>
        <v xml:space="preserve"> </v>
      </c>
      <c r="K2089" s="58" t="str">
        <f>ФИО!Q2084&amp;" "&amp;ФИО!R2084&amp;" "&amp;ФИО!S2084&amp;" "&amp;ФИО!T2084&amp;" "&amp;ФИО!U2084</f>
        <v xml:space="preserve">    </v>
      </c>
      <c r="L2089" s="58"/>
    </row>
    <row r="2090" spans="2:12" ht="26.25" customHeight="1">
      <c r="B2090" s="54"/>
      <c r="C2090" s="52" t="str">
        <f>ФИО!G2085&amp;"  "&amp;ФИО!H2085&amp;"  "&amp;ФИО!I2085</f>
        <v xml:space="preserve">    </v>
      </c>
      <c r="D2090" s="61">
        <f>ФИО!J2085</f>
        <v>0</v>
      </c>
      <c r="E2090" s="61">
        <f>ФИО!K2085</f>
        <v>0</v>
      </c>
      <c r="F2090" s="48">
        <f>ФИО!L2085</f>
        <v>0</v>
      </c>
      <c r="G2090" s="123">
        <f>ФИО!M2085</f>
        <v>0</v>
      </c>
      <c r="H2090" s="125"/>
      <c r="I2090" s="124">
        <f>ФИО!N2085</f>
        <v>0</v>
      </c>
      <c r="J2090" s="57" t="str">
        <f>ФИО!O2085&amp;" "&amp;ФИО!P2085</f>
        <v xml:space="preserve"> </v>
      </c>
      <c r="K2090" s="58" t="str">
        <f>ФИО!Q2085&amp;" "&amp;ФИО!R2085&amp;" "&amp;ФИО!S2085&amp;" "&amp;ФИО!T2085&amp;" "&amp;ФИО!U2085</f>
        <v xml:space="preserve">    </v>
      </c>
      <c r="L2090" s="58"/>
    </row>
    <row r="2091" spans="2:12" ht="26.25" customHeight="1">
      <c r="B2091" s="54"/>
      <c r="C2091" s="52" t="str">
        <f>ФИО!G2086&amp;"  "&amp;ФИО!H2086&amp;"  "&amp;ФИО!I2086</f>
        <v xml:space="preserve">    </v>
      </c>
      <c r="D2091" s="61">
        <f>ФИО!J2086</f>
        <v>0</v>
      </c>
      <c r="E2091" s="61">
        <f>ФИО!K2086</f>
        <v>0</v>
      </c>
      <c r="F2091" s="48">
        <f>ФИО!L2086</f>
        <v>0</v>
      </c>
      <c r="G2091" s="123">
        <f>ФИО!M2086</f>
        <v>0</v>
      </c>
      <c r="H2091" s="125"/>
      <c r="I2091" s="124">
        <f>ФИО!N2086</f>
        <v>0</v>
      </c>
      <c r="J2091" s="57" t="str">
        <f>ФИО!O2086&amp;" "&amp;ФИО!P2086</f>
        <v xml:space="preserve"> </v>
      </c>
      <c r="K2091" s="58" t="str">
        <f>ФИО!Q2086&amp;" "&amp;ФИО!R2086&amp;" "&amp;ФИО!S2086&amp;" "&amp;ФИО!T2086&amp;" "&amp;ФИО!U2086</f>
        <v xml:space="preserve">    </v>
      </c>
      <c r="L2091" s="58"/>
    </row>
    <row r="2092" spans="2:12" ht="26.25" customHeight="1">
      <c r="B2092" s="54"/>
      <c r="C2092" s="52" t="str">
        <f>ФИО!G2087&amp;"  "&amp;ФИО!H2087&amp;"  "&amp;ФИО!I2087</f>
        <v xml:space="preserve">    </v>
      </c>
      <c r="D2092" s="61">
        <f>ФИО!J2087</f>
        <v>0</v>
      </c>
      <c r="E2092" s="61">
        <f>ФИО!K2087</f>
        <v>0</v>
      </c>
      <c r="F2092" s="48">
        <f>ФИО!L2087</f>
        <v>0</v>
      </c>
      <c r="G2092" s="123">
        <f>ФИО!M2087</f>
        <v>0</v>
      </c>
      <c r="H2092" s="125"/>
      <c r="I2092" s="124">
        <f>ФИО!N2087</f>
        <v>0</v>
      </c>
      <c r="J2092" s="57" t="str">
        <f>ФИО!O2087&amp;" "&amp;ФИО!P2087</f>
        <v xml:space="preserve"> </v>
      </c>
      <c r="K2092" s="58" t="str">
        <f>ФИО!Q2087&amp;" "&amp;ФИО!R2087&amp;" "&amp;ФИО!S2087&amp;" "&amp;ФИО!T2087&amp;" "&amp;ФИО!U2087</f>
        <v xml:space="preserve">    </v>
      </c>
      <c r="L2092" s="58"/>
    </row>
    <row r="2093" spans="2:12" ht="26.25" customHeight="1">
      <c r="B2093" s="54"/>
      <c r="C2093" s="52" t="str">
        <f>ФИО!G2088&amp;"  "&amp;ФИО!H2088&amp;"  "&amp;ФИО!I2088</f>
        <v xml:space="preserve">    </v>
      </c>
      <c r="D2093" s="61">
        <f>ФИО!J2088</f>
        <v>0</v>
      </c>
      <c r="E2093" s="61">
        <f>ФИО!K2088</f>
        <v>0</v>
      </c>
      <c r="F2093" s="48">
        <f>ФИО!L2088</f>
        <v>0</v>
      </c>
      <c r="G2093" s="123">
        <f>ФИО!M2088</f>
        <v>0</v>
      </c>
      <c r="H2093" s="125"/>
      <c r="I2093" s="124">
        <f>ФИО!N2088</f>
        <v>0</v>
      </c>
      <c r="J2093" s="57" t="str">
        <f>ФИО!O2088&amp;" "&amp;ФИО!P2088</f>
        <v xml:space="preserve"> </v>
      </c>
      <c r="K2093" s="58" t="str">
        <f>ФИО!Q2088&amp;" "&amp;ФИО!R2088&amp;" "&amp;ФИО!S2088&amp;" "&amp;ФИО!T2088&amp;" "&amp;ФИО!U2088</f>
        <v xml:space="preserve">    </v>
      </c>
      <c r="L2093" s="58"/>
    </row>
    <row r="2094" spans="2:12" ht="26.25" customHeight="1">
      <c r="B2094" s="54"/>
      <c r="C2094" s="52" t="str">
        <f>ФИО!G2089&amp;"  "&amp;ФИО!H2089&amp;"  "&amp;ФИО!I2089</f>
        <v xml:space="preserve">    </v>
      </c>
      <c r="D2094" s="61">
        <f>ФИО!J2089</f>
        <v>0</v>
      </c>
      <c r="E2094" s="61">
        <f>ФИО!K2089</f>
        <v>0</v>
      </c>
      <c r="F2094" s="48">
        <f>ФИО!L2089</f>
        <v>0</v>
      </c>
      <c r="G2094" s="123">
        <f>ФИО!M2089</f>
        <v>0</v>
      </c>
      <c r="H2094" s="125"/>
      <c r="I2094" s="124">
        <f>ФИО!N2089</f>
        <v>0</v>
      </c>
      <c r="J2094" s="57" t="str">
        <f>ФИО!O2089&amp;" "&amp;ФИО!P2089</f>
        <v xml:space="preserve"> </v>
      </c>
      <c r="K2094" s="58" t="str">
        <f>ФИО!Q2089&amp;" "&amp;ФИО!R2089&amp;" "&amp;ФИО!S2089&amp;" "&amp;ФИО!T2089&amp;" "&amp;ФИО!U2089</f>
        <v xml:space="preserve">    </v>
      </c>
      <c r="L2094" s="58"/>
    </row>
    <row r="2095" spans="2:12" ht="26.25" customHeight="1">
      <c r="B2095" s="54"/>
      <c r="C2095" s="52" t="str">
        <f>ФИО!G2090&amp;"  "&amp;ФИО!H2090&amp;"  "&amp;ФИО!I2090</f>
        <v xml:space="preserve">    </v>
      </c>
      <c r="D2095" s="61">
        <f>ФИО!J2090</f>
        <v>0</v>
      </c>
      <c r="E2095" s="61">
        <f>ФИО!K2090</f>
        <v>0</v>
      </c>
      <c r="F2095" s="48">
        <f>ФИО!L2090</f>
        <v>0</v>
      </c>
      <c r="G2095" s="123">
        <f>ФИО!M2090</f>
        <v>0</v>
      </c>
      <c r="H2095" s="125"/>
      <c r="I2095" s="124">
        <f>ФИО!N2090</f>
        <v>0</v>
      </c>
      <c r="J2095" s="57" t="str">
        <f>ФИО!O2090&amp;" "&amp;ФИО!P2090</f>
        <v xml:space="preserve"> </v>
      </c>
      <c r="K2095" s="58" t="str">
        <f>ФИО!Q2090&amp;" "&amp;ФИО!R2090&amp;" "&amp;ФИО!S2090&amp;" "&amp;ФИО!T2090&amp;" "&amp;ФИО!U2090</f>
        <v xml:space="preserve">    </v>
      </c>
      <c r="L2095" s="58"/>
    </row>
    <row r="2096" spans="2:12" ht="26.25" customHeight="1">
      <c r="B2096" s="54"/>
      <c r="C2096" s="52" t="str">
        <f>ФИО!G2091&amp;"  "&amp;ФИО!H2091&amp;"  "&amp;ФИО!I2091</f>
        <v xml:space="preserve">    </v>
      </c>
      <c r="D2096" s="61">
        <f>ФИО!J2091</f>
        <v>0</v>
      </c>
      <c r="E2096" s="61">
        <f>ФИО!K2091</f>
        <v>0</v>
      </c>
      <c r="F2096" s="48">
        <f>ФИО!L2091</f>
        <v>0</v>
      </c>
      <c r="G2096" s="123">
        <f>ФИО!M2091</f>
        <v>0</v>
      </c>
      <c r="H2096" s="125"/>
      <c r="I2096" s="124">
        <f>ФИО!N2091</f>
        <v>0</v>
      </c>
      <c r="J2096" s="57" t="str">
        <f>ФИО!O2091&amp;" "&amp;ФИО!P2091</f>
        <v xml:space="preserve"> </v>
      </c>
      <c r="K2096" s="58" t="str">
        <f>ФИО!Q2091&amp;" "&amp;ФИО!R2091&amp;" "&amp;ФИО!S2091&amp;" "&amp;ФИО!T2091&amp;" "&amp;ФИО!U2091</f>
        <v xml:space="preserve">    </v>
      </c>
      <c r="L2096" s="58"/>
    </row>
    <row r="2097" spans="2:12" ht="26.25" customHeight="1">
      <c r="B2097" s="54"/>
      <c r="C2097" s="52" t="str">
        <f>ФИО!G2092&amp;"  "&amp;ФИО!H2092&amp;"  "&amp;ФИО!I2092</f>
        <v xml:space="preserve">    </v>
      </c>
      <c r="D2097" s="61">
        <f>ФИО!J2092</f>
        <v>0</v>
      </c>
      <c r="E2097" s="61">
        <f>ФИО!K2092</f>
        <v>0</v>
      </c>
      <c r="F2097" s="48">
        <f>ФИО!L2092</f>
        <v>0</v>
      </c>
      <c r="G2097" s="123">
        <f>ФИО!M2092</f>
        <v>0</v>
      </c>
      <c r="H2097" s="125"/>
      <c r="I2097" s="124">
        <f>ФИО!N2092</f>
        <v>0</v>
      </c>
      <c r="J2097" s="57" t="str">
        <f>ФИО!O2092&amp;" "&amp;ФИО!P2092</f>
        <v xml:space="preserve"> </v>
      </c>
      <c r="K2097" s="58" t="str">
        <f>ФИО!Q2092&amp;" "&amp;ФИО!R2092&amp;" "&amp;ФИО!S2092&amp;" "&amp;ФИО!T2092&amp;" "&amp;ФИО!U2092</f>
        <v xml:space="preserve">    </v>
      </c>
      <c r="L2097" s="58"/>
    </row>
    <row r="2098" spans="2:12" ht="26.25" customHeight="1">
      <c r="B2098" s="54"/>
      <c r="C2098" s="52" t="str">
        <f>ФИО!G2093&amp;"  "&amp;ФИО!H2093&amp;"  "&amp;ФИО!I2093</f>
        <v xml:space="preserve">    </v>
      </c>
      <c r="D2098" s="61">
        <f>ФИО!J2093</f>
        <v>0</v>
      </c>
      <c r="E2098" s="61">
        <f>ФИО!K2093</f>
        <v>0</v>
      </c>
      <c r="F2098" s="48">
        <f>ФИО!L2093</f>
        <v>0</v>
      </c>
      <c r="G2098" s="123">
        <f>ФИО!M2093</f>
        <v>0</v>
      </c>
      <c r="H2098" s="125"/>
      <c r="I2098" s="124">
        <f>ФИО!N2093</f>
        <v>0</v>
      </c>
      <c r="J2098" s="57" t="str">
        <f>ФИО!O2093&amp;" "&amp;ФИО!P2093</f>
        <v xml:space="preserve"> </v>
      </c>
      <c r="K2098" s="58" t="str">
        <f>ФИО!Q2093&amp;" "&amp;ФИО!R2093&amp;" "&amp;ФИО!S2093&amp;" "&amp;ФИО!T2093&amp;" "&amp;ФИО!U2093</f>
        <v xml:space="preserve">    </v>
      </c>
      <c r="L2098" s="58"/>
    </row>
    <row r="2099" spans="2:12" ht="26.25" customHeight="1">
      <c r="B2099" s="54"/>
      <c r="C2099" s="52" t="str">
        <f>ФИО!G2094&amp;"  "&amp;ФИО!H2094&amp;"  "&amp;ФИО!I2094</f>
        <v xml:space="preserve">    </v>
      </c>
      <c r="D2099" s="61">
        <f>ФИО!J2094</f>
        <v>0</v>
      </c>
      <c r="E2099" s="61">
        <f>ФИО!K2094</f>
        <v>0</v>
      </c>
      <c r="F2099" s="48">
        <f>ФИО!L2094</f>
        <v>0</v>
      </c>
      <c r="G2099" s="123">
        <f>ФИО!M2094</f>
        <v>0</v>
      </c>
      <c r="H2099" s="125"/>
      <c r="I2099" s="124">
        <f>ФИО!N2094</f>
        <v>0</v>
      </c>
      <c r="J2099" s="57" t="str">
        <f>ФИО!O2094&amp;" "&amp;ФИО!P2094</f>
        <v xml:space="preserve"> </v>
      </c>
      <c r="K2099" s="58" t="str">
        <f>ФИО!Q2094&amp;" "&amp;ФИО!R2094&amp;" "&amp;ФИО!S2094&amp;" "&amp;ФИО!T2094&amp;" "&amp;ФИО!U2094</f>
        <v xml:space="preserve">    </v>
      </c>
      <c r="L2099" s="58"/>
    </row>
    <row r="2100" spans="2:12" ht="26.25" customHeight="1">
      <c r="B2100" s="54"/>
      <c r="C2100" s="52" t="str">
        <f>ФИО!G2095&amp;"  "&amp;ФИО!H2095&amp;"  "&amp;ФИО!I2095</f>
        <v xml:space="preserve">    </v>
      </c>
      <c r="D2100" s="61">
        <f>ФИО!J2095</f>
        <v>0</v>
      </c>
      <c r="E2100" s="61">
        <f>ФИО!K2095</f>
        <v>0</v>
      </c>
      <c r="F2100" s="48">
        <f>ФИО!L2095</f>
        <v>0</v>
      </c>
      <c r="G2100" s="123">
        <f>ФИО!M2095</f>
        <v>0</v>
      </c>
      <c r="H2100" s="125"/>
      <c r="I2100" s="124">
        <f>ФИО!N2095</f>
        <v>0</v>
      </c>
      <c r="J2100" s="57" t="str">
        <f>ФИО!O2095&amp;" "&amp;ФИО!P2095</f>
        <v xml:space="preserve"> </v>
      </c>
      <c r="K2100" s="58" t="str">
        <f>ФИО!Q2095&amp;" "&amp;ФИО!R2095&amp;" "&amp;ФИО!S2095&amp;" "&amp;ФИО!T2095&amp;" "&amp;ФИО!U2095</f>
        <v xml:space="preserve">    </v>
      </c>
      <c r="L2100" s="58"/>
    </row>
    <row r="2101" spans="2:12" ht="26.25" customHeight="1">
      <c r="B2101" s="54"/>
      <c r="C2101" s="52" t="str">
        <f>ФИО!G2096&amp;"  "&amp;ФИО!H2096&amp;"  "&amp;ФИО!I2096</f>
        <v xml:space="preserve">    </v>
      </c>
      <c r="D2101" s="61">
        <f>ФИО!J2096</f>
        <v>0</v>
      </c>
      <c r="E2101" s="61">
        <f>ФИО!K2096</f>
        <v>0</v>
      </c>
      <c r="F2101" s="48">
        <f>ФИО!L2096</f>
        <v>0</v>
      </c>
      <c r="G2101" s="123">
        <f>ФИО!M2096</f>
        <v>0</v>
      </c>
      <c r="H2101" s="125"/>
      <c r="I2101" s="124">
        <f>ФИО!N2096</f>
        <v>0</v>
      </c>
      <c r="J2101" s="57" t="str">
        <f>ФИО!O2096&amp;" "&amp;ФИО!P2096</f>
        <v xml:space="preserve"> </v>
      </c>
      <c r="K2101" s="58" t="str">
        <f>ФИО!Q2096&amp;" "&amp;ФИО!R2096&amp;" "&amp;ФИО!S2096&amp;" "&amp;ФИО!T2096&amp;" "&amp;ФИО!U2096</f>
        <v xml:space="preserve">    </v>
      </c>
      <c r="L2101" s="58"/>
    </row>
    <row r="2102" spans="2:12" ht="26.25" customHeight="1">
      <c r="B2102" s="54"/>
      <c r="C2102" s="52" t="str">
        <f>ФИО!G2097&amp;"  "&amp;ФИО!H2097&amp;"  "&amp;ФИО!I2097</f>
        <v xml:space="preserve">    </v>
      </c>
      <c r="D2102" s="61">
        <f>ФИО!J2097</f>
        <v>0</v>
      </c>
      <c r="E2102" s="61">
        <f>ФИО!K2097</f>
        <v>0</v>
      </c>
      <c r="F2102" s="48">
        <f>ФИО!L2097</f>
        <v>0</v>
      </c>
      <c r="G2102" s="123">
        <f>ФИО!M2097</f>
        <v>0</v>
      </c>
      <c r="H2102" s="125"/>
      <c r="I2102" s="124">
        <f>ФИО!N2097</f>
        <v>0</v>
      </c>
      <c r="J2102" s="57" t="str">
        <f>ФИО!O2097&amp;" "&amp;ФИО!P2097</f>
        <v xml:space="preserve"> </v>
      </c>
      <c r="K2102" s="58" t="str">
        <f>ФИО!Q2097&amp;" "&amp;ФИО!R2097&amp;" "&amp;ФИО!S2097&amp;" "&amp;ФИО!T2097&amp;" "&amp;ФИО!U2097</f>
        <v xml:space="preserve">    </v>
      </c>
      <c r="L2102" s="58"/>
    </row>
    <row r="2103" spans="2:12" ht="26.25" customHeight="1">
      <c r="B2103" s="54"/>
      <c r="C2103" s="52" t="str">
        <f>ФИО!G2098&amp;"  "&amp;ФИО!H2098&amp;"  "&amp;ФИО!I2098</f>
        <v xml:space="preserve">    </v>
      </c>
      <c r="D2103" s="61">
        <f>ФИО!J2098</f>
        <v>0</v>
      </c>
      <c r="E2103" s="61">
        <f>ФИО!K2098</f>
        <v>0</v>
      </c>
      <c r="F2103" s="48">
        <f>ФИО!L2098</f>
        <v>0</v>
      </c>
      <c r="G2103" s="123">
        <f>ФИО!M2098</f>
        <v>0</v>
      </c>
      <c r="H2103" s="125"/>
      <c r="I2103" s="124">
        <f>ФИО!N2098</f>
        <v>0</v>
      </c>
      <c r="J2103" s="57" t="str">
        <f>ФИО!O2098&amp;" "&amp;ФИО!P2098</f>
        <v xml:space="preserve"> </v>
      </c>
      <c r="K2103" s="58" t="str">
        <f>ФИО!Q2098&amp;" "&amp;ФИО!R2098&amp;" "&amp;ФИО!S2098&amp;" "&amp;ФИО!T2098&amp;" "&amp;ФИО!U2098</f>
        <v xml:space="preserve">    </v>
      </c>
      <c r="L2103" s="58"/>
    </row>
    <row r="2104" spans="2:12" ht="26.25" customHeight="1">
      <c r="B2104" s="54"/>
      <c r="C2104" s="52" t="str">
        <f>ФИО!G2099&amp;"  "&amp;ФИО!H2099&amp;"  "&amp;ФИО!I2099</f>
        <v xml:space="preserve">    </v>
      </c>
      <c r="D2104" s="61">
        <f>ФИО!J2099</f>
        <v>0</v>
      </c>
      <c r="E2104" s="61">
        <f>ФИО!K2099</f>
        <v>0</v>
      </c>
      <c r="F2104" s="48">
        <f>ФИО!L2099</f>
        <v>0</v>
      </c>
      <c r="G2104" s="123">
        <f>ФИО!M2099</f>
        <v>0</v>
      </c>
      <c r="H2104" s="125"/>
      <c r="I2104" s="124">
        <f>ФИО!N2099</f>
        <v>0</v>
      </c>
      <c r="J2104" s="57" t="str">
        <f>ФИО!O2099&amp;" "&amp;ФИО!P2099</f>
        <v xml:space="preserve"> </v>
      </c>
      <c r="K2104" s="58" t="str">
        <f>ФИО!Q2099&amp;" "&amp;ФИО!R2099&amp;" "&amp;ФИО!S2099&amp;" "&amp;ФИО!T2099&amp;" "&amp;ФИО!U2099</f>
        <v xml:space="preserve">    </v>
      </c>
      <c r="L2104" s="58"/>
    </row>
    <row r="2105" spans="2:12" ht="26.25" customHeight="1">
      <c r="B2105" s="54"/>
      <c r="C2105" s="52" t="str">
        <f>ФИО!G2100&amp;"  "&amp;ФИО!H2100&amp;"  "&amp;ФИО!I2100</f>
        <v xml:space="preserve">    </v>
      </c>
      <c r="D2105" s="61">
        <f>ФИО!J2100</f>
        <v>0</v>
      </c>
      <c r="E2105" s="61">
        <f>ФИО!K2100</f>
        <v>0</v>
      </c>
      <c r="F2105" s="48">
        <f>ФИО!L2100</f>
        <v>0</v>
      </c>
      <c r="G2105" s="123">
        <f>ФИО!M2100</f>
        <v>0</v>
      </c>
      <c r="H2105" s="125"/>
      <c r="I2105" s="124">
        <f>ФИО!N2100</f>
        <v>0</v>
      </c>
      <c r="J2105" s="57" t="str">
        <f>ФИО!O2100&amp;" "&amp;ФИО!P2100</f>
        <v xml:space="preserve"> </v>
      </c>
      <c r="K2105" s="58" t="str">
        <f>ФИО!Q2100&amp;" "&amp;ФИО!R2100&amp;" "&amp;ФИО!S2100&amp;" "&amp;ФИО!T2100&amp;" "&amp;ФИО!U2100</f>
        <v xml:space="preserve">    </v>
      </c>
      <c r="L2105" s="58"/>
    </row>
    <row r="2106" spans="2:12" ht="26.25" customHeight="1">
      <c r="B2106" s="54"/>
      <c r="C2106" s="52" t="str">
        <f>ФИО!G2101&amp;"  "&amp;ФИО!H2101&amp;"  "&amp;ФИО!I2101</f>
        <v xml:space="preserve">    </v>
      </c>
      <c r="D2106" s="61">
        <f>ФИО!J2101</f>
        <v>0</v>
      </c>
      <c r="E2106" s="61">
        <f>ФИО!K2101</f>
        <v>0</v>
      </c>
      <c r="F2106" s="48">
        <f>ФИО!L2101</f>
        <v>0</v>
      </c>
      <c r="G2106" s="123">
        <f>ФИО!M2101</f>
        <v>0</v>
      </c>
      <c r="H2106" s="125"/>
      <c r="I2106" s="124">
        <f>ФИО!N2101</f>
        <v>0</v>
      </c>
      <c r="J2106" s="57" t="str">
        <f>ФИО!O2101&amp;" "&amp;ФИО!P2101</f>
        <v xml:space="preserve"> </v>
      </c>
      <c r="K2106" s="58" t="str">
        <f>ФИО!Q2101&amp;" "&amp;ФИО!R2101&amp;" "&amp;ФИО!S2101&amp;" "&amp;ФИО!T2101&amp;" "&amp;ФИО!U2101</f>
        <v xml:space="preserve">    </v>
      </c>
      <c r="L2106" s="58"/>
    </row>
    <row r="2107" spans="2:12" ht="26.25" customHeight="1">
      <c r="B2107" s="54"/>
      <c r="C2107" s="52" t="str">
        <f>ФИО!G2102&amp;"  "&amp;ФИО!H2102&amp;"  "&amp;ФИО!I2102</f>
        <v xml:space="preserve">    </v>
      </c>
      <c r="D2107" s="61">
        <f>ФИО!J2102</f>
        <v>0</v>
      </c>
      <c r="E2107" s="61">
        <f>ФИО!K2102</f>
        <v>0</v>
      </c>
      <c r="F2107" s="48">
        <f>ФИО!L2102</f>
        <v>0</v>
      </c>
      <c r="G2107" s="123">
        <f>ФИО!M2102</f>
        <v>0</v>
      </c>
      <c r="H2107" s="125"/>
      <c r="I2107" s="124">
        <f>ФИО!N2102</f>
        <v>0</v>
      </c>
      <c r="J2107" s="57" t="str">
        <f>ФИО!O2102&amp;" "&amp;ФИО!P2102</f>
        <v xml:space="preserve"> </v>
      </c>
      <c r="K2107" s="58" t="str">
        <f>ФИО!Q2102&amp;" "&amp;ФИО!R2102&amp;" "&amp;ФИО!S2102&amp;" "&amp;ФИО!T2102&amp;" "&amp;ФИО!U2102</f>
        <v xml:space="preserve">    </v>
      </c>
      <c r="L2107" s="58"/>
    </row>
    <row r="2108" spans="2:12" ht="26.25" customHeight="1">
      <c r="B2108" s="54"/>
      <c r="C2108" s="52" t="str">
        <f>ФИО!G2103&amp;"  "&amp;ФИО!H2103&amp;"  "&amp;ФИО!I2103</f>
        <v xml:space="preserve">    </v>
      </c>
      <c r="D2108" s="61">
        <f>ФИО!J2103</f>
        <v>0</v>
      </c>
      <c r="E2108" s="61">
        <f>ФИО!K2103</f>
        <v>0</v>
      </c>
      <c r="F2108" s="48">
        <f>ФИО!L2103</f>
        <v>0</v>
      </c>
      <c r="G2108" s="123">
        <f>ФИО!M2103</f>
        <v>0</v>
      </c>
      <c r="H2108" s="125"/>
      <c r="I2108" s="124">
        <f>ФИО!N2103</f>
        <v>0</v>
      </c>
      <c r="J2108" s="57" t="str">
        <f>ФИО!O2103&amp;" "&amp;ФИО!P2103</f>
        <v xml:space="preserve"> </v>
      </c>
      <c r="K2108" s="58" t="str">
        <f>ФИО!Q2103&amp;" "&amp;ФИО!R2103&amp;" "&amp;ФИО!S2103&amp;" "&amp;ФИО!T2103&amp;" "&amp;ФИО!U2103</f>
        <v xml:space="preserve">    </v>
      </c>
      <c r="L2108" s="58"/>
    </row>
    <row r="2109" spans="2:12" ht="26.25" customHeight="1">
      <c r="B2109" s="54"/>
      <c r="C2109" s="52" t="str">
        <f>ФИО!G2104&amp;"  "&amp;ФИО!H2104&amp;"  "&amp;ФИО!I2104</f>
        <v xml:space="preserve">    </v>
      </c>
      <c r="D2109" s="61">
        <f>ФИО!J2104</f>
        <v>0</v>
      </c>
      <c r="E2109" s="61">
        <f>ФИО!K2104</f>
        <v>0</v>
      </c>
      <c r="F2109" s="48">
        <f>ФИО!L2104</f>
        <v>0</v>
      </c>
      <c r="G2109" s="123">
        <f>ФИО!M2104</f>
        <v>0</v>
      </c>
      <c r="H2109" s="125"/>
      <c r="I2109" s="124">
        <f>ФИО!N2104</f>
        <v>0</v>
      </c>
      <c r="J2109" s="57" t="str">
        <f>ФИО!O2104&amp;" "&amp;ФИО!P2104</f>
        <v xml:space="preserve"> </v>
      </c>
      <c r="K2109" s="58" t="str">
        <f>ФИО!Q2104&amp;" "&amp;ФИО!R2104&amp;" "&amp;ФИО!S2104&amp;" "&amp;ФИО!T2104&amp;" "&amp;ФИО!U2104</f>
        <v xml:space="preserve">    </v>
      </c>
      <c r="L2109" s="58"/>
    </row>
    <row r="2110" spans="2:12" ht="26.25" customHeight="1">
      <c r="B2110" s="54"/>
      <c r="C2110" s="52" t="str">
        <f>ФИО!G2105&amp;"  "&amp;ФИО!H2105&amp;"  "&amp;ФИО!I2105</f>
        <v xml:space="preserve">    </v>
      </c>
      <c r="D2110" s="61">
        <f>ФИО!J2105</f>
        <v>0</v>
      </c>
      <c r="E2110" s="61">
        <f>ФИО!K2105</f>
        <v>0</v>
      </c>
      <c r="F2110" s="48">
        <f>ФИО!L2105</f>
        <v>0</v>
      </c>
      <c r="G2110" s="123">
        <f>ФИО!M2105</f>
        <v>0</v>
      </c>
      <c r="H2110" s="125"/>
      <c r="I2110" s="124">
        <f>ФИО!N2105</f>
        <v>0</v>
      </c>
      <c r="J2110" s="57" t="str">
        <f>ФИО!O2105&amp;" "&amp;ФИО!P2105</f>
        <v xml:space="preserve"> </v>
      </c>
      <c r="K2110" s="58" t="str">
        <f>ФИО!Q2105&amp;" "&amp;ФИО!R2105&amp;" "&amp;ФИО!S2105&amp;" "&amp;ФИО!T2105&amp;" "&amp;ФИО!U2105</f>
        <v xml:space="preserve">    </v>
      </c>
      <c r="L2110" s="58"/>
    </row>
    <row r="2111" spans="2:12" ht="26.25" customHeight="1">
      <c r="B2111" s="54"/>
      <c r="C2111" s="52" t="str">
        <f>ФИО!G2106&amp;"  "&amp;ФИО!H2106&amp;"  "&amp;ФИО!I2106</f>
        <v xml:space="preserve">    </v>
      </c>
      <c r="D2111" s="61">
        <f>ФИО!J2106</f>
        <v>0</v>
      </c>
      <c r="E2111" s="61">
        <f>ФИО!K2106</f>
        <v>0</v>
      </c>
      <c r="F2111" s="48">
        <f>ФИО!L2106</f>
        <v>0</v>
      </c>
      <c r="G2111" s="123">
        <f>ФИО!M2106</f>
        <v>0</v>
      </c>
      <c r="H2111" s="125"/>
      <c r="I2111" s="124">
        <f>ФИО!N2106</f>
        <v>0</v>
      </c>
      <c r="J2111" s="57" t="str">
        <f>ФИО!O2106&amp;" "&amp;ФИО!P2106</f>
        <v xml:space="preserve"> </v>
      </c>
      <c r="K2111" s="58" t="str">
        <f>ФИО!Q2106&amp;" "&amp;ФИО!R2106&amp;" "&amp;ФИО!S2106&amp;" "&amp;ФИО!T2106&amp;" "&amp;ФИО!U2106</f>
        <v xml:space="preserve">    </v>
      </c>
      <c r="L2111" s="58"/>
    </row>
    <row r="2112" spans="2:12" ht="26.25" customHeight="1">
      <c r="B2112" s="54"/>
      <c r="C2112" s="52" t="str">
        <f>ФИО!G2107&amp;"  "&amp;ФИО!H2107&amp;"  "&amp;ФИО!I2107</f>
        <v xml:space="preserve">    </v>
      </c>
      <c r="D2112" s="61">
        <f>ФИО!J2107</f>
        <v>0</v>
      </c>
      <c r="E2112" s="61">
        <f>ФИО!K2107</f>
        <v>0</v>
      </c>
      <c r="F2112" s="48">
        <f>ФИО!L2107</f>
        <v>0</v>
      </c>
      <c r="G2112" s="123">
        <f>ФИО!M2107</f>
        <v>0</v>
      </c>
      <c r="H2112" s="125"/>
      <c r="I2112" s="124">
        <f>ФИО!N2107</f>
        <v>0</v>
      </c>
      <c r="J2112" s="57" t="str">
        <f>ФИО!O2107&amp;" "&amp;ФИО!P2107</f>
        <v xml:space="preserve"> </v>
      </c>
      <c r="K2112" s="58" t="str">
        <f>ФИО!Q2107&amp;" "&amp;ФИО!R2107&amp;" "&amp;ФИО!S2107&amp;" "&amp;ФИО!T2107&amp;" "&amp;ФИО!U2107</f>
        <v xml:space="preserve">    </v>
      </c>
      <c r="L2112" s="58"/>
    </row>
    <row r="2113" spans="2:12" ht="26.25" customHeight="1">
      <c r="B2113" s="54"/>
      <c r="C2113" s="52" t="str">
        <f>ФИО!G2108&amp;"  "&amp;ФИО!H2108&amp;"  "&amp;ФИО!I2108</f>
        <v xml:space="preserve">    </v>
      </c>
      <c r="D2113" s="61">
        <f>ФИО!J2108</f>
        <v>0</v>
      </c>
      <c r="E2113" s="61">
        <f>ФИО!K2108</f>
        <v>0</v>
      </c>
      <c r="F2113" s="48">
        <f>ФИО!L2108</f>
        <v>0</v>
      </c>
      <c r="G2113" s="123">
        <f>ФИО!M2108</f>
        <v>0</v>
      </c>
      <c r="H2113" s="125"/>
      <c r="I2113" s="124">
        <f>ФИО!N2108</f>
        <v>0</v>
      </c>
      <c r="J2113" s="57" t="str">
        <f>ФИО!O2108&amp;" "&amp;ФИО!P2108</f>
        <v xml:space="preserve"> </v>
      </c>
      <c r="K2113" s="58" t="str">
        <f>ФИО!Q2108&amp;" "&amp;ФИО!R2108&amp;" "&amp;ФИО!S2108&amp;" "&amp;ФИО!T2108&amp;" "&amp;ФИО!U2108</f>
        <v xml:space="preserve">    </v>
      </c>
      <c r="L2113" s="58"/>
    </row>
    <row r="2114" spans="2:12" ht="26.25" customHeight="1">
      <c r="B2114" s="54"/>
      <c r="C2114" s="52" t="str">
        <f>ФИО!G2109&amp;"  "&amp;ФИО!H2109&amp;"  "&amp;ФИО!I2109</f>
        <v xml:space="preserve">    </v>
      </c>
      <c r="D2114" s="61">
        <f>ФИО!J2109</f>
        <v>0</v>
      </c>
      <c r="E2114" s="61">
        <f>ФИО!K2109</f>
        <v>0</v>
      </c>
      <c r="F2114" s="48">
        <f>ФИО!L2109</f>
        <v>0</v>
      </c>
      <c r="G2114" s="123">
        <f>ФИО!M2109</f>
        <v>0</v>
      </c>
      <c r="H2114" s="125"/>
      <c r="I2114" s="124">
        <f>ФИО!N2109</f>
        <v>0</v>
      </c>
      <c r="J2114" s="57" t="str">
        <f>ФИО!O2109&amp;" "&amp;ФИО!P2109</f>
        <v xml:space="preserve"> </v>
      </c>
      <c r="K2114" s="58" t="str">
        <f>ФИО!Q2109&amp;" "&amp;ФИО!R2109&amp;" "&amp;ФИО!S2109&amp;" "&amp;ФИО!T2109&amp;" "&amp;ФИО!U2109</f>
        <v xml:space="preserve">    </v>
      </c>
      <c r="L2114" s="58"/>
    </row>
    <row r="2115" spans="2:12" ht="26.25" customHeight="1">
      <c r="B2115" s="54"/>
      <c r="C2115" s="52" t="str">
        <f>ФИО!G2110&amp;"  "&amp;ФИО!H2110&amp;"  "&amp;ФИО!I2110</f>
        <v xml:space="preserve">    </v>
      </c>
      <c r="D2115" s="61">
        <f>ФИО!J2110</f>
        <v>0</v>
      </c>
      <c r="E2115" s="61">
        <f>ФИО!K2110</f>
        <v>0</v>
      </c>
      <c r="F2115" s="48">
        <f>ФИО!L2110</f>
        <v>0</v>
      </c>
      <c r="G2115" s="123">
        <f>ФИО!M2110</f>
        <v>0</v>
      </c>
      <c r="H2115" s="125"/>
      <c r="I2115" s="124">
        <f>ФИО!N2110</f>
        <v>0</v>
      </c>
      <c r="J2115" s="57" t="str">
        <f>ФИО!O2110&amp;" "&amp;ФИО!P2110</f>
        <v xml:space="preserve"> </v>
      </c>
      <c r="K2115" s="58" t="str">
        <f>ФИО!Q2110&amp;" "&amp;ФИО!R2110&amp;" "&amp;ФИО!S2110&amp;" "&amp;ФИО!T2110&amp;" "&amp;ФИО!U2110</f>
        <v xml:space="preserve">    </v>
      </c>
      <c r="L2115" s="58"/>
    </row>
    <row r="2116" spans="2:12" ht="26.25" customHeight="1">
      <c r="B2116" s="54"/>
      <c r="C2116" s="52" t="str">
        <f>ФИО!G2111&amp;"  "&amp;ФИО!H2111&amp;"  "&amp;ФИО!I2111</f>
        <v xml:space="preserve">    </v>
      </c>
      <c r="D2116" s="61">
        <f>ФИО!J2111</f>
        <v>0</v>
      </c>
      <c r="E2116" s="61">
        <f>ФИО!K2111</f>
        <v>0</v>
      </c>
      <c r="F2116" s="48">
        <f>ФИО!L2111</f>
        <v>0</v>
      </c>
      <c r="G2116" s="123">
        <f>ФИО!M2111</f>
        <v>0</v>
      </c>
      <c r="H2116" s="125"/>
      <c r="I2116" s="124">
        <f>ФИО!N2111</f>
        <v>0</v>
      </c>
      <c r="J2116" s="57" t="str">
        <f>ФИО!O2111&amp;" "&amp;ФИО!P2111</f>
        <v xml:space="preserve"> </v>
      </c>
      <c r="K2116" s="58" t="str">
        <f>ФИО!Q2111&amp;" "&amp;ФИО!R2111&amp;" "&amp;ФИО!S2111&amp;" "&amp;ФИО!T2111&amp;" "&amp;ФИО!U2111</f>
        <v xml:space="preserve">    </v>
      </c>
      <c r="L2116" s="58"/>
    </row>
    <row r="2117" spans="2:12" ht="26.25" customHeight="1">
      <c r="B2117" s="54"/>
      <c r="C2117" s="52" t="str">
        <f>ФИО!G2112&amp;"  "&amp;ФИО!H2112&amp;"  "&amp;ФИО!I2112</f>
        <v xml:space="preserve">    </v>
      </c>
      <c r="D2117" s="61">
        <f>ФИО!J2112</f>
        <v>0</v>
      </c>
      <c r="E2117" s="61">
        <f>ФИО!K2112</f>
        <v>0</v>
      </c>
      <c r="F2117" s="48">
        <f>ФИО!L2112</f>
        <v>0</v>
      </c>
      <c r="G2117" s="123">
        <f>ФИО!M2112</f>
        <v>0</v>
      </c>
      <c r="H2117" s="125"/>
      <c r="I2117" s="124">
        <f>ФИО!N2112</f>
        <v>0</v>
      </c>
      <c r="J2117" s="57" t="str">
        <f>ФИО!O2112&amp;" "&amp;ФИО!P2112</f>
        <v xml:space="preserve"> </v>
      </c>
      <c r="K2117" s="58" t="str">
        <f>ФИО!Q2112&amp;" "&amp;ФИО!R2112&amp;" "&amp;ФИО!S2112&amp;" "&amp;ФИО!T2112&amp;" "&amp;ФИО!U2112</f>
        <v xml:space="preserve">    </v>
      </c>
      <c r="L2117" s="58"/>
    </row>
    <row r="2118" spans="2:12" ht="26.25" customHeight="1">
      <c r="B2118" s="54"/>
      <c r="C2118" s="52" t="str">
        <f>ФИО!G2113&amp;"  "&amp;ФИО!H2113&amp;"  "&amp;ФИО!I2113</f>
        <v xml:space="preserve">    </v>
      </c>
      <c r="D2118" s="61">
        <f>ФИО!J2113</f>
        <v>0</v>
      </c>
      <c r="E2118" s="61">
        <f>ФИО!K2113</f>
        <v>0</v>
      </c>
      <c r="F2118" s="48">
        <f>ФИО!L2113</f>
        <v>0</v>
      </c>
      <c r="G2118" s="123">
        <f>ФИО!M2113</f>
        <v>0</v>
      </c>
      <c r="H2118" s="125"/>
      <c r="I2118" s="124">
        <f>ФИО!N2113</f>
        <v>0</v>
      </c>
      <c r="J2118" s="57" t="str">
        <f>ФИО!O2113&amp;" "&amp;ФИО!P2113</f>
        <v xml:space="preserve"> </v>
      </c>
      <c r="K2118" s="58" t="str">
        <f>ФИО!Q2113&amp;" "&amp;ФИО!R2113&amp;" "&amp;ФИО!S2113&amp;" "&amp;ФИО!T2113&amp;" "&amp;ФИО!U2113</f>
        <v xml:space="preserve">    </v>
      </c>
      <c r="L2118" s="58"/>
    </row>
    <row r="2119" spans="2:12" ht="26.25" customHeight="1">
      <c r="B2119" s="54"/>
      <c r="C2119" s="52" t="str">
        <f>ФИО!G2114&amp;"  "&amp;ФИО!H2114&amp;"  "&amp;ФИО!I2114</f>
        <v xml:space="preserve">    </v>
      </c>
      <c r="D2119" s="61">
        <f>ФИО!J2114</f>
        <v>0</v>
      </c>
      <c r="E2119" s="61">
        <f>ФИО!K2114</f>
        <v>0</v>
      </c>
      <c r="F2119" s="48">
        <f>ФИО!L2114</f>
        <v>0</v>
      </c>
      <c r="G2119" s="123">
        <f>ФИО!M2114</f>
        <v>0</v>
      </c>
      <c r="H2119" s="125"/>
      <c r="I2119" s="124">
        <f>ФИО!N2114</f>
        <v>0</v>
      </c>
      <c r="J2119" s="57" t="str">
        <f>ФИО!O2114&amp;" "&amp;ФИО!P2114</f>
        <v xml:space="preserve"> </v>
      </c>
      <c r="K2119" s="58" t="str">
        <f>ФИО!Q2114&amp;" "&amp;ФИО!R2114&amp;" "&amp;ФИО!S2114&amp;" "&amp;ФИО!T2114&amp;" "&amp;ФИО!U2114</f>
        <v xml:space="preserve">    </v>
      </c>
      <c r="L2119" s="58"/>
    </row>
    <row r="2120" spans="2:12" ht="26.25" customHeight="1">
      <c r="B2120" s="54"/>
      <c r="C2120" s="52" t="str">
        <f>ФИО!G2115&amp;"  "&amp;ФИО!H2115&amp;"  "&amp;ФИО!I2115</f>
        <v xml:space="preserve">    </v>
      </c>
      <c r="D2120" s="61">
        <f>ФИО!J2115</f>
        <v>0</v>
      </c>
      <c r="E2120" s="61">
        <f>ФИО!K2115</f>
        <v>0</v>
      </c>
      <c r="F2120" s="48">
        <f>ФИО!L2115</f>
        <v>0</v>
      </c>
      <c r="G2120" s="123">
        <f>ФИО!M2115</f>
        <v>0</v>
      </c>
      <c r="H2120" s="125"/>
      <c r="I2120" s="124">
        <f>ФИО!N2115</f>
        <v>0</v>
      </c>
      <c r="J2120" s="57" t="str">
        <f>ФИО!O2115&amp;" "&amp;ФИО!P2115</f>
        <v xml:space="preserve"> </v>
      </c>
      <c r="K2120" s="58" t="str">
        <f>ФИО!Q2115&amp;" "&amp;ФИО!R2115&amp;" "&amp;ФИО!S2115&amp;" "&amp;ФИО!T2115&amp;" "&amp;ФИО!U2115</f>
        <v xml:space="preserve">    </v>
      </c>
      <c r="L2120" s="58"/>
    </row>
    <row r="2121" spans="2:12" ht="26.25" customHeight="1">
      <c r="B2121" s="54"/>
      <c r="C2121" s="52" t="str">
        <f>ФИО!G2116&amp;"  "&amp;ФИО!H2116&amp;"  "&amp;ФИО!I2116</f>
        <v xml:space="preserve">    </v>
      </c>
      <c r="D2121" s="61">
        <f>ФИО!J2116</f>
        <v>0</v>
      </c>
      <c r="E2121" s="61">
        <f>ФИО!K2116</f>
        <v>0</v>
      </c>
      <c r="F2121" s="48">
        <f>ФИО!L2116</f>
        <v>0</v>
      </c>
      <c r="G2121" s="123">
        <f>ФИО!M2116</f>
        <v>0</v>
      </c>
      <c r="H2121" s="125"/>
      <c r="I2121" s="124">
        <f>ФИО!N2116</f>
        <v>0</v>
      </c>
      <c r="J2121" s="57" t="str">
        <f>ФИО!O2116&amp;" "&amp;ФИО!P2116</f>
        <v xml:space="preserve"> </v>
      </c>
      <c r="K2121" s="58" t="str">
        <f>ФИО!Q2116&amp;" "&amp;ФИО!R2116&amp;" "&amp;ФИО!S2116&amp;" "&amp;ФИО!T2116&amp;" "&amp;ФИО!U2116</f>
        <v xml:space="preserve">    </v>
      </c>
      <c r="L2121" s="58"/>
    </row>
    <row r="2122" spans="2:12" ht="26.25" customHeight="1">
      <c r="B2122" s="54"/>
      <c r="C2122" s="52" t="str">
        <f>ФИО!G2117&amp;"  "&amp;ФИО!H2117&amp;"  "&amp;ФИО!I2117</f>
        <v xml:space="preserve">    </v>
      </c>
      <c r="D2122" s="61">
        <f>ФИО!J2117</f>
        <v>0</v>
      </c>
      <c r="E2122" s="61">
        <f>ФИО!K2117</f>
        <v>0</v>
      </c>
      <c r="F2122" s="48">
        <f>ФИО!L2117</f>
        <v>0</v>
      </c>
      <c r="G2122" s="123">
        <f>ФИО!M2117</f>
        <v>0</v>
      </c>
      <c r="H2122" s="125"/>
      <c r="I2122" s="124">
        <f>ФИО!N2117</f>
        <v>0</v>
      </c>
      <c r="J2122" s="57" t="str">
        <f>ФИО!O2117&amp;" "&amp;ФИО!P2117</f>
        <v xml:space="preserve"> </v>
      </c>
      <c r="K2122" s="58" t="str">
        <f>ФИО!Q2117&amp;" "&amp;ФИО!R2117&amp;" "&amp;ФИО!S2117&amp;" "&amp;ФИО!T2117&amp;" "&amp;ФИО!U2117</f>
        <v xml:space="preserve">    </v>
      </c>
      <c r="L2122" s="58"/>
    </row>
    <row r="2123" spans="2:12" ht="26.25" customHeight="1">
      <c r="B2123" s="54"/>
      <c r="C2123" s="52" t="str">
        <f>ФИО!G2118&amp;"  "&amp;ФИО!H2118&amp;"  "&amp;ФИО!I2118</f>
        <v xml:space="preserve">    </v>
      </c>
      <c r="D2123" s="61">
        <f>ФИО!J2118</f>
        <v>0</v>
      </c>
      <c r="E2123" s="61">
        <f>ФИО!K2118</f>
        <v>0</v>
      </c>
      <c r="F2123" s="48">
        <f>ФИО!L2118</f>
        <v>0</v>
      </c>
      <c r="G2123" s="123">
        <f>ФИО!M2118</f>
        <v>0</v>
      </c>
      <c r="H2123" s="125"/>
      <c r="I2123" s="124">
        <f>ФИО!N2118</f>
        <v>0</v>
      </c>
      <c r="J2123" s="57" t="str">
        <f>ФИО!O2118&amp;" "&amp;ФИО!P2118</f>
        <v xml:space="preserve"> </v>
      </c>
      <c r="K2123" s="58" t="str">
        <f>ФИО!Q2118&amp;" "&amp;ФИО!R2118&amp;" "&amp;ФИО!S2118&amp;" "&amp;ФИО!T2118&amp;" "&amp;ФИО!U2118</f>
        <v xml:space="preserve">    </v>
      </c>
      <c r="L2123" s="58"/>
    </row>
    <row r="2124" spans="2:12" ht="26.25" customHeight="1">
      <c r="B2124" s="54"/>
      <c r="C2124" s="52" t="str">
        <f>ФИО!G2119&amp;"  "&amp;ФИО!H2119&amp;"  "&amp;ФИО!I2119</f>
        <v xml:space="preserve">    </v>
      </c>
      <c r="D2124" s="61">
        <f>ФИО!J2119</f>
        <v>0</v>
      </c>
      <c r="E2124" s="61">
        <f>ФИО!K2119</f>
        <v>0</v>
      </c>
      <c r="F2124" s="48">
        <f>ФИО!L2119</f>
        <v>0</v>
      </c>
      <c r="G2124" s="123">
        <f>ФИО!M2119</f>
        <v>0</v>
      </c>
      <c r="H2124" s="125"/>
      <c r="I2124" s="124">
        <f>ФИО!N2119</f>
        <v>0</v>
      </c>
      <c r="J2124" s="57" t="str">
        <f>ФИО!O2119&amp;" "&amp;ФИО!P2119</f>
        <v xml:space="preserve"> </v>
      </c>
      <c r="K2124" s="58" t="str">
        <f>ФИО!Q2119&amp;" "&amp;ФИО!R2119&amp;" "&amp;ФИО!S2119&amp;" "&amp;ФИО!T2119&amp;" "&amp;ФИО!U2119</f>
        <v xml:space="preserve">    </v>
      </c>
      <c r="L2124" s="58"/>
    </row>
    <row r="2125" spans="2:12" ht="26.25" customHeight="1">
      <c r="B2125" s="54"/>
      <c r="C2125" s="52" t="str">
        <f>ФИО!G2120&amp;"  "&amp;ФИО!H2120&amp;"  "&amp;ФИО!I2120</f>
        <v xml:space="preserve">    </v>
      </c>
      <c r="D2125" s="61">
        <f>ФИО!J2120</f>
        <v>0</v>
      </c>
      <c r="E2125" s="61">
        <f>ФИО!K2120</f>
        <v>0</v>
      </c>
      <c r="F2125" s="48">
        <f>ФИО!L2120</f>
        <v>0</v>
      </c>
      <c r="G2125" s="123">
        <f>ФИО!M2120</f>
        <v>0</v>
      </c>
      <c r="H2125" s="125"/>
      <c r="I2125" s="124">
        <f>ФИО!N2120</f>
        <v>0</v>
      </c>
      <c r="J2125" s="57" t="str">
        <f>ФИО!O2120&amp;" "&amp;ФИО!P2120</f>
        <v xml:space="preserve"> </v>
      </c>
      <c r="K2125" s="58" t="str">
        <f>ФИО!Q2120&amp;" "&amp;ФИО!R2120&amp;" "&amp;ФИО!S2120&amp;" "&amp;ФИО!T2120&amp;" "&amp;ФИО!U2120</f>
        <v xml:space="preserve">    </v>
      </c>
      <c r="L2125" s="58"/>
    </row>
    <row r="2126" spans="2:12" ht="26.25" customHeight="1">
      <c r="B2126" s="54"/>
      <c r="C2126" s="52" t="str">
        <f>ФИО!G2121&amp;"  "&amp;ФИО!H2121&amp;"  "&amp;ФИО!I2121</f>
        <v xml:space="preserve">    </v>
      </c>
      <c r="D2126" s="61">
        <f>ФИО!J2121</f>
        <v>0</v>
      </c>
      <c r="E2126" s="61">
        <f>ФИО!K2121</f>
        <v>0</v>
      </c>
      <c r="F2126" s="48">
        <f>ФИО!L2121</f>
        <v>0</v>
      </c>
      <c r="G2126" s="123">
        <f>ФИО!M2121</f>
        <v>0</v>
      </c>
      <c r="H2126" s="125"/>
      <c r="I2126" s="124">
        <f>ФИО!N2121</f>
        <v>0</v>
      </c>
      <c r="J2126" s="57" t="str">
        <f>ФИО!O2121&amp;" "&amp;ФИО!P2121</f>
        <v xml:space="preserve"> </v>
      </c>
      <c r="K2126" s="58" t="str">
        <f>ФИО!Q2121&amp;" "&amp;ФИО!R2121&amp;" "&amp;ФИО!S2121&amp;" "&amp;ФИО!T2121&amp;" "&amp;ФИО!U2121</f>
        <v xml:space="preserve">    </v>
      </c>
      <c r="L2126" s="58"/>
    </row>
    <row r="2127" spans="2:12" ht="26.25" customHeight="1">
      <c r="B2127" s="54"/>
      <c r="C2127" s="52" t="str">
        <f>ФИО!G2122&amp;"  "&amp;ФИО!H2122&amp;"  "&amp;ФИО!I2122</f>
        <v xml:space="preserve">    </v>
      </c>
      <c r="D2127" s="61">
        <f>ФИО!J2122</f>
        <v>0</v>
      </c>
      <c r="E2127" s="61">
        <f>ФИО!K2122</f>
        <v>0</v>
      </c>
      <c r="F2127" s="48">
        <f>ФИО!L2122</f>
        <v>0</v>
      </c>
      <c r="G2127" s="123">
        <f>ФИО!M2122</f>
        <v>0</v>
      </c>
      <c r="H2127" s="125"/>
      <c r="I2127" s="124">
        <f>ФИО!N2122</f>
        <v>0</v>
      </c>
      <c r="J2127" s="57" t="str">
        <f>ФИО!O2122&amp;" "&amp;ФИО!P2122</f>
        <v xml:space="preserve"> </v>
      </c>
      <c r="K2127" s="58" t="str">
        <f>ФИО!Q2122&amp;" "&amp;ФИО!R2122&amp;" "&amp;ФИО!S2122&amp;" "&amp;ФИО!T2122&amp;" "&amp;ФИО!U2122</f>
        <v xml:space="preserve">    </v>
      </c>
      <c r="L2127" s="58"/>
    </row>
    <row r="2128" spans="2:12" ht="26.25" customHeight="1">
      <c r="B2128" s="54"/>
      <c r="C2128" s="52" t="str">
        <f>ФИО!G2123&amp;"  "&amp;ФИО!H2123&amp;"  "&amp;ФИО!I2123</f>
        <v xml:space="preserve">    </v>
      </c>
      <c r="D2128" s="61">
        <f>ФИО!J2123</f>
        <v>0</v>
      </c>
      <c r="E2128" s="61">
        <f>ФИО!K2123</f>
        <v>0</v>
      </c>
      <c r="F2128" s="48">
        <f>ФИО!L2123</f>
        <v>0</v>
      </c>
      <c r="G2128" s="123">
        <f>ФИО!M2123</f>
        <v>0</v>
      </c>
      <c r="H2128" s="125"/>
      <c r="I2128" s="124">
        <f>ФИО!N2123</f>
        <v>0</v>
      </c>
      <c r="J2128" s="57" t="str">
        <f>ФИО!O2123&amp;" "&amp;ФИО!P2123</f>
        <v xml:space="preserve"> </v>
      </c>
      <c r="K2128" s="58" t="str">
        <f>ФИО!Q2123&amp;" "&amp;ФИО!R2123&amp;" "&amp;ФИО!S2123&amp;" "&amp;ФИО!T2123&amp;" "&amp;ФИО!U2123</f>
        <v xml:space="preserve">    </v>
      </c>
      <c r="L2128" s="58"/>
    </row>
    <row r="2129" spans="2:12" ht="26.25" customHeight="1">
      <c r="B2129" s="54"/>
      <c r="C2129" s="52" t="str">
        <f>ФИО!G2124&amp;"  "&amp;ФИО!H2124&amp;"  "&amp;ФИО!I2124</f>
        <v xml:space="preserve">    </v>
      </c>
      <c r="D2129" s="61">
        <f>ФИО!J2124</f>
        <v>0</v>
      </c>
      <c r="E2129" s="61">
        <f>ФИО!K2124</f>
        <v>0</v>
      </c>
      <c r="F2129" s="48">
        <f>ФИО!L2124</f>
        <v>0</v>
      </c>
      <c r="G2129" s="123">
        <f>ФИО!M2124</f>
        <v>0</v>
      </c>
      <c r="H2129" s="125"/>
      <c r="I2129" s="124">
        <f>ФИО!N2124</f>
        <v>0</v>
      </c>
      <c r="J2129" s="57" t="str">
        <f>ФИО!O2124&amp;" "&amp;ФИО!P2124</f>
        <v xml:space="preserve"> </v>
      </c>
      <c r="K2129" s="58" t="str">
        <f>ФИО!Q2124&amp;" "&amp;ФИО!R2124&amp;" "&amp;ФИО!S2124&amp;" "&amp;ФИО!T2124&amp;" "&amp;ФИО!U2124</f>
        <v xml:space="preserve">    </v>
      </c>
      <c r="L2129" s="58"/>
    </row>
    <row r="2130" spans="2:12" ht="26.25" customHeight="1">
      <c r="B2130" s="54"/>
      <c r="C2130" s="52" t="str">
        <f>ФИО!G2125&amp;"  "&amp;ФИО!H2125&amp;"  "&amp;ФИО!I2125</f>
        <v xml:space="preserve">    </v>
      </c>
      <c r="D2130" s="61">
        <f>ФИО!J2125</f>
        <v>0</v>
      </c>
      <c r="E2130" s="61">
        <f>ФИО!K2125</f>
        <v>0</v>
      </c>
      <c r="F2130" s="48">
        <f>ФИО!L2125</f>
        <v>0</v>
      </c>
      <c r="G2130" s="123">
        <f>ФИО!M2125</f>
        <v>0</v>
      </c>
      <c r="H2130" s="125"/>
      <c r="I2130" s="124">
        <f>ФИО!N2125</f>
        <v>0</v>
      </c>
      <c r="J2130" s="57" t="str">
        <f>ФИО!O2125&amp;" "&amp;ФИО!P2125</f>
        <v xml:space="preserve"> </v>
      </c>
      <c r="K2130" s="58" t="str">
        <f>ФИО!Q2125&amp;" "&amp;ФИО!R2125&amp;" "&amp;ФИО!S2125&amp;" "&amp;ФИО!T2125&amp;" "&amp;ФИО!U2125</f>
        <v xml:space="preserve">    </v>
      </c>
      <c r="L2130" s="58"/>
    </row>
    <row r="2131" spans="2:12" ht="26.25" customHeight="1">
      <c r="B2131" s="54"/>
      <c r="C2131" s="52" t="str">
        <f>ФИО!G2126&amp;"  "&amp;ФИО!H2126&amp;"  "&amp;ФИО!I2126</f>
        <v xml:space="preserve">    </v>
      </c>
      <c r="D2131" s="61">
        <f>ФИО!J2126</f>
        <v>0</v>
      </c>
      <c r="E2131" s="61">
        <f>ФИО!K2126</f>
        <v>0</v>
      </c>
      <c r="F2131" s="48">
        <f>ФИО!L2126</f>
        <v>0</v>
      </c>
      <c r="G2131" s="123">
        <f>ФИО!M2126</f>
        <v>0</v>
      </c>
      <c r="H2131" s="125"/>
      <c r="I2131" s="124">
        <f>ФИО!N2126</f>
        <v>0</v>
      </c>
      <c r="J2131" s="57" t="str">
        <f>ФИО!O2126&amp;" "&amp;ФИО!P2126</f>
        <v xml:space="preserve"> </v>
      </c>
      <c r="K2131" s="58" t="str">
        <f>ФИО!Q2126&amp;" "&amp;ФИО!R2126&amp;" "&amp;ФИО!S2126&amp;" "&amp;ФИО!T2126&amp;" "&amp;ФИО!U2126</f>
        <v xml:space="preserve">    </v>
      </c>
      <c r="L2131" s="58"/>
    </row>
    <row r="2132" spans="2:12" ht="26.25" customHeight="1">
      <c r="B2132" s="54"/>
      <c r="C2132" s="52" t="str">
        <f>ФИО!G2127&amp;"  "&amp;ФИО!H2127&amp;"  "&amp;ФИО!I2127</f>
        <v xml:space="preserve">    </v>
      </c>
      <c r="D2132" s="61">
        <f>ФИО!J2127</f>
        <v>0</v>
      </c>
      <c r="E2132" s="61">
        <f>ФИО!K2127</f>
        <v>0</v>
      </c>
      <c r="F2132" s="48">
        <f>ФИО!L2127</f>
        <v>0</v>
      </c>
      <c r="G2132" s="123">
        <f>ФИО!M2127</f>
        <v>0</v>
      </c>
      <c r="H2132" s="125"/>
      <c r="I2132" s="124">
        <f>ФИО!N2127</f>
        <v>0</v>
      </c>
      <c r="J2132" s="57" t="str">
        <f>ФИО!O2127&amp;" "&amp;ФИО!P2127</f>
        <v xml:space="preserve"> </v>
      </c>
      <c r="K2132" s="58" t="str">
        <f>ФИО!Q2127&amp;" "&amp;ФИО!R2127&amp;" "&amp;ФИО!S2127&amp;" "&amp;ФИО!T2127&amp;" "&amp;ФИО!U2127</f>
        <v xml:space="preserve">    </v>
      </c>
      <c r="L2132" s="58"/>
    </row>
    <row r="2133" spans="2:12" ht="26.25" customHeight="1">
      <c r="B2133" s="54"/>
      <c r="C2133" s="52" t="str">
        <f>ФИО!G2128&amp;"  "&amp;ФИО!H2128&amp;"  "&amp;ФИО!I2128</f>
        <v xml:space="preserve">    </v>
      </c>
      <c r="D2133" s="61">
        <f>ФИО!J2128</f>
        <v>0</v>
      </c>
      <c r="E2133" s="61">
        <f>ФИО!K2128</f>
        <v>0</v>
      </c>
      <c r="F2133" s="48">
        <f>ФИО!L2128</f>
        <v>0</v>
      </c>
      <c r="G2133" s="123">
        <f>ФИО!M2128</f>
        <v>0</v>
      </c>
      <c r="H2133" s="125"/>
      <c r="I2133" s="124">
        <f>ФИО!N2128</f>
        <v>0</v>
      </c>
      <c r="J2133" s="57" t="str">
        <f>ФИО!O2128&amp;" "&amp;ФИО!P2128</f>
        <v xml:space="preserve"> </v>
      </c>
      <c r="K2133" s="58" t="str">
        <f>ФИО!Q2128&amp;" "&amp;ФИО!R2128&amp;" "&amp;ФИО!S2128&amp;" "&amp;ФИО!T2128&amp;" "&amp;ФИО!U2128</f>
        <v xml:space="preserve">    </v>
      </c>
      <c r="L2133" s="58"/>
    </row>
    <row r="2134" spans="2:12" ht="26.25" customHeight="1">
      <c r="B2134" s="54"/>
      <c r="C2134" s="52" t="str">
        <f>ФИО!G2129&amp;"  "&amp;ФИО!H2129&amp;"  "&amp;ФИО!I2129</f>
        <v xml:space="preserve">    </v>
      </c>
      <c r="D2134" s="61">
        <f>ФИО!J2129</f>
        <v>0</v>
      </c>
      <c r="E2134" s="61">
        <f>ФИО!K2129</f>
        <v>0</v>
      </c>
      <c r="F2134" s="48">
        <f>ФИО!L2129</f>
        <v>0</v>
      </c>
      <c r="G2134" s="123">
        <f>ФИО!M2129</f>
        <v>0</v>
      </c>
      <c r="H2134" s="125"/>
      <c r="I2134" s="124">
        <f>ФИО!N2129</f>
        <v>0</v>
      </c>
      <c r="J2134" s="57" t="str">
        <f>ФИО!O2129&amp;" "&amp;ФИО!P2129</f>
        <v xml:space="preserve"> </v>
      </c>
      <c r="K2134" s="58" t="str">
        <f>ФИО!Q2129&amp;" "&amp;ФИО!R2129&amp;" "&amp;ФИО!S2129&amp;" "&amp;ФИО!T2129&amp;" "&amp;ФИО!U2129</f>
        <v xml:space="preserve">    </v>
      </c>
      <c r="L2134" s="58"/>
    </row>
    <row r="2135" spans="2:12" ht="26.25" customHeight="1">
      <c r="B2135" s="54"/>
      <c r="C2135" s="52" t="str">
        <f>ФИО!G2130&amp;"  "&amp;ФИО!H2130&amp;"  "&amp;ФИО!I2130</f>
        <v xml:space="preserve">    </v>
      </c>
      <c r="D2135" s="61">
        <f>ФИО!J2130</f>
        <v>0</v>
      </c>
      <c r="E2135" s="61">
        <f>ФИО!K2130</f>
        <v>0</v>
      </c>
      <c r="F2135" s="48">
        <f>ФИО!L2130</f>
        <v>0</v>
      </c>
      <c r="G2135" s="123">
        <f>ФИО!M2130</f>
        <v>0</v>
      </c>
      <c r="H2135" s="125"/>
      <c r="I2135" s="124">
        <f>ФИО!N2130</f>
        <v>0</v>
      </c>
      <c r="J2135" s="57" t="str">
        <f>ФИО!O2130&amp;" "&amp;ФИО!P2130</f>
        <v xml:space="preserve"> </v>
      </c>
      <c r="K2135" s="58" t="str">
        <f>ФИО!Q2130&amp;" "&amp;ФИО!R2130&amp;" "&amp;ФИО!S2130&amp;" "&amp;ФИО!T2130&amp;" "&amp;ФИО!U2130</f>
        <v xml:space="preserve">    </v>
      </c>
      <c r="L2135" s="58"/>
    </row>
    <row r="2136" spans="2:12" ht="26.25" customHeight="1">
      <c r="B2136" s="54"/>
      <c r="C2136" s="52" t="str">
        <f>ФИО!G2131&amp;"  "&amp;ФИО!H2131&amp;"  "&amp;ФИО!I2131</f>
        <v xml:space="preserve">    </v>
      </c>
      <c r="D2136" s="61">
        <f>ФИО!J2131</f>
        <v>0</v>
      </c>
      <c r="E2136" s="61">
        <f>ФИО!K2131</f>
        <v>0</v>
      </c>
      <c r="F2136" s="48">
        <f>ФИО!L2131</f>
        <v>0</v>
      </c>
      <c r="G2136" s="123">
        <f>ФИО!M2131</f>
        <v>0</v>
      </c>
      <c r="H2136" s="125"/>
      <c r="I2136" s="124">
        <f>ФИО!N2131</f>
        <v>0</v>
      </c>
      <c r="J2136" s="57" t="str">
        <f>ФИО!O2131&amp;" "&amp;ФИО!P2131</f>
        <v xml:space="preserve"> </v>
      </c>
      <c r="K2136" s="58" t="str">
        <f>ФИО!Q2131&amp;" "&amp;ФИО!R2131&amp;" "&amp;ФИО!S2131&amp;" "&amp;ФИО!T2131&amp;" "&amp;ФИО!U2131</f>
        <v xml:space="preserve">    </v>
      </c>
      <c r="L2136" s="58"/>
    </row>
    <row r="2137" spans="2:12" ht="26.25" customHeight="1">
      <c r="B2137" s="54"/>
      <c r="C2137" s="52" t="str">
        <f>ФИО!G2132&amp;"  "&amp;ФИО!H2132&amp;"  "&amp;ФИО!I2132</f>
        <v xml:space="preserve">    </v>
      </c>
      <c r="D2137" s="61">
        <f>ФИО!J2132</f>
        <v>0</v>
      </c>
      <c r="E2137" s="61">
        <f>ФИО!K2132</f>
        <v>0</v>
      </c>
      <c r="F2137" s="48">
        <f>ФИО!L2132</f>
        <v>0</v>
      </c>
      <c r="G2137" s="123">
        <f>ФИО!M2132</f>
        <v>0</v>
      </c>
      <c r="H2137" s="125"/>
      <c r="I2137" s="124">
        <f>ФИО!N2132</f>
        <v>0</v>
      </c>
      <c r="J2137" s="57" t="str">
        <f>ФИО!O2132&amp;" "&amp;ФИО!P2132</f>
        <v xml:space="preserve"> </v>
      </c>
      <c r="K2137" s="58" t="str">
        <f>ФИО!Q2132&amp;" "&amp;ФИО!R2132&amp;" "&amp;ФИО!S2132&amp;" "&amp;ФИО!T2132&amp;" "&amp;ФИО!U2132</f>
        <v xml:space="preserve">    </v>
      </c>
      <c r="L2137" s="58"/>
    </row>
    <row r="2138" spans="2:12" ht="26.25" customHeight="1">
      <c r="B2138" s="54"/>
      <c r="C2138" s="52" t="str">
        <f>ФИО!G2133&amp;"  "&amp;ФИО!H2133&amp;"  "&amp;ФИО!I2133</f>
        <v xml:space="preserve">    </v>
      </c>
      <c r="D2138" s="61">
        <f>ФИО!J2133</f>
        <v>0</v>
      </c>
      <c r="E2138" s="61">
        <f>ФИО!K2133</f>
        <v>0</v>
      </c>
      <c r="F2138" s="48">
        <f>ФИО!L2133</f>
        <v>0</v>
      </c>
      <c r="G2138" s="123">
        <f>ФИО!M2133</f>
        <v>0</v>
      </c>
      <c r="H2138" s="125"/>
      <c r="I2138" s="124">
        <f>ФИО!N2133</f>
        <v>0</v>
      </c>
      <c r="J2138" s="57" t="str">
        <f>ФИО!O2133&amp;" "&amp;ФИО!P2133</f>
        <v xml:space="preserve"> </v>
      </c>
      <c r="K2138" s="58" t="str">
        <f>ФИО!Q2133&amp;" "&amp;ФИО!R2133&amp;" "&amp;ФИО!S2133&amp;" "&amp;ФИО!T2133&amp;" "&amp;ФИО!U2133</f>
        <v xml:space="preserve">    </v>
      </c>
      <c r="L2138" s="58"/>
    </row>
    <row r="2139" spans="2:12" ht="26.25" customHeight="1">
      <c r="B2139" s="54"/>
      <c r="C2139" s="52" t="str">
        <f>ФИО!G2134&amp;"  "&amp;ФИО!H2134&amp;"  "&amp;ФИО!I2134</f>
        <v xml:space="preserve">    </v>
      </c>
      <c r="D2139" s="61">
        <f>ФИО!J2134</f>
        <v>0</v>
      </c>
      <c r="E2139" s="61">
        <f>ФИО!K2134</f>
        <v>0</v>
      </c>
      <c r="F2139" s="48">
        <f>ФИО!L2134</f>
        <v>0</v>
      </c>
      <c r="G2139" s="123">
        <f>ФИО!M2134</f>
        <v>0</v>
      </c>
      <c r="H2139" s="125"/>
      <c r="I2139" s="124">
        <f>ФИО!N2134</f>
        <v>0</v>
      </c>
      <c r="J2139" s="57" t="str">
        <f>ФИО!O2134&amp;" "&amp;ФИО!P2134</f>
        <v xml:space="preserve"> </v>
      </c>
      <c r="K2139" s="58" t="str">
        <f>ФИО!Q2134&amp;" "&amp;ФИО!R2134&amp;" "&amp;ФИО!S2134&amp;" "&amp;ФИО!T2134&amp;" "&amp;ФИО!U2134</f>
        <v xml:space="preserve">    </v>
      </c>
      <c r="L2139" s="58"/>
    </row>
    <row r="2140" spans="2:12" ht="26.25" customHeight="1">
      <c r="B2140" s="54"/>
      <c r="C2140" s="52" t="str">
        <f>ФИО!G2135&amp;"  "&amp;ФИО!H2135&amp;"  "&amp;ФИО!I2135</f>
        <v xml:space="preserve">    </v>
      </c>
      <c r="D2140" s="61">
        <f>ФИО!J2135</f>
        <v>0</v>
      </c>
      <c r="E2140" s="61">
        <f>ФИО!K2135</f>
        <v>0</v>
      </c>
      <c r="F2140" s="48">
        <f>ФИО!L2135</f>
        <v>0</v>
      </c>
      <c r="G2140" s="123">
        <f>ФИО!M2135</f>
        <v>0</v>
      </c>
      <c r="H2140" s="125"/>
      <c r="I2140" s="124">
        <f>ФИО!N2135</f>
        <v>0</v>
      </c>
      <c r="J2140" s="57" t="str">
        <f>ФИО!O2135&amp;" "&amp;ФИО!P2135</f>
        <v xml:space="preserve"> </v>
      </c>
      <c r="K2140" s="58" t="str">
        <f>ФИО!Q2135&amp;" "&amp;ФИО!R2135&amp;" "&amp;ФИО!S2135&amp;" "&amp;ФИО!T2135&amp;" "&amp;ФИО!U2135</f>
        <v xml:space="preserve">    </v>
      </c>
      <c r="L2140" s="58"/>
    </row>
    <row r="2141" spans="2:12" ht="26.25" customHeight="1">
      <c r="B2141" s="54"/>
      <c r="C2141" s="52" t="str">
        <f>ФИО!G2136&amp;"  "&amp;ФИО!H2136&amp;"  "&amp;ФИО!I2136</f>
        <v xml:space="preserve">    </v>
      </c>
      <c r="D2141" s="61">
        <f>ФИО!J2136</f>
        <v>0</v>
      </c>
      <c r="E2141" s="61">
        <f>ФИО!K2136</f>
        <v>0</v>
      </c>
      <c r="F2141" s="48">
        <f>ФИО!L2136</f>
        <v>0</v>
      </c>
      <c r="G2141" s="123">
        <f>ФИО!M2136</f>
        <v>0</v>
      </c>
      <c r="H2141" s="125"/>
      <c r="I2141" s="124">
        <f>ФИО!N2136</f>
        <v>0</v>
      </c>
      <c r="J2141" s="57" t="str">
        <f>ФИО!O2136&amp;" "&amp;ФИО!P2136</f>
        <v xml:space="preserve"> </v>
      </c>
      <c r="K2141" s="58" t="str">
        <f>ФИО!Q2136&amp;" "&amp;ФИО!R2136&amp;" "&amp;ФИО!S2136&amp;" "&amp;ФИО!T2136&amp;" "&amp;ФИО!U2136</f>
        <v xml:space="preserve">    </v>
      </c>
      <c r="L2141" s="58"/>
    </row>
    <row r="2142" spans="2:12" ht="26.25" customHeight="1">
      <c r="B2142" s="54"/>
      <c r="C2142" s="52" t="str">
        <f>ФИО!G2137&amp;"  "&amp;ФИО!H2137&amp;"  "&amp;ФИО!I2137</f>
        <v xml:space="preserve">    </v>
      </c>
      <c r="D2142" s="61">
        <f>ФИО!J2137</f>
        <v>0</v>
      </c>
      <c r="E2142" s="61">
        <f>ФИО!K2137</f>
        <v>0</v>
      </c>
      <c r="F2142" s="48">
        <f>ФИО!L2137</f>
        <v>0</v>
      </c>
      <c r="G2142" s="123">
        <f>ФИО!M2137</f>
        <v>0</v>
      </c>
      <c r="H2142" s="125"/>
      <c r="I2142" s="124">
        <f>ФИО!N2137</f>
        <v>0</v>
      </c>
      <c r="J2142" s="57" t="str">
        <f>ФИО!O2137&amp;" "&amp;ФИО!P2137</f>
        <v xml:space="preserve"> </v>
      </c>
      <c r="K2142" s="58" t="str">
        <f>ФИО!Q2137&amp;" "&amp;ФИО!R2137&amp;" "&amp;ФИО!S2137&amp;" "&amp;ФИО!T2137&amp;" "&amp;ФИО!U2137</f>
        <v xml:space="preserve">    </v>
      </c>
      <c r="L2142" s="58"/>
    </row>
    <row r="2143" spans="2:12" ht="26.25" customHeight="1">
      <c r="B2143" s="54"/>
      <c r="C2143" s="52" t="str">
        <f>ФИО!G2138&amp;"  "&amp;ФИО!H2138&amp;"  "&amp;ФИО!I2138</f>
        <v xml:space="preserve">    </v>
      </c>
      <c r="D2143" s="61">
        <f>ФИО!J2138</f>
        <v>0</v>
      </c>
      <c r="E2143" s="61">
        <f>ФИО!K2138</f>
        <v>0</v>
      </c>
      <c r="F2143" s="48">
        <f>ФИО!L2138</f>
        <v>0</v>
      </c>
      <c r="G2143" s="123">
        <f>ФИО!M2138</f>
        <v>0</v>
      </c>
      <c r="H2143" s="125"/>
      <c r="I2143" s="124">
        <f>ФИО!N2138</f>
        <v>0</v>
      </c>
      <c r="J2143" s="57" t="str">
        <f>ФИО!O2138&amp;" "&amp;ФИО!P2138</f>
        <v xml:space="preserve"> </v>
      </c>
      <c r="K2143" s="58" t="str">
        <f>ФИО!Q2138&amp;" "&amp;ФИО!R2138&amp;" "&amp;ФИО!S2138&amp;" "&amp;ФИО!T2138&amp;" "&amp;ФИО!U2138</f>
        <v xml:space="preserve">    </v>
      </c>
      <c r="L2143" s="58"/>
    </row>
    <row r="2144" spans="2:12" ht="26.25" customHeight="1">
      <c r="B2144" s="54"/>
      <c r="C2144" s="52" t="str">
        <f>ФИО!G2139&amp;"  "&amp;ФИО!H2139&amp;"  "&amp;ФИО!I2139</f>
        <v xml:space="preserve">    </v>
      </c>
      <c r="D2144" s="61">
        <f>ФИО!J2139</f>
        <v>0</v>
      </c>
      <c r="E2144" s="61">
        <f>ФИО!K2139</f>
        <v>0</v>
      </c>
      <c r="F2144" s="48">
        <f>ФИО!L2139</f>
        <v>0</v>
      </c>
      <c r="G2144" s="123">
        <f>ФИО!M2139</f>
        <v>0</v>
      </c>
      <c r="H2144" s="125"/>
      <c r="I2144" s="124">
        <f>ФИО!N2139</f>
        <v>0</v>
      </c>
      <c r="J2144" s="57" t="str">
        <f>ФИО!O2139&amp;" "&amp;ФИО!P2139</f>
        <v xml:space="preserve"> </v>
      </c>
      <c r="K2144" s="58" t="str">
        <f>ФИО!Q2139&amp;" "&amp;ФИО!R2139&amp;" "&amp;ФИО!S2139&amp;" "&amp;ФИО!T2139&amp;" "&amp;ФИО!U2139</f>
        <v xml:space="preserve">    </v>
      </c>
      <c r="L2144" s="58"/>
    </row>
    <row r="2145" spans="2:12" ht="26.25" customHeight="1">
      <c r="B2145" s="54"/>
      <c r="C2145" s="52" t="str">
        <f>ФИО!G2140&amp;"  "&amp;ФИО!H2140&amp;"  "&amp;ФИО!I2140</f>
        <v xml:space="preserve">    </v>
      </c>
      <c r="D2145" s="61">
        <f>ФИО!J2140</f>
        <v>0</v>
      </c>
      <c r="E2145" s="61">
        <f>ФИО!K2140</f>
        <v>0</v>
      </c>
      <c r="F2145" s="48">
        <f>ФИО!L2140</f>
        <v>0</v>
      </c>
      <c r="G2145" s="123">
        <f>ФИО!M2140</f>
        <v>0</v>
      </c>
      <c r="H2145" s="125"/>
      <c r="I2145" s="124">
        <f>ФИО!N2140</f>
        <v>0</v>
      </c>
      <c r="J2145" s="57" t="str">
        <f>ФИО!O2140&amp;" "&amp;ФИО!P2140</f>
        <v xml:space="preserve"> </v>
      </c>
      <c r="K2145" s="58" t="str">
        <f>ФИО!Q2140&amp;" "&amp;ФИО!R2140&amp;" "&amp;ФИО!S2140&amp;" "&amp;ФИО!T2140&amp;" "&amp;ФИО!U2140</f>
        <v xml:space="preserve">    </v>
      </c>
      <c r="L2145" s="58"/>
    </row>
    <row r="2146" spans="2:12" ht="26.25" customHeight="1">
      <c r="B2146" s="54"/>
      <c r="C2146" s="52" t="str">
        <f>ФИО!G2141&amp;"  "&amp;ФИО!H2141&amp;"  "&amp;ФИО!I2141</f>
        <v xml:space="preserve">    </v>
      </c>
      <c r="D2146" s="61">
        <f>ФИО!J2141</f>
        <v>0</v>
      </c>
      <c r="E2146" s="61">
        <f>ФИО!K2141</f>
        <v>0</v>
      </c>
      <c r="F2146" s="48">
        <f>ФИО!L2141</f>
        <v>0</v>
      </c>
      <c r="G2146" s="123">
        <f>ФИО!M2141</f>
        <v>0</v>
      </c>
      <c r="H2146" s="125"/>
      <c r="I2146" s="124">
        <f>ФИО!N2141</f>
        <v>0</v>
      </c>
      <c r="J2146" s="57" t="str">
        <f>ФИО!O2141&amp;" "&amp;ФИО!P2141</f>
        <v xml:space="preserve"> </v>
      </c>
      <c r="K2146" s="58" t="str">
        <f>ФИО!Q2141&amp;" "&amp;ФИО!R2141&amp;" "&amp;ФИО!S2141&amp;" "&amp;ФИО!T2141&amp;" "&amp;ФИО!U2141</f>
        <v xml:space="preserve">    </v>
      </c>
      <c r="L2146" s="58"/>
    </row>
    <row r="2147" spans="2:12" ht="26.25" customHeight="1">
      <c r="B2147" s="54"/>
      <c r="C2147" s="52" t="str">
        <f>ФИО!G2142&amp;"  "&amp;ФИО!H2142&amp;"  "&amp;ФИО!I2142</f>
        <v xml:space="preserve">    </v>
      </c>
      <c r="D2147" s="61">
        <f>ФИО!J2142</f>
        <v>0</v>
      </c>
      <c r="E2147" s="61">
        <f>ФИО!K2142</f>
        <v>0</v>
      </c>
      <c r="F2147" s="48">
        <f>ФИО!L2142</f>
        <v>0</v>
      </c>
      <c r="G2147" s="123">
        <f>ФИО!M2142</f>
        <v>0</v>
      </c>
      <c r="H2147" s="125"/>
      <c r="I2147" s="124">
        <f>ФИО!N2142</f>
        <v>0</v>
      </c>
      <c r="J2147" s="57" t="str">
        <f>ФИО!O2142&amp;" "&amp;ФИО!P2142</f>
        <v xml:space="preserve"> </v>
      </c>
      <c r="K2147" s="58" t="str">
        <f>ФИО!Q2142&amp;" "&amp;ФИО!R2142&amp;" "&amp;ФИО!S2142&amp;" "&amp;ФИО!T2142&amp;" "&amp;ФИО!U2142</f>
        <v xml:space="preserve">    </v>
      </c>
      <c r="L2147" s="58"/>
    </row>
    <row r="2148" spans="2:12" ht="26.25" customHeight="1">
      <c r="B2148" s="54"/>
      <c r="C2148" s="52" t="str">
        <f>ФИО!G2143&amp;"  "&amp;ФИО!H2143&amp;"  "&amp;ФИО!I2143</f>
        <v xml:space="preserve">    </v>
      </c>
      <c r="D2148" s="61">
        <f>ФИО!J2143</f>
        <v>0</v>
      </c>
      <c r="E2148" s="61">
        <f>ФИО!K2143</f>
        <v>0</v>
      </c>
      <c r="F2148" s="48">
        <f>ФИО!L2143</f>
        <v>0</v>
      </c>
      <c r="G2148" s="123">
        <f>ФИО!M2143</f>
        <v>0</v>
      </c>
      <c r="H2148" s="125"/>
      <c r="I2148" s="124">
        <f>ФИО!N2143</f>
        <v>0</v>
      </c>
      <c r="J2148" s="57" t="str">
        <f>ФИО!O2143&amp;" "&amp;ФИО!P2143</f>
        <v xml:space="preserve"> </v>
      </c>
      <c r="K2148" s="58" t="str">
        <f>ФИО!Q2143&amp;" "&amp;ФИО!R2143&amp;" "&amp;ФИО!S2143&amp;" "&amp;ФИО!T2143&amp;" "&amp;ФИО!U2143</f>
        <v xml:space="preserve">    </v>
      </c>
      <c r="L2148" s="58"/>
    </row>
    <row r="2149" spans="2:12" ht="26.25" customHeight="1">
      <c r="B2149" s="54"/>
      <c r="C2149" s="52" t="str">
        <f>ФИО!G2144&amp;"  "&amp;ФИО!H2144&amp;"  "&amp;ФИО!I2144</f>
        <v xml:space="preserve">    </v>
      </c>
      <c r="D2149" s="61">
        <f>ФИО!J2144</f>
        <v>0</v>
      </c>
      <c r="E2149" s="61">
        <f>ФИО!K2144</f>
        <v>0</v>
      </c>
      <c r="F2149" s="48">
        <f>ФИО!L2144</f>
        <v>0</v>
      </c>
      <c r="G2149" s="123">
        <f>ФИО!M2144</f>
        <v>0</v>
      </c>
      <c r="H2149" s="125"/>
      <c r="I2149" s="124">
        <f>ФИО!N2144</f>
        <v>0</v>
      </c>
      <c r="J2149" s="57" t="str">
        <f>ФИО!O2144&amp;" "&amp;ФИО!P2144</f>
        <v xml:space="preserve"> </v>
      </c>
      <c r="K2149" s="58" t="str">
        <f>ФИО!Q2144&amp;" "&amp;ФИО!R2144&amp;" "&amp;ФИО!S2144&amp;" "&amp;ФИО!T2144&amp;" "&amp;ФИО!U2144</f>
        <v xml:space="preserve">    </v>
      </c>
      <c r="L2149" s="58"/>
    </row>
    <row r="2150" spans="2:12" ht="26.25" customHeight="1">
      <c r="B2150" s="54"/>
      <c r="C2150" s="52" t="str">
        <f>ФИО!G2145&amp;"  "&amp;ФИО!H2145&amp;"  "&amp;ФИО!I2145</f>
        <v xml:space="preserve">    </v>
      </c>
      <c r="D2150" s="61">
        <f>ФИО!J2145</f>
        <v>0</v>
      </c>
      <c r="E2150" s="61">
        <f>ФИО!K2145</f>
        <v>0</v>
      </c>
      <c r="F2150" s="48">
        <f>ФИО!L2145</f>
        <v>0</v>
      </c>
      <c r="G2150" s="123">
        <f>ФИО!M2145</f>
        <v>0</v>
      </c>
      <c r="H2150" s="125"/>
      <c r="I2150" s="124">
        <f>ФИО!N2145</f>
        <v>0</v>
      </c>
      <c r="J2150" s="57" t="str">
        <f>ФИО!O2145&amp;" "&amp;ФИО!P2145</f>
        <v xml:space="preserve"> </v>
      </c>
      <c r="K2150" s="58" t="str">
        <f>ФИО!Q2145&amp;" "&amp;ФИО!R2145&amp;" "&amp;ФИО!S2145&amp;" "&amp;ФИО!T2145&amp;" "&amp;ФИО!U2145</f>
        <v xml:space="preserve">    </v>
      </c>
      <c r="L2150" s="58"/>
    </row>
    <row r="2151" spans="2:12" ht="26.25" customHeight="1">
      <c r="B2151" s="54"/>
      <c r="C2151" s="52" t="str">
        <f>ФИО!G2146&amp;"  "&amp;ФИО!H2146&amp;"  "&amp;ФИО!I2146</f>
        <v xml:space="preserve">    </v>
      </c>
      <c r="D2151" s="61">
        <f>ФИО!J2146</f>
        <v>0</v>
      </c>
      <c r="E2151" s="61">
        <f>ФИО!K2146</f>
        <v>0</v>
      </c>
      <c r="F2151" s="48">
        <f>ФИО!L2146</f>
        <v>0</v>
      </c>
      <c r="G2151" s="123">
        <f>ФИО!M2146</f>
        <v>0</v>
      </c>
      <c r="H2151" s="125"/>
      <c r="I2151" s="124">
        <f>ФИО!N2146</f>
        <v>0</v>
      </c>
      <c r="J2151" s="57" t="str">
        <f>ФИО!O2146&amp;" "&amp;ФИО!P2146</f>
        <v xml:space="preserve"> </v>
      </c>
      <c r="K2151" s="58" t="str">
        <f>ФИО!Q2146&amp;" "&amp;ФИО!R2146&amp;" "&amp;ФИО!S2146&amp;" "&amp;ФИО!T2146&amp;" "&amp;ФИО!U2146</f>
        <v xml:space="preserve">    </v>
      </c>
      <c r="L2151" s="58"/>
    </row>
    <row r="2152" spans="2:12" ht="26.25" customHeight="1">
      <c r="B2152" s="54"/>
      <c r="C2152" s="52" t="str">
        <f>ФИО!G2147&amp;"  "&amp;ФИО!H2147&amp;"  "&amp;ФИО!I2147</f>
        <v xml:space="preserve">    </v>
      </c>
      <c r="D2152" s="61">
        <f>ФИО!J2147</f>
        <v>0</v>
      </c>
      <c r="E2152" s="61">
        <f>ФИО!K2147</f>
        <v>0</v>
      </c>
      <c r="F2152" s="48">
        <f>ФИО!L2147</f>
        <v>0</v>
      </c>
      <c r="G2152" s="123">
        <f>ФИО!M2147</f>
        <v>0</v>
      </c>
      <c r="H2152" s="125"/>
      <c r="I2152" s="124">
        <f>ФИО!N2147</f>
        <v>0</v>
      </c>
      <c r="J2152" s="57" t="str">
        <f>ФИО!O2147&amp;" "&amp;ФИО!P2147</f>
        <v xml:space="preserve"> </v>
      </c>
      <c r="K2152" s="58" t="str">
        <f>ФИО!Q2147&amp;" "&amp;ФИО!R2147&amp;" "&amp;ФИО!S2147&amp;" "&amp;ФИО!T2147&amp;" "&amp;ФИО!U2147</f>
        <v xml:space="preserve">    </v>
      </c>
      <c r="L2152" s="58"/>
    </row>
    <row r="2153" spans="2:12" ht="26.25" customHeight="1">
      <c r="B2153" s="54"/>
      <c r="C2153" s="52" t="str">
        <f>ФИО!G2148&amp;"  "&amp;ФИО!H2148&amp;"  "&amp;ФИО!I2148</f>
        <v xml:space="preserve">    </v>
      </c>
      <c r="D2153" s="61">
        <f>ФИО!J2148</f>
        <v>0</v>
      </c>
      <c r="E2153" s="61">
        <f>ФИО!K2148</f>
        <v>0</v>
      </c>
      <c r="F2153" s="48">
        <f>ФИО!L2148</f>
        <v>0</v>
      </c>
      <c r="G2153" s="123">
        <f>ФИО!M2148</f>
        <v>0</v>
      </c>
      <c r="H2153" s="125"/>
      <c r="I2153" s="124">
        <f>ФИО!N2148</f>
        <v>0</v>
      </c>
      <c r="J2153" s="57" t="str">
        <f>ФИО!O2148&amp;" "&amp;ФИО!P2148</f>
        <v xml:space="preserve"> </v>
      </c>
      <c r="K2153" s="58" t="str">
        <f>ФИО!Q2148&amp;" "&amp;ФИО!R2148&amp;" "&amp;ФИО!S2148&amp;" "&amp;ФИО!T2148&amp;" "&amp;ФИО!U2148</f>
        <v xml:space="preserve">    </v>
      </c>
      <c r="L2153" s="58"/>
    </row>
    <row r="2154" spans="2:12" ht="26.25" customHeight="1">
      <c r="B2154" s="54"/>
      <c r="C2154" s="52" t="str">
        <f>ФИО!G2149&amp;"  "&amp;ФИО!H2149&amp;"  "&amp;ФИО!I2149</f>
        <v xml:space="preserve">    </v>
      </c>
      <c r="D2154" s="61">
        <f>ФИО!J2149</f>
        <v>0</v>
      </c>
      <c r="E2154" s="61">
        <f>ФИО!K2149</f>
        <v>0</v>
      </c>
      <c r="F2154" s="48">
        <f>ФИО!L2149</f>
        <v>0</v>
      </c>
      <c r="G2154" s="123">
        <f>ФИО!M2149</f>
        <v>0</v>
      </c>
      <c r="H2154" s="125"/>
      <c r="I2154" s="124">
        <f>ФИО!N2149</f>
        <v>0</v>
      </c>
      <c r="J2154" s="57" t="str">
        <f>ФИО!O2149&amp;" "&amp;ФИО!P2149</f>
        <v xml:space="preserve"> </v>
      </c>
      <c r="K2154" s="58" t="str">
        <f>ФИО!Q2149&amp;" "&amp;ФИО!R2149&amp;" "&amp;ФИО!S2149&amp;" "&amp;ФИО!T2149&amp;" "&amp;ФИО!U2149</f>
        <v xml:space="preserve">    </v>
      </c>
      <c r="L2154" s="58"/>
    </row>
    <row r="2155" spans="2:12" ht="26.25" customHeight="1">
      <c r="B2155" s="54"/>
      <c r="C2155" s="52" t="str">
        <f>ФИО!G2150&amp;"  "&amp;ФИО!H2150&amp;"  "&amp;ФИО!I2150</f>
        <v xml:space="preserve">    </v>
      </c>
      <c r="D2155" s="61">
        <f>ФИО!J2150</f>
        <v>0</v>
      </c>
      <c r="E2155" s="61">
        <f>ФИО!K2150</f>
        <v>0</v>
      </c>
      <c r="F2155" s="48">
        <f>ФИО!L2150</f>
        <v>0</v>
      </c>
      <c r="G2155" s="123">
        <f>ФИО!M2150</f>
        <v>0</v>
      </c>
      <c r="H2155" s="125"/>
      <c r="I2155" s="124">
        <f>ФИО!N2150</f>
        <v>0</v>
      </c>
      <c r="J2155" s="57" t="str">
        <f>ФИО!O2150&amp;" "&amp;ФИО!P2150</f>
        <v xml:space="preserve"> </v>
      </c>
      <c r="K2155" s="58" t="str">
        <f>ФИО!Q2150&amp;" "&amp;ФИО!R2150&amp;" "&amp;ФИО!S2150&amp;" "&amp;ФИО!T2150&amp;" "&amp;ФИО!U2150</f>
        <v xml:space="preserve">    </v>
      </c>
      <c r="L2155" s="58"/>
    </row>
    <row r="2156" spans="2:12" ht="26.25" customHeight="1">
      <c r="B2156" s="54"/>
      <c r="C2156" s="52" t="str">
        <f>ФИО!G2151&amp;"  "&amp;ФИО!H2151&amp;"  "&amp;ФИО!I2151</f>
        <v xml:space="preserve">    </v>
      </c>
      <c r="D2156" s="61">
        <f>ФИО!J2151</f>
        <v>0</v>
      </c>
      <c r="E2156" s="61">
        <f>ФИО!K2151</f>
        <v>0</v>
      </c>
      <c r="F2156" s="48">
        <f>ФИО!L2151</f>
        <v>0</v>
      </c>
      <c r="G2156" s="123">
        <f>ФИО!M2151</f>
        <v>0</v>
      </c>
      <c r="H2156" s="125"/>
      <c r="I2156" s="124">
        <f>ФИО!N2151</f>
        <v>0</v>
      </c>
      <c r="J2156" s="57" t="str">
        <f>ФИО!O2151&amp;" "&amp;ФИО!P2151</f>
        <v xml:space="preserve"> </v>
      </c>
      <c r="K2156" s="58" t="str">
        <f>ФИО!Q2151&amp;" "&amp;ФИО!R2151&amp;" "&amp;ФИО!S2151&amp;" "&amp;ФИО!T2151&amp;" "&amp;ФИО!U2151</f>
        <v xml:space="preserve">    </v>
      </c>
      <c r="L2156" s="58"/>
    </row>
    <row r="2157" spans="2:12" ht="26.25" customHeight="1">
      <c r="B2157" s="54"/>
      <c r="C2157" s="52" t="str">
        <f>ФИО!G2152&amp;"  "&amp;ФИО!H2152&amp;"  "&amp;ФИО!I2152</f>
        <v xml:space="preserve">    </v>
      </c>
      <c r="D2157" s="61">
        <f>ФИО!J2152</f>
        <v>0</v>
      </c>
      <c r="E2157" s="61">
        <f>ФИО!K2152</f>
        <v>0</v>
      </c>
      <c r="F2157" s="48">
        <f>ФИО!L2152</f>
        <v>0</v>
      </c>
      <c r="G2157" s="123">
        <f>ФИО!M2152</f>
        <v>0</v>
      </c>
      <c r="H2157" s="125"/>
      <c r="I2157" s="124">
        <f>ФИО!N2152</f>
        <v>0</v>
      </c>
      <c r="J2157" s="57" t="str">
        <f>ФИО!O2152&amp;" "&amp;ФИО!P2152</f>
        <v xml:space="preserve"> </v>
      </c>
      <c r="K2157" s="58" t="str">
        <f>ФИО!Q2152&amp;" "&amp;ФИО!R2152&amp;" "&amp;ФИО!S2152&amp;" "&amp;ФИО!T2152&amp;" "&amp;ФИО!U2152</f>
        <v xml:space="preserve">    </v>
      </c>
      <c r="L2157" s="58"/>
    </row>
    <row r="2158" spans="2:12" ht="26.25" customHeight="1">
      <c r="B2158" s="54"/>
      <c r="C2158" s="52" t="str">
        <f>ФИО!G2153&amp;"  "&amp;ФИО!H2153&amp;"  "&amp;ФИО!I2153</f>
        <v xml:space="preserve">    </v>
      </c>
      <c r="D2158" s="61">
        <f>ФИО!J2153</f>
        <v>0</v>
      </c>
      <c r="E2158" s="61">
        <f>ФИО!K2153</f>
        <v>0</v>
      </c>
      <c r="F2158" s="48">
        <f>ФИО!L2153</f>
        <v>0</v>
      </c>
      <c r="G2158" s="123">
        <f>ФИО!M2153</f>
        <v>0</v>
      </c>
      <c r="H2158" s="125"/>
      <c r="I2158" s="124">
        <f>ФИО!N2153</f>
        <v>0</v>
      </c>
      <c r="J2158" s="57" t="str">
        <f>ФИО!O2153&amp;" "&amp;ФИО!P2153</f>
        <v xml:space="preserve"> </v>
      </c>
      <c r="K2158" s="58" t="str">
        <f>ФИО!Q2153&amp;" "&amp;ФИО!R2153&amp;" "&amp;ФИО!S2153&amp;" "&amp;ФИО!T2153&amp;" "&amp;ФИО!U2153</f>
        <v xml:space="preserve">    </v>
      </c>
      <c r="L2158" s="58"/>
    </row>
    <row r="2159" spans="2:12" ht="26.25" customHeight="1">
      <c r="B2159" s="54"/>
      <c r="C2159" s="52" t="str">
        <f>ФИО!G2154&amp;"  "&amp;ФИО!H2154&amp;"  "&amp;ФИО!I2154</f>
        <v xml:space="preserve">    </v>
      </c>
      <c r="D2159" s="61">
        <f>ФИО!J2154</f>
        <v>0</v>
      </c>
      <c r="E2159" s="61">
        <f>ФИО!K2154</f>
        <v>0</v>
      </c>
      <c r="F2159" s="48">
        <f>ФИО!L2154</f>
        <v>0</v>
      </c>
      <c r="G2159" s="123">
        <f>ФИО!M2154</f>
        <v>0</v>
      </c>
      <c r="H2159" s="125"/>
      <c r="I2159" s="124">
        <f>ФИО!N2154</f>
        <v>0</v>
      </c>
      <c r="J2159" s="57" t="str">
        <f>ФИО!O2154&amp;" "&amp;ФИО!P2154</f>
        <v xml:space="preserve"> </v>
      </c>
      <c r="K2159" s="58" t="str">
        <f>ФИО!Q2154&amp;" "&amp;ФИО!R2154&amp;" "&amp;ФИО!S2154&amp;" "&amp;ФИО!T2154&amp;" "&amp;ФИО!U2154</f>
        <v xml:space="preserve">    </v>
      </c>
      <c r="L2159" s="58"/>
    </row>
    <row r="2160" spans="2:12" ht="26.25" customHeight="1">
      <c r="B2160" s="54"/>
      <c r="C2160" s="52" t="str">
        <f>ФИО!G2155&amp;"  "&amp;ФИО!H2155&amp;"  "&amp;ФИО!I2155</f>
        <v xml:space="preserve">    </v>
      </c>
      <c r="D2160" s="61">
        <f>ФИО!J2155</f>
        <v>0</v>
      </c>
      <c r="E2160" s="61">
        <f>ФИО!K2155</f>
        <v>0</v>
      </c>
      <c r="F2160" s="48">
        <f>ФИО!L2155</f>
        <v>0</v>
      </c>
      <c r="G2160" s="123">
        <f>ФИО!M2155</f>
        <v>0</v>
      </c>
      <c r="H2160" s="125"/>
      <c r="I2160" s="124">
        <f>ФИО!N2155</f>
        <v>0</v>
      </c>
      <c r="J2160" s="57" t="str">
        <f>ФИО!O2155&amp;" "&amp;ФИО!P2155</f>
        <v xml:space="preserve"> </v>
      </c>
      <c r="K2160" s="58" t="str">
        <f>ФИО!Q2155&amp;" "&amp;ФИО!R2155&amp;" "&amp;ФИО!S2155&amp;" "&amp;ФИО!T2155&amp;" "&amp;ФИО!U2155</f>
        <v xml:space="preserve">    </v>
      </c>
      <c r="L2160" s="58"/>
    </row>
    <row r="2161" spans="2:12" ht="26.25" customHeight="1">
      <c r="B2161" s="54"/>
      <c r="C2161" s="52" t="str">
        <f>ФИО!G2156&amp;"  "&amp;ФИО!H2156&amp;"  "&amp;ФИО!I2156</f>
        <v xml:space="preserve">    </v>
      </c>
      <c r="D2161" s="61">
        <f>ФИО!J2156</f>
        <v>0</v>
      </c>
      <c r="E2161" s="61">
        <f>ФИО!K2156</f>
        <v>0</v>
      </c>
      <c r="F2161" s="48">
        <f>ФИО!L2156</f>
        <v>0</v>
      </c>
      <c r="G2161" s="123">
        <f>ФИО!M2156</f>
        <v>0</v>
      </c>
      <c r="H2161" s="125"/>
      <c r="I2161" s="124">
        <f>ФИО!N2156</f>
        <v>0</v>
      </c>
      <c r="J2161" s="57" t="str">
        <f>ФИО!O2156&amp;" "&amp;ФИО!P2156</f>
        <v xml:space="preserve"> </v>
      </c>
      <c r="K2161" s="58" t="str">
        <f>ФИО!Q2156&amp;" "&amp;ФИО!R2156&amp;" "&amp;ФИО!S2156&amp;" "&amp;ФИО!T2156&amp;" "&amp;ФИО!U2156</f>
        <v xml:space="preserve">    </v>
      </c>
      <c r="L2161" s="58"/>
    </row>
    <row r="2162" spans="2:12" ht="26.25" customHeight="1">
      <c r="B2162" s="54"/>
      <c r="C2162" s="52" t="str">
        <f>ФИО!G2157&amp;"  "&amp;ФИО!H2157&amp;"  "&amp;ФИО!I2157</f>
        <v xml:space="preserve">    </v>
      </c>
      <c r="D2162" s="61">
        <f>ФИО!J2157</f>
        <v>0</v>
      </c>
      <c r="E2162" s="61">
        <f>ФИО!K2157</f>
        <v>0</v>
      </c>
      <c r="F2162" s="48">
        <f>ФИО!L2157</f>
        <v>0</v>
      </c>
      <c r="G2162" s="123">
        <f>ФИО!M2157</f>
        <v>0</v>
      </c>
      <c r="H2162" s="125"/>
      <c r="I2162" s="124">
        <f>ФИО!N2157</f>
        <v>0</v>
      </c>
      <c r="J2162" s="57" t="str">
        <f>ФИО!O2157&amp;" "&amp;ФИО!P2157</f>
        <v xml:space="preserve"> </v>
      </c>
      <c r="K2162" s="58" t="str">
        <f>ФИО!Q2157&amp;" "&amp;ФИО!R2157&amp;" "&amp;ФИО!S2157&amp;" "&amp;ФИО!T2157&amp;" "&amp;ФИО!U2157</f>
        <v xml:space="preserve">    </v>
      </c>
      <c r="L2162" s="58"/>
    </row>
    <row r="2163" spans="2:12" ht="26.25" customHeight="1">
      <c r="B2163" s="54"/>
      <c r="C2163" s="52" t="str">
        <f>ФИО!G2158&amp;"  "&amp;ФИО!H2158&amp;"  "&amp;ФИО!I2158</f>
        <v xml:space="preserve">    </v>
      </c>
      <c r="D2163" s="61">
        <f>ФИО!J2158</f>
        <v>0</v>
      </c>
      <c r="E2163" s="61">
        <f>ФИО!K2158</f>
        <v>0</v>
      </c>
      <c r="F2163" s="48">
        <f>ФИО!L2158</f>
        <v>0</v>
      </c>
      <c r="G2163" s="123">
        <f>ФИО!M2158</f>
        <v>0</v>
      </c>
      <c r="H2163" s="125"/>
      <c r="I2163" s="124">
        <f>ФИО!N2158</f>
        <v>0</v>
      </c>
      <c r="J2163" s="57" t="str">
        <f>ФИО!O2158&amp;" "&amp;ФИО!P2158</f>
        <v xml:space="preserve"> </v>
      </c>
      <c r="K2163" s="58" t="str">
        <f>ФИО!Q2158&amp;" "&amp;ФИО!R2158&amp;" "&amp;ФИО!S2158&amp;" "&amp;ФИО!T2158&amp;" "&amp;ФИО!U2158</f>
        <v xml:space="preserve">    </v>
      </c>
      <c r="L2163" s="58"/>
    </row>
    <row r="2164" spans="2:12" ht="26.25" customHeight="1">
      <c r="B2164" s="54"/>
      <c r="C2164" s="52" t="str">
        <f>ФИО!G2159&amp;"  "&amp;ФИО!H2159&amp;"  "&amp;ФИО!I2159</f>
        <v xml:space="preserve">    </v>
      </c>
      <c r="D2164" s="61">
        <f>ФИО!J2159</f>
        <v>0</v>
      </c>
      <c r="E2164" s="61">
        <f>ФИО!K2159</f>
        <v>0</v>
      </c>
      <c r="F2164" s="48">
        <f>ФИО!L2159</f>
        <v>0</v>
      </c>
      <c r="G2164" s="123">
        <f>ФИО!M2159</f>
        <v>0</v>
      </c>
      <c r="H2164" s="125"/>
      <c r="I2164" s="124">
        <f>ФИО!N2159</f>
        <v>0</v>
      </c>
      <c r="J2164" s="57" t="str">
        <f>ФИО!O2159&amp;" "&amp;ФИО!P2159</f>
        <v xml:space="preserve"> </v>
      </c>
      <c r="K2164" s="58" t="str">
        <f>ФИО!Q2159&amp;" "&amp;ФИО!R2159&amp;" "&amp;ФИО!S2159&amp;" "&amp;ФИО!T2159&amp;" "&amp;ФИО!U2159</f>
        <v xml:space="preserve">    </v>
      </c>
      <c r="L2164" s="58"/>
    </row>
    <row r="2165" spans="2:12" ht="26.25" customHeight="1">
      <c r="B2165" s="54"/>
      <c r="C2165" s="52" t="str">
        <f>ФИО!G2160&amp;"  "&amp;ФИО!H2160&amp;"  "&amp;ФИО!I2160</f>
        <v xml:space="preserve">    </v>
      </c>
      <c r="D2165" s="61">
        <f>ФИО!J2160</f>
        <v>0</v>
      </c>
      <c r="E2165" s="61">
        <f>ФИО!K2160</f>
        <v>0</v>
      </c>
      <c r="F2165" s="48">
        <f>ФИО!L2160</f>
        <v>0</v>
      </c>
      <c r="G2165" s="123">
        <f>ФИО!M2160</f>
        <v>0</v>
      </c>
      <c r="H2165" s="125"/>
      <c r="I2165" s="124">
        <f>ФИО!N2160</f>
        <v>0</v>
      </c>
      <c r="J2165" s="57" t="str">
        <f>ФИО!O2160&amp;" "&amp;ФИО!P2160</f>
        <v xml:space="preserve"> </v>
      </c>
      <c r="K2165" s="58" t="str">
        <f>ФИО!Q2160&amp;" "&amp;ФИО!R2160&amp;" "&amp;ФИО!S2160&amp;" "&amp;ФИО!T2160&amp;" "&amp;ФИО!U2160</f>
        <v xml:space="preserve">    </v>
      </c>
      <c r="L2165" s="58"/>
    </row>
    <row r="2166" spans="2:12" ht="26.25" customHeight="1">
      <c r="B2166" s="54"/>
      <c r="C2166" s="52" t="str">
        <f>ФИО!G2161&amp;"  "&amp;ФИО!H2161&amp;"  "&amp;ФИО!I2161</f>
        <v xml:space="preserve">    </v>
      </c>
      <c r="D2166" s="61">
        <f>ФИО!J2161</f>
        <v>0</v>
      </c>
      <c r="E2166" s="61">
        <f>ФИО!K2161</f>
        <v>0</v>
      </c>
      <c r="F2166" s="48">
        <f>ФИО!L2161</f>
        <v>0</v>
      </c>
      <c r="G2166" s="123">
        <f>ФИО!M2161</f>
        <v>0</v>
      </c>
      <c r="H2166" s="125"/>
      <c r="I2166" s="124">
        <f>ФИО!N2161</f>
        <v>0</v>
      </c>
      <c r="J2166" s="57" t="str">
        <f>ФИО!O2161&amp;" "&amp;ФИО!P2161</f>
        <v xml:space="preserve"> </v>
      </c>
      <c r="K2166" s="58" t="str">
        <f>ФИО!Q2161&amp;" "&amp;ФИО!R2161&amp;" "&amp;ФИО!S2161&amp;" "&amp;ФИО!T2161&amp;" "&amp;ФИО!U2161</f>
        <v xml:space="preserve">    </v>
      </c>
      <c r="L2166" s="58"/>
    </row>
    <row r="2167" spans="2:12" ht="26.25" customHeight="1">
      <c r="B2167" s="54"/>
      <c r="C2167" s="52" t="str">
        <f>ФИО!G2162&amp;"  "&amp;ФИО!H2162&amp;"  "&amp;ФИО!I2162</f>
        <v xml:space="preserve">    </v>
      </c>
      <c r="D2167" s="61">
        <f>ФИО!J2162</f>
        <v>0</v>
      </c>
      <c r="E2167" s="61">
        <f>ФИО!K2162</f>
        <v>0</v>
      </c>
      <c r="F2167" s="48">
        <f>ФИО!L2162</f>
        <v>0</v>
      </c>
      <c r="G2167" s="123">
        <f>ФИО!M2162</f>
        <v>0</v>
      </c>
      <c r="H2167" s="125"/>
      <c r="I2167" s="124">
        <f>ФИО!N2162</f>
        <v>0</v>
      </c>
      <c r="J2167" s="57" t="str">
        <f>ФИО!O2162&amp;" "&amp;ФИО!P2162</f>
        <v xml:space="preserve"> </v>
      </c>
      <c r="K2167" s="58" t="str">
        <f>ФИО!Q2162&amp;" "&amp;ФИО!R2162&amp;" "&amp;ФИО!S2162&amp;" "&amp;ФИО!T2162&amp;" "&amp;ФИО!U2162</f>
        <v xml:space="preserve">    </v>
      </c>
      <c r="L2167" s="58"/>
    </row>
    <row r="2168" spans="2:12" ht="26.25" customHeight="1">
      <c r="B2168" s="54"/>
      <c r="C2168" s="52" t="str">
        <f>ФИО!G2163&amp;"  "&amp;ФИО!H2163&amp;"  "&amp;ФИО!I2163</f>
        <v xml:space="preserve">    </v>
      </c>
      <c r="D2168" s="61">
        <f>ФИО!J2163</f>
        <v>0</v>
      </c>
      <c r="E2168" s="61">
        <f>ФИО!K2163</f>
        <v>0</v>
      </c>
      <c r="F2168" s="48">
        <f>ФИО!L2163</f>
        <v>0</v>
      </c>
      <c r="G2168" s="123">
        <f>ФИО!M2163</f>
        <v>0</v>
      </c>
      <c r="H2168" s="125"/>
      <c r="I2168" s="124">
        <f>ФИО!N2163</f>
        <v>0</v>
      </c>
      <c r="J2168" s="57" t="str">
        <f>ФИО!O2163&amp;" "&amp;ФИО!P2163</f>
        <v xml:space="preserve"> </v>
      </c>
      <c r="K2168" s="58" t="str">
        <f>ФИО!Q2163&amp;" "&amp;ФИО!R2163&amp;" "&amp;ФИО!S2163&amp;" "&amp;ФИО!T2163&amp;" "&amp;ФИО!U2163</f>
        <v xml:space="preserve">    </v>
      </c>
      <c r="L2168" s="58"/>
    </row>
    <row r="2169" spans="2:12" ht="26.25" customHeight="1">
      <c r="B2169" s="54"/>
      <c r="C2169" s="52" t="str">
        <f>ФИО!G2164&amp;"  "&amp;ФИО!H2164&amp;"  "&amp;ФИО!I2164</f>
        <v xml:space="preserve">    </v>
      </c>
      <c r="D2169" s="61">
        <f>ФИО!J2164</f>
        <v>0</v>
      </c>
      <c r="E2169" s="61">
        <f>ФИО!K2164</f>
        <v>0</v>
      </c>
      <c r="F2169" s="48">
        <f>ФИО!L2164</f>
        <v>0</v>
      </c>
      <c r="G2169" s="123">
        <f>ФИО!M2164</f>
        <v>0</v>
      </c>
      <c r="H2169" s="125"/>
      <c r="I2169" s="124">
        <f>ФИО!N2164</f>
        <v>0</v>
      </c>
      <c r="J2169" s="57" t="str">
        <f>ФИО!O2164&amp;" "&amp;ФИО!P2164</f>
        <v xml:space="preserve"> </v>
      </c>
      <c r="K2169" s="58" t="str">
        <f>ФИО!Q2164&amp;" "&amp;ФИО!R2164&amp;" "&amp;ФИО!S2164&amp;" "&amp;ФИО!T2164&amp;" "&amp;ФИО!U2164</f>
        <v xml:space="preserve">    </v>
      </c>
      <c r="L2169" s="58"/>
    </row>
    <row r="2170" spans="2:12" ht="26.25" customHeight="1">
      <c r="B2170" s="54"/>
      <c r="C2170" s="52" t="str">
        <f>ФИО!G2165&amp;"  "&amp;ФИО!H2165&amp;"  "&amp;ФИО!I2165</f>
        <v xml:space="preserve">    </v>
      </c>
      <c r="D2170" s="61">
        <f>ФИО!J2165</f>
        <v>0</v>
      </c>
      <c r="E2170" s="61">
        <f>ФИО!K2165</f>
        <v>0</v>
      </c>
      <c r="F2170" s="48">
        <f>ФИО!L2165</f>
        <v>0</v>
      </c>
      <c r="G2170" s="123">
        <f>ФИО!M2165</f>
        <v>0</v>
      </c>
      <c r="H2170" s="125"/>
      <c r="I2170" s="124">
        <f>ФИО!N2165</f>
        <v>0</v>
      </c>
      <c r="J2170" s="57" t="str">
        <f>ФИО!O2165&amp;" "&amp;ФИО!P2165</f>
        <v xml:space="preserve"> </v>
      </c>
      <c r="K2170" s="58" t="str">
        <f>ФИО!Q2165&amp;" "&amp;ФИО!R2165&amp;" "&amp;ФИО!S2165&amp;" "&amp;ФИО!T2165&amp;" "&amp;ФИО!U2165</f>
        <v xml:space="preserve">    </v>
      </c>
      <c r="L2170" s="58"/>
    </row>
    <row r="2171" spans="2:12" ht="26.25" customHeight="1">
      <c r="B2171" s="54"/>
      <c r="C2171" s="52" t="str">
        <f>ФИО!G2166&amp;"  "&amp;ФИО!H2166&amp;"  "&amp;ФИО!I2166</f>
        <v xml:space="preserve">    </v>
      </c>
      <c r="D2171" s="61">
        <f>ФИО!J2166</f>
        <v>0</v>
      </c>
      <c r="E2171" s="61">
        <f>ФИО!K2166</f>
        <v>0</v>
      </c>
      <c r="F2171" s="48">
        <f>ФИО!L2166</f>
        <v>0</v>
      </c>
      <c r="G2171" s="123">
        <f>ФИО!M2166</f>
        <v>0</v>
      </c>
      <c r="H2171" s="125"/>
      <c r="I2171" s="124">
        <f>ФИО!N2166</f>
        <v>0</v>
      </c>
      <c r="J2171" s="57" t="str">
        <f>ФИО!O2166&amp;" "&amp;ФИО!P2166</f>
        <v xml:space="preserve"> </v>
      </c>
      <c r="K2171" s="58" t="str">
        <f>ФИО!Q2166&amp;" "&amp;ФИО!R2166&amp;" "&amp;ФИО!S2166&amp;" "&amp;ФИО!T2166&amp;" "&amp;ФИО!U2166</f>
        <v xml:space="preserve">    </v>
      </c>
      <c r="L2171" s="58"/>
    </row>
    <row r="2172" spans="2:12" ht="26.25" customHeight="1">
      <c r="B2172" s="54"/>
      <c r="C2172" s="52" t="str">
        <f>ФИО!G2167&amp;"  "&amp;ФИО!H2167&amp;"  "&amp;ФИО!I2167</f>
        <v xml:space="preserve">    </v>
      </c>
      <c r="D2172" s="61">
        <f>ФИО!J2167</f>
        <v>0</v>
      </c>
      <c r="E2172" s="61">
        <f>ФИО!K2167</f>
        <v>0</v>
      </c>
      <c r="F2172" s="48">
        <f>ФИО!L2167</f>
        <v>0</v>
      </c>
      <c r="G2172" s="123">
        <f>ФИО!M2167</f>
        <v>0</v>
      </c>
      <c r="H2172" s="125"/>
      <c r="I2172" s="124">
        <f>ФИО!N2167</f>
        <v>0</v>
      </c>
      <c r="J2172" s="57" t="str">
        <f>ФИО!O2167&amp;" "&amp;ФИО!P2167</f>
        <v xml:space="preserve"> </v>
      </c>
      <c r="K2172" s="58" t="str">
        <f>ФИО!Q2167&amp;" "&amp;ФИО!R2167&amp;" "&amp;ФИО!S2167&amp;" "&amp;ФИО!T2167&amp;" "&amp;ФИО!U2167</f>
        <v xml:space="preserve">    </v>
      </c>
      <c r="L2172" s="58"/>
    </row>
    <row r="2173" spans="2:12" ht="26.25" customHeight="1">
      <c r="B2173" s="54"/>
      <c r="C2173" s="52" t="str">
        <f>ФИО!G2168&amp;"  "&amp;ФИО!H2168&amp;"  "&amp;ФИО!I2168</f>
        <v xml:space="preserve">    </v>
      </c>
      <c r="D2173" s="61">
        <f>ФИО!J2168</f>
        <v>0</v>
      </c>
      <c r="E2173" s="61">
        <f>ФИО!K2168</f>
        <v>0</v>
      </c>
      <c r="F2173" s="48">
        <f>ФИО!L2168</f>
        <v>0</v>
      </c>
      <c r="G2173" s="123">
        <f>ФИО!M2168</f>
        <v>0</v>
      </c>
      <c r="H2173" s="125"/>
      <c r="I2173" s="124">
        <f>ФИО!N2168</f>
        <v>0</v>
      </c>
      <c r="J2173" s="57" t="str">
        <f>ФИО!O2168&amp;" "&amp;ФИО!P2168</f>
        <v xml:space="preserve"> </v>
      </c>
      <c r="K2173" s="58" t="str">
        <f>ФИО!Q2168&amp;" "&amp;ФИО!R2168&amp;" "&amp;ФИО!S2168&amp;" "&amp;ФИО!T2168&amp;" "&amp;ФИО!U2168</f>
        <v xml:space="preserve">    </v>
      </c>
      <c r="L2173" s="58"/>
    </row>
    <row r="2174" spans="2:12" ht="26.25" customHeight="1">
      <c r="B2174" s="54"/>
      <c r="C2174" s="52" t="str">
        <f>ФИО!G2169&amp;"  "&amp;ФИО!H2169&amp;"  "&amp;ФИО!I2169</f>
        <v xml:space="preserve">    </v>
      </c>
      <c r="D2174" s="61">
        <f>ФИО!J2169</f>
        <v>0</v>
      </c>
      <c r="E2174" s="61">
        <f>ФИО!K2169</f>
        <v>0</v>
      </c>
      <c r="F2174" s="48">
        <f>ФИО!L2169</f>
        <v>0</v>
      </c>
      <c r="G2174" s="123">
        <f>ФИО!M2169</f>
        <v>0</v>
      </c>
      <c r="H2174" s="125"/>
      <c r="I2174" s="124">
        <f>ФИО!N2169</f>
        <v>0</v>
      </c>
      <c r="J2174" s="57" t="str">
        <f>ФИО!O2169&amp;" "&amp;ФИО!P2169</f>
        <v xml:space="preserve"> </v>
      </c>
      <c r="K2174" s="58" t="str">
        <f>ФИО!Q2169&amp;" "&amp;ФИО!R2169&amp;" "&amp;ФИО!S2169&amp;" "&amp;ФИО!T2169&amp;" "&amp;ФИО!U2169</f>
        <v xml:space="preserve">    </v>
      </c>
      <c r="L2174" s="58"/>
    </row>
    <row r="2175" spans="2:12" ht="26.25" customHeight="1">
      <c r="B2175" s="54"/>
      <c r="C2175" s="52" t="str">
        <f>ФИО!G2170&amp;"  "&amp;ФИО!H2170&amp;"  "&amp;ФИО!I2170</f>
        <v xml:space="preserve">    </v>
      </c>
      <c r="D2175" s="61">
        <f>ФИО!J2170</f>
        <v>0</v>
      </c>
      <c r="E2175" s="61">
        <f>ФИО!K2170</f>
        <v>0</v>
      </c>
      <c r="F2175" s="48">
        <f>ФИО!L2170</f>
        <v>0</v>
      </c>
      <c r="G2175" s="123">
        <f>ФИО!M2170</f>
        <v>0</v>
      </c>
      <c r="H2175" s="125"/>
      <c r="I2175" s="124">
        <f>ФИО!N2170</f>
        <v>0</v>
      </c>
      <c r="J2175" s="57" t="str">
        <f>ФИО!O2170&amp;" "&amp;ФИО!P2170</f>
        <v xml:space="preserve"> </v>
      </c>
      <c r="K2175" s="58" t="str">
        <f>ФИО!Q2170&amp;" "&amp;ФИО!R2170&amp;" "&amp;ФИО!S2170&amp;" "&amp;ФИО!T2170&amp;" "&amp;ФИО!U2170</f>
        <v xml:space="preserve">    </v>
      </c>
      <c r="L2175" s="58"/>
    </row>
    <row r="2176" spans="2:12" ht="26.25" customHeight="1">
      <c r="B2176" s="54"/>
      <c r="C2176" s="52" t="str">
        <f>ФИО!G2171&amp;"  "&amp;ФИО!H2171&amp;"  "&amp;ФИО!I2171</f>
        <v xml:space="preserve">    </v>
      </c>
      <c r="D2176" s="61">
        <f>ФИО!J2171</f>
        <v>0</v>
      </c>
      <c r="E2176" s="61">
        <f>ФИО!K2171</f>
        <v>0</v>
      </c>
      <c r="F2176" s="48">
        <f>ФИО!L2171</f>
        <v>0</v>
      </c>
      <c r="G2176" s="123">
        <f>ФИО!M2171</f>
        <v>0</v>
      </c>
      <c r="H2176" s="125"/>
      <c r="I2176" s="124">
        <f>ФИО!N2171</f>
        <v>0</v>
      </c>
      <c r="J2176" s="57" t="str">
        <f>ФИО!O2171&amp;" "&amp;ФИО!P2171</f>
        <v xml:space="preserve"> </v>
      </c>
      <c r="K2176" s="58" t="str">
        <f>ФИО!Q2171&amp;" "&amp;ФИО!R2171&amp;" "&amp;ФИО!S2171&amp;" "&amp;ФИО!T2171&amp;" "&amp;ФИО!U2171</f>
        <v xml:space="preserve">    </v>
      </c>
      <c r="L2176" s="58"/>
    </row>
    <row r="2177" spans="2:12" ht="26.25" customHeight="1">
      <c r="B2177" s="54"/>
      <c r="C2177" s="52" t="str">
        <f>ФИО!G2172&amp;"  "&amp;ФИО!H2172&amp;"  "&amp;ФИО!I2172</f>
        <v xml:space="preserve">    </v>
      </c>
      <c r="D2177" s="61">
        <f>ФИО!J2172</f>
        <v>0</v>
      </c>
      <c r="E2177" s="61">
        <f>ФИО!K2172</f>
        <v>0</v>
      </c>
      <c r="F2177" s="48">
        <f>ФИО!L2172</f>
        <v>0</v>
      </c>
      <c r="G2177" s="123">
        <f>ФИО!M2172</f>
        <v>0</v>
      </c>
      <c r="H2177" s="125"/>
      <c r="I2177" s="124">
        <f>ФИО!N2172</f>
        <v>0</v>
      </c>
      <c r="J2177" s="57" t="str">
        <f>ФИО!O2172&amp;" "&amp;ФИО!P2172</f>
        <v xml:space="preserve"> </v>
      </c>
      <c r="K2177" s="58" t="str">
        <f>ФИО!Q2172&amp;" "&amp;ФИО!R2172&amp;" "&amp;ФИО!S2172&amp;" "&amp;ФИО!T2172&amp;" "&amp;ФИО!U2172</f>
        <v xml:space="preserve">    </v>
      </c>
      <c r="L2177" s="58"/>
    </row>
    <row r="2178" spans="2:12" ht="26.25" customHeight="1">
      <c r="B2178" s="54"/>
      <c r="C2178" s="52" t="str">
        <f>ФИО!G2173&amp;"  "&amp;ФИО!H2173&amp;"  "&amp;ФИО!I2173</f>
        <v xml:space="preserve">    </v>
      </c>
      <c r="D2178" s="61">
        <f>ФИО!J2173</f>
        <v>0</v>
      </c>
      <c r="E2178" s="61">
        <f>ФИО!K2173</f>
        <v>0</v>
      </c>
      <c r="F2178" s="48">
        <f>ФИО!L2173</f>
        <v>0</v>
      </c>
      <c r="G2178" s="123">
        <f>ФИО!M2173</f>
        <v>0</v>
      </c>
      <c r="H2178" s="125"/>
      <c r="I2178" s="124">
        <f>ФИО!N2173</f>
        <v>0</v>
      </c>
      <c r="J2178" s="57" t="str">
        <f>ФИО!O2173&amp;" "&amp;ФИО!P2173</f>
        <v xml:space="preserve"> </v>
      </c>
      <c r="K2178" s="58" t="str">
        <f>ФИО!Q2173&amp;" "&amp;ФИО!R2173&amp;" "&amp;ФИО!S2173&amp;" "&amp;ФИО!T2173&amp;" "&amp;ФИО!U2173</f>
        <v xml:space="preserve">    </v>
      </c>
      <c r="L2178" s="58"/>
    </row>
    <row r="2179" spans="2:12" ht="26.25" customHeight="1">
      <c r="B2179" s="54"/>
      <c r="C2179" s="52" t="str">
        <f>ФИО!G2174&amp;"  "&amp;ФИО!H2174&amp;"  "&amp;ФИО!I2174</f>
        <v xml:space="preserve">    </v>
      </c>
      <c r="D2179" s="61">
        <f>ФИО!J2174</f>
        <v>0</v>
      </c>
      <c r="E2179" s="61">
        <f>ФИО!K2174</f>
        <v>0</v>
      </c>
      <c r="F2179" s="48">
        <f>ФИО!L2174</f>
        <v>0</v>
      </c>
      <c r="G2179" s="123">
        <f>ФИО!M2174</f>
        <v>0</v>
      </c>
      <c r="H2179" s="125"/>
      <c r="I2179" s="124">
        <f>ФИО!N2174</f>
        <v>0</v>
      </c>
      <c r="J2179" s="57" t="str">
        <f>ФИО!O2174&amp;" "&amp;ФИО!P2174</f>
        <v xml:space="preserve"> </v>
      </c>
      <c r="K2179" s="58" t="str">
        <f>ФИО!Q2174&amp;" "&amp;ФИО!R2174&amp;" "&amp;ФИО!S2174&amp;" "&amp;ФИО!T2174&amp;" "&amp;ФИО!U2174</f>
        <v xml:space="preserve">    </v>
      </c>
      <c r="L2179" s="58"/>
    </row>
    <row r="2180" spans="2:12" ht="26.25" customHeight="1">
      <c r="B2180" s="54"/>
      <c r="C2180" s="52" t="str">
        <f>ФИО!G2175&amp;"  "&amp;ФИО!H2175&amp;"  "&amp;ФИО!I2175</f>
        <v xml:space="preserve">    </v>
      </c>
      <c r="D2180" s="61">
        <f>ФИО!J2175</f>
        <v>0</v>
      </c>
      <c r="E2180" s="61">
        <f>ФИО!K2175</f>
        <v>0</v>
      </c>
      <c r="F2180" s="48">
        <f>ФИО!L2175</f>
        <v>0</v>
      </c>
      <c r="G2180" s="123">
        <f>ФИО!M2175</f>
        <v>0</v>
      </c>
      <c r="H2180" s="125"/>
      <c r="I2180" s="124">
        <f>ФИО!N2175</f>
        <v>0</v>
      </c>
      <c r="J2180" s="57" t="str">
        <f>ФИО!O2175&amp;" "&amp;ФИО!P2175</f>
        <v xml:space="preserve"> </v>
      </c>
      <c r="K2180" s="58" t="str">
        <f>ФИО!Q2175&amp;" "&amp;ФИО!R2175&amp;" "&amp;ФИО!S2175&amp;" "&amp;ФИО!T2175&amp;" "&amp;ФИО!U2175</f>
        <v xml:space="preserve">    </v>
      </c>
      <c r="L2180" s="58"/>
    </row>
    <row r="2181" spans="2:12" ht="26.25" customHeight="1">
      <c r="B2181" s="54"/>
      <c r="C2181" s="52" t="str">
        <f>ФИО!G2176&amp;"  "&amp;ФИО!H2176&amp;"  "&amp;ФИО!I2176</f>
        <v xml:space="preserve">    </v>
      </c>
      <c r="D2181" s="61">
        <f>ФИО!J2176</f>
        <v>0</v>
      </c>
      <c r="E2181" s="61">
        <f>ФИО!K2176</f>
        <v>0</v>
      </c>
      <c r="F2181" s="48">
        <f>ФИО!L2176</f>
        <v>0</v>
      </c>
      <c r="G2181" s="123">
        <f>ФИО!M2176</f>
        <v>0</v>
      </c>
      <c r="H2181" s="125"/>
      <c r="I2181" s="124">
        <f>ФИО!N2176</f>
        <v>0</v>
      </c>
      <c r="J2181" s="57" t="str">
        <f>ФИО!O2176&amp;" "&amp;ФИО!P2176</f>
        <v xml:space="preserve"> </v>
      </c>
      <c r="K2181" s="58" t="str">
        <f>ФИО!Q2176&amp;" "&amp;ФИО!R2176&amp;" "&amp;ФИО!S2176&amp;" "&amp;ФИО!T2176&amp;" "&amp;ФИО!U2176</f>
        <v xml:space="preserve">    </v>
      </c>
      <c r="L2181" s="58"/>
    </row>
    <row r="2182" spans="2:12" ht="26.25" customHeight="1">
      <c r="B2182" s="54"/>
      <c r="C2182" s="52" t="str">
        <f>ФИО!G2177&amp;"  "&amp;ФИО!H2177&amp;"  "&amp;ФИО!I2177</f>
        <v xml:space="preserve">    </v>
      </c>
      <c r="D2182" s="61">
        <f>ФИО!J2177</f>
        <v>0</v>
      </c>
      <c r="E2182" s="61">
        <f>ФИО!K2177</f>
        <v>0</v>
      </c>
      <c r="F2182" s="48">
        <f>ФИО!L2177</f>
        <v>0</v>
      </c>
      <c r="G2182" s="123">
        <f>ФИО!M2177</f>
        <v>0</v>
      </c>
      <c r="H2182" s="125"/>
      <c r="I2182" s="124">
        <f>ФИО!N2177</f>
        <v>0</v>
      </c>
      <c r="J2182" s="57" t="str">
        <f>ФИО!O2177&amp;" "&amp;ФИО!P2177</f>
        <v xml:space="preserve"> </v>
      </c>
      <c r="K2182" s="58" t="str">
        <f>ФИО!Q2177&amp;" "&amp;ФИО!R2177&amp;" "&amp;ФИО!S2177&amp;" "&amp;ФИО!T2177&amp;" "&amp;ФИО!U2177</f>
        <v xml:space="preserve">    </v>
      </c>
      <c r="L2182" s="58"/>
    </row>
    <row r="2183" spans="2:12" ht="26.25" customHeight="1">
      <c r="B2183" s="54"/>
      <c r="C2183" s="52" t="str">
        <f>ФИО!G2178&amp;"  "&amp;ФИО!H2178&amp;"  "&amp;ФИО!I2178</f>
        <v xml:space="preserve">    </v>
      </c>
      <c r="D2183" s="61">
        <f>ФИО!J2178</f>
        <v>0</v>
      </c>
      <c r="E2183" s="61">
        <f>ФИО!K2178</f>
        <v>0</v>
      </c>
      <c r="F2183" s="48">
        <f>ФИО!L2178</f>
        <v>0</v>
      </c>
      <c r="G2183" s="123">
        <f>ФИО!M2178</f>
        <v>0</v>
      </c>
      <c r="H2183" s="125"/>
      <c r="I2183" s="124">
        <f>ФИО!N2178</f>
        <v>0</v>
      </c>
      <c r="J2183" s="57" t="str">
        <f>ФИО!O2178&amp;" "&amp;ФИО!P2178</f>
        <v xml:space="preserve"> </v>
      </c>
      <c r="K2183" s="58" t="str">
        <f>ФИО!Q2178&amp;" "&amp;ФИО!R2178&amp;" "&amp;ФИО!S2178&amp;" "&amp;ФИО!T2178&amp;" "&amp;ФИО!U2178</f>
        <v xml:space="preserve">    </v>
      </c>
      <c r="L2183" s="58"/>
    </row>
    <row r="2184" spans="2:12" ht="26.25" customHeight="1">
      <c r="B2184" s="54"/>
      <c r="C2184" s="52" t="str">
        <f>ФИО!G2179&amp;"  "&amp;ФИО!H2179&amp;"  "&amp;ФИО!I2179</f>
        <v xml:space="preserve">    </v>
      </c>
      <c r="D2184" s="61">
        <f>ФИО!J2179</f>
        <v>0</v>
      </c>
      <c r="E2184" s="61">
        <f>ФИО!K2179</f>
        <v>0</v>
      </c>
      <c r="F2184" s="48">
        <f>ФИО!L2179</f>
        <v>0</v>
      </c>
      <c r="G2184" s="123">
        <f>ФИО!M2179</f>
        <v>0</v>
      </c>
      <c r="H2184" s="125"/>
      <c r="I2184" s="124">
        <f>ФИО!N2179</f>
        <v>0</v>
      </c>
      <c r="J2184" s="57" t="str">
        <f>ФИО!O2179&amp;" "&amp;ФИО!P2179</f>
        <v xml:space="preserve"> </v>
      </c>
      <c r="K2184" s="58" t="str">
        <f>ФИО!Q2179&amp;" "&amp;ФИО!R2179&amp;" "&amp;ФИО!S2179&amp;" "&amp;ФИО!T2179&amp;" "&amp;ФИО!U2179</f>
        <v xml:space="preserve">    </v>
      </c>
      <c r="L2184" s="58"/>
    </row>
    <row r="2185" spans="2:12" ht="26.25" customHeight="1">
      <c r="B2185" s="54"/>
      <c r="C2185" s="52" t="str">
        <f>ФИО!G2180&amp;"  "&amp;ФИО!H2180&amp;"  "&amp;ФИО!I2180</f>
        <v xml:space="preserve">    </v>
      </c>
      <c r="D2185" s="61">
        <f>ФИО!J2180</f>
        <v>0</v>
      </c>
      <c r="E2185" s="61">
        <f>ФИО!K2180</f>
        <v>0</v>
      </c>
      <c r="F2185" s="48">
        <f>ФИО!L2180</f>
        <v>0</v>
      </c>
      <c r="G2185" s="123">
        <f>ФИО!M2180</f>
        <v>0</v>
      </c>
      <c r="H2185" s="125"/>
      <c r="I2185" s="124">
        <f>ФИО!N2180</f>
        <v>0</v>
      </c>
      <c r="J2185" s="57" t="str">
        <f>ФИО!O2180&amp;" "&amp;ФИО!P2180</f>
        <v xml:space="preserve"> </v>
      </c>
      <c r="K2185" s="58" t="str">
        <f>ФИО!Q2180&amp;" "&amp;ФИО!R2180&amp;" "&amp;ФИО!S2180&amp;" "&amp;ФИО!T2180&amp;" "&amp;ФИО!U2180</f>
        <v xml:space="preserve">    </v>
      </c>
      <c r="L2185" s="58"/>
    </row>
    <row r="2186" spans="2:12" ht="26.25" customHeight="1">
      <c r="B2186" s="54"/>
      <c r="C2186" s="52" t="str">
        <f>ФИО!G2181&amp;"  "&amp;ФИО!H2181&amp;"  "&amp;ФИО!I2181</f>
        <v xml:space="preserve">    </v>
      </c>
      <c r="D2186" s="61">
        <f>ФИО!J2181</f>
        <v>0</v>
      </c>
      <c r="E2186" s="61">
        <f>ФИО!K2181</f>
        <v>0</v>
      </c>
      <c r="F2186" s="48">
        <f>ФИО!L2181</f>
        <v>0</v>
      </c>
      <c r="G2186" s="123">
        <f>ФИО!M2181</f>
        <v>0</v>
      </c>
      <c r="H2186" s="125"/>
      <c r="I2186" s="124">
        <f>ФИО!N2181</f>
        <v>0</v>
      </c>
      <c r="J2186" s="57" t="str">
        <f>ФИО!O2181&amp;" "&amp;ФИО!P2181</f>
        <v xml:space="preserve"> </v>
      </c>
      <c r="K2186" s="58" t="str">
        <f>ФИО!Q2181&amp;" "&amp;ФИО!R2181&amp;" "&amp;ФИО!S2181&amp;" "&amp;ФИО!T2181&amp;" "&amp;ФИО!U2181</f>
        <v xml:space="preserve">    </v>
      </c>
      <c r="L2186" s="58"/>
    </row>
    <row r="2187" spans="2:12" ht="26.25" customHeight="1">
      <c r="B2187" s="54"/>
      <c r="C2187" s="52" t="str">
        <f>ФИО!G2182&amp;"  "&amp;ФИО!H2182&amp;"  "&amp;ФИО!I2182</f>
        <v xml:space="preserve">    </v>
      </c>
      <c r="D2187" s="61">
        <f>ФИО!J2182</f>
        <v>0</v>
      </c>
      <c r="E2187" s="61">
        <f>ФИО!K2182</f>
        <v>0</v>
      </c>
      <c r="F2187" s="48">
        <f>ФИО!L2182</f>
        <v>0</v>
      </c>
      <c r="G2187" s="123">
        <f>ФИО!M2182</f>
        <v>0</v>
      </c>
      <c r="H2187" s="125"/>
      <c r="I2187" s="124">
        <f>ФИО!N2182</f>
        <v>0</v>
      </c>
      <c r="J2187" s="57" t="str">
        <f>ФИО!O2182&amp;" "&amp;ФИО!P2182</f>
        <v xml:space="preserve"> </v>
      </c>
      <c r="K2187" s="58" t="str">
        <f>ФИО!Q2182&amp;" "&amp;ФИО!R2182&amp;" "&amp;ФИО!S2182&amp;" "&amp;ФИО!T2182&amp;" "&amp;ФИО!U2182</f>
        <v xml:space="preserve">    </v>
      </c>
      <c r="L2187" s="58"/>
    </row>
    <row r="2188" spans="2:12" ht="26.25" customHeight="1">
      <c r="B2188" s="54"/>
      <c r="C2188" s="52" t="str">
        <f>ФИО!G2183&amp;"  "&amp;ФИО!H2183&amp;"  "&amp;ФИО!I2183</f>
        <v xml:space="preserve">    </v>
      </c>
      <c r="D2188" s="61">
        <f>ФИО!J2183</f>
        <v>0</v>
      </c>
      <c r="E2188" s="61">
        <f>ФИО!K2183</f>
        <v>0</v>
      </c>
      <c r="F2188" s="48">
        <f>ФИО!L2183</f>
        <v>0</v>
      </c>
      <c r="G2188" s="123">
        <f>ФИО!M2183</f>
        <v>0</v>
      </c>
      <c r="H2188" s="125"/>
      <c r="I2188" s="124">
        <f>ФИО!N2183</f>
        <v>0</v>
      </c>
      <c r="J2188" s="57" t="str">
        <f>ФИО!O2183&amp;" "&amp;ФИО!P2183</f>
        <v xml:space="preserve"> </v>
      </c>
      <c r="K2188" s="58" t="str">
        <f>ФИО!Q2183&amp;" "&amp;ФИО!R2183&amp;" "&amp;ФИО!S2183&amp;" "&amp;ФИО!T2183&amp;" "&amp;ФИО!U2183</f>
        <v xml:space="preserve">    </v>
      </c>
      <c r="L2188" s="58"/>
    </row>
    <row r="2189" spans="2:12" ht="26.25" customHeight="1">
      <c r="B2189" s="54"/>
      <c r="C2189" s="52" t="str">
        <f>ФИО!G2184&amp;"  "&amp;ФИО!H2184&amp;"  "&amp;ФИО!I2184</f>
        <v xml:space="preserve">    </v>
      </c>
      <c r="D2189" s="61">
        <f>ФИО!J2184</f>
        <v>0</v>
      </c>
      <c r="E2189" s="61">
        <f>ФИО!K2184</f>
        <v>0</v>
      </c>
      <c r="F2189" s="48">
        <f>ФИО!L2184</f>
        <v>0</v>
      </c>
      <c r="G2189" s="123">
        <f>ФИО!M2184</f>
        <v>0</v>
      </c>
      <c r="H2189" s="125"/>
      <c r="I2189" s="124">
        <f>ФИО!N2184</f>
        <v>0</v>
      </c>
      <c r="J2189" s="57" t="str">
        <f>ФИО!O2184&amp;" "&amp;ФИО!P2184</f>
        <v xml:space="preserve"> </v>
      </c>
      <c r="K2189" s="58" t="str">
        <f>ФИО!Q2184&amp;" "&amp;ФИО!R2184&amp;" "&amp;ФИО!S2184&amp;" "&amp;ФИО!T2184&amp;" "&amp;ФИО!U2184</f>
        <v xml:space="preserve">    </v>
      </c>
      <c r="L2189" s="58"/>
    </row>
    <row r="2190" spans="2:12" ht="26.25" customHeight="1">
      <c r="B2190" s="54"/>
      <c r="C2190" s="52" t="str">
        <f>ФИО!G2185&amp;"  "&amp;ФИО!H2185&amp;"  "&amp;ФИО!I2185</f>
        <v xml:space="preserve">    </v>
      </c>
      <c r="D2190" s="61">
        <f>ФИО!J2185</f>
        <v>0</v>
      </c>
      <c r="E2190" s="61">
        <f>ФИО!K2185</f>
        <v>0</v>
      </c>
      <c r="F2190" s="48">
        <f>ФИО!L2185</f>
        <v>0</v>
      </c>
      <c r="G2190" s="123">
        <f>ФИО!M2185</f>
        <v>0</v>
      </c>
      <c r="H2190" s="125"/>
      <c r="I2190" s="124">
        <f>ФИО!N2185</f>
        <v>0</v>
      </c>
      <c r="J2190" s="57" t="str">
        <f>ФИО!O2185&amp;" "&amp;ФИО!P2185</f>
        <v xml:space="preserve"> </v>
      </c>
      <c r="K2190" s="58" t="str">
        <f>ФИО!Q2185&amp;" "&amp;ФИО!R2185&amp;" "&amp;ФИО!S2185&amp;" "&amp;ФИО!T2185&amp;" "&amp;ФИО!U2185</f>
        <v xml:space="preserve">    </v>
      </c>
      <c r="L2190" s="58"/>
    </row>
    <row r="2191" spans="2:12" ht="26.25" customHeight="1">
      <c r="B2191" s="54"/>
      <c r="C2191" s="52" t="str">
        <f>ФИО!G2186&amp;"  "&amp;ФИО!H2186&amp;"  "&amp;ФИО!I2186</f>
        <v xml:space="preserve">    </v>
      </c>
      <c r="D2191" s="61">
        <f>ФИО!J2186</f>
        <v>0</v>
      </c>
      <c r="E2191" s="61">
        <f>ФИО!K2186</f>
        <v>0</v>
      </c>
      <c r="F2191" s="48">
        <f>ФИО!L2186</f>
        <v>0</v>
      </c>
      <c r="G2191" s="123">
        <f>ФИО!M2186</f>
        <v>0</v>
      </c>
      <c r="H2191" s="125"/>
      <c r="I2191" s="124">
        <f>ФИО!N2186</f>
        <v>0</v>
      </c>
      <c r="J2191" s="57" t="str">
        <f>ФИО!O2186&amp;" "&amp;ФИО!P2186</f>
        <v xml:space="preserve"> </v>
      </c>
      <c r="K2191" s="58" t="str">
        <f>ФИО!Q2186&amp;" "&amp;ФИО!R2186&amp;" "&amp;ФИО!S2186&amp;" "&amp;ФИО!T2186&amp;" "&amp;ФИО!U2186</f>
        <v xml:space="preserve">    </v>
      </c>
      <c r="L2191" s="58"/>
    </row>
    <row r="2192" spans="2:12" ht="26.25" customHeight="1">
      <c r="B2192" s="54"/>
      <c r="C2192" s="52" t="str">
        <f>ФИО!G2187&amp;"  "&amp;ФИО!H2187&amp;"  "&amp;ФИО!I2187</f>
        <v xml:space="preserve">    </v>
      </c>
      <c r="D2192" s="61">
        <f>ФИО!J2187</f>
        <v>0</v>
      </c>
      <c r="E2192" s="61">
        <f>ФИО!K2187</f>
        <v>0</v>
      </c>
      <c r="F2192" s="48">
        <f>ФИО!L2187</f>
        <v>0</v>
      </c>
      <c r="G2192" s="123">
        <f>ФИО!M2187</f>
        <v>0</v>
      </c>
      <c r="H2192" s="125"/>
      <c r="I2192" s="124">
        <f>ФИО!N2187</f>
        <v>0</v>
      </c>
      <c r="J2192" s="57" t="str">
        <f>ФИО!O2187&amp;" "&amp;ФИО!P2187</f>
        <v xml:space="preserve"> </v>
      </c>
      <c r="K2192" s="58" t="str">
        <f>ФИО!Q2187&amp;" "&amp;ФИО!R2187&amp;" "&amp;ФИО!S2187&amp;" "&amp;ФИО!T2187&amp;" "&amp;ФИО!U2187</f>
        <v xml:space="preserve">    </v>
      </c>
      <c r="L2192" s="58"/>
    </row>
    <row r="2193" spans="2:12" ht="26.25" customHeight="1">
      <c r="B2193" s="54"/>
      <c r="C2193" s="52" t="str">
        <f>ФИО!G2188&amp;"  "&amp;ФИО!H2188&amp;"  "&amp;ФИО!I2188</f>
        <v xml:space="preserve">    </v>
      </c>
      <c r="D2193" s="61">
        <f>ФИО!J2188</f>
        <v>0</v>
      </c>
      <c r="E2193" s="61">
        <f>ФИО!K2188</f>
        <v>0</v>
      </c>
      <c r="F2193" s="48">
        <f>ФИО!L2188</f>
        <v>0</v>
      </c>
      <c r="G2193" s="123">
        <f>ФИО!M2188</f>
        <v>0</v>
      </c>
      <c r="H2193" s="125"/>
      <c r="I2193" s="124">
        <f>ФИО!N2188</f>
        <v>0</v>
      </c>
      <c r="J2193" s="57" t="str">
        <f>ФИО!O2188&amp;" "&amp;ФИО!P2188</f>
        <v xml:space="preserve"> </v>
      </c>
      <c r="K2193" s="58" t="str">
        <f>ФИО!Q2188&amp;" "&amp;ФИО!R2188&amp;" "&amp;ФИО!S2188&amp;" "&amp;ФИО!T2188&amp;" "&amp;ФИО!U2188</f>
        <v xml:space="preserve">    </v>
      </c>
      <c r="L2193" s="58"/>
    </row>
    <row r="2194" spans="2:12" ht="26.25" customHeight="1">
      <c r="B2194" s="54"/>
      <c r="C2194" s="52" t="str">
        <f>ФИО!G2189&amp;"  "&amp;ФИО!H2189&amp;"  "&amp;ФИО!I2189</f>
        <v xml:space="preserve">    </v>
      </c>
      <c r="D2194" s="61">
        <f>ФИО!J2189</f>
        <v>0</v>
      </c>
      <c r="E2194" s="61">
        <f>ФИО!K2189</f>
        <v>0</v>
      </c>
      <c r="F2194" s="48">
        <f>ФИО!L2189</f>
        <v>0</v>
      </c>
      <c r="G2194" s="123">
        <f>ФИО!M2189</f>
        <v>0</v>
      </c>
      <c r="H2194" s="125"/>
      <c r="I2194" s="124">
        <f>ФИО!N2189</f>
        <v>0</v>
      </c>
      <c r="J2194" s="57" t="str">
        <f>ФИО!O2189&amp;" "&amp;ФИО!P2189</f>
        <v xml:space="preserve"> </v>
      </c>
      <c r="K2194" s="58" t="str">
        <f>ФИО!Q2189&amp;" "&amp;ФИО!R2189&amp;" "&amp;ФИО!S2189&amp;" "&amp;ФИО!T2189&amp;" "&amp;ФИО!U2189</f>
        <v xml:space="preserve">    </v>
      </c>
      <c r="L2194" s="58"/>
    </row>
    <row r="2195" spans="2:12" ht="26.25" customHeight="1">
      <c r="B2195" s="54"/>
      <c r="C2195" s="52" t="str">
        <f>ФИО!G2190&amp;"  "&amp;ФИО!H2190&amp;"  "&amp;ФИО!I2190</f>
        <v xml:space="preserve">    </v>
      </c>
      <c r="D2195" s="61">
        <f>ФИО!J2190</f>
        <v>0</v>
      </c>
      <c r="E2195" s="61">
        <f>ФИО!K2190</f>
        <v>0</v>
      </c>
      <c r="F2195" s="48">
        <f>ФИО!L2190</f>
        <v>0</v>
      </c>
      <c r="G2195" s="123">
        <f>ФИО!M2190</f>
        <v>0</v>
      </c>
      <c r="H2195" s="125"/>
      <c r="I2195" s="124">
        <f>ФИО!N2190</f>
        <v>0</v>
      </c>
      <c r="J2195" s="57" t="str">
        <f>ФИО!O2190&amp;" "&amp;ФИО!P2190</f>
        <v xml:space="preserve"> </v>
      </c>
      <c r="K2195" s="58" t="str">
        <f>ФИО!Q2190&amp;" "&amp;ФИО!R2190&amp;" "&amp;ФИО!S2190&amp;" "&amp;ФИО!T2190&amp;" "&amp;ФИО!U2190</f>
        <v xml:space="preserve">    </v>
      </c>
      <c r="L2195" s="58"/>
    </row>
    <row r="2196" spans="2:12" ht="26.25" customHeight="1">
      <c r="B2196" s="54"/>
      <c r="C2196" s="52" t="str">
        <f>ФИО!G2191&amp;"  "&amp;ФИО!H2191&amp;"  "&amp;ФИО!I2191</f>
        <v xml:space="preserve">    </v>
      </c>
      <c r="D2196" s="61">
        <f>ФИО!J2191</f>
        <v>0</v>
      </c>
      <c r="E2196" s="61">
        <f>ФИО!K2191</f>
        <v>0</v>
      </c>
      <c r="F2196" s="48">
        <f>ФИО!L2191</f>
        <v>0</v>
      </c>
      <c r="G2196" s="123">
        <f>ФИО!M2191</f>
        <v>0</v>
      </c>
      <c r="H2196" s="125"/>
      <c r="I2196" s="124">
        <f>ФИО!N2191</f>
        <v>0</v>
      </c>
      <c r="J2196" s="57" t="str">
        <f>ФИО!O2191&amp;" "&amp;ФИО!P2191</f>
        <v xml:space="preserve"> </v>
      </c>
      <c r="K2196" s="58" t="str">
        <f>ФИО!Q2191&amp;" "&amp;ФИО!R2191&amp;" "&amp;ФИО!S2191&amp;" "&amp;ФИО!T2191&amp;" "&amp;ФИО!U2191</f>
        <v xml:space="preserve">    </v>
      </c>
      <c r="L2196" s="58"/>
    </row>
    <row r="2197" spans="2:12" ht="26.25" customHeight="1">
      <c r="B2197" s="54"/>
      <c r="C2197" s="52" t="str">
        <f>ФИО!G2192&amp;"  "&amp;ФИО!H2192&amp;"  "&amp;ФИО!I2192</f>
        <v xml:space="preserve">    </v>
      </c>
      <c r="D2197" s="61">
        <f>ФИО!J2192</f>
        <v>0</v>
      </c>
      <c r="E2197" s="61">
        <f>ФИО!K2192</f>
        <v>0</v>
      </c>
      <c r="F2197" s="48">
        <f>ФИО!L2192</f>
        <v>0</v>
      </c>
      <c r="G2197" s="123">
        <f>ФИО!M2192</f>
        <v>0</v>
      </c>
      <c r="H2197" s="125"/>
      <c r="I2197" s="124">
        <f>ФИО!N2192</f>
        <v>0</v>
      </c>
      <c r="J2197" s="57" t="str">
        <f>ФИО!O2192&amp;" "&amp;ФИО!P2192</f>
        <v xml:space="preserve"> </v>
      </c>
      <c r="K2197" s="58" t="str">
        <f>ФИО!Q2192&amp;" "&amp;ФИО!R2192&amp;" "&amp;ФИО!S2192&amp;" "&amp;ФИО!T2192&amp;" "&amp;ФИО!U2192</f>
        <v xml:space="preserve">    </v>
      </c>
      <c r="L2197" s="58"/>
    </row>
    <row r="2198" spans="2:12" ht="26.25" customHeight="1">
      <c r="B2198" s="54"/>
      <c r="C2198" s="52" t="str">
        <f>ФИО!G2193&amp;"  "&amp;ФИО!H2193&amp;"  "&amp;ФИО!I2193</f>
        <v xml:space="preserve">    </v>
      </c>
      <c r="D2198" s="61">
        <f>ФИО!J2193</f>
        <v>0</v>
      </c>
      <c r="E2198" s="61">
        <f>ФИО!K2193</f>
        <v>0</v>
      </c>
      <c r="F2198" s="48">
        <f>ФИО!L2193</f>
        <v>0</v>
      </c>
      <c r="G2198" s="123">
        <f>ФИО!M2193</f>
        <v>0</v>
      </c>
      <c r="H2198" s="125"/>
      <c r="I2198" s="124">
        <f>ФИО!N2193</f>
        <v>0</v>
      </c>
      <c r="J2198" s="57" t="str">
        <f>ФИО!O2193&amp;" "&amp;ФИО!P2193</f>
        <v xml:space="preserve"> </v>
      </c>
      <c r="K2198" s="58" t="str">
        <f>ФИО!Q2193&amp;" "&amp;ФИО!R2193&amp;" "&amp;ФИО!S2193&amp;" "&amp;ФИО!T2193&amp;" "&amp;ФИО!U2193</f>
        <v xml:space="preserve">    </v>
      </c>
      <c r="L2198" s="58"/>
    </row>
    <row r="2199" spans="2:12" ht="26.25" customHeight="1">
      <c r="B2199" s="54"/>
      <c r="C2199" s="52" t="str">
        <f>ФИО!G2194&amp;"  "&amp;ФИО!H2194&amp;"  "&amp;ФИО!I2194</f>
        <v xml:space="preserve">    </v>
      </c>
      <c r="D2199" s="61">
        <f>ФИО!J2194</f>
        <v>0</v>
      </c>
      <c r="E2199" s="61">
        <f>ФИО!K2194</f>
        <v>0</v>
      </c>
      <c r="F2199" s="48">
        <f>ФИО!L2194</f>
        <v>0</v>
      </c>
      <c r="G2199" s="123">
        <f>ФИО!M2194</f>
        <v>0</v>
      </c>
      <c r="H2199" s="125"/>
      <c r="I2199" s="124">
        <f>ФИО!N2194</f>
        <v>0</v>
      </c>
      <c r="J2199" s="57" t="str">
        <f>ФИО!O2194&amp;" "&amp;ФИО!P2194</f>
        <v xml:space="preserve"> </v>
      </c>
      <c r="K2199" s="58" t="str">
        <f>ФИО!Q2194&amp;" "&amp;ФИО!R2194&amp;" "&amp;ФИО!S2194&amp;" "&amp;ФИО!T2194&amp;" "&amp;ФИО!U2194</f>
        <v xml:space="preserve">    </v>
      </c>
      <c r="L2199" s="58"/>
    </row>
    <row r="2200" spans="2:12" ht="26.25" customHeight="1">
      <c r="B2200" s="54"/>
      <c r="C2200" s="52" t="str">
        <f>ФИО!G2195&amp;"  "&amp;ФИО!H2195&amp;"  "&amp;ФИО!I2195</f>
        <v xml:space="preserve">    </v>
      </c>
      <c r="D2200" s="61">
        <f>ФИО!J2195</f>
        <v>0</v>
      </c>
      <c r="E2200" s="61">
        <f>ФИО!K2195</f>
        <v>0</v>
      </c>
      <c r="F2200" s="48">
        <f>ФИО!L2195</f>
        <v>0</v>
      </c>
      <c r="G2200" s="123">
        <f>ФИО!M2195</f>
        <v>0</v>
      </c>
      <c r="H2200" s="125"/>
      <c r="I2200" s="124">
        <f>ФИО!N2195</f>
        <v>0</v>
      </c>
      <c r="J2200" s="57" t="str">
        <f>ФИО!O2195&amp;" "&amp;ФИО!P2195</f>
        <v xml:space="preserve"> </v>
      </c>
      <c r="K2200" s="58" t="str">
        <f>ФИО!Q2195&amp;" "&amp;ФИО!R2195&amp;" "&amp;ФИО!S2195&amp;" "&amp;ФИО!T2195&amp;" "&amp;ФИО!U2195</f>
        <v xml:space="preserve">    </v>
      </c>
      <c r="L2200" s="58"/>
    </row>
    <row r="2201" spans="2:12" ht="26.25" customHeight="1">
      <c r="B2201" s="54"/>
      <c r="C2201" s="52" t="str">
        <f>ФИО!G2196&amp;"  "&amp;ФИО!H2196&amp;"  "&amp;ФИО!I2196</f>
        <v xml:space="preserve">    </v>
      </c>
      <c r="D2201" s="61">
        <f>ФИО!J2196</f>
        <v>0</v>
      </c>
      <c r="E2201" s="61">
        <f>ФИО!K2196</f>
        <v>0</v>
      </c>
      <c r="F2201" s="48">
        <f>ФИО!L2196</f>
        <v>0</v>
      </c>
      <c r="G2201" s="123">
        <f>ФИО!M2196</f>
        <v>0</v>
      </c>
      <c r="H2201" s="125"/>
      <c r="I2201" s="124">
        <f>ФИО!N2196</f>
        <v>0</v>
      </c>
      <c r="J2201" s="57" t="str">
        <f>ФИО!O2196&amp;" "&amp;ФИО!P2196</f>
        <v xml:space="preserve"> </v>
      </c>
      <c r="K2201" s="58" t="str">
        <f>ФИО!Q2196&amp;" "&amp;ФИО!R2196&amp;" "&amp;ФИО!S2196&amp;" "&amp;ФИО!T2196&amp;" "&amp;ФИО!U2196</f>
        <v xml:space="preserve">    </v>
      </c>
      <c r="L2201" s="58"/>
    </row>
    <row r="2202" spans="2:12" ht="26.25" customHeight="1">
      <c r="B2202" s="54"/>
      <c r="C2202" s="52" t="str">
        <f>ФИО!G2197&amp;"  "&amp;ФИО!H2197&amp;"  "&amp;ФИО!I2197</f>
        <v xml:space="preserve">    </v>
      </c>
      <c r="D2202" s="61">
        <f>ФИО!J2197</f>
        <v>0</v>
      </c>
      <c r="E2202" s="61">
        <f>ФИО!K2197</f>
        <v>0</v>
      </c>
      <c r="F2202" s="48">
        <f>ФИО!L2197</f>
        <v>0</v>
      </c>
      <c r="G2202" s="123">
        <f>ФИО!M2197</f>
        <v>0</v>
      </c>
      <c r="H2202" s="125"/>
      <c r="I2202" s="124">
        <f>ФИО!N2197</f>
        <v>0</v>
      </c>
      <c r="J2202" s="57" t="str">
        <f>ФИО!O2197&amp;" "&amp;ФИО!P2197</f>
        <v xml:space="preserve"> </v>
      </c>
      <c r="K2202" s="58" t="str">
        <f>ФИО!Q2197&amp;" "&amp;ФИО!R2197&amp;" "&amp;ФИО!S2197&amp;" "&amp;ФИО!T2197&amp;" "&amp;ФИО!U2197</f>
        <v xml:space="preserve">    </v>
      </c>
      <c r="L2202" s="58"/>
    </row>
    <row r="2203" spans="2:12" ht="26.25" customHeight="1">
      <c r="B2203" s="54"/>
      <c r="C2203" s="52" t="str">
        <f>ФИО!G2198&amp;"  "&amp;ФИО!H2198&amp;"  "&amp;ФИО!I2198</f>
        <v xml:space="preserve">    </v>
      </c>
      <c r="D2203" s="61">
        <f>ФИО!J2198</f>
        <v>0</v>
      </c>
      <c r="E2203" s="61">
        <f>ФИО!K2198</f>
        <v>0</v>
      </c>
      <c r="F2203" s="48">
        <f>ФИО!L2198</f>
        <v>0</v>
      </c>
      <c r="G2203" s="123">
        <f>ФИО!M2198</f>
        <v>0</v>
      </c>
      <c r="H2203" s="125"/>
      <c r="I2203" s="124">
        <f>ФИО!N2198</f>
        <v>0</v>
      </c>
      <c r="J2203" s="57" t="str">
        <f>ФИО!O2198&amp;" "&amp;ФИО!P2198</f>
        <v xml:space="preserve"> </v>
      </c>
      <c r="K2203" s="58" t="str">
        <f>ФИО!Q2198&amp;" "&amp;ФИО!R2198&amp;" "&amp;ФИО!S2198&amp;" "&amp;ФИО!T2198&amp;" "&amp;ФИО!U2198</f>
        <v xml:space="preserve">    </v>
      </c>
      <c r="L2203" s="58"/>
    </row>
    <row r="2204" spans="2:12" ht="26.25" customHeight="1">
      <c r="B2204" s="54"/>
      <c r="C2204" s="52" t="str">
        <f>ФИО!G2199&amp;"  "&amp;ФИО!H2199&amp;"  "&amp;ФИО!I2199</f>
        <v xml:space="preserve">    </v>
      </c>
      <c r="D2204" s="61">
        <f>ФИО!J2199</f>
        <v>0</v>
      </c>
      <c r="E2204" s="61">
        <f>ФИО!K2199</f>
        <v>0</v>
      </c>
      <c r="F2204" s="48">
        <f>ФИО!L2199</f>
        <v>0</v>
      </c>
      <c r="G2204" s="123">
        <f>ФИО!M2199</f>
        <v>0</v>
      </c>
      <c r="H2204" s="125"/>
      <c r="I2204" s="124">
        <f>ФИО!N2199</f>
        <v>0</v>
      </c>
      <c r="J2204" s="57" t="str">
        <f>ФИО!O2199&amp;" "&amp;ФИО!P2199</f>
        <v xml:space="preserve"> </v>
      </c>
      <c r="K2204" s="58" t="str">
        <f>ФИО!Q2199&amp;" "&amp;ФИО!R2199&amp;" "&amp;ФИО!S2199&amp;" "&amp;ФИО!T2199&amp;" "&amp;ФИО!U2199</f>
        <v xml:space="preserve">    </v>
      </c>
      <c r="L2204" s="58"/>
    </row>
    <row r="2205" spans="2:12" ht="26.25" customHeight="1">
      <c r="B2205" s="54"/>
      <c r="C2205" s="52" t="str">
        <f>ФИО!G2200&amp;"  "&amp;ФИО!H2200&amp;"  "&amp;ФИО!I2200</f>
        <v xml:space="preserve">    </v>
      </c>
      <c r="D2205" s="61">
        <f>ФИО!J2200</f>
        <v>0</v>
      </c>
      <c r="E2205" s="61">
        <f>ФИО!K2200</f>
        <v>0</v>
      </c>
      <c r="F2205" s="48">
        <f>ФИО!L2200</f>
        <v>0</v>
      </c>
      <c r="G2205" s="123">
        <f>ФИО!M2200</f>
        <v>0</v>
      </c>
      <c r="H2205" s="125"/>
      <c r="I2205" s="124">
        <f>ФИО!N2200</f>
        <v>0</v>
      </c>
      <c r="J2205" s="57" t="str">
        <f>ФИО!O2200&amp;" "&amp;ФИО!P2200</f>
        <v xml:space="preserve"> </v>
      </c>
      <c r="K2205" s="58" t="str">
        <f>ФИО!Q2200&amp;" "&amp;ФИО!R2200&amp;" "&amp;ФИО!S2200&amp;" "&amp;ФИО!T2200&amp;" "&amp;ФИО!U2200</f>
        <v xml:space="preserve">    </v>
      </c>
      <c r="L2205" s="58"/>
    </row>
    <row r="2206" spans="2:12" ht="26.25" customHeight="1">
      <c r="B2206" s="54"/>
      <c r="C2206" s="52" t="str">
        <f>ФИО!G2201&amp;"  "&amp;ФИО!H2201&amp;"  "&amp;ФИО!I2201</f>
        <v xml:space="preserve">    </v>
      </c>
      <c r="D2206" s="61">
        <f>ФИО!J2201</f>
        <v>0</v>
      </c>
      <c r="E2206" s="61">
        <f>ФИО!K2201</f>
        <v>0</v>
      </c>
      <c r="F2206" s="48">
        <f>ФИО!L2201</f>
        <v>0</v>
      </c>
      <c r="G2206" s="123">
        <f>ФИО!M2201</f>
        <v>0</v>
      </c>
      <c r="H2206" s="125"/>
      <c r="I2206" s="124">
        <f>ФИО!N2201</f>
        <v>0</v>
      </c>
      <c r="J2206" s="57" t="str">
        <f>ФИО!O2201&amp;" "&amp;ФИО!P2201</f>
        <v xml:space="preserve"> </v>
      </c>
      <c r="K2206" s="58" t="str">
        <f>ФИО!Q2201&amp;" "&amp;ФИО!R2201&amp;" "&amp;ФИО!S2201&amp;" "&amp;ФИО!T2201&amp;" "&amp;ФИО!U2201</f>
        <v xml:space="preserve">    </v>
      </c>
      <c r="L2206" s="58"/>
    </row>
    <row r="2207" spans="2:12" ht="26.25" customHeight="1">
      <c r="B2207" s="54"/>
      <c r="C2207" s="52" t="str">
        <f>ФИО!G2202&amp;"  "&amp;ФИО!H2202&amp;"  "&amp;ФИО!I2202</f>
        <v xml:space="preserve">    </v>
      </c>
      <c r="D2207" s="61">
        <f>ФИО!J2202</f>
        <v>0</v>
      </c>
      <c r="E2207" s="61">
        <f>ФИО!K2202</f>
        <v>0</v>
      </c>
      <c r="F2207" s="48">
        <f>ФИО!L2202</f>
        <v>0</v>
      </c>
      <c r="G2207" s="123">
        <f>ФИО!M2202</f>
        <v>0</v>
      </c>
      <c r="H2207" s="125"/>
      <c r="I2207" s="124">
        <f>ФИО!N2202</f>
        <v>0</v>
      </c>
      <c r="J2207" s="57" t="str">
        <f>ФИО!O2202&amp;" "&amp;ФИО!P2202</f>
        <v xml:space="preserve"> </v>
      </c>
      <c r="K2207" s="58" t="str">
        <f>ФИО!Q2202&amp;" "&amp;ФИО!R2202&amp;" "&amp;ФИО!S2202&amp;" "&amp;ФИО!T2202&amp;" "&amp;ФИО!U2202</f>
        <v xml:space="preserve">    </v>
      </c>
      <c r="L2207" s="58"/>
    </row>
    <row r="2208" spans="2:12" ht="26.25" customHeight="1">
      <c r="B2208" s="54"/>
      <c r="C2208" s="52" t="str">
        <f>ФИО!G2203&amp;"  "&amp;ФИО!H2203&amp;"  "&amp;ФИО!I2203</f>
        <v xml:space="preserve">    </v>
      </c>
      <c r="D2208" s="61">
        <f>ФИО!J2203</f>
        <v>0</v>
      </c>
      <c r="E2208" s="61">
        <f>ФИО!K2203</f>
        <v>0</v>
      </c>
      <c r="F2208" s="48">
        <f>ФИО!L2203</f>
        <v>0</v>
      </c>
      <c r="G2208" s="123">
        <f>ФИО!M2203</f>
        <v>0</v>
      </c>
      <c r="H2208" s="125"/>
      <c r="I2208" s="124">
        <f>ФИО!N2203</f>
        <v>0</v>
      </c>
      <c r="J2208" s="57" t="str">
        <f>ФИО!O2203&amp;" "&amp;ФИО!P2203</f>
        <v xml:space="preserve"> </v>
      </c>
      <c r="K2208" s="58" t="str">
        <f>ФИО!Q2203&amp;" "&amp;ФИО!R2203&amp;" "&amp;ФИО!S2203&amp;" "&amp;ФИО!T2203&amp;" "&amp;ФИО!U2203</f>
        <v xml:space="preserve">    </v>
      </c>
      <c r="L2208" s="58"/>
    </row>
    <row r="2209" spans="2:12" ht="26.25" customHeight="1">
      <c r="B2209" s="54"/>
      <c r="C2209" s="52" t="str">
        <f>ФИО!G2204&amp;"  "&amp;ФИО!H2204&amp;"  "&amp;ФИО!I2204</f>
        <v xml:space="preserve">    </v>
      </c>
      <c r="D2209" s="61">
        <f>ФИО!J2204</f>
        <v>0</v>
      </c>
      <c r="E2209" s="61">
        <f>ФИО!K2204</f>
        <v>0</v>
      </c>
      <c r="F2209" s="48">
        <f>ФИО!L2204</f>
        <v>0</v>
      </c>
      <c r="G2209" s="123">
        <f>ФИО!M2204</f>
        <v>0</v>
      </c>
      <c r="H2209" s="125"/>
      <c r="I2209" s="124">
        <f>ФИО!N2204</f>
        <v>0</v>
      </c>
      <c r="J2209" s="57" t="str">
        <f>ФИО!O2204&amp;" "&amp;ФИО!P2204</f>
        <v xml:space="preserve"> </v>
      </c>
      <c r="K2209" s="58" t="str">
        <f>ФИО!Q2204&amp;" "&amp;ФИО!R2204&amp;" "&amp;ФИО!S2204&amp;" "&amp;ФИО!T2204&amp;" "&amp;ФИО!U2204</f>
        <v xml:space="preserve">    </v>
      </c>
      <c r="L2209" s="58"/>
    </row>
    <row r="2210" spans="2:12" ht="26.25" customHeight="1">
      <c r="B2210" s="54"/>
      <c r="C2210" s="52" t="str">
        <f>ФИО!G2205&amp;"  "&amp;ФИО!H2205&amp;"  "&amp;ФИО!I2205</f>
        <v xml:space="preserve">    </v>
      </c>
      <c r="D2210" s="61">
        <f>ФИО!J2205</f>
        <v>0</v>
      </c>
      <c r="E2210" s="61">
        <f>ФИО!K2205</f>
        <v>0</v>
      </c>
      <c r="F2210" s="48">
        <f>ФИО!L2205</f>
        <v>0</v>
      </c>
      <c r="G2210" s="123">
        <f>ФИО!M2205</f>
        <v>0</v>
      </c>
      <c r="H2210" s="125"/>
      <c r="I2210" s="124">
        <f>ФИО!N2205</f>
        <v>0</v>
      </c>
      <c r="J2210" s="57" t="str">
        <f>ФИО!O2205&amp;" "&amp;ФИО!P2205</f>
        <v xml:space="preserve"> </v>
      </c>
      <c r="K2210" s="58" t="str">
        <f>ФИО!Q2205&amp;" "&amp;ФИО!R2205&amp;" "&amp;ФИО!S2205&amp;" "&amp;ФИО!T2205&amp;" "&amp;ФИО!U2205</f>
        <v xml:space="preserve">    </v>
      </c>
      <c r="L2210" s="58"/>
    </row>
    <row r="2211" spans="2:12" ht="26.25" customHeight="1">
      <c r="B2211" s="54"/>
      <c r="C2211" s="52" t="str">
        <f>ФИО!G2206&amp;"  "&amp;ФИО!H2206&amp;"  "&amp;ФИО!I2206</f>
        <v xml:space="preserve">    </v>
      </c>
      <c r="D2211" s="61">
        <f>ФИО!J2206</f>
        <v>0</v>
      </c>
      <c r="E2211" s="61">
        <f>ФИО!K2206</f>
        <v>0</v>
      </c>
      <c r="F2211" s="48">
        <f>ФИО!L2206</f>
        <v>0</v>
      </c>
      <c r="G2211" s="123">
        <f>ФИО!M2206</f>
        <v>0</v>
      </c>
      <c r="H2211" s="125"/>
      <c r="I2211" s="124">
        <f>ФИО!N2206</f>
        <v>0</v>
      </c>
      <c r="J2211" s="57" t="str">
        <f>ФИО!O2206&amp;" "&amp;ФИО!P2206</f>
        <v xml:space="preserve"> </v>
      </c>
      <c r="K2211" s="58" t="str">
        <f>ФИО!Q2206&amp;" "&amp;ФИО!R2206&amp;" "&amp;ФИО!S2206&amp;" "&amp;ФИО!T2206&amp;" "&amp;ФИО!U2206</f>
        <v xml:space="preserve">    </v>
      </c>
      <c r="L2211" s="58"/>
    </row>
    <row r="2212" spans="2:12" ht="26.25" customHeight="1">
      <c r="B2212" s="54"/>
      <c r="C2212" s="52" t="str">
        <f>ФИО!G2207&amp;"  "&amp;ФИО!H2207&amp;"  "&amp;ФИО!I2207</f>
        <v xml:space="preserve">    </v>
      </c>
      <c r="D2212" s="61">
        <f>ФИО!J2207</f>
        <v>0</v>
      </c>
      <c r="E2212" s="61">
        <f>ФИО!K2207</f>
        <v>0</v>
      </c>
      <c r="F2212" s="48">
        <f>ФИО!L2207</f>
        <v>0</v>
      </c>
      <c r="G2212" s="123">
        <f>ФИО!M2207</f>
        <v>0</v>
      </c>
      <c r="H2212" s="125"/>
      <c r="I2212" s="124">
        <f>ФИО!N2207</f>
        <v>0</v>
      </c>
      <c r="J2212" s="57" t="str">
        <f>ФИО!O2207&amp;" "&amp;ФИО!P2207</f>
        <v xml:space="preserve"> </v>
      </c>
      <c r="K2212" s="58" t="str">
        <f>ФИО!Q2207&amp;" "&amp;ФИО!R2207&amp;" "&amp;ФИО!S2207&amp;" "&amp;ФИО!T2207&amp;" "&amp;ФИО!U2207</f>
        <v xml:space="preserve">    </v>
      </c>
      <c r="L2212" s="58"/>
    </row>
    <row r="2213" spans="2:12" ht="26.25" customHeight="1">
      <c r="B2213" s="54"/>
      <c r="C2213" s="52" t="str">
        <f>ФИО!G2208&amp;"  "&amp;ФИО!H2208&amp;"  "&amp;ФИО!I2208</f>
        <v xml:space="preserve">    </v>
      </c>
      <c r="D2213" s="61">
        <f>ФИО!J2208</f>
        <v>0</v>
      </c>
      <c r="E2213" s="61">
        <f>ФИО!K2208</f>
        <v>0</v>
      </c>
      <c r="F2213" s="48">
        <f>ФИО!L2208</f>
        <v>0</v>
      </c>
      <c r="G2213" s="123">
        <f>ФИО!M2208</f>
        <v>0</v>
      </c>
      <c r="H2213" s="125"/>
      <c r="I2213" s="124">
        <f>ФИО!N2208</f>
        <v>0</v>
      </c>
      <c r="J2213" s="57" t="str">
        <f>ФИО!O2208&amp;" "&amp;ФИО!P2208</f>
        <v xml:space="preserve"> </v>
      </c>
      <c r="K2213" s="58" t="str">
        <f>ФИО!Q2208&amp;" "&amp;ФИО!R2208&amp;" "&amp;ФИО!S2208&amp;" "&amp;ФИО!T2208&amp;" "&amp;ФИО!U2208</f>
        <v xml:space="preserve">    </v>
      </c>
      <c r="L2213" s="58"/>
    </row>
    <row r="2214" spans="2:12" ht="26.25" customHeight="1">
      <c r="B2214" s="54"/>
      <c r="C2214" s="52" t="str">
        <f>ФИО!G2209&amp;"  "&amp;ФИО!H2209&amp;"  "&amp;ФИО!I2209</f>
        <v xml:space="preserve">    </v>
      </c>
      <c r="D2214" s="61">
        <f>ФИО!J2209</f>
        <v>0</v>
      </c>
      <c r="E2214" s="61">
        <f>ФИО!K2209</f>
        <v>0</v>
      </c>
      <c r="F2214" s="48">
        <f>ФИО!L2209</f>
        <v>0</v>
      </c>
      <c r="G2214" s="123">
        <f>ФИО!M2209</f>
        <v>0</v>
      </c>
      <c r="H2214" s="125"/>
      <c r="I2214" s="124">
        <f>ФИО!N2209</f>
        <v>0</v>
      </c>
      <c r="J2214" s="57" t="str">
        <f>ФИО!O2209&amp;" "&amp;ФИО!P2209</f>
        <v xml:space="preserve"> </v>
      </c>
      <c r="K2214" s="58" t="str">
        <f>ФИО!Q2209&amp;" "&amp;ФИО!R2209&amp;" "&amp;ФИО!S2209&amp;" "&amp;ФИО!T2209&amp;" "&amp;ФИО!U2209</f>
        <v xml:space="preserve">    </v>
      </c>
      <c r="L2214" s="58"/>
    </row>
    <row r="2215" spans="2:12" ht="26.25" customHeight="1">
      <c r="B2215" s="54"/>
      <c r="C2215" s="52" t="str">
        <f>ФИО!G2210&amp;"  "&amp;ФИО!H2210&amp;"  "&amp;ФИО!I2210</f>
        <v xml:space="preserve">    </v>
      </c>
      <c r="D2215" s="61">
        <f>ФИО!J2210</f>
        <v>0</v>
      </c>
      <c r="E2215" s="61">
        <f>ФИО!K2210</f>
        <v>0</v>
      </c>
      <c r="F2215" s="48">
        <f>ФИО!L2210</f>
        <v>0</v>
      </c>
      <c r="G2215" s="123">
        <f>ФИО!M2210</f>
        <v>0</v>
      </c>
      <c r="H2215" s="125"/>
      <c r="I2215" s="124">
        <f>ФИО!N2210</f>
        <v>0</v>
      </c>
      <c r="J2215" s="57" t="str">
        <f>ФИО!O2210&amp;" "&amp;ФИО!P2210</f>
        <v xml:space="preserve"> </v>
      </c>
      <c r="K2215" s="58" t="str">
        <f>ФИО!Q2210&amp;" "&amp;ФИО!R2210&amp;" "&amp;ФИО!S2210&amp;" "&amp;ФИО!T2210&amp;" "&amp;ФИО!U2210</f>
        <v xml:space="preserve">    </v>
      </c>
      <c r="L2215" s="58"/>
    </row>
    <row r="2216" spans="2:12" ht="26.25" customHeight="1">
      <c r="B2216" s="54"/>
      <c r="C2216" s="52" t="str">
        <f>ФИО!G2211&amp;"  "&amp;ФИО!H2211&amp;"  "&amp;ФИО!I2211</f>
        <v xml:space="preserve">    </v>
      </c>
      <c r="D2216" s="61">
        <f>ФИО!J2211</f>
        <v>0</v>
      </c>
      <c r="E2216" s="61">
        <f>ФИО!K2211</f>
        <v>0</v>
      </c>
      <c r="F2216" s="48">
        <f>ФИО!L2211</f>
        <v>0</v>
      </c>
      <c r="G2216" s="123">
        <f>ФИО!M2211</f>
        <v>0</v>
      </c>
      <c r="H2216" s="125"/>
      <c r="I2216" s="124">
        <f>ФИО!N2211</f>
        <v>0</v>
      </c>
      <c r="J2216" s="57" t="str">
        <f>ФИО!O2211&amp;" "&amp;ФИО!P2211</f>
        <v xml:space="preserve"> </v>
      </c>
      <c r="K2216" s="58" t="str">
        <f>ФИО!Q2211&amp;" "&amp;ФИО!R2211&amp;" "&amp;ФИО!S2211&amp;" "&amp;ФИО!T2211&amp;" "&amp;ФИО!U2211</f>
        <v xml:space="preserve">    </v>
      </c>
      <c r="L2216" s="58"/>
    </row>
    <row r="2217" spans="2:12" ht="26.25" customHeight="1">
      <c r="B2217" s="54"/>
      <c r="C2217" s="52" t="str">
        <f>ФИО!G2212&amp;"  "&amp;ФИО!H2212&amp;"  "&amp;ФИО!I2212</f>
        <v xml:space="preserve">    </v>
      </c>
      <c r="D2217" s="61">
        <f>ФИО!J2212</f>
        <v>0</v>
      </c>
      <c r="E2217" s="61">
        <f>ФИО!K2212</f>
        <v>0</v>
      </c>
      <c r="F2217" s="48">
        <f>ФИО!L2212</f>
        <v>0</v>
      </c>
      <c r="G2217" s="123">
        <f>ФИО!M2212</f>
        <v>0</v>
      </c>
      <c r="H2217" s="125"/>
      <c r="I2217" s="124">
        <f>ФИО!N2212</f>
        <v>0</v>
      </c>
      <c r="J2217" s="57" t="str">
        <f>ФИО!O2212&amp;" "&amp;ФИО!P2212</f>
        <v xml:space="preserve"> </v>
      </c>
      <c r="K2217" s="58" t="str">
        <f>ФИО!Q2212&amp;" "&amp;ФИО!R2212&amp;" "&amp;ФИО!S2212&amp;" "&amp;ФИО!T2212&amp;" "&amp;ФИО!U2212</f>
        <v xml:space="preserve">    </v>
      </c>
      <c r="L2217" s="58"/>
    </row>
    <row r="2218" spans="2:12" ht="26.25" customHeight="1">
      <c r="B2218" s="54"/>
      <c r="C2218" s="52" t="str">
        <f>ФИО!G2213&amp;"  "&amp;ФИО!H2213&amp;"  "&amp;ФИО!I2213</f>
        <v xml:space="preserve">    </v>
      </c>
      <c r="D2218" s="61">
        <f>ФИО!J2213</f>
        <v>0</v>
      </c>
      <c r="E2218" s="61">
        <f>ФИО!K2213</f>
        <v>0</v>
      </c>
      <c r="F2218" s="48">
        <f>ФИО!L2213</f>
        <v>0</v>
      </c>
      <c r="G2218" s="123">
        <f>ФИО!M2213</f>
        <v>0</v>
      </c>
      <c r="H2218" s="125"/>
      <c r="I2218" s="124">
        <f>ФИО!N2213</f>
        <v>0</v>
      </c>
      <c r="J2218" s="57" t="str">
        <f>ФИО!O2213&amp;" "&amp;ФИО!P2213</f>
        <v xml:space="preserve"> </v>
      </c>
      <c r="K2218" s="58" t="str">
        <f>ФИО!Q2213&amp;" "&amp;ФИО!R2213&amp;" "&amp;ФИО!S2213&amp;" "&amp;ФИО!T2213&amp;" "&amp;ФИО!U2213</f>
        <v xml:space="preserve">    </v>
      </c>
      <c r="L2218" s="58"/>
    </row>
    <row r="2219" spans="2:12" ht="26.25" customHeight="1">
      <c r="B2219" s="54"/>
      <c r="C2219" s="52" t="str">
        <f>ФИО!G2214&amp;"  "&amp;ФИО!H2214&amp;"  "&amp;ФИО!I2214</f>
        <v xml:space="preserve">    </v>
      </c>
      <c r="D2219" s="61">
        <f>ФИО!J2214</f>
        <v>0</v>
      </c>
      <c r="E2219" s="61">
        <f>ФИО!K2214</f>
        <v>0</v>
      </c>
      <c r="F2219" s="48">
        <f>ФИО!L2214</f>
        <v>0</v>
      </c>
      <c r="G2219" s="123">
        <f>ФИО!M2214</f>
        <v>0</v>
      </c>
      <c r="H2219" s="125"/>
      <c r="I2219" s="124">
        <f>ФИО!N2214</f>
        <v>0</v>
      </c>
      <c r="J2219" s="57" t="str">
        <f>ФИО!O2214&amp;" "&amp;ФИО!P2214</f>
        <v xml:space="preserve"> </v>
      </c>
      <c r="K2219" s="58" t="str">
        <f>ФИО!Q2214&amp;" "&amp;ФИО!R2214&amp;" "&amp;ФИО!S2214&amp;" "&amp;ФИО!T2214&amp;" "&amp;ФИО!U2214</f>
        <v xml:space="preserve">    </v>
      </c>
      <c r="L2219" s="58"/>
    </row>
    <row r="2220" spans="2:12" ht="26.25" customHeight="1">
      <c r="B2220" s="54"/>
      <c r="C2220" s="52" t="str">
        <f>ФИО!G2215&amp;"  "&amp;ФИО!H2215&amp;"  "&amp;ФИО!I2215</f>
        <v xml:space="preserve">    </v>
      </c>
      <c r="D2220" s="61">
        <f>ФИО!J2215</f>
        <v>0</v>
      </c>
      <c r="E2220" s="61">
        <f>ФИО!K2215</f>
        <v>0</v>
      </c>
      <c r="F2220" s="48">
        <f>ФИО!L2215</f>
        <v>0</v>
      </c>
      <c r="G2220" s="123">
        <f>ФИО!M2215</f>
        <v>0</v>
      </c>
      <c r="H2220" s="125"/>
      <c r="I2220" s="124">
        <f>ФИО!N2215</f>
        <v>0</v>
      </c>
      <c r="J2220" s="57" t="str">
        <f>ФИО!O2215&amp;" "&amp;ФИО!P2215</f>
        <v xml:space="preserve"> </v>
      </c>
      <c r="K2220" s="58" t="str">
        <f>ФИО!Q2215&amp;" "&amp;ФИО!R2215&amp;" "&amp;ФИО!S2215&amp;" "&amp;ФИО!T2215&amp;" "&amp;ФИО!U2215</f>
        <v xml:space="preserve">    </v>
      </c>
      <c r="L2220" s="58"/>
    </row>
    <row r="2221" spans="2:12" ht="26.25" customHeight="1">
      <c r="B2221" s="54"/>
      <c r="C2221" s="52" t="str">
        <f>ФИО!G2216&amp;"  "&amp;ФИО!H2216&amp;"  "&amp;ФИО!I2216</f>
        <v xml:space="preserve">    </v>
      </c>
      <c r="D2221" s="61">
        <f>ФИО!J2216</f>
        <v>0</v>
      </c>
      <c r="E2221" s="61">
        <f>ФИО!K2216</f>
        <v>0</v>
      </c>
      <c r="F2221" s="48">
        <f>ФИО!L2216</f>
        <v>0</v>
      </c>
      <c r="G2221" s="123">
        <f>ФИО!M2216</f>
        <v>0</v>
      </c>
      <c r="H2221" s="125"/>
      <c r="I2221" s="124">
        <f>ФИО!N2216</f>
        <v>0</v>
      </c>
      <c r="J2221" s="57" t="str">
        <f>ФИО!O2216&amp;" "&amp;ФИО!P2216</f>
        <v xml:space="preserve"> </v>
      </c>
      <c r="K2221" s="58" t="str">
        <f>ФИО!Q2216&amp;" "&amp;ФИО!R2216&amp;" "&amp;ФИО!S2216&amp;" "&amp;ФИО!T2216&amp;" "&amp;ФИО!U2216</f>
        <v xml:space="preserve">    </v>
      </c>
      <c r="L2221" s="58"/>
    </row>
    <row r="2222" spans="2:12" ht="26.25" customHeight="1">
      <c r="B2222" s="54"/>
      <c r="C2222" s="52" t="str">
        <f>ФИО!G2217&amp;"  "&amp;ФИО!H2217&amp;"  "&amp;ФИО!I2217</f>
        <v xml:space="preserve">    </v>
      </c>
      <c r="D2222" s="61">
        <f>ФИО!J2217</f>
        <v>0</v>
      </c>
      <c r="E2222" s="61">
        <f>ФИО!K2217</f>
        <v>0</v>
      </c>
      <c r="F2222" s="48">
        <f>ФИО!L2217</f>
        <v>0</v>
      </c>
      <c r="G2222" s="123">
        <f>ФИО!M2217</f>
        <v>0</v>
      </c>
      <c r="H2222" s="125"/>
      <c r="I2222" s="124">
        <f>ФИО!N2217</f>
        <v>0</v>
      </c>
      <c r="J2222" s="57" t="str">
        <f>ФИО!O2217&amp;" "&amp;ФИО!P2217</f>
        <v xml:space="preserve"> </v>
      </c>
      <c r="K2222" s="58" t="str">
        <f>ФИО!Q2217&amp;" "&amp;ФИО!R2217&amp;" "&amp;ФИО!S2217&amp;" "&amp;ФИО!T2217&amp;" "&amp;ФИО!U2217</f>
        <v xml:space="preserve">    </v>
      </c>
      <c r="L2222" s="58"/>
    </row>
    <row r="2223" spans="2:12" ht="26.25" customHeight="1">
      <c r="B2223" s="54"/>
      <c r="C2223" s="52" t="str">
        <f>ФИО!G2218&amp;"  "&amp;ФИО!H2218&amp;"  "&amp;ФИО!I2218</f>
        <v xml:space="preserve">    </v>
      </c>
      <c r="D2223" s="61">
        <f>ФИО!J2218</f>
        <v>0</v>
      </c>
      <c r="E2223" s="61">
        <f>ФИО!K2218</f>
        <v>0</v>
      </c>
      <c r="F2223" s="48">
        <f>ФИО!L2218</f>
        <v>0</v>
      </c>
      <c r="G2223" s="123">
        <f>ФИО!M2218</f>
        <v>0</v>
      </c>
      <c r="H2223" s="125"/>
      <c r="I2223" s="124">
        <f>ФИО!N2218</f>
        <v>0</v>
      </c>
      <c r="J2223" s="57" t="str">
        <f>ФИО!O2218&amp;" "&amp;ФИО!P2218</f>
        <v xml:space="preserve"> </v>
      </c>
      <c r="K2223" s="58" t="str">
        <f>ФИО!Q2218&amp;" "&amp;ФИО!R2218&amp;" "&amp;ФИО!S2218&amp;" "&amp;ФИО!T2218&amp;" "&amp;ФИО!U2218</f>
        <v xml:space="preserve">    </v>
      </c>
      <c r="L2223" s="58"/>
    </row>
    <row r="2224" spans="2:12" ht="26.25" customHeight="1">
      <c r="B2224" s="54"/>
      <c r="C2224" s="52" t="str">
        <f>ФИО!G2219&amp;"  "&amp;ФИО!H2219&amp;"  "&amp;ФИО!I2219</f>
        <v xml:space="preserve">    </v>
      </c>
      <c r="D2224" s="61">
        <f>ФИО!J2219</f>
        <v>0</v>
      </c>
      <c r="E2224" s="61">
        <f>ФИО!K2219</f>
        <v>0</v>
      </c>
      <c r="F2224" s="48">
        <f>ФИО!L2219</f>
        <v>0</v>
      </c>
      <c r="G2224" s="123">
        <f>ФИО!M2219</f>
        <v>0</v>
      </c>
      <c r="H2224" s="125"/>
      <c r="I2224" s="124">
        <f>ФИО!N2219</f>
        <v>0</v>
      </c>
      <c r="J2224" s="57" t="str">
        <f>ФИО!O2219&amp;" "&amp;ФИО!P2219</f>
        <v xml:space="preserve"> </v>
      </c>
      <c r="K2224" s="58" t="str">
        <f>ФИО!Q2219&amp;" "&amp;ФИО!R2219&amp;" "&amp;ФИО!S2219&amp;" "&amp;ФИО!T2219&amp;" "&amp;ФИО!U2219</f>
        <v xml:space="preserve">    </v>
      </c>
      <c r="L2224" s="58"/>
    </row>
    <row r="2225" spans="2:12" ht="26.25" customHeight="1">
      <c r="B2225" s="54"/>
      <c r="C2225" s="52" t="str">
        <f>ФИО!G2220&amp;"  "&amp;ФИО!H2220&amp;"  "&amp;ФИО!I2220</f>
        <v xml:space="preserve">    </v>
      </c>
      <c r="D2225" s="61">
        <f>ФИО!J2220</f>
        <v>0</v>
      </c>
      <c r="E2225" s="61">
        <f>ФИО!K2220</f>
        <v>0</v>
      </c>
      <c r="F2225" s="48">
        <f>ФИО!L2220</f>
        <v>0</v>
      </c>
      <c r="G2225" s="123">
        <f>ФИО!M2220</f>
        <v>0</v>
      </c>
      <c r="H2225" s="125"/>
      <c r="I2225" s="124">
        <f>ФИО!N2220</f>
        <v>0</v>
      </c>
      <c r="J2225" s="57" t="str">
        <f>ФИО!O2220&amp;" "&amp;ФИО!P2220</f>
        <v xml:space="preserve"> </v>
      </c>
      <c r="K2225" s="58" t="str">
        <f>ФИО!Q2220&amp;" "&amp;ФИО!R2220&amp;" "&amp;ФИО!S2220&amp;" "&amp;ФИО!T2220&amp;" "&amp;ФИО!U2220</f>
        <v xml:space="preserve">    </v>
      </c>
      <c r="L2225" s="58"/>
    </row>
    <row r="2226" spans="2:12" ht="26.25" customHeight="1">
      <c r="B2226" s="54"/>
      <c r="C2226" s="52" t="str">
        <f>ФИО!G2221&amp;"  "&amp;ФИО!H2221&amp;"  "&amp;ФИО!I2221</f>
        <v xml:space="preserve">    </v>
      </c>
      <c r="D2226" s="61">
        <f>ФИО!J2221</f>
        <v>0</v>
      </c>
      <c r="E2226" s="61">
        <f>ФИО!K2221</f>
        <v>0</v>
      </c>
      <c r="F2226" s="48">
        <f>ФИО!L2221</f>
        <v>0</v>
      </c>
      <c r="G2226" s="123">
        <f>ФИО!M2221</f>
        <v>0</v>
      </c>
      <c r="H2226" s="125"/>
      <c r="I2226" s="124">
        <f>ФИО!N2221</f>
        <v>0</v>
      </c>
      <c r="J2226" s="57" t="str">
        <f>ФИО!O2221&amp;" "&amp;ФИО!P2221</f>
        <v xml:space="preserve"> </v>
      </c>
      <c r="K2226" s="58" t="str">
        <f>ФИО!Q2221&amp;" "&amp;ФИО!R2221&amp;" "&amp;ФИО!S2221&amp;" "&amp;ФИО!T2221&amp;" "&amp;ФИО!U2221</f>
        <v xml:space="preserve">    </v>
      </c>
      <c r="L2226" s="58"/>
    </row>
    <row r="2227" spans="2:12" ht="26.25" customHeight="1">
      <c r="B2227" s="54"/>
      <c r="C2227" s="52" t="str">
        <f>ФИО!G2222&amp;"  "&amp;ФИО!H2222&amp;"  "&amp;ФИО!I2222</f>
        <v xml:space="preserve">    </v>
      </c>
      <c r="D2227" s="61">
        <f>ФИО!J2222</f>
        <v>0</v>
      </c>
      <c r="E2227" s="61">
        <f>ФИО!K2222</f>
        <v>0</v>
      </c>
      <c r="F2227" s="48">
        <f>ФИО!L2222</f>
        <v>0</v>
      </c>
      <c r="G2227" s="123">
        <f>ФИО!M2222</f>
        <v>0</v>
      </c>
      <c r="H2227" s="125"/>
      <c r="I2227" s="124">
        <f>ФИО!N2222</f>
        <v>0</v>
      </c>
      <c r="J2227" s="57" t="str">
        <f>ФИО!O2222&amp;" "&amp;ФИО!P2222</f>
        <v xml:space="preserve"> </v>
      </c>
      <c r="K2227" s="58" t="str">
        <f>ФИО!Q2222&amp;" "&amp;ФИО!R2222&amp;" "&amp;ФИО!S2222&amp;" "&amp;ФИО!T2222&amp;" "&amp;ФИО!U2222</f>
        <v xml:space="preserve">    </v>
      </c>
      <c r="L2227" s="58"/>
    </row>
    <row r="2228" spans="2:12" ht="26.25" customHeight="1">
      <c r="B2228" s="54"/>
      <c r="C2228" s="52" t="str">
        <f>ФИО!G2223&amp;"  "&amp;ФИО!H2223&amp;"  "&amp;ФИО!I2223</f>
        <v xml:space="preserve">    </v>
      </c>
      <c r="D2228" s="61">
        <f>ФИО!J2223</f>
        <v>0</v>
      </c>
      <c r="E2228" s="61">
        <f>ФИО!K2223</f>
        <v>0</v>
      </c>
      <c r="F2228" s="48">
        <f>ФИО!L2223</f>
        <v>0</v>
      </c>
      <c r="G2228" s="123">
        <f>ФИО!M2223</f>
        <v>0</v>
      </c>
      <c r="H2228" s="125"/>
      <c r="I2228" s="124">
        <f>ФИО!N2223</f>
        <v>0</v>
      </c>
      <c r="J2228" s="57" t="str">
        <f>ФИО!O2223&amp;" "&amp;ФИО!P2223</f>
        <v xml:space="preserve"> </v>
      </c>
      <c r="K2228" s="58" t="str">
        <f>ФИО!Q2223&amp;" "&amp;ФИО!R2223&amp;" "&amp;ФИО!S2223&amp;" "&amp;ФИО!T2223&amp;" "&amp;ФИО!U2223</f>
        <v xml:space="preserve">    </v>
      </c>
      <c r="L2228" s="58"/>
    </row>
    <row r="2229" spans="2:12" ht="26.25" customHeight="1">
      <c r="B2229" s="54"/>
      <c r="C2229" s="52" t="str">
        <f>ФИО!G2224&amp;"  "&amp;ФИО!H2224&amp;"  "&amp;ФИО!I2224</f>
        <v xml:space="preserve">    </v>
      </c>
      <c r="D2229" s="61">
        <f>ФИО!J2224</f>
        <v>0</v>
      </c>
      <c r="E2229" s="61">
        <f>ФИО!K2224</f>
        <v>0</v>
      </c>
      <c r="F2229" s="48">
        <f>ФИО!L2224</f>
        <v>0</v>
      </c>
      <c r="G2229" s="123">
        <f>ФИО!M2224</f>
        <v>0</v>
      </c>
      <c r="H2229" s="125"/>
      <c r="I2229" s="124">
        <f>ФИО!N2224</f>
        <v>0</v>
      </c>
      <c r="J2229" s="57" t="str">
        <f>ФИО!O2224&amp;" "&amp;ФИО!P2224</f>
        <v xml:space="preserve"> </v>
      </c>
      <c r="K2229" s="58" t="str">
        <f>ФИО!Q2224&amp;" "&amp;ФИО!R2224&amp;" "&amp;ФИО!S2224&amp;" "&amp;ФИО!T2224&amp;" "&amp;ФИО!U2224</f>
        <v xml:space="preserve">    </v>
      </c>
      <c r="L2229" s="58"/>
    </row>
    <row r="2230" spans="2:12" ht="26.25" customHeight="1">
      <c r="B2230" s="54"/>
      <c r="C2230" s="52" t="str">
        <f>ФИО!G2225&amp;"  "&amp;ФИО!H2225&amp;"  "&amp;ФИО!I2225</f>
        <v xml:space="preserve">    </v>
      </c>
      <c r="D2230" s="61">
        <f>ФИО!J2225</f>
        <v>0</v>
      </c>
      <c r="E2230" s="61">
        <f>ФИО!K2225</f>
        <v>0</v>
      </c>
      <c r="F2230" s="48">
        <f>ФИО!L2225</f>
        <v>0</v>
      </c>
      <c r="G2230" s="123">
        <f>ФИО!M2225</f>
        <v>0</v>
      </c>
      <c r="H2230" s="125"/>
      <c r="I2230" s="124">
        <f>ФИО!N2225</f>
        <v>0</v>
      </c>
      <c r="J2230" s="57" t="str">
        <f>ФИО!O2225&amp;" "&amp;ФИО!P2225</f>
        <v xml:space="preserve"> </v>
      </c>
      <c r="K2230" s="58" t="str">
        <f>ФИО!Q2225&amp;" "&amp;ФИО!R2225&amp;" "&amp;ФИО!S2225&amp;" "&amp;ФИО!T2225&amp;" "&amp;ФИО!U2225</f>
        <v xml:space="preserve">    </v>
      </c>
      <c r="L2230" s="58"/>
    </row>
    <row r="2231" spans="2:12" ht="26.25" customHeight="1">
      <c r="B2231" s="54"/>
      <c r="C2231" s="52" t="str">
        <f>ФИО!G2226&amp;"  "&amp;ФИО!H2226&amp;"  "&amp;ФИО!I2226</f>
        <v xml:space="preserve">    </v>
      </c>
      <c r="D2231" s="61">
        <f>ФИО!J2226</f>
        <v>0</v>
      </c>
      <c r="E2231" s="61">
        <f>ФИО!K2226</f>
        <v>0</v>
      </c>
      <c r="F2231" s="48">
        <f>ФИО!L2226</f>
        <v>0</v>
      </c>
      <c r="G2231" s="123">
        <f>ФИО!M2226</f>
        <v>0</v>
      </c>
      <c r="H2231" s="125"/>
      <c r="I2231" s="124">
        <f>ФИО!N2226</f>
        <v>0</v>
      </c>
      <c r="J2231" s="57" t="str">
        <f>ФИО!O2226&amp;" "&amp;ФИО!P2226</f>
        <v xml:space="preserve"> </v>
      </c>
      <c r="K2231" s="58" t="str">
        <f>ФИО!Q2226&amp;" "&amp;ФИО!R2226&amp;" "&amp;ФИО!S2226&amp;" "&amp;ФИО!T2226&amp;" "&amp;ФИО!U2226</f>
        <v xml:space="preserve">    </v>
      </c>
      <c r="L2231" s="58"/>
    </row>
    <row r="2232" spans="2:12" ht="26.25" customHeight="1">
      <c r="B2232" s="54"/>
      <c r="C2232" s="52" t="str">
        <f>ФИО!G2227&amp;"  "&amp;ФИО!H2227&amp;"  "&amp;ФИО!I2227</f>
        <v xml:space="preserve">    </v>
      </c>
      <c r="D2232" s="61">
        <f>ФИО!J2227</f>
        <v>0</v>
      </c>
      <c r="E2232" s="61">
        <f>ФИО!K2227</f>
        <v>0</v>
      </c>
      <c r="F2232" s="48">
        <f>ФИО!L2227</f>
        <v>0</v>
      </c>
      <c r="G2232" s="123">
        <f>ФИО!M2227</f>
        <v>0</v>
      </c>
      <c r="H2232" s="125"/>
      <c r="I2232" s="124">
        <f>ФИО!N2227</f>
        <v>0</v>
      </c>
      <c r="J2232" s="57" t="str">
        <f>ФИО!O2227&amp;" "&amp;ФИО!P2227</f>
        <v xml:space="preserve"> </v>
      </c>
      <c r="K2232" s="58" t="str">
        <f>ФИО!Q2227&amp;" "&amp;ФИО!R2227&amp;" "&amp;ФИО!S2227&amp;" "&amp;ФИО!T2227&amp;" "&amp;ФИО!U2227</f>
        <v xml:space="preserve">    </v>
      </c>
      <c r="L2232" s="58"/>
    </row>
    <row r="2233" spans="2:12" ht="26.25" customHeight="1">
      <c r="B2233" s="54"/>
      <c r="C2233" s="52" t="str">
        <f>ФИО!G2228&amp;"  "&amp;ФИО!H2228&amp;"  "&amp;ФИО!I2228</f>
        <v xml:space="preserve">    </v>
      </c>
      <c r="D2233" s="61">
        <f>ФИО!J2228</f>
        <v>0</v>
      </c>
      <c r="E2233" s="61">
        <f>ФИО!K2228</f>
        <v>0</v>
      </c>
      <c r="F2233" s="48">
        <f>ФИО!L2228</f>
        <v>0</v>
      </c>
      <c r="G2233" s="123">
        <f>ФИО!M2228</f>
        <v>0</v>
      </c>
      <c r="H2233" s="125"/>
      <c r="I2233" s="124">
        <f>ФИО!N2228</f>
        <v>0</v>
      </c>
      <c r="J2233" s="57" t="str">
        <f>ФИО!O2228&amp;" "&amp;ФИО!P2228</f>
        <v xml:space="preserve"> </v>
      </c>
      <c r="K2233" s="58" t="str">
        <f>ФИО!Q2228&amp;" "&amp;ФИО!R2228&amp;" "&amp;ФИО!S2228&amp;" "&amp;ФИО!T2228&amp;" "&amp;ФИО!U2228</f>
        <v xml:space="preserve">    </v>
      </c>
      <c r="L2233" s="58"/>
    </row>
    <row r="2234" spans="2:12" ht="26.25" customHeight="1">
      <c r="B2234" s="54"/>
      <c r="C2234" s="52" t="str">
        <f>ФИО!G2229&amp;"  "&amp;ФИО!H2229&amp;"  "&amp;ФИО!I2229</f>
        <v xml:space="preserve">    </v>
      </c>
      <c r="D2234" s="61">
        <f>ФИО!J2229</f>
        <v>0</v>
      </c>
      <c r="E2234" s="61">
        <f>ФИО!K2229</f>
        <v>0</v>
      </c>
      <c r="F2234" s="48">
        <f>ФИО!L2229</f>
        <v>0</v>
      </c>
      <c r="G2234" s="123">
        <f>ФИО!M2229</f>
        <v>0</v>
      </c>
      <c r="H2234" s="125"/>
      <c r="I2234" s="124">
        <f>ФИО!N2229</f>
        <v>0</v>
      </c>
      <c r="J2234" s="57" t="str">
        <f>ФИО!O2229&amp;" "&amp;ФИО!P2229</f>
        <v xml:space="preserve"> </v>
      </c>
      <c r="K2234" s="58" t="str">
        <f>ФИО!Q2229&amp;" "&amp;ФИО!R2229&amp;" "&amp;ФИО!S2229&amp;" "&amp;ФИО!T2229&amp;" "&amp;ФИО!U2229</f>
        <v xml:space="preserve">    </v>
      </c>
      <c r="L2234" s="58"/>
    </row>
    <row r="2235" spans="2:12" ht="26.25" customHeight="1">
      <c r="B2235" s="54"/>
      <c r="C2235" s="52" t="str">
        <f>ФИО!G2230&amp;"  "&amp;ФИО!H2230&amp;"  "&amp;ФИО!I2230</f>
        <v xml:space="preserve">    </v>
      </c>
      <c r="D2235" s="61">
        <f>ФИО!J2230</f>
        <v>0</v>
      </c>
      <c r="E2235" s="61">
        <f>ФИО!K2230</f>
        <v>0</v>
      </c>
      <c r="F2235" s="48">
        <f>ФИО!L2230</f>
        <v>0</v>
      </c>
      <c r="G2235" s="123">
        <f>ФИО!M2230</f>
        <v>0</v>
      </c>
      <c r="H2235" s="125"/>
      <c r="I2235" s="124">
        <f>ФИО!N2230</f>
        <v>0</v>
      </c>
      <c r="J2235" s="57" t="str">
        <f>ФИО!O2230&amp;" "&amp;ФИО!P2230</f>
        <v xml:space="preserve"> </v>
      </c>
      <c r="K2235" s="58" t="str">
        <f>ФИО!Q2230&amp;" "&amp;ФИО!R2230&amp;" "&amp;ФИО!S2230&amp;" "&amp;ФИО!T2230&amp;" "&amp;ФИО!U2230</f>
        <v xml:space="preserve">    </v>
      </c>
      <c r="L2235" s="58"/>
    </row>
    <row r="2236" spans="2:12" ht="26.25" customHeight="1">
      <c r="B2236" s="54"/>
      <c r="C2236" s="52" t="str">
        <f>ФИО!G2231&amp;"  "&amp;ФИО!H2231&amp;"  "&amp;ФИО!I2231</f>
        <v xml:space="preserve">    </v>
      </c>
      <c r="D2236" s="61">
        <f>ФИО!J2231</f>
        <v>0</v>
      </c>
      <c r="E2236" s="61">
        <f>ФИО!K2231</f>
        <v>0</v>
      </c>
      <c r="F2236" s="48">
        <f>ФИО!L2231</f>
        <v>0</v>
      </c>
      <c r="G2236" s="123">
        <f>ФИО!M2231</f>
        <v>0</v>
      </c>
      <c r="H2236" s="125"/>
      <c r="I2236" s="124">
        <f>ФИО!N2231</f>
        <v>0</v>
      </c>
      <c r="J2236" s="57" t="str">
        <f>ФИО!O2231&amp;" "&amp;ФИО!P2231</f>
        <v xml:space="preserve"> </v>
      </c>
      <c r="K2236" s="58" t="str">
        <f>ФИО!Q2231&amp;" "&amp;ФИО!R2231&amp;" "&amp;ФИО!S2231&amp;" "&amp;ФИО!T2231&amp;" "&amp;ФИО!U2231</f>
        <v xml:space="preserve">    </v>
      </c>
      <c r="L2236" s="58"/>
    </row>
    <row r="2237" spans="2:12" ht="26.25" customHeight="1">
      <c r="B2237" s="54"/>
      <c r="C2237" s="52" t="str">
        <f>ФИО!G2232&amp;"  "&amp;ФИО!H2232&amp;"  "&amp;ФИО!I2232</f>
        <v xml:space="preserve">    </v>
      </c>
      <c r="D2237" s="61">
        <f>ФИО!J2232</f>
        <v>0</v>
      </c>
      <c r="E2237" s="61">
        <f>ФИО!K2232</f>
        <v>0</v>
      </c>
      <c r="F2237" s="48">
        <f>ФИО!L2232</f>
        <v>0</v>
      </c>
      <c r="G2237" s="123">
        <f>ФИО!M2232</f>
        <v>0</v>
      </c>
      <c r="H2237" s="125"/>
      <c r="I2237" s="124">
        <f>ФИО!N2232</f>
        <v>0</v>
      </c>
      <c r="J2237" s="57" t="str">
        <f>ФИО!O2232&amp;" "&amp;ФИО!P2232</f>
        <v xml:space="preserve"> </v>
      </c>
      <c r="K2237" s="58" t="str">
        <f>ФИО!Q2232&amp;" "&amp;ФИО!R2232&amp;" "&amp;ФИО!S2232&amp;" "&amp;ФИО!T2232&amp;" "&amp;ФИО!U2232</f>
        <v xml:space="preserve">    </v>
      </c>
      <c r="L2237" s="58"/>
    </row>
    <row r="2238" spans="2:12" ht="26.25" customHeight="1">
      <c r="B2238" s="54"/>
      <c r="C2238" s="52" t="str">
        <f>ФИО!G2233&amp;"  "&amp;ФИО!H2233&amp;"  "&amp;ФИО!I2233</f>
        <v xml:space="preserve">    </v>
      </c>
      <c r="D2238" s="61">
        <f>ФИО!J2233</f>
        <v>0</v>
      </c>
      <c r="E2238" s="61">
        <f>ФИО!K2233</f>
        <v>0</v>
      </c>
      <c r="F2238" s="48">
        <f>ФИО!L2233</f>
        <v>0</v>
      </c>
      <c r="G2238" s="123">
        <f>ФИО!M2233</f>
        <v>0</v>
      </c>
      <c r="H2238" s="125"/>
      <c r="I2238" s="124">
        <f>ФИО!N2233</f>
        <v>0</v>
      </c>
      <c r="J2238" s="57" t="str">
        <f>ФИО!O2233&amp;" "&amp;ФИО!P2233</f>
        <v xml:space="preserve"> </v>
      </c>
      <c r="K2238" s="58" t="str">
        <f>ФИО!Q2233&amp;" "&amp;ФИО!R2233&amp;" "&amp;ФИО!S2233&amp;" "&amp;ФИО!T2233&amp;" "&amp;ФИО!U2233</f>
        <v xml:space="preserve">    </v>
      </c>
      <c r="L2238" s="58"/>
    </row>
    <row r="2239" spans="2:12" ht="26.25" customHeight="1">
      <c r="B2239" s="54"/>
      <c r="C2239" s="52" t="str">
        <f>ФИО!G2234&amp;"  "&amp;ФИО!H2234&amp;"  "&amp;ФИО!I2234</f>
        <v xml:space="preserve">    </v>
      </c>
      <c r="D2239" s="61">
        <f>ФИО!J2234</f>
        <v>0</v>
      </c>
      <c r="E2239" s="61">
        <f>ФИО!K2234</f>
        <v>0</v>
      </c>
      <c r="F2239" s="48">
        <f>ФИО!L2234</f>
        <v>0</v>
      </c>
      <c r="G2239" s="123">
        <f>ФИО!M2234</f>
        <v>0</v>
      </c>
      <c r="H2239" s="125"/>
      <c r="I2239" s="124">
        <f>ФИО!N2234</f>
        <v>0</v>
      </c>
      <c r="J2239" s="57" t="str">
        <f>ФИО!O2234&amp;" "&amp;ФИО!P2234</f>
        <v xml:space="preserve"> </v>
      </c>
      <c r="K2239" s="58" t="str">
        <f>ФИО!Q2234&amp;" "&amp;ФИО!R2234&amp;" "&amp;ФИО!S2234&amp;" "&amp;ФИО!T2234&amp;" "&amp;ФИО!U2234</f>
        <v xml:space="preserve">    </v>
      </c>
      <c r="L2239" s="58"/>
    </row>
    <row r="2240" spans="2:12" ht="26.25" customHeight="1">
      <c r="B2240" s="54"/>
      <c r="C2240" s="52" t="str">
        <f>ФИО!G2235&amp;"  "&amp;ФИО!H2235&amp;"  "&amp;ФИО!I2235</f>
        <v xml:space="preserve">    </v>
      </c>
      <c r="D2240" s="61">
        <f>ФИО!J2235</f>
        <v>0</v>
      </c>
      <c r="E2240" s="61">
        <f>ФИО!K2235</f>
        <v>0</v>
      </c>
      <c r="F2240" s="48">
        <f>ФИО!L2235</f>
        <v>0</v>
      </c>
      <c r="G2240" s="123">
        <f>ФИО!M2235</f>
        <v>0</v>
      </c>
      <c r="H2240" s="125"/>
      <c r="I2240" s="124">
        <f>ФИО!N2235</f>
        <v>0</v>
      </c>
      <c r="J2240" s="57" t="str">
        <f>ФИО!O2235&amp;" "&amp;ФИО!P2235</f>
        <v xml:space="preserve"> </v>
      </c>
      <c r="K2240" s="58" t="str">
        <f>ФИО!Q2235&amp;" "&amp;ФИО!R2235&amp;" "&amp;ФИО!S2235&amp;" "&amp;ФИО!T2235&amp;" "&amp;ФИО!U2235</f>
        <v xml:space="preserve">    </v>
      </c>
      <c r="L2240" s="58"/>
    </row>
    <row r="2241" spans="2:12" ht="26.25" customHeight="1">
      <c r="B2241" s="54"/>
      <c r="C2241" s="52" t="str">
        <f>ФИО!G2236&amp;"  "&amp;ФИО!H2236&amp;"  "&amp;ФИО!I2236</f>
        <v xml:space="preserve">    </v>
      </c>
      <c r="D2241" s="61">
        <f>ФИО!J2236</f>
        <v>0</v>
      </c>
      <c r="E2241" s="61">
        <f>ФИО!K2236</f>
        <v>0</v>
      </c>
      <c r="F2241" s="48">
        <f>ФИО!L2236</f>
        <v>0</v>
      </c>
      <c r="G2241" s="123">
        <f>ФИО!M2236</f>
        <v>0</v>
      </c>
      <c r="H2241" s="125"/>
      <c r="I2241" s="124">
        <f>ФИО!N2236</f>
        <v>0</v>
      </c>
      <c r="J2241" s="57" t="str">
        <f>ФИО!O2236&amp;" "&amp;ФИО!P2236</f>
        <v xml:space="preserve"> </v>
      </c>
      <c r="K2241" s="58" t="str">
        <f>ФИО!Q2236&amp;" "&amp;ФИО!R2236&amp;" "&amp;ФИО!S2236&amp;" "&amp;ФИО!T2236&amp;" "&amp;ФИО!U2236</f>
        <v xml:space="preserve">    </v>
      </c>
      <c r="L2241" s="58"/>
    </row>
    <row r="2242" spans="2:12" ht="26.25" customHeight="1">
      <c r="B2242" s="54"/>
      <c r="C2242" s="52" t="str">
        <f>ФИО!G2237&amp;"  "&amp;ФИО!H2237&amp;"  "&amp;ФИО!I2237</f>
        <v xml:space="preserve">    </v>
      </c>
      <c r="D2242" s="61">
        <f>ФИО!J2237</f>
        <v>0</v>
      </c>
      <c r="E2242" s="61">
        <f>ФИО!K2237</f>
        <v>0</v>
      </c>
      <c r="F2242" s="48">
        <f>ФИО!L2237</f>
        <v>0</v>
      </c>
      <c r="G2242" s="123">
        <f>ФИО!M2237</f>
        <v>0</v>
      </c>
      <c r="H2242" s="125"/>
      <c r="I2242" s="124">
        <f>ФИО!N2237</f>
        <v>0</v>
      </c>
      <c r="J2242" s="57" t="str">
        <f>ФИО!O2237&amp;" "&amp;ФИО!P2237</f>
        <v xml:space="preserve"> </v>
      </c>
      <c r="K2242" s="58" t="str">
        <f>ФИО!Q2237&amp;" "&amp;ФИО!R2237&amp;" "&amp;ФИО!S2237&amp;" "&amp;ФИО!T2237&amp;" "&amp;ФИО!U2237</f>
        <v xml:space="preserve">    </v>
      </c>
      <c r="L2242" s="58"/>
    </row>
    <row r="2243" spans="2:12" ht="26.25" customHeight="1">
      <c r="B2243" s="54"/>
      <c r="C2243" s="52" t="str">
        <f>ФИО!G2238&amp;"  "&amp;ФИО!H2238&amp;"  "&amp;ФИО!I2238</f>
        <v xml:space="preserve">    </v>
      </c>
      <c r="D2243" s="61">
        <f>ФИО!J2238</f>
        <v>0</v>
      </c>
      <c r="E2243" s="61">
        <f>ФИО!K2238</f>
        <v>0</v>
      </c>
      <c r="F2243" s="48">
        <f>ФИО!L2238</f>
        <v>0</v>
      </c>
      <c r="G2243" s="123">
        <f>ФИО!M2238</f>
        <v>0</v>
      </c>
      <c r="H2243" s="125"/>
      <c r="I2243" s="124">
        <f>ФИО!N2238</f>
        <v>0</v>
      </c>
      <c r="J2243" s="57" t="str">
        <f>ФИО!O2238&amp;" "&amp;ФИО!P2238</f>
        <v xml:space="preserve"> </v>
      </c>
      <c r="K2243" s="58" t="str">
        <f>ФИО!Q2238&amp;" "&amp;ФИО!R2238&amp;" "&amp;ФИО!S2238&amp;" "&amp;ФИО!T2238&amp;" "&amp;ФИО!U2238</f>
        <v xml:space="preserve">    </v>
      </c>
      <c r="L2243" s="58"/>
    </row>
    <row r="2244" spans="2:12" ht="26.25" customHeight="1">
      <c r="B2244" s="54"/>
      <c r="C2244" s="52" t="str">
        <f>ФИО!G2239&amp;"  "&amp;ФИО!H2239&amp;"  "&amp;ФИО!I2239</f>
        <v xml:space="preserve">    </v>
      </c>
      <c r="D2244" s="61">
        <f>ФИО!J2239</f>
        <v>0</v>
      </c>
      <c r="E2244" s="61">
        <f>ФИО!K2239</f>
        <v>0</v>
      </c>
      <c r="F2244" s="48">
        <f>ФИО!L2239</f>
        <v>0</v>
      </c>
      <c r="G2244" s="123">
        <f>ФИО!M2239</f>
        <v>0</v>
      </c>
      <c r="H2244" s="125"/>
      <c r="I2244" s="124">
        <f>ФИО!N2239</f>
        <v>0</v>
      </c>
      <c r="J2244" s="57" t="str">
        <f>ФИО!O2239&amp;" "&amp;ФИО!P2239</f>
        <v xml:space="preserve"> </v>
      </c>
      <c r="K2244" s="58" t="str">
        <f>ФИО!Q2239&amp;" "&amp;ФИО!R2239&amp;" "&amp;ФИО!S2239&amp;" "&amp;ФИО!T2239&amp;" "&amp;ФИО!U2239</f>
        <v xml:space="preserve">    </v>
      </c>
      <c r="L2244" s="58"/>
    </row>
    <row r="2245" spans="2:12" ht="26.25" customHeight="1">
      <c r="B2245" s="54"/>
      <c r="C2245" s="52" t="str">
        <f>ФИО!G2240&amp;"  "&amp;ФИО!H2240&amp;"  "&amp;ФИО!I2240</f>
        <v xml:space="preserve">    </v>
      </c>
      <c r="D2245" s="61">
        <f>ФИО!J2240</f>
        <v>0</v>
      </c>
      <c r="E2245" s="61">
        <f>ФИО!K2240</f>
        <v>0</v>
      </c>
      <c r="F2245" s="48">
        <f>ФИО!L2240</f>
        <v>0</v>
      </c>
      <c r="G2245" s="123">
        <f>ФИО!M2240</f>
        <v>0</v>
      </c>
      <c r="H2245" s="125"/>
      <c r="I2245" s="124">
        <f>ФИО!N2240</f>
        <v>0</v>
      </c>
      <c r="J2245" s="57" t="str">
        <f>ФИО!O2240&amp;" "&amp;ФИО!P2240</f>
        <v xml:space="preserve"> </v>
      </c>
      <c r="K2245" s="58" t="str">
        <f>ФИО!Q2240&amp;" "&amp;ФИО!R2240&amp;" "&amp;ФИО!S2240&amp;" "&amp;ФИО!T2240&amp;" "&amp;ФИО!U2240</f>
        <v xml:space="preserve">    </v>
      </c>
      <c r="L2245" s="58"/>
    </row>
    <row r="2246" spans="2:12" ht="26.25" customHeight="1">
      <c r="B2246" s="54"/>
      <c r="C2246" s="52" t="str">
        <f>ФИО!G2241&amp;"  "&amp;ФИО!H2241&amp;"  "&amp;ФИО!I2241</f>
        <v xml:space="preserve">    </v>
      </c>
      <c r="D2246" s="61">
        <f>ФИО!J2241</f>
        <v>0</v>
      </c>
      <c r="E2246" s="61">
        <f>ФИО!K2241</f>
        <v>0</v>
      </c>
      <c r="F2246" s="48">
        <f>ФИО!L2241</f>
        <v>0</v>
      </c>
      <c r="G2246" s="123">
        <f>ФИО!M2241</f>
        <v>0</v>
      </c>
      <c r="H2246" s="125"/>
      <c r="I2246" s="124">
        <f>ФИО!N2241</f>
        <v>0</v>
      </c>
      <c r="J2246" s="57" t="str">
        <f>ФИО!O2241&amp;" "&amp;ФИО!P2241</f>
        <v xml:space="preserve"> </v>
      </c>
      <c r="K2246" s="58" t="str">
        <f>ФИО!Q2241&amp;" "&amp;ФИО!R2241&amp;" "&amp;ФИО!S2241&amp;" "&amp;ФИО!T2241&amp;" "&amp;ФИО!U2241</f>
        <v xml:space="preserve">    </v>
      </c>
      <c r="L2246" s="58"/>
    </row>
    <row r="2247" spans="2:12" ht="26.25" customHeight="1">
      <c r="B2247" s="54"/>
      <c r="C2247" s="52" t="str">
        <f>ФИО!G2242&amp;"  "&amp;ФИО!H2242&amp;"  "&amp;ФИО!I2242</f>
        <v xml:space="preserve">    </v>
      </c>
      <c r="D2247" s="61">
        <f>ФИО!J2242</f>
        <v>0</v>
      </c>
      <c r="E2247" s="61">
        <f>ФИО!K2242</f>
        <v>0</v>
      </c>
      <c r="F2247" s="48">
        <f>ФИО!L2242</f>
        <v>0</v>
      </c>
      <c r="G2247" s="123">
        <f>ФИО!M2242</f>
        <v>0</v>
      </c>
      <c r="H2247" s="125"/>
      <c r="I2247" s="124">
        <f>ФИО!N2242</f>
        <v>0</v>
      </c>
      <c r="J2247" s="57" t="str">
        <f>ФИО!O2242&amp;" "&amp;ФИО!P2242</f>
        <v xml:space="preserve"> </v>
      </c>
      <c r="K2247" s="58" t="str">
        <f>ФИО!Q2242&amp;" "&amp;ФИО!R2242&amp;" "&amp;ФИО!S2242&amp;" "&amp;ФИО!T2242&amp;" "&amp;ФИО!U2242</f>
        <v xml:space="preserve">    </v>
      </c>
      <c r="L2247" s="58"/>
    </row>
    <row r="2248" spans="2:12" ht="26.25" customHeight="1">
      <c r="B2248" s="54"/>
      <c r="C2248" s="52" t="str">
        <f>ФИО!G2243&amp;"  "&amp;ФИО!H2243&amp;"  "&amp;ФИО!I2243</f>
        <v xml:space="preserve">    </v>
      </c>
      <c r="D2248" s="61">
        <f>ФИО!J2243</f>
        <v>0</v>
      </c>
      <c r="E2248" s="61">
        <f>ФИО!K2243</f>
        <v>0</v>
      </c>
      <c r="F2248" s="48">
        <f>ФИО!L2243</f>
        <v>0</v>
      </c>
      <c r="G2248" s="123">
        <f>ФИО!M2243</f>
        <v>0</v>
      </c>
      <c r="H2248" s="125"/>
      <c r="I2248" s="124">
        <f>ФИО!N2243</f>
        <v>0</v>
      </c>
      <c r="J2248" s="57" t="str">
        <f>ФИО!O2243&amp;" "&amp;ФИО!P2243</f>
        <v xml:space="preserve"> </v>
      </c>
      <c r="K2248" s="58" t="str">
        <f>ФИО!Q2243&amp;" "&amp;ФИО!R2243&amp;" "&amp;ФИО!S2243&amp;" "&amp;ФИО!T2243&amp;" "&amp;ФИО!U2243</f>
        <v xml:space="preserve">    </v>
      </c>
      <c r="L2248" s="58"/>
    </row>
    <row r="2249" spans="2:12" ht="26.25" customHeight="1">
      <c r="B2249" s="54"/>
      <c r="C2249" s="52" t="str">
        <f>ФИО!G2244&amp;"  "&amp;ФИО!H2244&amp;"  "&amp;ФИО!I2244</f>
        <v xml:space="preserve">    </v>
      </c>
      <c r="D2249" s="61">
        <f>ФИО!J2244</f>
        <v>0</v>
      </c>
      <c r="E2249" s="61">
        <f>ФИО!K2244</f>
        <v>0</v>
      </c>
      <c r="F2249" s="48">
        <f>ФИО!L2244</f>
        <v>0</v>
      </c>
      <c r="G2249" s="123">
        <f>ФИО!M2244</f>
        <v>0</v>
      </c>
      <c r="H2249" s="125"/>
      <c r="I2249" s="124">
        <f>ФИО!N2244</f>
        <v>0</v>
      </c>
      <c r="J2249" s="57" t="str">
        <f>ФИО!O2244&amp;" "&amp;ФИО!P2244</f>
        <v xml:space="preserve"> </v>
      </c>
      <c r="K2249" s="58" t="str">
        <f>ФИО!Q2244&amp;" "&amp;ФИО!R2244&amp;" "&amp;ФИО!S2244&amp;" "&amp;ФИО!T2244&amp;" "&amp;ФИО!U2244</f>
        <v xml:space="preserve">    </v>
      </c>
      <c r="L2249" s="58"/>
    </row>
    <row r="2250" spans="2:12" ht="26.25" customHeight="1">
      <c r="B2250" s="54"/>
      <c r="C2250" s="52" t="str">
        <f>ФИО!G2245&amp;"  "&amp;ФИО!H2245&amp;"  "&amp;ФИО!I2245</f>
        <v xml:space="preserve">    </v>
      </c>
      <c r="D2250" s="61">
        <f>ФИО!J2245</f>
        <v>0</v>
      </c>
      <c r="E2250" s="61">
        <f>ФИО!K2245</f>
        <v>0</v>
      </c>
      <c r="F2250" s="48">
        <f>ФИО!L2245</f>
        <v>0</v>
      </c>
      <c r="G2250" s="123">
        <f>ФИО!M2245</f>
        <v>0</v>
      </c>
      <c r="H2250" s="125"/>
      <c r="I2250" s="124">
        <f>ФИО!N2245</f>
        <v>0</v>
      </c>
      <c r="J2250" s="57" t="str">
        <f>ФИО!O2245&amp;" "&amp;ФИО!P2245</f>
        <v xml:space="preserve"> </v>
      </c>
      <c r="K2250" s="58" t="str">
        <f>ФИО!Q2245&amp;" "&amp;ФИО!R2245&amp;" "&amp;ФИО!S2245&amp;" "&amp;ФИО!T2245&amp;" "&amp;ФИО!U2245</f>
        <v xml:space="preserve">    </v>
      </c>
      <c r="L2250" s="58"/>
    </row>
    <row r="2251" spans="2:12" ht="26.25" customHeight="1">
      <c r="B2251" s="54"/>
      <c r="C2251" s="52" t="str">
        <f>ФИО!G2246&amp;"  "&amp;ФИО!H2246&amp;"  "&amp;ФИО!I2246</f>
        <v xml:space="preserve">    </v>
      </c>
      <c r="D2251" s="61">
        <f>ФИО!J2246</f>
        <v>0</v>
      </c>
      <c r="E2251" s="61">
        <f>ФИО!K2246</f>
        <v>0</v>
      </c>
      <c r="F2251" s="48">
        <f>ФИО!L2246</f>
        <v>0</v>
      </c>
      <c r="G2251" s="123">
        <f>ФИО!M2246</f>
        <v>0</v>
      </c>
      <c r="H2251" s="125"/>
      <c r="I2251" s="124">
        <f>ФИО!N2246</f>
        <v>0</v>
      </c>
      <c r="J2251" s="57" t="str">
        <f>ФИО!O2246&amp;" "&amp;ФИО!P2246</f>
        <v xml:space="preserve"> </v>
      </c>
      <c r="K2251" s="58" t="str">
        <f>ФИО!Q2246&amp;" "&amp;ФИО!R2246&amp;" "&amp;ФИО!S2246&amp;" "&amp;ФИО!T2246&amp;" "&amp;ФИО!U2246</f>
        <v xml:space="preserve">    </v>
      </c>
      <c r="L2251" s="58"/>
    </row>
    <row r="2252" spans="2:12" ht="26.25" customHeight="1">
      <c r="B2252" s="54"/>
      <c r="C2252" s="52" t="str">
        <f>ФИО!G2247&amp;"  "&amp;ФИО!H2247&amp;"  "&amp;ФИО!I2247</f>
        <v xml:space="preserve">    </v>
      </c>
      <c r="D2252" s="61">
        <f>ФИО!J2247</f>
        <v>0</v>
      </c>
      <c r="E2252" s="61">
        <f>ФИО!K2247</f>
        <v>0</v>
      </c>
      <c r="F2252" s="48">
        <f>ФИО!L2247</f>
        <v>0</v>
      </c>
      <c r="G2252" s="123">
        <f>ФИО!M2247</f>
        <v>0</v>
      </c>
      <c r="H2252" s="125"/>
      <c r="I2252" s="124">
        <f>ФИО!N2247</f>
        <v>0</v>
      </c>
      <c r="J2252" s="57" t="str">
        <f>ФИО!O2247&amp;" "&amp;ФИО!P2247</f>
        <v xml:space="preserve"> </v>
      </c>
      <c r="K2252" s="58" t="str">
        <f>ФИО!Q2247&amp;" "&amp;ФИО!R2247&amp;" "&amp;ФИО!S2247&amp;" "&amp;ФИО!T2247&amp;" "&amp;ФИО!U2247</f>
        <v xml:space="preserve">    </v>
      </c>
      <c r="L2252" s="58"/>
    </row>
    <row r="2253" spans="2:12" ht="26.25" customHeight="1">
      <c r="B2253" s="54"/>
      <c r="C2253" s="52" t="str">
        <f>ФИО!G2248&amp;"  "&amp;ФИО!H2248&amp;"  "&amp;ФИО!I2248</f>
        <v xml:space="preserve">    </v>
      </c>
      <c r="D2253" s="61">
        <f>ФИО!J2248</f>
        <v>0</v>
      </c>
      <c r="E2253" s="61">
        <f>ФИО!K2248</f>
        <v>0</v>
      </c>
      <c r="F2253" s="48">
        <f>ФИО!L2248</f>
        <v>0</v>
      </c>
      <c r="G2253" s="123">
        <f>ФИО!M2248</f>
        <v>0</v>
      </c>
      <c r="H2253" s="125"/>
      <c r="I2253" s="124">
        <f>ФИО!N2248</f>
        <v>0</v>
      </c>
      <c r="J2253" s="57" t="str">
        <f>ФИО!O2248&amp;" "&amp;ФИО!P2248</f>
        <v xml:space="preserve"> </v>
      </c>
      <c r="K2253" s="58" t="str">
        <f>ФИО!Q2248&amp;" "&amp;ФИО!R2248&amp;" "&amp;ФИО!S2248&amp;" "&amp;ФИО!T2248&amp;" "&amp;ФИО!U2248</f>
        <v xml:space="preserve">    </v>
      </c>
      <c r="L2253" s="58"/>
    </row>
    <row r="2254" spans="2:12" ht="26.25" customHeight="1">
      <c r="B2254" s="54"/>
      <c r="C2254" s="52" t="str">
        <f>ФИО!G2249&amp;"  "&amp;ФИО!H2249&amp;"  "&amp;ФИО!I2249</f>
        <v xml:space="preserve">    </v>
      </c>
      <c r="D2254" s="61">
        <f>ФИО!J2249</f>
        <v>0</v>
      </c>
      <c r="E2254" s="61">
        <f>ФИО!K2249</f>
        <v>0</v>
      </c>
      <c r="F2254" s="48">
        <f>ФИО!L2249</f>
        <v>0</v>
      </c>
      <c r="G2254" s="123">
        <f>ФИО!M2249</f>
        <v>0</v>
      </c>
      <c r="H2254" s="125"/>
      <c r="I2254" s="124">
        <f>ФИО!N2249</f>
        <v>0</v>
      </c>
      <c r="J2254" s="57" t="str">
        <f>ФИО!O2249&amp;" "&amp;ФИО!P2249</f>
        <v xml:space="preserve"> </v>
      </c>
      <c r="K2254" s="58" t="str">
        <f>ФИО!Q2249&amp;" "&amp;ФИО!R2249&amp;" "&amp;ФИО!S2249&amp;" "&amp;ФИО!T2249&amp;" "&amp;ФИО!U2249</f>
        <v xml:space="preserve">    </v>
      </c>
      <c r="L2254" s="58"/>
    </row>
    <row r="2255" spans="2:12" ht="26.25" customHeight="1">
      <c r="B2255" s="54"/>
      <c r="C2255" s="52" t="str">
        <f>ФИО!G2250&amp;"  "&amp;ФИО!H2250&amp;"  "&amp;ФИО!I2250</f>
        <v xml:space="preserve">    </v>
      </c>
      <c r="D2255" s="61">
        <f>ФИО!J2250</f>
        <v>0</v>
      </c>
      <c r="E2255" s="61">
        <f>ФИО!K2250</f>
        <v>0</v>
      </c>
      <c r="F2255" s="48">
        <f>ФИО!L2250</f>
        <v>0</v>
      </c>
      <c r="G2255" s="123">
        <f>ФИО!M2250</f>
        <v>0</v>
      </c>
      <c r="H2255" s="125"/>
      <c r="I2255" s="124">
        <f>ФИО!N2250</f>
        <v>0</v>
      </c>
      <c r="J2255" s="57" t="str">
        <f>ФИО!O2250&amp;" "&amp;ФИО!P2250</f>
        <v xml:space="preserve"> </v>
      </c>
      <c r="K2255" s="58" t="str">
        <f>ФИО!Q2250&amp;" "&amp;ФИО!R2250&amp;" "&amp;ФИО!S2250&amp;" "&amp;ФИО!T2250&amp;" "&amp;ФИО!U2250</f>
        <v xml:space="preserve">    </v>
      </c>
      <c r="L2255" s="58"/>
    </row>
    <row r="2256" spans="2:12" ht="26.25" customHeight="1">
      <c r="B2256" s="54"/>
      <c r="C2256" s="52" t="str">
        <f>ФИО!G2251&amp;"  "&amp;ФИО!H2251&amp;"  "&amp;ФИО!I2251</f>
        <v xml:space="preserve">    </v>
      </c>
      <c r="D2256" s="61">
        <f>ФИО!J2251</f>
        <v>0</v>
      </c>
      <c r="E2256" s="61">
        <f>ФИО!K2251</f>
        <v>0</v>
      </c>
      <c r="F2256" s="48">
        <f>ФИО!L2251</f>
        <v>0</v>
      </c>
      <c r="G2256" s="123">
        <f>ФИО!M2251</f>
        <v>0</v>
      </c>
      <c r="H2256" s="125"/>
      <c r="I2256" s="124">
        <f>ФИО!N2251</f>
        <v>0</v>
      </c>
      <c r="J2256" s="57" t="str">
        <f>ФИО!O2251&amp;" "&amp;ФИО!P2251</f>
        <v xml:space="preserve"> </v>
      </c>
      <c r="K2256" s="58" t="str">
        <f>ФИО!Q2251&amp;" "&amp;ФИО!R2251&amp;" "&amp;ФИО!S2251&amp;" "&amp;ФИО!T2251&amp;" "&amp;ФИО!U2251</f>
        <v xml:space="preserve">    </v>
      </c>
      <c r="L2256" s="58"/>
    </row>
    <row r="2257" spans="2:12" ht="26.25" customHeight="1">
      <c r="B2257" s="54"/>
      <c r="C2257" s="52" t="str">
        <f>ФИО!G2252&amp;"  "&amp;ФИО!H2252&amp;"  "&amp;ФИО!I2252</f>
        <v xml:space="preserve">    </v>
      </c>
      <c r="D2257" s="61">
        <f>ФИО!J2252</f>
        <v>0</v>
      </c>
      <c r="E2257" s="61">
        <f>ФИО!K2252</f>
        <v>0</v>
      </c>
      <c r="F2257" s="48">
        <f>ФИО!L2252</f>
        <v>0</v>
      </c>
      <c r="G2257" s="123">
        <f>ФИО!M2252</f>
        <v>0</v>
      </c>
      <c r="H2257" s="125"/>
      <c r="I2257" s="124">
        <f>ФИО!N2252</f>
        <v>0</v>
      </c>
      <c r="J2257" s="57" t="str">
        <f>ФИО!O2252&amp;" "&amp;ФИО!P2252</f>
        <v xml:space="preserve"> </v>
      </c>
      <c r="K2257" s="58" t="str">
        <f>ФИО!Q2252&amp;" "&amp;ФИО!R2252&amp;" "&amp;ФИО!S2252&amp;" "&amp;ФИО!T2252&amp;" "&amp;ФИО!U2252</f>
        <v xml:space="preserve">    </v>
      </c>
      <c r="L2257" s="58"/>
    </row>
    <row r="2258" spans="2:12" ht="26.25" customHeight="1">
      <c r="B2258" s="54"/>
      <c r="C2258" s="52" t="str">
        <f>ФИО!G2253&amp;"  "&amp;ФИО!H2253&amp;"  "&amp;ФИО!I2253</f>
        <v xml:space="preserve">    </v>
      </c>
      <c r="D2258" s="61">
        <f>ФИО!J2253</f>
        <v>0</v>
      </c>
      <c r="E2258" s="61">
        <f>ФИО!K2253</f>
        <v>0</v>
      </c>
      <c r="F2258" s="48">
        <f>ФИО!L2253</f>
        <v>0</v>
      </c>
      <c r="G2258" s="123">
        <f>ФИО!M2253</f>
        <v>0</v>
      </c>
      <c r="H2258" s="125"/>
      <c r="I2258" s="124">
        <f>ФИО!N2253</f>
        <v>0</v>
      </c>
      <c r="J2258" s="57" t="str">
        <f>ФИО!O2253&amp;" "&amp;ФИО!P2253</f>
        <v xml:space="preserve"> </v>
      </c>
      <c r="K2258" s="58" t="str">
        <f>ФИО!Q2253&amp;" "&amp;ФИО!R2253&amp;" "&amp;ФИО!S2253&amp;" "&amp;ФИО!T2253&amp;" "&amp;ФИО!U2253</f>
        <v xml:space="preserve">    </v>
      </c>
      <c r="L2258" s="58"/>
    </row>
    <row r="2259" spans="2:12" ht="26.25" customHeight="1">
      <c r="B2259" s="54"/>
      <c r="C2259" s="52" t="str">
        <f>ФИО!G2254&amp;"  "&amp;ФИО!H2254&amp;"  "&amp;ФИО!I2254</f>
        <v xml:space="preserve">    </v>
      </c>
      <c r="D2259" s="61">
        <f>ФИО!J2254</f>
        <v>0</v>
      </c>
      <c r="E2259" s="61">
        <f>ФИО!K2254</f>
        <v>0</v>
      </c>
      <c r="F2259" s="48">
        <f>ФИО!L2254</f>
        <v>0</v>
      </c>
      <c r="G2259" s="123">
        <f>ФИО!M2254</f>
        <v>0</v>
      </c>
      <c r="H2259" s="125"/>
      <c r="I2259" s="124">
        <f>ФИО!N2254</f>
        <v>0</v>
      </c>
      <c r="J2259" s="57" t="str">
        <f>ФИО!O2254&amp;" "&amp;ФИО!P2254</f>
        <v xml:space="preserve"> </v>
      </c>
      <c r="K2259" s="58" t="str">
        <f>ФИО!Q2254&amp;" "&amp;ФИО!R2254&amp;" "&amp;ФИО!S2254&amp;" "&amp;ФИО!T2254&amp;" "&amp;ФИО!U2254</f>
        <v xml:space="preserve">    </v>
      </c>
      <c r="L2259" s="58"/>
    </row>
    <row r="2260" spans="2:12" ht="26.25" customHeight="1">
      <c r="B2260" s="54"/>
      <c r="C2260" s="52" t="str">
        <f>ФИО!G2255&amp;"  "&amp;ФИО!H2255&amp;"  "&amp;ФИО!I2255</f>
        <v xml:space="preserve">    </v>
      </c>
      <c r="D2260" s="61">
        <f>ФИО!J2255</f>
        <v>0</v>
      </c>
      <c r="E2260" s="61">
        <f>ФИО!K2255</f>
        <v>0</v>
      </c>
      <c r="F2260" s="48">
        <f>ФИО!L2255</f>
        <v>0</v>
      </c>
      <c r="G2260" s="123">
        <f>ФИО!M2255</f>
        <v>0</v>
      </c>
      <c r="H2260" s="125"/>
      <c r="I2260" s="124">
        <f>ФИО!N2255</f>
        <v>0</v>
      </c>
      <c r="J2260" s="57" t="str">
        <f>ФИО!O2255&amp;" "&amp;ФИО!P2255</f>
        <v xml:space="preserve"> </v>
      </c>
      <c r="K2260" s="58" t="str">
        <f>ФИО!Q2255&amp;" "&amp;ФИО!R2255&amp;" "&amp;ФИО!S2255&amp;" "&amp;ФИО!T2255&amp;" "&amp;ФИО!U2255</f>
        <v xml:space="preserve">    </v>
      </c>
      <c r="L2260" s="58"/>
    </row>
    <row r="2261" spans="2:12" ht="26.25" customHeight="1">
      <c r="B2261" s="54"/>
      <c r="C2261" s="52" t="str">
        <f>ФИО!G2256&amp;"  "&amp;ФИО!H2256&amp;"  "&amp;ФИО!I2256</f>
        <v xml:space="preserve">    </v>
      </c>
      <c r="D2261" s="61">
        <f>ФИО!J2256</f>
        <v>0</v>
      </c>
      <c r="E2261" s="61">
        <f>ФИО!K2256</f>
        <v>0</v>
      </c>
      <c r="F2261" s="48">
        <f>ФИО!L2256</f>
        <v>0</v>
      </c>
      <c r="G2261" s="123">
        <f>ФИО!M2256</f>
        <v>0</v>
      </c>
      <c r="H2261" s="125"/>
      <c r="I2261" s="124">
        <f>ФИО!N2256</f>
        <v>0</v>
      </c>
      <c r="J2261" s="57" t="str">
        <f>ФИО!O2256&amp;" "&amp;ФИО!P2256</f>
        <v xml:space="preserve"> </v>
      </c>
      <c r="K2261" s="58" t="str">
        <f>ФИО!Q2256&amp;" "&amp;ФИО!R2256&amp;" "&amp;ФИО!S2256&amp;" "&amp;ФИО!T2256&amp;" "&amp;ФИО!U2256</f>
        <v xml:space="preserve">    </v>
      </c>
      <c r="L2261" s="58"/>
    </row>
    <row r="2262" spans="2:12" ht="26.25" customHeight="1">
      <c r="B2262" s="54"/>
      <c r="C2262" s="52" t="str">
        <f>ФИО!G2257&amp;"  "&amp;ФИО!H2257&amp;"  "&amp;ФИО!I2257</f>
        <v xml:space="preserve">    </v>
      </c>
      <c r="D2262" s="61">
        <f>ФИО!J2257</f>
        <v>0</v>
      </c>
      <c r="E2262" s="61">
        <f>ФИО!K2257</f>
        <v>0</v>
      </c>
      <c r="F2262" s="48">
        <f>ФИО!L2257</f>
        <v>0</v>
      </c>
      <c r="G2262" s="123">
        <f>ФИО!M2257</f>
        <v>0</v>
      </c>
      <c r="H2262" s="125"/>
      <c r="I2262" s="124">
        <f>ФИО!N2257</f>
        <v>0</v>
      </c>
      <c r="J2262" s="57" t="str">
        <f>ФИО!O2257&amp;" "&amp;ФИО!P2257</f>
        <v xml:space="preserve"> </v>
      </c>
      <c r="K2262" s="58" t="str">
        <f>ФИО!Q2257&amp;" "&amp;ФИО!R2257&amp;" "&amp;ФИО!S2257&amp;" "&amp;ФИО!T2257&amp;" "&amp;ФИО!U2257</f>
        <v xml:space="preserve">    </v>
      </c>
      <c r="L2262" s="58"/>
    </row>
    <row r="2263" spans="2:12" ht="26.25" customHeight="1">
      <c r="B2263" s="54"/>
      <c r="C2263" s="52" t="str">
        <f>ФИО!G2258&amp;"  "&amp;ФИО!H2258&amp;"  "&amp;ФИО!I2258</f>
        <v xml:space="preserve">    </v>
      </c>
      <c r="D2263" s="61">
        <f>ФИО!J2258</f>
        <v>0</v>
      </c>
      <c r="E2263" s="61">
        <f>ФИО!K2258</f>
        <v>0</v>
      </c>
      <c r="F2263" s="48">
        <f>ФИО!L2258</f>
        <v>0</v>
      </c>
      <c r="G2263" s="123">
        <f>ФИО!M2258</f>
        <v>0</v>
      </c>
      <c r="H2263" s="125"/>
      <c r="I2263" s="124">
        <f>ФИО!N2258</f>
        <v>0</v>
      </c>
      <c r="J2263" s="57" t="str">
        <f>ФИО!O2258&amp;" "&amp;ФИО!P2258</f>
        <v xml:space="preserve"> </v>
      </c>
      <c r="K2263" s="58" t="str">
        <f>ФИО!Q2258&amp;" "&amp;ФИО!R2258&amp;" "&amp;ФИО!S2258&amp;" "&amp;ФИО!T2258&amp;" "&amp;ФИО!U2258</f>
        <v xml:space="preserve">    </v>
      </c>
      <c r="L2263" s="58"/>
    </row>
    <row r="2264" spans="2:12" ht="26.25" customHeight="1">
      <c r="B2264" s="54"/>
      <c r="C2264" s="52" t="str">
        <f>ФИО!G2259&amp;"  "&amp;ФИО!H2259&amp;"  "&amp;ФИО!I2259</f>
        <v xml:space="preserve">    </v>
      </c>
      <c r="D2264" s="61">
        <f>ФИО!J2259</f>
        <v>0</v>
      </c>
      <c r="E2264" s="61">
        <f>ФИО!K2259</f>
        <v>0</v>
      </c>
      <c r="F2264" s="48">
        <f>ФИО!L2259</f>
        <v>0</v>
      </c>
      <c r="G2264" s="123">
        <f>ФИО!M2259</f>
        <v>0</v>
      </c>
      <c r="H2264" s="125"/>
      <c r="I2264" s="124">
        <f>ФИО!N2259</f>
        <v>0</v>
      </c>
      <c r="J2264" s="57" t="str">
        <f>ФИО!O2259&amp;" "&amp;ФИО!P2259</f>
        <v xml:space="preserve"> </v>
      </c>
      <c r="K2264" s="58" t="str">
        <f>ФИО!Q2259&amp;" "&amp;ФИО!R2259&amp;" "&amp;ФИО!S2259&amp;" "&amp;ФИО!T2259&amp;" "&amp;ФИО!U2259</f>
        <v xml:space="preserve">    </v>
      </c>
      <c r="L2264" s="58"/>
    </row>
    <row r="2265" spans="2:12" ht="26.25" customHeight="1">
      <c r="B2265" s="54"/>
      <c r="C2265" s="52" t="str">
        <f>ФИО!G2260&amp;"  "&amp;ФИО!H2260&amp;"  "&amp;ФИО!I2260</f>
        <v xml:space="preserve">    </v>
      </c>
      <c r="D2265" s="61">
        <f>ФИО!J2260</f>
        <v>0</v>
      </c>
      <c r="E2265" s="61">
        <f>ФИО!K2260</f>
        <v>0</v>
      </c>
      <c r="F2265" s="48">
        <f>ФИО!L2260</f>
        <v>0</v>
      </c>
      <c r="G2265" s="123">
        <f>ФИО!M2260</f>
        <v>0</v>
      </c>
      <c r="H2265" s="125"/>
      <c r="I2265" s="124">
        <f>ФИО!N2260</f>
        <v>0</v>
      </c>
      <c r="J2265" s="57" t="str">
        <f>ФИО!O2260&amp;" "&amp;ФИО!P2260</f>
        <v xml:space="preserve"> </v>
      </c>
      <c r="K2265" s="58" t="str">
        <f>ФИО!Q2260&amp;" "&amp;ФИО!R2260&amp;" "&amp;ФИО!S2260&amp;" "&amp;ФИО!T2260&amp;" "&amp;ФИО!U2260</f>
        <v xml:space="preserve">    </v>
      </c>
      <c r="L2265" s="58"/>
    </row>
    <row r="2266" spans="2:12" ht="26.25" customHeight="1">
      <c r="B2266" s="54"/>
      <c r="C2266" s="52" t="str">
        <f>ФИО!G2261&amp;"  "&amp;ФИО!H2261&amp;"  "&amp;ФИО!I2261</f>
        <v xml:space="preserve">    </v>
      </c>
      <c r="D2266" s="61">
        <f>ФИО!J2261</f>
        <v>0</v>
      </c>
      <c r="E2266" s="61">
        <f>ФИО!K2261</f>
        <v>0</v>
      </c>
      <c r="F2266" s="48">
        <f>ФИО!L2261</f>
        <v>0</v>
      </c>
      <c r="G2266" s="123">
        <f>ФИО!M2261</f>
        <v>0</v>
      </c>
      <c r="H2266" s="125"/>
      <c r="I2266" s="124">
        <f>ФИО!N2261</f>
        <v>0</v>
      </c>
      <c r="J2266" s="57" t="str">
        <f>ФИО!O2261&amp;" "&amp;ФИО!P2261</f>
        <v xml:space="preserve"> </v>
      </c>
      <c r="K2266" s="58" t="str">
        <f>ФИО!Q2261&amp;" "&amp;ФИО!R2261&amp;" "&amp;ФИО!S2261&amp;" "&amp;ФИО!T2261&amp;" "&amp;ФИО!U2261</f>
        <v xml:space="preserve">    </v>
      </c>
      <c r="L2266" s="58"/>
    </row>
    <row r="2267" spans="2:12" ht="26.25" customHeight="1">
      <c r="B2267" s="54"/>
      <c r="C2267" s="52" t="str">
        <f>ФИО!G2262&amp;"  "&amp;ФИО!H2262&amp;"  "&amp;ФИО!I2262</f>
        <v xml:space="preserve">    </v>
      </c>
      <c r="D2267" s="61">
        <f>ФИО!J2262</f>
        <v>0</v>
      </c>
      <c r="E2267" s="61">
        <f>ФИО!K2262</f>
        <v>0</v>
      </c>
      <c r="F2267" s="48">
        <f>ФИО!L2262</f>
        <v>0</v>
      </c>
      <c r="G2267" s="123">
        <f>ФИО!M2262</f>
        <v>0</v>
      </c>
      <c r="H2267" s="125"/>
      <c r="I2267" s="124">
        <f>ФИО!N2262</f>
        <v>0</v>
      </c>
      <c r="J2267" s="57" t="str">
        <f>ФИО!O2262&amp;" "&amp;ФИО!P2262</f>
        <v xml:space="preserve"> </v>
      </c>
      <c r="K2267" s="58" t="str">
        <f>ФИО!Q2262&amp;" "&amp;ФИО!R2262&amp;" "&amp;ФИО!S2262&amp;" "&amp;ФИО!T2262&amp;" "&amp;ФИО!U2262</f>
        <v xml:space="preserve">    </v>
      </c>
      <c r="L2267" s="58"/>
    </row>
    <row r="2268" spans="2:12" ht="26.25" customHeight="1">
      <c r="B2268" s="54"/>
      <c r="C2268" s="52" t="str">
        <f>ФИО!G2263&amp;"  "&amp;ФИО!H2263&amp;"  "&amp;ФИО!I2263</f>
        <v xml:space="preserve">    </v>
      </c>
      <c r="D2268" s="61">
        <f>ФИО!J2263</f>
        <v>0</v>
      </c>
      <c r="E2268" s="61">
        <f>ФИО!K2263</f>
        <v>0</v>
      </c>
      <c r="F2268" s="48">
        <f>ФИО!L2263</f>
        <v>0</v>
      </c>
      <c r="G2268" s="123">
        <f>ФИО!M2263</f>
        <v>0</v>
      </c>
      <c r="H2268" s="125"/>
      <c r="I2268" s="124">
        <f>ФИО!N2263</f>
        <v>0</v>
      </c>
      <c r="J2268" s="57" t="str">
        <f>ФИО!O2263&amp;" "&amp;ФИО!P2263</f>
        <v xml:space="preserve"> </v>
      </c>
      <c r="K2268" s="58" t="str">
        <f>ФИО!Q2263&amp;" "&amp;ФИО!R2263&amp;" "&amp;ФИО!S2263&amp;" "&amp;ФИО!T2263&amp;" "&amp;ФИО!U2263</f>
        <v xml:space="preserve">    </v>
      </c>
      <c r="L2268" s="58"/>
    </row>
    <row r="2269" spans="2:12" ht="26.25" customHeight="1">
      <c r="B2269" s="54"/>
      <c r="C2269" s="52" t="str">
        <f>ФИО!G2264&amp;"  "&amp;ФИО!H2264&amp;"  "&amp;ФИО!I2264</f>
        <v xml:space="preserve">    </v>
      </c>
      <c r="D2269" s="61">
        <f>ФИО!J2264</f>
        <v>0</v>
      </c>
      <c r="E2269" s="61">
        <f>ФИО!K2264</f>
        <v>0</v>
      </c>
      <c r="F2269" s="48">
        <f>ФИО!L2264</f>
        <v>0</v>
      </c>
      <c r="G2269" s="123">
        <f>ФИО!M2264</f>
        <v>0</v>
      </c>
      <c r="H2269" s="125"/>
      <c r="I2269" s="124">
        <f>ФИО!N2264</f>
        <v>0</v>
      </c>
      <c r="J2269" s="57" t="str">
        <f>ФИО!O2264&amp;" "&amp;ФИО!P2264</f>
        <v xml:space="preserve"> </v>
      </c>
      <c r="K2269" s="58" t="str">
        <f>ФИО!Q2264&amp;" "&amp;ФИО!R2264&amp;" "&amp;ФИО!S2264&amp;" "&amp;ФИО!T2264&amp;" "&amp;ФИО!U2264</f>
        <v xml:space="preserve">    </v>
      </c>
      <c r="L2269" s="58"/>
    </row>
    <row r="2270" spans="2:12" ht="26.25" customHeight="1">
      <c r="B2270" s="54"/>
      <c r="C2270" s="52" t="str">
        <f>ФИО!G2265&amp;"  "&amp;ФИО!H2265&amp;"  "&amp;ФИО!I2265</f>
        <v xml:space="preserve">    </v>
      </c>
      <c r="D2270" s="61">
        <f>ФИО!J2265</f>
        <v>0</v>
      </c>
      <c r="E2270" s="61">
        <f>ФИО!K2265</f>
        <v>0</v>
      </c>
      <c r="F2270" s="48">
        <f>ФИО!L2265</f>
        <v>0</v>
      </c>
      <c r="G2270" s="123">
        <f>ФИО!M2265</f>
        <v>0</v>
      </c>
      <c r="H2270" s="125"/>
      <c r="I2270" s="124">
        <f>ФИО!N2265</f>
        <v>0</v>
      </c>
      <c r="J2270" s="57" t="str">
        <f>ФИО!O2265&amp;" "&amp;ФИО!P2265</f>
        <v xml:space="preserve"> </v>
      </c>
      <c r="K2270" s="58" t="str">
        <f>ФИО!Q2265&amp;" "&amp;ФИО!R2265&amp;" "&amp;ФИО!S2265&amp;" "&amp;ФИО!T2265&amp;" "&amp;ФИО!U2265</f>
        <v xml:space="preserve">    </v>
      </c>
      <c r="L2270" s="58"/>
    </row>
    <row r="2271" spans="2:12" ht="26.25" customHeight="1">
      <c r="B2271" s="54"/>
      <c r="C2271" s="52" t="str">
        <f>ФИО!G2266&amp;"  "&amp;ФИО!H2266&amp;"  "&amp;ФИО!I2266</f>
        <v xml:space="preserve">    </v>
      </c>
      <c r="D2271" s="61">
        <f>ФИО!J2266</f>
        <v>0</v>
      </c>
      <c r="E2271" s="61">
        <f>ФИО!K2266</f>
        <v>0</v>
      </c>
      <c r="F2271" s="48">
        <f>ФИО!L2266</f>
        <v>0</v>
      </c>
      <c r="G2271" s="123">
        <f>ФИО!M2266</f>
        <v>0</v>
      </c>
      <c r="H2271" s="125"/>
      <c r="I2271" s="124">
        <f>ФИО!N2266</f>
        <v>0</v>
      </c>
      <c r="J2271" s="57" t="str">
        <f>ФИО!O2266&amp;" "&amp;ФИО!P2266</f>
        <v xml:space="preserve"> </v>
      </c>
      <c r="K2271" s="58" t="str">
        <f>ФИО!Q2266&amp;" "&amp;ФИО!R2266&amp;" "&amp;ФИО!S2266&amp;" "&amp;ФИО!T2266&amp;" "&amp;ФИО!U2266</f>
        <v xml:space="preserve">    </v>
      </c>
      <c r="L2271" s="58"/>
    </row>
    <row r="2272" spans="2:12" ht="26.25" customHeight="1">
      <c r="B2272" s="54"/>
      <c r="C2272" s="52" t="str">
        <f>ФИО!G2267&amp;"  "&amp;ФИО!H2267&amp;"  "&amp;ФИО!I2267</f>
        <v xml:space="preserve">    </v>
      </c>
      <c r="D2272" s="61">
        <f>ФИО!J2267</f>
        <v>0</v>
      </c>
      <c r="E2272" s="61">
        <f>ФИО!K2267</f>
        <v>0</v>
      </c>
      <c r="F2272" s="48">
        <f>ФИО!L2267</f>
        <v>0</v>
      </c>
      <c r="G2272" s="123">
        <f>ФИО!M2267</f>
        <v>0</v>
      </c>
      <c r="H2272" s="125"/>
      <c r="I2272" s="124">
        <f>ФИО!N2267</f>
        <v>0</v>
      </c>
      <c r="J2272" s="57" t="str">
        <f>ФИО!O2267&amp;" "&amp;ФИО!P2267</f>
        <v xml:space="preserve"> </v>
      </c>
      <c r="K2272" s="58" t="str">
        <f>ФИО!Q2267&amp;" "&amp;ФИО!R2267&amp;" "&amp;ФИО!S2267&amp;" "&amp;ФИО!T2267&amp;" "&amp;ФИО!U2267</f>
        <v xml:space="preserve">    </v>
      </c>
      <c r="L2272" s="58"/>
    </row>
    <row r="2273" spans="2:12" ht="26.25" customHeight="1">
      <c r="B2273" s="54"/>
      <c r="C2273" s="52" t="str">
        <f>ФИО!G2268&amp;"  "&amp;ФИО!H2268&amp;"  "&amp;ФИО!I2268</f>
        <v xml:space="preserve">    </v>
      </c>
      <c r="D2273" s="61">
        <f>ФИО!J2268</f>
        <v>0</v>
      </c>
      <c r="E2273" s="61">
        <f>ФИО!K2268</f>
        <v>0</v>
      </c>
      <c r="F2273" s="48">
        <f>ФИО!L2268</f>
        <v>0</v>
      </c>
      <c r="G2273" s="123">
        <f>ФИО!M2268</f>
        <v>0</v>
      </c>
      <c r="H2273" s="125"/>
      <c r="I2273" s="124">
        <f>ФИО!N2268</f>
        <v>0</v>
      </c>
      <c r="J2273" s="57" t="str">
        <f>ФИО!O2268&amp;" "&amp;ФИО!P2268</f>
        <v xml:space="preserve"> </v>
      </c>
      <c r="K2273" s="58" t="str">
        <f>ФИО!Q2268&amp;" "&amp;ФИО!R2268&amp;" "&amp;ФИО!S2268&amp;" "&amp;ФИО!T2268&amp;" "&amp;ФИО!U2268</f>
        <v xml:space="preserve">    </v>
      </c>
      <c r="L2273" s="58"/>
    </row>
    <row r="2274" spans="2:12" ht="26.25" customHeight="1">
      <c r="B2274" s="54"/>
      <c r="C2274" s="52" t="str">
        <f>ФИО!G2269&amp;"  "&amp;ФИО!H2269&amp;"  "&amp;ФИО!I2269</f>
        <v xml:space="preserve">    </v>
      </c>
      <c r="D2274" s="61">
        <f>ФИО!J2269</f>
        <v>0</v>
      </c>
      <c r="E2274" s="61">
        <f>ФИО!K2269</f>
        <v>0</v>
      </c>
      <c r="F2274" s="48">
        <f>ФИО!L2269</f>
        <v>0</v>
      </c>
      <c r="G2274" s="123">
        <f>ФИО!M2269</f>
        <v>0</v>
      </c>
      <c r="H2274" s="125"/>
      <c r="I2274" s="124">
        <f>ФИО!N2269</f>
        <v>0</v>
      </c>
      <c r="J2274" s="57" t="str">
        <f>ФИО!O2269&amp;" "&amp;ФИО!P2269</f>
        <v xml:space="preserve"> </v>
      </c>
      <c r="K2274" s="58" t="str">
        <f>ФИО!Q2269&amp;" "&amp;ФИО!R2269&amp;" "&amp;ФИО!S2269&amp;" "&amp;ФИО!T2269&amp;" "&amp;ФИО!U2269</f>
        <v xml:space="preserve">    </v>
      </c>
      <c r="L2274" s="58"/>
    </row>
    <row r="2275" spans="2:12" ht="26.25" customHeight="1">
      <c r="B2275" s="54"/>
      <c r="C2275" s="52" t="str">
        <f>ФИО!G2270&amp;"  "&amp;ФИО!H2270&amp;"  "&amp;ФИО!I2270</f>
        <v xml:space="preserve">    </v>
      </c>
      <c r="D2275" s="61">
        <f>ФИО!J2270</f>
        <v>0</v>
      </c>
      <c r="E2275" s="61">
        <f>ФИО!K2270</f>
        <v>0</v>
      </c>
      <c r="F2275" s="48">
        <f>ФИО!L2270</f>
        <v>0</v>
      </c>
      <c r="G2275" s="123">
        <f>ФИО!M2270</f>
        <v>0</v>
      </c>
      <c r="H2275" s="125"/>
      <c r="I2275" s="124">
        <f>ФИО!N2270</f>
        <v>0</v>
      </c>
      <c r="J2275" s="57" t="str">
        <f>ФИО!O2270&amp;" "&amp;ФИО!P2270</f>
        <v xml:space="preserve"> </v>
      </c>
      <c r="K2275" s="58" t="str">
        <f>ФИО!Q2270&amp;" "&amp;ФИО!R2270&amp;" "&amp;ФИО!S2270&amp;" "&amp;ФИО!T2270&amp;" "&amp;ФИО!U2270</f>
        <v xml:space="preserve">    </v>
      </c>
      <c r="L2275" s="58"/>
    </row>
    <row r="2276" spans="2:12" ht="26.25" customHeight="1">
      <c r="B2276" s="54"/>
      <c r="C2276" s="52" t="str">
        <f>ФИО!G2271&amp;"  "&amp;ФИО!H2271&amp;"  "&amp;ФИО!I2271</f>
        <v xml:space="preserve">    </v>
      </c>
      <c r="D2276" s="61">
        <f>ФИО!J2271</f>
        <v>0</v>
      </c>
      <c r="E2276" s="61">
        <f>ФИО!K2271</f>
        <v>0</v>
      </c>
      <c r="F2276" s="48">
        <f>ФИО!L2271</f>
        <v>0</v>
      </c>
      <c r="G2276" s="123">
        <f>ФИО!M2271</f>
        <v>0</v>
      </c>
      <c r="H2276" s="125"/>
      <c r="I2276" s="124">
        <f>ФИО!N2271</f>
        <v>0</v>
      </c>
      <c r="J2276" s="57" t="str">
        <f>ФИО!O2271&amp;" "&amp;ФИО!P2271</f>
        <v xml:space="preserve"> </v>
      </c>
      <c r="K2276" s="58" t="str">
        <f>ФИО!Q2271&amp;" "&amp;ФИО!R2271&amp;" "&amp;ФИО!S2271&amp;" "&amp;ФИО!T2271&amp;" "&amp;ФИО!U2271</f>
        <v xml:space="preserve">    </v>
      </c>
      <c r="L2276" s="58"/>
    </row>
    <row r="2277" spans="2:12" ht="26.25" customHeight="1">
      <c r="B2277" s="54"/>
      <c r="C2277" s="52" t="str">
        <f>ФИО!G2272&amp;"  "&amp;ФИО!H2272&amp;"  "&amp;ФИО!I2272</f>
        <v xml:space="preserve">    </v>
      </c>
      <c r="D2277" s="61">
        <f>ФИО!J2272</f>
        <v>0</v>
      </c>
      <c r="E2277" s="61">
        <f>ФИО!K2272</f>
        <v>0</v>
      </c>
      <c r="F2277" s="48">
        <f>ФИО!L2272</f>
        <v>0</v>
      </c>
      <c r="G2277" s="123">
        <f>ФИО!M2272</f>
        <v>0</v>
      </c>
      <c r="H2277" s="125"/>
      <c r="I2277" s="124">
        <f>ФИО!N2272</f>
        <v>0</v>
      </c>
      <c r="J2277" s="57" t="str">
        <f>ФИО!O2272&amp;" "&amp;ФИО!P2272</f>
        <v xml:space="preserve"> </v>
      </c>
      <c r="K2277" s="58" t="str">
        <f>ФИО!Q2272&amp;" "&amp;ФИО!R2272&amp;" "&amp;ФИО!S2272&amp;" "&amp;ФИО!T2272&amp;" "&amp;ФИО!U2272</f>
        <v xml:space="preserve">    </v>
      </c>
      <c r="L2277" s="58"/>
    </row>
    <row r="2278" spans="2:12" ht="26.25" customHeight="1">
      <c r="B2278" s="54"/>
      <c r="C2278" s="52" t="str">
        <f>ФИО!G2273&amp;"  "&amp;ФИО!H2273&amp;"  "&amp;ФИО!I2273</f>
        <v xml:space="preserve">    </v>
      </c>
      <c r="D2278" s="61">
        <f>ФИО!J2273</f>
        <v>0</v>
      </c>
      <c r="E2278" s="61">
        <f>ФИО!K2273</f>
        <v>0</v>
      </c>
      <c r="F2278" s="48">
        <f>ФИО!L2273</f>
        <v>0</v>
      </c>
      <c r="G2278" s="123">
        <f>ФИО!M2273</f>
        <v>0</v>
      </c>
      <c r="H2278" s="125"/>
      <c r="I2278" s="124">
        <f>ФИО!N2273</f>
        <v>0</v>
      </c>
      <c r="J2278" s="57" t="str">
        <f>ФИО!O2273&amp;" "&amp;ФИО!P2273</f>
        <v xml:space="preserve"> </v>
      </c>
      <c r="K2278" s="58" t="str">
        <f>ФИО!Q2273&amp;" "&amp;ФИО!R2273&amp;" "&amp;ФИО!S2273&amp;" "&amp;ФИО!T2273&amp;" "&amp;ФИО!U2273</f>
        <v xml:space="preserve">    </v>
      </c>
      <c r="L2278" s="58"/>
    </row>
    <row r="2279" spans="2:12" ht="26.25" customHeight="1">
      <c r="B2279" s="54"/>
      <c r="C2279" s="52" t="str">
        <f>ФИО!G2274&amp;"  "&amp;ФИО!H2274&amp;"  "&amp;ФИО!I2274</f>
        <v xml:space="preserve">    </v>
      </c>
      <c r="D2279" s="61">
        <f>ФИО!J2274</f>
        <v>0</v>
      </c>
      <c r="E2279" s="61">
        <f>ФИО!K2274</f>
        <v>0</v>
      </c>
      <c r="F2279" s="48">
        <f>ФИО!L2274</f>
        <v>0</v>
      </c>
      <c r="G2279" s="123">
        <f>ФИО!M2274</f>
        <v>0</v>
      </c>
      <c r="H2279" s="125"/>
      <c r="I2279" s="124">
        <f>ФИО!N2274</f>
        <v>0</v>
      </c>
      <c r="J2279" s="57" t="str">
        <f>ФИО!O2274&amp;" "&amp;ФИО!P2274</f>
        <v xml:space="preserve"> </v>
      </c>
      <c r="K2279" s="58" t="str">
        <f>ФИО!Q2274&amp;" "&amp;ФИО!R2274&amp;" "&amp;ФИО!S2274&amp;" "&amp;ФИО!T2274&amp;" "&amp;ФИО!U2274</f>
        <v xml:space="preserve">    </v>
      </c>
      <c r="L2279" s="58"/>
    </row>
    <row r="2280" spans="2:12" ht="26.25" customHeight="1">
      <c r="B2280" s="54"/>
      <c r="C2280" s="52" t="str">
        <f>ФИО!G2275&amp;"  "&amp;ФИО!H2275&amp;"  "&amp;ФИО!I2275</f>
        <v xml:space="preserve">    </v>
      </c>
      <c r="D2280" s="61">
        <f>ФИО!J2275</f>
        <v>0</v>
      </c>
      <c r="E2280" s="61">
        <f>ФИО!K2275</f>
        <v>0</v>
      </c>
      <c r="F2280" s="48">
        <f>ФИО!L2275</f>
        <v>0</v>
      </c>
      <c r="G2280" s="123">
        <f>ФИО!M2275</f>
        <v>0</v>
      </c>
      <c r="H2280" s="125"/>
      <c r="I2280" s="124">
        <f>ФИО!N2275</f>
        <v>0</v>
      </c>
      <c r="J2280" s="57" t="str">
        <f>ФИО!O2275&amp;" "&amp;ФИО!P2275</f>
        <v xml:space="preserve"> </v>
      </c>
      <c r="K2280" s="58" t="str">
        <f>ФИО!Q2275&amp;" "&amp;ФИО!R2275&amp;" "&amp;ФИО!S2275&amp;" "&amp;ФИО!T2275&amp;" "&amp;ФИО!U2275</f>
        <v xml:space="preserve">    </v>
      </c>
      <c r="L2280" s="58"/>
    </row>
    <row r="2281" spans="2:12" ht="26.25" customHeight="1">
      <c r="B2281" s="54"/>
      <c r="C2281" s="52" t="str">
        <f>ФИО!G2276&amp;"  "&amp;ФИО!H2276&amp;"  "&amp;ФИО!I2276</f>
        <v xml:space="preserve">    </v>
      </c>
      <c r="D2281" s="61">
        <f>ФИО!J2276</f>
        <v>0</v>
      </c>
      <c r="E2281" s="61">
        <f>ФИО!K2276</f>
        <v>0</v>
      </c>
      <c r="F2281" s="48">
        <f>ФИО!L2276</f>
        <v>0</v>
      </c>
      <c r="G2281" s="123">
        <f>ФИО!M2276</f>
        <v>0</v>
      </c>
      <c r="H2281" s="125"/>
      <c r="I2281" s="124">
        <f>ФИО!N2276</f>
        <v>0</v>
      </c>
      <c r="J2281" s="57" t="str">
        <f>ФИО!O2276&amp;" "&amp;ФИО!P2276</f>
        <v xml:space="preserve"> </v>
      </c>
      <c r="K2281" s="58" t="str">
        <f>ФИО!Q2276&amp;" "&amp;ФИО!R2276&amp;" "&amp;ФИО!S2276&amp;" "&amp;ФИО!T2276&amp;" "&amp;ФИО!U2276</f>
        <v xml:space="preserve">    </v>
      </c>
      <c r="L2281" s="58"/>
    </row>
    <row r="2282" spans="2:12" ht="26.25" customHeight="1">
      <c r="B2282" s="54"/>
      <c r="C2282" s="52" t="str">
        <f>ФИО!G2277&amp;"  "&amp;ФИО!H2277&amp;"  "&amp;ФИО!I2277</f>
        <v xml:space="preserve">    </v>
      </c>
      <c r="D2282" s="61">
        <f>ФИО!J2277</f>
        <v>0</v>
      </c>
      <c r="E2282" s="61">
        <f>ФИО!K2277</f>
        <v>0</v>
      </c>
      <c r="F2282" s="48">
        <f>ФИО!L2277</f>
        <v>0</v>
      </c>
      <c r="G2282" s="123">
        <f>ФИО!M2277</f>
        <v>0</v>
      </c>
      <c r="H2282" s="125"/>
      <c r="I2282" s="124">
        <f>ФИО!N2277</f>
        <v>0</v>
      </c>
      <c r="J2282" s="57" t="str">
        <f>ФИО!O2277&amp;" "&amp;ФИО!P2277</f>
        <v xml:space="preserve"> </v>
      </c>
      <c r="K2282" s="58" t="str">
        <f>ФИО!Q2277&amp;" "&amp;ФИО!R2277&amp;" "&amp;ФИО!S2277&amp;" "&amp;ФИО!T2277&amp;" "&amp;ФИО!U2277</f>
        <v xml:space="preserve">    </v>
      </c>
      <c r="L2282" s="58"/>
    </row>
    <row r="2283" spans="2:12" ht="26.25" customHeight="1">
      <c r="B2283" s="54"/>
      <c r="C2283" s="52" t="str">
        <f>ФИО!G2278&amp;"  "&amp;ФИО!H2278&amp;"  "&amp;ФИО!I2278</f>
        <v xml:space="preserve">    </v>
      </c>
      <c r="D2283" s="61">
        <f>ФИО!J2278</f>
        <v>0</v>
      </c>
      <c r="E2283" s="61">
        <f>ФИО!K2278</f>
        <v>0</v>
      </c>
      <c r="F2283" s="48">
        <f>ФИО!L2278</f>
        <v>0</v>
      </c>
      <c r="G2283" s="123">
        <f>ФИО!M2278</f>
        <v>0</v>
      </c>
      <c r="H2283" s="125"/>
      <c r="I2283" s="124">
        <f>ФИО!N2278</f>
        <v>0</v>
      </c>
      <c r="J2283" s="57" t="str">
        <f>ФИО!O2278&amp;" "&amp;ФИО!P2278</f>
        <v xml:space="preserve"> </v>
      </c>
      <c r="K2283" s="58" t="str">
        <f>ФИО!Q2278&amp;" "&amp;ФИО!R2278&amp;" "&amp;ФИО!S2278&amp;" "&amp;ФИО!T2278&amp;" "&amp;ФИО!U2278</f>
        <v xml:space="preserve">    </v>
      </c>
      <c r="L2283" s="58"/>
    </row>
    <row r="2284" spans="2:12" ht="26.25" customHeight="1">
      <c r="B2284" s="54"/>
      <c r="C2284" s="52" t="str">
        <f>ФИО!G2279&amp;"  "&amp;ФИО!H2279&amp;"  "&amp;ФИО!I2279</f>
        <v xml:space="preserve">    </v>
      </c>
      <c r="D2284" s="61">
        <f>ФИО!J2279</f>
        <v>0</v>
      </c>
      <c r="E2284" s="61">
        <f>ФИО!K2279</f>
        <v>0</v>
      </c>
      <c r="F2284" s="48">
        <f>ФИО!L2279</f>
        <v>0</v>
      </c>
      <c r="G2284" s="123">
        <f>ФИО!M2279</f>
        <v>0</v>
      </c>
      <c r="H2284" s="125"/>
      <c r="I2284" s="124">
        <f>ФИО!N2279</f>
        <v>0</v>
      </c>
      <c r="J2284" s="57" t="str">
        <f>ФИО!O2279&amp;" "&amp;ФИО!P2279</f>
        <v xml:space="preserve"> </v>
      </c>
      <c r="K2284" s="58" t="str">
        <f>ФИО!Q2279&amp;" "&amp;ФИО!R2279&amp;" "&amp;ФИО!S2279&amp;" "&amp;ФИО!T2279&amp;" "&amp;ФИО!U2279</f>
        <v xml:space="preserve">    </v>
      </c>
      <c r="L2284" s="58"/>
    </row>
    <row r="2285" spans="2:12" ht="26.25" customHeight="1">
      <c r="B2285" s="54"/>
      <c r="C2285" s="52" t="str">
        <f>ФИО!G2280&amp;"  "&amp;ФИО!H2280&amp;"  "&amp;ФИО!I2280</f>
        <v xml:space="preserve">    </v>
      </c>
      <c r="D2285" s="61">
        <f>ФИО!J2280</f>
        <v>0</v>
      </c>
      <c r="E2285" s="61">
        <f>ФИО!K2280</f>
        <v>0</v>
      </c>
      <c r="F2285" s="48">
        <f>ФИО!L2280</f>
        <v>0</v>
      </c>
      <c r="G2285" s="123">
        <f>ФИО!M2280</f>
        <v>0</v>
      </c>
      <c r="H2285" s="125"/>
      <c r="I2285" s="124">
        <f>ФИО!N2280</f>
        <v>0</v>
      </c>
      <c r="J2285" s="57" t="str">
        <f>ФИО!O2280&amp;" "&amp;ФИО!P2280</f>
        <v xml:space="preserve"> </v>
      </c>
      <c r="K2285" s="58" t="str">
        <f>ФИО!Q2280&amp;" "&amp;ФИО!R2280&amp;" "&amp;ФИО!S2280&amp;" "&amp;ФИО!T2280&amp;" "&amp;ФИО!U2280</f>
        <v xml:space="preserve">    </v>
      </c>
      <c r="L2285" s="58"/>
    </row>
    <row r="2286" spans="2:12" ht="26.25" customHeight="1">
      <c r="B2286" s="54"/>
      <c r="C2286" s="52" t="str">
        <f>ФИО!G2281&amp;"  "&amp;ФИО!H2281&amp;"  "&amp;ФИО!I2281</f>
        <v xml:space="preserve">    </v>
      </c>
      <c r="D2286" s="61">
        <f>ФИО!J2281</f>
        <v>0</v>
      </c>
      <c r="E2286" s="61">
        <f>ФИО!K2281</f>
        <v>0</v>
      </c>
      <c r="F2286" s="48">
        <f>ФИО!L2281</f>
        <v>0</v>
      </c>
      <c r="G2286" s="123">
        <f>ФИО!M2281</f>
        <v>0</v>
      </c>
      <c r="H2286" s="125"/>
      <c r="I2286" s="124">
        <f>ФИО!N2281</f>
        <v>0</v>
      </c>
      <c r="J2286" s="57" t="str">
        <f>ФИО!O2281&amp;" "&amp;ФИО!P2281</f>
        <v xml:space="preserve"> </v>
      </c>
      <c r="K2286" s="58" t="str">
        <f>ФИО!Q2281&amp;" "&amp;ФИО!R2281&amp;" "&amp;ФИО!S2281&amp;" "&amp;ФИО!T2281&amp;" "&amp;ФИО!U2281</f>
        <v xml:space="preserve">    </v>
      </c>
      <c r="L2286" s="58"/>
    </row>
    <row r="2287" spans="2:12" ht="26.25" customHeight="1">
      <c r="B2287" s="54"/>
      <c r="C2287" s="52" t="str">
        <f>ФИО!G2282&amp;"  "&amp;ФИО!H2282&amp;"  "&amp;ФИО!I2282</f>
        <v xml:space="preserve">    </v>
      </c>
      <c r="D2287" s="61">
        <f>ФИО!J2282</f>
        <v>0</v>
      </c>
      <c r="E2287" s="61">
        <f>ФИО!K2282</f>
        <v>0</v>
      </c>
      <c r="F2287" s="48">
        <f>ФИО!L2282</f>
        <v>0</v>
      </c>
      <c r="G2287" s="123">
        <f>ФИО!M2282</f>
        <v>0</v>
      </c>
      <c r="H2287" s="125"/>
      <c r="I2287" s="124">
        <f>ФИО!N2282</f>
        <v>0</v>
      </c>
      <c r="J2287" s="57" t="str">
        <f>ФИО!O2282&amp;" "&amp;ФИО!P2282</f>
        <v xml:space="preserve"> </v>
      </c>
      <c r="K2287" s="58" t="str">
        <f>ФИО!Q2282&amp;" "&amp;ФИО!R2282&amp;" "&amp;ФИО!S2282&amp;" "&amp;ФИО!T2282&amp;" "&amp;ФИО!U2282</f>
        <v xml:space="preserve">    </v>
      </c>
      <c r="L2287" s="58"/>
    </row>
    <row r="2288" spans="2:12" ht="26.25" customHeight="1">
      <c r="B2288" s="54"/>
      <c r="C2288" s="52" t="str">
        <f>ФИО!G2283&amp;"  "&amp;ФИО!H2283&amp;"  "&amp;ФИО!I2283</f>
        <v xml:space="preserve">    </v>
      </c>
      <c r="D2288" s="61">
        <f>ФИО!J2283</f>
        <v>0</v>
      </c>
      <c r="E2288" s="61">
        <f>ФИО!K2283</f>
        <v>0</v>
      </c>
      <c r="F2288" s="48">
        <f>ФИО!L2283</f>
        <v>0</v>
      </c>
      <c r="G2288" s="123">
        <f>ФИО!M2283</f>
        <v>0</v>
      </c>
      <c r="H2288" s="125"/>
      <c r="I2288" s="124">
        <f>ФИО!N2283</f>
        <v>0</v>
      </c>
      <c r="J2288" s="57" t="str">
        <f>ФИО!O2283&amp;" "&amp;ФИО!P2283</f>
        <v xml:space="preserve"> </v>
      </c>
      <c r="K2288" s="58" t="str">
        <f>ФИО!Q2283&amp;" "&amp;ФИО!R2283&amp;" "&amp;ФИО!S2283&amp;" "&amp;ФИО!T2283&amp;" "&amp;ФИО!U2283</f>
        <v xml:space="preserve">    </v>
      </c>
      <c r="L2288" s="58"/>
    </row>
    <row r="2289" spans="2:12" ht="26.25" customHeight="1">
      <c r="B2289" s="54"/>
      <c r="C2289" s="52" t="str">
        <f>ФИО!G2284&amp;"  "&amp;ФИО!H2284&amp;"  "&amp;ФИО!I2284</f>
        <v xml:space="preserve">    </v>
      </c>
      <c r="D2289" s="61">
        <f>ФИО!J2284</f>
        <v>0</v>
      </c>
      <c r="E2289" s="61">
        <f>ФИО!K2284</f>
        <v>0</v>
      </c>
      <c r="F2289" s="48">
        <f>ФИО!L2284</f>
        <v>0</v>
      </c>
      <c r="G2289" s="123">
        <f>ФИО!M2284</f>
        <v>0</v>
      </c>
      <c r="H2289" s="125"/>
      <c r="I2289" s="124">
        <f>ФИО!N2284</f>
        <v>0</v>
      </c>
      <c r="J2289" s="57" t="str">
        <f>ФИО!O2284&amp;" "&amp;ФИО!P2284</f>
        <v xml:space="preserve"> </v>
      </c>
      <c r="K2289" s="58" t="str">
        <f>ФИО!Q2284&amp;" "&amp;ФИО!R2284&amp;" "&amp;ФИО!S2284&amp;" "&amp;ФИО!T2284&amp;" "&amp;ФИО!U2284</f>
        <v xml:space="preserve">    </v>
      </c>
      <c r="L2289" s="58"/>
    </row>
    <row r="2290" spans="2:12" ht="26.25" customHeight="1">
      <c r="B2290" s="54"/>
      <c r="C2290" s="52" t="str">
        <f>ФИО!G2285&amp;"  "&amp;ФИО!H2285&amp;"  "&amp;ФИО!I2285</f>
        <v xml:space="preserve">    </v>
      </c>
      <c r="D2290" s="61">
        <f>ФИО!J2285</f>
        <v>0</v>
      </c>
      <c r="E2290" s="61">
        <f>ФИО!K2285</f>
        <v>0</v>
      </c>
      <c r="F2290" s="48">
        <f>ФИО!L2285</f>
        <v>0</v>
      </c>
      <c r="G2290" s="123">
        <f>ФИО!M2285</f>
        <v>0</v>
      </c>
      <c r="H2290" s="125"/>
      <c r="I2290" s="124">
        <f>ФИО!N2285</f>
        <v>0</v>
      </c>
      <c r="J2290" s="57" t="str">
        <f>ФИО!O2285&amp;" "&amp;ФИО!P2285</f>
        <v xml:space="preserve"> </v>
      </c>
      <c r="K2290" s="58" t="str">
        <f>ФИО!Q2285&amp;" "&amp;ФИО!R2285&amp;" "&amp;ФИО!S2285&amp;" "&amp;ФИО!T2285&amp;" "&amp;ФИО!U2285</f>
        <v xml:space="preserve">    </v>
      </c>
      <c r="L2290" s="58"/>
    </row>
    <row r="2291" spans="2:12" ht="26.25" customHeight="1">
      <c r="B2291" s="54"/>
      <c r="C2291" s="52" t="str">
        <f>ФИО!G2286&amp;"  "&amp;ФИО!H2286&amp;"  "&amp;ФИО!I2286</f>
        <v xml:space="preserve">    </v>
      </c>
      <c r="D2291" s="61">
        <f>ФИО!J2286</f>
        <v>0</v>
      </c>
      <c r="E2291" s="61">
        <f>ФИО!K2286</f>
        <v>0</v>
      </c>
      <c r="F2291" s="48">
        <f>ФИО!L2286</f>
        <v>0</v>
      </c>
      <c r="G2291" s="123">
        <f>ФИО!M2286</f>
        <v>0</v>
      </c>
      <c r="H2291" s="125"/>
      <c r="I2291" s="124">
        <f>ФИО!N2286</f>
        <v>0</v>
      </c>
      <c r="J2291" s="57" t="str">
        <f>ФИО!O2286&amp;" "&amp;ФИО!P2286</f>
        <v xml:space="preserve"> </v>
      </c>
      <c r="K2291" s="58" t="str">
        <f>ФИО!Q2286&amp;" "&amp;ФИО!R2286&amp;" "&amp;ФИО!S2286&amp;" "&amp;ФИО!T2286&amp;" "&amp;ФИО!U2286</f>
        <v xml:space="preserve">    </v>
      </c>
      <c r="L2291" s="58"/>
    </row>
    <row r="2292" spans="2:12" ht="26.25" customHeight="1">
      <c r="B2292" s="54"/>
      <c r="C2292" s="52" t="str">
        <f>ФИО!G2287&amp;"  "&amp;ФИО!H2287&amp;"  "&amp;ФИО!I2287</f>
        <v xml:space="preserve">    </v>
      </c>
      <c r="D2292" s="61">
        <f>ФИО!J2287</f>
        <v>0</v>
      </c>
      <c r="E2292" s="61">
        <f>ФИО!K2287</f>
        <v>0</v>
      </c>
      <c r="F2292" s="48">
        <f>ФИО!L2287</f>
        <v>0</v>
      </c>
      <c r="G2292" s="123">
        <f>ФИО!M2287</f>
        <v>0</v>
      </c>
      <c r="H2292" s="125"/>
      <c r="I2292" s="124">
        <f>ФИО!N2287</f>
        <v>0</v>
      </c>
      <c r="J2292" s="57" t="str">
        <f>ФИО!O2287&amp;" "&amp;ФИО!P2287</f>
        <v xml:space="preserve"> </v>
      </c>
      <c r="K2292" s="58" t="str">
        <f>ФИО!Q2287&amp;" "&amp;ФИО!R2287&amp;" "&amp;ФИО!S2287&amp;" "&amp;ФИО!T2287&amp;" "&amp;ФИО!U2287</f>
        <v xml:space="preserve">    </v>
      </c>
      <c r="L2292" s="58"/>
    </row>
    <row r="2293" spans="2:12" ht="26.25" customHeight="1">
      <c r="B2293" s="54"/>
      <c r="C2293" s="52" t="str">
        <f>ФИО!G2288&amp;"  "&amp;ФИО!H2288&amp;"  "&amp;ФИО!I2288</f>
        <v xml:space="preserve">    </v>
      </c>
      <c r="D2293" s="61">
        <f>ФИО!J2288</f>
        <v>0</v>
      </c>
      <c r="E2293" s="61">
        <f>ФИО!K2288</f>
        <v>0</v>
      </c>
      <c r="F2293" s="48">
        <f>ФИО!L2288</f>
        <v>0</v>
      </c>
      <c r="G2293" s="123">
        <f>ФИО!M2288</f>
        <v>0</v>
      </c>
      <c r="H2293" s="125"/>
      <c r="I2293" s="124">
        <f>ФИО!N2288</f>
        <v>0</v>
      </c>
      <c r="J2293" s="57" t="str">
        <f>ФИО!O2288&amp;" "&amp;ФИО!P2288</f>
        <v xml:space="preserve"> </v>
      </c>
      <c r="K2293" s="58" t="str">
        <f>ФИО!Q2288&amp;" "&amp;ФИО!R2288&amp;" "&amp;ФИО!S2288&amp;" "&amp;ФИО!T2288&amp;" "&amp;ФИО!U2288</f>
        <v xml:space="preserve">    </v>
      </c>
      <c r="L2293" s="58"/>
    </row>
    <row r="2294" spans="2:12" ht="26.25" customHeight="1">
      <c r="B2294" s="54"/>
      <c r="C2294" s="52" t="str">
        <f>ФИО!G2289&amp;"  "&amp;ФИО!H2289&amp;"  "&amp;ФИО!I2289</f>
        <v xml:space="preserve">    </v>
      </c>
      <c r="D2294" s="61">
        <f>ФИО!J2289</f>
        <v>0</v>
      </c>
      <c r="E2294" s="61">
        <f>ФИО!K2289</f>
        <v>0</v>
      </c>
      <c r="F2294" s="48">
        <f>ФИО!L2289</f>
        <v>0</v>
      </c>
      <c r="G2294" s="123">
        <f>ФИО!M2289</f>
        <v>0</v>
      </c>
      <c r="H2294" s="125"/>
      <c r="I2294" s="124">
        <f>ФИО!N2289</f>
        <v>0</v>
      </c>
      <c r="J2294" s="57" t="str">
        <f>ФИО!O2289&amp;" "&amp;ФИО!P2289</f>
        <v xml:space="preserve"> </v>
      </c>
      <c r="K2294" s="58" t="str">
        <f>ФИО!Q2289&amp;" "&amp;ФИО!R2289&amp;" "&amp;ФИО!S2289&amp;" "&amp;ФИО!T2289&amp;" "&amp;ФИО!U2289</f>
        <v xml:space="preserve">    </v>
      </c>
      <c r="L2294" s="58"/>
    </row>
    <row r="2295" spans="2:12" ht="26.25" customHeight="1">
      <c r="B2295" s="54"/>
      <c r="C2295" s="52" t="str">
        <f>ФИО!G2290&amp;"  "&amp;ФИО!H2290&amp;"  "&amp;ФИО!I2290</f>
        <v xml:space="preserve">    </v>
      </c>
      <c r="D2295" s="61">
        <f>ФИО!J2290</f>
        <v>0</v>
      </c>
      <c r="E2295" s="61">
        <f>ФИО!K2290</f>
        <v>0</v>
      </c>
      <c r="F2295" s="48">
        <f>ФИО!L2290</f>
        <v>0</v>
      </c>
      <c r="G2295" s="123">
        <f>ФИО!M2290</f>
        <v>0</v>
      </c>
      <c r="H2295" s="125"/>
      <c r="I2295" s="124">
        <f>ФИО!N2290</f>
        <v>0</v>
      </c>
      <c r="J2295" s="57" t="str">
        <f>ФИО!O2290&amp;" "&amp;ФИО!P2290</f>
        <v xml:space="preserve"> </v>
      </c>
      <c r="K2295" s="58" t="str">
        <f>ФИО!Q2290&amp;" "&amp;ФИО!R2290&amp;" "&amp;ФИО!S2290&amp;" "&amp;ФИО!T2290&amp;" "&amp;ФИО!U2290</f>
        <v xml:space="preserve">    </v>
      </c>
      <c r="L2295" s="58"/>
    </row>
    <row r="2296" spans="2:12" ht="26.25" customHeight="1">
      <c r="B2296" s="54"/>
      <c r="C2296" s="52" t="str">
        <f>ФИО!G2291&amp;"  "&amp;ФИО!H2291&amp;"  "&amp;ФИО!I2291</f>
        <v xml:space="preserve">    </v>
      </c>
      <c r="D2296" s="61">
        <f>ФИО!J2291</f>
        <v>0</v>
      </c>
      <c r="E2296" s="61">
        <f>ФИО!K2291</f>
        <v>0</v>
      </c>
      <c r="F2296" s="48">
        <f>ФИО!L2291</f>
        <v>0</v>
      </c>
      <c r="G2296" s="123">
        <f>ФИО!M2291</f>
        <v>0</v>
      </c>
      <c r="H2296" s="125"/>
      <c r="I2296" s="124">
        <f>ФИО!N2291</f>
        <v>0</v>
      </c>
      <c r="J2296" s="57" t="str">
        <f>ФИО!O2291&amp;" "&amp;ФИО!P2291</f>
        <v xml:space="preserve"> </v>
      </c>
      <c r="K2296" s="58" t="str">
        <f>ФИО!Q2291&amp;" "&amp;ФИО!R2291&amp;" "&amp;ФИО!S2291&amp;" "&amp;ФИО!T2291&amp;" "&amp;ФИО!U2291</f>
        <v xml:space="preserve">    </v>
      </c>
      <c r="L2296" s="58"/>
    </row>
    <row r="2297" spans="2:12" ht="26.25" customHeight="1">
      <c r="B2297" s="54"/>
      <c r="C2297" s="52" t="str">
        <f>ФИО!G2292&amp;"  "&amp;ФИО!H2292&amp;"  "&amp;ФИО!I2292</f>
        <v xml:space="preserve">    </v>
      </c>
      <c r="D2297" s="61">
        <f>ФИО!J2292</f>
        <v>0</v>
      </c>
      <c r="E2297" s="61">
        <f>ФИО!K2292</f>
        <v>0</v>
      </c>
      <c r="F2297" s="48">
        <f>ФИО!L2292</f>
        <v>0</v>
      </c>
      <c r="G2297" s="123">
        <f>ФИО!M2292</f>
        <v>0</v>
      </c>
      <c r="H2297" s="125"/>
      <c r="I2297" s="124">
        <f>ФИО!N2292</f>
        <v>0</v>
      </c>
      <c r="J2297" s="57" t="str">
        <f>ФИО!O2292&amp;" "&amp;ФИО!P2292</f>
        <v xml:space="preserve"> </v>
      </c>
      <c r="K2297" s="58" t="str">
        <f>ФИО!Q2292&amp;" "&amp;ФИО!R2292&amp;" "&amp;ФИО!S2292&amp;" "&amp;ФИО!T2292&amp;" "&amp;ФИО!U2292</f>
        <v xml:space="preserve">    </v>
      </c>
      <c r="L2297" s="58"/>
    </row>
    <row r="2298" spans="2:12" ht="26.25" customHeight="1">
      <c r="B2298" s="54"/>
      <c r="C2298" s="52" t="str">
        <f>ФИО!G2293&amp;"  "&amp;ФИО!H2293&amp;"  "&amp;ФИО!I2293</f>
        <v xml:space="preserve">    </v>
      </c>
      <c r="D2298" s="61">
        <f>ФИО!J2293</f>
        <v>0</v>
      </c>
      <c r="E2298" s="61">
        <f>ФИО!K2293</f>
        <v>0</v>
      </c>
      <c r="F2298" s="48">
        <f>ФИО!L2293</f>
        <v>0</v>
      </c>
      <c r="G2298" s="123">
        <f>ФИО!M2293</f>
        <v>0</v>
      </c>
      <c r="H2298" s="125"/>
      <c r="I2298" s="124">
        <f>ФИО!N2293</f>
        <v>0</v>
      </c>
      <c r="J2298" s="57" t="str">
        <f>ФИО!O2293&amp;" "&amp;ФИО!P2293</f>
        <v xml:space="preserve"> </v>
      </c>
      <c r="K2298" s="58" t="str">
        <f>ФИО!Q2293&amp;" "&amp;ФИО!R2293&amp;" "&amp;ФИО!S2293&amp;" "&amp;ФИО!T2293&amp;" "&amp;ФИО!U2293</f>
        <v xml:space="preserve">    </v>
      </c>
      <c r="L2298" s="58"/>
    </row>
    <row r="2299" spans="2:12" ht="26.25" customHeight="1">
      <c r="B2299" s="54"/>
      <c r="C2299" s="52" t="str">
        <f>ФИО!G2294&amp;"  "&amp;ФИО!H2294&amp;"  "&amp;ФИО!I2294</f>
        <v xml:space="preserve">    </v>
      </c>
      <c r="D2299" s="61">
        <f>ФИО!J2294</f>
        <v>0</v>
      </c>
      <c r="E2299" s="61">
        <f>ФИО!K2294</f>
        <v>0</v>
      </c>
      <c r="F2299" s="48">
        <f>ФИО!L2294</f>
        <v>0</v>
      </c>
      <c r="G2299" s="123">
        <f>ФИО!M2294</f>
        <v>0</v>
      </c>
      <c r="H2299" s="125"/>
      <c r="I2299" s="124">
        <f>ФИО!N2294</f>
        <v>0</v>
      </c>
      <c r="J2299" s="57" t="str">
        <f>ФИО!O2294&amp;" "&amp;ФИО!P2294</f>
        <v xml:space="preserve"> </v>
      </c>
      <c r="K2299" s="58" t="str">
        <f>ФИО!Q2294&amp;" "&amp;ФИО!R2294&amp;" "&amp;ФИО!S2294&amp;" "&amp;ФИО!T2294&amp;" "&amp;ФИО!U2294</f>
        <v xml:space="preserve">    </v>
      </c>
      <c r="L2299" s="58"/>
    </row>
    <row r="2300" spans="2:12" ht="26.25" customHeight="1">
      <c r="B2300" s="54"/>
      <c r="C2300" s="52" t="str">
        <f>ФИО!G2295&amp;"  "&amp;ФИО!H2295&amp;"  "&amp;ФИО!I2295</f>
        <v xml:space="preserve">    </v>
      </c>
      <c r="D2300" s="61">
        <f>ФИО!J2295</f>
        <v>0</v>
      </c>
      <c r="E2300" s="61">
        <f>ФИО!K2295</f>
        <v>0</v>
      </c>
      <c r="F2300" s="48">
        <f>ФИО!L2295</f>
        <v>0</v>
      </c>
      <c r="G2300" s="123">
        <f>ФИО!M2295</f>
        <v>0</v>
      </c>
      <c r="H2300" s="125"/>
      <c r="I2300" s="124">
        <f>ФИО!N2295</f>
        <v>0</v>
      </c>
      <c r="J2300" s="57" t="str">
        <f>ФИО!O2295&amp;" "&amp;ФИО!P2295</f>
        <v xml:space="preserve"> </v>
      </c>
      <c r="K2300" s="58" t="str">
        <f>ФИО!Q2295&amp;" "&amp;ФИО!R2295&amp;" "&amp;ФИО!S2295&amp;" "&amp;ФИО!T2295&amp;" "&amp;ФИО!U2295</f>
        <v xml:space="preserve">    </v>
      </c>
      <c r="L2300" s="58"/>
    </row>
    <row r="2301" spans="2:12" ht="26.25" customHeight="1">
      <c r="B2301" s="54"/>
      <c r="C2301" s="52" t="str">
        <f>ФИО!G2296&amp;"  "&amp;ФИО!H2296&amp;"  "&amp;ФИО!I2296</f>
        <v xml:space="preserve">    </v>
      </c>
      <c r="D2301" s="61">
        <f>ФИО!J2296</f>
        <v>0</v>
      </c>
      <c r="E2301" s="61">
        <f>ФИО!K2296</f>
        <v>0</v>
      </c>
      <c r="F2301" s="48">
        <f>ФИО!L2296</f>
        <v>0</v>
      </c>
      <c r="G2301" s="123">
        <f>ФИО!M2296</f>
        <v>0</v>
      </c>
      <c r="H2301" s="125"/>
      <c r="I2301" s="124">
        <f>ФИО!N2296</f>
        <v>0</v>
      </c>
      <c r="J2301" s="57" t="str">
        <f>ФИО!O2296&amp;" "&amp;ФИО!P2296</f>
        <v xml:space="preserve"> </v>
      </c>
      <c r="K2301" s="58" t="str">
        <f>ФИО!Q2296&amp;" "&amp;ФИО!R2296&amp;" "&amp;ФИО!S2296&amp;" "&amp;ФИО!T2296&amp;" "&amp;ФИО!U2296</f>
        <v xml:space="preserve">    </v>
      </c>
      <c r="L2301" s="58"/>
    </row>
    <row r="2302" spans="2:12" ht="26.25" customHeight="1">
      <c r="B2302" s="54"/>
      <c r="C2302" s="52" t="str">
        <f>ФИО!G2297&amp;"  "&amp;ФИО!H2297&amp;"  "&amp;ФИО!I2297</f>
        <v xml:space="preserve">    </v>
      </c>
      <c r="D2302" s="61">
        <f>ФИО!J2297</f>
        <v>0</v>
      </c>
      <c r="E2302" s="61">
        <f>ФИО!K2297</f>
        <v>0</v>
      </c>
      <c r="F2302" s="48">
        <f>ФИО!L2297</f>
        <v>0</v>
      </c>
      <c r="G2302" s="123">
        <f>ФИО!M2297</f>
        <v>0</v>
      </c>
      <c r="H2302" s="125"/>
      <c r="I2302" s="124">
        <f>ФИО!N2297</f>
        <v>0</v>
      </c>
      <c r="J2302" s="57" t="str">
        <f>ФИО!O2297&amp;" "&amp;ФИО!P2297</f>
        <v xml:space="preserve"> </v>
      </c>
      <c r="K2302" s="58" t="str">
        <f>ФИО!Q2297&amp;" "&amp;ФИО!R2297&amp;" "&amp;ФИО!S2297&amp;" "&amp;ФИО!T2297&amp;" "&amp;ФИО!U2297</f>
        <v xml:space="preserve">    </v>
      </c>
      <c r="L2302" s="58"/>
    </row>
    <row r="2303" spans="2:12" ht="26.25" customHeight="1">
      <c r="B2303" s="54"/>
      <c r="C2303" s="52" t="str">
        <f>ФИО!G2298&amp;"  "&amp;ФИО!H2298&amp;"  "&amp;ФИО!I2298</f>
        <v xml:space="preserve">    </v>
      </c>
      <c r="D2303" s="61">
        <f>ФИО!J2298</f>
        <v>0</v>
      </c>
      <c r="E2303" s="61">
        <f>ФИО!K2298</f>
        <v>0</v>
      </c>
      <c r="F2303" s="48">
        <f>ФИО!L2298</f>
        <v>0</v>
      </c>
      <c r="G2303" s="123">
        <f>ФИО!M2298</f>
        <v>0</v>
      </c>
      <c r="H2303" s="125"/>
      <c r="I2303" s="124">
        <f>ФИО!N2298</f>
        <v>0</v>
      </c>
      <c r="J2303" s="57" t="str">
        <f>ФИО!O2298&amp;" "&amp;ФИО!P2298</f>
        <v xml:space="preserve"> </v>
      </c>
      <c r="K2303" s="58" t="str">
        <f>ФИО!Q2298&amp;" "&amp;ФИО!R2298&amp;" "&amp;ФИО!S2298&amp;" "&amp;ФИО!T2298&amp;" "&amp;ФИО!U2298</f>
        <v xml:space="preserve">    </v>
      </c>
      <c r="L2303" s="58"/>
    </row>
    <row r="2304" spans="2:12" ht="26.25" customHeight="1">
      <c r="B2304" s="54"/>
      <c r="C2304" s="52" t="str">
        <f>ФИО!G2299&amp;"  "&amp;ФИО!H2299&amp;"  "&amp;ФИО!I2299</f>
        <v xml:space="preserve">    </v>
      </c>
      <c r="D2304" s="61">
        <f>ФИО!J2299</f>
        <v>0</v>
      </c>
      <c r="E2304" s="61">
        <f>ФИО!K2299</f>
        <v>0</v>
      </c>
      <c r="F2304" s="48">
        <f>ФИО!L2299</f>
        <v>0</v>
      </c>
      <c r="G2304" s="123">
        <f>ФИО!M2299</f>
        <v>0</v>
      </c>
      <c r="H2304" s="125"/>
      <c r="I2304" s="124">
        <f>ФИО!N2299</f>
        <v>0</v>
      </c>
      <c r="J2304" s="57" t="str">
        <f>ФИО!O2299&amp;" "&amp;ФИО!P2299</f>
        <v xml:space="preserve"> </v>
      </c>
      <c r="K2304" s="58" t="str">
        <f>ФИО!Q2299&amp;" "&amp;ФИО!R2299&amp;" "&amp;ФИО!S2299&amp;" "&amp;ФИО!T2299&amp;" "&amp;ФИО!U2299</f>
        <v xml:space="preserve">    </v>
      </c>
      <c r="L2304" s="58"/>
    </row>
    <row r="2305" spans="2:12" ht="26.25" customHeight="1">
      <c r="B2305" s="54"/>
      <c r="C2305" s="52" t="str">
        <f>ФИО!G2300&amp;"  "&amp;ФИО!H2300&amp;"  "&amp;ФИО!I2300</f>
        <v xml:space="preserve">    </v>
      </c>
      <c r="D2305" s="61">
        <f>ФИО!J2300</f>
        <v>0</v>
      </c>
      <c r="E2305" s="61">
        <f>ФИО!K2300</f>
        <v>0</v>
      </c>
      <c r="F2305" s="48">
        <f>ФИО!L2300</f>
        <v>0</v>
      </c>
      <c r="G2305" s="123">
        <f>ФИО!M2300</f>
        <v>0</v>
      </c>
      <c r="H2305" s="125"/>
      <c r="I2305" s="124">
        <f>ФИО!N2300</f>
        <v>0</v>
      </c>
      <c r="J2305" s="57" t="str">
        <f>ФИО!O2300&amp;" "&amp;ФИО!P2300</f>
        <v xml:space="preserve"> </v>
      </c>
      <c r="K2305" s="58" t="str">
        <f>ФИО!Q2300&amp;" "&amp;ФИО!R2300&amp;" "&amp;ФИО!S2300&amp;" "&amp;ФИО!T2300&amp;" "&amp;ФИО!U2300</f>
        <v xml:space="preserve">    </v>
      </c>
      <c r="L2305" s="58"/>
    </row>
    <row r="2306" spans="2:12" ht="26.25" customHeight="1">
      <c r="B2306" s="54"/>
      <c r="C2306" s="52" t="str">
        <f>ФИО!G2301&amp;"  "&amp;ФИО!H2301&amp;"  "&amp;ФИО!I2301</f>
        <v xml:space="preserve">    </v>
      </c>
      <c r="D2306" s="61">
        <f>ФИО!J2301</f>
        <v>0</v>
      </c>
      <c r="E2306" s="61">
        <f>ФИО!K2301</f>
        <v>0</v>
      </c>
      <c r="F2306" s="48">
        <f>ФИО!L2301</f>
        <v>0</v>
      </c>
      <c r="G2306" s="123">
        <f>ФИО!M2301</f>
        <v>0</v>
      </c>
      <c r="H2306" s="125"/>
      <c r="I2306" s="124">
        <f>ФИО!N2301</f>
        <v>0</v>
      </c>
      <c r="J2306" s="57" t="str">
        <f>ФИО!O2301&amp;" "&amp;ФИО!P2301</f>
        <v xml:space="preserve"> </v>
      </c>
      <c r="K2306" s="58" t="str">
        <f>ФИО!Q2301&amp;" "&amp;ФИО!R2301&amp;" "&amp;ФИО!S2301&amp;" "&amp;ФИО!T2301&amp;" "&amp;ФИО!U2301</f>
        <v xml:space="preserve">    </v>
      </c>
      <c r="L2306" s="58"/>
    </row>
    <row r="2307" spans="2:12" ht="26.25" customHeight="1">
      <c r="B2307" s="54"/>
      <c r="C2307" s="52" t="str">
        <f>ФИО!G2302&amp;"  "&amp;ФИО!H2302&amp;"  "&amp;ФИО!I2302</f>
        <v xml:space="preserve">    </v>
      </c>
      <c r="D2307" s="61">
        <f>ФИО!J2302</f>
        <v>0</v>
      </c>
      <c r="E2307" s="61">
        <f>ФИО!K2302</f>
        <v>0</v>
      </c>
      <c r="F2307" s="48">
        <f>ФИО!L2302</f>
        <v>0</v>
      </c>
      <c r="G2307" s="123">
        <f>ФИО!M2302</f>
        <v>0</v>
      </c>
      <c r="H2307" s="125"/>
      <c r="I2307" s="124">
        <f>ФИО!N2302</f>
        <v>0</v>
      </c>
      <c r="J2307" s="57" t="str">
        <f>ФИО!O2302&amp;" "&amp;ФИО!P2302</f>
        <v xml:space="preserve"> </v>
      </c>
      <c r="K2307" s="58" t="str">
        <f>ФИО!Q2302&amp;" "&amp;ФИО!R2302&amp;" "&amp;ФИО!S2302&amp;" "&amp;ФИО!T2302&amp;" "&amp;ФИО!U2302</f>
        <v xml:space="preserve">    </v>
      </c>
      <c r="L2307" s="58"/>
    </row>
    <row r="2308" spans="2:12" ht="26.25" customHeight="1">
      <c r="B2308" s="54"/>
      <c r="C2308" s="52" t="str">
        <f>ФИО!G2303&amp;"  "&amp;ФИО!H2303&amp;"  "&amp;ФИО!I2303</f>
        <v xml:space="preserve">    </v>
      </c>
      <c r="D2308" s="61">
        <f>ФИО!J2303</f>
        <v>0</v>
      </c>
      <c r="E2308" s="61">
        <f>ФИО!K2303</f>
        <v>0</v>
      </c>
      <c r="F2308" s="48">
        <f>ФИО!L2303</f>
        <v>0</v>
      </c>
      <c r="G2308" s="123">
        <f>ФИО!M2303</f>
        <v>0</v>
      </c>
      <c r="H2308" s="125"/>
      <c r="I2308" s="124">
        <f>ФИО!N2303</f>
        <v>0</v>
      </c>
      <c r="J2308" s="57" t="str">
        <f>ФИО!O2303&amp;" "&amp;ФИО!P2303</f>
        <v xml:space="preserve"> </v>
      </c>
      <c r="K2308" s="58" t="str">
        <f>ФИО!Q2303&amp;" "&amp;ФИО!R2303&amp;" "&amp;ФИО!S2303&amp;" "&amp;ФИО!T2303&amp;" "&amp;ФИО!U2303</f>
        <v xml:space="preserve">    </v>
      </c>
      <c r="L2308" s="58"/>
    </row>
    <row r="2309" spans="2:12" ht="26.25" customHeight="1">
      <c r="B2309" s="54"/>
      <c r="C2309" s="52" t="str">
        <f>ФИО!G2304&amp;"  "&amp;ФИО!H2304&amp;"  "&amp;ФИО!I2304</f>
        <v xml:space="preserve">    </v>
      </c>
      <c r="D2309" s="61">
        <f>ФИО!J2304</f>
        <v>0</v>
      </c>
      <c r="E2309" s="61">
        <f>ФИО!K2304</f>
        <v>0</v>
      </c>
      <c r="F2309" s="48">
        <f>ФИО!L2304</f>
        <v>0</v>
      </c>
      <c r="G2309" s="123">
        <f>ФИО!M2304</f>
        <v>0</v>
      </c>
      <c r="H2309" s="125"/>
      <c r="I2309" s="124">
        <f>ФИО!N2304</f>
        <v>0</v>
      </c>
      <c r="J2309" s="57" t="str">
        <f>ФИО!O2304&amp;" "&amp;ФИО!P2304</f>
        <v xml:space="preserve"> </v>
      </c>
      <c r="K2309" s="58" t="str">
        <f>ФИО!Q2304&amp;" "&amp;ФИО!R2304&amp;" "&amp;ФИО!S2304&amp;" "&amp;ФИО!T2304&amp;" "&amp;ФИО!U2304</f>
        <v xml:space="preserve">    </v>
      </c>
      <c r="L2309" s="58"/>
    </row>
    <row r="2310" spans="2:12" ht="26.25" customHeight="1">
      <c r="B2310" s="54"/>
      <c r="C2310" s="52" t="str">
        <f>ФИО!G2305&amp;"  "&amp;ФИО!H2305&amp;"  "&amp;ФИО!I2305</f>
        <v xml:space="preserve">    </v>
      </c>
      <c r="D2310" s="61">
        <f>ФИО!J2305</f>
        <v>0</v>
      </c>
      <c r="E2310" s="61">
        <f>ФИО!K2305</f>
        <v>0</v>
      </c>
      <c r="F2310" s="48">
        <f>ФИО!L2305</f>
        <v>0</v>
      </c>
      <c r="G2310" s="123">
        <f>ФИО!M2305</f>
        <v>0</v>
      </c>
      <c r="H2310" s="125"/>
      <c r="I2310" s="124">
        <f>ФИО!N2305</f>
        <v>0</v>
      </c>
      <c r="J2310" s="57" t="str">
        <f>ФИО!O2305&amp;" "&amp;ФИО!P2305</f>
        <v xml:space="preserve"> </v>
      </c>
      <c r="K2310" s="58" t="str">
        <f>ФИО!Q2305&amp;" "&amp;ФИО!R2305&amp;" "&amp;ФИО!S2305&amp;" "&amp;ФИО!T2305&amp;" "&amp;ФИО!U2305</f>
        <v xml:space="preserve">    </v>
      </c>
      <c r="L2310" s="58"/>
    </row>
    <row r="2311" spans="2:12" ht="26.25" customHeight="1">
      <c r="B2311" s="54"/>
      <c r="C2311" s="52" t="str">
        <f>ФИО!G2306&amp;"  "&amp;ФИО!H2306&amp;"  "&amp;ФИО!I2306</f>
        <v xml:space="preserve">    </v>
      </c>
      <c r="D2311" s="61">
        <f>ФИО!J2306</f>
        <v>0</v>
      </c>
      <c r="E2311" s="61">
        <f>ФИО!K2306</f>
        <v>0</v>
      </c>
      <c r="F2311" s="48">
        <f>ФИО!L2306</f>
        <v>0</v>
      </c>
      <c r="G2311" s="123">
        <f>ФИО!M2306</f>
        <v>0</v>
      </c>
      <c r="H2311" s="125"/>
      <c r="I2311" s="124">
        <f>ФИО!N2306</f>
        <v>0</v>
      </c>
      <c r="J2311" s="57" t="str">
        <f>ФИО!O2306&amp;" "&amp;ФИО!P2306</f>
        <v xml:space="preserve"> </v>
      </c>
      <c r="K2311" s="58" t="str">
        <f>ФИО!Q2306&amp;" "&amp;ФИО!R2306&amp;" "&amp;ФИО!S2306&amp;" "&amp;ФИО!T2306&amp;" "&amp;ФИО!U2306</f>
        <v xml:space="preserve">    </v>
      </c>
      <c r="L2311" s="58"/>
    </row>
    <row r="2312" spans="2:12" ht="26.25" customHeight="1">
      <c r="B2312" s="54"/>
      <c r="C2312" s="52" t="str">
        <f>ФИО!G2307&amp;"  "&amp;ФИО!H2307&amp;"  "&amp;ФИО!I2307</f>
        <v xml:space="preserve">    </v>
      </c>
      <c r="D2312" s="61">
        <f>ФИО!J2307</f>
        <v>0</v>
      </c>
      <c r="E2312" s="61">
        <f>ФИО!K2307</f>
        <v>0</v>
      </c>
      <c r="F2312" s="48">
        <f>ФИО!L2307</f>
        <v>0</v>
      </c>
      <c r="G2312" s="123">
        <f>ФИО!M2307</f>
        <v>0</v>
      </c>
      <c r="H2312" s="125"/>
      <c r="I2312" s="124">
        <f>ФИО!N2307</f>
        <v>0</v>
      </c>
      <c r="J2312" s="57" t="str">
        <f>ФИО!O2307&amp;" "&amp;ФИО!P2307</f>
        <v xml:space="preserve"> </v>
      </c>
      <c r="K2312" s="58" t="str">
        <f>ФИО!Q2307&amp;" "&amp;ФИО!R2307&amp;" "&amp;ФИО!S2307&amp;" "&amp;ФИО!T2307&amp;" "&amp;ФИО!U2307</f>
        <v xml:space="preserve">    </v>
      </c>
      <c r="L2312" s="58"/>
    </row>
    <row r="2313" spans="2:12" ht="26.25" customHeight="1">
      <c r="B2313" s="54"/>
      <c r="C2313" s="52" t="str">
        <f>ФИО!G2308&amp;"  "&amp;ФИО!H2308&amp;"  "&amp;ФИО!I2308</f>
        <v xml:space="preserve">    </v>
      </c>
      <c r="D2313" s="61">
        <f>ФИО!J2308</f>
        <v>0</v>
      </c>
      <c r="E2313" s="61">
        <f>ФИО!K2308</f>
        <v>0</v>
      </c>
      <c r="F2313" s="48">
        <f>ФИО!L2308</f>
        <v>0</v>
      </c>
      <c r="G2313" s="123">
        <f>ФИО!M2308</f>
        <v>0</v>
      </c>
      <c r="H2313" s="125"/>
      <c r="I2313" s="124">
        <f>ФИО!N2308</f>
        <v>0</v>
      </c>
      <c r="J2313" s="57" t="str">
        <f>ФИО!O2308&amp;" "&amp;ФИО!P2308</f>
        <v xml:space="preserve"> </v>
      </c>
      <c r="K2313" s="58" t="str">
        <f>ФИО!Q2308&amp;" "&amp;ФИО!R2308&amp;" "&amp;ФИО!S2308&amp;" "&amp;ФИО!T2308&amp;" "&amp;ФИО!U2308</f>
        <v xml:space="preserve">    </v>
      </c>
      <c r="L2313" s="58"/>
    </row>
    <row r="2314" spans="2:12" ht="26.25" customHeight="1">
      <c r="B2314" s="54"/>
      <c r="C2314" s="52" t="str">
        <f>ФИО!G2309&amp;"  "&amp;ФИО!H2309&amp;"  "&amp;ФИО!I2309</f>
        <v xml:space="preserve">    </v>
      </c>
      <c r="D2314" s="61">
        <f>ФИО!J2309</f>
        <v>0</v>
      </c>
      <c r="E2314" s="61">
        <f>ФИО!K2309</f>
        <v>0</v>
      </c>
      <c r="F2314" s="48">
        <f>ФИО!L2309</f>
        <v>0</v>
      </c>
      <c r="G2314" s="123">
        <f>ФИО!M2309</f>
        <v>0</v>
      </c>
      <c r="H2314" s="125"/>
      <c r="I2314" s="124">
        <f>ФИО!N2309</f>
        <v>0</v>
      </c>
      <c r="J2314" s="57" t="str">
        <f>ФИО!O2309&amp;" "&amp;ФИО!P2309</f>
        <v xml:space="preserve"> </v>
      </c>
      <c r="K2314" s="58" t="str">
        <f>ФИО!Q2309&amp;" "&amp;ФИО!R2309&amp;" "&amp;ФИО!S2309&amp;" "&amp;ФИО!T2309&amp;" "&amp;ФИО!U2309</f>
        <v xml:space="preserve">    </v>
      </c>
      <c r="L2314" s="58"/>
    </row>
    <row r="2315" spans="2:12" ht="26.25" customHeight="1">
      <c r="B2315" s="54"/>
      <c r="C2315" s="52" t="str">
        <f>ФИО!G2310&amp;"  "&amp;ФИО!H2310&amp;"  "&amp;ФИО!I2310</f>
        <v xml:space="preserve">    </v>
      </c>
      <c r="D2315" s="61">
        <f>ФИО!J2310</f>
        <v>0</v>
      </c>
      <c r="E2315" s="61">
        <f>ФИО!K2310</f>
        <v>0</v>
      </c>
      <c r="F2315" s="48">
        <f>ФИО!L2310</f>
        <v>0</v>
      </c>
      <c r="G2315" s="123">
        <f>ФИО!M2310</f>
        <v>0</v>
      </c>
      <c r="H2315" s="125"/>
      <c r="I2315" s="124">
        <f>ФИО!N2310</f>
        <v>0</v>
      </c>
      <c r="J2315" s="57" t="str">
        <f>ФИО!O2310&amp;" "&amp;ФИО!P2310</f>
        <v xml:space="preserve"> </v>
      </c>
      <c r="K2315" s="58" t="str">
        <f>ФИО!Q2310&amp;" "&amp;ФИО!R2310&amp;" "&amp;ФИО!S2310&amp;" "&amp;ФИО!T2310&amp;" "&amp;ФИО!U2310</f>
        <v xml:space="preserve">    </v>
      </c>
      <c r="L2315" s="58"/>
    </row>
    <row r="2316" spans="2:12" ht="26.25" customHeight="1">
      <c r="B2316" s="54"/>
      <c r="C2316" s="52" t="str">
        <f>ФИО!G2311&amp;"  "&amp;ФИО!H2311&amp;"  "&amp;ФИО!I2311</f>
        <v xml:space="preserve">    </v>
      </c>
      <c r="D2316" s="61">
        <f>ФИО!J2311</f>
        <v>0</v>
      </c>
      <c r="E2316" s="61">
        <f>ФИО!K2311</f>
        <v>0</v>
      </c>
      <c r="F2316" s="48">
        <f>ФИО!L2311</f>
        <v>0</v>
      </c>
      <c r="G2316" s="123">
        <f>ФИО!M2311</f>
        <v>0</v>
      </c>
      <c r="H2316" s="125"/>
      <c r="I2316" s="124">
        <f>ФИО!N2311</f>
        <v>0</v>
      </c>
      <c r="J2316" s="57" t="str">
        <f>ФИО!O2311&amp;" "&amp;ФИО!P2311</f>
        <v xml:space="preserve"> </v>
      </c>
      <c r="K2316" s="58" t="str">
        <f>ФИО!Q2311&amp;" "&amp;ФИО!R2311&amp;" "&amp;ФИО!S2311&amp;" "&amp;ФИО!T2311&amp;" "&amp;ФИО!U2311</f>
        <v xml:space="preserve">    </v>
      </c>
      <c r="L2316" s="58"/>
    </row>
    <row r="2317" spans="2:12" ht="26.25" customHeight="1">
      <c r="B2317" s="54"/>
      <c r="C2317" s="52" t="str">
        <f>ФИО!G2312&amp;"  "&amp;ФИО!H2312&amp;"  "&amp;ФИО!I2312</f>
        <v xml:space="preserve">    </v>
      </c>
      <c r="D2317" s="61">
        <f>ФИО!J2312</f>
        <v>0</v>
      </c>
      <c r="E2317" s="61">
        <f>ФИО!K2312</f>
        <v>0</v>
      </c>
      <c r="F2317" s="48">
        <f>ФИО!L2312</f>
        <v>0</v>
      </c>
      <c r="G2317" s="123">
        <f>ФИО!M2312</f>
        <v>0</v>
      </c>
      <c r="H2317" s="125"/>
      <c r="I2317" s="124">
        <f>ФИО!N2312</f>
        <v>0</v>
      </c>
      <c r="J2317" s="57" t="str">
        <f>ФИО!O2312&amp;" "&amp;ФИО!P2312</f>
        <v xml:space="preserve"> </v>
      </c>
      <c r="K2317" s="58" t="str">
        <f>ФИО!Q2312&amp;" "&amp;ФИО!R2312&amp;" "&amp;ФИО!S2312&amp;" "&amp;ФИО!T2312&amp;" "&amp;ФИО!U2312</f>
        <v xml:space="preserve">    </v>
      </c>
      <c r="L2317" s="58"/>
    </row>
    <row r="2318" spans="2:12" ht="26.25" customHeight="1">
      <c r="B2318" s="54"/>
      <c r="C2318" s="52" t="str">
        <f>ФИО!G2313&amp;"  "&amp;ФИО!H2313&amp;"  "&amp;ФИО!I2313</f>
        <v xml:space="preserve">    </v>
      </c>
      <c r="D2318" s="61">
        <f>ФИО!J2313</f>
        <v>0</v>
      </c>
      <c r="E2318" s="61">
        <f>ФИО!K2313</f>
        <v>0</v>
      </c>
      <c r="F2318" s="48">
        <f>ФИО!L2313</f>
        <v>0</v>
      </c>
      <c r="G2318" s="123">
        <f>ФИО!M2313</f>
        <v>0</v>
      </c>
      <c r="H2318" s="125"/>
      <c r="I2318" s="124">
        <f>ФИО!N2313</f>
        <v>0</v>
      </c>
      <c r="J2318" s="57" t="str">
        <f>ФИО!O2313&amp;" "&amp;ФИО!P2313</f>
        <v xml:space="preserve"> </v>
      </c>
      <c r="K2318" s="58" t="str">
        <f>ФИО!Q2313&amp;" "&amp;ФИО!R2313&amp;" "&amp;ФИО!S2313&amp;" "&amp;ФИО!T2313&amp;" "&amp;ФИО!U2313</f>
        <v xml:space="preserve">    </v>
      </c>
      <c r="L2318" s="58"/>
    </row>
    <row r="2319" spans="2:12" ht="26.25" customHeight="1">
      <c r="B2319" s="54"/>
      <c r="C2319" s="52" t="str">
        <f>ФИО!G2314&amp;"  "&amp;ФИО!H2314&amp;"  "&amp;ФИО!I2314</f>
        <v xml:space="preserve">    </v>
      </c>
      <c r="D2319" s="61">
        <f>ФИО!J2314</f>
        <v>0</v>
      </c>
      <c r="E2319" s="61">
        <f>ФИО!K2314</f>
        <v>0</v>
      </c>
      <c r="F2319" s="48">
        <f>ФИО!L2314</f>
        <v>0</v>
      </c>
      <c r="G2319" s="123">
        <f>ФИО!M2314</f>
        <v>0</v>
      </c>
      <c r="H2319" s="125"/>
      <c r="I2319" s="124">
        <f>ФИО!N2314</f>
        <v>0</v>
      </c>
      <c r="J2319" s="57" t="str">
        <f>ФИО!O2314&amp;" "&amp;ФИО!P2314</f>
        <v xml:space="preserve"> </v>
      </c>
      <c r="K2319" s="58" t="str">
        <f>ФИО!Q2314&amp;" "&amp;ФИО!R2314&amp;" "&amp;ФИО!S2314&amp;" "&amp;ФИО!T2314&amp;" "&amp;ФИО!U2314</f>
        <v xml:space="preserve">    </v>
      </c>
      <c r="L2319" s="58"/>
    </row>
    <row r="2320" spans="2:12" ht="26.25" customHeight="1">
      <c r="B2320" s="54"/>
      <c r="C2320" s="52" t="str">
        <f>ФИО!G2315&amp;"  "&amp;ФИО!H2315&amp;"  "&amp;ФИО!I2315</f>
        <v xml:space="preserve">    </v>
      </c>
      <c r="D2320" s="61">
        <f>ФИО!J2315</f>
        <v>0</v>
      </c>
      <c r="E2320" s="61">
        <f>ФИО!K2315</f>
        <v>0</v>
      </c>
      <c r="F2320" s="48">
        <f>ФИО!L2315</f>
        <v>0</v>
      </c>
      <c r="G2320" s="123">
        <f>ФИО!M2315</f>
        <v>0</v>
      </c>
      <c r="H2320" s="125"/>
      <c r="I2320" s="124">
        <f>ФИО!N2315</f>
        <v>0</v>
      </c>
      <c r="J2320" s="57" t="str">
        <f>ФИО!O2315&amp;" "&amp;ФИО!P2315</f>
        <v xml:space="preserve"> </v>
      </c>
      <c r="K2320" s="58" t="str">
        <f>ФИО!Q2315&amp;" "&amp;ФИО!R2315&amp;" "&amp;ФИО!S2315&amp;" "&amp;ФИО!T2315&amp;" "&amp;ФИО!U2315</f>
        <v xml:space="preserve">    </v>
      </c>
      <c r="L2320" s="58"/>
    </row>
    <row r="2321" spans="2:12" ht="26.25" customHeight="1">
      <c r="B2321" s="54"/>
      <c r="C2321" s="52" t="str">
        <f>ФИО!G2316&amp;"  "&amp;ФИО!H2316&amp;"  "&amp;ФИО!I2316</f>
        <v xml:space="preserve">    </v>
      </c>
      <c r="D2321" s="61">
        <f>ФИО!J2316</f>
        <v>0</v>
      </c>
      <c r="E2321" s="61">
        <f>ФИО!K2316</f>
        <v>0</v>
      </c>
      <c r="F2321" s="48">
        <f>ФИО!L2316</f>
        <v>0</v>
      </c>
      <c r="G2321" s="123">
        <f>ФИО!M2316</f>
        <v>0</v>
      </c>
      <c r="H2321" s="125"/>
      <c r="I2321" s="124">
        <f>ФИО!N2316</f>
        <v>0</v>
      </c>
      <c r="J2321" s="57" t="str">
        <f>ФИО!O2316&amp;" "&amp;ФИО!P2316</f>
        <v xml:space="preserve"> </v>
      </c>
      <c r="K2321" s="58" t="str">
        <f>ФИО!Q2316&amp;" "&amp;ФИО!R2316&amp;" "&amp;ФИО!S2316&amp;" "&amp;ФИО!T2316&amp;" "&amp;ФИО!U2316</f>
        <v xml:space="preserve">    </v>
      </c>
      <c r="L2321" s="58"/>
    </row>
    <row r="2322" spans="2:12" ht="26.25" customHeight="1">
      <c r="B2322" s="54"/>
      <c r="C2322" s="52" t="str">
        <f>ФИО!G2317&amp;"  "&amp;ФИО!H2317&amp;"  "&amp;ФИО!I2317</f>
        <v xml:space="preserve">    </v>
      </c>
      <c r="D2322" s="61">
        <f>ФИО!J2317</f>
        <v>0</v>
      </c>
      <c r="E2322" s="61">
        <f>ФИО!K2317</f>
        <v>0</v>
      </c>
      <c r="F2322" s="48">
        <f>ФИО!L2317</f>
        <v>0</v>
      </c>
      <c r="G2322" s="123">
        <f>ФИО!M2317</f>
        <v>0</v>
      </c>
      <c r="H2322" s="125"/>
      <c r="I2322" s="124">
        <f>ФИО!N2317</f>
        <v>0</v>
      </c>
      <c r="J2322" s="57" t="str">
        <f>ФИО!O2317&amp;" "&amp;ФИО!P2317</f>
        <v xml:space="preserve"> </v>
      </c>
      <c r="K2322" s="58" t="str">
        <f>ФИО!Q2317&amp;" "&amp;ФИО!R2317&amp;" "&amp;ФИО!S2317&amp;" "&amp;ФИО!T2317&amp;" "&amp;ФИО!U2317</f>
        <v xml:space="preserve">    </v>
      </c>
      <c r="L2322" s="58"/>
    </row>
    <row r="2323" spans="2:12" ht="26.25" customHeight="1">
      <c r="B2323" s="54"/>
      <c r="C2323" s="52" t="str">
        <f>ФИО!G2318&amp;"  "&amp;ФИО!H2318&amp;"  "&amp;ФИО!I2318</f>
        <v xml:space="preserve">    </v>
      </c>
      <c r="D2323" s="61">
        <f>ФИО!J2318</f>
        <v>0</v>
      </c>
      <c r="E2323" s="61">
        <f>ФИО!K2318</f>
        <v>0</v>
      </c>
      <c r="F2323" s="48">
        <f>ФИО!L2318</f>
        <v>0</v>
      </c>
      <c r="G2323" s="123">
        <f>ФИО!M2318</f>
        <v>0</v>
      </c>
      <c r="H2323" s="125"/>
      <c r="I2323" s="124">
        <f>ФИО!N2318</f>
        <v>0</v>
      </c>
      <c r="J2323" s="57" t="str">
        <f>ФИО!O2318&amp;" "&amp;ФИО!P2318</f>
        <v xml:space="preserve"> </v>
      </c>
      <c r="K2323" s="58" t="str">
        <f>ФИО!Q2318&amp;" "&amp;ФИО!R2318&amp;" "&amp;ФИО!S2318&amp;" "&amp;ФИО!T2318&amp;" "&amp;ФИО!U2318</f>
        <v xml:space="preserve">    </v>
      </c>
      <c r="L2323" s="58"/>
    </row>
    <row r="2324" spans="2:12" ht="26.25" customHeight="1">
      <c r="B2324" s="54"/>
      <c r="C2324" s="52" t="str">
        <f>ФИО!G2319&amp;"  "&amp;ФИО!H2319&amp;"  "&amp;ФИО!I2319</f>
        <v xml:space="preserve">    </v>
      </c>
      <c r="D2324" s="61">
        <f>ФИО!J2319</f>
        <v>0</v>
      </c>
      <c r="E2324" s="61">
        <f>ФИО!K2319</f>
        <v>0</v>
      </c>
      <c r="F2324" s="48">
        <f>ФИО!L2319</f>
        <v>0</v>
      </c>
      <c r="G2324" s="123">
        <f>ФИО!M2319</f>
        <v>0</v>
      </c>
      <c r="H2324" s="125"/>
      <c r="I2324" s="124">
        <f>ФИО!N2319</f>
        <v>0</v>
      </c>
      <c r="J2324" s="57" t="str">
        <f>ФИО!O2319&amp;" "&amp;ФИО!P2319</f>
        <v xml:space="preserve"> </v>
      </c>
      <c r="K2324" s="58" t="str">
        <f>ФИО!Q2319&amp;" "&amp;ФИО!R2319&amp;" "&amp;ФИО!S2319&amp;" "&amp;ФИО!T2319&amp;" "&amp;ФИО!U2319</f>
        <v xml:space="preserve">    </v>
      </c>
      <c r="L2324" s="58"/>
    </row>
    <row r="2325" spans="2:12" ht="26.25" customHeight="1">
      <c r="B2325" s="54"/>
      <c r="C2325" s="52" t="str">
        <f>ФИО!G2320&amp;"  "&amp;ФИО!H2320&amp;"  "&amp;ФИО!I2320</f>
        <v xml:space="preserve">    </v>
      </c>
      <c r="D2325" s="61">
        <f>ФИО!J2320</f>
        <v>0</v>
      </c>
      <c r="E2325" s="61">
        <f>ФИО!K2320</f>
        <v>0</v>
      </c>
      <c r="F2325" s="48">
        <f>ФИО!L2320</f>
        <v>0</v>
      </c>
      <c r="G2325" s="123">
        <f>ФИО!M2320</f>
        <v>0</v>
      </c>
      <c r="H2325" s="125"/>
      <c r="I2325" s="124">
        <f>ФИО!N2320</f>
        <v>0</v>
      </c>
      <c r="J2325" s="57" t="str">
        <f>ФИО!O2320&amp;" "&amp;ФИО!P2320</f>
        <v xml:space="preserve"> </v>
      </c>
      <c r="K2325" s="58" t="str">
        <f>ФИО!Q2320&amp;" "&amp;ФИО!R2320&amp;" "&amp;ФИО!S2320&amp;" "&amp;ФИО!T2320&amp;" "&amp;ФИО!U2320</f>
        <v xml:space="preserve">    </v>
      </c>
      <c r="L2325" s="58"/>
    </row>
    <row r="2326" spans="2:12" ht="26.25" customHeight="1">
      <c r="B2326" s="54"/>
      <c r="C2326" s="52" t="str">
        <f>ФИО!G2321&amp;"  "&amp;ФИО!H2321&amp;"  "&amp;ФИО!I2321</f>
        <v xml:space="preserve">    </v>
      </c>
      <c r="D2326" s="61">
        <f>ФИО!J2321</f>
        <v>0</v>
      </c>
      <c r="E2326" s="61">
        <f>ФИО!K2321</f>
        <v>0</v>
      </c>
      <c r="F2326" s="48">
        <f>ФИО!L2321</f>
        <v>0</v>
      </c>
      <c r="G2326" s="123">
        <f>ФИО!M2321</f>
        <v>0</v>
      </c>
      <c r="H2326" s="125"/>
      <c r="I2326" s="124">
        <f>ФИО!N2321</f>
        <v>0</v>
      </c>
      <c r="J2326" s="57" t="str">
        <f>ФИО!O2321&amp;" "&amp;ФИО!P2321</f>
        <v xml:space="preserve"> </v>
      </c>
      <c r="K2326" s="58" t="str">
        <f>ФИО!Q2321&amp;" "&amp;ФИО!R2321&amp;" "&amp;ФИО!S2321&amp;" "&amp;ФИО!T2321&amp;" "&amp;ФИО!U2321</f>
        <v xml:space="preserve">    </v>
      </c>
      <c r="L2326" s="58"/>
    </row>
    <row r="2327" spans="2:12" ht="26.25" customHeight="1">
      <c r="B2327" s="54"/>
      <c r="C2327" s="52" t="str">
        <f>ФИО!G2322&amp;"  "&amp;ФИО!H2322&amp;"  "&amp;ФИО!I2322</f>
        <v xml:space="preserve">    </v>
      </c>
      <c r="D2327" s="61">
        <f>ФИО!J2322</f>
        <v>0</v>
      </c>
      <c r="E2327" s="61">
        <f>ФИО!K2322</f>
        <v>0</v>
      </c>
      <c r="F2327" s="48">
        <f>ФИО!L2322</f>
        <v>0</v>
      </c>
      <c r="G2327" s="123">
        <f>ФИО!M2322</f>
        <v>0</v>
      </c>
      <c r="H2327" s="125"/>
      <c r="I2327" s="124">
        <f>ФИО!N2322</f>
        <v>0</v>
      </c>
      <c r="J2327" s="57" t="str">
        <f>ФИО!O2322&amp;" "&amp;ФИО!P2322</f>
        <v xml:space="preserve"> </v>
      </c>
      <c r="K2327" s="58" t="str">
        <f>ФИО!Q2322&amp;" "&amp;ФИО!R2322&amp;" "&amp;ФИО!S2322&amp;" "&amp;ФИО!T2322&amp;" "&amp;ФИО!U2322</f>
        <v xml:space="preserve">    </v>
      </c>
      <c r="L2327" s="58"/>
    </row>
    <row r="2328" spans="2:12" ht="26.25" customHeight="1">
      <c r="B2328" s="54"/>
      <c r="C2328" s="52" t="str">
        <f>ФИО!G2323&amp;"  "&amp;ФИО!H2323&amp;"  "&amp;ФИО!I2323</f>
        <v xml:space="preserve">    </v>
      </c>
      <c r="D2328" s="61">
        <f>ФИО!J2323</f>
        <v>0</v>
      </c>
      <c r="E2328" s="61">
        <f>ФИО!K2323</f>
        <v>0</v>
      </c>
      <c r="F2328" s="48">
        <f>ФИО!L2323</f>
        <v>0</v>
      </c>
      <c r="G2328" s="123">
        <f>ФИО!M2323</f>
        <v>0</v>
      </c>
      <c r="H2328" s="125"/>
      <c r="I2328" s="124">
        <f>ФИО!N2323</f>
        <v>0</v>
      </c>
      <c r="J2328" s="57" t="str">
        <f>ФИО!O2323&amp;" "&amp;ФИО!P2323</f>
        <v xml:space="preserve"> </v>
      </c>
      <c r="K2328" s="58" t="str">
        <f>ФИО!Q2323&amp;" "&amp;ФИО!R2323&amp;" "&amp;ФИО!S2323&amp;" "&amp;ФИО!T2323&amp;" "&amp;ФИО!U2323</f>
        <v xml:space="preserve">    </v>
      </c>
      <c r="L2328" s="58"/>
    </row>
    <row r="2329" spans="2:12" ht="26.25" customHeight="1">
      <c r="B2329" s="54"/>
      <c r="C2329" s="52" t="str">
        <f>ФИО!G2324&amp;"  "&amp;ФИО!H2324&amp;"  "&amp;ФИО!I2324</f>
        <v xml:space="preserve">    </v>
      </c>
      <c r="D2329" s="61">
        <f>ФИО!J2324</f>
        <v>0</v>
      </c>
      <c r="E2329" s="61">
        <f>ФИО!K2324</f>
        <v>0</v>
      </c>
      <c r="F2329" s="48">
        <f>ФИО!L2324</f>
        <v>0</v>
      </c>
      <c r="G2329" s="123">
        <f>ФИО!M2324</f>
        <v>0</v>
      </c>
      <c r="H2329" s="125"/>
      <c r="I2329" s="124">
        <f>ФИО!N2324</f>
        <v>0</v>
      </c>
      <c r="J2329" s="57" t="str">
        <f>ФИО!O2324&amp;" "&amp;ФИО!P2324</f>
        <v xml:space="preserve"> </v>
      </c>
      <c r="K2329" s="58" t="str">
        <f>ФИО!Q2324&amp;" "&amp;ФИО!R2324&amp;" "&amp;ФИО!S2324&amp;" "&amp;ФИО!T2324&amp;" "&amp;ФИО!U2324</f>
        <v xml:space="preserve">    </v>
      </c>
      <c r="L2329" s="58"/>
    </row>
    <row r="2330" spans="2:12" ht="26.25" customHeight="1">
      <c r="B2330" s="54"/>
      <c r="C2330" s="52" t="str">
        <f>ФИО!G2325&amp;"  "&amp;ФИО!H2325&amp;"  "&amp;ФИО!I2325</f>
        <v xml:space="preserve">    </v>
      </c>
      <c r="D2330" s="61">
        <f>ФИО!J2325</f>
        <v>0</v>
      </c>
      <c r="E2330" s="61">
        <f>ФИО!K2325</f>
        <v>0</v>
      </c>
      <c r="F2330" s="48">
        <f>ФИО!L2325</f>
        <v>0</v>
      </c>
      <c r="G2330" s="123">
        <f>ФИО!M2325</f>
        <v>0</v>
      </c>
      <c r="H2330" s="125"/>
      <c r="I2330" s="124">
        <f>ФИО!N2325</f>
        <v>0</v>
      </c>
      <c r="J2330" s="57" t="str">
        <f>ФИО!O2325&amp;" "&amp;ФИО!P2325</f>
        <v xml:space="preserve"> </v>
      </c>
      <c r="K2330" s="58" t="str">
        <f>ФИО!Q2325&amp;" "&amp;ФИО!R2325&amp;" "&amp;ФИО!S2325&amp;" "&amp;ФИО!T2325&amp;" "&amp;ФИО!U2325</f>
        <v xml:space="preserve">    </v>
      </c>
      <c r="L2330" s="58"/>
    </row>
    <row r="2331" spans="2:12" ht="26.25" customHeight="1">
      <c r="B2331" s="54"/>
      <c r="C2331" s="52" t="str">
        <f>ФИО!G2326&amp;"  "&amp;ФИО!H2326&amp;"  "&amp;ФИО!I2326</f>
        <v xml:space="preserve">    </v>
      </c>
      <c r="D2331" s="61">
        <f>ФИО!J2326</f>
        <v>0</v>
      </c>
      <c r="E2331" s="61">
        <f>ФИО!K2326</f>
        <v>0</v>
      </c>
      <c r="F2331" s="48">
        <f>ФИО!L2326</f>
        <v>0</v>
      </c>
      <c r="G2331" s="123">
        <f>ФИО!M2326</f>
        <v>0</v>
      </c>
      <c r="H2331" s="125"/>
      <c r="I2331" s="124">
        <f>ФИО!N2326</f>
        <v>0</v>
      </c>
      <c r="J2331" s="57" t="str">
        <f>ФИО!O2326&amp;" "&amp;ФИО!P2326</f>
        <v xml:space="preserve"> </v>
      </c>
      <c r="K2331" s="58" t="str">
        <f>ФИО!Q2326&amp;" "&amp;ФИО!R2326&amp;" "&amp;ФИО!S2326&amp;" "&amp;ФИО!T2326&amp;" "&amp;ФИО!U2326</f>
        <v xml:space="preserve">    </v>
      </c>
      <c r="L2331" s="58"/>
    </row>
    <row r="2332" spans="2:12" ht="26.25" customHeight="1">
      <c r="B2332" s="54"/>
      <c r="C2332" s="52" t="str">
        <f>ФИО!G2327&amp;"  "&amp;ФИО!H2327&amp;"  "&amp;ФИО!I2327</f>
        <v xml:space="preserve">    </v>
      </c>
      <c r="D2332" s="61">
        <f>ФИО!J2327</f>
        <v>0</v>
      </c>
      <c r="E2332" s="61">
        <f>ФИО!K2327</f>
        <v>0</v>
      </c>
      <c r="F2332" s="48">
        <f>ФИО!L2327</f>
        <v>0</v>
      </c>
      <c r="G2332" s="123">
        <f>ФИО!M2327</f>
        <v>0</v>
      </c>
      <c r="H2332" s="125"/>
      <c r="I2332" s="124">
        <f>ФИО!N2327</f>
        <v>0</v>
      </c>
      <c r="J2332" s="57" t="str">
        <f>ФИО!O2327&amp;" "&amp;ФИО!P2327</f>
        <v xml:space="preserve"> </v>
      </c>
      <c r="K2332" s="58" t="str">
        <f>ФИО!Q2327&amp;" "&amp;ФИО!R2327&amp;" "&amp;ФИО!S2327&amp;" "&amp;ФИО!T2327&amp;" "&amp;ФИО!U2327</f>
        <v xml:space="preserve">    </v>
      </c>
      <c r="L2332" s="58"/>
    </row>
    <row r="2333" spans="2:12" ht="26.25" customHeight="1">
      <c r="B2333" s="54"/>
      <c r="C2333" s="52" t="str">
        <f>ФИО!G2328&amp;"  "&amp;ФИО!H2328&amp;"  "&amp;ФИО!I2328</f>
        <v xml:space="preserve">    </v>
      </c>
      <c r="D2333" s="61">
        <f>ФИО!J2328</f>
        <v>0</v>
      </c>
      <c r="E2333" s="61">
        <f>ФИО!K2328</f>
        <v>0</v>
      </c>
      <c r="F2333" s="48">
        <f>ФИО!L2328</f>
        <v>0</v>
      </c>
      <c r="G2333" s="123">
        <f>ФИО!M2328</f>
        <v>0</v>
      </c>
      <c r="H2333" s="125"/>
      <c r="I2333" s="124">
        <f>ФИО!N2328</f>
        <v>0</v>
      </c>
      <c r="J2333" s="57" t="str">
        <f>ФИО!O2328&amp;" "&amp;ФИО!P2328</f>
        <v xml:space="preserve"> </v>
      </c>
      <c r="K2333" s="58" t="str">
        <f>ФИО!Q2328&amp;" "&amp;ФИО!R2328&amp;" "&amp;ФИО!S2328&amp;" "&amp;ФИО!T2328&amp;" "&amp;ФИО!U2328</f>
        <v xml:space="preserve">    </v>
      </c>
      <c r="L2333" s="58"/>
    </row>
    <row r="2334" spans="2:12" ht="26.25" customHeight="1">
      <c r="B2334" s="54"/>
      <c r="C2334" s="52" t="str">
        <f>ФИО!G2329&amp;"  "&amp;ФИО!H2329&amp;"  "&amp;ФИО!I2329</f>
        <v xml:space="preserve">    </v>
      </c>
      <c r="D2334" s="61">
        <f>ФИО!J2329</f>
        <v>0</v>
      </c>
      <c r="E2334" s="61">
        <f>ФИО!K2329</f>
        <v>0</v>
      </c>
      <c r="F2334" s="48">
        <f>ФИО!L2329</f>
        <v>0</v>
      </c>
      <c r="G2334" s="123">
        <f>ФИО!M2329</f>
        <v>0</v>
      </c>
      <c r="H2334" s="125"/>
      <c r="I2334" s="124">
        <f>ФИО!N2329</f>
        <v>0</v>
      </c>
      <c r="J2334" s="57" t="str">
        <f>ФИО!O2329&amp;" "&amp;ФИО!P2329</f>
        <v xml:space="preserve"> </v>
      </c>
      <c r="K2334" s="58" t="str">
        <f>ФИО!Q2329&amp;" "&amp;ФИО!R2329&amp;" "&amp;ФИО!S2329&amp;" "&amp;ФИО!T2329&amp;" "&amp;ФИО!U2329</f>
        <v xml:space="preserve">    </v>
      </c>
      <c r="L2334" s="58"/>
    </row>
    <row r="2335" spans="2:12" ht="26.25" customHeight="1">
      <c r="B2335" s="54"/>
      <c r="C2335" s="52" t="str">
        <f>ФИО!G2330&amp;"  "&amp;ФИО!H2330&amp;"  "&amp;ФИО!I2330</f>
        <v xml:space="preserve">    </v>
      </c>
      <c r="D2335" s="61">
        <f>ФИО!J2330</f>
        <v>0</v>
      </c>
      <c r="E2335" s="61">
        <f>ФИО!K2330</f>
        <v>0</v>
      </c>
      <c r="F2335" s="48">
        <f>ФИО!L2330</f>
        <v>0</v>
      </c>
      <c r="G2335" s="123">
        <f>ФИО!M2330</f>
        <v>0</v>
      </c>
      <c r="H2335" s="125"/>
      <c r="I2335" s="124">
        <f>ФИО!N2330</f>
        <v>0</v>
      </c>
      <c r="J2335" s="57" t="str">
        <f>ФИО!O2330&amp;" "&amp;ФИО!P2330</f>
        <v xml:space="preserve"> </v>
      </c>
      <c r="K2335" s="58" t="str">
        <f>ФИО!Q2330&amp;" "&amp;ФИО!R2330&amp;" "&amp;ФИО!S2330&amp;" "&amp;ФИО!T2330&amp;" "&amp;ФИО!U2330</f>
        <v xml:space="preserve">    </v>
      </c>
      <c r="L2335" s="58"/>
    </row>
    <row r="2336" spans="2:12" ht="26.25" customHeight="1">
      <c r="B2336" s="54"/>
      <c r="C2336" s="52" t="str">
        <f>ФИО!G2331&amp;"  "&amp;ФИО!H2331&amp;"  "&amp;ФИО!I2331</f>
        <v xml:space="preserve">    </v>
      </c>
      <c r="D2336" s="61">
        <f>ФИО!J2331</f>
        <v>0</v>
      </c>
      <c r="E2336" s="61">
        <f>ФИО!K2331</f>
        <v>0</v>
      </c>
      <c r="F2336" s="48">
        <f>ФИО!L2331</f>
        <v>0</v>
      </c>
      <c r="G2336" s="123">
        <f>ФИО!M2331</f>
        <v>0</v>
      </c>
      <c r="H2336" s="125"/>
      <c r="I2336" s="124">
        <f>ФИО!N2331</f>
        <v>0</v>
      </c>
      <c r="J2336" s="57" t="str">
        <f>ФИО!O2331&amp;" "&amp;ФИО!P2331</f>
        <v xml:space="preserve"> </v>
      </c>
      <c r="K2336" s="58" t="str">
        <f>ФИО!Q2331&amp;" "&amp;ФИО!R2331&amp;" "&amp;ФИО!S2331&amp;" "&amp;ФИО!T2331&amp;" "&amp;ФИО!U2331</f>
        <v xml:space="preserve">    </v>
      </c>
      <c r="L2336" s="58"/>
    </row>
    <row r="2337" spans="2:12" ht="26.25" customHeight="1">
      <c r="B2337" s="54"/>
      <c r="C2337" s="52" t="str">
        <f>ФИО!G2332&amp;"  "&amp;ФИО!H2332&amp;"  "&amp;ФИО!I2332</f>
        <v xml:space="preserve">    </v>
      </c>
      <c r="D2337" s="61">
        <f>ФИО!J2332</f>
        <v>0</v>
      </c>
      <c r="E2337" s="61">
        <f>ФИО!K2332</f>
        <v>0</v>
      </c>
      <c r="F2337" s="48">
        <f>ФИО!L2332</f>
        <v>0</v>
      </c>
      <c r="G2337" s="123">
        <f>ФИО!M2332</f>
        <v>0</v>
      </c>
      <c r="H2337" s="125"/>
      <c r="I2337" s="124">
        <f>ФИО!N2332</f>
        <v>0</v>
      </c>
      <c r="J2337" s="57" t="str">
        <f>ФИО!O2332&amp;" "&amp;ФИО!P2332</f>
        <v xml:space="preserve"> </v>
      </c>
      <c r="K2337" s="58" t="str">
        <f>ФИО!Q2332&amp;" "&amp;ФИО!R2332&amp;" "&amp;ФИО!S2332&amp;" "&amp;ФИО!T2332&amp;" "&amp;ФИО!U2332</f>
        <v xml:space="preserve">    </v>
      </c>
      <c r="L2337" s="58"/>
    </row>
    <row r="2338" spans="2:12" ht="26.25" customHeight="1">
      <c r="B2338" s="54"/>
      <c r="C2338" s="52" t="str">
        <f>ФИО!G2333&amp;"  "&amp;ФИО!H2333&amp;"  "&amp;ФИО!I2333</f>
        <v xml:space="preserve">    </v>
      </c>
      <c r="D2338" s="61">
        <f>ФИО!J2333</f>
        <v>0</v>
      </c>
      <c r="E2338" s="61">
        <f>ФИО!K2333</f>
        <v>0</v>
      </c>
      <c r="F2338" s="48">
        <f>ФИО!L2333</f>
        <v>0</v>
      </c>
      <c r="G2338" s="123">
        <f>ФИО!M2333</f>
        <v>0</v>
      </c>
      <c r="H2338" s="125"/>
      <c r="I2338" s="124">
        <f>ФИО!N2333</f>
        <v>0</v>
      </c>
      <c r="J2338" s="57" t="str">
        <f>ФИО!O2333&amp;" "&amp;ФИО!P2333</f>
        <v xml:space="preserve"> </v>
      </c>
      <c r="K2338" s="58" t="str">
        <f>ФИО!Q2333&amp;" "&amp;ФИО!R2333&amp;" "&amp;ФИО!S2333&amp;" "&amp;ФИО!T2333&amp;" "&amp;ФИО!U2333</f>
        <v xml:space="preserve">    </v>
      </c>
      <c r="L2338" s="58"/>
    </row>
    <row r="2339" spans="2:12" ht="26.25" customHeight="1">
      <c r="B2339" s="54"/>
      <c r="C2339" s="52" t="str">
        <f>ФИО!G2334&amp;"  "&amp;ФИО!H2334&amp;"  "&amp;ФИО!I2334</f>
        <v xml:space="preserve">    </v>
      </c>
      <c r="D2339" s="61">
        <f>ФИО!J2334</f>
        <v>0</v>
      </c>
      <c r="E2339" s="61">
        <f>ФИО!K2334</f>
        <v>0</v>
      </c>
      <c r="F2339" s="48">
        <f>ФИО!L2334</f>
        <v>0</v>
      </c>
      <c r="G2339" s="123">
        <f>ФИО!M2334</f>
        <v>0</v>
      </c>
      <c r="H2339" s="125"/>
      <c r="I2339" s="124">
        <f>ФИО!N2334</f>
        <v>0</v>
      </c>
      <c r="J2339" s="57" t="str">
        <f>ФИО!O2334&amp;" "&amp;ФИО!P2334</f>
        <v xml:space="preserve"> </v>
      </c>
      <c r="K2339" s="58" t="str">
        <f>ФИО!Q2334&amp;" "&amp;ФИО!R2334&amp;" "&amp;ФИО!S2334&amp;" "&amp;ФИО!T2334&amp;" "&amp;ФИО!U2334</f>
        <v xml:space="preserve">    </v>
      </c>
      <c r="L2339" s="58"/>
    </row>
    <row r="2340" spans="2:12" ht="26.25" customHeight="1">
      <c r="B2340" s="54"/>
      <c r="C2340" s="52" t="str">
        <f>ФИО!G2335&amp;"  "&amp;ФИО!H2335&amp;"  "&amp;ФИО!I2335</f>
        <v xml:space="preserve">    </v>
      </c>
      <c r="D2340" s="61">
        <f>ФИО!J2335</f>
        <v>0</v>
      </c>
      <c r="E2340" s="61">
        <f>ФИО!K2335</f>
        <v>0</v>
      </c>
      <c r="F2340" s="48">
        <f>ФИО!L2335</f>
        <v>0</v>
      </c>
      <c r="G2340" s="123">
        <f>ФИО!M2335</f>
        <v>0</v>
      </c>
      <c r="H2340" s="125"/>
      <c r="I2340" s="124">
        <f>ФИО!N2335</f>
        <v>0</v>
      </c>
      <c r="J2340" s="57" t="str">
        <f>ФИО!O2335&amp;" "&amp;ФИО!P2335</f>
        <v xml:space="preserve"> </v>
      </c>
      <c r="K2340" s="58" t="str">
        <f>ФИО!Q2335&amp;" "&amp;ФИО!R2335&amp;" "&amp;ФИО!S2335&amp;" "&amp;ФИО!T2335&amp;" "&amp;ФИО!U2335</f>
        <v xml:space="preserve">    </v>
      </c>
      <c r="L2340" s="58"/>
    </row>
    <row r="2341" spans="2:12" ht="26.25" customHeight="1">
      <c r="B2341" s="54"/>
      <c r="C2341" s="52" t="str">
        <f>ФИО!G2336&amp;"  "&amp;ФИО!H2336&amp;"  "&amp;ФИО!I2336</f>
        <v xml:space="preserve">    </v>
      </c>
      <c r="D2341" s="61">
        <f>ФИО!J2336</f>
        <v>0</v>
      </c>
      <c r="E2341" s="61">
        <f>ФИО!K2336</f>
        <v>0</v>
      </c>
      <c r="F2341" s="48">
        <f>ФИО!L2336</f>
        <v>0</v>
      </c>
      <c r="G2341" s="123">
        <f>ФИО!M2336</f>
        <v>0</v>
      </c>
      <c r="H2341" s="125"/>
      <c r="I2341" s="124">
        <f>ФИО!N2336</f>
        <v>0</v>
      </c>
      <c r="J2341" s="57" t="str">
        <f>ФИО!O2336&amp;" "&amp;ФИО!P2336</f>
        <v xml:space="preserve"> </v>
      </c>
      <c r="K2341" s="58" t="str">
        <f>ФИО!Q2336&amp;" "&amp;ФИО!R2336&amp;" "&amp;ФИО!S2336&amp;" "&amp;ФИО!T2336&amp;" "&amp;ФИО!U2336</f>
        <v xml:space="preserve">    </v>
      </c>
      <c r="L2341" s="58"/>
    </row>
    <row r="2342" spans="2:12" ht="26.25" customHeight="1">
      <c r="B2342" s="54"/>
      <c r="C2342" s="52" t="str">
        <f>ФИО!G2337&amp;"  "&amp;ФИО!H2337&amp;"  "&amp;ФИО!I2337</f>
        <v xml:space="preserve">    </v>
      </c>
      <c r="D2342" s="61">
        <f>ФИО!J2337</f>
        <v>0</v>
      </c>
      <c r="E2342" s="61">
        <f>ФИО!K2337</f>
        <v>0</v>
      </c>
      <c r="F2342" s="48">
        <f>ФИО!L2337</f>
        <v>0</v>
      </c>
      <c r="G2342" s="123">
        <f>ФИО!M2337</f>
        <v>0</v>
      </c>
      <c r="H2342" s="125"/>
      <c r="I2342" s="124">
        <f>ФИО!N2337</f>
        <v>0</v>
      </c>
      <c r="J2342" s="57" t="str">
        <f>ФИО!O2337&amp;" "&amp;ФИО!P2337</f>
        <v xml:space="preserve"> </v>
      </c>
      <c r="K2342" s="58" t="str">
        <f>ФИО!Q2337&amp;" "&amp;ФИО!R2337&amp;" "&amp;ФИО!S2337&amp;" "&amp;ФИО!T2337&amp;" "&amp;ФИО!U2337</f>
        <v xml:space="preserve">    </v>
      </c>
      <c r="L2342" s="58"/>
    </row>
    <row r="2343" spans="2:12" ht="26.25" customHeight="1">
      <c r="B2343" s="54"/>
      <c r="C2343" s="52" t="str">
        <f>ФИО!G2338&amp;"  "&amp;ФИО!H2338&amp;"  "&amp;ФИО!I2338</f>
        <v xml:space="preserve">    </v>
      </c>
      <c r="D2343" s="61">
        <f>ФИО!J2338</f>
        <v>0</v>
      </c>
      <c r="E2343" s="61">
        <f>ФИО!K2338</f>
        <v>0</v>
      </c>
      <c r="F2343" s="48">
        <f>ФИО!L2338</f>
        <v>0</v>
      </c>
      <c r="G2343" s="123">
        <f>ФИО!M2338</f>
        <v>0</v>
      </c>
      <c r="H2343" s="125"/>
      <c r="I2343" s="124">
        <f>ФИО!N2338</f>
        <v>0</v>
      </c>
      <c r="J2343" s="57" t="str">
        <f>ФИО!O2338&amp;" "&amp;ФИО!P2338</f>
        <v xml:space="preserve"> </v>
      </c>
      <c r="K2343" s="58" t="str">
        <f>ФИО!Q2338&amp;" "&amp;ФИО!R2338&amp;" "&amp;ФИО!S2338&amp;" "&amp;ФИО!T2338&amp;" "&amp;ФИО!U2338</f>
        <v xml:space="preserve">    </v>
      </c>
      <c r="L2343" s="58"/>
    </row>
    <row r="2344" spans="2:12" ht="26.25" customHeight="1">
      <c r="B2344" s="54"/>
      <c r="C2344" s="52" t="str">
        <f>ФИО!G2339&amp;"  "&amp;ФИО!H2339&amp;"  "&amp;ФИО!I2339</f>
        <v xml:space="preserve">    </v>
      </c>
      <c r="D2344" s="61">
        <f>ФИО!J2339</f>
        <v>0</v>
      </c>
      <c r="E2344" s="61">
        <f>ФИО!K2339</f>
        <v>0</v>
      </c>
      <c r="F2344" s="48">
        <f>ФИО!L2339</f>
        <v>0</v>
      </c>
      <c r="G2344" s="123">
        <f>ФИО!M2339</f>
        <v>0</v>
      </c>
      <c r="H2344" s="125"/>
      <c r="I2344" s="124">
        <f>ФИО!N2339</f>
        <v>0</v>
      </c>
      <c r="J2344" s="57" t="str">
        <f>ФИО!O2339&amp;" "&amp;ФИО!P2339</f>
        <v xml:space="preserve"> </v>
      </c>
      <c r="K2344" s="58" t="str">
        <f>ФИО!Q2339&amp;" "&amp;ФИО!R2339&amp;" "&amp;ФИО!S2339&amp;" "&amp;ФИО!T2339&amp;" "&amp;ФИО!U2339</f>
        <v xml:space="preserve">    </v>
      </c>
      <c r="L2344" s="58"/>
    </row>
    <row r="2345" spans="2:12" ht="26.25" customHeight="1">
      <c r="B2345" s="54"/>
      <c r="C2345" s="52" t="str">
        <f>ФИО!G2340&amp;"  "&amp;ФИО!H2340&amp;"  "&amp;ФИО!I2340</f>
        <v xml:space="preserve">    </v>
      </c>
      <c r="D2345" s="61">
        <f>ФИО!J2340</f>
        <v>0</v>
      </c>
      <c r="E2345" s="61">
        <f>ФИО!K2340</f>
        <v>0</v>
      </c>
      <c r="F2345" s="48">
        <f>ФИО!L2340</f>
        <v>0</v>
      </c>
      <c r="G2345" s="123">
        <f>ФИО!M2340</f>
        <v>0</v>
      </c>
      <c r="H2345" s="125"/>
      <c r="I2345" s="124">
        <f>ФИО!N2340</f>
        <v>0</v>
      </c>
      <c r="J2345" s="57" t="str">
        <f>ФИО!O2340&amp;" "&amp;ФИО!P2340</f>
        <v xml:space="preserve"> </v>
      </c>
      <c r="K2345" s="58" t="str">
        <f>ФИО!Q2340&amp;" "&amp;ФИО!R2340&amp;" "&amp;ФИО!S2340&amp;" "&amp;ФИО!T2340&amp;" "&amp;ФИО!U2340</f>
        <v xml:space="preserve">    </v>
      </c>
      <c r="L2345" s="58"/>
    </row>
    <row r="2346" spans="2:12" ht="26.25" customHeight="1">
      <c r="B2346" s="54"/>
      <c r="C2346" s="52" t="str">
        <f>ФИО!G2341&amp;"  "&amp;ФИО!H2341&amp;"  "&amp;ФИО!I2341</f>
        <v xml:space="preserve">    </v>
      </c>
      <c r="D2346" s="61">
        <f>ФИО!J2341</f>
        <v>0</v>
      </c>
      <c r="E2346" s="61">
        <f>ФИО!K2341</f>
        <v>0</v>
      </c>
      <c r="F2346" s="48">
        <f>ФИО!L2341</f>
        <v>0</v>
      </c>
      <c r="G2346" s="123">
        <f>ФИО!M2341</f>
        <v>0</v>
      </c>
      <c r="H2346" s="125"/>
      <c r="I2346" s="124">
        <f>ФИО!N2341</f>
        <v>0</v>
      </c>
      <c r="J2346" s="57" t="str">
        <f>ФИО!O2341&amp;" "&amp;ФИО!P2341</f>
        <v xml:space="preserve"> </v>
      </c>
      <c r="K2346" s="58" t="str">
        <f>ФИО!Q2341&amp;" "&amp;ФИО!R2341&amp;" "&amp;ФИО!S2341&amp;" "&amp;ФИО!T2341&amp;" "&amp;ФИО!U2341</f>
        <v xml:space="preserve">    </v>
      </c>
      <c r="L2346" s="58"/>
    </row>
    <row r="2347" spans="2:12" ht="26.25" customHeight="1">
      <c r="B2347" s="54"/>
      <c r="C2347" s="52" t="str">
        <f>ФИО!G2342&amp;"  "&amp;ФИО!H2342&amp;"  "&amp;ФИО!I2342</f>
        <v xml:space="preserve">    </v>
      </c>
      <c r="D2347" s="61">
        <f>ФИО!J2342</f>
        <v>0</v>
      </c>
      <c r="E2347" s="61">
        <f>ФИО!K2342</f>
        <v>0</v>
      </c>
      <c r="F2347" s="48">
        <f>ФИО!L2342</f>
        <v>0</v>
      </c>
      <c r="G2347" s="123">
        <f>ФИО!M2342</f>
        <v>0</v>
      </c>
      <c r="H2347" s="125"/>
      <c r="I2347" s="124">
        <f>ФИО!N2342</f>
        <v>0</v>
      </c>
      <c r="J2347" s="57" t="str">
        <f>ФИО!O2342&amp;" "&amp;ФИО!P2342</f>
        <v xml:space="preserve"> </v>
      </c>
      <c r="K2347" s="58" t="str">
        <f>ФИО!Q2342&amp;" "&amp;ФИО!R2342&amp;" "&amp;ФИО!S2342&amp;" "&amp;ФИО!T2342&amp;" "&amp;ФИО!U2342</f>
        <v xml:space="preserve">    </v>
      </c>
      <c r="L2347" s="58"/>
    </row>
    <row r="2348" spans="2:12" ht="26.25" customHeight="1">
      <c r="B2348" s="54"/>
      <c r="C2348" s="52" t="str">
        <f>ФИО!G2343&amp;"  "&amp;ФИО!H2343&amp;"  "&amp;ФИО!I2343</f>
        <v xml:space="preserve">    </v>
      </c>
      <c r="D2348" s="61">
        <f>ФИО!J2343</f>
        <v>0</v>
      </c>
      <c r="E2348" s="61">
        <f>ФИО!K2343</f>
        <v>0</v>
      </c>
      <c r="F2348" s="48">
        <f>ФИО!L2343</f>
        <v>0</v>
      </c>
      <c r="G2348" s="123">
        <f>ФИО!M2343</f>
        <v>0</v>
      </c>
      <c r="H2348" s="125"/>
      <c r="I2348" s="124">
        <f>ФИО!N2343</f>
        <v>0</v>
      </c>
      <c r="J2348" s="57" t="str">
        <f>ФИО!O2343&amp;" "&amp;ФИО!P2343</f>
        <v xml:space="preserve"> </v>
      </c>
      <c r="K2348" s="58" t="str">
        <f>ФИО!Q2343&amp;" "&amp;ФИО!R2343&amp;" "&amp;ФИО!S2343&amp;" "&amp;ФИО!T2343&amp;" "&amp;ФИО!U2343</f>
        <v xml:space="preserve">    </v>
      </c>
      <c r="L2348" s="58"/>
    </row>
    <row r="2349" spans="2:12" ht="26.25" customHeight="1">
      <c r="B2349" s="54"/>
      <c r="C2349" s="52" t="str">
        <f>ФИО!G2344&amp;"  "&amp;ФИО!H2344&amp;"  "&amp;ФИО!I2344</f>
        <v xml:space="preserve">    </v>
      </c>
      <c r="D2349" s="61">
        <f>ФИО!J2344</f>
        <v>0</v>
      </c>
      <c r="E2349" s="61">
        <f>ФИО!K2344</f>
        <v>0</v>
      </c>
      <c r="F2349" s="48">
        <f>ФИО!L2344</f>
        <v>0</v>
      </c>
      <c r="G2349" s="123">
        <f>ФИО!M2344</f>
        <v>0</v>
      </c>
      <c r="H2349" s="125"/>
      <c r="I2349" s="124">
        <f>ФИО!N2344</f>
        <v>0</v>
      </c>
      <c r="J2349" s="57" t="str">
        <f>ФИО!O2344&amp;" "&amp;ФИО!P2344</f>
        <v xml:space="preserve"> </v>
      </c>
      <c r="K2349" s="58" t="str">
        <f>ФИО!Q2344&amp;" "&amp;ФИО!R2344&amp;" "&amp;ФИО!S2344&amp;" "&amp;ФИО!T2344&amp;" "&amp;ФИО!U2344</f>
        <v xml:space="preserve">    </v>
      </c>
      <c r="L2349" s="58"/>
    </row>
    <row r="2350" spans="2:12" ht="26.25" customHeight="1">
      <c r="B2350" s="54"/>
      <c r="C2350" s="52" t="str">
        <f>ФИО!G2345&amp;"  "&amp;ФИО!H2345&amp;"  "&amp;ФИО!I2345</f>
        <v xml:space="preserve">    </v>
      </c>
      <c r="D2350" s="61">
        <f>ФИО!J2345</f>
        <v>0</v>
      </c>
      <c r="E2350" s="61">
        <f>ФИО!K2345</f>
        <v>0</v>
      </c>
      <c r="F2350" s="48">
        <f>ФИО!L2345</f>
        <v>0</v>
      </c>
      <c r="G2350" s="123">
        <f>ФИО!M2345</f>
        <v>0</v>
      </c>
      <c r="H2350" s="125"/>
      <c r="I2350" s="124">
        <f>ФИО!N2345</f>
        <v>0</v>
      </c>
      <c r="J2350" s="57" t="str">
        <f>ФИО!O2345&amp;" "&amp;ФИО!P2345</f>
        <v xml:space="preserve"> </v>
      </c>
      <c r="K2350" s="58" t="str">
        <f>ФИО!Q2345&amp;" "&amp;ФИО!R2345&amp;" "&amp;ФИО!S2345&amp;" "&amp;ФИО!T2345&amp;" "&amp;ФИО!U2345</f>
        <v xml:space="preserve">    </v>
      </c>
      <c r="L2350" s="58"/>
    </row>
    <row r="2351" spans="2:12" ht="26.25" customHeight="1">
      <c r="B2351" s="54"/>
      <c r="C2351" s="52" t="str">
        <f>ФИО!G2346&amp;"  "&amp;ФИО!H2346&amp;"  "&amp;ФИО!I2346</f>
        <v xml:space="preserve">    </v>
      </c>
      <c r="D2351" s="61">
        <f>ФИО!J2346</f>
        <v>0</v>
      </c>
      <c r="E2351" s="61">
        <f>ФИО!K2346</f>
        <v>0</v>
      </c>
      <c r="F2351" s="48">
        <f>ФИО!L2346</f>
        <v>0</v>
      </c>
      <c r="G2351" s="123">
        <f>ФИО!M2346</f>
        <v>0</v>
      </c>
      <c r="H2351" s="125"/>
      <c r="I2351" s="124">
        <f>ФИО!N2346</f>
        <v>0</v>
      </c>
      <c r="J2351" s="57" t="str">
        <f>ФИО!O2346&amp;" "&amp;ФИО!P2346</f>
        <v xml:space="preserve"> </v>
      </c>
      <c r="K2351" s="58" t="str">
        <f>ФИО!Q2346&amp;" "&amp;ФИО!R2346&amp;" "&amp;ФИО!S2346&amp;" "&amp;ФИО!T2346&amp;" "&amp;ФИО!U2346</f>
        <v xml:space="preserve">    </v>
      </c>
      <c r="L2351" s="58"/>
    </row>
    <row r="2352" spans="2:12" ht="26.25" customHeight="1">
      <c r="B2352" s="54"/>
      <c r="C2352" s="52" t="str">
        <f>ФИО!G2347&amp;"  "&amp;ФИО!H2347&amp;"  "&amp;ФИО!I2347</f>
        <v xml:space="preserve">    </v>
      </c>
      <c r="D2352" s="61">
        <f>ФИО!J2347</f>
        <v>0</v>
      </c>
      <c r="E2352" s="61">
        <f>ФИО!K2347</f>
        <v>0</v>
      </c>
      <c r="F2352" s="48">
        <f>ФИО!L2347</f>
        <v>0</v>
      </c>
      <c r="G2352" s="123">
        <f>ФИО!M2347</f>
        <v>0</v>
      </c>
      <c r="H2352" s="125"/>
      <c r="I2352" s="124">
        <f>ФИО!N2347</f>
        <v>0</v>
      </c>
      <c r="J2352" s="57" t="str">
        <f>ФИО!O2347&amp;" "&amp;ФИО!P2347</f>
        <v xml:space="preserve"> </v>
      </c>
      <c r="K2352" s="58" t="str">
        <f>ФИО!Q2347&amp;" "&amp;ФИО!R2347&amp;" "&amp;ФИО!S2347&amp;" "&amp;ФИО!T2347&amp;" "&amp;ФИО!U2347</f>
        <v xml:space="preserve">    </v>
      </c>
      <c r="L2352" s="58"/>
    </row>
    <row r="2353" spans="2:12" ht="26.25" customHeight="1">
      <c r="B2353" s="54"/>
      <c r="C2353" s="52" t="str">
        <f>ФИО!G2348&amp;"  "&amp;ФИО!H2348&amp;"  "&amp;ФИО!I2348</f>
        <v xml:space="preserve">    </v>
      </c>
      <c r="D2353" s="61">
        <f>ФИО!J2348</f>
        <v>0</v>
      </c>
      <c r="E2353" s="61">
        <f>ФИО!K2348</f>
        <v>0</v>
      </c>
      <c r="F2353" s="48">
        <f>ФИО!L2348</f>
        <v>0</v>
      </c>
      <c r="G2353" s="123">
        <f>ФИО!M2348</f>
        <v>0</v>
      </c>
      <c r="H2353" s="125"/>
      <c r="I2353" s="124">
        <f>ФИО!N2348</f>
        <v>0</v>
      </c>
      <c r="J2353" s="57" t="str">
        <f>ФИО!O2348&amp;" "&amp;ФИО!P2348</f>
        <v xml:space="preserve"> </v>
      </c>
      <c r="K2353" s="58" t="str">
        <f>ФИО!Q2348&amp;" "&amp;ФИО!R2348&amp;" "&amp;ФИО!S2348&amp;" "&amp;ФИО!T2348&amp;" "&amp;ФИО!U2348</f>
        <v xml:space="preserve">    </v>
      </c>
      <c r="L2353" s="58"/>
    </row>
    <row r="2354" spans="2:12" ht="26.25" customHeight="1">
      <c r="B2354" s="54"/>
      <c r="C2354" s="52" t="str">
        <f>ФИО!G2349&amp;"  "&amp;ФИО!H2349&amp;"  "&amp;ФИО!I2349</f>
        <v xml:space="preserve">    </v>
      </c>
      <c r="D2354" s="61">
        <f>ФИО!J2349</f>
        <v>0</v>
      </c>
      <c r="E2354" s="61">
        <f>ФИО!K2349</f>
        <v>0</v>
      </c>
      <c r="F2354" s="48">
        <f>ФИО!L2349</f>
        <v>0</v>
      </c>
      <c r="G2354" s="123">
        <f>ФИО!M2349</f>
        <v>0</v>
      </c>
      <c r="H2354" s="125"/>
      <c r="I2354" s="124">
        <f>ФИО!N2349</f>
        <v>0</v>
      </c>
      <c r="J2354" s="57" t="str">
        <f>ФИО!O2349&amp;" "&amp;ФИО!P2349</f>
        <v xml:space="preserve"> </v>
      </c>
      <c r="K2354" s="58" t="str">
        <f>ФИО!Q2349&amp;" "&amp;ФИО!R2349&amp;" "&amp;ФИО!S2349&amp;" "&amp;ФИО!T2349&amp;" "&amp;ФИО!U2349</f>
        <v xml:space="preserve">    </v>
      </c>
      <c r="L2354" s="58"/>
    </row>
    <row r="2355" spans="2:12" ht="26.25" customHeight="1">
      <c r="B2355" s="54"/>
      <c r="C2355" s="52" t="str">
        <f>ФИО!G2350&amp;"  "&amp;ФИО!H2350&amp;"  "&amp;ФИО!I2350</f>
        <v xml:space="preserve">    </v>
      </c>
      <c r="D2355" s="61">
        <f>ФИО!J2350</f>
        <v>0</v>
      </c>
      <c r="E2355" s="61">
        <f>ФИО!K2350</f>
        <v>0</v>
      </c>
      <c r="F2355" s="48">
        <f>ФИО!L2350</f>
        <v>0</v>
      </c>
      <c r="G2355" s="123">
        <f>ФИО!M2350</f>
        <v>0</v>
      </c>
      <c r="H2355" s="125"/>
      <c r="I2355" s="124">
        <f>ФИО!N2350</f>
        <v>0</v>
      </c>
      <c r="J2355" s="57" t="str">
        <f>ФИО!O2350&amp;" "&amp;ФИО!P2350</f>
        <v xml:space="preserve"> </v>
      </c>
      <c r="K2355" s="58" t="str">
        <f>ФИО!Q2350&amp;" "&amp;ФИО!R2350&amp;" "&amp;ФИО!S2350&amp;" "&amp;ФИО!T2350&amp;" "&amp;ФИО!U2350</f>
        <v xml:space="preserve">    </v>
      </c>
      <c r="L2355" s="58"/>
    </row>
    <row r="2356" spans="2:12" ht="26.25" customHeight="1">
      <c r="B2356" s="54"/>
      <c r="C2356" s="52" t="str">
        <f>ФИО!G2351&amp;"  "&amp;ФИО!H2351&amp;"  "&amp;ФИО!I2351</f>
        <v xml:space="preserve">    </v>
      </c>
      <c r="D2356" s="61">
        <f>ФИО!J2351</f>
        <v>0</v>
      </c>
      <c r="E2356" s="61">
        <f>ФИО!K2351</f>
        <v>0</v>
      </c>
      <c r="F2356" s="48">
        <f>ФИО!L2351</f>
        <v>0</v>
      </c>
      <c r="G2356" s="123">
        <f>ФИО!M2351</f>
        <v>0</v>
      </c>
      <c r="H2356" s="125"/>
      <c r="I2356" s="124">
        <f>ФИО!N2351</f>
        <v>0</v>
      </c>
      <c r="J2356" s="57" t="str">
        <f>ФИО!O2351&amp;" "&amp;ФИО!P2351</f>
        <v xml:space="preserve"> </v>
      </c>
      <c r="K2356" s="58" t="str">
        <f>ФИО!Q2351&amp;" "&amp;ФИО!R2351&amp;" "&amp;ФИО!S2351&amp;" "&amp;ФИО!T2351&amp;" "&amp;ФИО!U2351</f>
        <v xml:space="preserve">    </v>
      </c>
      <c r="L2356" s="58"/>
    </row>
    <row r="2357" spans="2:12" ht="26.25" customHeight="1">
      <c r="B2357" s="54"/>
      <c r="C2357" s="52" t="str">
        <f>ФИО!G2352&amp;"  "&amp;ФИО!H2352&amp;"  "&amp;ФИО!I2352</f>
        <v xml:space="preserve">    </v>
      </c>
      <c r="D2357" s="61">
        <f>ФИО!J2352</f>
        <v>0</v>
      </c>
      <c r="E2357" s="61">
        <f>ФИО!K2352</f>
        <v>0</v>
      </c>
      <c r="F2357" s="48">
        <f>ФИО!L2352</f>
        <v>0</v>
      </c>
      <c r="G2357" s="123">
        <f>ФИО!M2352</f>
        <v>0</v>
      </c>
      <c r="H2357" s="125"/>
      <c r="I2357" s="124">
        <f>ФИО!N2352</f>
        <v>0</v>
      </c>
      <c r="J2357" s="57" t="str">
        <f>ФИО!O2352&amp;" "&amp;ФИО!P2352</f>
        <v xml:space="preserve"> </v>
      </c>
      <c r="K2357" s="58" t="str">
        <f>ФИО!Q2352&amp;" "&amp;ФИО!R2352&amp;" "&amp;ФИО!S2352&amp;" "&amp;ФИО!T2352&amp;" "&amp;ФИО!U2352</f>
        <v xml:space="preserve">    </v>
      </c>
      <c r="L2357" s="58"/>
    </row>
    <row r="2358" spans="2:12" ht="26.25" customHeight="1">
      <c r="B2358" s="54"/>
      <c r="C2358" s="52" t="str">
        <f>ФИО!G2353&amp;"  "&amp;ФИО!H2353&amp;"  "&amp;ФИО!I2353</f>
        <v xml:space="preserve">    </v>
      </c>
      <c r="D2358" s="61">
        <f>ФИО!J2353</f>
        <v>0</v>
      </c>
      <c r="E2358" s="61">
        <f>ФИО!K2353</f>
        <v>0</v>
      </c>
      <c r="F2358" s="48">
        <f>ФИО!L2353</f>
        <v>0</v>
      </c>
      <c r="G2358" s="123">
        <f>ФИО!M2353</f>
        <v>0</v>
      </c>
      <c r="H2358" s="125"/>
      <c r="I2358" s="124">
        <f>ФИО!N2353</f>
        <v>0</v>
      </c>
      <c r="J2358" s="57" t="str">
        <f>ФИО!O2353&amp;" "&amp;ФИО!P2353</f>
        <v xml:space="preserve"> </v>
      </c>
      <c r="K2358" s="58" t="str">
        <f>ФИО!Q2353&amp;" "&amp;ФИО!R2353&amp;" "&amp;ФИО!S2353&amp;" "&amp;ФИО!T2353&amp;" "&amp;ФИО!U2353</f>
        <v xml:space="preserve">    </v>
      </c>
      <c r="L2358" s="58"/>
    </row>
    <row r="2359" spans="2:12" ht="26.25" customHeight="1">
      <c r="B2359" s="54"/>
      <c r="C2359" s="52" t="str">
        <f>ФИО!G2354&amp;"  "&amp;ФИО!H2354&amp;"  "&amp;ФИО!I2354</f>
        <v xml:space="preserve">    </v>
      </c>
      <c r="D2359" s="61">
        <f>ФИО!J2354</f>
        <v>0</v>
      </c>
      <c r="E2359" s="61">
        <f>ФИО!K2354</f>
        <v>0</v>
      </c>
      <c r="F2359" s="48">
        <f>ФИО!L2354</f>
        <v>0</v>
      </c>
      <c r="G2359" s="123">
        <f>ФИО!M2354</f>
        <v>0</v>
      </c>
      <c r="H2359" s="125"/>
      <c r="I2359" s="124">
        <f>ФИО!N2354</f>
        <v>0</v>
      </c>
      <c r="J2359" s="57" t="str">
        <f>ФИО!O2354&amp;" "&amp;ФИО!P2354</f>
        <v xml:space="preserve"> </v>
      </c>
      <c r="K2359" s="58" t="str">
        <f>ФИО!Q2354&amp;" "&amp;ФИО!R2354&amp;" "&amp;ФИО!S2354&amp;" "&amp;ФИО!T2354&amp;" "&amp;ФИО!U2354</f>
        <v xml:space="preserve">    </v>
      </c>
      <c r="L2359" s="58"/>
    </row>
    <row r="2360" spans="2:12" ht="26.25" customHeight="1">
      <c r="B2360" s="54"/>
      <c r="C2360" s="52" t="str">
        <f>ФИО!G2355&amp;"  "&amp;ФИО!H2355&amp;"  "&amp;ФИО!I2355</f>
        <v xml:space="preserve">    </v>
      </c>
      <c r="D2360" s="61">
        <f>ФИО!J2355</f>
        <v>0</v>
      </c>
      <c r="E2360" s="61">
        <f>ФИО!K2355</f>
        <v>0</v>
      </c>
      <c r="F2360" s="48">
        <f>ФИО!L2355</f>
        <v>0</v>
      </c>
      <c r="G2360" s="123">
        <f>ФИО!M2355</f>
        <v>0</v>
      </c>
      <c r="H2360" s="125"/>
      <c r="I2360" s="124">
        <f>ФИО!N2355</f>
        <v>0</v>
      </c>
      <c r="J2360" s="57" t="str">
        <f>ФИО!O2355&amp;" "&amp;ФИО!P2355</f>
        <v xml:space="preserve"> </v>
      </c>
      <c r="K2360" s="58" t="str">
        <f>ФИО!Q2355&amp;" "&amp;ФИО!R2355&amp;" "&amp;ФИО!S2355&amp;" "&amp;ФИО!T2355&amp;" "&amp;ФИО!U2355</f>
        <v xml:space="preserve">    </v>
      </c>
      <c r="L2360" s="58"/>
    </row>
    <row r="2361" spans="2:12" ht="26.25" customHeight="1">
      <c r="B2361" s="54"/>
      <c r="C2361" s="52" t="str">
        <f>ФИО!G2356&amp;"  "&amp;ФИО!H2356&amp;"  "&amp;ФИО!I2356</f>
        <v xml:space="preserve">    </v>
      </c>
      <c r="D2361" s="61">
        <f>ФИО!J2356</f>
        <v>0</v>
      </c>
      <c r="E2361" s="61">
        <f>ФИО!K2356</f>
        <v>0</v>
      </c>
      <c r="F2361" s="48">
        <f>ФИО!L2356</f>
        <v>0</v>
      </c>
      <c r="G2361" s="123">
        <f>ФИО!M2356</f>
        <v>0</v>
      </c>
      <c r="H2361" s="125"/>
      <c r="I2361" s="124">
        <f>ФИО!N2356</f>
        <v>0</v>
      </c>
      <c r="J2361" s="57" t="str">
        <f>ФИО!O2356&amp;" "&amp;ФИО!P2356</f>
        <v xml:space="preserve"> </v>
      </c>
      <c r="K2361" s="58" t="str">
        <f>ФИО!Q2356&amp;" "&amp;ФИО!R2356&amp;" "&amp;ФИО!S2356&amp;" "&amp;ФИО!T2356&amp;" "&amp;ФИО!U2356</f>
        <v xml:space="preserve">    </v>
      </c>
      <c r="L2361" s="58"/>
    </row>
    <row r="2362" spans="2:12" ht="26.25" customHeight="1">
      <c r="B2362" s="54"/>
      <c r="C2362" s="52" t="str">
        <f>ФИО!G2357&amp;"  "&amp;ФИО!H2357&amp;"  "&amp;ФИО!I2357</f>
        <v xml:space="preserve">    </v>
      </c>
      <c r="D2362" s="61">
        <f>ФИО!J2357</f>
        <v>0</v>
      </c>
      <c r="E2362" s="61">
        <f>ФИО!K2357</f>
        <v>0</v>
      </c>
      <c r="F2362" s="48">
        <f>ФИО!L2357</f>
        <v>0</v>
      </c>
      <c r="G2362" s="123">
        <f>ФИО!M2357</f>
        <v>0</v>
      </c>
      <c r="H2362" s="125"/>
      <c r="I2362" s="124">
        <f>ФИО!N2357</f>
        <v>0</v>
      </c>
      <c r="J2362" s="57" t="str">
        <f>ФИО!O2357&amp;" "&amp;ФИО!P2357</f>
        <v xml:space="preserve"> </v>
      </c>
      <c r="K2362" s="58" t="str">
        <f>ФИО!Q2357&amp;" "&amp;ФИО!R2357&amp;" "&amp;ФИО!S2357&amp;" "&amp;ФИО!T2357&amp;" "&amp;ФИО!U2357</f>
        <v xml:space="preserve">    </v>
      </c>
      <c r="L2362" s="58"/>
    </row>
    <row r="2363" spans="2:12" ht="26.25" customHeight="1">
      <c r="B2363" s="54"/>
      <c r="C2363" s="52" t="str">
        <f>ФИО!G2358&amp;"  "&amp;ФИО!H2358&amp;"  "&amp;ФИО!I2358</f>
        <v xml:space="preserve">    </v>
      </c>
      <c r="D2363" s="61">
        <f>ФИО!J2358</f>
        <v>0</v>
      </c>
      <c r="E2363" s="61">
        <f>ФИО!K2358</f>
        <v>0</v>
      </c>
      <c r="F2363" s="48">
        <f>ФИО!L2358</f>
        <v>0</v>
      </c>
      <c r="G2363" s="123">
        <f>ФИО!M2358</f>
        <v>0</v>
      </c>
      <c r="H2363" s="125"/>
      <c r="I2363" s="124">
        <f>ФИО!N2358</f>
        <v>0</v>
      </c>
      <c r="J2363" s="57" t="str">
        <f>ФИО!O2358&amp;" "&amp;ФИО!P2358</f>
        <v xml:space="preserve"> </v>
      </c>
      <c r="K2363" s="58" t="str">
        <f>ФИО!Q2358&amp;" "&amp;ФИО!R2358&amp;" "&amp;ФИО!S2358&amp;" "&amp;ФИО!T2358&amp;" "&amp;ФИО!U2358</f>
        <v xml:space="preserve">    </v>
      </c>
      <c r="L2363" s="58"/>
    </row>
    <row r="2364" spans="2:12" ht="26.25" customHeight="1">
      <c r="B2364" s="54"/>
      <c r="C2364" s="52" t="str">
        <f>ФИО!G2359&amp;"  "&amp;ФИО!H2359&amp;"  "&amp;ФИО!I2359</f>
        <v xml:space="preserve">    </v>
      </c>
      <c r="D2364" s="61">
        <f>ФИО!J2359</f>
        <v>0</v>
      </c>
      <c r="E2364" s="61">
        <f>ФИО!K2359</f>
        <v>0</v>
      </c>
      <c r="F2364" s="48">
        <f>ФИО!L2359</f>
        <v>0</v>
      </c>
      <c r="G2364" s="123">
        <f>ФИО!M2359</f>
        <v>0</v>
      </c>
      <c r="H2364" s="125"/>
      <c r="I2364" s="124">
        <f>ФИО!N2359</f>
        <v>0</v>
      </c>
      <c r="J2364" s="57" t="str">
        <f>ФИО!O2359&amp;" "&amp;ФИО!P2359</f>
        <v xml:space="preserve"> </v>
      </c>
      <c r="K2364" s="58" t="str">
        <f>ФИО!Q2359&amp;" "&amp;ФИО!R2359&amp;" "&amp;ФИО!S2359&amp;" "&amp;ФИО!T2359&amp;" "&amp;ФИО!U2359</f>
        <v xml:space="preserve">    </v>
      </c>
      <c r="L2364" s="58"/>
    </row>
    <row r="2365" spans="2:12" ht="26.25" customHeight="1">
      <c r="B2365" s="54"/>
      <c r="C2365" s="52" t="str">
        <f>ФИО!G2360&amp;"  "&amp;ФИО!H2360&amp;"  "&amp;ФИО!I2360</f>
        <v xml:space="preserve">    </v>
      </c>
      <c r="D2365" s="61">
        <f>ФИО!J2360</f>
        <v>0</v>
      </c>
      <c r="E2365" s="61">
        <f>ФИО!K2360</f>
        <v>0</v>
      </c>
      <c r="F2365" s="48">
        <f>ФИО!L2360</f>
        <v>0</v>
      </c>
      <c r="G2365" s="123">
        <f>ФИО!M2360</f>
        <v>0</v>
      </c>
      <c r="H2365" s="125"/>
      <c r="I2365" s="124">
        <f>ФИО!N2360</f>
        <v>0</v>
      </c>
      <c r="J2365" s="57" t="str">
        <f>ФИО!O2360&amp;" "&amp;ФИО!P2360</f>
        <v xml:space="preserve"> </v>
      </c>
      <c r="K2365" s="58" t="str">
        <f>ФИО!Q2360&amp;" "&amp;ФИО!R2360&amp;" "&amp;ФИО!S2360&amp;" "&amp;ФИО!T2360&amp;" "&amp;ФИО!U2360</f>
        <v xml:space="preserve">    </v>
      </c>
      <c r="L2365" s="58"/>
    </row>
    <row r="2366" spans="2:12" ht="26.25" customHeight="1">
      <c r="B2366" s="54"/>
      <c r="C2366" s="52" t="str">
        <f>ФИО!G2361&amp;"  "&amp;ФИО!H2361&amp;"  "&amp;ФИО!I2361</f>
        <v xml:space="preserve">    </v>
      </c>
      <c r="D2366" s="61">
        <f>ФИО!J2361</f>
        <v>0</v>
      </c>
      <c r="E2366" s="61">
        <f>ФИО!K2361</f>
        <v>0</v>
      </c>
      <c r="F2366" s="48">
        <f>ФИО!L2361</f>
        <v>0</v>
      </c>
      <c r="G2366" s="123">
        <f>ФИО!M2361</f>
        <v>0</v>
      </c>
      <c r="H2366" s="125"/>
      <c r="I2366" s="124">
        <f>ФИО!N2361</f>
        <v>0</v>
      </c>
      <c r="J2366" s="57" t="str">
        <f>ФИО!O2361&amp;" "&amp;ФИО!P2361</f>
        <v xml:space="preserve"> </v>
      </c>
      <c r="K2366" s="58" t="str">
        <f>ФИО!Q2361&amp;" "&amp;ФИО!R2361&amp;" "&amp;ФИО!S2361&amp;" "&amp;ФИО!T2361&amp;" "&amp;ФИО!U2361</f>
        <v xml:space="preserve">    </v>
      </c>
      <c r="L2366" s="58"/>
    </row>
    <row r="2367" spans="2:12" ht="26.25" customHeight="1">
      <c r="B2367" s="54"/>
      <c r="C2367" s="52" t="str">
        <f>ФИО!G2362&amp;"  "&amp;ФИО!H2362&amp;"  "&amp;ФИО!I2362</f>
        <v xml:space="preserve">    </v>
      </c>
      <c r="D2367" s="61">
        <f>ФИО!J2362</f>
        <v>0</v>
      </c>
      <c r="E2367" s="61">
        <f>ФИО!K2362</f>
        <v>0</v>
      </c>
      <c r="F2367" s="48">
        <f>ФИО!L2362</f>
        <v>0</v>
      </c>
      <c r="G2367" s="123">
        <f>ФИО!M2362</f>
        <v>0</v>
      </c>
      <c r="H2367" s="125"/>
      <c r="I2367" s="124">
        <f>ФИО!N2362</f>
        <v>0</v>
      </c>
      <c r="J2367" s="57" t="str">
        <f>ФИО!O2362&amp;" "&amp;ФИО!P2362</f>
        <v xml:space="preserve"> </v>
      </c>
      <c r="K2367" s="58" t="str">
        <f>ФИО!Q2362&amp;" "&amp;ФИО!R2362&amp;" "&amp;ФИО!S2362&amp;" "&amp;ФИО!T2362&amp;" "&amp;ФИО!U2362</f>
        <v xml:space="preserve">    </v>
      </c>
      <c r="L2367" s="58"/>
    </row>
    <row r="2368" spans="2:12" ht="26.25" customHeight="1">
      <c r="B2368" s="54"/>
      <c r="C2368" s="52" t="str">
        <f>ФИО!G2363&amp;"  "&amp;ФИО!H2363&amp;"  "&amp;ФИО!I2363</f>
        <v xml:space="preserve">    </v>
      </c>
      <c r="D2368" s="61">
        <f>ФИО!J2363</f>
        <v>0</v>
      </c>
      <c r="E2368" s="61">
        <f>ФИО!K2363</f>
        <v>0</v>
      </c>
      <c r="F2368" s="48">
        <f>ФИО!L2363</f>
        <v>0</v>
      </c>
      <c r="G2368" s="123">
        <f>ФИО!M2363</f>
        <v>0</v>
      </c>
      <c r="H2368" s="125"/>
      <c r="I2368" s="124">
        <f>ФИО!N2363</f>
        <v>0</v>
      </c>
      <c r="J2368" s="57" t="str">
        <f>ФИО!O2363&amp;" "&amp;ФИО!P2363</f>
        <v xml:space="preserve"> </v>
      </c>
      <c r="K2368" s="58" t="str">
        <f>ФИО!Q2363&amp;" "&amp;ФИО!R2363&amp;" "&amp;ФИО!S2363&amp;" "&amp;ФИО!T2363&amp;" "&amp;ФИО!U2363</f>
        <v xml:space="preserve">    </v>
      </c>
      <c r="L2368" s="58"/>
    </row>
    <row r="2369" spans="2:12" ht="26.25" customHeight="1">
      <c r="B2369" s="54"/>
      <c r="C2369" s="52" t="str">
        <f>ФИО!G2364&amp;"  "&amp;ФИО!H2364&amp;"  "&amp;ФИО!I2364</f>
        <v xml:space="preserve">    </v>
      </c>
      <c r="D2369" s="61">
        <f>ФИО!J2364</f>
        <v>0</v>
      </c>
      <c r="E2369" s="61">
        <f>ФИО!K2364</f>
        <v>0</v>
      </c>
      <c r="F2369" s="48">
        <f>ФИО!L2364</f>
        <v>0</v>
      </c>
      <c r="G2369" s="123">
        <f>ФИО!M2364</f>
        <v>0</v>
      </c>
      <c r="H2369" s="125"/>
      <c r="I2369" s="124">
        <f>ФИО!N2364</f>
        <v>0</v>
      </c>
      <c r="J2369" s="57" t="str">
        <f>ФИО!O2364&amp;" "&amp;ФИО!P2364</f>
        <v xml:space="preserve"> </v>
      </c>
      <c r="K2369" s="58" t="str">
        <f>ФИО!Q2364&amp;" "&amp;ФИО!R2364&amp;" "&amp;ФИО!S2364&amp;" "&amp;ФИО!T2364&amp;" "&amp;ФИО!U2364</f>
        <v xml:space="preserve">    </v>
      </c>
      <c r="L2369" s="58"/>
    </row>
    <row r="2370" spans="2:12" ht="26.25" customHeight="1">
      <c r="B2370" s="54"/>
      <c r="C2370" s="52" t="str">
        <f>ФИО!G2365&amp;"  "&amp;ФИО!H2365&amp;"  "&amp;ФИО!I2365</f>
        <v xml:space="preserve">    </v>
      </c>
      <c r="D2370" s="61">
        <f>ФИО!J2365</f>
        <v>0</v>
      </c>
      <c r="E2370" s="61">
        <f>ФИО!K2365</f>
        <v>0</v>
      </c>
      <c r="F2370" s="48">
        <f>ФИО!L2365</f>
        <v>0</v>
      </c>
      <c r="G2370" s="123">
        <f>ФИО!M2365</f>
        <v>0</v>
      </c>
      <c r="H2370" s="125"/>
      <c r="I2370" s="124">
        <f>ФИО!N2365</f>
        <v>0</v>
      </c>
      <c r="J2370" s="57" t="str">
        <f>ФИО!O2365&amp;" "&amp;ФИО!P2365</f>
        <v xml:space="preserve"> </v>
      </c>
      <c r="K2370" s="58" t="str">
        <f>ФИО!Q2365&amp;" "&amp;ФИО!R2365&amp;" "&amp;ФИО!S2365&amp;" "&amp;ФИО!T2365&amp;" "&amp;ФИО!U2365</f>
        <v xml:space="preserve">    </v>
      </c>
      <c r="L2370" s="58"/>
    </row>
    <row r="2371" spans="2:12" ht="26.25" customHeight="1">
      <c r="B2371" s="54"/>
      <c r="C2371" s="52" t="str">
        <f>ФИО!G2366&amp;"  "&amp;ФИО!H2366&amp;"  "&amp;ФИО!I2366</f>
        <v xml:space="preserve">    </v>
      </c>
      <c r="D2371" s="61">
        <f>ФИО!J2366</f>
        <v>0</v>
      </c>
      <c r="E2371" s="61">
        <f>ФИО!K2366</f>
        <v>0</v>
      </c>
      <c r="F2371" s="48">
        <f>ФИО!L2366</f>
        <v>0</v>
      </c>
      <c r="G2371" s="123">
        <f>ФИО!M2366</f>
        <v>0</v>
      </c>
      <c r="H2371" s="125"/>
      <c r="I2371" s="124">
        <f>ФИО!N2366</f>
        <v>0</v>
      </c>
      <c r="J2371" s="57" t="str">
        <f>ФИО!O2366&amp;" "&amp;ФИО!P2366</f>
        <v xml:space="preserve"> </v>
      </c>
      <c r="K2371" s="58" t="str">
        <f>ФИО!Q2366&amp;" "&amp;ФИО!R2366&amp;" "&amp;ФИО!S2366&amp;" "&amp;ФИО!T2366&amp;" "&amp;ФИО!U2366</f>
        <v xml:space="preserve">    </v>
      </c>
      <c r="L2371" s="58"/>
    </row>
    <row r="2372" spans="2:12" ht="26.25" customHeight="1">
      <c r="B2372" s="54"/>
      <c r="C2372" s="52" t="str">
        <f>ФИО!G2367&amp;"  "&amp;ФИО!H2367&amp;"  "&amp;ФИО!I2367</f>
        <v xml:space="preserve">    </v>
      </c>
      <c r="D2372" s="61">
        <f>ФИО!J2367</f>
        <v>0</v>
      </c>
      <c r="E2372" s="61">
        <f>ФИО!K2367</f>
        <v>0</v>
      </c>
      <c r="F2372" s="48">
        <f>ФИО!L2367</f>
        <v>0</v>
      </c>
      <c r="G2372" s="123">
        <f>ФИО!M2367</f>
        <v>0</v>
      </c>
      <c r="H2372" s="125"/>
      <c r="I2372" s="124">
        <f>ФИО!N2367</f>
        <v>0</v>
      </c>
      <c r="J2372" s="57" t="str">
        <f>ФИО!O2367&amp;" "&amp;ФИО!P2367</f>
        <v xml:space="preserve"> </v>
      </c>
      <c r="K2372" s="58" t="str">
        <f>ФИО!Q2367&amp;" "&amp;ФИО!R2367&amp;" "&amp;ФИО!S2367&amp;" "&amp;ФИО!T2367&amp;" "&amp;ФИО!U2367</f>
        <v xml:space="preserve">    </v>
      </c>
      <c r="L2372" s="58"/>
    </row>
    <row r="2373" spans="2:12" ht="26.25" customHeight="1">
      <c r="B2373" s="54"/>
      <c r="C2373" s="52" t="str">
        <f>ФИО!G2368&amp;"  "&amp;ФИО!H2368&amp;"  "&amp;ФИО!I2368</f>
        <v xml:space="preserve">    </v>
      </c>
      <c r="D2373" s="61">
        <f>ФИО!J2368</f>
        <v>0</v>
      </c>
      <c r="E2373" s="61">
        <f>ФИО!K2368</f>
        <v>0</v>
      </c>
      <c r="F2373" s="48">
        <f>ФИО!L2368</f>
        <v>0</v>
      </c>
      <c r="G2373" s="123">
        <f>ФИО!M2368</f>
        <v>0</v>
      </c>
      <c r="H2373" s="125"/>
      <c r="I2373" s="124">
        <f>ФИО!N2368</f>
        <v>0</v>
      </c>
      <c r="J2373" s="57" t="str">
        <f>ФИО!O2368&amp;" "&amp;ФИО!P2368</f>
        <v xml:space="preserve"> </v>
      </c>
      <c r="K2373" s="58" t="str">
        <f>ФИО!Q2368&amp;" "&amp;ФИО!R2368&amp;" "&amp;ФИО!S2368&amp;" "&amp;ФИО!T2368&amp;" "&amp;ФИО!U2368</f>
        <v xml:space="preserve">    </v>
      </c>
      <c r="L2373" s="58"/>
    </row>
    <row r="2374" spans="2:12" ht="26.25" customHeight="1">
      <c r="B2374" s="54"/>
      <c r="C2374" s="52" t="str">
        <f>ФИО!G2369&amp;"  "&amp;ФИО!H2369&amp;"  "&amp;ФИО!I2369</f>
        <v xml:space="preserve">    </v>
      </c>
      <c r="D2374" s="61">
        <f>ФИО!J2369</f>
        <v>0</v>
      </c>
      <c r="E2374" s="61">
        <f>ФИО!K2369</f>
        <v>0</v>
      </c>
      <c r="F2374" s="48">
        <f>ФИО!L2369</f>
        <v>0</v>
      </c>
      <c r="G2374" s="123">
        <f>ФИО!M2369</f>
        <v>0</v>
      </c>
      <c r="H2374" s="125"/>
      <c r="I2374" s="124">
        <f>ФИО!N2369</f>
        <v>0</v>
      </c>
      <c r="J2374" s="57" t="str">
        <f>ФИО!O2369&amp;" "&amp;ФИО!P2369</f>
        <v xml:space="preserve"> </v>
      </c>
      <c r="K2374" s="58" t="str">
        <f>ФИО!Q2369&amp;" "&amp;ФИО!R2369&amp;" "&amp;ФИО!S2369&amp;" "&amp;ФИО!T2369&amp;" "&amp;ФИО!U2369</f>
        <v xml:space="preserve">    </v>
      </c>
      <c r="L2374" s="58"/>
    </row>
    <row r="2375" spans="2:12" ht="26.25" customHeight="1">
      <c r="B2375" s="54"/>
      <c r="C2375" s="52" t="str">
        <f>ФИО!G2370&amp;"  "&amp;ФИО!H2370&amp;"  "&amp;ФИО!I2370</f>
        <v xml:space="preserve">    </v>
      </c>
      <c r="D2375" s="61">
        <f>ФИО!J2370</f>
        <v>0</v>
      </c>
      <c r="E2375" s="61">
        <f>ФИО!K2370</f>
        <v>0</v>
      </c>
      <c r="F2375" s="48">
        <f>ФИО!L2370</f>
        <v>0</v>
      </c>
      <c r="G2375" s="123">
        <f>ФИО!M2370</f>
        <v>0</v>
      </c>
      <c r="H2375" s="125"/>
      <c r="I2375" s="124">
        <f>ФИО!N2370</f>
        <v>0</v>
      </c>
      <c r="J2375" s="57" t="str">
        <f>ФИО!O2370&amp;" "&amp;ФИО!P2370</f>
        <v xml:space="preserve"> </v>
      </c>
      <c r="K2375" s="58" t="str">
        <f>ФИО!Q2370&amp;" "&amp;ФИО!R2370&amp;" "&amp;ФИО!S2370&amp;" "&amp;ФИО!T2370&amp;" "&amp;ФИО!U2370</f>
        <v xml:space="preserve">    </v>
      </c>
      <c r="L2375" s="58"/>
    </row>
    <row r="2376" spans="2:12" ht="26.25" customHeight="1">
      <c r="B2376" s="54"/>
      <c r="C2376" s="52" t="str">
        <f>ФИО!G2371&amp;"  "&amp;ФИО!H2371&amp;"  "&amp;ФИО!I2371</f>
        <v xml:space="preserve">    </v>
      </c>
      <c r="D2376" s="61">
        <f>ФИО!J2371</f>
        <v>0</v>
      </c>
      <c r="E2376" s="61">
        <f>ФИО!K2371</f>
        <v>0</v>
      </c>
      <c r="F2376" s="48">
        <f>ФИО!L2371</f>
        <v>0</v>
      </c>
      <c r="G2376" s="123">
        <f>ФИО!M2371</f>
        <v>0</v>
      </c>
      <c r="H2376" s="125"/>
      <c r="I2376" s="124">
        <f>ФИО!N2371</f>
        <v>0</v>
      </c>
      <c r="J2376" s="57" t="str">
        <f>ФИО!O2371&amp;" "&amp;ФИО!P2371</f>
        <v xml:space="preserve"> </v>
      </c>
      <c r="K2376" s="58" t="str">
        <f>ФИО!Q2371&amp;" "&amp;ФИО!R2371&amp;" "&amp;ФИО!S2371&amp;" "&amp;ФИО!T2371&amp;" "&amp;ФИО!U2371</f>
        <v xml:space="preserve">    </v>
      </c>
      <c r="L2376" s="58"/>
    </row>
    <row r="2377" spans="2:12" ht="26.25" customHeight="1">
      <c r="B2377" s="54"/>
      <c r="C2377" s="52" t="str">
        <f>ФИО!G2372&amp;"  "&amp;ФИО!H2372&amp;"  "&amp;ФИО!I2372</f>
        <v xml:space="preserve">    </v>
      </c>
      <c r="D2377" s="61">
        <f>ФИО!J2372</f>
        <v>0</v>
      </c>
      <c r="E2377" s="61">
        <f>ФИО!K2372</f>
        <v>0</v>
      </c>
      <c r="F2377" s="48">
        <f>ФИО!L2372</f>
        <v>0</v>
      </c>
      <c r="G2377" s="123">
        <f>ФИО!M2372</f>
        <v>0</v>
      </c>
      <c r="H2377" s="125"/>
      <c r="I2377" s="124">
        <f>ФИО!N2372</f>
        <v>0</v>
      </c>
      <c r="J2377" s="57" t="str">
        <f>ФИО!O2372&amp;" "&amp;ФИО!P2372</f>
        <v xml:space="preserve"> </v>
      </c>
      <c r="K2377" s="58" t="str">
        <f>ФИО!Q2372&amp;" "&amp;ФИО!R2372&amp;" "&amp;ФИО!S2372&amp;" "&amp;ФИО!T2372&amp;" "&amp;ФИО!U2372</f>
        <v xml:space="preserve">    </v>
      </c>
      <c r="L2377" s="58"/>
    </row>
    <row r="2378" spans="2:12" ht="26.25" customHeight="1">
      <c r="B2378" s="54"/>
      <c r="C2378" s="52" t="str">
        <f>ФИО!G2373&amp;"  "&amp;ФИО!H2373&amp;"  "&amp;ФИО!I2373</f>
        <v xml:space="preserve">    </v>
      </c>
      <c r="D2378" s="61">
        <f>ФИО!J2373</f>
        <v>0</v>
      </c>
      <c r="E2378" s="61">
        <f>ФИО!K2373</f>
        <v>0</v>
      </c>
      <c r="F2378" s="48">
        <f>ФИО!L2373</f>
        <v>0</v>
      </c>
      <c r="G2378" s="123">
        <f>ФИО!M2373</f>
        <v>0</v>
      </c>
      <c r="H2378" s="125"/>
      <c r="I2378" s="124">
        <f>ФИО!N2373</f>
        <v>0</v>
      </c>
      <c r="J2378" s="57" t="str">
        <f>ФИО!O2373&amp;" "&amp;ФИО!P2373</f>
        <v xml:space="preserve"> </v>
      </c>
      <c r="K2378" s="58" t="str">
        <f>ФИО!Q2373&amp;" "&amp;ФИО!R2373&amp;" "&amp;ФИО!S2373&amp;" "&amp;ФИО!T2373&amp;" "&amp;ФИО!U2373</f>
        <v xml:space="preserve">    </v>
      </c>
      <c r="L2378" s="58"/>
    </row>
    <row r="2379" spans="2:12" ht="26.25" customHeight="1">
      <c r="B2379" s="54"/>
      <c r="C2379" s="52" t="str">
        <f>ФИО!G2374&amp;"  "&amp;ФИО!H2374&amp;"  "&amp;ФИО!I2374</f>
        <v xml:space="preserve">    </v>
      </c>
      <c r="D2379" s="61">
        <f>ФИО!J2374</f>
        <v>0</v>
      </c>
      <c r="E2379" s="61">
        <f>ФИО!K2374</f>
        <v>0</v>
      </c>
      <c r="F2379" s="48">
        <f>ФИО!L2374</f>
        <v>0</v>
      </c>
      <c r="G2379" s="123">
        <f>ФИО!M2374</f>
        <v>0</v>
      </c>
      <c r="H2379" s="125"/>
      <c r="I2379" s="124">
        <f>ФИО!N2374</f>
        <v>0</v>
      </c>
      <c r="J2379" s="57" t="str">
        <f>ФИО!O2374&amp;" "&amp;ФИО!P2374</f>
        <v xml:space="preserve"> </v>
      </c>
      <c r="K2379" s="58" t="str">
        <f>ФИО!Q2374&amp;" "&amp;ФИО!R2374&amp;" "&amp;ФИО!S2374&amp;" "&amp;ФИО!T2374&amp;" "&amp;ФИО!U2374</f>
        <v xml:space="preserve">    </v>
      </c>
      <c r="L2379" s="58"/>
    </row>
    <row r="2380" spans="2:12" ht="26.25" customHeight="1">
      <c r="B2380" s="54"/>
      <c r="C2380" s="52" t="str">
        <f>ФИО!G2375&amp;"  "&amp;ФИО!H2375&amp;"  "&amp;ФИО!I2375</f>
        <v xml:space="preserve">    </v>
      </c>
      <c r="D2380" s="61">
        <f>ФИО!J2375</f>
        <v>0</v>
      </c>
      <c r="E2380" s="61">
        <f>ФИО!K2375</f>
        <v>0</v>
      </c>
      <c r="F2380" s="48">
        <f>ФИО!L2375</f>
        <v>0</v>
      </c>
      <c r="G2380" s="123">
        <f>ФИО!M2375</f>
        <v>0</v>
      </c>
      <c r="H2380" s="125"/>
      <c r="I2380" s="124">
        <f>ФИО!N2375</f>
        <v>0</v>
      </c>
      <c r="J2380" s="57" t="str">
        <f>ФИО!O2375&amp;" "&amp;ФИО!P2375</f>
        <v xml:space="preserve"> </v>
      </c>
      <c r="K2380" s="58" t="str">
        <f>ФИО!Q2375&amp;" "&amp;ФИО!R2375&amp;" "&amp;ФИО!S2375&amp;" "&amp;ФИО!T2375&amp;" "&amp;ФИО!U2375</f>
        <v xml:space="preserve">    </v>
      </c>
      <c r="L2380" s="58"/>
    </row>
    <row r="2381" spans="2:12" ht="26.25" customHeight="1">
      <c r="B2381" s="54"/>
      <c r="C2381" s="52" t="str">
        <f>ФИО!G2376&amp;"  "&amp;ФИО!H2376&amp;"  "&amp;ФИО!I2376</f>
        <v xml:space="preserve">    </v>
      </c>
      <c r="D2381" s="61">
        <f>ФИО!J2376</f>
        <v>0</v>
      </c>
      <c r="E2381" s="61">
        <f>ФИО!K2376</f>
        <v>0</v>
      </c>
      <c r="F2381" s="48">
        <f>ФИО!L2376</f>
        <v>0</v>
      </c>
      <c r="G2381" s="123">
        <f>ФИО!M2376</f>
        <v>0</v>
      </c>
      <c r="H2381" s="125"/>
      <c r="I2381" s="124">
        <f>ФИО!N2376</f>
        <v>0</v>
      </c>
      <c r="J2381" s="57" t="str">
        <f>ФИО!O2376&amp;" "&amp;ФИО!P2376</f>
        <v xml:space="preserve"> </v>
      </c>
      <c r="K2381" s="58" t="str">
        <f>ФИО!Q2376&amp;" "&amp;ФИО!R2376&amp;" "&amp;ФИО!S2376&amp;" "&amp;ФИО!T2376&amp;" "&amp;ФИО!U2376</f>
        <v xml:space="preserve">    </v>
      </c>
      <c r="L2381" s="58"/>
    </row>
    <row r="2382" spans="2:12" ht="26.25" customHeight="1">
      <c r="B2382" s="54"/>
      <c r="C2382" s="52" t="str">
        <f>ФИО!G2377&amp;"  "&amp;ФИО!H2377&amp;"  "&amp;ФИО!I2377</f>
        <v xml:space="preserve">    </v>
      </c>
      <c r="D2382" s="61">
        <f>ФИО!J2377</f>
        <v>0</v>
      </c>
      <c r="E2382" s="61">
        <f>ФИО!K2377</f>
        <v>0</v>
      </c>
      <c r="F2382" s="48">
        <f>ФИО!L2377</f>
        <v>0</v>
      </c>
      <c r="G2382" s="123">
        <f>ФИО!M2377</f>
        <v>0</v>
      </c>
      <c r="H2382" s="125"/>
      <c r="I2382" s="124">
        <f>ФИО!N2377</f>
        <v>0</v>
      </c>
      <c r="J2382" s="57" t="str">
        <f>ФИО!O2377&amp;" "&amp;ФИО!P2377</f>
        <v xml:space="preserve"> </v>
      </c>
      <c r="K2382" s="58" t="str">
        <f>ФИО!Q2377&amp;" "&amp;ФИО!R2377&amp;" "&amp;ФИО!S2377&amp;" "&amp;ФИО!T2377&amp;" "&amp;ФИО!U2377</f>
        <v xml:space="preserve">    </v>
      </c>
      <c r="L2382" s="58"/>
    </row>
    <row r="2383" spans="2:12" ht="26.25" customHeight="1">
      <c r="B2383" s="54"/>
      <c r="C2383" s="52" t="str">
        <f>ФИО!G2378&amp;"  "&amp;ФИО!H2378&amp;"  "&amp;ФИО!I2378</f>
        <v xml:space="preserve">    </v>
      </c>
      <c r="D2383" s="61">
        <f>ФИО!J2378</f>
        <v>0</v>
      </c>
      <c r="E2383" s="61">
        <f>ФИО!K2378</f>
        <v>0</v>
      </c>
      <c r="F2383" s="48">
        <f>ФИО!L2378</f>
        <v>0</v>
      </c>
      <c r="G2383" s="123">
        <f>ФИО!M2378</f>
        <v>0</v>
      </c>
      <c r="H2383" s="125"/>
      <c r="I2383" s="124">
        <f>ФИО!N2378</f>
        <v>0</v>
      </c>
      <c r="J2383" s="57" t="str">
        <f>ФИО!O2378&amp;" "&amp;ФИО!P2378</f>
        <v xml:space="preserve"> </v>
      </c>
      <c r="K2383" s="58" t="str">
        <f>ФИО!Q2378&amp;" "&amp;ФИО!R2378&amp;" "&amp;ФИО!S2378&amp;" "&amp;ФИО!T2378&amp;" "&amp;ФИО!U2378</f>
        <v xml:space="preserve">    </v>
      </c>
      <c r="L2383" s="58"/>
    </row>
    <row r="2384" spans="2:12" ht="26.25" customHeight="1">
      <c r="B2384" s="54"/>
      <c r="C2384" s="52" t="str">
        <f>ФИО!G2379&amp;"  "&amp;ФИО!H2379&amp;"  "&amp;ФИО!I2379</f>
        <v xml:space="preserve">    </v>
      </c>
      <c r="D2384" s="61">
        <f>ФИО!J2379</f>
        <v>0</v>
      </c>
      <c r="E2384" s="61">
        <f>ФИО!K2379</f>
        <v>0</v>
      </c>
      <c r="F2384" s="48">
        <f>ФИО!L2379</f>
        <v>0</v>
      </c>
      <c r="G2384" s="123">
        <f>ФИО!M2379</f>
        <v>0</v>
      </c>
      <c r="H2384" s="125"/>
      <c r="I2384" s="124">
        <f>ФИО!N2379</f>
        <v>0</v>
      </c>
      <c r="J2384" s="57" t="str">
        <f>ФИО!O2379&amp;" "&amp;ФИО!P2379</f>
        <v xml:space="preserve"> </v>
      </c>
      <c r="K2384" s="58" t="str">
        <f>ФИО!Q2379&amp;" "&amp;ФИО!R2379&amp;" "&amp;ФИО!S2379&amp;" "&amp;ФИО!T2379&amp;" "&amp;ФИО!U2379</f>
        <v xml:space="preserve">    </v>
      </c>
      <c r="L2384" s="58"/>
    </row>
    <row r="2385" spans="2:12" ht="26.25" customHeight="1">
      <c r="B2385" s="54"/>
      <c r="C2385" s="52" t="str">
        <f>ФИО!G2380&amp;"  "&amp;ФИО!H2380&amp;"  "&amp;ФИО!I2380</f>
        <v xml:space="preserve">    </v>
      </c>
      <c r="D2385" s="61">
        <f>ФИО!J2380</f>
        <v>0</v>
      </c>
      <c r="E2385" s="61">
        <f>ФИО!K2380</f>
        <v>0</v>
      </c>
      <c r="F2385" s="48">
        <f>ФИО!L2380</f>
        <v>0</v>
      </c>
      <c r="G2385" s="123">
        <f>ФИО!M2380</f>
        <v>0</v>
      </c>
      <c r="H2385" s="125"/>
      <c r="I2385" s="124">
        <f>ФИО!N2380</f>
        <v>0</v>
      </c>
      <c r="J2385" s="57" t="str">
        <f>ФИО!O2380&amp;" "&amp;ФИО!P2380</f>
        <v xml:space="preserve"> </v>
      </c>
      <c r="K2385" s="58" t="str">
        <f>ФИО!Q2380&amp;" "&amp;ФИО!R2380&amp;" "&amp;ФИО!S2380&amp;" "&amp;ФИО!T2380&amp;" "&amp;ФИО!U2380</f>
        <v xml:space="preserve">    </v>
      </c>
      <c r="L2385" s="58"/>
    </row>
    <row r="2386" spans="2:12" ht="26.25" customHeight="1">
      <c r="B2386" s="54"/>
      <c r="C2386" s="52" t="str">
        <f>ФИО!G2381&amp;"  "&amp;ФИО!H2381&amp;"  "&amp;ФИО!I2381</f>
        <v xml:space="preserve">    </v>
      </c>
      <c r="D2386" s="61">
        <f>ФИО!J2381</f>
        <v>0</v>
      </c>
      <c r="E2386" s="61">
        <f>ФИО!K2381</f>
        <v>0</v>
      </c>
      <c r="F2386" s="48">
        <f>ФИО!L2381</f>
        <v>0</v>
      </c>
      <c r="G2386" s="123">
        <f>ФИО!M2381</f>
        <v>0</v>
      </c>
      <c r="H2386" s="125"/>
      <c r="I2386" s="124">
        <f>ФИО!N2381</f>
        <v>0</v>
      </c>
      <c r="J2386" s="57" t="str">
        <f>ФИО!O2381&amp;" "&amp;ФИО!P2381</f>
        <v xml:space="preserve"> </v>
      </c>
      <c r="K2386" s="58" t="str">
        <f>ФИО!Q2381&amp;" "&amp;ФИО!R2381&amp;" "&amp;ФИО!S2381&amp;" "&amp;ФИО!T2381&amp;" "&amp;ФИО!U2381</f>
        <v xml:space="preserve">    </v>
      </c>
      <c r="L2386" s="58"/>
    </row>
    <row r="2387" spans="2:12" ht="26.25" customHeight="1">
      <c r="B2387" s="54"/>
      <c r="C2387" s="52" t="str">
        <f>ФИО!G2382&amp;"  "&amp;ФИО!H2382&amp;"  "&amp;ФИО!I2382</f>
        <v xml:space="preserve">    </v>
      </c>
      <c r="D2387" s="61">
        <f>ФИО!J2382</f>
        <v>0</v>
      </c>
      <c r="E2387" s="61">
        <f>ФИО!K2382</f>
        <v>0</v>
      </c>
      <c r="F2387" s="48">
        <f>ФИО!L2382</f>
        <v>0</v>
      </c>
      <c r="G2387" s="123">
        <f>ФИО!M2382</f>
        <v>0</v>
      </c>
      <c r="H2387" s="125"/>
      <c r="I2387" s="124">
        <f>ФИО!N2382</f>
        <v>0</v>
      </c>
      <c r="J2387" s="57" t="str">
        <f>ФИО!O2382&amp;" "&amp;ФИО!P2382</f>
        <v xml:space="preserve"> </v>
      </c>
      <c r="K2387" s="58" t="str">
        <f>ФИО!Q2382&amp;" "&amp;ФИО!R2382&amp;" "&amp;ФИО!S2382&amp;" "&amp;ФИО!T2382&amp;" "&amp;ФИО!U2382</f>
        <v xml:space="preserve">    </v>
      </c>
      <c r="L2387" s="58"/>
    </row>
    <row r="2388" spans="2:12" ht="26.25" customHeight="1">
      <c r="B2388" s="54"/>
      <c r="C2388" s="52" t="str">
        <f>ФИО!G2383&amp;"  "&amp;ФИО!H2383&amp;"  "&amp;ФИО!I2383</f>
        <v xml:space="preserve">    </v>
      </c>
      <c r="D2388" s="61">
        <f>ФИО!J2383</f>
        <v>0</v>
      </c>
      <c r="E2388" s="61">
        <f>ФИО!K2383</f>
        <v>0</v>
      </c>
      <c r="F2388" s="48">
        <f>ФИО!L2383</f>
        <v>0</v>
      </c>
      <c r="G2388" s="123">
        <f>ФИО!M2383</f>
        <v>0</v>
      </c>
      <c r="H2388" s="125"/>
      <c r="I2388" s="124">
        <f>ФИО!N2383</f>
        <v>0</v>
      </c>
      <c r="J2388" s="57" t="str">
        <f>ФИО!O2383&amp;" "&amp;ФИО!P2383</f>
        <v xml:space="preserve"> </v>
      </c>
      <c r="K2388" s="58" t="str">
        <f>ФИО!Q2383&amp;" "&amp;ФИО!R2383&amp;" "&amp;ФИО!S2383&amp;" "&amp;ФИО!T2383&amp;" "&amp;ФИО!U2383</f>
        <v xml:space="preserve">    </v>
      </c>
      <c r="L2388" s="58"/>
    </row>
    <row r="2389" spans="2:12" ht="26.25" customHeight="1">
      <c r="B2389" s="54"/>
      <c r="C2389" s="52" t="str">
        <f>ФИО!G2384&amp;"  "&amp;ФИО!H2384&amp;"  "&amp;ФИО!I2384</f>
        <v xml:space="preserve">    </v>
      </c>
      <c r="D2389" s="61">
        <f>ФИО!J2384</f>
        <v>0</v>
      </c>
      <c r="E2389" s="61">
        <f>ФИО!K2384</f>
        <v>0</v>
      </c>
      <c r="F2389" s="48">
        <f>ФИО!L2384</f>
        <v>0</v>
      </c>
      <c r="G2389" s="123">
        <f>ФИО!M2384</f>
        <v>0</v>
      </c>
      <c r="H2389" s="125"/>
      <c r="I2389" s="124">
        <f>ФИО!N2384</f>
        <v>0</v>
      </c>
      <c r="J2389" s="57" t="str">
        <f>ФИО!O2384&amp;" "&amp;ФИО!P2384</f>
        <v xml:space="preserve"> </v>
      </c>
      <c r="K2389" s="58" t="str">
        <f>ФИО!Q2384&amp;" "&amp;ФИО!R2384&amp;" "&amp;ФИО!S2384&amp;" "&amp;ФИО!T2384&amp;" "&amp;ФИО!U2384</f>
        <v xml:space="preserve">    </v>
      </c>
      <c r="L2389" s="58"/>
    </row>
    <row r="2390" spans="2:12" ht="26.25" customHeight="1">
      <c r="B2390" s="54"/>
      <c r="C2390" s="52" t="str">
        <f>ФИО!G2385&amp;"  "&amp;ФИО!H2385&amp;"  "&amp;ФИО!I2385</f>
        <v xml:space="preserve">    </v>
      </c>
      <c r="D2390" s="61">
        <f>ФИО!J2385</f>
        <v>0</v>
      </c>
      <c r="E2390" s="61">
        <f>ФИО!K2385</f>
        <v>0</v>
      </c>
      <c r="F2390" s="48">
        <f>ФИО!L2385</f>
        <v>0</v>
      </c>
      <c r="G2390" s="123">
        <f>ФИО!M2385</f>
        <v>0</v>
      </c>
      <c r="H2390" s="125"/>
      <c r="I2390" s="124">
        <f>ФИО!N2385</f>
        <v>0</v>
      </c>
      <c r="J2390" s="57" t="str">
        <f>ФИО!O2385&amp;" "&amp;ФИО!P2385</f>
        <v xml:space="preserve"> </v>
      </c>
      <c r="K2390" s="58" t="str">
        <f>ФИО!Q2385&amp;" "&amp;ФИО!R2385&amp;" "&amp;ФИО!S2385&amp;" "&amp;ФИО!T2385&amp;" "&amp;ФИО!U2385</f>
        <v xml:space="preserve">    </v>
      </c>
      <c r="L2390" s="58"/>
    </row>
    <row r="2391" spans="2:12" ht="26.25" customHeight="1">
      <c r="B2391" s="54"/>
      <c r="C2391" s="52" t="str">
        <f>ФИО!G2386&amp;"  "&amp;ФИО!H2386&amp;"  "&amp;ФИО!I2386</f>
        <v xml:space="preserve">    </v>
      </c>
      <c r="D2391" s="61">
        <f>ФИО!J2386</f>
        <v>0</v>
      </c>
      <c r="E2391" s="61">
        <f>ФИО!K2386</f>
        <v>0</v>
      </c>
      <c r="F2391" s="48">
        <f>ФИО!L2386</f>
        <v>0</v>
      </c>
      <c r="G2391" s="123">
        <f>ФИО!M2386</f>
        <v>0</v>
      </c>
      <c r="H2391" s="125"/>
      <c r="I2391" s="124">
        <f>ФИО!N2386</f>
        <v>0</v>
      </c>
      <c r="J2391" s="57" t="str">
        <f>ФИО!O2386&amp;" "&amp;ФИО!P2386</f>
        <v xml:space="preserve"> </v>
      </c>
      <c r="K2391" s="58" t="str">
        <f>ФИО!Q2386&amp;" "&amp;ФИО!R2386&amp;" "&amp;ФИО!S2386&amp;" "&amp;ФИО!T2386&amp;" "&amp;ФИО!U2386</f>
        <v xml:space="preserve">    </v>
      </c>
      <c r="L2391" s="58"/>
    </row>
    <row r="2392" spans="2:12" ht="26.25" customHeight="1">
      <c r="B2392" s="54"/>
      <c r="C2392" s="52" t="str">
        <f>ФИО!G2387&amp;"  "&amp;ФИО!H2387&amp;"  "&amp;ФИО!I2387</f>
        <v xml:space="preserve">    </v>
      </c>
      <c r="D2392" s="61">
        <f>ФИО!J2387</f>
        <v>0</v>
      </c>
      <c r="E2392" s="61">
        <f>ФИО!K2387</f>
        <v>0</v>
      </c>
      <c r="F2392" s="48">
        <f>ФИО!L2387</f>
        <v>0</v>
      </c>
      <c r="G2392" s="123">
        <f>ФИО!M2387</f>
        <v>0</v>
      </c>
      <c r="H2392" s="125"/>
      <c r="I2392" s="124">
        <f>ФИО!N2387</f>
        <v>0</v>
      </c>
      <c r="J2392" s="57" t="str">
        <f>ФИО!O2387&amp;" "&amp;ФИО!P2387</f>
        <v xml:space="preserve"> </v>
      </c>
      <c r="K2392" s="58" t="str">
        <f>ФИО!Q2387&amp;" "&amp;ФИО!R2387&amp;" "&amp;ФИО!S2387&amp;" "&amp;ФИО!T2387&amp;" "&amp;ФИО!U2387</f>
        <v xml:space="preserve">    </v>
      </c>
      <c r="L2392" s="58"/>
    </row>
    <row r="2393" spans="2:12" ht="26.25" customHeight="1">
      <c r="B2393" s="54"/>
      <c r="C2393" s="52" t="str">
        <f>ФИО!G2388&amp;"  "&amp;ФИО!H2388&amp;"  "&amp;ФИО!I2388</f>
        <v xml:space="preserve">    </v>
      </c>
      <c r="D2393" s="61">
        <f>ФИО!J2388</f>
        <v>0</v>
      </c>
      <c r="E2393" s="61">
        <f>ФИО!K2388</f>
        <v>0</v>
      </c>
      <c r="F2393" s="48">
        <f>ФИО!L2388</f>
        <v>0</v>
      </c>
      <c r="G2393" s="123">
        <f>ФИО!M2388</f>
        <v>0</v>
      </c>
      <c r="H2393" s="125"/>
      <c r="I2393" s="124">
        <f>ФИО!N2388</f>
        <v>0</v>
      </c>
      <c r="J2393" s="57" t="str">
        <f>ФИО!O2388&amp;" "&amp;ФИО!P2388</f>
        <v xml:space="preserve"> </v>
      </c>
      <c r="K2393" s="58" t="str">
        <f>ФИО!Q2388&amp;" "&amp;ФИО!R2388&amp;" "&amp;ФИО!S2388&amp;" "&amp;ФИО!T2388&amp;" "&amp;ФИО!U2388</f>
        <v xml:space="preserve">    </v>
      </c>
      <c r="L2393" s="58"/>
    </row>
    <row r="2394" spans="2:12" ht="26.25" customHeight="1">
      <c r="B2394" s="54"/>
      <c r="C2394" s="52" t="str">
        <f>ФИО!G2389&amp;"  "&amp;ФИО!H2389&amp;"  "&amp;ФИО!I2389</f>
        <v xml:space="preserve">    </v>
      </c>
      <c r="D2394" s="61">
        <f>ФИО!J2389</f>
        <v>0</v>
      </c>
      <c r="E2394" s="61">
        <f>ФИО!K2389</f>
        <v>0</v>
      </c>
      <c r="F2394" s="48">
        <f>ФИО!L2389</f>
        <v>0</v>
      </c>
      <c r="G2394" s="123">
        <f>ФИО!M2389</f>
        <v>0</v>
      </c>
      <c r="H2394" s="125"/>
      <c r="I2394" s="124">
        <f>ФИО!N2389</f>
        <v>0</v>
      </c>
      <c r="J2394" s="57" t="str">
        <f>ФИО!O2389&amp;" "&amp;ФИО!P2389</f>
        <v xml:space="preserve"> </v>
      </c>
      <c r="K2394" s="58" t="str">
        <f>ФИО!Q2389&amp;" "&amp;ФИО!R2389&amp;" "&amp;ФИО!S2389&amp;" "&amp;ФИО!T2389&amp;" "&amp;ФИО!U2389</f>
        <v xml:space="preserve">    </v>
      </c>
      <c r="L2394" s="58"/>
    </row>
    <row r="2395" spans="2:12" ht="26.25" customHeight="1">
      <c r="B2395" s="54"/>
      <c r="C2395" s="52" t="str">
        <f>ФИО!G2390&amp;"  "&amp;ФИО!H2390&amp;"  "&amp;ФИО!I2390</f>
        <v xml:space="preserve">    </v>
      </c>
      <c r="D2395" s="61">
        <f>ФИО!J2390</f>
        <v>0</v>
      </c>
      <c r="E2395" s="61">
        <f>ФИО!K2390</f>
        <v>0</v>
      </c>
      <c r="F2395" s="48">
        <f>ФИО!L2390</f>
        <v>0</v>
      </c>
      <c r="G2395" s="123">
        <f>ФИО!M2390</f>
        <v>0</v>
      </c>
      <c r="H2395" s="125"/>
      <c r="I2395" s="124">
        <f>ФИО!N2390</f>
        <v>0</v>
      </c>
      <c r="J2395" s="57" t="str">
        <f>ФИО!O2390&amp;" "&amp;ФИО!P2390</f>
        <v xml:space="preserve"> </v>
      </c>
      <c r="K2395" s="58" t="str">
        <f>ФИО!Q2390&amp;" "&amp;ФИО!R2390&amp;" "&amp;ФИО!S2390&amp;" "&amp;ФИО!T2390&amp;" "&amp;ФИО!U2390</f>
        <v xml:space="preserve">    </v>
      </c>
      <c r="L2395" s="58"/>
    </row>
    <row r="2396" spans="2:12" ht="26.25" customHeight="1">
      <c r="B2396" s="54"/>
      <c r="C2396" s="52" t="str">
        <f>ФИО!G2391&amp;"  "&amp;ФИО!H2391&amp;"  "&amp;ФИО!I2391</f>
        <v xml:space="preserve">    </v>
      </c>
      <c r="D2396" s="61">
        <f>ФИО!J2391</f>
        <v>0</v>
      </c>
      <c r="E2396" s="61">
        <f>ФИО!K2391</f>
        <v>0</v>
      </c>
      <c r="F2396" s="48">
        <f>ФИО!L2391</f>
        <v>0</v>
      </c>
      <c r="G2396" s="123">
        <f>ФИО!M2391</f>
        <v>0</v>
      </c>
      <c r="H2396" s="125"/>
      <c r="I2396" s="124">
        <f>ФИО!N2391</f>
        <v>0</v>
      </c>
      <c r="J2396" s="57" t="str">
        <f>ФИО!O2391&amp;" "&amp;ФИО!P2391</f>
        <v xml:space="preserve"> </v>
      </c>
      <c r="K2396" s="58" t="str">
        <f>ФИО!Q2391&amp;" "&amp;ФИО!R2391&amp;" "&amp;ФИО!S2391&amp;" "&amp;ФИО!T2391&amp;" "&amp;ФИО!U2391</f>
        <v xml:space="preserve">    </v>
      </c>
      <c r="L2396" s="58"/>
    </row>
    <row r="2397" spans="2:12" ht="26.25" customHeight="1">
      <c r="B2397" s="54"/>
      <c r="C2397" s="52" t="str">
        <f>ФИО!G2392&amp;"  "&amp;ФИО!H2392&amp;"  "&amp;ФИО!I2392</f>
        <v xml:space="preserve">    </v>
      </c>
      <c r="D2397" s="61">
        <f>ФИО!J2392</f>
        <v>0</v>
      </c>
      <c r="E2397" s="61">
        <f>ФИО!K2392</f>
        <v>0</v>
      </c>
      <c r="F2397" s="48">
        <f>ФИО!L2392</f>
        <v>0</v>
      </c>
      <c r="G2397" s="123">
        <f>ФИО!M2392</f>
        <v>0</v>
      </c>
      <c r="H2397" s="125"/>
      <c r="I2397" s="124">
        <f>ФИО!N2392</f>
        <v>0</v>
      </c>
      <c r="J2397" s="57" t="str">
        <f>ФИО!O2392&amp;" "&amp;ФИО!P2392</f>
        <v xml:space="preserve"> </v>
      </c>
      <c r="K2397" s="58" t="str">
        <f>ФИО!Q2392&amp;" "&amp;ФИО!R2392&amp;" "&amp;ФИО!S2392&amp;" "&amp;ФИО!T2392&amp;" "&amp;ФИО!U2392</f>
        <v xml:space="preserve">    </v>
      </c>
      <c r="L2397" s="58"/>
    </row>
    <row r="2398" spans="2:12" ht="26.25" customHeight="1">
      <c r="B2398" s="54"/>
      <c r="C2398" s="52" t="str">
        <f>ФИО!G2393&amp;"  "&amp;ФИО!H2393&amp;"  "&amp;ФИО!I2393</f>
        <v xml:space="preserve">    </v>
      </c>
      <c r="D2398" s="61">
        <f>ФИО!J2393</f>
        <v>0</v>
      </c>
      <c r="E2398" s="61">
        <f>ФИО!K2393</f>
        <v>0</v>
      </c>
      <c r="F2398" s="48">
        <f>ФИО!L2393</f>
        <v>0</v>
      </c>
      <c r="G2398" s="123">
        <f>ФИО!M2393</f>
        <v>0</v>
      </c>
      <c r="H2398" s="125"/>
      <c r="I2398" s="124">
        <f>ФИО!N2393</f>
        <v>0</v>
      </c>
      <c r="J2398" s="57" t="str">
        <f>ФИО!O2393&amp;" "&amp;ФИО!P2393</f>
        <v xml:space="preserve"> </v>
      </c>
      <c r="K2398" s="58" t="str">
        <f>ФИО!Q2393&amp;" "&amp;ФИО!R2393&amp;" "&amp;ФИО!S2393&amp;" "&amp;ФИО!T2393&amp;" "&amp;ФИО!U2393</f>
        <v xml:space="preserve">    </v>
      </c>
      <c r="L2398" s="58"/>
    </row>
    <row r="2399" spans="2:12" ht="26.25" customHeight="1">
      <c r="B2399" s="54"/>
      <c r="C2399" s="52" t="str">
        <f>ФИО!G2394&amp;"  "&amp;ФИО!H2394&amp;"  "&amp;ФИО!I2394</f>
        <v xml:space="preserve">    </v>
      </c>
      <c r="D2399" s="61">
        <f>ФИО!J2394</f>
        <v>0</v>
      </c>
      <c r="E2399" s="61">
        <f>ФИО!K2394</f>
        <v>0</v>
      </c>
      <c r="F2399" s="48">
        <f>ФИО!L2394</f>
        <v>0</v>
      </c>
      <c r="G2399" s="123">
        <f>ФИО!M2394</f>
        <v>0</v>
      </c>
      <c r="H2399" s="125"/>
      <c r="I2399" s="124">
        <f>ФИО!N2394</f>
        <v>0</v>
      </c>
      <c r="J2399" s="57" t="str">
        <f>ФИО!O2394&amp;" "&amp;ФИО!P2394</f>
        <v xml:space="preserve"> </v>
      </c>
      <c r="K2399" s="58" t="str">
        <f>ФИО!Q2394&amp;" "&amp;ФИО!R2394&amp;" "&amp;ФИО!S2394&amp;" "&amp;ФИО!T2394&amp;" "&amp;ФИО!U2394</f>
        <v xml:space="preserve">    </v>
      </c>
      <c r="L2399" s="58"/>
    </row>
    <row r="2400" spans="2:12" ht="26.25" customHeight="1">
      <c r="B2400" s="54"/>
      <c r="C2400" s="52" t="str">
        <f>ФИО!G2395&amp;"  "&amp;ФИО!H2395&amp;"  "&amp;ФИО!I2395</f>
        <v xml:space="preserve">    </v>
      </c>
      <c r="D2400" s="61">
        <f>ФИО!J2395</f>
        <v>0</v>
      </c>
      <c r="E2400" s="61">
        <f>ФИО!K2395</f>
        <v>0</v>
      </c>
      <c r="F2400" s="48">
        <f>ФИО!L2395</f>
        <v>0</v>
      </c>
      <c r="G2400" s="123">
        <f>ФИО!M2395</f>
        <v>0</v>
      </c>
      <c r="H2400" s="125"/>
      <c r="I2400" s="124">
        <f>ФИО!N2395</f>
        <v>0</v>
      </c>
      <c r="J2400" s="57" t="str">
        <f>ФИО!O2395&amp;" "&amp;ФИО!P2395</f>
        <v xml:space="preserve"> </v>
      </c>
      <c r="K2400" s="58" t="str">
        <f>ФИО!Q2395&amp;" "&amp;ФИО!R2395&amp;" "&amp;ФИО!S2395&amp;" "&amp;ФИО!T2395&amp;" "&amp;ФИО!U2395</f>
        <v xml:space="preserve">    </v>
      </c>
      <c r="L2400" s="58"/>
    </row>
    <row r="2401" spans="2:12" ht="26.25" customHeight="1">
      <c r="B2401" s="54"/>
      <c r="C2401" s="52" t="str">
        <f>ФИО!G2396&amp;"  "&amp;ФИО!H2396&amp;"  "&amp;ФИО!I2396</f>
        <v xml:space="preserve">    </v>
      </c>
      <c r="D2401" s="61">
        <f>ФИО!J2396</f>
        <v>0</v>
      </c>
      <c r="E2401" s="61">
        <f>ФИО!K2396</f>
        <v>0</v>
      </c>
      <c r="F2401" s="48">
        <f>ФИО!L2396</f>
        <v>0</v>
      </c>
      <c r="G2401" s="123">
        <f>ФИО!M2396</f>
        <v>0</v>
      </c>
      <c r="H2401" s="125"/>
      <c r="I2401" s="124">
        <f>ФИО!N2396</f>
        <v>0</v>
      </c>
      <c r="J2401" s="57" t="str">
        <f>ФИО!O2396&amp;" "&amp;ФИО!P2396</f>
        <v xml:space="preserve"> </v>
      </c>
      <c r="K2401" s="58" t="str">
        <f>ФИО!Q2396&amp;" "&amp;ФИО!R2396&amp;" "&amp;ФИО!S2396&amp;" "&amp;ФИО!T2396&amp;" "&amp;ФИО!U2396</f>
        <v xml:space="preserve">    </v>
      </c>
      <c r="L2401" s="58"/>
    </row>
    <row r="2402" spans="2:12" ht="26.25" customHeight="1">
      <c r="B2402" s="54"/>
      <c r="C2402" s="52" t="str">
        <f>ФИО!G2397&amp;"  "&amp;ФИО!H2397&amp;"  "&amp;ФИО!I2397</f>
        <v xml:space="preserve">    </v>
      </c>
      <c r="D2402" s="61">
        <f>ФИО!J2397</f>
        <v>0</v>
      </c>
      <c r="E2402" s="61">
        <f>ФИО!K2397</f>
        <v>0</v>
      </c>
      <c r="F2402" s="48">
        <f>ФИО!L2397</f>
        <v>0</v>
      </c>
      <c r="G2402" s="123">
        <f>ФИО!M2397</f>
        <v>0</v>
      </c>
      <c r="H2402" s="125"/>
      <c r="I2402" s="124">
        <f>ФИО!N2397</f>
        <v>0</v>
      </c>
      <c r="J2402" s="57" t="str">
        <f>ФИО!O2397&amp;" "&amp;ФИО!P2397</f>
        <v xml:space="preserve"> </v>
      </c>
      <c r="K2402" s="58" t="str">
        <f>ФИО!Q2397&amp;" "&amp;ФИО!R2397&amp;" "&amp;ФИО!S2397&amp;" "&amp;ФИО!T2397&amp;" "&amp;ФИО!U2397</f>
        <v xml:space="preserve">    </v>
      </c>
      <c r="L2402" s="58"/>
    </row>
    <row r="2403" spans="2:12" ht="26.25" customHeight="1">
      <c r="B2403" s="54"/>
      <c r="C2403" s="52" t="str">
        <f>ФИО!G2398&amp;"  "&amp;ФИО!H2398&amp;"  "&amp;ФИО!I2398</f>
        <v xml:space="preserve">    </v>
      </c>
      <c r="D2403" s="61">
        <f>ФИО!J2398</f>
        <v>0</v>
      </c>
      <c r="E2403" s="61">
        <f>ФИО!K2398</f>
        <v>0</v>
      </c>
      <c r="F2403" s="48">
        <f>ФИО!L2398</f>
        <v>0</v>
      </c>
      <c r="G2403" s="123">
        <f>ФИО!M2398</f>
        <v>0</v>
      </c>
      <c r="H2403" s="125"/>
      <c r="I2403" s="124">
        <f>ФИО!N2398</f>
        <v>0</v>
      </c>
      <c r="J2403" s="57" t="str">
        <f>ФИО!O2398&amp;" "&amp;ФИО!P2398</f>
        <v xml:space="preserve"> </v>
      </c>
      <c r="K2403" s="58" t="str">
        <f>ФИО!Q2398&amp;" "&amp;ФИО!R2398&amp;" "&amp;ФИО!S2398&amp;" "&amp;ФИО!T2398&amp;" "&amp;ФИО!U2398</f>
        <v xml:space="preserve">    </v>
      </c>
      <c r="L2403" s="58"/>
    </row>
    <row r="2404" spans="2:12" ht="26.25" customHeight="1">
      <c r="B2404" s="54"/>
      <c r="C2404" s="52" t="str">
        <f>ФИО!G2399&amp;"  "&amp;ФИО!H2399&amp;"  "&amp;ФИО!I2399</f>
        <v xml:space="preserve">    </v>
      </c>
      <c r="D2404" s="61">
        <f>ФИО!J2399</f>
        <v>0</v>
      </c>
      <c r="E2404" s="61">
        <f>ФИО!K2399</f>
        <v>0</v>
      </c>
      <c r="F2404" s="48">
        <f>ФИО!L2399</f>
        <v>0</v>
      </c>
      <c r="G2404" s="123">
        <f>ФИО!M2399</f>
        <v>0</v>
      </c>
      <c r="H2404" s="125"/>
      <c r="I2404" s="124">
        <f>ФИО!N2399</f>
        <v>0</v>
      </c>
      <c r="J2404" s="57" t="str">
        <f>ФИО!O2399&amp;" "&amp;ФИО!P2399</f>
        <v xml:space="preserve"> </v>
      </c>
      <c r="K2404" s="58" t="str">
        <f>ФИО!Q2399&amp;" "&amp;ФИО!R2399&amp;" "&amp;ФИО!S2399&amp;" "&amp;ФИО!T2399&amp;" "&amp;ФИО!U2399</f>
        <v xml:space="preserve">    </v>
      </c>
      <c r="L2404" s="58"/>
    </row>
    <row r="2405" spans="2:12" ht="26.25" customHeight="1">
      <c r="B2405" s="54"/>
      <c r="C2405" s="52" t="str">
        <f>ФИО!G2400&amp;"  "&amp;ФИО!H2400&amp;"  "&amp;ФИО!I2400</f>
        <v xml:space="preserve">    </v>
      </c>
      <c r="D2405" s="61">
        <f>ФИО!J2400</f>
        <v>0</v>
      </c>
      <c r="E2405" s="61">
        <f>ФИО!K2400</f>
        <v>0</v>
      </c>
      <c r="F2405" s="48">
        <f>ФИО!L2400</f>
        <v>0</v>
      </c>
      <c r="G2405" s="123">
        <f>ФИО!M2400</f>
        <v>0</v>
      </c>
      <c r="H2405" s="125"/>
      <c r="I2405" s="124">
        <f>ФИО!N2400</f>
        <v>0</v>
      </c>
      <c r="J2405" s="57" t="str">
        <f>ФИО!O2400&amp;" "&amp;ФИО!P2400</f>
        <v xml:space="preserve"> </v>
      </c>
      <c r="K2405" s="58" t="str">
        <f>ФИО!Q2400&amp;" "&amp;ФИО!R2400&amp;" "&amp;ФИО!S2400&amp;" "&amp;ФИО!T2400&amp;" "&amp;ФИО!U2400</f>
        <v xml:space="preserve">    </v>
      </c>
      <c r="L2405" s="58"/>
    </row>
    <row r="2406" spans="2:12" ht="26.25" customHeight="1">
      <c r="B2406" s="54"/>
      <c r="C2406" s="52" t="str">
        <f>ФИО!G2401&amp;"  "&amp;ФИО!H2401&amp;"  "&amp;ФИО!I2401</f>
        <v xml:space="preserve">    </v>
      </c>
      <c r="D2406" s="61">
        <f>ФИО!J2401</f>
        <v>0</v>
      </c>
      <c r="E2406" s="61">
        <f>ФИО!K2401</f>
        <v>0</v>
      </c>
      <c r="F2406" s="48">
        <f>ФИО!L2401</f>
        <v>0</v>
      </c>
      <c r="G2406" s="123">
        <f>ФИО!M2401</f>
        <v>0</v>
      </c>
      <c r="H2406" s="125"/>
      <c r="I2406" s="124">
        <f>ФИО!N2401</f>
        <v>0</v>
      </c>
      <c r="J2406" s="57" t="str">
        <f>ФИО!O2401&amp;" "&amp;ФИО!P2401</f>
        <v xml:space="preserve"> </v>
      </c>
      <c r="K2406" s="58" t="str">
        <f>ФИО!Q2401&amp;" "&amp;ФИО!R2401&amp;" "&amp;ФИО!S2401&amp;" "&amp;ФИО!T2401&amp;" "&amp;ФИО!U2401</f>
        <v xml:space="preserve">    </v>
      </c>
      <c r="L2406" s="58"/>
    </row>
    <row r="2407" spans="2:12" ht="26.25" customHeight="1">
      <c r="B2407" s="54"/>
      <c r="C2407" s="52" t="str">
        <f>ФИО!G2402&amp;"  "&amp;ФИО!H2402&amp;"  "&amp;ФИО!I2402</f>
        <v xml:space="preserve">    </v>
      </c>
      <c r="D2407" s="61">
        <f>ФИО!J2402</f>
        <v>0</v>
      </c>
      <c r="E2407" s="61">
        <f>ФИО!K2402</f>
        <v>0</v>
      </c>
      <c r="F2407" s="48">
        <f>ФИО!L2402</f>
        <v>0</v>
      </c>
      <c r="G2407" s="123">
        <f>ФИО!M2402</f>
        <v>0</v>
      </c>
      <c r="H2407" s="125"/>
      <c r="I2407" s="124">
        <f>ФИО!N2402</f>
        <v>0</v>
      </c>
      <c r="J2407" s="57" t="str">
        <f>ФИО!O2402&amp;" "&amp;ФИО!P2402</f>
        <v xml:space="preserve"> </v>
      </c>
      <c r="K2407" s="58" t="str">
        <f>ФИО!Q2402&amp;" "&amp;ФИО!R2402&amp;" "&amp;ФИО!S2402&amp;" "&amp;ФИО!T2402&amp;" "&amp;ФИО!U2402</f>
        <v xml:space="preserve">    </v>
      </c>
      <c r="L2407" s="58"/>
    </row>
    <row r="2408" spans="2:12" ht="26.25" customHeight="1">
      <c r="B2408" s="54"/>
      <c r="C2408" s="52" t="str">
        <f>ФИО!G2403&amp;"  "&amp;ФИО!H2403&amp;"  "&amp;ФИО!I2403</f>
        <v xml:space="preserve">    </v>
      </c>
      <c r="D2408" s="61">
        <f>ФИО!J2403</f>
        <v>0</v>
      </c>
      <c r="E2408" s="61">
        <f>ФИО!K2403</f>
        <v>0</v>
      </c>
      <c r="F2408" s="48">
        <f>ФИО!L2403</f>
        <v>0</v>
      </c>
      <c r="G2408" s="123">
        <f>ФИО!M2403</f>
        <v>0</v>
      </c>
      <c r="H2408" s="125"/>
      <c r="I2408" s="124">
        <f>ФИО!N2403</f>
        <v>0</v>
      </c>
      <c r="J2408" s="57" t="str">
        <f>ФИО!O2403&amp;" "&amp;ФИО!P2403</f>
        <v xml:space="preserve"> </v>
      </c>
      <c r="K2408" s="58" t="str">
        <f>ФИО!Q2403&amp;" "&amp;ФИО!R2403&amp;" "&amp;ФИО!S2403&amp;" "&amp;ФИО!T2403&amp;" "&amp;ФИО!U2403</f>
        <v xml:space="preserve">    </v>
      </c>
      <c r="L2408" s="58"/>
    </row>
    <row r="2409" spans="2:12" ht="26.25" customHeight="1">
      <c r="B2409" s="54"/>
      <c r="C2409" s="52" t="str">
        <f>ФИО!G2404&amp;"  "&amp;ФИО!H2404&amp;"  "&amp;ФИО!I2404</f>
        <v xml:space="preserve">    </v>
      </c>
      <c r="D2409" s="61">
        <f>ФИО!J2404</f>
        <v>0</v>
      </c>
      <c r="E2409" s="61">
        <f>ФИО!K2404</f>
        <v>0</v>
      </c>
      <c r="F2409" s="48">
        <f>ФИО!L2404</f>
        <v>0</v>
      </c>
      <c r="G2409" s="123">
        <f>ФИО!M2404</f>
        <v>0</v>
      </c>
      <c r="H2409" s="125"/>
      <c r="I2409" s="124">
        <f>ФИО!N2404</f>
        <v>0</v>
      </c>
      <c r="J2409" s="57" t="str">
        <f>ФИО!O2404&amp;" "&amp;ФИО!P2404</f>
        <v xml:space="preserve"> </v>
      </c>
      <c r="K2409" s="58" t="str">
        <f>ФИО!Q2404&amp;" "&amp;ФИО!R2404&amp;" "&amp;ФИО!S2404&amp;" "&amp;ФИО!T2404&amp;" "&amp;ФИО!U2404</f>
        <v xml:space="preserve">    </v>
      </c>
      <c r="L2409" s="58"/>
    </row>
    <row r="2410" spans="2:12" ht="26.25" customHeight="1">
      <c r="B2410" s="54"/>
      <c r="C2410" s="52" t="str">
        <f>ФИО!G2405&amp;"  "&amp;ФИО!H2405&amp;"  "&amp;ФИО!I2405</f>
        <v xml:space="preserve">    </v>
      </c>
      <c r="D2410" s="61">
        <f>ФИО!J2405</f>
        <v>0</v>
      </c>
      <c r="E2410" s="61">
        <f>ФИО!K2405</f>
        <v>0</v>
      </c>
      <c r="F2410" s="48">
        <f>ФИО!L2405</f>
        <v>0</v>
      </c>
      <c r="G2410" s="123">
        <f>ФИО!M2405</f>
        <v>0</v>
      </c>
      <c r="H2410" s="125"/>
      <c r="I2410" s="124">
        <f>ФИО!N2405</f>
        <v>0</v>
      </c>
      <c r="J2410" s="57" t="str">
        <f>ФИО!O2405&amp;" "&amp;ФИО!P2405</f>
        <v xml:space="preserve"> </v>
      </c>
      <c r="K2410" s="58" t="str">
        <f>ФИО!Q2405&amp;" "&amp;ФИО!R2405&amp;" "&amp;ФИО!S2405&amp;" "&amp;ФИО!T2405&amp;" "&amp;ФИО!U2405</f>
        <v xml:space="preserve">    </v>
      </c>
      <c r="L2410" s="58"/>
    </row>
    <row r="2411" spans="2:12" ht="26.25" customHeight="1">
      <c r="B2411" s="54"/>
      <c r="C2411" s="52" t="str">
        <f>ФИО!G2406&amp;"  "&amp;ФИО!H2406&amp;"  "&amp;ФИО!I2406</f>
        <v xml:space="preserve">    </v>
      </c>
      <c r="D2411" s="61">
        <f>ФИО!J2406</f>
        <v>0</v>
      </c>
      <c r="E2411" s="61">
        <f>ФИО!K2406</f>
        <v>0</v>
      </c>
      <c r="F2411" s="48">
        <f>ФИО!L2406</f>
        <v>0</v>
      </c>
      <c r="G2411" s="123">
        <f>ФИО!M2406</f>
        <v>0</v>
      </c>
      <c r="H2411" s="125"/>
      <c r="I2411" s="124">
        <f>ФИО!N2406</f>
        <v>0</v>
      </c>
      <c r="J2411" s="57" t="str">
        <f>ФИО!O2406&amp;" "&amp;ФИО!P2406</f>
        <v xml:space="preserve"> </v>
      </c>
      <c r="K2411" s="58" t="str">
        <f>ФИО!Q2406&amp;" "&amp;ФИО!R2406&amp;" "&amp;ФИО!S2406&amp;" "&amp;ФИО!T2406&amp;" "&amp;ФИО!U2406</f>
        <v xml:space="preserve">    </v>
      </c>
      <c r="L2411" s="58"/>
    </row>
    <row r="2412" spans="2:12" ht="26.25" customHeight="1">
      <c r="B2412" s="54"/>
      <c r="C2412" s="52" t="str">
        <f>ФИО!G2407&amp;"  "&amp;ФИО!H2407&amp;"  "&amp;ФИО!I2407</f>
        <v xml:space="preserve">    </v>
      </c>
      <c r="D2412" s="61">
        <f>ФИО!J2407</f>
        <v>0</v>
      </c>
      <c r="E2412" s="61">
        <f>ФИО!K2407</f>
        <v>0</v>
      </c>
      <c r="F2412" s="48">
        <f>ФИО!L2407</f>
        <v>0</v>
      </c>
      <c r="G2412" s="123">
        <f>ФИО!M2407</f>
        <v>0</v>
      </c>
      <c r="H2412" s="125"/>
      <c r="I2412" s="124">
        <f>ФИО!N2407</f>
        <v>0</v>
      </c>
      <c r="J2412" s="57" t="str">
        <f>ФИО!O2407&amp;" "&amp;ФИО!P2407</f>
        <v xml:space="preserve"> </v>
      </c>
      <c r="K2412" s="58" t="str">
        <f>ФИО!Q2407&amp;" "&amp;ФИО!R2407&amp;" "&amp;ФИО!S2407&amp;" "&amp;ФИО!T2407&amp;" "&amp;ФИО!U2407</f>
        <v xml:space="preserve">    </v>
      </c>
      <c r="L2412" s="58"/>
    </row>
    <row r="2413" spans="2:12" ht="26.25" customHeight="1">
      <c r="B2413" s="54"/>
      <c r="C2413" s="52" t="str">
        <f>ФИО!G2408&amp;"  "&amp;ФИО!H2408&amp;"  "&amp;ФИО!I2408</f>
        <v xml:space="preserve">    </v>
      </c>
      <c r="D2413" s="61">
        <f>ФИО!J2408</f>
        <v>0</v>
      </c>
      <c r="E2413" s="61">
        <f>ФИО!K2408</f>
        <v>0</v>
      </c>
      <c r="F2413" s="48">
        <f>ФИО!L2408</f>
        <v>0</v>
      </c>
      <c r="G2413" s="123">
        <f>ФИО!M2408</f>
        <v>0</v>
      </c>
      <c r="H2413" s="125"/>
      <c r="I2413" s="124">
        <f>ФИО!N2408</f>
        <v>0</v>
      </c>
      <c r="J2413" s="57" t="str">
        <f>ФИО!O2408&amp;" "&amp;ФИО!P2408</f>
        <v xml:space="preserve"> </v>
      </c>
      <c r="K2413" s="58" t="str">
        <f>ФИО!Q2408&amp;" "&amp;ФИО!R2408&amp;" "&amp;ФИО!S2408&amp;" "&amp;ФИО!T2408&amp;" "&amp;ФИО!U2408</f>
        <v xml:space="preserve">    </v>
      </c>
      <c r="L2413" s="58"/>
    </row>
    <row r="2414" spans="2:12" ht="26.25" customHeight="1">
      <c r="B2414" s="54"/>
      <c r="C2414" s="52" t="str">
        <f>ФИО!G2409&amp;"  "&amp;ФИО!H2409&amp;"  "&amp;ФИО!I2409</f>
        <v xml:space="preserve">    </v>
      </c>
      <c r="D2414" s="61">
        <f>ФИО!J2409</f>
        <v>0</v>
      </c>
      <c r="E2414" s="61">
        <f>ФИО!K2409</f>
        <v>0</v>
      </c>
      <c r="F2414" s="48">
        <f>ФИО!L2409</f>
        <v>0</v>
      </c>
      <c r="G2414" s="123">
        <f>ФИО!M2409</f>
        <v>0</v>
      </c>
      <c r="H2414" s="125"/>
      <c r="I2414" s="124">
        <f>ФИО!N2409</f>
        <v>0</v>
      </c>
      <c r="J2414" s="57" t="str">
        <f>ФИО!O2409&amp;" "&amp;ФИО!P2409</f>
        <v xml:space="preserve"> </v>
      </c>
      <c r="K2414" s="58" t="str">
        <f>ФИО!Q2409&amp;" "&amp;ФИО!R2409&amp;" "&amp;ФИО!S2409&amp;" "&amp;ФИО!T2409&amp;" "&amp;ФИО!U2409</f>
        <v xml:space="preserve">    </v>
      </c>
      <c r="L2414" s="58"/>
    </row>
    <row r="2415" spans="2:12" ht="26.25" customHeight="1">
      <c r="B2415" s="54"/>
      <c r="C2415" s="52" t="str">
        <f>ФИО!G2410&amp;"  "&amp;ФИО!H2410&amp;"  "&amp;ФИО!I2410</f>
        <v xml:space="preserve">    </v>
      </c>
      <c r="D2415" s="61">
        <f>ФИО!J2410</f>
        <v>0</v>
      </c>
      <c r="E2415" s="61">
        <f>ФИО!K2410</f>
        <v>0</v>
      </c>
      <c r="F2415" s="48">
        <f>ФИО!L2410</f>
        <v>0</v>
      </c>
      <c r="G2415" s="123">
        <f>ФИО!M2410</f>
        <v>0</v>
      </c>
      <c r="H2415" s="125"/>
      <c r="I2415" s="124">
        <f>ФИО!N2410</f>
        <v>0</v>
      </c>
      <c r="J2415" s="57" t="str">
        <f>ФИО!O2410&amp;" "&amp;ФИО!P2410</f>
        <v xml:space="preserve"> </v>
      </c>
      <c r="K2415" s="58" t="str">
        <f>ФИО!Q2410&amp;" "&amp;ФИО!R2410&amp;" "&amp;ФИО!S2410&amp;" "&amp;ФИО!T2410&amp;" "&amp;ФИО!U2410</f>
        <v xml:space="preserve">    </v>
      </c>
      <c r="L2415" s="58"/>
    </row>
    <row r="2416" spans="2:12" ht="26.25" customHeight="1">
      <c r="B2416" s="54"/>
      <c r="C2416" s="52" t="str">
        <f>ФИО!G2411&amp;"  "&amp;ФИО!H2411&amp;"  "&amp;ФИО!I2411</f>
        <v xml:space="preserve">    </v>
      </c>
      <c r="D2416" s="61">
        <f>ФИО!J2411</f>
        <v>0</v>
      </c>
      <c r="E2416" s="61">
        <f>ФИО!K2411</f>
        <v>0</v>
      </c>
      <c r="F2416" s="48">
        <f>ФИО!L2411</f>
        <v>0</v>
      </c>
      <c r="G2416" s="123">
        <f>ФИО!M2411</f>
        <v>0</v>
      </c>
      <c r="H2416" s="125"/>
      <c r="I2416" s="124">
        <f>ФИО!N2411</f>
        <v>0</v>
      </c>
      <c r="J2416" s="57" t="str">
        <f>ФИО!O2411&amp;" "&amp;ФИО!P2411</f>
        <v xml:space="preserve"> </v>
      </c>
      <c r="K2416" s="58" t="str">
        <f>ФИО!Q2411&amp;" "&amp;ФИО!R2411&amp;" "&amp;ФИО!S2411&amp;" "&amp;ФИО!T2411&amp;" "&amp;ФИО!U2411</f>
        <v xml:space="preserve">    </v>
      </c>
      <c r="L2416" s="58"/>
    </row>
    <row r="2417" spans="2:12" ht="26.25" customHeight="1">
      <c r="B2417" s="54"/>
      <c r="C2417" s="52" t="str">
        <f>ФИО!G2412&amp;"  "&amp;ФИО!H2412&amp;"  "&amp;ФИО!I2412</f>
        <v xml:space="preserve">    </v>
      </c>
      <c r="D2417" s="61">
        <f>ФИО!J2412</f>
        <v>0</v>
      </c>
      <c r="E2417" s="61">
        <f>ФИО!K2412</f>
        <v>0</v>
      </c>
      <c r="F2417" s="48">
        <f>ФИО!L2412</f>
        <v>0</v>
      </c>
      <c r="G2417" s="123">
        <f>ФИО!M2412</f>
        <v>0</v>
      </c>
      <c r="H2417" s="125"/>
      <c r="I2417" s="124">
        <f>ФИО!N2412</f>
        <v>0</v>
      </c>
      <c r="J2417" s="57" t="str">
        <f>ФИО!O2412&amp;" "&amp;ФИО!P2412</f>
        <v xml:space="preserve"> </v>
      </c>
      <c r="K2417" s="58" t="str">
        <f>ФИО!Q2412&amp;" "&amp;ФИО!R2412&amp;" "&amp;ФИО!S2412&amp;" "&amp;ФИО!T2412&amp;" "&amp;ФИО!U2412</f>
        <v xml:space="preserve">    </v>
      </c>
      <c r="L2417" s="58"/>
    </row>
    <row r="2418" spans="2:12" ht="26.25" customHeight="1">
      <c r="B2418" s="54"/>
      <c r="C2418" s="52" t="str">
        <f>ФИО!G2413&amp;"  "&amp;ФИО!H2413&amp;"  "&amp;ФИО!I2413</f>
        <v xml:space="preserve">    </v>
      </c>
      <c r="D2418" s="61">
        <f>ФИО!J2413</f>
        <v>0</v>
      </c>
      <c r="E2418" s="61">
        <f>ФИО!K2413</f>
        <v>0</v>
      </c>
      <c r="F2418" s="48">
        <f>ФИО!L2413</f>
        <v>0</v>
      </c>
      <c r="G2418" s="123">
        <f>ФИО!M2413</f>
        <v>0</v>
      </c>
      <c r="H2418" s="125"/>
      <c r="I2418" s="124">
        <f>ФИО!N2413</f>
        <v>0</v>
      </c>
      <c r="J2418" s="57" t="str">
        <f>ФИО!O2413&amp;" "&amp;ФИО!P2413</f>
        <v xml:space="preserve"> </v>
      </c>
      <c r="K2418" s="58" t="str">
        <f>ФИО!Q2413&amp;" "&amp;ФИО!R2413&amp;" "&amp;ФИО!S2413&amp;" "&amp;ФИО!T2413&amp;" "&amp;ФИО!U2413</f>
        <v xml:space="preserve">    </v>
      </c>
      <c r="L2418" s="58"/>
    </row>
    <row r="2419" spans="2:12" ht="26.25" customHeight="1">
      <c r="B2419" s="54"/>
      <c r="C2419" s="52" t="str">
        <f>ФИО!G2414&amp;"  "&amp;ФИО!H2414&amp;"  "&amp;ФИО!I2414</f>
        <v xml:space="preserve">    </v>
      </c>
      <c r="D2419" s="61">
        <f>ФИО!J2414</f>
        <v>0</v>
      </c>
      <c r="E2419" s="61">
        <f>ФИО!K2414</f>
        <v>0</v>
      </c>
      <c r="F2419" s="48">
        <f>ФИО!L2414</f>
        <v>0</v>
      </c>
      <c r="G2419" s="123">
        <f>ФИО!M2414</f>
        <v>0</v>
      </c>
      <c r="H2419" s="125"/>
      <c r="I2419" s="124">
        <f>ФИО!N2414</f>
        <v>0</v>
      </c>
      <c r="J2419" s="57" t="str">
        <f>ФИО!O2414&amp;" "&amp;ФИО!P2414</f>
        <v xml:space="preserve"> </v>
      </c>
      <c r="K2419" s="58" t="str">
        <f>ФИО!Q2414&amp;" "&amp;ФИО!R2414&amp;" "&amp;ФИО!S2414&amp;" "&amp;ФИО!T2414&amp;" "&amp;ФИО!U2414</f>
        <v xml:space="preserve">    </v>
      </c>
      <c r="L2419" s="58"/>
    </row>
    <row r="2420" spans="2:12" ht="26.25" customHeight="1">
      <c r="B2420" s="54"/>
      <c r="C2420" s="52" t="str">
        <f>ФИО!G2415&amp;"  "&amp;ФИО!H2415&amp;"  "&amp;ФИО!I2415</f>
        <v xml:space="preserve">    </v>
      </c>
      <c r="D2420" s="61">
        <f>ФИО!J2415</f>
        <v>0</v>
      </c>
      <c r="E2420" s="61">
        <f>ФИО!K2415</f>
        <v>0</v>
      </c>
      <c r="F2420" s="48">
        <f>ФИО!L2415</f>
        <v>0</v>
      </c>
      <c r="G2420" s="123">
        <f>ФИО!M2415</f>
        <v>0</v>
      </c>
      <c r="H2420" s="125"/>
      <c r="I2420" s="124">
        <f>ФИО!N2415</f>
        <v>0</v>
      </c>
      <c r="J2420" s="57" t="str">
        <f>ФИО!O2415&amp;" "&amp;ФИО!P2415</f>
        <v xml:space="preserve"> </v>
      </c>
      <c r="K2420" s="58" t="str">
        <f>ФИО!Q2415&amp;" "&amp;ФИО!R2415&amp;" "&amp;ФИО!S2415&amp;" "&amp;ФИО!T2415&amp;" "&amp;ФИО!U2415</f>
        <v xml:space="preserve">    </v>
      </c>
      <c r="L2420" s="58"/>
    </row>
    <row r="2421" spans="2:12" ht="26.25" customHeight="1">
      <c r="B2421" s="54"/>
      <c r="C2421" s="52" t="str">
        <f>ФИО!G2416&amp;"  "&amp;ФИО!H2416&amp;"  "&amp;ФИО!I2416</f>
        <v xml:space="preserve">    </v>
      </c>
      <c r="D2421" s="61">
        <f>ФИО!J2416</f>
        <v>0</v>
      </c>
      <c r="E2421" s="61">
        <f>ФИО!K2416</f>
        <v>0</v>
      </c>
      <c r="F2421" s="48">
        <f>ФИО!L2416</f>
        <v>0</v>
      </c>
      <c r="G2421" s="123">
        <f>ФИО!M2416</f>
        <v>0</v>
      </c>
      <c r="H2421" s="125"/>
      <c r="I2421" s="124">
        <f>ФИО!N2416</f>
        <v>0</v>
      </c>
      <c r="J2421" s="57" t="str">
        <f>ФИО!O2416&amp;" "&amp;ФИО!P2416</f>
        <v xml:space="preserve"> </v>
      </c>
      <c r="K2421" s="58" t="str">
        <f>ФИО!Q2416&amp;" "&amp;ФИО!R2416&amp;" "&amp;ФИО!S2416&amp;" "&amp;ФИО!T2416&amp;" "&amp;ФИО!U2416</f>
        <v xml:space="preserve">    </v>
      </c>
      <c r="L2421" s="58"/>
    </row>
    <row r="2422" spans="2:12" ht="26.25" customHeight="1">
      <c r="B2422" s="54"/>
      <c r="C2422" s="52" t="str">
        <f>ФИО!G2417&amp;"  "&amp;ФИО!H2417&amp;"  "&amp;ФИО!I2417</f>
        <v xml:space="preserve">    </v>
      </c>
      <c r="D2422" s="61">
        <f>ФИО!J2417</f>
        <v>0</v>
      </c>
      <c r="E2422" s="61">
        <f>ФИО!K2417</f>
        <v>0</v>
      </c>
      <c r="F2422" s="48">
        <f>ФИО!L2417</f>
        <v>0</v>
      </c>
      <c r="G2422" s="123">
        <f>ФИО!M2417</f>
        <v>0</v>
      </c>
      <c r="H2422" s="125"/>
      <c r="I2422" s="124">
        <f>ФИО!N2417</f>
        <v>0</v>
      </c>
      <c r="J2422" s="57" t="str">
        <f>ФИО!O2417&amp;" "&amp;ФИО!P2417</f>
        <v xml:space="preserve"> </v>
      </c>
      <c r="K2422" s="58" t="str">
        <f>ФИО!Q2417&amp;" "&amp;ФИО!R2417&amp;" "&amp;ФИО!S2417&amp;" "&amp;ФИО!T2417&amp;" "&amp;ФИО!U2417</f>
        <v xml:space="preserve">    </v>
      </c>
      <c r="L2422" s="58"/>
    </row>
    <row r="2423" spans="2:12" ht="26.25" customHeight="1">
      <c r="B2423" s="54"/>
      <c r="C2423" s="52" t="str">
        <f>ФИО!G2418&amp;"  "&amp;ФИО!H2418&amp;"  "&amp;ФИО!I2418</f>
        <v xml:space="preserve">    </v>
      </c>
      <c r="D2423" s="61">
        <f>ФИО!J2418</f>
        <v>0</v>
      </c>
      <c r="E2423" s="61">
        <f>ФИО!K2418</f>
        <v>0</v>
      </c>
      <c r="F2423" s="48">
        <f>ФИО!L2418</f>
        <v>0</v>
      </c>
      <c r="G2423" s="123">
        <f>ФИО!M2418</f>
        <v>0</v>
      </c>
      <c r="H2423" s="125"/>
      <c r="I2423" s="124">
        <f>ФИО!N2418</f>
        <v>0</v>
      </c>
      <c r="J2423" s="57" t="str">
        <f>ФИО!O2418&amp;" "&amp;ФИО!P2418</f>
        <v xml:space="preserve"> </v>
      </c>
      <c r="K2423" s="58" t="str">
        <f>ФИО!Q2418&amp;" "&amp;ФИО!R2418&amp;" "&amp;ФИО!S2418&amp;" "&amp;ФИО!T2418&amp;" "&amp;ФИО!U2418</f>
        <v xml:space="preserve">    </v>
      </c>
      <c r="L2423" s="58"/>
    </row>
    <row r="2424" spans="2:12" ht="26.25" customHeight="1">
      <c r="B2424" s="54"/>
      <c r="C2424" s="52" t="str">
        <f>ФИО!G2419&amp;"  "&amp;ФИО!H2419&amp;"  "&amp;ФИО!I2419</f>
        <v xml:space="preserve">    </v>
      </c>
      <c r="D2424" s="61">
        <f>ФИО!J2419</f>
        <v>0</v>
      </c>
      <c r="E2424" s="61">
        <f>ФИО!K2419</f>
        <v>0</v>
      </c>
      <c r="F2424" s="48">
        <f>ФИО!L2419</f>
        <v>0</v>
      </c>
      <c r="G2424" s="123">
        <f>ФИО!M2419</f>
        <v>0</v>
      </c>
      <c r="H2424" s="125"/>
      <c r="I2424" s="124">
        <f>ФИО!N2419</f>
        <v>0</v>
      </c>
      <c r="J2424" s="57" t="str">
        <f>ФИО!O2419&amp;" "&amp;ФИО!P2419</f>
        <v xml:space="preserve"> </v>
      </c>
      <c r="K2424" s="58" t="str">
        <f>ФИО!Q2419&amp;" "&amp;ФИО!R2419&amp;" "&amp;ФИО!S2419&amp;" "&amp;ФИО!T2419&amp;" "&amp;ФИО!U2419</f>
        <v xml:space="preserve">    </v>
      </c>
      <c r="L2424" s="58"/>
    </row>
    <row r="2425" spans="2:12" ht="26.25" customHeight="1">
      <c r="B2425" s="54"/>
      <c r="C2425" s="52" t="str">
        <f>ФИО!G2420&amp;"  "&amp;ФИО!H2420&amp;"  "&amp;ФИО!I2420</f>
        <v xml:space="preserve">    </v>
      </c>
      <c r="D2425" s="61">
        <f>ФИО!J2420</f>
        <v>0</v>
      </c>
      <c r="E2425" s="61">
        <f>ФИО!K2420</f>
        <v>0</v>
      </c>
      <c r="F2425" s="48">
        <f>ФИО!L2420</f>
        <v>0</v>
      </c>
      <c r="G2425" s="123">
        <f>ФИО!M2420</f>
        <v>0</v>
      </c>
      <c r="H2425" s="125"/>
      <c r="I2425" s="124">
        <f>ФИО!N2420</f>
        <v>0</v>
      </c>
      <c r="J2425" s="57" t="str">
        <f>ФИО!O2420&amp;" "&amp;ФИО!P2420</f>
        <v xml:space="preserve"> </v>
      </c>
      <c r="K2425" s="58" t="str">
        <f>ФИО!Q2420&amp;" "&amp;ФИО!R2420&amp;" "&amp;ФИО!S2420&amp;" "&amp;ФИО!T2420&amp;" "&amp;ФИО!U2420</f>
        <v xml:space="preserve">    </v>
      </c>
      <c r="L2425" s="58"/>
    </row>
    <row r="2426" spans="2:12" ht="26.25" customHeight="1">
      <c r="B2426" s="54"/>
      <c r="C2426" s="52" t="str">
        <f>ФИО!G2421&amp;"  "&amp;ФИО!H2421&amp;"  "&amp;ФИО!I2421</f>
        <v xml:space="preserve">    </v>
      </c>
      <c r="D2426" s="61">
        <f>ФИО!J2421</f>
        <v>0</v>
      </c>
      <c r="E2426" s="61">
        <f>ФИО!K2421</f>
        <v>0</v>
      </c>
      <c r="F2426" s="48">
        <f>ФИО!L2421</f>
        <v>0</v>
      </c>
      <c r="G2426" s="123">
        <f>ФИО!M2421</f>
        <v>0</v>
      </c>
      <c r="H2426" s="125"/>
      <c r="I2426" s="124">
        <f>ФИО!N2421</f>
        <v>0</v>
      </c>
      <c r="J2426" s="57" t="str">
        <f>ФИО!O2421&amp;" "&amp;ФИО!P2421</f>
        <v xml:space="preserve"> </v>
      </c>
      <c r="K2426" s="58" t="str">
        <f>ФИО!Q2421&amp;" "&amp;ФИО!R2421&amp;" "&amp;ФИО!S2421&amp;" "&amp;ФИО!T2421&amp;" "&amp;ФИО!U2421</f>
        <v xml:space="preserve">    </v>
      </c>
      <c r="L2426" s="58"/>
    </row>
    <row r="2427" spans="2:12" ht="26.25" customHeight="1">
      <c r="B2427" s="54"/>
      <c r="C2427" s="52" t="str">
        <f>ФИО!G2422&amp;"  "&amp;ФИО!H2422&amp;"  "&amp;ФИО!I2422</f>
        <v xml:space="preserve">    </v>
      </c>
      <c r="D2427" s="61">
        <f>ФИО!J2422</f>
        <v>0</v>
      </c>
      <c r="E2427" s="61">
        <f>ФИО!K2422</f>
        <v>0</v>
      </c>
      <c r="F2427" s="48">
        <f>ФИО!L2422</f>
        <v>0</v>
      </c>
      <c r="G2427" s="123">
        <f>ФИО!M2422</f>
        <v>0</v>
      </c>
      <c r="H2427" s="125"/>
      <c r="I2427" s="124">
        <f>ФИО!N2422</f>
        <v>0</v>
      </c>
      <c r="J2427" s="57" t="str">
        <f>ФИО!O2422&amp;" "&amp;ФИО!P2422</f>
        <v xml:space="preserve"> </v>
      </c>
      <c r="K2427" s="58" t="str">
        <f>ФИО!Q2422&amp;" "&amp;ФИО!R2422&amp;" "&amp;ФИО!S2422&amp;" "&amp;ФИО!T2422&amp;" "&amp;ФИО!U2422</f>
        <v xml:space="preserve">    </v>
      </c>
      <c r="L2427" s="58"/>
    </row>
    <row r="2428" spans="2:12" ht="26.25" customHeight="1">
      <c r="B2428" s="54"/>
      <c r="C2428" s="52" t="str">
        <f>ФИО!G2423&amp;"  "&amp;ФИО!H2423&amp;"  "&amp;ФИО!I2423</f>
        <v xml:space="preserve">    </v>
      </c>
      <c r="D2428" s="61">
        <f>ФИО!J2423</f>
        <v>0</v>
      </c>
      <c r="E2428" s="61">
        <f>ФИО!K2423</f>
        <v>0</v>
      </c>
      <c r="F2428" s="48">
        <f>ФИО!L2423</f>
        <v>0</v>
      </c>
      <c r="G2428" s="123">
        <f>ФИО!M2423</f>
        <v>0</v>
      </c>
      <c r="H2428" s="125"/>
      <c r="I2428" s="124">
        <f>ФИО!N2423</f>
        <v>0</v>
      </c>
      <c r="J2428" s="57" t="str">
        <f>ФИО!O2423&amp;" "&amp;ФИО!P2423</f>
        <v xml:space="preserve"> </v>
      </c>
      <c r="K2428" s="58" t="str">
        <f>ФИО!Q2423&amp;" "&amp;ФИО!R2423&amp;" "&amp;ФИО!S2423&amp;" "&amp;ФИО!T2423&amp;" "&amp;ФИО!U2423</f>
        <v xml:space="preserve">    </v>
      </c>
      <c r="L2428" s="58"/>
    </row>
    <row r="2429" spans="2:12" ht="26.25" customHeight="1">
      <c r="B2429" s="54"/>
      <c r="C2429" s="52" t="str">
        <f>ФИО!G2424&amp;"  "&amp;ФИО!H2424&amp;"  "&amp;ФИО!I2424</f>
        <v xml:space="preserve">    </v>
      </c>
      <c r="D2429" s="61">
        <f>ФИО!J2424</f>
        <v>0</v>
      </c>
      <c r="E2429" s="61">
        <f>ФИО!K2424</f>
        <v>0</v>
      </c>
      <c r="F2429" s="48">
        <f>ФИО!L2424</f>
        <v>0</v>
      </c>
      <c r="G2429" s="123">
        <f>ФИО!M2424</f>
        <v>0</v>
      </c>
      <c r="H2429" s="125"/>
      <c r="I2429" s="124">
        <f>ФИО!N2424</f>
        <v>0</v>
      </c>
      <c r="J2429" s="57" t="str">
        <f>ФИО!O2424&amp;" "&amp;ФИО!P2424</f>
        <v xml:space="preserve"> </v>
      </c>
      <c r="K2429" s="58" t="str">
        <f>ФИО!Q2424&amp;" "&amp;ФИО!R2424&amp;" "&amp;ФИО!S2424&amp;" "&amp;ФИО!T2424&amp;" "&amp;ФИО!U2424</f>
        <v xml:space="preserve">    </v>
      </c>
      <c r="L2429" s="58"/>
    </row>
    <row r="2430" spans="2:12" ht="26.25" customHeight="1">
      <c r="B2430" s="54"/>
      <c r="C2430" s="52" t="str">
        <f>ФИО!G2425&amp;"  "&amp;ФИО!H2425&amp;"  "&amp;ФИО!I2425</f>
        <v xml:space="preserve">    </v>
      </c>
      <c r="D2430" s="61">
        <f>ФИО!J2425</f>
        <v>0</v>
      </c>
      <c r="E2430" s="61">
        <f>ФИО!K2425</f>
        <v>0</v>
      </c>
      <c r="F2430" s="48">
        <f>ФИО!L2425</f>
        <v>0</v>
      </c>
      <c r="G2430" s="123">
        <f>ФИО!M2425</f>
        <v>0</v>
      </c>
      <c r="H2430" s="125"/>
      <c r="I2430" s="124">
        <f>ФИО!N2425</f>
        <v>0</v>
      </c>
      <c r="J2430" s="57" t="str">
        <f>ФИО!O2425&amp;" "&amp;ФИО!P2425</f>
        <v xml:space="preserve"> </v>
      </c>
      <c r="K2430" s="58" t="str">
        <f>ФИО!Q2425&amp;" "&amp;ФИО!R2425&amp;" "&amp;ФИО!S2425&amp;" "&amp;ФИО!T2425&amp;" "&amp;ФИО!U2425</f>
        <v xml:space="preserve">    </v>
      </c>
      <c r="L2430" s="58"/>
    </row>
    <row r="2431" spans="2:12" ht="26.25" customHeight="1">
      <c r="B2431" s="54"/>
      <c r="C2431" s="52" t="str">
        <f>ФИО!G2426&amp;"  "&amp;ФИО!H2426&amp;"  "&amp;ФИО!I2426</f>
        <v xml:space="preserve">    </v>
      </c>
      <c r="D2431" s="61">
        <f>ФИО!J2426</f>
        <v>0</v>
      </c>
      <c r="E2431" s="61">
        <f>ФИО!K2426</f>
        <v>0</v>
      </c>
      <c r="F2431" s="48">
        <f>ФИО!L2426</f>
        <v>0</v>
      </c>
      <c r="G2431" s="123">
        <f>ФИО!M2426</f>
        <v>0</v>
      </c>
      <c r="H2431" s="125"/>
      <c r="I2431" s="124">
        <f>ФИО!N2426</f>
        <v>0</v>
      </c>
      <c r="J2431" s="57" t="str">
        <f>ФИО!O2426&amp;" "&amp;ФИО!P2426</f>
        <v xml:space="preserve"> </v>
      </c>
      <c r="K2431" s="58" t="str">
        <f>ФИО!Q2426&amp;" "&amp;ФИО!R2426&amp;" "&amp;ФИО!S2426&amp;" "&amp;ФИО!T2426&amp;" "&amp;ФИО!U2426</f>
        <v xml:space="preserve">    </v>
      </c>
      <c r="L2431" s="58"/>
    </row>
    <row r="2432" spans="2:12" ht="26.25" customHeight="1">
      <c r="B2432" s="54"/>
      <c r="C2432" s="52" t="str">
        <f>ФИО!G2427&amp;"  "&amp;ФИО!H2427&amp;"  "&amp;ФИО!I2427</f>
        <v xml:space="preserve">    </v>
      </c>
      <c r="D2432" s="61">
        <f>ФИО!J2427</f>
        <v>0</v>
      </c>
      <c r="E2432" s="61">
        <f>ФИО!K2427</f>
        <v>0</v>
      </c>
      <c r="F2432" s="48">
        <f>ФИО!L2427</f>
        <v>0</v>
      </c>
      <c r="G2432" s="123">
        <f>ФИО!M2427</f>
        <v>0</v>
      </c>
      <c r="H2432" s="125"/>
      <c r="I2432" s="124">
        <f>ФИО!N2427</f>
        <v>0</v>
      </c>
      <c r="J2432" s="57" t="str">
        <f>ФИО!O2427&amp;" "&amp;ФИО!P2427</f>
        <v xml:space="preserve"> </v>
      </c>
      <c r="K2432" s="58" t="str">
        <f>ФИО!Q2427&amp;" "&amp;ФИО!R2427&amp;" "&amp;ФИО!S2427&amp;" "&amp;ФИО!T2427&amp;" "&amp;ФИО!U2427</f>
        <v xml:space="preserve">    </v>
      </c>
      <c r="L2432" s="58"/>
    </row>
    <row r="2433" spans="2:12" ht="26.25" customHeight="1">
      <c r="B2433" s="54"/>
      <c r="C2433" s="52" t="str">
        <f>ФИО!G2428&amp;"  "&amp;ФИО!H2428&amp;"  "&amp;ФИО!I2428</f>
        <v xml:space="preserve">    </v>
      </c>
      <c r="D2433" s="61">
        <f>ФИО!J2428</f>
        <v>0</v>
      </c>
      <c r="E2433" s="61">
        <f>ФИО!K2428</f>
        <v>0</v>
      </c>
      <c r="F2433" s="48">
        <f>ФИО!L2428</f>
        <v>0</v>
      </c>
      <c r="G2433" s="123">
        <f>ФИО!M2428</f>
        <v>0</v>
      </c>
      <c r="H2433" s="125"/>
      <c r="I2433" s="124">
        <f>ФИО!N2428</f>
        <v>0</v>
      </c>
      <c r="J2433" s="57" t="str">
        <f>ФИО!O2428&amp;" "&amp;ФИО!P2428</f>
        <v xml:space="preserve"> </v>
      </c>
      <c r="K2433" s="58" t="str">
        <f>ФИО!Q2428&amp;" "&amp;ФИО!R2428&amp;" "&amp;ФИО!S2428&amp;" "&amp;ФИО!T2428&amp;" "&amp;ФИО!U2428</f>
        <v xml:space="preserve">    </v>
      </c>
      <c r="L2433" s="58"/>
    </row>
    <row r="2434" spans="2:12" ht="26.25" customHeight="1">
      <c r="B2434" s="54"/>
      <c r="C2434" s="52" t="str">
        <f>ФИО!G2429&amp;"  "&amp;ФИО!H2429&amp;"  "&amp;ФИО!I2429</f>
        <v xml:space="preserve">    </v>
      </c>
      <c r="D2434" s="61">
        <f>ФИО!J2429</f>
        <v>0</v>
      </c>
      <c r="E2434" s="61">
        <f>ФИО!K2429</f>
        <v>0</v>
      </c>
      <c r="F2434" s="48">
        <f>ФИО!L2429</f>
        <v>0</v>
      </c>
      <c r="G2434" s="123">
        <f>ФИО!M2429</f>
        <v>0</v>
      </c>
      <c r="H2434" s="125"/>
      <c r="I2434" s="124">
        <f>ФИО!N2429</f>
        <v>0</v>
      </c>
      <c r="J2434" s="57" t="str">
        <f>ФИО!O2429&amp;" "&amp;ФИО!P2429</f>
        <v xml:space="preserve"> </v>
      </c>
      <c r="K2434" s="58" t="str">
        <f>ФИО!Q2429&amp;" "&amp;ФИО!R2429&amp;" "&amp;ФИО!S2429&amp;" "&amp;ФИО!T2429&amp;" "&amp;ФИО!U2429</f>
        <v xml:space="preserve">    </v>
      </c>
      <c r="L2434" s="58"/>
    </row>
    <row r="2435" spans="2:12" ht="26.25" customHeight="1">
      <c r="B2435" s="54"/>
      <c r="C2435" s="52" t="str">
        <f>ФИО!G2430&amp;"  "&amp;ФИО!H2430&amp;"  "&amp;ФИО!I2430</f>
        <v xml:space="preserve">    </v>
      </c>
      <c r="D2435" s="61">
        <f>ФИО!J2430</f>
        <v>0</v>
      </c>
      <c r="E2435" s="61">
        <f>ФИО!K2430</f>
        <v>0</v>
      </c>
      <c r="F2435" s="48">
        <f>ФИО!L2430</f>
        <v>0</v>
      </c>
      <c r="G2435" s="123">
        <f>ФИО!M2430</f>
        <v>0</v>
      </c>
      <c r="H2435" s="125"/>
      <c r="I2435" s="124">
        <f>ФИО!N2430</f>
        <v>0</v>
      </c>
      <c r="J2435" s="57" t="str">
        <f>ФИО!O2430&amp;" "&amp;ФИО!P2430</f>
        <v xml:space="preserve"> </v>
      </c>
      <c r="K2435" s="58" t="str">
        <f>ФИО!Q2430&amp;" "&amp;ФИО!R2430&amp;" "&amp;ФИО!S2430&amp;" "&amp;ФИО!T2430&amp;" "&amp;ФИО!U2430</f>
        <v xml:space="preserve">    </v>
      </c>
      <c r="L2435" s="58"/>
    </row>
    <row r="2436" spans="2:12" ht="26.25" customHeight="1">
      <c r="B2436" s="54"/>
      <c r="C2436" s="52" t="str">
        <f>ФИО!G2431&amp;"  "&amp;ФИО!H2431&amp;"  "&amp;ФИО!I2431</f>
        <v xml:space="preserve">    </v>
      </c>
      <c r="D2436" s="61">
        <f>ФИО!J2431</f>
        <v>0</v>
      </c>
      <c r="E2436" s="61">
        <f>ФИО!K2431</f>
        <v>0</v>
      </c>
      <c r="F2436" s="48">
        <f>ФИО!L2431</f>
        <v>0</v>
      </c>
      <c r="G2436" s="123">
        <f>ФИО!M2431</f>
        <v>0</v>
      </c>
      <c r="H2436" s="125"/>
      <c r="I2436" s="124">
        <f>ФИО!N2431</f>
        <v>0</v>
      </c>
      <c r="J2436" s="57" t="str">
        <f>ФИО!O2431&amp;" "&amp;ФИО!P2431</f>
        <v xml:space="preserve"> </v>
      </c>
      <c r="K2436" s="58" t="str">
        <f>ФИО!Q2431&amp;" "&amp;ФИО!R2431&amp;" "&amp;ФИО!S2431&amp;" "&amp;ФИО!T2431&amp;" "&amp;ФИО!U2431</f>
        <v xml:space="preserve">    </v>
      </c>
      <c r="L2436" s="58"/>
    </row>
    <row r="2437" spans="2:12" ht="26.25" customHeight="1">
      <c r="B2437" s="54"/>
      <c r="C2437" s="52" t="str">
        <f>ФИО!G2432&amp;"  "&amp;ФИО!H2432&amp;"  "&amp;ФИО!I2432</f>
        <v xml:space="preserve">    </v>
      </c>
      <c r="D2437" s="61">
        <f>ФИО!J2432</f>
        <v>0</v>
      </c>
      <c r="E2437" s="61">
        <f>ФИО!K2432</f>
        <v>0</v>
      </c>
      <c r="F2437" s="48">
        <f>ФИО!L2432</f>
        <v>0</v>
      </c>
      <c r="G2437" s="123">
        <f>ФИО!M2432</f>
        <v>0</v>
      </c>
      <c r="H2437" s="125"/>
      <c r="I2437" s="124">
        <f>ФИО!N2432</f>
        <v>0</v>
      </c>
      <c r="J2437" s="57" t="str">
        <f>ФИО!O2432&amp;" "&amp;ФИО!P2432</f>
        <v xml:space="preserve"> </v>
      </c>
      <c r="K2437" s="58" t="str">
        <f>ФИО!Q2432&amp;" "&amp;ФИО!R2432&amp;" "&amp;ФИО!S2432&amp;" "&amp;ФИО!T2432&amp;" "&amp;ФИО!U2432</f>
        <v xml:space="preserve">    </v>
      </c>
      <c r="L2437" s="58"/>
    </row>
    <row r="2438" spans="2:12" ht="26.25" customHeight="1">
      <c r="B2438" s="54"/>
      <c r="C2438" s="52" t="str">
        <f>ФИО!G2433&amp;"  "&amp;ФИО!H2433&amp;"  "&amp;ФИО!I2433</f>
        <v xml:space="preserve">    </v>
      </c>
      <c r="D2438" s="61">
        <f>ФИО!J2433</f>
        <v>0</v>
      </c>
      <c r="E2438" s="61">
        <f>ФИО!K2433</f>
        <v>0</v>
      </c>
      <c r="F2438" s="48">
        <f>ФИО!L2433</f>
        <v>0</v>
      </c>
      <c r="G2438" s="123">
        <f>ФИО!M2433</f>
        <v>0</v>
      </c>
      <c r="H2438" s="125"/>
      <c r="I2438" s="124">
        <f>ФИО!N2433</f>
        <v>0</v>
      </c>
      <c r="J2438" s="57" t="str">
        <f>ФИО!O2433&amp;" "&amp;ФИО!P2433</f>
        <v xml:space="preserve"> </v>
      </c>
      <c r="K2438" s="58" t="str">
        <f>ФИО!Q2433&amp;" "&amp;ФИО!R2433&amp;" "&amp;ФИО!S2433&amp;" "&amp;ФИО!T2433&amp;" "&amp;ФИО!U2433</f>
        <v xml:space="preserve">    </v>
      </c>
      <c r="L2438" s="58"/>
    </row>
    <row r="2439" spans="2:12" ht="26.25" customHeight="1">
      <c r="B2439" s="54"/>
      <c r="C2439" s="52" t="str">
        <f>ФИО!G2434&amp;"  "&amp;ФИО!H2434&amp;"  "&amp;ФИО!I2434</f>
        <v xml:space="preserve">    </v>
      </c>
      <c r="D2439" s="61">
        <f>ФИО!J2434</f>
        <v>0</v>
      </c>
      <c r="E2439" s="61">
        <f>ФИО!K2434</f>
        <v>0</v>
      </c>
      <c r="F2439" s="48">
        <f>ФИО!L2434</f>
        <v>0</v>
      </c>
      <c r="G2439" s="123">
        <f>ФИО!M2434</f>
        <v>0</v>
      </c>
      <c r="H2439" s="125"/>
      <c r="I2439" s="124">
        <f>ФИО!N2434</f>
        <v>0</v>
      </c>
      <c r="J2439" s="57" t="str">
        <f>ФИО!O2434&amp;" "&amp;ФИО!P2434</f>
        <v xml:space="preserve"> </v>
      </c>
      <c r="K2439" s="58" t="str">
        <f>ФИО!Q2434&amp;" "&amp;ФИО!R2434&amp;" "&amp;ФИО!S2434&amp;" "&amp;ФИО!T2434&amp;" "&amp;ФИО!U2434</f>
        <v xml:space="preserve">    </v>
      </c>
      <c r="L2439" s="58"/>
    </row>
    <row r="2440" spans="2:12" ht="26.25" customHeight="1">
      <c r="B2440" s="54"/>
      <c r="C2440" s="52" t="str">
        <f>ФИО!G2435&amp;"  "&amp;ФИО!H2435&amp;"  "&amp;ФИО!I2435</f>
        <v xml:space="preserve">    </v>
      </c>
      <c r="D2440" s="61">
        <f>ФИО!J2435</f>
        <v>0</v>
      </c>
      <c r="E2440" s="61">
        <f>ФИО!K2435</f>
        <v>0</v>
      </c>
      <c r="F2440" s="48">
        <f>ФИО!L2435</f>
        <v>0</v>
      </c>
      <c r="G2440" s="123">
        <f>ФИО!M2435</f>
        <v>0</v>
      </c>
      <c r="H2440" s="125"/>
      <c r="I2440" s="124">
        <f>ФИО!N2435</f>
        <v>0</v>
      </c>
      <c r="J2440" s="57" t="str">
        <f>ФИО!O2435&amp;" "&amp;ФИО!P2435</f>
        <v xml:space="preserve"> </v>
      </c>
      <c r="K2440" s="58" t="str">
        <f>ФИО!Q2435&amp;" "&amp;ФИО!R2435&amp;" "&amp;ФИО!S2435&amp;" "&amp;ФИО!T2435&amp;" "&amp;ФИО!U2435</f>
        <v xml:space="preserve">    </v>
      </c>
      <c r="L2440" s="58"/>
    </row>
    <row r="2441" spans="2:12" ht="26.25" customHeight="1">
      <c r="B2441" s="54"/>
      <c r="C2441" s="52" t="str">
        <f>ФИО!G2436&amp;"  "&amp;ФИО!H2436&amp;"  "&amp;ФИО!I2436</f>
        <v xml:space="preserve">    </v>
      </c>
      <c r="D2441" s="61">
        <f>ФИО!J2436</f>
        <v>0</v>
      </c>
      <c r="E2441" s="61">
        <f>ФИО!K2436</f>
        <v>0</v>
      </c>
      <c r="F2441" s="48">
        <f>ФИО!L2436</f>
        <v>0</v>
      </c>
      <c r="G2441" s="123">
        <f>ФИО!M2436</f>
        <v>0</v>
      </c>
      <c r="H2441" s="125"/>
      <c r="I2441" s="124">
        <f>ФИО!N2436</f>
        <v>0</v>
      </c>
      <c r="J2441" s="57" t="str">
        <f>ФИО!O2436&amp;" "&amp;ФИО!P2436</f>
        <v xml:space="preserve"> </v>
      </c>
      <c r="K2441" s="58" t="str">
        <f>ФИО!Q2436&amp;" "&amp;ФИО!R2436&amp;" "&amp;ФИО!S2436&amp;" "&amp;ФИО!T2436&amp;" "&amp;ФИО!U2436</f>
        <v xml:space="preserve">    </v>
      </c>
      <c r="L2441" s="58"/>
    </row>
    <row r="2442" spans="2:12" ht="26.25" customHeight="1">
      <c r="B2442" s="54"/>
      <c r="C2442" s="52" t="str">
        <f>ФИО!G2437&amp;"  "&amp;ФИО!H2437&amp;"  "&amp;ФИО!I2437</f>
        <v xml:space="preserve">    </v>
      </c>
      <c r="D2442" s="61">
        <f>ФИО!J2437</f>
        <v>0</v>
      </c>
      <c r="E2442" s="61">
        <f>ФИО!K2437</f>
        <v>0</v>
      </c>
      <c r="F2442" s="48">
        <f>ФИО!L2437</f>
        <v>0</v>
      </c>
      <c r="G2442" s="123">
        <f>ФИО!M2437</f>
        <v>0</v>
      </c>
      <c r="H2442" s="125"/>
      <c r="I2442" s="124">
        <f>ФИО!N2437</f>
        <v>0</v>
      </c>
      <c r="J2442" s="57" t="str">
        <f>ФИО!O2437&amp;" "&amp;ФИО!P2437</f>
        <v xml:space="preserve"> </v>
      </c>
      <c r="K2442" s="58" t="str">
        <f>ФИО!Q2437&amp;" "&amp;ФИО!R2437&amp;" "&amp;ФИО!S2437&amp;" "&amp;ФИО!T2437&amp;" "&amp;ФИО!U2437</f>
        <v xml:space="preserve">    </v>
      </c>
      <c r="L2442" s="58"/>
    </row>
    <row r="2443" spans="2:12" ht="26.25" customHeight="1">
      <c r="B2443" s="54"/>
      <c r="C2443" s="52" t="str">
        <f>ФИО!G2438&amp;"  "&amp;ФИО!H2438&amp;"  "&amp;ФИО!I2438</f>
        <v xml:space="preserve">    </v>
      </c>
      <c r="D2443" s="61">
        <f>ФИО!J2438</f>
        <v>0</v>
      </c>
      <c r="E2443" s="61">
        <f>ФИО!K2438</f>
        <v>0</v>
      </c>
      <c r="F2443" s="48">
        <f>ФИО!L2438</f>
        <v>0</v>
      </c>
      <c r="G2443" s="123">
        <f>ФИО!M2438</f>
        <v>0</v>
      </c>
      <c r="H2443" s="125"/>
      <c r="I2443" s="124">
        <f>ФИО!N2438</f>
        <v>0</v>
      </c>
      <c r="J2443" s="57" t="str">
        <f>ФИО!O2438&amp;" "&amp;ФИО!P2438</f>
        <v xml:space="preserve"> </v>
      </c>
      <c r="K2443" s="58" t="str">
        <f>ФИО!Q2438&amp;" "&amp;ФИО!R2438&amp;" "&amp;ФИО!S2438&amp;" "&amp;ФИО!T2438&amp;" "&amp;ФИО!U2438</f>
        <v xml:space="preserve">    </v>
      </c>
      <c r="L2443" s="58"/>
    </row>
    <row r="2444" spans="2:12" ht="26.25" customHeight="1">
      <c r="B2444" s="54"/>
      <c r="C2444" s="52" t="str">
        <f>ФИО!G2439&amp;"  "&amp;ФИО!H2439&amp;"  "&amp;ФИО!I2439</f>
        <v xml:space="preserve">    </v>
      </c>
      <c r="D2444" s="61">
        <f>ФИО!J2439</f>
        <v>0</v>
      </c>
      <c r="E2444" s="61">
        <f>ФИО!K2439</f>
        <v>0</v>
      </c>
      <c r="F2444" s="48">
        <f>ФИО!L2439</f>
        <v>0</v>
      </c>
      <c r="G2444" s="123">
        <f>ФИО!M2439</f>
        <v>0</v>
      </c>
      <c r="H2444" s="125"/>
      <c r="I2444" s="124">
        <f>ФИО!N2439</f>
        <v>0</v>
      </c>
      <c r="J2444" s="57" t="str">
        <f>ФИО!O2439&amp;" "&amp;ФИО!P2439</f>
        <v xml:space="preserve"> </v>
      </c>
      <c r="K2444" s="58" t="str">
        <f>ФИО!Q2439&amp;" "&amp;ФИО!R2439&amp;" "&amp;ФИО!S2439&amp;" "&amp;ФИО!T2439&amp;" "&amp;ФИО!U2439</f>
        <v xml:space="preserve">    </v>
      </c>
      <c r="L2444" s="58"/>
    </row>
    <row r="2445" spans="2:12" ht="26.25" customHeight="1">
      <c r="B2445" s="54"/>
      <c r="C2445" s="52" t="str">
        <f>ФИО!G2440&amp;"  "&amp;ФИО!H2440&amp;"  "&amp;ФИО!I2440</f>
        <v xml:space="preserve">    </v>
      </c>
      <c r="D2445" s="61">
        <f>ФИО!J2440</f>
        <v>0</v>
      </c>
      <c r="E2445" s="61">
        <f>ФИО!K2440</f>
        <v>0</v>
      </c>
      <c r="F2445" s="48">
        <f>ФИО!L2440</f>
        <v>0</v>
      </c>
      <c r="G2445" s="123">
        <f>ФИО!M2440</f>
        <v>0</v>
      </c>
      <c r="H2445" s="125"/>
      <c r="I2445" s="124">
        <f>ФИО!N2440</f>
        <v>0</v>
      </c>
      <c r="J2445" s="57" t="str">
        <f>ФИО!O2440&amp;" "&amp;ФИО!P2440</f>
        <v xml:space="preserve"> </v>
      </c>
      <c r="K2445" s="58" t="str">
        <f>ФИО!Q2440&amp;" "&amp;ФИО!R2440&amp;" "&amp;ФИО!S2440&amp;" "&amp;ФИО!T2440&amp;" "&amp;ФИО!U2440</f>
        <v xml:space="preserve">    </v>
      </c>
      <c r="L2445" s="58"/>
    </row>
    <row r="2446" spans="2:12" ht="26.25" customHeight="1">
      <c r="B2446" s="54"/>
      <c r="C2446" s="52" t="str">
        <f>ФИО!G2441&amp;"  "&amp;ФИО!H2441&amp;"  "&amp;ФИО!I2441</f>
        <v xml:space="preserve">    </v>
      </c>
      <c r="D2446" s="61">
        <f>ФИО!J2441</f>
        <v>0</v>
      </c>
      <c r="E2446" s="61">
        <f>ФИО!K2441</f>
        <v>0</v>
      </c>
      <c r="F2446" s="48">
        <f>ФИО!L2441</f>
        <v>0</v>
      </c>
      <c r="G2446" s="123">
        <f>ФИО!M2441</f>
        <v>0</v>
      </c>
      <c r="H2446" s="125"/>
      <c r="I2446" s="124">
        <f>ФИО!N2441</f>
        <v>0</v>
      </c>
      <c r="J2446" s="57" t="str">
        <f>ФИО!O2441&amp;" "&amp;ФИО!P2441</f>
        <v xml:space="preserve"> </v>
      </c>
      <c r="K2446" s="58" t="str">
        <f>ФИО!Q2441&amp;" "&amp;ФИО!R2441&amp;" "&amp;ФИО!S2441&amp;" "&amp;ФИО!T2441&amp;" "&amp;ФИО!U2441</f>
        <v xml:space="preserve">    </v>
      </c>
      <c r="L2446" s="58"/>
    </row>
    <row r="2447" spans="2:12" ht="26.25" customHeight="1">
      <c r="B2447" s="54"/>
      <c r="C2447" s="52" t="str">
        <f>ФИО!G2442&amp;"  "&amp;ФИО!H2442&amp;"  "&amp;ФИО!I2442</f>
        <v xml:space="preserve">    </v>
      </c>
      <c r="D2447" s="61">
        <f>ФИО!J2442</f>
        <v>0</v>
      </c>
      <c r="E2447" s="61">
        <f>ФИО!K2442</f>
        <v>0</v>
      </c>
      <c r="F2447" s="48">
        <f>ФИО!L2442</f>
        <v>0</v>
      </c>
      <c r="G2447" s="123">
        <f>ФИО!M2442</f>
        <v>0</v>
      </c>
      <c r="H2447" s="125"/>
      <c r="I2447" s="124">
        <f>ФИО!N2442</f>
        <v>0</v>
      </c>
      <c r="J2447" s="57" t="str">
        <f>ФИО!O2442&amp;" "&amp;ФИО!P2442</f>
        <v xml:space="preserve"> </v>
      </c>
      <c r="K2447" s="58" t="str">
        <f>ФИО!Q2442&amp;" "&amp;ФИО!R2442&amp;" "&amp;ФИО!S2442&amp;" "&amp;ФИО!T2442&amp;" "&amp;ФИО!U2442</f>
        <v xml:space="preserve">    </v>
      </c>
      <c r="L2447" s="58"/>
    </row>
    <row r="2448" spans="2:12" ht="26.25" customHeight="1">
      <c r="B2448" s="54"/>
      <c r="C2448" s="52" t="str">
        <f>ФИО!G2443&amp;"  "&amp;ФИО!H2443&amp;"  "&amp;ФИО!I2443</f>
        <v xml:space="preserve">    </v>
      </c>
      <c r="D2448" s="61">
        <f>ФИО!J2443</f>
        <v>0</v>
      </c>
      <c r="E2448" s="61">
        <f>ФИО!K2443</f>
        <v>0</v>
      </c>
      <c r="F2448" s="48">
        <f>ФИО!L2443</f>
        <v>0</v>
      </c>
      <c r="G2448" s="123">
        <f>ФИО!M2443</f>
        <v>0</v>
      </c>
      <c r="H2448" s="125"/>
      <c r="I2448" s="124">
        <f>ФИО!N2443</f>
        <v>0</v>
      </c>
      <c r="J2448" s="57" t="str">
        <f>ФИО!O2443&amp;" "&amp;ФИО!P2443</f>
        <v xml:space="preserve"> </v>
      </c>
      <c r="K2448" s="58" t="str">
        <f>ФИО!Q2443&amp;" "&amp;ФИО!R2443&amp;" "&amp;ФИО!S2443&amp;" "&amp;ФИО!T2443&amp;" "&amp;ФИО!U2443</f>
        <v xml:space="preserve">    </v>
      </c>
      <c r="L2448" s="58"/>
    </row>
    <row r="2449" spans="2:12" ht="26.25" customHeight="1">
      <c r="B2449" s="54"/>
      <c r="C2449" s="52" t="str">
        <f>ФИО!G2444&amp;"  "&amp;ФИО!H2444&amp;"  "&amp;ФИО!I2444</f>
        <v xml:space="preserve">    </v>
      </c>
      <c r="D2449" s="61">
        <f>ФИО!J2444</f>
        <v>0</v>
      </c>
      <c r="E2449" s="61">
        <f>ФИО!K2444</f>
        <v>0</v>
      </c>
      <c r="F2449" s="48">
        <f>ФИО!L2444</f>
        <v>0</v>
      </c>
      <c r="G2449" s="123">
        <f>ФИО!M2444</f>
        <v>0</v>
      </c>
      <c r="H2449" s="125"/>
      <c r="I2449" s="124">
        <f>ФИО!N2444</f>
        <v>0</v>
      </c>
      <c r="J2449" s="57" t="str">
        <f>ФИО!O2444&amp;" "&amp;ФИО!P2444</f>
        <v xml:space="preserve"> </v>
      </c>
      <c r="K2449" s="58" t="str">
        <f>ФИО!Q2444&amp;" "&amp;ФИО!R2444&amp;" "&amp;ФИО!S2444&amp;" "&amp;ФИО!T2444&amp;" "&amp;ФИО!U2444</f>
        <v xml:space="preserve">    </v>
      </c>
      <c r="L2449" s="58"/>
    </row>
    <row r="2450" spans="2:12" ht="26.25" customHeight="1">
      <c r="B2450" s="54"/>
      <c r="C2450" s="52" t="str">
        <f>ФИО!G2445&amp;"  "&amp;ФИО!H2445&amp;"  "&amp;ФИО!I2445</f>
        <v xml:space="preserve">    </v>
      </c>
      <c r="D2450" s="61">
        <f>ФИО!J2445</f>
        <v>0</v>
      </c>
      <c r="E2450" s="61">
        <f>ФИО!K2445</f>
        <v>0</v>
      </c>
      <c r="F2450" s="48">
        <f>ФИО!L2445</f>
        <v>0</v>
      </c>
      <c r="G2450" s="123">
        <f>ФИО!M2445</f>
        <v>0</v>
      </c>
      <c r="H2450" s="125"/>
      <c r="I2450" s="124">
        <f>ФИО!N2445</f>
        <v>0</v>
      </c>
      <c r="J2450" s="57" t="str">
        <f>ФИО!O2445&amp;" "&amp;ФИО!P2445</f>
        <v xml:space="preserve"> </v>
      </c>
      <c r="K2450" s="58" t="str">
        <f>ФИО!Q2445&amp;" "&amp;ФИО!R2445&amp;" "&amp;ФИО!S2445&amp;" "&amp;ФИО!T2445&amp;" "&amp;ФИО!U2445</f>
        <v xml:space="preserve">    </v>
      </c>
      <c r="L2450" s="58"/>
    </row>
    <row r="2451" spans="2:12" ht="26.25" customHeight="1">
      <c r="B2451" s="54"/>
      <c r="C2451" s="52" t="str">
        <f>ФИО!G2446&amp;"  "&amp;ФИО!H2446&amp;"  "&amp;ФИО!I2446</f>
        <v xml:space="preserve">    </v>
      </c>
      <c r="D2451" s="61">
        <f>ФИО!J2446</f>
        <v>0</v>
      </c>
      <c r="E2451" s="61">
        <f>ФИО!K2446</f>
        <v>0</v>
      </c>
      <c r="F2451" s="48">
        <f>ФИО!L2446</f>
        <v>0</v>
      </c>
      <c r="G2451" s="123">
        <f>ФИО!M2446</f>
        <v>0</v>
      </c>
      <c r="H2451" s="125"/>
      <c r="I2451" s="124">
        <f>ФИО!N2446</f>
        <v>0</v>
      </c>
      <c r="J2451" s="57" t="str">
        <f>ФИО!O2446&amp;" "&amp;ФИО!P2446</f>
        <v xml:space="preserve"> </v>
      </c>
      <c r="K2451" s="58" t="str">
        <f>ФИО!Q2446&amp;" "&amp;ФИО!R2446&amp;" "&amp;ФИО!S2446&amp;" "&amp;ФИО!T2446&amp;" "&amp;ФИО!U2446</f>
        <v xml:space="preserve">    </v>
      </c>
      <c r="L2451" s="58"/>
    </row>
    <row r="2452" spans="2:12" ht="26.25" customHeight="1">
      <c r="B2452" s="54"/>
      <c r="C2452" s="52" t="str">
        <f>ФИО!G2447&amp;"  "&amp;ФИО!H2447&amp;"  "&amp;ФИО!I2447</f>
        <v xml:space="preserve">    </v>
      </c>
      <c r="D2452" s="61">
        <f>ФИО!J2447</f>
        <v>0</v>
      </c>
      <c r="E2452" s="61">
        <f>ФИО!K2447</f>
        <v>0</v>
      </c>
      <c r="F2452" s="48">
        <f>ФИО!L2447</f>
        <v>0</v>
      </c>
      <c r="G2452" s="123">
        <f>ФИО!M2447</f>
        <v>0</v>
      </c>
      <c r="H2452" s="125"/>
      <c r="I2452" s="124">
        <f>ФИО!N2447</f>
        <v>0</v>
      </c>
      <c r="J2452" s="57" t="str">
        <f>ФИО!O2447&amp;" "&amp;ФИО!P2447</f>
        <v xml:space="preserve"> </v>
      </c>
      <c r="K2452" s="58" t="str">
        <f>ФИО!Q2447&amp;" "&amp;ФИО!R2447&amp;" "&amp;ФИО!S2447&amp;" "&amp;ФИО!T2447&amp;" "&amp;ФИО!U2447</f>
        <v xml:space="preserve">    </v>
      </c>
      <c r="L2452" s="58"/>
    </row>
    <row r="2453" spans="2:12" ht="26.25" customHeight="1">
      <c r="B2453" s="54"/>
      <c r="C2453" s="52" t="str">
        <f>ФИО!G2448&amp;"  "&amp;ФИО!H2448&amp;"  "&amp;ФИО!I2448</f>
        <v xml:space="preserve">    </v>
      </c>
      <c r="D2453" s="61">
        <f>ФИО!J2448</f>
        <v>0</v>
      </c>
      <c r="E2453" s="61">
        <f>ФИО!K2448</f>
        <v>0</v>
      </c>
      <c r="F2453" s="48">
        <f>ФИО!L2448</f>
        <v>0</v>
      </c>
      <c r="G2453" s="123">
        <f>ФИО!M2448</f>
        <v>0</v>
      </c>
      <c r="H2453" s="125"/>
      <c r="I2453" s="124">
        <f>ФИО!N2448</f>
        <v>0</v>
      </c>
      <c r="J2453" s="57" t="str">
        <f>ФИО!O2448&amp;" "&amp;ФИО!P2448</f>
        <v xml:space="preserve"> </v>
      </c>
      <c r="K2453" s="58" t="str">
        <f>ФИО!Q2448&amp;" "&amp;ФИО!R2448&amp;" "&amp;ФИО!S2448&amp;" "&amp;ФИО!T2448&amp;" "&amp;ФИО!U2448</f>
        <v xml:space="preserve">    </v>
      </c>
      <c r="L2453" s="58"/>
    </row>
    <row r="2454" spans="2:12" ht="26.25" customHeight="1">
      <c r="B2454" s="54"/>
      <c r="C2454" s="52" t="str">
        <f>ФИО!G2449&amp;"  "&amp;ФИО!H2449&amp;"  "&amp;ФИО!I2449</f>
        <v xml:space="preserve">    </v>
      </c>
      <c r="D2454" s="61">
        <f>ФИО!J2449</f>
        <v>0</v>
      </c>
      <c r="E2454" s="61">
        <f>ФИО!K2449</f>
        <v>0</v>
      </c>
      <c r="F2454" s="48">
        <f>ФИО!L2449</f>
        <v>0</v>
      </c>
      <c r="G2454" s="123">
        <f>ФИО!M2449</f>
        <v>0</v>
      </c>
      <c r="H2454" s="125"/>
      <c r="I2454" s="124">
        <f>ФИО!N2449</f>
        <v>0</v>
      </c>
      <c r="J2454" s="57" t="str">
        <f>ФИО!O2449&amp;" "&amp;ФИО!P2449</f>
        <v xml:space="preserve"> </v>
      </c>
      <c r="K2454" s="58" t="str">
        <f>ФИО!Q2449&amp;" "&amp;ФИО!R2449&amp;" "&amp;ФИО!S2449&amp;" "&amp;ФИО!T2449&amp;" "&amp;ФИО!U2449</f>
        <v xml:space="preserve">    </v>
      </c>
      <c r="L2454" s="58"/>
    </row>
    <row r="2455" spans="2:12" ht="26.25" customHeight="1">
      <c r="B2455" s="54"/>
      <c r="C2455" s="52" t="str">
        <f>ФИО!G2450&amp;"  "&amp;ФИО!H2450&amp;"  "&amp;ФИО!I2450</f>
        <v xml:space="preserve">    </v>
      </c>
      <c r="D2455" s="61">
        <f>ФИО!J2450</f>
        <v>0</v>
      </c>
      <c r="E2455" s="61">
        <f>ФИО!K2450</f>
        <v>0</v>
      </c>
      <c r="F2455" s="48">
        <f>ФИО!L2450</f>
        <v>0</v>
      </c>
      <c r="G2455" s="123">
        <f>ФИО!M2450</f>
        <v>0</v>
      </c>
      <c r="H2455" s="125"/>
      <c r="I2455" s="124">
        <f>ФИО!N2450</f>
        <v>0</v>
      </c>
      <c r="J2455" s="57" t="str">
        <f>ФИО!O2450&amp;" "&amp;ФИО!P2450</f>
        <v xml:space="preserve"> </v>
      </c>
      <c r="K2455" s="58" t="str">
        <f>ФИО!Q2450&amp;" "&amp;ФИО!R2450&amp;" "&amp;ФИО!S2450&amp;" "&amp;ФИО!T2450&amp;" "&amp;ФИО!U2450</f>
        <v xml:space="preserve">    </v>
      </c>
      <c r="L2455" s="58"/>
    </row>
    <row r="2456" spans="2:12" ht="26.25" customHeight="1">
      <c r="B2456" s="54"/>
      <c r="C2456" s="52" t="str">
        <f>ФИО!G2451&amp;"  "&amp;ФИО!H2451&amp;"  "&amp;ФИО!I2451</f>
        <v xml:space="preserve">    </v>
      </c>
      <c r="D2456" s="61">
        <f>ФИО!J2451</f>
        <v>0</v>
      </c>
      <c r="E2456" s="61">
        <f>ФИО!K2451</f>
        <v>0</v>
      </c>
      <c r="F2456" s="48">
        <f>ФИО!L2451</f>
        <v>0</v>
      </c>
      <c r="G2456" s="123">
        <f>ФИО!M2451</f>
        <v>0</v>
      </c>
      <c r="H2456" s="125"/>
      <c r="I2456" s="124">
        <f>ФИО!N2451</f>
        <v>0</v>
      </c>
      <c r="J2456" s="57" t="str">
        <f>ФИО!O2451&amp;" "&amp;ФИО!P2451</f>
        <v xml:space="preserve"> </v>
      </c>
      <c r="K2456" s="58" t="str">
        <f>ФИО!Q2451&amp;" "&amp;ФИО!R2451&amp;" "&amp;ФИО!S2451&amp;" "&amp;ФИО!T2451&amp;" "&amp;ФИО!U2451</f>
        <v xml:space="preserve">    </v>
      </c>
      <c r="L2456" s="58"/>
    </row>
    <row r="2457" spans="2:12" ht="26.25" customHeight="1">
      <c r="B2457" s="54"/>
      <c r="C2457" s="52" t="str">
        <f>ФИО!G2452&amp;"  "&amp;ФИО!H2452&amp;"  "&amp;ФИО!I2452</f>
        <v xml:space="preserve">    </v>
      </c>
      <c r="D2457" s="61">
        <f>ФИО!J2452</f>
        <v>0</v>
      </c>
      <c r="E2457" s="61">
        <f>ФИО!K2452</f>
        <v>0</v>
      </c>
      <c r="F2457" s="48">
        <f>ФИО!L2452</f>
        <v>0</v>
      </c>
      <c r="G2457" s="123">
        <f>ФИО!M2452</f>
        <v>0</v>
      </c>
      <c r="H2457" s="125"/>
      <c r="I2457" s="124">
        <f>ФИО!N2452</f>
        <v>0</v>
      </c>
      <c r="J2457" s="57" t="str">
        <f>ФИО!O2452&amp;" "&amp;ФИО!P2452</f>
        <v xml:space="preserve"> </v>
      </c>
      <c r="K2457" s="58" t="str">
        <f>ФИО!Q2452&amp;" "&amp;ФИО!R2452&amp;" "&amp;ФИО!S2452&amp;" "&amp;ФИО!T2452&amp;" "&amp;ФИО!U2452</f>
        <v xml:space="preserve">    </v>
      </c>
      <c r="L2457" s="58"/>
    </row>
    <row r="2458" spans="2:12" ht="26.25" customHeight="1">
      <c r="B2458" s="54"/>
      <c r="C2458" s="52" t="str">
        <f>ФИО!G2453&amp;"  "&amp;ФИО!H2453&amp;"  "&amp;ФИО!I2453</f>
        <v xml:space="preserve">    </v>
      </c>
      <c r="D2458" s="61">
        <f>ФИО!J2453</f>
        <v>0</v>
      </c>
      <c r="E2458" s="61">
        <f>ФИО!K2453</f>
        <v>0</v>
      </c>
      <c r="F2458" s="48">
        <f>ФИО!L2453</f>
        <v>0</v>
      </c>
      <c r="G2458" s="123">
        <f>ФИО!M2453</f>
        <v>0</v>
      </c>
      <c r="H2458" s="125"/>
      <c r="I2458" s="124">
        <f>ФИО!N2453</f>
        <v>0</v>
      </c>
      <c r="J2458" s="57" t="str">
        <f>ФИО!O2453&amp;" "&amp;ФИО!P2453</f>
        <v xml:space="preserve"> </v>
      </c>
      <c r="K2458" s="58" t="str">
        <f>ФИО!Q2453&amp;" "&amp;ФИО!R2453&amp;" "&amp;ФИО!S2453&amp;" "&amp;ФИО!T2453&amp;" "&amp;ФИО!U2453</f>
        <v xml:space="preserve">    </v>
      </c>
      <c r="L2458" s="58"/>
    </row>
    <row r="2459" spans="2:12" ht="26.25" customHeight="1">
      <c r="B2459" s="54"/>
      <c r="C2459" s="52" t="str">
        <f>ФИО!G2454&amp;"  "&amp;ФИО!H2454&amp;"  "&amp;ФИО!I2454</f>
        <v xml:space="preserve">    </v>
      </c>
      <c r="D2459" s="61">
        <f>ФИО!J2454</f>
        <v>0</v>
      </c>
      <c r="E2459" s="61">
        <f>ФИО!K2454</f>
        <v>0</v>
      </c>
      <c r="F2459" s="48">
        <f>ФИО!L2454</f>
        <v>0</v>
      </c>
      <c r="G2459" s="123">
        <f>ФИО!M2454</f>
        <v>0</v>
      </c>
      <c r="H2459" s="125"/>
      <c r="I2459" s="124">
        <f>ФИО!N2454</f>
        <v>0</v>
      </c>
      <c r="J2459" s="57" t="str">
        <f>ФИО!O2454&amp;" "&amp;ФИО!P2454</f>
        <v xml:space="preserve"> </v>
      </c>
      <c r="K2459" s="58" t="str">
        <f>ФИО!Q2454&amp;" "&amp;ФИО!R2454&amp;" "&amp;ФИО!S2454&amp;" "&amp;ФИО!T2454&amp;" "&amp;ФИО!U2454</f>
        <v xml:space="preserve">    </v>
      </c>
      <c r="L2459" s="58"/>
    </row>
    <row r="2460" spans="2:12" ht="26.25" customHeight="1">
      <c r="B2460" s="54"/>
      <c r="C2460" s="52" t="str">
        <f>ФИО!G2455&amp;"  "&amp;ФИО!H2455&amp;"  "&amp;ФИО!I2455</f>
        <v xml:space="preserve">    </v>
      </c>
      <c r="D2460" s="61">
        <f>ФИО!J2455</f>
        <v>0</v>
      </c>
      <c r="E2460" s="61">
        <f>ФИО!K2455</f>
        <v>0</v>
      </c>
      <c r="F2460" s="48">
        <f>ФИО!L2455</f>
        <v>0</v>
      </c>
      <c r="G2460" s="123">
        <f>ФИО!M2455</f>
        <v>0</v>
      </c>
      <c r="H2460" s="125"/>
      <c r="I2460" s="124">
        <f>ФИО!N2455</f>
        <v>0</v>
      </c>
      <c r="J2460" s="57" t="str">
        <f>ФИО!O2455&amp;" "&amp;ФИО!P2455</f>
        <v xml:space="preserve"> </v>
      </c>
      <c r="K2460" s="58" t="str">
        <f>ФИО!Q2455&amp;" "&amp;ФИО!R2455&amp;" "&amp;ФИО!S2455&amp;" "&amp;ФИО!T2455&amp;" "&amp;ФИО!U2455</f>
        <v xml:space="preserve">    </v>
      </c>
      <c r="L2460" s="58"/>
    </row>
    <row r="2461" spans="2:12" ht="26.25" customHeight="1">
      <c r="B2461" s="54"/>
      <c r="C2461" s="52" t="str">
        <f>ФИО!G2456&amp;"  "&amp;ФИО!H2456&amp;"  "&amp;ФИО!I2456</f>
        <v xml:space="preserve">    </v>
      </c>
      <c r="D2461" s="61">
        <f>ФИО!J2456</f>
        <v>0</v>
      </c>
      <c r="E2461" s="61">
        <f>ФИО!K2456</f>
        <v>0</v>
      </c>
      <c r="F2461" s="48">
        <f>ФИО!L2456</f>
        <v>0</v>
      </c>
      <c r="G2461" s="123">
        <f>ФИО!M2456</f>
        <v>0</v>
      </c>
      <c r="H2461" s="125"/>
      <c r="I2461" s="124">
        <f>ФИО!N2456</f>
        <v>0</v>
      </c>
      <c r="J2461" s="57" t="str">
        <f>ФИО!O2456&amp;" "&amp;ФИО!P2456</f>
        <v xml:space="preserve"> </v>
      </c>
      <c r="K2461" s="58" t="str">
        <f>ФИО!Q2456&amp;" "&amp;ФИО!R2456&amp;" "&amp;ФИО!S2456&amp;" "&amp;ФИО!T2456&amp;" "&amp;ФИО!U2456</f>
        <v xml:space="preserve">    </v>
      </c>
      <c r="L2461" s="58"/>
    </row>
    <row r="2462" spans="2:12" ht="26.25" customHeight="1">
      <c r="B2462" s="54"/>
      <c r="C2462" s="52" t="str">
        <f>ФИО!G2457&amp;"  "&amp;ФИО!H2457&amp;"  "&amp;ФИО!I2457</f>
        <v xml:space="preserve">    </v>
      </c>
      <c r="D2462" s="61">
        <f>ФИО!J2457</f>
        <v>0</v>
      </c>
      <c r="E2462" s="61">
        <f>ФИО!K2457</f>
        <v>0</v>
      </c>
      <c r="F2462" s="48">
        <f>ФИО!L2457</f>
        <v>0</v>
      </c>
      <c r="G2462" s="123">
        <f>ФИО!M2457</f>
        <v>0</v>
      </c>
      <c r="H2462" s="125"/>
      <c r="I2462" s="124">
        <f>ФИО!N2457</f>
        <v>0</v>
      </c>
      <c r="J2462" s="57" t="str">
        <f>ФИО!O2457&amp;" "&amp;ФИО!P2457</f>
        <v xml:space="preserve"> </v>
      </c>
      <c r="K2462" s="58" t="str">
        <f>ФИО!Q2457&amp;" "&amp;ФИО!R2457&amp;" "&amp;ФИО!S2457&amp;" "&amp;ФИО!T2457&amp;" "&amp;ФИО!U2457</f>
        <v xml:space="preserve">    </v>
      </c>
      <c r="L2462" s="58"/>
    </row>
    <row r="2463" spans="2:12" ht="26.25" customHeight="1">
      <c r="B2463" s="54"/>
      <c r="C2463" s="52" t="str">
        <f>ФИО!G2458&amp;"  "&amp;ФИО!H2458&amp;"  "&amp;ФИО!I2458</f>
        <v xml:space="preserve">    </v>
      </c>
      <c r="D2463" s="61">
        <f>ФИО!J2458</f>
        <v>0</v>
      </c>
      <c r="E2463" s="61">
        <f>ФИО!K2458</f>
        <v>0</v>
      </c>
      <c r="F2463" s="48">
        <f>ФИО!L2458</f>
        <v>0</v>
      </c>
      <c r="G2463" s="123">
        <f>ФИО!M2458</f>
        <v>0</v>
      </c>
      <c r="H2463" s="125"/>
      <c r="I2463" s="124">
        <f>ФИО!N2458</f>
        <v>0</v>
      </c>
      <c r="J2463" s="57" t="str">
        <f>ФИО!O2458&amp;" "&amp;ФИО!P2458</f>
        <v xml:space="preserve"> </v>
      </c>
      <c r="K2463" s="58" t="str">
        <f>ФИО!Q2458&amp;" "&amp;ФИО!R2458&amp;" "&amp;ФИО!S2458&amp;" "&amp;ФИО!T2458&amp;" "&amp;ФИО!U2458</f>
        <v xml:space="preserve">    </v>
      </c>
      <c r="L2463" s="58"/>
    </row>
    <row r="2464" spans="2:12" ht="26.25" customHeight="1">
      <c r="B2464" s="54"/>
      <c r="C2464" s="52" t="str">
        <f>ФИО!G2459&amp;"  "&amp;ФИО!H2459&amp;"  "&amp;ФИО!I2459</f>
        <v xml:space="preserve">    </v>
      </c>
      <c r="D2464" s="61">
        <f>ФИО!J2459</f>
        <v>0</v>
      </c>
      <c r="E2464" s="61">
        <f>ФИО!K2459</f>
        <v>0</v>
      </c>
      <c r="F2464" s="48">
        <f>ФИО!L2459</f>
        <v>0</v>
      </c>
      <c r="G2464" s="123">
        <f>ФИО!M2459</f>
        <v>0</v>
      </c>
      <c r="H2464" s="125"/>
      <c r="I2464" s="124">
        <f>ФИО!N2459</f>
        <v>0</v>
      </c>
      <c r="J2464" s="57" t="str">
        <f>ФИО!O2459&amp;" "&amp;ФИО!P2459</f>
        <v xml:space="preserve"> </v>
      </c>
      <c r="K2464" s="58" t="str">
        <f>ФИО!Q2459&amp;" "&amp;ФИО!R2459&amp;" "&amp;ФИО!S2459&amp;" "&amp;ФИО!T2459&amp;" "&amp;ФИО!U2459</f>
        <v xml:space="preserve">    </v>
      </c>
      <c r="L2464" s="58"/>
    </row>
    <row r="2465" spans="2:12" ht="26.25" customHeight="1">
      <c r="B2465" s="54"/>
      <c r="C2465" s="52" t="str">
        <f>ФИО!G2460&amp;"  "&amp;ФИО!H2460&amp;"  "&amp;ФИО!I2460</f>
        <v xml:space="preserve">    </v>
      </c>
      <c r="D2465" s="61">
        <f>ФИО!J2460</f>
        <v>0</v>
      </c>
      <c r="E2465" s="61">
        <f>ФИО!K2460</f>
        <v>0</v>
      </c>
      <c r="F2465" s="48">
        <f>ФИО!L2460</f>
        <v>0</v>
      </c>
      <c r="G2465" s="123">
        <f>ФИО!M2460</f>
        <v>0</v>
      </c>
      <c r="H2465" s="125"/>
      <c r="I2465" s="124">
        <f>ФИО!N2460</f>
        <v>0</v>
      </c>
      <c r="J2465" s="57" t="str">
        <f>ФИО!O2460&amp;" "&amp;ФИО!P2460</f>
        <v xml:space="preserve"> </v>
      </c>
      <c r="K2465" s="58" t="str">
        <f>ФИО!Q2460&amp;" "&amp;ФИО!R2460&amp;" "&amp;ФИО!S2460&amp;" "&amp;ФИО!T2460&amp;" "&amp;ФИО!U2460</f>
        <v xml:space="preserve">    </v>
      </c>
      <c r="L2465" s="58"/>
    </row>
    <row r="2466" spans="2:12" ht="26.25" customHeight="1">
      <c r="B2466" s="54"/>
      <c r="C2466" s="52" t="str">
        <f>ФИО!G2461&amp;"  "&amp;ФИО!H2461&amp;"  "&amp;ФИО!I2461</f>
        <v xml:space="preserve">    </v>
      </c>
      <c r="D2466" s="61">
        <f>ФИО!J2461</f>
        <v>0</v>
      </c>
      <c r="E2466" s="61">
        <f>ФИО!K2461</f>
        <v>0</v>
      </c>
      <c r="F2466" s="48">
        <f>ФИО!L2461</f>
        <v>0</v>
      </c>
      <c r="G2466" s="123">
        <f>ФИО!M2461</f>
        <v>0</v>
      </c>
      <c r="H2466" s="125"/>
      <c r="I2466" s="124">
        <f>ФИО!N2461</f>
        <v>0</v>
      </c>
      <c r="J2466" s="57" t="str">
        <f>ФИО!O2461&amp;" "&amp;ФИО!P2461</f>
        <v xml:space="preserve"> </v>
      </c>
      <c r="K2466" s="58" t="str">
        <f>ФИО!Q2461&amp;" "&amp;ФИО!R2461&amp;" "&amp;ФИО!S2461&amp;" "&amp;ФИО!T2461&amp;" "&amp;ФИО!U2461</f>
        <v xml:space="preserve">    </v>
      </c>
      <c r="L2466" s="58"/>
    </row>
    <row r="2467" spans="2:12" ht="26.25" customHeight="1">
      <c r="B2467" s="54"/>
      <c r="C2467" s="52" t="str">
        <f>ФИО!G2462&amp;"  "&amp;ФИО!H2462&amp;"  "&amp;ФИО!I2462</f>
        <v xml:space="preserve">    </v>
      </c>
      <c r="D2467" s="61">
        <f>ФИО!J2462</f>
        <v>0</v>
      </c>
      <c r="E2467" s="61">
        <f>ФИО!K2462</f>
        <v>0</v>
      </c>
      <c r="F2467" s="48">
        <f>ФИО!L2462</f>
        <v>0</v>
      </c>
      <c r="G2467" s="123">
        <f>ФИО!M2462</f>
        <v>0</v>
      </c>
      <c r="H2467" s="125"/>
      <c r="I2467" s="124">
        <f>ФИО!N2462</f>
        <v>0</v>
      </c>
      <c r="J2467" s="57" t="str">
        <f>ФИО!O2462&amp;" "&amp;ФИО!P2462</f>
        <v xml:space="preserve"> </v>
      </c>
      <c r="K2467" s="58" t="str">
        <f>ФИО!Q2462&amp;" "&amp;ФИО!R2462&amp;" "&amp;ФИО!S2462&amp;" "&amp;ФИО!T2462&amp;" "&amp;ФИО!U2462</f>
        <v xml:space="preserve">    </v>
      </c>
      <c r="L2467" s="58"/>
    </row>
    <row r="2468" spans="2:12" ht="26.25" customHeight="1">
      <c r="B2468" s="54"/>
      <c r="C2468" s="52" t="str">
        <f>ФИО!G2463&amp;"  "&amp;ФИО!H2463&amp;"  "&amp;ФИО!I2463</f>
        <v xml:space="preserve">    </v>
      </c>
      <c r="D2468" s="61">
        <f>ФИО!J2463</f>
        <v>0</v>
      </c>
      <c r="E2468" s="61">
        <f>ФИО!K2463</f>
        <v>0</v>
      </c>
      <c r="F2468" s="48">
        <f>ФИО!L2463</f>
        <v>0</v>
      </c>
      <c r="G2468" s="123">
        <f>ФИО!M2463</f>
        <v>0</v>
      </c>
      <c r="H2468" s="125"/>
      <c r="I2468" s="124">
        <f>ФИО!N2463</f>
        <v>0</v>
      </c>
      <c r="J2468" s="57" t="str">
        <f>ФИО!O2463&amp;" "&amp;ФИО!P2463</f>
        <v xml:space="preserve"> </v>
      </c>
      <c r="K2468" s="58" t="str">
        <f>ФИО!Q2463&amp;" "&amp;ФИО!R2463&amp;" "&amp;ФИО!S2463&amp;" "&amp;ФИО!T2463&amp;" "&amp;ФИО!U2463</f>
        <v xml:space="preserve">    </v>
      </c>
      <c r="L2468" s="58"/>
    </row>
    <row r="2469" spans="2:12" ht="26.25" customHeight="1">
      <c r="B2469" s="54"/>
      <c r="C2469" s="52" t="str">
        <f>ФИО!G2464&amp;"  "&amp;ФИО!H2464&amp;"  "&amp;ФИО!I2464</f>
        <v xml:space="preserve">    </v>
      </c>
      <c r="D2469" s="61">
        <f>ФИО!J2464</f>
        <v>0</v>
      </c>
      <c r="E2469" s="61">
        <f>ФИО!K2464</f>
        <v>0</v>
      </c>
      <c r="F2469" s="48">
        <f>ФИО!L2464</f>
        <v>0</v>
      </c>
      <c r="G2469" s="123">
        <f>ФИО!M2464</f>
        <v>0</v>
      </c>
      <c r="H2469" s="125"/>
      <c r="I2469" s="124">
        <f>ФИО!N2464</f>
        <v>0</v>
      </c>
      <c r="J2469" s="57" t="str">
        <f>ФИО!O2464&amp;" "&amp;ФИО!P2464</f>
        <v xml:space="preserve"> </v>
      </c>
      <c r="K2469" s="58" t="str">
        <f>ФИО!Q2464&amp;" "&amp;ФИО!R2464&amp;" "&amp;ФИО!S2464&amp;" "&amp;ФИО!T2464&amp;" "&amp;ФИО!U2464</f>
        <v xml:space="preserve">    </v>
      </c>
      <c r="L2469" s="58"/>
    </row>
    <row r="2470" spans="2:12" ht="26.25" customHeight="1">
      <c r="B2470" s="54"/>
      <c r="C2470" s="52" t="str">
        <f>ФИО!G2465&amp;"  "&amp;ФИО!H2465&amp;"  "&amp;ФИО!I2465</f>
        <v xml:space="preserve">    </v>
      </c>
      <c r="D2470" s="61">
        <f>ФИО!J2465</f>
        <v>0</v>
      </c>
      <c r="E2470" s="61">
        <f>ФИО!K2465</f>
        <v>0</v>
      </c>
      <c r="F2470" s="48">
        <f>ФИО!L2465</f>
        <v>0</v>
      </c>
      <c r="G2470" s="123">
        <f>ФИО!M2465</f>
        <v>0</v>
      </c>
      <c r="H2470" s="125"/>
      <c r="I2470" s="124">
        <f>ФИО!N2465</f>
        <v>0</v>
      </c>
      <c r="J2470" s="57" t="str">
        <f>ФИО!O2465&amp;" "&amp;ФИО!P2465</f>
        <v xml:space="preserve"> </v>
      </c>
      <c r="K2470" s="58" t="str">
        <f>ФИО!Q2465&amp;" "&amp;ФИО!R2465&amp;" "&amp;ФИО!S2465&amp;" "&amp;ФИО!T2465&amp;" "&amp;ФИО!U2465</f>
        <v xml:space="preserve">    </v>
      </c>
      <c r="L2470" s="58"/>
    </row>
    <row r="2471" spans="2:12" ht="26.25" customHeight="1">
      <c r="B2471" s="54"/>
      <c r="C2471" s="52" t="str">
        <f>ФИО!G2466&amp;"  "&amp;ФИО!H2466&amp;"  "&amp;ФИО!I2466</f>
        <v xml:space="preserve">    </v>
      </c>
      <c r="D2471" s="61">
        <f>ФИО!J2466</f>
        <v>0</v>
      </c>
      <c r="E2471" s="61">
        <f>ФИО!K2466</f>
        <v>0</v>
      </c>
      <c r="F2471" s="48">
        <f>ФИО!L2466</f>
        <v>0</v>
      </c>
      <c r="G2471" s="123">
        <f>ФИО!M2466</f>
        <v>0</v>
      </c>
      <c r="H2471" s="125"/>
      <c r="I2471" s="124">
        <f>ФИО!N2466</f>
        <v>0</v>
      </c>
      <c r="J2471" s="57" t="str">
        <f>ФИО!O2466&amp;" "&amp;ФИО!P2466</f>
        <v xml:space="preserve"> </v>
      </c>
      <c r="K2471" s="58" t="str">
        <f>ФИО!Q2466&amp;" "&amp;ФИО!R2466&amp;" "&amp;ФИО!S2466&amp;" "&amp;ФИО!T2466&amp;" "&amp;ФИО!U2466</f>
        <v xml:space="preserve">    </v>
      </c>
      <c r="L2471" s="58"/>
    </row>
    <row r="2472" spans="2:12" ht="26.25" customHeight="1">
      <c r="B2472" s="54"/>
      <c r="C2472" s="52" t="str">
        <f>ФИО!G2467&amp;"  "&amp;ФИО!H2467&amp;"  "&amp;ФИО!I2467</f>
        <v xml:space="preserve">    </v>
      </c>
      <c r="D2472" s="61">
        <f>ФИО!J2467</f>
        <v>0</v>
      </c>
      <c r="E2472" s="61">
        <f>ФИО!K2467</f>
        <v>0</v>
      </c>
      <c r="F2472" s="48">
        <f>ФИО!L2467</f>
        <v>0</v>
      </c>
      <c r="G2472" s="123">
        <f>ФИО!M2467</f>
        <v>0</v>
      </c>
      <c r="H2472" s="125"/>
      <c r="I2472" s="124">
        <f>ФИО!N2467</f>
        <v>0</v>
      </c>
      <c r="J2472" s="57" t="str">
        <f>ФИО!O2467&amp;" "&amp;ФИО!P2467</f>
        <v xml:space="preserve"> </v>
      </c>
      <c r="K2472" s="58" t="str">
        <f>ФИО!Q2467&amp;" "&amp;ФИО!R2467&amp;" "&amp;ФИО!S2467&amp;" "&amp;ФИО!T2467&amp;" "&amp;ФИО!U2467</f>
        <v xml:space="preserve">    </v>
      </c>
      <c r="L2472" s="58"/>
    </row>
    <row r="2473" spans="2:12" ht="26.25" customHeight="1">
      <c r="B2473" s="54"/>
      <c r="C2473" s="52" t="str">
        <f>ФИО!G2468&amp;"  "&amp;ФИО!H2468&amp;"  "&amp;ФИО!I2468</f>
        <v xml:space="preserve">    </v>
      </c>
      <c r="D2473" s="61">
        <f>ФИО!J2468</f>
        <v>0</v>
      </c>
      <c r="E2473" s="61">
        <f>ФИО!K2468</f>
        <v>0</v>
      </c>
      <c r="F2473" s="48">
        <f>ФИО!L2468</f>
        <v>0</v>
      </c>
      <c r="G2473" s="123">
        <f>ФИО!M2468</f>
        <v>0</v>
      </c>
      <c r="H2473" s="125"/>
      <c r="I2473" s="124">
        <f>ФИО!N2468</f>
        <v>0</v>
      </c>
      <c r="J2473" s="57" t="str">
        <f>ФИО!O2468&amp;" "&amp;ФИО!P2468</f>
        <v xml:space="preserve"> </v>
      </c>
      <c r="K2473" s="58" t="str">
        <f>ФИО!Q2468&amp;" "&amp;ФИО!R2468&amp;" "&amp;ФИО!S2468&amp;" "&amp;ФИО!T2468&amp;" "&amp;ФИО!U2468</f>
        <v xml:space="preserve">    </v>
      </c>
      <c r="L2473" s="58"/>
    </row>
    <row r="2474" spans="2:12" ht="26.25" customHeight="1">
      <c r="B2474" s="54"/>
      <c r="C2474" s="52" t="str">
        <f>ФИО!G2469&amp;"  "&amp;ФИО!H2469&amp;"  "&amp;ФИО!I2469</f>
        <v xml:space="preserve">    </v>
      </c>
      <c r="D2474" s="61">
        <f>ФИО!J2469</f>
        <v>0</v>
      </c>
      <c r="E2474" s="61">
        <f>ФИО!K2469</f>
        <v>0</v>
      </c>
      <c r="F2474" s="48">
        <f>ФИО!L2469</f>
        <v>0</v>
      </c>
      <c r="G2474" s="123">
        <f>ФИО!M2469</f>
        <v>0</v>
      </c>
      <c r="H2474" s="125"/>
      <c r="I2474" s="124">
        <f>ФИО!N2469</f>
        <v>0</v>
      </c>
      <c r="J2474" s="57" t="str">
        <f>ФИО!O2469&amp;" "&amp;ФИО!P2469</f>
        <v xml:space="preserve"> </v>
      </c>
      <c r="K2474" s="58" t="str">
        <f>ФИО!Q2469&amp;" "&amp;ФИО!R2469&amp;" "&amp;ФИО!S2469&amp;" "&amp;ФИО!T2469&amp;" "&amp;ФИО!U2469</f>
        <v xml:space="preserve">    </v>
      </c>
      <c r="L2474" s="58"/>
    </row>
    <row r="2475" spans="2:12" ht="26.25" customHeight="1">
      <c r="B2475" s="54"/>
      <c r="C2475" s="52" t="str">
        <f>ФИО!G2470&amp;"  "&amp;ФИО!H2470&amp;"  "&amp;ФИО!I2470</f>
        <v xml:space="preserve">    </v>
      </c>
      <c r="D2475" s="61">
        <f>ФИО!J2470</f>
        <v>0</v>
      </c>
      <c r="E2475" s="61">
        <f>ФИО!K2470</f>
        <v>0</v>
      </c>
      <c r="F2475" s="48">
        <f>ФИО!L2470</f>
        <v>0</v>
      </c>
      <c r="G2475" s="123">
        <f>ФИО!M2470</f>
        <v>0</v>
      </c>
      <c r="H2475" s="125"/>
      <c r="I2475" s="124">
        <f>ФИО!N2470</f>
        <v>0</v>
      </c>
      <c r="J2475" s="57" t="str">
        <f>ФИО!O2470&amp;" "&amp;ФИО!P2470</f>
        <v xml:space="preserve"> </v>
      </c>
      <c r="K2475" s="58" t="str">
        <f>ФИО!Q2470&amp;" "&amp;ФИО!R2470&amp;" "&amp;ФИО!S2470&amp;" "&amp;ФИО!T2470&amp;" "&amp;ФИО!U2470</f>
        <v xml:space="preserve">    </v>
      </c>
      <c r="L2475" s="58"/>
    </row>
    <row r="2476" spans="2:12" ht="26.25" customHeight="1">
      <c r="B2476" s="54"/>
      <c r="C2476" s="52" t="str">
        <f>ФИО!G2471&amp;"  "&amp;ФИО!H2471&amp;"  "&amp;ФИО!I2471</f>
        <v xml:space="preserve">    </v>
      </c>
      <c r="D2476" s="61">
        <f>ФИО!J2471</f>
        <v>0</v>
      </c>
      <c r="E2476" s="61">
        <f>ФИО!K2471</f>
        <v>0</v>
      </c>
      <c r="F2476" s="48">
        <f>ФИО!L2471</f>
        <v>0</v>
      </c>
      <c r="G2476" s="123">
        <f>ФИО!M2471</f>
        <v>0</v>
      </c>
      <c r="H2476" s="125"/>
      <c r="I2476" s="124">
        <f>ФИО!N2471</f>
        <v>0</v>
      </c>
      <c r="J2476" s="57" t="str">
        <f>ФИО!O2471&amp;" "&amp;ФИО!P2471</f>
        <v xml:space="preserve"> </v>
      </c>
      <c r="K2476" s="58" t="str">
        <f>ФИО!Q2471&amp;" "&amp;ФИО!R2471&amp;" "&amp;ФИО!S2471&amp;" "&amp;ФИО!T2471&amp;" "&amp;ФИО!U2471</f>
        <v xml:space="preserve">    </v>
      </c>
      <c r="L2476" s="58"/>
    </row>
    <row r="2477" spans="2:12" ht="26.25" customHeight="1">
      <c r="B2477" s="54"/>
      <c r="C2477" s="52" t="str">
        <f>ФИО!G2472&amp;"  "&amp;ФИО!H2472&amp;"  "&amp;ФИО!I2472</f>
        <v xml:space="preserve">    </v>
      </c>
      <c r="D2477" s="61">
        <f>ФИО!J2472</f>
        <v>0</v>
      </c>
      <c r="E2477" s="61">
        <f>ФИО!K2472</f>
        <v>0</v>
      </c>
      <c r="F2477" s="48">
        <f>ФИО!L2472</f>
        <v>0</v>
      </c>
      <c r="G2477" s="123">
        <f>ФИО!M2472</f>
        <v>0</v>
      </c>
      <c r="H2477" s="125"/>
      <c r="I2477" s="124">
        <f>ФИО!N2472</f>
        <v>0</v>
      </c>
      <c r="J2477" s="57" t="str">
        <f>ФИО!O2472&amp;" "&amp;ФИО!P2472</f>
        <v xml:space="preserve"> </v>
      </c>
      <c r="K2477" s="58" t="str">
        <f>ФИО!Q2472&amp;" "&amp;ФИО!R2472&amp;" "&amp;ФИО!S2472&amp;" "&amp;ФИО!T2472&amp;" "&amp;ФИО!U2472</f>
        <v xml:space="preserve">    </v>
      </c>
      <c r="L2477" s="58"/>
    </row>
    <row r="2478" spans="2:12" ht="26.25" customHeight="1">
      <c r="B2478" s="54"/>
      <c r="C2478" s="52" t="str">
        <f>ФИО!G2473&amp;"  "&amp;ФИО!H2473&amp;"  "&amp;ФИО!I2473</f>
        <v xml:space="preserve">    </v>
      </c>
      <c r="D2478" s="61">
        <f>ФИО!J2473</f>
        <v>0</v>
      </c>
      <c r="E2478" s="61">
        <f>ФИО!K2473</f>
        <v>0</v>
      </c>
      <c r="F2478" s="48">
        <f>ФИО!L2473</f>
        <v>0</v>
      </c>
      <c r="G2478" s="123">
        <f>ФИО!M2473</f>
        <v>0</v>
      </c>
      <c r="H2478" s="125"/>
      <c r="I2478" s="124">
        <f>ФИО!N2473</f>
        <v>0</v>
      </c>
      <c r="J2478" s="57" t="str">
        <f>ФИО!O2473&amp;" "&amp;ФИО!P2473</f>
        <v xml:space="preserve"> </v>
      </c>
      <c r="K2478" s="58" t="str">
        <f>ФИО!Q2473&amp;" "&amp;ФИО!R2473&amp;" "&amp;ФИО!S2473&amp;" "&amp;ФИО!T2473&amp;" "&amp;ФИО!U2473</f>
        <v xml:space="preserve">    </v>
      </c>
      <c r="L2478" s="58"/>
    </row>
    <row r="2479" spans="2:12" ht="26.25" customHeight="1">
      <c r="B2479" s="54"/>
      <c r="C2479" s="52" t="str">
        <f>ФИО!G2474&amp;"  "&amp;ФИО!H2474&amp;"  "&amp;ФИО!I2474</f>
        <v xml:space="preserve">    </v>
      </c>
      <c r="D2479" s="61">
        <f>ФИО!J2474</f>
        <v>0</v>
      </c>
      <c r="E2479" s="61">
        <f>ФИО!K2474</f>
        <v>0</v>
      </c>
      <c r="F2479" s="48">
        <f>ФИО!L2474</f>
        <v>0</v>
      </c>
      <c r="G2479" s="123">
        <f>ФИО!M2474</f>
        <v>0</v>
      </c>
      <c r="H2479" s="125"/>
      <c r="I2479" s="124">
        <f>ФИО!N2474</f>
        <v>0</v>
      </c>
      <c r="J2479" s="57" t="str">
        <f>ФИО!O2474&amp;" "&amp;ФИО!P2474</f>
        <v xml:space="preserve"> </v>
      </c>
      <c r="K2479" s="58" t="str">
        <f>ФИО!Q2474&amp;" "&amp;ФИО!R2474&amp;" "&amp;ФИО!S2474&amp;" "&amp;ФИО!T2474&amp;" "&amp;ФИО!U2474</f>
        <v xml:space="preserve">    </v>
      </c>
      <c r="L2479" s="58"/>
    </row>
    <row r="2480" spans="2:12" ht="26.25" customHeight="1">
      <c r="B2480" s="54"/>
      <c r="C2480" s="52" t="str">
        <f>ФИО!G2475&amp;"  "&amp;ФИО!H2475&amp;"  "&amp;ФИО!I2475</f>
        <v xml:space="preserve">    </v>
      </c>
      <c r="D2480" s="61">
        <f>ФИО!J2475</f>
        <v>0</v>
      </c>
      <c r="E2480" s="61">
        <f>ФИО!K2475</f>
        <v>0</v>
      </c>
      <c r="F2480" s="48">
        <f>ФИО!L2475</f>
        <v>0</v>
      </c>
      <c r="G2480" s="123">
        <f>ФИО!M2475</f>
        <v>0</v>
      </c>
      <c r="H2480" s="125"/>
      <c r="I2480" s="124">
        <f>ФИО!N2475</f>
        <v>0</v>
      </c>
      <c r="J2480" s="57" t="str">
        <f>ФИО!O2475&amp;" "&amp;ФИО!P2475</f>
        <v xml:space="preserve"> </v>
      </c>
      <c r="K2480" s="58" t="str">
        <f>ФИО!Q2475&amp;" "&amp;ФИО!R2475&amp;" "&amp;ФИО!S2475&amp;" "&amp;ФИО!T2475&amp;" "&amp;ФИО!U2475</f>
        <v xml:space="preserve">    </v>
      </c>
      <c r="L2480" s="58"/>
    </row>
    <row r="2481" spans="2:12" ht="26.25" customHeight="1">
      <c r="B2481" s="54"/>
      <c r="C2481" s="52" t="str">
        <f>ФИО!G2476&amp;"  "&amp;ФИО!H2476&amp;"  "&amp;ФИО!I2476</f>
        <v xml:space="preserve">    </v>
      </c>
      <c r="D2481" s="61">
        <f>ФИО!J2476</f>
        <v>0</v>
      </c>
      <c r="E2481" s="61">
        <f>ФИО!K2476</f>
        <v>0</v>
      </c>
      <c r="F2481" s="48">
        <f>ФИО!L2476</f>
        <v>0</v>
      </c>
      <c r="G2481" s="123">
        <f>ФИО!M2476</f>
        <v>0</v>
      </c>
      <c r="H2481" s="125"/>
      <c r="I2481" s="124">
        <f>ФИО!N2476</f>
        <v>0</v>
      </c>
      <c r="J2481" s="57" t="str">
        <f>ФИО!O2476&amp;" "&amp;ФИО!P2476</f>
        <v xml:space="preserve"> </v>
      </c>
      <c r="K2481" s="58" t="str">
        <f>ФИО!Q2476&amp;" "&amp;ФИО!R2476&amp;" "&amp;ФИО!S2476&amp;" "&amp;ФИО!T2476&amp;" "&amp;ФИО!U2476</f>
        <v xml:space="preserve">    </v>
      </c>
      <c r="L2481" s="58"/>
    </row>
    <row r="2482" spans="2:12" ht="26.25" customHeight="1">
      <c r="B2482" s="54"/>
      <c r="C2482" s="52" t="str">
        <f>ФИО!G2477&amp;"  "&amp;ФИО!H2477&amp;"  "&amp;ФИО!I2477</f>
        <v xml:space="preserve">    </v>
      </c>
      <c r="D2482" s="61">
        <f>ФИО!J2477</f>
        <v>0</v>
      </c>
      <c r="E2482" s="61">
        <f>ФИО!K2477</f>
        <v>0</v>
      </c>
      <c r="F2482" s="48">
        <f>ФИО!L2477</f>
        <v>0</v>
      </c>
      <c r="G2482" s="123">
        <f>ФИО!M2477</f>
        <v>0</v>
      </c>
      <c r="H2482" s="125"/>
      <c r="I2482" s="124">
        <f>ФИО!N2477</f>
        <v>0</v>
      </c>
      <c r="J2482" s="57" t="str">
        <f>ФИО!O2477&amp;" "&amp;ФИО!P2477</f>
        <v xml:space="preserve"> </v>
      </c>
      <c r="K2482" s="58" t="str">
        <f>ФИО!Q2477&amp;" "&amp;ФИО!R2477&amp;" "&amp;ФИО!S2477&amp;" "&amp;ФИО!T2477&amp;" "&amp;ФИО!U2477</f>
        <v xml:space="preserve">    </v>
      </c>
      <c r="L2482" s="58"/>
    </row>
    <row r="2483" spans="2:12" ht="26.25" customHeight="1">
      <c r="B2483" s="54"/>
      <c r="C2483" s="52" t="str">
        <f>ФИО!G2478&amp;"  "&amp;ФИО!H2478&amp;"  "&amp;ФИО!I2478</f>
        <v xml:space="preserve">    </v>
      </c>
      <c r="D2483" s="61">
        <f>ФИО!J2478</f>
        <v>0</v>
      </c>
      <c r="E2483" s="61">
        <f>ФИО!K2478</f>
        <v>0</v>
      </c>
      <c r="F2483" s="48">
        <f>ФИО!L2478</f>
        <v>0</v>
      </c>
      <c r="G2483" s="123">
        <f>ФИО!M2478</f>
        <v>0</v>
      </c>
      <c r="H2483" s="125"/>
      <c r="I2483" s="124">
        <f>ФИО!N2478</f>
        <v>0</v>
      </c>
      <c r="J2483" s="57" t="str">
        <f>ФИО!O2478&amp;" "&amp;ФИО!P2478</f>
        <v xml:space="preserve"> </v>
      </c>
      <c r="K2483" s="58" t="str">
        <f>ФИО!Q2478&amp;" "&amp;ФИО!R2478&amp;" "&amp;ФИО!S2478&amp;" "&amp;ФИО!T2478&amp;" "&amp;ФИО!U2478</f>
        <v xml:space="preserve">    </v>
      </c>
      <c r="L2483" s="58"/>
    </row>
    <row r="2484" spans="2:12" ht="26.25" customHeight="1">
      <c r="B2484" s="54"/>
      <c r="C2484" s="52" t="str">
        <f>ФИО!G2479&amp;"  "&amp;ФИО!H2479&amp;"  "&amp;ФИО!I2479</f>
        <v xml:space="preserve">    </v>
      </c>
      <c r="D2484" s="61">
        <f>ФИО!J2479</f>
        <v>0</v>
      </c>
      <c r="E2484" s="61">
        <f>ФИО!K2479</f>
        <v>0</v>
      </c>
      <c r="F2484" s="48">
        <f>ФИО!L2479</f>
        <v>0</v>
      </c>
      <c r="G2484" s="123">
        <f>ФИО!M2479</f>
        <v>0</v>
      </c>
      <c r="H2484" s="125"/>
      <c r="I2484" s="124">
        <f>ФИО!N2479</f>
        <v>0</v>
      </c>
      <c r="J2484" s="57" t="str">
        <f>ФИО!O2479&amp;" "&amp;ФИО!P2479</f>
        <v xml:space="preserve"> </v>
      </c>
      <c r="K2484" s="58" t="str">
        <f>ФИО!Q2479&amp;" "&amp;ФИО!R2479&amp;" "&amp;ФИО!S2479&amp;" "&amp;ФИО!T2479&amp;" "&amp;ФИО!U2479</f>
        <v xml:space="preserve">    </v>
      </c>
      <c r="L2484" s="58"/>
    </row>
    <row r="2485" spans="2:12" ht="26.25" customHeight="1">
      <c r="B2485" s="54"/>
      <c r="C2485" s="52" t="str">
        <f>ФИО!G2480&amp;"  "&amp;ФИО!H2480&amp;"  "&amp;ФИО!I2480</f>
        <v xml:space="preserve">    </v>
      </c>
      <c r="D2485" s="61">
        <f>ФИО!J2480</f>
        <v>0</v>
      </c>
      <c r="E2485" s="61">
        <f>ФИО!K2480</f>
        <v>0</v>
      </c>
      <c r="F2485" s="48">
        <f>ФИО!L2480</f>
        <v>0</v>
      </c>
      <c r="G2485" s="123">
        <f>ФИО!M2480</f>
        <v>0</v>
      </c>
      <c r="H2485" s="125"/>
      <c r="I2485" s="124">
        <f>ФИО!N2480</f>
        <v>0</v>
      </c>
      <c r="J2485" s="57" t="str">
        <f>ФИО!O2480&amp;" "&amp;ФИО!P2480</f>
        <v xml:space="preserve"> </v>
      </c>
      <c r="K2485" s="58" t="str">
        <f>ФИО!Q2480&amp;" "&amp;ФИО!R2480&amp;" "&amp;ФИО!S2480&amp;" "&amp;ФИО!T2480&amp;" "&amp;ФИО!U2480</f>
        <v xml:space="preserve">    </v>
      </c>
      <c r="L2485" s="58"/>
    </row>
    <row r="2486" spans="2:12" ht="26.25" customHeight="1">
      <c r="B2486" s="54"/>
      <c r="C2486" s="52" t="str">
        <f>ФИО!G2481&amp;"  "&amp;ФИО!H2481&amp;"  "&amp;ФИО!I2481</f>
        <v xml:space="preserve">    </v>
      </c>
      <c r="D2486" s="61">
        <f>ФИО!J2481</f>
        <v>0</v>
      </c>
      <c r="E2486" s="61">
        <f>ФИО!K2481</f>
        <v>0</v>
      </c>
      <c r="F2486" s="48">
        <f>ФИО!L2481</f>
        <v>0</v>
      </c>
      <c r="G2486" s="123">
        <f>ФИО!M2481</f>
        <v>0</v>
      </c>
      <c r="H2486" s="125"/>
      <c r="I2486" s="124">
        <f>ФИО!N2481</f>
        <v>0</v>
      </c>
      <c r="J2486" s="57" t="str">
        <f>ФИО!O2481&amp;" "&amp;ФИО!P2481</f>
        <v xml:space="preserve"> </v>
      </c>
      <c r="K2486" s="58" t="str">
        <f>ФИО!Q2481&amp;" "&amp;ФИО!R2481&amp;" "&amp;ФИО!S2481&amp;" "&amp;ФИО!T2481&amp;" "&amp;ФИО!U2481</f>
        <v xml:space="preserve">    </v>
      </c>
      <c r="L2486" s="58"/>
    </row>
    <row r="2487" spans="2:12" ht="26.25" customHeight="1">
      <c r="B2487" s="54"/>
      <c r="C2487" s="52" t="str">
        <f>ФИО!G2482&amp;"  "&amp;ФИО!H2482&amp;"  "&amp;ФИО!I2482</f>
        <v xml:space="preserve">    </v>
      </c>
      <c r="D2487" s="61">
        <f>ФИО!J2482</f>
        <v>0</v>
      </c>
      <c r="E2487" s="61">
        <f>ФИО!K2482</f>
        <v>0</v>
      </c>
      <c r="F2487" s="48">
        <f>ФИО!L2482</f>
        <v>0</v>
      </c>
      <c r="G2487" s="123">
        <f>ФИО!M2482</f>
        <v>0</v>
      </c>
      <c r="H2487" s="125"/>
      <c r="I2487" s="124">
        <f>ФИО!N2482</f>
        <v>0</v>
      </c>
      <c r="J2487" s="57" t="str">
        <f>ФИО!O2482&amp;" "&amp;ФИО!P2482</f>
        <v xml:space="preserve"> </v>
      </c>
      <c r="K2487" s="58" t="str">
        <f>ФИО!Q2482&amp;" "&amp;ФИО!R2482&amp;" "&amp;ФИО!S2482&amp;" "&amp;ФИО!T2482&amp;" "&amp;ФИО!U2482</f>
        <v xml:space="preserve">    </v>
      </c>
      <c r="L2487" s="58"/>
    </row>
    <row r="2488" spans="2:12" ht="26.25" customHeight="1">
      <c r="B2488" s="54"/>
      <c r="C2488" s="52" t="str">
        <f>ФИО!G2483&amp;"  "&amp;ФИО!H2483&amp;"  "&amp;ФИО!I2483</f>
        <v xml:space="preserve">    </v>
      </c>
      <c r="D2488" s="61">
        <f>ФИО!J2483</f>
        <v>0</v>
      </c>
      <c r="E2488" s="61">
        <f>ФИО!K2483</f>
        <v>0</v>
      </c>
      <c r="F2488" s="48">
        <f>ФИО!L2483</f>
        <v>0</v>
      </c>
      <c r="G2488" s="123">
        <f>ФИО!M2483</f>
        <v>0</v>
      </c>
      <c r="H2488" s="125"/>
      <c r="I2488" s="124">
        <f>ФИО!N2483</f>
        <v>0</v>
      </c>
      <c r="J2488" s="57" t="str">
        <f>ФИО!O2483&amp;" "&amp;ФИО!P2483</f>
        <v xml:space="preserve"> </v>
      </c>
      <c r="K2488" s="58" t="str">
        <f>ФИО!Q2483&amp;" "&amp;ФИО!R2483&amp;" "&amp;ФИО!S2483&amp;" "&amp;ФИО!T2483&amp;" "&amp;ФИО!U2483</f>
        <v xml:space="preserve">    </v>
      </c>
      <c r="L2488" s="58"/>
    </row>
    <row r="2489" spans="2:12" ht="26.25" customHeight="1">
      <c r="B2489" s="54"/>
      <c r="C2489" s="52" t="str">
        <f>ФИО!G2484&amp;"  "&amp;ФИО!H2484&amp;"  "&amp;ФИО!I2484</f>
        <v xml:space="preserve">    </v>
      </c>
      <c r="D2489" s="61">
        <f>ФИО!J2484</f>
        <v>0</v>
      </c>
      <c r="E2489" s="61">
        <f>ФИО!K2484</f>
        <v>0</v>
      </c>
      <c r="F2489" s="48">
        <f>ФИО!L2484</f>
        <v>0</v>
      </c>
      <c r="G2489" s="123">
        <f>ФИО!M2484</f>
        <v>0</v>
      </c>
      <c r="H2489" s="125"/>
      <c r="I2489" s="124">
        <f>ФИО!N2484</f>
        <v>0</v>
      </c>
      <c r="J2489" s="57" t="str">
        <f>ФИО!O2484&amp;" "&amp;ФИО!P2484</f>
        <v xml:space="preserve"> </v>
      </c>
      <c r="K2489" s="58" t="str">
        <f>ФИО!Q2484&amp;" "&amp;ФИО!R2484&amp;" "&amp;ФИО!S2484&amp;" "&amp;ФИО!T2484&amp;" "&amp;ФИО!U2484</f>
        <v xml:space="preserve">    </v>
      </c>
      <c r="L2489" s="58"/>
    </row>
    <row r="2490" spans="2:12" ht="26.25" customHeight="1">
      <c r="B2490" s="54"/>
      <c r="C2490" s="52" t="str">
        <f>ФИО!G2485&amp;"  "&amp;ФИО!H2485&amp;"  "&amp;ФИО!I2485</f>
        <v xml:space="preserve">    </v>
      </c>
      <c r="D2490" s="61">
        <f>ФИО!J2485</f>
        <v>0</v>
      </c>
      <c r="E2490" s="61">
        <f>ФИО!K2485</f>
        <v>0</v>
      </c>
      <c r="F2490" s="48">
        <f>ФИО!L2485</f>
        <v>0</v>
      </c>
      <c r="G2490" s="123">
        <f>ФИО!M2485</f>
        <v>0</v>
      </c>
      <c r="H2490" s="125"/>
      <c r="I2490" s="124">
        <f>ФИО!N2485</f>
        <v>0</v>
      </c>
      <c r="J2490" s="57" t="str">
        <f>ФИО!O2485&amp;" "&amp;ФИО!P2485</f>
        <v xml:space="preserve"> </v>
      </c>
      <c r="K2490" s="58" t="str">
        <f>ФИО!Q2485&amp;" "&amp;ФИО!R2485&amp;" "&amp;ФИО!S2485&amp;" "&amp;ФИО!T2485&amp;" "&amp;ФИО!U2485</f>
        <v xml:space="preserve">    </v>
      </c>
      <c r="L2490" s="58"/>
    </row>
    <row r="2491" spans="2:12" ht="26.25" customHeight="1">
      <c r="B2491" s="54"/>
      <c r="C2491" s="52" t="str">
        <f>ФИО!G2486&amp;"  "&amp;ФИО!H2486&amp;"  "&amp;ФИО!I2486</f>
        <v xml:space="preserve">    </v>
      </c>
      <c r="D2491" s="61">
        <f>ФИО!J2486</f>
        <v>0</v>
      </c>
      <c r="E2491" s="61">
        <f>ФИО!K2486</f>
        <v>0</v>
      </c>
      <c r="F2491" s="48">
        <f>ФИО!L2486</f>
        <v>0</v>
      </c>
      <c r="G2491" s="123">
        <f>ФИО!M2486</f>
        <v>0</v>
      </c>
      <c r="H2491" s="125"/>
      <c r="I2491" s="124">
        <f>ФИО!N2486</f>
        <v>0</v>
      </c>
      <c r="J2491" s="57" t="str">
        <f>ФИО!O2486&amp;" "&amp;ФИО!P2486</f>
        <v xml:space="preserve"> </v>
      </c>
      <c r="K2491" s="58" t="str">
        <f>ФИО!Q2486&amp;" "&amp;ФИО!R2486&amp;" "&amp;ФИО!S2486&amp;" "&amp;ФИО!T2486&amp;" "&amp;ФИО!U2486</f>
        <v xml:space="preserve">    </v>
      </c>
      <c r="L2491" s="58"/>
    </row>
    <row r="2492" spans="2:12" ht="26.25" customHeight="1">
      <c r="B2492" s="54"/>
      <c r="C2492" s="52" t="str">
        <f>ФИО!G2487&amp;"  "&amp;ФИО!H2487&amp;"  "&amp;ФИО!I2487</f>
        <v xml:space="preserve">    </v>
      </c>
      <c r="D2492" s="61">
        <f>ФИО!J2487</f>
        <v>0</v>
      </c>
      <c r="E2492" s="61">
        <f>ФИО!K2487</f>
        <v>0</v>
      </c>
      <c r="F2492" s="48">
        <f>ФИО!L2487</f>
        <v>0</v>
      </c>
      <c r="G2492" s="123">
        <f>ФИО!M2487</f>
        <v>0</v>
      </c>
      <c r="H2492" s="125"/>
      <c r="I2492" s="124">
        <f>ФИО!N2487</f>
        <v>0</v>
      </c>
      <c r="J2492" s="57" t="str">
        <f>ФИО!O2487&amp;" "&amp;ФИО!P2487</f>
        <v xml:space="preserve"> </v>
      </c>
      <c r="K2492" s="58" t="str">
        <f>ФИО!Q2487&amp;" "&amp;ФИО!R2487&amp;" "&amp;ФИО!S2487&amp;" "&amp;ФИО!T2487&amp;" "&amp;ФИО!U2487</f>
        <v xml:space="preserve">    </v>
      </c>
      <c r="L2492" s="58"/>
    </row>
    <row r="2493" spans="2:12" ht="26.25" customHeight="1">
      <c r="B2493" s="54"/>
      <c r="C2493" s="52" t="str">
        <f>ФИО!G2488&amp;"  "&amp;ФИО!H2488&amp;"  "&amp;ФИО!I2488</f>
        <v xml:space="preserve">    </v>
      </c>
      <c r="D2493" s="61">
        <f>ФИО!J2488</f>
        <v>0</v>
      </c>
      <c r="E2493" s="61">
        <f>ФИО!K2488</f>
        <v>0</v>
      </c>
      <c r="F2493" s="48">
        <f>ФИО!L2488</f>
        <v>0</v>
      </c>
      <c r="G2493" s="123">
        <f>ФИО!M2488</f>
        <v>0</v>
      </c>
      <c r="H2493" s="125"/>
      <c r="I2493" s="124">
        <f>ФИО!N2488</f>
        <v>0</v>
      </c>
      <c r="J2493" s="57" t="str">
        <f>ФИО!O2488&amp;" "&amp;ФИО!P2488</f>
        <v xml:space="preserve"> </v>
      </c>
      <c r="K2493" s="58" t="str">
        <f>ФИО!Q2488&amp;" "&amp;ФИО!R2488&amp;" "&amp;ФИО!S2488&amp;" "&amp;ФИО!T2488&amp;" "&amp;ФИО!U2488</f>
        <v xml:space="preserve">    </v>
      </c>
      <c r="L2493" s="58"/>
    </row>
    <row r="2494" spans="2:12" ht="26.25" customHeight="1">
      <c r="B2494" s="54"/>
      <c r="C2494" s="52" t="str">
        <f>ФИО!G2489&amp;"  "&amp;ФИО!H2489&amp;"  "&amp;ФИО!I2489</f>
        <v xml:space="preserve">    </v>
      </c>
      <c r="D2494" s="61">
        <f>ФИО!J2489</f>
        <v>0</v>
      </c>
      <c r="E2494" s="61">
        <f>ФИО!K2489</f>
        <v>0</v>
      </c>
      <c r="F2494" s="48">
        <f>ФИО!L2489</f>
        <v>0</v>
      </c>
      <c r="G2494" s="123">
        <f>ФИО!M2489</f>
        <v>0</v>
      </c>
      <c r="H2494" s="125"/>
      <c r="I2494" s="124">
        <f>ФИО!N2489</f>
        <v>0</v>
      </c>
      <c r="J2494" s="57" t="str">
        <f>ФИО!O2489&amp;" "&amp;ФИО!P2489</f>
        <v xml:space="preserve"> </v>
      </c>
      <c r="K2494" s="58" t="str">
        <f>ФИО!Q2489&amp;" "&amp;ФИО!R2489&amp;" "&amp;ФИО!S2489&amp;" "&amp;ФИО!T2489&amp;" "&amp;ФИО!U2489</f>
        <v xml:space="preserve">    </v>
      </c>
      <c r="L2494" s="58"/>
    </row>
    <row r="2495" spans="2:12" ht="26.25" customHeight="1">
      <c r="B2495" s="54"/>
      <c r="C2495" s="52" t="str">
        <f>ФИО!G2490&amp;"  "&amp;ФИО!H2490&amp;"  "&amp;ФИО!I2490</f>
        <v xml:space="preserve">    </v>
      </c>
      <c r="D2495" s="61">
        <f>ФИО!J2490</f>
        <v>0</v>
      </c>
      <c r="E2495" s="61">
        <f>ФИО!K2490</f>
        <v>0</v>
      </c>
      <c r="F2495" s="48">
        <f>ФИО!L2490</f>
        <v>0</v>
      </c>
      <c r="G2495" s="123">
        <f>ФИО!M2490</f>
        <v>0</v>
      </c>
      <c r="H2495" s="125"/>
      <c r="I2495" s="124">
        <f>ФИО!N2490</f>
        <v>0</v>
      </c>
      <c r="J2495" s="57" t="str">
        <f>ФИО!O2490&amp;" "&amp;ФИО!P2490</f>
        <v xml:space="preserve"> </v>
      </c>
      <c r="K2495" s="58" t="str">
        <f>ФИО!Q2490&amp;" "&amp;ФИО!R2490&amp;" "&amp;ФИО!S2490&amp;" "&amp;ФИО!T2490&amp;" "&amp;ФИО!U2490</f>
        <v xml:space="preserve">    </v>
      </c>
      <c r="L2495" s="58"/>
    </row>
    <row r="2496" spans="2:12" ht="26.25" customHeight="1">
      <c r="B2496" s="54"/>
      <c r="C2496" s="52" t="str">
        <f>ФИО!G2491&amp;"  "&amp;ФИО!H2491&amp;"  "&amp;ФИО!I2491</f>
        <v xml:space="preserve">    </v>
      </c>
      <c r="D2496" s="61">
        <f>ФИО!J2491</f>
        <v>0</v>
      </c>
      <c r="E2496" s="61">
        <f>ФИО!K2491</f>
        <v>0</v>
      </c>
      <c r="F2496" s="48">
        <f>ФИО!L2491</f>
        <v>0</v>
      </c>
      <c r="G2496" s="123">
        <f>ФИО!M2491</f>
        <v>0</v>
      </c>
      <c r="H2496" s="125"/>
      <c r="I2496" s="124">
        <f>ФИО!N2491</f>
        <v>0</v>
      </c>
      <c r="J2496" s="57" t="str">
        <f>ФИО!O2491&amp;" "&amp;ФИО!P2491</f>
        <v xml:space="preserve"> </v>
      </c>
      <c r="K2496" s="58" t="str">
        <f>ФИО!Q2491&amp;" "&amp;ФИО!R2491&amp;" "&amp;ФИО!S2491&amp;" "&amp;ФИО!T2491&amp;" "&amp;ФИО!U2491</f>
        <v xml:space="preserve">    </v>
      </c>
      <c r="L2496" s="58"/>
    </row>
    <row r="2497" spans="2:12" ht="26.25" customHeight="1">
      <c r="B2497" s="54"/>
      <c r="C2497" s="52" t="str">
        <f>ФИО!G2492&amp;"  "&amp;ФИО!H2492&amp;"  "&amp;ФИО!I2492</f>
        <v xml:space="preserve">    </v>
      </c>
      <c r="D2497" s="61">
        <f>ФИО!J2492</f>
        <v>0</v>
      </c>
      <c r="E2497" s="61">
        <f>ФИО!K2492</f>
        <v>0</v>
      </c>
      <c r="F2497" s="48">
        <f>ФИО!L2492</f>
        <v>0</v>
      </c>
      <c r="G2497" s="123">
        <f>ФИО!M2492</f>
        <v>0</v>
      </c>
      <c r="H2497" s="125"/>
      <c r="I2497" s="124">
        <f>ФИО!N2492</f>
        <v>0</v>
      </c>
      <c r="J2497" s="57" t="str">
        <f>ФИО!O2492&amp;" "&amp;ФИО!P2492</f>
        <v xml:space="preserve"> </v>
      </c>
      <c r="K2497" s="58" t="str">
        <f>ФИО!Q2492&amp;" "&amp;ФИО!R2492&amp;" "&amp;ФИО!S2492&amp;" "&amp;ФИО!T2492&amp;" "&amp;ФИО!U2492</f>
        <v xml:space="preserve">    </v>
      </c>
      <c r="L2497" s="58"/>
    </row>
    <row r="2498" spans="2:12" ht="26.25" customHeight="1">
      <c r="B2498" s="54"/>
      <c r="C2498" s="52" t="str">
        <f>ФИО!G2493&amp;"  "&amp;ФИО!H2493&amp;"  "&amp;ФИО!I2493</f>
        <v xml:space="preserve">    </v>
      </c>
      <c r="D2498" s="61">
        <f>ФИО!J2493</f>
        <v>0</v>
      </c>
      <c r="E2498" s="61">
        <f>ФИО!K2493</f>
        <v>0</v>
      </c>
      <c r="F2498" s="48">
        <f>ФИО!L2493</f>
        <v>0</v>
      </c>
      <c r="G2498" s="123">
        <f>ФИО!M2493</f>
        <v>0</v>
      </c>
      <c r="H2498" s="125"/>
      <c r="I2498" s="124">
        <f>ФИО!N2493</f>
        <v>0</v>
      </c>
      <c r="J2498" s="57" t="str">
        <f>ФИО!O2493&amp;" "&amp;ФИО!P2493</f>
        <v xml:space="preserve"> </v>
      </c>
      <c r="K2498" s="58" t="str">
        <f>ФИО!Q2493&amp;" "&amp;ФИО!R2493&amp;" "&amp;ФИО!S2493&amp;" "&amp;ФИО!T2493&amp;" "&amp;ФИО!U2493</f>
        <v xml:space="preserve">    </v>
      </c>
      <c r="L2498" s="58"/>
    </row>
    <row r="2499" spans="2:12" ht="26.25" customHeight="1">
      <c r="B2499" s="54"/>
      <c r="C2499" s="52" t="str">
        <f>ФИО!G2494&amp;"  "&amp;ФИО!H2494&amp;"  "&amp;ФИО!I2494</f>
        <v xml:space="preserve">    </v>
      </c>
      <c r="D2499" s="61">
        <f>ФИО!J2494</f>
        <v>0</v>
      </c>
      <c r="E2499" s="61">
        <f>ФИО!K2494</f>
        <v>0</v>
      </c>
      <c r="F2499" s="48">
        <f>ФИО!L2494</f>
        <v>0</v>
      </c>
      <c r="G2499" s="123">
        <f>ФИО!M2494</f>
        <v>0</v>
      </c>
      <c r="H2499" s="125"/>
      <c r="I2499" s="124">
        <f>ФИО!N2494</f>
        <v>0</v>
      </c>
      <c r="J2499" s="57" t="str">
        <f>ФИО!O2494&amp;" "&amp;ФИО!P2494</f>
        <v xml:space="preserve"> </v>
      </c>
      <c r="K2499" s="58" t="str">
        <f>ФИО!Q2494&amp;" "&amp;ФИО!R2494&amp;" "&amp;ФИО!S2494&amp;" "&amp;ФИО!T2494&amp;" "&amp;ФИО!U2494</f>
        <v xml:space="preserve">    </v>
      </c>
      <c r="L2499" s="58"/>
    </row>
    <row r="2500" spans="2:12" ht="26.25" customHeight="1">
      <c r="B2500" s="54"/>
      <c r="C2500" s="52" t="str">
        <f>ФИО!G2495&amp;"  "&amp;ФИО!H2495&amp;"  "&amp;ФИО!I2495</f>
        <v xml:space="preserve">    </v>
      </c>
      <c r="D2500" s="61">
        <f>ФИО!J2495</f>
        <v>0</v>
      </c>
      <c r="E2500" s="61">
        <f>ФИО!K2495</f>
        <v>0</v>
      </c>
      <c r="F2500" s="48">
        <f>ФИО!L2495</f>
        <v>0</v>
      </c>
      <c r="G2500" s="123">
        <f>ФИО!M2495</f>
        <v>0</v>
      </c>
      <c r="H2500" s="125"/>
      <c r="I2500" s="124">
        <f>ФИО!N2495</f>
        <v>0</v>
      </c>
      <c r="J2500" s="57" t="str">
        <f>ФИО!O2495&amp;" "&amp;ФИО!P2495</f>
        <v xml:space="preserve"> </v>
      </c>
      <c r="K2500" s="58" t="str">
        <f>ФИО!Q2495&amp;" "&amp;ФИО!R2495&amp;" "&amp;ФИО!S2495&amp;" "&amp;ФИО!T2495&amp;" "&amp;ФИО!U2495</f>
        <v xml:space="preserve">    </v>
      </c>
      <c r="L2500" s="58"/>
    </row>
    <row r="2501" spans="2:12" ht="26.25" customHeight="1">
      <c r="B2501" s="54"/>
      <c r="C2501" s="52" t="str">
        <f>ФИО!G2496&amp;"  "&amp;ФИО!H2496&amp;"  "&amp;ФИО!I2496</f>
        <v xml:space="preserve">    </v>
      </c>
      <c r="D2501" s="61">
        <f>ФИО!J2496</f>
        <v>0</v>
      </c>
      <c r="E2501" s="61">
        <f>ФИО!K2496</f>
        <v>0</v>
      </c>
      <c r="F2501" s="48">
        <f>ФИО!L2496</f>
        <v>0</v>
      </c>
      <c r="G2501" s="123">
        <f>ФИО!M2496</f>
        <v>0</v>
      </c>
      <c r="H2501" s="125"/>
      <c r="I2501" s="124">
        <f>ФИО!N2496</f>
        <v>0</v>
      </c>
      <c r="J2501" s="57" t="str">
        <f>ФИО!O2496&amp;" "&amp;ФИО!P2496</f>
        <v xml:space="preserve"> </v>
      </c>
      <c r="K2501" s="58" t="str">
        <f>ФИО!Q2496&amp;" "&amp;ФИО!R2496&amp;" "&amp;ФИО!S2496&amp;" "&amp;ФИО!T2496&amp;" "&amp;ФИО!U2496</f>
        <v xml:space="preserve">    </v>
      </c>
      <c r="L2501" s="58"/>
    </row>
    <row r="2502" spans="2:12" ht="26.25" customHeight="1">
      <c r="B2502" s="54"/>
      <c r="C2502" s="52" t="str">
        <f>ФИО!G2497&amp;"  "&amp;ФИО!H2497&amp;"  "&amp;ФИО!I2497</f>
        <v xml:space="preserve">    </v>
      </c>
      <c r="D2502" s="61">
        <f>ФИО!J2497</f>
        <v>0</v>
      </c>
      <c r="E2502" s="61">
        <f>ФИО!K2497</f>
        <v>0</v>
      </c>
      <c r="F2502" s="48">
        <f>ФИО!L2497</f>
        <v>0</v>
      </c>
      <c r="G2502" s="123">
        <f>ФИО!M2497</f>
        <v>0</v>
      </c>
      <c r="H2502" s="125"/>
      <c r="I2502" s="124">
        <f>ФИО!N2497</f>
        <v>0</v>
      </c>
      <c r="J2502" s="57" t="str">
        <f>ФИО!O2497&amp;" "&amp;ФИО!P2497</f>
        <v xml:space="preserve"> </v>
      </c>
      <c r="K2502" s="58" t="str">
        <f>ФИО!Q2497&amp;" "&amp;ФИО!R2497&amp;" "&amp;ФИО!S2497&amp;" "&amp;ФИО!T2497&amp;" "&amp;ФИО!U2497</f>
        <v xml:space="preserve">    </v>
      </c>
      <c r="L2502" s="58"/>
    </row>
    <row r="2503" spans="2:12" ht="26.25" customHeight="1">
      <c r="B2503" s="54"/>
      <c r="C2503" s="52" t="str">
        <f>ФИО!G2498&amp;"  "&amp;ФИО!H2498&amp;"  "&amp;ФИО!I2498</f>
        <v xml:space="preserve">    </v>
      </c>
      <c r="D2503" s="61">
        <f>ФИО!J2498</f>
        <v>0</v>
      </c>
      <c r="E2503" s="61">
        <f>ФИО!K2498</f>
        <v>0</v>
      </c>
      <c r="F2503" s="48">
        <f>ФИО!L2498</f>
        <v>0</v>
      </c>
      <c r="G2503" s="123">
        <f>ФИО!M2498</f>
        <v>0</v>
      </c>
      <c r="H2503" s="125"/>
      <c r="I2503" s="124">
        <f>ФИО!N2498</f>
        <v>0</v>
      </c>
      <c r="J2503" s="57" t="str">
        <f>ФИО!O2498&amp;" "&amp;ФИО!P2498</f>
        <v xml:space="preserve"> </v>
      </c>
      <c r="K2503" s="58" t="str">
        <f>ФИО!Q2498&amp;" "&amp;ФИО!R2498&amp;" "&amp;ФИО!S2498&amp;" "&amp;ФИО!T2498&amp;" "&amp;ФИО!U2498</f>
        <v xml:space="preserve">    </v>
      </c>
      <c r="L2503" s="58"/>
    </row>
    <row r="2504" spans="2:12" ht="26.25" customHeight="1">
      <c r="B2504" s="54"/>
      <c r="C2504" s="52" t="str">
        <f>ФИО!G2499&amp;"  "&amp;ФИО!H2499&amp;"  "&amp;ФИО!I2499</f>
        <v xml:space="preserve">    </v>
      </c>
      <c r="D2504" s="61">
        <f>ФИО!J2499</f>
        <v>0</v>
      </c>
      <c r="E2504" s="61">
        <f>ФИО!K2499</f>
        <v>0</v>
      </c>
      <c r="F2504" s="48">
        <f>ФИО!L2499</f>
        <v>0</v>
      </c>
      <c r="G2504" s="123">
        <f>ФИО!M2499</f>
        <v>0</v>
      </c>
      <c r="H2504" s="125"/>
      <c r="I2504" s="124">
        <f>ФИО!N2499</f>
        <v>0</v>
      </c>
      <c r="J2504" s="57" t="str">
        <f>ФИО!O2499&amp;" "&amp;ФИО!P2499</f>
        <v xml:space="preserve"> </v>
      </c>
      <c r="K2504" s="58" t="str">
        <f>ФИО!Q2499&amp;" "&amp;ФИО!R2499&amp;" "&amp;ФИО!S2499&amp;" "&amp;ФИО!T2499&amp;" "&amp;ФИО!U2499</f>
        <v xml:space="preserve">    </v>
      </c>
      <c r="L2504" s="58"/>
    </row>
    <row r="2505" spans="2:12" ht="26.25" customHeight="1">
      <c r="B2505" s="54"/>
      <c r="C2505" s="52" t="str">
        <f>ФИО!G2500&amp;"  "&amp;ФИО!H2500&amp;"  "&amp;ФИО!I2500</f>
        <v xml:space="preserve">    </v>
      </c>
      <c r="D2505" s="61">
        <f>ФИО!J2500</f>
        <v>0</v>
      </c>
      <c r="E2505" s="61">
        <f>ФИО!K2500</f>
        <v>0</v>
      </c>
      <c r="F2505" s="48">
        <f>ФИО!L2500</f>
        <v>0</v>
      </c>
      <c r="G2505" s="123">
        <f>ФИО!M2500</f>
        <v>0</v>
      </c>
      <c r="H2505" s="125"/>
      <c r="I2505" s="124">
        <f>ФИО!N2500</f>
        <v>0</v>
      </c>
      <c r="J2505" s="57" t="str">
        <f>ФИО!O2500&amp;" "&amp;ФИО!P2500</f>
        <v xml:space="preserve"> </v>
      </c>
      <c r="K2505" s="58" t="str">
        <f>ФИО!Q2500&amp;" "&amp;ФИО!R2500&amp;" "&amp;ФИО!S2500&amp;" "&amp;ФИО!T2500&amp;" "&amp;ФИО!U2500</f>
        <v xml:space="preserve">    </v>
      </c>
      <c r="L2505" s="58"/>
    </row>
    <row r="2506" spans="2:12" ht="26.25" customHeight="1">
      <c r="B2506" s="54"/>
      <c r="C2506" s="52" t="str">
        <f>ФИО!G2501&amp;"  "&amp;ФИО!H2501&amp;"  "&amp;ФИО!I2501</f>
        <v xml:space="preserve">    </v>
      </c>
      <c r="D2506" s="61">
        <f>ФИО!J2501</f>
        <v>0</v>
      </c>
      <c r="E2506" s="61">
        <f>ФИО!K2501</f>
        <v>0</v>
      </c>
      <c r="F2506" s="48">
        <f>ФИО!L2501</f>
        <v>0</v>
      </c>
      <c r="G2506" s="123">
        <f>ФИО!M2501</f>
        <v>0</v>
      </c>
      <c r="H2506" s="125"/>
      <c r="I2506" s="124">
        <f>ФИО!N2501</f>
        <v>0</v>
      </c>
      <c r="J2506" s="57" t="str">
        <f>ФИО!O2501&amp;" "&amp;ФИО!P2501</f>
        <v xml:space="preserve"> </v>
      </c>
      <c r="K2506" s="58" t="str">
        <f>ФИО!Q2501&amp;" "&amp;ФИО!R2501&amp;" "&amp;ФИО!S2501&amp;" "&amp;ФИО!T2501&amp;" "&amp;ФИО!U2501</f>
        <v xml:space="preserve">    </v>
      </c>
      <c r="L2506" s="58"/>
    </row>
    <row r="2507" spans="2:12" ht="26.25" customHeight="1">
      <c r="B2507" s="54"/>
      <c r="C2507" s="52" t="str">
        <f>ФИО!G2502&amp;"  "&amp;ФИО!H2502&amp;"  "&amp;ФИО!I2502</f>
        <v xml:space="preserve">    </v>
      </c>
      <c r="D2507" s="61">
        <f>ФИО!J2502</f>
        <v>0</v>
      </c>
      <c r="E2507" s="61">
        <f>ФИО!K2502</f>
        <v>0</v>
      </c>
      <c r="F2507" s="48">
        <f>ФИО!L2502</f>
        <v>0</v>
      </c>
      <c r="G2507" s="123">
        <f>ФИО!M2502</f>
        <v>0</v>
      </c>
      <c r="H2507" s="125"/>
      <c r="I2507" s="124">
        <f>ФИО!N2502</f>
        <v>0</v>
      </c>
      <c r="J2507" s="57" t="str">
        <f>ФИО!O2502&amp;" "&amp;ФИО!P2502</f>
        <v xml:space="preserve"> </v>
      </c>
      <c r="K2507" s="58" t="str">
        <f>ФИО!Q2502&amp;" "&amp;ФИО!R2502&amp;" "&amp;ФИО!S2502&amp;" "&amp;ФИО!T2502&amp;" "&amp;ФИО!U2502</f>
        <v xml:space="preserve">    </v>
      </c>
      <c r="L2507" s="58"/>
    </row>
    <row r="2508" spans="2:12" ht="26.25" customHeight="1">
      <c r="B2508" s="54"/>
      <c r="C2508" s="52" t="str">
        <f>ФИО!G2503&amp;"  "&amp;ФИО!H2503&amp;"  "&amp;ФИО!I2503</f>
        <v xml:space="preserve">    </v>
      </c>
      <c r="D2508" s="61">
        <f>ФИО!J2503</f>
        <v>0</v>
      </c>
      <c r="E2508" s="61">
        <f>ФИО!K2503</f>
        <v>0</v>
      </c>
      <c r="F2508" s="48">
        <f>ФИО!L2503</f>
        <v>0</v>
      </c>
      <c r="G2508" s="123">
        <f>ФИО!M2503</f>
        <v>0</v>
      </c>
      <c r="H2508" s="125"/>
      <c r="I2508" s="124">
        <f>ФИО!N2503</f>
        <v>0</v>
      </c>
      <c r="J2508" s="57" t="str">
        <f>ФИО!O2503&amp;" "&amp;ФИО!P2503</f>
        <v xml:space="preserve"> </v>
      </c>
      <c r="K2508" s="58" t="str">
        <f>ФИО!Q2503&amp;" "&amp;ФИО!R2503&amp;" "&amp;ФИО!S2503&amp;" "&amp;ФИО!T2503&amp;" "&amp;ФИО!U2503</f>
        <v xml:space="preserve">    </v>
      </c>
      <c r="L2508" s="58"/>
    </row>
    <row r="2509" spans="2:12" ht="26.25" customHeight="1">
      <c r="B2509" s="54"/>
      <c r="C2509" s="52" t="str">
        <f>ФИО!G2504&amp;"  "&amp;ФИО!H2504&amp;"  "&amp;ФИО!I2504</f>
        <v xml:space="preserve">    </v>
      </c>
      <c r="D2509" s="61">
        <f>ФИО!J2504</f>
        <v>0</v>
      </c>
      <c r="E2509" s="61">
        <f>ФИО!K2504</f>
        <v>0</v>
      </c>
      <c r="F2509" s="48">
        <f>ФИО!L2504</f>
        <v>0</v>
      </c>
      <c r="G2509" s="123">
        <f>ФИО!M2504</f>
        <v>0</v>
      </c>
      <c r="H2509" s="125"/>
      <c r="I2509" s="124">
        <f>ФИО!N2504</f>
        <v>0</v>
      </c>
      <c r="J2509" s="57" t="str">
        <f>ФИО!O2504&amp;" "&amp;ФИО!P2504</f>
        <v xml:space="preserve"> </v>
      </c>
      <c r="K2509" s="58" t="str">
        <f>ФИО!Q2504&amp;" "&amp;ФИО!R2504&amp;" "&amp;ФИО!S2504&amp;" "&amp;ФИО!T2504&amp;" "&amp;ФИО!U2504</f>
        <v xml:space="preserve">    </v>
      </c>
      <c r="L2509" s="58"/>
    </row>
    <row r="2510" spans="2:12" ht="26.25" customHeight="1">
      <c r="B2510" s="54"/>
      <c r="C2510" s="52" t="str">
        <f>ФИО!G2505&amp;"  "&amp;ФИО!H2505&amp;"  "&amp;ФИО!I2505</f>
        <v xml:space="preserve">    </v>
      </c>
      <c r="D2510" s="61">
        <f>ФИО!J2505</f>
        <v>0</v>
      </c>
      <c r="E2510" s="61">
        <f>ФИО!K2505</f>
        <v>0</v>
      </c>
      <c r="F2510" s="48">
        <f>ФИО!L2505</f>
        <v>0</v>
      </c>
      <c r="G2510" s="123">
        <f>ФИО!M2505</f>
        <v>0</v>
      </c>
      <c r="H2510" s="125"/>
      <c r="I2510" s="124">
        <f>ФИО!N2505</f>
        <v>0</v>
      </c>
      <c r="J2510" s="57" t="str">
        <f>ФИО!O2505&amp;" "&amp;ФИО!P2505</f>
        <v xml:space="preserve"> </v>
      </c>
      <c r="K2510" s="58" t="str">
        <f>ФИО!Q2505&amp;" "&amp;ФИО!R2505&amp;" "&amp;ФИО!S2505&amp;" "&amp;ФИО!T2505&amp;" "&amp;ФИО!U2505</f>
        <v xml:space="preserve">    </v>
      </c>
      <c r="L2510" s="58"/>
    </row>
    <row r="2511" spans="2:12" ht="26.25" customHeight="1">
      <c r="B2511" s="54"/>
      <c r="C2511" s="52" t="str">
        <f>ФИО!G2506&amp;"  "&amp;ФИО!H2506&amp;"  "&amp;ФИО!I2506</f>
        <v xml:space="preserve">    </v>
      </c>
      <c r="D2511" s="61">
        <f>ФИО!J2506</f>
        <v>0</v>
      </c>
      <c r="E2511" s="61">
        <f>ФИО!K2506</f>
        <v>0</v>
      </c>
      <c r="F2511" s="48">
        <f>ФИО!L2506</f>
        <v>0</v>
      </c>
      <c r="G2511" s="123">
        <f>ФИО!M2506</f>
        <v>0</v>
      </c>
      <c r="H2511" s="125"/>
      <c r="I2511" s="124">
        <f>ФИО!N2506</f>
        <v>0</v>
      </c>
      <c r="J2511" s="57" t="str">
        <f>ФИО!O2506&amp;" "&amp;ФИО!P2506</f>
        <v xml:space="preserve"> </v>
      </c>
      <c r="K2511" s="58" t="str">
        <f>ФИО!Q2506&amp;" "&amp;ФИО!R2506&amp;" "&amp;ФИО!S2506&amp;" "&amp;ФИО!T2506&amp;" "&amp;ФИО!U2506</f>
        <v xml:space="preserve">    </v>
      </c>
      <c r="L2511" s="58"/>
    </row>
    <row r="2512" spans="2:12" ht="26.25" customHeight="1">
      <c r="B2512" s="54"/>
      <c r="C2512" s="52" t="str">
        <f>ФИО!G2507&amp;"  "&amp;ФИО!H2507&amp;"  "&amp;ФИО!I2507</f>
        <v xml:space="preserve">    </v>
      </c>
      <c r="D2512" s="61">
        <f>ФИО!J2507</f>
        <v>0</v>
      </c>
      <c r="E2512" s="61">
        <f>ФИО!K2507</f>
        <v>0</v>
      </c>
      <c r="F2512" s="48">
        <f>ФИО!L2507</f>
        <v>0</v>
      </c>
      <c r="G2512" s="123">
        <f>ФИО!M2507</f>
        <v>0</v>
      </c>
      <c r="H2512" s="125"/>
      <c r="I2512" s="124">
        <f>ФИО!N2507</f>
        <v>0</v>
      </c>
      <c r="J2512" s="57" t="str">
        <f>ФИО!O2507&amp;" "&amp;ФИО!P2507</f>
        <v xml:space="preserve"> </v>
      </c>
      <c r="K2512" s="58" t="str">
        <f>ФИО!Q2507&amp;" "&amp;ФИО!R2507&amp;" "&amp;ФИО!S2507&amp;" "&amp;ФИО!T2507&amp;" "&amp;ФИО!U2507</f>
        <v xml:space="preserve">    </v>
      </c>
      <c r="L2512" s="58"/>
    </row>
    <row r="2513" spans="2:12" ht="26.25" customHeight="1">
      <c r="B2513" s="54"/>
      <c r="C2513" s="52" t="str">
        <f>ФИО!G2508&amp;"  "&amp;ФИО!H2508&amp;"  "&amp;ФИО!I2508</f>
        <v xml:space="preserve">    </v>
      </c>
      <c r="D2513" s="61">
        <f>ФИО!J2508</f>
        <v>0</v>
      </c>
      <c r="E2513" s="61">
        <f>ФИО!K2508</f>
        <v>0</v>
      </c>
      <c r="F2513" s="48">
        <f>ФИО!L2508</f>
        <v>0</v>
      </c>
      <c r="G2513" s="123">
        <f>ФИО!M2508</f>
        <v>0</v>
      </c>
      <c r="H2513" s="125"/>
      <c r="I2513" s="124">
        <f>ФИО!N2508</f>
        <v>0</v>
      </c>
      <c r="J2513" s="57" t="str">
        <f>ФИО!O2508&amp;" "&amp;ФИО!P2508</f>
        <v xml:space="preserve"> </v>
      </c>
      <c r="K2513" s="58" t="str">
        <f>ФИО!Q2508&amp;" "&amp;ФИО!R2508&amp;" "&amp;ФИО!S2508&amp;" "&amp;ФИО!T2508&amp;" "&amp;ФИО!U2508</f>
        <v xml:space="preserve">    </v>
      </c>
      <c r="L2513" s="58"/>
    </row>
    <row r="2514" spans="2:12" ht="26.25" customHeight="1">
      <c r="B2514" s="54"/>
      <c r="C2514" s="52" t="str">
        <f>ФИО!G2509&amp;"  "&amp;ФИО!H2509&amp;"  "&amp;ФИО!I2509</f>
        <v xml:space="preserve">    </v>
      </c>
      <c r="D2514" s="61">
        <f>ФИО!J2509</f>
        <v>0</v>
      </c>
      <c r="E2514" s="61">
        <f>ФИО!K2509</f>
        <v>0</v>
      </c>
      <c r="F2514" s="48">
        <f>ФИО!L2509</f>
        <v>0</v>
      </c>
      <c r="G2514" s="123">
        <f>ФИО!M2509</f>
        <v>0</v>
      </c>
      <c r="H2514" s="125"/>
      <c r="I2514" s="124">
        <f>ФИО!N2509</f>
        <v>0</v>
      </c>
      <c r="J2514" s="57" t="str">
        <f>ФИО!O2509&amp;" "&amp;ФИО!P2509</f>
        <v xml:space="preserve"> </v>
      </c>
      <c r="K2514" s="58" t="str">
        <f>ФИО!Q2509&amp;" "&amp;ФИО!R2509&amp;" "&amp;ФИО!S2509&amp;" "&amp;ФИО!T2509&amp;" "&amp;ФИО!U2509</f>
        <v xml:space="preserve">    </v>
      </c>
      <c r="L2514" s="58"/>
    </row>
    <row r="2515" spans="2:12" ht="26.25" customHeight="1">
      <c r="B2515" s="54"/>
      <c r="C2515" s="52" t="str">
        <f>ФИО!G2510&amp;"  "&amp;ФИО!H2510&amp;"  "&amp;ФИО!I2510</f>
        <v xml:space="preserve">    </v>
      </c>
      <c r="D2515" s="61">
        <f>ФИО!J2510</f>
        <v>0</v>
      </c>
      <c r="E2515" s="61">
        <f>ФИО!K2510</f>
        <v>0</v>
      </c>
      <c r="F2515" s="48">
        <f>ФИО!L2510</f>
        <v>0</v>
      </c>
      <c r="G2515" s="123">
        <f>ФИО!M2510</f>
        <v>0</v>
      </c>
      <c r="H2515" s="125"/>
      <c r="I2515" s="124">
        <f>ФИО!N2510</f>
        <v>0</v>
      </c>
      <c r="J2515" s="57" t="str">
        <f>ФИО!O2510&amp;" "&amp;ФИО!P2510</f>
        <v xml:space="preserve"> </v>
      </c>
      <c r="K2515" s="58" t="str">
        <f>ФИО!Q2510&amp;" "&amp;ФИО!R2510&amp;" "&amp;ФИО!S2510&amp;" "&amp;ФИО!T2510&amp;" "&amp;ФИО!U2510</f>
        <v xml:space="preserve">    </v>
      </c>
      <c r="L2515" s="58"/>
    </row>
    <row r="2516" spans="2:12" ht="26.25" customHeight="1">
      <c r="B2516" s="54"/>
      <c r="C2516" s="52" t="str">
        <f>ФИО!G2511&amp;"  "&amp;ФИО!H2511&amp;"  "&amp;ФИО!I2511</f>
        <v xml:space="preserve">    </v>
      </c>
      <c r="D2516" s="61">
        <f>ФИО!J2511</f>
        <v>0</v>
      </c>
      <c r="E2516" s="61">
        <f>ФИО!K2511</f>
        <v>0</v>
      </c>
      <c r="F2516" s="48">
        <f>ФИО!L2511</f>
        <v>0</v>
      </c>
      <c r="G2516" s="123">
        <f>ФИО!M2511</f>
        <v>0</v>
      </c>
      <c r="H2516" s="125"/>
      <c r="I2516" s="124">
        <f>ФИО!N2511</f>
        <v>0</v>
      </c>
      <c r="J2516" s="57" t="str">
        <f>ФИО!O2511&amp;" "&amp;ФИО!P2511</f>
        <v xml:space="preserve"> </v>
      </c>
      <c r="K2516" s="58" t="str">
        <f>ФИО!Q2511&amp;" "&amp;ФИО!R2511&amp;" "&amp;ФИО!S2511&amp;" "&amp;ФИО!T2511&amp;" "&amp;ФИО!U2511</f>
        <v xml:space="preserve">    </v>
      </c>
      <c r="L2516" s="58"/>
    </row>
    <row r="2517" spans="2:12" ht="26.25" customHeight="1">
      <c r="B2517" s="54"/>
      <c r="C2517" s="52" t="str">
        <f>ФИО!G2512&amp;"  "&amp;ФИО!H2512&amp;"  "&amp;ФИО!I2512</f>
        <v xml:space="preserve">    </v>
      </c>
      <c r="D2517" s="61">
        <f>ФИО!J2512</f>
        <v>0</v>
      </c>
      <c r="E2517" s="61">
        <f>ФИО!K2512</f>
        <v>0</v>
      </c>
      <c r="F2517" s="48">
        <f>ФИО!L2512</f>
        <v>0</v>
      </c>
      <c r="G2517" s="123">
        <f>ФИО!M2512</f>
        <v>0</v>
      </c>
      <c r="H2517" s="125"/>
      <c r="I2517" s="124">
        <f>ФИО!N2512</f>
        <v>0</v>
      </c>
      <c r="J2517" s="57" t="str">
        <f>ФИО!O2512&amp;" "&amp;ФИО!P2512</f>
        <v xml:space="preserve"> </v>
      </c>
      <c r="K2517" s="58" t="str">
        <f>ФИО!Q2512&amp;" "&amp;ФИО!R2512&amp;" "&amp;ФИО!S2512&amp;" "&amp;ФИО!T2512&amp;" "&amp;ФИО!U2512</f>
        <v xml:space="preserve">    </v>
      </c>
      <c r="L2517" s="58"/>
    </row>
    <row r="2518" spans="2:12" ht="26.25" customHeight="1">
      <c r="B2518" s="54"/>
      <c r="C2518" s="52" t="str">
        <f>ФИО!G2513&amp;"  "&amp;ФИО!H2513&amp;"  "&amp;ФИО!I2513</f>
        <v xml:space="preserve">    </v>
      </c>
      <c r="D2518" s="61">
        <f>ФИО!J2513</f>
        <v>0</v>
      </c>
      <c r="E2518" s="61">
        <f>ФИО!K2513</f>
        <v>0</v>
      </c>
      <c r="F2518" s="48">
        <f>ФИО!L2513</f>
        <v>0</v>
      </c>
      <c r="G2518" s="123">
        <f>ФИО!M2513</f>
        <v>0</v>
      </c>
      <c r="H2518" s="125"/>
      <c r="I2518" s="124">
        <f>ФИО!N2513</f>
        <v>0</v>
      </c>
      <c r="J2518" s="57" t="str">
        <f>ФИО!O2513&amp;" "&amp;ФИО!P2513</f>
        <v xml:space="preserve"> </v>
      </c>
      <c r="K2518" s="58" t="str">
        <f>ФИО!Q2513&amp;" "&amp;ФИО!R2513&amp;" "&amp;ФИО!S2513&amp;" "&amp;ФИО!T2513&amp;" "&amp;ФИО!U2513</f>
        <v xml:space="preserve">    </v>
      </c>
      <c r="L2518" s="58"/>
    </row>
    <row r="2519" spans="2:12" ht="26.25" customHeight="1">
      <c r="B2519" s="54"/>
      <c r="C2519" s="52" t="str">
        <f>ФИО!G2514&amp;"  "&amp;ФИО!H2514&amp;"  "&amp;ФИО!I2514</f>
        <v xml:space="preserve">    </v>
      </c>
      <c r="D2519" s="61">
        <f>ФИО!J2514</f>
        <v>0</v>
      </c>
      <c r="E2519" s="61">
        <f>ФИО!K2514</f>
        <v>0</v>
      </c>
      <c r="F2519" s="48">
        <f>ФИО!L2514</f>
        <v>0</v>
      </c>
      <c r="G2519" s="123">
        <f>ФИО!M2514</f>
        <v>0</v>
      </c>
      <c r="H2519" s="125"/>
      <c r="I2519" s="124">
        <f>ФИО!N2514</f>
        <v>0</v>
      </c>
      <c r="J2519" s="57" t="str">
        <f>ФИО!O2514&amp;" "&amp;ФИО!P2514</f>
        <v xml:space="preserve"> </v>
      </c>
      <c r="K2519" s="58" t="str">
        <f>ФИО!Q2514&amp;" "&amp;ФИО!R2514&amp;" "&amp;ФИО!S2514&amp;" "&amp;ФИО!T2514&amp;" "&amp;ФИО!U2514</f>
        <v xml:space="preserve">    </v>
      </c>
      <c r="L2519" s="58"/>
    </row>
    <row r="2520" spans="2:12" ht="26.25" customHeight="1">
      <c r="B2520" s="54"/>
      <c r="C2520" s="52" t="str">
        <f>ФИО!G2515&amp;"  "&amp;ФИО!H2515&amp;"  "&amp;ФИО!I2515</f>
        <v xml:space="preserve">    </v>
      </c>
      <c r="D2520" s="61">
        <f>ФИО!J2515</f>
        <v>0</v>
      </c>
      <c r="E2520" s="61">
        <f>ФИО!K2515</f>
        <v>0</v>
      </c>
      <c r="F2520" s="48">
        <f>ФИО!L2515</f>
        <v>0</v>
      </c>
      <c r="G2520" s="123">
        <f>ФИО!M2515</f>
        <v>0</v>
      </c>
      <c r="H2520" s="125"/>
      <c r="I2520" s="124">
        <f>ФИО!N2515</f>
        <v>0</v>
      </c>
      <c r="J2520" s="57" t="str">
        <f>ФИО!O2515&amp;" "&amp;ФИО!P2515</f>
        <v xml:space="preserve"> </v>
      </c>
      <c r="K2520" s="58" t="str">
        <f>ФИО!Q2515&amp;" "&amp;ФИО!R2515&amp;" "&amp;ФИО!S2515&amp;" "&amp;ФИО!T2515&amp;" "&amp;ФИО!U2515</f>
        <v xml:space="preserve">    </v>
      </c>
      <c r="L2520" s="58"/>
    </row>
    <row r="2521" spans="2:12" ht="26.25" customHeight="1">
      <c r="B2521" s="54"/>
      <c r="C2521" s="52" t="str">
        <f>ФИО!G2516&amp;"  "&amp;ФИО!H2516&amp;"  "&amp;ФИО!I2516</f>
        <v xml:space="preserve">    </v>
      </c>
      <c r="D2521" s="61">
        <f>ФИО!J2516</f>
        <v>0</v>
      </c>
      <c r="E2521" s="61">
        <f>ФИО!K2516</f>
        <v>0</v>
      </c>
      <c r="F2521" s="48">
        <f>ФИО!L2516</f>
        <v>0</v>
      </c>
      <c r="G2521" s="123">
        <f>ФИО!M2516</f>
        <v>0</v>
      </c>
      <c r="H2521" s="125"/>
      <c r="I2521" s="124">
        <f>ФИО!N2516</f>
        <v>0</v>
      </c>
      <c r="J2521" s="57" t="str">
        <f>ФИО!O2516&amp;" "&amp;ФИО!P2516</f>
        <v xml:space="preserve"> </v>
      </c>
      <c r="K2521" s="58" t="str">
        <f>ФИО!Q2516&amp;" "&amp;ФИО!R2516&amp;" "&amp;ФИО!S2516&amp;" "&amp;ФИО!T2516&amp;" "&amp;ФИО!U2516</f>
        <v xml:space="preserve">    </v>
      </c>
      <c r="L2521" s="58"/>
    </row>
    <row r="2522" spans="2:12" ht="26.25" customHeight="1">
      <c r="B2522" s="54"/>
      <c r="C2522" s="52" t="str">
        <f>ФИО!G2517&amp;"  "&amp;ФИО!H2517&amp;"  "&amp;ФИО!I2517</f>
        <v xml:space="preserve">    </v>
      </c>
      <c r="D2522" s="61">
        <f>ФИО!J2517</f>
        <v>0</v>
      </c>
      <c r="E2522" s="61">
        <f>ФИО!K2517</f>
        <v>0</v>
      </c>
      <c r="F2522" s="48">
        <f>ФИО!L2517</f>
        <v>0</v>
      </c>
      <c r="G2522" s="123">
        <f>ФИО!M2517</f>
        <v>0</v>
      </c>
      <c r="H2522" s="125"/>
      <c r="I2522" s="124">
        <f>ФИО!N2517</f>
        <v>0</v>
      </c>
      <c r="J2522" s="57" t="str">
        <f>ФИО!O2517&amp;" "&amp;ФИО!P2517</f>
        <v xml:space="preserve"> </v>
      </c>
      <c r="K2522" s="58" t="str">
        <f>ФИО!Q2517&amp;" "&amp;ФИО!R2517&amp;" "&amp;ФИО!S2517&amp;" "&amp;ФИО!T2517&amp;" "&amp;ФИО!U2517</f>
        <v xml:space="preserve">    </v>
      </c>
      <c r="L2522" s="58"/>
    </row>
    <row r="2523" spans="2:12" ht="26.25" customHeight="1">
      <c r="B2523" s="54"/>
      <c r="C2523" s="52" t="str">
        <f>ФИО!G2518&amp;"  "&amp;ФИО!H2518&amp;"  "&amp;ФИО!I2518</f>
        <v xml:space="preserve">    </v>
      </c>
      <c r="D2523" s="61">
        <f>ФИО!J2518</f>
        <v>0</v>
      </c>
      <c r="E2523" s="61">
        <f>ФИО!K2518</f>
        <v>0</v>
      </c>
      <c r="F2523" s="48">
        <f>ФИО!L2518</f>
        <v>0</v>
      </c>
      <c r="G2523" s="123">
        <f>ФИО!M2518</f>
        <v>0</v>
      </c>
      <c r="H2523" s="125"/>
      <c r="I2523" s="124">
        <f>ФИО!N2518</f>
        <v>0</v>
      </c>
      <c r="J2523" s="57" t="str">
        <f>ФИО!O2518&amp;" "&amp;ФИО!P2518</f>
        <v xml:space="preserve"> </v>
      </c>
      <c r="K2523" s="58" t="str">
        <f>ФИО!Q2518&amp;" "&amp;ФИО!R2518&amp;" "&amp;ФИО!S2518&amp;" "&amp;ФИО!T2518&amp;" "&amp;ФИО!U2518</f>
        <v xml:space="preserve">    </v>
      </c>
      <c r="L2523" s="58"/>
    </row>
    <row r="2524" spans="2:12" ht="26.25" customHeight="1">
      <c r="B2524" s="54"/>
      <c r="C2524" s="52" t="str">
        <f>ФИО!G2519&amp;"  "&amp;ФИО!H2519&amp;"  "&amp;ФИО!I2519</f>
        <v xml:space="preserve">    </v>
      </c>
      <c r="D2524" s="61">
        <f>ФИО!J2519</f>
        <v>0</v>
      </c>
      <c r="E2524" s="61">
        <f>ФИО!K2519</f>
        <v>0</v>
      </c>
      <c r="F2524" s="48">
        <f>ФИО!L2519</f>
        <v>0</v>
      </c>
      <c r="G2524" s="123">
        <f>ФИО!M2519</f>
        <v>0</v>
      </c>
      <c r="H2524" s="125"/>
      <c r="I2524" s="124">
        <f>ФИО!N2519</f>
        <v>0</v>
      </c>
      <c r="J2524" s="57" t="str">
        <f>ФИО!O2519&amp;" "&amp;ФИО!P2519</f>
        <v xml:space="preserve"> </v>
      </c>
      <c r="K2524" s="58" t="str">
        <f>ФИО!Q2519&amp;" "&amp;ФИО!R2519&amp;" "&amp;ФИО!S2519&amp;" "&amp;ФИО!T2519&amp;" "&amp;ФИО!U2519</f>
        <v xml:space="preserve">    </v>
      </c>
      <c r="L2524" s="58"/>
    </row>
    <row r="2525" spans="2:12" ht="26.25" customHeight="1">
      <c r="B2525" s="54"/>
      <c r="C2525" s="52" t="str">
        <f>ФИО!G2520&amp;"  "&amp;ФИО!H2520&amp;"  "&amp;ФИО!I2520</f>
        <v xml:space="preserve">    </v>
      </c>
      <c r="D2525" s="61">
        <f>ФИО!J2520</f>
        <v>0</v>
      </c>
      <c r="E2525" s="61">
        <f>ФИО!K2520</f>
        <v>0</v>
      </c>
      <c r="F2525" s="48">
        <f>ФИО!L2520</f>
        <v>0</v>
      </c>
      <c r="G2525" s="123">
        <f>ФИО!M2520</f>
        <v>0</v>
      </c>
      <c r="H2525" s="125"/>
      <c r="I2525" s="124">
        <f>ФИО!N2520</f>
        <v>0</v>
      </c>
      <c r="J2525" s="57" t="str">
        <f>ФИО!O2520&amp;" "&amp;ФИО!P2520</f>
        <v xml:space="preserve"> </v>
      </c>
      <c r="K2525" s="58" t="str">
        <f>ФИО!Q2520&amp;" "&amp;ФИО!R2520&amp;" "&amp;ФИО!S2520&amp;" "&amp;ФИО!T2520&amp;" "&amp;ФИО!U2520</f>
        <v xml:space="preserve">    </v>
      </c>
      <c r="L2525" s="58"/>
    </row>
    <row r="2526" spans="2:12" ht="26.25" customHeight="1">
      <c r="B2526" s="54"/>
      <c r="C2526" s="52" t="str">
        <f>ФИО!G2521&amp;"  "&amp;ФИО!H2521&amp;"  "&amp;ФИО!I2521</f>
        <v xml:space="preserve">    </v>
      </c>
      <c r="D2526" s="61">
        <f>ФИО!J2521</f>
        <v>0</v>
      </c>
      <c r="E2526" s="61">
        <f>ФИО!K2521</f>
        <v>0</v>
      </c>
      <c r="F2526" s="48">
        <f>ФИО!L2521</f>
        <v>0</v>
      </c>
      <c r="G2526" s="123">
        <f>ФИО!M2521</f>
        <v>0</v>
      </c>
      <c r="H2526" s="125"/>
      <c r="I2526" s="124">
        <f>ФИО!N2521</f>
        <v>0</v>
      </c>
      <c r="J2526" s="57" t="str">
        <f>ФИО!O2521&amp;" "&amp;ФИО!P2521</f>
        <v xml:space="preserve"> </v>
      </c>
      <c r="K2526" s="58" t="str">
        <f>ФИО!Q2521&amp;" "&amp;ФИО!R2521&amp;" "&amp;ФИО!S2521&amp;" "&amp;ФИО!T2521&amp;" "&amp;ФИО!U2521</f>
        <v xml:space="preserve">    </v>
      </c>
      <c r="L2526" s="58"/>
    </row>
    <row r="2527" spans="2:12" ht="26.25" customHeight="1">
      <c r="B2527" s="54"/>
      <c r="C2527" s="52" t="str">
        <f>ФИО!G2522&amp;"  "&amp;ФИО!H2522&amp;"  "&amp;ФИО!I2522</f>
        <v xml:space="preserve">    </v>
      </c>
      <c r="D2527" s="61">
        <f>ФИО!J2522</f>
        <v>0</v>
      </c>
      <c r="E2527" s="61">
        <f>ФИО!K2522</f>
        <v>0</v>
      </c>
      <c r="F2527" s="48">
        <f>ФИО!L2522</f>
        <v>0</v>
      </c>
      <c r="G2527" s="123">
        <f>ФИО!M2522</f>
        <v>0</v>
      </c>
      <c r="H2527" s="125"/>
      <c r="I2527" s="124">
        <f>ФИО!N2522</f>
        <v>0</v>
      </c>
      <c r="J2527" s="57" t="str">
        <f>ФИО!O2522&amp;" "&amp;ФИО!P2522</f>
        <v xml:space="preserve"> </v>
      </c>
      <c r="K2527" s="58" t="str">
        <f>ФИО!Q2522&amp;" "&amp;ФИО!R2522&amp;" "&amp;ФИО!S2522&amp;" "&amp;ФИО!T2522&amp;" "&amp;ФИО!U2522</f>
        <v xml:space="preserve">    </v>
      </c>
      <c r="L2527" s="58"/>
    </row>
    <row r="2528" spans="2:12" ht="26.25" customHeight="1">
      <c r="B2528" s="54"/>
      <c r="C2528" s="52" t="str">
        <f>ФИО!G2523&amp;"  "&amp;ФИО!H2523&amp;"  "&amp;ФИО!I2523</f>
        <v xml:space="preserve">    </v>
      </c>
      <c r="D2528" s="61">
        <f>ФИО!J2523</f>
        <v>0</v>
      </c>
      <c r="E2528" s="61">
        <f>ФИО!K2523</f>
        <v>0</v>
      </c>
      <c r="F2528" s="48">
        <f>ФИО!L2523</f>
        <v>0</v>
      </c>
      <c r="G2528" s="123">
        <f>ФИО!M2523</f>
        <v>0</v>
      </c>
      <c r="H2528" s="125"/>
      <c r="I2528" s="124">
        <f>ФИО!N2523</f>
        <v>0</v>
      </c>
      <c r="J2528" s="57" t="str">
        <f>ФИО!O2523&amp;" "&amp;ФИО!P2523</f>
        <v xml:space="preserve"> </v>
      </c>
      <c r="K2528" s="58" t="str">
        <f>ФИО!Q2523&amp;" "&amp;ФИО!R2523&amp;" "&amp;ФИО!S2523&amp;" "&amp;ФИО!T2523&amp;" "&amp;ФИО!U2523</f>
        <v xml:space="preserve">    </v>
      </c>
      <c r="L2528" s="58"/>
    </row>
    <row r="2529" spans="2:12" ht="26.25" customHeight="1">
      <c r="B2529" s="54"/>
      <c r="C2529" s="52" t="str">
        <f>ФИО!G2524&amp;"  "&amp;ФИО!H2524&amp;"  "&amp;ФИО!I2524</f>
        <v xml:space="preserve">    </v>
      </c>
      <c r="D2529" s="61">
        <f>ФИО!J2524</f>
        <v>0</v>
      </c>
      <c r="E2529" s="61">
        <f>ФИО!K2524</f>
        <v>0</v>
      </c>
      <c r="F2529" s="48">
        <f>ФИО!L2524</f>
        <v>0</v>
      </c>
      <c r="G2529" s="123">
        <f>ФИО!M2524</f>
        <v>0</v>
      </c>
      <c r="H2529" s="125"/>
      <c r="I2529" s="124">
        <f>ФИО!N2524</f>
        <v>0</v>
      </c>
      <c r="J2529" s="57" t="str">
        <f>ФИО!O2524&amp;" "&amp;ФИО!P2524</f>
        <v xml:space="preserve"> </v>
      </c>
      <c r="K2529" s="58" t="str">
        <f>ФИО!Q2524&amp;" "&amp;ФИО!R2524&amp;" "&amp;ФИО!S2524&amp;" "&amp;ФИО!T2524&amp;" "&amp;ФИО!U2524</f>
        <v xml:space="preserve">    </v>
      </c>
      <c r="L2529" s="58"/>
    </row>
    <row r="2530" spans="2:12" ht="26.25" customHeight="1">
      <c r="B2530" s="54"/>
      <c r="C2530" s="52" t="str">
        <f>ФИО!G2525&amp;"  "&amp;ФИО!H2525&amp;"  "&amp;ФИО!I2525</f>
        <v xml:space="preserve">    </v>
      </c>
      <c r="D2530" s="61">
        <f>ФИО!J2525</f>
        <v>0</v>
      </c>
      <c r="E2530" s="61">
        <f>ФИО!K2525</f>
        <v>0</v>
      </c>
      <c r="F2530" s="48">
        <f>ФИО!L2525</f>
        <v>0</v>
      </c>
      <c r="G2530" s="123">
        <f>ФИО!M2525</f>
        <v>0</v>
      </c>
      <c r="H2530" s="125"/>
      <c r="I2530" s="124">
        <f>ФИО!N2525</f>
        <v>0</v>
      </c>
      <c r="J2530" s="57" t="str">
        <f>ФИО!O2525&amp;" "&amp;ФИО!P2525</f>
        <v xml:space="preserve"> </v>
      </c>
      <c r="K2530" s="58" t="str">
        <f>ФИО!Q2525&amp;" "&amp;ФИО!R2525&amp;" "&amp;ФИО!S2525&amp;" "&amp;ФИО!T2525&amp;" "&amp;ФИО!U2525</f>
        <v xml:space="preserve">    </v>
      </c>
      <c r="L2530" s="58"/>
    </row>
    <row r="2531" spans="2:12" ht="26.25" customHeight="1">
      <c r="B2531" s="54"/>
      <c r="C2531" s="52" t="str">
        <f>ФИО!G2526&amp;"  "&amp;ФИО!H2526&amp;"  "&amp;ФИО!I2526</f>
        <v xml:space="preserve">    </v>
      </c>
      <c r="D2531" s="61">
        <f>ФИО!J2526</f>
        <v>0</v>
      </c>
      <c r="E2531" s="61">
        <f>ФИО!K2526</f>
        <v>0</v>
      </c>
      <c r="F2531" s="48">
        <f>ФИО!L2526</f>
        <v>0</v>
      </c>
      <c r="G2531" s="123">
        <f>ФИО!M2526</f>
        <v>0</v>
      </c>
      <c r="H2531" s="125"/>
      <c r="I2531" s="124">
        <f>ФИО!N2526</f>
        <v>0</v>
      </c>
      <c r="J2531" s="57" t="str">
        <f>ФИО!O2526&amp;" "&amp;ФИО!P2526</f>
        <v xml:space="preserve"> </v>
      </c>
      <c r="K2531" s="58" t="str">
        <f>ФИО!Q2526&amp;" "&amp;ФИО!R2526&amp;" "&amp;ФИО!S2526&amp;" "&amp;ФИО!T2526&amp;" "&amp;ФИО!U2526</f>
        <v xml:space="preserve">    </v>
      </c>
      <c r="L2531" s="58"/>
    </row>
    <row r="2532" spans="2:12" ht="26.25" customHeight="1">
      <c r="B2532" s="54"/>
      <c r="C2532" s="52" t="str">
        <f>ФИО!G2527&amp;"  "&amp;ФИО!H2527&amp;"  "&amp;ФИО!I2527</f>
        <v xml:space="preserve">    </v>
      </c>
      <c r="D2532" s="61">
        <f>ФИО!J2527</f>
        <v>0</v>
      </c>
      <c r="E2532" s="61">
        <f>ФИО!K2527</f>
        <v>0</v>
      </c>
      <c r="F2532" s="48">
        <f>ФИО!L2527</f>
        <v>0</v>
      </c>
      <c r="G2532" s="123">
        <f>ФИО!M2527</f>
        <v>0</v>
      </c>
      <c r="H2532" s="125"/>
      <c r="I2532" s="124">
        <f>ФИО!N2527</f>
        <v>0</v>
      </c>
      <c r="J2532" s="57" t="str">
        <f>ФИО!O2527&amp;" "&amp;ФИО!P2527</f>
        <v xml:space="preserve"> </v>
      </c>
      <c r="K2532" s="58" t="str">
        <f>ФИО!Q2527&amp;" "&amp;ФИО!R2527&amp;" "&amp;ФИО!S2527&amp;" "&amp;ФИО!T2527&amp;" "&amp;ФИО!U2527</f>
        <v xml:space="preserve">    </v>
      </c>
      <c r="L2532" s="58"/>
    </row>
    <row r="2533" spans="2:12" ht="26.25" customHeight="1">
      <c r="B2533" s="54"/>
      <c r="C2533" s="52" t="str">
        <f>ФИО!G2528&amp;"  "&amp;ФИО!H2528&amp;"  "&amp;ФИО!I2528</f>
        <v xml:space="preserve">    </v>
      </c>
      <c r="D2533" s="61">
        <f>ФИО!J2528</f>
        <v>0</v>
      </c>
      <c r="E2533" s="61">
        <f>ФИО!K2528</f>
        <v>0</v>
      </c>
      <c r="F2533" s="48">
        <f>ФИО!L2528</f>
        <v>0</v>
      </c>
      <c r="G2533" s="123">
        <f>ФИО!M2528</f>
        <v>0</v>
      </c>
      <c r="H2533" s="125"/>
      <c r="I2533" s="124">
        <f>ФИО!N2528</f>
        <v>0</v>
      </c>
      <c r="J2533" s="57" t="str">
        <f>ФИО!O2528&amp;" "&amp;ФИО!P2528</f>
        <v xml:space="preserve"> </v>
      </c>
      <c r="K2533" s="58" t="str">
        <f>ФИО!Q2528&amp;" "&amp;ФИО!R2528&amp;" "&amp;ФИО!S2528&amp;" "&amp;ФИО!T2528&amp;" "&amp;ФИО!U2528</f>
        <v xml:space="preserve">    </v>
      </c>
      <c r="L2533" s="58"/>
    </row>
    <row r="2534" spans="2:12" ht="26.25" customHeight="1">
      <c r="B2534" s="54"/>
      <c r="C2534" s="52" t="str">
        <f>ФИО!G2529&amp;"  "&amp;ФИО!H2529&amp;"  "&amp;ФИО!I2529</f>
        <v xml:space="preserve">    </v>
      </c>
      <c r="D2534" s="61">
        <f>ФИО!J2529</f>
        <v>0</v>
      </c>
      <c r="E2534" s="61">
        <f>ФИО!K2529</f>
        <v>0</v>
      </c>
      <c r="F2534" s="48">
        <f>ФИО!L2529</f>
        <v>0</v>
      </c>
      <c r="G2534" s="123">
        <f>ФИО!M2529</f>
        <v>0</v>
      </c>
      <c r="H2534" s="125"/>
      <c r="I2534" s="124">
        <f>ФИО!N2529</f>
        <v>0</v>
      </c>
      <c r="J2534" s="57" t="str">
        <f>ФИО!O2529&amp;" "&amp;ФИО!P2529</f>
        <v xml:space="preserve"> </v>
      </c>
      <c r="K2534" s="58" t="str">
        <f>ФИО!Q2529&amp;" "&amp;ФИО!R2529&amp;" "&amp;ФИО!S2529&amp;" "&amp;ФИО!T2529&amp;" "&amp;ФИО!U2529</f>
        <v xml:space="preserve">    </v>
      </c>
      <c r="L2534" s="58"/>
    </row>
    <row r="2535" spans="2:12" ht="26.25" customHeight="1">
      <c r="B2535" s="54"/>
      <c r="C2535" s="52" t="str">
        <f>ФИО!G2530&amp;"  "&amp;ФИО!H2530&amp;"  "&amp;ФИО!I2530</f>
        <v xml:space="preserve">    </v>
      </c>
      <c r="D2535" s="61">
        <f>ФИО!J2530</f>
        <v>0</v>
      </c>
      <c r="E2535" s="61">
        <f>ФИО!K2530</f>
        <v>0</v>
      </c>
      <c r="F2535" s="48">
        <f>ФИО!L2530</f>
        <v>0</v>
      </c>
      <c r="G2535" s="123">
        <f>ФИО!M2530</f>
        <v>0</v>
      </c>
      <c r="H2535" s="125"/>
      <c r="I2535" s="124">
        <f>ФИО!N2530</f>
        <v>0</v>
      </c>
      <c r="J2535" s="57" t="str">
        <f>ФИО!O2530&amp;" "&amp;ФИО!P2530</f>
        <v xml:space="preserve"> </v>
      </c>
      <c r="K2535" s="58" t="str">
        <f>ФИО!Q2530&amp;" "&amp;ФИО!R2530&amp;" "&amp;ФИО!S2530&amp;" "&amp;ФИО!T2530&amp;" "&amp;ФИО!U2530</f>
        <v xml:space="preserve">    </v>
      </c>
      <c r="L2535" s="58"/>
    </row>
    <row r="2536" spans="2:12" ht="26.25" customHeight="1">
      <c r="B2536" s="54"/>
      <c r="C2536" s="52" t="str">
        <f>ФИО!G2531&amp;"  "&amp;ФИО!H2531&amp;"  "&amp;ФИО!I2531</f>
        <v xml:space="preserve">    </v>
      </c>
      <c r="D2536" s="61">
        <f>ФИО!J2531</f>
        <v>0</v>
      </c>
      <c r="E2536" s="61">
        <f>ФИО!K2531</f>
        <v>0</v>
      </c>
      <c r="F2536" s="48">
        <f>ФИО!L2531</f>
        <v>0</v>
      </c>
      <c r="G2536" s="123">
        <f>ФИО!M2531</f>
        <v>0</v>
      </c>
      <c r="H2536" s="125"/>
      <c r="I2536" s="124">
        <f>ФИО!N2531</f>
        <v>0</v>
      </c>
      <c r="J2536" s="57" t="str">
        <f>ФИО!O2531&amp;" "&amp;ФИО!P2531</f>
        <v xml:space="preserve"> </v>
      </c>
      <c r="K2536" s="58" t="str">
        <f>ФИО!Q2531&amp;" "&amp;ФИО!R2531&amp;" "&amp;ФИО!S2531&amp;" "&amp;ФИО!T2531&amp;" "&amp;ФИО!U2531</f>
        <v xml:space="preserve">    </v>
      </c>
      <c r="L2536" s="58"/>
    </row>
    <row r="2537" spans="2:12" ht="26.25" customHeight="1">
      <c r="B2537" s="54"/>
      <c r="C2537" s="52" t="str">
        <f>ФИО!G2532&amp;"  "&amp;ФИО!H2532&amp;"  "&amp;ФИО!I2532</f>
        <v xml:space="preserve">    </v>
      </c>
      <c r="D2537" s="61">
        <f>ФИО!J2532</f>
        <v>0</v>
      </c>
      <c r="E2537" s="61">
        <f>ФИО!K2532</f>
        <v>0</v>
      </c>
      <c r="F2537" s="48">
        <f>ФИО!L2532</f>
        <v>0</v>
      </c>
      <c r="G2537" s="123">
        <f>ФИО!M2532</f>
        <v>0</v>
      </c>
      <c r="H2537" s="125"/>
      <c r="I2537" s="124">
        <f>ФИО!N2532</f>
        <v>0</v>
      </c>
      <c r="J2537" s="57" t="str">
        <f>ФИО!O2532&amp;" "&amp;ФИО!P2532</f>
        <v xml:space="preserve"> </v>
      </c>
      <c r="K2537" s="58" t="str">
        <f>ФИО!Q2532&amp;" "&amp;ФИО!R2532&amp;" "&amp;ФИО!S2532&amp;" "&amp;ФИО!T2532&amp;" "&amp;ФИО!U2532</f>
        <v xml:space="preserve">    </v>
      </c>
      <c r="L2537" s="58"/>
    </row>
    <row r="2538" spans="2:12" ht="26.25" customHeight="1">
      <c r="B2538" s="54"/>
      <c r="C2538" s="52" t="str">
        <f>ФИО!G2533&amp;"  "&amp;ФИО!H2533&amp;"  "&amp;ФИО!I2533</f>
        <v xml:space="preserve">    </v>
      </c>
      <c r="D2538" s="61">
        <f>ФИО!J2533</f>
        <v>0</v>
      </c>
      <c r="E2538" s="61">
        <f>ФИО!K2533</f>
        <v>0</v>
      </c>
      <c r="F2538" s="48">
        <f>ФИО!L2533</f>
        <v>0</v>
      </c>
      <c r="G2538" s="123">
        <f>ФИО!M2533</f>
        <v>0</v>
      </c>
      <c r="H2538" s="125"/>
      <c r="I2538" s="124">
        <f>ФИО!N2533</f>
        <v>0</v>
      </c>
      <c r="J2538" s="57" t="str">
        <f>ФИО!O2533&amp;" "&amp;ФИО!P2533</f>
        <v xml:space="preserve"> </v>
      </c>
      <c r="K2538" s="58" t="str">
        <f>ФИО!Q2533&amp;" "&amp;ФИО!R2533&amp;" "&amp;ФИО!S2533&amp;" "&amp;ФИО!T2533&amp;" "&amp;ФИО!U2533</f>
        <v xml:space="preserve">    </v>
      </c>
      <c r="L2538" s="58"/>
    </row>
    <row r="2539" spans="2:12" ht="26.25" customHeight="1">
      <c r="B2539" s="54"/>
      <c r="C2539" s="52" t="str">
        <f>ФИО!G2534&amp;"  "&amp;ФИО!H2534&amp;"  "&amp;ФИО!I2534</f>
        <v xml:space="preserve">    </v>
      </c>
      <c r="D2539" s="61">
        <f>ФИО!J2534</f>
        <v>0</v>
      </c>
      <c r="E2539" s="61">
        <f>ФИО!K2534</f>
        <v>0</v>
      </c>
      <c r="F2539" s="48">
        <f>ФИО!L2534</f>
        <v>0</v>
      </c>
      <c r="G2539" s="123">
        <f>ФИО!M2534</f>
        <v>0</v>
      </c>
      <c r="H2539" s="125"/>
      <c r="I2539" s="124">
        <f>ФИО!N2534</f>
        <v>0</v>
      </c>
      <c r="J2539" s="57" t="str">
        <f>ФИО!O2534&amp;" "&amp;ФИО!P2534</f>
        <v xml:space="preserve"> </v>
      </c>
      <c r="K2539" s="58" t="str">
        <f>ФИО!Q2534&amp;" "&amp;ФИО!R2534&amp;" "&amp;ФИО!S2534&amp;" "&amp;ФИО!T2534&amp;" "&amp;ФИО!U2534</f>
        <v xml:space="preserve">    </v>
      </c>
      <c r="L2539" s="58"/>
    </row>
    <row r="2540" spans="2:12" ht="26.25" customHeight="1">
      <c r="B2540" s="54"/>
      <c r="C2540" s="52" t="str">
        <f>ФИО!G2535&amp;"  "&amp;ФИО!H2535&amp;"  "&amp;ФИО!I2535</f>
        <v xml:space="preserve">    </v>
      </c>
      <c r="D2540" s="61">
        <f>ФИО!J2535</f>
        <v>0</v>
      </c>
      <c r="E2540" s="61">
        <f>ФИО!K2535</f>
        <v>0</v>
      </c>
      <c r="F2540" s="48">
        <f>ФИО!L2535</f>
        <v>0</v>
      </c>
      <c r="G2540" s="123">
        <f>ФИО!M2535</f>
        <v>0</v>
      </c>
      <c r="H2540" s="125"/>
      <c r="I2540" s="124">
        <f>ФИО!N2535</f>
        <v>0</v>
      </c>
      <c r="J2540" s="57" t="str">
        <f>ФИО!O2535&amp;" "&amp;ФИО!P2535</f>
        <v xml:space="preserve"> </v>
      </c>
      <c r="K2540" s="58" t="str">
        <f>ФИО!Q2535&amp;" "&amp;ФИО!R2535&amp;" "&amp;ФИО!S2535&amp;" "&amp;ФИО!T2535&amp;" "&amp;ФИО!U2535</f>
        <v xml:space="preserve">    </v>
      </c>
      <c r="L2540" s="58"/>
    </row>
    <row r="2541" spans="2:12" ht="26.25" customHeight="1">
      <c r="B2541" s="54"/>
      <c r="C2541" s="52" t="str">
        <f>ФИО!G2536&amp;"  "&amp;ФИО!H2536&amp;"  "&amp;ФИО!I2536</f>
        <v xml:space="preserve">    </v>
      </c>
      <c r="D2541" s="61">
        <f>ФИО!J2536</f>
        <v>0</v>
      </c>
      <c r="E2541" s="61">
        <f>ФИО!K2536</f>
        <v>0</v>
      </c>
      <c r="F2541" s="48">
        <f>ФИО!L2536</f>
        <v>0</v>
      </c>
      <c r="G2541" s="123">
        <f>ФИО!M2536</f>
        <v>0</v>
      </c>
      <c r="H2541" s="125"/>
      <c r="I2541" s="124">
        <f>ФИО!N2536</f>
        <v>0</v>
      </c>
      <c r="J2541" s="57" t="str">
        <f>ФИО!O2536&amp;" "&amp;ФИО!P2536</f>
        <v xml:space="preserve"> </v>
      </c>
      <c r="K2541" s="58" t="str">
        <f>ФИО!Q2536&amp;" "&amp;ФИО!R2536&amp;" "&amp;ФИО!S2536&amp;" "&amp;ФИО!T2536&amp;" "&amp;ФИО!U2536</f>
        <v xml:space="preserve">    </v>
      </c>
      <c r="L2541" s="58"/>
    </row>
    <row r="2542" spans="2:12" ht="26.25" customHeight="1">
      <c r="B2542" s="54"/>
      <c r="C2542" s="52" t="str">
        <f>ФИО!G2537&amp;"  "&amp;ФИО!H2537&amp;"  "&amp;ФИО!I2537</f>
        <v xml:space="preserve">    </v>
      </c>
      <c r="D2542" s="61">
        <f>ФИО!J2537</f>
        <v>0</v>
      </c>
      <c r="E2542" s="61">
        <f>ФИО!K2537</f>
        <v>0</v>
      </c>
      <c r="F2542" s="48">
        <f>ФИО!L2537</f>
        <v>0</v>
      </c>
      <c r="G2542" s="123">
        <f>ФИО!M2537</f>
        <v>0</v>
      </c>
      <c r="H2542" s="125"/>
      <c r="I2542" s="124">
        <f>ФИО!N2537</f>
        <v>0</v>
      </c>
      <c r="J2542" s="57" t="str">
        <f>ФИО!O2537&amp;" "&amp;ФИО!P2537</f>
        <v xml:space="preserve"> </v>
      </c>
      <c r="K2542" s="58" t="str">
        <f>ФИО!Q2537&amp;" "&amp;ФИО!R2537&amp;" "&amp;ФИО!S2537&amp;" "&amp;ФИО!T2537&amp;" "&amp;ФИО!U2537</f>
        <v xml:space="preserve">    </v>
      </c>
      <c r="L2542" s="58"/>
    </row>
    <row r="2543" spans="2:12" ht="26.25" customHeight="1">
      <c r="B2543" s="54"/>
      <c r="C2543" s="52" t="str">
        <f>ФИО!G2538&amp;"  "&amp;ФИО!H2538&amp;"  "&amp;ФИО!I2538</f>
        <v xml:space="preserve">    </v>
      </c>
      <c r="D2543" s="61">
        <f>ФИО!J2538</f>
        <v>0</v>
      </c>
      <c r="E2543" s="61">
        <f>ФИО!K2538</f>
        <v>0</v>
      </c>
      <c r="F2543" s="48">
        <f>ФИО!L2538</f>
        <v>0</v>
      </c>
      <c r="G2543" s="123">
        <f>ФИО!M2538</f>
        <v>0</v>
      </c>
      <c r="H2543" s="125"/>
      <c r="I2543" s="124">
        <f>ФИО!N2538</f>
        <v>0</v>
      </c>
      <c r="J2543" s="57" t="str">
        <f>ФИО!O2538&amp;" "&amp;ФИО!P2538</f>
        <v xml:space="preserve"> </v>
      </c>
      <c r="K2543" s="58" t="str">
        <f>ФИО!Q2538&amp;" "&amp;ФИО!R2538&amp;" "&amp;ФИО!S2538&amp;" "&amp;ФИО!T2538&amp;" "&amp;ФИО!U2538</f>
        <v xml:space="preserve">    </v>
      </c>
      <c r="L2543" s="58"/>
    </row>
    <row r="2544" spans="2:12" ht="26.25" customHeight="1">
      <c r="B2544" s="54"/>
      <c r="C2544" s="52" t="str">
        <f>ФИО!G2539&amp;"  "&amp;ФИО!H2539&amp;"  "&amp;ФИО!I2539</f>
        <v xml:space="preserve">    </v>
      </c>
      <c r="D2544" s="61">
        <f>ФИО!J2539</f>
        <v>0</v>
      </c>
      <c r="E2544" s="61">
        <f>ФИО!K2539</f>
        <v>0</v>
      </c>
      <c r="F2544" s="48">
        <f>ФИО!L2539</f>
        <v>0</v>
      </c>
      <c r="G2544" s="123">
        <f>ФИО!M2539</f>
        <v>0</v>
      </c>
      <c r="H2544" s="125"/>
      <c r="I2544" s="124">
        <f>ФИО!N2539</f>
        <v>0</v>
      </c>
      <c r="J2544" s="57" t="str">
        <f>ФИО!O2539&amp;" "&amp;ФИО!P2539</f>
        <v xml:space="preserve"> </v>
      </c>
      <c r="K2544" s="58" t="str">
        <f>ФИО!Q2539&amp;" "&amp;ФИО!R2539&amp;" "&amp;ФИО!S2539&amp;" "&amp;ФИО!T2539&amp;" "&amp;ФИО!U2539</f>
        <v xml:space="preserve">    </v>
      </c>
      <c r="L2544" s="58"/>
    </row>
    <row r="2545" spans="2:12" ht="26.25" customHeight="1">
      <c r="B2545" s="54"/>
      <c r="C2545" s="52" t="str">
        <f>ФИО!G2540&amp;"  "&amp;ФИО!H2540&amp;"  "&amp;ФИО!I2540</f>
        <v xml:space="preserve">    </v>
      </c>
      <c r="D2545" s="61">
        <f>ФИО!J2540</f>
        <v>0</v>
      </c>
      <c r="E2545" s="61">
        <f>ФИО!K2540</f>
        <v>0</v>
      </c>
      <c r="F2545" s="48">
        <f>ФИО!L2540</f>
        <v>0</v>
      </c>
      <c r="G2545" s="123">
        <f>ФИО!M2540</f>
        <v>0</v>
      </c>
      <c r="H2545" s="125"/>
      <c r="I2545" s="124">
        <f>ФИО!N2540</f>
        <v>0</v>
      </c>
      <c r="J2545" s="57" t="str">
        <f>ФИО!O2540&amp;" "&amp;ФИО!P2540</f>
        <v xml:space="preserve"> </v>
      </c>
      <c r="K2545" s="58" t="str">
        <f>ФИО!Q2540&amp;" "&amp;ФИО!R2540&amp;" "&amp;ФИО!S2540&amp;" "&amp;ФИО!T2540&amp;" "&amp;ФИО!U2540</f>
        <v xml:space="preserve">    </v>
      </c>
      <c r="L2545" s="58"/>
    </row>
    <row r="2546" spans="2:12" ht="26.25" customHeight="1">
      <c r="B2546" s="54"/>
      <c r="C2546" s="52" t="str">
        <f>ФИО!G2541&amp;"  "&amp;ФИО!H2541&amp;"  "&amp;ФИО!I2541</f>
        <v xml:space="preserve">    </v>
      </c>
      <c r="D2546" s="61">
        <f>ФИО!J2541</f>
        <v>0</v>
      </c>
      <c r="E2546" s="61">
        <f>ФИО!K2541</f>
        <v>0</v>
      </c>
      <c r="F2546" s="48">
        <f>ФИО!L2541</f>
        <v>0</v>
      </c>
      <c r="G2546" s="123">
        <f>ФИО!M2541</f>
        <v>0</v>
      </c>
      <c r="H2546" s="125"/>
      <c r="I2546" s="124">
        <f>ФИО!N2541</f>
        <v>0</v>
      </c>
      <c r="J2546" s="57" t="str">
        <f>ФИО!O2541&amp;" "&amp;ФИО!P2541</f>
        <v xml:space="preserve"> </v>
      </c>
      <c r="K2546" s="58" t="str">
        <f>ФИО!Q2541&amp;" "&amp;ФИО!R2541&amp;" "&amp;ФИО!S2541&amp;" "&amp;ФИО!T2541&amp;" "&amp;ФИО!U2541</f>
        <v xml:space="preserve">    </v>
      </c>
      <c r="L2546" s="58"/>
    </row>
    <row r="2547" spans="2:12" ht="26.25" customHeight="1">
      <c r="B2547" s="54"/>
      <c r="C2547" s="52" t="str">
        <f>ФИО!G2542&amp;"  "&amp;ФИО!H2542&amp;"  "&amp;ФИО!I2542</f>
        <v xml:space="preserve">    </v>
      </c>
      <c r="D2547" s="61">
        <f>ФИО!J2542</f>
        <v>0</v>
      </c>
      <c r="E2547" s="61">
        <f>ФИО!K2542</f>
        <v>0</v>
      </c>
      <c r="F2547" s="48">
        <f>ФИО!L2542</f>
        <v>0</v>
      </c>
      <c r="G2547" s="123">
        <f>ФИО!M2542</f>
        <v>0</v>
      </c>
      <c r="H2547" s="125"/>
      <c r="I2547" s="124">
        <f>ФИО!N2542</f>
        <v>0</v>
      </c>
      <c r="J2547" s="57" t="str">
        <f>ФИО!O2542&amp;" "&amp;ФИО!P2542</f>
        <v xml:space="preserve"> </v>
      </c>
      <c r="K2547" s="58" t="str">
        <f>ФИО!Q2542&amp;" "&amp;ФИО!R2542&amp;" "&amp;ФИО!S2542&amp;" "&amp;ФИО!T2542&amp;" "&amp;ФИО!U2542</f>
        <v xml:space="preserve">    </v>
      </c>
      <c r="L2547" s="58"/>
    </row>
    <row r="2548" spans="2:12" ht="26.25" customHeight="1">
      <c r="B2548" s="54"/>
      <c r="C2548" s="52" t="str">
        <f>ФИО!G2543&amp;"  "&amp;ФИО!H2543&amp;"  "&amp;ФИО!I2543</f>
        <v xml:space="preserve">    </v>
      </c>
      <c r="D2548" s="61">
        <f>ФИО!J2543</f>
        <v>0</v>
      </c>
      <c r="E2548" s="61">
        <f>ФИО!K2543</f>
        <v>0</v>
      </c>
      <c r="F2548" s="48">
        <f>ФИО!L2543</f>
        <v>0</v>
      </c>
      <c r="G2548" s="123">
        <f>ФИО!M2543</f>
        <v>0</v>
      </c>
      <c r="H2548" s="125"/>
      <c r="I2548" s="124">
        <f>ФИО!N2543</f>
        <v>0</v>
      </c>
      <c r="J2548" s="57" t="str">
        <f>ФИО!O2543&amp;" "&amp;ФИО!P2543</f>
        <v xml:space="preserve"> </v>
      </c>
      <c r="K2548" s="58" t="str">
        <f>ФИО!Q2543&amp;" "&amp;ФИО!R2543&amp;" "&amp;ФИО!S2543&amp;" "&amp;ФИО!T2543&amp;" "&amp;ФИО!U2543</f>
        <v xml:space="preserve">    </v>
      </c>
      <c r="L2548" s="58"/>
    </row>
    <row r="2549" spans="2:12" ht="26.25" customHeight="1">
      <c r="B2549" s="54"/>
      <c r="C2549" s="52" t="str">
        <f>ФИО!G2544&amp;"  "&amp;ФИО!H2544&amp;"  "&amp;ФИО!I2544</f>
        <v xml:space="preserve">    </v>
      </c>
      <c r="D2549" s="61">
        <f>ФИО!J2544</f>
        <v>0</v>
      </c>
      <c r="E2549" s="61">
        <f>ФИО!K2544</f>
        <v>0</v>
      </c>
      <c r="F2549" s="48">
        <f>ФИО!L2544</f>
        <v>0</v>
      </c>
      <c r="G2549" s="123">
        <f>ФИО!M2544</f>
        <v>0</v>
      </c>
      <c r="H2549" s="125"/>
      <c r="I2549" s="124">
        <f>ФИО!N2544</f>
        <v>0</v>
      </c>
      <c r="J2549" s="57" t="str">
        <f>ФИО!O2544&amp;" "&amp;ФИО!P2544</f>
        <v xml:space="preserve"> </v>
      </c>
      <c r="K2549" s="58" t="str">
        <f>ФИО!Q2544&amp;" "&amp;ФИО!R2544&amp;" "&amp;ФИО!S2544&amp;" "&amp;ФИО!T2544&amp;" "&amp;ФИО!U2544</f>
        <v xml:space="preserve">    </v>
      </c>
      <c r="L2549" s="58"/>
    </row>
    <row r="2550" spans="2:12" ht="26.25" customHeight="1">
      <c r="B2550" s="54"/>
      <c r="C2550" s="52" t="str">
        <f>ФИО!G2545&amp;"  "&amp;ФИО!H2545&amp;"  "&amp;ФИО!I2545</f>
        <v xml:space="preserve">    </v>
      </c>
      <c r="D2550" s="61">
        <f>ФИО!J2545</f>
        <v>0</v>
      </c>
      <c r="E2550" s="61">
        <f>ФИО!K2545</f>
        <v>0</v>
      </c>
      <c r="F2550" s="48">
        <f>ФИО!L2545</f>
        <v>0</v>
      </c>
      <c r="G2550" s="123">
        <f>ФИО!M2545</f>
        <v>0</v>
      </c>
      <c r="H2550" s="125"/>
      <c r="I2550" s="124">
        <f>ФИО!N2545</f>
        <v>0</v>
      </c>
      <c r="J2550" s="57" t="str">
        <f>ФИО!O2545&amp;" "&amp;ФИО!P2545</f>
        <v xml:space="preserve"> </v>
      </c>
      <c r="K2550" s="58" t="str">
        <f>ФИО!Q2545&amp;" "&amp;ФИО!R2545&amp;" "&amp;ФИО!S2545&amp;" "&amp;ФИО!T2545&amp;" "&amp;ФИО!U2545</f>
        <v xml:space="preserve">    </v>
      </c>
      <c r="L2550" s="58"/>
    </row>
    <row r="2551" spans="2:12" ht="26.25" customHeight="1">
      <c r="B2551" s="54"/>
      <c r="C2551" s="52" t="str">
        <f>ФИО!G2546&amp;"  "&amp;ФИО!H2546&amp;"  "&amp;ФИО!I2546</f>
        <v xml:space="preserve">    </v>
      </c>
      <c r="D2551" s="61">
        <f>ФИО!J2546</f>
        <v>0</v>
      </c>
      <c r="E2551" s="61">
        <f>ФИО!K2546</f>
        <v>0</v>
      </c>
      <c r="F2551" s="48">
        <f>ФИО!L2546</f>
        <v>0</v>
      </c>
      <c r="G2551" s="123">
        <f>ФИО!M2546</f>
        <v>0</v>
      </c>
      <c r="H2551" s="125"/>
      <c r="I2551" s="124">
        <f>ФИО!N2546</f>
        <v>0</v>
      </c>
      <c r="J2551" s="57" t="str">
        <f>ФИО!O2546&amp;" "&amp;ФИО!P2546</f>
        <v xml:space="preserve"> </v>
      </c>
      <c r="K2551" s="58" t="str">
        <f>ФИО!Q2546&amp;" "&amp;ФИО!R2546&amp;" "&amp;ФИО!S2546&amp;" "&amp;ФИО!T2546&amp;" "&amp;ФИО!U2546</f>
        <v xml:space="preserve">    </v>
      </c>
      <c r="L2551" s="58"/>
    </row>
    <row r="2552" spans="2:12" ht="26.25" customHeight="1">
      <c r="B2552" s="54"/>
      <c r="C2552" s="52" t="str">
        <f>ФИО!G2547&amp;"  "&amp;ФИО!H2547&amp;"  "&amp;ФИО!I2547</f>
        <v xml:space="preserve">    </v>
      </c>
      <c r="D2552" s="61">
        <f>ФИО!J2547</f>
        <v>0</v>
      </c>
      <c r="E2552" s="61">
        <f>ФИО!K2547</f>
        <v>0</v>
      </c>
      <c r="F2552" s="48">
        <f>ФИО!L2547</f>
        <v>0</v>
      </c>
      <c r="G2552" s="123">
        <f>ФИО!M2547</f>
        <v>0</v>
      </c>
      <c r="H2552" s="125"/>
      <c r="I2552" s="124">
        <f>ФИО!N2547</f>
        <v>0</v>
      </c>
      <c r="J2552" s="57" t="str">
        <f>ФИО!O2547&amp;" "&amp;ФИО!P2547</f>
        <v xml:space="preserve"> </v>
      </c>
      <c r="K2552" s="58" t="str">
        <f>ФИО!Q2547&amp;" "&amp;ФИО!R2547&amp;" "&amp;ФИО!S2547&amp;" "&amp;ФИО!T2547&amp;" "&amp;ФИО!U2547</f>
        <v xml:space="preserve">    </v>
      </c>
      <c r="L2552" s="58"/>
    </row>
    <row r="2553" spans="2:12" ht="26.25" customHeight="1">
      <c r="B2553" s="54"/>
      <c r="C2553" s="52" t="str">
        <f>ФИО!G2548&amp;"  "&amp;ФИО!H2548&amp;"  "&amp;ФИО!I2548</f>
        <v xml:space="preserve">    </v>
      </c>
      <c r="D2553" s="61">
        <f>ФИО!J2548</f>
        <v>0</v>
      </c>
      <c r="E2553" s="61">
        <f>ФИО!K2548</f>
        <v>0</v>
      </c>
      <c r="F2553" s="48">
        <f>ФИО!L2548</f>
        <v>0</v>
      </c>
      <c r="G2553" s="123">
        <f>ФИО!M2548</f>
        <v>0</v>
      </c>
      <c r="H2553" s="125"/>
      <c r="I2553" s="124">
        <f>ФИО!N2548</f>
        <v>0</v>
      </c>
      <c r="J2553" s="57" t="str">
        <f>ФИО!O2548&amp;" "&amp;ФИО!P2548</f>
        <v xml:space="preserve"> </v>
      </c>
      <c r="K2553" s="58" t="str">
        <f>ФИО!Q2548&amp;" "&amp;ФИО!R2548&amp;" "&amp;ФИО!S2548&amp;" "&amp;ФИО!T2548&amp;" "&amp;ФИО!U2548</f>
        <v xml:space="preserve">    </v>
      </c>
      <c r="L2553" s="58"/>
    </row>
    <row r="2554" spans="2:12" ht="26.25" customHeight="1">
      <c r="B2554" s="54"/>
      <c r="C2554" s="52" t="str">
        <f>ФИО!G2549&amp;"  "&amp;ФИО!H2549&amp;"  "&amp;ФИО!I2549</f>
        <v xml:space="preserve">    </v>
      </c>
      <c r="D2554" s="61">
        <f>ФИО!J2549</f>
        <v>0</v>
      </c>
      <c r="E2554" s="61">
        <f>ФИО!K2549</f>
        <v>0</v>
      </c>
      <c r="F2554" s="48">
        <f>ФИО!L2549</f>
        <v>0</v>
      </c>
      <c r="G2554" s="123">
        <f>ФИО!M2549</f>
        <v>0</v>
      </c>
      <c r="H2554" s="125"/>
      <c r="I2554" s="124">
        <f>ФИО!N2549</f>
        <v>0</v>
      </c>
      <c r="J2554" s="57" t="str">
        <f>ФИО!O2549&amp;" "&amp;ФИО!P2549</f>
        <v xml:space="preserve"> </v>
      </c>
      <c r="K2554" s="58" t="str">
        <f>ФИО!Q2549&amp;" "&amp;ФИО!R2549&amp;" "&amp;ФИО!S2549&amp;" "&amp;ФИО!T2549&amp;" "&amp;ФИО!U2549</f>
        <v xml:space="preserve">    </v>
      </c>
      <c r="L2554" s="58"/>
    </row>
    <row r="2555" spans="2:12" ht="26.25" customHeight="1">
      <c r="B2555" s="54"/>
      <c r="C2555" s="52" t="str">
        <f>ФИО!G2550&amp;"  "&amp;ФИО!H2550&amp;"  "&amp;ФИО!I2550</f>
        <v xml:space="preserve">    </v>
      </c>
      <c r="D2555" s="61">
        <f>ФИО!J2550</f>
        <v>0</v>
      </c>
      <c r="E2555" s="61">
        <f>ФИО!K2550</f>
        <v>0</v>
      </c>
      <c r="F2555" s="48">
        <f>ФИО!L2550</f>
        <v>0</v>
      </c>
      <c r="G2555" s="123">
        <f>ФИО!M2550</f>
        <v>0</v>
      </c>
      <c r="H2555" s="125"/>
      <c r="I2555" s="124">
        <f>ФИО!N2550</f>
        <v>0</v>
      </c>
      <c r="J2555" s="57" t="str">
        <f>ФИО!O2550&amp;" "&amp;ФИО!P2550</f>
        <v xml:space="preserve"> </v>
      </c>
      <c r="K2555" s="58" t="str">
        <f>ФИО!Q2550&amp;" "&amp;ФИО!R2550&amp;" "&amp;ФИО!S2550&amp;" "&amp;ФИО!T2550&amp;" "&amp;ФИО!U2550</f>
        <v xml:space="preserve">    </v>
      </c>
      <c r="L2555" s="58"/>
    </row>
    <row r="2556" spans="2:12" ht="26.25" customHeight="1">
      <c r="B2556" s="54"/>
      <c r="C2556" s="52" t="str">
        <f>ФИО!G2551&amp;"  "&amp;ФИО!H2551&amp;"  "&amp;ФИО!I2551</f>
        <v xml:space="preserve">    </v>
      </c>
      <c r="D2556" s="61">
        <f>ФИО!J2551</f>
        <v>0</v>
      </c>
      <c r="E2556" s="61">
        <f>ФИО!K2551</f>
        <v>0</v>
      </c>
      <c r="F2556" s="48">
        <f>ФИО!L2551</f>
        <v>0</v>
      </c>
      <c r="G2556" s="123">
        <f>ФИО!M2551</f>
        <v>0</v>
      </c>
      <c r="H2556" s="125"/>
      <c r="I2556" s="124">
        <f>ФИО!N2551</f>
        <v>0</v>
      </c>
      <c r="J2556" s="57" t="str">
        <f>ФИО!O2551&amp;" "&amp;ФИО!P2551</f>
        <v xml:space="preserve"> </v>
      </c>
      <c r="K2556" s="58" t="str">
        <f>ФИО!Q2551&amp;" "&amp;ФИО!R2551&amp;" "&amp;ФИО!S2551&amp;" "&amp;ФИО!T2551&amp;" "&amp;ФИО!U2551</f>
        <v xml:space="preserve">    </v>
      </c>
      <c r="L2556" s="58"/>
    </row>
    <row r="2557" spans="2:12" ht="26.25" customHeight="1">
      <c r="B2557" s="54"/>
      <c r="C2557" s="52" t="str">
        <f>ФИО!G2552&amp;"  "&amp;ФИО!H2552&amp;"  "&amp;ФИО!I2552</f>
        <v xml:space="preserve">    </v>
      </c>
      <c r="D2557" s="61">
        <f>ФИО!J2552</f>
        <v>0</v>
      </c>
      <c r="E2557" s="61">
        <f>ФИО!K2552</f>
        <v>0</v>
      </c>
      <c r="F2557" s="48">
        <f>ФИО!L2552</f>
        <v>0</v>
      </c>
      <c r="G2557" s="123">
        <f>ФИО!M2552</f>
        <v>0</v>
      </c>
      <c r="H2557" s="125"/>
      <c r="I2557" s="124">
        <f>ФИО!N2552</f>
        <v>0</v>
      </c>
      <c r="J2557" s="57" t="str">
        <f>ФИО!O2552&amp;" "&amp;ФИО!P2552</f>
        <v xml:space="preserve"> </v>
      </c>
      <c r="K2557" s="58" t="str">
        <f>ФИО!Q2552&amp;" "&amp;ФИО!R2552&amp;" "&amp;ФИО!S2552&amp;" "&amp;ФИО!T2552&amp;" "&amp;ФИО!U2552</f>
        <v xml:space="preserve">    </v>
      </c>
      <c r="L2557" s="58"/>
    </row>
    <row r="2558" spans="2:12" ht="26.25" customHeight="1">
      <c r="B2558" s="54"/>
      <c r="C2558" s="52" t="str">
        <f>ФИО!G2553&amp;"  "&amp;ФИО!H2553&amp;"  "&amp;ФИО!I2553</f>
        <v xml:space="preserve">    </v>
      </c>
      <c r="D2558" s="61">
        <f>ФИО!J2553</f>
        <v>0</v>
      </c>
      <c r="E2558" s="61">
        <f>ФИО!K2553</f>
        <v>0</v>
      </c>
      <c r="F2558" s="48">
        <f>ФИО!L2553</f>
        <v>0</v>
      </c>
      <c r="G2558" s="123">
        <f>ФИО!M2553</f>
        <v>0</v>
      </c>
      <c r="H2558" s="125"/>
      <c r="I2558" s="124">
        <f>ФИО!N2553</f>
        <v>0</v>
      </c>
      <c r="J2558" s="57" t="str">
        <f>ФИО!O2553&amp;" "&amp;ФИО!P2553</f>
        <v xml:space="preserve"> </v>
      </c>
      <c r="K2558" s="58" t="str">
        <f>ФИО!Q2553&amp;" "&amp;ФИО!R2553&amp;" "&amp;ФИО!S2553&amp;" "&amp;ФИО!T2553&amp;" "&amp;ФИО!U2553</f>
        <v xml:space="preserve">    </v>
      </c>
      <c r="L2558" s="58"/>
    </row>
    <row r="2559" spans="2:12" ht="26.25" customHeight="1">
      <c r="B2559" s="54"/>
      <c r="C2559" s="52" t="str">
        <f>ФИО!G2554&amp;"  "&amp;ФИО!H2554&amp;"  "&amp;ФИО!I2554</f>
        <v xml:space="preserve">    </v>
      </c>
      <c r="D2559" s="61">
        <f>ФИО!J2554</f>
        <v>0</v>
      </c>
      <c r="E2559" s="61">
        <f>ФИО!K2554</f>
        <v>0</v>
      </c>
      <c r="F2559" s="48">
        <f>ФИО!L2554</f>
        <v>0</v>
      </c>
      <c r="G2559" s="123">
        <f>ФИО!M2554</f>
        <v>0</v>
      </c>
      <c r="H2559" s="125"/>
      <c r="I2559" s="124">
        <f>ФИО!N2554</f>
        <v>0</v>
      </c>
      <c r="J2559" s="57" t="str">
        <f>ФИО!O2554&amp;" "&amp;ФИО!P2554</f>
        <v xml:space="preserve"> </v>
      </c>
      <c r="K2559" s="58" t="str">
        <f>ФИО!Q2554&amp;" "&amp;ФИО!R2554&amp;" "&amp;ФИО!S2554&amp;" "&amp;ФИО!T2554&amp;" "&amp;ФИО!U2554</f>
        <v xml:space="preserve">    </v>
      </c>
      <c r="L2559" s="58"/>
    </row>
    <row r="2560" spans="2:12" ht="26.25" customHeight="1">
      <c r="B2560" s="54"/>
      <c r="C2560" s="52" t="str">
        <f>ФИО!G2555&amp;"  "&amp;ФИО!H2555&amp;"  "&amp;ФИО!I2555</f>
        <v xml:space="preserve">    </v>
      </c>
      <c r="D2560" s="61">
        <f>ФИО!J2555</f>
        <v>0</v>
      </c>
      <c r="E2560" s="61">
        <f>ФИО!K2555</f>
        <v>0</v>
      </c>
      <c r="F2560" s="48">
        <f>ФИО!L2555</f>
        <v>0</v>
      </c>
      <c r="G2560" s="123">
        <f>ФИО!M2555</f>
        <v>0</v>
      </c>
      <c r="H2560" s="125"/>
      <c r="I2560" s="124">
        <f>ФИО!N2555</f>
        <v>0</v>
      </c>
      <c r="J2560" s="57" t="str">
        <f>ФИО!O2555&amp;" "&amp;ФИО!P2555</f>
        <v xml:space="preserve"> </v>
      </c>
      <c r="K2560" s="58" t="str">
        <f>ФИО!Q2555&amp;" "&amp;ФИО!R2555&amp;" "&amp;ФИО!S2555&amp;" "&amp;ФИО!T2555&amp;" "&amp;ФИО!U2555</f>
        <v xml:space="preserve">    </v>
      </c>
      <c r="L2560" s="58"/>
    </row>
    <row r="2561" spans="2:12" ht="26.25" customHeight="1">
      <c r="B2561" s="54"/>
      <c r="C2561" s="52" t="str">
        <f>ФИО!G2556&amp;"  "&amp;ФИО!H2556&amp;"  "&amp;ФИО!I2556</f>
        <v xml:space="preserve">    </v>
      </c>
      <c r="D2561" s="61">
        <f>ФИО!J2556</f>
        <v>0</v>
      </c>
      <c r="E2561" s="61">
        <f>ФИО!K2556</f>
        <v>0</v>
      </c>
      <c r="F2561" s="48">
        <f>ФИО!L2556</f>
        <v>0</v>
      </c>
      <c r="G2561" s="123">
        <f>ФИО!M2556</f>
        <v>0</v>
      </c>
      <c r="H2561" s="125"/>
      <c r="I2561" s="124">
        <f>ФИО!N2556</f>
        <v>0</v>
      </c>
      <c r="J2561" s="57" t="str">
        <f>ФИО!O2556&amp;" "&amp;ФИО!P2556</f>
        <v xml:space="preserve"> </v>
      </c>
      <c r="K2561" s="58" t="str">
        <f>ФИО!Q2556&amp;" "&amp;ФИО!R2556&amp;" "&amp;ФИО!S2556&amp;" "&amp;ФИО!T2556&amp;" "&amp;ФИО!U2556</f>
        <v xml:space="preserve">    </v>
      </c>
      <c r="L2561" s="58"/>
    </row>
    <row r="2562" spans="2:12" ht="26.25" customHeight="1">
      <c r="B2562" s="54"/>
      <c r="C2562" s="52" t="str">
        <f>ФИО!G2557&amp;"  "&amp;ФИО!H2557&amp;"  "&amp;ФИО!I2557</f>
        <v xml:space="preserve">    </v>
      </c>
      <c r="D2562" s="61">
        <f>ФИО!J2557</f>
        <v>0</v>
      </c>
      <c r="E2562" s="61">
        <f>ФИО!K2557</f>
        <v>0</v>
      </c>
      <c r="F2562" s="48">
        <f>ФИО!L2557</f>
        <v>0</v>
      </c>
      <c r="G2562" s="123">
        <f>ФИО!M2557</f>
        <v>0</v>
      </c>
      <c r="H2562" s="125"/>
      <c r="I2562" s="124">
        <f>ФИО!N2557</f>
        <v>0</v>
      </c>
      <c r="J2562" s="57" t="str">
        <f>ФИО!O2557&amp;" "&amp;ФИО!P2557</f>
        <v xml:space="preserve"> </v>
      </c>
      <c r="K2562" s="58" t="str">
        <f>ФИО!Q2557&amp;" "&amp;ФИО!R2557&amp;" "&amp;ФИО!S2557&amp;" "&amp;ФИО!T2557&amp;" "&amp;ФИО!U2557</f>
        <v xml:space="preserve">    </v>
      </c>
      <c r="L2562" s="58"/>
    </row>
    <row r="2563" spans="2:12" ht="26.25" customHeight="1">
      <c r="B2563" s="54"/>
      <c r="C2563" s="52" t="str">
        <f>ФИО!G2558&amp;"  "&amp;ФИО!H2558&amp;"  "&amp;ФИО!I2558</f>
        <v xml:space="preserve">    </v>
      </c>
      <c r="D2563" s="61">
        <f>ФИО!J2558</f>
        <v>0</v>
      </c>
      <c r="E2563" s="61">
        <f>ФИО!K2558</f>
        <v>0</v>
      </c>
      <c r="F2563" s="48">
        <f>ФИО!L2558</f>
        <v>0</v>
      </c>
      <c r="G2563" s="123">
        <f>ФИО!M2558</f>
        <v>0</v>
      </c>
      <c r="H2563" s="125"/>
      <c r="I2563" s="124">
        <f>ФИО!N2558</f>
        <v>0</v>
      </c>
      <c r="J2563" s="57" t="str">
        <f>ФИО!O2558&amp;" "&amp;ФИО!P2558</f>
        <v xml:space="preserve"> </v>
      </c>
      <c r="K2563" s="58" t="str">
        <f>ФИО!Q2558&amp;" "&amp;ФИО!R2558&amp;" "&amp;ФИО!S2558&amp;" "&amp;ФИО!T2558&amp;" "&amp;ФИО!U2558</f>
        <v xml:space="preserve">    </v>
      </c>
      <c r="L2563" s="58"/>
    </row>
    <row r="2564" spans="2:12" ht="26.25" customHeight="1">
      <c r="B2564" s="54"/>
      <c r="C2564" s="52" t="str">
        <f>ФИО!G2559&amp;"  "&amp;ФИО!H2559&amp;"  "&amp;ФИО!I2559</f>
        <v xml:space="preserve">    </v>
      </c>
      <c r="D2564" s="61">
        <f>ФИО!J2559</f>
        <v>0</v>
      </c>
      <c r="E2564" s="61">
        <f>ФИО!K2559</f>
        <v>0</v>
      </c>
      <c r="F2564" s="48">
        <f>ФИО!L2559</f>
        <v>0</v>
      </c>
      <c r="G2564" s="123">
        <f>ФИО!M2559</f>
        <v>0</v>
      </c>
      <c r="H2564" s="125"/>
      <c r="I2564" s="124">
        <f>ФИО!N2559</f>
        <v>0</v>
      </c>
      <c r="J2564" s="57" t="str">
        <f>ФИО!O2559&amp;" "&amp;ФИО!P2559</f>
        <v xml:space="preserve"> </v>
      </c>
      <c r="K2564" s="58" t="str">
        <f>ФИО!Q2559&amp;" "&amp;ФИО!R2559&amp;" "&amp;ФИО!S2559&amp;" "&amp;ФИО!T2559&amp;" "&amp;ФИО!U2559</f>
        <v xml:space="preserve">    </v>
      </c>
      <c r="L2564" s="58"/>
    </row>
    <row r="2565" spans="2:12" ht="26.25" customHeight="1">
      <c r="B2565" s="54"/>
      <c r="C2565" s="52" t="str">
        <f>ФИО!G2560&amp;"  "&amp;ФИО!H2560&amp;"  "&amp;ФИО!I2560</f>
        <v xml:space="preserve">    </v>
      </c>
      <c r="D2565" s="61">
        <f>ФИО!J2560</f>
        <v>0</v>
      </c>
      <c r="E2565" s="61">
        <f>ФИО!K2560</f>
        <v>0</v>
      </c>
      <c r="F2565" s="48">
        <f>ФИО!L2560</f>
        <v>0</v>
      </c>
      <c r="G2565" s="123">
        <f>ФИО!M2560</f>
        <v>0</v>
      </c>
      <c r="H2565" s="125"/>
      <c r="I2565" s="124">
        <f>ФИО!N2560</f>
        <v>0</v>
      </c>
      <c r="J2565" s="57" t="str">
        <f>ФИО!O2560&amp;" "&amp;ФИО!P2560</f>
        <v xml:space="preserve"> </v>
      </c>
      <c r="K2565" s="58" t="str">
        <f>ФИО!Q2560&amp;" "&amp;ФИО!R2560&amp;" "&amp;ФИО!S2560&amp;" "&amp;ФИО!T2560&amp;" "&amp;ФИО!U2560</f>
        <v xml:space="preserve">    </v>
      </c>
      <c r="L2565" s="58"/>
    </row>
    <row r="2566" spans="2:12" ht="26.25" customHeight="1">
      <c r="B2566" s="54"/>
      <c r="C2566" s="52" t="str">
        <f>ФИО!G2561&amp;"  "&amp;ФИО!H2561&amp;"  "&amp;ФИО!I2561</f>
        <v xml:space="preserve">    </v>
      </c>
      <c r="D2566" s="61">
        <f>ФИО!J2561</f>
        <v>0</v>
      </c>
      <c r="E2566" s="61">
        <f>ФИО!K2561</f>
        <v>0</v>
      </c>
      <c r="F2566" s="48">
        <f>ФИО!L2561</f>
        <v>0</v>
      </c>
      <c r="G2566" s="123">
        <f>ФИО!M2561</f>
        <v>0</v>
      </c>
      <c r="H2566" s="125"/>
      <c r="I2566" s="124">
        <f>ФИО!N2561</f>
        <v>0</v>
      </c>
      <c r="J2566" s="57" t="str">
        <f>ФИО!O2561&amp;" "&amp;ФИО!P2561</f>
        <v xml:space="preserve"> </v>
      </c>
      <c r="K2566" s="58" t="str">
        <f>ФИО!Q2561&amp;" "&amp;ФИО!R2561&amp;" "&amp;ФИО!S2561&amp;" "&amp;ФИО!T2561&amp;" "&amp;ФИО!U2561</f>
        <v xml:space="preserve">    </v>
      </c>
      <c r="L2566" s="58"/>
    </row>
    <row r="2567" spans="2:12" ht="26.25" customHeight="1">
      <c r="B2567" s="54"/>
      <c r="C2567" s="52" t="str">
        <f>ФИО!G2562&amp;"  "&amp;ФИО!H2562&amp;"  "&amp;ФИО!I2562</f>
        <v xml:space="preserve">    </v>
      </c>
      <c r="D2567" s="61">
        <f>ФИО!J2562</f>
        <v>0</v>
      </c>
      <c r="E2567" s="61">
        <f>ФИО!K2562</f>
        <v>0</v>
      </c>
      <c r="F2567" s="48">
        <f>ФИО!L2562</f>
        <v>0</v>
      </c>
      <c r="G2567" s="123">
        <f>ФИО!M2562</f>
        <v>0</v>
      </c>
      <c r="H2567" s="125"/>
      <c r="I2567" s="124">
        <f>ФИО!N2562</f>
        <v>0</v>
      </c>
      <c r="J2567" s="57" t="str">
        <f>ФИО!O2562&amp;" "&amp;ФИО!P2562</f>
        <v xml:space="preserve"> </v>
      </c>
      <c r="K2567" s="58" t="str">
        <f>ФИО!Q2562&amp;" "&amp;ФИО!R2562&amp;" "&amp;ФИО!S2562&amp;" "&amp;ФИО!T2562&amp;" "&amp;ФИО!U2562</f>
        <v xml:space="preserve">    </v>
      </c>
      <c r="L2567" s="58"/>
    </row>
    <row r="2568" spans="2:12" ht="26.25" customHeight="1">
      <c r="B2568" s="54"/>
      <c r="C2568" s="52" t="str">
        <f>ФИО!G2563&amp;"  "&amp;ФИО!H2563&amp;"  "&amp;ФИО!I2563</f>
        <v xml:space="preserve">    </v>
      </c>
      <c r="D2568" s="61">
        <f>ФИО!J2563</f>
        <v>0</v>
      </c>
      <c r="E2568" s="61">
        <f>ФИО!K2563</f>
        <v>0</v>
      </c>
      <c r="F2568" s="48">
        <f>ФИО!L2563</f>
        <v>0</v>
      </c>
      <c r="G2568" s="123">
        <f>ФИО!M2563</f>
        <v>0</v>
      </c>
      <c r="H2568" s="125"/>
      <c r="I2568" s="124">
        <f>ФИО!N2563</f>
        <v>0</v>
      </c>
      <c r="J2568" s="57" t="str">
        <f>ФИО!O2563&amp;" "&amp;ФИО!P2563</f>
        <v xml:space="preserve"> </v>
      </c>
      <c r="K2568" s="58" t="str">
        <f>ФИО!Q2563&amp;" "&amp;ФИО!R2563&amp;" "&amp;ФИО!S2563&amp;" "&amp;ФИО!T2563&amp;" "&amp;ФИО!U2563</f>
        <v xml:space="preserve">    </v>
      </c>
      <c r="L2568" s="58"/>
    </row>
    <row r="2569" spans="2:12" ht="26.25" customHeight="1">
      <c r="B2569" s="54"/>
      <c r="C2569" s="52" t="str">
        <f>ФИО!G2564&amp;"  "&amp;ФИО!H2564&amp;"  "&amp;ФИО!I2564</f>
        <v xml:space="preserve">    </v>
      </c>
      <c r="D2569" s="61">
        <f>ФИО!J2564</f>
        <v>0</v>
      </c>
      <c r="E2569" s="61">
        <f>ФИО!K2564</f>
        <v>0</v>
      </c>
      <c r="F2569" s="48">
        <f>ФИО!L2564</f>
        <v>0</v>
      </c>
      <c r="G2569" s="123">
        <f>ФИО!M2564</f>
        <v>0</v>
      </c>
      <c r="H2569" s="125"/>
      <c r="I2569" s="124">
        <f>ФИО!N2564</f>
        <v>0</v>
      </c>
      <c r="J2569" s="57" t="str">
        <f>ФИО!O2564&amp;" "&amp;ФИО!P2564</f>
        <v xml:space="preserve"> </v>
      </c>
      <c r="K2569" s="58" t="str">
        <f>ФИО!Q2564&amp;" "&amp;ФИО!R2564&amp;" "&amp;ФИО!S2564&amp;" "&amp;ФИО!T2564&amp;" "&amp;ФИО!U2564</f>
        <v xml:space="preserve">    </v>
      </c>
      <c r="L2569" s="58"/>
    </row>
    <row r="2570" spans="2:12" ht="26.25" customHeight="1">
      <c r="B2570" s="54"/>
      <c r="C2570" s="52" t="str">
        <f>ФИО!G2565&amp;"  "&amp;ФИО!H2565&amp;"  "&amp;ФИО!I2565</f>
        <v xml:space="preserve">    </v>
      </c>
      <c r="D2570" s="61">
        <f>ФИО!J2565</f>
        <v>0</v>
      </c>
      <c r="E2570" s="61">
        <f>ФИО!K2565</f>
        <v>0</v>
      </c>
      <c r="F2570" s="48">
        <f>ФИО!L2565</f>
        <v>0</v>
      </c>
      <c r="G2570" s="123">
        <f>ФИО!M2565</f>
        <v>0</v>
      </c>
      <c r="H2570" s="125"/>
      <c r="I2570" s="124">
        <f>ФИО!N2565</f>
        <v>0</v>
      </c>
      <c r="J2570" s="57" t="str">
        <f>ФИО!O2565&amp;" "&amp;ФИО!P2565</f>
        <v xml:space="preserve"> </v>
      </c>
      <c r="K2570" s="58" t="str">
        <f>ФИО!Q2565&amp;" "&amp;ФИО!R2565&amp;" "&amp;ФИО!S2565&amp;" "&amp;ФИО!T2565&amp;" "&amp;ФИО!U2565</f>
        <v xml:space="preserve">    </v>
      </c>
      <c r="L2570" s="58"/>
    </row>
    <row r="2571" spans="2:12" ht="26.25" customHeight="1">
      <c r="B2571" s="54"/>
      <c r="C2571" s="52" t="str">
        <f>ФИО!G2566&amp;"  "&amp;ФИО!H2566&amp;"  "&amp;ФИО!I2566</f>
        <v xml:space="preserve">    </v>
      </c>
      <c r="D2571" s="61">
        <f>ФИО!J2566</f>
        <v>0</v>
      </c>
      <c r="E2571" s="61">
        <f>ФИО!K2566</f>
        <v>0</v>
      </c>
      <c r="F2571" s="48">
        <f>ФИО!L2566</f>
        <v>0</v>
      </c>
      <c r="G2571" s="123">
        <f>ФИО!M2566</f>
        <v>0</v>
      </c>
      <c r="H2571" s="125"/>
      <c r="I2571" s="124">
        <f>ФИО!N2566</f>
        <v>0</v>
      </c>
      <c r="J2571" s="57" t="str">
        <f>ФИО!O2566&amp;" "&amp;ФИО!P2566</f>
        <v xml:space="preserve"> </v>
      </c>
      <c r="K2571" s="58" t="str">
        <f>ФИО!Q2566&amp;" "&amp;ФИО!R2566&amp;" "&amp;ФИО!S2566&amp;" "&amp;ФИО!T2566&amp;" "&amp;ФИО!U2566</f>
        <v xml:space="preserve">    </v>
      </c>
      <c r="L2571" s="58"/>
    </row>
    <row r="2572" spans="2:12" ht="26.25" customHeight="1">
      <c r="B2572" s="54"/>
      <c r="C2572" s="52" t="str">
        <f>ФИО!G2567&amp;"  "&amp;ФИО!H2567&amp;"  "&amp;ФИО!I2567</f>
        <v xml:space="preserve">    </v>
      </c>
      <c r="D2572" s="61">
        <f>ФИО!J2567</f>
        <v>0</v>
      </c>
      <c r="E2572" s="61">
        <f>ФИО!K2567</f>
        <v>0</v>
      </c>
      <c r="F2572" s="48">
        <f>ФИО!L2567</f>
        <v>0</v>
      </c>
      <c r="G2572" s="123">
        <f>ФИО!M2567</f>
        <v>0</v>
      </c>
      <c r="H2572" s="125"/>
      <c r="I2572" s="124">
        <f>ФИО!N2567</f>
        <v>0</v>
      </c>
      <c r="J2572" s="57" t="str">
        <f>ФИО!O2567&amp;" "&amp;ФИО!P2567</f>
        <v xml:space="preserve"> </v>
      </c>
      <c r="K2572" s="58" t="str">
        <f>ФИО!Q2567&amp;" "&amp;ФИО!R2567&amp;" "&amp;ФИО!S2567&amp;" "&amp;ФИО!T2567&amp;" "&amp;ФИО!U2567</f>
        <v xml:space="preserve">    </v>
      </c>
      <c r="L2572" s="58"/>
    </row>
    <row r="2573" spans="2:12" ht="26.25" customHeight="1">
      <c r="B2573" s="54"/>
      <c r="C2573" s="52" t="str">
        <f>ФИО!G2568&amp;"  "&amp;ФИО!H2568&amp;"  "&amp;ФИО!I2568</f>
        <v xml:space="preserve">    </v>
      </c>
      <c r="D2573" s="61">
        <f>ФИО!J2568</f>
        <v>0</v>
      </c>
      <c r="E2573" s="61">
        <f>ФИО!K2568</f>
        <v>0</v>
      </c>
      <c r="F2573" s="48">
        <f>ФИО!L2568</f>
        <v>0</v>
      </c>
      <c r="G2573" s="123">
        <f>ФИО!M2568</f>
        <v>0</v>
      </c>
      <c r="H2573" s="125"/>
      <c r="I2573" s="124">
        <f>ФИО!N2568</f>
        <v>0</v>
      </c>
      <c r="J2573" s="57" t="str">
        <f>ФИО!O2568&amp;" "&amp;ФИО!P2568</f>
        <v xml:space="preserve"> </v>
      </c>
      <c r="K2573" s="58" t="str">
        <f>ФИО!Q2568&amp;" "&amp;ФИО!R2568&amp;" "&amp;ФИО!S2568&amp;" "&amp;ФИО!T2568&amp;" "&amp;ФИО!U2568</f>
        <v xml:space="preserve">    </v>
      </c>
      <c r="L2573" s="58"/>
    </row>
    <row r="2574" spans="2:12" ht="26.25" customHeight="1">
      <c r="B2574" s="54"/>
      <c r="C2574" s="52" t="str">
        <f>ФИО!G2569&amp;"  "&amp;ФИО!H2569&amp;"  "&amp;ФИО!I2569</f>
        <v xml:space="preserve">    </v>
      </c>
      <c r="D2574" s="61">
        <f>ФИО!J2569</f>
        <v>0</v>
      </c>
      <c r="E2574" s="61">
        <f>ФИО!K2569</f>
        <v>0</v>
      </c>
      <c r="F2574" s="48">
        <f>ФИО!L2569</f>
        <v>0</v>
      </c>
      <c r="G2574" s="123">
        <f>ФИО!M2569</f>
        <v>0</v>
      </c>
      <c r="H2574" s="125"/>
      <c r="I2574" s="124">
        <f>ФИО!N2569</f>
        <v>0</v>
      </c>
      <c r="J2574" s="57" t="str">
        <f>ФИО!O2569&amp;" "&amp;ФИО!P2569</f>
        <v xml:space="preserve"> </v>
      </c>
      <c r="K2574" s="58" t="str">
        <f>ФИО!Q2569&amp;" "&amp;ФИО!R2569&amp;" "&amp;ФИО!S2569&amp;" "&amp;ФИО!T2569&amp;" "&amp;ФИО!U2569</f>
        <v xml:space="preserve">    </v>
      </c>
      <c r="L2574" s="58"/>
    </row>
    <row r="2575" spans="2:12" ht="26.25" customHeight="1">
      <c r="B2575" s="54"/>
      <c r="C2575" s="52" t="str">
        <f>ФИО!G2570&amp;"  "&amp;ФИО!H2570&amp;"  "&amp;ФИО!I2570</f>
        <v xml:space="preserve">    </v>
      </c>
      <c r="D2575" s="61">
        <f>ФИО!J2570</f>
        <v>0</v>
      </c>
      <c r="E2575" s="61">
        <f>ФИО!K2570</f>
        <v>0</v>
      </c>
      <c r="F2575" s="48">
        <f>ФИО!L2570</f>
        <v>0</v>
      </c>
      <c r="G2575" s="123">
        <f>ФИО!M2570</f>
        <v>0</v>
      </c>
      <c r="H2575" s="125"/>
      <c r="I2575" s="124">
        <f>ФИО!N2570</f>
        <v>0</v>
      </c>
      <c r="J2575" s="57" t="str">
        <f>ФИО!O2570&amp;" "&amp;ФИО!P2570</f>
        <v xml:space="preserve"> </v>
      </c>
      <c r="K2575" s="58" t="str">
        <f>ФИО!Q2570&amp;" "&amp;ФИО!R2570&amp;" "&amp;ФИО!S2570&amp;" "&amp;ФИО!T2570&amp;" "&amp;ФИО!U2570</f>
        <v xml:space="preserve">    </v>
      </c>
      <c r="L2575" s="58"/>
    </row>
    <row r="2576" spans="2:12" ht="26.25" customHeight="1">
      <c r="B2576" s="54"/>
      <c r="C2576" s="52" t="str">
        <f>ФИО!G2571&amp;"  "&amp;ФИО!H2571&amp;"  "&amp;ФИО!I2571</f>
        <v xml:space="preserve">    </v>
      </c>
      <c r="D2576" s="61">
        <f>ФИО!J2571</f>
        <v>0</v>
      </c>
      <c r="E2576" s="61">
        <f>ФИО!K2571</f>
        <v>0</v>
      </c>
      <c r="F2576" s="48">
        <f>ФИО!L2571</f>
        <v>0</v>
      </c>
      <c r="G2576" s="123">
        <f>ФИО!M2571</f>
        <v>0</v>
      </c>
      <c r="H2576" s="125"/>
      <c r="I2576" s="124">
        <f>ФИО!N2571</f>
        <v>0</v>
      </c>
      <c r="J2576" s="57" t="str">
        <f>ФИО!O2571&amp;" "&amp;ФИО!P2571</f>
        <v xml:space="preserve"> </v>
      </c>
      <c r="K2576" s="58" t="str">
        <f>ФИО!Q2571&amp;" "&amp;ФИО!R2571&amp;" "&amp;ФИО!S2571&amp;" "&amp;ФИО!T2571&amp;" "&amp;ФИО!U2571</f>
        <v xml:space="preserve">    </v>
      </c>
      <c r="L2576" s="58"/>
    </row>
    <row r="2577" spans="2:12" ht="26.25" customHeight="1">
      <c r="B2577" s="54"/>
      <c r="C2577" s="52" t="str">
        <f>ФИО!G2572&amp;"  "&amp;ФИО!H2572&amp;"  "&amp;ФИО!I2572</f>
        <v xml:space="preserve">    </v>
      </c>
      <c r="D2577" s="61">
        <f>ФИО!J2572</f>
        <v>0</v>
      </c>
      <c r="E2577" s="61">
        <f>ФИО!K2572</f>
        <v>0</v>
      </c>
      <c r="F2577" s="48">
        <f>ФИО!L2572</f>
        <v>0</v>
      </c>
      <c r="G2577" s="123">
        <f>ФИО!M2572</f>
        <v>0</v>
      </c>
      <c r="H2577" s="125"/>
      <c r="I2577" s="124">
        <f>ФИО!N2572</f>
        <v>0</v>
      </c>
      <c r="J2577" s="57" t="str">
        <f>ФИО!O2572&amp;" "&amp;ФИО!P2572</f>
        <v xml:space="preserve"> </v>
      </c>
      <c r="K2577" s="58" t="str">
        <f>ФИО!Q2572&amp;" "&amp;ФИО!R2572&amp;" "&amp;ФИО!S2572&amp;" "&amp;ФИО!T2572&amp;" "&amp;ФИО!U2572</f>
        <v xml:space="preserve">    </v>
      </c>
      <c r="L2577" s="58"/>
    </row>
    <row r="2578" spans="2:12" ht="26.25" customHeight="1">
      <c r="B2578" s="54"/>
      <c r="C2578" s="52" t="str">
        <f>ФИО!G2573&amp;"  "&amp;ФИО!H2573&amp;"  "&amp;ФИО!I2573</f>
        <v xml:space="preserve">    </v>
      </c>
      <c r="D2578" s="61">
        <f>ФИО!J2573</f>
        <v>0</v>
      </c>
      <c r="E2578" s="61">
        <f>ФИО!K2573</f>
        <v>0</v>
      </c>
      <c r="F2578" s="48">
        <f>ФИО!L2573</f>
        <v>0</v>
      </c>
      <c r="G2578" s="123">
        <f>ФИО!M2573</f>
        <v>0</v>
      </c>
      <c r="H2578" s="125"/>
      <c r="I2578" s="124">
        <f>ФИО!N2573</f>
        <v>0</v>
      </c>
      <c r="J2578" s="57" t="str">
        <f>ФИО!O2573&amp;" "&amp;ФИО!P2573</f>
        <v xml:space="preserve"> </v>
      </c>
      <c r="K2578" s="58" t="str">
        <f>ФИО!Q2573&amp;" "&amp;ФИО!R2573&amp;" "&amp;ФИО!S2573&amp;" "&amp;ФИО!T2573&amp;" "&amp;ФИО!U2573</f>
        <v xml:space="preserve">    </v>
      </c>
      <c r="L2578" s="58"/>
    </row>
    <row r="2579" spans="2:12" ht="26.25" customHeight="1">
      <c r="B2579" s="54"/>
      <c r="C2579" s="52" t="str">
        <f>ФИО!G2574&amp;"  "&amp;ФИО!H2574&amp;"  "&amp;ФИО!I2574</f>
        <v xml:space="preserve">    </v>
      </c>
      <c r="D2579" s="61">
        <f>ФИО!J2574</f>
        <v>0</v>
      </c>
      <c r="E2579" s="61">
        <f>ФИО!K2574</f>
        <v>0</v>
      </c>
      <c r="F2579" s="48">
        <f>ФИО!L2574</f>
        <v>0</v>
      </c>
      <c r="G2579" s="123">
        <f>ФИО!M2574</f>
        <v>0</v>
      </c>
      <c r="H2579" s="125"/>
      <c r="I2579" s="124">
        <f>ФИО!N2574</f>
        <v>0</v>
      </c>
      <c r="J2579" s="57" t="str">
        <f>ФИО!O2574&amp;" "&amp;ФИО!P2574</f>
        <v xml:space="preserve"> </v>
      </c>
      <c r="K2579" s="58" t="str">
        <f>ФИО!Q2574&amp;" "&amp;ФИО!R2574&amp;" "&amp;ФИО!S2574&amp;" "&amp;ФИО!T2574&amp;" "&amp;ФИО!U2574</f>
        <v xml:space="preserve">    </v>
      </c>
      <c r="L2579" s="58"/>
    </row>
    <row r="2580" spans="2:12" ht="26.25" customHeight="1">
      <c r="B2580" s="54"/>
      <c r="C2580" s="52" t="str">
        <f>ФИО!G2575&amp;"  "&amp;ФИО!H2575&amp;"  "&amp;ФИО!I2575</f>
        <v xml:space="preserve">    </v>
      </c>
      <c r="D2580" s="61">
        <f>ФИО!J2575</f>
        <v>0</v>
      </c>
      <c r="E2580" s="61">
        <f>ФИО!K2575</f>
        <v>0</v>
      </c>
      <c r="F2580" s="48">
        <f>ФИО!L2575</f>
        <v>0</v>
      </c>
      <c r="G2580" s="123">
        <f>ФИО!M2575</f>
        <v>0</v>
      </c>
      <c r="H2580" s="125"/>
      <c r="I2580" s="124">
        <f>ФИО!N2575</f>
        <v>0</v>
      </c>
      <c r="J2580" s="57" t="str">
        <f>ФИО!O2575&amp;" "&amp;ФИО!P2575</f>
        <v xml:space="preserve"> </v>
      </c>
      <c r="K2580" s="58" t="str">
        <f>ФИО!Q2575&amp;" "&amp;ФИО!R2575&amp;" "&amp;ФИО!S2575&amp;" "&amp;ФИО!T2575&amp;" "&amp;ФИО!U2575</f>
        <v xml:space="preserve">    </v>
      </c>
      <c r="L2580" s="58"/>
    </row>
    <row r="2581" spans="2:12" ht="26.25" customHeight="1">
      <c r="B2581" s="54"/>
      <c r="C2581" s="52" t="str">
        <f>ФИО!G2576&amp;"  "&amp;ФИО!H2576&amp;"  "&amp;ФИО!I2576</f>
        <v xml:space="preserve">    </v>
      </c>
      <c r="D2581" s="61">
        <f>ФИО!J2576</f>
        <v>0</v>
      </c>
      <c r="E2581" s="61">
        <f>ФИО!K2576</f>
        <v>0</v>
      </c>
      <c r="F2581" s="48">
        <f>ФИО!L2576</f>
        <v>0</v>
      </c>
      <c r="G2581" s="123">
        <f>ФИО!M2576</f>
        <v>0</v>
      </c>
      <c r="H2581" s="125"/>
      <c r="I2581" s="124">
        <f>ФИО!N2576</f>
        <v>0</v>
      </c>
      <c r="J2581" s="57" t="str">
        <f>ФИО!O2576&amp;" "&amp;ФИО!P2576</f>
        <v xml:space="preserve"> </v>
      </c>
      <c r="K2581" s="58" t="str">
        <f>ФИО!Q2576&amp;" "&amp;ФИО!R2576&amp;" "&amp;ФИО!S2576&amp;" "&amp;ФИО!T2576&amp;" "&amp;ФИО!U2576</f>
        <v xml:space="preserve">    </v>
      </c>
      <c r="L2581" s="58"/>
    </row>
    <row r="2582" spans="2:12" ht="26.25" customHeight="1">
      <c r="B2582" s="54"/>
      <c r="C2582" s="52" t="str">
        <f>ФИО!G2577&amp;"  "&amp;ФИО!H2577&amp;"  "&amp;ФИО!I2577</f>
        <v xml:space="preserve">    </v>
      </c>
      <c r="D2582" s="61">
        <f>ФИО!J2577</f>
        <v>0</v>
      </c>
      <c r="E2582" s="61">
        <f>ФИО!K2577</f>
        <v>0</v>
      </c>
      <c r="F2582" s="48">
        <f>ФИО!L2577</f>
        <v>0</v>
      </c>
      <c r="G2582" s="123">
        <f>ФИО!M2577</f>
        <v>0</v>
      </c>
      <c r="H2582" s="125"/>
      <c r="I2582" s="124">
        <f>ФИО!N2577</f>
        <v>0</v>
      </c>
      <c r="J2582" s="57" t="str">
        <f>ФИО!O2577&amp;" "&amp;ФИО!P2577</f>
        <v xml:space="preserve"> </v>
      </c>
      <c r="K2582" s="58" t="str">
        <f>ФИО!Q2577&amp;" "&amp;ФИО!R2577&amp;" "&amp;ФИО!S2577&amp;" "&amp;ФИО!T2577&amp;" "&amp;ФИО!U2577</f>
        <v xml:space="preserve">    </v>
      </c>
      <c r="L2582" s="58"/>
    </row>
    <row r="2583" spans="2:12" ht="26.25" customHeight="1">
      <c r="B2583" s="54"/>
      <c r="C2583" s="52" t="str">
        <f>ФИО!G2578&amp;"  "&amp;ФИО!H2578&amp;"  "&amp;ФИО!I2578</f>
        <v xml:space="preserve">    </v>
      </c>
      <c r="D2583" s="61">
        <f>ФИО!J2578</f>
        <v>0</v>
      </c>
      <c r="E2583" s="61">
        <f>ФИО!K2578</f>
        <v>0</v>
      </c>
      <c r="F2583" s="48">
        <f>ФИО!L2578</f>
        <v>0</v>
      </c>
      <c r="G2583" s="123">
        <f>ФИО!M2578</f>
        <v>0</v>
      </c>
      <c r="H2583" s="125"/>
      <c r="I2583" s="124">
        <f>ФИО!N2578</f>
        <v>0</v>
      </c>
      <c r="J2583" s="57" t="str">
        <f>ФИО!O2578&amp;" "&amp;ФИО!P2578</f>
        <v xml:space="preserve"> </v>
      </c>
      <c r="K2583" s="58" t="str">
        <f>ФИО!Q2578&amp;" "&amp;ФИО!R2578&amp;" "&amp;ФИО!S2578&amp;" "&amp;ФИО!T2578&amp;" "&amp;ФИО!U2578</f>
        <v xml:space="preserve">    </v>
      </c>
      <c r="L2583" s="58"/>
    </row>
    <row r="2584" spans="2:12" ht="26.25" customHeight="1">
      <c r="B2584" s="54"/>
      <c r="C2584" s="52" t="str">
        <f>ФИО!G2579&amp;"  "&amp;ФИО!H2579&amp;"  "&amp;ФИО!I2579</f>
        <v xml:space="preserve">    </v>
      </c>
      <c r="D2584" s="61">
        <f>ФИО!J2579</f>
        <v>0</v>
      </c>
      <c r="E2584" s="61">
        <f>ФИО!K2579</f>
        <v>0</v>
      </c>
      <c r="F2584" s="48">
        <f>ФИО!L2579</f>
        <v>0</v>
      </c>
      <c r="G2584" s="123">
        <f>ФИО!M2579</f>
        <v>0</v>
      </c>
      <c r="H2584" s="125"/>
      <c r="I2584" s="124">
        <f>ФИО!N2579</f>
        <v>0</v>
      </c>
      <c r="J2584" s="57" t="str">
        <f>ФИО!O2579&amp;" "&amp;ФИО!P2579</f>
        <v xml:space="preserve"> </v>
      </c>
      <c r="K2584" s="58" t="str">
        <f>ФИО!Q2579&amp;" "&amp;ФИО!R2579&amp;" "&amp;ФИО!S2579&amp;" "&amp;ФИО!T2579&amp;" "&amp;ФИО!U2579</f>
        <v xml:space="preserve">    </v>
      </c>
      <c r="L2584" s="58"/>
    </row>
    <row r="2585" spans="2:12" ht="26.25" customHeight="1">
      <c r="B2585" s="54"/>
      <c r="C2585" s="52" t="str">
        <f>ФИО!G2580&amp;"  "&amp;ФИО!H2580&amp;"  "&amp;ФИО!I2580</f>
        <v xml:space="preserve">    </v>
      </c>
      <c r="D2585" s="61">
        <f>ФИО!J2580</f>
        <v>0</v>
      </c>
      <c r="E2585" s="61">
        <f>ФИО!K2580</f>
        <v>0</v>
      </c>
      <c r="F2585" s="48">
        <f>ФИО!L2580</f>
        <v>0</v>
      </c>
      <c r="G2585" s="123">
        <f>ФИО!M2580</f>
        <v>0</v>
      </c>
      <c r="H2585" s="125"/>
      <c r="I2585" s="124">
        <f>ФИО!N2580</f>
        <v>0</v>
      </c>
      <c r="J2585" s="57" t="str">
        <f>ФИО!O2580&amp;" "&amp;ФИО!P2580</f>
        <v xml:space="preserve"> </v>
      </c>
      <c r="K2585" s="58" t="str">
        <f>ФИО!Q2580&amp;" "&amp;ФИО!R2580&amp;" "&amp;ФИО!S2580&amp;" "&amp;ФИО!T2580&amp;" "&amp;ФИО!U2580</f>
        <v xml:space="preserve">    </v>
      </c>
      <c r="L2585" s="58"/>
    </row>
    <row r="2586" spans="2:12" ht="26.25" customHeight="1">
      <c r="B2586" s="54"/>
      <c r="C2586" s="52" t="str">
        <f>ФИО!G2581&amp;"  "&amp;ФИО!H2581&amp;"  "&amp;ФИО!I2581</f>
        <v xml:space="preserve">    </v>
      </c>
      <c r="D2586" s="61">
        <f>ФИО!J2581</f>
        <v>0</v>
      </c>
      <c r="E2586" s="61">
        <f>ФИО!K2581</f>
        <v>0</v>
      </c>
      <c r="F2586" s="48">
        <f>ФИО!L2581</f>
        <v>0</v>
      </c>
      <c r="G2586" s="123">
        <f>ФИО!M2581</f>
        <v>0</v>
      </c>
      <c r="H2586" s="125"/>
      <c r="I2586" s="124">
        <f>ФИО!N2581</f>
        <v>0</v>
      </c>
      <c r="J2586" s="57" t="str">
        <f>ФИО!O2581&amp;" "&amp;ФИО!P2581</f>
        <v xml:space="preserve"> </v>
      </c>
      <c r="K2586" s="58" t="str">
        <f>ФИО!Q2581&amp;" "&amp;ФИО!R2581&amp;" "&amp;ФИО!S2581&amp;" "&amp;ФИО!T2581&amp;" "&amp;ФИО!U2581</f>
        <v xml:space="preserve">    </v>
      </c>
      <c r="L2586" s="58"/>
    </row>
    <row r="2587" spans="2:12" ht="26.25" customHeight="1">
      <c r="B2587" s="54"/>
      <c r="C2587" s="52" t="str">
        <f>ФИО!G2582&amp;"  "&amp;ФИО!H2582&amp;"  "&amp;ФИО!I2582</f>
        <v xml:space="preserve">    </v>
      </c>
      <c r="D2587" s="61">
        <f>ФИО!J2582</f>
        <v>0</v>
      </c>
      <c r="E2587" s="61">
        <f>ФИО!K2582</f>
        <v>0</v>
      </c>
      <c r="F2587" s="48">
        <f>ФИО!L2582</f>
        <v>0</v>
      </c>
      <c r="G2587" s="123">
        <f>ФИО!M2582</f>
        <v>0</v>
      </c>
      <c r="H2587" s="125"/>
      <c r="I2587" s="124">
        <f>ФИО!N2582</f>
        <v>0</v>
      </c>
      <c r="J2587" s="57" t="str">
        <f>ФИО!O2582&amp;" "&amp;ФИО!P2582</f>
        <v xml:space="preserve"> </v>
      </c>
      <c r="K2587" s="58" t="str">
        <f>ФИО!Q2582&amp;" "&amp;ФИО!R2582&amp;" "&amp;ФИО!S2582&amp;" "&amp;ФИО!T2582&amp;" "&amp;ФИО!U2582</f>
        <v xml:space="preserve">    </v>
      </c>
      <c r="L2587" s="58"/>
    </row>
    <row r="2588" spans="2:12" ht="26.25" customHeight="1">
      <c r="B2588" s="54"/>
      <c r="C2588" s="52" t="str">
        <f>ФИО!G2583&amp;"  "&amp;ФИО!H2583&amp;"  "&amp;ФИО!I2583</f>
        <v xml:space="preserve">    </v>
      </c>
      <c r="D2588" s="61">
        <f>ФИО!J2583</f>
        <v>0</v>
      </c>
      <c r="E2588" s="61">
        <f>ФИО!K2583</f>
        <v>0</v>
      </c>
      <c r="F2588" s="48">
        <f>ФИО!L2583</f>
        <v>0</v>
      </c>
      <c r="G2588" s="123">
        <f>ФИО!M2583</f>
        <v>0</v>
      </c>
      <c r="H2588" s="125"/>
      <c r="I2588" s="124">
        <f>ФИО!N2583</f>
        <v>0</v>
      </c>
      <c r="J2588" s="57" t="str">
        <f>ФИО!O2583&amp;" "&amp;ФИО!P2583</f>
        <v xml:space="preserve"> </v>
      </c>
      <c r="K2588" s="58" t="str">
        <f>ФИО!Q2583&amp;" "&amp;ФИО!R2583&amp;" "&amp;ФИО!S2583&amp;" "&amp;ФИО!T2583&amp;" "&amp;ФИО!U2583</f>
        <v xml:space="preserve">    </v>
      </c>
      <c r="L2588" s="58"/>
    </row>
    <row r="2589" spans="2:12" ht="26.25" customHeight="1">
      <c r="B2589" s="54"/>
      <c r="C2589" s="52" t="str">
        <f>ФИО!G2584&amp;"  "&amp;ФИО!H2584&amp;"  "&amp;ФИО!I2584</f>
        <v xml:space="preserve">    </v>
      </c>
      <c r="D2589" s="61">
        <f>ФИО!J2584</f>
        <v>0</v>
      </c>
      <c r="E2589" s="61">
        <f>ФИО!K2584</f>
        <v>0</v>
      </c>
      <c r="F2589" s="48">
        <f>ФИО!L2584</f>
        <v>0</v>
      </c>
      <c r="G2589" s="123">
        <f>ФИО!M2584</f>
        <v>0</v>
      </c>
      <c r="H2589" s="125"/>
      <c r="I2589" s="124">
        <f>ФИО!N2584</f>
        <v>0</v>
      </c>
      <c r="J2589" s="57" t="str">
        <f>ФИО!O2584&amp;" "&amp;ФИО!P2584</f>
        <v xml:space="preserve"> </v>
      </c>
      <c r="K2589" s="58" t="str">
        <f>ФИО!Q2584&amp;" "&amp;ФИО!R2584&amp;" "&amp;ФИО!S2584&amp;" "&amp;ФИО!T2584&amp;" "&amp;ФИО!U2584</f>
        <v xml:space="preserve">    </v>
      </c>
      <c r="L2589" s="58"/>
    </row>
    <row r="2590" spans="2:12" ht="26.25" customHeight="1">
      <c r="B2590" s="54"/>
      <c r="C2590" s="52" t="str">
        <f>ФИО!G2585&amp;"  "&amp;ФИО!H2585&amp;"  "&amp;ФИО!I2585</f>
        <v xml:space="preserve">    </v>
      </c>
      <c r="D2590" s="61">
        <f>ФИО!J2585</f>
        <v>0</v>
      </c>
      <c r="E2590" s="61">
        <f>ФИО!K2585</f>
        <v>0</v>
      </c>
      <c r="F2590" s="48">
        <f>ФИО!L2585</f>
        <v>0</v>
      </c>
      <c r="G2590" s="123">
        <f>ФИО!M2585</f>
        <v>0</v>
      </c>
      <c r="H2590" s="125"/>
      <c r="I2590" s="124">
        <f>ФИО!N2585</f>
        <v>0</v>
      </c>
      <c r="J2590" s="57" t="str">
        <f>ФИО!O2585&amp;" "&amp;ФИО!P2585</f>
        <v xml:space="preserve"> </v>
      </c>
      <c r="K2590" s="58" t="str">
        <f>ФИО!Q2585&amp;" "&amp;ФИО!R2585&amp;" "&amp;ФИО!S2585&amp;" "&amp;ФИО!T2585&amp;" "&amp;ФИО!U2585</f>
        <v xml:space="preserve">    </v>
      </c>
      <c r="L2590" s="58"/>
    </row>
    <row r="2591" spans="2:12" ht="26.25" customHeight="1">
      <c r="B2591" s="54"/>
      <c r="C2591" s="52" t="str">
        <f>ФИО!G2586&amp;"  "&amp;ФИО!H2586&amp;"  "&amp;ФИО!I2586</f>
        <v xml:space="preserve">    </v>
      </c>
      <c r="D2591" s="61">
        <f>ФИО!J2586</f>
        <v>0</v>
      </c>
      <c r="E2591" s="61">
        <f>ФИО!K2586</f>
        <v>0</v>
      </c>
      <c r="F2591" s="48">
        <f>ФИО!L2586</f>
        <v>0</v>
      </c>
      <c r="G2591" s="123">
        <f>ФИО!M2586</f>
        <v>0</v>
      </c>
      <c r="H2591" s="125"/>
      <c r="I2591" s="124">
        <f>ФИО!N2586</f>
        <v>0</v>
      </c>
      <c r="J2591" s="57" t="str">
        <f>ФИО!O2586&amp;" "&amp;ФИО!P2586</f>
        <v xml:space="preserve"> </v>
      </c>
      <c r="K2591" s="58" t="str">
        <f>ФИО!Q2586&amp;" "&amp;ФИО!R2586&amp;" "&amp;ФИО!S2586&amp;" "&amp;ФИО!T2586&amp;" "&amp;ФИО!U2586</f>
        <v xml:space="preserve">    </v>
      </c>
      <c r="L2591" s="58"/>
    </row>
    <row r="2592" spans="2:12" ht="26.25" customHeight="1">
      <c r="B2592" s="54"/>
      <c r="C2592" s="52" t="str">
        <f>ФИО!G2587&amp;"  "&amp;ФИО!H2587&amp;"  "&amp;ФИО!I2587</f>
        <v xml:space="preserve">    </v>
      </c>
      <c r="D2592" s="61">
        <f>ФИО!J2587</f>
        <v>0</v>
      </c>
      <c r="E2592" s="61">
        <f>ФИО!K2587</f>
        <v>0</v>
      </c>
      <c r="F2592" s="48">
        <f>ФИО!L2587</f>
        <v>0</v>
      </c>
      <c r="G2592" s="123">
        <f>ФИО!M2587</f>
        <v>0</v>
      </c>
      <c r="H2592" s="125"/>
      <c r="I2592" s="124">
        <f>ФИО!N2587</f>
        <v>0</v>
      </c>
      <c r="J2592" s="57" t="str">
        <f>ФИО!O2587&amp;" "&amp;ФИО!P2587</f>
        <v xml:space="preserve"> </v>
      </c>
      <c r="K2592" s="58" t="str">
        <f>ФИО!Q2587&amp;" "&amp;ФИО!R2587&amp;" "&amp;ФИО!S2587&amp;" "&amp;ФИО!T2587&amp;" "&amp;ФИО!U2587</f>
        <v xml:space="preserve">    </v>
      </c>
      <c r="L2592" s="58"/>
    </row>
    <row r="2593" spans="2:12" ht="26.25" customHeight="1">
      <c r="B2593" s="54"/>
      <c r="C2593" s="52" t="str">
        <f>ФИО!G2588&amp;"  "&amp;ФИО!H2588&amp;"  "&amp;ФИО!I2588</f>
        <v xml:space="preserve">    </v>
      </c>
      <c r="D2593" s="61">
        <f>ФИО!J2588</f>
        <v>0</v>
      </c>
      <c r="E2593" s="61">
        <f>ФИО!K2588</f>
        <v>0</v>
      </c>
      <c r="F2593" s="48">
        <f>ФИО!L2588</f>
        <v>0</v>
      </c>
      <c r="G2593" s="123">
        <f>ФИО!M2588</f>
        <v>0</v>
      </c>
      <c r="H2593" s="125"/>
      <c r="I2593" s="124">
        <f>ФИО!N2588</f>
        <v>0</v>
      </c>
      <c r="J2593" s="57" t="str">
        <f>ФИО!O2588&amp;" "&amp;ФИО!P2588</f>
        <v xml:space="preserve"> </v>
      </c>
      <c r="K2593" s="58" t="str">
        <f>ФИО!Q2588&amp;" "&amp;ФИО!R2588&amp;" "&amp;ФИО!S2588&amp;" "&amp;ФИО!T2588&amp;" "&amp;ФИО!U2588</f>
        <v xml:space="preserve">    </v>
      </c>
      <c r="L2593" s="58"/>
    </row>
    <row r="2594" spans="2:12" ht="26.25" customHeight="1">
      <c r="B2594" s="54"/>
      <c r="C2594" s="52" t="str">
        <f>ФИО!G2589&amp;"  "&amp;ФИО!H2589&amp;"  "&amp;ФИО!I2589</f>
        <v xml:space="preserve">    </v>
      </c>
      <c r="D2594" s="61">
        <f>ФИО!J2589</f>
        <v>0</v>
      </c>
      <c r="E2594" s="61">
        <f>ФИО!K2589</f>
        <v>0</v>
      </c>
      <c r="F2594" s="48">
        <f>ФИО!L2589</f>
        <v>0</v>
      </c>
      <c r="G2594" s="123">
        <f>ФИО!M2589</f>
        <v>0</v>
      </c>
      <c r="H2594" s="125"/>
      <c r="I2594" s="124">
        <f>ФИО!N2589</f>
        <v>0</v>
      </c>
      <c r="J2594" s="57" t="str">
        <f>ФИО!O2589&amp;" "&amp;ФИО!P2589</f>
        <v xml:space="preserve"> </v>
      </c>
      <c r="K2594" s="58" t="str">
        <f>ФИО!Q2589&amp;" "&amp;ФИО!R2589&amp;" "&amp;ФИО!S2589&amp;" "&amp;ФИО!T2589&amp;" "&amp;ФИО!U2589</f>
        <v xml:space="preserve">    </v>
      </c>
      <c r="L2594" s="58"/>
    </row>
    <row r="2595" spans="2:12" ht="26.25" customHeight="1">
      <c r="B2595" s="54"/>
      <c r="C2595" s="52" t="str">
        <f>ФИО!G2590&amp;"  "&amp;ФИО!H2590&amp;"  "&amp;ФИО!I2590</f>
        <v xml:space="preserve">    </v>
      </c>
      <c r="D2595" s="61">
        <f>ФИО!J2590</f>
        <v>0</v>
      </c>
      <c r="E2595" s="61">
        <f>ФИО!K2590</f>
        <v>0</v>
      </c>
      <c r="F2595" s="48">
        <f>ФИО!L2590</f>
        <v>0</v>
      </c>
      <c r="G2595" s="123">
        <f>ФИО!M2590</f>
        <v>0</v>
      </c>
      <c r="H2595" s="125"/>
      <c r="I2595" s="124">
        <f>ФИО!N2590</f>
        <v>0</v>
      </c>
      <c r="J2595" s="57" t="str">
        <f>ФИО!O2590&amp;" "&amp;ФИО!P2590</f>
        <v xml:space="preserve"> </v>
      </c>
      <c r="K2595" s="58" t="str">
        <f>ФИО!Q2590&amp;" "&amp;ФИО!R2590&amp;" "&amp;ФИО!S2590&amp;" "&amp;ФИО!T2590&amp;" "&amp;ФИО!U2590</f>
        <v xml:space="preserve">    </v>
      </c>
      <c r="L2595" s="58"/>
    </row>
    <row r="2596" spans="2:12" ht="26.25" customHeight="1">
      <c r="B2596" s="54"/>
      <c r="C2596" s="52" t="str">
        <f>ФИО!G2591&amp;"  "&amp;ФИО!H2591&amp;"  "&amp;ФИО!I2591</f>
        <v xml:space="preserve">    </v>
      </c>
      <c r="D2596" s="61">
        <f>ФИО!J2591</f>
        <v>0</v>
      </c>
      <c r="E2596" s="61">
        <f>ФИО!K2591</f>
        <v>0</v>
      </c>
      <c r="F2596" s="48">
        <f>ФИО!L2591</f>
        <v>0</v>
      </c>
      <c r="G2596" s="123">
        <f>ФИО!M2591</f>
        <v>0</v>
      </c>
      <c r="H2596" s="125"/>
      <c r="I2596" s="124">
        <f>ФИО!N2591</f>
        <v>0</v>
      </c>
      <c r="J2596" s="57" t="str">
        <f>ФИО!O2591&amp;" "&amp;ФИО!P2591</f>
        <v xml:space="preserve"> </v>
      </c>
      <c r="K2596" s="58" t="str">
        <f>ФИО!Q2591&amp;" "&amp;ФИО!R2591&amp;" "&amp;ФИО!S2591&amp;" "&amp;ФИО!T2591&amp;" "&amp;ФИО!U2591</f>
        <v xml:space="preserve">    </v>
      </c>
      <c r="L2596" s="58"/>
    </row>
    <row r="2597" spans="2:12" ht="26.25" customHeight="1">
      <c r="B2597" s="54"/>
      <c r="C2597" s="52" t="str">
        <f>ФИО!G2592&amp;"  "&amp;ФИО!H2592&amp;"  "&amp;ФИО!I2592</f>
        <v xml:space="preserve">    </v>
      </c>
      <c r="D2597" s="61">
        <f>ФИО!J2592</f>
        <v>0</v>
      </c>
      <c r="E2597" s="61">
        <f>ФИО!K2592</f>
        <v>0</v>
      </c>
      <c r="F2597" s="48">
        <f>ФИО!L2592</f>
        <v>0</v>
      </c>
      <c r="G2597" s="123">
        <f>ФИО!M2592</f>
        <v>0</v>
      </c>
      <c r="H2597" s="125"/>
      <c r="I2597" s="124">
        <f>ФИО!N2592</f>
        <v>0</v>
      </c>
      <c r="J2597" s="57" t="str">
        <f>ФИО!O2592&amp;" "&amp;ФИО!P2592</f>
        <v xml:space="preserve"> </v>
      </c>
      <c r="K2597" s="58" t="str">
        <f>ФИО!Q2592&amp;" "&amp;ФИО!R2592&amp;" "&amp;ФИО!S2592&amp;" "&amp;ФИО!T2592&amp;" "&amp;ФИО!U2592</f>
        <v xml:space="preserve">    </v>
      </c>
      <c r="L2597" s="58"/>
    </row>
    <row r="2598" spans="2:12" ht="26.25" customHeight="1">
      <c r="B2598" s="54"/>
      <c r="C2598" s="52" t="str">
        <f>ФИО!G2593&amp;"  "&amp;ФИО!H2593&amp;"  "&amp;ФИО!I2593</f>
        <v xml:space="preserve">    </v>
      </c>
      <c r="D2598" s="61">
        <f>ФИО!J2593</f>
        <v>0</v>
      </c>
      <c r="E2598" s="61">
        <f>ФИО!K2593</f>
        <v>0</v>
      </c>
      <c r="F2598" s="48">
        <f>ФИО!L2593</f>
        <v>0</v>
      </c>
      <c r="G2598" s="123">
        <f>ФИО!M2593</f>
        <v>0</v>
      </c>
      <c r="H2598" s="125"/>
      <c r="I2598" s="124">
        <f>ФИО!N2593</f>
        <v>0</v>
      </c>
      <c r="J2598" s="57" t="str">
        <f>ФИО!O2593&amp;" "&amp;ФИО!P2593</f>
        <v xml:space="preserve"> </v>
      </c>
      <c r="K2598" s="58" t="str">
        <f>ФИО!Q2593&amp;" "&amp;ФИО!R2593&amp;" "&amp;ФИО!S2593&amp;" "&amp;ФИО!T2593&amp;" "&amp;ФИО!U2593</f>
        <v xml:space="preserve">    </v>
      </c>
      <c r="L2598" s="58"/>
    </row>
    <row r="2599" spans="2:12" ht="26.25" customHeight="1">
      <c r="B2599" s="54"/>
      <c r="C2599" s="52" t="str">
        <f>ФИО!G2594&amp;"  "&amp;ФИО!H2594&amp;"  "&amp;ФИО!I2594</f>
        <v xml:space="preserve">    </v>
      </c>
      <c r="D2599" s="61">
        <f>ФИО!J2594</f>
        <v>0</v>
      </c>
      <c r="E2599" s="61">
        <f>ФИО!K2594</f>
        <v>0</v>
      </c>
      <c r="F2599" s="48">
        <f>ФИО!L2594</f>
        <v>0</v>
      </c>
      <c r="G2599" s="123">
        <f>ФИО!M2594</f>
        <v>0</v>
      </c>
      <c r="H2599" s="125"/>
      <c r="I2599" s="124">
        <f>ФИО!N2594</f>
        <v>0</v>
      </c>
      <c r="J2599" s="57" t="str">
        <f>ФИО!O2594&amp;" "&amp;ФИО!P2594</f>
        <v xml:space="preserve"> </v>
      </c>
      <c r="K2599" s="58" t="str">
        <f>ФИО!Q2594&amp;" "&amp;ФИО!R2594&amp;" "&amp;ФИО!S2594&amp;" "&amp;ФИО!T2594&amp;" "&amp;ФИО!U2594</f>
        <v xml:space="preserve">    </v>
      </c>
      <c r="L2599" s="58"/>
    </row>
    <row r="2600" spans="2:12" ht="26.25" customHeight="1">
      <c r="B2600" s="54"/>
      <c r="C2600" s="52" t="str">
        <f>ФИО!G2595&amp;"  "&amp;ФИО!H2595&amp;"  "&amp;ФИО!I2595</f>
        <v xml:space="preserve">    </v>
      </c>
      <c r="D2600" s="61">
        <f>ФИО!J2595</f>
        <v>0</v>
      </c>
      <c r="E2600" s="61">
        <f>ФИО!K2595</f>
        <v>0</v>
      </c>
      <c r="F2600" s="48">
        <f>ФИО!L2595</f>
        <v>0</v>
      </c>
      <c r="G2600" s="123">
        <f>ФИО!M2595</f>
        <v>0</v>
      </c>
      <c r="H2600" s="125"/>
      <c r="I2600" s="124">
        <f>ФИО!N2595</f>
        <v>0</v>
      </c>
      <c r="J2600" s="57" t="str">
        <f>ФИО!O2595&amp;" "&amp;ФИО!P2595</f>
        <v xml:space="preserve"> </v>
      </c>
      <c r="K2600" s="58" t="str">
        <f>ФИО!Q2595&amp;" "&amp;ФИО!R2595&amp;" "&amp;ФИО!S2595&amp;" "&amp;ФИО!T2595&amp;" "&amp;ФИО!U2595</f>
        <v xml:space="preserve">    </v>
      </c>
      <c r="L2600" s="58"/>
    </row>
    <row r="2601" spans="2:12" ht="26.25" customHeight="1">
      <c r="B2601" s="54"/>
      <c r="C2601" s="52" t="str">
        <f>ФИО!G2596&amp;"  "&amp;ФИО!H2596&amp;"  "&amp;ФИО!I2596</f>
        <v xml:space="preserve">    </v>
      </c>
      <c r="D2601" s="61">
        <f>ФИО!J2596</f>
        <v>0</v>
      </c>
      <c r="E2601" s="61">
        <f>ФИО!K2596</f>
        <v>0</v>
      </c>
      <c r="F2601" s="48">
        <f>ФИО!L2596</f>
        <v>0</v>
      </c>
      <c r="G2601" s="123">
        <f>ФИО!M2596</f>
        <v>0</v>
      </c>
      <c r="H2601" s="125"/>
      <c r="I2601" s="124">
        <f>ФИО!N2596</f>
        <v>0</v>
      </c>
      <c r="J2601" s="57" t="str">
        <f>ФИО!O2596&amp;" "&amp;ФИО!P2596</f>
        <v xml:space="preserve"> </v>
      </c>
      <c r="K2601" s="58" t="str">
        <f>ФИО!Q2596&amp;" "&amp;ФИО!R2596&amp;" "&amp;ФИО!S2596&amp;" "&amp;ФИО!T2596&amp;" "&amp;ФИО!U2596</f>
        <v xml:space="preserve">    </v>
      </c>
      <c r="L2601" s="58"/>
    </row>
    <row r="2602" spans="2:12" ht="26.25" customHeight="1">
      <c r="B2602" s="54"/>
      <c r="C2602" s="52" t="str">
        <f>ФИО!G2597&amp;"  "&amp;ФИО!H2597&amp;"  "&amp;ФИО!I2597</f>
        <v xml:space="preserve">    </v>
      </c>
      <c r="D2602" s="61">
        <f>ФИО!J2597</f>
        <v>0</v>
      </c>
      <c r="E2602" s="61">
        <f>ФИО!K2597</f>
        <v>0</v>
      </c>
      <c r="F2602" s="48">
        <f>ФИО!L2597</f>
        <v>0</v>
      </c>
      <c r="G2602" s="123">
        <f>ФИО!M2597</f>
        <v>0</v>
      </c>
      <c r="H2602" s="125"/>
      <c r="I2602" s="124">
        <f>ФИО!N2597</f>
        <v>0</v>
      </c>
      <c r="J2602" s="57" t="str">
        <f>ФИО!O2597&amp;" "&amp;ФИО!P2597</f>
        <v xml:space="preserve"> </v>
      </c>
      <c r="K2602" s="58" t="str">
        <f>ФИО!Q2597&amp;" "&amp;ФИО!R2597&amp;" "&amp;ФИО!S2597&amp;" "&amp;ФИО!T2597&amp;" "&amp;ФИО!U2597</f>
        <v xml:space="preserve">    </v>
      </c>
      <c r="L2602" s="58"/>
    </row>
    <row r="2603" spans="2:12" ht="26.25" customHeight="1">
      <c r="B2603" s="54"/>
      <c r="C2603" s="52" t="str">
        <f>ФИО!G2598&amp;"  "&amp;ФИО!H2598&amp;"  "&amp;ФИО!I2598</f>
        <v xml:space="preserve">    </v>
      </c>
      <c r="D2603" s="61">
        <f>ФИО!J2598</f>
        <v>0</v>
      </c>
      <c r="E2603" s="61">
        <f>ФИО!K2598</f>
        <v>0</v>
      </c>
      <c r="F2603" s="48">
        <f>ФИО!L2598</f>
        <v>0</v>
      </c>
      <c r="G2603" s="123">
        <f>ФИО!M2598</f>
        <v>0</v>
      </c>
      <c r="H2603" s="125"/>
      <c r="I2603" s="124">
        <f>ФИО!N2598</f>
        <v>0</v>
      </c>
      <c r="J2603" s="57" t="str">
        <f>ФИО!O2598&amp;" "&amp;ФИО!P2598</f>
        <v xml:space="preserve"> </v>
      </c>
      <c r="K2603" s="58" t="str">
        <f>ФИО!Q2598&amp;" "&amp;ФИО!R2598&amp;" "&amp;ФИО!S2598&amp;" "&amp;ФИО!T2598&amp;" "&amp;ФИО!U2598</f>
        <v xml:space="preserve">    </v>
      </c>
      <c r="L2603" s="58"/>
    </row>
    <row r="2604" spans="2:12" ht="26.25" customHeight="1">
      <c r="B2604" s="54"/>
      <c r="C2604" s="52" t="str">
        <f>ФИО!G2599&amp;"  "&amp;ФИО!H2599&amp;"  "&amp;ФИО!I2599</f>
        <v xml:space="preserve">    </v>
      </c>
      <c r="D2604" s="61">
        <f>ФИО!J2599</f>
        <v>0</v>
      </c>
      <c r="E2604" s="61">
        <f>ФИО!K2599</f>
        <v>0</v>
      </c>
      <c r="F2604" s="48">
        <f>ФИО!L2599</f>
        <v>0</v>
      </c>
      <c r="G2604" s="123">
        <f>ФИО!M2599</f>
        <v>0</v>
      </c>
      <c r="H2604" s="125"/>
      <c r="I2604" s="124">
        <f>ФИО!N2599</f>
        <v>0</v>
      </c>
      <c r="J2604" s="57" t="str">
        <f>ФИО!O2599&amp;" "&amp;ФИО!P2599</f>
        <v xml:space="preserve"> </v>
      </c>
      <c r="K2604" s="58" t="str">
        <f>ФИО!Q2599&amp;" "&amp;ФИО!R2599&amp;" "&amp;ФИО!S2599&amp;" "&amp;ФИО!T2599&amp;" "&amp;ФИО!U2599</f>
        <v xml:space="preserve">    </v>
      </c>
      <c r="L2604" s="58"/>
    </row>
    <row r="2605" spans="2:12" ht="26.25" customHeight="1">
      <c r="B2605" s="54"/>
      <c r="C2605" s="52" t="str">
        <f>ФИО!G2600&amp;"  "&amp;ФИО!H2600&amp;"  "&amp;ФИО!I2600</f>
        <v xml:space="preserve">    </v>
      </c>
      <c r="D2605" s="61">
        <f>ФИО!J2600</f>
        <v>0</v>
      </c>
      <c r="E2605" s="61">
        <f>ФИО!K2600</f>
        <v>0</v>
      </c>
      <c r="F2605" s="48">
        <f>ФИО!L2600</f>
        <v>0</v>
      </c>
      <c r="G2605" s="123">
        <f>ФИО!M2600</f>
        <v>0</v>
      </c>
      <c r="H2605" s="125"/>
      <c r="I2605" s="124">
        <f>ФИО!N2600</f>
        <v>0</v>
      </c>
      <c r="J2605" s="57" t="str">
        <f>ФИО!O2600&amp;" "&amp;ФИО!P2600</f>
        <v xml:space="preserve"> </v>
      </c>
      <c r="K2605" s="58" t="str">
        <f>ФИО!Q2600&amp;" "&amp;ФИО!R2600&amp;" "&amp;ФИО!S2600&amp;" "&amp;ФИО!T2600&amp;" "&amp;ФИО!U2600</f>
        <v xml:space="preserve">    </v>
      </c>
      <c r="L2605" s="58"/>
    </row>
    <row r="2606" spans="2:12" ht="26.25" customHeight="1">
      <c r="B2606" s="54"/>
      <c r="C2606" s="52" t="str">
        <f>ФИО!G2601&amp;"  "&amp;ФИО!H2601&amp;"  "&amp;ФИО!I2601</f>
        <v xml:space="preserve">    </v>
      </c>
      <c r="D2606" s="61">
        <f>ФИО!J2601</f>
        <v>0</v>
      </c>
      <c r="E2606" s="61">
        <f>ФИО!K2601</f>
        <v>0</v>
      </c>
      <c r="F2606" s="48">
        <f>ФИО!L2601</f>
        <v>0</v>
      </c>
      <c r="G2606" s="123">
        <f>ФИО!M2601</f>
        <v>0</v>
      </c>
      <c r="H2606" s="125"/>
      <c r="I2606" s="124">
        <f>ФИО!N2601</f>
        <v>0</v>
      </c>
      <c r="J2606" s="57" t="str">
        <f>ФИО!O2601&amp;" "&amp;ФИО!P2601</f>
        <v xml:space="preserve"> </v>
      </c>
      <c r="K2606" s="58" t="str">
        <f>ФИО!Q2601&amp;" "&amp;ФИО!R2601&amp;" "&amp;ФИО!S2601&amp;" "&amp;ФИО!T2601&amp;" "&amp;ФИО!U2601</f>
        <v xml:space="preserve">    </v>
      </c>
      <c r="L2606" s="58"/>
    </row>
    <row r="2607" spans="2:12" ht="26.25" customHeight="1">
      <c r="B2607" s="54"/>
      <c r="C2607" s="52" t="str">
        <f>ФИО!G2602&amp;"  "&amp;ФИО!H2602&amp;"  "&amp;ФИО!I2602</f>
        <v xml:space="preserve">    </v>
      </c>
      <c r="D2607" s="61">
        <f>ФИО!J2602</f>
        <v>0</v>
      </c>
      <c r="E2607" s="61">
        <f>ФИО!K2602</f>
        <v>0</v>
      </c>
      <c r="F2607" s="48">
        <f>ФИО!L2602</f>
        <v>0</v>
      </c>
      <c r="G2607" s="123">
        <f>ФИО!M2602</f>
        <v>0</v>
      </c>
      <c r="H2607" s="125"/>
      <c r="I2607" s="124">
        <f>ФИО!N2602</f>
        <v>0</v>
      </c>
      <c r="J2607" s="57" t="str">
        <f>ФИО!O2602&amp;" "&amp;ФИО!P2602</f>
        <v xml:space="preserve"> </v>
      </c>
      <c r="K2607" s="58" t="str">
        <f>ФИО!Q2602&amp;" "&amp;ФИО!R2602&amp;" "&amp;ФИО!S2602&amp;" "&amp;ФИО!T2602&amp;" "&amp;ФИО!U2602</f>
        <v xml:space="preserve">    </v>
      </c>
      <c r="L2607" s="58"/>
    </row>
    <row r="2608" spans="2:12" ht="26.25" customHeight="1">
      <c r="B2608" s="54"/>
      <c r="C2608" s="52" t="str">
        <f>ФИО!G2603&amp;"  "&amp;ФИО!H2603&amp;"  "&amp;ФИО!I2603</f>
        <v xml:space="preserve">    </v>
      </c>
      <c r="D2608" s="61">
        <f>ФИО!J2603</f>
        <v>0</v>
      </c>
      <c r="E2608" s="61">
        <f>ФИО!K2603</f>
        <v>0</v>
      </c>
      <c r="F2608" s="48">
        <f>ФИО!L2603</f>
        <v>0</v>
      </c>
      <c r="G2608" s="123">
        <f>ФИО!M2603</f>
        <v>0</v>
      </c>
      <c r="H2608" s="125"/>
      <c r="I2608" s="124">
        <f>ФИО!N2603</f>
        <v>0</v>
      </c>
      <c r="J2608" s="57" t="str">
        <f>ФИО!O2603&amp;" "&amp;ФИО!P2603</f>
        <v xml:space="preserve"> </v>
      </c>
      <c r="K2608" s="58" t="str">
        <f>ФИО!Q2603&amp;" "&amp;ФИО!R2603&amp;" "&amp;ФИО!S2603&amp;" "&amp;ФИО!T2603&amp;" "&amp;ФИО!U2603</f>
        <v xml:space="preserve">    </v>
      </c>
      <c r="L2608" s="58"/>
    </row>
    <row r="2609" spans="2:12" ht="26.25" customHeight="1">
      <c r="B2609" s="54"/>
      <c r="C2609" s="52" t="str">
        <f>ФИО!G2604&amp;"  "&amp;ФИО!H2604&amp;"  "&amp;ФИО!I2604</f>
        <v xml:space="preserve">    </v>
      </c>
      <c r="D2609" s="61">
        <f>ФИО!J2604</f>
        <v>0</v>
      </c>
      <c r="E2609" s="61">
        <f>ФИО!K2604</f>
        <v>0</v>
      </c>
      <c r="F2609" s="48">
        <f>ФИО!L2604</f>
        <v>0</v>
      </c>
      <c r="G2609" s="123">
        <f>ФИО!M2604</f>
        <v>0</v>
      </c>
      <c r="H2609" s="125"/>
      <c r="I2609" s="124">
        <f>ФИО!N2604</f>
        <v>0</v>
      </c>
      <c r="J2609" s="57" t="str">
        <f>ФИО!O2604&amp;" "&amp;ФИО!P2604</f>
        <v xml:space="preserve"> </v>
      </c>
      <c r="K2609" s="58" t="str">
        <f>ФИО!Q2604&amp;" "&amp;ФИО!R2604&amp;" "&amp;ФИО!S2604&amp;" "&amp;ФИО!T2604&amp;" "&amp;ФИО!U2604</f>
        <v xml:space="preserve">    </v>
      </c>
      <c r="L2609" s="58"/>
    </row>
    <row r="2610" spans="2:12" ht="26.25" customHeight="1">
      <c r="B2610" s="54"/>
      <c r="C2610" s="52" t="str">
        <f>ФИО!G2605&amp;"  "&amp;ФИО!H2605&amp;"  "&amp;ФИО!I2605</f>
        <v xml:space="preserve">    </v>
      </c>
      <c r="D2610" s="61">
        <f>ФИО!J2605</f>
        <v>0</v>
      </c>
      <c r="E2610" s="61">
        <f>ФИО!K2605</f>
        <v>0</v>
      </c>
      <c r="F2610" s="48">
        <f>ФИО!L2605</f>
        <v>0</v>
      </c>
      <c r="G2610" s="123">
        <f>ФИО!M2605</f>
        <v>0</v>
      </c>
      <c r="H2610" s="125"/>
      <c r="I2610" s="124">
        <f>ФИО!N2605</f>
        <v>0</v>
      </c>
      <c r="J2610" s="57" t="str">
        <f>ФИО!O2605&amp;" "&amp;ФИО!P2605</f>
        <v xml:space="preserve"> </v>
      </c>
      <c r="K2610" s="58" t="str">
        <f>ФИО!Q2605&amp;" "&amp;ФИО!R2605&amp;" "&amp;ФИО!S2605&amp;" "&amp;ФИО!T2605&amp;" "&amp;ФИО!U2605</f>
        <v xml:space="preserve">    </v>
      </c>
      <c r="L2610" s="58"/>
    </row>
    <row r="2611" spans="2:12" ht="26.25" customHeight="1">
      <c r="B2611" s="54"/>
      <c r="C2611" s="52" t="str">
        <f>ФИО!G2606&amp;"  "&amp;ФИО!H2606&amp;"  "&amp;ФИО!I2606</f>
        <v xml:space="preserve">    </v>
      </c>
      <c r="D2611" s="61">
        <f>ФИО!J2606</f>
        <v>0</v>
      </c>
      <c r="E2611" s="61">
        <f>ФИО!K2606</f>
        <v>0</v>
      </c>
      <c r="F2611" s="48">
        <f>ФИО!L2606</f>
        <v>0</v>
      </c>
      <c r="G2611" s="123">
        <f>ФИО!M2606</f>
        <v>0</v>
      </c>
      <c r="H2611" s="125"/>
      <c r="I2611" s="124">
        <f>ФИО!N2606</f>
        <v>0</v>
      </c>
      <c r="J2611" s="57" t="str">
        <f>ФИО!O2606&amp;" "&amp;ФИО!P2606</f>
        <v xml:space="preserve"> </v>
      </c>
      <c r="K2611" s="58" t="str">
        <f>ФИО!Q2606&amp;" "&amp;ФИО!R2606&amp;" "&amp;ФИО!S2606&amp;" "&amp;ФИО!T2606&amp;" "&amp;ФИО!U2606</f>
        <v xml:space="preserve">    </v>
      </c>
      <c r="L2611" s="58"/>
    </row>
    <row r="2612" spans="2:12" ht="26.25" customHeight="1">
      <c r="B2612" s="54"/>
      <c r="C2612" s="52" t="str">
        <f>ФИО!G2607&amp;"  "&amp;ФИО!H2607&amp;"  "&amp;ФИО!I2607</f>
        <v xml:space="preserve">    </v>
      </c>
      <c r="D2612" s="61">
        <f>ФИО!J2607</f>
        <v>0</v>
      </c>
      <c r="E2612" s="61">
        <f>ФИО!K2607</f>
        <v>0</v>
      </c>
      <c r="F2612" s="48">
        <f>ФИО!L2607</f>
        <v>0</v>
      </c>
      <c r="G2612" s="123">
        <f>ФИО!M2607</f>
        <v>0</v>
      </c>
      <c r="H2612" s="125"/>
      <c r="I2612" s="124">
        <f>ФИО!N2607</f>
        <v>0</v>
      </c>
      <c r="J2612" s="57" t="str">
        <f>ФИО!O2607&amp;" "&amp;ФИО!P2607</f>
        <v xml:space="preserve"> </v>
      </c>
      <c r="K2612" s="58" t="str">
        <f>ФИО!Q2607&amp;" "&amp;ФИО!R2607&amp;" "&amp;ФИО!S2607&amp;" "&amp;ФИО!T2607&amp;" "&amp;ФИО!U2607</f>
        <v xml:space="preserve">    </v>
      </c>
      <c r="L2612" s="58"/>
    </row>
    <row r="2613" spans="2:12" ht="26.25" customHeight="1">
      <c r="B2613" s="54"/>
      <c r="C2613" s="52" t="str">
        <f>ФИО!G2608&amp;"  "&amp;ФИО!H2608&amp;"  "&amp;ФИО!I2608</f>
        <v xml:space="preserve">    </v>
      </c>
      <c r="D2613" s="61">
        <f>ФИО!J2608</f>
        <v>0</v>
      </c>
      <c r="E2613" s="61">
        <f>ФИО!K2608</f>
        <v>0</v>
      </c>
      <c r="F2613" s="48">
        <f>ФИО!L2608</f>
        <v>0</v>
      </c>
      <c r="G2613" s="123">
        <f>ФИО!M2608</f>
        <v>0</v>
      </c>
      <c r="H2613" s="125"/>
      <c r="I2613" s="124">
        <f>ФИО!N2608</f>
        <v>0</v>
      </c>
      <c r="J2613" s="57" t="str">
        <f>ФИО!O2608&amp;" "&amp;ФИО!P2608</f>
        <v xml:space="preserve"> </v>
      </c>
      <c r="K2613" s="58" t="str">
        <f>ФИО!Q2608&amp;" "&amp;ФИО!R2608&amp;" "&amp;ФИО!S2608&amp;" "&amp;ФИО!T2608&amp;" "&amp;ФИО!U2608</f>
        <v xml:space="preserve">    </v>
      </c>
      <c r="L2613" s="58"/>
    </row>
    <row r="2614" spans="2:12" ht="26.25" customHeight="1">
      <c r="B2614" s="54"/>
      <c r="C2614" s="52" t="str">
        <f>ФИО!G2609&amp;"  "&amp;ФИО!H2609&amp;"  "&amp;ФИО!I2609</f>
        <v xml:space="preserve">    </v>
      </c>
      <c r="D2614" s="61">
        <f>ФИО!J2609</f>
        <v>0</v>
      </c>
      <c r="E2614" s="61">
        <f>ФИО!K2609</f>
        <v>0</v>
      </c>
      <c r="F2614" s="48">
        <f>ФИО!L2609</f>
        <v>0</v>
      </c>
      <c r="G2614" s="123">
        <f>ФИО!M2609</f>
        <v>0</v>
      </c>
      <c r="H2614" s="125"/>
      <c r="I2614" s="124">
        <f>ФИО!N2609</f>
        <v>0</v>
      </c>
      <c r="J2614" s="57" t="str">
        <f>ФИО!O2609&amp;" "&amp;ФИО!P2609</f>
        <v xml:space="preserve"> </v>
      </c>
      <c r="K2614" s="58" t="str">
        <f>ФИО!Q2609&amp;" "&amp;ФИО!R2609&amp;" "&amp;ФИО!S2609&amp;" "&amp;ФИО!T2609&amp;" "&amp;ФИО!U2609</f>
        <v xml:space="preserve">    </v>
      </c>
      <c r="L2614" s="58"/>
    </row>
    <row r="2615" spans="2:12" ht="26.25" customHeight="1">
      <c r="B2615" s="54"/>
      <c r="C2615" s="52" t="str">
        <f>ФИО!G2610&amp;"  "&amp;ФИО!H2610&amp;"  "&amp;ФИО!I2610</f>
        <v xml:space="preserve">    </v>
      </c>
      <c r="D2615" s="61">
        <f>ФИО!J2610</f>
        <v>0</v>
      </c>
      <c r="E2615" s="61">
        <f>ФИО!K2610</f>
        <v>0</v>
      </c>
      <c r="F2615" s="48">
        <f>ФИО!L2610</f>
        <v>0</v>
      </c>
      <c r="G2615" s="123">
        <f>ФИО!M2610</f>
        <v>0</v>
      </c>
      <c r="H2615" s="125"/>
      <c r="I2615" s="124">
        <f>ФИО!N2610</f>
        <v>0</v>
      </c>
      <c r="J2615" s="57" t="str">
        <f>ФИО!O2610&amp;" "&amp;ФИО!P2610</f>
        <v xml:space="preserve"> </v>
      </c>
      <c r="K2615" s="58" t="str">
        <f>ФИО!Q2610&amp;" "&amp;ФИО!R2610&amp;" "&amp;ФИО!S2610&amp;" "&amp;ФИО!T2610&amp;" "&amp;ФИО!U2610</f>
        <v xml:space="preserve">    </v>
      </c>
      <c r="L2615" s="58"/>
    </row>
    <row r="2616" spans="2:12" ht="26.25" customHeight="1">
      <c r="B2616" s="54"/>
      <c r="C2616" s="52" t="str">
        <f>ФИО!G2611&amp;"  "&amp;ФИО!H2611&amp;"  "&amp;ФИО!I2611</f>
        <v xml:space="preserve">    </v>
      </c>
      <c r="D2616" s="61">
        <f>ФИО!J2611</f>
        <v>0</v>
      </c>
      <c r="E2616" s="61">
        <f>ФИО!K2611</f>
        <v>0</v>
      </c>
      <c r="F2616" s="48">
        <f>ФИО!L2611</f>
        <v>0</v>
      </c>
      <c r="G2616" s="123">
        <f>ФИО!M2611</f>
        <v>0</v>
      </c>
      <c r="H2616" s="125"/>
      <c r="I2616" s="124">
        <f>ФИО!N2611</f>
        <v>0</v>
      </c>
      <c r="J2616" s="57" t="str">
        <f>ФИО!O2611&amp;" "&amp;ФИО!P2611</f>
        <v xml:space="preserve"> </v>
      </c>
      <c r="K2616" s="58" t="str">
        <f>ФИО!Q2611&amp;" "&amp;ФИО!R2611&amp;" "&amp;ФИО!S2611&amp;" "&amp;ФИО!T2611&amp;" "&amp;ФИО!U2611</f>
        <v xml:space="preserve">    </v>
      </c>
      <c r="L2616" s="58"/>
    </row>
    <row r="2617" spans="2:12" ht="26.25" customHeight="1">
      <c r="B2617" s="54"/>
      <c r="C2617" s="52" t="str">
        <f>ФИО!G2612&amp;"  "&amp;ФИО!H2612&amp;"  "&amp;ФИО!I2612</f>
        <v xml:space="preserve">    </v>
      </c>
      <c r="D2617" s="61">
        <f>ФИО!J2612</f>
        <v>0</v>
      </c>
      <c r="E2617" s="61">
        <f>ФИО!K2612</f>
        <v>0</v>
      </c>
      <c r="F2617" s="48">
        <f>ФИО!L2612</f>
        <v>0</v>
      </c>
      <c r="G2617" s="123">
        <f>ФИО!M2612</f>
        <v>0</v>
      </c>
      <c r="H2617" s="125"/>
      <c r="I2617" s="124">
        <f>ФИО!N2612</f>
        <v>0</v>
      </c>
      <c r="J2617" s="57" t="str">
        <f>ФИО!O2612&amp;" "&amp;ФИО!P2612</f>
        <v xml:space="preserve"> </v>
      </c>
      <c r="K2617" s="58" t="str">
        <f>ФИО!Q2612&amp;" "&amp;ФИО!R2612&amp;" "&amp;ФИО!S2612&amp;" "&amp;ФИО!T2612&amp;" "&amp;ФИО!U2612</f>
        <v xml:space="preserve">    </v>
      </c>
      <c r="L2617" s="58"/>
    </row>
    <row r="2618" spans="2:12" ht="26.25" customHeight="1">
      <c r="B2618" s="54"/>
      <c r="C2618" s="52" t="str">
        <f>ФИО!G2613&amp;"  "&amp;ФИО!H2613&amp;"  "&amp;ФИО!I2613</f>
        <v xml:space="preserve">    </v>
      </c>
      <c r="D2618" s="61">
        <f>ФИО!J2613</f>
        <v>0</v>
      </c>
      <c r="E2618" s="61">
        <f>ФИО!K2613</f>
        <v>0</v>
      </c>
      <c r="F2618" s="48">
        <f>ФИО!L2613</f>
        <v>0</v>
      </c>
      <c r="G2618" s="123">
        <f>ФИО!M2613</f>
        <v>0</v>
      </c>
      <c r="H2618" s="125"/>
      <c r="I2618" s="124">
        <f>ФИО!N2613</f>
        <v>0</v>
      </c>
      <c r="J2618" s="57" t="str">
        <f>ФИО!O2613&amp;" "&amp;ФИО!P2613</f>
        <v xml:space="preserve"> </v>
      </c>
      <c r="K2618" s="58" t="str">
        <f>ФИО!Q2613&amp;" "&amp;ФИО!R2613&amp;" "&amp;ФИО!S2613&amp;" "&amp;ФИО!T2613&amp;" "&amp;ФИО!U2613</f>
        <v xml:space="preserve">    </v>
      </c>
      <c r="L2618" s="58"/>
    </row>
    <row r="2619" spans="2:12" ht="26.25" customHeight="1">
      <c r="B2619" s="54"/>
      <c r="C2619" s="52" t="str">
        <f>ФИО!G2614&amp;"  "&amp;ФИО!H2614&amp;"  "&amp;ФИО!I2614</f>
        <v xml:space="preserve">    </v>
      </c>
      <c r="D2619" s="61">
        <f>ФИО!J2614</f>
        <v>0</v>
      </c>
      <c r="E2619" s="61">
        <f>ФИО!K2614</f>
        <v>0</v>
      </c>
      <c r="F2619" s="48">
        <f>ФИО!L2614</f>
        <v>0</v>
      </c>
      <c r="G2619" s="123">
        <f>ФИО!M2614</f>
        <v>0</v>
      </c>
      <c r="H2619" s="125"/>
      <c r="I2619" s="124">
        <f>ФИО!N2614</f>
        <v>0</v>
      </c>
      <c r="J2619" s="57" t="str">
        <f>ФИО!O2614&amp;" "&amp;ФИО!P2614</f>
        <v xml:space="preserve"> </v>
      </c>
      <c r="K2619" s="58" t="str">
        <f>ФИО!Q2614&amp;" "&amp;ФИО!R2614&amp;" "&amp;ФИО!S2614&amp;" "&amp;ФИО!T2614&amp;" "&amp;ФИО!U2614</f>
        <v xml:space="preserve">    </v>
      </c>
      <c r="L2619" s="58"/>
    </row>
    <row r="2620" spans="2:12" ht="26.25" customHeight="1">
      <c r="B2620" s="54"/>
      <c r="C2620" s="52" t="str">
        <f>ФИО!G2615&amp;"  "&amp;ФИО!H2615&amp;"  "&amp;ФИО!I2615</f>
        <v xml:space="preserve">    </v>
      </c>
      <c r="D2620" s="61">
        <f>ФИО!J2615</f>
        <v>0</v>
      </c>
      <c r="E2620" s="61">
        <f>ФИО!K2615</f>
        <v>0</v>
      </c>
      <c r="F2620" s="48">
        <f>ФИО!L2615</f>
        <v>0</v>
      </c>
      <c r="G2620" s="123">
        <f>ФИО!M2615</f>
        <v>0</v>
      </c>
      <c r="H2620" s="125"/>
      <c r="I2620" s="124">
        <f>ФИО!N2615</f>
        <v>0</v>
      </c>
      <c r="J2620" s="57" t="str">
        <f>ФИО!O2615&amp;" "&amp;ФИО!P2615</f>
        <v xml:space="preserve"> </v>
      </c>
      <c r="K2620" s="58" t="str">
        <f>ФИО!Q2615&amp;" "&amp;ФИО!R2615&amp;" "&amp;ФИО!S2615&amp;" "&amp;ФИО!T2615&amp;" "&amp;ФИО!U2615</f>
        <v xml:space="preserve">    </v>
      </c>
      <c r="L2620" s="58"/>
    </row>
    <row r="2621" spans="2:12" ht="26.25" customHeight="1">
      <c r="B2621" s="54"/>
      <c r="C2621" s="52" t="str">
        <f>ФИО!G2616&amp;"  "&amp;ФИО!H2616&amp;"  "&amp;ФИО!I2616</f>
        <v xml:space="preserve">    </v>
      </c>
      <c r="D2621" s="61">
        <f>ФИО!J2616</f>
        <v>0</v>
      </c>
      <c r="E2621" s="61">
        <f>ФИО!K2616</f>
        <v>0</v>
      </c>
      <c r="F2621" s="48">
        <f>ФИО!L2616</f>
        <v>0</v>
      </c>
      <c r="G2621" s="123">
        <f>ФИО!M2616</f>
        <v>0</v>
      </c>
      <c r="H2621" s="125"/>
      <c r="I2621" s="124">
        <f>ФИО!N2616</f>
        <v>0</v>
      </c>
      <c r="J2621" s="57" t="str">
        <f>ФИО!O2616&amp;" "&amp;ФИО!P2616</f>
        <v xml:space="preserve"> </v>
      </c>
      <c r="K2621" s="58" t="str">
        <f>ФИО!Q2616&amp;" "&amp;ФИО!R2616&amp;" "&amp;ФИО!S2616&amp;" "&amp;ФИО!T2616&amp;" "&amp;ФИО!U2616</f>
        <v xml:space="preserve">    </v>
      </c>
      <c r="L2621" s="58"/>
    </row>
    <row r="2622" spans="2:12" ht="26.25" customHeight="1">
      <c r="B2622" s="54"/>
      <c r="C2622" s="52" t="str">
        <f>ФИО!G2617&amp;"  "&amp;ФИО!H2617&amp;"  "&amp;ФИО!I2617</f>
        <v xml:space="preserve">    </v>
      </c>
      <c r="D2622" s="61">
        <f>ФИО!J2617</f>
        <v>0</v>
      </c>
      <c r="E2622" s="61">
        <f>ФИО!K2617</f>
        <v>0</v>
      </c>
      <c r="F2622" s="48">
        <f>ФИО!L2617</f>
        <v>0</v>
      </c>
      <c r="G2622" s="123">
        <f>ФИО!M2617</f>
        <v>0</v>
      </c>
      <c r="H2622" s="125"/>
      <c r="I2622" s="124">
        <f>ФИО!N2617</f>
        <v>0</v>
      </c>
      <c r="J2622" s="57" t="str">
        <f>ФИО!O2617&amp;" "&amp;ФИО!P2617</f>
        <v xml:space="preserve"> </v>
      </c>
      <c r="K2622" s="58" t="str">
        <f>ФИО!Q2617&amp;" "&amp;ФИО!R2617&amp;" "&amp;ФИО!S2617&amp;" "&amp;ФИО!T2617&amp;" "&amp;ФИО!U2617</f>
        <v xml:space="preserve">    </v>
      </c>
      <c r="L2622" s="58"/>
    </row>
    <row r="2623" spans="2:12" ht="26.25" customHeight="1">
      <c r="B2623" s="54"/>
      <c r="C2623" s="52" t="str">
        <f>ФИО!G2618&amp;"  "&amp;ФИО!H2618&amp;"  "&amp;ФИО!I2618</f>
        <v xml:space="preserve">    </v>
      </c>
      <c r="D2623" s="61">
        <f>ФИО!J2618</f>
        <v>0</v>
      </c>
      <c r="E2623" s="61">
        <f>ФИО!K2618</f>
        <v>0</v>
      </c>
      <c r="F2623" s="48">
        <f>ФИО!L2618</f>
        <v>0</v>
      </c>
      <c r="G2623" s="123">
        <f>ФИО!M2618</f>
        <v>0</v>
      </c>
      <c r="H2623" s="125"/>
      <c r="I2623" s="124">
        <f>ФИО!N2618</f>
        <v>0</v>
      </c>
      <c r="J2623" s="57" t="str">
        <f>ФИО!O2618&amp;" "&amp;ФИО!P2618</f>
        <v xml:space="preserve"> </v>
      </c>
      <c r="K2623" s="58" t="str">
        <f>ФИО!Q2618&amp;" "&amp;ФИО!R2618&amp;" "&amp;ФИО!S2618&amp;" "&amp;ФИО!T2618&amp;" "&amp;ФИО!U2618</f>
        <v xml:space="preserve">    </v>
      </c>
      <c r="L2623" s="58"/>
    </row>
    <row r="2624" spans="2:12" ht="26.25" customHeight="1">
      <c r="B2624" s="54"/>
      <c r="C2624" s="52" t="str">
        <f>ФИО!G2619&amp;"  "&amp;ФИО!H2619&amp;"  "&amp;ФИО!I2619</f>
        <v xml:space="preserve">    </v>
      </c>
      <c r="D2624" s="61">
        <f>ФИО!J2619</f>
        <v>0</v>
      </c>
      <c r="E2624" s="61">
        <f>ФИО!K2619</f>
        <v>0</v>
      </c>
      <c r="F2624" s="48">
        <f>ФИО!L2619</f>
        <v>0</v>
      </c>
      <c r="G2624" s="123">
        <f>ФИО!M2619</f>
        <v>0</v>
      </c>
      <c r="H2624" s="125"/>
      <c r="I2624" s="124">
        <f>ФИО!N2619</f>
        <v>0</v>
      </c>
      <c r="J2624" s="57" t="str">
        <f>ФИО!O2619&amp;" "&amp;ФИО!P2619</f>
        <v xml:space="preserve"> </v>
      </c>
      <c r="K2624" s="58" t="str">
        <f>ФИО!Q2619&amp;" "&amp;ФИО!R2619&amp;" "&amp;ФИО!S2619&amp;" "&amp;ФИО!T2619&amp;" "&amp;ФИО!U2619</f>
        <v xml:space="preserve">    </v>
      </c>
      <c r="L2624" s="58"/>
    </row>
    <row r="2625" spans="2:12" ht="26.25" customHeight="1">
      <c r="B2625" s="54"/>
      <c r="C2625" s="52" t="str">
        <f>ФИО!G2620&amp;"  "&amp;ФИО!H2620&amp;"  "&amp;ФИО!I2620</f>
        <v xml:space="preserve">    </v>
      </c>
      <c r="D2625" s="61">
        <f>ФИО!J2620</f>
        <v>0</v>
      </c>
      <c r="E2625" s="61">
        <f>ФИО!K2620</f>
        <v>0</v>
      </c>
      <c r="F2625" s="48">
        <f>ФИО!L2620</f>
        <v>0</v>
      </c>
      <c r="G2625" s="123">
        <f>ФИО!M2620</f>
        <v>0</v>
      </c>
      <c r="H2625" s="125"/>
      <c r="I2625" s="124">
        <f>ФИО!N2620</f>
        <v>0</v>
      </c>
      <c r="J2625" s="57" t="str">
        <f>ФИО!O2620&amp;" "&amp;ФИО!P2620</f>
        <v xml:space="preserve"> </v>
      </c>
      <c r="K2625" s="58" t="str">
        <f>ФИО!Q2620&amp;" "&amp;ФИО!R2620&amp;" "&amp;ФИО!S2620&amp;" "&amp;ФИО!T2620&amp;" "&amp;ФИО!U2620</f>
        <v xml:space="preserve">    </v>
      </c>
      <c r="L2625" s="58"/>
    </row>
    <row r="2626" spans="2:12" ht="26.25" customHeight="1">
      <c r="B2626" s="54"/>
      <c r="C2626" s="52" t="str">
        <f>ФИО!G2621&amp;"  "&amp;ФИО!H2621&amp;"  "&amp;ФИО!I2621</f>
        <v xml:space="preserve">    </v>
      </c>
      <c r="D2626" s="61">
        <f>ФИО!J2621</f>
        <v>0</v>
      </c>
      <c r="E2626" s="61">
        <f>ФИО!K2621</f>
        <v>0</v>
      </c>
      <c r="F2626" s="48">
        <f>ФИО!L2621</f>
        <v>0</v>
      </c>
      <c r="G2626" s="123">
        <f>ФИО!M2621</f>
        <v>0</v>
      </c>
      <c r="H2626" s="125"/>
      <c r="I2626" s="124">
        <f>ФИО!N2621</f>
        <v>0</v>
      </c>
      <c r="J2626" s="57" t="str">
        <f>ФИО!O2621&amp;" "&amp;ФИО!P2621</f>
        <v xml:space="preserve"> </v>
      </c>
      <c r="K2626" s="58" t="str">
        <f>ФИО!Q2621&amp;" "&amp;ФИО!R2621&amp;" "&amp;ФИО!S2621&amp;" "&amp;ФИО!T2621&amp;" "&amp;ФИО!U2621</f>
        <v xml:space="preserve">    </v>
      </c>
      <c r="L2626" s="58"/>
    </row>
    <row r="2627" spans="2:12" ht="26.25" customHeight="1">
      <c r="B2627" s="54"/>
      <c r="C2627" s="52" t="str">
        <f>ФИО!G2622&amp;"  "&amp;ФИО!H2622&amp;"  "&amp;ФИО!I2622</f>
        <v xml:space="preserve">    </v>
      </c>
      <c r="D2627" s="61">
        <f>ФИО!J2622</f>
        <v>0</v>
      </c>
      <c r="E2627" s="61">
        <f>ФИО!K2622</f>
        <v>0</v>
      </c>
      <c r="F2627" s="48">
        <f>ФИО!L2622</f>
        <v>0</v>
      </c>
      <c r="G2627" s="123">
        <f>ФИО!M2622</f>
        <v>0</v>
      </c>
      <c r="H2627" s="125"/>
      <c r="I2627" s="124">
        <f>ФИО!N2622</f>
        <v>0</v>
      </c>
      <c r="J2627" s="57" t="str">
        <f>ФИО!O2622&amp;" "&amp;ФИО!P2622</f>
        <v xml:space="preserve"> </v>
      </c>
      <c r="K2627" s="58" t="str">
        <f>ФИО!Q2622&amp;" "&amp;ФИО!R2622&amp;" "&amp;ФИО!S2622&amp;" "&amp;ФИО!T2622&amp;" "&amp;ФИО!U2622</f>
        <v xml:space="preserve">    </v>
      </c>
      <c r="L2627" s="58"/>
    </row>
    <row r="2628" spans="2:12" ht="26.25" customHeight="1">
      <c r="B2628" s="54"/>
      <c r="C2628" s="52" t="str">
        <f>ФИО!G2623&amp;"  "&amp;ФИО!H2623&amp;"  "&amp;ФИО!I2623</f>
        <v xml:space="preserve">    </v>
      </c>
      <c r="D2628" s="61">
        <f>ФИО!J2623</f>
        <v>0</v>
      </c>
      <c r="E2628" s="61">
        <f>ФИО!K2623</f>
        <v>0</v>
      </c>
      <c r="F2628" s="48">
        <f>ФИО!L2623</f>
        <v>0</v>
      </c>
      <c r="G2628" s="123">
        <f>ФИО!M2623</f>
        <v>0</v>
      </c>
      <c r="H2628" s="125"/>
      <c r="I2628" s="124">
        <f>ФИО!N2623</f>
        <v>0</v>
      </c>
      <c r="J2628" s="57" t="str">
        <f>ФИО!O2623&amp;" "&amp;ФИО!P2623</f>
        <v xml:space="preserve"> </v>
      </c>
      <c r="K2628" s="58" t="str">
        <f>ФИО!Q2623&amp;" "&amp;ФИО!R2623&amp;" "&amp;ФИО!S2623&amp;" "&amp;ФИО!T2623&amp;" "&amp;ФИО!U2623</f>
        <v xml:space="preserve">    </v>
      </c>
      <c r="L2628" s="58"/>
    </row>
    <row r="2629" spans="2:12" ht="26.25" customHeight="1">
      <c r="B2629" s="54"/>
      <c r="C2629" s="52" t="str">
        <f>ФИО!G2624&amp;"  "&amp;ФИО!H2624&amp;"  "&amp;ФИО!I2624</f>
        <v xml:space="preserve">    </v>
      </c>
      <c r="D2629" s="61">
        <f>ФИО!J2624</f>
        <v>0</v>
      </c>
      <c r="E2629" s="61">
        <f>ФИО!K2624</f>
        <v>0</v>
      </c>
      <c r="F2629" s="48">
        <f>ФИО!L2624</f>
        <v>0</v>
      </c>
      <c r="G2629" s="123">
        <f>ФИО!M2624</f>
        <v>0</v>
      </c>
      <c r="H2629" s="125"/>
      <c r="I2629" s="124">
        <f>ФИО!N2624</f>
        <v>0</v>
      </c>
      <c r="J2629" s="57" t="str">
        <f>ФИО!O2624&amp;" "&amp;ФИО!P2624</f>
        <v xml:space="preserve"> </v>
      </c>
      <c r="K2629" s="58" t="str">
        <f>ФИО!Q2624&amp;" "&amp;ФИО!R2624&amp;" "&amp;ФИО!S2624&amp;" "&amp;ФИО!T2624&amp;" "&amp;ФИО!U2624</f>
        <v xml:space="preserve">    </v>
      </c>
      <c r="L2629" s="58"/>
    </row>
    <row r="2630" spans="2:12" ht="26.25" customHeight="1">
      <c r="B2630" s="54"/>
      <c r="C2630" s="52" t="str">
        <f>ФИО!G2625&amp;"  "&amp;ФИО!H2625&amp;"  "&amp;ФИО!I2625</f>
        <v xml:space="preserve">    </v>
      </c>
      <c r="D2630" s="61">
        <f>ФИО!J2625</f>
        <v>0</v>
      </c>
      <c r="E2630" s="61">
        <f>ФИО!K2625</f>
        <v>0</v>
      </c>
      <c r="F2630" s="48">
        <f>ФИО!L2625</f>
        <v>0</v>
      </c>
      <c r="G2630" s="123">
        <f>ФИО!M2625</f>
        <v>0</v>
      </c>
      <c r="H2630" s="125"/>
      <c r="I2630" s="124">
        <f>ФИО!N2625</f>
        <v>0</v>
      </c>
      <c r="J2630" s="57" t="str">
        <f>ФИО!O2625&amp;" "&amp;ФИО!P2625</f>
        <v xml:space="preserve"> </v>
      </c>
      <c r="K2630" s="58" t="str">
        <f>ФИО!Q2625&amp;" "&amp;ФИО!R2625&amp;" "&amp;ФИО!S2625&amp;" "&amp;ФИО!T2625&amp;" "&amp;ФИО!U2625</f>
        <v xml:space="preserve">    </v>
      </c>
      <c r="L2630" s="58"/>
    </row>
    <row r="2631" spans="2:12" ht="26.25" customHeight="1">
      <c r="B2631" s="54"/>
      <c r="C2631" s="52" t="str">
        <f>ФИО!G2626&amp;"  "&amp;ФИО!H2626&amp;"  "&amp;ФИО!I2626</f>
        <v xml:space="preserve">    </v>
      </c>
      <c r="D2631" s="61">
        <f>ФИО!J2626</f>
        <v>0</v>
      </c>
      <c r="E2631" s="61">
        <f>ФИО!K2626</f>
        <v>0</v>
      </c>
      <c r="F2631" s="48">
        <f>ФИО!L2626</f>
        <v>0</v>
      </c>
      <c r="G2631" s="123">
        <f>ФИО!M2626</f>
        <v>0</v>
      </c>
      <c r="H2631" s="125"/>
      <c r="I2631" s="124">
        <f>ФИО!N2626</f>
        <v>0</v>
      </c>
      <c r="J2631" s="57" t="str">
        <f>ФИО!O2626&amp;" "&amp;ФИО!P2626</f>
        <v xml:space="preserve"> </v>
      </c>
      <c r="K2631" s="58" t="str">
        <f>ФИО!Q2626&amp;" "&amp;ФИО!R2626&amp;" "&amp;ФИО!S2626&amp;" "&amp;ФИО!T2626&amp;" "&amp;ФИО!U2626</f>
        <v xml:space="preserve">    </v>
      </c>
      <c r="L2631" s="58"/>
    </row>
    <row r="2632" spans="2:12" ht="26.25" customHeight="1">
      <c r="B2632" s="54"/>
      <c r="C2632" s="52" t="str">
        <f>ФИО!G2627&amp;"  "&amp;ФИО!H2627&amp;"  "&amp;ФИО!I2627</f>
        <v xml:space="preserve">    </v>
      </c>
      <c r="D2632" s="61">
        <f>ФИО!J2627</f>
        <v>0</v>
      </c>
      <c r="E2632" s="61">
        <f>ФИО!K2627</f>
        <v>0</v>
      </c>
      <c r="F2632" s="48">
        <f>ФИО!L2627</f>
        <v>0</v>
      </c>
      <c r="G2632" s="123">
        <f>ФИО!M2627</f>
        <v>0</v>
      </c>
      <c r="H2632" s="125"/>
      <c r="I2632" s="124">
        <f>ФИО!N2627</f>
        <v>0</v>
      </c>
      <c r="J2632" s="57" t="str">
        <f>ФИО!O2627&amp;" "&amp;ФИО!P2627</f>
        <v xml:space="preserve"> </v>
      </c>
      <c r="K2632" s="58" t="str">
        <f>ФИО!Q2627&amp;" "&amp;ФИО!R2627&amp;" "&amp;ФИО!S2627&amp;" "&amp;ФИО!T2627&amp;" "&amp;ФИО!U2627</f>
        <v xml:space="preserve">    </v>
      </c>
      <c r="L2632" s="58"/>
    </row>
    <row r="2633" spans="2:12" ht="26.25" customHeight="1">
      <c r="B2633" s="54"/>
      <c r="C2633" s="52" t="str">
        <f>ФИО!G2628&amp;"  "&amp;ФИО!H2628&amp;"  "&amp;ФИО!I2628</f>
        <v xml:space="preserve">    </v>
      </c>
      <c r="D2633" s="61">
        <f>ФИО!J2628</f>
        <v>0</v>
      </c>
      <c r="E2633" s="61">
        <f>ФИО!K2628</f>
        <v>0</v>
      </c>
      <c r="F2633" s="48">
        <f>ФИО!L2628</f>
        <v>0</v>
      </c>
      <c r="G2633" s="123">
        <f>ФИО!M2628</f>
        <v>0</v>
      </c>
      <c r="H2633" s="125"/>
      <c r="I2633" s="124">
        <f>ФИО!N2628</f>
        <v>0</v>
      </c>
      <c r="J2633" s="57" t="str">
        <f>ФИО!O2628&amp;" "&amp;ФИО!P2628</f>
        <v xml:space="preserve"> </v>
      </c>
      <c r="K2633" s="58" t="str">
        <f>ФИО!Q2628&amp;" "&amp;ФИО!R2628&amp;" "&amp;ФИО!S2628&amp;" "&amp;ФИО!T2628&amp;" "&amp;ФИО!U2628</f>
        <v xml:space="preserve">    </v>
      </c>
      <c r="L2633" s="58"/>
    </row>
    <row r="2634" spans="2:12" ht="26.25" customHeight="1">
      <c r="B2634" s="54"/>
      <c r="C2634" s="52" t="str">
        <f>ФИО!G2629&amp;"  "&amp;ФИО!H2629&amp;"  "&amp;ФИО!I2629</f>
        <v xml:space="preserve">    </v>
      </c>
      <c r="D2634" s="61">
        <f>ФИО!J2629</f>
        <v>0</v>
      </c>
      <c r="E2634" s="61">
        <f>ФИО!K2629</f>
        <v>0</v>
      </c>
      <c r="F2634" s="48">
        <f>ФИО!L2629</f>
        <v>0</v>
      </c>
      <c r="G2634" s="123">
        <f>ФИО!M2629</f>
        <v>0</v>
      </c>
      <c r="H2634" s="125"/>
      <c r="I2634" s="124">
        <f>ФИО!N2629</f>
        <v>0</v>
      </c>
      <c r="J2634" s="57" t="str">
        <f>ФИО!O2629&amp;" "&amp;ФИО!P2629</f>
        <v xml:space="preserve"> </v>
      </c>
      <c r="K2634" s="58" t="str">
        <f>ФИО!Q2629&amp;" "&amp;ФИО!R2629&amp;" "&amp;ФИО!S2629&amp;" "&amp;ФИО!T2629&amp;" "&amp;ФИО!U2629</f>
        <v xml:space="preserve">    </v>
      </c>
      <c r="L2634" s="58"/>
    </row>
    <row r="2635" spans="2:12" ht="26.25" customHeight="1">
      <c r="B2635" s="54"/>
      <c r="C2635" s="52" t="str">
        <f>ФИО!G2630&amp;"  "&amp;ФИО!H2630&amp;"  "&amp;ФИО!I2630</f>
        <v xml:space="preserve">    </v>
      </c>
      <c r="D2635" s="61">
        <f>ФИО!J2630</f>
        <v>0</v>
      </c>
      <c r="E2635" s="61">
        <f>ФИО!K2630</f>
        <v>0</v>
      </c>
      <c r="F2635" s="48">
        <f>ФИО!L2630</f>
        <v>0</v>
      </c>
      <c r="G2635" s="123">
        <f>ФИО!M2630</f>
        <v>0</v>
      </c>
      <c r="H2635" s="125"/>
      <c r="I2635" s="124">
        <f>ФИО!N2630</f>
        <v>0</v>
      </c>
      <c r="J2635" s="57" t="str">
        <f>ФИО!O2630&amp;" "&amp;ФИО!P2630</f>
        <v xml:space="preserve"> </v>
      </c>
      <c r="K2635" s="58" t="str">
        <f>ФИО!Q2630&amp;" "&amp;ФИО!R2630&amp;" "&amp;ФИО!S2630&amp;" "&amp;ФИО!T2630&amp;" "&amp;ФИО!U2630</f>
        <v xml:space="preserve">    </v>
      </c>
      <c r="L2635" s="58"/>
    </row>
    <row r="2636" spans="2:12" ht="26.25" customHeight="1">
      <c r="B2636" s="54"/>
      <c r="C2636" s="52" t="str">
        <f>ФИО!G2631&amp;"  "&amp;ФИО!H2631&amp;"  "&amp;ФИО!I2631</f>
        <v xml:space="preserve">    </v>
      </c>
      <c r="D2636" s="61">
        <f>ФИО!J2631</f>
        <v>0</v>
      </c>
      <c r="E2636" s="61">
        <f>ФИО!K2631</f>
        <v>0</v>
      </c>
      <c r="F2636" s="48">
        <f>ФИО!L2631</f>
        <v>0</v>
      </c>
      <c r="G2636" s="123">
        <f>ФИО!M2631</f>
        <v>0</v>
      </c>
      <c r="H2636" s="125"/>
      <c r="I2636" s="124">
        <f>ФИО!N2631</f>
        <v>0</v>
      </c>
      <c r="J2636" s="57" t="str">
        <f>ФИО!O2631&amp;" "&amp;ФИО!P2631</f>
        <v xml:space="preserve"> </v>
      </c>
      <c r="K2636" s="58" t="str">
        <f>ФИО!Q2631&amp;" "&amp;ФИО!R2631&amp;" "&amp;ФИО!S2631&amp;" "&amp;ФИО!T2631&amp;" "&amp;ФИО!U2631</f>
        <v xml:space="preserve">    </v>
      </c>
      <c r="L2636" s="58"/>
    </row>
    <row r="2637" spans="2:12" ht="26.25" customHeight="1">
      <c r="B2637" s="54"/>
      <c r="C2637" s="52" t="str">
        <f>ФИО!G2632&amp;"  "&amp;ФИО!H2632&amp;"  "&amp;ФИО!I2632</f>
        <v xml:space="preserve">    </v>
      </c>
      <c r="D2637" s="61">
        <f>ФИО!J2632</f>
        <v>0</v>
      </c>
      <c r="E2637" s="61">
        <f>ФИО!K2632</f>
        <v>0</v>
      </c>
      <c r="F2637" s="48">
        <f>ФИО!L2632</f>
        <v>0</v>
      </c>
      <c r="G2637" s="123">
        <f>ФИО!M2632</f>
        <v>0</v>
      </c>
      <c r="H2637" s="125"/>
      <c r="I2637" s="124">
        <f>ФИО!N2632</f>
        <v>0</v>
      </c>
      <c r="J2637" s="57" t="str">
        <f>ФИО!O2632&amp;" "&amp;ФИО!P2632</f>
        <v xml:space="preserve"> </v>
      </c>
      <c r="K2637" s="58" t="str">
        <f>ФИО!Q2632&amp;" "&amp;ФИО!R2632&amp;" "&amp;ФИО!S2632&amp;" "&amp;ФИО!T2632&amp;" "&amp;ФИО!U2632</f>
        <v xml:space="preserve">    </v>
      </c>
      <c r="L2637" s="58"/>
    </row>
    <row r="2638" spans="2:12" ht="26.25" customHeight="1">
      <c r="B2638" s="54"/>
      <c r="C2638" s="52" t="str">
        <f>ФИО!G2633&amp;"  "&amp;ФИО!H2633&amp;"  "&amp;ФИО!I2633</f>
        <v xml:space="preserve">    </v>
      </c>
      <c r="D2638" s="61">
        <f>ФИО!J2633</f>
        <v>0</v>
      </c>
      <c r="E2638" s="61">
        <f>ФИО!K2633</f>
        <v>0</v>
      </c>
      <c r="F2638" s="48">
        <f>ФИО!L2633</f>
        <v>0</v>
      </c>
      <c r="G2638" s="123">
        <f>ФИО!M2633</f>
        <v>0</v>
      </c>
      <c r="H2638" s="125"/>
      <c r="I2638" s="124">
        <f>ФИО!N2633</f>
        <v>0</v>
      </c>
      <c r="J2638" s="57" t="str">
        <f>ФИО!O2633&amp;" "&amp;ФИО!P2633</f>
        <v xml:space="preserve"> </v>
      </c>
      <c r="K2638" s="58" t="str">
        <f>ФИО!Q2633&amp;" "&amp;ФИО!R2633&amp;" "&amp;ФИО!S2633&amp;" "&amp;ФИО!T2633&amp;" "&amp;ФИО!U2633</f>
        <v xml:space="preserve">    </v>
      </c>
      <c r="L2638" s="58"/>
    </row>
    <row r="2639" spans="2:12" ht="26.25" customHeight="1">
      <c r="B2639" s="54"/>
      <c r="C2639" s="52" t="str">
        <f>ФИО!G2634&amp;"  "&amp;ФИО!H2634&amp;"  "&amp;ФИО!I2634</f>
        <v xml:space="preserve">    </v>
      </c>
      <c r="D2639" s="61">
        <f>ФИО!J2634</f>
        <v>0</v>
      </c>
      <c r="E2639" s="61">
        <f>ФИО!K2634</f>
        <v>0</v>
      </c>
      <c r="F2639" s="48">
        <f>ФИО!L2634</f>
        <v>0</v>
      </c>
      <c r="G2639" s="123">
        <f>ФИО!M2634</f>
        <v>0</v>
      </c>
      <c r="H2639" s="125"/>
      <c r="I2639" s="124">
        <f>ФИО!N2634</f>
        <v>0</v>
      </c>
      <c r="J2639" s="57" t="str">
        <f>ФИО!O2634&amp;" "&amp;ФИО!P2634</f>
        <v xml:space="preserve"> </v>
      </c>
      <c r="K2639" s="58" t="str">
        <f>ФИО!Q2634&amp;" "&amp;ФИО!R2634&amp;" "&amp;ФИО!S2634&amp;" "&amp;ФИО!T2634&amp;" "&amp;ФИО!U2634</f>
        <v xml:space="preserve">    </v>
      </c>
      <c r="L2639" s="58"/>
    </row>
    <row r="2640" spans="2:12" ht="26.25" customHeight="1">
      <c r="B2640" s="54"/>
      <c r="C2640" s="52" t="str">
        <f>ФИО!G2635&amp;"  "&amp;ФИО!H2635&amp;"  "&amp;ФИО!I2635</f>
        <v xml:space="preserve">    </v>
      </c>
      <c r="D2640" s="61">
        <f>ФИО!J2635</f>
        <v>0</v>
      </c>
      <c r="E2640" s="61">
        <f>ФИО!K2635</f>
        <v>0</v>
      </c>
      <c r="F2640" s="48">
        <f>ФИО!L2635</f>
        <v>0</v>
      </c>
      <c r="G2640" s="123">
        <f>ФИО!M2635</f>
        <v>0</v>
      </c>
      <c r="H2640" s="125"/>
      <c r="I2640" s="124">
        <f>ФИО!N2635</f>
        <v>0</v>
      </c>
      <c r="J2640" s="57" t="str">
        <f>ФИО!O2635&amp;" "&amp;ФИО!P2635</f>
        <v xml:space="preserve"> </v>
      </c>
      <c r="K2640" s="58" t="str">
        <f>ФИО!Q2635&amp;" "&amp;ФИО!R2635&amp;" "&amp;ФИО!S2635&amp;" "&amp;ФИО!T2635&amp;" "&amp;ФИО!U2635</f>
        <v xml:space="preserve">    </v>
      </c>
      <c r="L2640" s="58"/>
    </row>
    <row r="2641" spans="2:12" ht="26.25" customHeight="1">
      <c r="B2641" s="54"/>
      <c r="C2641" s="52" t="str">
        <f>ФИО!G2636&amp;"  "&amp;ФИО!H2636&amp;"  "&amp;ФИО!I2636</f>
        <v xml:space="preserve">    </v>
      </c>
      <c r="D2641" s="61">
        <f>ФИО!J2636</f>
        <v>0</v>
      </c>
      <c r="E2641" s="61">
        <f>ФИО!K2636</f>
        <v>0</v>
      </c>
      <c r="F2641" s="48">
        <f>ФИО!L2636</f>
        <v>0</v>
      </c>
      <c r="G2641" s="123">
        <f>ФИО!M2636</f>
        <v>0</v>
      </c>
      <c r="H2641" s="125"/>
      <c r="I2641" s="124">
        <f>ФИО!N2636</f>
        <v>0</v>
      </c>
      <c r="J2641" s="57" t="str">
        <f>ФИО!O2636&amp;" "&amp;ФИО!P2636</f>
        <v xml:space="preserve"> </v>
      </c>
      <c r="K2641" s="58" t="str">
        <f>ФИО!Q2636&amp;" "&amp;ФИО!R2636&amp;" "&amp;ФИО!S2636&amp;" "&amp;ФИО!T2636&amp;" "&amp;ФИО!U2636</f>
        <v xml:space="preserve">    </v>
      </c>
      <c r="L2641" s="58"/>
    </row>
    <row r="2642" spans="2:12" ht="26.25" customHeight="1">
      <c r="B2642" s="54"/>
      <c r="C2642" s="52" t="str">
        <f>ФИО!G2637&amp;"  "&amp;ФИО!H2637&amp;"  "&amp;ФИО!I2637</f>
        <v xml:space="preserve">    </v>
      </c>
      <c r="D2642" s="61">
        <f>ФИО!J2637</f>
        <v>0</v>
      </c>
      <c r="E2642" s="61">
        <f>ФИО!K2637</f>
        <v>0</v>
      </c>
      <c r="F2642" s="48">
        <f>ФИО!L2637</f>
        <v>0</v>
      </c>
      <c r="G2642" s="123">
        <f>ФИО!M2637</f>
        <v>0</v>
      </c>
      <c r="H2642" s="125"/>
      <c r="I2642" s="124">
        <f>ФИО!N2637</f>
        <v>0</v>
      </c>
      <c r="J2642" s="57" t="str">
        <f>ФИО!O2637&amp;" "&amp;ФИО!P2637</f>
        <v xml:space="preserve"> </v>
      </c>
      <c r="K2642" s="58" t="str">
        <f>ФИО!Q2637&amp;" "&amp;ФИО!R2637&amp;" "&amp;ФИО!S2637&amp;" "&amp;ФИО!T2637&amp;" "&amp;ФИО!U2637</f>
        <v xml:space="preserve">    </v>
      </c>
      <c r="L2642" s="58"/>
    </row>
    <row r="2643" spans="2:12" ht="26.25" customHeight="1">
      <c r="B2643" s="54"/>
      <c r="C2643" s="52" t="str">
        <f>ФИО!G2638&amp;"  "&amp;ФИО!H2638&amp;"  "&amp;ФИО!I2638</f>
        <v xml:space="preserve">    </v>
      </c>
      <c r="D2643" s="61">
        <f>ФИО!J2638</f>
        <v>0</v>
      </c>
      <c r="E2643" s="61">
        <f>ФИО!K2638</f>
        <v>0</v>
      </c>
      <c r="F2643" s="48">
        <f>ФИО!L2638</f>
        <v>0</v>
      </c>
      <c r="G2643" s="123">
        <f>ФИО!M2638</f>
        <v>0</v>
      </c>
      <c r="H2643" s="125"/>
      <c r="I2643" s="124">
        <f>ФИО!N2638</f>
        <v>0</v>
      </c>
      <c r="J2643" s="57" t="str">
        <f>ФИО!O2638&amp;" "&amp;ФИО!P2638</f>
        <v xml:space="preserve"> </v>
      </c>
      <c r="K2643" s="58" t="str">
        <f>ФИО!Q2638&amp;" "&amp;ФИО!R2638&amp;" "&amp;ФИО!S2638&amp;" "&amp;ФИО!T2638&amp;" "&amp;ФИО!U2638</f>
        <v xml:space="preserve">    </v>
      </c>
      <c r="L2643" s="58"/>
    </row>
    <row r="2644" spans="2:12" ht="26.25" customHeight="1">
      <c r="B2644" s="54"/>
      <c r="C2644" s="52" t="str">
        <f>ФИО!G2639&amp;"  "&amp;ФИО!H2639&amp;"  "&amp;ФИО!I2639</f>
        <v xml:space="preserve">    </v>
      </c>
      <c r="D2644" s="61">
        <f>ФИО!J2639</f>
        <v>0</v>
      </c>
      <c r="E2644" s="61">
        <f>ФИО!K2639</f>
        <v>0</v>
      </c>
      <c r="F2644" s="48">
        <f>ФИО!L2639</f>
        <v>0</v>
      </c>
      <c r="G2644" s="123">
        <f>ФИО!M2639</f>
        <v>0</v>
      </c>
      <c r="H2644" s="125"/>
      <c r="I2644" s="124">
        <f>ФИО!N2639</f>
        <v>0</v>
      </c>
      <c r="J2644" s="57" t="str">
        <f>ФИО!O2639&amp;" "&amp;ФИО!P2639</f>
        <v xml:space="preserve"> </v>
      </c>
      <c r="K2644" s="58" t="str">
        <f>ФИО!Q2639&amp;" "&amp;ФИО!R2639&amp;" "&amp;ФИО!S2639&amp;" "&amp;ФИО!T2639&amp;" "&amp;ФИО!U2639</f>
        <v xml:space="preserve">    </v>
      </c>
      <c r="L2644" s="58"/>
    </row>
    <row r="2645" spans="2:12" ht="26.25" customHeight="1">
      <c r="B2645" s="54"/>
      <c r="C2645" s="52" t="str">
        <f>ФИО!G2640&amp;"  "&amp;ФИО!H2640&amp;"  "&amp;ФИО!I2640</f>
        <v xml:space="preserve">    </v>
      </c>
      <c r="D2645" s="61">
        <f>ФИО!J2640</f>
        <v>0</v>
      </c>
      <c r="E2645" s="61">
        <f>ФИО!K2640</f>
        <v>0</v>
      </c>
      <c r="F2645" s="48">
        <f>ФИО!L2640</f>
        <v>0</v>
      </c>
      <c r="G2645" s="123">
        <f>ФИО!M2640</f>
        <v>0</v>
      </c>
      <c r="H2645" s="125"/>
      <c r="I2645" s="124">
        <f>ФИО!N2640</f>
        <v>0</v>
      </c>
      <c r="J2645" s="57" t="str">
        <f>ФИО!O2640&amp;" "&amp;ФИО!P2640</f>
        <v xml:space="preserve"> </v>
      </c>
      <c r="K2645" s="58" t="str">
        <f>ФИО!Q2640&amp;" "&amp;ФИО!R2640&amp;" "&amp;ФИО!S2640&amp;" "&amp;ФИО!T2640&amp;" "&amp;ФИО!U2640</f>
        <v xml:space="preserve">    </v>
      </c>
      <c r="L2645" s="58"/>
    </row>
    <row r="2646" spans="2:12" ht="26.25" customHeight="1">
      <c r="B2646" s="54"/>
      <c r="C2646" s="52" t="str">
        <f>ФИО!G2641&amp;"  "&amp;ФИО!H2641&amp;"  "&amp;ФИО!I2641</f>
        <v xml:space="preserve">    </v>
      </c>
      <c r="D2646" s="61">
        <f>ФИО!J2641</f>
        <v>0</v>
      </c>
      <c r="E2646" s="61">
        <f>ФИО!K2641</f>
        <v>0</v>
      </c>
      <c r="F2646" s="48">
        <f>ФИО!L2641</f>
        <v>0</v>
      </c>
      <c r="G2646" s="123">
        <f>ФИО!M2641</f>
        <v>0</v>
      </c>
      <c r="H2646" s="125"/>
      <c r="I2646" s="124">
        <f>ФИО!N2641</f>
        <v>0</v>
      </c>
      <c r="J2646" s="57" t="str">
        <f>ФИО!O2641&amp;" "&amp;ФИО!P2641</f>
        <v xml:space="preserve"> </v>
      </c>
      <c r="K2646" s="58" t="str">
        <f>ФИО!Q2641&amp;" "&amp;ФИО!R2641&amp;" "&amp;ФИО!S2641&amp;" "&amp;ФИО!T2641&amp;" "&amp;ФИО!U2641</f>
        <v xml:space="preserve">    </v>
      </c>
      <c r="L2646" s="58"/>
    </row>
    <row r="2647" spans="2:12" ht="26.25" customHeight="1">
      <c r="B2647" s="54"/>
      <c r="C2647" s="52" t="str">
        <f>ФИО!G2642&amp;"  "&amp;ФИО!H2642&amp;"  "&amp;ФИО!I2642</f>
        <v xml:space="preserve">    </v>
      </c>
      <c r="D2647" s="61">
        <f>ФИО!J2642</f>
        <v>0</v>
      </c>
      <c r="E2647" s="61">
        <f>ФИО!K2642</f>
        <v>0</v>
      </c>
      <c r="F2647" s="48">
        <f>ФИО!L2642</f>
        <v>0</v>
      </c>
      <c r="G2647" s="123">
        <f>ФИО!M2642</f>
        <v>0</v>
      </c>
      <c r="H2647" s="125"/>
      <c r="I2647" s="124">
        <f>ФИО!N2642</f>
        <v>0</v>
      </c>
      <c r="J2647" s="57" t="str">
        <f>ФИО!O2642&amp;" "&amp;ФИО!P2642</f>
        <v xml:space="preserve"> </v>
      </c>
      <c r="K2647" s="58" t="str">
        <f>ФИО!Q2642&amp;" "&amp;ФИО!R2642&amp;" "&amp;ФИО!S2642&amp;" "&amp;ФИО!T2642&amp;" "&amp;ФИО!U2642</f>
        <v xml:space="preserve">    </v>
      </c>
      <c r="L2647" s="58"/>
    </row>
    <row r="2648" spans="2:12" ht="26.25" customHeight="1">
      <c r="B2648" s="54"/>
      <c r="C2648" s="52" t="str">
        <f>ФИО!G2643&amp;"  "&amp;ФИО!H2643&amp;"  "&amp;ФИО!I2643</f>
        <v xml:space="preserve">    </v>
      </c>
      <c r="D2648" s="61">
        <f>ФИО!J2643</f>
        <v>0</v>
      </c>
      <c r="E2648" s="61">
        <f>ФИО!K2643</f>
        <v>0</v>
      </c>
      <c r="F2648" s="48">
        <f>ФИО!L2643</f>
        <v>0</v>
      </c>
      <c r="G2648" s="123">
        <f>ФИО!M2643</f>
        <v>0</v>
      </c>
      <c r="H2648" s="125"/>
      <c r="I2648" s="124">
        <f>ФИО!N2643</f>
        <v>0</v>
      </c>
      <c r="J2648" s="57" t="str">
        <f>ФИО!O2643&amp;" "&amp;ФИО!P2643</f>
        <v xml:space="preserve"> </v>
      </c>
      <c r="K2648" s="58" t="str">
        <f>ФИО!Q2643&amp;" "&amp;ФИО!R2643&amp;" "&amp;ФИО!S2643&amp;" "&amp;ФИО!T2643&amp;" "&amp;ФИО!U2643</f>
        <v xml:space="preserve">    </v>
      </c>
      <c r="L2648" s="58"/>
    </row>
    <row r="2649" spans="2:12" ht="26.25" customHeight="1">
      <c r="B2649" s="54"/>
      <c r="C2649" s="52" t="str">
        <f>ФИО!G2644&amp;"  "&amp;ФИО!H2644&amp;"  "&amp;ФИО!I2644</f>
        <v xml:space="preserve">    </v>
      </c>
      <c r="D2649" s="61">
        <f>ФИО!J2644</f>
        <v>0</v>
      </c>
      <c r="E2649" s="61">
        <f>ФИО!K2644</f>
        <v>0</v>
      </c>
      <c r="F2649" s="48">
        <f>ФИО!L2644</f>
        <v>0</v>
      </c>
      <c r="G2649" s="123">
        <f>ФИО!M2644</f>
        <v>0</v>
      </c>
      <c r="H2649" s="125"/>
      <c r="I2649" s="124">
        <f>ФИО!N2644</f>
        <v>0</v>
      </c>
      <c r="J2649" s="57" t="str">
        <f>ФИО!O2644&amp;" "&amp;ФИО!P2644</f>
        <v xml:space="preserve"> </v>
      </c>
      <c r="K2649" s="58" t="str">
        <f>ФИО!Q2644&amp;" "&amp;ФИО!R2644&amp;" "&amp;ФИО!S2644&amp;" "&amp;ФИО!T2644&amp;" "&amp;ФИО!U2644</f>
        <v xml:space="preserve">    </v>
      </c>
      <c r="L2649" s="58"/>
    </row>
    <row r="2650" spans="2:12" ht="26.25" customHeight="1">
      <c r="B2650" s="54"/>
      <c r="C2650" s="52" t="str">
        <f>ФИО!G2645&amp;"  "&amp;ФИО!H2645&amp;"  "&amp;ФИО!I2645</f>
        <v xml:space="preserve">    </v>
      </c>
      <c r="D2650" s="61">
        <f>ФИО!J2645</f>
        <v>0</v>
      </c>
      <c r="E2650" s="61">
        <f>ФИО!K2645</f>
        <v>0</v>
      </c>
      <c r="F2650" s="48">
        <f>ФИО!L2645</f>
        <v>0</v>
      </c>
      <c r="G2650" s="123">
        <f>ФИО!M2645</f>
        <v>0</v>
      </c>
      <c r="H2650" s="125"/>
      <c r="I2650" s="124">
        <f>ФИО!N2645</f>
        <v>0</v>
      </c>
      <c r="J2650" s="57" t="str">
        <f>ФИО!O2645&amp;" "&amp;ФИО!P2645</f>
        <v xml:space="preserve"> </v>
      </c>
      <c r="K2650" s="58" t="str">
        <f>ФИО!Q2645&amp;" "&amp;ФИО!R2645&amp;" "&amp;ФИО!S2645&amp;" "&amp;ФИО!T2645&amp;" "&amp;ФИО!U2645</f>
        <v xml:space="preserve">    </v>
      </c>
      <c r="L2650" s="58"/>
    </row>
    <row r="2651" spans="2:12" ht="26.25" customHeight="1">
      <c r="B2651" s="54"/>
      <c r="C2651" s="52" t="str">
        <f>ФИО!G2646&amp;"  "&amp;ФИО!H2646&amp;"  "&amp;ФИО!I2646</f>
        <v xml:space="preserve">    </v>
      </c>
      <c r="D2651" s="61">
        <f>ФИО!J2646</f>
        <v>0</v>
      </c>
      <c r="E2651" s="61">
        <f>ФИО!K2646</f>
        <v>0</v>
      </c>
      <c r="F2651" s="48">
        <f>ФИО!L2646</f>
        <v>0</v>
      </c>
      <c r="G2651" s="123">
        <f>ФИО!M2646</f>
        <v>0</v>
      </c>
      <c r="H2651" s="125"/>
      <c r="I2651" s="124">
        <f>ФИО!N2646</f>
        <v>0</v>
      </c>
      <c r="J2651" s="57" t="str">
        <f>ФИО!O2646&amp;" "&amp;ФИО!P2646</f>
        <v xml:space="preserve"> </v>
      </c>
      <c r="K2651" s="58" t="str">
        <f>ФИО!Q2646&amp;" "&amp;ФИО!R2646&amp;" "&amp;ФИО!S2646&amp;" "&amp;ФИО!T2646&amp;" "&amp;ФИО!U2646</f>
        <v xml:space="preserve">    </v>
      </c>
      <c r="L2651" s="58"/>
    </row>
    <row r="2652" spans="2:12" ht="26.25" customHeight="1">
      <c r="B2652" s="54"/>
      <c r="C2652" s="52" t="str">
        <f>ФИО!G2647&amp;"  "&amp;ФИО!H2647&amp;"  "&amp;ФИО!I2647</f>
        <v xml:space="preserve">    </v>
      </c>
      <c r="D2652" s="61">
        <f>ФИО!J2647</f>
        <v>0</v>
      </c>
      <c r="E2652" s="61">
        <f>ФИО!K2647</f>
        <v>0</v>
      </c>
      <c r="F2652" s="48">
        <f>ФИО!L2647</f>
        <v>0</v>
      </c>
      <c r="G2652" s="123">
        <f>ФИО!M2647</f>
        <v>0</v>
      </c>
      <c r="H2652" s="125"/>
      <c r="I2652" s="124">
        <f>ФИО!N2647</f>
        <v>0</v>
      </c>
      <c r="J2652" s="57" t="str">
        <f>ФИО!O2647&amp;" "&amp;ФИО!P2647</f>
        <v xml:space="preserve"> </v>
      </c>
      <c r="K2652" s="58" t="str">
        <f>ФИО!Q2647&amp;" "&amp;ФИО!R2647&amp;" "&amp;ФИО!S2647&amp;" "&amp;ФИО!T2647&amp;" "&amp;ФИО!U2647</f>
        <v xml:space="preserve">    </v>
      </c>
      <c r="L2652" s="58"/>
    </row>
    <row r="2653" spans="2:12" ht="26.25" customHeight="1">
      <c r="B2653" s="54"/>
      <c r="C2653" s="52" t="str">
        <f>ФИО!G2648&amp;"  "&amp;ФИО!H2648&amp;"  "&amp;ФИО!I2648</f>
        <v xml:space="preserve">    </v>
      </c>
      <c r="D2653" s="61">
        <f>ФИО!J2648</f>
        <v>0</v>
      </c>
      <c r="E2653" s="61">
        <f>ФИО!K2648</f>
        <v>0</v>
      </c>
      <c r="F2653" s="48">
        <f>ФИО!L2648</f>
        <v>0</v>
      </c>
      <c r="G2653" s="123">
        <f>ФИО!M2648</f>
        <v>0</v>
      </c>
      <c r="H2653" s="125"/>
      <c r="I2653" s="124">
        <f>ФИО!N2648</f>
        <v>0</v>
      </c>
      <c r="J2653" s="57" t="str">
        <f>ФИО!O2648&amp;" "&amp;ФИО!P2648</f>
        <v xml:space="preserve"> </v>
      </c>
      <c r="K2653" s="58" t="str">
        <f>ФИО!Q2648&amp;" "&amp;ФИО!R2648&amp;" "&amp;ФИО!S2648&amp;" "&amp;ФИО!T2648&amp;" "&amp;ФИО!U2648</f>
        <v xml:space="preserve">    </v>
      </c>
      <c r="L2653" s="58"/>
    </row>
    <row r="2654" spans="2:12" ht="26.25" customHeight="1">
      <c r="B2654" s="54"/>
      <c r="C2654" s="52" t="str">
        <f>ФИО!G2649&amp;"  "&amp;ФИО!H2649&amp;"  "&amp;ФИО!I2649</f>
        <v xml:space="preserve">    </v>
      </c>
      <c r="D2654" s="61">
        <f>ФИО!J2649</f>
        <v>0</v>
      </c>
      <c r="E2654" s="61">
        <f>ФИО!K2649</f>
        <v>0</v>
      </c>
      <c r="F2654" s="48">
        <f>ФИО!L2649</f>
        <v>0</v>
      </c>
      <c r="G2654" s="123">
        <f>ФИО!M2649</f>
        <v>0</v>
      </c>
      <c r="H2654" s="125"/>
      <c r="I2654" s="124">
        <f>ФИО!N2649</f>
        <v>0</v>
      </c>
      <c r="J2654" s="57" t="str">
        <f>ФИО!O2649&amp;" "&amp;ФИО!P2649</f>
        <v xml:space="preserve"> </v>
      </c>
      <c r="K2654" s="58" t="str">
        <f>ФИО!Q2649&amp;" "&amp;ФИО!R2649&amp;" "&amp;ФИО!S2649&amp;" "&amp;ФИО!T2649&amp;" "&amp;ФИО!U2649</f>
        <v xml:space="preserve">    </v>
      </c>
      <c r="L2654" s="58"/>
    </row>
    <row r="2655" spans="2:12" ht="26.25" customHeight="1">
      <c r="B2655" s="54"/>
      <c r="C2655" s="52" t="str">
        <f>ФИО!G2650&amp;"  "&amp;ФИО!H2650&amp;"  "&amp;ФИО!I2650</f>
        <v xml:space="preserve">    </v>
      </c>
      <c r="D2655" s="61">
        <f>ФИО!J2650</f>
        <v>0</v>
      </c>
      <c r="E2655" s="61">
        <f>ФИО!K2650</f>
        <v>0</v>
      </c>
      <c r="F2655" s="48">
        <f>ФИО!L2650</f>
        <v>0</v>
      </c>
      <c r="G2655" s="123">
        <f>ФИО!M2650</f>
        <v>0</v>
      </c>
      <c r="H2655" s="125"/>
      <c r="I2655" s="124">
        <f>ФИО!N2650</f>
        <v>0</v>
      </c>
      <c r="J2655" s="57" t="str">
        <f>ФИО!O2650&amp;" "&amp;ФИО!P2650</f>
        <v xml:space="preserve"> </v>
      </c>
      <c r="K2655" s="58" t="str">
        <f>ФИО!Q2650&amp;" "&amp;ФИО!R2650&amp;" "&amp;ФИО!S2650&amp;" "&amp;ФИО!T2650&amp;" "&amp;ФИО!U2650</f>
        <v xml:space="preserve">    </v>
      </c>
      <c r="L2655" s="58"/>
    </row>
    <row r="2656" spans="2:12" ht="26.25" customHeight="1">
      <c r="B2656" s="54"/>
      <c r="C2656" s="52" t="str">
        <f>ФИО!G2651&amp;"  "&amp;ФИО!H2651&amp;"  "&amp;ФИО!I2651</f>
        <v xml:space="preserve">    </v>
      </c>
      <c r="D2656" s="61">
        <f>ФИО!J2651</f>
        <v>0</v>
      </c>
      <c r="E2656" s="61">
        <f>ФИО!K2651</f>
        <v>0</v>
      </c>
      <c r="F2656" s="48">
        <f>ФИО!L2651</f>
        <v>0</v>
      </c>
      <c r="G2656" s="123">
        <f>ФИО!M2651</f>
        <v>0</v>
      </c>
      <c r="H2656" s="125"/>
      <c r="I2656" s="124">
        <f>ФИО!N2651</f>
        <v>0</v>
      </c>
      <c r="J2656" s="57" t="str">
        <f>ФИО!O2651&amp;" "&amp;ФИО!P2651</f>
        <v xml:space="preserve"> </v>
      </c>
      <c r="K2656" s="58" t="str">
        <f>ФИО!Q2651&amp;" "&amp;ФИО!R2651&amp;" "&amp;ФИО!S2651&amp;" "&amp;ФИО!T2651&amp;" "&amp;ФИО!U2651</f>
        <v xml:space="preserve">    </v>
      </c>
      <c r="L2656" s="58"/>
    </row>
    <row r="2657" spans="2:12" ht="26.25" customHeight="1">
      <c r="B2657" s="54"/>
      <c r="C2657" s="52" t="str">
        <f>ФИО!G2652&amp;"  "&amp;ФИО!H2652&amp;"  "&amp;ФИО!I2652</f>
        <v xml:space="preserve">    </v>
      </c>
      <c r="D2657" s="61">
        <f>ФИО!J2652</f>
        <v>0</v>
      </c>
      <c r="E2657" s="61">
        <f>ФИО!K2652</f>
        <v>0</v>
      </c>
      <c r="F2657" s="48">
        <f>ФИО!L2652</f>
        <v>0</v>
      </c>
      <c r="G2657" s="123">
        <f>ФИО!M2652</f>
        <v>0</v>
      </c>
      <c r="H2657" s="125"/>
      <c r="I2657" s="124">
        <f>ФИО!N2652</f>
        <v>0</v>
      </c>
      <c r="J2657" s="57" t="str">
        <f>ФИО!O2652&amp;" "&amp;ФИО!P2652</f>
        <v xml:space="preserve"> </v>
      </c>
      <c r="K2657" s="58" t="str">
        <f>ФИО!Q2652&amp;" "&amp;ФИО!R2652&amp;" "&amp;ФИО!S2652&amp;" "&amp;ФИО!T2652&amp;" "&amp;ФИО!U2652</f>
        <v xml:space="preserve">    </v>
      </c>
      <c r="L2657" s="58"/>
    </row>
    <row r="2658" spans="2:12" ht="26.25" customHeight="1">
      <c r="B2658" s="54"/>
      <c r="C2658" s="52" t="str">
        <f>ФИО!G2653&amp;"  "&amp;ФИО!H2653&amp;"  "&amp;ФИО!I2653</f>
        <v xml:space="preserve">    </v>
      </c>
      <c r="D2658" s="61">
        <f>ФИО!J2653</f>
        <v>0</v>
      </c>
      <c r="E2658" s="61">
        <f>ФИО!K2653</f>
        <v>0</v>
      </c>
      <c r="F2658" s="48">
        <f>ФИО!L2653</f>
        <v>0</v>
      </c>
      <c r="G2658" s="123">
        <f>ФИО!M2653</f>
        <v>0</v>
      </c>
      <c r="H2658" s="125"/>
      <c r="I2658" s="124">
        <f>ФИО!N2653</f>
        <v>0</v>
      </c>
      <c r="J2658" s="57" t="str">
        <f>ФИО!O2653&amp;" "&amp;ФИО!P2653</f>
        <v xml:space="preserve"> </v>
      </c>
      <c r="K2658" s="58" t="str">
        <f>ФИО!Q2653&amp;" "&amp;ФИО!R2653&amp;" "&amp;ФИО!S2653&amp;" "&amp;ФИО!T2653&amp;" "&amp;ФИО!U2653</f>
        <v xml:space="preserve">    </v>
      </c>
      <c r="L2658" s="58"/>
    </row>
    <row r="2659" spans="2:12" ht="26.25" customHeight="1">
      <c r="B2659" s="54"/>
      <c r="C2659" s="52" t="str">
        <f>ФИО!G2654&amp;"  "&amp;ФИО!H2654&amp;"  "&amp;ФИО!I2654</f>
        <v xml:space="preserve">    </v>
      </c>
      <c r="D2659" s="61">
        <f>ФИО!J2654</f>
        <v>0</v>
      </c>
      <c r="E2659" s="61">
        <f>ФИО!K2654</f>
        <v>0</v>
      </c>
      <c r="F2659" s="48">
        <f>ФИО!L2654</f>
        <v>0</v>
      </c>
      <c r="G2659" s="123">
        <f>ФИО!M2654</f>
        <v>0</v>
      </c>
      <c r="H2659" s="125"/>
      <c r="I2659" s="124">
        <f>ФИО!N2654</f>
        <v>0</v>
      </c>
      <c r="J2659" s="57" t="str">
        <f>ФИО!O2654&amp;" "&amp;ФИО!P2654</f>
        <v xml:space="preserve"> </v>
      </c>
      <c r="K2659" s="58" t="str">
        <f>ФИО!Q2654&amp;" "&amp;ФИО!R2654&amp;" "&amp;ФИО!S2654&amp;" "&amp;ФИО!T2654&amp;" "&amp;ФИО!U2654</f>
        <v xml:space="preserve">    </v>
      </c>
      <c r="L2659" s="58"/>
    </row>
    <row r="2660" spans="2:12" ht="26.25" customHeight="1">
      <c r="B2660" s="54"/>
      <c r="C2660" s="52" t="str">
        <f>ФИО!G2655&amp;"  "&amp;ФИО!H2655&amp;"  "&amp;ФИО!I2655</f>
        <v xml:space="preserve">    </v>
      </c>
      <c r="D2660" s="61">
        <f>ФИО!J2655</f>
        <v>0</v>
      </c>
      <c r="E2660" s="61">
        <f>ФИО!K2655</f>
        <v>0</v>
      </c>
      <c r="F2660" s="48">
        <f>ФИО!L2655</f>
        <v>0</v>
      </c>
      <c r="G2660" s="123">
        <f>ФИО!M2655</f>
        <v>0</v>
      </c>
      <c r="H2660" s="125"/>
      <c r="I2660" s="124">
        <f>ФИО!N2655</f>
        <v>0</v>
      </c>
      <c r="J2660" s="57" t="str">
        <f>ФИО!O2655&amp;" "&amp;ФИО!P2655</f>
        <v xml:space="preserve"> </v>
      </c>
      <c r="K2660" s="58" t="str">
        <f>ФИО!Q2655&amp;" "&amp;ФИО!R2655&amp;" "&amp;ФИО!S2655&amp;" "&amp;ФИО!T2655&amp;" "&amp;ФИО!U2655</f>
        <v xml:space="preserve">    </v>
      </c>
      <c r="L2660" s="58"/>
    </row>
    <row r="2661" spans="2:12" ht="26.25" customHeight="1">
      <c r="B2661" s="54"/>
      <c r="C2661" s="52" t="str">
        <f>ФИО!G2656&amp;"  "&amp;ФИО!H2656&amp;"  "&amp;ФИО!I2656</f>
        <v xml:space="preserve">    </v>
      </c>
      <c r="D2661" s="61">
        <f>ФИО!J2656</f>
        <v>0</v>
      </c>
      <c r="E2661" s="61">
        <f>ФИО!K2656</f>
        <v>0</v>
      </c>
      <c r="F2661" s="48">
        <f>ФИО!L2656</f>
        <v>0</v>
      </c>
      <c r="G2661" s="123">
        <f>ФИО!M2656</f>
        <v>0</v>
      </c>
      <c r="H2661" s="125"/>
      <c r="I2661" s="124">
        <f>ФИО!N2656</f>
        <v>0</v>
      </c>
      <c r="J2661" s="57" t="str">
        <f>ФИО!O2656&amp;" "&amp;ФИО!P2656</f>
        <v xml:space="preserve"> </v>
      </c>
      <c r="K2661" s="58" t="str">
        <f>ФИО!Q2656&amp;" "&amp;ФИО!R2656&amp;" "&amp;ФИО!S2656&amp;" "&amp;ФИО!T2656&amp;" "&amp;ФИО!U2656</f>
        <v xml:space="preserve">    </v>
      </c>
      <c r="L2661" s="58"/>
    </row>
    <row r="2662" spans="2:12" ht="26.25" customHeight="1">
      <c r="B2662" s="54"/>
      <c r="C2662" s="52" t="str">
        <f>ФИО!G2657&amp;"  "&amp;ФИО!H2657&amp;"  "&amp;ФИО!I2657</f>
        <v xml:space="preserve">    </v>
      </c>
      <c r="D2662" s="61">
        <f>ФИО!J2657</f>
        <v>0</v>
      </c>
      <c r="E2662" s="61">
        <f>ФИО!K2657</f>
        <v>0</v>
      </c>
      <c r="F2662" s="48">
        <f>ФИО!L2657</f>
        <v>0</v>
      </c>
      <c r="G2662" s="123">
        <f>ФИО!M2657</f>
        <v>0</v>
      </c>
      <c r="H2662" s="125"/>
      <c r="I2662" s="124">
        <f>ФИО!N2657</f>
        <v>0</v>
      </c>
      <c r="J2662" s="57" t="str">
        <f>ФИО!O2657&amp;" "&amp;ФИО!P2657</f>
        <v xml:space="preserve"> </v>
      </c>
      <c r="K2662" s="58" t="str">
        <f>ФИО!Q2657&amp;" "&amp;ФИО!R2657&amp;" "&amp;ФИО!S2657&amp;" "&amp;ФИО!T2657&amp;" "&amp;ФИО!U2657</f>
        <v xml:space="preserve">    </v>
      </c>
      <c r="L2662" s="58"/>
    </row>
    <row r="2663" spans="2:12" ht="26.25" customHeight="1">
      <c r="B2663" s="54"/>
      <c r="C2663" s="52" t="str">
        <f>ФИО!G2658&amp;"  "&amp;ФИО!H2658&amp;"  "&amp;ФИО!I2658</f>
        <v xml:space="preserve">    </v>
      </c>
      <c r="D2663" s="61">
        <f>ФИО!J2658</f>
        <v>0</v>
      </c>
      <c r="E2663" s="61">
        <f>ФИО!K2658</f>
        <v>0</v>
      </c>
      <c r="F2663" s="48">
        <f>ФИО!L2658</f>
        <v>0</v>
      </c>
      <c r="G2663" s="123">
        <f>ФИО!M2658</f>
        <v>0</v>
      </c>
      <c r="H2663" s="125"/>
      <c r="I2663" s="124">
        <f>ФИО!N2658</f>
        <v>0</v>
      </c>
      <c r="J2663" s="57" t="str">
        <f>ФИО!O2658&amp;" "&amp;ФИО!P2658</f>
        <v xml:space="preserve"> </v>
      </c>
      <c r="K2663" s="58" t="str">
        <f>ФИО!Q2658&amp;" "&amp;ФИО!R2658&amp;" "&amp;ФИО!S2658&amp;" "&amp;ФИО!T2658&amp;" "&amp;ФИО!U2658</f>
        <v xml:space="preserve">    </v>
      </c>
      <c r="L2663" s="58"/>
    </row>
    <row r="2664" spans="2:12" ht="26.25" customHeight="1">
      <c r="B2664" s="54"/>
      <c r="C2664" s="52" t="str">
        <f>ФИО!G2659&amp;"  "&amp;ФИО!H2659&amp;"  "&amp;ФИО!I2659</f>
        <v xml:space="preserve">    </v>
      </c>
      <c r="D2664" s="61">
        <f>ФИО!J2659</f>
        <v>0</v>
      </c>
      <c r="E2664" s="61">
        <f>ФИО!K2659</f>
        <v>0</v>
      </c>
      <c r="F2664" s="48">
        <f>ФИО!L2659</f>
        <v>0</v>
      </c>
      <c r="G2664" s="123">
        <f>ФИО!M2659</f>
        <v>0</v>
      </c>
      <c r="H2664" s="125"/>
      <c r="I2664" s="124">
        <f>ФИО!N2659</f>
        <v>0</v>
      </c>
      <c r="J2664" s="57" t="str">
        <f>ФИО!O2659&amp;" "&amp;ФИО!P2659</f>
        <v xml:space="preserve"> </v>
      </c>
      <c r="K2664" s="58" t="str">
        <f>ФИО!Q2659&amp;" "&amp;ФИО!R2659&amp;" "&amp;ФИО!S2659&amp;" "&amp;ФИО!T2659&amp;" "&amp;ФИО!U2659</f>
        <v xml:space="preserve">    </v>
      </c>
      <c r="L2664" s="58"/>
    </row>
    <row r="2665" spans="2:12" ht="26.25" customHeight="1">
      <c r="B2665" s="54"/>
      <c r="C2665" s="52" t="str">
        <f>ФИО!G2660&amp;"  "&amp;ФИО!H2660&amp;"  "&amp;ФИО!I2660</f>
        <v xml:space="preserve">    </v>
      </c>
      <c r="D2665" s="61">
        <f>ФИО!J2660</f>
        <v>0</v>
      </c>
      <c r="E2665" s="61">
        <f>ФИО!K2660</f>
        <v>0</v>
      </c>
      <c r="F2665" s="48">
        <f>ФИО!L2660</f>
        <v>0</v>
      </c>
      <c r="G2665" s="123">
        <f>ФИО!M2660</f>
        <v>0</v>
      </c>
      <c r="H2665" s="125"/>
      <c r="I2665" s="124">
        <f>ФИО!N2660</f>
        <v>0</v>
      </c>
      <c r="J2665" s="57" t="str">
        <f>ФИО!O2660&amp;" "&amp;ФИО!P2660</f>
        <v xml:space="preserve"> </v>
      </c>
      <c r="K2665" s="58" t="str">
        <f>ФИО!Q2660&amp;" "&amp;ФИО!R2660&amp;" "&amp;ФИО!S2660&amp;" "&amp;ФИО!T2660&amp;" "&amp;ФИО!U2660</f>
        <v xml:space="preserve">    </v>
      </c>
      <c r="L2665" s="58"/>
    </row>
    <row r="2666" spans="2:12" ht="26.25" customHeight="1">
      <c r="B2666" s="54"/>
      <c r="C2666" s="52" t="str">
        <f>ФИО!G2661&amp;"  "&amp;ФИО!H2661&amp;"  "&amp;ФИО!I2661</f>
        <v xml:space="preserve">    </v>
      </c>
      <c r="D2666" s="61">
        <f>ФИО!J2661</f>
        <v>0</v>
      </c>
      <c r="E2666" s="61">
        <f>ФИО!K2661</f>
        <v>0</v>
      </c>
      <c r="F2666" s="48">
        <f>ФИО!L2661</f>
        <v>0</v>
      </c>
      <c r="G2666" s="123">
        <f>ФИО!M2661</f>
        <v>0</v>
      </c>
      <c r="H2666" s="125"/>
      <c r="I2666" s="124">
        <f>ФИО!N2661</f>
        <v>0</v>
      </c>
      <c r="J2666" s="57" t="str">
        <f>ФИО!O2661&amp;" "&amp;ФИО!P2661</f>
        <v xml:space="preserve"> </v>
      </c>
      <c r="K2666" s="58" t="str">
        <f>ФИО!Q2661&amp;" "&amp;ФИО!R2661&amp;" "&amp;ФИО!S2661&amp;" "&amp;ФИО!T2661&amp;" "&amp;ФИО!U2661</f>
        <v xml:space="preserve">    </v>
      </c>
      <c r="L2666" s="58"/>
    </row>
    <row r="2667" spans="2:12" ht="26.25" customHeight="1">
      <c r="B2667" s="54"/>
      <c r="C2667" s="52" t="str">
        <f>ФИО!G2662&amp;"  "&amp;ФИО!H2662&amp;"  "&amp;ФИО!I2662</f>
        <v xml:space="preserve">    </v>
      </c>
      <c r="D2667" s="61">
        <f>ФИО!J2662</f>
        <v>0</v>
      </c>
      <c r="E2667" s="61">
        <f>ФИО!K2662</f>
        <v>0</v>
      </c>
      <c r="F2667" s="48">
        <f>ФИО!L2662</f>
        <v>0</v>
      </c>
      <c r="G2667" s="123">
        <f>ФИО!M2662</f>
        <v>0</v>
      </c>
      <c r="H2667" s="125"/>
      <c r="I2667" s="124">
        <f>ФИО!N2662</f>
        <v>0</v>
      </c>
      <c r="J2667" s="57" t="str">
        <f>ФИО!O2662&amp;" "&amp;ФИО!P2662</f>
        <v xml:space="preserve"> </v>
      </c>
      <c r="K2667" s="58" t="str">
        <f>ФИО!Q2662&amp;" "&amp;ФИО!R2662&amp;" "&amp;ФИО!S2662&amp;" "&amp;ФИО!T2662&amp;" "&amp;ФИО!U2662</f>
        <v xml:space="preserve">    </v>
      </c>
      <c r="L2667" s="58"/>
    </row>
    <row r="2668" spans="2:12" ht="26.25" customHeight="1">
      <c r="B2668" s="54"/>
      <c r="C2668" s="52" t="str">
        <f>ФИО!G2663&amp;"  "&amp;ФИО!H2663&amp;"  "&amp;ФИО!I2663</f>
        <v xml:space="preserve">    </v>
      </c>
      <c r="D2668" s="61">
        <f>ФИО!J2663</f>
        <v>0</v>
      </c>
      <c r="E2668" s="61">
        <f>ФИО!K2663</f>
        <v>0</v>
      </c>
      <c r="F2668" s="48">
        <f>ФИО!L2663</f>
        <v>0</v>
      </c>
      <c r="G2668" s="123">
        <f>ФИО!M2663</f>
        <v>0</v>
      </c>
      <c r="H2668" s="125"/>
      <c r="I2668" s="124">
        <f>ФИО!N2663</f>
        <v>0</v>
      </c>
      <c r="J2668" s="57" t="str">
        <f>ФИО!O2663&amp;" "&amp;ФИО!P2663</f>
        <v xml:space="preserve"> </v>
      </c>
      <c r="K2668" s="58" t="str">
        <f>ФИО!Q2663&amp;" "&amp;ФИО!R2663&amp;" "&amp;ФИО!S2663&amp;" "&amp;ФИО!T2663&amp;" "&amp;ФИО!U2663</f>
        <v xml:space="preserve">    </v>
      </c>
      <c r="L2668" s="58"/>
    </row>
    <row r="2669" spans="2:12" ht="26.25" customHeight="1">
      <c r="B2669" s="54"/>
      <c r="C2669" s="52" t="str">
        <f>ФИО!G2664&amp;"  "&amp;ФИО!H2664&amp;"  "&amp;ФИО!I2664</f>
        <v xml:space="preserve">    </v>
      </c>
      <c r="D2669" s="61">
        <f>ФИО!J2664</f>
        <v>0</v>
      </c>
      <c r="E2669" s="61">
        <f>ФИО!K2664</f>
        <v>0</v>
      </c>
      <c r="F2669" s="48">
        <f>ФИО!L2664</f>
        <v>0</v>
      </c>
      <c r="G2669" s="123">
        <f>ФИО!M2664</f>
        <v>0</v>
      </c>
      <c r="H2669" s="125"/>
      <c r="I2669" s="124">
        <f>ФИО!N2664</f>
        <v>0</v>
      </c>
      <c r="J2669" s="57" t="str">
        <f>ФИО!O2664&amp;" "&amp;ФИО!P2664</f>
        <v xml:space="preserve"> </v>
      </c>
      <c r="K2669" s="58" t="str">
        <f>ФИО!Q2664&amp;" "&amp;ФИО!R2664&amp;" "&amp;ФИО!S2664&amp;" "&amp;ФИО!T2664&amp;" "&amp;ФИО!U2664</f>
        <v xml:space="preserve">    </v>
      </c>
      <c r="L2669" s="58"/>
    </row>
    <row r="2670" spans="2:12" ht="26.25" customHeight="1">
      <c r="B2670" s="54"/>
      <c r="C2670" s="52" t="str">
        <f>ФИО!G2665&amp;"  "&amp;ФИО!H2665&amp;"  "&amp;ФИО!I2665</f>
        <v xml:space="preserve">    </v>
      </c>
      <c r="D2670" s="61">
        <f>ФИО!J2665</f>
        <v>0</v>
      </c>
      <c r="E2670" s="61">
        <f>ФИО!K2665</f>
        <v>0</v>
      </c>
      <c r="F2670" s="48">
        <f>ФИО!L2665</f>
        <v>0</v>
      </c>
      <c r="G2670" s="123">
        <f>ФИО!M2665</f>
        <v>0</v>
      </c>
      <c r="H2670" s="125"/>
      <c r="I2670" s="124">
        <f>ФИО!N2665</f>
        <v>0</v>
      </c>
      <c r="J2670" s="57" t="str">
        <f>ФИО!O2665&amp;" "&amp;ФИО!P2665</f>
        <v xml:space="preserve"> </v>
      </c>
      <c r="K2670" s="58" t="str">
        <f>ФИО!Q2665&amp;" "&amp;ФИО!R2665&amp;" "&amp;ФИО!S2665&amp;" "&amp;ФИО!T2665&amp;" "&amp;ФИО!U2665</f>
        <v xml:space="preserve">    </v>
      </c>
      <c r="L2670" s="58"/>
    </row>
    <row r="2671" spans="2:12" ht="26.25" customHeight="1">
      <c r="B2671" s="54"/>
      <c r="C2671" s="52" t="str">
        <f>ФИО!G2666&amp;"  "&amp;ФИО!H2666&amp;"  "&amp;ФИО!I2666</f>
        <v xml:space="preserve">    </v>
      </c>
      <c r="D2671" s="61">
        <f>ФИО!J2666</f>
        <v>0</v>
      </c>
      <c r="E2671" s="61">
        <f>ФИО!K2666</f>
        <v>0</v>
      </c>
      <c r="F2671" s="48">
        <f>ФИО!L2666</f>
        <v>0</v>
      </c>
      <c r="G2671" s="123">
        <f>ФИО!M2666</f>
        <v>0</v>
      </c>
      <c r="H2671" s="125"/>
      <c r="I2671" s="124">
        <f>ФИО!N2666</f>
        <v>0</v>
      </c>
      <c r="J2671" s="57" t="str">
        <f>ФИО!O2666&amp;" "&amp;ФИО!P2666</f>
        <v xml:space="preserve"> </v>
      </c>
      <c r="K2671" s="58" t="str">
        <f>ФИО!Q2666&amp;" "&amp;ФИО!R2666&amp;" "&amp;ФИО!S2666&amp;" "&amp;ФИО!T2666&amp;" "&amp;ФИО!U2666</f>
        <v xml:space="preserve">    </v>
      </c>
      <c r="L2671" s="58"/>
    </row>
    <row r="2672" spans="2:12" ht="26.25" customHeight="1">
      <c r="B2672" s="54"/>
      <c r="C2672" s="52" t="str">
        <f>ФИО!G2667&amp;"  "&amp;ФИО!H2667&amp;"  "&amp;ФИО!I2667</f>
        <v xml:space="preserve">    </v>
      </c>
      <c r="D2672" s="61">
        <f>ФИО!J2667</f>
        <v>0</v>
      </c>
      <c r="E2672" s="61">
        <f>ФИО!K2667</f>
        <v>0</v>
      </c>
      <c r="F2672" s="48">
        <f>ФИО!L2667</f>
        <v>0</v>
      </c>
      <c r="G2672" s="123">
        <f>ФИО!M2667</f>
        <v>0</v>
      </c>
      <c r="H2672" s="125"/>
      <c r="I2672" s="124">
        <f>ФИО!N2667</f>
        <v>0</v>
      </c>
      <c r="J2672" s="57" t="str">
        <f>ФИО!O2667&amp;" "&amp;ФИО!P2667</f>
        <v xml:space="preserve"> </v>
      </c>
      <c r="K2672" s="58" t="str">
        <f>ФИО!Q2667&amp;" "&amp;ФИО!R2667&amp;" "&amp;ФИО!S2667&amp;" "&amp;ФИО!T2667&amp;" "&amp;ФИО!U2667</f>
        <v xml:space="preserve">    </v>
      </c>
      <c r="L2672" s="58"/>
    </row>
    <row r="2673" spans="2:12" ht="26.25" customHeight="1">
      <c r="B2673" s="54"/>
      <c r="C2673" s="52" t="str">
        <f>ФИО!G2668&amp;"  "&amp;ФИО!H2668&amp;"  "&amp;ФИО!I2668</f>
        <v xml:space="preserve">    </v>
      </c>
      <c r="D2673" s="61">
        <f>ФИО!J2668</f>
        <v>0</v>
      </c>
      <c r="E2673" s="61">
        <f>ФИО!K2668</f>
        <v>0</v>
      </c>
      <c r="F2673" s="48">
        <f>ФИО!L2668</f>
        <v>0</v>
      </c>
      <c r="G2673" s="123">
        <f>ФИО!M2668</f>
        <v>0</v>
      </c>
      <c r="H2673" s="125"/>
      <c r="I2673" s="124">
        <f>ФИО!N2668</f>
        <v>0</v>
      </c>
      <c r="J2673" s="57" t="str">
        <f>ФИО!O2668&amp;" "&amp;ФИО!P2668</f>
        <v xml:space="preserve"> </v>
      </c>
      <c r="K2673" s="58" t="str">
        <f>ФИО!Q2668&amp;" "&amp;ФИО!R2668&amp;" "&amp;ФИО!S2668&amp;" "&amp;ФИО!T2668&amp;" "&amp;ФИО!U2668</f>
        <v xml:space="preserve">    </v>
      </c>
      <c r="L2673" s="58"/>
    </row>
    <row r="2674" spans="2:12" ht="26.25" customHeight="1">
      <c r="B2674" s="54"/>
      <c r="C2674" s="52" t="str">
        <f>ФИО!G2669&amp;"  "&amp;ФИО!H2669&amp;"  "&amp;ФИО!I2669</f>
        <v xml:space="preserve">    </v>
      </c>
      <c r="D2674" s="61">
        <f>ФИО!J2669</f>
        <v>0</v>
      </c>
      <c r="E2674" s="61">
        <f>ФИО!K2669</f>
        <v>0</v>
      </c>
      <c r="F2674" s="48">
        <f>ФИО!L2669</f>
        <v>0</v>
      </c>
      <c r="G2674" s="123">
        <f>ФИО!M2669</f>
        <v>0</v>
      </c>
      <c r="H2674" s="125"/>
      <c r="I2674" s="124">
        <f>ФИО!N2669</f>
        <v>0</v>
      </c>
      <c r="J2674" s="57" t="str">
        <f>ФИО!O2669&amp;" "&amp;ФИО!P2669</f>
        <v xml:space="preserve"> </v>
      </c>
      <c r="K2674" s="58" t="str">
        <f>ФИО!Q2669&amp;" "&amp;ФИО!R2669&amp;" "&amp;ФИО!S2669&amp;" "&amp;ФИО!T2669&amp;" "&amp;ФИО!U2669</f>
        <v xml:space="preserve">    </v>
      </c>
      <c r="L2674" s="58"/>
    </row>
    <row r="2675" spans="2:12" ht="26.25" customHeight="1">
      <c r="B2675" s="54"/>
      <c r="C2675" s="52" t="str">
        <f>ФИО!G2670&amp;"  "&amp;ФИО!H2670&amp;"  "&amp;ФИО!I2670</f>
        <v xml:space="preserve">    </v>
      </c>
      <c r="D2675" s="61">
        <f>ФИО!J2670</f>
        <v>0</v>
      </c>
      <c r="E2675" s="61">
        <f>ФИО!K2670</f>
        <v>0</v>
      </c>
      <c r="F2675" s="48">
        <f>ФИО!L2670</f>
        <v>0</v>
      </c>
      <c r="G2675" s="123">
        <f>ФИО!M2670</f>
        <v>0</v>
      </c>
      <c r="H2675" s="125"/>
      <c r="I2675" s="124">
        <f>ФИО!N2670</f>
        <v>0</v>
      </c>
      <c r="J2675" s="57" t="str">
        <f>ФИО!O2670&amp;" "&amp;ФИО!P2670</f>
        <v xml:space="preserve"> </v>
      </c>
      <c r="K2675" s="58" t="str">
        <f>ФИО!Q2670&amp;" "&amp;ФИО!R2670&amp;" "&amp;ФИО!S2670&amp;" "&amp;ФИО!T2670&amp;" "&amp;ФИО!U2670</f>
        <v xml:space="preserve">    </v>
      </c>
      <c r="L2675" s="58"/>
    </row>
    <row r="2676" spans="2:12" ht="26.25" customHeight="1">
      <c r="B2676" s="54"/>
      <c r="C2676" s="52" t="str">
        <f>ФИО!G2671&amp;"  "&amp;ФИО!H2671&amp;"  "&amp;ФИО!I2671</f>
        <v xml:space="preserve">    </v>
      </c>
      <c r="D2676" s="61">
        <f>ФИО!J2671</f>
        <v>0</v>
      </c>
      <c r="E2676" s="61">
        <f>ФИО!K2671</f>
        <v>0</v>
      </c>
      <c r="F2676" s="48">
        <f>ФИО!L2671</f>
        <v>0</v>
      </c>
      <c r="G2676" s="123">
        <f>ФИО!M2671</f>
        <v>0</v>
      </c>
      <c r="H2676" s="125"/>
      <c r="I2676" s="124">
        <f>ФИО!N2671</f>
        <v>0</v>
      </c>
      <c r="J2676" s="57" t="str">
        <f>ФИО!O2671&amp;" "&amp;ФИО!P2671</f>
        <v xml:space="preserve"> </v>
      </c>
      <c r="K2676" s="58" t="str">
        <f>ФИО!Q2671&amp;" "&amp;ФИО!R2671&amp;" "&amp;ФИО!S2671&amp;" "&amp;ФИО!T2671&amp;" "&amp;ФИО!U2671</f>
        <v xml:space="preserve">    </v>
      </c>
      <c r="L2676" s="58"/>
    </row>
    <row r="2677" spans="2:12" ht="26.25" customHeight="1">
      <c r="B2677" s="54"/>
      <c r="C2677" s="52" t="str">
        <f>ФИО!G2672&amp;"  "&amp;ФИО!H2672&amp;"  "&amp;ФИО!I2672</f>
        <v xml:space="preserve">    </v>
      </c>
      <c r="D2677" s="61">
        <f>ФИО!J2672</f>
        <v>0</v>
      </c>
      <c r="E2677" s="61">
        <f>ФИО!K2672</f>
        <v>0</v>
      </c>
      <c r="F2677" s="48">
        <f>ФИО!L2672</f>
        <v>0</v>
      </c>
      <c r="G2677" s="123">
        <f>ФИО!M2672</f>
        <v>0</v>
      </c>
      <c r="H2677" s="125"/>
      <c r="I2677" s="124">
        <f>ФИО!N2672</f>
        <v>0</v>
      </c>
      <c r="J2677" s="57" t="str">
        <f>ФИО!O2672&amp;" "&amp;ФИО!P2672</f>
        <v xml:space="preserve"> </v>
      </c>
      <c r="K2677" s="58" t="str">
        <f>ФИО!Q2672&amp;" "&amp;ФИО!R2672&amp;" "&amp;ФИО!S2672&amp;" "&amp;ФИО!T2672&amp;" "&amp;ФИО!U2672</f>
        <v xml:space="preserve">    </v>
      </c>
      <c r="L2677" s="58"/>
    </row>
    <row r="2678" spans="2:12" ht="26.25" customHeight="1">
      <c r="B2678" s="54"/>
      <c r="C2678" s="52" t="str">
        <f>ФИО!G2673&amp;"  "&amp;ФИО!H2673&amp;"  "&amp;ФИО!I2673</f>
        <v xml:space="preserve">    </v>
      </c>
      <c r="D2678" s="61">
        <f>ФИО!J2673</f>
        <v>0</v>
      </c>
      <c r="E2678" s="61">
        <f>ФИО!K2673</f>
        <v>0</v>
      </c>
      <c r="F2678" s="48">
        <f>ФИО!L2673</f>
        <v>0</v>
      </c>
      <c r="G2678" s="123">
        <f>ФИО!M2673</f>
        <v>0</v>
      </c>
      <c r="H2678" s="125"/>
      <c r="I2678" s="124">
        <f>ФИО!N2673</f>
        <v>0</v>
      </c>
      <c r="J2678" s="57" t="str">
        <f>ФИО!O2673&amp;" "&amp;ФИО!P2673</f>
        <v xml:space="preserve"> </v>
      </c>
      <c r="K2678" s="58" t="str">
        <f>ФИО!Q2673&amp;" "&amp;ФИО!R2673&amp;" "&amp;ФИО!S2673&amp;" "&amp;ФИО!T2673&amp;" "&amp;ФИО!U2673</f>
        <v xml:space="preserve">    </v>
      </c>
      <c r="L2678" s="58"/>
    </row>
    <row r="2679" spans="2:12" ht="26.25" customHeight="1">
      <c r="B2679" s="54"/>
      <c r="C2679" s="52" t="str">
        <f>ФИО!G2674&amp;"  "&amp;ФИО!H2674&amp;"  "&amp;ФИО!I2674</f>
        <v xml:space="preserve">    </v>
      </c>
      <c r="D2679" s="61">
        <f>ФИО!J2674</f>
        <v>0</v>
      </c>
      <c r="E2679" s="61">
        <f>ФИО!K2674</f>
        <v>0</v>
      </c>
      <c r="F2679" s="48">
        <f>ФИО!L2674</f>
        <v>0</v>
      </c>
      <c r="G2679" s="123">
        <f>ФИО!M2674</f>
        <v>0</v>
      </c>
      <c r="H2679" s="125"/>
      <c r="I2679" s="124">
        <f>ФИО!N2674</f>
        <v>0</v>
      </c>
      <c r="J2679" s="57" t="str">
        <f>ФИО!O2674&amp;" "&amp;ФИО!P2674</f>
        <v xml:space="preserve"> </v>
      </c>
      <c r="K2679" s="58" t="str">
        <f>ФИО!Q2674&amp;" "&amp;ФИО!R2674&amp;" "&amp;ФИО!S2674&amp;" "&amp;ФИО!T2674&amp;" "&amp;ФИО!U2674</f>
        <v xml:space="preserve">    </v>
      </c>
      <c r="L2679" s="58"/>
    </row>
    <row r="2680" spans="2:12" ht="26.25" customHeight="1">
      <c r="B2680" s="54"/>
      <c r="C2680" s="52" t="str">
        <f>ФИО!G2675&amp;"  "&amp;ФИО!H2675&amp;"  "&amp;ФИО!I2675</f>
        <v xml:space="preserve">    </v>
      </c>
      <c r="D2680" s="61">
        <f>ФИО!J2675</f>
        <v>0</v>
      </c>
      <c r="E2680" s="61">
        <f>ФИО!K2675</f>
        <v>0</v>
      </c>
      <c r="F2680" s="48">
        <f>ФИО!L2675</f>
        <v>0</v>
      </c>
      <c r="G2680" s="123">
        <f>ФИО!M2675</f>
        <v>0</v>
      </c>
      <c r="H2680" s="125"/>
      <c r="I2680" s="124">
        <f>ФИО!N2675</f>
        <v>0</v>
      </c>
      <c r="J2680" s="57" t="str">
        <f>ФИО!O2675&amp;" "&amp;ФИО!P2675</f>
        <v xml:space="preserve"> </v>
      </c>
      <c r="K2680" s="58" t="str">
        <f>ФИО!Q2675&amp;" "&amp;ФИО!R2675&amp;" "&amp;ФИО!S2675&amp;" "&amp;ФИО!T2675&amp;" "&amp;ФИО!U2675</f>
        <v xml:space="preserve">    </v>
      </c>
      <c r="L2680" s="58"/>
    </row>
    <row r="2681" spans="2:12" ht="26.25" customHeight="1">
      <c r="B2681" s="54"/>
      <c r="C2681" s="52" t="str">
        <f>ФИО!G2676&amp;"  "&amp;ФИО!H2676&amp;"  "&amp;ФИО!I2676</f>
        <v xml:space="preserve">    </v>
      </c>
      <c r="D2681" s="61">
        <f>ФИО!J2676</f>
        <v>0</v>
      </c>
      <c r="E2681" s="61">
        <f>ФИО!K2676</f>
        <v>0</v>
      </c>
      <c r="F2681" s="48">
        <f>ФИО!L2676</f>
        <v>0</v>
      </c>
      <c r="G2681" s="123">
        <f>ФИО!M2676</f>
        <v>0</v>
      </c>
      <c r="H2681" s="125"/>
      <c r="I2681" s="124">
        <f>ФИО!N2676</f>
        <v>0</v>
      </c>
      <c r="J2681" s="57" t="str">
        <f>ФИО!O2676&amp;" "&amp;ФИО!P2676</f>
        <v xml:space="preserve"> </v>
      </c>
      <c r="K2681" s="58" t="str">
        <f>ФИО!Q2676&amp;" "&amp;ФИО!R2676&amp;" "&amp;ФИО!S2676&amp;" "&amp;ФИО!T2676&amp;" "&amp;ФИО!U2676</f>
        <v xml:space="preserve">    </v>
      </c>
      <c r="L2681" s="58"/>
    </row>
    <row r="2682" spans="2:12" ht="26.25" customHeight="1">
      <c r="B2682" s="54"/>
      <c r="C2682" s="52" t="str">
        <f>ФИО!G2677&amp;"  "&amp;ФИО!H2677&amp;"  "&amp;ФИО!I2677</f>
        <v xml:space="preserve">    </v>
      </c>
      <c r="D2682" s="61">
        <f>ФИО!J2677</f>
        <v>0</v>
      </c>
      <c r="E2682" s="61">
        <f>ФИО!K2677</f>
        <v>0</v>
      </c>
      <c r="F2682" s="48">
        <f>ФИО!L2677</f>
        <v>0</v>
      </c>
      <c r="G2682" s="123">
        <f>ФИО!M2677</f>
        <v>0</v>
      </c>
      <c r="H2682" s="125"/>
      <c r="I2682" s="124">
        <f>ФИО!N2677</f>
        <v>0</v>
      </c>
      <c r="J2682" s="57" t="str">
        <f>ФИО!O2677&amp;" "&amp;ФИО!P2677</f>
        <v xml:space="preserve"> </v>
      </c>
      <c r="K2682" s="58" t="str">
        <f>ФИО!Q2677&amp;" "&amp;ФИО!R2677&amp;" "&amp;ФИО!S2677&amp;" "&amp;ФИО!T2677&amp;" "&amp;ФИО!U2677</f>
        <v xml:space="preserve">    </v>
      </c>
      <c r="L2682" s="58"/>
    </row>
    <row r="2683" spans="2:12" ht="26.25" customHeight="1">
      <c r="B2683" s="54"/>
      <c r="C2683" s="52" t="str">
        <f>ФИО!G2678&amp;"  "&amp;ФИО!H2678&amp;"  "&amp;ФИО!I2678</f>
        <v xml:space="preserve">    </v>
      </c>
      <c r="D2683" s="61">
        <f>ФИО!J2678</f>
        <v>0</v>
      </c>
      <c r="E2683" s="61">
        <f>ФИО!K2678</f>
        <v>0</v>
      </c>
      <c r="F2683" s="48">
        <f>ФИО!L2678</f>
        <v>0</v>
      </c>
      <c r="G2683" s="123">
        <f>ФИО!M2678</f>
        <v>0</v>
      </c>
      <c r="H2683" s="125"/>
      <c r="I2683" s="124">
        <f>ФИО!N2678</f>
        <v>0</v>
      </c>
      <c r="J2683" s="57" t="str">
        <f>ФИО!O2678&amp;" "&amp;ФИО!P2678</f>
        <v xml:space="preserve"> </v>
      </c>
      <c r="K2683" s="58" t="str">
        <f>ФИО!Q2678&amp;" "&amp;ФИО!R2678&amp;" "&amp;ФИО!S2678&amp;" "&amp;ФИО!T2678&amp;" "&amp;ФИО!U2678</f>
        <v xml:space="preserve">    </v>
      </c>
      <c r="L2683" s="58"/>
    </row>
    <row r="2684" spans="2:12" ht="26.25" customHeight="1">
      <c r="B2684" s="54"/>
      <c r="C2684" s="52" t="str">
        <f>ФИО!G2679&amp;"  "&amp;ФИО!H2679&amp;"  "&amp;ФИО!I2679</f>
        <v xml:space="preserve">    </v>
      </c>
      <c r="D2684" s="61">
        <f>ФИО!J2679</f>
        <v>0</v>
      </c>
      <c r="E2684" s="61">
        <f>ФИО!K2679</f>
        <v>0</v>
      </c>
      <c r="F2684" s="48">
        <f>ФИО!L2679</f>
        <v>0</v>
      </c>
      <c r="G2684" s="123">
        <f>ФИО!M2679</f>
        <v>0</v>
      </c>
      <c r="H2684" s="125"/>
      <c r="I2684" s="124">
        <f>ФИО!N2679</f>
        <v>0</v>
      </c>
      <c r="J2684" s="57" t="str">
        <f>ФИО!O2679&amp;" "&amp;ФИО!P2679</f>
        <v xml:space="preserve"> </v>
      </c>
      <c r="K2684" s="58" t="str">
        <f>ФИО!Q2679&amp;" "&amp;ФИО!R2679&amp;" "&amp;ФИО!S2679&amp;" "&amp;ФИО!T2679&amp;" "&amp;ФИО!U2679</f>
        <v xml:space="preserve">    </v>
      </c>
      <c r="L2684" s="58"/>
    </row>
    <row r="2685" spans="2:12" ht="26.25" customHeight="1">
      <c r="B2685" s="54"/>
      <c r="C2685" s="52" t="str">
        <f>ФИО!G2680&amp;"  "&amp;ФИО!H2680&amp;"  "&amp;ФИО!I2680</f>
        <v xml:space="preserve">    </v>
      </c>
      <c r="D2685" s="61">
        <f>ФИО!J2680</f>
        <v>0</v>
      </c>
      <c r="E2685" s="61">
        <f>ФИО!K2680</f>
        <v>0</v>
      </c>
      <c r="F2685" s="48">
        <f>ФИО!L2680</f>
        <v>0</v>
      </c>
      <c r="G2685" s="123">
        <f>ФИО!M2680</f>
        <v>0</v>
      </c>
      <c r="H2685" s="125"/>
      <c r="I2685" s="124">
        <f>ФИО!N2680</f>
        <v>0</v>
      </c>
      <c r="J2685" s="57" t="str">
        <f>ФИО!O2680&amp;" "&amp;ФИО!P2680</f>
        <v xml:space="preserve"> </v>
      </c>
      <c r="K2685" s="58" t="str">
        <f>ФИО!Q2680&amp;" "&amp;ФИО!R2680&amp;" "&amp;ФИО!S2680&amp;" "&amp;ФИО!T2680&amp;" "&amp;ФИО!U2680</f>
        <v xml:space="preserve">    </v>
      </c>
      <c r="L2685" s="58"/>
    </row>
    <row r="2686" spans="2:12" ht="26.25" customHeight="1">
      <c r="B2686" s="54"/>
      <c r="C2686" s="52" t="str">
        <f>ФИО!G2681&amp;"  "&amp;ФИО!H2681&amp;"  "&amp;ФИО!I2681</f>
        <v xml:space="preserve">    </v>
      </c>
      <c r="D2686" s="61">
        <f>ФИО!J2681</f>
        <v>0</v>
      </c>
      <c r="E2686" s="61">
        <f>ФИО!K2681</f>
        <v>0</v>
      </c>
      <c r="F2686" s="48">
        <f>ФИО!L2681</f>
        <v>0</v>
      </c>
      <c r="G2686" s="123">
        <f>ФИО!M2681</f>
        <v>0</v>
      </c>
      <c r="H2686" s="125"/>
      <c r="I2686" s="124">
        <f>ФИО!N2681</f>
        <v>0</v>
      </c>
      <c r="J2686" s="57" t="str">
        <f>ФИО!O2681&amp;" "&amp;ФИО!P2681</f>
        <v xml:space="preserve"> </v>
      </c>
      <c r="K2686" s="58" t="str">
        <f>ФИО!Q2681&amp;" "&amp;ФИО!R2681&amp;" "&amp;ФИО!S2681&amp;" "&amp;ФИО!T2681&amp;" "&amp;ФИО!U2681</f>
        <v xml:space="preserve">    </v>
      </c>
      <c r="L2686" s="58"/>
    </row>
    <row r="2687" spans="2:12" ht="26.25" customHeight="1">
      <c r="B2687" s="54"/>
      <c r="C2687" s="52" t="str">
        <f>ФИО!G2682&amp;"  "&amp;ФИО!H2682&amp;"  "&amp;ФИО!I2682</f>
        <v xml:space="preserve">    </v>
      </c>
      <c r="D2687" s="61">
        <f>ФИО!J2682</f>
        <v>0</v>
      </c>
      <c r="E2687" s="61">
        <f>ФИО!K2682</f>
        <v>0</v>
      </c>
      <c r="F2687" s="48">
        <f>ФИО!L2682</f>
        <v>0</v>
      </c>
      <c r="G2687" s="123">
        <f>ФИО!M2682</f>
        <v>0</v>
      </c>
      <c r="H2687" s="125"/>
      <c r="I2687" s="124">
        <f>ФИО!N2682</f>
        <v>0</v>
      </c>
      <c r="J2687" s="57" t="str">
        <f>ФИО!O2682&amp;" "&amp;ФИО!P2682</f>
        <v xml:space="preserve"> </v>
      </c>
      <c r="K2687" s="58" t="str">
        <f>ФИО!Q2682&amp;" "&amp;ФИО!R2682&amp;" "&amp;ФИО!S2682&amp;" "&amp;ФИО!T2682&amp;" "&amp;ФИО!U2682</f>
        <v xml:space="preserve">    </v>
      </c>
      <c r="L2687" s="58"/>
    </row>
    <row r="2688" spans="2:12" ht="26.25" customHeight="1">
      <c r="B2688" s="54"/>
      <c r="C2688" s="52" t="str">
        <f>ФИО!G2683&amp;"  "&amp;ФИО!H2683&amp;"  "&amp;ФИО!I2683</f>
        <v xml:space="preserve">    </v>
      </c>
      <c r="D2688" s="61">
        <f>ФИО!J2683</f>
        <v>0</v>
      </c>
      <c r="E2688" s="61">
        <f>ФИО!K2683</f>
        <v>0</v>
      </c>
      <c r="F2688" s="48">
        <f>ФИО!L2683</f>
        <v>0</v>
      </c>
      <c r="G2688" s="123">
        <f>ФИО!M2683</f>
        <v>0</v>
      </c>
      <c r="H2688" s="125"/>
      <c r="I2688" s="124">
        <f>ФИО!N2683</f>
        <v>0</v>
      </c>
      <c r="J2688" s="57" t="str">
        <f>ФИО!O2683&amp;" "&amp;ФИО!P2683</f>
        <v xml:space="preserve"> </v>
      </c>
      <c r="K2688" s="58" t="str">
        <f>ФИО!Q2683&amp;" "&amp;ФИО!R2683&amp;" "&amp;ФИО!S2683&amp;" "&amp;ФИО!T2683&amp;" "&amp;ФИО!U2683</f>
        <v xml:space="preserve">    </v>
      </c>
      <c r="L2688" s="58"/>
    </row>
    <row r="2689" spans="2:12" ht="26.25" customHeight="1">
      <c r="B2689" s="54"/>
      <c r="C2689" s="52" t="str">
        <f>ФИО!G2684&amp;"  "&amp;ФИО!H2684&amp;"  "&amp;ФИО!I2684</f>
        <v xml:space="preserve">    </v>
      </c>
      <c r="D2689" s="61">
        <f>ФИО!J2684</f>
        <v>0</v>
      </c>
      <c r="E2689" s="61">
        <f>ФИО!K2684</f>
        <v>0</v>
      </c>
      <c r="F2689" s="48">
        <f>ФИО!L2684</f>
        <v>0</v>
      </c>
      <c r="G2689" s="123">
        <f>ФИО!M2684</f>
        <v>0</v>
      </c>
      <c r="H2689" s="125"/>
      <c r="I2689" s="124">
        <f>ФИО!N2684</f>
        <v>0</v>
      </c>
      <c r="J2689" s="57" t="str">
        <f>ФИО!O2684&amp;" "&amp;ФИО!P2684</f>
        <v xml:space="preserve"> </v>
      </c>
      <c r="K2689" s="58" t="str">
        <f>ФИО!Q2684&amp;" "&amp;ФИО!R2684&amp;" "&amp;ФИО!S2684&amp;" "&amp;ФИО!T2684&amp;" "&amp;ФИО!U2684</f>
        <v xml:space="preserve">    </v>
      </c>
      <c r="L2689" s="58"/>
    </row>
    <row r="2690" spans="2:12" ht="26.25" customHeight="1">
      <c r="B2690" s="54"/>
      <c r="C2690" s="52" t="str">
        <f>ФИО!G2685&amp;"  "&amp;ФИО!H2685&amp;"  "&amp;ФИО!I2685</f>
        <v xml:space="preserve">    </v>
      </c>
      <c r="D2690" s="61">
        <f>ФИО!J2685</f>
        <v>0</v>
      </c>
      <c r="E2690" s="61">
        <f>ФИО!K2685</f>
        <v>0</v>
      </c>
      <c r="F2690" s="48">
        <f>ФИО!L2685</f>
        <v>0</v>
      </c>
      <c r="G2690" s="123">
        <f>ФИО!M2685</f>
        <v>0</v>
      </c>
      <c r="H2690" s="125"/>
      <c r="I2690" s="124">
        <f>ФИО!N2685</f>
        <v>0</v>
      </c>
      <c r="J2690" s="57" t="str">
        <f>ФИО!O2685&amp;" "&amp;ФИО!P2685</f>
        <v xml:space="preserve"> </v>
      </c>
      <c r="K2690" s="58" t="str">
        <f>ФИО!Q2685&amp;" "&amp;ФИО!R2685&amp;" "&amp;ФИО!S2685&amp;" "&amp;ФИО!T2685&amp;" "&amp;ФИО!U2685</f>
        <v xml:space="preserve">    </v>
      </c>
      <c r="L2690" s="58"/>
    </row>
    <row r="2691" spans="2:12" ht="26.25" customHeight="1">
      <c r="B2691" s="54"/>
      <c r="C2691" s="52" t="str">
        <f>ФИО!G2686&amp;"  "&amp;ФИО!H2686&amp;"  "&amp;ФИО!I2686</f>
        <v xml:space="preserve">    </v>
      </c>
      <c r="D2691" s="61">
        <f>ФИО!J2686</f>
        <v>0</v>
      </c>
      <c r="E2691" s="61">
        <f>ФИО!K2686</f>
        <v>0</v>
      </c>
      <c r="F2691" s="48">
        <f>ФИО!L2686</f>
        <v>0</v>
      </c>
      <c r="G2691" s="123">
        <f>ФИО!M2686</f>
        <v>0</v>
      </c>
      <c r="H2691" s="125"/>
      <c r="I2691" s="124">
        <f>ФИО!N2686</f>
        <v>0</v>
      </c>
      <c r="J2691" s="57" t="str">
        <f>ФИО!O2686&amp;" "&amp;ФИО!P2686</f>
        <v xml:space="preserve"> </v>
      </c>
      <c r="K2691" s="58" t="str">
        <f>ФИО!Q2686&amp;" "&amp;ФИО!R2686&amp;" "&amp;ФИО!S2686&amp;" "&amp;ФИО!T2686&amp;" "&amp;ФИО!U2686</f>
        <v xml:space="preserve">    </v>
      </c>
      <c r="L2691" s="58"/>
    </row>
    <row r="2692" spans="2:12" ht="26.25" customHeight="1">
      <c r="B2692" s="54"/>
      <c r="C2692" s="52" t="str">
        <f>ФИО!G2687&amp;"  "&amp;ФИО!H2687&amp;"  "&amp;ФИО!I2687</f>
        <v xml:space="preserve">    </v>
      </c>
      <c r="D2692" s="61">
        <f>ФИО!J2687</f>
        <v>0</v>
      </c>
      <c r="E2692" s="61">
        <f>ФИО!K2687</f>
        <v>0</v>
      </c>
      <c r="F2692" s="48">
        <f>ФИО!L2687</f>
        <v>0</v>
      </c>
      <c r="G2692" s="123">
        <f>ФИО!M2687</f>
        <v>0</v>
      </c>
      <c r="H2692" s="125"/>
      <c r="I2692" s="124">
        <f>ФИО!N2687</f>
        <v>0</v>
      </c>
      <c r="J2692" s="57" t="str">
        <f>ФИО!O2687&amp;" "&amp;ФИО!P2687</f>
        <v xml:space="preserve"> </v>
      </c>
      <c r="K2692" s="58" t="str">
        <f>ФИО!Q2687&amp;" "&amp;ФИО!R2687&amp;" "&amp;ФИО!S2687&amp;" "&amp;ФИО!T2687&amp;" "&amp;ФИО!U2687</f>
        <v xml:space="preserve">    </v>
      </c>
      <c r="L2692" s="58"/>
    </row>
    <row r="2693" spans="2:12" ht="26.25" customHeight="1">
      <c r="B2693" s="54"/>
      <c r="C2693" s="52" t="str">
        <f>ФИО!G2688&amp;"  "&amp;ФИО!H2688&amp;"  "&amp;ФИО!I2688</f>
        <v xml:space="preserve">    </v>
      </c>
      <c r="D2693" s="61">
        <f>ФИО!J2688</f>
        <v>0</v>
      </c>
      <c r="E2693" s="61">
        <f>ФИО!K2688</f>
        <v>0</v>
      </c>
      <c r="F2693" s="48">
        <f>ФИО!L2688</f>
        <v>0</v>
      </c>
      <c r="G2693" s="123">
        <f>ФИО!M2688</f>
        <v>0</v>
      </c>
      <c r="H2693" s="125"/>
      <c r="I2693" s="124">
        <f>ФИО!N2688</f>
        <v>0</v>
      </c>
      <c r="J2693" s="57" t="str">
        <f>ФИО!O2688&amp;" "&amp;ФИО!P2688</f>
        <v xml:space="preserve"> </v>
      </c>
      <c r="K2693" s="58" t="str">
        <f>ФИО!Q2688&amp;" "&amp;ФИО!R2688&amp;" "&amp;ФИО!S2688&amp;" "&amp;ФИО!T2688&amp;" "&amp;ФИО!U2688</f>
        <v xml:space="preserve">    </v>
      </c>
      <c r="L2693" s="58"/>
    </row>
    <row r="2694" spans="2:12" ht="26.25" customHeight="1">
      <c r="B2694" s="54"/>
      <c r="C2694" s="52" t="str">
        <f>ФИО!G2689&amp;"  "&amp;ФИО!H2689&amp;"  "&amp;ФИО!I2689</f>
        <v xml:space="preserve">    </v>
      </c>
      <c r="D2694" s="61">
        <f>ФИО!J2689</f>
        <v>0</v>
      </c>
      <c r="E2694" s="61">
        <f>ФИО!K2689</f>
        <v>0</v>
      </c>
      <c r="F2694" s="48">
        <f>ФИО!L2689</f>
        <v>0</v>
      </c>
      <c r="G2694" s="123">
        <f>ФИО!M2689</f>
        <v>0</v>
      </c>
      <c r="H2694" s="125"/>
      <c r="I2694" s="124">
        <f>ФИО!N2689</f>
        <v>0</v>
      </c>
      <c r="J2694" s="57" t="str">
        <f>ФИО!O2689&amp;" "&amp;ФИО!P2689</f>
        <v xml:space="preserve"> </v>
      </c>
      <c r="K2694" s="58" t="str">
        <f>ФИО!Q2689&amp;" "&amp;ФИО!R2689&amp;" "&amp;ФИО!S2689&amp;" "&amp;ФИО!T2689&amp;" "&amp;ФИО!U2689</f>
        <v xml:space="preserve">    </v>
      </c>
      <c r="L2694" s="58"/>
    </row>
    <row r="2695" spans="2:12" ht="26.25" customHeight="1">
      <c r="B2695" s="54"/>
      <c r="C2695" s="52" t="str">
        <f>ФИО!G2690&amp;"  "&amp;ФИО!H2690&amp;"  "&amp;ФИО!I2690</f>
        <v xml:space="preserve">    </v>
      </c>
      <c r="D2695" s="61">
        <f>ФИО!J2690</f>
        <v>0</v>
      </c>
      <c r="E2695" s="61">
        <f>ФИО!K2690</f>
        <v>0</v>
      </c>
      <c r="F2695" s="48">
        <f>ФИО!L2690</f>
        <v>0</v>
      </c>
      <c r="G2695" s="123">
        <f>ФИО!M2690</f>
        <v>0</v>
      </c>
      <c r="H2695" s="125"/>
      <c r="I2695" s="124">
        <f>ФИО!N2690</f>
        <v>0</v>
      </c>
      <c r="J2695" s="57" t="str">
        <f>ФИО!O2690&amp;" "&amp;ФИО!P2690</f>
        <v xml:space="preserve"> </v>
      </c>
      <c r="K2695" s="58" t="str">
        <f>ФИО!Q2690&amp;" "&amp;ФИО!R2690&amp;" "&amp;ФИО!S2690&amp;" "&amp;ФИО!T2690&amp;" "&amp;ФИО!U2690</f>
        <v xml:space="preserve">    </v>
      </c>
      <c r="L2695" s="58"/>
    </row>
    <row r="2696" spans="2:12" ht="26.25" customHeight="1">
      <c r="B2696" s="54"/>
      <c r="C2696" s="52" t="str">
        <f>ФИО!G2691&amp;"  "&amp;ФИО!H2691&amp;"  "&amp;ФИО!I2691</f>
        <v xml:space="preserve">    </v>
      </c>
      <c r="D2696" s="61">
        <f>ФИО!J2691</f>
        <v>0</v>
      </c>
      <c r="E2696" s="61">
        <f>ФИО!K2691</f>
        <v>0</v>
      </c>
      <c r="F2696" s="48">
        <f>ФИО!L2691</f>
        <v>0</v>
      </c>
      <c r="G2696" s="123">
        <f>ФИО!M2691</f>
        <v>0</v>
      </c>
      <c r="H2696" s="125"/>
      <c r="I2696" s="124">
        <f>ФИО!N2691</f>
        <v>0</v>
      </c>
      <c r="J2696" s="57" t="str">
        <f>ФИО!O2691&amp;" "&amp;ФИО!P2691</f>
        <v xml:space="preserve"> </v>
      </c>
      <c r="K2696" s="58" t="str">
        <f>ФИО!Q2691&amp;" "&amp;ФИО!R2691&amp;" "&amp;ФИО!S2691&amp;" "&amp;ФИО!T2691&amp;" "&amp;ФИО!U2691</f>
        <v xml:space="preserve">    </v>
      </c>
      <c r="L2696" s="58"/>
    </row>
    <row r="2697" spans="2:12" ht="26.25" customHeight="1">
      <c r="B2697" s="54"/>
      <c r="C2697" s="52" t="str">
        <f>ФИО!G2692&amp;"  "&amp;ФИО!H2692&amp;"  "&amp;ФИО!I2692</f>
        <v xml:space="preserve">    </v>
      </c>
      <c r="D2697" s="61">
        <f>ФИО!J2692</f>
        <v>0</v>
      </c>
      <c r="E2697" s="61">
        <f>ФИО!K2692</f>
        <v>0</v>
      </c>
      <c r="F2697" s="48">
        <f>ФИО!L2692</f>
        <v>0</v>
      </c>
      <c r="G2697" s="123">
        <f>ФИО!M2692</f>
        <v>0</v>
      </c>
      <c r="H2697" s="125"/>
      <c r="I2697" s="124">
        <f>ФИО!N2692</f>
        <v>0</v>
      </c>
      <c r="J2697" s="57" t="str">
        <f>ФИО!O2692&amp;" "&amp;ФИО!P2692</f>
        <v xml:space="preserve"> </v>
      </c>
      <c r="K2697" s="58" t="str">
        <f>ФИО!Q2692&amp;" "&amp;ФИО!R2692&amp;" "&amp;ФИО!S2692&amp;" "&amp;ФИО!T2692&amp;" "&amp;ФИО!U2692</f>
        <v xml:space="preserve">    </v>
      </c>
      <c r="L2697" s="58"/>
    </row>
    <row r="2698" spans="2:12" ht="26.25" customHeight="1">
      <c r="B2698" s="54"/>
      <c r="C2698" s="52" t="str">
        <f>ФИО!G2693&amp;"  "&amp;ФИО!H2693&amp;"  "&amp;ФИО!I2693</f>
        <v xml:space="preserve">    </v>
      </c>
      <c r="D2698" s="61">
        <f>ФИО!J2693</f>
        <v>0</v>
      </c>
      <c r="E2698" s="61">
        <f>ФИО!K2693</f>
        <v>0</v>
      </c>
      <c r="F2698" s="48">
        <f>ФИО!L2693</f>
        <v>0</v>
      </c>
      <c r="G2698" s="123">
        <f>ФИО!M2693</f>
        <v>0</v>
      </c>
      <c r="H2698" s="125"/>
      <c r="I2698" s="124">
        <f>ФИО!N2693</f>
        <v>0</v>
      </c>
      <c r="J2698" s="57" t="str">
        <f>ФИО!O2693&amp;" "&amp;ФИО!P2693</f>
        <v xml:space="preserve"> </v>
      </c>
      <c r="K2698" s="58" t="str">
        <f>ФИО!Q2693&amp;" "&amp;ФИО!R2693&amp;" "&amp;ФИО!S2693&amp;" "&amp;ФИО!T2693&amp;" "&amp;ФИО!U2693</f>
        <v xml:space="preserve">    </v>
      </c>
      <c r="L2698" s="58"/>
    </row>
    <row r="2699" spans="2:12" ht="26.25" customHeight="1">
      <c r="B2699" s="54"/>
      <c r="C2699" s="52" t="str">
        <f>ФИО!G2694&amp;"  "&amp;ФИО!H2694&amp;"  "&amp;ФИО!I2694</f>
        <v xml:space="preserve">    </v>
      </c>
      <c r="D2699" s="61">
        <f>ФИО!J2694</f>
        <v>0</v>
      </c>
      <c r="E2699" s="61">
        <f>ФИО!K2694</f>
        <v>0</v>
      </c>
      <c r="F2699" s="48">
        <f>ФИО!L2694</f>
        <v>0</v>
      </c>
      <c r="G2699" s="123">
        <f>ФИО!M2694</f>
        <v>0</v>
      </c>
      <c r="H2699" s="125"/>
      <c r="I2699" s="124">
        <f>ФИО!N2694</f>
        <v>0</v>
      </c>
      <c r="J2699" s="57" t="str">
        <f>ФИО!O2694&amp;" "&amp;ФИО!P2694</f>
        <v xml:space="preserve"> </v>
      </c>
      <c r="K2699" s="58" t="str">
        <f>ФИО!Q2694&amp;" "&amp;ФИО!R2694&amp;" "&amp;ФИО!S2694&amp;" "&amp;ФИО!T2694&amp;" "&amp;ФИО!U2694</f>
        <v xml:space="preserve">    </v>
      </c>
      <c r="L2699" s="58"/>
    </row>
    <row r="2700" spans="2:12" ht="26.25" customHeight="1">
      <c r="B2700" s="54"/>
      <c r="C2700" s="52" t="str">
        <f>ФИО!G2695&amp;"  "&amp;ФИО!H2695&amp;"  "&amp;ФИО!I2695</f>
        <v xml:space="preserve">    </v>
      </c>
      <c r="D2700" s="61">
        <f>ФИО!J2695</f>
        <v>0</v>
      </c>
      <c r="E2700" s="61">
        <f>ФИО!K2695</f>
        <v>0</v>
      </c>
      <c r="F2700" s="48">
        <f>ФИО!L2695</f>
        <v>0</v>
      </c>
      <c r="G2700" s="123">
        <f>ФИО!M2695</f>
        <v>0</v>
      </c>
      <c r="H2700" s="125"/>
      <c r="I2700" s="124">
        <f>ФИО!N2695</f>
        <v>0</v>
      </c>
      <c r="J2700" s="57" t="str">
        <f>ФИО!O2695&amp;" "&amp;ФИО!P2695</f>
        <v xml:space="preserve"> </v>
      </c>
      <c r="K2700" s="58" t="str">
        <f>ФИО!Q2695&amp;" "&amp;ФИО!R2695&amp;" "&amp;ФИО!S2695&amp;" "&amp;ФИО!T2695&amp;" "&amp;ФИО!U2695</f>
        <v xml:space="preserve">    </v>
      </c>
      <c r="L2700" s="58"/>
    </row>
    <row r="2701" spans="2:12" ht="26.25" customHeight="1">
      <c r="B2701" s="54"/>
      <c r="C2701" s="52" t="str">
        <f>ФИО!G2696&amp;"  "&amp;ФИО!H2696&amp;"  "&amp;ФИО!I2696</f>
        <v xml:space="preserve">    </v>
      </c>
      <c r="D2701" s="61">
        <f>ФИО!J2696</f>
        <v>0</v>
      </c>
      <c r="E2701" s="61">
        <f>ФИО!K2696</f>
        <v>0</v>
      </c>
      <c r="F2701" s="48">
        <f>ФИО!L2696</f>
        <v>0</v>
      </c>
      <c r="G2701" s="123">
        <f>ФИО!M2696</f>
        <v>0</v>
      </c>
      <c r="H2701" s="125"/>
      <c r="I2701" s="124">
        <f>ФИО!N2696</f>
        <v>0</v>
      </c>
      <c r="J2701" s="57" t="str">
        <f>ФИО!O2696&amp;" "&amp;ФИО!P2696</f>
        <v xml:space="preserve"> </v>
      </c>
      <c r="K2701" s="58" t="str">
        <f>ФИО!Q2696&amp;" "&amp;ФИО!R2696&amp;" "&amp;ФИО!S2696&amp;" "&amp;ФИО!T2696&amp;" "&amp;ФИО!U2696</f>
        <v xml:space="preserve">    </v>
      </c>
      <c r="L2701" s="58"/>
    </row>
    <row r="2702" spans="2:12" ht="26.25" customHeight="1">
      <c r="B2702" s="54"/>
      <c r="C2702" s="52" t="str">
        <f>ФИО!G2697&amp;"  "&amp;ФИО!H2697&amp;"  "&amp;ФИО!I2697</f>
        <v xml:space="preserve">    </v>
      </c>
      <c r="D2702" s="61">
        <f>ФИО!J2697</f>
        <v>0</v>
      </c>
      <c r="E2702" s="61">
        <f>ФИО!K2697</f>
        <v>0</v>
      </c>
      <c r="F2702" s="48">
        <f>ФИО!L2697</f>
        <v>0</v>
      </c>
      <c r="G2702" s="123">
        <f>ФИО!M2697</f>
        <v>0</v>
      </c>
      <c r="H2702" s="125"/>
      <c r="I2702" s="124">
        <f>ФИО!N2697</f>
        <v>0</v>
      </c>
      <c r="J2702" s="57" t="str">
        <f>ФИО!O2697&amp;" "&amp;ФИО!P2697</f>
        <v xml:space="preserve"> </v>
      </c>
      <c r="K2702" s="58" t="str">
        <f>ФИО!Q2697&amp;" "&amp;ФИО!R2697&amp;" "&amp;ФИО!S2697&amp;" "&amp;ФИО!T2697&amp;" "&amp;ФИО!U2697</f>
        <v xml:space="preserve">    </v>
      </c>
      <c r="L2702" s="58"/>
    </row>
    <row r="2703" spans="2:12" ht="26.25" customHeight="1">
      <c r="B2703" s="54"/>
      <c r="C2703" s="52" t="str">
        <f>ФИО!G2698&amp;"  "&amp;ФИО!H2698&amp;"  "&amp;ФИО!I2698</f>
        <v xml:space="preserve">    </v>
      </c>
      <c r="D2703" s="61">
        <f>ФИО!J2698</f>
        <v>0</v>
      </c>
      <c r="E2703" s="61">
        <f>ФИО!K2698</f>
        <v>0</v>
      </c>
      <c r="F2703" s="48">
        <f>ФИО!L2698</f>
        <v>0</v>
      </c>
      <c r="G2703" s="123">
        <f>ФИО!M2698</f>
        <v>0</v>
      </c>
      <c r="H2703" s="125"/>
      <c r="I2703" s="124">
        <f>ФИО!N2698</f>
        <v>0</v>
      </c>
      <c r="J2703" s="57" t="str">
        <f>ФИО!O2698&amp;" "&amp;ФИО!P2698</f>
        <v xml:space="preserve"> </v>
      </c>
      <c r="K2703" s="58" t="str">
        <f>ФИО!Q2698&amp;" "&amp;ФИО!R2698&amp;" "&amp;ФИО!S2698&amp;" "&amp;ФИО!T2698&amp;" "&amp;ФИО!U2698</f>
        <v xml:space="preserve">    </v>
      </c>
      <c r="L2703" s="58"/>
    </row>
    <row r="2704" spans="2:12" ht="26.25" customHeight="1">
      <c r="B2704" s="54"/>
      <c r="C2704" s="52" t="str">
        <f>ФИО!G2699&amp;"  "&amp;ФИО!H2699&amp;"  "&amp;ФИО!I2699</f>
        <v xml:space="preserve">    </v>
      </c>
      <c r="D2704" s="61">
        <f>ФИО!J2699</f>
        <v>0</v>
      </c>
      <c r="E2704" s="61">
        <f>ФИО!K2699</f>
        <v>0</v>
      </c>
      <c r="F2704" s="48">
        <f>ФИО!L2699</f>
        <v>0</v>
      </c>
      <c r="G2704" s="123">
        <f>ФИО!M2699</f>
        <v>0</v>
      </c>
      <c r="H2704" s="125"/>
      <c r="I2704" s="124">
        <f>ФИО!N2699</f>
        <v>0</v>
      </c>
      <c r="J2704" s="57" t="str">
        <f>ФИО!O2699&amp;" "&amp;ФИО!P2699</f>
        <v xml:space="preserve"> </v>
      </c>
      <c r="K2704" s="58" t="str">
        <f>ФИО!Q2699&amp;" "&amp;ФИО!R2699&amp;" "&amp;ФИО!S2699&amp;" "&amp;ФИО!T2699&amp;" "&amp;ФИО!U2699</f>
        <v xml:space="preserve">    </v>
      </c>
      <c r="L2704" s="58"/>
    </row>
    <row r="2705" spans="2:12" ht="26.25" customHeight="1">
      <c r="B2705" s="54"/>
      <c r="C2705" s="52" t="str">
        <f>ФИО!G2700&amp;"  "&amp;ФИО!H2700&amp;"  "&amp;ФИО!I2700</f>
        <v xml:space="preserve">    </v>
      </c>
      <c r="D2705" s="61">
        <f>ФИО!J2700</f>
        <v>0</v>
      </c>
      <c r="E2705" s="61">
        <f>ФИО!K2700</f>
        <v>0</v>
      </c>
      <c r="F2705" s="48">
        <f>ФИО!L2700</f>
        <v>0</v>
      </c>
      <c r="G2705" s="123">
        <f>ФИО!M2700</f>
        <v>0</v>
      </c>
      <c r="H2705" s="125"/>
      <c r="I2705" s="124">
        <f>ФИО!N2700</f>
        <v>0</v>
      </c>
      <c r="J2705" s="57" t="str">
        <f>ФИО!O2700&amp;" "&amp;ФИО!P2700</f>
        <v xml:space="preserve"> </v>
      </c>
      <c r="K2705" s="58" t="str">
        <f>ФИО!Q2700&amp;" "&amp;ФИО!R2700&amp;" "&amp;ФИО!S2700&amp;" "&amp;ФИО!T2700&amp;" "&amp;ФИО!U2700</f>
        <v xml:space="preserve">    </v>
      </c>
      <c r="L2705" s="58"/>
    </row>
    <row r="2706" spans="2:12" ht="26.25" customHeight="1">
      <c r="B2706" s="54"/>
      <c r="C2706" s="52" t="str">
        <f>ФИО!G2701&amp;"  "&amp;ФИО!H2701&amp;"  "&amp;ФИО!I2701</f>
        <v xml:space="preserve">    </v>
      </c>
      <c r="D2706" s="61">
        <f>ФИО!J2701</f>
        <v>0</v>
      </c>
      <c r="E2706" s="61">
        <f>ФИО!K2701</f>
        <v>0</v>
      </c>
      <c r="F2706" s="48">
        <f>ФИО!L2701</f>
        <v>0</v>
      </c>
      <c r="G2706" s="123">
        <f>ФИО!M2701</f>
        <v>0</v>
      </c>
      <c r="H2706" s="125"/>
      <c r="I2706" s="124">
        <f>ФИО!N2701</f>
        <v>0</v>
      </c>
      <c r="J2706" s="57" t="str">
        <f>ФИО!O2701&amp;" "&amp;ФИО!P2701</f>
        <v xml:space="preserve"> </v>
      </c>
      <c r="K2706" s="58" t="str">
        <f>ФИО!Q2701&amp;" "&amp;ФИО!R2701&amp;" "&amp;ФИО!S2701&amp;" "&amp;ФИО!T2701&amp;" "&amp;ФИО!U2701</f>
        <v xml:space="preserve">    </v>
      </c>
      <c r="L2706" s="58"/>
    </row>
    <row r="2707" spans="2:12" ht="26.25" customHeight="1">
      <c r="B2707" s="54"/>
      <c r="C2707" s="52" t="str">
        <f>ФИО!G2702&amp;"  "&amp;ФИО!H2702&amp;"  "&amp;ФИО!I2702</f>
        <v xml:space="preserve">    </v>
      </c>
      <c r="D2707" s="61">
        <f>ФИО!J2702</f>
        <v>0</v>
      </c>
      <c r="E2707" s="61">
        <f>ФИО!K2702</f>
        <v>0</v>
      </c>
      <c r="F2707" s="48">
        <f>ФИО!L2702</f>
        <v>0</v>
      </c>
      <c r="G2707" s="123">
        <f>ФИО!M2702</f>
        <v>0</v>
      </c>
      <c r="H2707" s="125"/>
      <c r="I2707" s="124">
        <f>ФИО!N2702</f>
        <v>0</v>
      </c>
      <c r="J2707" s="57" t="str">
        <f>ФИО!O2702&amp;" "&amp;ФИО!P2702</f>
        <v xml:space="preserve"> </v>
      </c>
      <c r="K2707" s="58" t="str">
        <f>ФИО!Q2702&amp;" "&amp;ФИО!R2702&amp;" "&amp;ФИО!S2702&amp;" "&amp;ФИО!T2702&amp;" "&amp;ФИО!U2702</f>
        <v xml:space="preserve">    </v>
      </c>
      <c r="L2707" s="58"/>
    </row>
    <row r="2708" spans="2:12" ht="26.25" customHeight="1">
      <c r="B2708" s="54"/>
      <c r="C2708" s="52" t="str">
        <f>ФИО!G2703&amp;"  "&amp;ФИО!H2703&amp;"  "&amp;ФИО!I2703</f>
        <v xml:space="preserve">    </v>
      </c>
      <c r="D2708" s="61">
        <f>ФИО!J2703</f>
        <v>0</v>
      </c>
      <c r="E2708" s="61">
        <f>ФИО!K2703</f>
        <v>0</v>
      </c>
      <c r="F2708" s="48">
        <f>ФИО!L2703</f>
        <v>0</v>
      </c>
      <c r="G2708" s="123">
        <f>ФИО!M2703</f>
        <v>0</v>
      </c>
      <c r="H2708" s="125"/>
      <c r="I2708" s="124">
        <f>ФИО!N2703</f>
        <v>0</v>
      </c>
      <c r="J2708" s="57" t="str">
        <f>ФИО!O2703&amp;" "&amp;ФИО!P2703</f>
        <v xml:space="preserve"> </v>
      </c>
      <c r="K2708" s="58" t="str">
        <f>ФИО!Q2703&amp;" "&amp;ФИО!R2703&amp;" "&amp;ФИО!S2703&amp;" "&amp;ФИО!T2703&amp;" "&amp;ФИО!U2703</f>
        <v xml:space="preserve">    </v>
      </c>
      <c r="L2708" s="58"/>
    </row>
    <row r="2709" spans="2:12" ht="26.25" customHeight="1">
      <c r="B2709" s="54"/>
      <c r="C2709" s="52" t="str">
        <f>ФИО!G2704&amp;"  "&amp;ФИО!H2704&amp;"  "&amp;ФИО!I2704</f>
        <v xml:space="preserve">    </v>
      </c>
      <c r="D2709" s="61">
        <f>ФИО!J2704</f>
        <v>0</v>
      </c>
      <c r="E2709" s="61">
        <f>ФИО!K2704</f>
        <v>0</v>
      </c>
      <c r="F2709" s="48">
        <f>ФИО!L2704</f>
        <v>0</v>
      </c>
      <c r="G2709" s="123">
        <f>ФИО!M2704</f>
        <v>0</v>
      </c>
      <c r="H2709" s="125"/>
      <c r="I2709" s="124">
        <f>ФИО!N2704</f>
        <v>0</v>
      </c>
      <c r="J2709" s="57" t="str">
        <f>ФИО!O2704&amp;" "&amp;ФИО!P2704</f>
        <v xml:space="preserve"> </v>
      </c>
      <c r="K2709" s="58" t="str">
        <f>ФИО!Q2704&amp;" "&amp;ФИО!R2704&amp;" "&amp;ФИО!S2704&amp;" "&amp;ФИО!T2704&amp;" "&amp;ФИО!U2704</f>
        <v xml:space="preserve">    </v>
      </c>
      <c r="L2709" s="58"/>
    </row>
    <row r="2710" spans="2:12" ht="26.25" customHeight="1">
      <c r="B2710" s="54"/>
      <c r="C2710" s="52" t="str">
        <f>ФИО!G2705&amp;"  "&amp;ФИО!H2705&amp;"  "&amp;ФИО!I2705</f>
        <v xml:space="preserve">    </v>
      </c>
      <c r="D2710" s="61">
        <f>ФИО!J2705</f>
        <v>0</v>
      </c>
      <c r="E2710" s="61">
        <f>ФИО!K2705</f>
        <v>0</v>
      </c>
      <c r="F2710" s="48">
        <f>ФИО!L2705</f>
        <v>0</v>
      </c>
      <c r="G2710" s="123">
        <f>ФИО!M2705</f>
        <v>0</v>
      </c>
      <c r="H2710" s="125"/>
      <c r="I2710" s="124">
        <f>ФИО!N2705</f>
        <v>0</v>
      </c>
      <c r="J2710" s="57" t="str">
        <f>ФИО!O2705&amp;" "&amp;ФИО!P2705</f>
        <v xml:space="preserve"> </v>
      </c>
      <c r="K2710" s="58" t="str">
        <f>ФИО!Q2705&amp;" "&amp;ФИО!R2705&amp;" "&amp;ФИО!S2705&amp;" "&amp;ФИО!T2705&amp;" "&amp;ФИО!U2705</f>
        <v xml:space="preserve">    </v>
      </c>
      <c r="L2710" s="58"/>
    </row>
    <row r="2711" spans="2:12" ht="26.25" customHeight="1">
      <c r="B2711" s="54"/>
      <c r="C2711" s="52" t="str">
        <f>ФИО!G2706&amp;"  "&amp;ФИО!H2706&amp;"  "&amp;ФИО!I2706</f>
        <v xml:space="preserve">    </v>
      </c>
      <c r="D2711" s="61">
        <f>ФИО!J2706</f>
        <v>0</v>
      </c>
      <c r="E2711" s="61">
        <f>ФИО!K2706</f>
        <v>0</v>
      </c>
      <c r="F2711" s="48">
        <f>ФИО!L2706</f>
        <v>0</v>
      </c>
      <c r="G2711" s="123">
        <f>ФИО!M2706</f>
        <v>0</v>
      </c>
      <c r="H2711" s="125"/>
      <c r="I2711" s="124">
        <f>ФИО!N2706</f>
        <v>0</v>
      </c>
      <c r="J2711" s="57" t="str">
        <f>ФИО!O2706&amp;" "&amp;ФИО!P2706</f>
        <v xml:space="preserve"> </v>
      </c>
      <c r="K2711" s="58" t="str">
        <f>ФИО!Q2706&amp;" "&amp;ФИО!R2706&amp;" "&amp;ФИО!S2706&amp;" "&amp;ФИО!T2706&amp;" "&amp;ФИО!U2706</f>
        <v xml:space="preserve">    </v>
      </c>
      <c r="L2711" s="58"/>
    </row>
    <row r="2712" spans="2:12" ht="26.25" customHeight="1">
      <c r="B2712" s="54"/>
      <c r="C2712" s="52" t="str">
        <f>ФИО!G2707&amp;"  "&amp;ФИО!H2707&amp;"  "&amp;ФИО!I2707</f>
        <v xml:space="preserve">    </v>
      </c>
      <c r="D2712" s="61">
        <f>ФИО!J2707</f>
        <v>0</v>
      </c>
      <c r="E2712" s="61">
        <f>ФИО!K2707</f>
        <v>0</v>
      </c>
      <c r="F2712" s="48">
        <f>ФИО!L2707</f>
        <v>0</v>
      </c>
      <c r="G2712" s="123">
        <f>ФИО!M2707</f>
        <v>0</v>
      </c>
      <c r="H2712" s="125"/>
      <c r="I2712" s="124">
        <f>ФИО!N2707</f>
        <v>0</v>
      </c>
      <c r="J2712" s="57" t="str">
        <f>ФИО!O2707&amp;" "&amp;ФИО!P2707</f>
        <v xml:space="preserve"> </v>
      </c>
      <c r="K2712" s="58" t="str">
        <f>ФИО!Q2707&amp;" "&amp;ФИО!R2707&amp;" "&amp;ФИО!S2707&amp;" "&amp;ФИО!T2707&amp;" "&amp;ФИО!U2707</f>
        <v xml:space="preserve">    </v>
      </c>
      <c r="L2712" s="58"/>
    </row>
    <row r="2713" spans="2:12" ht="26.25" customHeight="1">
      <c r="B2713" s="54"/>
      <c r="C2713" s="52" t="str">
        <f>ФИО!G2708&amp;"  "&amp;ФИО!H2708&amp;"  "&amp;ФИО!I2708</f>
        <v xml:space="preserve">    </v>
      </c>
      <c r="D2713" s="61">
        <f>ФИО!J2708</f>
        <v>0</v>
      </c>
      <c r="E2713" s="61">
        <f>ФИО!K2708</f>
        <v>0</v>
      </c>
      <c r="F2713" s="48">
        <f>ФИО!L2708</f>
        <v>0</v>
      </c>
      <c r="G2713" s="123">
        <f>ФИО!M2708</f>
        <v>0</v>
      </c>
      <c r="H2713" s="125"/>
      <c r="I2713" s="124">
        <f>ФИО!N2708</f>
        <v>0</v>
      </c>
      <c r="J2713" s="57" t="str">
        <f>ФИО!O2708&amp;" "&amp;ФИО!P2708</f>
        <v xml:space="preserve"> </v>
      </c>
      <c r="K2713" s="58" t="str">
        <f>ФИО!Q2708&amp;" "&amp;ФИО!R2708&amp;" "&amp;ФИО!S2708&amp;" "&amp;ФИО!T2708&amp;" "&amp;ФИО!U2708</f>
        <v xml:space="preserve">    </v>
      </c>
      <c r="L2713" s="58"/>
    </row>
    <row r="2714" spans="2:12" ht="26.25" customHeight="1">
      <c r="B2714" s="54"/>
      <c r="C2714" s="52" t="str">
        <f>ФИО!G2709&amp;"  "&amp;ФИО!H2709&amp;"  "&amp;ФИО!I2709</f>
        <v xml:space="preserve">    </v>
      </c>
      <c r="D2714" s="61">
        <f>ФИО!J2709</f>
        <v>0</v>
      </c>
      <c r="E2714" s="61">
        <f>ФИО!K2709</f>
        <v>0</v>
      </c>
      <c r="F2714" s="48">
        <f>ФИО!L2709</f>
        <v>0</v>
      </c>
      <c r="G2714" s="123">
        <f>ФИО!M2709</f>
        <v>0</v>
      </c>
      <c r="H2714" s="125"/>
      <c r="I2714" s="124">
        <f>ФИО!N2709</f>
        <v>0</v>
      </c>
      <c r="J2714" s="57" t="str">
        <f>ФИО!O2709&amp;" "&amp;ФИО!P2709</f>
        <v xml:space="preserve"> </v>
      </c>
      <c r="K2714" s="58" t="str">
        <f>ФИО!Q2709&amp;" "&amp;ФИО!R2709&amp;" "&amp;ФИО!S2709&amp;" "&amp;ФИО!T2709&amp;" "&amp;ФИО!U2709</f>
        <v xml:space="preserve">    </v>
      </c>
      <c r="L2714" s="58"/>
    </row>
    <row r="2715" spans="2:12" ht="26.25" customHeight="1">
      <c r="B2715" s="54"/>
      <c r="C2715" s="52" t="str">
        <f>ФИО!G2710&amp;"  "&amp;ФИО!H2710&amp;"  "&amp;ФИО!I2710</f>
        <v xml:space="preserve">    </v>
      </c>
      <c r="D2715" s="61">
        <f>ФИО!J2710</f>
        <v>0</v>
      </c>
      <c r="E2715" s="61">
        <f>ФИО!K2710</f>
        <v>0</v>
      </c>
      <c r="F2715" s="48">
        <f>ФИО!L2710</f>
        <v>0</v>
      </c>
      <c r="G2715" s="123">
        <f>ФИО!M2710</f>
        <v>0</v>
      </c>
      <c r="H2715" s="125"/>
      <c r="I2715" s="124">
        <f>ФИО!N2710</f>
        <v>0</v>
      </c>
      <c r="J2715" s="57" t="str">
        <f>ФИО!O2710&amp;" "&amp;ФИО!P2710</f>
        <v xml:space="preserve"> </v>
      </c>
      <c r="K2715" s="58" t="str">
        <f>ФИО!Q2710&amp;" "&amp;ФИО!R2710&amp;" "&amp;ФИО!S2710&amp;" "&amp;ФИО!T2710&amp;" "&amp;ФИО!U2710</f>
        <v xml:space="preserve">    </v>
      </c>
      <c r="L2715" s="58"/>
    </row>
    <row r="2716" spans="2:12" ht="26.25" customHeight="1">
      <c r="B2716" s="54"/>
      <c r="C2716" s="52" t="str">
        <f>ФИО!G2711&amp;"  "&amp;ФИО!H2711&amp;"  "&amp;ФИО!I2711</f>
        <v xml:space="preserve">    </v>
      </c>
      <c r="D2716" s="61">
        <f>ФИО!J2711</f>
        <v>0</v>
      </c>
      <c r="E2716" s="61">
        <f>ФИО!K2711</f>
        <v>0</v>
      </c>
      <c r="F2716" s="48">
        <f>ФИО!L2711</f>
        <v>0</v>
      </c>
      <c r="G2716" s="123">
        <f>ФИО!M2711</f>
        <v>0</v>
      </c>
      <c r="H2716" s="125"/>
      <c r="I2716" s="124">
        <f>ФИО!N2711</f>
        <v>0</v>
      </c>
      <c r="J2716" s="57" t="str">
        <f>ФИО!O2711&amp;" "&amp;ФИО!P2711</f>
        <v xml:space="preserve"> </v>
      </c>
      <c r="K2716" s="58" t="str">
        <f>ФИО!Q2711&amp;" "&amp;ФИО!R2711&amp;" "&amp;ФИО!S2711&amp;" "&amp;ФИО!T2711&amp;" "&amp;ФИО!U2711</f>
        <v xml:space="preserve">    </v>
      </c>
      <c r="L2716" s="58"/>
    </row>
    <row r="2717" spans="2:12" ht="26.25" customHeight="1">
      <c r="B2717" s="54"/>
      <c r="C2717" s="52" t="str">
        <f>ФИО!G2712&amp;"  "&amp;ФИО!H2712&amp;"  "&amp;ФИО!I2712</f>
        <v xml:space="preserve">    </v>
      </c>
      <c r="D2717" s="61">
        <f>ФИО!J2712</f>
        <v>0</v>
      </c>
      <c r="E2717" s="61">
        <f>ФИО!K2712</f>
        <v>0</v>
      </c>
      <c r="F2717" s="48">
        <f>ФИО!L2712</f>
        <v>0</v>
      </c>
      <c r="G2717" s="123">
        <f>ФИО!M2712</f>
        <v>0</v>
      </c>
      <c r="H2717" s="125"/>
      <c r="I2717" s="124">
        <f>ФИО!N2712</f>
        <v>0</v>
      </c>
      <c r="J2717" s="57" t="str">
        <f>ФИО!O2712&amp;" "&amp;ФИО!P2712</f>
        <v xml:space="preserve"> </v>
      </c>
      <c r="K2717" s="58" t="str">
        <f>ФИО!Q2712&amp;" "&amp;ФИО!R2712&amp;" "&amp;ФИО!S2712&amp;" "&amp;ФИО!T2712&amp;" "&amp;ФИО!U2712</f>
        <v xml:space="preserve">    </v>
      </c>
      <c r="L2717" s="58"/>
    </row>
    <row r="2718" spans="2:12" ht="26.25" customHeight="1">
      <c r="B2718" s="54"/>
      <c r="C2718" s="52" t="str">
        <f>ФИО!G2713&amp;"  "&amp;ФИО!H2713&amp;"  "&amp;ФИО!I2713</f>
        <v xml:space="preserve">    </v>
      </c>
      <c r="D2718" s="61">
        <f>ФИО!J2713</f>
        <v>0</v>
      </c>
      <c r="E2718" s="61">
        <f>ФИО!K2713</f>
        <v>0</v>
      </c>
      <c r="F2718" s="48">
        <f>ФИО!L2713</f>
        <v>0</v>
      </c>
      <c r="G2718" s="123">
        <f>ФИО!M2713</f>
        <v>0</v>
      </c>
      <c r="H2718" s="125"/>
      <c r="I2718" s="124">
        <f>ФИО!N2713</f>
        <v>0</v>
      </c>
      <c r="J2718" s="57" t="str">
        <f>ФИО!O2713&amp;" "&amp;ФИО!P2713</f>
        <v xml:space="preserve"> </v>
      </c>
      <c r="K2718" s="58" t="str">
        <f>ФИО!Q2713&amp;" "&amp;ФИО!R2713&amp;" "&amp;ФИО!S2713&amp;" "&amp;ФИО!T2713&amp;" "&amp;ФИО!U2713</f>
        <v xml:space="preserve">    </v>
      </c>
      <c r="L2718" s="58"/>
    </row>
    <row r="2719" spans="2:12" ht="26.25" customHeight="1">
      <c r="B2719" s="54"/>
      <c r="C2719" s="52" t="str">
        <f>ФИО!G2714&amp;"  "&amp;ФИО!H2714&amp;"  "&amp;ФИО!I2714</f>
        <v xml:space="preserve">    </v>
      </c>
      <c r="D2719" s="61">
        <f>ФИО!J2714</f>
        <v>0</v>
      </c>
      <c r="E2719" s="61">
        <f>ФИО!K2714</f>
        <v>0</v>
      </c>
      <c r="F2719" s="48">
        <f>ФИО!L2714</f>
        <v>0</v>
      </c>
      <c r="G2719" s="123">
        <f>ФИО!M2714</f>
        <v>0</v>
      </c>
      <c r="H2719" s="125"/>
      <c r="I2719" s="124">
        <f>ФИО!N2714</f>
        <v>0</v>
      </c>
      <c r="J2719" s="57" t="str">
        <f>ФИО!O2714&amp;" "&amp;ФИО!P2714</f>
        <v xml:space="preserve"> </v>
      </c>
      <c r="K2719" s="58" t="str">
        <f>ФИО!Q2714&amp;" "&amp;ФИО!R2714&amp;" "&amp;ФИО!S2714&amp;" "&amp;ФИО!T2714&amp;" "&amp;ФИО!U2714</f>
        <v xml:space="preserve">    </v>
      </c>
      <c r="L2719" s="58"/>
    </row>
    <row r="2720" spans="2:12" ht="26.25" customHeight="1">
      <c r="B2720" s="54"/>
      <c r="C2720" s="52" t="str">
        <f>ФИО!G2715&amp;"  "&amp;ФИО!H2715&amp;"  "&amp;ФИО!I2715</f>
        <v xml:space="preserve">    </v>
      </c>
      <c r="D2720" s="61">
        <f>ФИО!J2715</f>
        <v>0</v>
      </c>
      <c r="E2720" s="61">
        <f>ФИО!K2715</f>
        <v>0</v>
      </c>
      <c r="F2720" s="48">
        <f>ФИО!L2715</f>
        <v>0</v>
      </c>
      <c r="G2720" s="123">
        <f>ФИО!M2715</f>
        <v>0</v>
      </c>
      <c r="H2720" s="125"/>
      <c r="I2720" s="124">
        <f>ФИО!N2715</f>
        <v>0</v>
      </c>
      <c r="J2720" s="57" t="str">
        <f>ФИО!O2715&amp;" "&amp;ФИО!P2715</f>
        <v xml:space="preserve"> </v>
      </c>
      <c r="K2720" s="58" t="str">
        <f>ФИО!Q2715&amp;" "&amp;ФИО!R2715&amp;" "&amp;ФИО!S2715&amp;" "&amp;ФИО!T2715&amp;" "&amp;ФИО!U2715</f>
        <v xml:space="preserve">    </v>
      </c>
      <c r="L2720" s="58"/>
    </row>
    <row r="2721" spans="2:12" ht="26.25" customHeight="1">
      <c r="B2721" s="54"/>
      <c r="C2721" s="52" t="str">
        <f>ФИО!G2716&amp;"  "&amp;ФИО!H2716&amp;"  "&amp;ФИО!I2716</f>
        <v xml:space="preserve">    </v>
      </c>
      <c r="D2721" s="61">
        <f>ФИО!J2716</f>
        <v>0</v>
      </c>
      <c r="E2721" s="61">
        <f>ФИО!K2716</f>
        <v>0</v>
      </c>
      <c r="F2721" s="48">
        <f>ФИО!L2716</f>
        <v>0</v>
      </c>
      <c r="G2721" s="123">
        <f>ФИО!M2716</f>
        <v>0</v>
      </c>
      <c r="H2721" s="125"/>
      <c r="I2721" s="124">
        <f>ФИО!N2716</f>
        <v>0</v>
      </c>
      <c r="J2721" s="57" t="str">
        <f>ФИО!O2716&amp;" "&amp;ФИО!P2716</f>
        <v xml:space="preserve"> </v>
      </c>
      <c r="K2721" s="58" t="str">
        <f>ФИО!Q2716&amp;" "&amp;ФИО!R2716&amp;" "&amp;ФИО!S2716&amp;" "&amp;ФИО!T2716&amp;" "&amp;ФИО!U2716</f>
        <v xml:space="preserve">    </v>
      </c>
      <c r="L2721" s="58"/>
    </row>
    <row r="2722" spans="2:12" ht="26.25" customHeight="1">
      <c r="B2722" s="54"/>
      <c r="C2722" s="52" t="str">
        <f>ФИО!G2717&amp;"  "&amp;ФИО!H2717&amp;"  "&amp;ФИО!I2717</f>
        <v xml:space="preserve">    </v>
      </c>
      <c r="D2722" s="61">
        <f>ФИО!J2717</f>
        <v>0</v>
      </c>
      <c r="E2722" s="61">
        <f>ФИО!K2717</f>
        <v>0</v>
      </c>
      <c r="F2722" s="48">
        <f>ФИО!L2717</f>
        <v>0</v>
      </c>
      <c r="G2722" s="123">
        <f>ФИО!M2717</f>
        <v>0</v>
      </c>
      <c r="H2722" s="125"/>
      <c r="I2722" s="124">
        <f>ФИО!N2717</f>
        <v>0</v>
      </c>
      <c r="J2722" s="57" t="str">
        <f>ФИО!O2717&amp;" "&amp;ФИО!P2717</f>
        <v xml:space="preserve"> </v>
      </c>
      <c r="K2722" s="58" t="str">
        <f>ФИО!Q2717&amp;" "&amp;ФИО!R2717&amp;" "&amp;ФИО!S2717&amp;" "&amp;ФИО!T2717&amp;" "&amp;ФИО!U2717</f>
        <v xml:space="preserve">    </v>
      </c>
      <c r="L2722" s="58"/>
    </row>
    <row r="2723" spans="2:12" ht="26.25" customHeight="1">
      <c r="B2723" s="54"/>
      <c r="C2723" s="52" t="str">
        <f>ФИО!G2718&amp;"  "&amp;ФИО!H2718&amp;"  "&amp;ФИО!I2718</f>
        <v xml:space="preserve">    </v>
      </c>
      <c r="D2723" s="61">
        <f>ФИО!J2718</f>
        <v>0</v>
      </c>
      <c r="E2723" s="61">
        <f>ФИО!K2718</f>
        <v>0</v>
      </c>
      <c r="F2723" s="48">
        <f>ФИО!L2718</f>
        <v>0</v>
      </c>
      <c r="G2723" s="123">
        <f>ФИО!M2718</f>
        <v>0</v>
      </c>
      <c r="H2723" s="125"/>
      <c r="I2723" s="124">
        <f>ФИО!N2718</f>
        <v>0</v>
      </c>
      <c r="J2723" s="57" t="str">
        <f>ФИО!O2718&amp;" "&amp;ФИО!P2718</f>
        <v xml:space="preserve"> </v>
      </c>
      <c r="K2723" s="58" t="str">
        <f>ФИО!Q2718&amp;" "&amp;ФИО!R2718&amp;" "&amp;ФИО!S2718&amp;" "&amp;ФИО!T2718&amp;" "&amp;ФИО!U2718</f>
        <v xml:space="preserve">    </v>
      </c>
      <c r="L2723" s="58"/>
    </row>
    <row r="2724" spans="2:12" ht="26.25" customHeight="1">
      <c r="B2724" s="54"/>
      <c r="C2724" s="52" t="str">
        <f>ФИО!G2719&amp;"  "&amp;ФИО!H2719&amp;"  "&amp;ФИО!I2719</f>
        <v xml:space="preserve">    </v>
      </c>
      <c r="D2724" s="61">
        <f>ФИО!J2719</f>
        <v>0</v>
      </c>
      <c r="E2724" s="61">
        <f>ФИО!K2719</f>
        <v>0</v>
      </c>
      <c r="F2724" s="48">
        <f>ФИО!L2719</f>
        <v>0</v>
      </c>
      <c r="G2724" s="123">
        <f>ФИО!M2719</f>
        <v>0</v>
      </c>
      <c r="H2724" s="125"/>
      <c r="I2724" s="124">
        <f>ФИО!N2719</f>
        <v>0</v>
      </c>
      <c r="J2724" s="57" t="str">
        <f>ФИО!O2719&amp;" "&amp;ФИО!P2719</f>
        <v xml:space="preserve"> </v>
      </c>
      <c r="K2724" s="58" t="str">
        <f>ФИО!Q2719&amp;" "&amp;ФИО!R2719&amp;" "&amp;ФИО!S2719&amp;" "&amp;ФИО!T2719&amp;" "&amp;ФИО!U2719</f>
        <v xml:space="preserve">    </v>
      </c>
      <c r="L2724" s="58"/>
    </row>
    <row r="2725" spans="2:12" ht="26.25" customHeight="1">
      <c r="B2725" s="54"/>
      <c r="C2725" s="52" t="str">
        <f>ФИО!G2720&amp;"  "&amp;ФИО!H2720&amp;"  "&amp;ФИО!I2720</f>
        <v xml:space="preserve">    </v>
      </c>
      <c r="D2725" s="61">
        <f>ФИО!J2720</f>
        <v>0</v>
      </c>
      <c r="E2725" s="61">
        <f>ФИО!K2720</f>
        <v>0</v>
      </c>
      <c r="F2725" s="48">
        <f>ФИО!L2720</f>
        <v>0</v>
      </c>
      <c r="G2725" s="123">
        <f>ФИО!M2720</f>
        <v>0</v>
      </c>
      <c r="H2725" s="125"/>
      <c r="I2725" s="124">
        <f>ФИО!N2720</f>
        <v>0</v>
      </c>
      <c r="J2725" s="57" t="str">
        <f>ФИО!O2720&amp;" "&amp;ФИО!P2720</f>
        <v xml:space="preserve"> </v>
      </c>
      <c r="K2725" s="58" t="str">
        <f>ФИО!Q2720&amp;" "&amp;ФИО!R2720&amp;" "&amp;ФИО!S2720&amp;" "&amp;ФИО!T2720&amp;" "&amp;ФИО!U2720</f>
        <v xml:space="preserve">    </v>
      </c>
      <c r="L2725" s="58"/>
    </row>
    <row r="2726" spans="2:12" ht="26.25" customHeight="1">
      <c r="B2726" s="54"/>
      <c r="C2726" s="52" t="str">
        <f>ФИО!G2721&amp;"  "&amp;ФИО!H2721&amp;"  "&amp;ФИО!I2721</f>
        <v xml:space="preserve">    </v>
      </c>
      <c r="D2726" s="61">
        <f>ФИО!J2721</f>
        <v>0</v>
      </c>
      <c r="E2726" s="61">
        <f>ФИО!K2721</f>
        <v>0</v>
      </c>
      <c r="F2726" s="48">
        <f>ФИО!L2721</f>
        <v>0</v>
      </c>
      <c r="G2726" s="123">
        <f>ФИО!M2721</f>
        <v>0</v>
      </c>
      <c r="H2726" s="125"/>
      <c r="I2726" s="124">
        <f>ФИО!N2721</f>
        <v>0</v>
      </c>
      <c r="J2726" s="57" t="str">
        <f>ФИО!O2721&amp;" "&amp;ФИО!P2721</f>
        <v xml:space="preserve"> </v>
      </c>
      <c r="K2726" s="58" t="str">
        <f>ФИО!Q2721&amp;" "&amp;ФИО!R2721&amp;" "&amp;ФИО!S2721&amp;" "&amp;ФИО!T2721&amp;" "&amp;ФИО!U2721</f>
        <v xml:space="preserve">    </v>
      </c>
      <c r="L2726" s="58"/>
    </row>
    <row r="2727" spans="2:12" ht="26.25" customHeight="1">
      <c r="B2727" s="54"/>
      <c r="C2727" s="52" t="str">
        <f>ФИО!G2722&amp;"  "&amp;ФИО!H2722&amp;"  "&amp;ФИО!I2722</f>
        <v xml:space="preserve">    </v>
      </c>
      <c r="D2727" s="61">
        <f>ФИО!J2722</f>
        <v>0</v>
      </c>
      <c r="E2727" s="61">
        <f>ФИО!K2722</f>
        <v>0</v>
      </c>
      <c r="F2727" s="48">
        <f>ФИО!L2722</f>
        <v>0</v>
      </c>
      <c r="G2727" s="123">
        <f>ФИО!M2722</f>
        <v>0</v>
      </c>
      <c r="H2727" s="125"/>
      <c r="I2727" s="124">
        <f>ФИО!N2722</f>
        <v>0</v>
      </c>
      <c r="J2727" s="57" t="str">
        <f>ФИО!O2722&amp;" "&amp;ФИО!P2722</f>
        <v xml:space="preserve"> </v>
      </c>
      <c r="K2727" s="58" t="str">
        <f>ФИО!Q2722&amp;" "&amp;ФИО!R2722&amp;" "&amp;ФИО!S2722&amp;" "&amp;ФИО!T2722&amp;" "&amp;ФИО!U2722</f>
        <v xml:space="preserve">    </v>
      </c>
      <c r="L2727" s="58"/>
    </row>
    <row r="2728" spans="2:12" ht="26.25" customHeight="1">
      <c r="B2728" s="54"/>
      <c r="C2728" s="52" t="str">
        <f>ФИО!G2723&amp;"  "&amp;ФИО!H2723&amp;"  "&amp;ФИО!I2723</f>
        <v xml:space="preserve">    </v>
      </c>
      <c r="D2728" s="61">
        <f>ФИО!J2723</f>
        <v>0</v>
      </c>
      <c r="E2728" s="61">
        <f>ФИО!K2723</f>
        <v>0</v>
      </c>
      <c r="F2728" s="48">
        <f>ФИО!L2723</f>
        <v>0</v>
      </c>
      <c r="G2728" s="123">
        <f>ФИО!M2723</f>
        <v>0</v>
      </c>
      <c r="H2728" s="125"/>
      <c r="I2728" s="124">
        <f>ФИО!N2723</f>
        <v>0</v>
      </c>
      <c r="J2728" s="57" t="str">
        <f>ФИО!O2723&amp;" "&amp;ФИО!P2723</f>
        <v xml:space="preserve"> </v>
      </c>
      <c r="K2728" s="58" t="str">
        <f>ФИО!Q2723&amp;" "&amp;ФИО!R2723&amp;" "&amp;ФИО!S2723&amp;" "&amp;ФИО!T2723&amp;" "&amp;ФИО!U2723</f>
        <v xml:space="preserve">    </v>
      </c>
      <c r="L2728" s="58"/>
    </row>
    <row r="2729" spans="2:12" ht="26.25" customHeight="1">
      <c r="B2729" s="54"/>
      <c r="C2729" s="52" t="str">
        <f>ФИО!G2724&amp;"  "&amp;ФИО!H2724&amp;"  "&amp;ФИО!I2724</f>
        <v xml:space="preserve">    </v>
      </c>
      <c r="D2729" s="61">
        <f>ФИО!J2724</f>
        <v>0</v>
      </c>
      <c r="E2729" s="61">
        <f>ФИО!K2724</f>
        <v>0</v>
      </c>
      <c r="F2729" s="48">
        <f>ФИО!L2724</f>
        <v>0</v>
      </c>
      <c r="G2729" s="123">
        <f>ФИО!M2724</f>
        <v>0</v>
      </c>
      <c r="H2729" s="125"/>
      <c r="I2729" s="124">
        <f>ФИО!N2724</f>
        <v>0</v>
      </c>
      <c r="J2729" s="57" t="str">
        <f>ФИО!O2724&amp;" "&amp;ФИО!P2724</f>
        <v xml:space="preserve"> </v>
      </c>
      <c r="K2729" s="58" t="str">
        <f>ФИО!Q2724&amp;" "&amp;ФИО!R2724&amp;" "&amp;ФИО!S2724&amp;" "&amp;ФИО!T2724&amp;" "&amp;ФИО!U2724</f>
        <v xml:space="preserve">    </v>
      </c>
      <c r="L2729" s="58"/>
    </row>
    <row r="2730" spans="2:12" ht="26.25" customHeight="1">
      <c r="B2730" s="54"/>
      <c r="C2730" s="52" t="str">
        <f>ФИО!G2725&amp;"  "&amp;ФИО!H2725&amp;"  "&amp;ФИО!I2725</f>
        <v xml:space="preserve">    </v>
      </c>
      <c r="D2730" s="61">
        <f>ФИО!J2725</f>
        <v>0</v>
      </c>
      <c r="E2730" s="61">
        <f>ФИО!K2725</f>
        <v>0</v>
      </c>
      <c r="F2730" s="48">
        <f>ФИО!L2725</f>
        <v>0</v>
      </c>
      <c r="G2730" s="123">
        <f>ФИО!M2725</f>
        <v>0</v>
      </c>
      <c r="H2730" s="125"/>
      <c r="I2730" s="124">
        <f>ФИО!N2725</f>
        <v>0</v>
      </c>
      <c r="J2730" s="57" t="str">
        <f>ФИО!O2725&amp;" "&amp;ФИО!P2725</f>
        <v xml:space="preserve"> </v>
      </c>
      <c r="K2730" s="58" t="str">
        <f>ФИО!Q2725&amp;" "&amp;ФИО!R2725&amp;" "&amp;ФИО!S2725&amp;" "&amp;ФИО!T2725&amp;" "&amp;ФИО!U2725</f>
        <v xml:space="preserve">    </v>
      </c>
      <c r="L2730" s="58"/>
    </row>
    <row r="2731" spans="2:12" ht="26.25" customHeight="1">
      <c r="B2731" s="54"/>
      <c r="C2731" s="52" t="str">
        <f>ФИО!G2726&amp;"  "&amp;ФИО!H2726&amp;"  "&amp;ФИО!I2726</f>
        <v xml:space="preserve">    </v>
      </c>
      <c r="D2731" s="61">
        <f>ФИО!J2726</f>
        <v>0</v>
      </c>
      <c r="E2731" s="61">
        <f>ФИО!K2726</f>
        <v>0</v>
      </c>
      <c r="F2731" s="48">
        <f>ФИО!L2726</f>
        <v>0</v>
      </c>
      <c r="G2731" s="123">
        <f>ФИО!M2726</f>
        <v>0</v>
      </c>
      <c r="H2731" s="125"/>
      <c r="I2731" s="124">
        <f>ФИО!N2726</f>
        <v>0</v>
      </c>
      <c r="J2731" s="57" t="str">
        <f>ФИО!O2726&amp;" "&amp;ФИО!P2726</f>
        <v xml:space="preserve"> </v>
      </c>
      <c r="K2731" s="58" t="str">
        <f>ФИО!Q2726&amp;" "&amp;ФИО!R2726&amp;" "&amp;ФИО!S2726&amp;" "&amp;ФИО!T2726&amp;" "&amp;ФИО!U2726</f>
        <v xml:space="preserve">    </v>
      </c>
      <c r="L2731" s="58"/>
    </row>
    <row r="2732" spans="2:12" ht="26.25" customHeight="1">
      <c r="B2732" s="54"/>
      <c r="C2732" s="52" t="str">
        <f>ФИО!G2727&amp;"  "&amp;ФИО!H2727&amp;"  "&amp;ФИО!I2727</f>
        <v xml:space="preserve">    </v>
      </c>
      <c r="D2732" s="61">
        <f>ФИО!J2727</f>
        <v>0</v>
      </c>
      <c r="E2732" s="61">
        <f>ФИО!K2727</f>
        <v>0</v>
      </c>
      <c r="F2732" s="48">
        <f>ФИО!L2727</f>
        <v>0</v>
      </c>
      <c r="G2732" s="123">
        <f>ФИО!M2727</f>
        <v>0</v>
      </c>
      <c r="H2732" s="125"/>
      <c r="I2732" s="124">
        <f>ФИО!N2727</f>
        <v>0</v>
      </c>
      <c r="J2732" s="57" t="str">
        <f>ФИО!O2727&amp;" "&amp;ФИО!P2727</f>
        <v xml:space="preserve"> </v>
      </c>
      <c r="K2732" s="58" t="str">
        <f>ФИО!Q2727&amp;" "&amp;ФИО!R2727&amp;" "&amp;ФИО!S2727&amp;" "&amp;ФИО!T2727&amp;" "&amp;ФИО!U2727</f>
        <v xml:space="preserve">    </v>
      </c>
      <c r="L2732" s="58"/>
    </row>
    <row r="2733" spans="2:12" ht="26.25" customHeight="1">
      <c r="B2733" s="54"/>
      <c r="C2733" s="52" t="str">
        <f>ФИО!G2728&amp;"  "&amp;ФИО!H2728&amp;"  "&amp;ФИО!I2728</f>
        <v xml:space="preserve">    </v>
      </c>
      <c r="D2733" s="61">
        <f>ФИО!J2728</f>
        <v>0</v>
      </c>
      <c r="E2733" s="61">
        <f>ФИО!K2728</f>
        <v>0</v>
      </c>
      <c r="F2733" s="48">
        <f>ФИО!L2728</f>
        <v>0</v>
      </c>
      <c r="G2733" s="123">
        <f>ФИО!M2728</f>
        <v>0</v>
      </c>
      <c r="H2733" s="125"/>
      <c r="I2733" s="124">
        <f>ФИО!N2728</f>
        <v>0</v>
      </c>
      <c r="J2733" s="57" t="str">
        <f>ФИО!O2728&amp;" "&amp;ФИО!P2728</f>
        <v xml:space="preserve"> </v>
      </c>
      <c r="K2733" s="58" t="str">
        <f>ФИО!Q2728&amp;" "&amp;ФИО!R2728&amp;" "&amp;ФИО!S2728&amp;" "&amp;ФИО!T2728&amp;" "&amp;ФИО!U2728</f>
        <v xml:space="preserve">    </v>
      </c>
      <c r="L2733" s="58"/>
    </row>
    <row r="2734" spans="2:12" ht="26.25" customHeight="1">
      <c r="B2734" s="54"/>
      <c r="C2734" s="52" t="str">
        <f>ФИО!G2729&amp;"  "&amp;ФИО!H2729&amp;"  "&amp;ФИО!I2729</f>
        <v xml:space="preserve">    </v>
      </c>
      <c r="D2734" s="61">
        <f>ФИО!J2729</f>
        <v>0</v>
      </c>
      <c r="E2734" s="61">
        <f>ФИО!K2729</f>
        <v>0</v>
      </c>
      <c r="F2734" s="48">
        <f>ФИО!L2729</f>
        <v>0</v>
      </c>
      <c r="G2734" s="123">
        <f>ФИО!M2729</f>
        <v>0</v>
      </c>
      <c r="H2734" s="125"/>
      <c r="I2734" s="124">
        <f>ФИО!N2729</f>
        <v>0</v>
      </c>
      <c r="J2734" s="57" t="str">
        <f>ФИО!O2729&amp;" "&amp;ФИО!P2729</f>
        <v xml:space="preserve"> </v>
      </c>
      <c r="K2734" s="58" t="str">
        <f>ФИО!Q2729&amp;" "&amp;ФИО!R2729&amp;" "&amp;ФИО!S2729&amp;" "&amp;ФИО!T2729&amp;" "&amp;ФИО!U2729</f>
        <v xml:space="preserve">    </v>
      </c>
      <c r="L2734" s="58"/>
    </row>
    <row r="2735" spans="2:12" ht="26.25" customHeight="1">
      <c r="B2735" s="54"/>
      <c r="C2735" s="52" t="str">
        <f>ФИО!G2730&amp;"  "&amp;ФИО!H2730&amp;"  "&amp;ФИО!I2730</f>
        <v xml:space="preserve">    </v>
      </c>
      <c r="D2735" s="61">
        <f>ФИО!J2730</f>
        <v>0</v>
      </c>
      <c r="E2735" s="61">
        <f>ФИО!K2730</f>
        <v>0</v>
      </c>
      <c r="F2735" s="48">
        <f>ФИО!L2730</f>
        <v>0</v>
      </c>
      <c r="G2735" s="123">
        <f>ФИО!M2730</f>
        <v>0</v>
      </c>
      <c r="H2735" s="125"/>
      <c r="I2735" s="124">
        <f>ФИО!N2730</f>
        <v>0</v>
      </c>
      <c r="J2735" s="57" t="str">
        <f>ФИО!O2730&amp;" "&amp;ФИО!P2730</f>
        <v xml:space="preserve"> </v>
      </c>
      <c r="K2735" s="58" t="str">
        <f>ФИО!Q2730&amp;" "&amp;ФИО!R2730&amp;" "&amp;ФИО!S2730&amp;" "&amp;ФИО!T2730&amp;" "&amp;ФИО!U2730</f>
        <v xml:space="preserve">    </v>
      </c>
      <c r="L2735" s="58"/>
    </row>
    <row r="2736" spans="2:12" ht="26.25" customHeight="1">
      <c r="B2736" s="54"/>
      <c r="C2736" s="52" t="str">
        <f>ФИО!G2731&amp;"  "&amp;ФИО!H2731&amp;"  "&amp;ФИО!I2731</f>
        <v xml:space="preserve">    </v>
      </c>
      <c r="D2736" s="61">
        <f>ФИО!J2731</f>
        <v>0</v>
      </c>
      <c r="E2736" s="61">
        <f>ФИО!K2731</f>
        <v>0</v>
      </c>
      <c r="F2736" s="48">
        <f>ФИО!L2731</f>
        <v>0</v>
      </c>
      <c r="G2736" s="123">
        <f>ФИО!M2731</f>
        <v>0</v>
      </c>
      <c r="H2736" s="125"/>
      <c r="I2736" s="124">
        <f>ФИО!N2731</f>
        <v>0</v>
      </c>
      <c r="J2736" s="57" t="str">
        <f>ФИО!O2731&amp;" "&amp;ФИО!P2731</f>
        <v xml:space="preserve"> </v>
      </c>
      <c r="K2736" s="58" t="str">
        <f>ФИО!Q2731&amp;" "&amp;ФИО!R2731&amp;" "&amp;ФИО!S2731&amp;" "&amp;ФИО!T2731&amp;" "&amp;ФИО!U2731</f>
        <v xml:space="preserve">    </v>
      </c>
      <c r="L2736" s="58"/>
    </row>
    <row r="2737" spans="2:12" ht="26.25" customHeight="1">
      <c r="B2737" s="54"/>
      <c r="C2737" s="52" t="str">
        <f>ФИО!G2732&amp;"  "&amp;ФИО!H2732&amp;"  "&amp;ФИО!I2732</f>
        <v xml:space="preserve">    </v>
      </c>
      <c r="D2737" s="61">
        <f>ФИО!J2732</f>
        <v>0</v>
      </c>
      <c r="E2737" s="61">
        <f>ФИО!K2732</f>
        <v>0</v>
      </c>
      <c r="F2737" s="48">
        <f>ФИО!L2732</f>
        <v>0</v>
      </c>
      <c r="G2737" s="123">
        <f>ФИО!M2732</f>
        <v>0</v>
      </c>
      <c r="H2737" s="125"/>
      <c r="I2737" s="124">
        <f>ФИО!N2732</f>
        <v>0</v>
      </c>
      <c r="J2737" s="57" t="str">
        <f>ФИО!O2732&amp;" "&amp;ФИО!P2732</f>
        <v xml:space="preserve"> </v>
      </c>
      <c r="K2737" s="58" t="str">
        <f>ФИО!Q2732&amp;" "&amp;ФИО!R2732&amp;" "&amp;ФИО!S2732&amp;" "&amp;ФИО!T2732&amp;" "&amp;ФИО!U2732</f>
        <v xml:space="preserve">    </v>
      </c>
      <c r="L2737" s="58"/>
    </row>
    <row r="2738" spans="2:12" ht="26.25" customHeight="1">
      <c r="B2738" s="54"/>
      <c r="C2738" s="52" t="str">
        <f>ФИО!G2733&amp;"  "&amp;ФИО!H2733&amp;"  "&amp;ФИО!I2733</f>
        <v xml:space="preserve">    </v>
      </c>
      <c r="D2738" s="61">
        <f>ФИО!J2733</f>
        <v>0</v>
      </c>
      <c r="E2738" s="61">
        <f>ФИО!K2733</f>
        <v>0</v>
      </c>
      <c r="F2738" s="48">
        <f>ФИО!L2733</f>
        <v>0</v>
      </c>
      <c r="G2738" s="123">
        <f>ФИО!M2733</f>
        <v>0</v>
      </c>
      <c r="H2738" s="125"/>
      <c r="I2738" s="124">
        <f>ФИО!N2733</f>
        <v>0</v>
      </c>
      <c r="J2738" s="57" t="str">
        <f>ФИО!O2733&amp;" "&amp;ФИО!P2733</f>
        <v xml:space="preserve"> </v>
      </c>
      <c r="K2738" s="58" t="str">
        <f>ФИО!Q2733&amp;" "&amp;ФИО!R2733&amp;" "&amp;ФИО!S2733&amp;" "&amp;ФИО!T2733&amp;" "&amp;ФИО!U2733</f>
        <v xml:space="preserve">    </v>
      </c>
      <c r="L2738" s="58"/>
    </row>
    <row r="2739" spans="2:12" ht="26.25" customHeight="1">
      <c r="B2739" s="54"/>
      <c r="C2739" s="52" t="str">
        <f>ФИО!G2734&amp;"  "&amp;ФИО!H2734&amp;"  "&amp;ФИО!I2734</f>
        <v xml:space="preserve">    </v>
      </c>
      <c r="D2739" s="61">
        <f>ФИО!J2734</f>
        <v>0</v>
      </c>
      <c r="E2739" s="61">
        <f>ФИО!K2734</f>
        <v>0</v>
      </c>
      <c r="F2739" s="48">
        <f>ФИО!L2734</f>
        <v>0</v>
      </c>
      <c r="G2739" s="123">
        <f>ФИО!M2734</f>
        <v>0</v>
      </c>
      <c r="H2739" s="125"/>
      <c r="I2739" s="124">
        <f>ФИО!N2734</f>
        <v>0</v>
      </c>
      <c r="J2739" s="57" t="str">
        <f>ФИО!O2734&amp;" "&amp;ФИО!P2734</f>
        <v xml:space="preserve"> </v>
      </c>
      <c r="K2739" s="58" t="str">
        <f>ФИО!Q2734&amp;" "&amp;ФИО!R2734&amp;" "&amp;ФИО!S2734&amp;" "&amp;ФИО!T2734&amp;" "&amp;ФИО!U2734</f>
        <v xml:space="preserve">    </v>
      </c>
      <c r="L2739" s="58"/>
    </row>
    <row r="2740" spans="2:12" ht="26.25" customHeight="1">
      <c r="B2740" s="54"/>
      <c r="C2740" s="52" t="str">
        <f>ФИО!G2735&amp;"  "&amp;ФИО!H2735&amp;"  "&amp;ФИО!I2735</f>
        <v xml:space="preserve">    </v>
      </c>
      <c r="D2740" s="61">
        <f>ФИО!J2735</f>
        <v>0</v>
      </c>
      <c r="E2740" s="61">
        <f>ФИО!K2735</f>
        <v>0</v>
      </c>
      <c r="F2740" s="48">
        <f>ФИО!L2735</f>
        <v>0</v>
      </c>
      <c r="G2740" s="123">
        <f>ФИО!M2735</f>
        <v>0</v>
      </c>
      <c r="H2740" s="125"/>
      <c r="I2740" s="124">
        <f>ФИО!N2735</f>
        <v>0</v>
      </c>
      <c r="J2740" s="57" t="str">
        <f>ФИО!O2735&amp;" "&amp;ФИО!P2735</f>
        <v xml:space="preserve"> </v>
      </c>
      <c r="K2740" s="58" t="str">
        <f>ФИО!Q2735&amp;" "&amp;ФИО!R2735&amp;" "&amp;ФИО!S2735&amp;" "&amp;ФИО!T2735&amp;" "&amp;ФИО!U2735</f>
        <v xml:space="preserve">    </v>
      </c>
      <c r="L2740" s="58"/>
    </row>
    <row r="2741" spans="2:12" ht="26.25" customHeight="1">
      <c r="B2741" s="54"/>
      <c r="C2741" s="52" t="str">
        <f>ФИО!G2736&amp;"  "&amp;ФИО!H2736&amp;"  "&amp;ФИО!I2736</f>
        <v xml:space="preserve">    </v>
      </c>
      <c r="D2741" s="61">
        <f>ФИО!J2736</f>
        <v>0</v>
      </c>
      <c r="E2741" s="61">
        <f>ФИО!K2736</f>
        <v>0</v>
      </c>
      <c r="F2741" s="48">
        <f>ФИО!L2736</f>
        <v>0</v>
      </c>
      <c r="G2741" s="123">
        <f>ФИО!M2736</f>
        <v>0</v>
      </c>
      <c r="H2741" s="125"/>
      <c r="I2741" s="124">
        <f>ФИО!N2736</f>
        <v>0</v>
      </c>
      <c r="J2741" s="57" t="str">
        <f>ФИО!O2736&amp;" "&amp;ФИО!P2736</f>
        <v xml:space="preserve"> </v>
      </c>
      <c r="K2741" s="58" t="str">
        <f>ФИО!Q2736&amp;" "&amp;ФИО!R2736&amp;" "&amp;ФИО!S2736&amp;" "&amp;ФИО!T2736&amp;" "&amp;ФИО!U2736</f>
        <v xml:space="preserve">    </v>
      </c>
      <c r="L2741" s="58"/>
    </row>
    <row r="2742" spans="2:12" ht="26.25" customHeight="1">
      <c r="B2742" s="54"/>
      <c r="C2742" s="52" t="str">
        <f>ФИО!G2737&amp;"  "&amp;ФИО!H2737&amp;"  "&amp;ФИО!I2737</f>
        <v xml:space="preserve">    </v>
      </c>
      <c r="D2742" s="61">
        <f>ФИО!J2737</f>
        <v>0</v>
      </c>
      <c r="E2742" s="61">
        <f>ФИО!K2737</f>
        <v>0</v>
      </c>
      <c r="F2742" s="48">
        <f>ФИО!L2737</f>
        <v>0</v>
      </c>
      <c r="G2742" s="123">
        <f>ФИО!M2737</f>
        <v>0</v>
      </c>
      <c r="H2742" s="125"/>
      <c r="I2742" s="124">
        <f>ФИО!N2737</f>
        <v>0</v>
      </c>
      <c r="J2742" s="57" t="str">
        <f>ФИО!O2737&amp;" "&amp;ФИО!P2737</f>
        <v xml:space="preserve"> </v>
      </c>
      <c r="K2742" s="58" t="str">
        <f>ФИО!Q2737&amp;" "&amp;ФИО!R2737&amp;" "&amp;ФИО!S2737&amp;" "&amp;ФИО!T2737&amp;" "&amp;ФИО!U2737</f>
        <v xml:space="preserve">    </v>
      </c>
      <c r="L2742" s="58"/>
    </row>
    <row r="2743" spans="2:12" ht="26.25" customHeight="1">
      <c r="B2743" s="54"/>
      <c r="C2743" s="52" t="str">
        <f>ФИО!G2738&amp;"  "&amp;ФИО!H2738&amp;"  "&amp;ФИО!I2738</f>
        <v xml:space="preserve">    </v>
      </c>
      <c r="D2743" s="61">
        <f>ФИО!J2738</f>
        <v>0</v>
      </c>
      <c r="E2743" s="61">
        <f>ФИО!K2738</f>
        <v>0</v>
      </c>
      <c r="F2743" s="48">
        <f>ФИО!L2738</f>
        <v>0</v>
      </c>
      <c r="G2743" s="123">
        <f>ФИО!M2738</f>
        <v>0</v>
      </c>
      <c r="H2743" s="125"/>
      <c r="I2743" s="124">
        <f>ФИО!N2738</f>
        <v>0</v>
      </c>
      <c r="J2743" s="57" t="str">
        <f>ФИО!O2738&amp;" "&amp;ФИО!P2738</f>
        <v xml:space="preserve"> </v>
      </c>
      <c r="K2743" s="58" t="str">
        <f>ФИО!Q2738&amp;" "&amp;ФИО!R2738&amp;" "&amp;ФИО!S2738&amp;" "&amp;ФИО!T2738&amp;" "&amp;ФИО!U2738</f>
        <v xml:space="preserve">    </v>
      </c>
      <c r="L2743" s="58"/>
    </row>
    <row r="2744" spans="2:12" ht="26.25" customHeight="1">
      <c r="B2744" s="54"/>
      <c r="C2744" s="52" t="str">
        <f>ФИО!G2739&amp;"  "&amp;ФИО!H2739&amp;"  "&amp;ФИО!I2739</f>
        <v xml:space="preserve">    </v>
      </c>
      <c r="D2744" s="61">
        <f>ФИО!J2739</f>
        <v>0</v>
      </c>
      <c r="E2744" s="61">
        <f>ФИО!K2739</f>
        <v>0</v>
      </c>
      <c r="F2744" s="48">
        <f>ФИО!L2739</f>
        <v>0</v>
      </c>
      <c r="G2744" s="123">
        <f>ФИО!M2739</f>
        <v>0</v>
      </c>
      <c r="H2744" s="125"/>
      <c r="I2744" s="124">
        <f>ФИО!N2739</f>
        <v>0</v>
      </c>
      <c r="J2744" s="57" t="str">
        <f>ФИО!O2739&amp;" "&amp;ФИО!P2739</f>
        <v xml:space="preserve"> </v>
      </c>
      <c r="K2744" s="58" t="str">
        <f>ФИО!Q2739&amp;" "&amp;ФИО!R2739&amp;" "&amp;ФИО!S2739&amp;" "&amp;ФИО!T2739&amp;" "&amp;ФИО!U2739</f>
        <v xml:space="preserve">    </v>
      </c>
      <c r="L2744" s="58"/>
    </row>
    <row r="2745" spans="2:12" ht="26.25" customHeight="1">
      <c r="B2745" s="54"/>
      <c r="C2745" s="52" t="str">
        <f>ФИО!G2740&amp;"  "&amp;ФИО!H2740&amp;"  "&amp;ФИО!I2740</f>
        <v xml:space="preserve">    </v>
      </c>
      <c r="D2745" s="61">
        <f>ФИО!J2740</f>
        <v>0</v>
      </c>
      <c r="E2745" s="61">
        <f>ФИО!K2740</f>
        <v>0</v>
      </c>
      <c r="F2745" s="48">
        <f>ФИО!L2740</f>
        <v>0</v>
      </c>
      <c r="G2745" s="123">
        <f>ФИО!M2740</f>
        <v>0</v>
      </c>
      <c r="H2745" s="125"/>
      <c r="I2745" s="124">
        <f>ФИО!N2740</f>
        <v>0</v>
      </c>
      <c r="J2745" s="57" t="str">
        <f>ФИО!O2740&amp;" "&amp;ФИО!P2740</f>
        <v xml:space="preserve"> </v>
      </c>
      <c r="K2745" s="58" t="str">
        <f>ФИО!Q2740&amp;" "&amp;ФИО!R2740&amp;" "&amp;ФИО!S2740&amp;" "&amp;ФИО!T2740&amp;" "&amp;ФИО!U2740</f>
        <v xml:space="preserve">    </v>
      </c>
      <c r="L2745" s="58"/>
    </row>
    <row r="2746" spans="2:12" ht="26.25" customHeight="1">
      <c r="B2746" s="54"/>
      <c r="C2746" s="52" t="str">
        <f>ФИО!G2741&amp;"  "&amp;ФИО!H2741&amp;"  "&amp;ФИО!I2741</f>
        <v xml:space="preserve">    </v>
      </c>
      <c r="D2746" s="61">
        <f>ФИО!J2741</f>
        <v>0</v>
      </c>
      <c r="E2746" s="61">
        <f>ФИО!K2741</f>
        <v>0</v>
      </c>
      <c r="F2746" s="48">
        <f>ФИО!L2741</f>
        <v>0</v>
      </c>
      <c r="G2746" s="123">
        <f>ФИО!M2741</f>
        <v>0</v>
      </c>
      <c r="H2746" s="125"/>
      <c r="I2746" s="124">
        <f>ФИО!N2741</f>
        <v>0</v>
      </c>
      <c r="J2746" s="57" t="str">
        <f>ФИО!O2741&amp;" "&amp;ФИО!P2741</f>
        <v xml:space="preserve"> </v>
      </c>
      <c r="K2746" s="58" t="str">
        <f>ФИО!Q2741&amp;" "&amp;ФИО!R2741&amp;" "&amp;ФИО!S2741&amp;" "&amp;ФИО!T2741&amp;" "&amp;ФИО!U2741</f>
        <v xml:space="preserve">    </v>
      </c>
      <c r="L2746" s="58"/>
    </row>
    <row r="2747" spans="2:12" ht="26.25" customHeight="1">
      <c r="B2747" s="54"/>
      <c r="C2747" s="52" t="str">
        <f>ФИО!G2742&amp;"  "&amp;ФИО!H2742&amp;"  "&amp;ФИО!I2742</f>
        <v xml:space="preserve">    </v>
      </c>
      <c r="D2747" s="61">
        <f>ФИО!J2742</f>
        <v>0</v>
      </c>
      <c r="E2747" s="61">
        <f>ФИО!K2742</f>
        <v>0</v>
      </c>
      <c r="F2747" s="48">
        <f>ФИО!L2742</f>
        <v>0</v>
      </c>
      <c r="G2747" s="123">
        <f>ФИО!M2742</f>
        <v>0</v>
      </c>
      <c r="H2747" s="125"/>
      <c r="I2747" s="124">
        <f>ФИО!N2742</f>
        <v>0</v>
      </c>
      <c r="J2747" s="57" t="str">
        <f>ФИО!O2742&amp;" "&amp;ФИО!P2742</f>
        <v xml:space="preserve"> </v>
      </c>
      <c r="K2747" s="58" t="str">
        <f>ФИО!Q2742&amp;" "&amp;ФИО!R2742&amp;" "&amp;ФИО!S2742&amp;" "&amp;ФИО!T2742&amp;" "&amp;ФИО!U2742</f>
        <v xml:space="preserve">    </v>
      </c>
      <c r="L2747" s="58"/>
    </row>
    <row r="2748" spans="2:12" ht="26.25" customHeight="1">
      <c r="B2748" s="54"/>
      <c r="C2748" s="52" t="str">
        <f>ФИО!G2743&amp;"  "&amp;ФИО!H2743&amp;"  "&amp;ФИО!I2743</f>
        <v xml:space="preserve">    </v>
      </c>
      <c r="D2748" s="61">
        <f>ФИО!J2743</f>
        <v>0</v>
      </c>
      <c r="E2748" s="61">
        <f>ФИО!K2743</f>
        <v>0</v>
      </c>
      <c r="F2748" s="48">
        <f>ФИО!L2743</f>
        <v>0</v>
      </c>
      <c r="G2748" s="123">
        <f>ФИО!M2743</f>
        <v>0</v>
      </c>
      <c r="H2748" s="125"/>
      <c r="I2748" s="124">
        <f>ФИО!N2743</f>
        <v>0</v>
      </c>
      <c r="J2748" s="57" t="str">
        <f>ФИО!O2743&amp;" "&amp;ФИО!P2743</f>
        <v xml:space="preserve"> </v>
      </c>
      <c r="K2748" s="58" t="str">
        <f>ФИО!Q2743&amp;" "&amp;ФИО!R2743&amp;" "&amp;ФИО!S2743&amp;" "&amp;ФИО!T2743&amp;" "&amp;ФИО!U2743</f>
        <v xml:space="preserve">    </v>
      </c>
      <c r="L2748" s="58"/>
    </row>
    <row r="2749" spans="2:12" ht="26.25" customHeight="1">
      <c r="B2749" s="54"/>
      <c r="C2749" s="52" t="str">
        <f>ФИО!G2744&amp;"  "&amp;ФИО!H2744&amp;"  "&amp;ФИО!I2744</f>
        <v xml:space="preserve">    </v>
      </c>
      <c r="D2749" s="61">
        <f>ФИО!J2744</f>
        <v>0</v>
      </c>
      <c r="E2749" s="61">
        <f>ФИО!K2744</f>
        <v>0</v>
      </c>
      <c r="F2749" s="48">
        <f>ФИО!L2744</f>
        <v>0</v>
      </c>
      <c r="G2749" s="123">
        <f>ФИО!M2744</f>
        <v>0</v>
      </c>
      <c r="H2749" s="125"/>
      <c r="I2749" s="124">
        <f>ФИО!N2744</f>
        <v>0</v>
      </c>
      <c r="J2749" s="57" t="str">
        <f>ФИО!O2744&amp;" "&amp;ФИО!P2744</f>
        <v xml:space="preserve"> </v>
      </c>
      <c r="K2749" s="58" t="str">
        <f>ФИО!Q2744&amp;" "&amp;ФИО!R2744&amp;" "&amp;ФИО!S2744&amp;" "&amp;ФИО!T2744&amp;" "&amp;ФИО!U2744</f>
        <v xml:space="preserve">    </v>
      </c>
      <c r="L2749" s="58"/>
    </row>
    <row r="2750" spans="2:12" ht="26.25" customHeight="1">
      <c r="B2750" s="54"/>
      <c r="C2750" s="52" t="str">
        <f>ФИО!G2745&amp;"  "&amp;ФИО!H2745&amp;"  "&amp;ФИО!I2745</f>
        <v xml:space="preserve">    </v>
      </c>
      <c r="D2750" s="61">
        <f>ФИО!J2745</f>
        <v>0</v>
      </c>
      <c r="E2750" s="61">
        <f>ФИО!K2745</f>
        <v>0</v>
      </c>
      <c r="F2750" s="48">
        <f>ФИО!L2745</f>
        <v>0</v>
      </c>
      <c r="G2750" s="123">
        <f>ФИО!M2745</f>
        <v>0</v>
      </c>
      <c r="H2750" s="125"/>
      <c r="I2750" s="124">
        <f>ФИО!N2745</f>
        <v>0</v>
      </c>
      <c r="J2750" s="57" t="str">
        <f>ФИО!O2745&amp;" "&amp;ФИО!P2745</f>
        <v xml:space="preserve"> </v>
      </c>
      <c r="K2750" s="58" t="str">
        <f>ФИО!Q2745&amp;" "&amp;ФИО!R2745&amp;" "&amp;ФИО!S2745&amp;" "&amp;ФИО!T2745&amp;" "&amp;ФИО!U2745</f>
        <v xml:space="preserve">    </v>
      </c>
      <c r="L2750" s="58"/>
    </row>
    <row r="2751" spans="2:12" ht="26.25" customHeight="1">
      <c r="B2751" s="54"/>
      <c r="C2751" s="52" t="str">
        <f>ФИО!G2746&amp;"  "&amp;ФИО!H2746&amp;"  "&amp;ФИО!I2746</f>
        <v xml:space="preserve">    </v>
      </c>
      <c r="D2751" s="61">
        <f>ФИО!J2746</f>
        <v>0</v>
      </c>
      <c r="E2751" s="61">
        <f>ФИО!K2746</f>
        <v>0</v>
      </c>
      <c r="F2751" s="48">
        <f>ФИО!L2746</f>
        <v>0</v>
      </c>
      <c r="G2751" s="123">
        <f>ФИО!M2746</f>
        <v>0</v>
      </c>
      <c r="H2751" s="125"/>
      <c r="I2751" s="124">
        <f>ФИО!N2746</f>
        <v>0</v>
      </c>
      <c r="J2751" s="57" t="str">
        <f>ФИО!O2746&amp;" "&amp;ФИО!P2746</f>
        <v xml:space="preserve"> </v>
      </c>
      <c r="K2751" s="58" t="str">
        <f>ФИО!Q2746&amp;" "&amp;ФИО!R2746&amp;" "&amp;ФИО!S2746&amp;" "&amp;ФИО!T2746&amp;" "&amp;ФИО!U2746</f>
        <v xml:space="preserve">    </v>
      </c>
      <c r="L2751" s="58"/>
    </row>
    <row r="2752" spans="2:12" ht="26.25" customHeight="1">
      <c r="B2752" s="54"/>
      <c r="C2752" s="52" t="str">
        <f>ФИО!G2747&amp;"  "&amp;ФИО!H2747&amp;"  "&amp;ФИО!I2747</f>
        <v xml:space="preserve">    </v>
      </c>
      <c r="D2752" s="61">
        <f>ФИО!J2747</f>
        <v>0</v>
      </c>
      <c r="E2752" s="61">
        <f>ФИО!K2747</f>
        <v>0</v>
      </c>
      <c r="F2752" s="48">
        <f>ФИО!L2747</f>
        <v>0</v>
      </c>
      <c r="G2752" s="123">
        <f>ФИО!M2747</f>
        <v>0</v>
      </c>
      <c r="H2752" s="125"/>
      <c r="I2752" s="124">
        <f>ФИО!N2747</f>
        <v>0</v>
      </c>
      <c r="J2752" s="57" t="str">
        <f>ФИО!O2747&amp;" "&amp;ФИО!P2747</f>
        <v xml:space="preserve"> </v>
      </c>
      <c r="K2752" s="58" t="str">
        <f>ФИО!Q2747&amp;" "&amp;ФИО!R2747&amp;" "&amp;ФИО!S2747&amp;" "&amp;ФИО!T2747&amp;" "&amp;ФИО!U2747</f>
        <v xml:space="preserve">    </v>
      </c>
      <c r="L2752" s="58"/>
    </row>
    <row r="2753" spans="2:12" ht="26.25" customHeight="1">
      <c r="B2753" s="54"/>
      <c r="C2753" s="52" t="str">
        <f>ФИО!G2748&amp;"  "&amp;ФИО!H2748&amp;"  "&amp;ФИО!I2748</f>
        <v xml:space="preserve">    </v>
      </c>
      <c r="D2753" s="61">
        <f>ФИО!J2748</f>
        <v>0</v>
      </c>
      <c r="E2753" s="61">
        <f>ФИО!K2748</f>
        <v>0</v>
      </c>
      <c r="F2753" s="48">
        <f>ФИО!L2748</f>
        <v>0</v>
      </c>
      <c r="G2753" s="123">
        <f>ФИО!M2748</f>
        <v>0</v>
      </c>
      <c r="H2753" s="125"/>
      <c r="I2753" s="124">
        <f>ФИО!N2748</f>
        <v>0</v>
      </c>
      <c r="J2753" s="57" t="str">
        <f>ФИО!O2748&amp;" "&amp;ФИО!P2748</f>
        <v xml:space="preserve"> </v>
      </c>
      <c r="K2753" s="58" t="str">
        <f>ФИО!Q2748&amp;" "&amp;ФИО!R2748&amp;" "&amp;ФИО!S2748&amp;" "&amp;ФИО!T2748&amp;" "&amp;ФИО!U2748</f>
        <v xml:space="preserve">    </v>
      </c>
      <c r="L2753" s="58"/>
    </row>
    <row r="2754" spans="2:12" ht="26.25" customHeight="1">
      <c r="B2754" s="54"/>
      <c r="C2754" s="52" t="str">
        <f>ФИО!G2749&amp;"  "&amp;ФИО!H2749&amp;"  "&amp;ФИО!I2749</f>
        <v xml:space="preserve">    </v>
      </c>
      <c r="D2754" s="61">
        <f>ФИО!J2749</f>
        <v>0</v>
      </c>
      <c r="E2754" s="61">
        <f>ФИО!K2749</f>
        <v>0</v>
      </c>
      <c r="F2754" s="48">
        <f>ФИО!L2749</f>
        <v>0</v>
      </c>
      <c r="G2754" s="123">
        <f>ФИО!M2749</f>
        <v>0</v>
      </c>
      <c r="H2754" s="125"/>
      <c r="I2754" s="124">
        <f>ФИО!N2749</f>
        <v>0</v>
      </c>
      <c r="J2754" s="57" t="str">
        <f>ФИО!O2749&amp;" "&amp;ФИО!P2749</f>
        <v xml:space="preserve"> </v>
      </c>
      <c r="K2754" s="58" t="str">
        <f>ФИО!Q2749&amp;" "&amp;ФИО!R2749&amp;" "&amp;ФИО!S2749&amp;" "&amp;ФИО!T2749&amp;" "&amp;ФИО!U2749</f>
        <v xml:space="preserve">    </v>
      </c>
      <c r="L2754" s="58"/>
    </row>
    <row r="2755" spans="2:12" ht="26.25" customHeight="1">
      <c r="B2755" s="54"/>
      <c r="C2755" s="52" t="str">
        <f>ФИО!G2750&amp;"  "&amp;ФИО!H2750&amp;"  "&amp;ФИО!I2750</f>
        <v xml:space="preserve">    </v>
      </c>
      <c r="D2755" s="61">
        <f>ФИО!J2750</f>
        <v>0</v>
      </c>
      <c r="E2755" s="61">
        <f>ФИО!K2750</f>
        <v>0</v>
      </c>
      <c r="F2755" s="48">
        <f>ФИО!L2750</f>
        <v>0</v>
      </c>
      <c r="G2755" s="123">
        <f>ФИО!M2750</f>
        <v>0</v>
      </c>
      <c r="H2755" s="125"/>
      <c r="I2755" s="124">
        <f>ФИО!N2750</f>
        <v>0</v>
      </c>
      <c r="J2755" s="57" t="str">
        <f>ФИО!O2750&amp;" "&amp;ФИО!P2750</f>
        <v xml:space="preserve"> </v>
      </c>
      <c r="K2755" s="58" t="str">
        <f>ФИО!Q2750&amp;" "&amp;ФИО!R2750&amp;" "&amp;ФИО!S2750&amp;" "&amp;ФИО!T2750&amp;" "&amp;ФИО!U2750</f>
        <v xml:space="preserve">    </v>
      </c>
      <c r="L2755" s="58"/>
    </row>
    <row r="2756" spans="2:12" ht="26.25" customHeight="1">
      <c r="B2756" s="54"/>
      <c r="C2756" s="52" t="str">
        <f>ФИО!G2751&amp;"  "&amp;ФИО!H2751&amp;"  "&amp;ФИО!I2751</f>
        <v xml:space="preserve">    </v>
      </c>
      <c r="D2756" s="61">
        <f>ФИО!J2751</f>
        <v>0</v>
      </c>
      <c r="E2756" s="61">
        <f>ФИО!K2751</f>
        <v>0</v>
      </c>
      <c r="F2756" s="48">
        <f>ФИО!L2751</f>
        <v>0</v>
      </c>
      <c r="G2756" s="123">
        <f>ФИО!M2751</f>
        <v>0</v>
      </c>
      <c r="H2756" s="125"/>
      <c r="I2756" s="124">
        <f>ФИО!N2751</f>
        <v>0</v>
      </c>
      <c r="J2756" s="57" t="str">
        <f>ФИО!O2751&amp;" "&amp;ФИО!P2751</f>
        <v xml:space="preserve"> </v>
      </c>
      <c r="K2756" s="58" t="str">
        <f>ФИО!Q2751&amp;" "&amp;ФИО!R2751&amp;" "&amp;ФИО!S2751&amp;" "&amp;ФИО!T2751&amp;" "&amp;ФИО!U2751</f>
        <v xml:space="preserve">    </v>
      </c>
      <c r="L2756" s="58"/>
    </row>
    <row r="2757" spans="2:12" ht="26.25" customHeight="1">
      <c r="B2757" s="54"/>
      <c r="C2757" s="52" t="str">
        <f>ФИО!G2752&amp;"  "&amp;ФИО!H2752&amp;"  "&amp;ФИО!I2752</f>
        <v xml:space="preserve">    </v>
      </c>
      <c r="D2757" s="61">
        <f>ФИО!J2752</f>
        <v>0</v>
      </c>
      <c r="E2757" s="61">
        <f>ФИО!K2752</f>
        <v>0</v>
      </c>
      <c r="F2757" s="48">
        <f>ФИО!L2752</f>
        <v>0</v>
      </c>
      <c r="G2757" s="123">
        <f>ФИО!M2752</f>
        <v>0</v>
      </c>
      <c r="H2757" s="125"/>
      <c r="I2757" s="124">
        <f>ФИО!N2752</f>
        <v>0</v>
      </c>
      <c r="J2757" s="57" t="str">
        <f>ФИО!O2752&amp;" "&amp;ФИО!P2752</f>
        <v xml:space="preserve"> </v>
      </c>
      <c r="K2757" s="58" t="str">
        <f>ФИО!Q2752&amp;" "&amp;ФИО!R2752&amp;" "&amp;ФИО!S2752&amp;" "&amp;ФИО!T2752&amp;" "&amp;ФИО!U2752</f>
        <v xml:space="preserve">    </v>
      </c>
      <c r="L2757" s="58"/>
    </row>
    <row r="2758" spans="2:12" ht="26.25" customHeight="1">
      <c r="B2758" s="54"/>
      <c r="C2758" s="52" t="str">
        <f>ФИО!G2753&amp;"  "&amp;ФИО!H2753&amp;"  "&amp;ФИО!I2753</f>
        <v xml:space="preserve">    </v>
      </c>
      <c r="D2758" s="61">
        <f>ФИО!J2753</f>
        <v>0</v>
      </c>
      <c r="E2758" s="61">
        <f>ФИО!K2753</f>
        <v>0</v>
      </c>
      <c r="F2758" s="48">
        <f>ФИО!L2753</f>
        <v>0</v>
      </c>
      <c r="G2758" s="123">
        <f>ФИО!M2753</f>
        <v>0</v>
      </c>
      <c r="H2758" s="125"/>
      <c r="I2758" s="124">
        <f>ФИО!N2753</f>
        <v>0</v>
      </c>
      <c r="J2758" s="57" t="str">
        <f>ФИО!O2753&amp;" "&amp;ФИО!P2753</f>
        <v xml:space="preserve"> </v>
      </c>
      <c r="K2758" s="58" t="str">
        <f>ФИО!Q2753&amp;" "&amp;ФИО!R2753&amp;" "&amp;ФИО!S2753&amp;" "&amp;ФИО!T2753&amp;" "&amp;ФИО!U2753</f>
        <v xml:space="preserve">    </v>
      </c>
      <c r="L2758" s="58"/>
    </row>
    <row r="2759" spans="2:12" ht="26.25" customHeight="1">
      <c r="B2759" s="54"/>
      <c r="C2759" s="52" t="str">
        <f>ФИО!G2754&amp;"  "&amp;ФИО!H2754&amp;"  "&amp;ФИО!I2754</f>
        <v xml:space="preserve">    </v>
      </c>
      <c r="D2759" s="61">
        <f>ФИО!J2754</f>
        <v>0</v>
      </c>
      <c r="E2759" s="61">
        <f>ФИО!K2754</f>
        <v>0</v>
      </c>
      <c r="F2759" s="48">
        <f>ФИО!L2754</f>
        <v>0</v>
      </c>
      <c r="G2759" s="123">
        <f>ФИО!M2754</f>
        <v>0</v>
      </c>
      <c r="H2759" s="125"/>
      <c r="I2759" s="124">
        <f>ФИО!N2754</f>
        <v>0</v>
      </c>
      <c r="J2759" s="57" t="str">
        <f>ФИО!O2754&amp;" "&amp;ФИО!P2754</f>
        <v xml:space="preserve"> </v>
      </c>
      <c r="K2759" s="58" t="str">
        <f>ФИО!Q2754&amp;" "&amp;ФИО!R2754&amp;" "&amp;ФИО!S2754&amp;" "&amp;ФИО!T2754&amp;" "&amp;ФИО!U2754</f>
        <v xml:space="preserve">    </v>
      </c>
      <c r="L2759" s="58"/>
    </row>
    <row r="2760" spans="2:12" ht="26.25" customHeight="1">
      <c r="B2760" s="54"/>
      <c r="C2760" s="52" t="str">
        <f>ФИО!G2755&amp;"  "&amp;ФИО!H2755&amp;"  "&amp;ФИО!I2755</f>
        <v xml:space="preserve">    </v>
      </c>
      <c r="D2760" s="61">
        <f>ФИО!J2755</f>
        <v>0</v>
      </c>
      <c r="E2760" s="61">
        <f>ФИО!K2755</f>
        <v>0</v>
      </c>
      <c r="F2760" s="48">
        <f>ФИО!L2755</f>
        <v>0</v>
      </c>
      <c r="G2760" s="123">
        <f>ФИО!M2755</f>
        <v>0</v>
      </c>
      <c r="H2760" s="125"/>
      <c r="I2760" s="124">
        <f>ФИО!N2755</f>
        <v>0</v>
      </c>
      <c r="J2760" s="57" t="str">
        <f>ФИО!O2755&amp;" "&amp;ФИО!P2755</f>
        <v xml:space="preserve"> </v>
      </c>
      <c r="K2760" s="58" t="str">
        <f>ФИО!Q2755&amp;" "&amp;ФИО!R2755&amp;" "&amp;ФИО!S2755&amp;" "&amp;ФИО!T2755&amp;" "&amp;ФИО!U2755</f>
        <v xml:space="preserve">    </v>
      </c>
      <c r="L2760" s="58"/>
    </row>
    <row r="2761" spans="2:12" ht="26.25" customHeight="1">
      <c r="B2761" s="54"/>
      <c r="C2761" s="52" t="str">
        <f>ФИО!G2756&amp;"  "&amp;ФИО!H2756&amp;"  "&amp;ФИО!I2756</f>
        <v xml:space="preserve">    </v>
      </c>
      <c r="D2761" s="61">
        <f>ФИО!J2756</f>
        <v>0</v>
      </c>
      <c r="E2761" s="61">
        <f>ФИО!K2756</f>
        <v>0</v>
      </c>
      <c r="F2761" s="48">
        <f>ФИО!L2756</f>
        <v>0</v>
      </c>
      <c r="G2761" s="123">
        <f>ФИО!M2756</f>
        <v>0</v>
      </c>
      <c r="H2761" s="125"/>
      <c r="I2761" s="124">
        <f>ФИО!N2756</f>
        <v>0</v>
      </c>
      <c r="J2761" s="57" t="str">
        <f>ФИО!O2756&amp;" "&amp;ФИО!P2756</f>
        <v xml:space="preserve"> </v>
      </c>
      <c r="K2761" s="58" t="str">
        <f>ФИО!Q2756&amp;" "&amp;ФИО!R2756&amp;" "&amp;ФИО!S2756&amp;" "&amp;ФИО!T2756&amp;" "&amp;ФИО!U2756</f>
        <v xml:space="preserve">    </v>
      </c>
      <c r="L2761" s="58"/>
    </row>
    <row r="2762" spans="2:12" ht="26.25" customHeight="1">
      <c r="B2762" s="54"/>
      <c r="C2762" s="52" t="str">
        <f>ФИО!G2757&amp;"  "&amp;ФИО!H2757&amp;"  "&amp;ФИО!I2757</f>
        <v xml:space="preserve">    </v>
      </c>
      <c r="D2762" s="61">
        <f>ФИО!J2757</f>
        <v>0</v>
      </c>
      <c r="E2762" s="61">
        <f>ФИО!K2757</f>
        <v>0</v>
      </c>
      <c r="F2762" s="48">
        <f>ФИО!L2757</f>
        <v>0</v>
      </c>
      <c r="G2762" s="123">
        <f>ФИО!M2757</f>
        <v>0</v>
      </c>
      <c r="H2762" s="125"/>
      <c r="I2762" s="124">
        <f>ФИО!N2757</f>
        <v>0</v>
      </c>
      <c r="J2762" s="57" t="str">
        <f>ФИО!O2757&amp;" "&amp;ФИО!P2757</f>
        <v xml:space="preserve"> </v>
      </c>
      <c r="K2762" s="58" t="str">
        <f>ФИО!Q2757&amp;" "&amp;ФИО!R2757&amp;" "&amp;ФИО!S2757&amp;" "&amp;ФИО!T2757&amp;" "&amp;ФИО!U2757</f>
        <v xml:space="preserve">    </v>
      </c>
      <c r="L2762" s="58"/>
    </row>
    <row r="2763" spans="2:12" ht="26.25" customHeight="1">
      <c r="B2763" s="54"/>
      <c r="C2763" s="52" t="str">
        <f>ФИО!G2758&amp;"  "&amp;ФИО!H2758&amp;"  "&amp;ФИО!I2758</f>
        <v xml:space="preserve">    </v>
      </c>
      <c r="D2763" s="61">
        <f>ФИО!J2758</f>
        <v>0</v>
      </c>
      <c r="E2763" s="61">
        <f>ФИО!K2758</f>
        <v>0</v>
      </c>
      <c r="F2763" s="48">
        <f>ФИО!L2758</f>
        <v>0</v>
      </c>
      <c r="G2763" s="123">
        <f>ФИО!M2758</f>
        <v>0</v>
      </c>
      <c r="H2763" s="125"/>
      <c r="I2763" s="124">
        <f>ФИО!N2758</f>
        <v>0</v>
      </c>
      <c r="J2763" s="57" t="str">
        <f>ФИО!O2758&amp;" "&amp;ФИО!P2758</f>
        <v xml:space="preserve"> </v>
      </c>
      <c r="K2763" s="58" t="str">
        <f>ФИО!Q2758&amp;" "&amp;ФИО!R2758&amp;" "&amp;ФИО!S2758&amp;" "&amp;ФИО!T2758&amp;" "&amp;ФИО!U2758</f>
        <v xml:space="preserve">    </v>
      </c>
      <c r="L2763" s="58"/>
    </row>
    <row r="2764" spans="2:12" ht="26.25" customHeight="1">
      <c r="B2764" s="54"/>
      <c r="C2764" s="52" t="str">
        <f>ФИО!G2759&amp;"  "&amp;ФИО!H2759&amp;"  "&amp;ФИО!I2759</f>
        <v xml:space="preserve">    </v>
      </c>
      <c r="D2764" s="61">
        <f>ФИО!J2759</f>
        <v>0</v>
      </c>
      <c r="E2764" s="61">
        <f>ФИО!K2759</f>
        <v>0</v>
      </c>
      <c r="F2764" s="48">
        <f>ФИО!L2759</f>
        <v>0</v>
      </c>
      <c r="G2764" s="123">
        <f>ФИО!M2759</f>
        <v>0</v>
      </c>
      <c r="H2764" s="125"/>
      <c r="I2764" s="124">
        <f>ФИО!N2759</f>
        <v>0</v>
      </c>
      <c r="J2764" s="57" t="str">
        <f>ФИО!O2759&amp;" "&amp;ФИО!P2759</f>
        <v xml:space="preserve"> </v>
      </c>
      <c r="K2764" s="58" t="str">
        <f>ФИО!Q2759&amp;" "&amp;ФИО!R2759&amp;" "&amp;ФИО!S2759&amp;" "&amp;ФИО!T2759&amp;" "&amp;ФИО!U2759</f>
        <v xml:space="preserve">    </v>
      </c>
      <c r="L2764" s="58"/>
    </row>
    <row r="2765" spans="2:12" ht="26.25" customHeight="1">
      <c r="B2765" s="54"/>
      <c r="C2765" s="52" t="str">
        <f>ФИО!G2760&amp;"  "&amp;ФИО!H2760&amp;"  "&amp;ФИО!I2760</f>
        <v xml:space="preserve">    </v>
      </c>
      <c r="D2765" s="61">
        <f>ФИО!J2760</f>
        <v>0</v>
      </c>
      <c r="E2765" s="61">
        <f>ФИО!K2760</f>
        <v>0</v>
      </c>
      <c r="F2765" s="48">
        <f>ФИО!L2760</f>
        <v>0</v>
      </c>
      <c r="G2765" s="123">
        <f>ФИО!M2760</f>
        <v>0</v>
      </c>
      <c r="H2765" s="125"/>
      <c r="I2765" s="124">
        <f>ФИО!N2760</f>
        <v>0</v>
      </c>
      <c r="J2765" s="57" t="str">
        <f>ФИО!O2760&amp;" "&amp;ФИО!P2760</f>
        <v xml:space="preserve"> </v>
      </c>
      <c r="K2765" s="58" t="str">
        <f>ФИО!Q2760&amp;" "&amp;ФИО!R2760&amp;" "&amp;ФИО!S2760&amp;" "&amp;ФИО!T2760&amp;" "&amp;ФИО!U2760</f>
        <v xml:space="preserve">    </v>
      </c>
      <c r="L2765" s="58"/>
    </row>
    <row r="2766" spans="2:12" ht="26.25" customHeight="1">
      <c r="B2766" s="54"/>
      <c r="C2766" s="52" t="str">
        <f>ФИО!G2761&amp;"  "&amp;ФИО!H2761&amp;"  "&amp;ФИО!I2761</f>
        <v xml:space="preserve">    </v>
      </c>
      <c r="D2766" s="61">
        <f>ФИО!J2761</f>
        <v>0</v>
      </c>
      <c r="E2766" s="61">
        <f>ФИО!K2761</f>
        <v>0</v>
      </c>
      <c r="F2766" s="48">
        <f>ФИО!L2761</f>
        <v>0</v>
      </c>
      <c r="G2766" s="123">
        <f>ФИО!M2761</f>
        <v>0</v>
      </c>
      <c r="H2766" s="125"/>
      <c r="I2766" s="124">
        <f>ФИО!N2761</f>
        <v>0</v>
      </c>
      <c r="J2766" s="57" t="str">
        <f>ФИО!O2761&amp;" "&amp;ФИО!P2761</f>
        <v xml:space="preserve"> </v>
      </c>
      <c r="K2766" s="58" t="str">
        <f>ФИО!Q2761&amp;" "&amp;ФИО!R2761&amp;" "&amp;ФИО!S2761&amp;" "&amp;ФИО!T2761&amp;" "&amp;ФИО!U2761</f>
        <v xml:space="preserve">    </v>
      </c>
      <c r="L2766" s="58"/>
    </row>
    <row r="2767" spans="2:12" ht="26.25" customHeight="1">
      <c r="B2767" s="54"/>
      <c r="C2767" s="52" t="str">
        <f>ФИО!G2762&amp;"  "&amp;ФИО!H2762&amp;"  "&amp;ФИО!I2762</f>
        <v xml:space="preserve">    </v>
      </c>
      <c r="D2767" s="61">
        <f>ФИО!J2762</f>
        <v>0</v>
      </c>
      <c r="E2767" s="61">
        <f>ФИО!K2762</f>
        <v>0</v>
      </c>
      <c r="F2767" s="48">
        <f>ФИО!L2762</f>
        <v>0</v>
      </c>
      <c r="G2767" s="123">
        <f>ФИО!M2762</f>
        <v>0</v>
      </c>
      <c r="H2767" s="125"/>
      <c r="I2767" s="124">
        <f>ФИО!N2762</f>
        <v>0</v>
      </c>
      <c r="J2767" s="57" t="str">
        <f>ФИО!O2762&amp;" "&amp;ФИО!P2762</f>
        <v xml:space="preserve"> </v>
      </c>
      <c r="K2767" s="58" t="str">
        <f>ФИО!Q2762&amp;" "&amp;ФИО!R2762&amp;" "&amp;ФИО!S2762&amp;" "&amp;ФИО!T2762&amp;" "&amp;ФИО!U2762</f>
        <v xml:space="preserve">    </v>
      </c>
      <c r="L2767" s="58"/>
    </row>
    <row r="2768" spans="2:12" ht="26.25" customHeight="1">
      <c r="B2768" s="54"/>
      <c r="C2768" s="52" t="str">
        <f>ФИО!G2763&amp;"  "&amp;ФИО!H2763&amp;"  "&amp;ФИО!I2763</f>
        <v xml:space="preserve">    </v>
      </c>
      <c r="D2768" s="61">
        <f>ФИО!J2763</f>
        <v>0</v>
      </c>
      <c r="E2768" s="61">
        <f>ФИО!K2763</f>
        <v>0</v>
      </c>
      <c r="F2768" s="48">
        <f>ФИО!L2763</f>
        <v>0</v>
      </c>
      <c r="G2768" s="123">
        <f>ФИО!M2763</f>
        <v>0</v>
      </c>
      <c r="H2768" s="125"/>
      <c r="I2768" s="124">
        <f>ФИО!N2763</f>
        <v>0</v>
      </c>
      <c r="J2768" s="57" t="str">
        <f>ФИО!O2763&amp;" "&amp;ФИО!P2763</f>
        <v xml:space="preserve"> </v>
      </c>
      <c r="K2768" s="58" t="str">
        <f>ФИО!Q2763&amp;" "&amp;ФИО!R2763&amp;" "&amp;ФИО!S2763&amp;" "&amp;ФИО!T2763&amp;" "&amp;ФИО!U2763</f>
        <v xml:space="preserve">    </v>
      </c>
      <c r="L2768" s="58"/>
    </row>
    <row r="2769" spans="2:12" ht="26.25" customHeight="1">
      <c r="B2769" s="54"/>
      <c r="C2769" s="52" t="str">
        <f>ФИО!G2764&amp;"  "&amp;ФИО!H2764&amp;"  "&amp;ФИО!I2764</f>
        <v xml:space="preserve">    </v>
      </c>
      <c r="D2769" s="61">
        <f>ФИО!J2764</f>
        <v>0</v>
      </c>
      <c r="E2769" s="61">
        <f>ФИО!K2764</f>
        <v>0</v>
      </c>
      <c r="F2769" s="48">
        <f>ФИО!L2764</f>
        <v>0</v>
      </c>
      <c r="G2769" s="123">
        <f>ФИО!M2764</f>
        <v>0</v>
      </c>
      <c r="H2769" s="125"/>
      <c r="I2769" s="124">
        <f>ФИО!N2764</f>
        <v>0</v>
      </c>
      <c r="J2769" s="57" t="str">
        <f>ФИО!O2764&amp;" "&amp;ФИО!P2764</f>
        <v xml:space="preserve"> </v>
      </c>
      <c r="K2769" s="58" t="str">
        <f>ФИО!Q2764&amp;" "&amp;ФИО!R2764&amp;" "&amp;ФИО!S2764&amp;" "&amp;ФИО!T2764&amp;" "&amp;ФИО!U2764</f>
        <v xml:space="preserve">    </v>
      </c>
      <c r="L2769" s="58"/>
    </row>
    <row r="2770" spans="2:12" ht="26.25" customHeight="1">
      <c r="B2770" s="54"/>
      <c r="C2770" s="52" t="str">
        <f>ФИО!G2765&amp;"  "&amp;ФИО!H2765&amp;"  "&amp;ФИО!I2765</f>
        <v xml:space="preserve">    </v>
      </c>
      <c r="D2770" s="61">
        <f>ФИО!J2765</f>
        <v>0</v>
      </c>
      <c r="E2770" s="61">
        <f>ФИО!K2765</f>
        <v>0</v>
      </c>
      <c r="F2770" s="48">
        <f>ФИО!L2765</f>
        <v>0</v>
      </c>
      <c r="G2770" s="123">
        <f>ФИО!M2765</f>
        <v>0</v>
      </c>
      <c r="H2770" s="125"/>
      <c r="I2770" s="124">
        <f>ФИО!N2765</f>
        <v>0</v>
      </c>
      <c r="J2770" s="57" t="str">
        <f>ФИО!O2765&amp;" "&amp;ФИО!P2765</f>
        <v xml:space="preserve"> </v>
      </c>
      <c r="K2770" s="58" t="str">
        <f>ФИО!Q2765&amp;" "&amp;ФИО!R2765&amp;" "&amp;ФИО!S2765&amp;" "&amp;ФИО!T2765&amp;" "&amp;ФИО!U2765</f>
        <v xml:space="preserve">    </v>
      </c>
      <c r="L2770" s="58"/>
    </row>
    <row r="2771" spans="2:12" ht="26.25" customHeight="1">
      <c r="B2771" s="54"/>
      <c r="C2771" s="52" t="str">
        <f>ФИО!G2766&amp;"  "&amp;ФИО!H2766&amp;"  "&amp;ФИО!I2766</f>
        <v xml:space="preserve">    </v>
      </c>
      <c r="D2771" s="61">
        <f>ФИО!J2766</f>
        <v>0</v>
      </c>
      <c r="E2771" s="61">
        <f>ФИО!K2766</f>
        <v>0</v>
      </c>
      <c r="F2771" s="48">
        <f>ФИО!L2766</f>
        <v>0</v>
      </c>
      <c r="G2771" s="123">
        <f>ФИО!M2766</f>
        <v>0</v>
      </c>
      <c r="H2771" s="125"/>
      <c r="I2771" s="124">
        <f>ФИО!N2766</f>
        <v>0</v>
      </c>
      <c r="J2771" s="57" t="str">
        <f>ФИО!O2766&amp;" "&amp;ФИО!P2766</f>
        <v xml:space="preserve"> </v>
      </c>
      <c r="K2771" s="58" t="str">
        <f>ФИО!Q2766&amp;" "&amp;ФИО!R2766&amp;" "&amp;ФИО!S2766&amp;" "&amp;ФИО!T2766&amp;" "&amp;ФИО!U2766</f>
        <v xml:space="preserve">    </v>
      </c>
      <c r="L2771" s="58"/>
    </row>
    <row r="2772" spans="2:12" ht="26.25" customHeight="1">
      <c r="B2772" s="54"/>
      <c r="C2772" s="52" t="str">
        <f>ФИО!G2767&amp;"  "&amp;ФИО!H2767&amp;"  "&amp;ФИО!I2767</f>
        <v xml:space="preserve">    </v>
      </c>
      <c r="D2772" s="61">
        <f>ФИО!J2767</f>
        <v>0</v>
      </c>
      <c r="E2772" s="61">
        <f>ФИО!K2767</f>
        <v>0</v>
      </c>
      <c r="F2772" s="48">
        <f>ФИО!L2767</f>
        <v>0</v>
      </c>
      <c r="G2772" s="123">
        <f>ФИО!M2767</f>
        <v>0</v>
      </c>
      <c r="H2772" s="125"/>
      <c r="I2772" s="124">
        <f>ФИО!N2767</f>
        <v>0</v>
      </c>
      <c r="J2772" s="57" t="str">
        <f>ФИО!O2767&amp;" "&amp;ФИО!P2767</f>
        <v xml:space="preserve"> </v>
      </c>
      <c r="K2772" s="58" t="str">
        <f>ФИО!Q2767&amp;" "&amp;ФИО!R2767&amp;" "&amp;ФИО!S2767&amp;" "&amp;ФИО!T2767&amp;" "&amp;ФИО!U2767</f>
        <v xml:space="preserve">    </v>
      </c>
      <c r="L2772" s="58"/>
    </row>
    <row r="2773" spans="2:12" ht="26.25" customHeight="1">
      <c r="B2773" s="54"/>
      <c r="C2773" s="52" t="str">
        <f>ФИО!G2768&amp;"  "&amp;ФИО!H2768&amp;"  "&amp;ФИО!I2768</f>
        <v xml:space="preserve">    </v>
      </c>
      <c r="D2773" s="61">
        <f>ФИО!J2768</f>
        <v>0</v>
      </c>
      <c r="E2773" s="61">
        <f>ФИО!K2768</f>
        <v>0</v>
      </c>
      <c r="F2773" s="48">
        <f>ФИО!L2768</f>
        <v>0</v>
      </c>
      <c r="G2773" s="123">
        <f>ФИО!M2768</f>
        <v>0</v>
      </c>
      <c r="H2773" s="125"/>
      <c r="I2773" s="124">
        <f>ФИО!N2768</f>
        <v>0</v>
      </c>
      <c r="J2773" s="57" t="str">
        <f>ФИО!O2768&amp;" "&amp;ФИО!P2768</f>
        <v xml:space="preserve"> </v>
      </c>
      <c r="K2773" s="58" t="str">
        <f>ФИО!Q2768&amp;" "&amp;ФИО!R2768&amp;" "&amp;ФИО!S2768&amp;" "&amp;ФИО!T2768&amp;" "&amp;ФИО!U2768</f>
        <v xml:space="preserve">    </v>
      </c>
      <c r="L2773" s="58"/>
    </row>
    <row r="2774" spans="2:12" ht="26.25" customHeight="1">
      <c r="B2774" s="54"/>
      <c r="C2774" s="52" t="str">
        <f>ФИО!G2769&amp;"  "&amp;ФИО!H2769&amp;"  "&amp;ФИО!I2769</f>
        <v xml:space="preserve">    </v>
      </c>
      <c r="D2774" s="61">
        <f>ФИО!J2769</f>
        <v>0</v>
      </c>
      <c r="E2774" s="61">
        <f>ФИО!K2769</f>
        <v>0</v>
      </c>
      <c r="F2774" s="48">
        <f>ФИО!L2769</f>
        <v>0</v>
      </c>
      <c r="G2774" s="123">
        <f>ФИО!M2769</f>
        <v>0</v>
      </c>
      <c r="H2774" s="125"/>
      <c r="I2774" s="124">
        <f>ФИО!N2769</f>
        <v>0</v>
      </c>
      <c r="J2774" s="57" t="str">
        <f>ФИО!O2769&amp;" "&amp;ФИО!P2769</f>
        <v xml:space="preserve"> </v>
      </c>
      <c r="K2774" s="58" t="str">
        <f>ФИО!Q2769&amp;" "&amp;ФИО!R2769&amp;" "&amp;ФИО!S2769&amp;" "&amp;ФИО!T2769&amp;" "&amp;ФИО!U2769</f>
        <v xml:space="preserve">    </v>
      </c>
      <c r="L2774" s="58"/>
    </row>
    <row r="2775" spans="2:12" ht="26.25" customHeight="1">
      <c r="B2775" s="54"/>
      <c r="C2775" s="52" t="str">
        <f>ФИО!G2770&amp;"  "&amp;ФИО!H2770&amp;"  "&amp;ФИО!I2770</f>
        <v xml:space="preserve">    </v>
      </c>
      <c r="D2775" s="61">
        <f>ФИО!J2770</f>
        <v>0</v>
      </c>
      <c r="E2775" s="61">
        <f>ФИО!K2770</f>
        <v>0</v>
      </c>
      <c r="F2775" s="48">
        <f>ФИО!L2770</f>
        <v>0</v>
      </c>
      <c r="G2775" s="123">
        <f>ФИО!M2770</f>
        <v>0</v>
      </c>
      <c r="H2775" s="125"/>
      <c r="I2775" s="124">
        <f>ФИО!N2770</f>
        <v>0</v>
      </c>
      <c r="J2775" s="57" t="str">
        <f>ФИО!O2770&amp;" "&amp;ФИО!P2770</f>
        <v xml:space="preserve"> </v>
      </c>
      <c r="K2775" s="58" t="str">
        <f>ФИО!Q2770&amp;" "&amp;ФИО!R2770&amp;" "&amp;ФИО!S2770&amp;" "&amp;ФИО!T2770&amp;" "&amp;ФИО!U2770</f>
        <v xml:space="preserve">    </v>
      </c>
      <c r="L2775" s="58"/>
    </row>
    <row r="2776" spans="2:12" ht="26.25" customHeight="1">
      <c r="B2776" s="54"/>
      <c r="C2776" s="52" t="str">
        <f>ФИО!G2771&amp;"  "&amp;ФИО!H2771&amp;"  "&amp;ФИО!I2771</f>
        <v xml:space="preserve">    </v>
      </c>
      <c r="D2776" s="61">
        <f>ФИО!J2771</f>
        <v>0</v>
      </c>
      <c r="E2776" s="61">
        <f>ФИО!K2771</f>
        <v>0</v>
      </c>
      <c r="F2776" s="48">
        <f>ФИО!L2771</f>
        <v>0</v>
      </c>
      <c r="G2776" s="123">
        <f>ФИО!M2771</f>
        <v>0</v>
      </c>
      <c r="H2776" s="125"/>
      <c r="I2776" s="124">
        <f>ФИО!N2771</f>
        <v>0</v>
      </c>
      <c r="J2776" s="57" t="str">
        <f>ФИО!O2771&amp;" "&amp;ФИО!P2771</f>
        <v xml:space="preserve"> </v>
      </c>
      <c r="K2776" s="58" t="str">
        <f>ФИО!Q2771&amp;" "&amp;ФИО!R2771&amp;" "&amp;ФИО!S2771&amp;" "&amp;ФИО!T2771&amp;" "&amp;ФИО!U2771</f>
        <v xml:space="preserve">    </v>
      </c>
      <c r="L2776" s="58"/>
    </row>
    <row r="2777" spans="2:12" ht="26.25" customHeight="1">
      <c r="B2777" s="54"/>
      <c r="C2777" s="52" t="str">
        <f>ФИО!G2772&amp;"  "&amp;ФИО!H2772&amp;"  "&amp;ФИО!I2772</f>
        <v xml:space="preserve">    </v>
      </c>
      <c r="D2777" s="61">
        <f>ФИО!J2772</f>
        <v>0</v>
      </c>
      <c r="E2777" s="61">
        <f>ФИО!K2772</f>
        <v>0</v>
      </c>
      <c r="F2777" s="48">
        <f>ФИО!L2772</f>
        <v>0</v>
      </c>
      <c r="G2777" s="123">
        <f>ФИО!M2772</f>
        <v>0</v>
      </c>
      <c r="H2777" s="125"/>
      <c r="I2777" s="124">
        <f>ФИО!N2772</f>
        <v>0</v>
      </c>
      <c r="J2777" s="57" t="str">
        <f>ФИО!O2772&amp;" "&amp;ФИО!P2772</f>
        <v xml:space="preserve"> </v>
      </c>
      <c r="K2777" s="58" t="str">
        <f>ФИО!Q2772&amp;" "&amp;ФИО!R2772&amp;" "&amp;ФИО!S2772&amp;" "&amp;ФИО!T2772&amp;" "&amp;ФИО!U2772</f>
        <v xml:space="preserve">    </v>
      </c>
      <c r="L2777" s="58"/>
    </row>
    <row r="2778" spans="2:12" ht="26.25" customHeight="1">
      <c r="B2778" s="54"/>
      <c r="C2778" s="52" t="str">
        <f>ФИО!G2773&amp;"  "&amp;ФИО!H2773&amp;"  "&amp;ФИО!I2773</f>
        <v xml:space="preserve">    </v>
      </c>
      <c r="D2778" s="61">
        <f>ФИО!J2773</f>
        <v>0</v>
      </c>
      <c r="E2778" s="61">
        <f>ФИО!K2773</f>
        <v>0</v>
      </c>
      <c r="F2778" s="48">
        <f>ФИО!L2773</f>
        <v>0</v>
      </c>
      <c r="G2778" s="123">
        <f>ФИО!M2773</f>
        <v>0</v>
      </c>
      <c r="H2778" s="125"/>
      <c r="I2778" s="124">
        <f>ФИО!N2773</f>
        <v>0</v>
      </c>
      <c r="J2778" s="57" t="str">
        <f>ФИО!O2773&amp;" "&amp;ФИО!P2773</f>
        <v xml:space="preserve"> </v>
      </c>
      <c r="K2778" s="58" t="str">
        <f>ФИО!Q2773&amp;" "&amp;ФИО!R2773&amp;" "&amp;ФИО!S2773&amp;" "&amp;ФИО!T2773&amp;" "&amp;ФИО!U2773</f>
        <v xml:space="preserve">    </v>
      </c>
      <c r="L2778" s="58"/>
    </row>
    <row r="2779" spans="2:12" ht="26.25" customHeight="1">
      <c r="B2779" s="54"/>
      <c r="C2779" s="52" t="str">
        <f>ФИО!G2774&amp;"  "&amp;ФИО!H2774&amp;"  "&amp;ФИО!I2774</f>
        <v xml:space="preserve">    </v>
      </c>
      <c r="D2779" s="61">
        <f>ФИО!J2774</f>
        <v>0</v>
      </c>
      <c r="E2779" s="61">
        <f>ФИО!K2774</f>
        <v>0</v>
      </c>
      <c r="F2779" s="48">
        <f>ФИО!L2774</f>
        <v>0</v>
      </c>
      <c r="G2779" s="123">
        <f>ФИО!M2774</f>
        <v>0</v>
      </c>
      <c r="H2779" s="125"/>
      <c r="I2779" s="124">
        <f>ФИО!N2774</f>
        <v>0</v>
      </c>
      <c r="J2779" s="57" t="str">
        <f>ФИО!O2774&amp;" "&amp;ФИО!P2774</f>
        <v xml:space="preserve"> </v>
      </c>
      <c r="K2779" s="58" t="str">
        <f>ФИО!Q2774&amp;" "&amp;ФИО!R2774&amp;" "&amp;ФИО!S2774&amp;" "&amp;ФИО!T2774&amp;" "&amp;ФИО!U2774</f>
        <v xml:space="preserve">    </v>
      </c>
      <c r="L2779" s="58"/>
    </row>
    <row r="2780" spans="2:12" ht="26.25" customHeight="1">
      <c r="B2780" s="54"/>
      <c r="C2780" s="52" t="str">
        <f>ФИО!G2775&amp;"  "&amp;ФИО!H2775&amp;"  "&amp;ФИО!I2775</f>
        <v xml:space="preserve">    </v>
      </c>
      <c r="D2780" s="61">
        <f>ФИО!J2775</f>
        <v>0</v>
      </c>
      <c r="E2780" s="61">
        <f>ФИО!K2775</f>
        <v>0</v>
      </c>
      <c r="F2780" s="48">
        <f>ФИО!L2775</f>
        <v>0</v>
      </c>
      <c r="G2780" s="123">
        <f>ФИО!M2775</f>
        <v>0</v>
      </c>
      <c r="H2780" s="125"/>
      <c r="I2780" s="124">
        <f>ФИО!N2775</f>
        <v>0</v>
      </c>
      <c r="J2780" s="57" t="str">
        <f>ФИО!O2775&amp;" "&amp;ФИО!P2775</f>
        <v xml:space="preserve"> </v>
      </c>
      <c r="K2780" s="58" t="str">
        <f>ФИО!Q2775&amp;" "&amp;ФИО!R2775&amp;" "&amp;ФИО!S2775&amp;" "&amp;ФИО!T2775&amp;" "&amp;ФИО!U2775</f>
        <v xml:space="preserve">    </v>
      </c>
      <c r="L2780" s="58"/>
    </row>
    <row r="2781" spans="2:12" ht="26.25" customHeight="1">
      <c r="B2781" s="54"/>
      <c r="C2781" s="52" t="str">
        <f>ФИО!G2776&amp;"  "&amp;ФИО!H2776&amp;"  "&amp;ФИО!I2776</f>
        <v xml:space="preserve">    </v>
      </c>
      <c r="D2781" s="61">
        <f>ФИО!J2776</f>
        <v>0</v>
      </c>
      <c r="E2781" s="61">
        <f>ФИО!K2776</f>
        <v>0</v>
      </c>
      <c r="F2781" s="48">
        <f>ФИО!L2776</f>
        <v>0</v>
      </c>
      <c r="G2781" s="123">
        <f>ФИО!M2776</f>
        <v>0</v>
      </c>
      <c r="H2781" s="125"/>
      <c r="I2781" s="124">
        <f>ФИО!N2776</f>
        <v>0</v>
      </c>
      <c r="J2781" s="57" t="str">
        <f>ФИО!O2776&amp;" "&amp;ФИО!P2776</f>
        <v xml:space="preserve"> </v>
      </c>
      <c r="K2781" s="58" t="str">
        <f>ФИО!Q2776&amp;" "&amp;ФИО!R2776&amp;" "&amp;ФИО!S2776&amp;" "&amp;ФИО!T2776&amp;" "&amp;ФИО!U2776</f>
        <v xml:space="preserve">    </v>
      </c>
      <c r="L2781" s="58"/>
    </row>
    <row r="2782" spans="2:12" ht="26.25" customHeight="1">
      <c r="B2782" s="54"/>
      <c r="C2782" s="52" t="str">
        <f>ФИО!G2777&amp;"  "&amp;ФИО!H2777&amp;"  "&amp;ФИО!I2777</f>
        <v xml:space="preserve">    </v>
      </c>
      <c r="D2782" s="61">
        <f>ФИО!J2777</f>
        <v>0</v>
      </c>
      <c r="E2782" s="61">
        <f>ФИО!K2777</f>
        <v>0</v>
      </c>
      <c r="F2782" s="48">
        <f>ФИО!L2777</f>
        <v>0</v>
      </c>
      <c r="G2782" s="123">
        <f>ФИО!M2777</f>
        <v>0</v>
      </c>
      <c r="H2782" s="125"/>
      <c r="I2782" s="124">
        <f>ФИО!N2777</f>
        <v>0</v>
      </c>
      <c r="J2782" s="57" t="str">
        <f>ФИО!O2777&amp;" "&amp;ФИО!P2777</f>
        <v xml:space="preserve"> </v>
      </c>
      <c r="K2782" s="58" t="str">
        <f>ФИО!Q2777&amp;" "&amp;ФИО!R2777&amp;" "&amp;ФИО!S2777&amp;" "&amp;ФИО!T2777&amp;" "&amp;ФИО!U2777</f>
        <v xml:space="preserve">    </v>
      </c>
      <c r="L2782" s="58"/>
    </row>
    <row r="2783" spans="2:12" ht="26.25" customHeight="1">
      <c r="B2783" s="54"/>
      <c r="C2783" s="52" t="str">
        <f>ФИО!G2778&amp;"  "&amp;ФИО!H2778&amp;"  "&amp;ФИО!I2778</f>
        <v xml:space="preserve">    </v>
      </c>
      <c r="D2783" s="61">
        <f>ФИО!J2778</f>
        <v>0</v>
      </c>
      <c r="E2783" s="61">
        <f>ФИО!K2778</f>
        <v>0</v>
      </c>
      <c r="F2783" s="48">
        <f>ФИО!L2778</f>
        <v>0</v>
      </c>
      <c r="G2783" s="123">
        <f>ФИО!M2778</f>
        <v>0</v>
      </c>
      <c r="H2783" s="125"/>
      <c r="I2783" s="124">
        <f>ФИО!N2778</f>
        <v>0</v>
      </c>
      <c r="J2783" s="57" t="str">
        <f>ФИО!O2778&amp;" "&amp;ФИО!P2778</f>
        <v xml:space="preserve"> </v>
      </c>
      <c r="K2783" s="58" t="str">
        <f>ФИО!Q2778&amp;" "&amp;ФИО!R2778&amp;" "&amp;ФИО!S2778&amp;" "&amp;ФИО!T2778&amp;" "&amp;ФИО!U2778</f>
        <v xml:space="preserve">    </v>
      </c>
      <c r="L2783" s="58"/>
    </row>
    <row r="2784" spans="2:12" ht="26.25" customHeight="1">
      <c r="B2784" s="54"/>
      <c r="C2784" s="52" t="str">
        <f>ФИО!G2779&amp;"  "&amp;ФИО!H2779&amp;"  "&amp;ФИО!I2779</f>
        <v xml:space="preserve">    </v>
      </c>
      <c r="D2784" s="61">
        <f>ФИО!J2779</f>
        <v>0</v>
      </c>
      <c r="E2784" s="61">
        <f>ФИО!K2779</f>
        <v>0</v>
      </c>
      <c r="F2784" s="48">
        <f>ФИО!L2779</f>
        <v>0</v>
      </c>
      <c r="G2784" s="123">
        <f>ФИО!M2779</f>
        <v>0</v>
      </c>
      <c r="H2784" s="125"/>
      <c r="I2784" s="124">
        <f>ФИО!N2779</f>
        <v>0</v>
      </c>
      <c r="J2784" s="57" t="str">
        <f>ФИО!O2779&amp;" "&amp;ФИО!P2779</f>
        <v xml:space="preserve"> </v>
      </c>
      <c r="K2784" s="58" t="str">
        <f>ФИО!Q2779&amp;" "&amp;ФИО!R2779&amp;" "&amp;ФИО!S2779&amp;" "&amp;ФИО!T2779&amp;" "&amp;ФИО!U2779</f>
        <v xml:space="preserve">    </v>
      </c>
      <c r="L2784" s="58"/>
    </row>
    <row r="2785" spans="2:12" ht="26.25" customHeight="1">
      <c r="B2785" s="54"/>
      <c r="C2785" s="52" t="str">
        <f>ФИО!G2780&amp;"  "&amp;ФИО!H2780&amp;"  "&amp;ФИО!I2780</f>
        <v xml:space="preserve">    </v>
      </c>
      <c r="D2785" s="61">
        <f>ФИО!J2780</f>
        <v>0</v>
      </c>
      <c r="E2785" s="61">
        <f>ФИО!K2780</f>
        <v>0</v>
      </c>
      <c r="F2785" s="48">
        <f>ФИО!L2780</f>
        <v>0</v>
      </c>
      <c r="G2785" s="123">
        <f>ФИО!M2780</f>
        <v>0</v>
      </c>
      <c r="H2785" s="125"/>
      <c r="I2785" s="124">
        <f>ФИО!N2780</f>
        <v>0</v>
      </c>
      <c r="J2785" s="57" t="str">
        <f>ФИО!O2780&amp;" "&amp;ФИО!P2780</f>
        <v xml:space="preserve"> </v>
      </c>
      <c r="K2785" s="58" t="str">
        <f>ФИО!Q2780&amp;" "&amp;ФИО!R2780&amp;" "&amp;ФИО!S2780&amp;" "&amp;ФИО!T2780&amp;" "&amp;ФИО!U2780</f>
        <v xml:space="preserve">    </v>
      </c>
      <c r="L2785" s="58"/>
    </row>
    <row r="2786" spans="2:12" ht="26.25" customHeight="1">
      <c r="B2786" s="54"/>
      <c r="C2786" s="52" t="str">
        <f>ФИО!G2781&amp;"  "&amp;ФИО!H2781&amp;"  "&amp;ФИО!I2781</f>
        <v xml:space="preserve">    </v>
      </c>
      <c r="D2786" s="61">
        <f>ФИО!J2781</f>
        <v>0</v>
      </c>
      <c r="E2786" s="61">
        <f>ФИО!K2781</f>
        <v>0</v>
      </c>
      <c r="F2786" s="48">
        <f>ФИО!L2781</f>
        <v>0</v>
      </c>
      <c r="G2786" s="123">
        <f>ФИО!M2781</f>
        <v>0</v>
      </c>
      <c r="H2786" s="125"/>
      <c r="I2786" s="124">
        <f>ФИО!N2781</f>
        <v>0</v>
      </c>
      <c r="J2786" s="57" t="str">
        <f>ФИО!O2781&amp;" "&amp;ФИО!P2781</f>
        <v xml:space="preserve"> </v>
      </c>
      <c r="K2786" s="58" t="str">
        <f>ФИО!Q2781&amp;" "&amp;ФИО!R2781&amp;" "&amp;ФИО!S2781&amp;" "&amp;ФИО!T2781&amp;" "&amp;ФИО!U2781</f>
        <v xml:space="preserve">    </v>
      </c>
      <c r="L2786" s="58"/>
    </row>
    <row r="2787" spans="2:12" ht="26.25" customHeight="1">
      <c r="B2787" s="54"/>
      <c r="C2787" s="52" t="str">
        <f>ФИО!G2782&amp;"  "&amp;ФИО!H2782&amp;"  "&amp;ФИО!I2782</f>
        <v xml:space="preserve">    </v>
      </c>
      <c r="D2787" s="61">
        <f>ФИО!J2782</f>
        <v>0</v>
      </c>
      <c r="E2787" s="61">
        <f>ФИО!K2782</f>
        <v>0</v>
      </c>
      <c r="F2787" s="48">
        <f>ФИО!L2782</f>
        <v>0</v>
      </c>
      <c r="G2787" s="123">
        <f>ФИО!M2782</f>
        <v>0</v>
      </c>
      <c r="H2787" s="125"/>
      <c r="I2787" s="124">
        <f>ФИО!N2782</f>
        <v>0</v>
      </c>
      <c r="J2787" s="57" t="str">
        <f>ФИО!O2782&amp;" "&amp;ФИО!P2782</f>
        <v xml:space="preserve"> </v>
      </c>
      <c r="K2787" s="58" t="str">
        <f>ФИО!Q2782&amp;" "&amp;ФИО!R2782&amp;" "&amp;ФИО!S2782&amp;" "&amp;ФИО!T2782&amp;" "&amp;ФИО!U2782</f>
        <v xml:space="preserve">    </v>
      </c>
      <c r="L2787" s="58"/>
    </row>
    <row r="2788" spans="2:12" ht="26.25" customHeight="1">
      <c r="B2788" s="54"/>
      <c r="C2788" s="52" t="str">
        <f>ФИО!G2783&amp;"  "&amp;ФИО!H2783&amp;"  "&amp;ФИО!I2783</f>
        <v xml:space="preserve">    </v>
      </c>
      <c r="D2788" s="61">
        <f>ФИО!J2783</f>
        <v>0</v>
      </c>
      <c r="E2788" s="61">
        <f>ФИО!K2783</f>
        <v>0</v>
      </c>
      <c r="F2788" s="48">
        <f>ФИО!L2783</f>
        <v>0</v>
      </c>
      <c r="G2788" s="123">
        <f>ФИО!M2783</f>
        <v>0</v>
      </c>
      <c r="H2788" s="125"/>
      <c r="I2788" s="124">
        <f>ФИО!N2783</f>
        <v>0</v>
      </c>
      <c r="J2788" s="57" t="str">
        <f>ФИО!O2783&amp;" "&amp;ФИО!P2783</f>
        <v xml:space="preserve"> </v>
      </c>
      <c r="K2788" s="58" t="str">
        <f>ФИО!Q2783&amp;" "&amp;ФИО!R2783&amp;" "&amp;ФИО!S2783&amp;" "&amp;ФИО!T2783&amp;" "&amp;ФИО!U2783</f>
        <v xml:space="preserve">    </v>
      </c>
      <c r="L2788" s="58"/>
    </row>
    <row r="2789" spans="2:12" ht="26.25" customHeight="1">
      <c r="B2789" s="54"/>
      <c r="C2789" s="52" t="str">
        <f>ФИО!G2784&amp;"  "&amp;ФИО!H2784&amp;"  "&amp;ФИО!I2784</f>
        <v xml:space="preserve">    </v>
      </c>
      <c r="D2789" s="61">
        <f>ФИО!J2784</f>
        <v>0</v>
      </c>
      <c r="E2789" s="61">
        <f>ФИО!K2784</f>
        <v>0</v>
      </c>
      <c r="F2789" s="48">
        <f>ФИО!L2784</f>
        <v>0</v>
      </c>
      <c r="G2789" s="123">
        <f>ФИО!M2784</f>
        <v>0</v>
      </c>
      <c r="H2789" s="125"/>
      <c r="I2789" s="124">
        <f>ФИО!N2784</f>
        <v>0</v>
      </c>
      <c r="J2789" s="57" t="str">
        <f>ФИО!O2784&amp;" "&amp;ФИО!P2784</f>
        <v xml:space="preserve"> </v>
      </c>
      <c r="K2789" s="58" t="str">
        <f>ФИО!Q2784&amp;" "&amp;ФИО!R2784&amp;" "&amp;ФИО!S2784&amp;" "&amp;ФИО!T2784&amp;" "&amp;ФИО!U2784</f>
        <v xml:space="preserve">    </v>
      </c>
      <c r="L2789" s="58"/>
    </row>
    <row r="2790" spans="2:12" ht="26.25" customHeight="1">
      <c r="B2790" s="54"/>
      <c r="C2790" s="52" t="str">
        <f>ФИО!G2785&amp;"  "&amp;ФИО!H2785&amp;"  "&amp;ФИО!I2785</f>
        <v xml:space="preserve">    </v>
      </c>
      <c r="D2790" s="61">
        <f>ФИО!J2785</f>
        <v>0</v>
      </c>
      <c r="E2790" s="61">
        <f>ФИО!K2785</f>
        <v>0</v>
      </c>
      <c r="F2790" s="48">
        <f>ФИО!L2785</f>
        <v>0</v>
      </c>
      <c r="G2790" s="123">
        <f>ФИО!M2785</f>
        <v>0</v>
      </c>
      <c r="H2790" s="125"/>
      <c r="I2790" s="124">
        <f>ФИО!N2785</f>
        <v>0</v>
      </c>
      <c r="J2790" s="57" t="str">
        <f>ФИО!O2785&amp;" "&amp;ФИО!P2785</f>
        <v xml:space="preserve"> </v>
      </c>
      <c r="K2790" s="58" t="str">
        <f>ФИО!Q2785&amp;" "&amp;ФИО!R2785&amp;" "&amp;ФИО!S2785&amp;" "&amp;ФИО!T2785&amp;" "&amp;ФИО!U2785</f>
        <v xml:space="preserve">    </v>
      </c>
      <c r="L2790" s="58"/>
    </row>
    <row r="2791" spans="2:12" ht="26.25" customHeight="1">
      <c r="B2791" s="54"/>
      <c r="C2791" s="52" t="str">
        <f>ФИО!G2786&amp;"  "&amp;ФИО!H2786&amp;"  "&amp;ФИО!I2786</f>
        <v xml:space="preserve">    </v>
      </c>
      <c r="D2791" s="61">
        <f>ФИО!J2786</f>
        <v>0</v>
      </c>
      <c r="E2791" s="61">
        <f>ФИО!K2786</f>
        <v>0</v>
      </c>
      <c r="F2791" s="48">
        <f>ФИО!L2786</f>
        <v>0</v>
      </c>
      <c r="G2791" s="123">
        <f>ФИО!M2786</f>
        <v>0</v>
      </c>
      <c r="H2791" s="125"/>
      <c r="I2791" s="124">
        <f>ФИО!N2786</f>
        <v>0</v>
      </c>
      <c r="J2791" s="57" t="str">
        <f>ФИО!O2786&amp;" "&amp;ФИО!P2786</f>
        <v xml:space="preserve"> </v>
      </c>
      <c r="K2791" s="58" t="str">
        <f>ФИО!Q2786&amp;" "&amp;ФИО!R2786&amp;" "&amp;ФИО!S2786&amp;" "&amp;ФИО!T2786&amp;" "&amp;ФИО!U2786</f>
        <v xml:space="preserve">    </v>
      </c>
      <c r="L2791" s="58"/>
    </row>
    <row r="2792" spans="2:12" ht="26.25" customHeight="1">
      <c r="B2792" s="54"/>
      <c r="C2792" s="52" t="str">
        <f>ФИО!G2787&amp;"  "&amp;ФИО!H2787&amp;"  "&amp;ФИО!I2787</f>
        <v xml:space="preserve">    </v>
      </c>
      <c r="D2792" s="61">
        <f>ФИО!J2787</f>
        <v>0</v>
      </c>
      <c r="E2792" s="61">
        <f>ФИО!K2787</f>
        <v>0</v>
      </c>
      <c r="F2792" s="48">
        <f>ФИО!L2787</f>
        <v>0</v>
      </c>
      <c r="G2792" s="123">
        <f>ФИО!M2787</f>
        <v>0</v>
      </c>
      <c r="H2792" s="125"/>
      <c r="I2792" s="124">
        <f>ФИО!N2787</f>
        <v>0</v>
      </c>
      <c r="J2792" s="57" t="str">
        <f>ФИО!O2787&amp;" "&amp;ФИО!P2787</f>
        <v xml:space="preserve"> </v>
      </c>
      <c r="K2792" s="58" t="str">
        <f>ФИО!Q2787&amp;" "&amp;ФИО!R2787&amp;" "&amp;ФИО!S2787&amp;" "&amp;ФИО!T2787&amp;" "&amp;ФИО!U2787</f>
        <v xml:space="preserve">    </v>
      </c>
      <c r="L2792" s="58"/>
    </row>
    <row r="2793" spans="2:12" ht="26.25" customHeight="1">
      <c r="B2793" s="54"/>
      <c r="C2793" s="52" t="str">
        <f>ФИО!G2788&amp;"  "&amp;ФИО!H2788&amp;"  "&amp;ФИО!I2788</f>
        <v xml:space="preserve">    </v>
      </c>
      <c r="D2793" s="61">
        <f>ФИО!J2788</f>
        <v>0</v>
      </c>
      <c r="E2793" s="61">
        <f>ФИО!K2788</f>
        <v>0</v>
      </c>
      <c r="F2793" s="48">
        <f>ФИО!L2788</f>
        <v>0</v>
      </c>
      <c r="G2793" s="123">
        <f>ФИО!M2788</f>
        <v>0</v>
      </c>
      <c r="H2793" s="125"/>
      <c r="I2793" s="124">
        <f>ФИО!N2788</f>
        <v>0</v>
      </c>
      <c r="J2793" s="57" t="str">
        <f>ФИО!O2788&amp;" "&amp;ФИО!P2788</f>
        <v xml:space="preserve"> </v>
      </c>
      <c r="K2793" s="58" t="str">
        <f>ФИО!Q2788&amp;" "&amp;ФИО!R2788&amp;" "&amp;ФИО!S2788&amp;" "&amp;ФИО!T2788&amp;" "&amp;ФИО!U2788</f>
        <v xml:space="preserve">    </v>
      </c>
      <c r="L2793" s="58"/>
    </row>
    <row r="2794" spans="2:12" ht="26.25" customHeight="1">
      <c r="B2794" s="54"/>
      <c r="C2794" s="52" t="str">
        <f>ФИО!G2789&amp;"  "&amp;ФИО!H2789&amp;"  "&amp;ФИО!I2789</f>
        <v xml:space="preserve">    </v>
      </c>
      <c r="D2794" s="61">
        <f>ФИО!J2789</f>
        <v>0</v>
      </c>
      <c r="E2794" s="61">
        <f>ФИО!K2789</f>
        <v>0</v>
      </c>
      <c r="F2794" s="48">
        <f>ФИО!L2789</f>
        <v>0</v>
      </c>
      <c r="G2794" s="123">
        <f>ФИО!M2789</f>
        <v>0</v>
      </c>
      <c r="H2794" s="125"/>
      <c r="I2794" s="124">
        <f>ФИО!N2789</f>
        <v>0</v>
      </c>
      <c r="J2794" s="57" t="str">
        <f>ФИО!O2789&amp;" "&amp;ФИО!P2789</f>
        <v xml:space="preserve"> </v>
      </c>
      <c r="K2794" s="58" t="str">
        <f>ФИО!Q2789&amp;" "&amp;ФИО!R2789&amp;" "&amp;ФИО!S2789&amp;" "&amp;ФИО!T2789&amp;" "&amp;ФИО!U2789</f>
        <v xml:space="preserve">    </v>
      </c>
      <c r="L2794" s="58"/>
    </row>
    <row r="2795" spans="2:12" ht="26.25" customHeight="1">
      <c r="B2795" s="54"/>
      <c r="C2795" s="52" t="str">
        <f>ФИО!G2790&amp;"  "&amp;ФИО!H2790&amp;"  "&amp;ФИО!I2790</f>
        <v xml:space="preserve">    </v>
      </c>
      <c r="D2795" s="61">
        <f>ФИО!J2790</f>
        <v>0</v>
      </c>
      <c r="E2795" s="61">
        <f>ФИО!K2790</f>
        <v>0</v>
      </c>
      <c r="F2795" s="48">
        <f>ФИО!L2790</f>
        <v>0</v>
      </c>
      <c r="G2795" s="123">
        <f>ФИО!M2790</f>
        <v>0</v>
      </c>
      <c r="H2795" s="125"/>
      <c r="I2795" s="124">
        <f>ФИО!N2790</f>
        <v>0</v>
      </c>
      <c r="J2795" s="57" t="str">
        <f>ФИО!O2790&amp;" "&amp;ФИО!P2790</f>
        <v xml:space="preserve"> </v>
      </c>
      <c r="K2795" s="58" t="str">
        <f>ФИО!Q2790&amp;" "&amp;ФИО!R2790&amp;" "&amp;ФИО!S2790&amp;" "&amp;ФИО!T2790&amp;" "&amp;ФИО!U2790</f>
        <v xml:space="preserve">    </v>
      </c>
      <c r="L2795" s="58"/>
    </row>
    <row r="2796" spans="2:12" ht="26.25" customHeight="1">
      <c r="B2796" s="54"/>
      <c r="C2796" s="52" t="str">
        <f>ФИО!G2791&amp;"  "&amp;ФИО!H2791&amp;"  "&amp;ФИО!I2791</f>
        <v xml:space="preserve">    </v>
      </c>
      <c r="D2796" s="61">
        <f>ФИО!J2791</f>
        <v>0</v>
      </c>
      <c r="E2796" s="61">
        <f>ФИО!K2791</f>
        <v>0</v>
      </c>
      <c r="F2796" s="48">
        <f>ФИО!L2791</f>
        <v>0</v>
      </c>
      <c r="G2796" s="123">
        <f>ФИО!M2791</f>
        <v>0</v>
      </c>
      <c r="H2796" s="125"/>
      <c r="I2796" s="124">
        <f>ФИО!N2791</f>
        <v>0</v>
      </c>
      <c r="J2796" s="57" t="str">
        <f>ФИО!O2791&amp;" "&amp;ФИО!P2791</f>
        <v xml:space="preserve"> </v>
      </c>
      <c r="K2796" s="58" t="str">
        <f>ФИО!Q2791&amp;" "&amp;ФИО!R2791&amp;" "&amp;ФИО!S2791&amp;" "&amp;ФИО!T2791&amp;" "&amp;ФИО!U2791</f>
        <v xml:space="preserve">    </v>
      </c>
      <c r="L2796" s="58"/>
    </row>
    <row r="2797" spans="2:12" ht="26.25" customHeight="1">
      <c r="B2797" s="54"/>
      <c r="C2797" s="52" t="str">
        <f>ФИО!G2792&amp;"  "&amp;ФИО!H2792&amp;"  "&amp;ФИО!I2792</f>
        <v xml:space="preserve">    </v>
      </c>
      <c r="D2797" s="61">
        <f>ФИО!J2792</f>
        <v>0</v>
      </c>
      <c r="E2797" s="61">
        <f>ФИО!K2792</f>
        <v>0</v>
      </c>
      <c r="F2797" s="48">
        <f>ФИО!L2792</f>
        <v>0</v>
      </c>
      <c r="G2797" s="123">
        <f>ФИО!M2792</f>
        <v>0</v>
      </c>
      <c r="H2797" s="125"/>
      <c r="I2797" s="124">
        <f>ФИО!N2792</f>
        <v>0</v>
      </c>
      <c r="J2797" s="57" t="str">
        <f>ФИО!O2792&amp;" "&amp;ФИО!P2792</f>
        <v xml:space="preserve"> </v>
      </c>
      <c r="K2797" s="58" t="str">
        <f>ФИО!Q2792&amp;" "&amp;ФИО!R2792&amp;" "&amp;ФИО!S2792&amp;" "&amp;ФИО!T2792&amp;" "&amp;ФИО!U2792</f>
        <v xml:space="preserve">    </v>
      </c>
      <c r="L2797" s="58"/>
    </row>
    <row r="2798" spans="2:12" ht="26.25" customHeight="1">
      <c r="B2798" s="54"/>
      <c r="C2798" s="52" t="str">
        <f>ФИО!G2793&amp;"  "&amp;ФИО!H2793&amp;"  "&amp;ФИО!I2793</f>
        <v xml:space="preserve">    </v>
      </c>
      <c r="D2798" s="61">
        <f>ФИО!J2793</f>
        <v>0</v>
      </c>
      <c r="E2798" s="61">
        <f>ФИО!K2793</f>
        <v>0</v>
      </c>
      <c r="F2798" s="48">
        <f>ФИО!L2793</f>
        <v>0</v>
      </c>
      <c r="G2798" s="123">
        <f>ФИО!M2793</f>
        <v>0</v>
      </c>
      <c r="H2798" s="125"/>
      <c r="I2798" s="124">
        <f>ФИО!N2793</f>
        <v>0</v>
      </c>
      <c r="J2798" s="57" t="str">
        <f>ФИО!O2793&amp;" "&amp;ФИО!P2793</f>
        <v xml:space="preserve"> </v>
      </c>
      <c r="K2798" s="58" t="str">
        <f>ФИО!Q2793&amp;" "&amp;ФИО!R2793&amp;" "&amp;ФИО!S2793&amp;" "&amp;ФИО!T2793&amp;" "&amp;ФИО!U2793</f>
        <v xml:space="preserve">    </v>
      </c>
      <c r="L2798" s="58"/>
    </row>
    <row r="2799" spans="2:12" ht="26.25" customHeight="1">
      <c r="B2799" s="54"/>
      <c r="C2799" s="52" t="str">
        <f>ФИО!G2794&amp;"  "&amp;ФИО!H2794&amp;"  "&amp;ФИО!I2794</f>
        <v xml:space="preserve">    </v>
      </c>
      <c r="D2799" s="61">
        <f>ФИО!J2794</f>
        <v>0</v>
      </c>
      <c r="E2799" s="61">
        <f>ФИО!K2794</f>
        <v>0</v>
      </c>
      <c r="F2799" s="48">
        <f>ФИО!L2794</f>
        <v>0</v>
      </c>
      <c r="G2799" s="123">
        <f>ФИО!M2794</f>
        <v>0</v>
      </c>
      <c r="H2799" s="125"/>
      <c r="I2799" s="124">
        <f>ФИО!N2794</f>
        <v>0</v>
      </c>
      <c r="J2799" s="57" t="str">
        <f>ФИО!O2794&amp;" "&amp;ФИО!P2794</f>
        <v xml:space="preserve"> </v>
      </c>
      <c r="K2799" s="58" t="str">
        <f>ФИО!Q2794&amp;" "&amp;ФИО!R2794&amp;" "&amp;ФИО!S2794&amp;" "&amp;ФИО!T2794&amp;" "&amp;ФИО!U2794</f>
        <v xml:space="preserve">    </v>
      </c>
      <c r="L2799" s="58"/>
    </row>
    <row r="2800" spans="2:12" ht="26.25" customHeight="1">
      <c r="B2800" s="54"/>
      <c r="C2800" s="52" t="str">
        <f>ФИО!G2795&amp;"  "&amp;ФИО!H2795&amp;"  "&amp;ФИО!I2795</f>
        <v xml:space="preserve">    </v>
      </c>
      <c r="D2800" s="61">
        <f>ФИО!J2795</f>
        <v>0</v>
      </c>
      <c r="E2800" s="61">
        <f>ФИО!K2795</f>
        <v>0</v>
      </c>
      <c r="F2800" s="48">
        <f>ФИО!L2795</f>
        <v>0</v>
      </c>
      <c r="G2800" s="123">
        <f>ФИО!M2795</f>
        <v>0</v>
      </c>
      <c r="H2800" s="125"/>
      <c r="I2800" s="124">
        <f>ФИО!N2795</f>
        <v>0</v>
      </c>
      <c r="J2800" s="57" t="str">
        <f>ФИО!O2795&amp;" "&amp;ФИО!P2795</f>
        <v xml:space="preserve"> </v>
      </c>
      <c r="K2800" s="58" t="str">
        <f>ФИО!Q2795&amp;" "&amp;ФИО!R2795&amp;" "&amp;ФИО!S2795&amp;" "&amp;ФИО!T2795&amp;" "&amp;ФИО!U2795</f>
        <v xml:space="preserve">    </v>
      </c>
      <c r="L2800" s="58"/>
    </row>
    <row r="2801" spans="2:12" ht="26.25" customHeight="1">
      <c r="B2801" s="54"/>
      <c r="C2801" s="52" t="str">
        <f>ФИО!G2796&amp;"  "&amp;ФИО!H2796&amp;"  "&amp;ФИО!I2796</f>
        <v xml:space="preserve">    </v>
      </c>
      <c r="D2801" s="61">
        <f>ФИО!J2796</f>
        <v>0</v>
      </c>
      <c r="E2801" s="61">
        <f>ФИО!K2796</f>
        <v>0</v>
      </c>
      <c r="F2801" s="48">
        <f>ФИО!L2796</f>
        <v>0</v>
      </c>
      <c r="G2801" s="123">
        <f>ФИО!M2796</f>
        <v>0</v>
      </c>
      <c r="H2801" s="125"/>
      <c r="I2801" s="124">
        <f>ФИО!N2796</f>
        <v>0</v>
      </c>
      <c r="J2801" s="57" t="str">
        <f>ФИО!O2796&amp;" "&amp;ФИО!P2796</f>
        <v xml:space="preserve"> </v>
      </c>
      <c r="K2801" s="58" t="str">
        <f>ФИО!Q2796&amp;" "&amp;ФИО!R2796&amp;" "&amp;ФИО!S2796&amp;" "&amp;ФИО!T2796&amp;" "&amp;ФИО!U2796</f>
        <v xml:space="preserve">    </v>
      </c>
      <c r="L2801" s="58"/>
    </row>
    <row r="2802" spans="2:12" ht="26.25" customHeight="1">
      <c r="B2802" s="54"/>
      <c r="C2802" s="52" t="str">
        <f>ФИО!G2797&amp;"  "&amp;ФИО!H2797&amp;"  "&amp;ФИО!I2797</f>
        <v xml:space="preserve">    </v>
      </c>
      <c r="D2802" s="61">
        <f>ФИО!J2797</f>
        <v>0</v>
      </c>
      <c r="E2802" s="61">
        <f>ФИО!K2797</f>
        <v>0</v>
      </c>
      <c r="F2802" s="48">
        <f>ФИО!L2797</f>
        <v>0</v>
      </c>
      <c r="G2802" s="123">
        <f>ФИО!M2797</f>
        <v>0</v>
      </c>
      <c r="H2802" s="125"/>
      <c r="I2802" s="124">
        <f>ФИО!N2797</f>
        <v>0</v>
      </c>
      <c r="J2802" s="57" t="str">
        <f>ФИО!O2797&amp;" "&amp;ФИО!P2797</f>
        <v xml:space="preserve"> </v>
      </c>
      <c r="K2802" s="58" t="str">
        <f>ФИО!Q2797&amp;" "&amp;ФИО!R2797&amp;" "&amp;ФИО!S2797&amp;" "&amp;ФИО!T2797&amp;" "&amp;ФИО!U2797</f>
        <v xml:space="preserve">    </v>
      </c>
      <c r="L2802" s="58"/>
    </row>
    <row r="2803" spans="2:12" ht="26.25" customHeight="1">
      <c r="B2803" s="54"/>
      <c r="C2803" s="52" t="str">
        <f>ФИО!G2798&amp;"  "&amp;ФИО!H2798&amp;"  "&amp;ФИО!I2798</f>
        <v xml:space="preserve">    </v>
      </c>
      <c r="D2803" s="61">
        <f>ФИО!J2798</f>
        <v>0</v>
      </c>
      <c r="E2803" s="61">
        <f>ФИО!K2798</f>
        <v>0</v>
      </c>
      <c r="F2803" s="48">
        <f>ФИО!L2798</f>
        <v>0</v>
      </c>
      <c r="G2803" s="123">
        <f>ФИО!M2798</f>
        <v>0</v>
      </c>
      <c r="H2803" s="125"/>
      <c r="I2803" s="124">
        <f>ФИО!N2798</f>
        <v>0</v>
      </c>
      <c r="J2803" s="57" t="str">
        <f>ФИО!O2798&amp;" "&amp;ФИО!P2798</f>
        <v xml:space="preserve"> </v>
      </c>
      <c r="K2803" s="58" t="str">
        <f>ФИО!Q2798&amp;" "&amp;ФИО!R2798&amp;" "&amp;ФИО!S2798&amp;" "&amp;ФИО!T2798&amp;" "&amp;ФИО!U2798</f>
        <v xml:space="preserve">    </v>
      </c>
      <c r="L2803" s="58"/>
    </row>
    <row r="2804" spans="2:12" ht="26.25" customHeight="1">
      <c r="B2804" s="54"/>
      <c r="C2804" s="52" t="str">
        <f>ФИО!G2799&amp;"  "&amp;ФИО!H2799&amp;"  "&amp;ФИО!I2799</f>
        <v xml:space="preserve">    </v>
      </c>
      <c r="D2804" s="61">
        <f>ФИО!J2799</f>
        <v>0</v>
      </c>
      <c r="E2804" s="61">
        <f>ФИО!K2799</f>
        <v>0</v>
      </c>
      <c r="F2804" s="48">
        <f>ФИО!L2799</f>
        <v>0</v>
      </c>
      <c r="G2804" s="123">
        <f>ФИО!M2799</f>
        <v>0</v>
      </c>
      <c r="H2804" s="125"/>
      <c r="I2804" s="124">
        <f>ФИО!N2799</f>
        <v>0</v>
      </c>
      <c r="J2804" s="57" t="str">
        <f>ФИО!O2799&amp;" "&amp;ФИО!P2799</f>
        <v xml:space="preserve"> </v>
      </c>
      <c r="K2804" s="58" t="str">
        <f>ФИО!Q2799&amp;" "&amp;ФИО!R2799&amp;" "&amp;ФИО!S2799&amp;" "&amp;ФИО!T2799&amp;" "&amp;ФИО!U2799</f>
        <v xml:space="preserve">    </v>
      </c>
      <c r="L2804" s="58"/>
    </row>
    <row r="2805" spans="2:12" ht="26.25" customHeight="1">
      <c r="B2805" s="54"/>
      <c r="C2805" s="52" t="str">
        <f>ФИО!G2800&amp;"  "&amp;ФИО!H2800&amp;"  "&amp;ФИО!I2800</f>
        <v xml:space="preserve">    </v>
      </c>
      <c r="D2805" s="61">
        <f>ФИО!J2800</f>
        <v>0</v>
      </c>
      <c r="E2805" s="61">
        <f>ФИО!K2800</f>
        <v>0</v>
      </c>
      <c r="F2805" s="48">
        <f>ФИО!L2800</f>
        <v>0</v>
      </c>
      <c r="G2805" s="123">
        <f>ФИО!M2800</f>
        <v>0</v>
      </c>
      <c r="H2805" s="125"/>
      <c r="I2805" s="124">
        <f>ФИО!N2800</f>
        <v>0</v>
      </c>
      <c r="J2805" s="57" t="str">
        <f>ФИО!O2800&amp;" "&amp;ФИО!P2800</f>
        <v xml:space="preserve"> </v>
      </c>
      <c r="K2805" s="58" t="str">
        <f>ФИО!Q2800&amp;" "&amp;ФИО!R2800&amp;" "&amp;ФИО!S2800&amp;" "&amp;ФИО!T2800&amp;" "&amp;ФИО!U2800</f>
        <v xml:space="preserve">    </v>
      </c>
      <c r="L2805" s="58"/>
    </row>
    <row r="2806" spans="2:12" ht="26.25" customHeight="1">
      <c r="B2806" s="54"/>
      <c r="C2806" s="52" t="str">
        <f>ФИО!G2801&amp;"  "&amp;ФИО!H2801&amp;"  "&amp;ФИО!I2801</f>
        <v xml:space="preserve">    </v>
      </c>
      <c r="D2806" s="61">
        <f>ФИО!J2801</f>
        <v>0</v>
      </c>
      <c r="E2806" s="61">
        <f>ФИО!K2801</f>
        <v>0</v>
      </c>
      <c r="F2806" s="48">
        <f>ФИО!L2801</f>
        <v>0</v>
      </c>
      <c r="G2806" s="123">
        <f>ФИО!M2801</f>
        <v>0</v>
      </c>
      <c r="H2806" s="125"/>
      <c r="I2806" s="124">
        <f>ФИО!N2801</f>
        <v>0</v>
      </c>
      <c r="J2806" s="57" t="str">
        <f>ФИО!O2801&amp;" "&amp;ФИО!P2801</f>
        <v xml:space="preserve"> </v>
      </c>
      <c r="K2806" s="58" t="str">
        <f>ФИО!Q2801&amp;" "&amp;ФИО!R2801&amp;" "&amp;ФИО!S2801&amp;" "&amp;ФИО!T2801&amp;" "&amp;ФИО!U2801</f>
        <v xml:space="preserve">    </v>
      </c>
      <c r="L2806" s="58"/>
    </row>
    <row r="2807" spans="2:12" ht="26.25" customHeight="1">
      <c r="B2807" s="54"/>
      <c r="C2807" s="52" t="str">
        <f>ФИО!G2802&amp;"  "&amp;ФИО!H2802&amp;"  "&amp;ФИО!I2802</f>
        <v xml:space="preserve">    </v>
      </c>
      <c r="D2807" s="61">
        <f>ФИО!J2802</f>
        <v>0</v>
      </c>
      <c r="E2807" s="61">
        <f>ФИО!K2802</f>
        <v>0</v>
      </c>
      <c r="F2807" s="48">
        <f>ФИО!L2802</f>
        <v>0</v>
      </c>
      <c r="G2807" s="123">
        <f>ФИО!M2802</f>
        <v>0</v>
      </c>
      <c r="H2807" s="125"/>
      <c r="I2807" s="124">
        <f>ФИО!N2802</f>
        <v>0</v>
      </c>
      <c r="J2807" s="57" t="str">
        <f>ФИО!O2802&amp;" "&amp;ФИО!P2802</f>
        <v xml:space="preserve"> </v>
      </c>
      <c r="K2807" s="58" t="str">
        <f>ФИО!Q2802&amp;" "&amp;ФИО!R2802&amp;" "&amp;ФИО!S2802&amp;" "&amp;ФИО!T2802&amp;" "&amp;ФИО!U2802</f>
        <v xml:space="preserve">    </v>
      </c>
      <c r="L2807" s="58"/>
    </row>
    <row r="2808" spans="2:12" ht="26.25" customHeight="1">
      <c r="B2808" s="54"/>
      <c r="C2808" s="52" t="str">
        <f>ФИО!G2803&amp;"  "&amp;ФИО!H2803&amp;"  "&amp;ФИО!I2803</f>
        <v xml:space="preserve">    </v>
      </c>
      <c r="D2808" s="61">
        <f>ФИО!J2803</f>
        <v>0</v>
      </c>
      <c r="E2808" s="61">
        <f>ФИО!K2803</f>
        <v>0</v>
      </c>
      <c r="F2808" s="48">
        <f>ФИО!L2803</f>
        <v>0</v>
      </c>
      <c r="G2808" s="123">
        <f>ФИО!M2803</f>
        <v>0</v>
      </c>
      <c r="H2808" s="125"/>
      <c r="I2808" s="124">
        <f>ФИО!N2803</f>
        <v>0</v>
      </c>
      <c r="J2808" s="57" t="str">
        <f>ФИО!O2803&amp;" "&amp;ФИО!P2803</f>
        <v xml:space="preserve"> </v>
      </c>
      <c r="K2808" s="58" t="str">
        <f>ФИО!Q2803&amp;" "&amp;ФИО!R2803&amp;" "&amp;ФИО!S2803&amp;" "&amp;ФИО!T2803&amp;" "&amp;ФИО!U2803</f>
        <v xml:space="preserve">    </v>
      </c>
      <c r="L2808" s="58"/>
    </row>
    <row r="2809" spans="2:12" ht="26.25" customHeight="1">
      <c r="B2809" s="54"/>
      <c r="C2809" s="52" t="str">
        <f>ФИО!G2804&amp;"  "&amp;ФИО!H2804&amp;"  "&amp;ФИО!I2804</f>
        <v xml:space="preserve">    </v>
      </c>
      <c r="D2809" s="61">
        <f>ФИО!J2804</f>
        <v>0</v>
      </c>
      <c r="E2809" s="61">
        <f>ФИО!K2804</f>
        <v>0</v>
      </c>
      <c r="F2809" s="48">
        <f>ФИО!L2804</f>
        <v>0</v>
      </c>
      <c r="G2809" s="123">
        <f>ФИО!M2804</f>
        <v>0</v>
      </c>
      <c r="H2809" s="125"/>
      <c r="I2809" s="124">
        <f>ФИО!N2804</f>
        <v>0</v>
      </c>
      <c r="J2809" s="57" t="str">
        <f>ФИО!O2804&amp;" "&amp;ФИО!P2804</f>
        <v xml:space="preserve"> </v>
      </c>
      <c r="K2809" s="58" t="str">
        <f>ФИО!Q2804&amp;" "&amp;ФИО!R2804&amp;" "&amp;ФИО!S2804&amp;" "&amp;ФИО!T2804&amp;" "&amp;ФИО!U2804</f>
        <v xml:space="preserve">    </v>
      </c>
      <c r="L2809" s="58"/>
    </row>
    <row r="2810" spans="2:12" ht="26.25" customHeight="1">
      <c r="B2810" s="54"/>
      <c r="C2810" s="52" t="str">
        <f>ФИО!G2805&amp;"  "&amp;ФИО!H2805&amp;"  "&amp;ФИО!I2805</f>
        <v xml:space="preserve">    </v>
      </c>
      <c r="D2810" s="61">
        <f>ФИО!J2805</f>
        <v>0</v>
      </c>
      <c r="E2810" s="61">
        <f>ФИО!K2805</f>
        <v>0</v>
      </c>
      <c r="F2810" s="48">
        <f>ФИО!L2805</f>
        <v>0</v>
      </c>
      <c r="G2810" s="123">
        <f>ФИО!M2805</f>
        <v>0</v>
      </c>
      <c r="H2810" s="125"/>
      <c r="I2810" s="124">
        <f>ФИО!N2805</f>
        <v>0</v>
      </c>
      <c r="J2810" s="57" t="str">
        <f>ФИО!O2805&amp;" "&amp;ФИО!P2805</f>
        <v xml:space="preserve"> </v>
      </c>
      <c r="K2810" s="58" t="str">
        <f>ФИО!Q2805&amp;" "&amp;ФИО!R2805&amp;" "&amp;ФИО!S2805&amp;" "&amp;ФИО!T2805&amp;" "&amp;ФИО!U2805</f>
        <v xml:space="preserve">    </v>
      </c>
      <c r="L2810" s="58"/>
    </row>
    <row r="2811" spans="2:12" ht="26.25" customHeight="1">
      <c r="B2811" s="54"/>
      <c r="C2811" s="52" t="str">
        <f>ФИО!G2806&amp;"  "&amp;ФИО!H2806&amp;"  "&amp;ФИО!I2806</f>
        <v xml:space="preserve">    </v>
      </c>
      <c r="D2811" s="61">
        <f>ФИО!J2806</f>
        <v>0</v>
      </c>
      <c r="E2811" s="61">
        <f>ФИО!K2806</f>
        <v>0</v>
      </c>
      <c r="F2811" s="48">
        <f>ФИО!L2806</f>
        <v>0</v>
      </c>
      <c r="G2811" s="123">
        <f>ФИО!M2806</f>
        <v>0</v>
      </c>
      <c r="H2811" s="125"/>
      <c r="I2811" s="124">
        <f>ФИО!N2806</f>
        <v>0</v>
      </c>
      <c r="J2811" s="57" t="str">
        <f>ФИО!O2806&amp;" "&amp;ФИО!P2806</f>
        <v xml:space="preserve"> </v>
      </c>
      <c r="K2811" s="58" t="str">
        <f>ФИО!Q2806&amp;" "&amp;ФИО!R2806&amp;" "&amp;ФИО!S2806&amp;" "&amp;ФИО!T2806&amp;" "&amp;ФИО!U2806</f>
        <v xml:space="preserve">    </v>
      </c>
      <c r="L2811" s="58"/>
    </row>
    <row r="2812" spans="2:12" ht="26.25" customHeight="1">
      <c r="B2812" s="54"/>
      <c r="C2812" s="52" t="str">
        <f>ФИО!G2807&amp;"  "&amp;ФИО!H2807&amp;"  "&amp;ФИО!I2807</f>
        <v xml:space="preserve">    </v>
      </c>
      <c r="D2812" s="61">
        <f>ФИО!J2807</f>
        <v>0</v>
      </c>
      <c r="E2812" s="61">
        <f>ФИО!K2807</f>
        <v>0</v>
      </c>
      <c r="F2812" s="48">
        <f>ФИО!L2807</f>
        <v>0</v>
      </c>
      <c r="G2812" s="123">
        <f>ФИО!M2807</f>
        <v>0</v>
      </c>
      <c r="H2812" s="125"/>
      <c r="I2812" s="124">
        <f>ФИО!N2807</f>
        <v>0</v>
      </c>
      <c r="J2812" s="57" t="str">
        <f>ФИО!O2807&amp;" "&amp;ФИО!P2807</f>
        <v xml:space="preserve"> </v>
      </c>
      <c r="K2812" s="58" t="str">
        <f>ФИО!Q2807&amp;" "&amp;ФИО!R2807&amp;" "&amp;ФИО!S2807&amp;" "&amp;ФИО!T2807&amp;" "&amp;ФИО!U2807</f>
        <v xml:space="preserve">    </v>
      </c>
      <c r="L2812" s="58"/>
    </row>
    <row r="2813" spans="2:12" ht="26.25" customHeight="1">
      <c r="B2813" s="54"/>
      <c r="C2813" s="52" t="str">
        <f>ФИО!G2808&amp;"  "&amp;ФИО!H2808&amp;"  "&amp;ФИО!I2808</f>
        <v xml:space="preserve">    </v>
      </c>
      <c r="D2813" s="61">
        <f>ФИО!J2808</f>
        <v>0</v>
      </c>
      <c r="E2813" s="61">
        <f>ФИО!K2808</f>
        <v>0</v>
      </c>
      <c r="F2813" s="48">
        <f>ФИО!L2808</f>
        <v>0</v>
      </c>
      <c r="G2813" s="123">
        <f>ФИО!M2808</f>
        <v>0</v>
      </c>
      <c r="H2813" s="125"/>
      <c r="I2813" s="124">
        <f>ФИО!N2808</f>
        <v>0</v>
      </c>
      <c r="J2813" s="57" t="str">
        <f>ФИО!O2808&amp;" "&amp;ФИО!P2808</f>
        <v xml:space="preserve"> </v>
      </c>
      <c r="K2813" s="58" t="str">
        <f>ФИО!Q2808&amp;" "&amp;ФИО!R2808&amp;" "&amp;ФИО!S2808&amp;" "&amp;ФИО!T2808&amp;" "&amp;ФИО!U2808</f>
        <v xml:space="preserve">    </v>
      </c>
      <c r="L2813" s="58"/>
    </row>
    <row r="2814" spans="2:12" ht="26.25" customHeight="1">
      <c r="B2814" s="54"/>
      <c r="C2814" s="52" t="str">
        <f>ФИО!G2809&amp;"  "&amp;ФИО!H2809&amp;"  "&amp;ФИО!I2809</f>
        <v xml:space="preserve">    </v>
      </c>
      <c r="D2814" s="61">
        <f>ФИО!J2809</f>
        <v>0</v>
      </c>
      <c r="E2814" s="61">
        <f>ФИО!K2809</f>
        <v>0</v>
      </c>
      <c r="F2814" s="48">
        <f>ФИО!L2809</f>
        <v>0</v>
      </c>
      <c r="G2814" s="123">
        <f>ФИО!M2809</f>
        <v>0</v>
      </c>
      <c r="H2814" s="125"/>
      <c r="I2814" s="124">
        <f>ФИО!N2809</f>
        <v>0</v>
      </c>
      <c r="J2814" s="57" t="str">
        <f>ФИО!O2809&amp;" "&amp;ФИО!P2809</f>
        <v xml:space="preserve"> </v>
      </c>
      <c r="K2814" s="58" t="str">
        <f>ФИО!Q2809&amp;" "&amp;ФИО!R2809&amp;" "&amp;ФИО!S2809&amp;" "&amp;ФИО!T2809&amp;" "&amp;ФИО!U2809</f>
        <v xml:space="preserve">    </v>
      </c>
      <c r="L2814" s="58"/>
    </row>
    <row r="2815" spans="2:12" ht="26.25" customHeight="1">
      <c r="B2815" s="54"/>
      <c r="C2815" s="52" t="str">
        <f>ФИО!G2810&amp;"  "&amp;ФИО!H2810&amp;"  "&amp;ФИО!I2810</f>
        <v xml:space="preserve">    </v>
      </c>
      <c r="D2815" s="61">
        <f>ФИО!J2810</f>
        <v>0</v>
      </c>
      <c r="E2815" s="61">
        <f>ФИО!K2810</f>
        <v>0</v>
      </c>
      <c r="F2815" s="48">
        <f>ФИО!L2810</f>
        <v>0</v>
      </c>
      <c r="G2815" s="123">
        <f>ФИО!M2810</f>
        <v>0</v>
      </c>
      <c r="H2815" s="125"/>
      <c r="I2815" s="124">
        <f>ФИО!N2810</f>
        <v>0</v>
      </c>
      <c r="J2815" s="57" t="str">
        <f>ФИО!O2810&amp;" "&amp;ФИО!P2810</f>
        <v xml:space="preserve"> </v>
      </c>
      <c r="K2815" s="58" t="str">
        <f>ФИО!Q2810&amp;" "&amp;ФИО!R2810&amp;" "&amp;ФИО!S2810&amp;" "&amp;ФИО!T2810&amp;" "&amp;ФИО!U2810</f>
        <v xml:space="preserve">    </v>
      </c>
      <c r="L2815" s="58"/>
    </row>
    <row r="2816" spans="2:12" ht="26.25" customHeight="1">
      <c r="B2816" s="54"/>
      <c r="C2816" s="52" t="str">
        <f>ФИО!G2811&amp;"  "&amp;ФИО!H2811&amp;"  "&amp;ФИО!I2811</f>
        <v xml:space="preserve">    </v>
      </c>
      <c r="D2816" s="61">
        <f>ФИО!J2811</f>
        <v>0</v>
      </c>
      <c r="E2816" s="61">
        <f>ФИО!K2811</f>
        <v>0</v>
      </c>
      <c r="F2816" s="48">
        <f>ФИО!L2811</f>
        <v>0</v>
      </c>
      <c r="G2816" s="123">
        <f>ФИО!M2811</f>
        <v>0</v>
      </c>
      <c r="H2816" s="125"/>
      <c r="I2816" s="124">
        <f>ФИО!N2811</f>
        <v>0</v>
      </c>
      <c r="J2816" s="57" t="str">
        <f>ФИО!O2811&amp;" "&amp;ФИО!P2811</f>
        <v xml:space="preserve"> </v>
      </c>
      <c r="K2816" s="58" t="str">
        <f>ФИО!Q2811&amp;" "&amp;ФИО!R2811&amp;" "&amp;ФИО!S2811&amp;" "&amp;ФИО!T2811&amp;" "&amp;ФИО!U2811</f>
        <v xml:space="preserve">    </v>
      </c>
      <c r="L2816" s="58"/>
    </row>
    <row r="2817" spans="2:12" ht="26.25" customHeight="1">
      <c r="B2817" s="54"/>
      <c r="C2817" s="52" t="str">
        <f>ФИО!G2812&amp;"  "&amp;ФИО!H2812&amp;"  "&amp;ФИО!I2812</f>
        <v xml:space="preserve">    </v>
      </c>
      <c r="D2817" s="61">
        <f>ФИО!J2812</f>
        <v>0</v>
      </c>
      <c r="E2817" s="61">
        <f>ФИО!K2812</f>
        <v>0</v>
      </c>
      <c r="F2817" s="48">
        <f>ФИО!L2812</f>
        <v>0</v>
      </c>
      <c r="G2817" s="123">
        <f>ФИО!M2812</f>
        <v>0</v>
      </c>
      <c r="H2817" s="125"/>
      <c r="I2817" s="124">
        <f>ФИО!N2812</f>
        <v>0</v>
      </c>
      <c r="J2817" s="57" t="str">
        <f>ФИО!O2812&amp;" "&amp;ФИО!P2812</f>
        <v xml:space="preserve"> </v>
      </c>
      <c r="K2817" s="58" t="str">
        <f>ФИО!Q2812&amp;" "&amp;ФИО!R2812&amp;" "&amp;ФИО!S2812&amp;" "&amp;ФИО!T2812&amp;" "&amp;ФИО!U2812</f>
        <v xml:space="preserve">    </v>
      </c>
      <c r="L2817" s="58"/>
    </row>
    <row r="2818" spans="2:12" ht="26.25" customHeight="1">
      <c r="B2818" s="54"/>
      <c r="C2818" s="52" t="str">
        <f>ФИО!G2813&amp;"  "&amp;ФИО!H2813&amp;"  "&amp;ФИО!I2813</f>
        <v xml:space="preserve">    </v>
      </c>
      <c r="D2818" s="61">
        <f>ФИО!J2813</f>
        <v>0</v>
      </c>
      <c r="E2818" s="61">
        <f>ФИО!K2813</f>
        <v>0</v>
      </c>
      <c r="F2818" s="48">
        <f>ФИО!L2813</f>
        <v>0</v>
      </c>
      <c r="G2818" s="123">
        <f>ФИО!M2813</f>
        <v>0</v>
      </c>
      <c r="H2818" s="125"/>
      <c r="I2818" s="124">
        <f>ФИО!N2813</f>
        <v>0</v>
      </c>
      <c r="J2818" s="57" t="str">
        <f>ФИО!O2813&amp;" "&amp;ФИО!P2813</f>
        <v xml:space="preserve"> </v>
      </c>
      <c r="K2818" s="58" t="str">
        <f>ФИО!Q2813&amp;" "&amp;ФИО!R2813&amp;" "&amp;ФИО!S2813&amp;" "&amp;ФИО!T2813&amp;" "&amp;ФИО!U2813</f>
        <v xml:space="preserve">    </v>
      </c>
      <c r="L2818" s="58"/>
    </row>
    <row r="2819" spans="2:12" ht="26.25" customHeight="1">
      <c r="B2819" s="54"/>
      <c r="C2819" s="52" t="str">
        <f>ФИО!G2814&amp;"  "&amp;ФИО!H2814&amp;"  "&amp;ФИО!I2814</f>
        <v xml:space="preserve">    </v>
      </c>
      <c r="D2819" s="61">
        <f>ФИО!J2814</f>
        <v>0</v>
      </c>
      <c r="E2819" s="61">
        <f>ФИО!K2814</f>
        <v>0</v>
      </c>
      <c r="F2819" s="48">
        <f>ФИО!L2814</f>
        <v>0</v>
      </c>
      <c r="G2819" s="123">
        <f>ФИО!M2814</f>
        <v>0</v>
      </c>
      <c r="H2819" s="125"/>
      <c r="I2819" s="124">
        <f>ФИО!N2814</f>
        <v>0</v>
      </c>
      <c r="J2819" s="57" t="str">
        <f>ФИО!O2814&amp;" "&amp;ФИО!P2814</f>
        <v xml:space="preserve"> </v>
      </c>
      <c r="K2819" s="58" t="str">
        <f>ФИО!Q2814&amp;" "&amp;ФИО!R2814&amp;" "&amp;ФИО!S2814&amp;" "&amp;ФИО!T2814&amp;" "&amp;ФИО!U2814</f>
        <v xml:space="preserve">    </v>
      </c>
      <c r="L2819" s="58"/>
    </row>
    <row r="2820" spans="2:12" ht="26.25" customHeight="1">
      <c r="B2820" s="54"/>
      <c r="C2820" s="52" t="str">
        <f>ФИО!G2815&amp;"  "&amp;ФИО!H2815&amp;"  "&amp;ФИО!I2815</f>
        <v xml:space="preserve">    </v>
      </c>
      <c r="D2820" s="61">
        <f>ФИО!J2815</f>
        <v>0</v>
      </c>
      <c r="E2820" s="61">
        <f>ФИО!K2815</f>
        <v>0</v>
      </c>
      <c r="F2820" s="48">
        <f>ФИО!L2815</f>
        <v>0</v>
      </c>
      <c r="G2820" s="123">
        <f>ФИО!M2815</f>
        <v>0</v>
      </c>
      <c r="H2820" s="125"/>
      <c r="I2820" s="124">
        <f>ФИО!N2815</f>
        <v>0</v>
      </c>
      <c r="J2820" s="57" t="str">
        <f>ФИО!O2815&amp;" "&amp;ФИО!P2815</f>
        <v xml:space="preserve"> </v>
      </c>
      <c r="K2820" s="58" t="str">
        <f>ФИО!Q2815&amp;" "&amp;ФИО!R2815&amp;" "&amp;ФИО!S2815&amp;" "&amp;ФИО!T2815&amp;" "&amp;ФИО!U2815</f>
        <v xml:space="preserve">    </v>
      </c>
      <c r="L2820" s="58"/>
    </row>
    <row r="2821" spans="2:12" ht="26.25" customHeight="1">
      <c r="B2821" s="54"/>
      <c r="C2821" s="52" t="str">
        <f>ФИО!G2816&amp;"  "&amp;ФИО!H2816&amp;"  "&amp;ФИО!I2816</f>
        <v xml:space="preserve">    </v>
      </c>
      <c r="D2821" s="61">
        <f>ФИО!J2816</f>
        <v>0</v>
      </c>
      <c r="E2821" s="61">
        <f>ФИО!K2816</f>
        <v>0</v>
      </c>
      <c r="F2821" s="48">
        <f>ФИО!L2816</f>
        <v>0</v>
      </c>
      <c r="G2821" s="123">
        <f>ФИО!M2816</f>
        <v>0</v>
      </c>
      <c r="H2821" s="125"/>
      <c r="I2821" s="124">
        <f>ФИО!N2816</f>
        <v>0</v>
      </c>
      <c r="J2821" s="57" t="str">
        <f>ФИО!O2816&amp;" "&amp;ФИО!P2816</f>
        <v xml:space="preserve"> </v>
      </c>
      <c r="K2821" s="58" t="str">
        <f>ФИО!Q2816&amp;" "&amp;ФИО!R2816&amp;" "&amp;ФИО!S2816&amp;" "&amp;ФИО!T2816&amp;" "&amp;ФИО!U2816</f>
        <v xml:space="preserve">    </v>
      </c>
      <c r="L2821" s="58"/>
    </row>
    <row r="2822" spans="2:12" ht="26.25" customHeight="1">
      <c r="B2822" s="54"/>
      <c r="C2822" s="52" t="str">
        <f>ФИО!G2817&amp;"  "&amp;ФИО!H2817&amp;"  "&amp;ФИО!I2817</f>
        <v xml:space="preserve">    </v>
      </c>
      <c r="D2822" s="61">
        <f>ФИО!J2817</f>
        <v>0</v>
      </c>
      <c r="E2822" s="61">
        <f>ФИО!K2817</f>
        <v>0</v>
      </c>
      <c r="F2822" s="48">
        <f>ФИО!L2817</f>
        <v>0</v>
      </c>
      <c r="G2822" s="123">
        <f>ФИО!M2817</f>
        <v>0</v>
      </c>
      <c r="H2822" s="125"/>
      <c r="I2822" s="124">
        <f>ФИО!N2817</f>
        <v>0</v>
      </c>
      <c r="J2822" s="57" t="str">
        <f>ФИО!O2817&amp;" "&amp;ФИО!P2817</f>
        <v xml:space="preserve"> </v>
      </c>
      <c r="K2822" s="58" t="str">
        <f>ФИО!Q2817&amp;" "&amp;ФИО!R2817&amp;" "&amp;ФИО!S2817&amp;" "&amp;ФИО!T2817&amp;" "&amp;ФИО!U2817</f>
        <v xml:space="preserve">    </v>
      </c>
      <c r="L2822" s="58"/>
    </row>
    <row r="2823" spans="2:12" ht="26.25" customHeight="1">
      <c r="B2823" s="54"/>
      <c r="C2823" s="52" t="str">
        <f>ФИО!G2818&amp;"  "&amp;ФИО!H2818&amp;"  "&amp;ФИО!I2818</f>
        <v xml:space="preserve">    </v>
      </c>
      <c r="D2823" s="61">
        <f>ФИО!J2818</f>
        <v>0</v>
      </c>
      <c r="E2823" s="61">
        <f>ФИО!K2818</f>
        <v>0</v>
      </c>
      <c r="F2823" s="48">
        <f>ФИО!L2818</f>
        <v>0</v>
      </c>
      <c r="G2823" s="123">
        <f>ФИО!M2818</f>
        <v>0</v>
      </c>
      <c r="H2823" s="125"/>
      <c r="I2823" s="124">
        <f>ФИО!N2818</f>
        <v>0</v>
      </c>
      <c r="J2823" s="57" t="str">
        <f>ФИО!O2818&amp;" "&amp;ФИО!P2818</f>
        <v xml:space="preserve"> </v>
      </c>
      <c r="K2823" s="58" t="str">
        <f>ФИО!Q2818&amp;" "&amp;ФИО!R2818&amp;" "&amp;ФИО!S2818&amp;" "&amp;ФИО!T2818&amp;" "&amp;ФИО!U2818</f>
        <v xml:space="preserve">    </v>
      </c>
      <c r="L2823" s="58"/>
    </row>
    <row r="2824" spans="2:12" ht="26.25" customHeight="1">
      <c r="B2824" s="54"/>
      <c r="C2824" s="52" t="str">
        <f>ФИО!G2819&amp;"  "&amp;ФИО!H2819&amp;"  "&amp;ФИО!I2819</f>
        <v xml:space="preserve">    </v>
      </c>
      <c r="D2824" s="61">
        <f>ФИО!J2819</f>
        <v>0</v>
      </c>
      <c r="E2824" s="61">
        <f>ФИО!K2819</f>
        <v>0</v>
      </c>
      <c r="F2824" s="48">
        <f>ФИО!L2819</f>
        <v>0</v>
      </c>
      <c r="G2824" s="123">
        <f>ФИО!M2819</f>
        <v>0</v>
      </c>
      <c r="H2824" s="125"/>
      <c r="I2824" s="124">
        <f>ФИО!N2819</f>
        <v>0</v>
      </c>
      <c r="J2824" s="57" t="str">
        <f>ФИО!O2819&amp;" "&amp;ФИО!P2819</f>
        <v xml:space="preserve"> </v>
      </c>
      <c r="K2824" s="58" t="str">
        <f>ФИО!Q2819&amp;" "&amp;ФИО!R2819&amp;" "&amp;ФИО!S2819&amp;" "&amp;ФИО!T2819&amp;" "&amp;ФИО!U2819</f>
        <v xml:space="preserve">    </v>
      </c>
      <c r="L2824" s="58"/>
    </row>
    <row r="2825" spans="2:12" ht="26.25" customHeight="1">
      <c r="B2825" s="54"/>
      <c r="C2825" s="52" t="str">
        <f>ФИО!G2820&amp;"  "&amp;ФИО!H2820&amp;"  "&amp;ФИО!I2820</f>
        <v xml:space="preserve">    </v>
      </c>
      <c r="D2825" s="61">
        <f>ФИО!J2820</f>
        <v>0</v>
      </c>
      <c r="E2825" s="61">
        <f>ФИО!K2820</f>
        <v>0</v>
      </c>
      <c r="F2825" s="48">
        <f>ФИО!L2820</f>
        <v>0</v>
      </c>
      <c r="G2825" s="123">
        <f>ФИО!M2820</f>
        <v>0</v>
      </c>
      <c r="H2825" s="125"/>
      <c r="I2825" s="124">
        <f>ФИО!N2820</f>
        <v>0</v>
      </c>
      <c r="J2825" s="57" t="str">
        <f>ФИО!O2820&amp;" "&amp;ФИО!P2820</f>
        <v xml:space="preserve"> </v>
      </c>
      <c r="K2825" s="58" t="str">
        <f>ФИО!Q2820&amp;" "&amp;ФИО!R2820&amp;" "&amp;ФИО!S2820&amp;" "&amp;ФИО!T2820&amp;" "&amp;ФИО!U2820</f>
        <v xml:space="preserve">    </v>
      </c>
      <c r="L2825" s="58"/>
    </row>
    <row r="2826" spans="2:12" ht="26.25" customHeight="1">
      <c r="B2826" s="54"/>
      <c r="C2826" s="52" t="str">
        <f>ФИО!G2821&amp;"  "&amp;ФИО!H2821&amp;"  "&amp;ФИО!I2821</f>
        <v xml:space="preserve">    </v>
      </c>
      <c r="D2826" s="61">
        <f>ФИО!J2821</f>
        <v>0</v>
      </c>
      <c r="E2826" s="61">
        <f>ФИО!K2821</f>
        <v>0</v>
      </c>
      <c r="F2826" s="48">
        <f>ФИО!L2821</f>
        <v>0</v>
      </c>
      <c r="G2826" s="123">
        <f>ФИО!M2821</f>
        <v>0</v>
      </c>
      <c r="H2826" s="125"/>
      <c r="I2826" s="124">
        <f>ФИО!N2821</f>
        <v>0</v>
      </c>
      <c r="J2826" s="57" t="str">
        <f>ФИО!O2821&amp;" "&amp;ФИО!P2821</f>
        <v xml:space="preserve"> </v>
      </c>
      <c r="K2826" s="58" t="str">
        <f>ФИО!Q2821&amp;" "&amp;ФИО!R2821&amp;" "&amp;ФИО!S2821&amp;" "&amp;ФИО!T2821&amp;" "&amp;ФИО!U2821</f>
        <v xml:space="preserve">    </v>
      </c>
      <c r="L2826" s="58"/>
    </row>
    <row r="2827" spans="2:12" ht="26.25" customHeight="1">
      <c r="B2827" s="54"/>
      <c r="C2827" s="52" t="str">
        <f>ФИО!G2822&amp;"  "&amp;ФИО!H2822&amp;"  "&amp;ФИО!I2822</f>
        <v xml:space="preserve">    </v>
      </c>
      <c r="D2827" s="61">
        <f>ФИО!J2822</f>
        <v>0</v>
      </c>
      <c r="E2827" s="61">
        <f>ФИО!K2822</f>
        <v>0</v>
      </c>
      <c r="F2827" s="48">
        <f>ФИО!L2822</f>
        <v>0</v>
      </c>
      <c r="G2827" s="123">
        <f>ФИО!M2822</f>
        <v>0</v>
      </c>
      <c r="H2827" s="125"/>
      <c r="I2827" s="124">
        <f>ФИО!N2822</f>
        <v>0</v>
      </c>
      <c r="J2827" s="57" t="str">
        <f>ФИО!O2822&amp;" "&amp;ФИО!P2822</f>
        <v xml:space="preserve"> </v>
      </c>
      <c r="K2827" s="58" t="str">
        <f>ФИО!Q2822&amp;" "&amp;ФИО!R2822&amp;" "&amp;ФИО!S2822&amp;" "&amp;ФИО!T2822&amp;" "&amp;ФИО!U2822</f>
        <v xml:space="preserve">    </v>
      </c>
      <c r="L2827" s="58"/>
    </row>
    <row r="2828" spans="2:12" ht="26.25" customHeight="1">
      <c r="B2828" s="54"/>
      <c r="C2828" s="52" t="str">
        <f>ФИО!G2823&amp;"  "&amp;ФИО!H2823&amp;"  "&amp;ФИО!I2823</f>
        <v xml:space="preserve">    </v>
      </c>
      <c r="D2828" s="61">
        <f>ФИО!J2823</f>
        <v>0</v>
      </c>
      <c r="E2828" s="61">
        <f>ФИО!K2823</f>
        <v>0</v>
      </c>
      <c r="F2828" s="48">
        <f>ФИО!L2823</f>
        <v>0</v>
      </c>
      <c r="G2828" s="123">
        <f>ФИО!M2823</f>
        <v>0</v>
      </c>
      <c r="H2828" s="125"/>
      <c r="I2828" s="124">
        <f>ФИО!N2823</f>
        <v>0</v>
      </c>
      <c r="J2828" s="57" t="str">
        <f>ФИО!O2823&amp;" "&amp;ФИО!P2823</f>
        <v xml:space="preserve"> </v>
      </c>
      <c r="K2828" s="58" t="str">
        <f>ФИО!Q2823&amp;" "&amp;ФИО!R2823&amp;" "&amp;ФИО!S2823&amp;" "&amp;ФИО!T2823&amp;" "&amp;ФИО!U2823</f>
        <v xml:space="preserve">    </v>
      </c>
      <c r="L2828" s="58"/>
    </row>
    <row r="2829" spans="2:12" ht="26.25" customHeight="1">
      <c r="B2829" s="54"/>
      <c r="C2829" s="52" t="str">
        <f>ФИО!G2824&amp;"  "&amp;ФИО!H2824&amp;"  "&amp;ФИО!I2824</f>
        <v xml:space="preserve">    </v>
      </c>
      <c r="D2829" s="61">
        <f>ФИО!J2824</f>
        <v>0</v>
      </c>
      <c r="E2829" s="61">
        <f>ФИО!K2824</f>
        <v>0</v>
      </c>
      <c r="F2829" s="48">
        <f>ФИО!L2824</f>
        <v>0</v>
      </c>
      <c r="G2829" s="123">
        <f>ФИО!M2824</f>
        <v>0</v>
      </c>
      <c r="H2829" s="125"/>
      <c r="I2829" s="124">
        <f>ФИО!N2824</f>
        <v>0</v>
      </c>
      <c r="J2829" s="57" t="str">
        <f>ФИО!O2824&amp;" "&amp;ФИО!P2824</f>
        <v xml:space="preserve"> </v>
      </c>
      <c r="K2829" s="58" t="str">
        <f>ФИО!Q2824&amp;" "&amp;ФИО!R2824&amp;" "&amp;ФИО!S2824&amp;" "&amp;ФИО!T2824&amp;" "&amp;ФИО!U2824</f>
        <v xml:space="preserve">    </v>
      </c>
      <c r="L2829" s="58"/>
    </row>
    <row r="2830" spans="2:12" ht="26.25" customHeight="1">
      <c r="B2830" s="54"/>
      <c r="C2830" s="52" t="str">
        <f>ФИО!G2825&amp;"  "&amp;ФИО!H2825&amp;"  "&amp;ФИО!I2825</f>
        <v xml:space="preserve">    </v>
      </c>
      <c r="D2830" s="61">
        <f>ФИО!J2825</f>
        <v>0</v>
      </c>
      <c r="E2830" s="61">
        <f>ФИО!K2825</f>
        <v>0</v>
      </c>
      <c r="F2830" s="48">
        <f>ФИО!L2825</f>
        <v>0</v>
      </c>
      <c r="G2830" s="123">
        <f>ФИО!M2825</f>
        <v>0</v>
      </c>
      <c r="H2830" s="125"/>
      <c r="I2830" s="124">
        <f>ФИО!N2825</f>
        <v>0</v>
      </c>
      <c r="J2830" s="57" t="str">
        <f>ФИО!O2825&amp;" "&amp;ФИО!P2825</f>
        <v xml:space="preserve"> </v>
      </c>
      <c r="K2830" s="58" t="str">
        <f>ФИО!Q2825&amp;" "&amp;ФИО!R2825&amp;" "&amp;ФИО!S2825&amp;" "&amp;ФИО!T2825&amp;" "&amp;ФИО!U2825</f>
        <v xml:space="preserve">    </v>
      </c>
      <c r="L2830" s="58"/>
    </row>
    <row r="2831" spans="2:12" ht="26.25" customHeight="1">
      <c r="B2831" s="54"/>
      <c r="C2831" s="52" t="str">
        <f>ФИО!G2826&amp;"  "&amp;ФИО!H2826&amp;"  "&amp;ФИО!I2826</f>
        <v xml:space="preserve">    </v>
      </c>
      <c r="D2831" s="61">
        <f>ФИО!J2826</f>
        <v>0</v>
      </c>
      <c r="E2831" s="61">
        <f>ФИО!K2826</f>
        <v>0</v>
      </c>
      <c r="F2831" s="48">
        <f>ФИО!L2826</f>
        <v>0</v>
      </c>
      <c r="G2831" s="123">
        <f>ФИО!M2826</f>
        <v>0</v>
      </c>
      <c r="H2831" s="125"/>
      <c r="I2831" s="124">
        <f>ФИО!N2826</f>
        <v>0</v>
      </c>
      <c r="J2831" s="57" t="str">
        <f>ФИО!O2826&amp;" "&amp;ФИО!P2826</f>
        <v xml:space="preserve"> </v>
      </c>
      <c r="K2831" s="58" t="str">
        <f>ФИО!Q2826&amp;" "&amp;ФИО!R2826&amp;" "&amp;ФИО!S2826&amp;" "&amp;ФИО!T2826&amp;" "&amp;ФИО!U2826</f>
        <v xml:space="preserve">    </v>
      </c>
      <c r="L2831" s="58"/>
    </row>
    <row r="2832" spans="2:12" ht="26.25" customHeight="1">
      <c r="B2832" s="54"/>
      <c r="C2832" s="52" t="str">
        <f>ФИО!G2827&amp;"  "&amp;ФИО!H2827&amp;"  "&amp;ФИО!I2827</f>
        <v xml:space="preserve">    </v>
      </c>
      <c r="D2832" s="61">
        <f>ФИО!J2827</f>
        <v>0</v>
      </c>
      <c r="E2832" s="61">
        <f>ФИО!K2827</f>
        <v>0</v>
      </c>
      <c r="F2832" s="48">
        <f>ФИО!L2827</f>
        <v>0</v>
      </c>
      <c r="G2832" s="123">
        <f>ФИО!M2827</f>
        <v>0</v>
      </c>
      <c r="H2832" s="125"/>
      <c r="I2832" s="124">
        <f>ФИО!N2827</f>
        <v>0</v>
      </c>
      <c r="J2832" s="57" t="str">
        <f>ФИО!O2827&amp;" "&amp;ФИО!P2827</f>
        <v xml:space="preserve"> </v>
      </c>
      <c r="K2832" s="58" t="str">
        <f>ФИО!Q2827&amp;" "&amp;ФИО!R2827&amp;" "&amp;ФИО!S2827&amp;" "&amp;ФИО!T2827&amp;" "&amp;ФИО!U2827</f>
        <v xml:space="preserve">    </v>
      </c>
      <c r="L2832" s="58"/>
    </row>
    <row r="2833" spans="2:12" ht="26.25" customHeight="1">
      <c r="B2833" s="54"/>
      <c r="C2833" s="52" t="str">
        <f>ФИО!G2828&amp;"  "&amp;ФИО!H2828&amp;"  "&amp;ФИО!I2828</f>
        <v xml:space="preserve">    </v>
      </c>
      <c r="D2833" s="61">
        <f>ФИО!J2828</f>
        <v>0</v>
      </c>
      <c r="E2833" s="61">
        <f>ФИО!K2828</f>
        <v>0</v>
      </c>
      <c r="F2833" s="48">
        <f>ФИО!L2828</f>
        <v>0</v>
      </c>
      <c r="G2833" s="123">
        <f>ФИО!M2828</f>
        <v>0</v>
      </c>
      <c r="H2833" s="125"/>
      <c r="I2833" s="124">
        <f>ФИО!N2828</f>
        <v>0</v>
      </c>
      <c r="J2833" s="57" t="str">
        <f>ФИО!O2828&amp;" "&amp;ФИО!P2828</f>
        <v xml:space="preserve"> </v>
      </c>
      <c r="K2833" s="58" t="str">
        <f>ФИО!Q2828&amp;" "&amp;ФИО!R2828&amp;" "&amp;ФИО!S2828&amp;" "&amp;ФИО!T2828&amp;" "&amp;ФИО!U2828</f>
        <v xml:space="preserve">    </v>
      </c>
      <c r="L2833" s="58"/>
    </row>
    <row r="2834" spans="2:12" ht="26.25" customHeight="1">
      <c r="B2834" s="54"/>
      <c r="C2834" s="52" t="str">
        <f>ФИО!G2829&amp;"  "&amp;ФИО!H2829&amp;"  "&amp;ФИО!I2829</f>
        <v xml:space="preserve">    </v>
      </c>
      <c r="D2834" s="61">
        <f>ФИО!J2829</f>
        <v>0</v>
      </c>
      <c r="E2834" s="61">
        <f>ФИО!K2829</f>
        <v>0</v>
      </c>
      <c r="F2834" s="48">
        <f>ФИО!L2829</f>
        <v>0</v>
      </c>
      <c r="G2834" s="123">
        <f>ФИО!M2829</f>
        <v>0</v>
      </c>
      <c r="H2834" s="125"/>
      <c r="I2834" s="124">
        <f>ФИО!N2829</f>
        <v>0</v>
      </c>
      <c r="J2834" s="57" t="str">
        <f>ФИО!O2829&amp;" "&amp;ФИО!P2829</f>
        <v xml:space="preserve"> </v>
      </c>
      <c r="K2834" s="58" t="str">
        <f>ФИО!Q2829&amp;" "&amp;ФИО!R2829&amp;" "&amp;ФИО!S2829&amp;" "&amp;ФИО!T2829&amp;" "&amp;ФИО!U2829</f>
        <v xml:space="preserve">    </v>
      </c>
      <c r="L2834" s="58"/>
    </row>
    <row r="2835" spans="2:12" ht="26.25" customHeight="1">
      <c r="B2835" s="54"/>
      <c r="C2835" s="52" t="str">
        <f>ФИО!G2830&amp;"  "&amp;ФИО!H2830&amp;"  "&amp;ФИО!I2830</f>
        <v xml:space="preserve">    </v>
      </c>
      <c r="D2835" s="61">
        <f>ФИО!J2830</f>
        <v>0</v>
      </c>
      <c r="E2835" s="61">
        <f>ФИО!K2830</f>
        <v>0</v>
      </c>
      <c r="F2835" s="48">
        <f>ФИО!L2830</f>
        <v>0</v>
      </c>
      <c r="G2835" s="123">
        <f>ФИО!M2830</f>
        <v>0</v>
      </c>
      <c r="H2835" s="125"/>
      <c r="I2835" s="124">
        <f>ФИО!N2830</f>
        <v>0</v>
      </c>
      <c r="J2835" s="57" t="str">
        <f>ФИО!O2830&amp;" "&amp;ФИО!P2830</f>
        <v xml:space="preserve"> </v>
      </c>
      <c r="K2835" s="58" t="str">
        <f>ФИО!Q2830&amp;" "&amp;ФИО!R2830&amp;" "&amp;ФИО!S2830&amp;" "&amp;ФИО!T2830&amp;" "&amp;ФИО!U2830</f>
        <v xml:space="preserve">    </v>
      </c>
      <c r="L2835" s="58"/>
    </row>
    <row r="2836" spans="2:12" ht="26.25" customHeight="1">
      <c r="B2836" s="54"/>
      <c r="C2836" s="52" t="str">
        <f>ФИО!G2831&amp;"  "&amp;ФИО!H2831&amp;"  "&amp;ФИО!I2831</f>
        <v xml:space="preserve">    </v>
      </c>
      <c r="D2836" s="61">
        <f>ФИО!J2831</f>
        <v>0</v>
      </c>
      <c r="E2836" s="61">
        <f>ФИО!K2831</f>
        <v>0</v>
      </c>
      <c r="F2836" s="48">
        <f>ФИО!L2831</f>
        <v>0</v>
      </c>
      <c r="G2836" s="123">
        <f>ФИО!M2831</f>
        <v>0</v>
      </c>
      <c r="H2836" s="125"/>
      <c r="I2836" s="124">
        <f>ФИО!N2831</f>
        <v>0</v>
      </c>
      <c r="J2836" s="57" t="str">
        <f>ФИО!O2831&amp;" "&amp;ФИО!P2831</f>
        <v xml:space="preserve"> </v>
      </c>
      <c r="K2836" s="58" t="str">
        <f>ФИО!Q2831&amp;" "&amp;ФИО!R2831&amp;" "&amp;ФИО!S2831&amp;" "&amp;ФИО!T2831&amp;" "&amp;ФИО!U2831</f>
        <v xml:space="preserve">    </v>
      </c>
      <c r="L2836" s="58"/>
    </row>
    <row r="2837" spans="2:12" ht="26.25" customHeight="1">
      <c r="B2837" s="54"/>
      <c r="C2837" s="52" t="str">
        <f>ФИО!G2832&amp;"  "&amp;ФИО!H2832&amp;"  "&amp;ФИО!I2832</f>
        <v xml:space="preserve">    </v>
      </c>
      <c r="D2837" s="61">
        <f>ФИО!J2832</f>
        <v>0</v>
      </c>
      <c r="E2837" s="61">
        <f>ФИО!K2832</f>
        <v>0</v>
      </c>
      <c r="F2837" s="48">
        <f>ФИО!L2832</f>
        <v>0</v>
      </c>
      <c r="G2837" s="123">
        <f>ФИО!M2832</f>
        <v>0</v>
      </c>
      <c r="H2837" s="125"/>
      <c r="I2837" s="124">
        <f>ФИО!N2832</f>
        <v>0</v>
      </c>
      <c r="J2837" s="57" t="str">
        <f>ФИО!O2832&amp;" "&amp;ФИО!P2832</f>
        <v xml:space="preserve"> </v>
      </c>
      <c r="K2837" s="58" t="str">
        <f>ФИО!Q2832&amp;" "&amp;ФИО!R2832&amp;" "&amp;ФИО!S2832&amp;" "&amp;ФИО!T2832&amp;" "&amp;ФИО!U2832</f>
        <v xml:space="preserve">    </v>
      </c>
      <c r="L2837" s="58"/>
    </row>
    <row r="2838" spans="2:12" ht="26.25" customHeight="1">
      <c r="B2838" s="54"/>
      <c r="C2838" s="52" t="str">
        <f>ФИО!G2833&amp;"  "&amp;ФИО!H2833&amp;"  "&amp;ФИО!I2833</f>
        <v xml:space="preserve">    </v>
      </c>
      <c r="D2838" s="61">
        <f>ФИО!J2833</f>
        <v>0</v>
      </c>
      <c r="E2838" s="61">
        <f>ФИО!K2833</f>
        <v>0</v>
      </c>
      <c r="F2838" s="48">
        <f>ФИО!L2833</f>
        <v>0</v>
      </c>
      <c r="G2838" s="123">
        <f>ФИО!M2833</f>
        <v>0</v>
      </c>
      <c r="H2838" s="125"/>
      <c r="I2838" s="124">
        <f>ФИО!N2833</f>
        <v>0</v>
      </c>
      <c r="J2838" s="57" t="str">
        <f>ФИО!O2833&amp;" "&amp;ФИО!P2833</f>
        <v xml:space="preserve"> </v>
      </c>
      <c r="K2838" s="58" t="str">
        <f>ФИО!Q2833&amp;" "&amp;ФИО!R2833&amp;" "&amp;ФИО!S2833&amp;" "&amp;ФИО!T2833&amp;" "&amp;ФИО!U2833</f>
        <v xml:space="preserve">    </v>
      </c>
      <c r="L2838" s="58"/>
    </row>
    <row r="2839" spans="2:12" ht="26.25" customHeight="1">
      <c r="B2839" s="54"/>
      <c r="C2839" s="52" t="str">
        <f>ФИО!G2834&amp;"  "&amp;ФИО!H2834&amp;"  "&amp;ФИО!I2834</f>
        <v xml:space="preserve">    </v>
      </c>
      <c r="D2839" s="61">
        <f>ФИО!J2834</f>
        <v>0</v>
      </c>
      <c r="E2839" s="61">
        <f>ФИО!K2834</f>
        <v>0</v>
      </c>
      <c r="F2839" s="48">
        <f>ФИО!L2834</f>
        <v>0</v>
      </c>
      <c r="G2839" s="123">
        <f>ФИО!M2834</f>
        <v>0</v>
      </c>
      <c r="H2839" s="125"/>
      <c r="I2839" s="124">
        <f>ФИО!N2834</f>
        <v>0</v>
      </c>
      <c r="J2839" s="57" t="str">
        <f>ФИО!O2834&amp;" "&amp;ФИО!P2834</f>
        <v xml:space="preserve"> </v>
      </c>
      <c r="K2839" s="58" t="str">
        <f>ФИО!Q2834&amp;" "&amp;ФИО!R2834&amp;" "&amp;ФИО!S2834&amp;" "&amp;ФИО!T2834&amp;" "&amp;ФИО!U2834</f>
        <v xml:space="preserve">    </v>
      </c>
      <c r="L2839" s="58"/>
    </row>
    <row r="2840" spans="2:12" ht="26.25" customHeight="1">
      <c r="B2840" s="54"/>
      <c r="C2840" s="52" t="str">
        <f>ФИО!G2835&amp;"  "&amp;ФИО!H2835&amp;"  "&amp;ФИО!I2835</f>
        <v xml:space="preserve">    </v>
      </c>
      <c r="D2840" s="61">
        <f>ФИО!J2835</f>
        <v>0</v>
      </c>
      <c r="E2840" s="61">
        <f>ФИО!K2835</f>
        <v>0</v>
      </c>
      <c r="F2840" s="48">
        <f>ФИО!L2835</f>
        <v>0</v>
      </c>
      <c r="G2840" s="123">
        <f>ФИО!M2835</f>
        <v>0</v>
      </c>
      <c r="H2840" s="125"/>
      <c r="I2840" s="124">
        <f>ФИО!N2835</f>
        <v>0</v>
      </c>
      <c r="J2840" s="57" t="str">
        <f>ФИО!O2835&amp;" "&amp;ФИО!P2835</f>
        <v xml:space="preserve"> </v>
      </c>
      <c r="K2840" s="58" t="str">
        <f>ФИО!Q2835&amp;" "&amp;ФИО!R2835&amp;" "&amp;ФИО!S2835&amp;" "&amp;ФИО!T2835&amp;" "&amp;ФИО!U2835</f>
        <v xml:space="preserve">    </v>
      </c>
      <c r="L2840" s="58"/>
    </row>
    <row r="2841" spans="2:12" ht="26.25" customHeight="1">
      <c r="B2841" s="54"/>
      <c r="C2841" s="52" t="str">
        <f>ФИО!G2836&amp;"  "&amp;ФИО!H2836&amp;"  "&amp;ФИО!I2836</f>
        <v xml:space="preserve">    </v>
      </c>
      <c r="D2841" s="61">
        <f>ФИО!J2836</f>
        <v>0</v>
      </c>
      <c r="E2841" s="61">
        <f>ФИО!K2836</f>
        <v>0</v>
      </c>
      <c r="F2841" s="48">
        <f>ФИО!L2836</f>
        <v>0</v>
      </c>
      <c r="G2841" s="123">
        <f>ФИО!M2836</f>
        <v>0</v>
      </c>
      <c r="H2841" s="125"/>
      <c r="I2841" s="124">
        <f>ФИО!N2836</f>
        <v>0</v>
      </c>
      <c r="J2841" s="57" t="str">
        <f>ФИО!O2836&amp;" "&amp;ФИО!P2836</f>
        <v xml:space="preserve"> </v>
      </c>
      <c r="K2841" s="58" t="str">
        <f>ФИО!Q2836&amp;" "&amp;ФИО!R2836&amp;" "&amp;ФИО!S2836&amp;" "&amp;ФИО!T2836&amp;" "&amp;ФИО!U2836</f>
        <v xml:space="preserve">    </v>
      </c>
      <c r="L2841" s="58"/>
    </row>
    <row r="2842" spans="2:12" ht="26.25" customHeight="1">
      <c r="B2842" s="54"/>
      <c r="C2842" s="52" t="str">
        <f>ФИО!G2837&amp;"  "&amp;ФИО!H2837&amp;"  "&amp;ФИО!I2837</f>
        <v xml:space="preserve">    </v>
      </c>
      <c r="D2842" s="61">
        <f>ФИО!J2837</f>
        <v>0</v>
      </c>
      <c r="E2842" s="61">
        <f>ФИО!K2837</f>
        <v>0</v>
      </c>
      <c r="F2842" s="48">
        <f>ФИО!L2837</f>
        <v>0</v>
      </c>
      <c r="G2842" s="123">
        <f>ФИО!M2837</f>
        <v>0</v>
      </c>
      <c r="H2842" s="125"/>
      <c r="I2842" s="124">
        <f>ФИО!N2837</f>
        <v>0</v>
      </c>
      <c r="J2842" s="57" t="str">
        <f>ФИО!O2837&amp;" "&amp;ФИО!P2837</f>
        <v xml:space="preserve"> </v>
      </c>
      <c r="K2842" s="58" t="str">
        <f>ФИО!Q2837&amp;" "&amp;ФИО!R2837&amp;" "&amp;ФИО!S2837&amp;" "&amp;ФИО!T2837&amp;" "&amp;ФИО!U2837</f>
        <v xml:space="preserve">    </v>
      </c>
      <c r="L2842" s="58"/>
    </row>
    <row r="2843" spans="2:12" ht="26.25" customHeight="1">
      <c r="B2843" s="54"/>
      <c r="C2843" s="52" t="str">
        <f>ФИО!G2838&amp;"  "&amp;ФИО!H2838&amp;"  "&amp;ФИО!I2838</f>
        <v xml:space="preserve">    </v>
      </c>
      <c r="D2843" s="61">
        <f>ФИО!J2838</f>
        <v>0</v>
      </c>
      <c r="E2843" s="61">
        <f>ФИО!K2838</f>
        <v>0</v>
      </c>
      <c r="F2843" s="48">
        <f>ФИО!L2838</f>
        <v>0</v>
      </c>
      <c r="G2843" s="123">
        <f>ФИО!M2838</f>
        <v>0</v>
      </c>
      <c r="H2843" s="125"/>
      <c r="I2843" s="124">
        <f>ФИО!N2838</f>
        <v>0</v>
      </c>
      <c r="J2843" s="57" t="str">
        <f>ФИО!O2838&amp;" "&amp;ФИО!P2838</f>
        <v xml:space="preserve"> </v>
      </c>
      <c r="K2843" s="58" t="str">
        <f>ФИО!Q2838&amp;" "&amp;ФИО!R2838&amp;" "&amp;ФИО!S2838&amp;" "&amp;ФИО!T2838&amp;" "&amp;ФИО!U2838</f>
        <v xml:space="preserve">    </v>
      </c>
      <c r="L2843" s="58"/>
    </row>
    <row r="2844" spans="2:12" ht="26.25" customHeight="1">
      <c r="B2844" s="54"/>
      <c r="C2844" s="52" t="str">
        <f>ФИО!G2839&amp;"  "&amp;ФИО!H2839&amp;"  "&amp;ФИО!I2839</f>
        <v xml:space="preserve">    </v>
      </c>
      <c r="D2844" s="61">
        <f>ФИО!J2839</f>
        <v>0</v>
      </c>
      <c r="E2844" s="61">
        <f>ФИО!K2839</f>
        <v>0</v>
      </c>
      <c r="F2844" s="48">
        <f>ФИО!L2839</f>
        <v>0</v>
      </c>
      <c r="G2844" s="123">
        <f>ФИО!M2839</f>
        <v>0</v>
      </c>
      <c r="H2844" s="125"/>
      <c r="I2844" s="124">
        <f>ФИО!N2839</f>
        <v>0</v>
      </c>
      <c r="J2844" s="57" t="str">
        <f>ФИО!O2839&amp;" "&amp;ФИО!P2839</f>
        <v xml:space="preserve"> </v>
      </c>
      <c r="K2844" s="58" t="str">
        <f>ФИО!Q2839&amp;" "&amp;ФИО!R2839&amp;" "&amp;ФИО!S2839&amp;" "&amp;ФИО!T2839&amp;" "&amp;ФИО!U2839</f>
        <v xml:space="preserve">    </v>
      </c>
      <c r="L2844" s="58"/>
    </row>
    <row r="2845" spans="2:12" ht="26.25" customHeight="1">
      <c r="B2845" s="54"/>
      <c r="C2845" s="52" t="str">
        <f>ФИО!G2840&amp;"  "&amp;ФИО!H2840&amp;"  "&amp;ФИО!I2840</f>
        <v xml:space="preserve">    </v>
      </c>
      <c r="D2845" s="61">
        <f>ФИО!J2840</f>
        <v>0</v>
      </c>
      <c r="E2845" s="61">
        <f>ФИО!K2840</f>
        <v>0</v>
      </c>
      <c r="F2845" s="48">
        <f>ФИО!L2840</f>
        <v>0</v>
      </c>
      <c r="G2845" s="123">
        <f>ФИО!M2840</f>
        <v>0</v>
      </c>
      <c r="H2845" s="125"/>
      <c r="I2845" s="124">
        <f>ФИО!N2840</f>
        <v>0</v>
      </c>
      <c r="J2845" s="57" t="str">
        <f>ФИО!O2840&amp;" "&amp;ФИО!P2840</f>
        <v xml:space="preserve"> </v>
      </c>
      <c r="K2845" s="58" t="str">
        <f>ФИО!Q2840&amp;" "&amp;ФИО!R2840&amp;" "&amp;ФИО!S2840&amp;" "&amp;ФИО!T2840&amp;" "&amp;ФИО!U2840</f>
        <v xml:space="preserve">    </v>
      </c>
      <c r="L2845" s="58"/>
    </row>
    <row r="2846" spans="2:12" ht="26.25" customHeight="1">
      <c r="B2846" s="54"/>
      <c r="C2846" s="52" t="str">
        <f>ФИО!G2841&amp;"  "&amp;ФИО!H2841&amp;"  "&amp;ФИО!I2841</f>
        <v xml:space="preserve">    </v>
      </c>
      <c r="D2846" s="61">
        <f>ФИО!J2841</f>
        <v>0</v>
      </c>
      <c r="E2846" s="61">
        <f>ФИО!K2841</f>
        <v>0</v>
      </c>
      <c r="F2846" s="48">
        <f>ФИО!L2841</f>
        <v>0</v>
      </c>
      <c r="G2846" s="123">
        <f>ФИО!M2841</f>
        <v>0</v>
      </c>
      <c r="H2846" s="125"/>
      <c r="I2846" s="124">
        <f>ФИО!N2841</f>
        <v>0</v>
      </c>
      <c r="J2846" s="57" t="str">
        <f>ФИО!O2841&amp;" "&amp;ФИО!P2841</f>
        <v xml:space="preserve"> </v>
      </c>
      <c r="K2846" s="58" t="str">
        <f>ФИО!Q2841&amp;" "&amp;ФИО!R2841&amp;" "&amp;ФИО!S2841&amp;" "&amp;ФИО!T2841&amp;" "&amp;ФИО!U2841</f>
        <v xml:space="preserve">    </v>
      </c>
      <c r="L2846" s="58"/>
    </row>
    <row r="2847" spans="2:12" ht="26.25" customHeight="1">
      <c r="B2847" s="54"/>
      <c r="C2847" s="52" t="str">
        <f>ФИО!G2842&amp;"  "&amp;ФИО!H2842&amp;"  "&amp;ФИО!I2842</f>
        <v xml:space="preserve">    </v>
      </c>
      <c r="D2847" s="61">
        <f>ФИО!J2842</f>
        <v>0</v>
      </c>
      <c r="E2847" s="61">
        <f>ФИО!K2842</f>
        <v>0</v>
      </c>
      <c r="F2847" s="48">
        <f>ФИО!L2842</f>
        <v>0</v>
      </c>
      <c r="G2847" s="123">
        <f>ФИО!M2842</f>
        <v>0</v>
      </c>
      <c r="H2847" s="125"/>
      <c r="I2847" s="124">
        <f>ФИО!N2842</f>
        <v>0</v>
      </c>
      <c r="J2847" s="57" t="str">
        <f>ФИО!O2842&amp;" "&amp;ФИО!P2842</f>
        <v xml:space="preserve"> </v>
      </c>
      <c r="K2847" s="58" t="str">
        <f>ФИО!Q2842&amp;" "&amp;ФИО!R2842&amp;" "&amp;ФИО!S2842&amp;" "&amp;ФИО!T2842&amp;" "&amp;ФИО!U2842</f>
        <v xml:space="preserve">    </v>
      </c>
      <c r="L2847" s="58"/>
    </row>
    <row r="2848" spans="2:12" ht="26.25" customHeight="1">
      <c r="B2848" s="54"/>
      <c r="C2848" s="52" t="str">
        <f>ФИО!G2843&amp;"  "&amp;ФИО!H2843&amp;"  "&amp;ФИО!I2843</f>
        <v xml:space="preserve">    </v>
      </c>
      <c r="D2848" s="61">
        <f>ФИО!J2843</f>
        <v>0</v>
      </c>
      <c r="E2848" s="61">
        <f>ФИО!K2843</f>
        <v>0</v>
      </c>
      <c r="F2848" s="48">
        <f>ФИО!L2843</f>
        <v>0</v>
      </c>
      <c r="G2848" s="123">
        <f>ФИО!M2843</f>
        <v>0</v>
      </c>
      <c r="H2848" s="125"/>
      <c r="I2848" s="124">
        <f>ФИО!N2843</f>
        <v>0</v>
      </c>
      <c r="J2848" s="57" t="str">
        <f>ФИО!O2843&amp;" "&amp;ФИО!P2843</f>
        <v xml:space="preserve"> </v>
      </c>
      <c r="K2848" s="58" t="str">
        <f>ФИО!Q2843&amp;" "&amp;ФИО!R2843&amp;" "&amp;ФИО!S2843&amp;" "&amp;ФИО!T2843&amp;" "&amp;ФИО!U2843</f>
        <v xml:space="preserve">    </v>
      </c>
      <c r="L2848" s="58"/>
    </row>
    <row r="2849" spans="2:12" ht="26.25" customHeight="1">
      <c r="B2849" s="54"/>
      <c r="C2849" s="52" t="str">
        <f>ФИО!G2844&amp;"  "&amp;ФИО!H2844&amp;"  "&amp;ФИО!I2844</f>
        <v xml:space="preserve">    </v>
      </c>
      <c r="D2849" s="61">
        <f>ФИО!J2844</f>
        <v>0</v>
      </c>
      <c r="E2849" s="61">
        <f>ФИО!K2844</f>
        <v>0</v>
      </c>
      <c r="F2849" s="48">
        <f>ФИО!L2844</f>
        <v>0</v>
      </c>
      <c r="G2849" s="123">
        <f>ФИО!M2844</f>
        <v>0</v>
      </c>
      <c r="H2849" s="125"/>
      <c r="I2849" s="124">
        <f>ФИО!N2844</f>
        <v>0</v>
      </c>
      <c r="J2849" s="57" t="str">
        <f>ФИО!O2844&amp;" "&amp;ФИО!P2844</f>
        <v xml:space="preserve"> </v>
      </c>
      <c r="K2849" s="58" t="str">
        <f>ФИО!Q2844&amp;" "&amp;ФИО!R2844&amp;" "&amp;ФИО!S2844&amp;" "&amp;ФИО!T2844&amp;" "&amp;ФИО!U2844</f>
        <v xml:space="preserve">    </v>
      </c>
      <c r="L2849" s="58"/>
    </row>
    <row r="2850" spans="2:12" ht="26.25" customHeight="1">
      <c r="B2850" s="54"/>
      <c r="C2850" s="52" t="str">
        <f>ФИО!G2845&amp;"  "&amp;ФИО!H2845&amp;"  "&amp;ФИО!I2845</f>
        <v xml:space="preserve">    </v>
      </c>
      <c r="D2850" s="61">
        <f>ФИО!J2845</f>
        <v>0</v>
      </c>
      <c r="E2850" s="61">
        <f>ФИО!K2845</f>
        <v>0</v>
      </c>
      <c r="F2850" s="48">
        <f>ФИО!L2845</f>
        <v>0</v>
      </c>
      <c r="G2850" s="123">
        <f>ФИО!M2845</f>
        <v>0</v>
      </c>
      <c r="H2850" s="125"/>
      <c r="I2850" s="124">
        <f>ФИО!N2845</f>
        <v>0</v>
      </c>
      <c r="J2850" s="57" t="str">
        <f>ФИО!O2845&amp;" "&amp;ФИО!P2845</f>
        <v xml:space="preserve"> </v>
      </c>
      <c r="K2850" s="58" t="str">
        <f>ФИО!Q2845&amp;" "&amp;ФИО!R2845&amp;" "&amp;ФИО!S2845&amp;" "&amp;ФИО!T2845&amp;" "&amp;ФИО!U2845</f>
        <v xml:space="preserve">    </v>
      </c>
      <c r="L2850" s="58"/>
    </row>
    <row r="2851" spans="2:12" ht="26.25" customHeight="1">
      <c r="B2851" s="54"/>
      <c r="C2851" s="52" t="str">
        <f>ФИО!G2846&amp;"  "&amp;ФИО!H2846&amp;"  "&amp;ФИО!I2846</f>
        <v xml:space="preserve">    </v>
      </c>
      <c r="D2851" s="61">
        <f>ФИО!J2846</f>
        <v>0</v>
      </c>
      <c r="E2851" s="61">
        <f>ФИО!K2846</f>
        <v>0</v>
      </c>
      <c r="F2851" s="48">
        <f>ФИО!L2846</f>
        <v>0</v>
      </c>
      <c r="G2851" s="123">
        <f>ФИО!M2846</f>
        <v>0</v>
      </c>
      <c r="H2851" s="125"/>
      <c r="I2851" s="124">
        <f>ФИО!N2846</f>
        <v>0</v>
      </c>
      <c r="J2851" s="57" t="str">
        <f>ФИО!O2846&amp;" "&amp;ФИО!P2846</f>
        <v xml:space="preserve"> </v>
      </c>
      <c r="K2851" s="58" t="str">
        <f>ФИО!Q2846&amp;" "&amp;ФИО!R2846&amp;" "&amp;ФИО!S2846&amp;" "&amp;ФИО!T2846&amp;" "&amp;ФИО!U2846</f>
        <v xml:space="preserve">    </v>
      </c>
      <c r="L2851" s="58"/>
    </row>
    <row r="2852" spans="2:12" ht="26.25" customHeight="1">
      <c r="B2852" s="54"/>
      <c r="C2852" s="52" t="str">
        <f>ФИО!G2847&amp;"  "&amp;ФИО!H2847&amp;"  "&amp;ФИО!I2847</f>
        <v xml:space="preserve">    </v>
      </c>
      <c r="D2852" s="61">
        <f>ФИО!J2847</f>
        <v>0</v>
      </c>
      <c r="E2852" s="61">
        <f>ФИО!K2847</f>
        <v>0</v>
      </c>
      <c r="F2852" s="48">
        <f>ФИО!L2847</f>
        <v>0</v>
      </c>
      <c r="G2852" s="51">
        <f>ФИО!M2847</f>
        <v>0</v>
      </c>
      <c r="H2852" s="125"/>
      <c r="I2852" s="56">
        <f>ФИО!N2847</f>
        <v>0</v>
      </c>
      <c r="J2852" s="57" t="str">
        <f>ФИО!O2847&amp;" "&amp;ФИО!P2847</f>
        <v xml:space="preserve"> </v>
      </c>
      <c r="K2852" s="58" t="str">
        <f>ФИО!Q2847&amp;" "&amp;ФИО!R2847&amp;" "&amp;ФИО!S2847&amp;" "&amp;ФИО!T2847&amp;" "&amp;ФИО!U2847</f>
        <v xml:space="preserve">    </v>
      </c>
      <c r="L2852" s="58"/>
    </row>
    <row r="2853" spans="2:12" ht="26.25" customHeight="1">
      <c r="B2853" s="54"/>
      <c r="C2853" s="52" t="str">
        <f>ФИО!G2848&amp;"  "&amp;ФИО!H2848&amp;"  "&amp;ФИО!I2848</f>
        <v xml:space="preserve">    </v>
      </c>
      <c r="D2853" s="61">
        <f>ФИО!J2848</f>
        <v>0</v>
      </c>
      <c r="E2853" s="61">
        <f>ФИО!K2848</f>
        <v>0</v>
      </c>
      <c r="F2853" s="48">
        <f>ФИО!L2848</f>
        <v>0</v>
      </c>
      <c r="G2853" s="51">
        <f>ФИО!M2848</f>
        <v>0</v>
      </c>
      <c r="H2853" s="125"/>
      <c r="I2853" s="56">
        <f>ФИО!N2848</f>
        <v>0</v>
      </c>
      <c r="J2853" s="57" t="str">
        <f>ФИО!O2848&amp;" "&amp;ФИО!P2848</f>
        <v xml:space="preserve"> </v>
      </c>
      <c r="K2853" s="58" t="str">
        <f>ФИО!Q2848&amp;" "&amp;ФИО!R2848&amp;" "&amp;ФИО!S2848&amp;" "&amp;ФИО!T2848&amp;" "&amp;ФИО!U2848</f>
        <v xml:space="preserve">    </v>
      </c>
      <c r="L2853" s="58"/>
    </row>
    <row r="2854" spans="2:12" ht="26.25" customHeight="1">
      <c r="B2854" s="54"/>
      <c r="C2854" s="52" t="str">
        <f>ФИО!G2849&amp;"  "&amp;ФИО!H2849&amp;"  "&amp;ФИО!I2849</f>
        <v xml:space="preserve">    </v>
      </c>
      <c r="D2854" s="61">
        <f>ФИО!J2849</f>
        <v>0</v>
      </c>
      <c r="E2854" s="61">
        <f>ФИО!K2849</f>
        <v>0</v>
      </c>
      <c r="F2854" s="48">
        <f>ФИО!L2849</f>
        <v>0</v>
      </c>
      <c r="G2854" s="51">
        <f>ФИО!M2849</f>
        <v>0</v>
      </c>
      <c r="H2854" s="125"/>
      <c r="I2854" s="56">
        <f>ФИО!N2849</f>
        <v>0</v>
      </c>
      <c r="J2854" s="57" t="str">
        <f>ФИО!O2849&amp;" "&amp;ФИО!P2849</f>
        <v xml:space="preserve"> </v>
      </c>
      <c r="K2854" s="58" t="str">
        <f>ФИО!Q2849&amp;" "&amp;ФИО!R2849&amp;" "&amp;ФИО!S2849&amp;" "&amp;ФИО!T2849&amp;" "&amp;ФИО!U2849</f>
        <v xml:space="preserve">    </v>
      </c>
      <c r="L2854" s="58"/>
    </row>
    <row r="2855" spans="2:12" ht="26.25" customHeight="1">
      <c r="B2855" s="54"/>
      <c r="C2855" s="52" t="str">
        <f>ФИО!G2850&amp;"  "&amp;ФИО!H2850&amp;"  "&amp;ФИО!I2850</f>
        <v xml:space="preserve">    </v>
      </c>
      <c r="D2855" s="61">
        <f>ФИО!J2850</f>
        <v>0</v>
      </c>
      <c r="E2855" s="61">
        <f>ФИО!K2850</f>
        <v>0</v>
      </c>
      <c r="F2855" s="48">
        <f>ФИО!L2850</f>
        <v>0</v>
      </c>
      <c r="G2855" s="51">
        <f>ФИО!M2850</f>
        <v>0</v>
      </c>
      <c r="H2855" s="125"/>
      <c r="I2855" s="56">
        <f>ФИО!N2850</f>
        <v>0</v>
      </c>
      <c r="J2855" s="57" t="str">
        <f>ФИО!O2850&amp;" "&amp;ФИО!P2850</f>
        <v xml:space="preserve"> </v>
      </c>
      <c r="K2855" s="58" t="str">
        <f>ФИО!Q2850&amp;" "&amp;ФИО!R2850&amp;" "&amp;ФИО!S2850&amp;" "&amp;ФИО!T2850&amp;" "&amp;ФИО!U2850</f>
        <v xml:space="preserve">    </v>
      </c>
      <c r="L2855" s="58"/>
    </row>
    <row r="2856" spans="2:12" ht="26.25" customHeight="1">
      <c r="B2856" s="54"/>
      <c r="C2856" s="52" t="str">
        <f>ФИО!G2851&amp;"  "&amp;ФИО!H2851&amp;"  "&amp;ФИО!I2851</f>
        <v xml:space="preserve">    </v>
      </c>
      <c r="D2856" s="61">
        <f>ФИО!J2851</f>
        <v>0</v>
      </c>
      <c r="E2856" s="61">
        <f>ФИО!K2851</f>
        <v>0</v>
      </c>
      <c r="F2856" s="48">
        <f>ФИО!L2851</f>
        <v>0</v>
      </c>
      <c r="G2856" s="51">
        <f>ФИО!M2851</f>
        <v>0</v>
      </c>
      <c r="H2856" s="125"/>
      <c r="I2856" s="56">
        <f>ФИО!N2851</f>
        <v>0</v>
      </c>
      <c r="J2856" s="57" t="str">
        <f>ФИО!O2851&amp;" "&amp;ФИО!P2851</f>
        <v xml:space="preserve"> </v>
      </c>
      <c r="K2856" s="58" t="str">
        <f>ФИО!Q2851&amp;" "&amp;ФИО!R2851&amp;" "&amp;ФИО!S2851&amp;" "&amp;ФИО!T2851&amp;" "&amp;ФИО!U2851</f>
        <v xml:space="preserve">    </v>
      </c>
      <c r="L2856" s="58"/>
    </row>
    <row r="2857" spans="2:12" ht="26.25" customHeight="1">
      <c r="B2857" s="54"/>
      <c r="C2857" s="52" t="str">
        <f>ФИО!G2852&amp;"  "&amp;ФИО!H2852&amp;"  "&amp;ФИО!I2852</f>
        <v xml:space="preserve">    </v>
      </c>
      <c r="D2857" s="61">
        <f>ФИО!J2852</f>
        <v>0</v>
      </c>
      <c r="E2857" s="61">
        <f>ФИО!K2852</f>
        <v>0</v>
      </c>
      <c r="F2857" s="48">
        <f>ФИО!L2852</f>
        <v>0</v>
      </c>
      <c r="G2857" s="51">
        <f>ФИО!M2852</f>
        <v>0</v>
      </c>
      <c r="H2857" s="125"/>
      <c r="I2857" s="56">
        <f>ФИО!N2852</f>
        <v>0</v>
      </c>
      <c r="J2857" s="57" t="str">
        <f>ФИО!O2852&amp;" "&amp;ФИО!P2852</f>
        <v xml:space="preserve"> </v>
      </c>
      <c r="K2857" s="58" t="str">
        <f>ФИО!Q2852&amp;" "&amp;ФИО!R2852&amp;" "&amp;ФИО!S2852&amp;" "&amp;ФИО!T2852&amp;" "&amp;ФИО!U2852</f>
        <v xml:space="preserve">    </v>
      </c>
      <c r="L2857" s="58"/>
    </row>
    <row r="2858" spans="2:12" ht="26.25" customHeight="1">
      <c r="B2858" s="54"/>
      <c r="C2858" s="52" t="str">
        <f>ФИО!G2853&amp;"  "&amp;ФИО!H2853&amp;"  "&amp;ФИО!I2853</f>
        <v xml:space="preserve">    </v>
      </c>
      <c r="D2858" s="61">
        <f>ФИО!J2853</f>
        <v>0</v>
      </c>
      <c r="E2858" s="61">
        <f>ФИО!K2853</f>
        <v>0</v>
      </c>
      <c r="F2858" s="48">
        <f>ФИО!L2853</f>
        <v>0</v>
      </c>
      <c r="G2858" s="51">
        <f>ФИО!M2853</f>
        <v>0</v>
      </c>
      <c r="H2858" s="125"/>
      <c r="I2858" s="56">
        <f>ФИО!N2853</f>
        <v>0</v>
      </c>
      <c r="J2858" s="57" t="str">
        <f>ФИО!O2853&amp;" "&amp;ФИО!P2853</f>
        <v xml:space="preserve"> </v>
      </c>
      <c r="K2858" s="58" t="str">
        <f>ФИО!Q2853&amp;" "&amp;ФИО!R2853&amp;" "&amp;ФИО!S2853&amp;" "&amp;ФИО!T2853&amp;" "&amp;ФИО!U2853</f>
        <v xml:space="preserve">    </v>
      </c>
      <c r="L2858" s="58"/>
    </row>
    <row r="2859" spans="2:12" ht="26.25" customHeight="1">
      <c r="B2859" s="54"/>
      <c r="C2859" s="52" t="str">
        <f>ФИО!G2854&amp;"  "&amp;ФИО!H2854&amp;"  "&amp;ФИО!I2854</f>
        <v xml:space="preserve">    </v>
      </c>
      <c r="D2859" s="61">
        <f>ФИО!J2854</f>
        <v>0</v>
      </c>
      <c r="E2859" s="61">
        <f>ФИО!K2854</f>
        <v>0</v>
      </c>
      <c r="F2859" s="48">
        <f>ФИО!L2854</f>
        <v>0</v>
      </c>
      <c r="G2859" s="51">
        <f>ФИО!M2854</f>
        <v>0</v>
      </c>
      <c r="H2859" s="125"/>
      <c r="I2859" s="56">
        <f>ФИО!N2854</f>
        <v>0</v>
      </c>
      <c r="J2859" s="57" t="str">
        <f>ФИО!O2854&amp;" "&amp;ФИО!P2854</f>
        <v xml:space="preserve"> </v>
      </c>
      <c r="K2859" s="58" t="str">
        <f>ФИО!Q2854&amp;" "&amp;ФИО!R2854&amp;" "&amp;ФИО!S2854&amp;" "&amp;ФИО!T2854&amp;" "&amp;ФИО!U2854</f>
        <v xml:space="preserve">    </v>
      </c>
      <c r="L2859" s="58"/>
    </row>
    <row r="2860" spans="2:12" ht="26.25" customHeight="1">
      <c r="B2860" s="54"/>
      <c r="C2860" s="52" t="str">
        <f>ФИО!G2855&amp;"  "&amp;ФИО!H2855&amp;"  "&amp;ФИО!I2855</f>
        <v xml:space="preserve">    </v>
      </c>
      <c r="D2860" s="61">
        <f>ФИО!J2855</f>
        <v>0</v>
      </c>
      <c r="E2860" s="61">
        <f>ФИО!K2855</f>
        <v>0</v>
      </c>
      <c r="F2860" s="48">
        <f>ФИО!L2855</f>
        <v>0</v>
      </c>
      <c r="G2860" s="51">
        <f>ФИО!M2855</f>
        <v>0</v>
      </c>
      <c r="H2860" s="125"/>
      <c r="I2860" s="56">
        <f>ФИО!N2855</f>
        <v>0</v>
      </c>
      <c r="J2860" s="57" t="str">
        <f>ФИО!O2855&amp;" "&amp;ФИО!P2855</f>
        <v xml:space="preserve"> </v>
      </c>
      <c r="K2860" s="58" t="str">
        <f>ФИО!Q2855&amp;" "&amp;ФИО!R2855&amp;" "&amp;ФИО!S2855&amp;" "&amp;ФИО!T2855&amp;" "&amp;ФИО!U2855</f>
        <v xml:space="preserve">    </v>
      </c>
      <c r="L2860" s="58"/>
    </row>
    <row r="2861" spans="2:12" ht="26.25" customHeight="1">
      <c r="B2861" s="54"/>
      <c r="C2861" s="52" t="str">
        <f>ФИО!G2856&amp;"  "&amp;ФИО!H2856&amp;"  "&amp;ФИО!I2856</f>
        <v xml:space="preserve">    </v>
      </c>
      <c r="D2861" s="61">
        <f>ФИО!J2856</f>
        <v>0</v>
      </c>
      <c r="E2861" s="61">
        <f>ФИО!K2856</f>
        <v>0</v>
      </c>
      <c r="F2861" s="48">
        <f>ФИО!L2856</f>
        <v>0</v>
      </c>
      <c r="G2861" s="51">
        <f>ФИО!M2856</f>
        <v>0</v>
      </c>
      <c r="H2861" s="125"/>
      <c r="I2861" s="56">
        <f>ФИО!N2856</f>
        <v>0</v>
      </c>
      <c r="J2861" s="57" t="str">
        <f>ФИО!O2856&amp;" "&amp;ФИО!P2856</f>
        <v xml:space="preserve"> </v>
      </c>
      <c r="K2861" s="58" t="str">
        <f>ФИО!Q2856&amp;" "&amp;ФИО!R2856&amp;" "&amp;ФИО!S2856&amp;" "&amp;ФИО!T2856&amp;" "&amp;ФИО!U2856</f>
        <v xml:space="preserve">    </v>
      </c>
      <c r="L2861" s="58"/>
    </row>
    <row r="2862" spans="2:12" ht="26.25" customHeight="1">
      <c r="B2862" s="54"/>
      <c r="C2862" s="52" t="str">
        <f>ФИО!G2857&amp;"  "&amp;ФИО!H2857&amp;"  "&amp;ФИО!I2857</f>
        <v xml:space="preserve">    </v>
      </c>
      <c r="D2862" s="61">
        <f>ФИО!J2857</f>
        <v>0</v>
      </c>
      <c r="E2862" s="61">
        <f>ФИО!K2857</f>
        <v>0</v>
      </c>
      <c r="F2862" s="48">
        <f>ФИО!L2857</f>
        <v>0</v>
      </c>
      <c r="G2862" s="51">
        <f>ФИО!M2857</f>
        <v>0</v>
      </c>
      <c r="H2862" s="125"/>
      <c r="I2862" s="56">
        <f>ФИО!N2857</f>
        <v>0</v>
      </c>
      <c r="J2862" s="57" t="str">
        <f>ФИО!O2857&amp;" "&amp;ФИО!P2857</f>
        <v xml:space="preserve"> </v>
      </c>
      <c r="K2862" s="58" t="str">
        <f>ФИО!Q2857&amp;" "&amp;ФИО!R2857&amp;" "&amp;ФИО!S2857&amp;" "&amp;ФИО!T2857&amp;" "&amp;ФИО!U2857</f>
        <v xml:space="preserve">    </v>
      </c>
      <c r="L2862" s="58"/>
    </row>
    <row r="2863" spans="2:12" ht="26.25" customHeight="1">
      <c r="B2863" s="54"/>
      <c r="C2863" s="52" t="str">
        <f>ФИО!G2858&amp;"  "&amp;ФИО!H2858&amp;"  "&amp;ФИО!I2858</f>
        <v xml:space="preserve">    </v>
      </c>
      <c r="D2863" s="61">
        <f>ФИО!J2858</f>
        <v>0</v>
      </c>
      <c r="E2863" s="61">
        <f>ФИО!K2858</f>
        <v>0</v>
      </c>
      <c r="F2863" s="48">
        <f>ФИО!L2858</f>
        <v>0</v>
      </c>
      <c r="G2863" s="51">
        <f>ФИО!M2858</f>
        <v>0</v>
      </c>
      <c r="H2863" s="125"/>
      <c r="I2863" s="56">
        <f>ФИО!N2858</f>
        <v>0</v>
      </c>
      <c r="J2863" s="57" t="str">
        <f>ФИО!O2858&amp;" "&amp;ФИО!P2858</f>
        <v xml:space="preserve"> </v>
      </c>
      <c r="K2863" s="58" t="str">
        <f>ФИО!Q2858&amp;" "&amp;ФИО!R2858&amp;" "&amp;ФИО!S2858&amp;" "&amp;ФИО!T2858&amp;" "&amp;ФИО!U2858</f>
        <v xml:space="preserve">    </v>
      </c>
      <c r="L2863" s="58"/>
    </row>
    <row r="2864" spans="2:12" ht="26.25" customHeight="1">
      <c r="B2864" s="54"/>
      <c r="C2864" s="52" t="str">
        <f>ФИО!G2859&amp;"  "&amp;ФИО!H2859&amp;"  "&amp;ФИО!I2859</f>
        <v xml:space="preserve">    </v>
      </c>
      <c r="D2864" s="61">
        <f>ФИО!J2859</f>
        <v>0</v>
      </c>
      <c r="E2864" s="61">
        <f>ФИО!K2859</f>
        <v>0</v>
      </c>
      <c r="F2864" s="48">
        <f>ФИО!L2859</f>
        <v>0</v>
      </c>
      <c r="G2864" s="51">
        <f>ФИО!M2859</f>
        <v>0</v>
      </c>
      <c r="H2864" s="125"/>
      <c r="I2864" s="56">
        <f>ФИО!N2859</f>
        <v>0</v>
      </c>
      <c r="J2864" s="57" t="str">
        <f>ФИО!O2859&amp;" "&amp;ФИО!P2859</f>
        <v xml:space="preserve"> </v>
      </c>
      <c r="K2864" s="58" t="str">
        <f>ФИО!Q2859&amp;" "&amp;ФИО!R2859&amp;" "&amp;ФИО!S2859&amp;" "&amp;ФИО!T2859&amp;" "&amp;ФИО!U2859</f>
        <v xml:space="preserve">    </v>
      </c>
      <c r="L2864" s="58"/>
    </row>
    <row r="2865" spans="2:12" ht="26.25" customHeight="1">
      <c r="B2865" s="54"/>
      <c r="C2865" s="52" t="str">
        <f>ФИО!G2860&amp;"  "&amp;ФИО!H2860&amp;"  "&amp;ФИО!I2860</f>
        <v xml:space="preserve">    </v>
      </c>
      <c r="D2865" s="61">
        <f>ФИО!J2860</f>
        <v>0</v>
      </c>
      <c r="E2865" s="61">
        <f>ФИО!K2860</f>
        <v>0</v>
      </c>
      <c r="F2865" s="48">
        <f>ФИО!L2860</f>
        <v>0</v>
      </c>
      <c r="G2865" s="51">
        <f>ФИО!M2860</f>
        <v>0</v>
      </c>
      <c r="H2865" s="125"/>
      <c r="I2865" s="56">
        <f>ФИО!N2860</f>
        <v>0</v>
      </c>
      <c r="J2865" s="57" t="str">
        <f>ФИО!O2860&amp;" "&amp;ФИО!P2860</f>
        <v xml:space="preserve"> </v>
      </c>
      <c r="K2865" s="58" t="str">
        <f>ФИО!Q2860&amp;" "&amp;ФИО!R2860&amp;" "&amp;ФИО!S2860&amp;" "&amp;ФИО!T2860&amp;" "&amp;ФИО!U2860</f>
        <v xml:space="preserve">    </v>
      </c>
      <c r="L2865" s="58"/>
    </row>
    <row r="2866" spans="2:12" ht="26.25" customHeight="1">
      <c r="B2866" s="54"/>
      <c r="C2866" s="52" t="str">
        <f>ФИО!G2861&amp;"  "&amp;ФИО!H2861&amp;"  "&amp;ФИО!I2861</f>
        <v xml:space="preserve">    </v>
      </c>
      <c r="D2866" s="61">
        <f>ФИО!J2861</f>
        <v>0</v>
      </c>
      <c r="E2866" s="61">
        <f>ФИО!K2861</f>
        <v>0</v>
      </c>
      <c r="F2866" s="48">
        <f>ФИО!L2861</f>
        <v>0</v>
      </c>
      <c r="G2866" s="51">
        <f>ФИО!M2861</f>
        <v>0</v>
      </c>
      <c r="H2866" s="125"/>
      <c r="I2866" s="56">
        <f>ФИО!N2861</f>
        <v>0</v>
      </c>
      <c r="J2866" s="57" t="str">
        <f>ФИО!O2861&amp;" "&amp;ФИО!P2861</f>
        <v xml:space="preserve"> </v>
      </c>
      <c r="K2866" s="58" t="str">
        <f>ФИО!Q2861&amp;" "&amp;ФИО!R2861&amp;" "&amp;ФИО!S2861&amp;" "&amp;ФИО!T2861&amp;" "&amp;ФИО!U2861</f>
        <v xml:space="preserve">    </v>
      </c>
      <c r="L2866" s="58"/>
    </row>
    <row r="2867" spans="2:12" ht="26.25" customHeight="1">
      <c r="B2867" s="54"/>
      <c r="C2867" s="52" t="str">
        <f>ФИО!G2862&amp;"  "&amp;ФИО!H2862&amp;"  "&amp;ФИО!I2862</f>
        <v xml:space="preserve">    </v>
      </c>
      <c r="D2867" s="61">
        <f>ФИО!J2862</f>
        <v>0</v>
      </c>
      <c r="E2867" s="61">
        <f>ФИО!K2862</f>
        <v>0</v>
      </c>
      <c r="F2867" s="48">
        <f>ФИО!L2862</f>
        <v>0</v>
      </c>
      <c r="G2867" s="51">
        <f>ФИО!M2862</f>
        <v>0</v>
      </c>
      <c r="H2867" s="125"/>
      <c r="I2867" s="56">
        <f>ФИО!N2862</f>
        <v>0</v>
      </c>
      <c r="J2867" s="57" t="str">
        <f>ФИО!O2862&amp;" "&amp;ФИО!P2862</f>
        <v xml:space="preserve"> </v>
      </c>
      <c r="K2867" s="58" t="str">
        <f>ФИО!Q2862&amp;" "&amp;ФИО!R2862&amp;" "&amp;ФИО!S2862&amp;" "&amp;ФИО!T2862&amp;" "&amp;ФИО!U2862</f>
        <v xml:space="preserve">    </v>
      </c>
      <c r="L2867" s="58"/>
    </row>
    <row r="2868" spans="2:12" ht="26.25" customHeight="1">
      <c r="B2868" s="54"/>
      <c r="C2868" s="52" t="str">
        <f>ФИО!G2863&amp;"  "&amp;ФИО!H2863&amp;"  "&amp;ФИО!I2863</f>
        <v xml:space="preserve">    </v>
      </c>
      <c r="D2868" s="61">
        <f>ФИО!J2863</f>
        <v>0</v>
      </c>
      <c r="E2868" s="61">
        <f>ФИО!K2863</f>
        <v>0</v>
      </c>
      <c r="F2868" s="48">
        <f>ФИО!L2863</f>
        <v>0</v>
      </c>
      <c r="G2868" s="51">
        <f>ФИО!M2863</f>
        <v>0</v>
      </c>
      <c r="H2868" s="125"/>
      <c r="I2868" s="56">
        <f>ФИО!N2863</f>
        <v>0</v>
      </c>
      <c r="J2868" s="57" t="str">
        <f>ФИО!O2863&amp;" "&amp;ФИО!P2863</f>
        <v xml:space="preserve"> </v>
      </c>
      <c r="K2868" s="58" t="str">
        <f>ФИО!Q2863&amp;" "&amp;ФИО!R2863&amp;" "&amp;ФИО!S2863&amp;" "&amp;ФИО!T2863&amp;" "&amp;ФИО!U2863</f>
        <v xml:space="preserve">    </v>
      </c>
      <c r="L2868" s="58"/>
    </row>
    <row r="2869" spans="2:12" ht="26.25" customHeight="1">
      <c r="B2869" s="54"/>
      <c r="C2869" s="52" t="str">
        <f>ФИО!G2864&amp;"  "&amp;ФИО!H2864&amp;"  "&amp;ФИО!I2864</f>
        <v xml:space="preserve">    </v>
      </c>
      <c r="D2869" s="61">
        <f>ФИО!J2864</f>
        <v>0</v>
      </c>
      <c r="E2869" s="61">
        <f>ФИО!K2864</f>
        <v>0</v>
      </c>
      <c r="F2869" s="48">
        <f>ФИО!L2864</f>
        <v>0</v>
      </c>
      <c r="G2869" s="51">
        <f>ФИО!M2864</f>
        <v>0</v>
      </c>
      <c r="H2869" s="125"/>
      <c r="I2869" s="56">
        <f>ФИО!N2864</f>
        <v>0</v>
      </c>
      <c r="J2869" s="57" t="str">
        <f>ФИО!O2864&amp;" "&amp;ФИО!P2864</f>
        <v xml:space="preserve"> </v>
      </c>
      <c r="K2869" s="58" t="str">
        <f>ФИО!Q2864&amp;" "&amp;ФИО!R2864&amp;" "&amp;ФИО!S2864&amp;" "&amp;ФИО!T2864&amp;" "&amp;ФИО!U2864</f>
        <v xml:space="preserve">    </v>
      </c>
      <c r="L2869" s="58"/>
    </row>
    <row r="2870" spans="2:12" ht="26.25" customHeight="1">
      <c r="B2870" s="54"/>
      <c r="C2870" s="52" t="str">
        <f>ФИО!G2865&amp;"  "&amp;ФИО!H2865&amp;"  "&amp;ФИО!I2865</f>
        <v xml:space="preserve">    </v>
      </c>
      <c r="D2870" s="61">
        <f>ФИО!J2865</f>
        <v>0</v>
      </c>
      <c r="E2870" s="61">
        <f>ФИО!K2865</f>
        <v>0</v>
      </c>
      <c r="F2870" s="48">
        <f>ФИО!L2865</f>
        <v>0</v>
      </c>
      <c r="G2870" s="51">
        <f>ФИО!M2865</f>
        <v>0</v>
      </c>
      <c r="H2870" s="125"/>
      <c r="I2870" s="56">
        <f>ФИО!N2865</f>
        <v>0</v>
      </c>
      <c r="J2870" s="57" t="str">
        <f>ФИО!O2865&amp;" "&amp;ФИО!P2865</f>
        <v xml:space="preserve"> </v>
      </c>
      <c r="K2870" s="58" t="str">
        <f>ФИО!Q2865&amp;" "&amp;ФИО!R2865&amp;" "&amp;ФИО!S2865&amp;" "&amp;ФИО!T2865&amp;" "&amp;ФИО!U2865</f>
        <v xml:space="preserve">    </v>
      </c>
      <c r="L2870" s="58"/>
    </row>
    <row r="2871" spans="2:12" ht="26.25" customHeight="1">
      <c r="B2871" s="54"/>
      <c r="C2871" s="52" t="str">
        <f>ФИО!G2866&amp;"  "&amp;ФИО!H2866&amp;"  "&amp;ФИО!I2866</f>
        <v xml:space="preserve">    </v>
      </c>
      <c r="D2871" s="61">
        <f>ФИО!J2866</f>
        <v>0</v>
      </c>
      <c r="E2871" s="61">
        <f>ФИО!K2866</f>
        <v>0</v>
      </c>
      <c r="F2871" s="48">
        <f>ФИО!L2866</f>
        <v>0</v>
      </c>
      <c r="G2871" s="51">
        <f>ФИО!M2866</f>
        <v>0</v>
      </c>
      <c r="H2871" s="125"/>
      <c r="I2871" s="56">
        <f>ФИО!N2866</f>
        <v>0</v>
      </c>
      <c r="J2871" s="57" t="str">
        <f>ФИО!O2866&amp;" "&amp;ФИО!P2866</f>
        <v xml:space="preserve"> </v>
      </c>
      <c r="K2871" s="58" t="str">
        <f>ФИО!Q2866&amp;" "&amp;ФИО!R2866&amp;" "&amp;ФИО!S2866&amp;" "&amp;ФИО!T2866&amp;" "&amp;ФИО!U2866</f>
        <v xml:space="preserve">    </v>
      </c>
      <c r="L2871" s="58"/>
    </row>
    <row r="2872" spans="2:12" ht="26.25" customHeight="1">
      <c r="B2872" s="54"/>
      <c r="C2872" s="52" t="str">
        <f>ФИО!G2867&amp;"  "&amp;ФИО!H2867&amp;"  "&amp;ФИО!I2867</f>
        <v xml:space="preserve">    </v>
      </c>
      <c r="D2872" s="61">
        <f>ФИО!J2867</f>
        <v>0</v>
      </c>
      <c r="E2872" s="61">
        <f>ФИО!K2867</f>
        <v>0</v>
      </c>
      <c r="F2872" s="48">
        <f>ФИО!L2867</f>
        <v>0</v>
      </c>
      <c r="G2872" s="51">
        <f>ФИО!M2867</f>
        <v>0</v>
      </c>
      <c r="H2872" s="125"/>
      <c r="I2872" s="56">
        <f>ФИО!N2867</f>
        <v>0</v>
      </c>
      <c r="J2872" s="57" t="str">
        <f>ФИО!O2867&amp;" "&amp;ФИО!P2867</f>
        <v xml:space="preserve"> </v>
      </c>
      <c r="K2872" s="58" t="str">
        <f>ФИО!Q2867&amp;" "&amp;ФИО!R2867&amp;" "&amp;ФИО!S2867&amp;" "&amp;ФИО!T2867&amp;" "&amp;ФИО!U2867</f>
        <v xml:space="preserve">    </v>
      </c>
      <c r="L2872" s="58"/>
    </row>
    <row r="2873" spans="2:12" ht="26.25" customHeight="1">
      <c r="B2873" s="54"/>
      <c r="C2873" s="52" t="str">
        <f>ФИО!G2868&amp;"  "&amp;ФИО!H2868&amp;"  "&amp;ФИО!I2868</f>
        <v xml:space="preserve">    </v>
      </c>
      <c r="D2873" s="61">
        <f>ФИО!J2868</f>
        <v>0</v>
      </c>
      <c r="E2873" s="61">
        <f>ФИО!K2868</f>
        <v>0</v>
      </c>
      <c r="F2873" s="48">
        <f>ФИО!L2868</f>
        <v>0</v>
      </c>
      <c r="G2873" s="51">
        <f>ФИО!M2868</f>
        <v>0</v>
      </c>
      <c r="H2873" s="125"/>
      <c r="I2873" s="56">
        <f>ФИО!N2868</f>
        <v>0</v>
      </c>
      <c r="J2873" s="57" t="str">
        <f>ФИО!O2868&amp;" "&amp;ФИО!P2868</f>
        <v xml:space="preserve"> </v>
      </c>
      <c r="K2873" s="58" t="str">
        <f>ФИО!Q2868&amp;" "&amp;ФИО!R2868&amp;" "&amp;ФИО!S2868&amp;" "&amp;ФИО!T2868&amp;" "&amp;ФИО!U2868</f>
        <v xml:space="preserve">    </v>
      </c>
      <c r="L2873" s="58"/>
    </row>
    <row r="2874" spans="2:12" ht="26.25" customHeight="1">
      <c r="B2874" s="54"/>
      <c r="C2874" s="52" t="str">
        <f>ФИО!G2869&amp;"  "&amp;ФИО!H2869&amp;"  "&amp;ФИО!I2869</f>
        <v xml:space="preserve">    </v>
      </c>
      <c r="D2874" s="61">
        <f>ФИО!J2869</f>
        <v>0</v>
      </c>
      <c r="E2874" s="61">
        <f>ФИО!K2869</f>
        <v>0</v>
      </c>
      <c r="F2874" s="48">
        <f>ФИО!L2869</f>
        <v>0</v>
      </c>
      <c r="G2874" s="51">
        <f>ФИО!M2869</f>
        <v>0</v>
      </c>
      <c r="H2874" s="125"/>
      <c r="I2874" s="56">
        <f>ФИО!N2869</f>
        <v>0</v>
      </c>
      <c r="J2874" s="57" t="str">
        <f>ФИО!O2869&amp;" "&amp;ФИО!P2869</f>
        <v xml:space="preserve"> </v>
      </c>
      <c r="K2874" s="58" t="str">
        <f>ФИО!Q2869&amp;" "&amp;ФИО!R2869&amp;" "&amp;ФИО!S2869&amp;" "&amp;ФИО!T2869&amp;" "&amp;ФИО!U2869</f>
        <v xml:space="preserve">    </v>
      </c>
      <c r="L2874" s="58"/>
    </row>
    <row r="2875" spans="2:12" ht="26.25" customHeight="1">
      <c r="B2875" s="54"/>
      <c r="C2875" s="52" t="str">
        <f>ФИО!G2870&amp;"  "&amp;ФИО!H2870&amp;"  "&amp;ФИО!I2870</f>
        <v xml:space="preserve">    </v>
      </c>
      <c r="D2875" s="61">
        <f>ФИО!J2870</f>
        <v>0</v>
      </c>
      <c r="E2875" s="61">
        <f>ФИО!K2870</f>
        <v>0</v>
      </c>
      <c r="F2875" s="48">
        <f>ФИО!L2870</f>
        <v>0</v>
      </c>
      <c r="G2875" s="51">
        <f>ФИО!M2870</f>
        <v>0</v>
      </c>
      <c r="H2875" s="125"/>
      <c r="I2875" s="56">
        <f>ФИО!N2870</f>
        <v>0</v>
      </c>
      <c r="J2875" s="57" t="str">
        <f>ФИО!O2870&amp;" "&amp;ФИО!P2870</f>
        <v xml:space="preserve"> </v>
      </c>
      <c r="K2875" s="58" t="str">
        <f>ФИО!Q2870&amp;" "&amp;ФИО!R2870&amp;" "&amp;ФИО!S2870&amp;" "&amp;ФИО!T2870&amp;" "&amp;ФИО!U2870</f>
        <v xml:space="preserve">    </v>
      </c>
      <c r="L2875" s="58"/>
    </row>
    <row r="2876" spans="2:12" ht="26.25" customHeight="1">
      <c r="B2876" s="54"/>
      <c r="C2876" s="52" t="str">
        <f>ФИО!G2871&amp;"  "&amp;ФИО!H2871&amp;"  "&amp;ФИО!I2871</f>
        <v xml:space="preserve">    </v>
      </c>
      <c r="D2876" s="61">
        <f>ФИО!J2871</f>
        <v>0</v>
      </c>
      <c r="E2876" s="61">
        <f>ФИО!K2871</f>
        <v>0</v>
      </c>
      <c r="F2876" s="48">
        <f>ФИО!L2871</f>
        <v>0</v>
      </c>
      <c r="G2876" s="51">
        <f>ФИО!M2871</f>
        <v>0</v>
      </c>
      <c r="H2876" s="125"/>
      <c r="I2876" s="56">
        <f>ФИО!N2871</f>
        <v>0</v>
      </c>
      <c r="J2876" s="57" t="str">
        <f>ФИО!O2871&amp;" "&amp;ФИО!P2871</f>
        <v xml:space="preserve"> </v>
      </c>
      <c r="K2876" s="58" t="str">
        <f>ФИО!Q2871&amp;" "&amp;ФИО!R2871&amp;" "&amp;ФИО!S2871&amp;" "&amp;ФИО!T2871&amp;" "&amp;ФИО!U2871</f>
        <v xml:space="preserve">    </v>
      </c>
      <c r="L2876" s="58"/>
    </row>
    <row r="2877" spans="2:12" ht="26.25" customHeight="1">
      <c r="B2877" s="54"/>
      <c r="C2877" s="52" t="str">
        <f>ФИО!G2872&amp;"  "&amp;ФИО!H2872&amp;"  "&amp;ФИО!I2872</f>
        <v xml:space="preserve">    </v>
      </c>
      <c r="D2877" s="61">
        <f>ФИО!J2872</f>
        <v>0</v>
      </c>
      <c r="E2877" s="61">
        <f>ФИО!K2872</f>
        <v>0</v>
      </c>
      <c r="F2877" s="48">
        <f>ФИО!L2872</f>
        <v>0</v>
      </c>
      <c r="G2877" s="51">
        <f>ФИО!M2872</f>
        <v>0</v>
      </c>
      <c r="H2877" s="125"/>
      <c r="I2877" s="56">
        <f>ФИО!N2872</f>
        <v>0</v>
      </c>
      <c r="J2877" s="57" t="str">
        <f>ФИО!O2872&amp;" "&amp;ФИО!P2872</f>
        <v xml:space="preserve"> </v>
      </c>
      <c r="K2877" s="58" t="str">
        <f>ФИО!Q2872&amp;" "&amp;ФИО!R2872&amp;" "&amp;ФИО!S2872&amp;" "&amp;ФИО!T2872&amp;" "&amp;ФИО!U2872</f>
        <v xml:space="preserve">    </v>
      </c>
      <c r="L2877" s="58"/>
    </row>
    <row r="2878" spans="2:12" ht="26.25" customHeight="1">
      <c r="B2878" s="54"/>
      <c r="C2878" s="52" t="str">
        <f>ФИО!G2873&amp;"  "&amp;ФИО!H2873&amp;"  "&amp;ФИО!I2873</f>
        <v xml:space="preserve">    </v>
      </c>
      <c r="D2878" s="61">
        <f>ФИО!J2873</f>
        <v>0</v>
      </c>
      <c r="E2878" s="61">
        <f>ФИО!K2873</f>
        <v>0</v>
      </c>
      <c r="F2878" s="48">
        <f>ФИО!L2873</f>
        <v>0</v>
      </c>
      <c r="G2878" s="51">
        <f>ФИО!M2873</f>
        <v>0</v>
      </c>
      <c r="H2878" s="125"/>
      <c r="I2878" s="56">
        <f>ФИО!N2873</f>
        <v>0</v>
      </c>
      <c r="J2878" s="57" t="str">
        <f>ФИО!O2873&amp;" "&amp;ФИО!P2873</f>
        <v xml:space="preserve"> </v>
      </c>
      <c r="K2878" s="58" t="str">
        <f>ФИО!Q2873&amp;" "&amp;ФИО!R2873&amp;" "&amp;ФИО!S2873&amp;" "&amp;ФИО!T2873&amp;" "&amp;ФИО!U2873</f>
        <v xml:space="preserve">    </v>
      </c>
      <c r="L2878" s="58"/>
    </row>
    <row r="2879" spans="2:12" ht="26.25" customHeight="1">
      <c r="B2879" s="54"/>
      <c r="C2879" s="52" t="str">
        <f>ФИО!G2874&amp;"  "&amp;ФИО!H2874&amp;"  "&amp;ФИО!I2874</f>
        <v xml:space="preserve">    </v>
      </c>
      <c r="D2879" s="61">
        <f>ФИО!J2874</f>
        <v>0</v>
      </c>
      <c r="E2879" s="61">
        <f>ФИО!K2874</f>
        <v>0</v>
      </c>
      <c r="F2879" s="48">
        <f>ФИО!L2874</f>
        <v>0</v>
      </c>
      <c r="G2879" s="51">
        <f>ФИО!M2874</f>
        <v>0</v>
      </c>
      <c r="H2879" s="125"/>
      <c r="I2879" s="56">
        <f>ФИО!N2874</f>
        <v>0</v>
      </c>
      <c r="J2879" s="57" t="str">
        <f>ФИО!O2874&amp;" "&amp;ФИО!P2874</f>
        <v xml:space="preserve"> </v>
      </c>
      <c r="K2879" s="58" t="str">
        <f>ФИО!Q2874&amp;" "&amp;ФИО!R2874&amp;" "&amp;ФИО!S2874&amp;" "&amp;ФИО!T2874&amp;" "&amp;ФИО!U2874</f>
        <v xml:space="preserve">    </v>
      </c>
      <c r="L2879" s="58"/>
    </row>
    <row r="2880" spans="2:12" ht="26.25" customHeight="1">
      <c r="B2880" s="54"/>
      <c r="C2880" s="52" t="str">
        <f>ФИО!G2875&amp;"  "&amp;ФИО!H2875&amp;"  "&amp;ФИО!I2875</f>
        <v xml:space="preserve">    </v>
      </c>
      <c r="D2880" s="61">
        <f>ФИО!J2875</f>
        <v>0</v>
      </c>
      <c r="E2880" s="61">
        <f>ФИО!K2875</f>
        <v>0</v>
      </c>
      <c r="F2880" s="48">
        <f>ФИО!L2875</f>
        <v>0</v>
      </c>
      <c r="G2880" s="51">
        <f>ФИО!M2875</f>
        <v>0</v>
      </c>
      <c r="H2880" s="125"/>
      <c r="I2880" s="56">
        <f>ФИО!N2875</f>
        <v>0</v>
      </c>
      <c r="J2880" s="57" t="str">
        <f>ФИО!O2875&amp;" "&amp;ФИО!P2875</f>
        <v xml:space="preserve"> </v>
      </c>
      <c r="K2880" s="58" t="str">
        <f>ФИО!Q2875&amp;" "&amp;ФИО!R2875&amp;" "&amp;ФИО!S2875&amp;" "&amp;ФИО!T2875&amp;" "&amp;ФИО!U2875</f>
        <v xml:space="preserve">    </v>
      </c>
      <c r="L2880" s="58"/>
    </row>
    <row r="2881" spans="2:12" ht="26.25" customHeight="1">
      <c r="B2881" s="54"/>
      <c r="C2881" s="52" t="str">
        <f>ФИО!G2876&amp;"  "&amp;ФИО!H2876&amp;"  "&amp;ФИО!I2876</f>
        <v xml:space="preserve">    </v>
      </c>
      <c r="D2881" s="61">
        <f>ФИО!J2876</f>
        <v>0</v>
      </c>
      <c r="E2881" s="61">
        <f>ФИО!K2876</f>
        <v>0</v>
      </c>
      <c r="F2881" s="48">
        <f>ФИО!L2876</f>
        <v>0</v>
      </c>
      <c r="G2881" s="51">
        <f>ФИО!M2876</f>
        <v>0</v>
      </c>
      <c r="H2881" s="125"/>
      <c r="I2881" s="56">
        <f>ФИО!N2876</f>
        <v>0</v>
      </c>
      <c r="J2881" s="57" t="str">
        <f>ФИО!O2876&amp;" "&amp;ФИО!P2876</f>
        <v xml:space="preserve"> </v>
      </c>
      <c r="K2881" s="58" t="str">
        <f>ФИО!Q2876&amp;" "&amp;ФИО!R2876&amp;" "&amp;ФИО!S2876&amp;" "&amp;ФИО!T2876&amp;" "&amp;ФИО!U2876</f>
        <v xml:space="preserve">    </v>
      </c>
      <c r="L2881" s="58"/>
    </row>
    <row r="2882" spans="2:12" ht="26.25" customHeight="1">
      <c r="B2882" s="54"/>
      <c r="C2882" s="52" t="str">
        <f>ФИО!G2877&amp;"  "&amp;ФИО!H2877&amp;"  "&amp;ФИО!I2877</f>
        <v xml:space="preserve">    </v>
      </c>
      <c r="D2882" s="61">
        <f>ФИО!J2877</f>
        <v>0</v>
      </c>
      <c r="E2882" s="61">
        <f>ФИО!K2877</f>
        <v>0</v>
      </c>
      <c r="F2882" s="48">
        <f>ФИО!L2877</f>
        <v>0</v>
      </c>
      <c r="G2882" s="51">
        <f>ФИО!M2877</f>
        <v>0</v>
      </c>
      <c r="H2882" s="125"/>
      <c r="I2882" s="56">
        <f>ФИО!N2877</f>
        <v>0</v>
      </c>
      <c r="J2882" s="57" t="str">
        <f>ФИО!O2877&amp;" "&amp;ФИО!P2877</f>
        <v xml:space="preserve"> </v>
      </c>
      <c r="K2882" s="58" t="str">
        <f>ФИО!Q2877&amp;" "&amp;ФИО!R2877&amp;" "&amp;ФИО!S2877&amp;" "&amp;ФИО!T2877&amp;" "&amp;ФИО!U2877</f>
        <v xml:space="preserve">    </v>
      </c>
      <c r="L2882" s="58"/>
    </row>
    <row r="2883" spans="2:12" ht="26.25" customHeight="1">
      <c r="B2883" s="54"/>
      <c r="C2883" s="52" t="str">
        <f>ФИО!G2878&amp;"  "&amp;ФИО!H2878&amp;"  "&amp;ФИО!I2878</f>
        <v xml:space="preserve">    </v>
      </c>
      <c r="D2883" s="61">
        <f>ФИО!J2878</f>
        <v>0</v>
      </c>
      <c r="E2883" s="61">
        <f>ФИО!K2878</f>
        <v>0</v>
      </c>
      <c r="F2883" s="48">
        <f>ФИО!L2878</f>
        <v>0</v>
      </c>
      <c r="G2883" s="51">
        <f>ФИО!M2878</f>
        <v>0</v>
      </c>
      <c r="H2883" s="125"/>
      <c r="I2883" s="56">
        <f>ФИО!N2878</f>
        <v>0</v>
      </c>
      <c r="J2883" s="57" t="str">
        <f>ФИО!O2878&amp;" "&amp;ФИО!P2878</f>
        <v xml:space="preserve"> </v>
      </c>
      <c r="K2883" s="58" t="str">
        <f>ФИО!Q2878&amp;" "&amp;ФИО!R2878&amp;" "&amp;ФИО!S2878&amp;" "&amp;ФИО!T2878&amp;" "&amp;ФИО!U2878</f>
        <v xml:space="preserve">    </v>
      </c>
      <c r="L2883" s="58"/>
    </row>
    <row r="2884" spans="2:12" ht="26.25" customHeight="1">
      <c r="B2884" s="54"/>
      <c r="C2884" s="52" t="str">
        <f>ФИО!G2879&amp;"  "&amp;ФИО!H2879&amp;"  "&amp;ФИО!I2879</f>
        <v xml:space="preserve">    </v>
      </c>
      <c r="D2884" s="61">
        <f>ФИО!J2879</f>
        <v>0</v>
      </c>
      <c r="E2884" s="61">
        <f>ФИО!K2879</f>
        <v>0</v>
      </c>
      <c r="F2884" s="48">
        <f>ФИО!L2879</f>
        <v>0</v>
      </c>
      <c r="G2884" s="51">
        <f>ФИО!M2879</f>
        <v>0</v>
      </c>
      <c r="H2884" s="125"/>
      <c r="I2884" s="56">
        <f>ФИО!N2879</f>
        <v>0</v>
      </c>
      <c r="J2884" s="57" t="str">
        <f>ФИО!O2879&amp;" "&amp;ФИО!P2879</f>
        <v xml:space="preserve"> </v>
      </c>
      <c r="K2884" s="58" t="str">
        <f>ФИО!Q2879&amp;" "&amp;ФИО!R2879&amp;" "&amp;ФИО!S2879&amp;" "&amp;ФИО!T2879&amp;" "&amp;ФИО!U2879</f>
        <v xml:space="preserve">    </v>
      </c>
      <c r="L2884" s="58"/>
    </row>
    <row r="2885" spans="2:12" ht="26.25" customHeight="1">
      <c r="B2885" s="54"/>
      <c r="C2885" s="52" t="str">
        <f>ФИО!G2880&amp;"  "&amp;ФИО!H2880&amp;"  "&amp;ФИО!I2880</f>
        <v xml:space="preserve">    </v>
      </c>
      <c r="D2885" s="61">
        <f>ФИО!J2880</f>
        <v>0</v>
      </c>
      <c r="E2885" s="61">
        <f>ФИО!K2880</f>
        <v>0</v>
      </c>
      <c r="F2885" s="48">
        <f>ФИО!L2880</f>
        <v>0</v>
      </c>
      <c r="G2885" s="51">
        <f>ФИО!M2880</f>
        <v>0</v>
      </c>
      <c r="H2885" s="125"/>
      <c r="I2885" s="56">
        <f>ФИО!N2880</f>
        <v>0</v>
      </c>
      <c r="J2885" s="57" t="str">
        <f>ФИО!O2880&amp;" "&amp;ФИО!P2880</f>
        <v xml:space="preserve"> </v>
      </c>
      <c r="K2885" s="58" t="str">
        <f>ФИО!Q2880&amp;" "&amp;ФИО!R2880&amp;" "&amp;ФИО!S2880&amp;" "&amp;ФИО!T2880&amp;" "&amp;ФИО!U2880</f>
        <v xml:space="preserve">    </v>
      </c>
      <c r="L2885" s="58"/>
    </row>
    <row r="2886" spans="2:12" ht="26.25" customHeight="1">
      <c r="B2886" s="54"/>
      <c r="C2886" s="52" t="str">
        <f>ФИО!G2881&amp;"  "&amp;ФИО!H2881&amp;"  "&amp;ФИО!I2881</f>
        <v xml:space="preserve">    </v>
      </c>
      <c r="D2886" s="61">
        <f>ФИО!J2881</f>
        <v>0</v>
      </c>
      <c r="E2886" s="61">
        <f>ФИО!K2881</f>
        <v>0</v>
      </c>
      <c r="F2886" s="48">
        <f>ФИО!L2881</f>
        <v>0</v>
      </c>
      <c r="G2886" s="51">
        <f>ФИО!M2881</f>
        <v>0</v>
      </c>
      <c r="H2886" s="125"/>
      <c r="I2886" s="56">
        <f>ФИО!N2881</f>
        <v>0</v>
      </c>
      <c r="J2886" s="57" t="str">
        <f>ФИО!O2881&amp;" "&amp;ФИО!P2881</f>
        <v xml:space="preserve"> </v>
      </c>
      <c r="K2886" s="58" t="str">
        <f>ФИО!Q2881&amp;" "&amp;ФИО!R2881&amp;" "&amp;ФИО!S2881&amp;" "&amp;ФИО!T2881&amp;" "&amp;ФИО!U2881</f>
        <v xml:space="preserve">    </v>
      </c>
      <c r="L2886" s="58"/>
    </row>
    <row r="2887" spans="2:12" ht="26.25" customHeight="1">
      <c r="B2887" s="54"/>
      <c r="C2887" s="52" t="str">
        <f>ФИО!G2882&amp;"  "&amp;ФИО!H2882&amp;"  "&amp;ФИО!I2882</f>
        <v xml:space="preserve">    </v>
      </c>
      <c r="D2887" s="61">
        <f>ФИО!J2882</f>
        <v>0</v>
      </c>
      <c r="E2887" s="61">
        <f>ФИО!K2882</f>
        <v>0</v>
      </c>
      <c r="F2887" s="48">
        <f>ФИО!L2882</f>
        <v>0</v>
      </c>
      <c r="G2887" s="51">
        <f>ФИО!M2882</f>
        <v>0</v>
      </c>
      <c r="H2887" s="125"/>
      <c r="I2887" s="56">
        <f>ФИО!N2882</f>
        <v>0</v>
      </c>
      <c r="J2887" s="57" t="str">
        <f>ФИО!O2882&amp;" "&amp;ФИО!P2882</f>
        <v xml:space="preserve"> </v>
      </c>
      <c r="K2887" s="58" t="str">
        <f>ФИО!Q2882&amp;" "&amp;ФИО!R2882&amp;" "&amp;ФИО!S2882&amp;" "&amp;ФИО!T2882&amp;" "&amp;ФИО!U2882</f>
        <v xml:space="preserve">    </v>
      </c>
      <c r="L2887" s="58"/>
    </row>
    <row r="2888" spans="2:12" ht="26.25" customHeight="1">
      <c r="B2888" s="54"/>
      <c r="C2888" s="52" t="str">
        <f>ФИО!G2883&amp;"  "&amp;ФИО!H2883&amp;"  "&amp;ФИО!I2883</f>
        <v xml:space="preserve">    </v>
      </c>
      <c r="D2888" s="61">
        <f>ФИО!J2883</f>
        <v>0</v>
      </c>
      <c r="E2888" s="61">
        <f>ФИО!K2883</f>
        <v>0</v>
      </c>
      <c r="F2888" s="48">
        <f>ФИО!L2883</f>
        <v>0</v>
      </c>
      <c r="G2888" s="51">
        <f>ФИО!M2883</f>
        <v>0</v>
      </c>
      <c r="H2888" s="125"/>
      <c r="I2888" s="56">
        <f>ФИО!N2883</f>
        <v>0</v>
      </c>
      <c r="J2888" s="57" t="str">
        <f>ФИО!O2883&amp;" "&amp;ФИО!P2883</f>
        <v xml:space="preserve"> </v>
      </c>
      <c r="K2888" s="58" t="str">
        <f>ФИО!Q2883&amp;" "&amp;ФИО!R2883&amp;" "&amp;ФИО!S2883&amp;" "&amp;ФИО!T2883&amp;" "&amp;ФИО!U2883</f>
        <v xml:space="preserve">    </v>
      </c>
      <c r="L2888" s="58"/>
    </row>
    <row r="2889" spans="2:12" ht="26.25" customHeight="1">
      <c r="B2889" s="54"/>
      <c r="C2889" s="52" t="str">
        <f>ФИО!G2884&amp;"  "&amp;ФИО!H2884&amp;"  "&amp;ФИО!I2884</f>
        <v xml:space="preserve">    </v>
      </c>
      <c r="D2889" s="61">
        <f>ФИО!J2884</f>
        <v>0</v>
      </c>
      <c r="E2889" s="61">
        <f>ФИО!K2884</f>
        <v>0</v>
      </c>
      <c r="F2889" s="48">
        <f>ФИО!L2884</f>
        <v>0</v>
      </c>
      <c r="G2889" s="51">
        <f>ФИО!M2884</f>
        <v>0</v>
      </c>
      <c r="H2889" s="125"/>
      <c r="I2889" s="56">
        <f>ФИО!N2884</f>
        <v>0</v>
      </c>
      <c r="J2889" s="57" t="str">
        <f>ФИО!O2884&amp;" "&amp;ФИО!P2884</f>
        <v xml:space="preserve"> </v>
      </c>
      <c r="K2889" s="58" t="str">
        <f>ФИО!Q2884&amp;" "&amp;ФИО!R2884&amp;" "&amp;ФИО!S2884&amp;" "&amp;ФИО!T2884&amp;" "&amp;ФИО!U2884</f>
        <v xml:space="preserve">    </v>
      </c>
      <c r="L2889" s="58"/>
    </row>
    <row r="2890" spans="2:12" ht="26.25" customHeight="1">
      <c r="B2890" s="54"/>
      <c r="C2890" s="52" t="str">
        <f>ФИО!G2885&amp;"  "&amp;ФИО!H2885&amp;"  "&amp;ФИО!I2885</f>
        <v xml:space="preserve">    </v>
      </c>
      <c r="D2890" s="61">
        <f>ФИО!J2885</f>
        <v>0</v>
      </c>
      <c r="E2890" s="61">
        <f>ФИО!K2885</f>
        <v>0</v>
      </c>
      <c r="F2890" s="48">
        <f>ФИО!L2885</f>
        <v>0</v>
      </c>
      <c r="G2890" s="51">
        <f>ФИО!M2885</f>
        <v>0</v>
      </c>
      <c r="H2890" s="125"/>
      <c r="I2890" s="56">
        <f>ФИО!N2885</f>
        <v>0</v>
      </c>
      <c r="J2890" s="57" t="str">
        <f>ФИО!O2885&amp;" "&amp;ФИО!P2885</f>
        <v xml:space="preserve"> </v>
      </c>
      <c r="K2890" s="58" t="str">
        <f>ФИО!Q2885&amp;" "&amp;ФИО!R2885&amp;" "&amp;ФИО!S2885&amp;" "&amp;ФИО!T2885&amp;" "&amp;ФИО!U2885</f>
        <v xml:space="preserve">    </v>
      </c>
      <c r="L2890" s="58"/>
    </row>
    <row r="2891" spans="2:12" ht="26.25" customHeight="1">
      <c r="B2891" s="54"/>
      <c r="C2891" s="52" t="str">
        <f>ФИО!G2886&amp;"  "&amp;ФИО!H2886&amp;"  "&amp;ФИО!I2886</f>
        <v xml:space="preserve">    </v>
      </c>
      <c r="D2891" s="61">
        <f>ФИО!J2886</f>
        <v>0</v>
      </c>
      <c r="E2891" s="61">
        <f>ФИО!K2886</f>
        <v>0</v>
      </c>
      <c r="F2891" s="48">
        <f>ФИО!L2886</f>
        <v>0</v>
      </c>
      <c r="G2891" s="51">
        <f>ФИО!M2886</f>
        <v>0</v>
      </c>
      <c r="H2891" s="125"/>
      <c r="I2891" s="56">
        <f>ФИО!N2886</f>
        <v>0</v>
      </c>
      <c r="J2891" s="57" t="str">
        <f>ФИО!O2886&amp;" "&amp;ФИО!P2886</f>
        <v xml:space="preserve"> </v>
      </c>
      <c r="K2891" s="58" t="str">
        <f>ФИО!Q2886&amp;" "&amp;ФИО!R2886&amp;" "&amp;ФИО!S2886&amp;" "&amp;ФИО!T2886&amp;" "&amp;ФИО!U2886</f>
        <v xml:space="preserve">    </v>
      </c>
      <c r="L2891" s="58"/>
    </row>
    <row r="2892" spans="2:12" ht="26.25" customHeight="1">
      <c r="B2892" s="54"/>
      <c r="C2892" s="52" t="str">
        <f>ФИО!G2887&amp;"  "&amp;ФИО!H2887&amp;"  "&amp;ФИО!I2887</f>
        <v xml:space="preserve">    </v>
      </c>
      <c r="D2892" s="61">
        <f>ФИО!J2887</f>
        <v>0</v>
      </c>
      <c r="E2892" s="61">
        <f>ФИО!K2887</f>
        <v>0</v>
      </c>
      <c r="F2892" s="48">
        <f>ФИО!L2887</f>
        <v>0</v>
      </c>
      <c r="G2892" s="51">
        <f>ФИО!M2887</f>
        <v>0</v>
      </c>
      <c r="H2892" s="125"/>
      <c r="I2892" s="56">
        <f>ФИО!N2887</f>
        <v>0</v>
      </c>
      <c r="J2892" s="57" t="str">
        <f>ФИО!O2887&amp;" "&amp;ФИО!P2887</f>
        <v xml:space="preserve"> </v>
      </c>
      <c r="K2892" s="58" t="str">
        <f>ФИО!Q2887&amp;" "&amp;ФИО!R2887&amp;" "&amp;ФИО!S2887&amp;" "&amp;ФИО!T2887&amp;" "&amp;ФИО!U2887</f>
        <v xml:space="preserve">    </v>
      </c>
      <c r="L2892" s="58"/>
    </row>
    <row r="2893" spans="2:12" ht="26.25" customHeight="1">
      <c r="B2893" s="54"/>
      <c r="C2893" s="52" t="str">
        <f>ФИО!G2888&amp;"  "&amp;ФИО!H2888&amp;"  "&amp;ФИО!I2888</f>
        <v xml:space="preserve">    </v>
      </c>
      <c r="D2893" s="61">
        <f>ФИО!J2888</f>
        <v>0</v>
      </c>
      <c r="E2893" s="61">
        <f>ФИО!K2888</f>
        <v>0</v>
      </c>
      <c r="F2893" s="48">
        <f>ФИО!L2888</f>
        <v>0</v>
      </c>
      <c r="G2893" s="51">
        <f>ФИО!M2888</f>
        <v>0</v>
      </c>
      <c r="H2893" s="125"/>
      <c r="I2893" s="56">
        <f>ФИО!N2888</f>
        <v>0</v>
      </c>
      <c r="J2893" s="57" t="str">
        <f>ФИО!O2888&amp;" "&amp;ФИО!P2888</f>
        <v xml:space="preserve"> </v>
      </c>
      <c r="K2893" s="58" t="str">
        <f>ФИО!Q2888&amp;" "&amp;ФИО!R2888&amp;" "&amp;ФИО!S2888&amp;" "&amp;ФИО!T2888&amp;" "&amp;ФИО!U2888</f>
        <v xml:space="preserve">    </v>
      </c>
      <c r="L2893" s="58"/>
    </row>
    <row r="2894" spans="2:12" ht="26.25" customHeight="1">
      <c r="B2894" s="54"/>
      <c r="C2894" s="52" t="str">
        <f>ФИО!G2889&amp;"  "&amp;ФИО!H2889&amp;"  "&amp;ФИО!I2889</f>
        <v xml:space="preserve">    </v>
      </c>
      <c r="D2894" s="61">
        <f>ФИО!J2889</f>
        <v>0</v>
      </c>
      <c r="E2894" s="61">
        <f>ФИО!K2889</f>
        <v>0</v>
      </c>
      <c r="F2894" s="48">
        <f>ФИО!L2889</f>
        <v>0</v>
      </c>
      <c r="G2894" s="51">
        <f>ФИО!M2889</f>
        <v>0</v>
      </c>
      <c r="H2894" s="125"/>
      <c r="I2894" s="56">
        <f>ФИО!N2889</f>
        <v>0</v>
      </c>
      <c r="J2894" s="57" t="str">
        <f>ФИО!O2889&amp;" "&amp;ФИО!P2889</f>
        <v xml:space="preserve"> </v>
      </c>
      <c r="K2894" s="58" t="str">
        <f>ФИО!Q2889&amp;" "&amp;ФИО!R2889&amp;" "&amp;ФИО!S2889&amp;" "&amp;ФИО!T2889&amp;" "&amp;ФИО!U2889</f>
        <v xml:space="preserve">    </v>
      </c>
      <c r="L2894" s="58"/>
    </row>
    <row r="2895" spans="2:12" ht="26.25" customHeight="1">
      <c r="B2895" s="54"/>
      <c r="C2895" s="52" t="str">
        <f>ФИО!G2890&amp;"  "&amp;ФИО!H2890&amp;"  "&amp;ФИО!I2890</f>
        <v xml:space="preserve">    </v>
      </c>
      <c r="D2895" s="61">
        <f>ФИО!J2890</f>
        <v>0</v>
      </c>
      <c r="E2895" s="61">
        <f>ФИО!K2890</f>
        <v>0</v>
      </c>
      <c r="F2895" s="48">
        <f>ФИО!L2890</f>
        <v>0</v>
      </c>
      <c r="G2895" s="51">
        <f>ФИО!M2890</f>
        <v>0</v>
      </c>
      <c r="H2895" s="125"/>
      <c r="I2895" s="56">
        <f>ФИО!N2890</f>
        <v>0</v>
      </c>
      <c r="J2895" s="57" t="str">
        <f>ФИО!O2890&amp;" "&amp;ФИО!P2890</f>
        <v xml:space="preserve"> </v>
      </c>
      <c r="K2895" s="58" t="str">
        <f>ФИО!Q2890&amp;" "&amp;ФИО!R2890&amp;" "&amp;ФИО!S2890&amp;" "&amp;ФИО!T2890&amp;" "&amp;ФИО!U2890</f>
        <v xml:space="preserve">    </v>
      </c>
      <c r="L2895" s="58"/>
    </row>
    <row r="2896" spans="2:12" ht="26.25" customHeight="1">
      <c r="B2896" s="54"/>
      <c r="C2896" s="52" t="str">
        <f>ФИО!G2891&amp;"  "&amp;ФИО!H2891&amp;"  "&amp;ФИО!I2891</f>
        <v xml:space="preserve">    </v>
      </c>
      <c r="D2896" s="61">
        <f>ФИО!J2891</f>
        <v>0</v>
      </c>
      <c r="E2896" s="61">
        <f>ФИО!K2891</f>
        <v>0</v>
      </c>
      <c r="F2896" s="48">
        <f>ФИО!L2891</f>
        <v>0</v>
      </c>
      <c r="G2896" s="51">
        <f>ФИО!M2891</f>
        <v>0</v>
      </c>
      <c r="H2896" s="125"/>
      <c r="I2896" s="56">
        <f>ФИО!N2891</f>
        <v>0</v>
      </c>
      <c r="J2896" s="57" t="str">
        <f>ФИО!O2891&amp;" "&amp;ФИО!P2891</f>
        <v xml:space="preserve"> </v>
      </c>
      <c r="K2896" s="58" t="str">
        <f>ФИО!Q2891&amp;" "&amp;ФИО!R2891&amp;" "&amp;ФИО!S2891&amp;" "&amp;ФИО!T2891&amp;" "&amp;ФИО!U2891</f>
        <v xml:space="preserve">    </v>
      </c>
      <c r="L2896" s="58"/>
    </row>
    <row r="2897" spans="2:12" ht="26.25" customHeight="1">
      <c r="B2897" s="54"/>
      <c r="C2897" s="52" t="str">
        <f>ФИО!G2892&amp;"  "&amp;ФИО!H2892&amp;"  "&amp;ФИО!I2892</f>
        <v xml:space="preserve">    </v>
      </c>
      <c r="D2897" s="61">
        <f>ФИО!J2892</f>
        <v>0</v>
      </c>
      <c r="E2897" s="61">
        <f>ФИО!K2892</f>
        <v>0</v>
      </c>
      <c r="F2897" s="48">
        <f>ФИО!L2892</f>
        <v>0</v>
      </c>
      <c r="G2897" s="51">
        <f>ФИО!M2892</f>
        <v>0</v>
      </c>
      <c r="H2897" s="125"/>
      <c r="I2897" s="56">
        <f>ФИО!N2892</f>
        <v>0</v>
      </c>
      <c r="J2897" s="57" t="str">
        <f>ФИО!O2892&amp;" "&amp;ФИО!P2892</f>
        <v xml:space="preserve"> </v>
      </c>
      <c r="K2897" s="58" t="str">
        <f>ФИО!Q2892&amp;" "&amp;ФИО!R2892&amp;" "&amp;ФИО!S2892&amp;" "&amp;ФИО!T2892&amp;" "&amp;ФИО!U2892</f>
        <v xml:space="preserve">    </v>
      </c>
      <c r="L2897" s="58"/>
    </row>
    <row r="2898" spans="2:12" ht="26.25" customHeight="1">
      <c r="B2898" s="54"/>
      <c r="C2898" s="52" t="str">
        <f>ФИО!G2893&amp;"  "&amp;ФИО!H2893&amp;"  "&amp;ФИО!I2893</f>
        <v xml:space="preserve">    </v>
      </c>
      <c r="D2898" s="61">
        <f>ФИО!J2893</f>
        <v>0</v>
      </c>
      <c r="E2898" s="61">
        <f>ФИО!K2893</f>
        <v>0</v>
      </c>
      <c r="F2898" s="48">
        <f>ФИО!L2893</f>
        <v>0</v>
      </c>
      <c r="G2898" s="51">
        <f>ФИО!M2893</f>
        <v>0</v>
      </c>
      <c r="H2898" s="125"/>
      <c r="I2898" s="56">
        <f>ФИО!N2893</f>
        <v>0</v>
      </c>
      <c r="J2898" s="57" t="str">
        <f>ФИО!O2893&amp;" "&amp;ФИО!P2893</f>
        <v xml:space="preserve"> </v>
      </c>
      <c r="K2898" s="58" t="str">
        <f>ФИО!Q2893&amp;" "&amp;ФИО!R2893&amp;" "&amp;ФИО!S2893&amp;" "&amp;ФИО!T2893&amp;" "&amp;ФИО!U2893</f>
        <v xml:space="preserve">    </v>
      </c>
      <c r="L2898" s="58"/>
    </row>
    <row r="2899" spans="2:12" ht="26.25" customHeight="1">
      <c r="B2899" s="54"/>
      <c r="C2899" s="52" t="str">
        <f>ФИО!G2894&amp;"  "&amp;ФИО!H2894&amp;"  "&amp;ФИО!I2894</f>
        <v xml:space="preserve">    </v>
      </c>
      <c r="D2899" s="61">
        <f>ФИО!J2894</f>
        <v>0</v>
      </c>
      <c r="E2899" s="61">
        <f>ФИО!K2894</f>
        <v>0</v>
      </c>
      <c r="F2899" s="48">
        <f>ФИО!L2894</f>
        <v>0</v>
      </c>
      <c r="G2899" s="51">
        <f>ФИО!M2894</f>
        <v>0</v>
      </c>
      <c r="H2899" s="125"/>
      <c r="I2899" s="56">
        <f>ФИО!N2894</f>
        <v>0</v>
      </c>
      <c r="J2899" s="57" t="str">
        <f>ФИО!O2894&amp;" "&amp;ФИО!P2894</f>
        <v xml:space="preserve"> </v>
      </c>
      <c r="K2899" s="58" t="str">
        <f>ФИО!Q2894&amp;" "&amp;ФИО!R2894&amp;" "&amp;ФИО!S2894&amp;" "&amp;ФИО!T2894&amp;" "&amp;ФИО!U2894</f>
        <v xml:space="preserve">    </v>
      </c>
      <c r="L2899" s="58"/>
    </row>
    <row r="2900" spans="2:12" ht="26.25" customHeight="1">
      <c r="B2900" s="54"/>
      <c r="C2900" s="52" t="str">
        <f>ФИО!G2895&amp;"  "&amp;ФИО!H2895&amp;"  "&amp;ФИО!I2895</f>
        <v xml:space="preserve">    </v>
      </c>
      <c r="D2900" s="61">
        <f>ФИО!J2895</f>
        <v>0</v>
      </c>
      <c r="E2900" s="61">
        <f>ФИО!K2895</f>
        <v>0</v>
      </c>
      <c r="F2900" s="48">
        <f>ФИО!L2895</f>
        <v>0</v>
      </c>
      <c r="G2900" s="51">
        <f>ФИО!M2895</f>
        <v>0</v>
      </c>
      <c r="H2900" s="125"/>
      <c r="I2900" s="56">
        <f>ФИО!N2895</f>
        <v>0</v>
      </c>
      <c r="J2900" s="57" t="str">
        <f>ФИО!O2895&amp;" "&amp;ФИО!P2895</f>
        <v xml:space="preserve"> </v>
      </c>
      <c r="K2900" s="58" t="str">
        <f>ФИО!Q2895&amp;" "&amp;ФИО!R2895&amp;" "&amp;ФИО!S2895&amp;" "&amp;ФИО!T2895&amp;" "&amp;ФИО!U2895</f>
        <v xml:space="preserve">    </v>
      </c>
      <c r="L2900" s="58"/>
    </row>
    <row r="2901" spans="2:12" ht="26.25" customHeight="1">
      <c r="B2901" s="54"/>
      <c r="C2901" s="52" t="str">
        <f>ФИО!G2896&amp;"  "&amp;ФИО!H2896&amp;"  "&amp;ФИО!I2896</f>
        <v xml:space="preserve">    </v>
      </c>
      <c r="D2901" s="61">
        <f>ФИО!J2896</f>
        <v>0</v>
      </c>
      <c r="E2901" s="61">
        <f>ФИО!K2896</f>
        <v>0</v>
      </c>
      <c r="F2901" s="48">
        <f>ФИО!L2896</f>
        <v>0</v>
      </c>
      <c r="G2901" s="51">
        <f>ФИО!M2896</f>
        <v>0</v>
      </c>
      <c r="H2901" s="125"/>
      <c r="I2901" s="56">
        <f>ФИО!N2896</f>
        <v>0</v>
      </c>
      <c r="J2901" s="57" t="str">
        <f>ФИО!O2896&amp;" "&amp;ФИО!P2896</f>
        <v xml:space="preserve"> </v>
      </c>
      <c r="K2901" s="58" t="str">
        <f>ФИО!Q2896&amp;" "&amp;ФИО!R2896&amp;" "&amp;ФИО!S2896&amp;" "&amp;ФИО!T2896&amp;" "&amp;ФИО!U2896</f>
        <v xml:space="preserve">    </v>
      </c>
      <c r="L2901" s="58"/>
    </row>
    <row r="2902" spans="2:12" ht="26.25" customHeight="1">
      <c r="B2902" s="54"/>
      <c r="C2902" s="52" t="str">
        <f>ФИО!G2897&amp;"  "&amp;ФИО!H2897&amp;"  "&amp;ФИО!I2897</f>
        <v xml:space="preserve">    </v>
      </c>
      <c r="D2902" s="61">
        <f>ФИО!J2897</f>
        <v>0</v>
      </c>
      <c r="E2902" s="61">
        <f>ФИО!K2897</f>
        <v>0</v>
      </c>
      <c r="F2902" s="48">
        <f>ФИО!L2897</f>
        <v>0</v>
      </c>
      <c r="G2902" s="51">
        <f>ФИО!M2897</f>
        <v>0</v>
      </c>
      <c r="H2902" s="125"/>
      <c r="I2902" s="56">
        <f>ФИО!N2897</f>
        <v>0</v>
      </c>
      <c r="J2902" s="57" t="str">
        <f>ФИО!O2897&amp;" "&amp;ФИО!P2897</f>
        <v xml:space="preserve"> </v>
      </c>
      <c r="K2902" s="58" t="str">
        <f>ФИО!Q2897&amp;" "&amp;ФИО!R2897&amp;" "&amp;ФИО!S2897&amp;" "&amp;ФИО!T2897&amp;" "&amp;ФИО!U2897</f>
        <v xml:space="preserve">    </v>
      </c>
      <c r="L2902" s="58"/>
    </row>
    <row r="2903" spans="2:12" ht="26.25" customHeight="1">
      <c r="B2903" s="54"/>
      <c r="C2903" s="52" t="str">
        <f>ФИО!G2898&amp;"  "&amp;ФИО!H2898&amp;"  "&amp;ФИО!I2898</f>
        <v xml:space="preserve">    </v>
      </c>
      <c r="D2903" s="61">
        <f>ФИО!J2898</f>
        <v>0</v>
      </c>
      <c r="E2903" s="61">
        <f>ФИО!K2898</f>
        <v>0</v>
      </c>
      <c r="F2903" s="48">
        <f>ФИО!L2898</f>
        <v>0</v>
      </c>
      <c r="G2903" s="51">
        <f>ФИО!M2898</f>
        <v>0</v>
      </c>
      <c r="H2903" s="125"/>
      <c r="I2903" s="56">
        <f>ФИО!N2898</f>
        <v>0</v>
      </c>
      <c r="J2903" s="57" t="str">
        <f>ФИО!O2898&amp;" "&amp;ФИО!P2898</f>
        <v xml:space="preserve"> </v>
      </c>
      <c r="K2903" s="58" t="str">
        <f>ФИО!Q2898&amp;" "&amp;ФИО!R2898&amp;" "&amp;ФИО!S2898&amp;" "&amp;ФИО!T2898&amp;" "&amp;ФИО!U2898</f>
        <v xml:space="preserve">    </v>
      </c>
      <c r="L2903" s="58"/>
    </row>
    <row r="2904" spans="2:12" ht="26.25" customHeight="1">
      <c r="B2904" s="54"/>
      <c r="C2904" s="52" t="str">
        <f>ФИО!G2899&amp;"  "&amp;ФИО!H2899&amp;"  "&amp;ФИО!I2899</f>
        <v xml:space="preserve">    </v>
      </c>
      <c r="D2904" s="61">
        <f>ФИО!J2899</f>
        <v>0</v>
      </c>
      <c r="E2904" s="61">
        <f>ФИО!K2899</f>
        <v>0</v>
      </c>
      <c r="F2904" s="48">
        <f>ФИО!L2899</f>
        <v>0</v>
      </c>
      <c r="G2904" s="51">
        <f>ФИО!M2899</f>
        <v>0</v>
      </c>
      <c r="H2904" s="125"/>
      <c r="I2904" s="56">
        <f>ФИО!N2899</f>
        <v>0</v>
      </c>
      <c r="J2904" s="57" t="str">
        <f>ФИО!O2899&amp;" "&amp;ФИО!P2899</f>
        <v xml:space="preserve"> </v>
      </c>
      <c r="K2904" s="58" t="str">
        <f>ФИО!Q2899&amp;" "&amp;ФИО!R2899&amp;" "&amp;ФИО!S2899&amp;" "&amp;ФИО!T2899&amp;" "&amp;ФИО!U2899</f>
        <v xml:space="preserve">    </v>
      </c>
      <c r="L2904" s="58"/>
    </row>
    <row r="2905" spans="2:12" ht="26.25" customHeight="1">
      <c r="B2905" s="54"/>
      <c r="C2905" s="52" t="str">
        <f>ФИО!G2900&amp;"  "&amp;ФИО!H2900&amp;"  "&amp;ФИО!I2900</f>
        <v xml:space="preserve">    </v>
      </c>
      <c r="D2905" s="61">
        <f>ФИО!J2900</f>
        <v>0</v>
      </c>
      <c r="E2905" s="61">
        <f>ФИО!K2900</f>
        <v>0</v>
      </c>
      <c r="F2905" s="48">
        <f>ФИО!L2900</f>
        <v>0</v>
      </c>
      <c r="G2905" s="51">
        <f>ФИО!M2900</f>
        <v>0</v>
      </c>
      <c r="H2905" s="125"/>
      <c r="I2905" s="56">
        <f>ФИО!N2900</f>
        <v>0</v>
      </c>
      <c r="J2905" s="57" t="str">
        <f>ФИО!O2900&amp;" "&amp;ФИО!P2900</f>
        <v xml:space="preserve"> </v>
      </c>
      <c r="K2905" s="58" t="str">
        <f>ФИО!Q2900&amp;" "&amp;ФИО!R2900&amp;" "&amp;ФИО!S2900&amp;" "&amp;ФИО!T2900&amp;" "&amp;ФИО!U2900</f>
        <v xml:space="preserve">    </v>
      </c>
      <c r="L2905" s="58"/>
    </row>
    <row r="2906" spans="2:12" ht="26.25" customHeight="1">
      <c r="B2906" s="54"/>
      <c r="C2906" s="52" t="str">
        <f>ФИО!G2901&amp;"  "&amp;ФИО!H2901&amp;"  "&amp;ФИО!I2901</f>
        <v xml:space="preserve">    </v>
      </c>
      <c r="D2906" s="61">
        <f>ФИО!J2901</f>
        <v>0</v>
      </c>
      <c r="E2906" s="61">
        <f>ФИО!K2901</f>
        <v>0</v>
      </c>
      <c r="F2906" s="48">
        <f>ФИО!L2901</f>
        <v>0</v>
      </c>
      <c r="G2906" s="51">
        <f>ФИО!M2901</f>
        <v>0</v>
      </c>
      <c r="H2906" s="125"/>
      <c r="I2906" s="56">
        <f>ФИО!N2901</f>
        <v>0</v>
      </c>
      <c r="J2906" s="57" t="str">
        <f>ФИО!O2901&amp;" "&amp;ФИО!P2901</f>
        <v xml:space="preserve"> </v>
      </c>
      <c r="K2906" s="58" t="str">
        <f>ФИО!Q2901&amp;" "&amp;ФИО!R2901&amp;" "&amp;ФИО!S2901&amp;" "&amp;ФИО!T2901&amp;" "&amp;ФИО!U2901</f>
        <v xml:space="preserve">    </v>
      </c>
      <c r="L2906" s="58"/>
    </row>
    <row r="2907" spans="2:12" ht="26.25" customHeight="1">
      <c r="B2907" s="54"/>
      <c r="C2907" s="52" t="str">
        <f>ФИО!G2902&amp;"  "&amp;ФИО!H2902&amp;"  "&amp;ФИО!I2902</f>
        <v xml:space="preserve">    </v>
      </c>
      <c r="D2907" s="61">
        <f>ФИО!J2902</f>
        <v>0</v>
      </c>
      <c r="E2907" s="61">
        <f>ФИО!K2902</f>
        <v>0</v>
      </c>
      <c r="F2907" s="48">
        <f>ФИО!L2902</f>
        <v>0</v>
      </c>
      <c r="G2907" s="51">
        <f>ФИО!M2902</f>
        <v>0</v>
      </c>
      <c r="H2907" s="125"/>
      <c r="I2907" s="56">
        <f>ФИО!N2902</f>
        <v>0</v>
      </c>
      <c r="J2907" s="57" t="str">
        <f>ФИО!O2902&amp;" "&amp;ФИО!P2902</f>
        <v xml:space="preserve"> </v>
      </c>
      <c r="K2907" s="58" t="str">
        <f>ФИО!Q2902&amp;" "&amp;ФИО!R2902&amp;" "&amp;ФИО!S2902&amp;" "&amp;ФИО!T2902&amp;" "&amp;ФИО!U2902</f>
        <v xml:space="preserve">    </v>
      </c>
      <c r="L2907" s="58"/>
    </row>
    <row r="2908" spans="2:12" ht="26.25" customHeight="1">
      <c r="B2908" s="54"/>
      <c r="C2908" s="52" t="str">
        <f>ФИО!G2903&amp;"  "&amp;ФИО!H2903&amp;"  "&amp;ФИО!I2903</f>
        <v xml:space="preserve">    </v>
      </c>
      <c r="D2908" s="61">
        <f>ФИО!J2903</f>
        <v>0</v>
      </c>
      <c r="E2908" s="61">
        <f>ФИО!K2903</f>
        <v>0</v>
      </c>
      <c r="F2908" s="48">
        <f>ФИО!L2903</f>
        <v>0</v>
      </c>
      <c r="G2908" s="51">
        <f>ФИО!M2903</f>
        <v>0</v>
      </c>
      <c r="H2908" s="125"/>
      <c r="I2908" s="56">
        <f>ФИО!N2903</f>
        <v>0</v>
      </c>
      <c r="J2908" s="57" t="str">
        <f>ФИО!O2903&amp;" "&amp;ФИО!P2903</f>
        <v xml:space="preserve"> </v>
      </c>
      <c r="K2908" s="58" t="str">
        <f>ФИО!Q2903&amp;" "&amp;ФИО!R2903&amp;" "&amp;ФИО!S2903&amp;" "&amp;ФИО!T2903&amp;" "&amp;ФИО!U2903</f>
        <v xml:space="preserve">    </v>
      </c>
      <c r="L2908" s="58"/>
    </row>
    <row r="2909" spans="2:12" ht="26.25" customHeight="1">
      <c r="B2909" s="54"/>
      <c r="C2909" s="52" t="str">
        <f>ФИО!G2904&amp;"  "&amp;ФИО!H2904&amp;"  "&amp;ФИО!I2904</f>
        <v xml:space="preserve">    </v>
      </c>
      <c r="D2909" s="61">
        <f>ФИО!J2904</f>
        <v>0</v>
      </c>
      <c r="E2909" s="61">
        <f>ФИО!K2904</f>
        <v>0</v>
      </c>
      <c r="F2909" s="48">
        <f>ФИО!L2904</f>
        <v>0</v>
      </c>
      <c r="G2909" s="51">
        <f>ФИО!M2904</f>
        <v>0</v>
      </c>
      <c r="H2909" s="125"/>
      <c r="I2909" s="56">
        <f>ФИО!N2904</f>
        <v>0</v>
      </c>
      <c r="J2909" s="57" t="str">
        <f>ФИО!O2904&amp;" "&amp;ФИО!P2904</f>
        <v xml:space="preserve"> </v>
      </c>
      <c r="K2909" s="58" t="str">
        <f>ФИО!Q2904&amp;" "&amp;ФИО!R2904&amp;" "&amp;ФИО!S2904&amp;" "&amp;ФИО!T2904&amp;" "&amp;ФИО!U2904</f>
        <v xml:space="preserve">    </v>
      </c>
      <c r="L2909" s="58"/>
    </row>
    <row r="2910" spans="2:12" ht="26.25" customHeight="1">
      <c r="B2910" s="54"/>
      <c r="C2910" s="52" t="str">
        <f>ФИО!G2905&amp;"  "&amp;ФИО!H2905&amp;"  "&amp;ФИО!I2905</f>
        <v xml:space="preserve">    </v>
      </c>
      <c r="D2910" s="61">
        <f>ФИО!J2905</f>
        <v>0</v>
      </c>
      <c r="E2910" s="61">
        <f>ФИО!K2905</f>
        <v>0</v>
      </c>
      <c r="F2910" s="48">
        <f>ФИО!L2905</f>
        <v>0</v>
      </c>
      <c r="G2910" s="51">
        <f>ФИО!M2905</f>
        <v>0</v>
      </c>
      <c r="H2910" s="125"/>
      <c r="I2910" s="56">
        <f>ФИО!N2905</f>
        <v>0</v>
      </c>
      <c r="J2910" s="57" t="str">
        <f>ФИО!O2905&amp;" "&amp;ФИО!P2905</f>
        <v xml:space="preserve"> </v>
      </c>
      <c r="K2910" s="58" t="str">
        <f>ФИО!Q2905&amp;" "&amp;ФИО!R2905&amp;" "&amp;ФИО!S2905&amp;" "&amp;ФИО!T2905&amp;" "&amp;ФИО!U2905</f>
        <v xml:space="preserve">    </v>
      </c>
      <c r="L2910" s="58"/>
    </row>
    <row r="2911" spans="2:12" ht="26.25" customHeight="1">
      <c r="B2911" s="54"/>
      <c r="C2911" s="52" t="str">
        <f>ФИО!G2906&amp;"  "&amp;ФИО!H2906&amp;"  "&amp;ФИО!I2906</f>
        <v xml:space="preserve">    </v>
      </c>
      <c r="D2911" s="61">
        <f>ФИО!J2906</f>
        <v>0</v>
      </c>
      <c r="E2911" s="61">
        <f>ФИО!K2906</f>
        <v>0</v>
      </c>
      <c r="F2911" s="48">
        <f>ФИО!L2906</f>
        <v>0</v>
      </c>
      <c r="G2911" s="51">
        <f>ФИО!M2906</f>
        <v>0</v>
      </c>
      <c r="H2911" s="125"/>
      <c r="I2911" s="56">
        <f>ФИО!N2906</f>
        <v>0</v>
      </c>
      <c r="J2911" s="57" t="str">
        <f>ФИО!O2906&amp;" "&amp;ФИО!P2906</f>
        <v xml:space="preserve"> </v>
      </c>
      <c r="K2911" s="58" t="str">
        <f>ФИО!Q2906&amp;" "&amp;ФИО!R2906&amp;" "&amp;ФИО!S2906&amp;" "&amp;ФИО!T2906&amp;" "&amp;ФИО!U2906</f>
        <v xml:space="preserve">    </v>
      </c>
      <c r="L2911" s="58"/>
    </row>
    <row r="2912" spans="2:12" ht="26.25" customHeight="1">
      <c r="B2912" s="54"/>
      <c r="C2912" s="52" t="str">
        <f>ФИО!G2907&amp;"  "&amp;ФИО!H2907&amp;"  "&amp;ФИО!I2907</f>
        <v xml:space="preserve">    </v>
      </c>
      <c r="D2912" s="61">
        <f>ФИО!J2907</f>
        <v>0</v>
      </c>
      <c r="E2912" s="61">
        <f>ФИО!K2907</f>
        <v>0</v>
      </c>
      <c r="F2912" s="48">
        <f>ФИО!L2907</f>
        <v>0</v>
      </c>
      <c r="G2912" s="51">
        <f>ФИО!M2907</f>
        <v>0</v>
      </c>
      <c r="H2912" s="125"/>
      <c r="I2912" s="56">
        <f>ФИО!N2907</f>
        <v>0</v>
      </c>
      <c r="J2912" s="57" t="str">
        <f>ФИО!O2907&amp;" "&amp;ФИО!P2907</f>
        <v xml:space="preserve"> </v>
      </c>
      <c r="K2912" s="58" t="str">
        <f>ФИО!Q2907&amp;" "&amp;ФИО!R2907&amp;" "&amp;ФИО!S2907&amp;" "&amp;ФИО!T2907&amp;" "&amp;ФИО!U2907</f>
        <v xml:space="preserve">    </v>
      </c>
      <c r="L2912" s="58"/>
    </row>
    <row r="2913" spans="2:12" ht="26.25" customHeight="1">
      <c r="B2913" s="54"/>
      <c r="C2913" s="52" t="str">
        <f>ФИО!G2908&amp;"  "&amp;ФИО!H2908&amp;"  "&amp;ФИО!I2908</f>
        <v xml:space="preserve">    </v>
      </c>
      <c r="D2913" s="61">
        <f>ФИО!J2908</f>
        <v>0</v>
      </c>
      <c r="E2913" s="61">
        <f>ФИО!K2908</f>
        <v>0</v>
      </c>
      <c r="F2913" s="48">
        <f>ФИО!L2908</f>
        <v>0</v>
      </c>
      <c r="G2913" s="51">
        <f>ФИО!M2908</f>
        <v>0</v>
      </c>
      <c r="H2913" s="125"/>
      <c r="I2913" s="56">
        <f>ФИО!N2908</f>
        <v>0</v>
      </c>
      <c r="J2913" s="57" t="str">
        <f>ФИО!O2908&amp;" "&amp;ФИО!P2908</f>
        <v xml:space="preserve"> </v>
      </c>
      <c r="K2913" s="58" t="str">
        <f>ФИО!Q2908&amp;" "&amp;ФИО!R2908&amp;" "&amp;ФИО!S2908&amp;" "&amp;ФИО!T2908&amp;" "&amp;ФИО!U2908</f>
        <v xml:space="preserve">    </v>
      </c>
      <c r="L2913" s="58"/>
    </row>
    <row r="2914" spans="2:12" ht="26.25" customHeight="1">
      <c r="B2914" s="54"/>
      <c r="C2914" s="52" t="str">
        <f>ФИО!G2909&amp;"  "&amp;ФИО!H2909&amp;"  "&amp;ФИО!I2909</f>
        <v xml:space="preserve">    </v>
      </c>
      <c r="D2914" s="61">
        <f>ФИО!J2909</f>
        <v>0</v>
      </c>
      <c r="E2914" s="61">
        <f>ФИО!K2909</f>
        <v>0</v>
      </c>
      <c r="F2914" s="48">
        <f>ФИО!L2909</f>
        <v>0</v>
      </c>
      <c r="G2914" s="51">
        <f>ФИО!M2909</f>
        <v>0</v>
      </c>
      <c r="H2914" s="125"/>
      <c r="I2914" s="56">
        <f>ФИО!N2909</f>
        <v>0</v>
      </c>
      <c r="J2914" s="57" t="str">
        <f>ФИО!O2909&amp;" "&amp;ФИО!P2909</f>
        <v xml:space="preserve"> </v>
      </c>
      <c r="K2914" s="58" t="str">
        <f>ФИО!Q2909&amp;" "&amp;ФИО!R2909&amp;" "&amp;ФИО!S2909&amp;" "&amp;ФИО!T2909&amp;" "&amp;ФИО!U2909</f>
        <v xml:space="preserve">    </v>
      </c>
      <c r="L2914" s="58"/>
    </row>
    <row r="2915" spans="2:12" ht="26.25" customHeight="1">
      <c r="B2915" s="54"/>
      <c r="C2915" s="52" t="str">
        <f>ФИО!G2910&amp;"  "&amp;ФИО!H2910&amp;"  "&amp;ФИО!I2910</f>
        <v xml:space="preserve">    </v>
      </c>
      <c r="D2915" s="61">
        <f>ФИО!J2910</f>
        <v>0</v>
      </c>
      <c r="E2915" s="61">
        <f>ФИО!K2910</f>
        <v>0</v>
      </c>
      <c r="F2915" s="48">
        <f>ФИО!L2910</f>
        <v>0</v>
      </c>
      <c r="G2915" s="51">
        <f>ФИО!M2910</f>
        <v>0</v>
      </c>
      <c r="H2915" s="125"/>
      <c r="I2915" s="56">
        <f>ФИО!N2910</f>
        <v>0</v>
      </c>
      <c r="J2915" s="57" t="str">
        <f>ФИО!O2910&amp;" "&amp;ФИО!P2910</f>
        <v xml:space="preserve"> </v>
      </c>
      <c r="K2915" s="58" t="str">
        <f>ФИО!Q2910&amp;" "&amp;ФИО!R2910&amp;" "&amp;ФИО!S2910&amp;" "&amp;ФИО!T2910&amp;" "&amp;ФИО!U2910</f>
        <v xml:space="preserve">    </v>
      </c>
      <c r="L2915" s="58"/>
    </row>
    <row r="2916" spans="2:12" ht="26.25" customHeight="1">
      <c r="B2916" s="54"/>
      <c r="C2916" s="52" t="str">
        <f>ФИО!G2911&amp;"  "&amp;ФИО!H2911&amp;"  "&amp;ФИО!I2911</f>
        <v xml:space="preserve">    </v>
      </c>
      <c r="D2916" s="61">
        <f>ФИО!J2911</f>
        <v>0</v>
      </c>
      <c r="E2916" s="61">
        <f>ФИО!K2911</f>
        <v>0</v>
      </c>
      <c r="F2916" s="48">
        <f>ФИО!L2911</f>
        <v>0</v>
      </c>
      <c r="G2916" s="51">
        <f>ФИО!M2911</f>
        <v>0</v>
      </c>
      <c r="H2916" s="125"/>
      <c r="I2916" s="56">
        <f>ФИО!N2911</f>
        <v>0</v>
      </c>
      <c r="J2916" s="57" t="str">
        <f>ФИО!O2911&amp;" "&amp;ФИО!P2911</f>
        <v xml:space="preserve"> </v>
      </c>
      <c r="K2916" s="58" t="str">
        <f>ФИО!Q2911&amp;" "&amp;ФИО!R2911&amp;" "&amp;ФИО!S2911&amp;" "&amp;ФИО!T2911&amp;" "&amp;ФИО!U2911</f>
        <v xml:space="preserve">    </v>
      </c>
      <c r="L2916" s="58"/>
    </row>
    <row r="2917" spans="2:12" ht="26.25" customHeight="1">
      <c r="B2917" s="54"/>
      <c r="C2917" s="52" t="str">
        <f>ФИО!G2912&amp;"  "&amp;ФИО!H2912&amp;"  "&amp;ФИО!I2912</f>
        <v xml:space="preserve">    </v>
      </c>
      <c r="D2917" s="61">
        <f>ФИО!J2912</f>
        <v>0</v>
      </c>
      <c r="E2917" s="61">
        <f>ФИО!K2912</f>
        <v>0</v>
      </c>
      <c r="F2917" s="48">
        <f>ФИО!L2912</f>
        <v>0</v>
      </c>
      <c r="G2917" s="51">
        <f>ФИО!M2912</f>
        <v>0</v>
      </c>
      <c r="H2917" s="125"/>
      <c r="I2917" s="56">
        <f>ФИО!N2912</f>
        <v>0</v>
      </c>
      <c r="J2917" s="57" t="str">
        <f>ФИО!O2912&amp;" "&amp;ФИО!P2912</f>
        <v xml:space="preserve"> </v>
      </c>
      <c r="K2917" s="58" t="str">
        <f>ФИО!Q2912&amp;" "&amp;ФИО!R2912&amp;" "&amp;ФИО!S2912&amp;" "&amp;ФИО!T2912&amp;" "&amp;ФИО!U2912</f>
        <v xml:space="preserve">    </v>
      </c>
      <c r="L2917" s="58"/>
    </row>
    <row r="2918" spans="2:12" ht="26.25" customHeight="1">
      <c r="B2918" s="54"/>
      <c r="C2918" s="52" t="str">
        <f>ФИО!G2913&amp;"  "&amp;ФИО!H2913&amp;"  "&amp;ФИО!I2913</f>
        <v xml:space="preserve">    </v>
      </c>
      <c r="D2918" s="61">
        <f>ФИО!J2913</f>
        <v>0</v>
      </c>
      <c r="E2918" s="61">
        <f>ФИО!K2913</f>
        <v>0</v>
      </c>
      <c r="F2918" s="48">
        <f>ФИО!L2913</f>
        <v>0</v>
      </c>
      <c r="G2918" s="51">
        <f>ФИО!M2913</f>
        <v>0</v>
      </c>
      <c r="H2918" s="125"/>
      <c r="I2918" s="56">
        <f>ФИО!N2913</f>
        <v>0</v>
      </c>
      <c r="J2918" s="57" t="str">
        <f>ФИО!O2913&amp;" "&amp;ФИО!P2913</f>
        <v xml:space="preserve"> </v>
      </c>
      <c r="K2918" s="58" t="str">
        <f>ФИО!Q2913&amp;" "&amp;ФИО!R2913&amp;" "&amp;ФИО!S2913&amp;" "&amp;ФИО!T2913&amp;" "&amp;ФИО!U2913</f>
        <v xml:space="preserve">    </v>
      </c>
      <c r="L2918" s="58"/>
    </row>
    <row r="2919" spans="2:12" ht="26.25" customHeight="1">
      <c r="B2919" s="54"/>
      <c r="C2919" s="52" t="str">
        <f>ФИО!G2914&amp;"  "&amp;ФИО!H2914&amp;"  "&amp;ФИО!I2914</f>
        <v xml:space="preserve">    </v>
      </c>
      <c r="D2919" s="61">
        <f>ФИО!J2914</f>
        <v>0</v>
      </c>
      <c r="E2919" s="61">
        <f>ФИО!K2914</f>
        <v>0</v>
      </c>
      <c r="F2919" s="48">
        <f>ФИО!L2914</f>
        <v>0</v>
      </c>
      <c r="G2919" s="51">
        <f>ФИО!M2914</f>
        <v>0</v>
      </c>
      <c r="H2919" s="125"/>
      <c r="I2919" s="56">
        <f>ФИО!N2914</f>
        <v>0</v>
      </c>
      <c r="J2919" s="57" t="str">
        <f>ФИО!O2914&amp;" "&amp;ФИО!P2914</f>
        <v xml:space="preserve"> </v>
      </c>
      <c r="K2919" s="58" t="str">
        <f>ФИО!Q2914&amp;" "&amp;ФИО!R2914&amp;" "&amp;ФИО!S2914&amp;" "&amp;ФИО!T2914&amp;" "&amp;ФИО!U2914</f>
        <v xml:space="preserve">    </v>
      </c>
      <c r="L2919" s="58"/>
    </row>
    <row r="2920" spans="2:12" ht="26.25" customHeight="1">
      <c r="B2920" s="54"/>
      <c r="C2920" s="52" t="str">
        <f>ФИО!G2915&amp;"  "&amp;ФИО!H2915&amp;"  "&amp;ФИО!I2915</f>
        <v xml:space="preserve">    </v>
      </c>
      <c r="D2920" s="61">
        <f>ФИО!J2915</f>
        <v>0</v>
      </c>
      <c r="E2920" s="61">
        <f>ФИО!K2915</f>
        <v>0</v>
      </c>
      <c r="F2920" s="48">
        <f>ФИО!L2915</f>
        <v>0</v>
      </c>
      <c r="G2920" s="51">
        <f>ФИО!M2915</f>
        <v>0</v>
      </c>
      <c r="H2920" s="125"/>
      <c r="I2920" s="56">
        <f>ФИО!N2915</f>
        <v>0</v>
      </c>
      <c r="J2920" s="57" t="str">
        <f>ФИО!O2915&amp;" "&amp;ФИО!P2915</f>
        <v xml:space="preserve"> </v>
      </c>
      <c r="K2920" s="58" t="str">
        <f>ФИО!Q2915&amp;" "&amp;ФИО!R2915&amp;" "&amp;ФИО!S2915&amp;" "&amp;ФИО!T2915&amp;" "&amp;ФИО!U2915</f>
        <v xml:space="preserve">    </v>
      </c>
      <c r="L2920" s="58"/>
    </row>
    <row r="2921" spans="2:12" ht="26.25" customHeight="1">
      <c r="B2921" s="54"/>
      <c r="C2921" s="52" t="str">
        <f>ФИО!G2916&amp;"  "&amp;ФИО!H2916&amp;"  "&amp;ФИО!I2916</f>
        <v xml:space="preserve">    </v>
      </c>
      <c r="D2921" s="61">
        <f>ФИО!J2916</f>
        <v>0</v>
      </c>
      <c r="E2921" s="61">
        <f>ФИО!K2916</f>
        <v>0</v>
      </c>
      <c r="F2921" s="48">
        <f>ФИО!L2916</f>
        <v>0</v>
      </c>
      <c r="G2921" s="51">
        <f>ФИО!M2916</f>
        <v>0</v>
      </c>
      <c r="H2921" s="125"/>
      <c r="I2921" s="56">
        <f>ФИО!N2916</f>
        <v>0</v>
      </c>
      <c r="J2921" s="57" t="str">
        <f>ФИО!O2916&amp;" "&amp;ФИО!P2916</f>
        <v xml:space="preserve"> </v>
      </c>
      <c r="K2921" s="58" t="str">
        <f>ФИО!Q2916&amp;" "&amp;ФИО!R2916&amp;" "&amp;ФИО!S2916&amp;" "&amp;ФИО!T2916&amp;" "&amp;ФИО!U2916</f>
        <v xml:space="preserve">    </v>
      </c>
      <c r="L2921" s="58"/>
    </row>
    <row r="2922" spans="2:12" ht="26.25" customHeight="1">
      <c r="B2922" s="54"/>
      <c r="C2922" s="52" t="str">
        <f>ФИО!G2917&amp;"  "&amp;ФИО!H2917&amp;"  "&amp;ФИО!I2917</f>
        <v xml:space="preserve">    </v>
      </c>
      <c r="D2922" s="61">
        <f>ФИО!J2917</f>
        <v>0</v>
      </c>
      <c r="E2922" s="61">
        <f>ФИО!K2917</f>
        <v>0</v>
      </c>
      <c r="F2922" s="48">
        <f>ФИО!L2917</f>
        <v>0</v>
      </c>
      <c r="G2922" s="51">
        <f>ФИО!M2917</f>
        <v>0</v>
      </c>
      <c r="H2922" s="125"/>
      <c r="I2922" s="56">
        <f>ФИО!N2917</f>
        <v>0</v>
      </c>
      <c r="J2922" s="57" t="str">
        <f>ФИО!O2917&amp;" "&amp;ФИО!P2917</f>
        <v xml:space="preserve"> </v>
      </c>
      <c r="K2922" s="58" t="str">
        <f>ФИО!Q2917&amp;" "&amp;ФИО!R2917&amp;" "&amp;ФИО!S2917&amp;" "&amp;ФИО!T2917&amp;" "&amp;ФИО!U2917</f>
        <v xml:space="preserve">    </v>
      </c>
      <c r="L2922" s="58"/>
    </row>
    <row r="2923" spans="2:12" ht="26.25" customHeight="1">
      <c r="B2923" s="54"/>
      <c r="C2923" s="52" t="str">
        <f>ФИО!G2918&amp;"  "&amp;ФИО!H2918&amp;"  "&amp;ФИО!I2918</f>
        <v xml:space="preserve">    </v>
      </c>
      <c r="D2923" s="61">
        <f>ФИО!J2918</f>
        <v>0</v>
      </c>
      <c r="E2923" s="61">
        <f>ФИО!K2918</f>
        <v>0</v>
      </c>
      <c r="F2923" s="48">
        <f>ФИО!L2918</f>
        <v>0</v>
      </c>
      <c r="G2923" s="51">
        <f>ФИО!M2918</f>
        <v>0</v>
      </c>
      <c r="H2923" s="125"/>
      <c r="I2923" s="56">
        <f>ФИО!N2918</f>
        <v>0</v>
      </c>
      <c r="J2923" s="57" t="str">
        <f>ФИО!O2918&amp;" "&amp;ФИО!P2918</f>
        <v xml:space="preserve"> </v>
      </c>
      <c r="K2923" s="58" t="str">
        <f>ФИО!Q2918&amp;" "&amp;ФИО!R2918&amp;" "&amp;ФИО!S2918&amp;" "&amp;ФИО!T2918&amp;" "&amp;ФИО!U2918</f>
        <v xml:space="preserve">    </v>
      </c>
      <c r="L2923" s="58"/>
    </row>
    <row r="2924" spans="2:12" ht="26.25" customHeight="1">
      <c r="B2924" s="54"/>
      <c r="C2924" s="52" t="str">
        <f>ФИО!G2919&amp;"  "&amp;ФИО!H2919&amp;"  "&amp;ФИО!I2919</f>
        <v xml:space="preserve">    </v>
      </c>
      <c r="D2924" s="61">
        <f>ФИО!J2919</f>
        <v>0</v>
      </c>
      <c r="E2924" s="61">
        <f>ФИО!K2919</f>
        <v>0</v>
      </c>
      <c r="F2924" s="48">
        <f>ФИО!L2919</f>
        <v>0</v>
      </c>
      <c r="G2924" s="51">
        <f>ФИО!M2919</f>
        <v>0</v>
      </c>
      <c r="H2924" s="125"/>
      <c r="I2924" s="56">
        <f>ФИО!N2919</f>
        <v>0</v>
      </c>
      <c r="J2924" s="57" t="str">
        <f>ФИО!O2919&amp;" "&amp;ФИО!P2919</f>
        <v xml:space="preserve"> </v>
      </c>
      <c r="K2924" s="58" t="str">
        <f>ФИО!Q2919&amp;" "&amp;ФИО!R2919&amp;" "&amp;ФИО!S2919&amp;" "&amp;ФИО!T2919&amp;" "&amp;ФИО!U2919</f>
        <v xml:space="preserve">    </v>
      </c>
      <c r="L2924" s="58"/>
    </row>
    <row r="2925" spans="2:12" ht="26.25" customHeight="1">
      <c r="B2925" s="54"/>
      <c r="C2925" s="52" t="str">
        <f>ФИО!G2920&amp;"  "&amp;ФИО!H2920&amp;"  "&amp;ФИО!I2920</f>
        <v xml:space="preserve">    </v>
      </c>
      <c r="D2925" s="61">
        <f>ФИО!J2920</f>
        <v>0</v>
      </c>
      <c r="E2925" s="61">
        <f>ФИО!K2920</f>
        <v>0</v>
      </c>
      <c r="F2925" s="48">
        <f>ФИО!L2920</f>
        <v>0</v>
      </c>
      <c r="G2925" s="51">
        <f>ФИО!M2920</f>
        <v>0</v>
      </c>
      <c r="H2925" s="125"/>
      <c r="I2925" s="56">
        <f>ФИО!N2920</f>
        <v>0</v>
      </c>
      <c r="J2925" s="57" t="str">
        <f>ФИО!O2920&amp;" "&amp;ФИО!P2920</f>
        <v xml:space="preserve"> </v>
      </c>
      <c r="K2925" s="58" t="str">
        <f>ФИО!Q2920&amp;" "&amp;ФИО!R2920&amp;" "&amp;ФИО!S2920&amp;" "&amp;ФИО!T2920&amp;" "&amp;ФИО!U2920</f>
        <v xml:space="preserve">    </v>
      </c>
      <c r="L2925" s="58"/>
    </row>
    <row r="2926" spans="2:12" ht="26.25" customHeight="1">
      <c r="B2926" s="54"/>
      <c r="C2926" s="52" t="str">
        <f>ФИО!G2921&amp;"  "&amp;ФИО!H2921&amp;"  "&amp;ФИО!I2921</f>
        <v xml:space="preserve">    </v>
      </c>
      <c r="D2926" s="61">
        <f>ФИО!J2921</f>
        <v>0</v>
      </c>
      <c r="E2926" s="61">
        <f>ФИО!K2921</f>
        <v>0</v>
      </c>
      <c r="F2926" s="48">
        <f>ФИО!L2921</f>
        <v>0</v>
      </c>
      <c r="G2926" s="51">
        <f>ФИО!M2921</f>
        <v>0</v>
      </c>
      <c r="H2926" s="125"/>
      <c r="I2926" s="56">
        <f>ФИО!N2921</f>
        <v>0</v>
      </c>
      <c r="J2926" s="57" t="str">
        <f>ФИО!O2921&amp;" "&amp;ФИО!P2921</f>
        <v xml:space="preserve"> </v>
      </c>
      <c r="K2926" s="58" t="str">
        <f>ФИО!Q2921&amp;" "&amp;ФИО!R2921&amp;" "&amp;ФИО!S2921&amp;" "&amp;ФИО!T2921&amp;" "&amp;ФИО!U2921</f>
        <v xml:space="preserve">    </v>
      </c>
      <c r="L2926" s="58"/>
    </row>
    <row r="2927" spans="2:12" ht="26.25" customHeight="1">
      <c r="B2927" s="54"/>
      <c r="C2927" s="52" t="str">
        <f>ФИО!G2922&amp;"  "&amp;ФИО!H2922&amp;"  "&amp;ФИО!I2922</f>
        <v xml:space="preserve">    </v>
      </c>
      <c r="D2927" s="61">
        <f>ФИО!J2922</f>
        <v>0</v>
      </c>
      <c r="E2927" s="61">
        <f>ФИО!K2922</f>
        <v>0</v>
      </c>
      <c r="F2927" s="48">
        <f>ФИО!L2922</f>
        <v>0</v>
      </c>
      <c r="G2927" s="51">
        <f>ФИО!M2922</f>
        <v>0</v>
      </c>
      <c r="H2927" s="125"/>
      <c r="I2927" s="56">
        <f>ФИО!N2922</f>
        <v>0</v>
      </c>
      <c r="J2927" s="57" t="str">
        <f>ФИО!O2922&amp;" "&amp;ФИО!P2922</f>
        <v xml:space="preserve"> </v>
      </c>
      <c r="K2927" s="58" t="str">
        <f>ФИО!Q2922&amp;" "&amp;ФИО!R2922&amp;" "&amp;ФИО!S2922&amp;" "&amp;ФИО!T2922&amp;" "&amp;ФИО!U2922</f>
        <v xml:space="preserve">    </v>
      </c>
      <c r="L2927" s="58"/>
    </row>
    <row r="2928" spans="2:12" ht="26.25" customHeight="1">
      <c r="B2928" s="54"/>
      <c r="C2928" s="52" t="str">
        <f>ФИО!G2923&amp;"  "&amp;ФИО!H2923&amp;"  "&amp;ФИО!I2923</f>
        <v xml:space="preserve">    </v>
      </c>
      <c r="D2928" s="61">
        <f>ФИО!J2923</f>
        <v>0</v>
      </c>
      <c r="E2928" s="61">
        <f>ФИО!K2923</f>
        <v>0</v>
      </c>
      <c r="F2928" s="48">
        <f>ФИО!L2923</f>
        <v>0</v>
      </c>
      <c r="G2928" s="51">
        <f>ФИО!M2923</f>
        <v>0</v>
      </c>
      <c r="H2928" s="125"/>
      <c r="I2928" s="56">
        <f>ФИО!N2923</f>
        <v>0</v>
      </c>
      <c r="J2928" s="57" t="str">
        <f>ФИО!O2923&amp;" "&amp;ФИО!P2923</f>
        <v xml:space="preserve"> </v>
      </c>
      <c r="K2928" s="58" t="str">
        <f>ФИО!Q2923&amp;" "&amp;ФИО!R2923&amp;" "&amp;ФИО!S2923&amp;" "&amp;ФИО!T2923&amp;" "&amp;ФИО!U2923</f>
        <v xml:space="preserve">    </v>
      </c>
      <c r="L2928" s="58"/>
    </row>
    <row r="2929" spans="2:12" ht="26.25" customHeight="1">
      <c r="B2929" s="54"/>
      <c r="C2929" s="52" t="str">
        <f>ФИО!G2924&amp;"  "&amp;ФИО!H2924&amp;"  "&amp;ФИО!I2924</f>
        <v xml:space="preserve">    </v>
      </c>
      <c r="D2929" s="61">
        <f>ФИО!J2924</f>
        <v>0</v>
      </c>
      <c r="E2929" s="61">
        <f>ФИО!K2924</f>
        <v>0</v>
      </c>
      <c r="F2929" s="48">
        <f>ФИО!L2924</f>
        <v>0</v>
      </c>
      <c r="G2929" s="51">
        <f>ФИО!M2924</f>
        <v>0</v>
      </c>
      <c r="H2929" s="125"/>
      <c r="I2929" s="56">
        <f>ФИО!N2924</f>
        <v>0</v>
      </c>
      <c r="J2929" s="57" t="str">
        <f>ФИО!O2924&amp;" "&amp;ФИО!P2924</f>
        <v xml:space="preserve"> </v>
      </c>
      <c r="K2929" s="58" t="str">
        <f>ФИО!Q2924&amp;" "&amp;ФИО!R2924&amp;" "&amp;ФИО!S2924&amp;" "&amp;ФИО!T2924&amp;" "&amp;ФИО!U2924</f>
        <v xml:space="preserve">    </v>
      </c>
      <c r="L2929" s="58"/>
    </row>
    <row r="2930" spans="2:12" ht="26.25" customHeight="1">
      <c r="B2930" s="54"/>
      <c r="C2930" s="52" t="str">
        <f>ФИО!G2925&amp;"  "&amp;ФИО!H2925&amp;"  "&amp;ФИО!I2925</f>
        <v xml:space="preserve">    </v>
      </c>
      <c r="D2930" s="61">
        <f>ФИО!J2925</f>
        <v>0</v>
      </c>
      <c r="E2930" s="61">
        <f>ФИО!K2925</f>
        <v>0</v>
      </c>
      <c r="F2930" s="48">
        <f>ФИО!L2925</f>
        <v>0</v>
      </c>
      <c r="G2930" s="51">
        <f>ФИО!M2925</f>
        <v>0</v>
      </c>
      <c r="H2930" s="125"/>
      <c r="I2930" s="56">
        <f>ФИО!N2925</f>
        <v>0</v>
      </c>
      <c r="J2930" s="57" t="str">
        <f>ФИО!O2925&amp;" "&amp;ФИО!P2925</f>
        <v xml:space="preserve"> </v>
      </c>
      <c r="K2930" s="58" t="str">
        <f>ФИО!Q2925&amp;" "&amp;ФИО!R2925&amp;" "&amp;ФИО!S2925&amp;" "&amp;ФИО!T2925&amp;" "&amp;ФИО!U2925</f>
        <v xml:space="preserve">    </v>
      </c>
      <c r="L2930" s="58"/>
    </row>
    <row r="2931" spans="2:12" ht="26.25" customHeight="1">
      <c r="B2931" s="54"/>
      <c r="C2931" s="52" t="str">
        <f>ФИО!G2926&amp;"  "&amp;ФИО!H2926&amp;"  "&amp;ФИО!I2926</f>
        <v xml:space="preserve">    </v>
      </c>
      <c r="D2931" s="61">
        <f>ФИО!J2926</f>
        <v>0</v>
      </c>
      <c r="E2931" s="61">
        <f>ФИО!K2926</f>
        <v>0</v>
      </c>
      <c r="F2931" s="48">
        <f>ФИО!L2926</f>
        <v>0</v>
      </c>
      <c r="G2931" s="51">
        <f>ФИО!M2926</f>
        <v>0</v>
      </c>
      <c r="H2931" s="125"/>
      <c r="I2931" s="56">
        <f>ФИО!N2926</f>
        <v>0</v>
      </c>
      <c r="J2931" s="57" t="str">
        <f>ФИО!O2926&amp;" "&amp;ФИО!P2926</f>
        <v xml:space="preserve"> </v>
      </c>
      <c r="K2931" s="58" t="str">
        <f>ФИО!Q2926&amp;" "&amp;ФИО!R2926&amp;" "&amp;ФИО!S2926&amp;" "&amp;ФИО!T2926&amp;" "&amp;ФИО!U2926</f>
        <v xml:space="preserve">    </v>
      </c>
      <c r="L2931" s="58"/>
    </row>
    <row r="2932" spans="2:12" ht="26.25" customHeight="1">
      <c r="B2932" s="54"/>
      <c r="C2932" s="52" t="str">
        <f>ФИО!G2927&amp;"  "&amp;ФИО!H2927&amp;"  "&amp;ФИО!I2927</f>
        <v xml:space="preserve">    </v>
      </c>
      <c r="D2932" s="61">
        <f>ФИО!J2927</f>
        <v>0</v>
      </c>
      <c r="E2932" s="61">
        <f>ФИО!K2927</f>
        <v>0</v>
      </c>
      <c r="F2932" s="48">
        <f>ФИО!L2927</f>
        <v>0</v>
      </c>
      <c r="G2932" s="51">
        <f>ФИО!M2927</f>
        <v>0</v>
      </c>
      <c r="H2932" s="125"/>
      <c r="I2932" s="56">
        <f>ФИО!N2927</f>
        <v>0</v>
      </c>
      <c r="J2932" s="57" t="str">
        <f>ФИО!O2927&amp;" "&amp;ФИО!P2927</f>
        <v xml:space="preserve"> </v>
      </c>
      <c r="K2932" s="58" t="str">
        <f>ФИО!Q2927&amp;" "&amp;ФИО!R2927&amp;" "&amp;ФИО!S2927&amp;" "&amp;ФИО!T2927&amp;" "&amp;ФИО!U2927</f>
        <v xml:space="preserve">    </v>
      </c>
      <c r="L2932" s="58"/>
    </row>
    <row r="2933" spans="2:12" ht="26.25" customHeight="1">
      <c r="B2933" s="54"/>
      <c r="C2933" s="52" t="str">
        <f>ФИО!G2928&amp;"  "&amp;ФИО!H2928&amp;"  "&amp;ФИО!I2928</f>
        <v xml:space="preserve">    </v>
      </c>
      <c r="D2933" s="61">
        <f>ФИО!J2928</f>
        <v>0</v>
      </c>
      <c r="E2933" s="61">
        <f>ФИО!K2928</f>
        <v>0</v>
      </c>
      <c r="F2933" s="48">
        <f>ФИО!L2928</f>
        <v>0</v>
      </c>
      <c r="G2933" s="51">
        <f>ФИО!M2928</f>
        <v>0</v>
      </c>
      <c r="H2933" s="125"/>
      <c r="I2933" s="56">
        <f>ФИО!N2928</f>
        <v>0</v>
      </c>
      <c r="J2933" s="57" t="str">
        <f>ФИО!O2928&amp;" "&amp;ФИО!P2928</f>
        <v xml:space="preserve"> </v>
      </c>
      <c r="K2933" s="58" t="str">
        <f>ФИО!Q2928&amp;" "&amp;ФИО!R2928&amp;" "&amp;ФИО!S2928&amp;" "&amp;ФИО!T2928&amp;" "&amp;ФИО!U2928</f>
        <v xml:space="preserve">    </v>
      </c>
      <c r="L2933" s="58"/>
    </row>
    <row r="2934" spans="2:12" ht="26.25" customHeight="1">
      <c r="B2934" s="54"/>
      <c r="C2934" s="52" t="str">
        <f>ФИО!G2929&amp;"  "&amp;ФИО!H2929&amp;"  "&amp;ФИО!I2929</f>
        <v xml:space="preserve">    </v>
      </c>
      <c r="D2934" s="61">
        <f>ФИО!J2929</f>
        <v>0</v>
      </c>
      <c r="E2934" s="61">
        <f>ФИО!K2929</f>
        <v>0</v>
      </c>
      <c r="F2934" s="48">
        <f>ФИО!L2929</f>
        <v>0</v>
      </c>
      <c r="G2934" s="51">
        <f>ФИО!M2929</f>
        <v>0</v>
      </c>
      <c r="H2934" s="125"/>
      <c r="I2934" s="56">
        <f>ФИО!N2929</f>
        <v>0</v>
      </c>
      <c r="J2934" s="57" t="str">
        <f>ФИО!O2929&amp;" "&amp;ФИО!P2929</f>
        <v xml:space="preserve"> </v>
      </c>
      <c r="K2934" s="58" t="str">
        <f>ФИО!Q2929&amp;" "&amp;ФИО!R2929&amp;" "&amp;ФИО!S2929&amp;" "&amp;ФИО!T2929&amp;" "&amp;ФИО!U2929</f>
        <v xml:space="preserve">    </v>
      </c>
      <c r="L2934" s="58"/>
    </row>
    <row r="2935" spans="2:12" ht="26.25" customHeight="1">
      <c r="B2935" s="54"/>
      <c r="C2935" s="52" t="str">
        <f>ФИО!G2930&amp;"  "&amp;ФИО!H2930&amp;"  "&amp;ФИО!I2930</f>
        <v xml:space="preserve">    </v>
      </c>
      <c r="D2935" s="61">
        <f>ФИО!J2930</f>
        <v>0</v>
      </c>
      <c r="E2935" s="61">
        <f>ФИО!K2930</f>
        <v>0</v>
      </c>
      <c r="F2935" s="48">
        <f>ФИО!L2930</f>
        <v>0</v>
      </c>
      <c r="G2935" s="51">
        <f>ФИО!M2930</f>
        <v>0</v>
      </c>
      <c r="H2935" s="125"/>
      <c r="I2935" s="56">
        <f>ФИО!N2930</f>
        <v>0</v>
      </c>
      <c r="J2935" s="57" t="str">
        <f>ФИО!O2930&amp;" "&amp;ФИО!P2930</f>
        <v xml:space="preserve"> </v>
      </c>
      <c r="K2935" s="58" t="str">
        <f>ФИО!Q2930&amp;" "&amp;ФИО!R2930&amp;" "&amp;ФИО!S2930&amp;" "&amp;ФИО!T2930&amp;" "&amp;ФИО!U2930</f>
        <v xml:space="preserve">    </v>
      </c>
      <c r="L2935" s="58"/>
    </row>
    <row r="2936" spans="2:12" ht="26.25" customHeight="1">
      <c r="B2936" s="54"/>
      <c r="C2936" s="52" t="str">
        <f>ФИО!G2931&amp;"  "&amp;ФИО!H2931&amp;"  "&amp;ФИО!I2931</f>
        <v xml:space="preserve">    </v>
      </c>
      <c r="D2936" s="61">
        <f>ФИО!J2931</f>
        <v>0</v>
      </c>
      <c r="E2936" s="61">
        <f>ФИО!K2931</f>
        <v>0</v>
      </c>
      <c r="F2936" s="48">
        <f>ФИО!L2931</f>
        <v>0</v>
      </c>
      <c r="G2936" s="51">
        <f>ФИО!M2931</f>
        <v>0</v>
      </c>
      <c r="H2936" s="125"/>
      <c r="I2936" s="56">
        <f>ФИО!N2931</f>
        <v>0</v>
      </c>
      <c r="J2936" s="57" t="str">
        <f>ФИО!O2931&amp;" "&amp;ФИО!P2931</f>
        <v xml:space="preserve"> </v>
      </c>
      <c r="K2936" s="58" t="str">
        <f>ФИО!Q2931&amp;" "&amp;ФИО!R2931&amp;" "&amp;ФИО!S2931&amp;" "&amp;ФИО!T2931&amp;" "&amp;ФИО!U2931</f>
        <v xml:space="preserve">    </v>
      </c>
      <c r="L2936" s="58"/>
    </row>
    <row r="2937" spans="2:12" ht="26.25" customHeight="1">
      <c r="B2937" s="54"/>
      <c r="C2937" s="52" t="str">
        <f>ФИО!G2932&amp;"  "&amp;ФИО!H2932&amp;"  "&amp;ФИО!I2932</f>
        <v xml:space="preserve">    </v>
      </c>
      <c r="D2937" s="61">
        <f>ФИО!J2932</f>
        <v>0</v>
      </c>
      <c r="E2937" s="61">
        <f>ФИО!K2932</f>
        <v>0</v>
      </c>
      <c r="F2937" s="48">
        <f>ФИО!L2932</f>
        <v>0</v>
      </c>
      <c r="G2937" s="51">
        <f>ФИО!M2932</f>
        <v>0</v>
      </c>
      <c r="H2937" s="125"/>
      <c r="I2937" s="56">
        <f>ФИО!N2932</f>
        <v>0</v>
      </c>
      <c r="J2937" s="57" t="str">
        <f>ФИО!O2932&amp;" "&amp;ФИО!P2932</f>
        <v xml:space="preserve"> </v>
      </c>
      <c r="K2937" s="58" t="str">
        <f>ФИО!Q2932&amp;" "&amp;ФИО!R2932&amp;" "&amp;ФИО!S2932&amp;" "&amp;ФИО!T2932&amp;" "&amp;ФИО!U2932</f>
        <v xml:space="preserve">    </v>
      </c>
      <c r="L2937" s="58"/>
    </row>
    <row r="2938" spans="2:12" ht="26.25" customHeight="1">
      <c r="B2938" s="54"/>
      <c r="C2938" s="52" t="str">
        <f>ФИО!G2933&amp;"  "&amp;ФИО!H2933&amp;"  "&amp;ФИО!I2933</f>
        <v xml:space="preserve">    </v>
      </c>
      <c r="D2938" s="61">
        <f>ФИО!J2933</f>
        <v>0</v>
      </c>
      <c r="E2938" s="61">
        <f>ФИО!K2933</f>
        <v>0</v>
      </c>
      <c r="F2938" s="48">
        <f>ФИО!L2933</f>
        <v>0</v>
      </c>
      <c r="G2938" s="51">
        <f>ФИО!M2933</f>
        <v>0</v>
      </c>
      <c r="H2938" s="125"/>
      <c r="I2938" s="56">
        <f>ФИО!N2933</f>
        <v>0</v>
      </c>
      <c r="J2938" s="57" t="str">
        <f>ФИО!O2933&amp;" "&amp;ФИО!P2933</f>
        <v xml:space="preserve"> </v>
      </c>
      <c r="K2938" s="58" t="str">
        <f>ФИО!Q2933&amp;" "&amp;ФИО!R2933&amp;" "&amp;ФИО!S2933&amp;" "&amp;ФИО!T2933&amp;" "&amp;ФИО!U2933</f>
        <v xml:space="preserve">    </v>
      </c>
      <c r="L2938" s="58"/>
    </row>
    <row r="2939" spans="2:12" ht="26.25" customHeight="1">
      <c r="B2939" s="54"/>
      <c r="C2939" s="52" t="str">
        <f>ФИО!G2934&amp;"  "&amp;ФИО!H2934&amp;"  "&amp;ФИО!I2934</f>
        <v xml:space="preserve">    </v>
      </c>
      <c r="D2939" s="61">
        <f>ФИО!J2934</f>
        <v>0</v>
      </c>
      <c r="E2939" s="61">
        <f>ФИО!K2934</f>
        <v>0</v>
      </c>
      <c r="F2939" s="48">
        <f>ФИО!L2934</f>
        <v>0</v>
      </c>
      <c r="G2939" s="51">
        <f>ФИО!M2934</f>
        <v>0</v>
      </c>
      <c r="H2939" s="125"/>
      <c r="I2939" s="56">
        <f>ФИО!N2934</f>
        <v>0</v>
      </c>
      <c r="J2939" s="57" t="str">
        <f>ФИО!O2934&amp;" "&amp;ФИО!P2934</f>
        <v xml:space="preserve"> </v>
      </c>
      <c r="K2939" s="58" t="str">
        <f>ФИО!Q2934&amp;" "&amp;ФИО!R2934&amp;" "&amp;ФИО!S2934&amp;" "&amp;ФИО!T2934&amp;" "&amp;ФИО!U2934</f>
        <v xml:space="preserve">    </v>
      </c>
      <c r="L2939" s="58"/>
    </row>
    <row r="2940" spans="2:12" ht="26.25" customHeight="1">
      <c r="B2940" s="54"/>
      <c r="C2940" s="52" t="str">
        <f>ФИО!G2935&amp;"  "&amp;ФИО!H2935&amp;"  "&amp;ФИО!I2935</f>
        <v xml:space="preserve">    </v>
      </c>
      <c r="D2940" s="61">
        <f>ФИО!J2935</f>
        <v>0</v>
      </c>
      <c r="E2940" s="61">
        <f>ФИО!K2935</f>
        <v>0</v>
      </c>
      <c r="F2940" s="48">
        <f>ФИО!L2935</f>
        <v>0</v>
      </c>
      <c r="G2940" s="51">
        <f>ФИО!M2935</f>
        <v>0</v>
      </c>
      <c r="H2940" s="125"/>
      <c r="I2940" s="56">
        <f>ФИО!N2935</f>
        <v>0</v>
      </c>
      <c r="J2940" s="57" t="str">
        <f>ФИО!O2935&amp;" "&amp;ФИО!P2935</f>
        <v xml:space="preserve"> </v>
      </c>
      <c r="K2940" s="58" t="str">
        <f>ФИО!Q2935&amp;" "&amp;ФИО!R2935&amp;" "&amp;ФИО!S2935&amp;" "&amp;ФИО!T2935&amp;" "&amp;ФИО!U2935</f>
        <v xml:space="preserve">    </v>
      </c>
      <c r="L2940" s="58"/>
    </row>
    <row r="2941" spans="2:12" ht="26.25" customHeight="1">
      <c r="B2941" s="54"/>
      <c r="C2941" s="52" t="str">
        <f>ФИО!G2936&amp;"  "&amp;ФИО!H2936&amp;"  "&amp;ФИО!I2936</f>
        <v xml:space="preserve">    </v>
      </c>
      <c r="D2941" s="61">
        <f>ФИО!J2936</f>
        <v>0</v>
      </c>
      <c r="E2941" s="61">
        <f>ФИО!K2936</f>
        <v>0</v>
      </c>
      <c r="F2941" s="48">
        <f>ФИО!L2936</f>
        <v>0</v>
      </c>
      <c r="G2941" s="51">
        <f>ФИО!M2936</f>
        <v>0</v>
      </c>
      <c r="H2941" s="125"/>
      <c r="I2941" s="56">
        <f>ФИО!N2936</f>
        <v>0</v>
      </c>
      <c r="J2941" s="57" t="str">
        <f>ФИО!O2936&amp;" "&amp;ФИО!P2936</f>
        <v xml:space="preserve"> </v>
      </c>
      <c r="K2941" s="58" t="str">
        <f>ФИО!Q2936&amp;" "&amp;ФИО!R2936&amp;" "&amp;ФИО!S2936&amp;" "&amp;ФИО!T2936&amp;" "&amp;ФИО!U2936</f>
        <v xml:space="preserve">    </v>
      </c>
      <c r="L2941" s="58"/>
    </row>
    <row r="2942" spans="2:12" ht="26.25" customHeight="1">
      <c r="B2942" s="54"/>
      <c r="C2942" s="52" t="str">
        <f>ФИО!G2937&amp;"  "&amp;ФИО!H2937&amp;"  "&amp;ФИО!I2937</f>
        <v xml:space="preserve">    </v>
      </c>
      <c r="D2942" s="61">
        <f>ФИО!J2937</f>
        <v>0</v>
      </c>
      <c r="E2942" s="61">
        <f>ФИО!K2937</f>
        <v>0</v>
      </c>
      <c r="F2942" s="48">
        <f>ФИО!L2937</f>
        <v>0</v>
      </c>
      <c r="G2942" s="51">
        <f>ФИО!M2937</f>
        <v>0</v>
      </c>
      <c r="H2942" s="125"/>
      <c r="I2942" s="56">
        <f>ФИО!N2937</f>
        <v>0</v>
      </c>
      <c r="J2942" s="57" t="str">
        <f>ФИО!O2937&amp;" "&amp;ФИО!P2937</f>
        <v xml:space="preserve"> </v>
      </c>
      <c r="K2942" s="58" t="str">
        <f>ФИО!Q2937&amp;" "&amp;ФИО!R2937&amp;" "&amp;ФИО!S2937&amp;" "&amp;ФИО!T2937&amp;" "&amp;ФИО!U2937</f>
        <v xml:space="preserve">    </v>
      </c>
      <c r="L2942" s="58"/>
    </row>
    <row r="2943" spans="2:12" ht="26.25" customHeight="1">
      <c r="B2943" s="54"/>
      <c r="C2943" s="52" t="str">
        <f>ФИО!G2938&amp;"  "&amp;ФИО!H2938&amp;"  "&amp;ФИО!I2938</f>
        <v xml:space="preserve">    </v>
      </c>
      <c r="D2943" s="61">
        <f>ФИО!J2938</f>
        <v>0</v>
      </c>
      <c r="E2943" s="61">
        <f>ФИО!K2938</f>
        <v>0</v>
      </c>
      <c r="F2943" s="48">
        <f>ФИО!L2938</f>
        <v>0</v>
      </c>
      <c r="G2943" s="51">
        <f>ФИО!M2938</f>
        <v>0</v>
      </c>
      <c r="H2943" s="125"/>
      <c r="I2943" s="56">
        <f>ФИО!N2938</f>
        <v>0</v>
      </c>
      <c r="J2943" s="57" t="str">
        <f>ФИО!O2938&amp;" "&amp;ФИО!P2938</f>
        <v xml:space="preserve"> </v>
      </c>
      <c r="K2943" s="58" t="str">
        <f>ФИО!Q2938&amp;" "&amp;ФИО!R2938&amp;" "&amp;ФИО!S2938&amp;" "&amp;ФИО!T2938&amp;" "&amp;ФИО!U2938</f>
        <v xml:space="preserve">    </v>
      </c>
      <c r="L2943" s="58"/>
    </row>
    <row r="2944" spans="2:12" ht="26.25" customHeight="1">
      <c r="B2944" s="54"/>
      <c r="C2944" s="52" t="str">
        <f>ФИО!G2939&amp;"  "&amp;ФИО!H2939&amp;"  "&amp;ФИО!I2939</f>
        <v xml:space="preserve">    </v>
      </c>
      <c r="D2944" s="61">
        <f>ФИО!J2939</f>
        <v>0</v>
      </c>
      <c r="E2944" s="61">
        <f>ФИО!K2939</f>
        <v>0</v>
      </c>
      <c r="F2944" s="48">
        <f>ФИО!L2939</f>
        <v>0</v>
      </c>
      <c r="G2944" s="51">
        <f>ФИО!M2939</f>
        <v>0</v>
      </c>
      <c r="H2944" s="125"/>
      <c r="I2944" s="56">
        <f>ФИО!N2939</f>
        <v>0</v>
      </c>
      <c r="J2944" s="57" t="str">
        <f>ФИО!O2939&amp;" "&amp;ФИО!P2939</f>
        <v xml:space="preserve"> </v>
      </c>
      <c r="K2944" s="58" t="str">
        <f>ФИО!Q2939&amp;" "&amp;ФИО!R2939&amp;" "&amp;ФИО!S2939&amp;" "&amp;ФИО!T2939&amp;" "&amp;ФИО!U2939</f>
        <v xml:space="preserve">    </v>
      </c>
      <c r="L2944" s="58"/>
    </row>
    <row r="2945" spans="2:12" ht="26.25" customHeight="1">
      <c r="B2945" s="54"/>
      <c r="C2945" s="52" t="str">
        <f>ФИО!G2940&amp;"  "&amp;ФИО!H2940&amp;"  "&amp;ФИО!I2940</f>
        <v xml:space="preserve">    </v>
      </c>
      <c r="D2945" s="61">
        <f>ФИО!J2940</f>
        <v>0</v>
      </c>
      <c r="E2945" s="61">
        <f>ФИО!K2940</f>
        <v>0</v>
      </c>
      <c r="F2945" s="48">
        <f>ФИО!L2940</f>
        <v>0</v>
      </c>
      <c r="G2945" s="51">
        <f>ФИО!M2940</f>
        <v>0</v>
      </c>
      <c r="H2945" s="125"/>
      <c r="I2945" s="56">
        <f>ФИО!N2940</f>
        <v>0</v>
      </c>
      <c r="J2945" s="57" t="str">
        <f>ФИО!O2940&amp;" "&amp;ФИО!P2940</f>
        <v xml:space="preserve"> </v>
      </c>
      <c r="K2945" s="58" t="str">
        <f>ФИО!Q2940&amp;" "&amp;ФИО!R2940&amp;" "&amp;ФИО!S2940&amp;" "&amp;ФИО!T2940&amp;" "&amp;ФИО!U2940</f>
        <v xml:space="preserve">    </v>
      </c>
      <c r="L2945" s="58"/>
    </row>
    <row r="2946" spans="2:12" ht="26.25" customHeight="1">
      <c r="B2946" s="54"/>
      <c r="C2946" s="52" t="str">
        <f>ФИО!G2941&amp;"  "&amp;ФИО!H2941&amp;"  "&amp;ФИО!I2941</f>
        <v xml:space="preserve">    </v>
      </c>
      <c r="D2946" s="61">
        <f>ФИО!J2941</f>
        <v>0</v>
      </c>
      <c r="E2946" s="61">
        <f>ФИО!K2941</f>
        <v>0</v>
      </c>
      <c r="F2946" s="48">
        <f>ФИО!L2941</f>
        <v>0</v>
      </c>
      <c r="G2946" s="51">
        <f>ФИО!M2941</f>
        <v>0</v>
      </c>
      <c r="H2946" s="125"/>
      <c r="I2946" s="56">
        <f>ФИО!N2941</f>
        <v>0</v>
      </c>
      <c r="J2946" s="57" t="str">
        <f>ФИО!O2941&amp;" "&amp;ФИО!P2941</f>
        <v xml:space="preserve"> </v>
      </c>
      <c r="K2946" s="58" t="str">
        <f>ФИО!Q2941&amp;" "&amp;ФИО!R2941&amp;" "&amp;ФИО!S2941&amp;" "&amp;ФИО!T2941&amp;" "&amp;ФИО!U2941</f>
        <v xml:space="preserve">    </v>
      </c>
      <c r="L2946" s="58"/>
    </row>
    <row r="2947" spans="2:12" ht="26.25" customHeight="1">
      <c r="B2947" s="54"/>
      <c r="C2947" s="52" t="str">
        <f>ФИО!G2942&amp;"  "&amp;ФИО!H2942&amp;"  "&amp;ФИО!I2942</f>
        <v xml:space="preserve">    </v>
      </c>
      <c r="D2947" s="61">
        <f>ФИО!J2942</f>
        <v>0</v>
      </c>
      <c r="E2947" s="61">
        <f>ФИО!K2942</f>
        <v>0</v>
      </c>
      <c r="F2947" s="48">
        <f>ФИО!L2942</f>
        <v>0</v>
      </c>
      <c r="G2947" s="51">
        <f>ФИО!M2942</f>
        <v>0</v>
      </c>
      <c r="H2947" s="125"/>
      <c r="I2947" s="56">
        <f>ФИО!N2942</f>
        <v>0</v>
      </c>
      <c r="J2947" s="57" t="str">
        <f>ФИО!O2942&amp;" "&amp;ФИО!P2942</f>
        <v xml:space="preserve"> </v>
      </c>
      <c r="K2947" s="58" t="str">
        <f>ФИО!Q2942&amp;" "&amp;ФИО!R2942&amp;" "&amp;ФИО!S2942&amp;" "&amp;ФИО!T2942&amp;" "&amp;ФИО!U2942</f>
        <v xml:space="preserve">    </v>
      </c>
      <c r="L2947" s="58"/>
    </row>
    <row r="2948" spans="2:12" ht="26.25" customHeight="1">
      <c r="B2948" s="54"/>
      <c r="C2948" s="52" t="str">
        <f>ФИО!G2943&amp;"  "&amp;ФИО!H2943&amp;"  "&amp;ФИО!I2943</f>
        <v xml:space="preserve">    </v>
      </c>
      <c r="D2948" s="61">
        <f>ФИО!J2943</f>
        <v>0</v>
      </c>
      <c r="E2948" s="61">
        <f>ФИО!K2943</f>
        <v>0</v>
      </c>
      <c r="F2948" s="48">
        <f>ФИО!L2943</f>
        <v>0</v>
      </c>
      <c r="G2948" s="51">
        <f>ФИО!M2943</f>
        <v>0</v>
      </c>
      <c r="H2948" s="125"/>
      <c r="I2948" s="56">
        <f>ФИО!N2943</f>
        <v>0</v>
      </c>
      <c r="J2948" s="57" t="str">
        <f>ФИО!O2943&amp;" "&amp;ФИО!P2943</f>
        <v xml:space="preserve"> </v>
      </c>
      <c r="K2948" s="58" t="str">
        <f>ФИО!Q2943&amp;" "&amp;ФИО!R2943&amp;" "&amp;ФИО!S2943&amp;" "&amp;ФИО!T2943&amp;" "&amp;ФИО!U2943</f>
        <v xml:space="preserve">    </v>
      </c>
      <c r="L2948" s="58"/>
    </row>
    <row r="2949" spans="2:12" ht="26.25" customHeight="1">
      <c r="B2949" s="54"/>
      <c r="C2949" s="52" t="str">
        <f>ФИО!G2944&amp;"  "&amp;ФИО!H2944&amp;"  "&amp;ФИО!I2944</f>
        <v xml:space="preserve">    </v>
      </c>
      <c r="D2949" s="61">
        <f>ФИО!J2944</f>
        <v>0</v>
      </c>
      <c r="E2949" s="61">
        <f>ФИО!K2944</f>
        <v>0</v>
      </c>
      <c r="F2949" s="48">
        <f>ФИО!L2944</f>
        <v>0</v>
      </c>
      <c r="G2949" s="51">
        <f>ФИО!M2944</f>
        <v>0</v>
      </c>
      <c r="H2949" s="125"/>
      <c r="I2949" s="56">
        <f>ФИО!N2944</f>
        <v>0</v>
      </c>
      <c r="J2949" s="57" t="str">
        <f>ФИО!O2944&amp;" "&amp;ФИО!P2944</f>
        <v xml:space="preserve"> </v>
      </c>
      <c r="K2949" s="58" t="str">
        <f>ФИО!Q2944&amp;" "&amp;ФИО!R2944&amp;" "&amp;ФИО!S2944&amp;" "&amp;ФИО!T2944&amp;" "&amp;ФИО!U2944</f>
        <v xml:space="preserve">    </v>
      </c>
      <c r="L2949" s="58"/>
    </row>
    <row r="2950" spans="2:12" ht="26.25" customHeight="1">
      <c r="B2950" s="54"/>
      <c r="C2950" s="52" t="str">
        <f>ФИО!G2945&amp;"  "&amp;ФИО!H2945&amp;"  "&amp;ФИО!I2945</f>
        <v xml:space="preserve">    </v>
      </c>
      <c r="D2950" s="61">
        <f>ФИО!J2945</f>
        <v>0</v>
      </c>
      <c r="E2950" s="61">
        <f>ФИО!K2945</f>
        <v>0</v>
      </c>
      <c r="F2950" s="48">
        <f>ФИО!L2945</f>
        <v>0</v>
      </c>
      <c r="G2950" s="51">
        <f>ФИО!M2945</f>
        <v>0</v>
      </c>
      <c r="H2950" s="125"/>
      <c r="I2950" s="56">
        <f>ФИО!N2945</f>
        <v>0</v>
      </c>
      <c r="J2950" s="57" t="str">
        <f>ФИО!O2945&amp;" "&amp;ФИО!P2945</f>
        <v xml:space="preserve"> </v>
      </c>
      <c r="K2950" s="58" t="str">
        <f>ФИО!Q2945&amp;" "&amp;ФИО!R2945&amp;" "&amp;ФИО!S2945&amp;" "&amp;ФИО!T2945&amp;" "&amp;ФИО!U2945</f>
        <v xml:space="preserve">    </v>
      </c>
      <c r="L2950" s="58"/>
    </row>
    <row r="2951" spans="2:12" ht="26.25" customHeight="1">
      <c r="B2951" s="54"/>
      <c r="C2951" s="52" t="str">
        <f>ФИО!G2946&amp;"  "&amp;ФИО!H2946&amp;"  "&amp;ФИО!I2946</f>
        <v xml:space="preserve">    </v>
      </c>
      <c r="D2951" s="61">
        <f>ФИО!J2946</f>
        <v>0</v>
      </c>
      <c r="E2951" s="61">
        <f>ФИО!K2946</f>
        <v>0</v>
      </c>
      <c r="F2951" s="48">
        <f>ФИО!L2946</f>
        <v>0</v>
      </c>
      <c r="G2951" s="51">
        <f>ФИО!M2946</f>
        <v>0</v>
      </c>
      <c r="H2951" s="125"/>
      <c r="I2951" s="56">
        <f>ФИО!N2946</f>
        <v>0</v>
      </c>
      <c r="J2951" s="57" t="str">
        <f>ФИО!O2946&amp;" "&amp;ФИО!P2946</f>
        <v xml:space="preserve"> </v>
      </c>
      <c r="K2951" s="58" t="str">
        <f>ФИО!Q2946&amp;" "&amp;ФИО!R2946&amp;" "&amp;ФИО!S2946&amp;" "&amp;ФИО!T2946&amp;" "&amp;ФИО!U2946</f>
        <v xml:space="preserve">    </v>
      </c>
      <c r="L2951" s="58"/>
    </row>
    <row r="2952" spans="2:12" ht="26.25" customHeight="1">
      <c r="B2952" s="54"/>
      <c r="C2952" s="52" t="str">
        <f>ФИО!G2947&amp;"  "&amp;ФИО!H2947&amp;"  "&amp;ФИО!I2947</f>
        <v xml:space="preserve">    </v>
      </c>
      <c r="D2952" s="61">
        <f>ФИО!J2947</f>
        <v>0</v>
      </c>
      <c r="E2952" s="61">
        <f>ФИО!K2947</f>
        <v>0</v>
      </c>
      <c r="F2952" s="48">
        <f>ФИО!L2947</f>
        <v>0</v>
      </c>
      <c r="G2952" s="51">
        <f>ФИО!M2947</f>
        <v>0</v>
      </c>
      <c r="H2952" s="125"/>
      <c r="I2952" s="56">
        <f>ФИО!N2947</f>
        <v>0</v>
      </c>
      <c r="J2952" s="57" t="str">
        <f>ФИО!O2947&amp;" "&amp;ФИО!P2947</f>
        <v xml:space="preserve"> </v>
      </c>
      <c r="K2952" s="58" t="str">
        <f>ФИО!Q2947&amp;" "&amp;ФИО!R2947&amp;" "&amp;ФИО!S2947&amp;" "&amp;ФИО!T2947&amp;" "&amp;ФИО!U2947</f>
        <v xml:space="preserve">    </v>
      </c>
      <c r="L2952" s="58"/>
    </row>
    <row r="2953" spans="2:12" ht="26.25" customHeight="1">
      <c r="B2953" s="54"/>
      <c r="C2953" s="52" t="str">
        <f>ФИО!G2948&amp;"  "&amp;ФИО!H2948&amp;"  "&amp;ФИО!I2948</f>
        <v xml:space="preserve">    </v>
      </c>
      <c r="D2953" s="61">
        <f>ФИО!J2948</f>
        <v>0</v>
      </c>
      <c r="E2953" s="61">
        <f>ФИО!K2948</f>
        <v>0</v>
      </c>
      <c r="F2953" s="48">
        <f>ФИО!L2948</f>
        <v>0</v>
      </c>
      <c r="G2953" s="51">
        <f>ФИО!M2948</f>
        <v>0</v>
      </c>
      <c r="H2953" s="125"/>
      <c r="I2953" s="56">
        <f>ФИО!N2948</f>
        <v>0</v>
      </c>
      <c r="J2953" s="57" t="str">
        <f>ФИО!O2948&amp;" "&amp;ФИО!P2948</f>
        <v xml:space="preserve"> </v>
      </c>
      <c r="K2953" s="58" t="str">
        <f>ФИО!Q2948&amp;" "&amp;ФИО!R2948&amp;" "&amp;ФИО!S2948&amp;" "&amp;ФИО!T2948&amp;" "&amp;ФИО!U2948</f>
        <v xml:space="preserve">    </v>
      </c>
      <c r="L2953" s="58"/>
    </row>
    <row r="2954" spans="2:12" ht="26.25" customHeight="1">
      <c r="B2954" s="54"/>
      <c r="C2954" s="52" t="str">
        <f>ФИО!G2949&amp;"  "&amp;ФИО!H2949&amp;"  "&amp;ФИО!I2949</f>
        <v xml:space="preserve">    </v>
      </c>
      <c r="D2954" s="61">
        <f>ФИО!J2949</f>
        <v>0</v>
      </c>
      <c r="E2954" s="61">
        <f>ФИО!K2949</f>
        <v>0</v>
      </c>
      <c r="F2954" s="48">
        <f>ФИО!L2949</f>
        <v>0</v>
      </c>
      <c r="G2954" s="51">
        <f>ФИО!M2949</f>
        <v>0</v>
      </c>
      <c r="H2954" s="125"/>
      <c r="I2954" s="56">
        <f>ФИО!N2949</f>
        <v>0</v>
      </c>
      <c r="J2954" s="57" t="str">
        <f>ФИО!O2949&amp;" "&amp;ФИО!P2949</f>
        <v xml:space="preserve"> </v>
      </c>
      <c r="K2954" s="58" t="str">
        <f>ФИО!Q2949&amp;" "&amp;ФИО!R2949&amp;" "&amp;ФИО!S2949&amp;" "&amp;ФИО!T2949&amp;" "&amp;ФИО!U2949</f>
        <v xml:space="preserve">    </v>
      </c>
      <c r="L2954" s="58"/>
    </row>
    <row r="2955" spans="2:12" ht="26.25" customHeight="1">
      <c r="B2955" s="54"/>
      <c r="C2955" s="52" t="str">
        <f>ФИО!G2950&amp;"  "&amp;ФИО!H2950&amp;"  "&amp;ФИО!I2950</f>
        <v xml:space="preserve">    </v>
      </c>
      <c r="D2955" s="61">
        <f>ФИО!J2950</f>
        <v>0</v>
      </c>
      <c r="E2955" s="61">
        <f>ФИО!K2950</f>
        <v>0</v>
      </c>
      <c r="F2955" s="48">
        <f>ФИО!L2950</f>
        <v>0</v>
      </c>
      <c r="G2955" s="51">
        <f>ФИО!M2950</f>
        <v>0</v>
      </c>
      <c r="H2955" s="125"/>
      <c r="I2955" s="56">
        <f>ФИО!N2950</f>
        <v>0</v>
      </c>
      <c r="J2955" s="57" t="str">
        <f>ФИО!O2950&amp;" "&amp;ФИО!P2950</f>
        <v xml:space="preserve"> </v>
      </c>
      <c r="K2955" s="58" t="str">
        <f>ФИО!Q2950&amp;" "&amp;ФИО!R2950&amp;" "&amp;ФИО!S2950&amp;" "&amp;ФИО!T2950&amp;" "&amp;ФИО!U2950</f>
        <v xml:space="preserve">    </v>
      </c>
      <c r="L2955" s="58"/>
    </row>
    <row r="2956" spans="2:12" ht="26.25" customHeight="1">
      <c r="B2956" s="54"/>
      <c r="C2956" s="52" t="str">
        <f>ФИО!G2951&amp;"  "&amp;ФИО!H2951&amp;"  "&amp;ФИО!I2951</f>
        <v xml:space="preserve">    </v>
      </c>
      <c r="D2956" s="61">
        <f>ФИО!J2951</f>
        <v>0</v>
      </c>
      <c r="E2956" s="61">
        <f>ФИО!K2951</f>
        <v>0</v>
      </c>
      <c r="F2956" s="48">
        <f>ФИО!L2951</f>
        <v>0</v>
      </c>
      <c r="G2956" s="51">
        <f>ФИО!M2951</f>
        <v>0</v>
      </c>
      <c r="H2956" s="125"/>
      <c r="I2956" s="56">
        <f>ФИО!N2951</f>
        <v>0</v>
      </c>
      <c r="J2956" s="57" t="str">
        <f>ФИО!O2951&amp;" "&amp;ФИО!P2951</f>
        <v xml:space="preserve"> </v>
      </c>
      <c r="K2956" s="58" t="str">
        <f>ФИО!Q2951&amp;" "&amp;ФИО!R2951&amp;" "&amp;ФИО!S2951&amp;" "&amp;ФИО!T2951&amp;" "&amp;ФИО!U2951</f>
        <v xml:space="preserve">    </v>
      </c>
      <c r="L2956" s="58"/>
    </row>
    <row r="2957" spans="2:12" ht="26.25" customHeight="1">
      <c r="B2957" s="54"/>
      <c r="C2957" s="52" t="str">
        <f>ФИО!G2952&amp;"  "&amp;ФИО!H2952&amp;"  "&amp;ФИО!I2952</f>
        <v xml:space="preserve">    </v>
      </c>
      <c r="D2957" s="61">
        <f>ФИО!J2952</f>
        <v>0</v>
      </c>
      <c r="E2957" s="61">
        <f>ФИО!K2952</f>
        <v>0</v>
      </c>
      <c r="F2957" s="48">
        <f>ФИО!L2952</f>
        <v>0</v>
      </c>
      <c r="G2957" s="51">
        <f>ФИО!M2952</f>
        <v>0</v>
      </c>
      <c r="H2957" s="125"/>
      <c r="I2957" s="56">
        <f>ФИО!N2952</f>
        <v>0</v>
      </c>
      <c r="J2957" s="57" t="str">
        <f>ФИО!O2952&amp;" "&amp;ФИО!P2952</f>
        <v xml:space="preserve"> </v>
      </c>
      <c r="K2957" s="58" t="str">
        <f>ФИО!Q2952&amp;" "&amp;ФИО!R2952&amp;" "&amp;ФИО!S2952&amp;" "&amp;ФИО!T2952&amp;" "&amp;ФИО!U2952</f>
        <v xml:space="preserve">    </v>
      </c>
      <c r="L2957" s="58"/>
    </row>
    <row r="2958" spans="2:12" ht="26.25" customHeight="1">
      <c r="B2958" s="54"/>
      <c r="C2958" s="52" t="str">
        <f>ФИО!G2953&amp;"  "&amp;ФИО!H2953&amp;"  "&amp;ФИО!I2953</f>
        <v xml:space="preserve">    </v>
      </c>
      <c r="D2958" s="61">
        <f>ФИО!J2953</f>
        <v>0</v>
      </c>
      <c r="E2958" s="61">
        <f>ФИО!K2953</f>
        <v>0</v>
      </c>
      <c r="F2958" s="48">
        <f>ФИО!L2953</f>
        <v>0</v>
      </c>
      <c r="G2958" s="51">
        <f>ФИО!M2953</f>
        <v>0</v>
      </c>
      <c r="H2958" s="125"/>
      <c r="I2958" s="56">
        <f>ФИО!N2953</f>
        <v>0</v>
      </c>
      <c r="J2958" s="57" t="str">
        <f>ФИО!O2953&amp;" "&amp;ФИО!P2953</f>
        <v xml:space="preserve"> </v>
      </c>
      <c r="K2958" s="58" t="str">
        <f>ФИО!Q2953&amp;" "&amp;ФИО!R2953&amp;" "&amp;ФИО!S2953&amp;" "&amp;ФИО!T2953&amp;" "&amp;ФИО!U2953</f>
        <v xml:space="preserve">    </v>
      </c>
      <c r="L2958" s="58"/>
    </row>
    <row r="2959" spans="2:12" ht="26.25" customHeight="1">
      <c r="B2959" s="54"/>
      <c r="C2959" s="52" t="str">
        <f>ФИО!G2954&amp;"  "&amp;ФИО!H2954&amp;"  "&amp;ФИО!I2954</f>
        <v xml:space="preserve">    </v>
      </c>
      <c r="D2959" s="61">
        <f>ФИО!J2954</f>
        <v>0</v>
      </c>
      <c r="E2959" s="61">
        <f>ФИО!K2954</f>
        <v>0</v>
      </c>
      <c r="F2959" s="48">
        <f>ФИО!L2954</f>
        <v>0</v>
      </c>
      <c r="G2959" s="51">
        <f>ФИО!M2954</f>
        <v>0</v>
      </c>
      <c r="H2959" s="125"/>
      <c r="I2959" s="56">
        <f>ФИО!N2954</f>
        <v>0</v>
      </c>
      <c r="J2959" s="57" t="str">
        <f>ФИО!O2954&amp;" "&amp;ФИО!P2954</f>
        <v xml:space="preserve"> </v>
      </c>
      <c r="K2959" s="58" t="str">
        <f>ФИО!Q2954&amp;" "&amp;ФИО!R2954&amp;" "&amp;ФИО!S2954&amp;" "&amp;ФИО!T2954&amp;" "&amp;ФИО!U2954</f>
        <v xml:space="preserve">    </v>
      </c>
      <c r="L2959" s="58"/>
    </row>
    <row r="2960" spans="2:12" ht="26.25" customHeight="1">
      <c r="B2960" s="54"/>
      <c r="C2960" s="52" t="str">
        <f>ФИО!G2955&amp;"  "&amp;ФИО!H2955&amp;"  "&amp;ФИО!I2955</f>
        <v xml:space="preserve">    </v>
      </c>
      <c r="D2960" s="61">
        <f>ФИО!J2955</f>
        <v>0</v>
      </c>
      <c r="E2960" s="61">
        <f>ФИО!K2955</f>
        <v>0</v>
      </c>
      <c r="F2960" s="48">
        <f>ФИО!L2955</f>
        <v>0</v>
      </c>
      <c r="G2960" s="51">
        <f>ФИО!M2955</f>
        <v>0</v>
      </c>
      <c r="H2960" s="125"/>
      <c r="I2960" s="56">
        <f>ФИО!N2955</f>
        <v>0</v>
      </c>
      <c r="J2960" s="57" t="str">
        <f>ФИО!O2955&amp;" "&amp;ФИО!P2955</f>
        <v xml:space="preserve"> </v>
      </c>
      <c r="K2960" s="58" t="str">
        <f>ФИО!Q2955&amp;" "&amp;ФИО!R2955&amp;" "&amp;ФИО!S2955&amp;" "&amp;ФИО!T2955&amp;" "&amp;ФИО!U2955</f>
        <v xml:space="preserve">    </v>
      </c>
      <c r="L2960" s="58"/>
    </row>
    <row r="2961" spans="2:12" ht="26.25" customHeight="1">
      <c r="B2961" s="54"/>
      <c r="C2961" s="52" t="str">
        <f>ФИО!G2956&amp;"  "&amp;ФИО!H2956&amp;"  "&amp;ФИО!I2956</f>
        <v xml:space="preserve">    </v>
      </c>
      <c r="D2961" s="61">
        <f>ФИО!J2956</f>
        <v>0</v>
      </c>
      <c r="E2961" s="61">
        <f>ФИО!K2956</f>
        <v>0</v>
      </c>
      <c r="F2961" s="48">
        <f>ФИО!L2956</f>
        <v>0</v>
      </c>
      <c r="G2961" s="51">
        <f>ФИО!M2956</f>
        <v>0</v>
      </c>
      <c r="H2961" s="125"/>
      <c r="I2961" s="56">
        <f>ФИО!N2956</f>
        <v>0</v>
      </c>
      <c r="J2961" s="57" t="str">
        <f>ФИО!O2956&amp;" "&amp;ФИО!P2956</f>
        <v xml:space="preserve"> </v>
      </c>
      <c r="K2961" s="58" t="str">
        <f>ФИО!Q2956&amp;" "&amp;ФИО!R2956&amp;" "&amp;ФИО!S2956&amp;" "&amp;ФИО!T2956&amp;" "&amp;ФИО!U2956</f>
        <v xml:space="preserve">    </v>
      </c>
      <c r="L2961" s="58"/>
    </row>
    <row r="2962" spans="2:12" ht="26.25" customHeight="1">
      <c r="B2962" s="54"/>
      <c r="C2962" s="52" t="str">
        <f>ФИО!G2957&amp;"  "&amp;ФИО!H2957&amp;"  "&amp;ФИО!I2957</f>
        <v xml:space="preserve">    </v>
      </c>
      <c r="D2962" s="61">
        <f>ФИО!J2957</f>
        <v>0</v>
      </c>
      <c r="E2962" s="61">
        <f>ФИО!K2957</f>
        <v>0</v>
      </c>
      <c r="F2962" s="48">
        <f>ФИО!L2957</f>
        <v>0</v>
      </c>
      <c r="G2962" s="51">
        <f>ФИО!M2957</f>
        <v>0</v>
      </c>
      <c r="H2962" s="125"/>
      <c r="I2962" s="56">
        <f>ФИО!N2957</f>
        <v>0</v>
      </c>
      <c r="J2962" s="57" t="str">
        <f>ФИО!O2957&amp;" "&amp;ФИО!P2957</f>
        <v xml:space="preserve"> </v>
      </c>
      <c r="K2962" s="58" t="str">
        <f>ФИО!Q2957&amp;" "&amp;ФИО!R2957&amp;" "&amp;ФИО!S2957&amp;" "&amp;ФИО!T2957&amp;" "&amp;ФИО!U2957</f>
        <v xml:space="preserve">    </v>
      </c>
      <c r="L2962" s="58"/>
    </row>
    <row r="2963" spans="2:12" ht="26.25" customHeight="1">
      <c r="B2963" s="54"/>
      <c r="C2963" s="52" t="str">
        <f>ФИО!G2958&amp;"  "&amp;ФИО!H2958&amp;"  "&amp;ФИО!I2958</f>
        <v xml:space="preserve">    </v>
      </c>
      <c r="D2963" s="61">
        <f>ФИО!J2958</f>
        <v>0</v>
      </c>
      <c r="E2963" s="61">
        <f>ФИО!K2958</f>
        <v>0</v>
      </c>
      <c r="F2963" s="48">
        <f>ФИО!L2958</f>
        <v>0</v>
      </c>
      <c r="G2963" s="51">
        <f>ФИО!M2958</f>
        <v>0</v>
      </c>
      <c r="H2963" s="125"/>
      <c r="I2963" s="56">
        <f>ФИО!N2958</f>
        <v>0</v>
      </c>
      <c r="J2963" s="57" t="str">
        <f>ФИО!O2958&amp;" "&amp;ФИО!P2958</f>
        <v xml:space="preserve"> </v>
      </c>
      <c r="K2963" s="58" t="str">
        <f>ФИО!Q2958&amp;" "&amp;ФИО!R2958&amp;" "&amp;ФИО!S2958&amp;" "&amp;ФИО!T2958&amp;" "&amp;ФИО!U2958</f>
        <v xml:space="preserve">    </v>
      </c>
      <c r="L2963" s="58"/>
    </row>
    <row r="2964" spans="2:12" ht="26.25" customHeight="1">
      <c r="B2964" s="54"/>
      <c r="C2964" s="52" t="str">
        <f>ФИО!G2959&amp;"  "&amp;ФИО!H2959&amp;"  "&amp;ФИО!I2959</f>
        <v xml:space="preserve">    </v>
      </c>
      <c r="D2964" s="61">
        <f>ФИО!J2959</f>
        <v>0</v>
      </c>
      <c r="E2964" s="61">
        <f>ФИО!K2959</f>
        <v>0</v>
      </c>
      <c r="F2964" s="48">
        <f>ФИО!L2959</f>
        <v>0</v>
      </c>
      <c r="G2964" s="51">
        <f>ФИО!M2959</f>
        <v>0</v>
      </c>
      <c r="H2964" s="125"/>
      <c r="I2964" s="56">
        <f>ФИО!N2959</f>
        <v>0</v>
      </c>
      <c r="J2964" s="57" t="str">
        <f>ФИО!O2959&amp;" "&amp;ФИО!P2959</f>
        <v xml:space="preserve"> </v>
      </c>
      <c r="K2964" s="58" t="str">
        <f>ФИО!Q2959&amp;" "&amp;ФИО!R2959&amp;" "&amp;ФИО!S2959&amp;" "&amp;ФИО!T2959&amp;" "&amp;ФИО!U2959</f>
        <v xml:space="preserve">    </v>
      </c>
      <c r="L2964" s="58"/>
    </row>
    <row r="2965" spans="2:12" ht="26.25" customHeight="1">
      <c r="B2965" s="54"/>
      <c r="C2965" s="52" t="str">
        <f>ФИО!G2960&amp;"  "&amp;ФИО!H2960&amp;"  "&amp;ФИО!I2960</f>
        <v xml:space="preserve">    </v>
      </c>
      <c r="D2965" s="61">
        <f>ФИО!J2960</f>
        <v>0</v>
      </c>
      <c r="E2965" s="61">
        <f>ФИО!K2960</f>
        <v>0</v>
      </c>
      <c r="F2965" s="48">
        <f>ФИО!L2960</f>
        <v>0</v>
      </c>
      <c r="G2965" s="51">
        <f>ФИО!M2960</f>
        <v>0</v>
      </c>
      <c r="H2965" s="125"/>
      <c r="I2965" s="56">
        <f>ФИО!N2960</f>
        <v>0</v>
      </c>
      <c r="J2965" s="57" t="str">
        <f>ФИО!O2960&amp;" "&amp;ФИО!P2960</f>
        <v xml:space="preserve"> </v>
      </c>
      <c r="K2965" s="58" t="str">
        <f>ФИО!Q2960&amp;" "&amp;ФИО!R2960&amp;" "&amp;ФИО!S2960&amp;" "&amp;ФИО!T2960&amp;" "&amp;ФИО!U2960</f>
        <v xml:space="preserve">    </v>
      </c>
      <c r="L2965" s="58"/>
    </row>
    <row r="2966" spans="2:12" ht="26.25" customHeight="1">
      <c r="B2966" s="54"/>
      <c r="C2966" s="52" t="str">
        <f>ФИО!G2961&amp;"  "&amp;ФИО!H2961&amp;"  "&amp;ФИО!I2961</f>
        <v xml:space="preserve">    </v>
      </c>
      <c r="D2966" s="61">
        <f>ФИО!J2961</f>
        <v>0</v>
      </c>
      <c r="E2966" s="61">
        <f>ФИО!K2961</f>
        <v>0</v>
      </c>
      <c r="F2966" s="48">
        <f>ФИО!L2961</f>
        <v>0</v>
      </c>
      <c r="G2966" s="51">
        <f>ФИО!M2961</f>
        <v>0</v>
      </c>
      <c r="H2966" s="125"/>
      <c r="I2966" s="56">
        <f>ФИО!N2961</f>
        <v>0</v>
      </c>
      <c r="J2966" s="57" t="str">
        <f>ФИО!O2961&amp;" "&amp;ФИО!P2961</f>
        <v xml:space="preserve"> </v>
      </c>
      <c r="K2966" s="58" t="str">
        <f>ФИО!Q2961&amp;" "&amp;ФИО!R2961&amp;" "&amp;ФИО!S2961&amp;" "&amp;ФИО!T2961&amp;" "&amp;ФИО!U2961</f>
        <v xml:space="preserve">    </v>
      </c>
      <c r="L2966" s="58"/>
    </row>
    <row r="2967" spans="2:12" ht="26.25" customHeight="1">
      <c r="B2967" s="54"/>
      <c r="C2967" s="52" t="str">
        <f>ФИО!G2962&amp;"  "&amp;ФИО!H2962&amp;"  "&amp;ФИО!I2962</f>
        <v xml:space="preserve">    </v>
      </c>
      <c r="D2967" s="61">
        <f>ФИО!J2962</f>
        <v>0</v>
      </c>
      <c r="E2967" s="61">
        <f>ФИО!K2962</f>
        <v>0</v>
      </c>
      <c r="F2967" s="48">
        <f>ФИО!L2962</f>
        <v>0</v>
      </c>
      <c r="G2967" s="51">
        <f>ФИО!M2962</f>
        <v>0</v>
      </c>
      <c r="H2967" s="125"/>
      <c r="I2967" s="56">
        <f>ФИО!N2962</f>
        <v>0</v>
      </c>
      <c r="J2967" s="57" t="str">
        <f>ФИО!O2962&amp;" "&amp;ФИО!P2962</f>
        <v xml:space="preserve"> </v>
      </c>
      <c r="K2967" s="58" t="str">
        <f>ФИО!Q2962&amp;" "&amp;ФИО!R2962&amp;" "&amp;ФИО!S2962&amp;" "&amp;ФИО!T2962&amp;" "&amp;ФИО!U2962</f>
        <v xml:space="preserve">    </v>
      </c>
      <c r="L2967" s="58"/>
    </row>
    <row r="2968" spans="2:12" ht="26.25" customHeight="1">
      <c r="B2968" s="54"/>
      <c r="C2968" s="52" t="str">
        <f>ФИО!G2963&amp;"  "&amp;ФИО!H2963&amp;"  "&amp;ФИО!I2963</f>
        <v xml:space="preserve">    </v>
      </c>
      <c r="D2968" s="61">
        <f>ФИО!J2963</f>
        <v>0</v>
      </c>
      <c r="E2968" s="61">
        <f>ФИО!K2963</f>
        <v>0</v>
      </c>
      <c r="F2968" s="48">
        <f>ФИО!L2963</f>
        <v>0</v>
      </c>
      <c r="G2968" s="51">
        <f>ФИО!M2963</f>
        <v>0</v>
      </c>
      <c r="H2968" s="125"/>
      <c r="I2968" s="56">
        <f>ФИО!N2963</f>
        <v>0</v>
      </c>
      <c r="J2968" s="57" t="str">
        <f>ФИО!O2963&amp;" "&amp;ФИО!P2963</f>
        <v xml:space="preserve"> </v>
      </c>
      <c r="K2968" s="58" t="str">
        <f>ФИО!Q2963&amp;" "&amp;ФИО!R2963&amp;" "&amp;ФИО!S2963&amp;" "&amp;ФИО!T2963&amp;" "&amp;ФИО!U2963</f>
        <v xml:space="preserve">    </v>
      </c>
      <c r="L2968" s="58"/>
    </row>
    <row r="2969" spans="2:12" ht="26.25" customHeight="1">
      <c r="B2969" s="54"/>
      <c r="C2969" s="52" t="str">
        <f>ФИО!G2964&amp;"  "&amp;ФИО!H2964&amp;"  "&amp;ФИО!I2964</f>
        <v xml:space="preserve">    </v>
      </c>
      <c r="D2969" s="61">
        <f>ФИО!J2964</f>
        <v>0</v>
      </c>
      <c r="E2969" s="61">
        <f>ФИО!K2964</f>
        <v>0</v>
      </c>
      <c r="F2969" s="48">
        <f>ФИО!L2964</f>
        <v>0</v>
      </c>
      <c r="G2969" s="51">
        <f>ФИО!M2964</f>
        <v>0</v>
      </c>
      <c r="H2969" s="125"/>
      <c r="I2969" s="56">
        <f>ФИО!N2964</f>
        <v>0</v>
      </c>
      <c r="J2969" s="57" t="str">
        <f>ФИО!O2964&amp;" "&amp;ФИО!P2964</f>
        <v xml:space="preserve"> </v>
      </c>
      <c r="K2969" s="58" t="str">
        <f>ФИО!Q2964&amp;" "&amp;ФИО!R2964&amp;" "&amp;ФИО!S2964&amp;" "&amp;ФИО!T2964&amp;" "&amp;ФИО!U2964</f>
        <v xml:space="preserve">    </v>
      </c>
      <c r="L2969" s="58"/>
    </row>
    <row r="2970" spans="2:12" ht="26.25" customHeight="1">
      <c r="B2970" s="54"/>
      <c r="C2970" s="52" t="str">
        <f>ФИО!G2965&amp;"  "&amp;ФИО!H2965&amp;"  "&amp;ФИО!I2965</f>
        <v xml:space="preserve">    </v>
      </c>
      <c r="D2970" s="61">
        <f>ФИО!J2965</f>
        <v>0</v>
      </c>
      <c r="E2970" s="61">
        <f>ФИО!K2965</f>
        <v>0</v>
      </c>
      <c r="F2970" s="48">
        <f>ФИО!L2965</f>
        <v>0</v>
      </c>
      <c r="G2970" s="51">
        <f>ФИО!M2965</f>
        <v>0</v>
      </c>
      <c r="H2970" s="125"/>
      <c r="I2970" s="56">
        <f>ФИО!N2965</f>
        <v>0</v>
      </c>
      <c r="J2970" s="57" t="str">
        <f>ФИО!O2965&amp;" "&amp;ФИО!P2965</f>
        <v xml:space="preserve"> </v>
      </c>
      <c r="K2970" s="58" t="str">
        <f>ФИО!Q2965&amp;" "&amp;ФИО!R2965&amp;" "&amp;ФИО!S2965&amp;" "&amp;ФИО!T2965&amp;" "&amp;ФИО!U2965</f>
        <v xml:space="preserve">    </v>
      </c>
      <c r="L2970" s="58"/>
    </row>
    <row r="2971" spans="2:12" ht="26.25" customHeight="1">
      <c r="B2971" s="54"/>
      <c r="C2971" s="52" t="str">
        <f>ФИО!G2966&amp;"  "&amp;ФИО!H2966&amp;"  "&amp;ФИО!I2966</f>
        <v xml:space="preserve">    </v>
      </c>
      <c r="D2971" s="61">
        <f>ФИО!J2966</f>
        <v>0</v>
      </c>
      <c r="E2971" s="61">
        <f>ФИО!K2966</f>
        <v>0</v>
      </c>
      <c r="F2971" s="48">
        <f>ФИО!L2966</f>
        <v>0</v>
      </c>
      <c r="G2971" s="51">
        <f>ФИО!M2966</f>
        <v>0</v>
      </c>
      <c r="H2971" s="125"/>
      <c r="I2971" s="56">
        <f>ФИО!N2966</f>
        <v>0</v>
      </c>
      <c r="J2971" s="57" t="str">
        <f>ФИО!O2966&amp;" "&amp;ФИО!P2966</f>
        <v xml:space="preserve"> </v>
      </c>
      <c r="K2971" s="58" t="str">
        <f>ФИО!Q2966&amp;" "&amp;ФИО!R2966&amp;" "&amp;ФИО!S2966&amp;" "&amp;ФИО!T2966&amp;" "&amp;ФИО!U2966</f>
        <v xml:space="preserve">    </v>
      </c>
      <c r="L2971" s="58"/>
    </row>
    <row r="2972" spans="2:12" ht="26.25" customHeight="1">
      <c r="B2972" s="54"/>
      <c r="C2972" s="52" t="str">
        <f>ФИО!G2967&amp;"  "&amp;ФИО!H2967&amp;"  "&amp;ФИО!I2967</f>
        <v xml:space="preserve">    </v>
      </c>
      <c r="D2972" s="61">
        <f>ФИО!J2967</f>
        <v>0</v>
      </c>
      <c r="E2972" s="61">
        <f>ФИО!K2967</f>
        <v>0</v>
      </c>
      <c r="F2972" s="48">
        <f>ФИО!L2967</f>
        <v>0</v>
      </c>
      <c r="G2972" s="51">
        <f>ФИО!M2967</f>
        <v>0</v>
      </c>
      <c r="H2972" s="125"/>
      <c r="I2972" s="56">
        <f>ФИО!N2967</f>
        <v>0</v>
      </c>
      <c r="J2972" s="57" t="str">
        <f>ФИО!O2967&amp;" "&amp;ФИО!P2967</f>
        <v xml:space="preserve"> </v>
      </c>
      <c r="K2972" s="58" t="str">
        <f>ФИО!Q2967&amp;" "&amp;ФИО!R2967&amp;" "&amp;ФИО!S2967&amp;" "&amp;ФИО!T2967&amp;" "&amp;ФИО!U2967</f>
        <v xml:space="preserve">    </v>
      </c>
      <c r="L2972" s="58"/>
    </row>
    <row r="2973" spans="2:12" ht="26.25" customHeight="1">
      <c r="B2973" s="54"/>
      <c r="C2973" s="52" t="str">
        <f>ФИО!G2968&amp;"  "&amp;ФИО!H2968&amp;"  "&amp;ФИО!I2968</f>
        <v xml:space="preserve">    </v>
      </c>
      <c r="D2973" s="61">
        <f>ФИО!J2968</f>
        <v>0</v>
      </c>
      <c r="E2973" s="61">
        <f>ФИО!K2968</f>
        <v>0</v>
      </c>
      <c r="F2973" s="48">
        <f>ФИО!L2968</f>
        <v>0</v>
      </c>
      <c r="G2973" s="51">
        <f>ФИО!M2968</f>
        <v>0</v>
      </c>
      <c r="H2973" s="125"/>
      <c r="I2973" s="56">
        <f>ФИО!N2968</f>
        <v>0</v>
      </c>
      <c r="J2973" s="57" t="str">
        <f>ФИО!O2968&amp;" "&amp;ФИО!P2968</f>
        <v xml:space="preserve"> </v>
      </c>
      <c r="K2973" s="58" t="str">
        <f>ФИО!Q2968&amp;" "&amp;ФИО!R2968&amp;" "&amp;ФИО!S2968&amp;" "&amp;ФИО!T2968&amp;" "&amp;ФИО!U2968</f>
        <v xml:space="preserve">    </v>
      </c>
      <c r="L2973" s="58"/>
    </row>
    <row r="2974" spans="2:12" ht="26.25" customHeight="1">
      <c r="B2974" s="54"/>
      <c r="C2974" s="52" t="str">
        <f>ФИО!G2969&amp;"  "&amp;ФИО!H2969&amp;"  "&amp;ФИО!I2969</f>
        <v xml:space="preserve">    </v>
      </c>
      <c r="D2974" s="61">
        <f>ФИО!J2969</f>
        <v>0</v>
      </c>
      <c r="E2974" s="61">
        <f>ФИО!K2969</f>
        <v>0</v>
      </c>
      <c r="F2974" s="48">
        <f>ФИО!L2969</f>
        <v>0</v>
      </c>
      <c r="G2974" s="51">
        <f>ФИО!M2969</f>
        <v>0</v>
      </c>
      <c r="H2974" s="125"/>
      <c r="I2974" s="56">
        <f>ФИО!N2969</f>
        <v>0</v>
      </c>
      <c r="J2974" s="57" t="str">
        <f>ФИО!O2969&amp;" "&amp;ФИО!P2969</f>
        <v xml:space="preserve"> </v>
      </c>
      <c r="K2974" s="58" t="str">
        <f>ФИО!Q2969&amp;" "&amp;ФИО!R2969&amp;" "&amp;ФИО!S2969&amp;" "&amp;ФИО!T2969&amp;" "&amp;ФИО!U2969</f>
        <v xml:space="preserve">    </v>
      </c>
      <c r="L2974" s="58"/>
    </row>
    <row r="2975" spans="2:12" ht="26.25" customHeight="1">
      <c r="B2975" s="54"/>
      <c r="C2975" s="52" t="str">
        <f>ФИО!G2970&amp;"  "&amp;ФИО!H2970&amp;"  "&amp;ФИО!I2970</f>
        <v xml:space="preserve">    </v>
      </c>
      <c r="D2975" s="61">
        <f>ФИО!J2970</f>
        <v>0</v>
      </c>
      <c r="E2975" s="61">
        <f>ФИО!K2970</f>
        <v>0</v>
      </c>
      <c r="F2975" s="48">
        <f>ФИО!L2970</f>
        <v>0</v>
      </c>
      <c r="G2975" s="51">
        <f>ФИО!M2970</f>
        <v>0</v>
      </c>
      <c r="H2975" s="125"/>
      <c r="I2975" s="56">
        <f>ФИО!N2970</f>
        <v>0</v>
      </c>
      <c r="J2975" s="57" t="str">
        <f>ФИО!O2970&amp;" "&amp;ФИО!P2970</f>
        <v xml:space="preserve"> </v>
      </c>
      <c r="K2975" s="58" t="str">
        <f>ФИО!Q2970&amp;" "&amp;ФИО!R2970&amp;" "&amp;ФИО!S2970&amp;" "&amp;ФИО!T2970&amp;" "&amp;ФИО!U2970</f>
        <v xml:space="preserve">    </v>
      </c>
      <c r="L2975" s="58"/>
    </row>
    <row r="2976" spans="2:12" ht="26.25" customHeight="1">
      <c r="B2976" s="54"/>
      <c r="C2976" s="52" t="str">
        <f>ФИО!G2971&amp;"  "&amp;ФИО!H2971&amp;"  "&amp;ФИО!I2971</f>
        <v xml:space="preserve">    </v>
      </c>
      <c r="D2976" s="61">
        <f>ФИО!J2971</f>
        <v>0</v>
      </c>
      <c r="E2976" s="61">
        <f>ФИО!K2971</f>
        <v>0</v>
      </c>
      <c r="F2976" s="48">
        <f>ФИО!L2971</f>
        <v>0</v>
      </c>
      <c r="G2976" s="51">
        <f>ФИО!M2971</f>
        <v>0</v>
      </c>
      <c r="H2976" s="125"/>
      <c r="I2976" s="56">
        <f>ФИО!N2971</f>
        <v>0</v>
      </c>
      <c r="J2976" s="57" t="str">
        <f>ФИО!O2971&amp;" "&amp;ФИО!P2971</f>
        <v xml:space="preserve"> </v>
      </c>
      <c r="K2976" s="58" t="str">
        <f>ФИО!Q2971&amp;" "&amp;ФИО!R2971&amp;" "&amp;ФИО!S2971&amp;" "&amp;ФИО!T2971&amp;" "&amp;ФИО!U2971</f>
        <v xml:space="preserve">    </v>
      </c>
      <c r="L2976" s="58"/>
    </row>
    <row r="2977" spans="2:12" ht="26.25" customHeight="1">
      <c r="B2977" s="54"/>
      <c r="C2977" s="52" t="str">
        <f>ФИО!G2972&amp;"  "&amp;ФИО!H2972&amp;"  "&amp;ФИО!I2972</f>
        <v xml:space="preserve">    </v>
      </c>
      <c r="D2977" s="61">
        <f>ФИО!J2972</f>
        <v>0</v>
      </c>
      <c r="E2977" s="61">
        <f>ФИО!K2972</f>
        <v>0</v>
      </c>
      <c r="F2977" s="48">
        <f>ФИО!L2972</f>
        <v>0</v>
      </c>
      <c r="G2977" s="51">
        <f>ФИО!M2972</f>
        <v>0</v>
      </c>
      <c r="H2977" s="125"/>
      <c r="I2977" s="56">
        <f>ФИО!N2972</f>
        <v>0</v>
      </c>
      <c r="J2977" s="57" t="str">
        <f>ФИО!O2972&amp;" "&amp;ФИО!P2972</f>
        <v xml:space="preserve"> </v>
      </c>
      <c r="K2977" s="58" t="str">
        <f>ФИО!Q2972&amp;" "&amp;ФИО!R2972&amp;" "&amp;ФИО!S2972&amp;" "&amp;ФИО!T2972&amp;" "&amp;ФИО!U2972</f>
        <v xml:space="preserve">    </v>
      </c>
      <c r="L2977" s="58"/>
    </row>
    <row r="2978" spans="2:12" ht="26.25" customHeight="1">
      <c r="B2978" s="54"/>
      <c r="C2978" s="52" t="str">
        <f>ФИО!G2973&amp;"  "&amp;ФИО!H2973&amp;"  "&amp;ФИО!I2973</f>
        <v xml:space="preserve">    </v>
      </c>
      <c r="D2978" s="61">
        <f>ФИО!J2973</f>
        <v>0</v>
      </c>
      <c r="E2978" s="61">
        <f>ФИО!K2973</f>
        <v>0</v>
      </c>
      <c r="F2978" s="48">
        <f>ФИО!L2973</f>
        <v>0</v>
      </c>
      <c r="G2978" s="51">
        <f>ФИО!M2973</f>
        <v>0</v>
      </c>
      <c r="H2978" s="125"/>
      <c r="I2978" s="56">
        <f>ФИО!N2973</f>
        <v>0</v>
      </c>
      <c r="J2978" s="57" t="str">
        <f>ФИО!O2973&amp;" "&amp;ФИО!P2973</f>
        <v xml:space="preserve"> </v>
      </c>
      <c r="K2978" s="58" t="str">
        <f>ФИО!Q2973&amp;" "&amp;ФИО!R2973&amp;" "&amp;ФИО!S2973&amp;" "&amp;ФИО!T2973&amp;" "&amp;ФИО!U2973</f>
        <v xml:space="preserve">    </v>
      </c>
      <c r="L2978" s="58"/>
    </row>
    <row r="2979" spans="2:12" ht="26.25" customHeight="1">
      <c r="B2979" s="54"/>
      <c r="C2979" s="52" t="str">
        <f>ФИО!G2974&amp;"  "&amp;ФИО!H2974&amp;"  "&amp;ФИО!I2974</f>
        <v xml:space="preserve">    </v>
      </c>
      <c r="D2979" s="61">
        <f>ФИО!J2974</f>
        <v>0</v>
      </c>
      <c r="E2979" s="61">
        <f>ФИО!K2974</f>
        <v>0</v>
      </c>
      <c r="F2979" s="48">
        <f>ФИО!L2974</f>
        <v>0</v>
      </c>
      <c r="G2979" s="51">
        <f>ФИО!M2974</f>
        <v>0</v>
      </c>
      <c r="H2979" s="125"/>
      <c r="I2979" s="56">
        <f>ФИО!N2974</f>
        <v>0</v>
      </c>
      <c r="J2979" s="57" t="str">
        <f>ФИО!O2974&amp;" "&amp;ФИО!P2974</f>
        <v xml:space="preserve"> </v>
      </c>
      <c r="K2979" s="58" t="str">
        <f>ФИО!Q2974&amp;" "&amp;ФИО!R2974&amp;" "&amp;ФИО!S2974&amp;" "&amp;ФИО!T2974&amp;" "&amp;ФИО!U2974</f>
        <v xml:space="preserve">    </v>
      </c>
      <c r="L2979" s="58"/>
    </row>
    <row r="2980" spans="2:12" ht="26.25" customHeight="1">
      <c r="B2980" s="54"/>
      <c r="C2980" s="52" t="str">
        <f>ФИО!G2975&amp;"  "&amp;ФИО!H2975&amp;"  "&amp;ФИО!I2975</f>
        <v xml:space="preserve">    </v>
      </c>
      <c r="D2980" s="61">
        <f>ФИО!J2975</f>
        <v>0</v>
      </c>
      <c r="E2980" s="61">
        <f>ФИО!K2975</f>
        <v>0</v>
      </c>
      <c r="F2980" s="48">
        <f>ФИО!L2975</f>
        <v>0</v>
      </c>
      <c r="G2980" s="51">
        <f>ФИО!M2975</f>
        <v>0</v>
      </c>
      <c r="H2980" s="125"/>
      <c r="I2980" s="56">
        <f>ФИО!N2975</f>
        <v>0</v>
      </c>
      <c r="J2980" s="57" t="str">
        <f>ФИО!O2975&amp;" "&amp;ФИО!P2975</f>
        <v xml:space="preserve"> </v>
      </c>
      <c r="K2980" s="58" t="str">
        <f>ФИО!Q2975&amp;" "&amp;ФИО!R2975&amp;" "&amp;ФИО!S2975&amp;" "&amp;ФИО!T2975&amp;" "&amp;ФИО!U2975</f>
        <v xml:space="preserve">    </v>
      </c>
      <c r="L2980" s="58"/>
    </row>
    <row r="2981" spans="2:12" ht="26.25" customHeight="1">
      <c r="B2981" s="54"/>
      <c r="C2981" s="52" t="str">
        <f>ФИО!G2976&amp;"  "&amp;ФИО!H2976&amp;"  "&amp;ФИО!I2976</f>
        <v xml:space="preserve">    </v>
      </c>
      <c r="D2981" s="61">
        <f>ФИО!J2976</f>
        <v>0</v>
      </c>
      <c r="E2981" s="61">
        <f>ФИО!K2976</f>
        <v>0</v>
      </c>
      <c r="F2981" s="48">
        <f>ФИО!L2976</f>
        <v>0</v>
      </c>
      <c r="G2981" s="51">
        <f>ФИО!M2976</f>
        <v>0</v>
      </c>
      <c r="H2981" s="125"/>
      <c r="I2981" s="56">
        <f>ФИО!N2976</f>
        <v>0</v>
      </c>
      <c r="J2981" s="57" t="str">
        <f>ФИО!O2976&amp;" "&amp;ФИО!P2976</f>
        <v xml:space="preserve"> </v>
      </c>
      <c r="K2981" s="58" t="str">
        <f>ФИО!Q2976&amp;" "&amp;ФИО!R2976&amp;" "&amp;ФИО!S2976&amp;" "&amp;ФИО!T2976&amp;" "&amp;ФИО!U2976</f>
        <v xml:space="preserve">    </v>
      </c>
      <c r="L2981" s="58"/>
    </row>
    <row r="2982" spans="2:12" ht="26.25" customHeight="1">
      <c r="B2982" s="54"/>
      <c r="C2982" s="52" t="str">
        <f>ФИО!G2977&amp;"  "&amp;ФИО!H2977&amp;"  "&amp;ФИО!I2977</f>
        <v xml:space="preserve">    </v>
      </c>
      <c r="D2982" s="61">
        <f>ФИО!J2977</f>
        <v>0</v>
      </c>
      <c r="E2982" s="61">
        <f>ФИО!K2977</f>
        <v>0</v>
      </c>
      <c r="F2982" s="48">
        <f>ФИО!L2977</f>
        <v>0</v>
      </c>
      <c r="G2982" s="51">
        <f>ФИО!M2977</f>
        <v>0</v>
      </c>
      <c r="H2982" s="125"/>
      <c r="I2982" s="56">
        <f>ФИО!N2977</f>
        <v>0</v>
      </c>
      <c r="J2982" s="57" t="str">
        <f>ФИО!O2977&amp;" "&amp;ФИО!P2977</f>
        <v xml:space="preserve"> </v>
      </c>
      <c r="K2982" s="58" t="str">
        <f>ФИО!Q2977&amp;" "&amp;ФИО!R2977&amp;" "&amp;ФИО!S2977&amp;" "&amp;ФИО!T2977&amp;" "&amp;ФИО!U2977</f>
        <v xml:space="preserve">    </v>
      </c>
      <c r="L2982" s="58"/>
    </row>
    <row r="2983" spans="2:12" ht="26.25" customHeight="1">
      <c r="B2983" s="54"/>
      <c r="C2983" s="52" t="str">
        <f>ФИО!G2978&amp;"  "&amp;ФИО!H2978&amp;"  "&amp;ФИО!I2978</f>
        <v xml:space="preserve">    </v>
      </c>
      <c r="D2983" s="61">
        <f>ФИО!J2978</f>
        <v>0</v>
      </c>
      <c r="E2983" s="61">
        <f>ФИО!K2978</f>
        <v>0</v>
      </c>
      <c r="F2983" s="48">
        <f>ФИО!L2978</f>
        <v>0</v>
      </c>
      <c r="G2983" s="51">
        <f>ФИО!M2978</f>
        <v>0</v>
      </c>
      <c r="H2983" s="125"/>
      <c r="I2983" s="56">
        <f>ФИО!N2978</f>
        <v>0</v>
      </c>
      <c r="J2983" s="57" t="str">
        <f>ФИО!O2978&amp;" "&amp;ФИО!P2978</f>
        <v xml:space="preserve"> </v>
      </c>
      <c r="K2983" s="58" t="str">
        <f>ФИО!Q2978&amp;" "&amp;ФИО!R2978&amp;" "&amp;ФИО!S2978&amp;" "&amp;ФИО!T2978&amp;" "&amp;ФИО!U2978</f>
        <v xml:space="preserve">    </v>
      </c>
      <c r="L2983" s="58"/>
    </row>
    <row r="2984" spans="2:12" ht="26.25" customHeight="1">
      <c r="B2984" s="54"/>
      <c r="C2984" s="52" t="str">
        <f>ФИО!G2979&amp;"  "&amp;ФИО!H2979&amp;"  "&amp;ФИО!I2979</f>
        <v xml:space="preserve">    </v>
      </c>
      <c r="D2984" s="61">
        <f>ФИО!J2979</f>
        <v>0</v>
      </c>
      <c r="E2984" s="61">
        <f>ФИО!K2979</f>
        <v>0</v>
      </c>
      <c r="F2984" s="48">
        <f>ФИО!L2979</f>
        <v>0</v>
      </c>
      <c r="G2984" s="51">
        <f>ФИО!M2979</f>
        <v>0</v>
      </c>
      <c r="H2984" s="125"/>
      <c r="I2984" s="56">
        <f>ФИО!N2979</f>
        <v>0</v>
      </c>
      <c r="J2984" s="57" t="str">
        <f>ФИО!O2979&amp;" "&amp;ФИО!P2979</f>
        <v xml:space="preserve"> </v>
      </c>
      <c r="K2984" s="58" t="str">
        <f>ФИО!Q2979&amp;" "&amp;ФИО!R2979&amp;" "&amp;ФИО!S2979&amp;" "&amp;ФИО!T2979&amp;" "&amp;ФИО!U2979</f>
        <v xml:space="preserve">    </v>
      </c>
      <c r="L2984" s="58"/>
    </row>
    <row r="2985" spans="2:12" ht="26.25" customHeight="1">
      <c r="B2985" s="54"/>
      <c r="C2985" s="52" t="str">
        <f>ФИО!G2980&amp;"  "&amp;ФИО!H2980&amp;"  "&amp;ФИО!I2980</f>
        <v xml:space="preserve">    </v>
      </c>
      <c r="D2985" s="61">
        <f>ФИО!J2980</f>
        <v>0</v>
      </c>
      <c r="E2985" s="61">
        <f>ФИО!K2980</f>
        <v>0</v>
      </c>
      <c r="F2985" s="48">
        <f>ФИО!L2980</f>
        <v>0</v>
      </c>
      <c r="G2985" s="51">
        <f>ФИО!M2980</f>
        <v>0</v>
      </c>
      <c r="H2985" s="125"/>
      <c r="I2985" s="56">
        <f>ФИО!N2980</f>
        <v>0</v>
      </c>
      <c r="J2985" s="57" t="str">
        <f>ФИО!O2980&amp;" "&amp;ФИО!P2980</f>
        <v xml:space="preserve"> </v>
      </c>
      <c r="K2985" s="58" t="str">
        <f>ФИО!Q2980&amp;" "&amp;ФИО!R2980&amp;" "&amp;ФИО!S2980&amp;" "&amp;ФИО!T2980&amp;" "&amp;ФИО!U2980</f>
        <v xml:space="preserve">    </v>
      </c>
      <c r="L2985" s="58"/>
    </row>
    <row r="2986" spans="2:12" ht="26.25" customHeight="1">
      <c r="B2986" s="54"/>
      <c r="C2986" s="52" t="str">
        <f>ФИО!G2981&amp;"  "&amp;ФИО!H2981&amp;"  "&amp;ФИО!I2981</f>
        <v xml:space="preserve">    </v>
      </c>
      <c r="D2986" s="61">
        <f>ФИО!J2981</f>
        <v>0</v>
      </c>
      <c r="E2986" s="61">
        <f>ФИО!K2981</f>
        <v>0</v>
      </c>
      <c r="F2986" s="48">
        <f>ФИО!L2981</f>
        <v>0</v>
      </c>
      <c r="G2986" s="51">
        <f>ФИО!M2981</f>
        <v>0</v>
      </c>
      <c r="H2986" s="125"/>
      <c r="I2986" s="56">
        <f>ФИО!N2981</f>
        <v>0</v>
      </c>
      <c r="J2986" s="57" t="str">
        <f>ФИО!O2981&amp;" "&amp;ФИО!P2981</f>
        <v xml:space="preserve"> </v>
      </c>
      <c r="K2986" s="58" t="str">
        <f>ФИО!Q2981&amp;" "&amp;ФИО!R2981&amp;" "&amp;ФИО!S2981&amp;" "&amp;ФИО!T2981&amp;" "&amp;ФИО!U2981</f>
        <v xml:space="preserve">    </v>
      </c>
      <c r="L2986" s="58"/>
    </row>
    <row r="2987" spans="2:12" ht="26.25" customHeight="1">
      <c r="B2987" s="54"/>
      <c r="C2987" s="52" t="str">
        <f>ФИО!G2982&amp;"  "&amp;ФИО!H2982&amp;"  "&amp;ФИО!I2982</f>
        <v xml:space="preserve">    </v>
      </c>
      <c r="D2987" s="61">
        <f>ФИО!J2982</f>
        <v>0</v>
      </c>
      <c r="E2987" s="61">
        <f>ФИО!K2982</f>
        <v>0</v>
      </c>
      <c r="F2987" s="48">
        <f>ФИО!L2982</f>
        <v>0</v>
      </c>
      <c r="G2987" s="51">
        <f>ФИО!M2982</f>
        <v>0</v>
      </c>
      <c r="H2987" s="125"/>
      <c r="I2987" s="56">
        <f>ФИО!N2982</f>
        <v>0</v>
      </c>
      <c r="J2987" s="57" t="str">
        <f>ФИО!O2982&amp;" "&amp;ФИО!P2982</f>
        <v xml:space="preserve"> </v>
      </c>
      <c r="K2987" s="58" t="str">
        <f>ФИО!Q2982&amp;" "&amp;ФИО!R2982&amp;" "&amp;ФИО!S2982&amp;" "&amp;ФИО!T2982&amp;" "&amp;ФИО!U2982</f>
        <v xml:space="preserve">    </v>
      </c>
      <c r="L2987" s="58"/>
    </row>
    <row r="2988" spans="2:12" ht="26.25" customHeight="1">
      <c r="B2988" s="54"/>
      <c r="C2988" s="52" t="str">
        <f>ФИО!G2983&amp;"  "&amp;ФИО!H2983&amp;"  "&amp;ФИО!I2983</f>
        <v xml:space="preserve">    </v>
      </c>
      <c r="D2988" s="61">
        <f>ФИО!J2983</f>
        <v>0</v>
      </c>
      <c r="E2988" s="61">
        <f>ФИО!K2983</f>
        <v>0</v>
      </c>
      <c r="F2988" s="48">
        <f>ФИО!L2983</f>
        <v>0</v>
      </c>
      <c r="G2988" s="51">
        <f>ФИО!M2983</f>
        <v>0</v>
      </c>
      <c r="H2988" s="125"/>
      <c r="I2988" s="56">
        <f>ФИО!N2983</f>
        <v>0</v>
      </c>
      <c r="J2988" s="57" t="str">
        <f>ФИО!O2983&amp;" "&amp;ФИО!P2983</f>
        <v xml:space="preserve"> </v>
      </c>
      <c r="K2988" s="58" t="str">
        <f>ФИО!Q2983&amp;" "&amp;ФИО!R2983&amp;" "&amp;ФИО!S2983&amp;" "&amp;ФИО!T2983&amp;" "&amp;ФИО!U2983</f>
        <v xml:space="preserve">    </v>
      </c>
      <c r="L2988" s="58"/>
    </row>
    <row r="2989" spans="2:12" ht="26.25" customHeight="1">
      <c r="B2989" s="54"/>
      <c r="C2989" s="52" t="str">
        <f>ФИО!G2984&amp;"  "&amp;ФИО!H2984&amp;"  "&amp;ФИО!I2984</f>
        <v xml:space="preserve">    </v>
      </c>
      <c r="D2989" s="61">
        <f>ФИО!J2984</f>
        <v>0</v>
      </c>
      <c r="E2989" s="61">
        <f>ФИО!K2984</f>
        <v>0</v>
      </c>
      <c r="F2989" s="48">
        <f>ФИО!L2984</f>
        <v>0</v>
      </c>
      <c r="G2989" s="51">
        <f>ФИО!M2984</f>
        <v>0</v>
      </c>
      <c r="H2989" s="125"/>
      <c r="I2989" s="56">
        <f>ФИО!N2984</f>
        <v>0</v>
      </c>
      <c r="J2989" s="57" t="str">
        <f>ФИО!O2984&amp;" "&amp;ФИО!P2984</f>
        <v xml:space="preserve"> </v>
      </c>
      <c r="K2989" s="58" t="str">
        <f>ФИО!Q2984&amp;" "&amp;ФИО!R2984&amp;" "&amp;ФИО!S2984&amp;" "&amp;ФИО!T2984&amp;" "&amp;ФИО!U2984</f>
        <v xml:space="preserve">    </v>
      </c>
      <c r="L2989" s="58"/>
    </row>
    <row r="2990" spans="2:12" ht="26.25" customHeight="1">
      <c r="B2990" s="54"/>
      <c r="C2990" s="52" t="str">
        <f>ФИО!G2985&amp;"  "&amp;ФИО!H2985&amp;"  "&amp;ФИО!I2985</f>
        <v xml:space="preserve">    </v>
      </c>
      <c r="D2990" s="61">
        <f>ФИО!J2985</f>
        <v>0</v>
      </c>
      <c r="E2990" s="61">
        <f>ФИО!K2985</f>
        <v>0</v>
      </c>
      <c r="F2990" s="48">
        <f>ФИО!L2985</f>
        <v>0</v>
      </c>
      <c r="G2990" s="51">
        <f>ФИО!M2985</f>
        <v>0</v>
      </c>
      <c r="H2990" s="125"/>
      <c r="I2990" s="56">
        <f>ФИО!N2985</f>
        <v>0</v>
      </c>
      <c r="J2990" s="57" t="str">
        <f>ФИО!O2985&amp;" "&amp;ФИО!P2985</f>
        <v xml:space="preserve"> </v>
      </c>
      <c r="K2990" s="58" t="str">
        <f>ФИО!Q2985&amp;" "&amp;ФИО!R2985&amp;" "&amp;ФИО!S2985&amp;" "&amp;ФИО!T2985&amp;" "&amp;ФИО!U2985</f>
        <v xml:space="preserve">    </v>
      </c>
      <c r="L2990" s="58"/>
    </row>
    <row r="2991" spans="2:12" ht="26.25" customHeight="1">
      <c r="B2991" s="54"/>
      <c r="C2991" s="52" t="str">
        <f>ФИО!G2986&amp;"  "&amp;ФИО!H2986&amp;"  "&amp;ФИО!I2986</f>
        <v xml:space="preserve">    </v>
      </c>
      <c r="D2991" s="61">
        <f>ФИО!J2986</f>
        <v>0</v>
      </c>
      <c r="E2991" s="61">
        <f>ФИО!K2986</f>
        <v>0</v>
      </c>
      <c r="F2991" s="48">
        <f>ФИО!L2986</f>
        <v>0</v>
      </c>
      <c r="G2991" s="51">
        <f>ФИО!M2986</f>
        <v>0</v>
      </c>
      <c r="H2991" s="125"/>
      <c r="I2991" s="56">
        <f>ФИО!N2986</f>
        <v>0</v>
      </c>
      <c r="J2991" s="57" t="str">
        <f>ФИО!O2986&amp;" "&amp;ФИО!P2986</f>
        <v xml:space="preserve"> </v>
      </c>
      <c r="K2991" s="58" t="str">
        <f>ФИО!Q2986&amp;" "&amp;ФИО!R2986&amp;" "&amp;ФИО!S2986&amp;" "&amp;ФИО!T2986&amp;" "&amp;ФИО!U2986</f>
        <v xml:space="preserve">    </v>
      </c>
      <c r="L2991" s="58"/>
    </row>
    <row r="2992" spans="2:12" ht="26.25" customHeight="1">
      <c r="B2992" s="54"/>
      <c r="C2992" s="52" t="str">
        <f>ФИО!G2987&amp;"  "&amp;ФИО!H2987&amp;"  "&amp;ФИО!I2987</f>
        <v xml:space="preserve">    </v>
      </c>
      <c r="D2992" s="61">
        <f>ФИО!J2987</f>
        <v>0</v>
      </c>
      <c r="E2992" s="61">
        <f>ФИО!K2987</f>
        <v>0</v>
      </c>
      <c r="F2992" s="48">
        <f>ФИО!L2987</f>
        <v>0</v>
      </c>
      <c r="G2992" s="51">
        <f>ФИО!M2987</f>
        <v>0</v>
      </c>
      <c r="H2992" s="125"/>
      <c r="I2992" s="56">
        <f>ФИО!N2987</f>
        <v>0</v>
      </c>
      <c r="J2992" s="57" t="str">
        <f>ФИО!O2987&amp;" "&amp;ФИО!P2987</f>
        <v xml:space="preserve"> </v>
      </c>
      <c r="K2992" s="58" t="str">
        <f>ФИО!Q2987&amp;" "&amp;ФИО!R2987&amp;" "&amp;ФИО!S2987&amp;" "&amp;ФИО!T2987&amp;" "&amp;ФИО!U2987</f>
        <v xml:space="preserve">    </v>
      </c>
      <c r="L2992" s="58"/>
    </row>
    <row r="2993" spans="2:12" ht="26.25" customHeight="1">
      <c r="B2993" s="54"/>
      <c r="C2993" s="52" t="str">
        <f>ФИО!G2988&amp;"  "&amp;ФИО!H2988&amp;"  "&amp;ФИО!I2988</f>
        <v xml:space="preserve">    </v>
      </c>
      <c r="D2993" s="61">
        <f>ФИО!J2988</f>
        <v>0</v>
      </c>
      <c r="E2993" s="61">
        <f>ФИО!K2988</f>
        <v>0</v>
      </c>
      <c r="F2993" s="48">
        <f>ФИО!L2988</f>
        <v>0</v>
      </c>
      <c r="G2993" s="51">
        <f>ФИО!M2988</f>
        <v>0</v>
      </c>
      <c r="H2993" s="125"/>
      <c r="I2993" s="56">
        <f>ФИО!N2988</f>
        <v>0</v>
      </c>
      <c r="J2993" s="57" t="str">
        <f>ФИО!O2988&amp;" "&amp;ФИО!P2988</f>
        <v xml:space="preserve"> </v>
      </c>
      <c r="K2993" s="58" t="str">
        <f>ФИО!Q2988&amp;" "&amp;ФИО!R2988&amp;" "&amp;ФИО!S2988&amp;" "&amp;ФИО!T2988&amp;" "&amp;ФИО!U2988</f>
        <v xml:space="preserve">    </v>
      </c>
      <c r="L2993" s="58"/>
    </row>
    <row r="2994" spans="2:12" ht="26.25" customHeight="1">
      <c r="B2994" s="54"/>
      <c r="C2994" s="52" t="str">
        <f>ФИО!G2989&amp;"  "&amp;ФИО!H2989&amp;"  "&amp;ФИО!I2989</f>
        <v xml:space="preserve">    </v>
      </c>
      <c r="D2994" s="61">
        <f>ФИО!J2989</f>
        <v>0</v>
      </c>
      <c r="E2994" s="61">
        <f>ФИО!K2989</f>
        <v>0</v>
      </c>
      <c r="F2994" s="48">
        <f>ФИО!L2989</f>
        <v>0</v>
      </c>
      <c r="G2994" s="51">
        <f>ФИО!M2989</f>
        <v>0</v>
      </c>
      <c r="H2994" s="125"/>
      <c r="I2994" s="56">
        <f>ФИО!N2989</f>
        <v>0</v>
      </c>
      <c r="J2994" s="57" t="str">
        <f>ФИО!O2989&amp;" "&amp;ФИО!P2989</f>
        <v xml:space="preserve"> </v>
      </c>
      <c r="K2994" s="58" t="str">
        <f>ФИО!Q2989&amp;" "&amp;ФИО!R2989&amp;" "&amp;ФИО!S2989&amp;" "&amp;ФИО!T2989&amp;" "&amp;ФИО!U2989</f>
        <v xml:space="preserve">    </v>
      </c>
      <c r="L2994" s="58"/>
    </row>
    <row r="2995" spans="2:12" ht="26.25" customHeight="1">
      <c r="B2995" s="54"/>
      <c r="C2995" s="52" t="str">
        <f>ФИО!G2990&amp;"  "&amp;ФИО!H2990&amp;"  "&amp;ФИО!I2990</f>
        <v xml:space="preserve">    </v>
      </c>
      <c r="D2995" s="61">
        <f>ФИО!J2990</f>
        <v>0</v>
      </c>
      <c r="E2995" s="61">
        <f>ФИО!K2990</f>
        <v>0</v>
      </c>
      <c r="F2995" s="48">
        <f>ФИО!L2990</f>
        <v>0</v>
      </c>
      <c r="G2995" s="51">
        <f>ФИО!M2990</f>
        <v>0</v>
      </c>
      <c r="H2995" s="125"/>
      <c r="I2995" s="56">
        <f>ФИО!N2990</f>
        <v>0</v>
      </c>
      <c r="J2995" s="57" t="str">
        <f>ФИО!O2990&amp;" "&amp;ФИО!P2990</f>
        <v xml:space="preserve"> </v>
      </c>
      <c r="K2995" s="58" t="str">
        <f>ФИО!Q2990&amp;" "&amp;ФИО!R2990&amp;" "&amp;ФИО!S2990&amp;" "&amp;ФИО!T2990&amp;" "&amp;ФИО!U2990</f>
        <v xml:space="preserve">    </v>
      </c>
      <c r="L2995" s="58"/>
    </row>
    <row r="2996" spans="2:12" ht="26.25" customHeight="1">
      <c r="B2996" s="54"/>
      <c r="C2996" s="52" t="str">
        <f>ФИО!G2991&amp;"  "&amp;ФИО!H2991&amp;"  "&amp;ФИО!I2991</f>
        <v xml:space="preserve">    </v>
      </c>
      <c r="D2996" s="61">
        <f>ФИО!J2991</f>
        <v>0</v>
      </c>
      <c r="E2996" s="61">
        <f>ФИО!K2991</f>
        <v>0</v>
      </c>
      <c r="F2996" s="48">
        <f>ФИО!L2991</f>
        <v>0</v>
      </c>
      <c r="G2996" s="51">
        <f>ФИО!M2991</f>
        <v>0</v>
      </c>
      <c r="H2996" s="125"/>
      <c r="I2996" s="56">
        <f>ФИО!N2991</f>
        <v>0</v>
      </c>
      <c r="J2996" s="57" t="str">
        <f>ФИО!O2991&amp;" "&amp;ФИО!P2991</f>
        <v xml:space="preserve"> </v>
      </c>
      <c r="K2996" s="58" t="str">
        <f>ФИО!Q2991&amp;" "&amp;ФИО!R2991&amp;" "&amp;ФИО!S2991&amp;" "&amp;ФИО!T2991&amp;" "&amp;ФИО!U2991</f>
        <v xml:space="preserve">    </v>
      </c>
      <c r="L2996" s="58"/>
    </row>
    <row r="2997" spans="2:12" ht="26.25" customHeight="1">
      <c r="B2997" s="54"/>
      <c r="C2997" s="52" t="str">
        <f>ФИО!G2992&amp;"  "&amp;ФИО!H2992&amp;"  "&amp;ФИО!I2992</f>
        <v xml:space="preserve">    </v>
      </c>
      <c r="D2997" s="61">
        <f>ФИО!J2992</f>
        <v>0</v>
      </c>
      <c r="E2997" s="61">
        <f>ФИО!K2992</f>
        <v>0</v>
      </c>
      <c r="F2997" s="48">
        <f>ФИО!L2992</f>
        <v>0</v>
      </c>
      <c r="G2997" s="51">
        <f>ФИО!M2992</f>
        <v>0</v>
      </c>
      <c r="H2997" s="125"/>
      <c r="I2997" s="56">
        <f>ФИО!N2992</f>
        <v>0</v>
      </c>
      <c r="J2997" s="57" t="str">
        <f>ФИО!O2992&amp;" "&amp;ФИО!P2992</f>
        <v xml:space="preserve"> </v>
      </c>
      <c r="K2997" s="58" t="str">
        <f>ФИО!Q2992&amp;" "&amp;ФИО!R2992&amp;" "&amp;ФИО!S2992&amp;" "&amp;ФИО!T2992&amp;" "&amp;ФИО!U2992</f>
        <v xml:space="preserve">    </v>
      </c>
      <c r="L2997" s="58"/>
    </row>
    <row r="2998" spans="2:12" ht="26.25" customHeight="1">
      <c r="B2998" s="54"/>
      <c r="C2998" s="52" t="str">
        <f>ФИО!G2993&amp;"  "&amp;ФИО!H2993&amp;"  "&amp;ФИО!I2993</f>
        <v xml:space="preserve">    </v>
      </c>
      <c r="D2998" s="61">
        <f>ФИО!J2993</f>
        <v>0</v>
      </c>
      <c r="E2998" s="61">
        <f>ФИО!K2993</f>
        <v>0</v>
      </c>
      <c r="F2998" s="48">
        <f>ФИО!L2993</f>
        <v>0</v>
      </c>
      <c r="G2998" s="51">
        <f>ФИО!M2993</f>
        <v>0</v>
      </c>
      <c r="H2998" s="125"/>
      <c r="I2998" s="56">
        <f>ФИО!N2993</f>
        <v>0</v>
      </c>
      <c r="J2998" s="57" t="str">
        <f>ФИО!O2993&amp;" "&amp;ФИО!P2993</f>
        <v xml:space="preserve"> </v>
      </c>
      <c r="K2998" s="58" t="str">
        <f>ФИО!Q2993&amp;" "&amp;ФИО!R2993&amp;" "&amp;ФИО!S2993&amp;" "&amp;ФИО!T2993&amp;" "&amp;ФИО!U2993</f>
        <v xml:space="preserve">    </v>
      </c>
      <c r="L2998" s="58"/>
    </row>
    <row r="2999" spans="2:12" ht="26.25" customHeight="1">
      <c r="B2999" s="54"/>
      <c r="C2999" s="52" t="str">
        <f>ФИО!G2994&amp;"  "&amp;ФИО!H2994&amp;"  "&amp;ФИО!I2994</f>
        <v xml:space="preserve">    </v>
      </c>
      <c r="D2999" s="61">
        <f>ФИО!J2994</f>
        <v>0</v>
      </c>
      <c r="E2999" s="61">
        <f>ФИО!K2994</f>
        <v>0</v>
      </c>
      <c r="F2999" s="48">
        <f>ФИО!L2994</f>
        <v>0</v>
      </c>
      <c r="G2999" s="51">
        <f>ФИО!M2994</f>
        <v>0</v>
      </c>
      <c r="H2999" s="125"/>
      <c r="I2999" s="56">
        <f>ФИО!N2994</f>
        <v>0</v>
      </c>
      <c r="J2999" s="57" t="str">
        <f>ФИО!O2994&amp;" "&amp;ФИО!P2994</f>
        <v xml:space="preserve"> </v>
      </c>
      <c r="K2999" s="58" t="str">
        <f>ФИО!Q2994&amp;" "&amp;ФИО!R2994&amp;" "&amp;ФИО!S2994&amp;" "&amp;ФИО!T2994&amp;" "&amp;ФИО!U2994</f>
        <v xml:space="preserve">    </v>
      </c>
      <c r="L2999" s="58"/>
    </row>
    <row r="3000" spans="2:12" ht="26.25" customHeight="1">
      <c r="B3000" s="54"/>
      <c r="C3000" s="52" t="str">
        <f>ФИО!G2995&amp;"  "&amp;ФИО!H2995&amp;"  "&amp;ФИО!I2995</f>
        <v xml:space="preserve">    </v>
      </c>
      <c r="D3000" s="61">
        <f>ФИО!J2995</f>
        <v>0</v>
      </c>
      <c r="E3000" s="61">
        <f>ФИО!K2995</f>
        <v>0</v>
      </c>
      <c r="F3000" s="48">
        <f>ФИО!L2995</f>
        <v>0</v>
      </c>
      <c r="G3000" s="51">
        <f>ФИО!M2995</f>
        <v>0</v>
      </c>
      <c r="H3000" s="125"/>
      <c r="I3000" s="56">
        <f>ФИО!N2995</f>
        <v>0</v>
      </c>
      <c r="J3000" s="57" t="str">
        <f>ФИО!O2995&amp;" "&amp;ФИО!P2995</f>
        <v xml:space="preserve"> </v>
      </c>
      <c r="K3000" s="58" t="str">
        <f>ФИО!Q2995&amp;" "&amp;ФИО!R2995&amp;" "&amp;ФИО!S2995&amp;" "&amp;ФИО!T2995&amp;" "&amp;ФИО!U2995</f>
        <v xml:space="preserve">    </v>
      </c>
      <c r="L3000" s="58"/>
    </row>
    <row r="3001" spans="2:12" ht="26.25" customHeight="1">
      <c r="B3001" s="54"/>
      <c r="C3001" s="52" t="str">
        <f>ФИО!G2996&amp;"  "&amp;ФИО!H2996&amp;"  "&amp;ФИО!I2996</f>
        <v xml:space="preserve">    </v>
      </c>
      <c r="D3001" s="61">
        <f>ФИО!J2996</f>
        <v>0</v>
      </c>
      <c r="E3001" s="61">
        <f>ФИО!K2996</f>
        <v>0</v>
      </c>
      <c r="F3001" s="48">
        <f>ФИО!L2996</f>
        <v>0</v>
      </c>
      <c r="G3001" s="51">
        <f>ФИО!M2996</f>
        <v>0</v>
      </c>
      <c r="H3001" s="125"/>
      <c r="I3001" s="56">
        <f>ФИО!N2996</f>
        <v>0</v>
      </c>
      <c r="J3001" s="57" t="str">
        <f>ФИО!O2996&amp;" "&amp;ФИО!P2996</f>
        <v xml:space="preserve"> </v>
      </c>
      <c r="K3001" s="58" t="str">
        <f>ФИО!Q2996&amp;" "&amp;ФИО!R2996&amp;" "&amp;ФИО!S2996&amp;" "&amp;ФИО!T2996&amp;" "&amp;ФИО!U2996</f>
        <v xml:space="preserve">    </v>
      </c>
      <c r="L3001" s="58"/>
    </row>
    <row r="3002" spans="2:12" ht="26.25" customHeight="1">
      <c r="B3002" s="54"/>
      <c r="C3002" s="52" t="str">
        <f>ФИО!G2997&amp;"  "&amp;ФИО!H2997&amp;"  "&amp;ФИО!I2997</f>
        <v xml:space="preserve">    </v>
      </c>
      <c r="D3002" s="61">
        <f>ФИО!J2997</f>
        <v>0</v>
      </c>
      <c r="E3002" s="61">
        <f>ФИО!K2997</f>
        <v>0</v>
      </c>
      <c r="F3002" s="48">
        <f>ФИО!L2997</f>
        <v>0</v>
      </c>
      <c r="G3002" s="51">
        <f>ФИО!M2997</f>
        <v>0</v>
      </c>
      <c r="H3002" s="125"/>
      <c r="I3002" s="56">
        <f>ФИО!N2997</f>
        <v>0</v>
      </c>
      <c r="J3002" s="57" t="str">
        <f>ФИО!O2997&amp;" "&amp;ФИО!P2997</f>
        <v xml:space="preserve"> </v>
      </c>
      <c r="K3002" s="58" t="str">
        <f>ФИО!Q2997&amp;" "&amp;ФИО!R2997&amp;" "&amp;ФИО!S2997&amp;" "&amp;ФИО!T2997&amp;" "&amp;ФИО!U2997</f>
        <v xml:space="preserve">    </v>
      </c>
      <c r="L3002" s="58"/>
    </row>
    <row r="3003" spans="2:12" ht="26.25" customHeight="1">
      <c r="B3003" s="54"/>
      <c r="C3003" s="52" t="str">
        <f>ФИО!G2998&amp;"  "&amp;ФИО!H2998&amp;"  "&amp;ФИО!I2998</f>
        <v xml:space="preserve">    </v>
      </c>
      <c r="D3003" s="61">
        <f>ФИО!J2998</f>
        <v>0</v>
      </c>
      <c r="E3003" s="61">
        <f>ФИО!K2998</f>
        <v>0</v>
      </c>
      <c r="F3003" s="48">
        <f>ФИО!L2998</f>
        <v>0</v>
      </c>
      <c r="G3003" s="51">
        <f>ФИО!M2998</f>
        <v>0</v>
      </c>
      <c r="H3003" s="125"/>
      <c r="I3003" s="56">
        <f>ФИО!N2998</f>
        <v>0</v>
      </c>
      <c r="J3003" s="57" t="str">
        <f>ФИО!O2998&amp;" "&amp;ФИО!P2998</f>
        <v xml:space="preserve"> </v>
      </c>
      <c r="K3003" s="58" t="str">
        <f>ФИО!Q2998&amp;" "&amp;ФИО!R2998&amp;" "&amp;ФИО!S2998&amp;" "&amp;ФИО!T2998&amp;" "&amp;ФИО!U2998</f>
        <v xml:space="preserve">    </v>
      </c>
      <c r="L3003" s="58"/>
    </row>
    <row r="3004" spans="2:12" ht="26.25" customHeight="1">
      <c r="B3004" s="54"/>
      <c r="C3004" s="52" t="str">
        <f>ФИО!G2999&amp;"  "&amp;ФИО!H2999&amp;"  "&amp;ФИО!I2999</f>
        <v xml:space="preserve">    </v>
      </c>
      <c r="D3004" s="61">
        <f>ФИО!J2999</f>
        <v>0</v>
      </c>
      <c r="E3004" s="61">
        <f>ФИО!K2999</f>
        <v>0</v>
      </c>
      <c r="F3004" s="48">
        <f>ФИО!L2999</f>
        <v>0</v>
      </c>
      <c r="G3004" s="51">
        <f>ФИО!M2999</f>
        <v>0</v>
      </c>
      <c r="H3004" s="125"/>
      <c r="I3004" s="56">
        <f>ФИО!N2999</f>
        <v>0</v>
      </c>
      <c r="J3004" s="57" t="str">
        <f>ФИО!O2999&amp;" "&amp;ФИО!P2999</f>
        <v xml:space="preserve"> </v>
      </c>
      <c r="K3004" s="58" t="str">
        <f>ФИО!Q2999&amp;" "&amp;ФИО!R2999&amp;" "&amp;ФИО!S2999&amp;" "&amp;ФИО!T2999&amp;" "&amp;ФИО!U2999</f>
        <v xml:space="preserve">    </v>
      </c>
      <c r="L3004" s="58"/>
    </row>
    <row r="3005" spans="2:12" ht="26.25" customHeight="1">
      <c r="B3005" s="54"/>
      <c r="C3005" s="52" t="str">
        <f>ФИО!G3000&amp;"  "&amp;ФИО!H3000&amp;"  "&amp;ФИО!I3000</f>
        <v xml:space="preserve">    </v>
      </c>
      <c r="D3005" s="61">
        <f>ФИО!J3000</f>
        <v>0</v>
      </c>
      <c r="E3005" s="61">
        <f>ФИО!K3000</f>
        <v>0</v>
      </c>
      <c r="F3005" s="48">
        <f>ФИО!L3000</f>
        <v>0</v>
      </c>
      <c r="G3005" s="51">
        <f>ФИО!M3000</f>
        <v>0</v>
      </c>
      <c r="H3005" s="125"/>
      <c r="I3005" s="56">
        <f>ФИО!N3000</f>
        <v>0</v>
      </c>
      <c r="J3005" s="57" t="str">
        <f>ФИО!O3000&amp;" "&amp;ФИО!P3000</f>
        <v xml:space="preserve"> </v>
      </c>
      <c r="K3005" s="58" t="str">
        <f>ФИО!Q3000&amp;" "&amp;ФИО!R3000&amp;" "&amp;ФИО!S3000&amp;" "&amp;ФИО!T3000&amp;" "&amp;ФИО!U3000</f>
        <v xml:space="preserve">    </v>
      </c>
      <c r="L3005" s="58"/>
    </row>
    <row r="3006" spans="2:12" ht="26.25" customHeight="1">
      <c r="B3006" s="54"/>
      <c r="C3006" s="52" t="str">
        <f>ФИО!G3001&amp;"  "&amp;ФИО!H3001&amp;"  "&amp;ФИО!I3001</f>
        <v xml:space="preserve">    </v>
      </c>
      <c r="D3006" s="61">
        <f>ФИО!J3001</f>
        <v>0</v>
      </c>
      <c r="E3006" s="61">
        <f>ФИО!K3001</f>
        <v>0</v>
      </c>
      <c r="F3006" s="48">
        <f>ФИО!L3001</f>
        <v>0</v>
      </c>
      <c r="G3006" s="51">
        <f>ФИО!M3001</f>
        <v>0</v>
      </c>
      <c r="H3006" s="125"/>
      <c r="I3006" s="56">
        <f>ФИО!N3001</f>
        <v>0</v>
      </c>
      <c r="J3006" s="57" t="str">
        <f>ФИО!O3001&amp;" "&amp;ФИО!P3001</f>
        <v xml:space="preserve"> </v>
      </c>
      <c r="K3006" s="58" t="str">
        <f>ФИО!Q3001&amp;" "&amp;ФИО!R3001&amp;" "&amp;ФИО!S3001&amp;" "&amp;ФИО!T3001&amp;" "&amp;ФИО!U3001</f>
        <v xml:space="preserve">    </v>
      </c>
      <c r="L3006" s="58"/>
    </row>
    <row r="3007" spans="2:12" ht="26.25" customHeight="1">
      <c r="B3007" s="54"/>
      <c r="C3007" s="52" t="str">
        <f>ФИО!G3002&amp;"  "&amp;ФИО!H3002&amp;"  "&amp;ФИО!I3002</f>
        <v xml:space="preserve">    </v>
      </c>
      <c r="D3007" s="61">
        <f>ФИО!J3002</f>
        <v>0</v>
      </c>
      <c r="E3007" s="61">
        <f>ФИО!K3002</f>
        <v>0</v>
      </c>
      <c r="F3007" s="48">
        <f>ФИО!L3002</f>
        <v>0</v>
      </c>
      <c r="G3007" s="51">
        <f>ФИО!M3002</f>
        <v>0</v>
      </c>
      <c r="H3007" s="125"/>
      <c r="I3007" s="56">
        <f>ФИО!N3002</f>
        <v>0</v>
      </c>
      <c r="J3007" s="57" t="str">
        <f>ФИО!O3002&amp;" "&amp;ФИО!P3002</f>
        <v xml:space="preserve"> </v>
      </c>
      <c r="K3007" s="58" t="str">
        <f>ФИО!Q3002&amp;" "&amp;ФИО!R3002&amp;" "&amp;ФИО!S3002&amp;" "&amp;ФИО!T3002&amp;" "&amp;ФИО!U3002</f>
        <v xml:space="preserve">    </v>
      </c>
      <c r="L3007" s="58"/>
    </row>
    <row r="3008" spans="2:12" ht="26.25" customHeight="1">
      <c r="B3008" s="54"/>
      <c r="C3008" s="52" t="str">
        <f>ФИО!G3003&amp;"  "&amp;ФИО!H3003&amp;"  "&amp;ФИО!I3003</f>
        <v xml:space="preserve">    </v>
      </c>
      <c r="D3008" s="61">
        <f>ФИО!J3003</f>
        <v>0</v>
      </c>
      <c r="E3008" s="61">
        <f>ФИО!K3003</f>
        <v>0</v>
      </c>
      <c r="F3008" s="48">
        <f>ФИО!L3003</f>
        <v>0</v>
      </c>
      <c r="G3008" s="51">
        <f>ФИО!M3003</f>
        <v>0</v>
      </c>
      <c r="H3008" s="125"/>
      <c r="I3008" s="56">
        <f>ФИО!N3003</f>
        <v>0</v>
      </c>
      <c r="J3008" s="57" t="str">
        <f>ФИО!O3003&amp;" "&amp;ФИО!P3003</f>
        <v xml:space="preserve"> </v>
      </c>
      <c r="K3008" s="58" t="str">
        <f>ФИО!Q3003&amp;" "&amp;ФИО!R3003&amp;" "&amp;ФИО!S3003&amp;" "&amp;ФИО!T3003&amp;" "&amp;ФИО!U3003</f>
        <v xml:space="preserve">    </v>
      </c>
      <c r="L3008" s="58"/>
    </row>
    <row r="3009" spans="2:12" ht="26.25" customHeight="1">
      <c r="B3009" s="54"/>
      <c r="C3009" s="52" t="str">
        <f>ФИО!G3004&amp;"  "&amp;ФИО!H3004&amp;"  "&amp;ФИО!I3004</f>
        <v xml:space="preserve">    </v>
      </c>
      <c r="D3009" s="61">
        <f>ФИО!J3004</f>
        <v>0</v>
      </c>
      <c r="E3009" s="61">
        <f>ФИО!K3004</f>
        <v>0</v>
      </c>
      <c r="F3009" s="48">
        <f>ФИО!L3004</f>
        <v>0</v>
      </c>
      <c r="G3009" s="51">
        <f>ФИО!M3004</f>
        <v>0</v>
      </c>
      <c r="H3009" s="125"/>
      <c r="I3009" s="56">
        <f>ФИО!N3004</f>
        <v>0</v>
      </c>
      <c r="J3009" s="57" t="str">
        <f>ФИО!O3004&amp;" "&amp;ФИО!P3004</f>
        <v xml:space="preserve"> </v>
      </c>
      <c r="K3009" s="58" t="str">
        <f>ФИО!Q3004&amp;" "&amp;ФИО!R3004&amp;" "&amp;ФИО!S3004&amp;" "&amp;ФИО!T3004&amp;" "&amp;ФИО!U3004</f>
        <v xml:space="preserve">    </v>
      </c>
      <c r="L3009" s="58"/>
    </row>
    <row r="3010" spans="2:12" ht="26.25" customHeight="1">
      <c r="B3010" s="54"/>
      <c r="C3010" s="52" t="str">
        <f>ФИО!G3005&amp;"  "&amp;ФИО!H3005&amp;"  "&amp;ФИО!I3005</f>
        <v xml:space="preserve">    </v>
      </c>
      <c r="D3010" s="61">
        <f>ФИО!J3005</f>
        <v>0</v>
      </c>
      <c r="E3010" s="61">
        <f>ФИО!K3005</f>
        <v>0</v>
      </c>
      <c r="F3010" s="48">
        <f>ФИО!L3005</f>
        <v>0</v>
      </c>
      <c r="G3010" s="51">
        <f>ФИО!M3005</f>
        <v>0</v>
      </c>
      <c r="H3010" s="125"/>
      <c r="I3010" s="56">
        <f>ФИО!N3005</f>
        <v>0</v>
      </c>
      <c r="J3010" s="57" t="str">
        <f>ФИО!O3005&amp;" "&amp;ФИО!P3005</f>
        <v xml:space="preserve"> </v>
      </c>
      <c r="K3010" s="58" t="str">
        <f>ФИО!Q3005&amp;" "&amp;ФИО!R3005&amp;" "&amp;ФИО!S3005&amp;" "&amp;ФИО!T3005&amp;" "&amp;ФИО!U3005</f>
        <v xml:space="preserve">    </v>
      </c>
      <c r="L3010" s="58"/>
    </row>
    <row r="3011" spans="2:12" ht="26.25" customHeight="1">
      <c r="B3011" s="54"/>
      <c r="C3011" s="52" t="str">
        <f>ФИО!G3006&amp;"  "&amp;ФИО!H3006&amp;"  "&amp;ФИО!I3006</f>
        <v xml:space="preserve">    </v>
      </c>
      <c r="D3011" s="61">
        <f>ФИО!J3006</f>
        <v>0</v>
      </c>
      <c r="E3011" s="61">
        <f>ФИО!K3006</f>
        <v>0</v>
      </c>
      <c r="F3011" s="48">
        <f>ФИО!L3006</f>
        <v>0</v>
      </c>
      <c r="G3011" s="51">
        <f>ФИО!M3006</f>
        <v>0</v>
      </c>
      <c r="H3011" s="125"/>
      <c r="I3011" s="56">
        <f>ФИО!N3006</f>
        <v>0</v>
      </c>
      <c r="J3011" s="57" t="str">
        <f>ФИО!O3006&amp;" "&amp;ФИО!P3006</f>
        <v xml:space="preserve"> </v>
      </c>
      <c r="K3011" s="58" t="str">
        <f>ФИО!Q3006&amp;" "&amp;ФИО!R3006&amp;" "&amp;ФИО!S3006&amp;" "&amp;ФИО!T3006&amp;" "&amp;ФИО!U3006</f>
        <v xml:space="preserve">    </v>
      </c>
      <c r="L3011" s="58"/>
    </row>
    <row r="3012" spans="2:12" ht="26.25" customHeight="1">
      <c r="B3012" s="54"/>
      <c r="C3012" s="52" t="str">
        <f>ФИО!G3007&amp;"  "&amp;ФИО!H3007&amp;"  "&amp;ФИО!I3007</f>
        <v xml:space="preserve">    </v>
      </c>
      <c r="D3012" s="61">
        <f>ФИО!J3007</f>
        <v>0</v>
      </c>
      <c r="E3012" s="61">
        <f>ФИО!K3007</f>
        <v>0</v>
      </c>
      <c r="F3012" s="48">
        <f>ФИО!L3007</f>
        <v>0</v>
      </c>
      <c r="G3012" s="51">
        <f>ФИО!M3007</f>
        <v>0</v>
      </c>
      <c r="H3012" s="125"/>
      <c r="I3012" s="56">
        <f>ФИО!N3007</f>
        <v>0</v>
      </c>
      <c r="J3012" s="57" t="str">
        <f>ФИО!O3007&amp;" "&amp;ФИО!P3007</f>
        <v xml:space="preserve"> </v>
      </c>
      <c r="K3012" s="58" t="str">
        <f>ФИО!Q3007&amp;" "&amp;ФИО!R3007&amp;" "&amp;ФИО!S3007&amp;" "&amp;ФИО!T3007&amp;" "&amp;ФИО!U3007</f>
        <v xml:space="preserve">    </v>
      </c>
      <c r="L3012" s="58"/>
    </row>
    <row r="3013" spans="2:12" ht="26.25" customHeight="1">
      <c r="B3013" s="54"/>
      <c r="C3013" s="52" t="str">
        <f>ФИО!G3008&amp;"  "&amp;ФИО!H3008&amp;"  "&amp;ФИО!I3008</f>
        <v xml:space="preserve">    </v>
      </c>
      <c r="D3013" s="61">
        <f>ФИО!J3008</f>
        <v>0</v>
      </c>
      <c r="E3013" s="61">
        <f>ФИО!K3008</f>
        <v>0</v>
      </c>
      <c r="F3013" s="48">
        <f>ФИО!L3008</f>
        <v>0</v>
      </c>
      <c r="G3013" s="51">
        <f>ФИО!M3008</f>
        <v>0</v>
      </c>
      <c r="H3013" s="125"/>
      <c r="I3013" s="56">
        <f>ФИО!N3008</f>
        <v>0</v>
      </c>
      <c r="J3013" s="57" t="str">
        <f>ФИО!O3008&amp;" "&amp;ФИО!P3008</f>
        <v xml:space="preserve"> </v>
      </c>
      <c r="K3013" s="58" t="str">
        <f>ФИО!Q3008&amp;" "&amp;ФИО!R3008&amp;" "&amp;ФИО!S3008&amp;" "&amp;ФИО!T3008&amp;" "&amp;ФИО!U3008</f>
        <v xml:space="preserve">    </v>
      </c>
      <c r="L3013" s="58"/>
    </row>
    <row r="3014" spans="2:12" ht="26.25" customHeight="1">
      <c r="B3014" s="54"/>
      <c r="C3014" s="52" t="str">
        <f>ФИО!G3009&amp;"  "&amp;ФИО!H3009&amp;"  "&amp;ФИО!I3009</f>
        <v xml:space="preserve">    </v>
      </c>
      <c r="D3014" s="61">
        <f>ФИО!J3009</f>
        <v>0</v>
      </c>
      <c r="E3014" s="61">
        <f>ФИО!K3009</f>
        <v>0</v>
      </c>
      <c r="F3014" s="48">
        <f>ФИО!L3009</f>
        <v>0</v>
      </c>
      <c r="G3014" s="51">
        <f>ФИО!M3009</f>
        <v>0</v>
      </c>
      <c r="H3014" s="125"/>
      <c r="I3014" s="56">
        <f>ФИО!N3009</f>
        <v>0</v>
      </c>
      <c r="J3014" s="57" t="str">
        <f>ФИО!O3009&amp;" "&amp;ФИО!P3009</f>
        <v xml:space="preserve"> </v>
      </c>
      <c r="K3014" s="58" t="str">
        <f>ФИО!Q3009&amp;" "&amp;ФИО!R3009&amp;" "&amp;ФИО!S3009&amp;" "&amp;ФИО!T3009&amp;" "&amp;ФИО!U3009</f>
        <v xml:space="preserve">    </v>
      </c>
      <c r="L3014" s="58"/>
    </row>
    <row r="3015" spans="2:12" ht="26.25" customHeight="1">
      <c r="B3015" s="54"/>
      <c r="C3015" s="52" t="str">
        <f>ФИО!G3010&amp;"  "&amp;ФИО!H3010&amp;"  "&amp;ФИО!I3010</f>
        <v xml:space="preserve">    </v>
      </c>
      <c r="D3015" s="61">
        <f>ФИО!J3010</f>
        <v>0</v>
      </c>
      <c r="E3015" s="61">
        <f>ФИО!K3010</f>
        <v>0</v>
      </c>
      <c r="F3015" s="48">
        <f>ФИО!L3010</f>
        <v>0</v>
      </c>
      <c r="G3015" s="51">
        <f>ФИО!M3010</f>
        <v>0</v>
      </c>
      <c r="H3015" s="125"/>
      <c r="I3015" s="56">
        <f>ФИО!N3010</f>
        <v>0</v>
      </c>
      <c r="J3015" s="57" t="str">
        <f>ФИО!O3010&amp;" "&amp;ФИО!P3010</f>
        <v xml:space="preserve"> </v>
      </c>
      <c r="K3015" s="58" t="str">
        <f>ФИО!Q3010&amp;" "&amp;ФИО!R3010&amp;" "&amp;ФИО!S3010&amp;" "&amp;ФИО!T3010&amp;" "&amp;ФИО!U3010</f>
        <v xml:space="preserve">    </v>
      </c>
      <c r="L3015" s="58"/>
    </row>
    <row r="3016" spans="2:12" ht="26.25" customHeight="1">
      <c r="B3016" s="54"/>
      <c r="C3016" s="52" t="str">
        <f>ФИО!G3011&amp;"  "&amp;ФИО!H3011&amp;"  "&amp;ФИО!I3011</f>
        <v xml:space="preserve">    </v>
      </c>
      <c r="D3016" s="61">
        <f>ФИО!J3011</f>
        <v>0</v>
      </c>
      <c r="E3016" s="61">
        <f>ФИО!K3011</f>
        <v>0</v>
      </c>
      <c r="F3016" s="48">
        <f>ФИО!L3011</f>
        <v>0</v>
      </c>
      <c r="G3016" s="51">
        <f>ФИО!M3011</f>
        <v>0</v>
      </c>
      <c r="H3016" s="125"/>
      <c r="I3016" s="56">
        <f>ФИО!N3011</f>
        <v>0</v>
      </c>
      <c r="J3016" s="57" t="str">
        <f>ФИО!O3011&amp;" "&amp;ФИО!P3011</f>
        <v xml:space="preserve"> </v>
      </c>
      <c r="K3016" s="58" t="str">
        <f>ФИО!Q3011&amp;" "&amp;ФИО!R3011&amp;" "&amp;ФИО!S3011&amp;" "&amp;ФИО!T3011&amp;" "&amp;ФИО!U3011</f>
        <v xml:space="preserve">    </v>
      </c>
      <c r="L3016" s="58"/>
    </row>
    <row r="3017" spans="2:12" ht="26.25" customHeight="1">
      <c r="B3017" s="54"/>
      <c r="C3017" s="52" t="str">
        <f>ФИО!G3012&amp;"  "&amp;ФИО!H3012&amp;"  "&amp;ФИО!I3012</f>
        <v xml:space="preserve">    </v>
      </c>
      <c r="D3017" s="61">
        <f>ФИО!J3012</f>
        <v>0</v>
      </c>
      <c r="E3017" s="61">
        <f>ФИО!K3012</f>
        <v>0</v>
      </c>
      <c r="F3017" s="48">
        <f>ФИО!L3012</f>
        <v>0</v>
      </c>
      <c r="G3017" s="51">
        <f>ФИО!M3012</f>
        <v>0</v>
      </c>
      <c r="H3017" s="125"/>
      <c r="I3017" s="56">
        <f>ФИО!N3012</f>
        <v>0</v>
      </c>
      <c r="J3017" s="57" t="str">
        <f>ФИО!O3012&amp;" "&amp;ФИО!P3012</f>
        <v xml:space="preserve"> </v>
      </c>
      <c r="K3017" s="58" t="str">
        <f>ФИО!Q3012&amp;" "&amp;ФИО!R3012&amp;" "&amp;ФИО!S3012&amp;" "&amp;ФИО!T3012&amp;" "&amp;ФИО!U3012</f>
        <v xml:space="preserve">    </v>
      </c>
      <c r="L3017" s="58"/>
    </row>
    <row r="3018" spans="2:12" ht="26.25" customHeight="1">
      <c r="B3018" s="54"/>
      <c r="C3018" s="52" t="str">
        <f>ФИО!G3013&amp;"  "&amp;ФИО!H3013&amp;"  "&amp;ФИО!I3013</f>
        <v xml:space="preserve">    </v>
      </c>
      <c r="D3018" s="61">
        <f>ФИО!J3013</f>
        <v>0</v>
      </c>
      <c r="E3018" s="61">
        <f>ФИО!K3013</f>
        <v>0</v>
      </c>
      <c r="F3018" s="48">
        <f>ФИО!L3013</f>
        <v>0</v>
      </c>
      <c r="G3018" s="51">
        <f>ФИО!M3013</f>
        <v>0</v>
      </c>
      <c r="H3018" s="125"/>
      <c r="I3018" s="56">
        <f>ФИО!N3013</f>
        <v>0</v>
      </c>
      <c r="J3018" s="57" t="str">
        <f>ФИО!O3013&amp;" "&amp;ФИО!P3013</f>
        <v xml:space="preserve"> </v>
      </c>
      <c r="K3018" s="58" t="str">
        <f>ФИО!Q3013&amp;" "&amp;ФИО!R3013&amp;" "&amp;ФИО!S3013&amp;" "&amp;ФИО!T3013&amp;" "&amp;ФИО!U3013</f>
        <v xml:space="preserve">    </v>
      </c>
      <c r="L3018" s="58"/>
    </row>
    <row r="3019" spans="2:12" ht="26.25" customHeight="1">
      <c r="B3019" s="54"/>
      <c r="C3019" s="52" t="str">
        <f>ФИО!G3014&amp;"  "&amp;ФИО!H3014&amp;"  "&amp;ФИО!I3014</f>
        <v xml:space="preserve">    </v>
      </c>
      <c r="D3019" s="61">
        <f>ФИО!J3014</f>
        <v>0</v>
      </c>
      <c r="E3019" s="61">
        <f>ФИО!K3014</f>
        <v>0</v>
      </c>
      <c r="F3019" s="48">
        <f>ФИО!L3014</f>
        <v>0</v>
      </c>
      <c r="G3019" s="51">
        <f>ФИО!M3014</f>
        <v>0</v>
      </c>
      <c r="H3019" s="125"/>
      <c r="I3019" s="56">
        <f>ФИО!N3014</f>
        <v>0</v>
      </c>
      <c r="J3019" s="57" t="str">
        <f>ФИО!O3014&amp;" "&amp;ФИО!P3014</f>
        <v xml:space="preserve"> </v>
      </c>
      <c r="K3019" s="58" t="str">
        <f>ФИО!Q3014&amp;" "&amp;ФИО!R3014&amp;" "&amp;ФИО!S3014&amp;" "&amp;ФИО!T3014&amp;" "&amp;ФИО!U3014</f>
        <v xml:space="preserve">    </v>
      </c>
      <c r="L3019" s="58"/>
    </row>
    <row r="3020" spans="2:12" ht="26.25" customHeight="1">
      <c r="B3020" s="54"/>
      <c r="C3020" s="52" t="str">
        <f>ФИО!G3015&amp;"  "&amp;ФИО!H3015&amp;"  "&amp;ФИО!I3015</f>
        <v xml:space="preserve">    </v>
      </c>
      <c r="D3020" s="61">
        <f>ФИО!J3015</f>
        <v>0</v>
      </c>
      <c r="E3020" s="61">
        <f>ФИО!K3015</f>
        <v>0</v>
      </c>
      <c r="F3020" s="48">
        <f>ФИО!L3015</f>
        <v>0</v>
      </c>
      <c r="G3020" s="51">
        <f>ФИО!M3015</f>
        <v>0</v>
      </c>
      <c r="H3020" s="125"/>
      <c r="I3020" s="56">
        <f>ФИО!N3015</f>
        <v>0</v>
      </c>
      <c r="J3020" s="57" t="str">
        <f>ФИО!O3015&amp;" "&amp;ФИО!P3015</f>
        <v xml:space="preserve"> </v>
      </c>
      <c r="K3020" s="58" t="str">
        <f>ФИО!Q3015&amp;" "&amp;ФИО!R3015&amp;" "&amp;ФИО!S3015&amp;" "&amp;ФИО!T3015&amp;" "&amp;ФИО!U3015</f>
        <v xml:space="preserve">    </v>
      </c>
      <c r="L3020" s="58"/>
    </row>
    <row r="3021" spans="2:12" ht="26.25" customHeight="1">
      <c r="B3021" s="54"/>
      <c r="C3021" s="52" t="str">
        <f>ФИО!G3016&amp;"  "&amp;ФИО!H3016&amp;"  "&amp;ФИО!I3016</f>
        <v xml:space="preserve">    </v>
      </c>
      <c r="D3021" s="61">
        <f>ФИО!J3016</f>
        <v>0</v>
      </c>
      <c r="E3021" s="61">
        <f>ФИО!K3016</f>
        <v>0</v>
      </c>
      <c r="F3021" s="48">
        <f>ФИО!L3016</f>
        <v>0</v>
      </c>
      <c r="G3021" s="51">
        <f>ФИО!M3016</f>
        <v>0</v>
      </c>
      <c r="H3021" s="125"/>
      <c r="I3021" s="56">
        <f>ФИО!N3016</f>
        <v>0</v>
      </c>
      <c r="J3021" s="57" t="str">
        <f>ФИО!O3016&amp;" "&amp;ФИО!P3016</f>
        <v xml:space="preserve"> </v>
      </c>
      <c r="K3021" s="58" t="str">
        <f>ФИО!Q3016&amp;" "&amp;ФИО!R3016&amp;" "&amp;ФИО!S3016&amp;" "&amp;ФИО!T3016&amp;" "&amp;ФИО!U3016</f>
        <v xml:space="preserve">    </v>
      </c>
      <c r="L3021" s="58"/>
    </row>
    <row r="3022" spans="2:12" ht="26.25" customHeight="1">
      <c r="B3022" s="54"/>
      <c r="C3022" s="52" t="str">
        <f>ФИО!G3017&amp;"  "&amp;ФИО!H3017&amp;"  "&amp;ФИО!I3017</f>
        <v xml:space="preserve">    </v>
      </c>
      <c r="D3022" s="61">
        <f>ФИО!J3017</f>
        <v>0</v>
      </c>
      <c r="E3022" s="61">
        <f>ФИО!K3017</f>
        <v>0</v>
      </c>
      <c r="F3022" s="48">
        <f>ФИО!L3017</f>
        <v>0</v>
      </c>
      <c r="G3022" s="51">
        <f>ФИО!M3017</f>
        <v>0</v>
      </c>
      <c r="H3022" s="125"/>
      <c r="I3022" s="56">
        <f>ФИО!N3017</f>
        <v>0</v>
      </c>
      <c r="J3022" s="57" t="str">
        <f>ФИО!O3017&amp;" "&amp;ФИО!P3017</f>
        <v xml:space="preserve"> </v>
      </c>
      <c r="K3022" s="58" t="str">
        <f>ФИО!Q3017&amp;" "&amp;ФИО!R3017&amp;" "&amp;ФИО!S3017&amp;" "&amp;ФИО!T3017&amp;" "&amp;ФИО!U3017</f>
        <v xml:space="preserve">    </v>
      </c>
      <c r="L3022" s="58"/>
    </row>
    <row r="3023" spans="2:12" ht="26.25" customHeight="1">
      <c r="B3023" s="54"/>
      <c r="C3023" s="52" t="str">
        <f>ФИО!G3018&amp;"  "&amp;ФИО!H3018&amp;"  "&amp;ФИО!I3018</f>
        <v xml:space="preserve">    </v>
      </c>
      <c r="D3023" s="61">
        <f>ФИО!J3018</f>
        <v>0</v>
      </c>
      <c r="E3023" s="61">
        <f>ФИО!K3018</f>
        <v>0</v>
      </c>
      <c r="F3023" s="48">
        <f>ФИО!L3018</f>
        <v>0</v>
      </c>
      <c r="G3023" s="51">
        <f>ФИО!M3018</f>
        <v>0</v>
      </c>
      <c r="H3023" s="125"/>
      <c r="I3023" s="56">
        <f>ФИО!N3018</f>
        <v>0</v>
      </c>
      <c r="J3023" s="57" t="str">
        <f>ФИО!O3018&amp;" "&amp;ФИО!P3018</f>
        <v xml:space="preserve"> </v>
      </c>
      <c r="K3023" s="58" t="str">
        <f>ФИО!Q3018&amp;" "&amp;ФИО!R3018&amp;" "&amp;ФИО!S3018&amp;" "&amp;ФИО!T3018&amp;" "&amp;ФИО!U3018</f>
        <v xml:space="preserve">    </v>
      </c>
      <c r="L3023" s="58"/>
    </row>
    <row r="3024" spans="2:12" ht="26.25" customHeight="1">
      <c r="B3024" s="54"/>
      <c r="C3024" s="52" t="str">
        <f>ФИО!G3019&amp;"  "&amp;ФИО!H3019&amp;"  "&amp;ФИО!I3019</f>
        <v xml:space="preserve">    </v>
      </c>
      <c r="D3024" s="61">
        <f>ФИО!J3019</f>
        <v>0</v>
      </c>
      <c r="E3024" s="61">
        <f>ФИО!K3019</f>
        <v>0</v>
      </c>
      <c r="F3024" s="48">
        <f>ФИО!L3019</f>
        <v>0</v>
      </c>
      <c r="G3024" s="51">
        <f>ФИО!M3019</f>
        <v>0</v>
      </c>
      <c r="H3024" s="125"/>
      <c r="I3024" s="56">
        <f>ФИО!N3019</f>
        <v>0</v>
      </c>
      <c r="J3024" s="57" t="str">
        <f>ФИО!O3019&amp;" "&amp;ФИО!P3019</f>
        <v xml:space="preserve"> </v>
      </c>
      <c r="K3024" s="58" t="str">
        <f>ФИО!Q3019&amp;" "&amp;ФИО!R3019&amp;" "&amp;ФИО!S3019&amp;" "&amp;ФИО!T3019&amp;" "&amp;ФИО!U3019</f>
        <v xml:space="preserve">    </v>
      </c>
      <c r="L3024" s="58"/>
    </row>
    <row r="3025" spans="2:12" ht="26.25" customHeight="1">
      <c r="B3025" s="54"/>
      <c r="C3025" s="52" t="str">
        <f>ФИО!G3020&amp;"  "&amp;ФИО!H3020&amp;"  "&amp;ФИО!I3020</f>
        <v xml:space="preserve">    </v>
      </c>
      <c r="D3025" s="61">
        <f>ФИО!J3020</f>
        <v>0</v>
      </c>
      <c r="E3025" s="61">
        <f>ФИО!K3020</f>
        <v>0</v>
      </c>
      <c r="F3025" s="48">
        <f>ФИО!L3020</f>
        <v>0</v>
      </c>
      <c r="G3025" s="51">
        <f>ФИО!M3020</f>
        <v>0</v>
      </c>
      <c r="H3025" s="125"/>
      <c r="I3025" s="56">
        <f>ФИО!N3020</f>
        <v>0</v>
      </c>
      <c r="J3025" s="57" t="str">
        <f>ФИО!O3020&amp;" "&amp;ФИО!P3020</f>
        <v xml:space="preserve"> </v>
      </c>
      <c r="K3025" s="58" t="str">
        <f>ФИО!Q3020&amp;" "&amp;ФИО!R3020&amp;" "&amp;ФИО!S3020&amp;" "&amp;ФИО!T3020&amp;" "&amp;ФИО!U3020</f>
        <v xml:space="preserve">    </v>
      </c>
      <c r="L3025" s="58"/>
    </row>
    <row r="3026" spans="2:12" ht="26.25" customHeight="1">
      <c r="B3026" s="54"/>
      <c r="C3026" s="52" t="str">
        <f>ФИО!G3021&amp;"  "&amp;ФИО!H3021&amp;"  "&amp;ФИО!I3021</f>
        <v xml:space="preserve">    </v>
      </c>
      <c r="D3026" s="61">
        <f>ФИО!J3021</f>
        <v>0</v>
      </c>
      <c r="E3026" s="61">
        <f>ФИО!K3021</f>
        <v>0</v>
      </c>
      <c r="F3026" s="48">
        <f>ФИО!L3021</f>
        <v>0</v>
      </c>
      <c r="G3026" s="51">
        <f>ФИО!M3021</f>
        <v>0</v>
      </c>
      <c r="H3026" s="125"/>
      <c r="I3026" s="56">
        <f>ФИО!N3021</f>
        <v>0</v>
      </c>
      <c r="J3026" s="57" t="str">
        <f>ФИО!O3021&amp;" "&amp;ФИО!P3021</f>
        <v xml:space="preserve"> </v>
      </c>
      <c r="K3026" s="58" t="str">
        <f>ФИО!Q3021&amp;" "&amp;ФИО!R3021&amp;" "&amp;ФИО!S3021&amp;" "&amp;ФИО!T3021&amp;" "&amp;ФИО!U3021</f>
        <v xml:space="preserve">    </v>
      </c>
      <c r="L3026" s="58"/>
    </row>
    <row r="3027" spans="2:12" ht="26.25" customHeight="1">
      <c r="B3027" s="54"/>
      <c r="C3027" s="52" t="str">
        <f>ФИО!G3022&amp;"  "&amp;ФИО!H3022&amp;"  "&amp;ФИО!I3022</f>
        <v xml:space="preserve">    </v>
      </c>
      <c r="D3027" s="61">
        <f>ФИО!J3022</f>
        <v>0</v>
      </c>
      <c r="E3027" s="61">
        <f>ФИО!K3022</f>
        <v>0</v>
      </c>
      <c r="F3027" s="48">
        <f>ФИО!L3022</f>
        <v>0</v>
      </c>
      <c r="G3027" s="51">
        <f>ФИО!M3022</f>
        <v>0</v>
      </c>
      <c r="H3027" s="125"/>
      <c r="I3027" s="56">
        <f>ФИО!N3022</f>
        <v>0</v>
      </c>
      <c r="J3027" s="57" t="str">
        <f>ФИО!O3022&amp;" "&amp;ФИО!P3022</f>
        <v xml:space="preserve"> </v>
      </c>
      <c r="K3027" s="58" t="str">
        <f>ФИО!Q3022&amp;" "&amp;ФИО!R3022&amp;" "&amp;ФИО!S3022&amp;" "&amp;ФИО!T3022&amp;" "&amp;ФИО!U3022</f>
        <v xml:space="preserve">    </v>
      </c>
      <c r="L3027" s="58"/>
    </row>
    <row r="3028" spans="2:12" ht="26.25" customHeight="1">
      <c r="B3028" s="54"/>
      <c r="C3028" s="52" t="str">
        <f>ФИО!G3023&amp;"  "&amp;ФИО!H3023&amp;"  "&amp;ФИО!I3023</f>
        <v xml:space="preserve">    </v>
      </c>
      <c r="D3028" s="61">
        <f>ФИО!J3023</f>
        <v>0</v>
      </c>
      <c r="E3028" s="61">
        <f>ФИО!K3023</f>
        <v>0</v>
      </c>
      <c r="F3028" s="48">
        <f>ФИО!L3023</f>
        <v>0</v>
      </c>
      <c r="G3028" s="51">
        <f>ФИО!M3023</f>
        <v>0</v>
      </c>
      <c r="H3028" s="125"/>
      <c r="I3028" s="56">
        <f>ФИО!N3023</f>
        <v>0</v>
      </c>
      <c r="J3028" s="57" t="str">
        <f>ФИО!O3023&amp;" "&amp;ФИО!P3023</f>
        <v xml:space="preserve"> </v>
      </c>
      <c r="K3028" s="58" t="str">
        <f>ФИО!Q3023&amp;" "&amp;ФИО!R3023&amp;" "&amp;ФИО!S3023&amp;" "&amp;ФИО!T3023&amp;" "&amp;ФИО!U3023</f>
        <v xml:space="preserve">    </v>
      </c>
      <c r="L3028" s="58"/>
    </row>
    <row r="3029" spans="2:12" ht="26.25" customHeight="1">
      <c r="B3029" s="54"/>
      <c r="C3029" s="52" t="str">
        <f>ФИО!G3024&amp;"  "&amp;ФИО!H3024&amp;"  "&amp;ФИО!I3024</f>
        <v xml:space="preserve">    </v>
      </c>
      <c r="D3029" s="61">
        <f>ФИО!J3024</f>
        <v>0</v>
      </c>
      <c r="E3029" s="61">
        <f>ФИО!K3024</f>
        <v>0</v>
      </c>
      <c r="F3029" s="48">
        <f>ФИО!L3024</f>
        <v>0</v>
      </c>
      <c r="G3029" s="51">
        <f>ФИО!M3024</f>
        <v>0</v>
      </c>
      <c r="H3029" s="125"/>
      <c r="I3029" s="56">
        <f>ФИО!N3024</f>
        <v>0</v>
      </c>
      <c r="J3029" s="57" t="str">
        <f>ФИО!O3024&amp;" "&amp;ФИО!P3024</f>
        <v xml:space="preserve"> </v>
      </c>
      <c r="K3029" s="58" t="str">
        <f>ФИО!Q3024&amp;" "&amp;ФИО!R3024&amp;" "&amp;ФИО!S3024&amp;" "&amp;ФИО!T3024&amp;" "&amp;ФИО!U3024</f>
        <v xml:space="preserve">    </v>
      </c>
      <c r="L3029" s="58"/>
    </row>
    <row r="3030" spans="2:12" ht="26.25" customHeight="1">
      <c r="B3030" s="54"/>
      <c r="C3030" s="52" t="str">
        <f>ФИО!G3025&amp;"  "&amp;ФИО!H3025&amp;"  "&amp;ФИО!I3025</f>
        <v xml:space="preserve">    </v>
      </c>
      <c r="D3030" s="61">
        <f>ФИО!J3025</f>
        <v>0</v>
      </c>
      <c r="E3030" s="61">
        <f>ФИО!K3025</f>
        <v>0</v>
      </c>
      <c r="F3030" s="48">
        <f>ФИО!L3025</f>
        <v>0</v>
      </c>
      <c r="G3030" s="51">
        <f>ФИО!M3025</f>
        <v>0</v>
      </c>
      <c r="H3030" s="125"/>
      <c r="I3030" s="56">
        <f>ФИО!N3025</f>
        <v>0</v>
      </c>
      <c r="J3030" s="57" t="str">
        <f>ФИО!O3025&amp;" "&amp;ФИО!P3025</f>
        <v xml:space="preserve"> </v>
      </c>
      <c r="K3030" s="58" t="str">
        <f>ФИО!Q3025&amp;" "&amp;ФИО!R3025&amp;" "&amp;ФИО!S3025&amp;" "&amp;ФИО!T3025&amp;" "&amp;ФИО!U3025</f>
        <v xml:space="preserve">    </v>
      </c>
      <c r="L3030" s="58"/>
    </row>
    <row r="3031" spans="2:12" ht="26.25" customHeight="1">
      <c r="B3031" s="54"/>
      <c r="C3031" s="52" t="str">
        <f>ФИО!G3026&amp;"  "&amp;ФИО!H3026&amp;"  "&amp;ФИО!I3026</f>
        <v xml:space="preserve">    </v>
      </c>
      <c r="D3031" s="61">
        <f>ФИО!J3026</f>
        <v>0</v>
      </c>
      <c r="E3031" s="61">
        <f>ФИО!K3026</f>
        <v>0</v>
      </c>
      <c r="F3031" s="48">
        <f>ФИО!L3026</f>
        <v>0</v>
      </c>
      <c r="G3031" s="51">
        <f>ФИО!M3026</f>
        <v>0</v>
      </c>
      <c r="H3031" s="125"/>
      <c r="I3031" s="56">
        <f>ФИО!N3026</f>
        <v>0</v>
      </c>
      <c r="J3031" s="57" t="str">
        <f>ФИО!O3026&amp;" "&amp;ФИО!P3026</f>
        <v xml:space="preserve"> </v>
      </c>
      <c r="K3031" s="58" t="str">
        <f>ФИО!Q3026&amp;" "&amp;ФИО!R3026&amp;" "&amp;ФИО!S3026&amp;" "&amp;ФИО!T3026&amp;" "&amp;ФИО!U3026</f>
        <v xml:space="preserve">    </v>
      </c>
      <c r="L3031" s="58"/>
    </row>
    <row r="3032" spans="2:12" ht="26.25" customHeight="1">
      <c r="B3032" s="54"/>
      <c r="C3032" s="52" t="str">
        <f>ФИО!G3027&amp;"  "&amp;ФИО!H3027&amp;"  "&amp;ФИО!I3027</f>
        <v xml:space="preserve">    </v>
      </c>
      <c r="D3032" s="61">
        <f>ФИО!J3027</f>
        <v>0</v>
      </c>
      <c r="E3032" s="61">
        <f>ФИО!K3027</f>
        <v>0</v>
      </c>
      <c r="F3032" s="48">
        <f>ФИО!L3027</f>
        <v>0</v>
      </c>
      <c r="G3032" s="51">
        <f>ФИО!M3027</f>
        <v>0</v>
      </c>
      <c r="H3032" s="125"/>
      <c r="I3032" s="56">
        <f>ФИО!N3027</f>
        <v>0</v>
      </c>
      <c r="J3032" s="57" t="str">
        <f>ФИО!O3027&amp;" "&amp;ФИО!P3027</f>
        <v xml:space="preserve"> </v>
      </c>
      <c r="K3032" s="58" t="str">
        <f>ФИО!Q3027&amp;" "&amp;ФИО!R3027&amp;" "&amp;ФИО!S3027&amp;" "&amp;ФИО!T3027&amp;" "&amp;ФИО!U3027</f>
        <v xml:space="preserve">    </v>
      </c>
      <c r="L3032" s="58"/>
    </row>
    <row r="3033" spans="2:12" ht="26.25" customHeight="1">
      <c r="B3033" s="54"/>
      <c r="C3033" s="52" t="str">
        <f>ФИО!G3028&amp;"  "&amp;ФИО!H3028&amp;"  "&amp;ФИО!I3028</f>
        <v xml:space="preserve">    </v>
      </c>
      <c r="D3033" s="61">
        <f>ФИО!J3028</f>
        <v>0</v>
      </c>
      <c r="E3033" s="61">
        <f>ФИО!K3028</f>
        <v>0</v>
      </c>
      <c r="F3033" s="48">
        <f>ФИО!L3028</f>
        <v>0</v>
      </c>
      <c r="G3033" s="51">
        <f>ФИО!M3028</f>
        <v>0</v>
      </c>
      <c r="H3033" s="125"/>
      <c r="I3033" s="56">
        <f>ФИО!N3028</f>
        <v>0</v>
      </c>
      <c r="J3033" s="57" t="str">
        <f>ФИО!O3028&amp;" "&amp;ФИО!P3028</f>
        <v xml:space="preserve"> </v>
      </c>
      <c r="K3033" s="58" t="str">
        <f>ФИО!Q3028&amp;" "&amp;ФИО!R3028&amp;" "&amp;ФИО!S3028&amp;" "&amp;ФИО!T3028&amp;" "&amp;ФИО!U3028</f>
        <v xml:space="preserve">    </v>
      </c>
      <c r="L3033" s="58"/>
    </row>
    <row r="3034" spans="2:12" ht="26.25" customHeight="1">
      <c r="B3034" s="54"/>
      <c r="C3034" s="52" t="str">
        <f>ФИО!G3029&amp;"  "&amp;ФИО!H3029&amp;"  "&amp;ФИО!I3029</f>
        <v xml:space="preserve">    </v>
      </c>
      <c r="D3034" s="61">
        <f>ФИО!J3029</f>
        <v>0</v>
      </c>
      <c r="E3034" s="61">
        <f>ФИО!K3029</f>
        <v>0</v>
      </c>
      <c r="F3034" s="48">
        <f>ФИО!L3029</f>
        <v>0</v>
      </c>
      <c r="G3034" s="51">
        <f>ФИО!M3029</f>
        <v>0</v>
      </c>
      <c r="H3034" s="125"/>
      <c r="I3034" s="56">
        <f>ФИО!N3029</f>
        <v>0</v>
      </c>
      <c r="J3034" s="57" t="str">
        <f>ФИО!O3029&amp;" "&amp;ФИО!P3029</f>
        <v xml:space="preserve"> </v>
      </c>
      <c r="K3034" s="58" t="str">
        <f>ФИО!Q3029&amp;" "&amp;ФИО!R3029&amp;" "&amp;ФИО!S3029&amp;" "&amp;ФИО!T3029&amp;" "&amp;ФИО!U3029</f>
        <v xml:space="preserve">    </v>
      </c>
      <c r="L3034" s="58"/>
    </row>
    <row r="3035" spans="2:12" ht="26.25" customHeight="1">
      <c r="B3035" s="54"/>
      <c r="C3035" s="52" t="str">
        <f>ФИО!G3030&amp;"  "&amp;ФИО!H3030&amp;"  "&amp;ФИО!I3030</f>
        <v xml:space="preserve">    </v>
      </c>
      <c r="D3035" s="61">
        <f>ФИО!J3030</f>
        <v>0</v>
      </c>
      <c r="E3035" s="61">
        <f>ФИО!K3030</f>
        <v>0</v>
      </c>
      <c r="F3035" s="48">
        <f>ФИО!L3030</f>
        <v>0</v>
      </c>
      <c r="G3035" s="51">
        <f>ФИО!M3030</f>
        <v>0</v>
      </c>
      <c r="H3035" s="125"/>
      <c r="I3035" s="56">
        <f>ФИО!N3030</f>
        <v>0</v>
      </c>
      <c r="J3035" s="57" t="str">
        <f>ФИО!O3030&amp;" "&amp;ФИО!P3030</f>
        <v xml:space="preserve"> </v>
      </c>
      <c r="K3035" s="58" t="str">
        <f>ФИО!Q3030&amp;" "&amp;ФИО!R3030&amp;" "&amp;ФИО!S3030&amp;" "&amp;ФИО!T3030&amp;" "&amp;ФИО!U3030</f>
        <v xml:space="preserve">    </v>
      </c>
      <c r="L3035" s="58"/>
    </row>
    <row r="3036" spans="2:12" ht="26.25" customHeight="1">
      <c r="B3036" s="54"/>
      <c r="C3036" s="52" t="str">
        <f>ФИО!G3031&amp;"  "&amp;ФИО!H3031&amp;"  "&amp;ФИО!I3031</f>
        <v xml:space="preserve">    </v>
      </c>
      <c r="D3036" s="61">
        <f>ФИО!J3031</f>
        <v>0</v>
      </c>
      <c r="E3036" s="61">
        <f>ФИО!K3031</f>
        <v>0</v>
      </c>
      <c r="F3036" s="48">
        <f>ФИО!L3031</f>
        <v>0</v>
      </c>
      <c r="G3036" s="51">
        <f>ФИО!M3031</f>
        <v>0</v>
      </c>
      <c r="H3036" s="125"/>
      <c r="I3036" s="56">
        <f>ФИО!N3031</f>
        <v>0</v>
      </c>
      <c r="J3036" s="57" t="str">
        <f>ФИО!O3031&amp;" "&amp;ФИО!P3031</f>
        <v xml:space="preserve"> </v>
      </c>
      <c r="K3036" s="58" t="str">
        <f>ФИО!Q3031&amp;" "&amp;ФИО!R3031&amp;" "&amp;ФИО!S3031&amp;" "&amp;ФИО!T3031&amp;" "&amp;ФИО!U3031</f>
        <v xml:space="preserve">    </v>
      </c>
      <c r="L3036" s="58"/>
    </row>
    <row r="3037" spans="2:12" ht="26.25" customHeight="1">
      <c r="B3037" s="54"/>
      <c r="C3037" s="52" t="str">
        <f>ФИО!G3032&amp;"  "&amp;ФИО!H3032&amp;"  "&amp;ФИО!I3032</f>
        <v xml:space="preserve">    </v>
      </c>
      <c r="D3037" s="61">
        <f>ФИО!J3032</f>
        <v>0</v>
      </c>
      <c r="E3037" s="61">
        <f>ФИО!K3032</f>
        <v>0</v>
      </c>
      <c r="F3037" s="48">
        <f>ФИО!L3032</f>
        <v>0</v>
      </c>
      <c r="G3037" s="51">
        <f>ФИО!M3032</f>
        <v>0</v>
      </c>
      <c r="H3037" s="125"/>
      <c r="I3037" s="56">
        <f>ФИО!N3032</f>
        <v>0</v>
      </c>
      <c r="J3037" s="57" t="str">
        <f>ФИО!O3032&amp;" "&amp;ФИО!P3032</f>
        <v xml:space="preserve"> </v>
      </c>
      <c r="K3037" s="58" t="str">
        <f>ФИО!Q3032&amp;" "&amp;ФИО!R3032&amp;" "&amp;ФИО!S3032&amp;" "&amp;ФИО!T3032&amp;" "&amp;ФИО!U3032</f>
        <v xml:space="preserve">    </v>
      </c>
      <c r="L3037" s="58"/>
    </row>
    <row r="3038" spans="2:12" ht="26.25" customHeight="1">
      <c r="B3038" s="54"/>
      <c r="C3038" s="52" t="str">
        <f>ФИО!G3033&amp;"  "&amp;ФИО!H3033&amp;"  "&amp;ФИО!I3033</f>
        <v xml:space="preserve">    </v>
      </c>
      <c r="D3038" s="61">
        <f>ФИО!J3033</f>
        <v>0</v>
      </c>
      <c r="E3038" s="61">
        <f>ФИО!K3033</f>
        <v>0</v>
      </c>
      <c r="F3038" s="48">
        <f>ФИО!L3033</f>
        <v>0</v>
      </c>
      <c r="G3038" s="51">
        <f>ФИО!M3033</f>
        <v>0</v>
      </c>
      <c r="H3038" s="125"/>
      <c r="I3038" s="56">
        <f>ФИО!N3033</f>
        <v>0</v>
      </c>
      <c r="J3038" s="57" t="str">
        <f>ФИО!O3033&amp;" "&amp;ФИО!P3033</f>
        <v xml:space="preserve"> </v>
      </c>
      <c r="K3038" s="58" t="str">
        <f>ФИО!Q3033&amp;" "&amp;ФИО!R3033&amp;" "&amp;ФИО!S3033&amp;" "&amp;ФИО!T3033&amp;" "&amp;ФИО!U3033</f>
        <v xml:space="preserve">    </v>
      </c>
      <c r="L3038" s="58"/>
    </row>
    <row r="3039" spans="2:12" ht="26.25" customHeight="1">
      <c r="B3039" s="54"/>
      <c r="C3039" s="52" t="str">
        <f>ФИО!G3034&amp;"  "&amp;ФИО!H3034&amp;"  "&amp;ФИО!I3034</f>
        <v xml:space="preserve">    </v>
      </c>
      <c r="D3039" s="61">
        <f>ФИО!J3034</f>
        <v>0</v>
      </c>
      <c r="E3039" s="61">
        <f>ФИО!K3034</f>
        <v>0</v>
      </c>
      <c r="F3039" s="48">
        <f>ФИО!L3034</f>
        <v>0</v>
      </c>
      <c r="G3039" s="51">
        <f>ФИО!M3034</f>
        <v>0</v>
      </c>
      <c r="H3039" s="125"/>
      <c r="I3039" s="56">
        <f>ФИО!N3034</f>
        <v>0</v>
      </c>
      <c r="J3039" s="57" t="str">
        <f>ФИО!O3034&amp;" "&amp;ФИО!P3034</f>
        <v xml:space="preserve"> </v>
      </c>
      <c r="K3039" s="58" t="str">
        <f>ФИО!Q3034&amp;" "&amp;ФИО!R3034&amp;" "&amp;ФИО!S3034&amp;" "&amp;ФИО!T3034&amp;" "&amp;ФИО!U3034</f>
        <v xml:space="preserve">    </v>
      </c>
      <c r="L3039" s="58"/>
    </row>
    <row r="3040" spans="2:12" ht="26.25" customHeight="1">
      <c r="B3040" s="54"/>
      <c r="C3040" s="52" t="str">
        <f>ФИО!G3035&amp;"  "&amp;ФИО!H3035&amp;"  "&amp;ФИО!I3035</f>
        <v xml:space="preserve">    </v>
      </c>
      <c r="D3040" s="61">
        <f>ФИО!J3035</f>
        <v>0</v>
      </c>
      <c r="E3040" s="61">
        <f>ФИО!K3035</f>
        <v>0</v>
      </c>
      <c r="F3040" s="48">
        <f>ФИО!L3035</f>
        <v>0</v>
      </c>
      <c r="G3040" s="51">
        <f>ФИО!M3035</f>
        <v>0</v>
      </c>
      <c r="H3040" s="125"/>
      <c r="I3040" s="56">
        <f>ФИО!N3035</f>
        <v>0</v>
      </c>
      <c r="J3040" s="57" t="str">
        <f>ФИО!O3035&amp;" "&amp;ФИО!P3035</f>
        <v xml:space="preserve"> </v>
      </c>
      <c r="K3040" s="58" t="str">
        <f>ФИО!Q3035&amp;" "&amp;ФИО!R3035&amp;" "&amp;ФИО!S3035&amp;" "&amp;ФИО!T3035&amp;" "&amp;ФИО!U3035</f>
        <v xml:space="preserve">    </v>
      </c>
      <c r="L3040" s="58"/>
    </row>
    <row r="3041" spans="2:12" ht="26.25" customHeight="1">
      <c r="B3041" s="54"/>
      <c r="C3041" s="52" t="str">
        <f>ФИО!G3036&amp;"  "&amp;ФИО!H3036&amp;"  "&amp;ФИО!I3036</f>
        <v xml:space="preserve">    </v>
      </c>
      <c r="D3041" s="61">
        <f>ФИО!J3036</f>
        <v>0</v>
      </c>
      <c r="E3041" s="61">
        <f>ФИО!K3036</f>
        <v>0</v>
      </c>
      <c r="F3041" s="48">
        <f>ФИО!L3036</f>
        <v>0</v>
      </c>
      <c r="G3041" s="51">
        <f>ФИО!M3036</f>
        <v>0</v>
      </c>
      <c r="H3041" s="125"/>
      <c r="I3041" s="56">
        <f>ФИО!N3036</f>
        <v>0</v>
      </c>
      <c r="J3041" s="57" t="str">
        <f>ФИО!O3036&amp;" "&amp;ФИО!P3036</f>
        <v xml:space="preserve"> </v>
      </c>
      <c r="K3041" s="58" t="str">
        <f>ФИО!Q3036&amp;" "&amp;ФИО!R3036&amp;" "&amp;ФИО!S3036&amp;" "&amp;ФИО!T3036&amp;" "&amp;ФИО!U3036</f>
        <v xml:space="preserve">    </v>
      </c>
      <c r="L3041" s="58"/>
    </row>
    <row r="3042" spans="2:12" ht="26.25" customHeight="1">
      <c r="B3042" s="54"/>
      <c r="C3042" s="52" t="str">
        <f>ФИО!G3037&amp;"  "&amp;ФИО!H3037&amp;"  "&amp;ФИО!I3037</f>
        <v xml:space="preserve">    </v>
      </c>
      <c r="D3042" s="61">
        <f>ФИО!J3037</f>
        <v>0</v>
      </c>
      <c r="E3042" s="61">
        <f>ФИО!K3037</f>
        <v>0</v>
      </c>
      <c r="F3042" s="48">
        <f>ФИО!L3037</f>
        <v>0</v>
      </c>
      <c r="G3042" s="51">
        <f>ФИО!M3037</f>
        <v>0</v>
      </c>
      <c r="H3042" s="125"/>
      <c r="I3042" s="56">
        <f>ФИО!N3037</f>
        <v>0</v>
      </c>
      <c r="J3042" s="57" t="str">
        <f>ФИО!O3037&amp;" "&amp;ФИО!P3037</f>
        <v xml:space="preserve"> </v>
      </c>
      <c r="K3042" s="58" t="str">
        <f>ФИО!Q3037&amp;" "&amp;ФИО!R3037&amp;" "&amp;ФИО!S3037&amp;" "&amp;ФИО!T3037&amp;" "&amp;ФИО!U3037</f>
        <v xml:space="preserve">    </v>
      </c>
      <c r="L3042" s="58"/>
    </row>
    <row r="3043" spans="2:12" ht="26.25" customHeight="1">
      <c r="B3043" s="54"/>
      <c r="C3043" s="52" t="str">
        <f>ФИО!G3038&amp;"  "&amp;ФИО!H3038&amp;"  "&amp;ФИО!I3038</f>
        <v xml:space="preserve">    </v>
      </c>
      <c r="D3043" s="61">
        <f>ФИО!J3038</f>
        <v>0</v>
      </c>
      <c r="E3043" s="61">
        <f>ФИО!K3038</f>
        <v>0</v>
      </c>
      <c r="F3043" s="48">
        <f>ФИО!L3038</f>
        <v>0</v>
      </c>
      <c r="G3043" s="51">
        <f>ФИО!M3038</f>
        <v>0</v>
      </c>
      <c r="H3043" s="125"/>
      <c r="I3043" s="56">
        <f>ФИО!N3038</f>
        <v>0</v>
      </c>
      <c r="J3043" s="57" t="str">
        <f>ФИО!O3038&amp;" "&amp;ФИО!P3038</f>
        <v xml:space="preserve"> </v>
      </c>
      <c r="K3043" s="58" t="str">
        <f>ФИО!Q3038&amp;" "&amp;ФИО!R3038&amp;" "&amp;ФИО!S3038&amp;" "&amp;ФИО!T3038&amp;" "&amp;ФИО!U3038</f>
        <v xml:space="preserve">    </v>
      </c>
      <c r="L3043" s="58"/>
    </row>
    <row r="3044" spans="2:12" ht="26.25" customHeight="1">
      <c r="B3044" s="54"/>
      <c r="C3044" s="52" t="str">
        <f>ФИО!G3039&amp;"  "&amp;ФИО!H3039&amp;"  "&amp;ФИО!I3039</f>
        <v xml:space="preserve">    </v>
      </c>
      <c r="D3044" s="61">
        <f>ФИО!J3039</f>
        <v>0</v>
      </c>
      <c r="E3044" s="61">
        <f>ФИО!K3039</f>
        <v>0</v>
      </c>
      <c r="F3044" s="48">
        <f>ФИО!L3039</f>
        <v>0</v>
      </c>
      <c r="G3044" s="51">
        <f>ФИО!M3039</f>
        <v>0</v>
      </c>
      <c r="H3044" s="125"/>
      <c r="I3044" s="56">
        <f>ФИО!N3039</f>
        <v>0</v>
      </c>
      <c r="J3044" s="57" t="str">
        <f>ФИО!O3039&amp;" "&amp;ФИО!P3039</f>
        <v xml:space="preserve"> </v>
      </c>
      <c r="K3044" s="58" t="str">
        <f>ФИО!Q3039&amp;" "&amp;ФИО!R3039&amp;" "&amp;ФИО!S3039&amp;" "&amp;ФИО!T3039&amp;" "&amp;ФИО!U3039</f>
        <v xml:space="preserve">    </v>
      </c>
      <c r="L3044" s="58"/>
    </row>
    <row r="3045" spans="2:12" ht="26.25" customHeight="1">
      <c r="B3045" s="54"/>
      <c r="C3045" s="52" t="str">
        <f>ФИО!G3040&amp;"  "&amp;ФИО!H3040&amp;"  "&amp;ФИО!I3040</f>
        <v xml:space="preserve">    </v>
      </c>
      <c r="D3045" s="61">
        <f>ФИО!J3040</f>
        <v>0</v>
      </c>
      <c r="E3045" s="61">
        <f>ФИО!K3040</f>
        <v>0</v>
      </c>
      <c r="F3045" s="48">
        <f>ФИО!L3040</f>
        <v>0</v>
      </c>
      <c r="G3045" s="51">
        <f>ФИО!M3040</f>
        <v>0</v>
      </c>
      <c r="H3045" s="125"/>
      <c r="I3045" s="56">
        <f>ФИО!N3040</f>
        <v>0</v>
      </c>
      <c r="J3045" s="57" t="str">
        <f>ФИО!O3040&amp;" "&amp;ФИО!P3040</f>
        <v xml:space="preserve"> </v>
      </c>
      <c r="K3045" s="58" t="str">
        <f>ФИО!Q3040&amp;" "&amp;ФИО!R3040&amp;" "&amp;ФИО!S3040&amp;" "&amp;ФИО!T3040&amp;" "&amp;ФИО!U3040</f>
        <v xml:space="preserve">    </v>
      </c>
      <c r="L3045" s="58"/>
    </row>
    <row r="3046" spans="2:12" ht="26.25" customHeight="1">
      <c r="B3046" s="54"/>
      <c r="C3046" s="52" t="str">
        <f>ФИО!G3041&amp;"  "&amp;ФИО!H3041&amp;"  "&amp;ФИО!I3041</f>
        <v xml:space="preserve">    </v>
      </c>
      <c r="D3046" s="61">
        <f>ФИО!J3041</f>
        <v>0</v>
      </c>
      <c r="E3046" s="61">
        <f>ФИО!K3041</f>
        <v>0</v>
      </c>
      <c r="F3046" s="48">
        <f>ФИО!L3041</f>
        <v>0</v>
      </c>
      <c r="G3046" s="51">
        <f>ФИО!M3041</f>
        <v>0</v>
      </c>
      <c r="H3046" s="125"/>
      <c r="I3046" s="56">
        <f>ФИО!N3041</f>
        <v>0</v>
      </c>
      <c r="J3046" s="57" t="str">
        <f>ФИО!O3041&amp;" "&amp;ФИО!P3041</f>
        <v xml:space="preserve"> </v>
      </c>
      <c r="K3046" s="58" t="str">
        <f>ФИО!Q3041&amp;" "&amp;ФИО!R3041&amp;" "&amp;ФИО!S3041&amp;" "&amp;ФИО!T3041&amp;" "&amp;ФИО!U3041</f>
        <v xml:space="preserve">    </v>
      </c>
      <c r="L3046" s="58"/>
    </row>
    <row r="3047" spans="2:12" ht="26.25" customHeight="1">
      <c r="B3047" s="54"/>
      <c r="C3047" s="52" t="str">
        <f>ФИО!G3042&amp;"  "&amp;ФИО!H3042&amp;"  "&amp;ФИО!I3042</f>
        <v xml:space="preserve">    </v>
      </c>
      <c r="D3047" s="61">
        <f>ФИО!J3042</f>
        <v>0</v>
      </c>
      <c r="E3047" s="61">
        <f>ФИО!K3042</f>
        <v>0</v>
      </c>
      <c r="F3047" s="48">
        <f>ФИО!L3042</f>
        <v>0</v>
      </c>
      <c r="G3047" s="51">
        <f>ФИО!M3042</f>
        <v>0</v>
      </c>
      <c r="H3047" s="125"/>
      <c r="I3047" s="56">
        <f>ФИО!N3042</f>
        <v>0</v>
      </c>
      <c r="J3047" s="57" t="str">
        <f>ФИО!O3042&amp;" "&amp;ФИО!P3042</f>
        <v xml:space="preserve"> </v>
      </c>
      <c r="K3047" s="58" t="str">
        <f>ФИО!Q3042&amp;" "&amp;ФИО!R3042&amp;" "&amp;ФИО!S3042&amp;" "&amp;ФИО!T3042&amp;" "&amp;ФИО!U3042</f>
        <v xml:space="preserve">    </v>
      </c>
      <c r="L3047" s="58"/>
    </row>
    <row r="3048" spans="2:12" ht="26.25" customHeight="1">
      <c r="B3048" s="54"/>
      <c r="C3048" s="52" t="str">
        <f>ФИО!G3043&amp;"  "&amp;ФИО!H3043&amp;"  "&amp;ФИО!I3043</f>
        <v xml:space="preserve">    </v>
      </c>
      <c r="D3048" s="61">
        <f>ФИО!J3043</f>
        <v>0</v>
      </c>
      <c r="E3048" s="61">
        <f>ФИО!K3043</f>
        <v>0</v>
      </c>
      <c r="F3048" s="48">
        <f>ФИО!L3043</f>
        <v>0</v>
      </c>
      <c r="G3048" s="51">
        <f>ФИО!M3043</f>
        <v>0</v>
      </c>
      <c r="H3048" s="125"/>
      <c r="I3048" s="56">
        <f>ФИО!N3043</f>
        <v>0</v>
      </c>
      <c r="J3048" s="57" t="str">
        <f>ФИО!O3043&amp;" "&amp;ФИО!P3043</f>
        <v xml:space="preserve"> </v>
      </c>
      <c r="K3048" s="58" t="str">
        <f>ФИО!Q3043&amp;" "&amp;ФИО!R3043&amp;" "&amp;ФИО!S3043&amp;" "&amp;ФИО!T3043&amp;" "&amp;ФИО!U3043</f>
        <v xml:space="preserve">    </v>
      </c>
      <c r="L3048" s="58"/>
    </row>
    <row r="3049" spans="2:12" ht="26.25" customHeight="1">
      <c r="B3049" s="54"/>
      <c r="C3049" s="52" t="str">
        <f>ФИО!G3044&amp;"  "&amp;ФИО!H3044&amp;"  "&amp;ФИО!I3044</f>
        <v xml:space="preserve">    </v>
      </c>
      <c r="D3049" s="61">
        <f>ФИО!J3044</f>
        <v>0</v>
      </c>
      <c r="E3049" s="61">
        <f>ФИО!K3044</f>
        <v>0</v>
      </c>
      <c r="F3049" s="48">
        <f>ФИО!L3044</f>
        <v>0</v>
      </c>
      <c r="G3049" s="51">
        <f>ФИО!M3044</f>
        <v>0</v>
      </c>
      <c r="H3049" s="125"/>
      <c r="I3049" s="56">
        <f>ФИО!N3044</f>
        <v>0</v>
      </c>
      <c r="J3049" s="57" t="str">
        <f>ФИО!O3044&amp;" "&amp;ФИО!P3044</f>
        <v xml:space="preserve"> </v>
      </c>
      <c r="K3049" s="58" t="str">
        <f>ФИО!Q3044&amp;" "&amp;ФИО!R3044&amp;" "&amp;ФИО!S3044&amp;" "&amp;ФИО!T3044&amp;" "&amp;ФИО!U3044</f>
        <v xml:space="preserve">    </v>
      </c>
      <c r="L3049" s="58"/>
    </row>
    <row r="3050" spans="2:12" ht="26.25" customHeight="1">
      <c r="B3050" s="54"/>
      <c r="C3050" s="52" t="str">
        <f>ФИО!G3045&amp;"  "&amp;ФИО!H3045&amp;"  "&amp;ФИО!I3045</f>
        <v xml:space="preserve">    </v>
      </c>
      <c r="D3050" s="61">
        <f>ФИО!J3045</f>
        <v>0</v>
      </c>
      <c r="E3050" s="61">
        <f>ФИО!K3045</f>
        <v>0</v>
      </c>
      <c r="F3050" s="48">
        <f>ФИО!L3045</f>
        <v>0</v>
      </c>
      <c r="G3050" s="51">
        <f>ФИО!M3045</f>
        <v>0</v>
      </c>
      <c r="H3050" s="125"/>
      <c r="I3050" s="56">
        <f>ФИО!N3045</f>
        <v>0</v>
      </c>
      <c r="J3050" s="57" t="str">
        <f>ФИО!O3045&amp;" "&amp;ФИО!P3045</f>
        <v xml:space="preserve"> </v>
      </c>
      <c r="K3050" s="58" t="str">
        <f>ФИО!Q3045&amp;" "&amp;ФИО!R3045&amp;" "&amp;ФИО!S3045&amp;" "&amp;ФИО!T3045&amp;" "&amp;ФИО!U3045</f>
        <v xml:space="preserve">    </v>
      </c>
      <c r="L3050" s="58"/>
    </row>
    <row r="3051" spans="2:12" ht="26.25" customHeight="1">
      <c r="B3051" s="54"/>
      <c r="C3051" s="52" t="str">
        <f>ФИО!G3046&amp;"  "&amp;ФИО!H3046&amp;"  "&amp;ФИО!I3046</f>
        <v xml:space="preserve">    </v>
      </c>
      <c r="D3051" s="61">
        <f>ФИО!J3046</f>
        <v>0</v>
      </c>
      <c r="E3051" s="61">
        <f>ФИО!K3046</f>
        <v>0</v>
      </c>
      <c r="F3051" s="48">
        <f>ФИО!L3046</f>
        <v>0</v>
      </c>
      <c r="G3051" s="51">
        <f>ФИО!M3046</f>
        <v>0</v>
      </c>
      <c r="H3051" s="125"/>
      <c r="I3051" s="56">
        <f>ФИО!N3046</f>
        <v>0</v>
      </c>
      <c r="J3051" s="57" t="str">
        <f>ФИО!O3046&amp;" "&amp;ФИО!P3046</f>
        <v xml:space="preserve"> </v>
      </c>
      <c r="K3051" s="58" t="str">
        <f>ФИО!Q3046&amp;" "&amp;ФИО!R3046&amp;" "&amp;ФИО!S3046&amp;" "&amp;ФИО!T3046&amp;" "&amp;ФИО!U3046</f>
        <v xml:space="preserve">    </v>
      </c>
      <c r="L3051" s="58"/>
    </row>
    <row r="3052" spans="2:12" ht="26.25" customHeight="1">
      <c r="B3052" s="54"/>
      <c r="C3052" s="52" t="str">
        <f>ФИО!G3047&amp;"  "&amp;ФИО!H3047&amp;"  "&amp;ФИО!I3047</f>
        <v xml:space="preserve">    </v>
      </c>
      <c r="D3052" s="61">
        <f>ФИО!J3047</f>
        <v>0</v>
      </c>
      <c r="E3052" s="61">
        <f>ФИО!K3047</f>
        <v>0</v>
      </c>
      <c r="F3052" s="48">
        <f>ФИО!L3047</f>
        <v>0</v>
      </c>
      <c r="G3052" s="51">
        <f>ФИО!M3047</f>
        <v>0</v>
      </c>
      <c r="H3052" s="125"/>
      <c r="I3052" s="56">
        <f>ФИО!N3047</f>
        <v>0</v>
      </c>
      <c r="J3052" s="57" t="str">
        <f>ФИО!O3047&amp;" "&amp;ФИО!P3047</f>
        <v xml:space="preserve"> </v>
      </c>
      <c r="K3052" s="58" t="str">
        <f>ФИО!Q3047&amp;" "&amp;ФИО!R3047&amp;" "&amp;ФИО!S3047&amp;" "&amp;ФИО!T3047&amp;" "&amp;ФИО!U3047</f>
        <v xml:space="preserve">    </v>
      </c>
      <c r="L3052" s="58"/>
    </row>
    <row r="3053" spans="2:12" ht="26.25" customHeight="1">
      <c r="B3053" s="54"/>
      <c r="C3053" s="52" t="str">
        <f>ФИО!G3048&amp;"  "&amp;ФИО!H3048&amp;"  "&amp;ФИО!I3048</f>
        <v xml:space="preserve">    </v>
      </c>
      <c r="D3053" s="61">
        <f>ФИО!J3048</f>
        <v>0</v>
      </c>
      <c r="E3053" s="61">
        <f>ФИО!K3048</f>
        <v>0</v>
      </c>
      <c r="F3053" s="48">
        <f>ФИО!L3048</f>
        <v>0</v>
      </c>
      <c r="G3053" s="51">
        <f>ФИО!M3048</f>
        <v>0</v>
      </c>
      <c r="H3053" s="125"/>
      <c r="I3053" s="56">
        <f>ФИО!N3048</f>
        <v>0</v>
      </c>
      <c r="J3053" s="57" t="str">
        <f>ФИО!O3048&amp;" "&amp;ФИО!P3048</f>
        <v xml:space="preserve"> </v>
      </c>
      <c r="K3053" s="58" t="str">
        <f>ФИО!Q3048&amp;" "&amp;ФИО!R3048&amp;" "&amp;ФИО!S3048&amp;" "&amp;ФИО!T3048&amp;" "&amp;ФИО!U3048</f>
        <v xml:space="preserve">    </v>
      </c>
      <c r="L3053" s="58"/>
    </row>
    <row r="3054" spans="2:12" ht="26.25" customHeight="1">
      <c r="B3054" s="54"/>
      <c r="C3054" s="52" t="str">
        <f>ФИО!G3049&amp;"  "&amp;ФИО!H3049&amp;"  "&amp;ФИО!I3049</f>
        <v xml:space="preserve">    </v>
      </c>
      <c r="D3054" s="61">
        <f>ФИО!J3049</f>
        <v>0</v>
      </c>
      <c r="E3054" s="61">
        <f>ФИО!K3049</f>
        <v>0</v>
      </c>
      <c r="F3054" s="48">
        <f>ФИО!L3049</f>
        <v>0</v>
      </c>
      <c r="G3054" s="51">
        <f>ФИО!M3049</f>
        <v>0</v>
      </c>
      <c r="H3054" s="125"/>
      <c r="I3054" s="56">
        <f>ФИО!N3049</f>
        <v>0</v>
      </c>
      <c r="J3054" s="57" t="str">
        <f>ФИО!O3049&amp;" "&amp;ФИО!P3049</f>
        <v xml:space="preserve"> </v>
      </c>
      <c r="K3054" s="58" t="str">
        <f>ФИО!Q3049&amp;" "&amp;ФИО!R3049&amp;" "&amp;ФИО!S3049&amp;" "&amp;ФИО!T3049&amp;" "&amp;ФИО!U3049</f>
        <v xml:space="preserve">    </v>
      </c>
      <c r="L3054" s="58"/>
    </row>
    <row r="3055" spans="2:12" ht="26.25" customHeight="1">
      <c r="B3055" s="54"/>
      <c r="C3055" s="52" t="str">
        <f>ФИО!G3050&amp;"  "&amp;ФИО!H3050&amp;"  "&amp;ФИО!I3050</f>
        <v xml:space="preserve">    </v>
      </c>
      <c r="D3055" s="61">
        <f>ФИО!J3050</f>
        <v>0</v>
      </c>
      <c r="E3055" s="61">
        <f>ФИО!K3050</f>
        <v>0</v>
      </c>
      <c r="F3055" s="48">
        <f>ФИО!L3050</f>
        <v>0</v>
      </c>
      <c r="G3055" s="51">
        <f>ФИО!M3050</f>
        <v>0</v>
      </c>
      <c r="H3055" s="125"/>
      <c r="I3055" s="56">
        <f>ФИО!N3050</f>
        <v>0</v>
      </c>
      <c r="J3055" s="57" t="str">
        <f>ФИО!O3050&amp;" "&amp;ФИО!P3050</f>
        <v xml:space="preserve"> </v>
      </c>
      <c r="K3055" s="58" t="str">
        <f>ФИО!Q3050&amp;" "&amp;ФИО!R3050&amp;" "&amp;ФИО!S3050&amp;" "&amp;ФИО!T3050&amp;" "&amp;ФИО!U3050</f>
        <v xml:space="preserve">    </v>
      </c>
      <c r="L3055" s="58"/>
    </row>
    <row r="3056" spans="2:12" ht="26.25" customHeight="1">
      <c r="B3056" s="54"/>
      <c r="C3056" s="52" t="str">
        <f>ФИО!G3051&amp;"  "&amp;ФИО!H3051&amp;"  "&amp;ФИО!I3051</f>
        <v xml:space="preserve">    </v>
      </c>
      <c r="D3056" s="61">
        <f>ФИО!J3051</f>
        <v>0</v>
      </c>
      <c r="E3056" s="61">
        <f>ФИО!K3051</f>
        <v>0</v>
      </c>
      <c r="F3056" s="48">
        <f>ФИО!L3051</f>
        <v>0</v>
      </c>
      <c r="G3056" s="51">
        <f>ФИО!M3051</f>
        <v>0</v>
      </c>
      <c r="H3056" s="125"/>
      <c r="I3056" s="56">
        <f>ФИО!N3051</f>
        <v>0</v>
      </c>
      <c r="J3056" s="57" t="str">
        <f>ФИО!O3051&amp;" "&amp;ФИО!P3051</f>
        <v xml:space="preserve"> </v>
      </c>
      <c r="K3056" s="58" t="str">
        <f>ФИО!Q3051&amp;" "&amp;ФИО!R3051&amp;" "&amp;ФИО!S3051&amp;" "&amp;ФИО!T3051&amp;" "&amp;ФИО!U3051</f>
        <v xml:space="preserve">    </v>
      </c>
      <c r="L3056" s="58"/>
    </row>
    <row r="3057" spans="2:12" ht="26.25" customHeight="1">
      <c r="B3057" s="54"/>
      <c r="C3057" s="52" t="str">
        <f>ФИО!G3052&amp;"  "&amp;ФИО!H3052&amp;"  "&amp;ФИО!I3052</f>
        <v xml:space="preserve">    </v>
      </c>
      <c r="D3057" s="61">
        <f>ФИО!J3052</f>
        <v>0</v>
      </c>
      <c r="E3057" s="61">
        <f>ФИО!K3052</f>
        <v>0</v>
      </c>
      <c r="F3057" s="48">
        <f>ФИО!L3052</f>
        <v>0</v>
      </c>
      <c r="G3057" s="51">
        <f>ФИО!M3052</f>
        <v>0</v>
      </c>
      <c r="H3057" s="125"/>
      <c r="I3057" s="56">
        <f>ФИО!N3052</f>
        <v>0</v>
      </c>
      <c r="J3057" s="57" t="str">
        <f>ФИО!O3052&amp;" "&amp;ФИО!P3052</f>
        <v xml:space="preserve"> </v>
      </c>
      <c r="K3057" s="58" t="str">
        <f>ФИО!Q3052&amp;" "&amp;ФИО!R3052&amp;" "&amp;ФИО!S3052&amp;" "&amp;ФИО!T3052&amp;" "&amp;ФИО!U3052</f>
        <v xml:space="preserve">    </v>
      </c>
      <c r="L3057" s="58"/>
    </row>
    <row r="3058" spans="2:12" ht="26.25" customHeight="1">
      <c r="B3058" s="54"/>
      <c r="C3058" s="52" t="str">
        <f>ФИО!G3053&amp;"  "&amp;ФИО!H3053&amp;"  "&amp;ФИО!I3053</f>
        <v xml:space="preserve">    </v>
      </c>
      <c r="D3058" s="61">
        <f>ФИО!J3053</f>
        <v>0</v>
      </c>
      <c r="E3058" s="61">
        <f>ФИО!K3053</f>
        <v>0</v>
      </c>
      <c r="F3058" s="48">
        <f>ФИО!L3053</f>
        <v>0</v>
      </c>
      <c r="G3058" s="51">
        <f>ФИО!M3053</f>
        <v>0</v>
      </c>
      <c r="H3058" s="125"/>
      <c r="I3058" s="56">
        <f>ФИО!N3053</f>
        <v>0</v>
      </c>
      <c r="J3058" s="57" t="str">
        <f>ФИО!O3053&amp;" "&amp;ФИО!P3053</f>
        <v xml:space="preserve"> </v>
      </c>
      <c r="K3058" s="58" t="str">
        <f>ФИО!Q3053&amp;" "&amp;ФИО!R3053&amp;" "&amp;ФИО!S3053&amp;" "&amp;ФИО!T3053&amp;" "&amp;ФИО!U3053</f>
        <v xml:space="preserve">    </v>
      </c>
      <c r="L3058" s="58"/>
    </row>
    <row r="3059" spans="2:12" ht="26.25" customHeight="1">
      <c r="B3059" s="54"/>
      <c r="C3059" s="52" t="str">
        <f>ФИО!G3054&amp;"  "&amp;ФИО!H3054&amp;"  "&amp;ФИО!I3054</f>
        <v xml:space="preserve">    </v>
      </c>
      <c r="D3059" s="61">
        <f>ФИО!J3054</f>
        <v>0</v>
      </c>
      <c r="E3059" s="61">
        <f>ФИО!K3054</f>
        <v>0</v>
      </c>
      <c r="F3059" s="48">
        <f>ФИО!L3054</f>
        <v>0</v>
      </c>
      <c r="G3059" s="51">
        <f>ФИО!M3054</f>
        <v>0</v>
      </c>
      <c r="H3059" s="125"/>
      <c r="I3059" s="56">
        <f>ФИО!N3054</f>
        <v>0</v>
      </c>
      <c r="J3059" s="57" t="str">
        <f>ФИО!O3054&amp;" "&amp;ФИО!P3054</f>
        <v xml:space="preserve"> </v>
      </c>
      <c r="K3059" s="58" t="str">
        <f>ФИО!Q3054&amp;" "&amp;ФИО!R3054&amp;" "&amp;ФИО!S3054&amp;" "&amp;ФИО!T3054&amp;" "&amp;ФИО!U3054</f>
        <v xml:space="preserve">    </v>
      </c>
      <c r="L3059" s="58"/>
    </row>
    <row r="3060" spans="2:12" ht="26.25" customHeight="1">
      <c r="B3060" s="54"/>
      <c r="C3060" s="52" t="str">
        <f>ФИО!G3055&amp;"  "&amp;ФИО!H3055&amp;"  "&amp;ФИО!I3055</f>
        <v xml:space="preserve">    </v>
      </c>
      <c r="D3060" s="61">
        <f>ФИО!J3055</f>
        <v>0</v>
      </c>
      <c r="E3060" s="61">
        <f>ФИО!K3055</f>
        <v>0</v>
      </c>
      <c r="F3060" s="48">
        <f>ФИО!L3055</f>
        <v>0</v>
      </c>
      <c r="G3060" s="51">
        <f>ФИО!M3055</f>
        <v>0</v>
      </c>
      <c r="H3060" s="125"/>
      <c r="I3060" s="56">
        <f>ФИО!N3055</f>
        <v>0</v>
      </c>
      <c r="J3060" s="57" t="str">
        <f>ФИО!O3055&amp;" "&amp;ФИО!P3055</f>
        <v xml:space="preserve"> </v>
      </c>
      <c r="K3060" s="58" t="str">
        <f>ФИО!Q3055&amp;" "&amp;ФИО!R3055&amp;" "&amp;ФИО!S3055&amp;" "&amp;ФИО!T3055&amp;" "&amp;ФИО!U3055</f>
        <v xml:space="preserve">    </v>
      </c>
      <c r="L3060" s="58"/>
    </row>
    <row r="3061" spans="2:12" ht="26.25" customHeight="1">
      <c r="B3061" s="54"/>
      <c r="C3061" s="52" t="str">
        <f>ФИО!G3056&amp;"  "&amp;ФИО!H3056&amp;"  "&amp;ФИО!I3056</f>
        <v xml:space="preserve">    </v>
      </c>
      <c r="D3061" s="61">
        <f>ФИО!J3056</f>
        <v>0</v>
      </c>
      <c r="E3061" s="61">
        <f>ФИО!K3056</f>
        <v>0</v>
      </c>
      <c r="F3061" s="48">
        <f>ФИО!L3056</f>
        <v>0</v>
      </c>
      <c r="G3061" s="51">
        <f>ФИО!M3056</f>
        <v>0</v>
      </c>
      <c r="H3061" s="125"/>
      <c r="I3061" s="56">
        <f>ФИО!N3056</f>
        <v>0</v>
      </c>
      <c r="J3061" s="57" t="str">
        <f>ФИО!O3056&amp;" "&amp;ФИО!P3056</f>
        <v xml:space="preserve"> </v>
      </c>
      <c r="K3061" s="58" t="str">
        <f>ФИО!Q3056&amp;" "&amp;ФИО!R3056&amp;" "&amp;ФИО!S3056&amp;" "&amp;ФИО!T3056&amp;" "&amp;ФИО!U3056</f>
        <v xml:space="preserve">    </v>
      </c>
      <c r="L3061" s="58"/>
    </row>
    <row r="3062" spans="2:12" ht="26.25" customHeight="1">
      <c r="B3062" s="54"/>
      <c r="C3062" s="52" t="str">
        <f>ФИО!G3057&amp;"  "&amp;ФИО!H3057&amp;"  "&amp;ФИО!I3057</f>
        <v xml:space="preserve">    </v>
      </c>
      <c r="D3062" s="61">
        <f>ФИО!J3057</f>
        <v>0</v>
      </c>
      <c r="E3062" s="61">
        <f>ФИО!K3057</f>
        <v>0</v>
      </c>
      <c r="F3062" s="48">
        <f>ФИО!L3057</f>
        <v>0</v>
      </c>
      <c r="G3062" s="51">
        <f>ФИО!M3057</f>
        <v>0</v>
      </c>
      <c r="H3062" s="125"/>
      <c r="I3062" s="56">
        <f>ФИО!N3057</f>
        <v>0</v>
      </c>
      <c r="J3062" s="57" t="str">
        <f>ФИО!O3057&amp;" "&amp;ФИО!P3057</f>
        <v xml:space="preserve"> </v>
      </c>
      <c r="K3062" s="58" t="str">
        <f>ФИО!Q3057&amp;" "&amp;ФИО!R3057&amp;" "&amp;ФИО!S3057&amp;" "&amp;ФИО!T3057&amp;" "&amp;ФИО!U3057</f>
        <v xml:space="preserve">    </v>
      </c>
      <c r="L3062" s="58"/>
    </row>
    <row r="3063" spans="2:12" ht="26.25" customHeight="1">
      <c r="B3063" s="54"/>
      <c r="C3063" s="52" t="str">
        <f>ФИО!G3058&amp;"  "&amp;ФИО!H3058&amp;"  "&amp;ФИО!I3058</f>
        <v xml:space="preserve">    </v>
      </c>
      <c r="D3063" s="61">
        <f>ФИО!J3058</f>
        <v>0</v>
      </c>
      <c r="E3063" s="61">
        <f>ФИО!K3058</f>
        <v>0</v>
      </c>
      <c r="F3063" s="48">
        <f>ФИО!L3058</f>
        <v>0</v>
      </c>
      <c r="G3063" s="51">
        <f>ФИО!M3058</f>
        <v>0</v>
      </c>
      <c r="H3063" s="125"/>
      <c r="I3063" s="56">
        <f>ФИО!N3058</f>
        <v>0</v>
      </c>
      <c r="J3063" s="57" t="str">
        <f>ФИО!O3058&amp;" "&amp;ФИО!P3058</f>
        <v xml:space="preserve"> </v>
      </c>
      <c r="K3063" s="58" t="str">
        <f>ФИО!Q3058&amp;" "&amp;ФИО!R3058&amp;" "&amp;ФИО!S3058&amp;" "&amp;ФИО!T3058&amp;" "&amp;ФИО!U3058</f>
        <v xml:space="preserve">    </v>
      </c>
      <c r="L3063" s="58"/>
    </row>
    <row r="3064" spans="2:12" ht="26.25" customHeight="1">
      <c r="B3064" s="54"/>
      <c r="C3064" s="52" t="str">
        <f>ФИО!G3059&amp;"  "&amp;ФИО!H3059&amp;"  "&amp;ФИО!I3059</f>
        <v xml:space="preserve">    </v>
      </c>
      <c r="D3064" s="61">
        <f>ФИО!J3059</f>
        <v>0</v>
      </c>
      <c r="E3064" s="61">
        <f>ФИО!K3059</f>
        <v>0</v>
      </c>
      <c r="F3064" s="48">
        <f>ФИО!L3059</f>
        <v>0</v>
      </c>
      <c r="G3064" s="51">
        <f>ФИО!M3059</f>
        <v>0</v>
      </c>
      <c r="H3064" s="125"/>
      <c r="I3064" s="56">
        <f>ФИО!N3059</f>
        <v>0</v>
      </c>
      <c r="J3064" s="57" t="str">
        <f>ФИО!O3059&amp;" "&amp;ФИО!P3059</f>
        <v xml:space="preserve"> </v>
      </c>
      <c r="K3064" s="58" t="str">
        <f>ФИО!Q3059&amp;" "&amp;ФИО!R3059&amp;" "&amp;ФИО!S3059&amp;" "&amp;ФИО!T3059&amp;" "&amp;ФИО!U3059</f>
        <v xml:space="preserve">    </v>
      </c>
      <c r="L3064" s="58"/>
    </row>
    <row r="3065" spans="2:12" ht="26.25" customHeight="1">
      <c r="B3065" s="54"/>
      <c r="C3065" s="52" t="str">
        <f>ФИО!G3060&amp;"  "&amp;ФИО!H3060&amp;"  "&amp;ФИО!I3060</f>
        <v xml:space="preserve">    </v>
      </c>
      <c r="D3065" s="61">
        <f>ФИО!J3060</f>
        <v>0</v>
      </c>
      <c r="E3065" s="61">
        <f>ФИО!K3060</f>
        <v>0</v>
      </c>
      <c r="F3065" s="48">
        <f>ФИО!L3060</f>
        <v>0</v>
      </c>
      <c r="G3065" s="51">
        <f>ФИО!M3060</f>
        <v>0</v>
      </c>
      <c r="H3065" s="125"/>
      <c r="I3065" s="56">
        <f>ФИО!N3060</f>
        <v>0</v>
      </c>
      <c r="J3065" s="57" t="str">
        <f>ФИО!O3060&amp;" "&amp;ФИО!P3060</f>
        <v xml:space="preserve"> </v>
      </c>
      <c r="K3065" s="58" t="str">
        <f>ФИО!Q3060&amp;" "&amp;ФИО!R3060&amp;" "&amp;ФИО!S3060&amp;" "&amp;ФИО!T3060&amp;" "&amp;ФИО!U3060</f>
        <v xml:space="preserve">    </v>
      </c>
      <c r="L3065" s="58"/>
    </row>
    <row r="3066" spans="2:12" ht="26.25" customHeight="1">
      <c r="B3066" s="54"/>
      <c r="C3066" s="52" t="str">
        <f>ФИО!G3061&amp;"  "&amp;ФИО!H3061&amp;"  "&amp;ФИО!I3061</f>
        <v xml:space="preserve">    </v>
      </c>
      <c r="D3066" s="61">
        <f>ФИО!J3061</f>
        <v>0</v>
      </c>
      <c r="E3066" s="61">
        <f>ФИО!K3061</f>
        <v>0</v>
      </c>
      <c r="F3066" s="48">
        <f>ФИО!L3061</f>
        <v>0</v>
      </c>
      <c r="G3066" s="51">
        <f>ФИО!M3061</f>
        <v>0</v>
      </c>
      <c r="H3066" s="125"/>
      <c r="I3066" s="56">
        <f>ФИО!N3061</f>
        <v>0</v>
      </c>
      <c r="J3066" s="57" t="str">
        <f>ФИО!O3061&amp;" "&amp;ФИО!P3061</f>
        <v xml:space="preserve"> </v>
      </c>
      <c r="K3066" s="58" t="str">
        <f>ФИО!Q3061&amp;" "&amp;ФИО!R3061&amp;" "&amp;ФИО!S3061&amp;" "&amp;ФИО!T3061&amp;" "&amp;ФИО!U3061</f>
        <v xml:space="preserve">    </v>
      </c>
      <c r="L3066" s="58"/>
    </row>
    <row r="3067" spans="2:12" ht="26.25" customHeight="1">
      <c r="B3067" s="54"/>
      <c r="C3067" s="52" t="str">
        <f>ФИО!G3062&amp;"  "&amp;ФИО!H3062&amp;"  "&amp;ФИО!I3062</f>
        <v xml:space="preserve">    </v>
      </c>
      <c r="D3067" s="61">
        <f>ФИО!J3062</f>
        <v>0</v>
      </c>
      <c r="E3067" s="61">
        <f>ФИО!K3062</f>
        <v>0</v>
      </c>
      <c r="F3067" s="48">
        <f>ФИО!L3062</f>
        <v>0</v>
      </c>
      <c r="G3067" s="51">
        <f>ФИО!M3062</f>
        <v>0</v>
      </c>
      <c r="H3067" s="125"/>
      <c r="I3067" s="56">
        <f>ФИО!N3062</f>
        <v>0</v>
      </c>
      <c r="J3067" s="57" t="str">
        <f>ФИО!O3062&amp;" "&amp;ФИО!P3062</f>
        <v xml:space="preserve"> </v>
      </c>
      <c r="K3067" s="58" t="str">
        <f>ФИО!Q3062&amp;" "&amp;ФИО!R3062&amp;" "&amp;ФИО!S3062&amp;" "&amp;ФИО!T3062&amp;" "&amp;ФИО!U3062</f>
        <v xml:space="preserve">    </v>
      </c>
      <c r="L3067" s="58"/>
    </row>
    <row r="3068" spans="2:12" ht="26.25" customHeight="1">
      <c r="B3068" s="54"/>
      <c r="C3068" s="52" t="str">
        <f>ФИО!G3063&amp;"  "&amp;ФИО!H3063&amp;"  "&amp;ФИО!I3063</f>
        <v xml:space="preserve">    </v>
      </c>
      <c r="D3068" s="61">
        <f>ФИО!J3063</f>
        <v>0</v>
      </c>
      <c r="E3068" s="61">
        <f>ФИО!K3063</f>
        <v>0</v>
      </c>
      <c r="F3068" s="48">
        <f>ФИО!L3063</f>
        <v>0</v>
      </c>
      <c r="G3068" s="51">
        <f>ФИО!M3063</f>
        <v>0</v>
      </c>
      <c r="H3068" s="125"/>
      <c r="I3068" s="56">
        <f>ФИО!N3063</f>
        <v>0</v>
      </c>
      <c r="J3068" s="57" t="str">
        <f>ФИО!O3063&amp;" "&amp;ФИО!P3063</f>
        <v xml:space="preserve"> </v>
      </c>
      <c r="K3068" s="58" t="str">
        <f>ФИО!Q3063&amp;" "&amp;ФИО!R3063&amp;" "&amp;ФИО!S3063&amp;" "&amp;ФИО!T3063&amp;" "&amp;ФИО!U3063</f>
        <v xml:space="preserve">    </v>
      </c>
      <c r="L3068" s="58"/>
    </row>
    <row r="3069" spans="2:12" ht="26.25" customHeight="1">
      <c r="B3069" s="54"/>
      <c r="C3069" s="52" t="str">
        <f>ФИО!G3064&amp;"  "&amp;ФИО!H3064&amp;"  "&amp;ФИО!I3064</f>
        <v xml:space="preserve">    </v>
      </c>
      <c r="D3069" s="61">
        <f>ФИО!J3064</f>
        <v>0</v>
      </c>
      <c r="E3069" s="61">
        <f>ФИО!K3064</f>
        <v>0</v>
      </c>
      <c r="F3069" s="48">
        <f>ФИО!L3064</f>
        <v>0</v>
      </c>
      <c r="G3069" s="51">
        <f>ФИО!M3064</f>
        <v>0</v>
      </c>
      <c r="H3069" s="125"/>
      <c r="I3069" s="56">
        <f>ФИО!N3064</f>
        <v>0</v>
      </c>
      <c r="J3069" s="57" t="str">
        <f>ФИО!O3064&amp;" "&amp;ФИО!P3064</f>
        <v xml:space="preserve"> </v>
      </c>
      <c r="K3069" s="58" t="str">
        <f>ФИО!Q3064&amp;" "&amp;ФИО!R3064&amp;" "&amp;ФИО!S3064&amp;" "&amp;ФИО!T3064&amp;" "&amp;ФИО!U3064</f>
        <v xml:space="preserve">    </v>
      </c>
      <c r="L3069" s="58"/>
    </row>
    <row r="3070" spans="2:12" ht="26.25" customHeight="1">
      <c r="B3070" s="54"/>
      <c r="C3070" s="52" t="str">
        <f>ФИО!G3065&amp;"  "&amp;ФИО!H3065&amp;"  "&amp;ФИО!I3065</f>
        <v xml:space="preserve">    </v>
      </c>
      <c r="D3070" s="61">
        <f>ФИО!J3065</f>
        <v>0</v>
      </c>
      <c r="E3070" s="61">
        <f>ФИО!K3065</f>
        <v>0</v>
      </c>
      <c r="F3070" s="48">
        <f>ФИО!L3065</f>
        <v>0</v>
      </c>
      <c r="G3070" s="51">
        <f>ФИО!M3065</f>
        <v>0</v>
      </c>
      <c r="H3070" s="125"/>
      <c r="I3070" s="56">
        <f>ФИО!N3065</f>
        <v>0</v>
      </c>
      <c r="J3070" s="57" t="str">
        <f>ФИО!O3065&amp;" "&amp;ФИО!P3065</f>
        <v xml:space="preserve"> </v>
      </c>
      <c r="K3070" s="58" t="str">
        <f>ФИО!Q3065&amp;" "&amp;ФИО!R3065&amp;" "&amp;ФИО!S3065&amp;" "&amp;ФИО!T3065&amp;" "&amp;ФИО!U3065</f>
        <v xml:space="preserve">    </v>
      </c>
      <c r="L3070" s="58"/>
    </row>
    <row r="3071" spans="2:12" ht="26.25" customHeight="1">
      <c r="B3071" s="54"/>
      <c r="C3071" s="52" t="str">
        <f>ФИО!G3066&amp;"  "&amp;ФИО!H3066&amp;"  "&amp;ФИО!I3066</f>
        <v xml:space="preserve">    </v>
      </c>
      <c r="D3071" s="61">
        <f>ФИО!J3066</f>
        <v>0</v>
      </c>
      <c r="E3071" s="61">
        <f>ФИО!K3066</f>
        <v>0</v>
      </c>
      <c r="F3071" s="48">
        <f>ФИО!L3066</f>
        <v>0</v>
      </c>
      <c r="G3071" s="51">
        <f>ФИО!M3066</f>
        <v>0</v>
      </c>
      <c r="H3071" s="125"/>
      <c r="I3071" s="56">
        <f>ФИО!N3066</f>
        <v>0</v>
      </c>
      <c r="J3071" s="57" t="str">
        <f>ФИО!O3066&amp;" "&amp;ФИО!P3066</f>
        <v xml:space="preserve"> </v>
      </c>
      <c r="K3071" s="58" t="str">
        <f>ФИО!Q3066&amp;" "&amp;ФИО!R3066&amp;" "&amp;ФИО!S3066&amp;" "&amp;ФИО!T3066&amp;" "&amp;ФИО!U3066</f>
        <v xml:space="preserve">    </v>
      </c>
      <c r="L3071" s="58"/>
    </row>
    <row r="3072" spans="2:12" ht="26.25" customHeight="1">
      <c r="B3072" s="54"/>
      <c r="C3072" s="52" t="str">
        <f>ФИО!G3067&amp;"  "&amp;ФИО!H3067&amp;"  "&amp;ФИО!I3067</f>
        <v xml:space="preserve">    </v>
      </c>
      <c r="D3072" s="61">
        <f>ФИО!J3067</f>
        <v>0</v>
      </c>
      <c r="E3072" s="61">
        <f>ФИО!K3067</f>
        <v>0</v>
      </c>
      <c r="F3072" s="48">
        <f>ФИО!L3067</f>
        <v>0</v>
      </c>
      <c r="G3072" s="51">
        <f>ФИО!M3067</f>
        <v>0</v>
      </c>
      <c r="H3072" s="125"/>
      <c r="I3072" s="56">
        <f>ФИО!N3067</f>
        <v>0</v>
      </c>
      <c r="J3072" s="57" t="str">
        <f>ФИО!O3067&amp;" "&amp;ФИО!P3067</f>
        <v xml:space="preserve"> </v>
      </c>
      <c r="K3072" s="58" t="str">
        <f>ФИО!Q3067&amp;" "&amp;ФИО!R3067&amp;" "&amp;ФИО!S3067&amp;" "&amp;ФИО!T3067&amp;" "&amp;ФИО!U3067</f>
        <v xml:space="preserve">    </v>
      </c>
      <c r="L3072" s="58"/>
    </row>
    <row r="3073" spans="2:12" ht="26.25" customHeight="1">
      <c r="B3073" s="54"/>
      <c r="C3073" s="52" t="str">
        <f>ФИО!G3068&amp;"  "&amp;ФИО!H3068&amp;"  "&amp;ФИО!I3068</f>
        <v xml:space="preserve">    </v>
      </c>
      <c r="D3073" s="61">
        <f>ФИО!J3068</f>
        <v>0</v>
      </c>
      <c r="E3073" s="61">
        <f>ФИО!K3068</f>
        <v>0</v>
      </c>
      <c r="F3073" s="48">
        <f>ФИО!L3068</f>
        <v>0</v>
      </c>
      <c r="G3073" s="51">
        <f>ФИО!M3068</f>
        <v>0</v>
      </c>
      <c r="H3073" s="125"/>
      <c r="I3073" s="56">
        <f>ФИО!N3068</f>
        <v>0</v>
      </c>
      <c r="J3073" s="57" t="str">
        <f>ФИО!O3068&amp;" "&amp;ФИО!P3068</f>
        <v xml:space="preserve"> </v>
      </c>
      <c r="K3073" s="58" t="str">
        <f>ФИО!Q3068&amp;" "&amp;ФИО!R3068&amp;" "&amp;ФИО!S3068&amp;" "&amp;ФИО!T3068&amp;" "&amp;ФИО!U3068</f>
        <v xml:space="preserve">    </v>
      </c>
      <c r="L3073" s="58"/>
    </row>
    <row r="3074" spans="2:12" ht="26.25" customHeight="1">
      <c r="B3074" s="54"/>
      <c r="C3074" s="52" t="str">
        <f>ФИО!G3069&amp;"  "&amp;ФИО!H3069&amp;"  "&amp;ФИО!I3069</f>
        <v xml:space="preserve">    </v>
      </c>
      <c r="D3074" s="61">
        <f>ФИО!J3069</f>
        <v>0</v>
      </c>
      <c r="E3074" s="61">
        <f>ФИО!K3069</f>
        <v>0</v>
      </c>
      <c r="F3074" s="48">
        <f>ФИО!L3069</f>
        <v>0</v>
      </c>
      <c r="G3074" s="51">
        <f>ФИО!M3069</f>
        <v>0</v>
      </c>
      <c r="H3074" s="125"/>
      <c r="I3074" s="56">
        <f>ФИО!N3069</f>
        <v>0</v>
      </c>
      <c r="J3074" s="57" t="str">
        <f>ФИО!O3069&amp;" "&amp;ФИО!P3069</f>
        <v xml:space="preserve"> </v>
      </c>
      <c r="K3074" s="58" t="str">
        <f>ФИО!Q3069&amp;" "&amp;ФИО!R3069&amp;" "&amp;ФИО!S3069&amp;" "&amp;ФИО!T3069&amp;" "&amp;ФИО!U3069</f>
        <v xml:space="preserve">    </v>
      </c>
      <c r="L3074" s="58"/>
    </row>
    <row r="3075" spans="2:12" ht="26.25" customHeight="1">
      <c r="B3075" s="54"/>
      <c r="C3075" s="52" t="str">
        <f>ФИО!G3070&amp;"  "&amp;ФИО!H3070&amp;"  "&amp;ФИО!I3070</f>
        <v xml:space="preserve">    </v>
      </c>
      <c r="D3075" s="61">
        <f>ФИО!J3070</f>
        <v>0</v>
      </c>
      <c r="E3075" s="61">
        <f>ФИО!K3070</f>
        <v>0</v>
      </c>
      <c r="F3075" s="48">
        <f>ФИО!L3070</f>
        <v>0</v>
      </c>
      <c r="G3075" s="51">
        <f>ФИО!M3070</f>
        <v>0</v>
      </c>
      <c r="H3075" s="125"/>
      <c r="I3075" s="56">
        <f>ФИО!N3070</f>
        <v>0</v>
      </c>
      <c r="J3075" s="57" t="str">
        <f>ФИО!O3070&amp;" "&amp;ФИО!P3070</f>
        <v xml:space="preserve"> </v>
      </c>
      <c r="K3075" s="58" t="str">
        <f>ФИО!Q3070&amp;" "&amp;ФИО!R3070&amp;" "&amp;ФИО!S3070&amp;" "&amp;ФИО!T3070&amp;" "&amp;ФИО!U3070</f>
        <v xml:space="preserve">    </v>
      </c>
      <c r="L3075" s="58"/>
    </row>
    <row r="3076" spans="2:12" ht="26.25" customHeight="1">
      <c r="B3076" s="54"/>
      <c r="C3076" s="52" t="str">
        <f>ФИО!G3071&amp;"  "&amp;ФИО!H3071&amp;"  "&amp;ФИО!I3071</f>
        <v xml:space="preserve">    </v>
      </c>
      <c r="D3076" s="61">
        <f>ФИО!J3071</f>
        <v>0</v>
      </c>
      <c r="E3076" s="61">
        <f>ФИО!K3071</f>
        <v>0</v>
      </c>
      <c r="F3076" s="48">
        <f>ФИО!L3071</f>
        <v>0</v>
      </c>
      <c r="G3076" s="51">
        <f>ФИО!M3071</f>
        <v>0</v>
      </c>
      <c r="H3076" s="125"/>
      <c r="I3076" s="56">
        <f>ФИО!N3071</f>
        <v>0</v>
      </c>
      <c r="J3076" s="57" t="str">
        <f>ФИО!O3071&amp;" "&amp;ФИО!P3071</f>
        <v xml:space="preserve"> </v>
      </c>
      <c r="K3076" s="58" t="str">
        <f>ФИО!Q3071&amp;" "&amp;ФИО!R3071&amp;" "&amp;ФИО!S3071&amp;" "&amp;ФИО!T3071&amp;" "&amp;ФИО!U3071</f>
        <v xml:space="preserve">    </v>
      </c>
      <c r="L3076" s="58"/>
    </row>
    <row r="3077" spans="2:12" ht="26.25" customHeight="1">
      <c r="B3077" s="54"/>
      <c r="C3077" s="52" t="str">
        <f>ФИО!G3072&amp;"  "&amp;ФИО!H3072&amp;"  "&amp;ФИО!I3072</f>
        <v xml:space="preserve">    </v>
      </c>
      <c r="D3077" s="61">
        <f>ФИО!J3072</f>
        <v>0</v>
      </c>
      <c r="E3077" s="61">
        <f>ФИО!K3072</f>
        <v>0</v>
      </c>
      <c r="F3077" s="48">
        <f>ФИО!L3072</f>
        <v>0</v>
      </c>
      <c r="G3077" s="51">
        <f>ФИО!M3072</f>
        <v>0</v>
      </c>
      <c r="H3077" s="125"/>
      <c r="I3077" s="56">
        <f>ФИО!N3072</f>
        <v>0</v>
      </c>
      <c r="J3077" s="57" t="str">
        <f>ФИО!O3072&amp;" "&amp;ФИО!P3072</f>
        <v xml:space="preserve"> </v>
      </c>
      <c r="K3077" s="58" t="str">
        <f>ФИО!Q3072&amp;" "&amp;ФИО!R3072&amp;" "&amp;ФИО!S3072&amp;" "&amp;ФИО!T3072&amp;" "&amp;ФИО!U3072</f>
        <v xml:space="preserve">    </v>
      </c>
      <c r="L3077" s="58"/>
    </row>
    <row r="3078" spans="2:12" ht="26.25" customHeight="1">
      <c r="B3078" s="54"/>
      <c r="C3078" s="52" t="str">
        <f>ФИО!G3073&amp;"  "&amp;ФИО!H3073&amp;"  "&amp;ФИО!I3073</f>
        <v xml:space="preserve">    </v>
      </c>
      <c r="D3078" s="61">
        <f>ФИО!J3073</f>
        <v>0</v>
      </c>
      <c r="E3078" s="61">
        <f>ФИО!K3073</f>
        <v>0</v>
      </c>
      <c r="F3078" s="48">
        <f>ФИО!L3073</f>
        <v>0</v>
      </c>
      <c r="G3078" s="51">
        <f>ФИО!M3073</f>
        <v>0</v>
      </c>
      <c r="H3078" s="125"/>
      <c r="I3078" s="56">
        <f>ФИО!N3073</f>
        <v>0</v>
      </c>
      <c r="J3078" s="57" t="str">
        <f>ФИО!O3073&amp;" "&amp;ФИО!P3073</f>
        <v xml:space="preserve"> </v>
      </c>
      <c r="K3078" s="58" t="str">
        <f>ФИО!Q3073&amp;" "&amp;ФИО!R3073&amp;" "&amp;ФИО!S3073&amp;" "&amp;ФИО!T3073&amp;" "&amp;ФИО!U3073</f>
        <v xml:space="preserve">    </v>
      </c>
      <c r="L3078" s="58"/>
    </row>
    <row r="3079" spans="2:12" ht="26.25" customHeight="1">
      <c r="B3079" s="54"/>
      <c r="C3079" s="52" t="str">
        <f>ФИО!G3074&amp;"  "&amp;ФИО!H3074&amp;"  "&amp;ФИО!I3074</f>
        <v xml:space="preserve">    </v>
      </c>
      <c r="D3079" s="61">
        <f>ФИО!J3074</f>
        <v>0</v>
      </c>
      <c r="E3079" s="61">
        <f>ФИО!K3074</f>
        <v>0</v>
      </c>
      <c r="F3079" s="48">
        <f>ФИО!L3074</f>
        <v>0</v>
      </c>
      <c r="G3079" s="51">
        <f>ФИО!M3074</f>
        <v>0</v>
      </c>
      <c r="H3079" s="125"/>
      <c r="I3079" s="56">
        <f>ФИО!N3074</f>
        <v>0</v>
      </c>
      <c r="J3079" s="57" t="str">
        <f>ФИО!O3074&amp;" "&amp;ФИО!P3074</f>
        <v xml:space="preserve"> </v>
      </c>
      <c r="K3079" s="58" t="str">
        <f>ФИО!Q3074&amp;" "&amp;ФИО!R3074&amp;" "&amp;ФИО!S3074&amp;" "&amp;ФИО!T3074&amp;" "&amp;ФИО!U3074</f>
        <v xml:space="preserve">    </v>
      </c>
      <c r="L3079" s="58"/>
    </row>
    <row r="3080" spans="2:12" ht="26.25" customHeight="1">
      <c r="B3080" s="54"/>
      <c r="C3080" s="52" t="str">
        <f>ФИО!G3075&amp;"  "&amp;ФИО!H3075&amp;"  "&amp;ФИО!I3075</f>
        <v xml:space="preserve">    </v>
      </c>
      <c r="D3080" s="61">
        <f>ФИО!J3075</f>
        <v>0</v>
      </c>
      <c r="E3080" s="61">
        <f>ФИО!K3075</f>
        <v>0</v>
      </c>
      <c r="F3080" s="48">
        <f>ФИО!L3075</f>
        <v>0</v>
      </c>
      <c r="G3080" s="51">
        <f>ФИО!M3075</f>
        <v>0</v>
      </c>
      <c r="H3080" s="125"/>
      <c r="I3080" s="56">
        <f>ФИО!N3075</f>
        <v>0</v>
      </c>
      <c r="J3080" s="57" t="str">
        <f>ФИО!O3075&amp;" "&amp;ФИО!P3075</f>
        <v xml:space="preserve"> </v>
      </c>
      <c r="K3080" s="58" t="str">
        <f>ФИО!Q3075&amp;" "&amp;ФИО!R3075&amp;" "&amp;ФИО!S3075&amp;" "&amp;ФИО!T3075&amp;" "&amp;ФИО!U3075</f>
        <v xml:space="preserve">    </v>
      </c>
      <c r="L3080" s="58"/>
    </row>
    <row r="3081" spans="2:12" ht="26.25" customHeight="1">
      <c r="B3081" s="54"/>
      <c r="C3081" s="52" t="str">
        <f>ФИО!G3076&amp;"  "&amp;ФИО!H3076&amp;"  "&amp;ФИО!I3076</f>
        <v xml:space="preserve">    </v>
      </c>
      <c r="D3081" s="61">
        <f>ФИО!J3076</f>
        <v>0</v>
      </c>
      <c r="E3081" s="61">
        <f>ФИО!K3076</f>
        <v>0</v>
      </c>
      <c r="F3081" s="48">
        <f>ФИО!L3076</f>
        <v>0</v>
      </c>
      <c r="G3081" s="51">
        <f>ФИО!M3076</f>
        <v>0</v>
      </c>
      <c r="H3081" s="125"/>
      <c r="I3081" s="56">
        <f>ФИО!N3076</f>
        <v>0</v>
      </c>
      <c r="J3081" s="57" t="str">
        <f>ФИО!O3076&amp;" "&amp;ФИО!P3076</f>
        <v xml:space="preserve"> </v>
      </c>
      <c r="K3081" s="58" t="str">
        <f>ФИО!Q3076&amp;" "&amp;ФИО!R3076&amp;" "&amp;ФИО!S3076&amp;" "&amp;ФИО!T3076&amp;" "&amp;ФИО!U3076</f>
        <v xml:space="preserve">    </v>
      </c>
      <c r="L3081" s="58"/>
    </row>
    <row r="3082" spans="2:12" ht="26.25" customHeight="1">
      <c r="B3082" s="54"/>
      <c r="C3082" s="52" t="str">
        <f>ФИО!G3077&amp;"  "&amp;ФИО!H3077&amp;"  "&amp;ФИО!I3077</f>
        <v xml:space="preserve">    </v>
      </c>
      <c r="D3082" s="61">
        <f>ФИО!J3077</f>
        <v>0</v>
      </c>
      <c r="E3082" s="61">
        <f>ФИО!K3077</f>
        <v>0</v>
      </c>
      <c r="F3082" s="48">
        <f>ФИО!L3077</f>
        <v>0</v>
      </c>
      <c r="G3082" s="51">
        <f>ФИО!M3077</f>
        <v>0</v>
      </c>
      <c r="H3082" s="125"/>
      <c r="I3082" s="56">
        <f>ФИО!N3077</f>
        <v>0</v>
      </c>
      <c r="J3082" s="57" t="str">
        <f>ФИО!O3077&amp;" "&amp;ФИО!P3077</f>
        <v xml:space="preserve"> </v>
      </c>
      <c r="K3082" s="58" t="str">
        <f>ФИО!Q3077&amp;" "&amp;ФИО!R3077&amp;" "&amp;ФИО!S3077&amp;" "&amp;ФИО!T3077&amp;" "&amp;ФИО!U3077</f>
        <v xml:space="preserve">    </v>
      </c>
      <c r="L3082" s="58"/>
    </row>
    <row r="3083" spans="2:12" ht="26.25" customHeight="1">
      <c r="B3083" s="54"/>
      <c r="C3083" s="52" t="str">
        <f>ФИО!G3078&amp;"  "&amp;ФИО!H3078&amp;"  "&amp;ФИО!I3078</f>
        <v xml:space="preserve">    </v>
      </c>
      <c r="D3083" s="61">
        <f>ФИО!J3078</f>
        <v>0</v>
      </c>
      <c r="E3083" s="61">
        <f>ФИО!K3078</f>
        <v>0</v>
      </c>
      <c r="F3083" s="48">
        <f>ФИО!L3078</f>
        <v>0</v>
      </c>
      <c r="G3083" s="51">
        <f>ФИО!M3078</f>
        <v>0</v>
      </c>
      <c r="H3083" s="125"/>
      <c r="I3083" s="56">
        <f>ФИО!N3078</f>
        <v>0</v>
      </c>
      <c r="J3083" s="57" t="str">
        <f>ФИО!O3078&amp;" "&amp;ФИО!P3078</f>
        <v xml:space="preserve"> </v>
      </c>
      <c r="K3083" s="58" t="str">
        <f>ФИО!Q3078&amp;" "&amp;ФИО!R3078&amp;" "&amp;ФИО!S3078&amp;" "&amp;ФИО!T3078&amp;" "&amp;ФИО!U3078</f>
        <v xml:space="preserve">    </v>
      </c>
      <c r="L3083" s="58"/>
    </row>
    <row r="3084" spans="2:12" ht="26.25" customHeight="1">
      <c r="B3084" s="54"/>
      <c r="C3084" s="52" t="str">
        <f>ФИО!G3079&amp;"  "&amp;ФИО!H3079&amp;"  "&amp;ФИО!I3079</f>
        <v xml:space="preserve">    </v>
      </c>
      <c r="D3084" s="61">
        <f>ФИО!J3079</f>
        <v>0</v>
      </c>
      <c r="E3084" s="61">
        <f>ФИО!K3079</f>
        <v>0</v>
      </c>
      <c r="F3084" s="48">
        <f>ФИО!L3079</f>
        <v>0</v>
      </c>
      <c r="G3084" s="51">
        <f>ФИО!M3079</f>
        <v>0</v>
      </c>
      <c r="H3084" s="125"/>
      <c r="I3084" s="56">
        <f>ФИО!N3079</f>
        <v>0</v>
      </c>
      <c r="J3084" s="57" t="str">
        <f>ФИО!O3079&amp;" "&amp;ФИО!P3079</f>
        <v xml:space="preserve"> </v>
      </c>
      <c r="K3084" s="58" t="str">
        <f>ФИО!Q3079&amp;" "&amp;ФИО!R3079&amp;" "&amp;ФИО!S3079&amp;" "&amp;ФИО!T3079&amp;" "&amp;ФИО!U3079</f>
        <v xml:space="preserve">    </v>
      </c>
      <c r="L3084" s="58"/>
    </row>
    <row r="3085" spans="2:12" ht="26.25" customHeight="1">
      <c r="B3085" s="54"/>
      <c r="C3085" s="52" t="str">
        <f>ФИО!G3080&amp;"  "&amp;ФИО!H3080&amp;"  "&amp;ФИО!I3080</f>
        <v xml:space="preserve">    </v>
      </c>
      <c r="D3085" s="61">
        <f>ФИО!J3080</f>
        <v>0</v>
      </c>
      <c r="E3085" s="61">
        <f>ФИО!K3080</f>
        <v>0</v>
      </c>
      <c r="F3085" s="48">
        <f>ФИО!L3080</f>
        <v>0</v>
      </c>
      <c r="G3085" s="51">
        <f>ФИО!M3080</f>
        <v>0</v>
      </c>
      <c r="H3085" s="125"/>
      <c r="I3085" s="56">
        <f>ФИО!N3080</f>
        <v>0</v>
      </c>
      <c r="J3085" s="57" t="str">
        <f>ФИО!O3080&amp;" "&amp;ФИО!P3080</f>
        <v xml:space="preserve"> </v>
      </c>
      <c r="K3085" s="58" t="str">
        <f>ФИО!Q3080&amp;" "&amp;ФИО!R3080&amp;" "&amp;ФИО!S3080&amp;" "&amp;ФИО!T3080&amp;" "&amp;ФИО!U3080</f>
        <v xml:space="preserve">    </v>
      </c>
      <c r="L3085" s="58"/>
    </row>
    <row r="3086" spans="2:12" ht="26.25" customHeight="1">
      <c r="B3086" s="54"/>
      <c r="C3086" s="52" t="str">
        <f>ФИО!G3081&amp;"  "&amp;ФИО!H3081&amp;"  "&amp;ФИО!I3081</f>
        <v xml:space="preserve">    </v>
      </c>
      <c r="D3086" s="61">
        <f>ФИО!J3081</f>
        <v>0</v>
      </c>
      <c r="E3086" s="61">
        <f>ФИО!K3081</f>
        <v>0</v>
      </c>
      <c r="F3086" s="48">
        <f>ФИО!L3081</f>
        <v>0</v>
      </c>
      <c r="G3086" s="51">
        <f>ФИО!M3081</f>
        <v>0</v>
      </c>
      <c r="H3086" s="125"/>
      <c r="I3086" s="56">
        <f>ФИО!N3081</f>
        <v>0</v>
      </c>
      <c r="J3086" s="57" t="str">
        <f>ФИО!O3081&amp;" "&amp;ФИО!P3081</f>
        <v xml:space="preserve"> </v>
      </c>
      <c r="K3086" s="58" t="str">
        <f>ФИО!Q3081&amp;" "&amp;ФИО!R3081&amp;" "&amp;ФИО!S3081&amp;" "&amp;ФИО!T3081&amp;" "&amp;ФИО!U3081</f>
        <v xml:space="preserve">    </v>
      </c>
      <c r="L3086" s="58"/>
    </row>
    <row r="3087" spans="2:12" ht="26.25" customHeight="1">
      <c r="B3087" s="54"/>
      <c r="C3087" s="52" t="str">
        <f>ФИО!G3082&amp;"  "&amp;ФИО!H3082&amp;"  "&amp;ФИО!I3082</f>
        <v xml:space="preserve">    </v>
      </c>
      <c r="D3087" s="61">
        <f>ФИО!J3082</f>
        <v>0</v>
      </c>
      <c r="E3087" s="61">
        <f>ФИО!K3082</f>
        <v>0</v>
      </c>
      <c r="F3087" s="48">
        <f>ФИО!L3082</f>
        <v>0</v>
      </c>
      <c r="G3087" s="51">
        <f>ФИО!M3082</f>
        <v>0</v>
      </c>
      <c r="H3087" s="125"/>
      <c r="I3087" s="56">
        <f>ФИО!N3082</f>
        <v>0</v>
      </c>
      <c r="J3087" s="57" t="str">
        <f>ФИО!O3082&amp;" "&amp;ФИО!P3082</f>
        <v xml:space="preserve"> </v>
      </c>
      <c r="K3087" s="58" t="str">
        <f>ФИО!Q3082&amp;" "&amp;ФИО!R3082&amp;" "&amp;ФИО!S3082&amp;" "&amp;ФИО!T3082&amp;" "&amp;ФИО!U3082</f>
        <v xml:space="preserve">    </v>
      </c>
      <c r="L3087" s="58"/>
    </row>
    <row r="3088" spans="2:12" ht="26.25" customHeight="1">
      <c r="B3088" s="54"/>
      <c r="C3088" s="52" t="str">
        <f>ФИО!G3083&amp;"  "&amp;ФИО!H3083&amp;"  "&amp;ФИО!I3083</f>
        <v xml:space="preserve">    </v>
      </c>
      <c r="D3088" s="61">
        <f>ФИО!J3083</f>
        <v>0</v>
      </c>
      <c r="E3088" s="61">
        <f>ФИО!K3083</f>
        <v>0</v>
      </c>
      <c r="F3088" s="48">
        <f>ФИО!L3083</f>
        <v>0</v>
      </c>
      <c r="G3088" s="51">
        <f>ФИО!M3083</f>
        <v>0</v>
      </c>
      <c r="H3088" s="125"/>
      <c r="I3088" s="56">
        <f>ФИО!N3083</f>
        <v>0</v>
      </c>
      <c r="J3088" s="57" t="str">
        <f>ФИО!O3083&amp;" "&amp;ФИО!P3083</f>
        <v xml:space="preserve"> </v>
      </c>
      <c r="K3088" s="58" t="str">
        <f>ФИО!Q3083&amp;" "&amp;ФИО!R3083&amp;" "&amp;ФИО!S3083&amp;" "&amp;ФИО!T3083&amp;" "&amp;ФИО!U3083</f>
        <v xml:space="preserve">    </v>
      </c>
      <c r="L3088" s="58"/>
    </row>
    <row r="3089" spans="2:12" ht="26.25" customHeight="1">
      <c r="B3089" s="54"/>
      <c r="C3089" s="52" t="str">
        <f>ФИО!G3084&amp;"  "&amp;ФИО!H3084&amp;"  "&amp;ФИО!I3084</f>
        <v xml:space="preserve">    </v>
      </c>
      <c r="D3089" s="61">
        <f>ФИО!J3084</f>
        <v>0</v>
      </c>
      <c r="E3089" s="61">
        <f>ФИО!K3084</f>
        <v>0</v>
      </c>
      <c r="F3089" s="48">
        <f>ФИО!L3084</f>
        <v>0</v>
      </c>
      <c r="G3089" s="51">
        <f>ФИО!M3084</f>
        <v>0</v>
      </c>
      <c r="H3089" s="125"/>
      <c r="I3089" s="56">
        <f>ФИО!N3084</f>
        <v>0</v>
      </c>
      <c r="J3089" s="57" t="str">
        <f>ФИО!O3084&amp;" "&amp;ФИО!P3084</f>
        <v xml:space="preserve"> </v>
      </c>
      <c r="K3089" s="58" t="str">
        <f>ФИО!Q3084&amp;" "&amp;ФИО!R3084&amp;" "&amp;ФИО!S3084&amp;" "&amp;ФИО!T3084&amp;" "&amp;ФИО!U3084</f>
        <v xml:space="preserve">    </v>
      </c>
      <c r="L3089" s="58"/>
    </row>
    <row r="3090" spans="2:12" ht="26.25" customHeight="1">
      <c r="B3090" s="54"/>
      <c r="C3090" s="52" t="str">
        <f>ФИО!G3085&amp;"  "&amp;ФИО!H3085&amp;"  "&amp;ФИО!I3085</f>
        <v xml:space="preserve">    </v>
      </c>
      <c r="D3090" s="61">
        <f>ФИО!J3085</f>
        <v>0</v>
      </c>
      <c r="E3090" s="61">
        <f>ФИО!K3085</f>
        <v>0</v>
      </c>
      <c r="F3090" s="48">
        <f>ФИО!L3085</f>
        <v>0</v>
      </c>
      <c r="G3090" s="51">
        <f>ФИО!M3085</f>
        <v>0</v>
      </c>
      <c r="H3090" s="125"/>
      <c r="I3090" s="56">
        <f>ФИО!N3085</f>
        <v>0</v>
      </c>
      <c r="J3090" s="57" t="str">
        <f>ФИО!O3085&amp;" "&amp;ФИО!P3085</f>
        <v xml:space="preserve"> </v>
      </c>
      <c r="K3090" s="58" t="str">
        <f>ФИО!Q3085&amp;" "&amp;ФИО!R3085&amp;" "&amp;ФИО!S3085&amp;" "&amp;ФИО!T3085&amp;" "&amp;ФИО!U3085</f>
        <v xml:space="preserve">    </v>
      </c>
      <c r="L3090" s="58"/>
    </row>
    <row r="3091" spans="2:12" ht="26.25" customHeight="1">
      <c r="B3091" s="54"/>
      <c r="C3091" s="52" t="str">
        <f>ФИО!G3086&amp;"  "&amp;ФИО!H3086&amp;"  "&amp;ФИО!I3086</f>
        <v xml:space="preserve">    </v>
      </c>
      <c r="D3091" s="61">
        <f>ФИО!J3086</f>
        <v>0</v>
      </c>
      <c r="E3091" s="61">
        <f>ФИО!K3086</f>
        <v>0</v>
      </c>
      <c r="F3091" s="48">
        <f>ФИО!L3086</f>
        <v>0</v>
      </c>
      <c r="G3091" s="51">
        <f>ФИО!M3086</f>
        <v>0</v>
      </c>
      <c r="H3091" s="125"/>
      <c r="I3091" s="56">
        <f>ФИО!N3086</f>
        <v>0</v>
      </c>
      <c r="J3091" s="57" t="str">
        <f>ФИО!O3086&amp;" "&amp;ФИО!P3086</f>
        <v xml:space="preserve"> </v>
      </c>
      <c r="K3091" s="58" t="str">
        <f>ФИО!Q3086&amp;" "&amp;ФИО!R3086&amp;" "&amp;ФИО!S3086&amp;" "&amp;ФИО!T3086&amp;" "&amp;ФИО!U3086</f>
        <v xml:space="preserve">    </v>
      </c>
      <c r="L3091" s="58"/>
    </row>
    <row r="3092" spans="2:12" ht="26.25" customHeight="1">
      <c r="B3092" s="54"/>
      <c r="C3092" s="52" t="str">
        <f>ФИО!G3087&amp;"  "&amp;ФИО!H3087&amp;"  "&amp;ФИО!I3087</f>
        <v xml:space="preserve">    </v>
      </c>
      <c r="D3092" s="61">
        <f>ФИО!J3087</f>
        <v>0</v>
      </c>
      <c r="E3092" s="61">
        <f>ФИО!K3087</f>
        <v>0</v>
      </c>
      <c r="F3092" s="48">
        <f>ФИО!L3087</f>
        <v>0</v>
      </c>
      <c r="G3092" s="51">
        <f>ФИО!M3087</f>
        <v>0</v>
      </c>
      <c r="H3092" s="125"/>
      <c r="I3092" s="56">
        <f>ФИО!N3087</f>
        <v>0</v>
      </c>
      <c r="J3092" s="57" t="str">
        <f>ФИО!O3087&amp;" "&amp;ФИО!P3087</f>
        <v xml:space="preserve"> </v>
      </c>
      <c r="K3092" s="58" t="str">
        <f>ФИО!Q3087&amp;" "&amp;ФИО!R3087&amp;" "&amp;ФИО!S3087&amp;" "&amp;ФИО!T3087&amp;" "&amp;ФИО!U3087</f>
        <v xml:space="preserve">    </v>
      </c>
      <c r="L3092" s="58"/>
    </row>
    <row r="3093" spans="2:12" ht="26.25" customHeight="1">
      <c r="B3093" s="54"/>
      <c r="C3093" s="52" t="str">
        <f>ФИО!G3088&amp;"  "&amp;ФИО!H3088&amp;"  "&amp;ФИО!I3088</f>
        <v xml:space="preserve">    </v>
      </c>
      <c r="D3093" s="61">
        <f>ФИО!J3088</f>
        <v>0</v>
      </c>
      <c r="E3093" s="61">
        <f>ФИО!K3088</f>
        <v>0</v>
      </c>
      <c r="F3093" s="48">
        <f>ФИО!L3088</f>
        <v>0</v>
      </c>
      <c r="G3093" s="51">
        <f>ФИО!M3088</f>
        <v>0</v>
      </c>
      <c r="H3093" s="125"/>
      <c r="I3093" s="56">
        <f>ФИО!N3088</f>
        <v>0</v>
      </c>
      <c r="J3093" s="57" t="str">
        <f>ФИО!O3088&amp;" "&amp;ФИО!P3088</f>
        <v xml:space="preserve"> </v>
      </c>
      <c r="K3093" s="58" t="str">
        <f>ФИО!Q3088&amp;" "&amp;ФИО!R3088&amp;" "&amp;ФИО!S3088&amp;" "&amp;ФИО!T3088&amp;" "&amp;ФИО!U3088</f>
        <v xml:space="preserve">    </v>
      </c>
      <c r="L3093" s="58"/>
    </row>
    <row r="3094" spans="2:12" ht="26.25" customHeight="1">
      <c r="B3094" s="54"/>
      <c r="C3094" s="52" t="str">
        <f>ФИО!G3089&amp;"  "&amp;ФИО!H3089&amp;"  "&amp;ФИО!I3089</f>
        <v xml:space="preserve">    </v>
      </c>
      <c r="D3094" s="61">
        <f>ФИО!J3089</f>
        <v>0</v>
      </c>
      <c r="E3094" s="61">
        <f>ФИО!K3089</f>
        <v>0</v>
      </c>
      <c r="F3094" s="48">
        <f>ФИО!L3089</f>
        <v>0</v>
      </c>
      <c r="G3094" s="51">
        <f>ФИО!M3089</f>
        <v>0</v>
      </c>
      <c r="H3094" s="125"/>
      <c r="I3094" s="56">
        <f>ФИО!N3089</f>
        <v>0</v>
      </c>
      <c r="J3094" s="57" t="str">
        <f>ФИО!O3089&amp;" "&amp;ФИО!P3089</f>
        <v xml:space="preserve"> </v>
      </c>
      <c r="K3094" s="58" t="str">
        <f>ФИО!Q3089&amp;" "&amp;ФИО!R3089&amp;" "&amp;ФИО!S3089&amp;" "&amp;ФИО!T3089&amp;" "&amp;ФИО!U3089</f>
        <v xml:space="preserve">    </v>
      </c>
      <c r="L3094" s="58"/>
    </row>
    <row r="3095" spans="2:12" ht="26.25" customHeight="1">
      <c r="B3095" s="54"/>
      <c r="C3095" s="52" t="str">
        <f>ФИО!G3090&amp;"  "&amp;ФИО!H3090&amp;"  "&amp;ФИО!I3090</f>
        <v xml:space="preserve">    </v>
      </c>
      <c r="D3095" s="61">
        <f>ФИО!J3090</f>
        <v>0</v>
      </c>
      <c r="E3095" s="61">
        <f>ФИО!K3090</f>
        <v>0</v>
      </c>
      <c r="F3095" s="48">
        <f>ФИО!L3090</f>
        <v>0</v>
      </c>
      <c r="G3095" s="51">
        <f>ФИО!M3090</f>
        <v>0</v>
      </c>
      <c r="H3095" s="125"/>
      <c r="I3095" s="56">
        <f>ФИО!N3090</f>
        <v>0</v>
      </c>
      <c r="J3095" s="57" t="str">
        <f>ФИО!O3090&amp;" "&amp;ФИО!P3090</f>
        <v xml:space="preserve"> </v>
      </c>
      <c r="K3095" s="58" t="str">
        <f>ФИО!Q3090&amp;" "&amp;ФИО!R3090&amp;" "&amp;ФИО!S3090&amp;" "&amp;ФИО!T3090&amp;" "&amp;ФИО!U3090</f>
        <v xml:space="preserve">    </v>
      </c>
      <c r="L3095" s="58"/>
    </row>
    <row r="3096" spans="2:12" ht="26.25" customHeight="1">
      <c r="B3096" s="54"/>
      <c r="C3096" s="52" t="str">
        <f>ФИО!G3091&amp;"  "&amp;ФИО!H3091&amp;"  "&amp;ФИО!I3091</f>
        <v xml:space="preserve">    </v>
      </c>
      <c r="D3096" s="61">
        <f>ФИО!J3091</f>
        <v>0</v>
      </c>
      <c r="E3096" s="61">
        <f>ФИО!K3091</f>
        <v>0</v>
      </c>
      <c r="F3096" s="48">
        <f>ФИО!L3091</f>
        <v>0</v>
      </c>
      <c r="G3096" s="51">
        <f>ФИО!M3091</f>
        <v>0</v>
      </c>
      <c r="H3096" s="125"/>
      <c r="I3096" s="56">
        <f>ФИО!N3091</f>
        <v>0</v>
      </c>
      <c r="J3096" s="57" t="str">
        <f>ФИО!O3091&amp;" "&amp;ФИО!P3091</f>
        <v xml:space="preserve"> </v>
      </c>
      <c r="K3096" s="58" t="str">
        <f>ФИО!Q3091&amp;" "&amp;ФИО!R3091&amp;" "&amp;ФИО!S3091&amp;" "&amp;ФИО!T3091&amp;" "&amp;ФИО!U3091</f>
        <v xml:space="preserve">    </v>
      </c>
      <c r="L3096" s="58"/>
    </row>
    <row r="3097" spans="2:12" ht="26.25" customHeight="1">
      <c r="B3097" s="54"/>
      <c r="C3097" s="52" t="str">
        <f>ФИО!G3092&amp;"  "&amp;ФИО!H3092&amp;"  "&amp;ФИО!I3092</f>
        <v xml:space="preserve">    </v>
      </c>
      <c r="D3097" s="61">
        <f>ФИО!J3092</f>
        <v>0</v>
      </c>
      <c r="E3097" s="61">
        <f>ФИО!K3092</f>
        <v>0</v>
      </c>
      <c r="F3097" s="48">
        <f>ФИО!L3092</f>
        <v>0</v>
      </c>
      <c r="G3097" s="51">
        <f>ФИО!M3092</f>
        <v>0</v>
      </c>
      <c r="H3097" s="125"/>
      <c r="I3097" s="56">
        <f>ФИО!N3092</f>
        <v>0</v>
      </c>
      <c r="J3097" s="57" t="str">
        <f>ФИО!O3092&amp;" "&amp;ФИО!P3092</f>
        <v xml:space="preserve"> </v>
      </c>
      <c r="K3097" s="58" t="str">
        <f>ФИО!Q3092&amp;" "&amp;ФИО!R3092&amp;" "&amp;ФИО!S3092&amp;" "&amp;ФИО!T3092&amp;" "&amp;ФИО!U3092</f>
        <v xml:space="preserve">    </v>
      </c>
      <c r="L3097" s="58"/>
    </row>
    <row r="3098" spans="2:12" ht="26.25" customHeight="1">
      <c r="B3098" s="54"/>
      <c r="C3098" s="52" t="str">
        <f>ФИО!G3093&amp;"  "&amp;ФИО!H3093&amp;"  "&amp;ФИО!I3093</f>
        <v xml:space="preserve">    </v>
      </c>
      <c r="D3098" s="61">
        <f>ФИО!J3093</f>
        <v>0</v>
      </c>
      <c r="E3098" s="61">
        <f>ФИО!K3093</f>
        <v>0</v>
      </c>
      <c r="F3098" s="48">
        <f>ФИО!L3093</f>
        <v>0</v>
      </c>
      <c r="G3098" s="51">
        <f>ФИО!M3093</f>
        <v>0</v>
      </c>
      <c r="H3098" s="125"/>
      <c r="I3098" s="56">
        <f>ФИО!N3093</f>
        <v>0</v>
      </c>
      <c r="J3098" s="57" t="str">
        <f>ФИО!O3093&amp;" "&amp;ФИО!P3093</f>
        <v xml:space="preserve"> </v>
      </c>
      <c r="K3098" s="58" t="str">
        <f>ФИО!Q3093&amp;" "&amp;ФИО!R3093&amp;" "&amp;ФИО!S3093&amp;" "&amp;ФИО!T3093&amp;" "&amp;ФИО!U3093</f>
        <v xml:space="preserve">    </v>
      </c>
      <c r="L3098" s="58"/>
    </row>
    <row r="3099" spans="2:12" ht="26.25" customHeight="1">
      <c r="B3099" s="54"/>
      <c r="C3099" s="52" t="str">
        <f>ФИО!G3094&amp;"  "&amp;ФИО!H3094&amp;"  "&amp;ФИО!I3094</f>
        <v xml:space="preserve">    </v>
      </c>
      <c r="D3099" s="61">
        <f>ФИО!J3094</f>
        <v>0</v>
      </c>
      <c r="E3099" s="61">
        <f>ФИО!K3094</f>
        <v>0</v>
      </c>
      <c r="F3099" s="48">
        <f>ФИО!L3094</f>
        <v>0</v>
      </c>
      <c r="G3099" s="51">
        <f>ФИО!M3094</f>
        <v>0</v>
      </c>
      <c r="H3099" s="125"/>
      <c r="I3099" s="56">
        <f>ФИО!N3094</f>
        <v>0</v>
      </c>
      <c r="J3099" s="57" t="str">
        <f>ФИО!O3094&amp;" "&amp;ФИО!P3094</f>
        <v xml:space="preserve"> </v>
      </c>
      <c r="K3099" s="58" t="str">
        <f>ФИО!Q3094&amp;" "&amp;ФИО!R3094&amp;" "&amp;ФИО!S3094&amp;" "&amp;ФИО!T3094&amp;" "&amp;ФИО!U3094</f>
        <v xml:space="preserve">    </v>
      </c>
      <c r="L3099" s="58"/>
    </row>
    <row r="3100" spans="2:12" ht="26.25" customHeight="1">
      <c r="B3100" s="54"/>
      <c r="C3100" s="52" t="str">
        <f>ФИО!G3095&amp;"  "&amp;ФИО!H3095&amp;"  "&amp;ФИО!I3095</f>
        <v xml:space="preserve">    </v>
      </c>
      <c r="D3100" s="61">
        <f>ФИО!J3095</f>
        <v>0</v>
      </c>
      <c r="E3100" s="61">
        <f>ФИО!K3095</f>
        <v>0</v>
      </c>
      <c r="F3100" s="48">
        <f>ФИО!L3095</f>
        <v>0</v>
      </c>
      <c r="G3100" s="51">
        <f>ФИО!M3095</f>
        <v>0</v>
      </c>
      <c r="H3100" s="125"/>
      <c r="I3100" s="56">
        <f>ФИО!N3095</f>
        <v>0</v>
      </c>
      <c r="J3100" s="57" t="str">
        <f>ФИО!O3095&amp;" "&amp;ФИО!P3095</f>
        <v xml:space="preserve"> </v>
      </c>
      <c r="K3100" s="58" t="str">
        <f>ФИО!Q3095&amp;" "&amp;ФИО!R3095&amp;" "&amp;ФИО!S3095&amp;" "&amp;ФИО!T3095&amp;" "&amp;ФИО!U3095</f>
        <v xml:space="preserve">    </v>
      </c>
      <c r="L3100" s="58"/>
    </row>
    <row r="3101" spans="2:12" ht="26.25" customHeight="1">
      <c r="B3101" s="54"/>
      <c r="C3101" s="52" t="str">
        <f>ФИО!G3096&amp;"  "&amp;ФИО!H3096&amp;"  "&amp;ФИО!I3096</f>
        <v xml:space="preserve">    </v>
      </c>
      <c r="D3101" s="61">
        <f>ФИО!J3096</f>
        <v>0</v>
      </c>
      <c r="E3101" s="61">
        <f>ФИО!K3096</f>
        <v>0</v>
      </c>
      <c r="F3101" s="48">
        <f>ФИО!L3096</f>
        <v>0</v>
      </c>
      <c r="G3101" s="51">
        <f>ФИО!M3096</f>
        <v>0</v>
      </c>
      <c r="H3101" s="125"/>
      <c r="I3101" s="56">
        <f>ФИО!N3096</f>
        <v>0</v>
      </c>
      <c r="J3101" s="57" t="str">
        <f>ФИО!O3096&amp;" "&amp;ФИО!P3096</f>
        <v xml:space="preserve"> </v>
      </c>
      <c r="K3101" s="58" t="str">
        <f>ФИО!Q3096&amp;" "&amp;ФИО!R3096&amp;" "&amp;ФИО!S3096&amp;" "&amp;ФИО!T3096&amp;" "&amp;ФИО!U3096</f>
        <v xml:space="preserve">    </v>
      </c>
      <c r="L3101" s="58"/>
    </row>
    <row r="3102" spans="2:12" ht="26.25" customHeight="1">
      <c r="B3102" s="54"/>
      <c r="C3102" s="52" t="str">
        <f>ФИО!G3097&amp;"  "&amp;ФИО!H3097&amp;"  "&amp;ФИО!I3097</f>
        <v xml:space="preserve">    </v>
      </c>
      <c r="D3102" s="61">
        <f>ФИО!J3097</f>
        <v>0</v>
      </c>
      <c r="E3102" s="61">
        <f>ФИО!K3097</f>
        <v>0</v>
      </c>
      <c r="F3102" s="48">
        <f>ФИО!L3097</f>
        <v>0</v>
      </c>
      <c r="G3102" s="51">
        <f>ФИО!M3097</f>
        <v>0</v>
      </c>
      <c r="H3102" s="125"/>
      <c r="I3102" s="56">
        <f>ФИО!N3097</f>
        <v>0</v>
      </c>
      <c r="J3102" s="57" t="str">
        <f>ФИО!O3097&amp;" "&amp;ФИО!P3097</f>
        <v xml:space="preserve"> </v>
      </c>
      <c r="K3102" s="58" t="str">
        <f>ФИО!Q3097&amp;" "&amp;ФИО!R3097&amp;" "&amp;ФИО!S3097&amp;" "&amp;ФИО!T3097&amp;" "&amp;ФИО!U3097</f>
        <v xml:space="preserve">    </v>
      </c>
      <c r="L3102" s="58"/>
    </row>
    <row r="3103" spans="2:12" ht="26.25" customHeight="1">
      <c r="B3103" s="54"/>
      <c r="C3103" s="52" t="str">
        <f>ФИО!G3098&amp;"  "&amp;ФИО!H3098&amp;"  "&amp;ФИО!I3098</f>
        <v xml:space="preserve">    </v>
      </c>
      <c r="D3103" s="61">
        <f>ФИО!J3098</f>
        <v>0</v>
      </c>
      <c r="E3103" s="61">
        <f>ФИО!K3098</f>
        <v>0</v>
      </c>
      <c r="F3103" s="48">
        <f>ФИО!L3098</f>
        <v>0</v>
      </c>
      <c r="G3103" s="51">
        <f>ФИО!M3098</f>
        <v>0</v>
      </c>
      <c r="H3103" s="125"/>
      <c r="I3103" s="56">
        <f>ФИО!N3098</f>
        <v>0</v>
      </c>
      <c r="J3103" s="57" t="str">
        <f>ФИО!O3098&amp;" "&amp;ФИО!P3098</f>
        <v xml:space="preserve"> </v>
      </c>
      <c r="K3103" s="58" t="str">
        <f>ФИО!Q3098&amp;" "&amp;ФИО!R3098&amp;" "&amp;ФИО!S3098&amp;" "&amp;ФИО!T3098&amp;" "&amp;ФИО!U3098</f>
        <v xml:space="preserve">    </v>
      </c>
      <c r="L3103" s="58"/>
    </row>
    <row r="3104" spans="2:12" ht="26.25" customHeight="1">
      <c r="B3104" s="54"/>
      <c r="C3104" s="52" t="str">
        <f>ФИО!G3099&amp;"  "&amp;ФИО!H3099&amp;"  "&amp;ФИО!I3099</f>
        <v xml:space="preserve">    </v>
      </c>
      <c r="D3104" s="61">
        <f>ФИО!J3099</f>
        <v>0</v>
      </c>
      <c r="E3104" s="61">
        <f>ФИО!K3099</f>
        <v>0</v>
      </c>
      <c r="F3104" s="48">
        <f>ФИО!L3099</f>
        <v>0</v>
      </c>
      <c r="G3104" s="51">
        <f>ФИО!M3099</f>
        <v>0</v>
      </c>
      <c r="H3104" s="125"/>
      <c r="I3104" s="56">
        <f>ФИО!N3099</f>
        <v>0</v>
      </c>
      <c r="J3104" s="57" t="str">
        <f>ФИО!O3099&amp;" "&amp;ФИО!P3099</f>
        <v xml:space="preserve"> </v>
      </c>
      <c r="K3104" s="58" t="str">
        <f>ФИО!Q3099&amp;" "&amp;ФИО!R3099&amp;" "&amp;ФИО!S3099&amp;" "&amp;ФИО!T3099&amp;" "&amp;ФИО!U3099</f>
        <v xml:space="preserve">    </v>
      </c>
      <c r="L3104" s="58"/>
    </row>
    <row r="3105" spans="2:12" ht="26.25" customHeight="1">
      <c r="B3105" s="54"/>
      <c r="C3105" s="52" t="str">
        <f>ФИО!G3100&amp;"  "&amp;ФИО!H3100&amp;"  "&amp;ФИО!I3100</f>
        <v xml:space="preserve">    </v>
      </c>
      <c r="D3105" s="61">
        <f>ФИО!J3100</f>
        <v>0</v>
      </c>
      <c r="E3105" s="61">
        <f>ФИО!K3100</f>
        <v>0</v>
      </c>
      <c r="F3105" s="48">
        <f>ФИО!L3100</f>
        <v>0</v>
      </c>
      <c r="G3105" s="51">
        <f>ФИО!M3100</f>
        <v>0</v>
      </c>
      <c r="H3105" s="125"/>
      <c r="I3105" s="56">
        <f>ФИО!N3100</f>
        <v>0</v>
      </c>
      <c r="J3105" s="57" t="str">
        <f>ФИО!O3100&amp;" "&amp;ФИО!P3100</f>
        <v xml:space="preserve"> </v>
      </c>
      <c r="K3105" s="58" t="str">
        <f>ФИО!Q3100&amp;" "&amp;ФИО!R3100&amp;" "&amp;ФИО!S3100&amp;" "&amp;ФИО!T3100&amp;" "&amp;ФИО!U3100</f>
        <v xml:space="preserve">    </v>
      </c>
      <c r="L3105" s="58"/>
    </row>
    <row r="3106" spans="2:12" ht="26.25" customHeight="1">
      <c r="B3106" s="54"/>
      <c r="C3106" s="52" t="str">
        <f>ФИО!G3101&amp;"  "&amp;ФИО!H3101&amp;"  "&amp;ФИО!I3101</f>
        <v xml:space="preserve">    </v>
      </c>
      <c r="D3106" s="61">
        <f>ФИО!J3101</f>
        <v>0</v>
      </c>
      <c r="E3106" s="61">
        <f>ФИО!K3101</f>
        <v>0</v>
      </c>
      <c r="F3106" s="48">
        <f>ФИО!L3101</f>
        <v>0</v>
      </c>
      <c r="G3106" s="51">
        <f>ФИО!M3101</f>
        <v>0</v>
      </c>
      <c r="H3106" s="125"/>
      <c r="I3106" s="56">
        <f>ФИО!N3101</f>
        <v>0</v>
      </c>
      <c r="J3106" s="57" t="str">
        <f>ФИО!O3101&amp;" "&amp;ФИО!P3101</f>
        <v xml:space="preserve"> </v>
      </c>
      <c r="K3106" s="58" t="str">
        <f>ФИО!Q3101&amp;" "&amp;ФИО!R3101&amp;" "&amp;ФИО!S3101&amp;" "&amp;ФИО!T3101&amp;" "&amp;ФИО!U3101</f>
        <v xml:space="preserve">    </v>
      </c>
      <c r="L3106" s="58"/>
    </row>
    <row r="3107" spans="2:12" ht="26.25" customHeight="1">
      <c r="B3107" s="54"/>
      <c r="C3107" s="52" t="str">
        <f>ФИО!G3102&amp;"  "&amp;ФИО!H3102&amp;"  "&amp;ФИО!I3102</f>
        <v xml:space="preserve">    </v>
      </c>
      <c r="D3107" s="61">
        <f>ФИО!J3102</f>
        <v>0</v>
      </c>
      <c r="E3107" s="61">
        <f>ФИО!K3102</f>
        <v>0</v>
      </c>
      <c r="F3107" s="48">
        <f>ФИО!L3102</f>
        <v>0</v>
      </c>
      <c r="G3107" s="51">
        <f>ФИО!M3102</f>
        <v>0</v>
      </c>
      <c r="H3107" s="125"/>
      <c r="I3107" s="56">
        <f>ФИО!N3102</f>
        <v>0</v>
      </c>
      <c r="J3107" s="57" t="str">
        <f>ФИО!O3102&amp;" "&amp;ФИО!P3102</f>
        <v xml:space="preserve"> </v>
      </c>
      <c r="K3107" s="58" t="str">
        <f>ФИО!Q3102&amp;" "&amp;ФИО!R3102&amp;" "&amp;ФИО!S3102&amp;" "&amp;ФИО!T3102&amp;" "&amp;ФИО!U3102</f>
        <v xml:space="preserve">    </v>
      </c>
      <c r="L3107" s="58"/>
    </row>
    <row r="3108" spans="2:12" ht="26.25" customHeight="1">
      <c r="B3108" s="54"/>
      <c r="C3108" s="52" t="str">
        <f>ФИО!G3103&amp;"  "&amp;ФИО!H3103&amp;"  "&amp;ФИО!I3103</f>
        <v xml:space="preserve">    </v>
      </c>
      <c r="D3108" s="61">
        <f>ФИО!J3103</f>
        <v>0</v>
      </c>
      <c r="E3108" s="61">
        <f>ФИО!K3103</f>
        <v>0</v>
      </c>
      <c r="F3108" s="48">
        <f>ФИО!L3103</f>
        <v>0</v>
      </c>
      <c r="G3108" s="51">
        <f>ФИО!M3103</f>
        <v>0</v>
      </c>
      <c r="H3108" s="125"/>
      <c r="I3108" s="56">
        <f>ФИО!N3103</f>
        <v>0</v>
      </c>
      <c r="J3108" s="57" t="str">
        <f>ФИО!O3103&amp;" "&amp;ФИО!P3103</f>
        <v xml:space="preserve"> </v>
      </c>
      <c r="K3108" s="58" t="str">
        <f>ФИО!Q3103&amp;" "&amp;ФИО!R3103&amp;" "&amp;ФИО!S3103&amp;" "&amp;ФИО!T3103&amp;" "&amp;ФИО!U3103</f>
        <v xml:space="preserve">    </v>
      </c>
      <c r="L3108" s="58"/>
    </row>
    <row r="3109" spans="2:12" ht="26.25" customHeight="1">
      <c r="B3109" s="54"/>
      <c r="C3109" s="52" t="str">
        <f>ФИО!G3104&amp;"  "&amp;ФИО!H3104&amp;"  "&amp;ФИО!I3104</f>
        <v xml:space="preserve">    </v>
      </c>
      <c r="D3109" s="61">
        <f>ФИО!J3104</f>
        <v>0</v>
      </c>
      <c r="E3109" s="61">
        <f>ФИО!K3104</f>
        <v>0</v>
      </c>
      <c r="F3109" s="48">
        <f>ФИО!L3104</f>
        <v>0</v>
      </c>
      <c r="G3109" s="51">
        <f>ФИО!M3104</f>
        <v>0</v>
      </c>
      <c r="H3109" s="125"/>
      <c r="I3109" s="56">
        <f>ФИО!N3104</f>
        <v>0</v>
      </c>
      <c r="J3109" s="57" t="str">
        <f>ФИО!O3104&amp;" "&amp;ФИО!P3104</f>
        <v xml:space="preserve"> </v>
      </c>
      <c r="K3109" s="58" t="str">
        <f>ФИО!Q3104&amp;" "&amp;ФИО!R3104&amp;" "&amp;ФИО!S3104&amp;" "&amp;ФИО!T3104&amp;" "&amp;ФИО!U3104</f>
        <v xml:space="preserve">    </v>
      </c>
      <c r="L3109" s="58"/>
    </row>
    <row r="3110" spans="2:12" ht="26.25" customHeight="1">
      <c r="B3110" s="54"/>
      <c r="C3110" s="52" t="str">
        <f>ФИО!G3105&amp;"  "&amp;ФИО!H3105&amp;"  "&amp;ФИО!I3105</f>
        <v xml:space="preserve">    </v>
      </c>
      <c r="D3110" s="61">
        <f>ФИО!J3105</f>
        <v>0</v>
      </c>
      <c r="E3110" s="61">
        <f>ФИО!K3105</f>
        <v>0</v>
      </c>
      <c r="F3110" s="48">
        <f>ФИО!L3105</f>
        <v>0</v>
      </c>
      <c r="G3110" s="51">
        <f>ФИО!M3105</f>
        <v>0</v>
      </c>
      <c r="H3110" s="125"/>
      <c r="I3110" s="56">
        <f>ФИО!N3105</f>
        <v>0</v>
      </c>
      <c r="J3110" s="57" t="str">
        <f>ФИО!O3105&amp;" "&amp;ФИО!P3105</f>
        <v xml:space="preserve"> </v>
      </c>
      <c r="K3110" s="58" t="str">
        <f>ФИО!Q3105&amp;" "&amp;ФИО!R3105&amp;" "&amp;ФИО!S3105&amp;" "&amp;ФИО!T3105&amp;" "&amp;ФИО!U3105</f>
        <v xml:space="preserve">    </v>
      </c>
      <c r="L3110" s="58"/>
    </row>
    <row r="3111" spans="2:12" ht="26.25" customHeight="1">
      <c r="B3111" s="54"/>
      <c r="C3111" s="52" t="str">
        <f>ФИО!G3106&amp;"  "&amp;ФИО!H3106&amp;"  "&amp;ФИО!I3106</f>
        <v xml:space="preserve">    </v>
      </c>
      <c r="D3111" s="61">
        <f>ФИО!J3106</f>
        <v>0</v>
      </c>
      <c r="E3111" s="61">
        <f>ФИО!K3106</f>
        <v>0</v>
      </c>
      <c r="F3111" s="48">
        <f>ФИО!L3106</f>
        <v>0</v>
      </c>
      <c r="G3111" s="51">
        <f>ФИО!M3106</f>
        <v>0</v>
      </c>
      <c r="H3111" s="125"/>
      <c r="I3111" s="56">
        <f>ФИО!N3106</f>
        <v>0</v>
      </c>
      <c r="J3111" s="57" t="str">
        <f>ФИО!O3106&amp;" "&amp;ФИО!P3106</f>
        <v xml:space="preserve"> </v>
      </c>
      <c r="K3111" s="58" t="str">
        <f>ФИО!Q3106&amp;" "&amp;ФИО!R3106&amp;" "&amp;ФИО!S3106&amp;" "&amp;ФИО!T3106&amp;" "&amp;ФИО!U3106</f>
        <v xml:space="preserve">    </v>
      </c>
      <c r="L3111" s="58"/>
    </row>
    <row r="3112" spans="2:12" ht="26.25" customHeight="1">
      <c r="B3112" s="54"/>
      <c r="C3112" s="52" t="str">
        <f>ФИО!G3107&amp;"  "&amp;ФИО!H3107&amp;"  "&amp;ФИО!I3107</f>
        <v xml:space="preserve">    </v>
      </c>
      <c r="D3112" s="61">
        <f>ФИО!J3107</f>
        <v>0</v>
      </c>
      <c r="E3112" s="61">
        <f>ФИО!K3107</f>
        <v>0</v>
      </c>
      <c r="F3112" s="48">
        <f>ФИО!L3107</f>
        <v>0</v>
      </c>
      <c r="G3112" s="51">
        <f>ФИО!M3107</f>
        <v>0</v>
      </c>
      <c r="H3112" s="125"/>
      <c r="I3112" s="56">
        <f>ФИО!N3107</f>
        <v>0</v>
      </c>
      <c r="J3112" s="57" t="str">
        <f>ФИО!O3107&amp;" "&amp;ФИО!P3107</f>
        <v xml:space="preserve"> </v>
      </c>
      <c r="K3112" s="58" t="str">
        <f>ФИО!Q3107&amp;" "&amp;ФИО!R3107&amp;" "&amp;ФИО!S3107&amp;" "&amp;ФИО!T3107&amp;" "&amp;ФИО!U3107</f>
        <v xml:space="preserve">    </v>
      </c>
      <c r="L3112" s="58"/>
    </row>
    <row r="3113" spans="2:12" ht="26.25" customHeight="1">
      <c r="B3113" s="54"/>
      <c r="C3113" s="52" t="str">
        <f>ФИО!G3108&amp;"  "&amp;ФИО!H3108&amp;"  "&amp;ФИО!I3108</f>
        <v xml:space="preserve">    </v>
      </c>
      <c r="D3113" s="61">
        <f>ФИО!J3108</f>
        <v>0</v>
      </c>
      <c r="E3113" s="61">
        <f>ФИО!K3108</f>
        <v>0</v>
      </c>
      <c r="F3113" s="48">
        <f>ФИО!L3108</f>
        <v>0</v>
      </c>
      <c r="G3113" s="51">
        <f>ФИО!M3108</f>
        <v>0</v>
      </c>
      <c r="H3113" s="125"/>
      <c r="I3113" s="56">
        <f>ФИО!N3108</f>
        <v>0</v>
      </c>
      <c r="J3113" s="57" t="str">
        <f>ФИО!O3108&amp;" "&amp;ФИО!P3108</f>
        <v xml:space="preserve"> </v>
      </c>
      <c r="K3113" s="58" t="str">
        <f>ФИО!Q3108&amp;" "&amp;ФИО!R3108&amp;" "&amp;ФИО!S3108&amp;" "&amp;ФИО!T3108&amp;" "&amp;ФИО!U3108</f>
        <v xml:space="preserve">    </v>
      </c>
      <c r="L3113" s="58"/>
    </row>
    <row r="3114" spans="2:12" ht="26.25" customHeight="1">
      <c r="B3114" s="54"/>
      <c r="C3114" s="52" t="str">
        <f>ФИО!G3109&amp;"  "&amp;ФИО!H3109&amp;"  "&amp;ФИО!I3109</f>
        <v xml:space="preserve">    </v>
      </c>
      <c r="D3114" s="61">
        <f>ФИО!J3109</f>
        <v>0</v>
      </c>
      <c r="E3114" s="61">
        <f>ФИО!K3109</f>
        <v>0</v>
      </c>
      <c r="F3114" s="48">
        <f>ФИО!L3109</f>
        <v>0</v>
      </c>
      <c r="G3114" s="51">
        <f>ФИО!M3109</f>
        <v>0</v>
      </c>
      <c r="H3114" s="125"/>
      <c r="I3114" s="56">
        <f>ФИО!N3109</f>
        <v>0</v>
      </c>
      <c r="J3114" s="57" t="str">
        <f>ФИО!O3109&amp;" "&amp;ФИО!P3109</f>
        <v xml:space="preserve"> </v>
      </c>
      <c r="K3114" s="58" t="str">
        <f>ФИО!Q3109&amp;" "&amp;ФИО!R3109&amp;" "&amp;ФИО!S3109&amp;" "&amp;ФИО!T3109&amp;" "&amp;ФИО!U3109</f>
        <v xml:space="preserve">    </v>
      </c>
      <c r="L3114" s="58"/>
    </row>
    <row r="3115" spans="2:12" ht="26.25" customHeight="1">
      <c r="B3115" s="54"/>
      <c r="C3115" s="52" t="str">
        <f>ФИО!G3110&amp;"  "&amp;ФИО!H3110&amp;"  "&amp;ФИО!I3110</f>
        <v xml:space="preserve">    </v>
      </c>
      <c r="D3115" s="61">
        <f>ФИО!J3110</f>
        <v>0</v>
      </c>
      <c r="E3115" s="61">
        <f>ФИО!K3110</f>
        <v>0</v>
      </c>
      <c r="F3115" s="48">
        <f>ФИО!L3110</f>
        <v>0</v>
      </c>
      <c r="G3115" s="51">
        <f>ФИО!M3110</f>
        <v>0</v>
      </c>
      <c r="H3115" s="125"/>
      <c r="I3115" s="56">
        <f>ФИО!N3110</f>
        <v>0</v>
      </c>
      <c r="J3115" s="57" t="str">
        <f>ФИО!O3110&amp;" "&amp;ФИО!P3110</f>
        <v xml:space="preserve"> </v>
      </c>
      <c r="K3115" s="58" t="str">
        <f>ФИО!Q3110&amp;" "&amp;ФИО!R3110&amp;" "&amp;ФИО!S3110&amp;" "&amp;ФИО!T3110&amp;" "&amp;ФИО!U3110</f>
        <v xml:space="preserve">    </v>
      </c>
      <c r="L3115" s="58"/>
    </row>
    <row r="3116" spans="2:12" ht="26.25" customHeight="1">
      <c r="B3116" s="54"/>
      <c r="C3116" s="52" t="str">
        <f>ФИО!G3111&amp;"  "&amp;ФИО!H3111&amp;"  "&amp;ФИО!I3111</f>
        <v xml:space="preserve">    </v>
      </c>
      <c r="D3116" s="61">
        <f>ФИО!J3111</f>
        <v>0</v>
      </c>
      <c r="E3116" s="61">
        <f>ФИО!K3111</f>
        <v>0</v>
      </c>
      <c r="F3116" s="48">
        <f>ФИО!L3111</f>
        <v>0</v>
      </c>
      <c r="G3116" s="51">
        <f>ФИО!M3111</f>
        <v>0</v>
      </c>
      <c r="H3116" s="125"/>
      <c r="I3116" s="56">
        <f>ФИО!N3111</f>
        <v>0</v>
      </c>
      <c r="J3116" s="57" t="str">
        <f>ФИО!O3111&amp;" "&amp;ФИО!P3111</f>
        <v xml:space="preserve"> </v>
      </c>
      <c r="K3116" s="58" t="str">
        <f>ФИО!Q3111&amp;" "&amp;ФИО!R3111&amp;" "&amp;ФИО!S3111&amp;" "&amp;ФИО!T3111&amp;" "&amp;ФИО!U3111</f>
        <v xml:space="preserve">    </v>
      </c>
      <c r="L3116" s="58"/>
    </row>
    <row r="3117" spans="2:12" ht="26.25" customHeight="1">
      <c r="B3117" s="54"/>
      <c r="C3117" s="52" t="str">
        <f>ФИО!G3112&amp;"  "&amp;ФИО!H3112&amp;"  "&amp;ФИО!I3112</f>
        <v xml:space="preserve">    </v>
      </c>
      <c r="D3117" s="61">
        <f>ФИО!J3112</f>
        <v>0</v>
      </c>
      <c r="E3117" s="61">
        <f>ФИО!K3112</f>
        <v>0</v>
      </c>
      <c r="F3117" s="48">
        <f>ФИО!L3112</f>
        <v>0</v>
      </c>
      <c r="G3117" s="51">
        <f>ФИО!M3112</f>
        <v>0</v>
      </c>
      <c r="H3117" s="125"/>
      <c r="I3117" s="56">
        <f>ФИО!N3112</f>
        <v>0</v>
      </c>
      <c r="J3117" s="57" t="str">
        <f>ФИО!O3112&amp;" "&amp;ФИО!P3112</f>
        <v xml:space="preserve"> </v>
      </c>
      <c r="K3117" s="58" t="str">
        <f>ФИО!Q3112&amp;" "&amp;ФИО!R3112&amp;" "&amp;ФИО!S3112&amp;" "&amp;ФИО!T3112&amp;" "&amp;ФИО!U3112</f>
        <v xml:space="preserve">    </v>
      </c>
      <c r="L3117" s="58"/>
    </row>
    <row r="3118" spans="2:12" ht="26.25" customHeight="1">
      <c r="B3118" s="54"/>
      <c r="C3118" s="52" t="str">
        <f>ФИО!G3113&amp;"  "&amp;ФИО!H3113&amp;"  "&amp;ФИО!I3113</f>
        <v xml:space="preserve">    </v>
      </c>
      <c r="D3118" s="61">
        <f>ФИО!J3113</f>
        <v>0</v>
      </c>
      <c r="E3118" s="61">
        <f>ФИО!K3113</f>
        <v>0</v>
      </c>
      <c r="F3118" s="48">
        <f>ФИО!L3113</f>
        <v>0</v>
      </c>
      <c r="G3118" s="51">
        <f>ФИО!M3113</f>
        <v>0</v>
      </c>
      <c r="H3118" s="125"/>
      <c r="I3118" s="56">
        <f>ФИО!N3113</f>
        <v>0</v>
      </c>
      <c r="J3118" s="57" t="str">
        <f>ФИО!O3113&amp;" "&amp;ФИО!P3113</f>
        <v xml:space="preserve"> </v>
      </c>
      <c r="K3118" s="58" t="str">
        <f>ФИО!Q3113&amp;" "&amp;ФИО!R3113&amp;" "&amp;ФИО!S3113&amp;" "&amp;ФИО!T3113&amp;" "&amp;ФИО!U3113</f>
        <v xml:space="preserve">    </v>
      </c>
      <c r="L3118" s="58"/>
    </row>
    <row r="3119" spans="2:12" ht="26.25" customHeight="1">
      <c r="B3119" s="54"/>
      <c r="C3119" s="52" t="str">
        <f>ФИО!G3114&amp;"  "&amp;ФИО!H3114&amp;"  "&amp;ФИО!I3114</f>
        <v xml:space="preserve">    </v>
      </c>
      <c r="D3119" s="61">
        <f>ФИО!J3114</f>
        <v>0</v>
      </c>
      <c r="E3119" s="61">
        <f>ФИО!K3114</f>
        <v>0</v>
      </c>
      <c r="F3119" s="48">
        <f>ФИО!L3114</f>
        <v>0</v>
      </c>
      <c r="G3119" s="51">
        <f>ФИО!M3114</f>
        <v>0</v>
      </c>
      <c r="H3119" s="125"/>
      <c r="I3119" s="56">
        <f>ФИО!N3114</f>
        <v>0</v>
      </c>
      <c r="J3119" s="57" t="str">
        <f>ФИО!O3114&amp;" "&amp;ФИО!P3114</f>
        <v xml:space="preserve"> </v>
      </c>
      <c r="K3119" s="58" t="str">
        <f>ФИО!Q3114&amp;" "&amp;ФИО!R3114&amp;" "&amp;ФИО!S3114&amp;" "&amp;ФИО!T3114&amp;" "&amp;ФИО!U3114</f>
        <v xml:space="preserve">    </v>
      </c>
      <c r="L3119" s="58"/>
    </row>
    <row r="3120" spans="2:12" ht="26.25" customHeight="1">
      <c r="B3120" s="54"/>
      <c r="C3120" s="52" t="str">
        <f>ФИО!G3115&amp;"  "&amp;ФИО!H3115&amp;"  "&amp;ФИО!I3115</f>
        <v xml:space="preserve">    </v>
      </c>
      <c r="D3120" s="61">
        <f>ФИО!J3115</f>
        <v>0</v>
      </c>
      <c r="E3120" s="61">
        <f>ФИО!K3115</f>
        <v>0</v>
      </c>
      <c r="F3120" s="48">
        <f>ФИО!L3115</f>
        <v>0</v>
      </c>
      <c r="G3120" s="51">
        <f>ФИО!M3115</f>
        <v>0</v>
      </c>
      <c r="H3120" s="125"/>
      <c r="I3120" s="56">
        <f>ФИО!N3115</f>
        <v>0</v>
      </c>
      <c r="J3120" s="57" t="str">
        <f>ФИО!O3115&amp;" "&amp;ФИО!P3115</f>
        <v xml:space="preserve"> </v>
      </c>
      <c r="K3120" s="58" t="str">
        <f>ФИО!Q3115&amp;" "&amp;ФИО!R3115&amp;" "&amp;ФИО!S3115&amp;" "&amp;ФИО!T3115&amp;" "&amp;ФИО!U3115</f>
        <v xml:space="preserve">    </v>
      </c>
      <c r="L3120" s="58"/>
    </row>
    <row r="3121" spans="2:12" ht="26.25" customHeight="1">
      <c r="B3121" s="54"/>
      <c r="C3121" s="52" t="str">
        <f>ФИО!G3116&amp;"  "&amp;ФИО!H3116&amp;"  "&amp;ФИО!I3116</f>
        <v xml:space="preserve">    </v>
      </c>
      <c r="D3121" s="61">
        <f>ФИО!J3116</f>
        <v>0</v>
      </c>
      <c r="E3121" s="61">
        <f>ФИО!K3116</f>
        <v>0</v>
      </c>
      <c r="F3121" s="48">
        <f>ФИО!L3116</f>
        <v>0</v>
      </c>
      <c r="G3121" s="51">
        <f>ФИО!M3116</f>
        <v>0</v>
      </c>
      <c r="H3121" s="125"/>
      <c r="I3121" s="56">
        <f>ФИО!N3116</f>
        <v>0</v>
      </c>
      <c r="J3121" s="57" t="str">
        <f>ФИО!O3116&amp;" "&amp;ФИО!P3116</f>
        <v xml:space="preserve"> </v>
      </c>
      <c r="K3121" s="58" t="str">
        <f>ФИО!Q3116&amp;" "&amp;ФИО!R3116&amp;" "&amp;ФИО!S3116&amp;" "&amp;ФИО!T3116&amp;" "&amp;ФИО!U3116</f>
        <v xml:space="preserve">    </v>
      </c>
      <c r="L3121" s="58"/>
    </row>
    <row r="3122" spans="2:12" ht="26.25" customHeight="1">
      <c r="B3122" s="54"/>
      <c r="C3122" s="52" t="str">
        <f>ФИО!G3117&amp;"  "&amp;ФИО!H3117&amp;"  "&amp;ФИО!I3117</f>
        <v xml:space="preserve">    </v>
      </c>
      <c r="D3122" s="61">
        <f>ФИО!J3117</f>
        <v>0</v>
      </c>
      <c r="E3122" s="61">
        <f>ФИО!K3117</f>
        <v>0</v>
      </c>
      <c r="F3122" s="48">
        <f>ФИО!L3117</f>
        <v>0</v>
      </c>
      <c r="G3122" s="51">
        <f>ФИО!M3117</f>
        <v>0</v>
      </c>
      <c r="H3122" s="125"/>
      <c r="I3122" s="56">
        <f>ФИО!N3117</f>
        <v>0</v>
      </c>
      <c r="J3122" s="57" t="str">
        <f>ФИО!O3117&amp;" "&amp;ФИО!P3117</f>
        <v xml:space="preserve"> </v>
      </c>
      <c r="K3122" s="58" t="str">
        <f>ФИО!Q3117&amp;" "&amp;ФИО!R3117&amp;" "&amp;ФИО!S3117&amp;" "&amp;ФИО!T3117&amp;" "&amp;ФИО!U3117</f>
        <v xml:space="preserve">    </v>
      </c>
      <c r="L3122" s="58"/>
    </row>
    <row r="3123" spans="2:12" ht="26.25" customHeight="1">
      <c r="B3123" s="54"/>
      <c r="C3123" s="52" t="str">
        <f>ФИО!G3118&amp;"  "&amp;ФИО!H3118&amp;"  "&amp;ФИО!I3118</f>
        <v xml:space="preserve">    </v>
      </c>
      <c r="D3123" s="61">
        <f>ФИО!J3118</f>
        <v>0</v>
      </c>
      <c r="E3123" s="61">
        <f>ФИО!K3118</f>
        <v>0</v>
      </c>
      <c r="F3123" s="48">
        <f>ФИО!L3118</f>
        <v>0</v>
      </c>
      <c r="G3123" s="51">
        <f>ФИО!M3118</f>
        <v>0</v>
      </c>
      <c r="H3123" s="125"/>
      <c r="I3123" s="56">
        <f>ФИО!N3118</f>
        <v>0</v>
      </c>
      <c r="J3123" s="57" t="str">
        <f>ФИО!O3118&amp;" "&amp;ФИО!P3118</f>
        <v xml:space="preserve"> </v>
      </c>
      <c r="K3123" s="58" t="str">
        <f>ФИО!Q3118&amp;" "&amp;ФИО!R3118&amp;" "&amp;ФИО!S3118&amp;" "&amp;ФИО!T3118&amp;" "&amp;ФИО!U3118</f>
        <v xml:space="preserve">    </v>
      </c>
      <c r="L3123" s="58"/>
    </row>
    <row r="3124" spans="2:12" ht="26.25" customHeight="1">
      <c r="B3124" s="54"/>
      <c r="C3124" s="52" t="str">
        <f>ФИО!G3119&amp;"  "&amp;ФИО!H3119&amp;"  "&amp;ФИО!I3119</f>
        <v xml:space="preserve">    </v>
      </c>
      <c r="D3124" s="61">
        <f>ФИО!J3119</f>
        <v>0</v>
      </c>
      <c r="E3124" s="61">
        <f>ФИО!K3119</f>
        <v>0</v>
      </c>
      <c r="F3124" s="48">
        <f>ФИО!L3119</f>
        <v>0</v>
      </c>
      <c r="G3124" s="51">
        <f>ФИО!M3119</f>
        <v>0</v>
      </c>
      <c r="H3124" s="125"/>
      <c r="I3124" s="56">
        <f>ФИО!N3119</f>
        <v>0</v>
      </c>
      <c r="J3124" s="57" t="str">
        <f>ФИО!O3119&amp;" "&amp;ФИО!P3119</f>
        <v xml:space="preserve"> </v>
      </c>
      <c r="K3124" s="58" t="str">
        <f>ФИО!Q3119&amp;" "&amp;ФИО!R3119&amp;" "&amp;ФИО!S3119&amp;" "&amp;ФИО!T3119&amp;" "&amp;ФИО!U3119</f>
        <v xml:space="preserve">    </v>
      </c>
      <c r="L3124" s="58"/>
    </row>
    <row r="3125" spans="2:12" ht="26.25" customHeight="1">
      <c r="B3125" s="54"/>
      <c r="C3125" s="52" t="str">
        <f>ФИО!G3120&amp;"  "&amp;ФИО!H3120&amp;"  "&amp;ФИО!I3120</f>
        <v xml:space="preserve">    </v>
      </c>
      <c r="D3125" s="61">
        <f>ФИО!J3120</f>
        <v>0</v>
      </c>
      <c r="E3125" s="61">
        <f>ФИО!K3120</f>
        <v>0</v>
      </c>
      <c r="F3125" s="48">
        <f>ФИО!L3120</f>
        <v>0</v>
      </c>
      <c r="G3125" s="51">
        <f>ФИО!M3120</f>
        <v>0</v>
      </c>
      <c r="H3125" s="125"/>
      <c r="I3125" s="56">
        <f>ФИО!N3120</f>
        <v>0</v>
      </c>
      <c r="J3125" s="57" t="str">
        <f>ФИО!O3120&amp;" "&amp;ФИО!P3120</f>
        <v xml:space="preserve"> </v>
      </c>
      <c r="K3125" s="58" t="str">
        <f>ФИО!Q3120&amp;" "&amp;ФИО!R3120&amp;" "&amp;ФИО!S3120&amp;" "&amp;ФИО!T3120&amp;" "&amp;ФИО!U3120</f>
        <v xml:space="preserve">    </v>
      </c>
      <c r="L3125" s="58"/>
    </row>
    <row r="3126" spans="2:12" ht="26.25" customHeight="1">
      <c r="B3126" s="54"/>
      <c r="C3126" s="52" t="str">
        <f>ФИО!G3121&amp;"  "&amp;ФИО!H3121&amp;"  "&amp;ФИО!I3121</f>
        <v xml:space="preserve">    </v>
      </c>
      <c r="D3126" s="61">
        <f>ФИО!J3121</f>
        <v>0</v>
      </c>
      <c r="E3126" s="61">
        <f>ФИО!K3121</f>
        <v>0</v>
      </c>
      <c r="F3126" s="48">
        <f>ФИО!L3121</f>
        <v>0</v>
      </c>
      <c r="G3126" s="51">
        <f>ФИО!M3121</f>
        <v>0</v>
      </c>
      <c r="H3126" s="125"/>
      <c r="I3126" s="56">
        <f>ФИО!N3121</f>
        <v>0</v>
      </c>
      <c r="J3126" s="57" t="str">
        <f>ФИО!O3121&amp;" "&amp;ФИО!P3121</f>
        <v xml:space="preserve"> </v>
      </c>
      <c r="K3126" s="58" t="str">
        <f>ФИО!Q3121&amp;" "&amp;ФИО!R3121&amp;" "&amp;ФИО!S3121&amp;" "&amp;ФИО!T3121&amp;" "&amp;ФИО!U3121</f>
        <v xml:space="preserve">    </v>
      </c>
      <c r="L3126" s="58"/>
    </row>
    <row r="3127" spans="2:12" ht="26.25" customHeight="1">
      <c r="B3127" s="54"/>
      <c r="C3127" s="52" t="str">
        <f>ФИО!G3122&amp;"  "&amp;ФИО!H3122&amp;"  "&amp;ФИО!I3122</f>
        <v xml:space="preserve">    </v>
      </c>
      <c r="D3127" s="61">
        <f>ФИО!J3122</f>
        <v>0</v>
      </c>
      <c r="E3127" s="61">
        <f>ФИО!K3122</f>
        <v>0</v>
      </c>
      <c r="F3127" s="48">
        <f>ФИО!L3122</f>
        <v>0</v>
      </c>
      <c r="G3127" s="51">
        <f>ФИО!M3122</f>
        <v>0</v>
      </c>
      <c r="H3127" s="125"/>
      <c r="I3127" s="56">
        <f>ФИО!N3122</f>
        <v>0</v>
      </c>
      <c r="J3127" s="57" t="str">
        <f>ФИО!O3122&amp;" "&amp;ФИО!P3122</f>
        <v xml:space="preserve"> </v>
      </c>
      <c r="K3127" s="58" t="str">
        <f>ФИО!Q3122&amp;" "&amp;ФИО!R3122&amp;" "&amp;ФИО!S3122&amp;" "&amp;ФИО!T3122&amp;" "&amp;ФИО!U3122</f>
        <v xml:space="preserve">    </v>
      </c>
      <c r="L3127" s="58"/>
    </row>
    <row r="3128" spans="2:12" ht="26.25" customHeight="1">
      <c r="B3128" s="54"/>
      <c r="C3128" s="52" t="str">
        <f>ФИО!G3123&amp;"  "&amp;ФИО!H3123&amp;"  "&amp;ФИО!I3123</f>
        <v xml:space="preserve">    </v>
      </c>
      <c r="D3128" s="61">
        <f>ФИО!J3123</f>
        <v>0</v>
      </c>
      <c r="E3128" s="61">
        <f>ФИО!K3123</f>
        <v>0</v>
      </c>
      <c r="F3128" s="48">
        <f>ФИО!L3123</f>
        <v>0</v>
      </c>
      <c r="G3128" s="51">
        <f>ФИО!M3123</f>
        <v>0</v>
      </c>
      <c r="H3128" s="125"/>
      <c r="I3128" s="56">
        <f>ФИО!N3123</f>
        <v>0</v>
      </c>
      <c r="J3128" s="57" t="str">
        <f>ФИО!O3123&amp;" "&amp;ФИО!P3123</f>
        <v xml:space="preserve"> </v>
      </c>
      <c r="K3128" s="58" t="str">
        <f>ФИО!Q3123&amp;" "&amp;ФИО!R3123&amp;" "&amp;ФИО!S3123&amp;" "&amp;ФИО!T3123&amp;" "&amp;ФИО!U3123</f>
        <v xml:space="preserve">    </v>
      </c>
      <c r="L3128" s="58"/>
    </row>
    <row r="3129" spans="2:12" ht="26.25" customHeight="1">
      <c r="B3129" s="54"/>
      <c r="C3129" s="52" t="str">
        <f>ФИО!G3124&amp;"  "&amp;ФИО!H3124&amp;"  "&amp;ФИО!I3124</f>
        <v xml:space="preserve">    </v>
      </c>
      <c r="D3129" s="61">
        <f>ФИО!J3124</f>
        <v>0</v>
      </c>
      <c r="E3129" s="61">
        <f>ФИО!K3124</f>
        <v>0</v>
      </c>
      <c r="F3129" s="48">
        <f>ФИО!L3124</f>
        <v>0</v>
      </c>
      <c r="G3129" s="51">
        <f>ФИО!M3124</f>
        <v>0</v>
      </c>
      <c r="H3129" s="125"/>
      <c r="I3129" s="56">
        <f>ФИО!N3124</f>
        <v>0</v>
      </c>
      <c r="J3129" s="57" t="str">
        <f>ФИО!O3124&amp;" "&amp;ФИО!P3124</f>
        <v xml:space="preserve"> </v>
      </c>
      <c r="K3129" s="58" t="str">
        <f>ФИО!Q3124&amp;" "&amp;ФИО!R3124&amp;" "&amp;ФИО!S3124&amp;" "&amp;ФИО!T3124&amp;" "&amp;ФИО!U3124</f>
        <v xml:space="preserve">    </v>
      </c>
      <c r="L3129" s="58"/>
    </row>
    <row r="3130" spans="2:12" ht="26.25" customHeight="1">
      <c r="B3130" s="54"/>
      <c r="C3130" s="52" t="str">
        <f>ФИО!G3125&amp;"  "&amp;ФИО!H3125&amp;"  "&amp;ФИО!I3125</f>
        <v xml:space="preserve">    </v>
      </c>
      <c r="D3130" s="61">
        <f>ФИО!J3125</f>
        <v>0</v>
      </c>
      <c r="E3130" s="61">
        <f>ФИО!K3125</f>
        <v>0</v>
      </c>
      <c r="F3130" s="48">
        <f>ФИО!L3125</f>
        <v>0</v>
      </c>
      <c r="G3130" s="51">
        <f>ФИО!M3125</f>
        <v>0</v>
      </c>
      <c r="H3130" s="125"/>
      <c r="I3130" s="56">
        <f>ФИО!N3125</f>
        <v>0</v>
      </c>
      <c r="J3130" s="57" t="str">
        <f>ФИО!O3125&amp;" "&amp;ФИО!P3125</f>
        <v xml:space="preserve"> </v>
      </c>
      <c r="K3130" s="58" t="str">
        <f>ФИО!Q3125&amp;" "&amp;ФИО!R3125&amp;" "&amp;ФИО!S3125&amp;" "&amp;ФИО!T3125&amp;" "&amp;ФИО!U3125</f>
        <v xml:space="preserve">    </v>
      </c>
      <c r="L3130" s="58"/>
    </row>
    <row r="3131" spans="2:12" ht="26.25" customHeight="1">
      <c r="B3131" s="54"/>
      <c r="C3131" s="52" t="str">
        <f>ФИО!G3126&amp;"  "&amp;ФИО!H3126&amp;"  "&amp;ФИО!I3126</f>
        <v xml:space="preserve">    </v>
      </c>
      <c r="D3131" s="61">
        <f>ФИО!J3126</f>
        <v>0</v>
      </c>
      <c r="E3131" s="61">
        <f>ФИО!K3126</f>
        <v>0</v>
      </c>
      <c r="F3131" s="48">
        <f>ФИО!L3126</f>
        <v>0</v>
      </c>
      <c r="G3131" s="51">
        <f>ФИО!M3126</f>
        <v>0</v>
      </c>
      <c r="H3131" s="125"/>
      <c r="I3131" s="56">
        <f>ФИО!N3126</f>
        <v>0</v>
      </c>
      <c r="J3131" s="57" t="str">
        <f>ФИО!O3126&amp;" "&amp;ФИО!P3126</f>
        <v xml:space="preserve"> </v>
      </c>
      <c r="K3131" s="58" t="str">
        <f>ФИО!Q3126&amp;" "&amp;ФИО!R3126&amp;" "&amp;ФИО!S3126&amp;" "&amp;ФИО!T3126&amp;" "&amp;ФИО!U3126</f>
        <v xml:space="preserve">    </v>
      </c>
      <c r="L3131" s="58"/>
    </row>
    <row r="3132" spans="2:12" ht="26.25" customHeight="1">
      <c r="B3132" s="54"/>
      <c r="C3132" s="52" t="str">
        <f>ФИО!G3127&amp;"  "&amp;ФИО!H3127&amp;"  "&amp;ФИО!I3127</f>
        <v xml:space="preserve">    </v>
      </c>
      <c r="D3132" s="61">
        <f>ФИО!J3127</f>
        <v>0</v>
      </c>
      <c r="E3132" s="61">
        <f>ФИО!K3127</f>
        <v>0</v>
      </c>
      <c r="F3132" s="48">
        <f>ФИО!L3127</f>
        <v>0</v>
      </c>
      <c r="G3132" s="51">
        <f>ФИО!M3127</f>
        <v>0</v>
      </c>
      <c r="H3132" s="125"/>
      <c r="I3132" s="56">
        <f>ФИО!N3127</f>
        <v>0</v>
      </c>
      <c r="J3132" s="57" t="str">
        <f>ФИО!O3127&amp;" "&amp;ФИО!P3127</f>
        <v xml:space="preserve"> </v>
      </c>
      <c r="K3132" s="58" t="str">
        <f>ФИО!Q3127&amp;" "&amp;ФИО!R3127&amp;" "&amp;ФИО!S3127&amp;" "&amp;ФИО!T3127&amp;" "&amp;ФИО!U3127</f>
        <v xml:space="preserve">    </v>
      </c>
      <c r="L3132" s="58"/>
    </row>
    <row r="3133" spans="2:12" ht="26.25" customHeight="1">
      <c r="B3133" s="54"/>
      <c r="C3133" s="52" t="str">
        <f>ФИО!G3128&amp;"  "&amp;ФИО!H3128&amp;"  "&amp;ФИО!I3128</f>
        <v xml:space="preserve">    </v>
      </c>
      <c r="D3133" s="61">
        <f>ФИО!J3128</f>
        <v>0</v>
      </c>
      <c r="E3133" s="61">
        <f>ФИО!K3128</f>
        <v>0</v>
      </c>
      <c r="F3133" s="48">
        <f>ФИО!L3128</f>
        <v>0</v>
      </c>
      <c r="G3133" s="51">
        <f>ФИО!M3128</f>
        <v>0</v>
      </c>
      <c r="H3133" s="125"/>
      <c r="I3133" s="56">
        <f>ФИО!N3128</f>
        <v>0</v>
      </c>
      <c r="J3133" s="57" t="str">
        <f>ФИО!O3128&amp;" "&amp;ФИО!P3128</f>
        <v xml:space="preserve"> </v>
      </c>
      <c r="K3133" s="58" t="str">
        <f>ФИО!Q3128&amp;" "&amp;ФИО!R3128&amp;" "&amp;ФИО!S3128&amp;" "&amp;ФИО!T3128&amp;" "&amp;ФИО!U3128</f>
        <v xml:space="preserve">    </v>
      </c>
      <c r="L3133" s="58"/>
    </row>
    <row r="3134" spans="2:12" ht="26.25" customHeight="1">
      <c r="B3134" s="54"/>
      <c r="C3134" s="52" t="str">
        <f>ФИО!G3129&amp;"  "&amp;ФИО!H3129&amp;"  "&amp;ФИО!I3129</f>
        <v xml:space="preserve">    </v>
      </c>
      <c r="D3134" s="61">
        <f>ФИО!J3129</f>
        <v>0</v>
      </c>
      <c r="E3134" s="61">
        <f>ФИО!K3129</f>
        <v>0</v>
      </c>
      <c r="F3134" s="48">
        <f>ФИО!L3129</f>
        <v>0</v>
      </c>
      <c r="G3134" s="51">
        <f>ФИО!M3129</f>
        <v>0</v>
      </c>
      <c r="H3134" s="125"/>
      <c r="I3134" s="56">
        <f>ФИО!N3129</f>
        <v>0</v>
      </c>
      <c r="J3134" s="57" t="str">
        <f>ФИО!O3129&amp;" "&amp;ФИО!P3129</f>
        <v xml:space="preserve"> </v>
      </c>
      <c r="K3134" s="58" t="str">
        <f>ФИО!Q3129&amp;" "&amp;ФИО!R3129&amp;" "&amp;ФИО!S3129&amp;" "&amp;ФИО!T3129&amp;" "&amp;ФИО!U3129</f>
        <v xml:space="preserve">    </v>
      </c>
      <c r="L3134" s="58"/>
    </row>
    <row r="3135" spans="2:12" ht="26.25" customHeight="1">
      <c r="B3135" s="54"/>
      <c r="C3135" s="52" t="str">
        <f>ФИО!G3130&amp;"  "&amp;ФИО!H3130&amp;"  "&amp;ФИО!I3130</f>
        <v xml:space="preserve">    </v>
      </c>
      <c r="D3135" s="61">
        <f>ФИО!J3130</f>
        <v>0</v>
      </c>
      <c r="E3135" s="61">
        <f>ФИО!K3130</f>
        <v>0</v>
      </c>
      <c r="F3135" s="48">
        <f>ФИО!L3130</f>
        <v>0</v>
      </c>
      <c r="G3135" s="51">
        <f>ФИО!M3130</f>
        <v>0</v>
      </c>
      <c r="H3135" s="125"/>
      <c r="I3135" s="56">
        <f>ФИО!N3130</f>
        <v>0</v>
      </c>
      <c r="J3135" s="57" t="str">
        <f>ФИО!O3130&amp;" "&amp;ФИО!P3130</f>
        <v xml:space="preserve"> </v>
      </c>
      <c r="K3135" s="58" t="str">
        <f>ФИО!Q3130&amp;" "&amp;ФИО!R3130&amp;" "&amp;ФИО!S3130&amp;" "&amp;ФИО!T3130&amp;" "&amp;ФИО!U3130</f>
        <v xml:space="preserve">    </v>
      </c>
      <c r="L3135" s="58"/>
    </row>
    <row r="3136" spans="2:12" ht="26.25" customHeight="1">
      <c r="B3136" s="54"/>
      <c r="C3136" s="52" t="str">
        <f>ФИО!G3131&amp;"  "&amp;ФИО!H3131&amp;"  "&amp;ФИО!I3131</f>
        <v xml:space="preserve">    </v>
      </c>
      <c r="D3136" s="61">
        <f>ФИО!J3131</f>
        <v>0</v>
      </c>
      <c r="E3136" s="61">
        <f>ФИО!K3131</f>
        <v>0</v>
      </c>
      <c r="F3136" s="48">
        <f>ФИО!L3131</f>
        <v>0</v>
      </c>
      <c r="G3136" s="51">
        <f>ФИО!M3131</f>
        <v>0</v>
      </c>
      <c r="H3136" s="125"/>
      <c r="I3136" s="56">
        <f>ФИО!N3131</f>
        <v>0</v>
      </c>
      <c r="J3136" s="57" t="str">
        <f>ФИО!O3131&amp;" "&amp;ФИО!P3131</f>
        <v xml:space="preserve"> </v>
      </c>
      <c r="K3136" s="58" t="str">
        <f>ФИО!Q3131&amp;" "&amp;ФИО!R3131&amp;" "&amp;ФИО!S3131&amp;" "&amp;ФИО!T3131&amp;" "&amp;ФИО!U3131</f>
        <v xml:space="preserve">    </v>
      </c>
      <c r="L3136" s="58"/>
    </row>
    <row r="3137" spans="2:12" ht="26.25" customHeight="1">
      <c r="B3137" s="54"/>
      <c r="C3137" s="52" t="str">
        <f>ФИО!G3132&amp;"  "&amp;ФИО!H3132&amp;"  "&amp;ФИО!I3132</f>
        <v xml:space="preserve">    </v>
      </c>
      <c r="D3137" s="61">
        <f>ФИО!J3132</f>
        <v>0</v>
      </c>
      <c r="E3137" s="61">
        <f>ФИО!K3132</f>
        <v>0</v>
      </c>
      <c r="F3137" s="48">
        <f>ФИО!L3132</f>
        <v>0</v>
      </c>
      <c r="G3137" s="51">
        <f>ФИО!M3132</f>
        <v>0</v>
      </c>
      <c r="H3137" s="125"/>
      <c r="I3137" s="56">
        <f>ФИО!N3132</f>
        <v>0</v>
      </c>
      <c r="J3137" s="57" t="str">
        <f>ФИО!O3132&amp;" "&amp;ФИО!P3132</f>
        <v xml:space="preserve"> </v>
      </c>
      <c r="K3137" s="58" t="str">
        <f>ФИО!Q3132&amp;" "&amp;ФИО!R3132&amp;" "&amp;ФИО!S3132&amp;" "&amp;ФИО!T3132&amp;" "&amp;ФИО!U3132</f>
        <v xml:space="preserve">    </v>
      </c>
      <c r="L3137" s="58"/>
    </row>
    <row r="3138" spans="2:12" ht="26.25" customHeight="1">
      <c r="B3138" s="54"/>
      <c r="C3138" s="52" t="str">
        <f>ФИО!G3133&amp;"  "&amp;ФИО!H3133&amp;"  "&amp;ФИО!I3133</f>
        <v xml:space="preserve">    </v>
      </c>
      <c r="D3138" s="61">
        <f>ФИО!J3133</f>
        <v>0</v>
      </c>
      <c r="E3138" s="61">
        <f>ФИО!K3133</f>
        <v>0</v>
      </c>
      <c r="F3138" s="48">
        <f>ФИО!L3133</f>
        <v>0</v>
      </c>
      <c r="G3138" s="51">
        <f>ФИО!M3133</f>
        <v>0</v>
      </c>
      <c r="H3138" s="125"/>
      <c r="I3138" s="56">
        <f>ФИО!N3133</f>
        <v>0</v>
      </c>
      <c r="J3138" s="57" t="str">
        <f>ФИО!O3133&amp;" "&amp;ФИО!P3133</f>
        <v xml:space="preserve"> </v>
      </c>
      <c r="K3138" s="58" t="str">
        <f>ФИО!Q3133&amp;" "&amp;ФИО!R3133&amp;" "&amp;ФИО!S3133&amp;" "&amp;ФИО!T3133&amp;" "&amp;ФИО!U3133</f>
        <v xml:space="preserve">    </v>
      </c>
      <c r="L3138" s="58"/>
    </row>
    <row r="3139" spans="2:12" ht="26.25" customHeight="1">
      <c r="B3139" s="54"/>
      <c r="C3139" s="52" t="str">
        <f>ФИО!G3134&amp;"  "&amp;ФИО!H3134&amp;"  "&amp;ФИО!I3134</f>
        <v xml:space="preserve">    </v>
      </c>
      <c r="D3139" s="61">
        <f>ФИО!J3134</f>
        <v>0</v>
      </c>
      <c r="E3139" s="61">
        <f>ФИО!K3134</f>
        <v>0</v>
      </c>
      <c r="F3139" s="48">
        <f>ФИО!L3134</f>
        <v>0</v>
      </c>
      <c r="G3139" s="51">
        <f>ФИО!M3134</f>
        <v>0</v>
      </c>
      <c r="H3139" s="125"/>
      <c r="I3139" s="56">
        <f>ФИО!N3134</f>
        <v>0</v>
      </c>
      <c r="J3139" s="57" t="str">
        <f>ФИО!O3134&amp;" "&amp;ФИО!P3134</f>
        <v xml:space="preserve"> </v>
      </c>
      <c r="K3139" s="58" t="str">
        <f>ФИО!Q3134&amp;" "&amp;ФИО!R3134&amp;" "&amp;ФИО!S3134&amp;" "&amp;ФИО!T3134&amp;" "&amp;ФИО!U3134</f>
        <v xml:space="preserve">    </v>
      </c>
      <c r="L3139" s="58"/>
    </row>
    <row r="3140" spans="2:12" ht="26.25" customHeight="1">
      <c r="B3140" s="54"/>
      <c r="C3140" s="52" t="str">
        <f>ФИО!G3135&amp;"  "&amp;ФИО!H3135&amp;"  "&amp;ФИО!I3135</f>
        <v xml:space="preserve">    </v>
      </c>
      <c r="D3140" s="61">
        <f>ФИО!J3135</f>
        <v>0</v>
      </c>
      <c r="E3140" s="61">
        <f>ФИО!K3135</f>
        <v>0</v>
      </c>
      <c r="F3140" s="48">
        <f>ФИО!L3135</f>
        <v>0</v>
      </c>
      <c r="G3140" s="51">
        <f>ФИО!M3135</f>
        <v>0</v>
      </c>
      <c r="H3140" s="125"/>
      <c r="I3140" s="56">
        <f>ФИО!N3135</f>
        <v>0</v>
      </c>
      <c r="J3140" s="57" t="str">
        <f>ФИО!O3135&amp;" "&amp;ФИО!P3135</f>
        <v xml:space="preserve"> </v>
      </c>
      <c r="K3140" s="58" t="str">
        <f>ФИО!Q3135&amp;" "&amp;ФИО!R3135&amp;" "&amp;ФИО!S3135&amp;" "&amp;ФИО!T3135&amp;" "&amp;ФИО!U3135</f>
        <v xml:space="preserve">    </v>
      </c>
      <c r="L3140" s="58"/>
    </row>
    <row r="3141" spans="2:12" ht="26.25" customHeight="1">
      <c r="B3141" s="54"/>
      <c r="C3141" s="52" t="str">
        <f>ФИО!G3136&amp;"  "&amp;ФИО!H3136&amp;"  "&amp;ФИО!I3136</f>
        <v xml:space="preserve">    </v>
      </c>
      <c r="D3141" s="61">
        <f>ФИО!J3136</f>
        <v>0</v>
      </c>
      <c r="E3141" s="61">
        <f>ФИО!K3136</f>
        <v>0</v>
      </c>
      <c r="F3141" s="48">
        <f>ФИО!L3136</f>
        <v>0</v>
      </c>
      <c r="G3141" s="51">
        <f>ФИО!M3136</f>
        <v>0</v>
      </c>
      <c r="H3141" s="125"/>
      <c r="I3141" s="56">
        <f>ФИО!N3136</f>
        <v>0</v>
      </c>
      <c r="J3141" s="57" t="str">
        <f>ФИО!O3136&amp;" "&amp;ФИО!P3136</f>
        <v xml:space="preserve"> </v>
      </c>
      <c r="K3141" s="58" t="str">
        <f>ФИО!Q3136&amp;" "&amp;ФИО!R3136&amp;" "&amp;ФИО!S3136&amp;" "&amp;ФИО!T3136&amp;" "&amp;ФИО!U3136</f>
        <v xml:space="preserve">    </v>
      </c>
      <c r="L3141" s="58"/>
    </row>
    <row r="3142" spans="2:12" ht="26.25" customHeight="1">
      <c r="B3142" s="54"/>
      <c r="C3142" s="52" t="str">
        <f>ФИО!G3137&amp;"  "&amp;ФИО!H3137&amp;"  "&amp;ФИО!I3137</f>
        <v xml:space="preserve">    </v>
      </c>
      <c r="D3142" s="61">
        <f>ФИО!J3137</f>
        <v>0</v>
      </c>
      <c r="E3142" s="61">
        <f>ФИО!K3137</f>
        <v>0</v>
      </c>
      <c r="F3142" s="48">
        <f>ФИО!L3137</f>
        <v>0</v>
      </c>
      <c r="G3142" s="51">
        <f>ФИО!M3137</f>
        <v>0</v>
      </c>
      <c r="H3142" s="125"/>
      <c r="I3142" s="56">
        <f>ФИО!N3137</f>
        <v>0</v>
      </c>
      <c r="J3142" s="57" t="str">
        <f>ФИО!O3137&amp;" "&amp;ФИО!P3137</f>
        <v xml:space="preserve"> </v>
      </c>
      <c r="K3142" s="58" t="str">
        <f>ФИО!Q3137&amp;" "&amp;ФИО!R3137&amp;" "&amp;ФИО!S3137&amp;" "&amp;ФИО!T3137&amp;" "&amp;ФИО!U3137</f>
        <v xml:space="preserve">    </v>
      </c>
      <c r="L3142" s="58"/>
    </row>
    <row r="3143" spans="2:12" ht="26.25" customHeight="1">
      <c r="B3143" s="54"/>
      <c r="C3143" s="52" t="str">
        <f>ФИО!G3138&amp;"  "&amp;ФИО!H3138&amp;"  "&amp;ФИО!I3138</f>
        <v xml:space="preserve">    </v>
      </c>
      <c r="D3143" s="61">
        <f>ФИО!J3138</f>
        <v>0</v>
      </c>
      <c r="E3143" s="61">
        <f>ФИО!K3138</f>
        <v>0</v>
      </c>
      <c r="F3143" s="48">
        <f>ФИО!L3138</f>
        <v>0</v>
      </c>
      <c r="G3143" s="51">
        <f>ФИО!M3138</f>
        <v>0</v>
      </c>
      <c r="H3143" s="125"/>
      <c r="I3143" s="56">
        <f>ФИО!N3138</f>
        <v>0</v>
      </c>
      <c r="J3143" s="57" t="str">
        <f>ФИО!O3138&amp;" "&amp;ФИО!P3138</f>
        <v xml:space="preserve"> </v>
      </c>
      <c r="K3143" s="58" t="str">
        <f>ФИО!Q3138&amp;" "&amp;ФИО!R3138&amp;" "&amp;ФИО!S3138&amp;" "&amp;ФИО!T3138&amp;" "&amp;ФИО!U3138</f>
        <v xml:space="preserve">    </v>
      </c>
      <c r="L3143" s="58"/>
    </row>
    <row r="3144" spans="2:12" ht="26.25" customHeight="1">
      <c r="B3144" s="54"/>
      <c r="C3144" s="52" t="str">
        <f>ФИО!G3139&amp;"  "&amp;ФИО!H3139&amp;"  "&amp;ФИО!I3139</f>
        <v xml:space="preserve">    </v>
      </c>
      <c r="D3144" s="61">
        <f>ФИО!J3139</f>
        <v>0</v>
      </c>
      <c r="E3144" s="61">
        <f>ФИО!K3139</f>
        <v>0</v>
      </c>
      <c r="F3144" s="48">
        <f>ФИО!L3139</f>
        <v>0</v>
      </c>
      <c r="G3144" s="51">
        <f>ФИО!M3139</f>
        <v>0</v>
      </c>
      <c r="H3144" s="125"/>
      <c r="I3144" s="56">
        <f>ФИО!N3139</f>
        <v>0</v>
      </c>
      <c r="J3144" s="57" t="str">
        <f>ФИО!O3139&amp;" "&amp;ФИО!P3139</f>
        <v xml:space="preserve"> </v>
      </c>
      <c r="K3144" s="58" t="str">
        <f>ФИО!Q3139&amp;" "&amp;ФИО!R3139&amp;" "&amp;ФИО!S3139&amp;" "&amp;ФИО!T3139&amp;" "&amp;ФИО!U3139</f>
        <v xml:space="preserve">    </v>
      </c>
      <c r="L3144" s="58"/>
    </row>
    <row r="3145" spans="2:12" ht="26.25" customHeight="1">
      <c r="B3145" s="54"/>
      <c r="C3145" s="52" t="str">
        <f>ФИО!G3140&amp;"  "&amp;ФИО!H3140&amp;"  "&amp;ФИО!I3140</f>
        <v xml:space="preserve">    </v>
      </c>
      <c r="D3145" s="61">
        <f>ФИО!J3140</f>
        <v>0</v>
      </c>
      <c r="E3145" s="61">
        <f>ФИО!K3140</f>
        <v>0</v>
      </c>
      <c r="F3145" s="48">
        <f>ФИО!L3140</f>
        <v>0</v>
      </c>
      <c r="G3145" s="51">
        <f>ФИО!M3140</f>
        <v>0</v>
      </c>
      <c r="H3145" s="125"/>
      <c r="I3145" s="56">
        <f>ФИО!N3140</f>
        <v>0</v>
      </c>
      <c r="J3145" s="57" t="str">
        <f>ФИО!O3140&amp;" "&amp;ФИО!P3140</f>
        <v xml:space="preserve"> </v>
      </c>
      <c r="K3145" s="58" t="str">
        <f>ФИО!Q3140&amp;" "&amp;ФИО!R3140&amp;" "&amp;ФИО!S3140&amp;" "&amp;ФИО!T3140&amp;" "&amp;ФИО!U3140</f>
        <v xml:space="preserve">    </v>
      </c>
      <c r="L3145" s="58"/>
    </row>
    <row r="3146" spans="2:12" ht="26.25" customHeight="1">
      <c r="B3146" s="54"/>
      <c r="C3146" s="52" t="str">
        <f>ФИО!G3141&amp;"  "&amp;ФИО!H3141&amp;"  "&amp;ФИО!I3141</f>
        <v xml:space="preserve">    </v>
      </c>
      <c r="D3146" s="61">
        <f>ФИО!J3141</f>
        <v>0</v>
      </c>
      <c r="E3146" s="61">
        <f>ФИО!K3141</f>
        <v>0</v>
      </c>
      <c r="F3146" s="48">
        <f>ФИО!L3141</f>
        <v>0</v>
      </c>
      <c r="G3146" s="51">
        <f>ФИО!M3141</f>
        <v>0</v>
      </c>
      <c r="H3146" s="125"/>
      <c r="I3146" s="56">
        <f>ФИО!N3141</f>
        <v>0</v>
      </c>
      <c r="J3146" s="57" t="str">
        <f>ФИО!O3141&amp;" "&amp;ФИО!P3141</f>
        <v xml:space="preserve"> </v>
      </c>
      <c r="K3146" s="58" t="str">
        <f>ФИО!Q3141&amp;" "&amp;ФИО!R3141&amp;" "&amp;ФИО!S3141&amp;" "&amp;ФИО!T3141&amp;" "&amp;ФИО!U3141</f>
        <v xml:space="preserve">    </v>
      </c>
      <c r="L3146" s="58"/>
    </row>
    <row r="3147" spans="2:12" ht="26.25" customHeight="1">
      <c r="B3147" s="54"/>
      <c r="C3147" s="52" t="str">
        <f>ФИО!G3142&amp;"  "&amp;ФИО!H3142&amp;"  "&amp;ФИО!I3142</f>
        <v xml:space="preserve">    </v>
      </c>
      <c r="D3147" s="61">
        <f>ФИО!J3142</f>
        <v>0</v>
      </c>
      <c r="E3147" s="61">
        <f>ФИО!K3142</f>
        <v>0</v>
      </c>
      <c r="F3147" s="48">
        <f>ФИО!L3142</f>
        <v>0</v>
      </c>
      <c r="G3147" s="51">
        <f>ФИО!M3142</f>
        <v>0</v>
      </c>
      <c r="H3147" s="125"/>
      <c r="I3147" s="56">
        <f>ФИО!N3142</f>
        <v>0</v>
      </c>
      <c r="J3147" s="57" t="str">
        <f>ФИО!O3142&amp;" "&amp;ФИО!P3142</f>
        <v xml:space="preserve"> </v>
      </c>
      <c r="K3147" s="58" t="str">
        <f>ФИО!Q3142&amp;" "&amp;ФИО!R3142&amp;" "&amp;ФИО!S3142&amp;" "&amp;ФИО!T3142&amp;" "&amp;ФИО!U3142</f>
        <v xml:space="preserve">    </v>
      </c>
      <c r="L3147" s="58"/>
    </row>
    <row r="3148" spans="2:12" ht="26.25" customHeight="1">
      <c r="B3148" s="54"/>
      <c r="C3148" s="52" t="str">
        <f>ФИО!G3143&amp;"  "&amp;ФИО!H3143&amp;"  "&amp;ФИО!I3143</f>
        <v xml:space="preserve">    </v>
      </c>
      <c r="D3148" s="61">
        <f>ФИО!J3143</f>
        <v>0</v>
      </c>
      <c r="E3148" s="61">
        <f>ФИО!K3143</f>
        <v>0</v>
      </c>
      <c r="F3148" s="48">
        <f>ФИО!L3143</f>
        <v>0</v>
      </c>
      <c r="G3148" s="51">
        <f>ФИО!M3143</f>
        <v>0</v>
      </c>
      <c r="H3148" s="125"/>
      <c r="I3148" s="56">
        <f>ФИО!N3143</f>
        <v>0</v>
      </c>
      <c r="J3148" s="57" t="str">
        <f>ФИО!O3143&amp;" "&amp;ФИО!P3143</f>
        <v xml:space="preserve"> </v>
      </c>
      <c r="K3148" s="58" t="str">
        <f>ФИО!Q3143&amp;" "&amp;ФИО!R3143&amp;" "&amp;ФИО!S3143&amp;" "&amp;ФИО!T3143&amp;" "&amp;ФИО!U3143</f>
        <v xml:space="preserve">    </v>
      </c>
      <c r="L3148" s="58"/>
    </row>
    <row r="3149" spans="2:12" ht="26.25" customHeight="1">
      <c r="B3149" s="54"/>
      <c r="C3149" s="52" t="str">
        <f>ФИО!G3144&amp;"  "&amp;ФИО!H3144&amp;"  "&amp;ФИО!I3144</f>
        <v xml:space="preserve">    </v>
      </c>
      <c r="D3149" s="61">
        <f>ФИО!J3144</f>
        <v>0</v>
      </c>
      <c r="E3149" s="61">
        <f>ФИО!K3144</f>
        <v>0</v>
      </c>
      <c r="F3149" s="48">
        <f>ФИО!L3144</f>
        <v>0</v>
      </c>
      <c r="G3149" s="51">
        <f>ФИО!M3144</f>
        <v>0</v>
      </c>
      <c r="H3149" s="125"/>
      <c r="I3149" s="56">
        <f>ФИО!N3144</f>
        <v>0</v>
      </c>
      <c r="J3149" s="57" t="str">
        <f>ФИО!O3144&amp;" "&amp;ФИО!P3144</f>
        <v xml:space="preserve"> </v>
      </c>
      <c r="K3149" s="58" t="str">
        <f>ФИО!Q3144&amp;" "&amp;ФИО!R3144&amp;" "&amp;ФИО!S3144&amp;" "&amp;ФИО!T3144&amp;" "&amp;ФИО!U3144</f>
        <v xml:space="preserve">    </v>
      </c>
      <c r="L3149" s="58"/>
    </row>
    <row r="3150" spans="2:12" ht="26.25" customHeight="1">
      <c r="B3150" s="54"/>
      <c r="C3150" s="52" t="str">
        <f>ФИО!G3145&amp;"  "&amp;ФИО!H3145&amp;"  "&amp;ФИО!I3145</f>
        <v xml:space="preserve">    </v>
      </c>
      <c r="D3150" s="61">
        <f>ФИО!J3145</f>
        <v>0</v>
      </c>
      <c r="E3150" s="61">
        <f>ФИО!K3145</f>
        <v>0</v>
      </c>
      <c r="F3150" s="48">
        <f>ФИО!L3145</f>
        <v>0</v>
      </c>
      <c r="G3150" s="51">
        <f>ФИО!M3145</f>
        <v>0</v>
      </c>
      <c r="H3150" s="125"/>
      <c r="I3150" s="56">
        <f>ФИО!N3145</f>
        <v>0</v>
      </c>
      <c r="J3150" s="57" t="str">
        <f>ФИО!O3145&amp;" "&amp;ФИО!P3145</f>
        <v xml:space="preserve"> </v>
      </c>
      <c r="K3150" s="58" t="str">
        <f>ФИО!Q3145&amp;" "&amp;ФИО!R3145&amp;" "&amp;ФИО!S3145&amp;" "&amp;ФИО!T3145&amp;" "&amp;ФИО!U3145</f>
        <v xml:space="preserve">    </v>
      </c>
      <c r="L3150" s="58"/>
    </row>
    <row r="3151" spans="2:12" ht="26.25" customHeight="1">
      <c r="B3151" s="54"/>
      <c r="C3151" s="52" t="str">
        <f>ФИО!G3146&amp;"  "&amp;ФИО!H3146&amp;"  "&amp;ФИО!I3146</f>
        <v xml:space="preserve">    </v>
      </c>
      <c r="D3151" s="61">
        <f>ФИО!J3146</f>
        <v>0</v>
      </c>
      <c r="E3151" s="61">
        <f>ФИО!K3146</f>
        <v>0</v>
      </c>
      <c r="F3151" s="48">
        <f>ФИО!L3146</f>
        <v>0</v>
      </c>
      <c r="G3151" s="51">
        <f>ФИО!M3146</f>
        <v>0</v>
      </c>
      <c r="H3151" s="125"/>
      <c r="I3151" s="56">
        <f>ФИО!N3146</f>
        <v>0</v>
      </c>
      <c r="J3151" s="57" t="str">
        <f>ФИО!O3146&amp;" "&amp;ФИО!P3146</f>
        <v xml:space="preserve"> </v>
      </c>
      <c r="K3151" s="58" t="str">
        <f>ФИО!Q3146&amp;" "&amp;ФИО!R3146&amp;" "&amp;ФИО!S3146&amp;" "&amp;ФИО!T3146&amp;" "&amp;ФИО!U3146</f>
        <v xml:space="preserve">    </v>
      </c>
      <c r="L3151" s="58"/>
    </row>
    <row r="3152" spans="2:12" ht="26.25" customHeight="1">
      <c r="B3152" s="54"/>
      <c r="C3152" s="52" t="str">
        <f>ФИО!G3147&amp;"  "&amp;ФИО!H3147&amp;"  "&amp;ФИО!I3147</f>
        <v xml:space="preserve">    </v>
      </c>
      <c r="D3152" s="61">
        <f>ФИО!J3147</f>
        <v>0</v>
      </c>
      <c r="E3152" s="61">
        <f>ФИО!K3147</f>
        <v>0</v>
      </c>
      <c r="F3152" s="48">
        <f>ФИО!L3147</f>
        <v>0</v>
      </c>
      <c r="G3152" s="51">
        <f>ФИО!M3147</f>
        <v>0</v>
      </c>
      <c r="H3152" s="125"/>
      <c r="I3152" s="56">
        <f>ФИО!N3147</f>
        <v>0</v>
      </c>
      <c r="J3152" s="57" t="str">
        <f>ФИО!O3147&amp;" "&amp;ФИО!P3147</f>
        <v xml:space="preserve"> </v>
      </c>
      <c r="K3152" s="58" t="str">
        <f>ФИО!Q3147&amp;" "&amp;ФИО!R3147&amp;" "&amp;ФИО!S3147&amp;" "&amp;ФИО!T3147&amp;" "&amp;ФИО!U3147</f>
        <v xml:space="preserve">    </v>
      </c>
      <c r="L3152" s="58"/>
    </row>
    <row r="3153" spans="2:12" ht="26.25" customHeight="1">
      <c r="B3153" s="54"/>
      <c r="C3153" s="52" t="str">
        <f>ФИО!G3148&amp;"  "&amp;ФИО!H3148&amp;"  "&amp;ФИО!I3148</f>
        <v xml:space="preserve">    </v>
      </c>
      <c r="D3153" s="61">
        <f>ФИО!J3148</f>
        <v>0</v>
      </c>
      <c r="E3153" s="61">
        <f>ФИО!K3148</f>
        <v>0</v>
      </c>
      <c r="F3153" s="48">
        <f>ФИО!L3148</f>
        <v>0</v>
      </c>
      <c r="G3153" s="51">
        <f>ФИО!M3148</f>
        <v>0</v>
      </c>
      <c r="H3153" s="125"/>
      <c r="I3153" s="56">
        <f>ФИО!N3148</f>
        <v>0</v>
      </c>
      <c r="J3153" s="57" t="str">
        <f>ФИО!O3148&amp;" "&amp;ФИО!P3148</f>
        <v xml:space="preserve"> </v>
      </c>
      <c r="K3153" s="58" t="str">
        <f>ФИО!Q3148&amp;" "&amp;ФИО!R3148&amp;" "&amp;ФИО!S3148&amp;" "&amp;ФИО!T3148&amp;" "&amp;ФИО!U3148</f>
        <v xml:space="preserve">    </v>
      </c>
      <c r="L3153" s="58"/>
    </row>
    <row r="3154" spans="2:12" ht="26.25" customHeight="1">
      <c r="B3154" s="54"/>
      <c r="C3154" s="52" t="str">
        <f>ФИО!G3149&amp;"  "&amp;ФИО!H3149&amp;"  "&amp;ФИО!I3149</f>
        <v xml:space="preserve">    </v>
      </c>
      <c r="D3154" s="61">
        <f>ФИО!J3149</f>
        <v>0</v>
      </c>
      <c r="E3154" s="61">
        <f>ФИО!K3149</f>
        <v>0</v>
      </c>
      <c r="F3154" s="48">
        <f>ФИО!L3149</f>
        <v>0</v>
      </c>
      <c r="G3154" s="51">
        <f>ФИО!M3149</f>
        <v>0</v>
      </c>
      <c r="H3154" s="125"/>
      <c r="I3154" s="56">
        <f>ФИО!N3149</f>
        <v>0</v>
      </c>
      <c r="J3154" s="57" t="str">
        <f>ФИО!O3149&amp;" "&amp;ФИО!P3149</f>
        <v xml:space="preserve"> </v>
      </c>
      <c r="K3154" s="58" t="str">
        <f>ФИО!Q3149&amp;" "&amp;ФИО!R3149&amp;" "&amp;ФИО!S3149&amp;" "&amp;ФИО!T3149&amp;" "&amp;ФИО!U3149</f>
        <v xml:space="preserve">    </v>
      </c>
      <c r="L3154" s="58"/>
    </row>
    <row r="3155" spans="2:12" ht="26.25" customHeight="1">
      <c r="B3155" s="54"/>
      <c r="C3155" s="52" t="str">
        <f>ФИО!G3150&amp;"  "&amp;ФИО!H3150&amp;"  "&amp;ФИО!I3150</f>
        <v xml:space="preserve">    </v>
      </c>
      <c r="D3155" s="61">
        <f>ФИО!J3150</f>
        <v>0</v>
      </c>
      <c r="E3155" s="61">
        <f>ФИО!K3150</f>
        <v>0</v>
      </c>
      <c r="F3155" s="48">
        <f>ФИО!L3150</f>
        <v>0</v>
      </c>
      <c r="G3155" s="51">
        <f>ФИО!M3150</f>
        <v>0</v>
      </c>
      <c r="H3155" s="125"/>
      <c r="I3155" s="56">
        <f>ФИО!N3150</f>
        <v>0</v>
      </c>
      <c r="J3155" s="57" t="str">
        <f>ФИО!O3150&amp;" "&amp;ФИО!P3150</f>
        <v xml:space="preserve"> </v>
      </c>
      <c r="K3155" s="58" t="str">
        <f>ФИО!Q3150&amp;" "&amp;ФИО!R3150&amp;" "&amp;ФИО!S3150&amp;" "&amp;ФИО!T3150&amp;" "&amp;ФИО!U3150</f>
        <v xml:space="preserve">    </v>
      </c>
      <c r="L3155" s="58"/>
    </row>
    <row r="3156" spans="2:12" ht="26.25" customHeight="1">
      <c r="B3156" s="54"/>
      <c r="C3156" s="52" t="str">
        <f>ФИО!G3151&amp;"  "&amp;ФИО!H3151&amp;"  "&amp;ФИО!I3151</f>
        <v xml:space="preserve">    </v>
      </c>
      <c r="D3156" s="61">
        <f>ФИО!J3151</f>
        <v>0</v>
      </c>
      <c r="E3156" s="61">
        <f>ФИО!K3151</f>
        <v>0</v>
      </c>
      <c r="F3156" s="48">
        <f>ФИО!L3151</f>
        <v>0</v>
      </c>
      <c r="G3156" s="51">
        <f>ФИО!M3151</f>
        <v>0</v>
      </c>
      <c r="H3156" s="125"/>
      <c r="I3156" s="56">
        <f>ФИО!N3151</f>
        <v>0</v>
      </c>
      <c r="J3156" s="57" t="str">
        <f>ФИО!O3151&amp;" "&amp;ФИО!P3151</f>
        <v xml:space="preserve"> </v>
      </c>
      <c r="K3156" s="58" t="str">
        <f>ФИО!Q3151&amp;" "&amp;ФИО!R3151&amp;" "&amp;ФИО!S3151&amp;" "&amp;ФИО!T3151&amp;" "&amp;ФИО!U3151</f>
        <v xml:space="preserve">    </v>
      </c>
      <c r="L3156" s="58"/>
    </row>
    <row r="3157" spans="2:12" ht="26.25" customHeight="1">
      <c r="B3157" s="54"/>
      <c r="C3157" s="52" t="str">
        <f>ФИО!G3152&amp;"  "&amp;ФИО!H3152&amp;"  "&amp;ФИО!I3152</f>
        <v xml:space="preserve">    </v>
      </c>
      <c r="D3157" s="61">
        <f>ФИО!J3152</f>
        <v>0</v>
      </c>
      <c r="E3157" s="61">
        <f>ФИО!K3152</f>
        <v>0</v>
      </c>
      <c r="F3157" s="48">
        <f>ФИО!L3152</f>
        <v>0</v>
      </c>
      <c r="G3157" s="51">
        <f>ФИО!M3152</f>
        <v>0</v>
      </c>
      <c r="H3157" s="125"/>
      <c r="I3157" s="56">
        <f>ФИО!N3152</f>
        <v>0</v>
      </c>
      <c r="J3157" s="57" t="str">
        <f>ФИО!O3152&amp;" "&amp;ФИО!P3152</f>
        <v xml:space="preserve"> </v>
      </c>
      <c r="K3157" s="58" t="str">
        <f>ФИО!Q3152&amp;" "&amp;ФИО!R3152&amp;" "&amp;ФИО!S3152&amp;" "&amp;ФИО!T3152&amp;" "&amp;ФИО!U3152</f>
        <v xml:space="preserve">    </v>
      </c>
      <c r="L3157" s="58"/>
    </row>
    <row r="3158" spans="2:12" ht="26.25" customHeight="1">
      <c r="B3158" s="54"/>
      <c r="C3158" s="52" t="str">
        <f>ФИО!G3153&amp;"  "&amp;ФИО!H3153&amp;"  "&amp;ФИО!I3153</f>
        <v xml:space="preserve">    </v>
      </c>
      <c r="D3158" s="61">
        <f>ФИО!J3153</f>
        <v>0</v>
      </c>
      <c r="E3158" s="61">
        <f>ФИО!K3153</f>
        <v>0</v>
      </c>
      <c r="F3158" s="48">
        <f>ФИО!L3153</f>
        <v>0</v>
      </c>
      <c r="G3158" s="51">
        <f>ФИО!M3153</f>
        <v>0</v>
      </c>
      <c r="H3158" s="125"/>
      <c r="I3158" s="56">
        <f>ФИО!N3153</f>
        <v>0</v>
      </c>
      <c r="J3158" s="57" t="str">
        <f>ФИО!O3153&amp;" "&amp;ФИО!P3153</f>
        <v xml:space="preserve"> </v>
      </c>
      <c r="K3158" s="58" t="str">
        <f>ФИО!Q3153&amp;" "&amp;ФИО!R3153&amp;" "&amp;ФИО!S3153&amp;" "&amp;ФИО!T3153&amp;" "&amp;ФИО!U3153</f>
        <v xml:space="preserve">    </v>
      </c>
      <c r="L3158" s="58"/>
    </row>
    <row r="3159" spans="2:12" ht="26.25" customHeight="1">
      <c r="B3159" s="54"/>
      <c r="C3159" s="52" t="str">
        <f>ФИО!G3154&amp;"  "&amp;ФИО!H3154&amp;"  "&amp;ФИО!I3154</f>
        <v xml:space="preserve">    </v>
      </c>
      <c r="D3159" s="61">
        <f>ФИО!J3154</f>
        <v>0</v>
      </c>
      <c r="E3159" s="61">
        <f>ФИО!K3154</f>
        <v>0</v>
      </c>
      <c r="F3159" s="48">
        <f>ФИО!L3154</f>
        <v>0</v>
      </c>
      <c r="G3159" s="51">
        <f>ФИО!M3154</f>
        <v>0</v>
      </c>
      <c r="H3159" s="125"/>
      <c r="I3159" s="56">
        <f>ФИО!N3154</f>
        <v>0</v>
      </c>
      <c r="J3159" s="57" t="str">
        <f>ФИО!O3154&amp;" "&amp;ФИО!P3154</f>
        <v xml:space="preserve"> </v>
      </c>
      <c r="K3159" s="58" t="str">
        <f>ФИО!Q3154&amp;" "&amp;ФИО!R3154&amp;" "&amp;ФИО!S3154&amp;" "&amp;ФИО!T3154&amp;" "&amp;ФИО!U3154</f>
        <v xml:space="preserve">    </v>
      </c>
      <c r="L3159" s="58"/>
    </row>
    <row r="3160" spans="2:12" ht="26.25" customHeight="1">
      <c r="B3160" s="54"/>
      <c r="C3160" s="52" t="str">
        <f>ФИО!G3155&amp;"  "&amp;ФИО!H3155&amp;"  "&amp;ФИО!I3155</f>
        <v xml:space="preserve">    </v>
      </c>
      <c r="D3160" s="61">
        <f>ФИО!J3155</f>
        <v>0</v>
      </c>
      <c r="E3160" s="61">
        <f>ФИО!K3155</f>
        <v>0</v>
      </c>
      <c r="F3160" s="48">
        <f>ФИО!L3155</f>
        <v>0</v>
      </c>
      <c r="G3160" s="51">
        <f>ФИО!M3155</f>
        <v>0</v>
      </c>
      <c r="H3160" s="125"/>
      <c r="I3160" s="56">
        <f>ФИО!N3155</f>
        <v>0</v>
      </c>
      <c r="J3160" s="57" t="str">
        <f>ФИО!O3155&amp;" "&amp;ФИО!P3155</f>
        <v xml:space="preserve"> </v>
      </c>
      <c r="K3160" s="58" t="str">
        <f>ФИО!Q3155&amp;" "&amp;ФИО!R3155&amp;" "&amp;ФИО!S3155&amp;" "&amp;ФИО!T3155&amp;" "&amp;ФИО!U3155</f>
        <v xml:space="preserve">    </v>
      </c>
      <c r="L3160" s="58"/>
    </row>
    <row r="3161" spans="2:12" ht="26.25" customHeight="1">
      <c r="B3161" s="54"/>
      <c r="C3161" s="52" t="str">
        <f>ФИО!G3156&amp;"  "&amp;ФИО!H3156&amp;"  "&amp;ФИО!I3156</f>
        <v xml:space="preserve">    </v>
      </c>
      <c r="D3161" s="61">
        <f>ФИО!J3156</f>
        <v>0</v>
      </c>
      <c r="E3161" s="61">
        <f>ФИО!K3156</f>
        <v>0</v>
      </c>
      <c r="F3161" s="48">
        <f>ФИО!L3156</f>
        <v>0</v>
      </c>
      <c r="G3161" s="51">
        <f>ФИО!M3156</f>
        <v>0</v>
      </c>
      <c r="H3161" s="125"/>
      <c r="I3161" s="56">
        <f>ФИО!N3156</f>
        <v>0</v>
      </c>
      <c r="J3161" s="57" t="str">
        <f>ФИО!O3156&amp;" "&amp;ФИО!P3156</f>
        <v xml:space="preserve"> </v>
      </c>
      <c r="K3161" s="58" t="str">
        <f>ФИО!Q3156&amp;" "&amp;ФИО!R3156&amp;" "&amp;ФИО!S3156&amp;" "&amp;ФИО!T3156&amp;" "&amp;ФИО!U3156</f>
        <v xml:space="preserve">    </v>
      </c>
      <c r="L3161" s="58"/>
    </row>
    <row r="3162" spans="2:12" ht="26.25" customHeight="1">
      <c r="B3162" s="54"/>
      <c r="C3162" s="52" t="str">
        <f>ФИО!G3157&amp;"  "&amp;ФИО!H3157&amp;"  "&amp;ФИО!I3157</f>
        <v xml:space="preserve">    </v>
      </c>
      <c r="D3162" s="61">
        <f>ФИО!J3157</f>
        <v>0</v>
      </c>
      <c r="E3162" s="61">
        <f>ФИО!K3157</f>
        <v>0</v>
      </c>
      <c r="F3162" s="48">
        <f>ФИО!L3157</f>
        <v>0</v>
      </c>
      <c r="G3162" s="51">
        <f>ФИО!M3157</f>
        <v>0</v>
      </c>
      <c r="H3162" s="125"/>
      <c r="I3162" s="56">
        <f>ФИО!N3157</f>
        <v>0</v>
      </c>
      <c r="J3162" s="57" t="str">
        <f>ФИО!O3157&amp;" "&amp;ФИО!P3157</f>
        <v xml:space="preserve"> </v>
      </c>
      <c r="K3162" s="58" t="str">
        <f>ФИО!Q3157&amp;" "&amp;ФИО!R3157&amp;" "&amp;ФИО!S3157&amp;" "&amp;ФИО!T3157&amp;" "&amp;ФИО!U3157</f>
        <v xml:space="preserve">    </v>
      </c>
      <c r="L3162" s="58"/>
    </row>
    <row r="3163" spans="2:12" ht="26.25" customHeight="1">
      <c r="B3163" s="54"/>
      <c r="C3163" s="52" t="str">
        <f>ФИО!G3158&amp;"  "&amp;ФИО!H3158&amp;"  "&amp;ФИО!I3158</f>
        <v xml:space="preserve">    </v>
      </c>
      <c r="D3163" s="61">
        <f>ФИО!J3158</f>
        <v>0</v>
      </c>
      <c r="E3163" s="61">
        <f>ФИО!K3158</f>
        <v>0</v>
      </c>
      <c r="F3163" s="48">
        <f>ФИО!L3158</f>
        <v>0</v>
      </c>
      <c r="G3163" s="51">
        <f>ФИО!M3158</f>
        <v>0</v>
      </c>
      <c r="H3163" s="125"/>
      <c r="I3163" s="56">
        <f>ФИО!N3158</f>
        <v>0</v>
      </c>
      <c r="J3163" s="57" t="str">
        <f>ФИО!O3158&amp;" "&amp;ФИО!P3158</f>
        <v xml:space="preserve"> </v>
      </c>
      <c r="K3163" s="58" t="str">
        <f>ФИО!Q3158&amp;" "&amp;ФИО!R3158&amp;" "&amp;ФИО!S3158&amp;" "&amp;ФИО!T3158&amp;" "&amp;ФИО!U3158</f>
        <v xml:space="preserve">    </v>
      </c>
      <c r="L3163" s="58"/>
    </row>
    <row r="3164" spans="2:12" ht="26.25" customHeight="1">
      <c r="B3164" s="54"/>
      <c r="C3164" s="52" t="str">
        <f>ФИО!G3159&amp;"  "&amp;ФИО!H3159&amp;"  "&amp;ФИО!I3159</f>
        <v xml:space="preserve">    </v>
      </c>
      <c r="D3164" s="61">
        <f>ФИО!J3159</f>
        <v>0</v>
      </c>
      <c r="E3164" s="61">
        <f>ФИО!K3159</f>
        <v>0</v>
      </c>
      <c r="F3164" s="48">
        <f>ФИО!L3159</f>
        <v>0</v>
      </c>
      <c r="G3164" s="51">
        <f>ФИО!M3159</f>
        <v>0</v>
      </c>
      <c r="H3164" s="125"/>
      <c r="I3164" s="56">
        <f>ФИО!N3159</f>
        <v>0</v>
      </c>
      <c r="J3164" s="57" t="str">
        <f>ФИО!O3159&amp;" "&amp;ФИО!P3159</f>
        <v xml:space="preserve"> </v>
      </c>
      <c r="K3164" s="58" t="str">
        <f>ФИО!Q3159&amp;" "&amp;ФИО!R3159&amp;" "&amp;ФИО!S3159&amp;" "&amp;ФИО!T3159&amp;" "&amp;ФИО!U3159</f>
        <v xml:space="preserve">    </v>
      </c>
      <c r="L3164" s="58"/>
    </row>
    <row r="3165" spans="2:12" ht="26.25" customHeight="1">
      <c r="B3165" s="54"/>
      <c r="C3165" s="52" t="str">
        <f>ФИО!G3160&amp;"  "&amp;ФИО!H3160&amp;"  "&amp;ФИО!I3160</f>
        <v xml:space="preserve">    </v>
      </c>
      <c r="D3165" s="61">
        <f>ФИО!J3160</f>
        <v>0</v>
      </c>
      <c r="E3165" s="61">
        <f>ФИО!K3160</f>
        <v>0</v>
      </c>
      <c r="F3165" s="48">
        <f>ФИО!L3160</f>
        <v>0</v>
      </c>
      <c r="G3165" s="51">
        <f>ФИО!M3160</f>
        <v>0</v>
      </c>
      <c r="H3165" s="125"/>
      <c r="I3165" s="56">
        <f>ФИО!N3160</f>
        <v>0</v>
      </c>
      <c r="J3165" s="57" t="str">
        <f>ФИО!O3160&amp;" "&amp;ФИО!P3160</f>
        <v xml:space="preserve"> </v>
      </c>
      <c r="K3165" s="58" t="str">
        <f>ФИО!Q3160&amp;" "&amp;ФИО!R3160&amp;" "&amp;ФИО!S3160&amp;" "&amp;ФИО!T3160&amp;" "&amp;ФИО!U3160</f>
        <v xml:space="preserve">    </v>
      </c>
      <c r="L3165" s="58"/>
    </row>
    <row r="3166" spans="2:12" ht="26.25" customHeight="1">
      <c r="B3166" s="54"/>
      <c r="C3166" s="52" t="str">
        <f>ФИО!G3161&amp;"  "&amp;ФИО!H3161&amp;"  "&amp;ФИО!I3161</f>
        <v xml:space="preserve">    </v>
      </c>
      <c r="D3166" s="61">
        <f>ФИО!J3161</f>
        <v>0</v>
      </c>
      <c r="E3166" s="61">
        <f>ФИО!K3161</f>
        <v>0</v>
      </c>
      <c r="F3166" s="48">
        <f>ФИО!L3161</f>
        <v>0</v>
      </c>
      <c r="G3166" s="51">
        <f>ФИО!M3161</f>
        <v>0</v>
      </c>
      <c r="H3166" s="125"/>
      <c r="I3166" s="56">
        <f>ФИО!N3161</f>
        <v>0</v>
      </c>
      <c r="J3166" s="57" t="str">
        <f>ФИО!O3161&amp;" "&amp;ФИО!P3161</f>
        <v xml:space="preserve"> </v>
      </c>
      <c r="K3166" s="58" t="str">
        <f>ФИО!Q3161&amp;" "&amp;ФИО!R3161&amp;" "&amp;ФИО!S3161&amp;" "&amp;ФИО!T3161&amp;" "&amp;ФИО!U3161</f>
        <v xml:space="preserve">    </v>
      </c>
      <c r="L3166" s="58"/>
    </row>
    <row r="3167" spans="2:12" ht="26.25" customHeight="1">
      <c r="B3167" s="54"/>
      <c r="C3167" s="52" t="str">
        <f>ФИО!G3162&amp;"  "&amp;ФИО!H3162&amp;"  "&amp;ФИО!I3162</f>
        <v xml:space="preserve">    </v>
      </c>
      <c r="D3167" s="61">
        <f>ФИО!J3162</f>
        <v>0</v>
      </c>
      <c r="E3167" s="61">
        <f>ФИО!K3162</f>
        <v>0</v>
      </c>
      <c r="F3167" s="48">
        <f>ФИО!L3162</f>
        <v>0</v>
      </c>
      <c r="G3167" s="51">
        <f>ФИО!M3162</f>
        <v>0</v>
      </c>
      <c r="H3167" s="125"/>
      <c r="I3167" s="56">
        <f>ФИО!N3162</f>
        <v>0</v>
      </c>
      <c r="J3167" s="57" t="str">
        <f>ФИО!O3162&amp;" "&amp;ФИО!P3162</f>
        <v xml:space="preserve"> </v>
      </c>
      <c r="K3167" s="58" t="str">
        <f>ФИО!Q3162&amp;" "&amp;ФИО!R3162&amp;" "&amp;ФИО!S3162&amp;" "&amp;ФИО!T3162&amp;" "&amp;ФИО!U3162</f>
        <v xml:space="preserve">    </v>
      </c>
      <c r="L3167" s="58"/>
    </row>
    <row r="3168" spans="2:12" ht="26.25" customHeight="1">
      <c r="B3168" s="54"/>
      <c r="C3168" s="52" t="str">
        <f>ФИО!G3163&amp;"  "&amp;ФИО!H3163&amp;"  "&amp;ФИО!I3163</f>
        <v xml:space="preserve">    </v>
      </c>
      <c r="D3168" s="61">
        <f>ФИО!J3163</f>
        <v>0</v>
      </c>
      <c r="E3168" s="61">
        <f>ФИО!K3163</f>
        <v>0</v>
      </c>
      <c r="F3168" s="48">
        <f>ФИО!L3163</f>
        <v>0</v>
      </c>
      <c r="G3168" s="51">
        <f>ФИО!M3163</f>
        <v>0</v>
      </c>
      <c r="H3168" s="125"/>
      <c r="I3168" s="56">
        <f>ФИО!N3163</f>
        <v>0</v>
      </c>
      <c r="J3168" s="57" t="str">
        <f>ФИО!O3163&amp;" "&amp;ФИО!P3163</f>
        <v xml:space="preserve"> </v>
      </c>
      <c r="K3168" s="58" t="str">
        <f>ФИО!Q3163&amp;" "&amp;ФИО!R3163&amp;" "&amp;ФИО!S3163&amp;" "&amp;ФИО!T3163&amp;" "&amp;ФИО!U3163</f>
        <v xml:space="preserve">    </v>
      </c>
      <c r="L3168" s="58"/>
    </row>
    <row r="3169" spans="2:12" ht="26.25" customHeight="1">
      <c r="B3169" s="54"/>
      <c r="C3169" s="52" t="str">
        <f>ФИО!G3164&amp;"  "&amp;ФИО!H3164&amp;"  "&amp;ФИО!I3164</f>
        <v xml:space="preserve">    </v>
      </c>
      <c r="D3169" s="61">
        <f>ФИО!J3164</f>
        <v>0</v>
      </c>
      <c r="E3169" s="61">
        <f>ФИО!K3164</f>
        <v>0</v>
      </c>
      <c r="F3169" s="48">
        <f>ФИО!L3164</f>
        <v>0</v>
      </c>
      <c r="G3169" s="51">
        <f>ФИО!M3164</f>
        <v>0</v>
      </c>
      <c r="H3169" s="125"/>
      <c r="I3169" s="56">
        <f>ФИО!N3164</f>
        <v>0</v>
      </c>
      <c r="J3169" s="57" t="str">
        <f>ФИО!O3164&amp;" "&amp;ФИО!P3164</f>
        <v xml:space="preserve"> </v>
      </c>
      <c r="K3169" s="58" t="str">
        <f>ФИО!Q3164&amp;" "&amp;ФИО!R3164&amp;" "&amp;ФИО!S3164&amp;" "&amp;ФИО!T3164&amp;" "&amp;ФИО!U3164</f>
        <v xml:space="preserve">    </v>
      </c>
      <c r="L3169" s="58"/>
    </row>
    <row r="3170" spans="2:12" ht="26.25" customHeight="1">
      <c r="B3170" s="54"/>
      <c r="C3170" s="52" t="str">
        <f>ФИО!G3165&amp;"  "&amp;ФИО!H3165&amp;"  "&amp;ФИО!I3165</f>
        <v xml:space="preserve">    </v>
      </c>
      <c r="D3170" s="61">
        <f>ФИО!J3165</f>
        <v>0</v>
      </c>
      <c r="E3170" s="61">
        <f>ФИО!K3165</f>
        <v>0</v>
      </c>
      <c r="F3170" s="48">
        <f>ФИО!L3165</f>
        <v>0</v>
      </c>
      <c r="G3170" s="51">
        <f>ФИО!M3165</f>
        <v>0</v>
      </c>
      <c r="H3170" s="125"/>
      <c r="I3170" s="56">
        <f>ФИО!N3165</f>
        <v>0</v>
      </c>
      <c r="J3170" s="57" t="str">
        <f>ФИО!O3165&amp;" "&amp;ФИО!P3165</f>
        <v xml:space="preserve"> </v>
      </c>
      <c r="K3170" s="58" t="str">
        <f>ФИО!Q3165&amp;" "&amp;ФИО!R3165&amp;" "&amp;ФИО!S3165&amp;" "&amp;ФИО!T3165&amp;" "&amp;ФИО!U3165</f>
        <v xml:space="preserve">    </v>
      </c>
      <c r="L3170" s="58"/>
    </row>
    <row r="3171" spans="2:12" ht="26.25" customHeight="1">
      <c r="B3171" s="54"/>
      <c r="C3171" s="52" t="str">
        <f>ФИО!G3166&amp;"  "&amp;ФИО!H3166&amp;"  "&amp;ФИО!I3166</f>
        <v xml:space="preserve">    </v>
      </c>
      <c r="D3171" s="61">
        <f>ФИО!J3166</f>
        <v>0</v>
      </c>
      <c r="E3171" s="61">
        <f>ФИО!K3166</f>
        <v>0</v>
      </c>
      <c r="F3171" s="48">
        <f>ФИО!L3166</f>
        <v>0</v>
      </c>
      <c r="G3171" s="51">
        <f>ФИО!M3166</f>
        <v>0</v>
      </c>
      <c r="H3171" s="125"/>
      <c r="I3171" s="56">
        <f>ФИО!N3166</f>
        <v>0</v>
      </c>
      <c r="J3171" s="57" t="str">
        <f>ФИО!O3166&amp;" "&amp;ФИО!P3166</f>
        <v xml:space="preserve"> </v>
      </c>
      <c r="K3171" s="58" t="str">
        <f>ФИО!Q3166&amp;" "&amp;ФИО!R3166&amp;" "&amp;ФИО!S3166&amp;" "&amp;ФИО!T3166&amp;" "&amp;ФИО!U3166</f>
        <v xml:space="preserve">    </v>
      </c>
      <c r="L3171" s="58"/>
    </row>
    <row r="3172" spans="2:12" ht="26.25" customHeight="1">
      <c r="B3172" s="54"/>
      <c r="C3172" s="52" t="str">
        <f>ФИО!G3167&amp;"  "&amp;ФИО!H3167&amp;"  "&amp;ФИО!I3167</f>
        <v xml:space="preserve">    </v>
      </c>
      <c r="D3172" s="61">
        <f>ФИО!J3167</f>
        <v>0</v>
      </c>
      <c r="E3172" s="61">
        <f>ФИО!K3167</f>
        <v>0</v>
      </c>
      <c r="F3172" s="48">
        <f>ФИО!L3167</f>
        <v>0</v>
      </c>
      <c r="G3172" s="51">
        <f>ФИО!M3167</f>
        <v>0</v>
      </c>
      <c r="H3172" s="125"/>
      <c r="I3172" s="56">
        <f>ФИО!N3167</f>
        <v>0</v>
      </c>
      <c r="J3172" s="57" t="str">
        <f>ФИО!O3167&amp;" "&amp;ФИО!P3167</f>
        <v xml:space="preserve"> </v>
      </c>
      <c r="K3172" s="58" t="str">
        <f>ФИО!Q3167&amp;" "&amp;ФИО!R3167&amp;" "&amp;ФИО!S3167&amp;" "&amp;ФИО!T3167&amp;" "&amp;ФИО!U3167</f>
        <v xml:space="preserve">    </v>
      </c>
      <c r="L3172" s="58"/>
    </row>
    <row r="3173" spans="2:12" ht="26.25" customHeight="1">
      <c r="B3173" s="54"/>
      <c r="C3173" s="52" t="str">
        <f>ФИО!G3168&amp;"  "&amp;ФИО!H3168&amp;"  "&amp;ФИО!I3168</f>
        <v xml:space="preserve">    </v>
      </c>
      <c r="D3173" s="61">
        <f>ФИО!J3168</f>
        <v>0</v>
      </c>
      <c r="E3173" s="61">
        <f>ФИО!K3168</f>
        <v>0</v>
      </c>
      <c r="F3173" s="48">
        <f>ФИО!L3168</f>
        <v>0</v>
      </c>
      <c r="G3173" s="51">
        <f>ФИО!M3168</f>
        <v>0</v>
      </c>
      <c r="H3173" s="125"/>
      <c r="I3173" s="56">
        <f>ФИО!N3168</f>
        <v>0</v>
      </c>
      <c r="J3173" s="57" t="str">
        <f>ФИО!O3168&amp;" "&amp;ФИО!P3168</f>
        <v xml:space="preserve"> </v>
      </c>
      <c r="K3173" s="58" t="str">
        <f>ФИО!Q3168&amp;" "&amp;ФИО!R3168&amp;" "&amp;ФИО!S3168&amp;" "&amp;ФИО!T3168&amp;" "&amp;ФИО!U3168</f>
        <v xml:space="preserve">    </v>
      </c>
      <c r="L3173" s="58"/>
    </row>
    <row r="3174" spans="2:12" ht="26.25" customHeight="1">
      <c r="B3174" s="54"/>
      <c r="C3174" s="52" t="str">
        <f>ФИО!G3169&amp;"  "&amp;ФИО!H3169&amp;"  "&amp;ФИО!I3169</f>
        <v xml:space="preserve">    </v>
      </c>
      <c r="D3174" s="61">
        <f>ФИО!J3169</f>
        <v>0</v>
      </c>
      <c r="E3174" s="61">
        <f>ФИО!K3169</f>
        <v>0</v>
      </c>
      <c r="F3174" s="48">
        <f>ФИО!L3169</f>
        <v>0</v>
      </c>
      <c r="G3174" s="51">
        <f>ФИО!M3169</f>
        <v>0</v>
      </c>
      <c r="H3174" s="125"/>
      <c r="I3174" s="56">
        <f>ФИО!N3169</f>
        <v>0</v>
      </c>
      <c r="J3174" s="57" t="str">
        <f>ФИО!O3169&amp;" "&amp;ФИО!P3169</f>
        <v xml:space="preserve"> </v>
      </c>
      <c r="K3174" s="58" t="str">
        <f>ФИО!Q3169&amp;" "&amp;ФИО!R3169&amp;" "&amp;ФИО!S3169&amp;" "&amp;ФИО!T3169&amp;" "&amp;ФИО!U3169</f>
        <v xml:space="preserve">    </v>
      </c>
      <c r="L3174" s="58"/>
    </row>
    <row r="3175" spans="2:12" ht="26.25" customHeight="1">
      <c r="B3175" s="54"/>
      <c r="C3175" s="52" t="str">
        <f>ФИО!G3170&amp;"  "&amp;ФИО!H3170&amp;"  "&amp;ФИО!I3170</f>
        <v xml:space="preserve">    </v>
      </c>
      <c r="D3175" s="61">
        <f>ФИО!J3170</f>
        <v>0</v>
      </c>
      <c r="E3175" s="61">
        <f>ФИО!K3170</f>
        <v>0</v>
      </c>
      <c r="F3175" s="48">
        <f>ФИО!L3170</f>
        <v>0</v>
      </c>
      <c r="G3175" s="51">
        <f>ФИО!M3170</f>
        <v>0</v>
      </c>
      <c r="H3175" s="125"/>
      <c r="I3175" s="56">
        <f>ФИО!N3170</f>
        <v>0</v>
      </c>
      <c r="J3175" s="57" t="str">
        <f>ФИО!O3170&amp;" "&amp;ФИО!P3170</f>
        <v xml:space="preserve"> </v>
      </c>
      <c r="K3175" s="58" t="str">
        <f>ФИО!Q3170&amp;" "&amp;ФИО!R3170&amp;" "&amp;ФИО!S3170&amp;" "&amp;ФИО!T3170&amp;" "&amp;ФИО!U3170</f>
        <v xml:space="preserve">    </v>
      </c>
      <c r="L3175" s="58"/>
    </row>
    <row r="3176" spans="2:12" ht="26.25" customHeight="1">
      <c r="B3176" s="54"/>
      <c r="C3176" s="52" t="str">
        <f>ФИО!G3171&amp;"  "&amp;ФИО!H3171&amp;"  "&amp;ФИО!I3171</f>
        <v xml:space="preserve">    </v>
      </c>
      <c r="D3176" s="61">
        <f>ФИО!J3171</f>
        <v>0</v>
      </c>
      <c r="E3176" s="61">
        <f>ФИО!K3171</f>
        <v>0</v>
      </c>
      <c r="F3176" s="48">
        <f>ФИО!L3171</f>
        <v>0</v>
      </c>
      <c r="G3176" s="51">
        <f>ФИО!M3171</f>
        <v>0</v>
      </c>
      <c r="H3176" s="125"/>
      <c r="I3176" s="56">
        <f>ФИО!N3171</f>
        <v>0</v>
      </c>
      <c r="J3176" s="57" t="str">
        <f>ФИО!O3171&amp;" "&amp;ФИО!P3171</f>
        <v xml:space="preserve"> </v>
      </c>
      <c r="K3176" s="58" t="str">
        <f>ФИО!Q3171&amp;" "&amp;ФИО!R3171&amp;" "&amp;ФИО!S3171&amp;" "&amp;ФИО!T3171&amp;" "&amp;ФИО!U3171</f>
        <v xml:space="preserve">    </v>
      </c>
      <c r="L3176" s="58"/>
    </row>
    <row r="3177" spans="2:12" ht="26.25" customHeight="1">
      <c r="B3177" s="54"/>
      <c r="C3177" s="52" t="str">
        <f>ФИО!G3172&amp;"  "&amp;ФИО!H3172&amp;"  "&amp;ФИО!I3172</f>
        <v xml:space="preserve">    </v>
      </c>
      <c r="D3177" s="61">
        <f>ФИО!J3172</f>
        <v>0</v>
      </c>
      <c r="E3177" s="61">
        <f>ФИО!K3172</f>
        <v>0</v>
      </c>
      <c r="F3177" s="48">
        <f>ФИО!L3172</f>
        <v>0</v>
      </c>
      <c r="G3177" s="51">
        <f>ФИО!M3172</f>
        <v>0</v>
      </c>
      <c r="H3177" s="125"/>
      <c r="I3177" s="56">
        <f>ФИО!N3172</f>
        <v>0</v>
      </c>
      <c r="J3177" s="57" t="str">
        <f>ФИО!O3172&amp;" "&amp;ФИО!P3172</f>
        <v xml:space="preserve"> </v>
      </c>
      <c r="K3177" s="58" t="str">
        <f>ФИО!Q3172&amp;" "&amp;ФИО!R3172&amp;" "&amp;ФИО!S3172&amp;" "&amp;ФИО!T3172&amp;" "&amp;ФИО!U3172</f>
        <v xml:space="preserve">    </v>
      </c>
      <c r="L3177" s="58"/>
    </row>
    <row r="3178" spans="2:12" ht="26.25" customHeight="1">
      <c r="B3178" s="54"/>
      <c r="C3178" s="52" t="str">
        <f>ФИО!G3173&amp;"  "&amp;ФИО!H3173&amp;"  "&amp;ФИО!I3173</f>
        <v xml:space="preserve">    </v>
      </c>
      <c r="D3178" s="61">
        <f>ФИО!J3173</f>
        <v>0</v>
      </c>
      <c r="E3178" s="61">
        <f>ФИО!K3173</f>
        <v>0</v>
      </c>
      <c r="F3178" s="48">
        <f>ФИО!L3173</f>
        <v>0</v>
      </c>
      <c r="G3178" s="51">
        <f>ФИО!M3173</f>
        <v>0</v>
      </c>
      <c r="H3178" s="125"/>
      <c r="I3178" s="56">
        <f>ФИО!N3173</f>
        <v>0</v>
      </c>
      <c r="J3178" s="57" t="str">
        <f>ФИО!O3173&amp;" "&amp;ФИО!P3173</f>
        <v xml:space="preserve"> </v>
      </c>
      <c r="K3178" s="58" t="str">
        <f>ФИО!Q3173&amp;" "&amp;ФИО!R3173&amp;" "&amp;ФИО!S3173&amp;" "&amp;ФИО!T3173&amp;" "&amp;ФИО!U3173</f>
        <v xml:space="preserve">    </v>
      </c>
      <c r="L3178" s="58"/>
    </row>
    <row r="3179" spans="2:12" ht="26.25" customHeight="1">
      <c r="B3179" s="54"/>
      <c r="C3179" s="52" t="str">
        <f>ФИО!G3174&amp;"  "&amp;ФИО!H3174&amp;"  "&amp;ФИО!I3174</f>
        <v xml:space="preserve">    </v>
      </c>
      <c r="D3179" s="61">
        <f>ФИО!J3174</f>
        <v>0</v>
      </c>
      <c r="E3179" s="61">
        <f>ФИО!K3174</f>
        <v>0</v>
      </c>
      <c r="F3179" s="48">
        <f>ФИО!L3174</f>
        <v>0</v>
      </c>
      <c r="G3179" s="51">
        <f>ФИО!M3174</f>
        <v>0</v>
      </c>
      <c r="H3179" s="125"/>
      <c r="I3179" s="56">
        <f>ФИО!N3174</f>
        <v>0</v>
      </c>
      <c r="J3179" s="57" t="str">
        <f>ФИО!O3174&amp;" "&amp;ФИО!P3174</f>
        <v xml:space="preserve"> </v>
      </c>
      <c r="K3179" s="58" t="str">
        <f>ФИО!Q3174&amp;" "&amp;ФИО!R3174&amp;" "&amp;ФИО!S3174&amp;" "&amp;ФИО!T3174&amp;" "&amp;ФИО!U3174</f>
        <v xml:space="preserve">    </v>
      </c>
      <c r="L3179" s="58"/>
    </row>
    <row r="3180" spans="2:12" ht="26.25" customHeight="1">
      <c r="B3180" s="54"/>
      <c r="C3180" s="52" t="str">
        <f>ФИО!G3175&amp;"  "&amp;ФИО!H3175&amp;"  "&amp;ФИО!I3175</f>
        <v xml:space="preserve">    </v>
      </c>
      <c r="D3180" s="61">
        <f>ФИО!J3175</f>
        <v>0</v>
      </c>
      <c r="E3180" s="61">
        <f>ФИО!K3175</f>
        <v>0</v>
      </c>
      <c r="F3180" s="48">
        <f>ФИО!L3175</f>
        <v>0</v>
      </c>
      <c r="G3180" s="51">
        <f>ФИО!M3175</f>
        <v>0</v>
      </c>
      <c r="H3180" s="125"/>
      <c r="I3180" s="56">
        <f>ФИО!N3175</f>
        <v>0</v>
      </c>
      <c r="J3180" s="57" t="str">
        <f>ФИО!O3175&amp;" "&amp;ФИО!P3175</f>
        <v xml:space="preserve"> </v>
      </c>
      <c r="K3180" s="58" t="str">
        <f>ФИО!Q3175&amp;" "&amp;ФИО!R3175&amp;" "&amp;ФИО!S3175&amp;" "&amp;ФИО!T3175&amp;" "&amp;ФИО!U3175</f>
        <v xml:space="preserve">    </v>
      </c>
      <c r="L3180" s="58"/>
    </row>
    <row r="3181" spans="2:12" ht="26.25" customHeight="1">
      <c r="B3181" s="54"/>
      <c r="C3181" s="52" t="str">
        <f>ФИО!G3176&amp;"  "&amp;ФИО!H3176&amp;"  "&amp;ФИО!I3176</f>
        <v xml:space="preserve">    </v>
      </c>
      <c r="D3181" s="61">
        <f>ФИО!J3176</f>
        <v>0</v>
      </c>
      <c r="E3181" s="61">
        <f>ФИО!K3176</f>
        <v>0</v>
      </c>
      <c r="F3181" s="48">
        <f>ФИО!L3176</f>
        <v>0</v>
      </c>
      <c r="G3181" s="51">
        <f>ФИО!M3176</f>
        <v>0</v>
      </c>
      <c r="H3181" s="125"/>
      <c r="I3181" s="56">
        <f>ФИО!N3176</f>
        <v>0</v>
      </c>
      <c r="J3181" s="57" t="str">
        <f>ФИО!O3176&amp;" "&amp;ФИО!P3176</f>
        <v xml:space="preserve"> </v>
      </c>
      <c r="K3181" s="58" t="str">
        <f>ФИО!Q3176&amp;" "&amp;ФИО!R3176&amp;" "&amp;ФИО!S3176&amp;" "&amp;ФИО!T3176&amp;" "&amp;ФИО!U3176</f>
        <v xml:space="preserve">    </v>
      </c>
      <c r="L3181" s="58"/>
    </row>
    <row r="3182" spans="2:12" ht="26.25" customHeight="1">
      <c r="B3182" s="54"/>
      <c r="C3182" s="52" t="str">
        <f>ФИО!G3177&amp;"  "&amp;ФИО!H3177&amp;"  "&amp;ФИО!I3177</f>
        <v xml:space="preserve">    </v>
      </c>
      <c r="D3182" s="61">
        <f>ФИО!J3177</f>
        <v>0</v>
      </c>
      <c r="E3182" s="61">
        <f>ФИО!K3177</f>
        <v>0</v>
      </c>
      <c r="F3182" s="48">
        <f>ФИО!L3177</f>
        <v>0</v>
      </c>
      <c r="G3182" s="51">
        <f>ФИО!M3177</f>
        <v>0</v>
      </c>
      <c r="H3182" s="125"/>
      <c r="I3182" s="56">
        <f>ФИО!N3177</f>
        <v>0</v>
      </c>
      <c r="J3182" s="57" t="str">
        <f>ФИО!O3177&amp;" "&amp;ФИО!P3177</f>
        <v xml:space="preserve"> </v>
      </c>
      <c r="K3182" s="58" t="str">
        <f>ФИО!Q3177&amp;" "&amp;ФИО!R3177&amp;" "&amp;ФИО!S3177&amp;" "&amp;ФИО!T3177&amp;" "&amp;ФИО!U3177</f>
        <v xml:space="preserve">    </v>
      </c>
      <c r="L3182" s="58"/>
    </row>
    <row r="3183" spans="2:12" ht="26.25" customHeight="1">
      <c r="B3183" s="54"/>
      <c r="C3183" s="52" t="str">
        <f>ФИО!G3178&amp;"  "&amp;ФИО!H3178&amp;"  "&amp;ФИО!I3178</f>
        <v xml:space="preserve">    </v>
      </c>
      <c r="D3183" s="61">
        <f>ФИО!J3178</f>
        <v>0</v>
      </c>
      <c r="E3183" s="61">
        <f>ФИО!K3178</f>
        <v>0</v>
      </c>
      <c r="F3183" s="48">
        <f>ФИО!L3178</f>
        <v>0</v>
      </c>
      <c r="G3183" s="51">
        <f>ФИО!M3178</f>
        <v>0</v>
      </c>
      <c r="H3183" s="125"/>
      <c r="I3183" s="56">
        <f>ФИО!N3178</f>
        <v>0</v>
      </c>
      <c r="J3183" s="57" t="str">
        <f>ФИО!O3178&amp;" "&amp;ФИО!P3178</f>
        <v xml:space="preserve"> </v>
      </c>
      <c r="K3183" s="58" t="str">
        <f>ФИО!Q3178&amp;" "&amp;ФИО!R3178&amp;" "&amp;ФИО!S3178&amp;" "&amp;ФИО!T3178&amp;" "&amp;ФИО!U3178</f>
        <v xml:space="preserve">    </v>
      </c>
      <c r="L3183" s="58"/>
    </row>
    <row r="3184" spans="2:12" ht="26.25" customHeight="1">
      <c r="B3184" s="54"/>
      <c r="C3184" s="52" t="str">
        <f>ФИО!G3179&amp;"  "&amp;ФИО!H3179&amp;"  "&amp;ФИО!I3179</f>
        <v xml:space="preserve">    </v>
      </c>
      <c r="D3184" s="61">
        <f>ФИО!J3179</f>
        <v>0</v>
      </c>
      <c r="E3184" s="61">
        <f>ФИО!K3179</f>
        <v>0</v>
      </c>
      <c r="F3184" s="48">
        <f>ФИО!L3179</f>
        <v>0</v>
      </c>
      <c r="G3184" s="51">
        <f>ФИО!M3179</f>
        <v>0</v>
      </c>
      <c r="H3184" s="125"/>
      <c r="I3184" s="56">
        <f>ФИО!N3179</f>
        <v>0</v>
      </c>
      <c r="J3184" s="57" t="str">
        <f>ФИО!O3179&amp;" "&amp;ФИО!P3179</f>
        <v xml:space="preserve"> </v>
      </c>
      <c r="K3184" s="58" t="str">
        <f>ФИО!Q3179&amp;" "&amp;ФИО!R3179&amp;" "&amp;ФИО!S3179&amp;" "&amp;ФИО!T3179&amp;" "&amp;ФИО!U3179</f>
        <v xml:space="preserve">    </v>
      </c>
      <c r="L3184" s="58"/>
    </row>
    <row r="3185" spans="2:12" ht="26.25" customHeight="1">
      <c r="B3185" s="54"/>
      <c r="C3185" s="52" t="str">
        <f>ФИО!G3180&amp;"  "&amp;ФИО!H3180&amp;"  "&amp;ФИО!I3180</f>
        <v xml:space="preserve">    </v>
      </c>
      <c r="D3185" s="61">
        <f>ФИО!J3180</f>
        <v>0</v>
      </c>
      <c r="E3185" s="61">
        <f>ФИО!K3180</f>
        <v>0</v>
      </c>
      <c r="F3185" s="48">
        <f>ФИО!L3180</f>
        <v>0</v>
      </c>
      <c r="G3185" s="51">
        <f>ФИО!M3180</f>
        <v>0</v>
      </c>
      <c r="H3185" s="125"/>
      <c r="I3185" s="56">
        <f>ФИО!N3180</f>
        <v>0</v>
      </c>
      <c r="J3185" s="57" t="str">
        <f>ФИО!O3180&amp;" "&amp;ФИО!P3180</f>
        <v xml:space="preserve"> </v>
      </c>
      <c r="K3185" s="58" t="str">
        <f>ФИО!Q3180&amp;" "&amp;ФИО!R3180&amp;" "&amp;ФИО!S3180&amp;" "&amp;ФИО!T3180&amp;" "&amp;ФИО!U3180</f>
        <v xml:space="preserve">    </v>
      </c>
      <c r="L3185" s="58"/>
    </row>
    <row r="3186" spans="2:12" ht="26.25" customHeight="1">
      <c r="B3186" s="54"/>
      <c r="C3186" s="52" t="str">
        <f>ФИО!G3181&amp;"  "&amp;ФИО!H3181&amp;"  "&amp;ФИО!I3181</f>
        <v xml:space="preserve">    </v>
      </c>
      <c r="D3186" s="61">
        <f>ФИО!J3181</f>
        <v>0</v>
      </c>
      <c r="E3186" s="61">
        <f>ФИО!K3181</f>
        <v>0</v>
      </c>
      <c r="F3186" s="48">
        <f>ФИО!L3181</f>
        <v>0</v>
      </c>
      <c r="G3186" s="51">
        <f>ФИО!M3181</f>
        <v>0</v>
      </c>
      <c r="H3186" s="125"/>
      <c r="I3186" s="56">
        <f>ФИО!N3181</f>
        <v>0</v>
      </c>
      <c r="J3186" s="57" t="str">
        <f>ФИО!O3181&amp;" "&amp;ФИО!P3181</f>
        <v xml:space="preserve"> </v>
      </c>
      <c r="K3186" s="58" t="str">
        <f>ФИО!Q3181&amp;" "&amp;ФИО!R3181&amp;" "&amp;ФИО!S3181&amp;" "&amp;ФИО!T3181&amp;" "&amp;ФИО!U3181</f>
        <v xml:space="preserve">    </v>
      </c>
      <c r="L3186" s="58"/>
    </row>
    <row r="3187" spans="2:12" ht="26.25" customHeight="1">
      <c r="B3187" s="54"/>
      <c r="C3187" s="52" t="str">
        <f>ФИО!G3182&amp;"  "&amp;ФИО!H3182&amp;"  "&amp;ФИО!I3182</f>
        <v xml:space="preserve">    </v>
      </c>
      <c r="D3187" s="61">
        <f>ФИО!J3182</f>
        <v>0</v>
      </c>
      <c r="E3187" s="61">
        <f>ФИО!K3182</f>
        <v>0</v>
      </c>
      <c r="F3187" s="48">
        <f>ФИО!L3182</f>
        <v>0</v>
      </c>
      <c r="G3187" s="51">
        <f>ФИО!M3182</f>
        <v>0</v>
      </c>
      <c r="H3187" s="125"/>
      <c r="I3187" s="56">
        <f>ФИО!N3182</f>
        <v>0</v>
      </c>
      <c r="J3187" s="57" t="str">
        <f>ФИО!O3182&amp;" "&amp;ФИО!P3182</f>
        <v xml:space="preserve"> </v>
      </c>
      <c r="K3187" s="58" t="str">
        <f>ФИО!Q3182&amp;" "&amp;ФИО!R3182&amp;" "&amp;ФИО!S3182&amp;" "&amp;ФИО!T3182&amp;" "&amp;ФИО!U3182</f>
        <v xml:space="preserve">    </v>
      </c>
      <c r="L3187" s="58"/>
    </row>
    <row r="3188" spans="2:12" ht="26.25" customHeight="1">
      <c r="B3188" s="54"/>
      <c r="C3188" s="52" t="str">
        <f>ФИО!G3183&amp;"  "&amp;ФИО!H3183&amp;"  "&amp;ФИО!I3183</f>
        <v xml:space="preserve">    </v>
      </c>
      <c r="D3188" s="61">
        <f>ФИО!J3183</f>
        <v>0</v>
      </c>
      <c r="E3188" s="61">
        <f>ФИО!K3183</f>
        <v>0</v>
      </c>
      <c r="F3188" s="48">
        <f>ФИО!L3183</f>
        <v>0</v>
      </c>
      <c r="G3188" s="51">
        <f>ФИО!M3183</f>
        <v>0</v>
      </c>
      <c r="H3188" s="125"/>
      <c r="I3188" s="56">
        <f>ФИО!N3183</f>
        <v>0</v>
      </c>
      <c r="J3188" s="57" t="str">
        <f>ФИО!O3183&amp;" "&amp;ФИО!P3183</f>
        <v xml:space="preserve"> </v>
      </c>
      <c r="K3188" s="58" t="str">
        <f>ФИО!Q3183&amp;" "&amp;ФИО!R3183&amp;" "&amp;ФИО!S3183&amp;" "&amp;ФИО!T3183&amp;" "&amp;ФИО!U3183</f>
        <v xml:space="preserve">    </v>
      </c>
      <c r="L3188" s="58"/>
    </row>
    <row r="3189" spans="2:12" ht="26.25" customHeight="1">
      <c r="B3189" s="54"/>
      <c r="C3189" s="52" t="str">
        <f>ФИО!G3184&amp;"  "&amp;ФИО!H3184&amp;"  "&amp;ФИО!I3184</f>
        <v xml:space="preserve">    </v>
      </c>
      <c r="D3189" s="61">
        <f>ФИО!J3184</f>
        <v>0</v>
      </c>
      <c r="E3189" s="61">
        <f>ФИО!K3184</f>
        <v>0</v>
      </c>
      <c r="F3189" s="48">
        <f>ФИО!L3184</f>
        <v>0</v>
      </c>
      <c r="G3189" s="51">
        <f>ФИО!M3184</f>
        <v>0</v>
      </c>
      <c r="H3189" s="125"/>
      <c r="I3189" s="56">
        <f>ФИО!N3184</f>
        <v>0</v>
      </c>
      <c r="J3189" s="57" t="str">
        <f>ФИО!O3184&amp;" "&amp;ФИО!P3184</f>
        <v xml:space="preserve"> </v>
      </c>
      <c r="K3189" s="58" t="str">
        <f>ФИО!Q3184&amp;" "&amp;ФИО!R3184&amp;" "&amp;ФИО!S3184&amp;" "&amp;ФИО!T3184&amp;" "&amp;ФИО!U3184</f>
        <v xml:space="preserve">    </v>
      </c>
      <c r="L3189" s="58"/>
    </row>
    <row r="3190" spans="2:12" ht="26.25" customHeight="1">
      <c r="B3190" s="54"/>
      <c r="C3190" s="52" t="str">
        <f>ФИО!G3185&amp;"  "&amp;ФИО!H3185&amp;"  "&amp;ФИО!I3185</f>
        <v xml:space="preserve">    </v>
      </c>
      <c r="D3190" s="61">
        <f>ФИО!J3185</f>
        <v>0</v>
      </c>
      <c r="E3190" s="61">
        <f>ФИО!K3185</f>
        <v>0</v>
      </c>
      <c r="F3190" s="48">
        <f>ФИО!L3185</f>
        <v>0</v>
      </c>
      <c r="G3190" s="51">
        <f>ФИО!M3185</f>
        <v>0</v>
      </c>
      <c r="H3190" s="125"/>
      <c r="I3190" s="56">
        <f>ФИО!N3185</f>
        <v>0</v>
      </c>
      <c r="J3190" s="57" t="str">
        <f>ФИО!O3185&amp;" "&amp;ФИО!P3185</f>
        <v xml:space="preserve"> </v>
      </c>
      <c r="K3190" s="58" t="str">
        <f>ФИО!Q3185&amp;" "&amp;ФИО!R3185&amp;" "&amp;ФИО!S3185&amp;" "&amp;ФИО!T3185&amp;" "&amp;ФИО!U3185</f>
        <v xml:space="preserve">    </v>
      </c>
      <c r="L3190" s="58"/>
    </row>
    <row r="3191" spans="2:12" ht="26.25" customHeight="1">
      <c r="B3191" s="54"/>
      <c r="C3191" s="52" t="str">
        <f>ФИО!G3186&amp;"  "&amp;ФИО!H3186&amp;"  "&amp;ФИО!I3186</f>
        <v xml:space="preserve">    </v>
      </c>
      <c r="D3191" s="61">
        <f>ФИО!J3186</f>
        <v>0</v>
      </c>
      <c r="E3191" s="61">
        <f>ФИО!K3186</f>
        <v>0</v>
      </c>
      <c r="F3191" s="48">
        <f>ФИО!L3186</f>
        <v>0</v>
      </c>
      <c r="G3191" s="51">
        <f>ФИО!M3186</f>
        <v>0</v>
      </c>
      <c r="H3191" s="125"/>
      <c r="I3191" s="56">
        <f>ФИО!N3186</f>
        <v>0</v>
      </c>
      <c r="J3191" s="57" t="str">
        <f>ФИО!O3186&amp;" "&amp;ФИО!P3186</f>
        <v xml:space="preserve"> </v>
      </c>
      <c r="K3191" s="58" t="str">
        <f>ФИО!Q3186&amp;" "&amp;ФИО!R3186&amp;" "&amp;ФИО!S3186&amp;" "&amp;ФИО!T3186&amp;" "&amp;ФИО!U3186</f>
        <v xml:space="preserve">    </v>
      </c>
      <c r="L3191" s="58"/>
    </row>
    <row r="3192" spans="2:12" ht="26.25" customHeight="1">
      <c r="B3192" s="54"/>
      <c r="C3192" s="52" t="str">
        <f>ФИО!G3187&amp;"  "&amp;ФИО!H3187&amp;"  "&amp;ФИО!I3187</f>
        <v xml:space="preserve">    </v>
      </c>
      <c r="D3192" s="61">
        <f>ФИО!J3187</f>
        <v>0</v>
      </c>
      <c r="E3192" s="61">
        <f>ФИО!K3187</f>
        <v>0</v>
      </c>
      <c r="F3192" s="48">
        <f>ФИО!L3187</f>
        <v>0</v>
      </c>
      <c r="G3192" s="51">
        <f>ФИО!M3187</f>
        <v>0</v>
      </c>
      <c r="H3192" s="125"/>
      <c r="I3192" s="56">
        <f>ФИО!N3187</f>
        <v>0</v>
      </c>
      <c r="J3192" s="57" t="str">
        <f>ФИО!O3187&amp;" "&amp;ФИО!P3187</f>
        <v xml:space="preserve"> </v>
      </c>
      <c r="K3192" s="58" t="str">
        <f>ФИО!Q3187&amp;" "&amp;ФИО!R3187&amp;" "&amp;ФИО!S3187&amp;" "&amp;ФИО!T3187&amp;" "&amp;ФИО!U3187</f>
        <v xml:space="preserve">    </v>
      </c>
      <c r="L3192" s="58"/>
    </row>
    <row r="3193" spans="2:12" ht="26.25" customHeight="1">
      <c r="B3193" s="54"/>
      <c r="C3193" s="52" t="str">
        <f>ФИО!G3188&amp;"  "&amp;ФИО!H3188&amp;"  "&amp;ФИО!I3188</f>
        <v xml:space="preserve">    </v>
      </c>
      <c r="D3193" s="61">
        <f>ФИО!J3188</f>
        <v>0</v>
      </c>
      <c r="E3193" s="61">
        <f>ФИО!K3188</f>
        <v>0</v>
      </c>
      <c r="F3193" s="48">
        <f>ФИО!L3188</f>
        <v>0</v>
      </c>
      <c r="G3193" s="51">
        <f>ФИО!M3188</f>
        <v>0</v>
      </c>
      <c r="H3193" s="125"/>
      <c r="I3193" s="56">
        <f>ФИО!N3188</f>
        <v>0</v>
      </c>
      <c r="J3193" s="57" t="str">
        <f>ФИО!O3188&amp;" "&amp;ФИО!P3188</f>
        <v xml:space="preserve"> </v>
      </c>
      <c r="K3193" s="58" t="str">
        <f>ФИО!Q3188&amp;" "&amp;ФИО!R3188&amp;" "&amp;ФИО!S3188&amp;" "&amp;ФИО!T3188&amp;" "&amp;ФИО!U3188</f>
        <v xml:space="preserve">    </v>
      </c>
      <c r="L3193" s="58"/>
    </row>
    <row r="3194" spans="2:12" ht="26.25" customHeight="1">
      <c r="B3194" s="54"/>
      <c r="C3194" s="52" t="str">
        <f>ФИО!G3189&amp;"  "&amp;ФИО!H3189&amp;"  "&amp;ФИО!I3189</f>
        <v xml:space="preserve">    </v>
      </c>
      <c r="D3194" s="61">
        <f>ФИО!J3189</f>
        <v>0</v>
      </c>
      <c r="E3194" s="61">
        <f>ФИО!K3189</f>
        <v>0</v>
      </c>
      <c r="F3194" s="48">
        <f>ФИО!L3189</f>
        <v>0</v>
      </c>
      <c r="G3194" s="51">
        <f>ФИО!M3189</f>
        <v>0</v>
      </c>
      <c r="H3194" s="125"/>
      <c r="I3194" s="56">
        <f>ФИО!N3189</f>
        <v>0</v>
      </c>
      <c r="J3194" s="57" t="str">
        <f>ФИО!O3189&amp;" "&amp;ФИО!P3189</f>
        <v xml:space="preserve"> </v>
      </c>
      <c r="K3194" s="58" t="str">
        <f>ФИО!Q3189&amp;" "&amp;ФИО!R3189&amp;" "&amp;ФИО!S3189&amp;" "&amp;ФИО!T3189&amp;" "&amp;ФИО!U3189</f>
        <v xml:space="preserve">    </v>
      </c>
      <c r="L3194" s="58"/>
    </row>
    <row r="3195" spans="2:12" ht="26.25" customHeight="1">
      <c r="B3195" s="54"/>
      <c r="C3195" s="52" t="str">
        <f>ФИО!G3190&amp;"  "&amp;ФИО!H3190&amp;"  "&amp;ФИО!I3190</f>
        <v xml:space="preserve">    </v>
      </c>
      <c r="D3195" s="61">
        <f>ФИО!J3190</f>
        <v>0</v>
      </c>
      <c r="E3195" s="61">
        <f>ФИО!K3190</f>
        <v>0</v>
      </c>
      <c r="F3195" s="48">
        <f>ФИО!L3190</f>
        <v>0</v>
      </c>
      <c r="G3195" s="51">
        <f>ФИО!M3190</f>
        <v>0</v>
      </c>
      <c r="H3195" s="125"/>
      <c r="I3195" s="56">
        <f>ФИО!N3190</f>
        <v>0</v>
      </c>
      <c r="J3195" s="57" t="str">
        <f>ФИО!O3190&amp;" "&amp;ФИО!P3190</f>
        <v xml:space="preserve"> </v>
      </c>
      <c r="K3195" s="58" t="str">
        <f>ФИО!Q3190&amp;" "&amp;ФИО!R3190&amp;" "&amp;ФИО!S3190&amp;" "&amp;ФИО!T3190&amp;" "&amp;ФИО!U3190</f>
        <v xml:space="preserve">    </v>
      </c>
      <c r="L3195" s="58"/>
    </row>
    <row r="3196" spans="2:12" ht="26.25" customHeight="1">
      <c r="B3196" s="54"/>
      <c r="C3196" s="52" t="str">
        <f>ФИО!G3191&amp;"  "&amp;ФИО!H3191&amp;"  "&amp;ФИО!I3191</f>
        <v xml:space="preserve">    </v>
      </c>
      <c r="D3196" s="61">
        <f>ФИО!J3191</f>
        <v>0</v>
      </c>
      <c r="E3196" s="61">
        <f>ФИО!K3191</f>
        <v>0</v>
      </c>
      <c r="F3196" s="48">
        <f>ФИО!L3191</f>
        <v>0</v>
      </c>
      <c r="G3196" s="51">
        <f>ФИО!M3191</f>
        <v>0</v>
      </c>
      <c r="H3196" s="125"/>
      <c r="I3196" s="56">
        <f>ФИО!N3191</f>
        <v>0</v>
      </c>
      <c r="J3196" s="57" t="str">
        <f>ФИО!O3191&amp;" "&amp;ФИО!P3191</f>
        <v xml:space="preserve"> </v>
      </c>
      <c r="K3196" s="58" t="str">
        <f>ФИО!Q3191&amp;" "&amp;ФИО!R3191&amp;" "&amp;ФИО!S3191&amp;" "&amp;ФИО!T3191&amp;" "&amp;ФИО!U3191</f>
        <v xml:space="preserve">    </v>
      </c>
      <c r="L3196" s="58"/>
    </row>
    <row r="3197" spans="2:12" ht="26.25" customHeight="1">
      <c r="B3197" s="54"/>
      <c r="C3197" s="52" t="str">
        <f>ФИО!G3192&amp;"  "&amp;ФИО!H3192&amp;"  "&amp;ФИО!I3192</f>
        <v xml:space="preserve">    </v>
      </c>
      <c r="D3197" s="61">
        <f>ФИО!J3192</f>
        <v>0</v>
      </c>
      <c r="E3197" s="61">
        <f>ФИО!K3192</f>
        <v>0</v>
      </c>
      <c r="F3197" s="48">
        <f>ФИО!L3192</f>
        <v>0</v>
      </c>
      <c r="G3197" s="51">
        <f>ФИО!M3192</f>
        <v>0</v>
      </c>
      <c r="H3197" s="125"/>
      <c r="I3197" s="56">
        <f>ФИО!N3192</f>
        <v>0</v>
      </c>
      <c r="J3197" s="57" t="str">
        <f>ФИО!O3192&amp;" "&amp;ФИО!P3192</f>
        <v xml:space="preserve"> </v>
      </c>
      <c r="K3197" s="58" t="str">
        <f>ФИО!Q3192&amp;" "&amp;ФИО!R3192&amp;" "&amp;ФИО!S3192&amp;" "&amp;ФИО!T3192&amp;" "&amp;ФИО!U3192</f>
        <v xml:space="preserve">    </v>
      </c>
      <c r="L3197" s="58"/>
    </row>
    <row r="3198" spans="2:12" ht="26.25" customHeight="1">
      <c r="B3198" s="54"/>
      <c r="C3198" s="52" t="str">
        <f>ФИО!G3193&amp;"  "&amp;ФИО!H3193&amp;"  "&amp;ФИО!I3193</f>
        <v xml:space="preserve">    </v>
      </c>
      <c r="D3198" s="61">
        <f>ФИО!J3193</f>
        <v>0</v>
      </c>
      <c r="E3198" s="61">
        <f>ФИО!K3193</f>
        <v>0</v>
      </c>
      <c r="F3198" s="48">
        <f>ФИО!L3193</f>
        <v>0</v>
      </c>
      <c r="G3198" s="51">
        <f>ФИО!M3193</f>
        <v>0</v>
      </c>
      <c r="H3198" s="125"/>
      <c r="I3198" s="56">
        <f>ФИО!N3193</f>
        <v>0</v>
      </c>
      <c r="J3198" s="57" t="str">
        <f>ФИО!O3193&amp;" "&amp;ФИО!P3193</f>
        <v xml:space="preserve"> </v>
      </c>
      <c r="K3198" s="58" t="str">
        <f>ФИО!Q3193&amp;" "&amp;ФИО!R3193&amp;" "&amp;ФИО!S3193&amp;" "&amp;ФИО!T3193&amp;" "&amp;ФИО!U3193</f>
        <v xml:space="preserve">    </v>
      </c>
      <c r="L3198" s="58"/>
    </row>
    <row r="3199" spans="2:12" ht="26.25" customHeight="1">
      <c r="B3199" s="54"/>
      <c r="C3199" s="52" t="str">
        <f>ФИО!G3194&amp;"  "&amp;ФИО!H3194&amp;"  "&amp;ФИО!I3194</f>
        <v xml:space="preserve">    </v>
      </c>
      <c r="D3199" s="61">
        <f>ФИО!J3194</f>
        <v>0</v>
      </c>
      <c r="E3199" s="61">
        <f>ФИО!K3194</f>
        <v>0</v>
      </c>
      <c r="F3199" s="48">
        <f>ФИО!L3194</f>
        <v>0</v>
      </c>
      <c r="G3199" s="51">
        <f>ФИО!M3194</f>
        <v>0</v>
      </c>
      <c r="H3199" s="125"/>
      <c r="I3199" s="56">
        <f>ФИО!N3194</f>
        <v>0</v>
      </c>
      <c r="J3199" s="57" t="str">
        <f>ФИО!O3194&amp;" "&amp;ФИО!P3194</f>
        <v xml:space="preserve"> </v>
      </c>
      <c r="K3199" s="58" t="str">
        <f>ФИО!Q3194&amp;" "&amp;ФИО!R3194&amp;" "&amp;ФИО!S3194&amp;" "&amp;ФИО!T3194&amp;" "&amp;ФИО!U3194</f>
        <v xml:space="preserve">    </v>
      </c>
      <c r="L3199" s="58"/>
    </row>
    <row r="3200" spans="2:12" ht="26.25" customHeight="1">
      <c r="B3200" s="54"/>
      <c r="C3200" s="52" t="str">
        <f>ФИО!G3195&amp;"  "&amp;ФИО!H3195&amp;"  "&amp;ФИО!I3195</f>
        <v xml:space="preserve">    </v>
      </c>
      <c r="D3200" s="61">
        <f>ФИО!J3195</f>
        <v>0</v>
      </c>
      <c r="E3200" s="61">
        <f>ФИО!K3195</f>
        <v>0</v>
      </c>
      <c r="F3200" s="48">
        <f>ФИО!L3195</f>
        <v>0</v>
      </c>
      <c r="G3200" s="51">
        <f>ФИО!M3195</f>
        <v>0</v>
      </c>
      <c r="H3200" s="125"/>
      <c r="I3200" s="56">
        <f>ФИО!N3195</f>
        <v>0</v>
      </c>
      <c r="J3200" s="57" t="str">
        <f>ФИО!O3195&amp;" "&amp;ФИО!P3195</f>
        <v xml:space="preserve"> </v>
      </c>
      <c r="K3200" s="58" t="str">
        <f>ФИО!Q3195&amp;" "&amp;ФИО!R3195&amp;" "&amp;ФИО!S3195&amp;" "&amp;ФИО!T3195&amp;" "&amp;ФИО!U3195</f>
        <v xml:space="preserve">    </v>
      </c>
      <c r="L3200" s="58"/>
    </row>
    <row r="3201" spans="2:12" ht="26.25" customHeight="1">
      <c r="B3201" s="54"/>
      <c r="C3201" s="52" t="str">
        <f>ФИО!G3196&amp;"  "&amp;ФИО!H3196&amp;"  "&amp;ФИО!I3196</f>
        <v xml:space="preserve">    </v>
      </c>
      <c r="D3201" s="61">
        <f>ФИО!J3196</f>
        <v>0</v>
      </c>
      <c r="E3201" s="61">
        <f>ФИО!K3196</f>
        <v>0</v>
      </c>
      <c r="F3201" s="48">
        <f>ФИО!L3196</f>
        <v>0</v>
      </c>
      <c r="G3201" s="51">
        <f>ФИО!M3196</f>
        <v>0</v>
      </c>
      <c r="H3201" s="125"/>
      <c r="I3201" s="56">
        <f>ФИО!N3196</f>
        <v>0</v>
      </c>
      <c r="J3201" s="57" t="str">
        <f>ФИО!O3196&amp;" "&amp;ФИО!P3196</f>
        <v xml:space="preserve"> </v>
      </c>
      <c r="K3201" s="58" t="str">
        <f>ФИО!Q3196&amp;" "&amp;ФИО!R3196&amp;" "&amp;ФИО!S3196&amp;" "&amp;ФИО!T3196&amp;" "&amp;ФИО!U3196</f>
        <v xml:space="preserve">    </v>
      </c>
      <c r="L3201" s="58"/>
    </row>
    <row r="3202" spans="2:12" ht="26.25" customHeight="1">
      <c r="B3202" s="54"/>
      <c r="C3202" s="52" t="str">
        <f>ФИО!G3197&amp;"  "&amp;ФИО!H3197&amp;"  "&amp;ФИО!I3197</f>
        <v xml:space="preserve">    </v>
      </c>
      <c r="D3202" s="61">
        <f>ФИО!J3197</f>
        <v>0</v>
      </c>
      <c r="E3202" s="61">
        <f>ФИО!K3197</f>
        <v>0</v>
      </c>
      <c r="F3202" s="48">
        <f>ФИО!L3197</f>
        <v>0</v>
      </c>
      <c r="G3202" s="51">
        <f>ФИО!M3197</f>
        <v>0</v>
      </c>
      <c r="H3202" s="125"/>
      <c r="I3202" s="56">
        <f>ФИО!N3197</f>
        <v>0</v>
      </c>
      <c r="J3202" s="57" t="str">
        <f>ФИО!O3197&amp;" "&amp;ФИО!P3197</f>
        <v xml:space="preserve"> </v>
      </c>
      <c r="K3202" s="58" t="str">
        <f>ФИО!Q3197&amp;" "&amp;ФИО!R3197&amp;" "&amp;ФИО!S3197&amp;" "&amp;ФИО!T3197&amp;" "&amp;ФИО!U3197</f>
        <v xml:space="preserve">    </v>
      </c>
      <c r="L3202" s="58"/>
    </row>
    <row r="3203" spans="2:12" ht="26.25" customHeight="1">
      <c r="B3203" s="54"/>
      <c r="C3203" s="52" t="str">
        <f>ФИО!G3198&amp;"  "&amp;ФИО!H3198&amp;"  "&amp;ФИО!I3198</f>
        <v xml:space="preserve">    </v>
      </c>
      <c r="D3203" s="61">
        <f>ФИО!J3198</f>
        <v>0</v>
      </c>
      <c r="E3203" s="61">
        <f>ФИО!K3198</f>
        <v>0</v>
      </c>
      <c r="F3203" s="48">
        <f>ФИО!L3198</f>
        <v>0</v>
      </c>
      <c r="G3203" s="51">
        <f>ФИО!M3198</f>
        <v>0</v>
      </c>
      <c r="H3203" s="125"/>
      <c r="I3203" s="56">
        <f>ФИО!N3198</f>
        <v>0</v>
      </c>
      <c r="J3203" s="57" t="str">
        <f>ФИО!O3198&amp;" "&amp;ФИО!P3198</f>
        <v xml:space="preserve"> </v>
      </c>
      <c r="K3203" s="58" t="str">
        <f>ФИО!Q3198&amp;" "&amp;ФИО!R3198&amp;" "&amp;ФИО!S3198&amp;" "&amp;ФИО!T3198&amp;" "&amp;ФИО!U3198</f>
        <v xml:space="preserve">    </v>
      </c>
      <c r="L3203" s="58"/>
    </row>
    <row r="3204" spans="2:12" ht="26.25" customHeight="1">
      <c r="B3204" s="54"/>
      <c r="C3204" s="52" t="str">
        <f>ФИО!G3199&amp;"  "&amp;ФИО!H3199&amp;"  "&amp;ФИО!I3199</f>
        <v xml:space="preserve">    </v>
      </c>
      <c r="D3204" s="61">
        <f>ФИО!J3199</f>
        <v>0</v>
      </c>
      <c r="E3204" s="61">
        <f>ФИО!K3199</f>
        <v>0</v>
      </c>
      <c r="F3204" s="48">
        <f>ФИО!L3199</f>
        <v>0</v>
      </c>
      <c r="G3204" s="51">
        <f>ФИО!M3199</f>
        <v>0</v>
      </c>
      <c r="H3204" s="125"/>
      <c r="I3204" s="56">
        <f>ФИО!N3199</f>
        <v>0</v>
      </c>
      <c r="J3204" s="57" t="str">
        <f>ФИО!O3199&amp;" "&amp;ФИО!P3199</f>
        <v xml:space="preserve"> </v>
      </c>
      <c r="K3204" s="58" t="str">
        <f>ФИО!Q3199&amp;" "&amp;ФИО!R3199&amp;" "&amp;ФИО!S3199&amp;" "&amp;ФИО!T3199&amp;" "&amp;ФИО!U3199</f>
        <v xml:space="preserve">    </v>
      </c>
      <c r="L3204" s="58"/>
    </row>
    <row r="3205" spans="2:12" ht="26.25" customHeight="1">
      <c r="B3205" s="54"/>
      <c r="C3205" s="52" t="str">
        <f>ФИО!G3200&amp;"  "&amp;ФИО!H3200&amp;"  "&amp;ФИО!I3200</f>
        <v xml:space="preserve">    </v>
      </c>
      <c r="D3205" s="61">
        <f>ФИО!J3200</f>
        <v>0</v>
      </c>
      <c r="E3205" s="61">
        <f>ФИО!K3200</f>
        <v>0</v>
      </c>
      <c r="F3205" s="48">
        <f>ФИО!L3200</f>
        <v>0</v>
      </c>
      <c r="G3205" s="51">
        <f>ФИО!M3200</f>
        <v>0</v>
      </c>
      <c r="H3205" s="125"/>
      <c r="I3205" s="56">
        <f>ФИО!N3200</f>
        <v>0</v>
      </c>
      <c r="J3205" s="57" t="str">
        <f>ФИО!O3200&amp;" "&amp;ФИО!P3200</f>
        <v xml:space="preserve"> </v>
      </c>
      <c r="K3205" s="58" t="str">
        <f>ФИО!Q3200&amp;" "&amp;ФИО!R3200&amp;" "&amp;ФИО!S3200&amp;" "&amp;ФИО!T3200&amp;" "&amp;ФИО!U3200</f>
        <v xml:space="preserve">    </v>
      </c>
      <c r="L3205" s="58"/>
    </row>
    <row r="3206" spans="2:12" ht="26.25" customHeight="1">
      <c r="B3206" s="54"/>
      <c r="C3206" s="52" t="str">
        <f>ФИО!G3201&amp;"  "&amp;ФИО!H3201&amp;"  "&amp;ФИО!I3201</f>
        <v xml:space="preserve">    </v>
      </c>
      <c r="D3206" s="61">
        <f>ФИО!J3201</f>
        <v>0</v>
      </c>
      <c r="E3206" s="61">
        <f>ФИО!K3201</f>
        <v>0</v>
      </c>
      <c r="F3206" s="48">
        <f>ФИО!L3201</f>
        <v>0</v>
      </c>
      <c r="G3206" s="51">
        <f>ФИО!M3201</f>
        <v>0</v>
      </c>
      <c r="H3206" s="125"/>
      <c r="I3206" s="56">
        <f>ФИО!N3201</f>
        <v>0</v>
      </c>
      <c r="J3206" s="57" t="str">
        <f>ФИО!O3201&amp;" "&amp;ФИО!P3201</f>
        <v xml:space="preserve"> </v>
      </c>
      <c r="K3206" s="58" t="str">
        <f>ФИО!Q3201&amp;" "&amp;ФИО!R3201&amp;" "&amp;ФИО!S3201&amp;" "&amp;ФИО!T3201&amp;" "&amp;ФИО!U3201</f>
        <v xml:space="preserve">    </v>
      </c>
      <c r="L3206" s="58"/>
    </row>
    <row r="3207" spans="2:12" ht="26.25" customHeight="1">
      <c r="B3207" s="54"/>
      <c r="C3207" s="52" t="str">
        <f>ФИО!G3202&amp;"  "&amp;ФИО!H3202&amp;"  "&amp;ФИО!I3202</f>
        <v xml:space="preserve">    </v>
      </c>
      <c r="D3207" s="61">
        <f>ФИО!J3202</f>
        <v>0</v>
      </c>
      <c r="E3207" s="61">
        <f>ФИО!K3202</f>
        <v>0</v>
      </c>
      <c r="F3207" s="48">
        <f>ФИО!L3202</f>
        <v>0</v>
      </c>
      <c r="G3207" s="51">
        <f>ФИО!M3202</f>
        <v>0</v>
      </c>
      <c r="H3207" s="125"/>
      <c r="I3207" s="56">
        <f>ФИО!N3202</f>
        <v>0</v>
      </c>
      <c r="J3207" s="57" t="str">
        <f>ФИО!O3202&amp;" "&amp;ФИО!P3202</f>
        <v xml:space="preserve"> </v>
      </c>
      <c r="K3207" s="58" t="str">
        <f>ФИО!Q3202&amp;" "&amp;ФИО!R3202&amp;" "&amp;ФИО!S3202&amp;" "&amp;ФИО!T3202&amp;" "&amp;ФИО!U3202</f>
        <v xml:space="preserve">    </v>
      </c>
      <c r="L3207" s="58"/>
    </row>
    <row r="3208" spans="2:12" ht="26.25" customHeight="1">
      <c r="B3208" s="54"/>
      <c r="C3208" s="52" t="str">
        <f>ФИО!G3203&amp;"  "&amp;ФИО!H3203&amp;"  "&amp;ФИО!I3203</f>
        <v xml:space="preserve">    </v>
      </c>
      <c r="D3208" s="61">
        <f>ФИО!J3203</f>
        <v>0</v>
      </c>
      <c r="E3208" s="61">
        <f>ФИО!K3203</f>
        <v>0</v>
      </c>
      <c r="F3208" s="48">
        <f>ФИО!L3203</f>
        <v>0</v>
      </c>
      <c r="G3208" s="51">
        <f>ФИО!M3203</f>
        <v>0</v>
      </c>
      <c r="H3208" s="125"/>
      <c r="I3208" s="56">
        <f>ФИО!N3203</f>
        <v>0</v>
      </c>
      <c r="J3208" s="57" t="str">
        <f>ФИО!O3203&amp;" "&amp;ФИО!P3203</f>
        <v xml:space="preserve"> </v>
      </c>
      <c r="K3208" s="58" t="str">
        <f>ФИО!Q3203&amp;" "&amp;ФИО!R3203&amp;" "&amp;ФИО!S3203&amp;" "&amp;ФИО!T3203&amp;" "&amp;ФИО!U3203</f>
        <v xml:space="preserve">    </v>
      </c>
      <c r="L3208" s="58"/>
    </row>
    <row r="3209" spans="2:12" ht="26.25" customHeight="1">
      <c r="B3209" s="54"/>
      <c r="C3209" s="52" t="str">
        <f>ФИО!G3204&amp;"  "&amp;ФИО!H3204&amp;"  "&amp;ФИО!I3204</f>
        <v xml:space="preserve">    </v>
      </c>
      <c r="D3209" s="61">
        <f>ФИО!J3204</f>
        <v>0</v>
      </c>
      <c r="E3209" s="61">
        <f>ФИО!K3204</f>
        <v>0</v>
      </c>
      <c r="F3209" s="48">
        <f>ФИО!L3204</f>
        <v>0</v>
      </c>
      <c r="G3209" s="51">
        <f>ФИО!M3204</f>
        <v>0</v>
      </c>
      <c r="H3209" s="125"/>
      <c r="I3209" s="56">
        <f>ФИО!N3204</f>
        <v>0</v>
      </c>
      <c r="J3209" s="57" t="str">
        <f>ФИО!O3204&amp;" "&amp;ФИО!P3204</f>
        <v xml:space="preserve"> </v>
      </c>
      <c r="K3209" s="58" t="str">
        <f>ФИО!Q3204&amp;" "&amp;ФИО!R3204&amp;" "&amp;ФИО!S3204&amp;" "&amp;ФИО!T3204&amp;" "&amp;ФИО!U3204</f>
        <v xml:space="preserve">    </v>
      </c>
      <c r="L3209" s="58"/>
    </row>
    <row r="3210" spans="2:12" ht="26.25" customHeight="1">
      <c r="B3210" s="54"/>
      <c r="C3210" s="52" t="str">
        <f>ФИО!G3205&amp;"  "&amp;ФИО!H3205&amp;"  "&amp;ФИО!I3205</f>
        <v xml:space="preserve">    </v>
      </c>
      <c r="D3210" s="61">
        <f>ФИО!J3205</f>
        <v>0</v>
      </c>
      <c r="E3210" s="61">
        <f>ФИО!K3205</f>
        <v>0</v>
      </c>
      <c r="F3210" s="48">
        <f>ФИО!L3205</f>
        <v>0</v>
      </c>
      <c r="G3210" s="51">
        <f>ФИО!M3205</f>
        <v>0</v>
      </c>
      <c r="H3210" s="125"/>
      <c r="I3210" s="56">
        <f>ФИО!N3205</f>
        <v>0</v>
      </c>
      <c r="J3210" s="57" t="str">
        <f>ФИО!O3205&amp;" "&amp;ФИО!P3205</f>
        <v xml:space="preserve"> </v>
      </c>
      <c r="K3210" s="58" t="str">
        <f>ФИО!Q3205&amp;" "&amp;ФИО!R3205&amp;" "&amp;ФИО!S3205&amp;" "&amp;ФИО!T3205&amp;" "&amp;ФИО!U3205</f>
        <v xml:space="preserve">    </v>
      </c>
      <c r="L3210" s="58"/>
    </row>
    <row r="3211" spans="2:12" ht="26.25" customHeight="1">
      <c r="B3211" s="54"/>
      <c r="C3211" s="52" t="str">
        <f>ФИО!G3206&amp;"  "&amp;ФИО!H3206&amp;"  "&amp;ФИО!I3206</f>
        <v xml:space="preserve">    </v>
      </c>
      <c r="D3211" s="61">
        <f>ФИО!J3206</f>
        <v>0</v>
      </c>
      <c r="E3211" s="61">
        <f>ФИО!K3206</f>
        <v>0</v>
      </c>
      <c r="F3211" s="48">
        <f>ФИО!L3206</f>
        <v>0</v>
      </c>
      <c r="G3211" s="51">
        <f>ФИО!M3206</f>
        <v>0</v>
      </c>
      <c r="H3211" s="125"/>
      <c r="I3211" s="56">
        <f>ФИО!N3206</f>
        <v>0</v>
      </c>
      <c r="J3211" s="57" t="str">
        <f>ФИО!O3206&amp;" "&amp;ФИО!P3206</f>
        <v xml:space="preserve"> </v>
      </c>
      <c r="K3211" s="58" t="str">
        <f>ФИО!Q3206&amp;" "&amp;ФИО!R3206&amp;" "&amp;ФИО!S3206&amp;" "&amp;ФИО!T3206&amp;" "&amp;ФИО!U3206</f>
        <v xml:space="preserve">    </v>
      </c>
      <c r="L3211" s="58"/>
    </row>
    <row r="3212" spans="2:12" ht="26.25" customHeight="1">
      <c r="B3212" s="54"/>
      <c r="C3212" s="52" t="str">
        <f>ФИО!G3207&amp;"  "&amp;ФИО!H3207&amp;"  "&amp;ФИО!I3207</f>
        <v xml:space="preserve">    </v>
      </c>
      <c r="D3212" s="61">
        <f>ФИО!J3207</f>
        <v>0</v>
      </c>
      <c r="E3212" s="61">
        <f>ФИО!K3207</f>
        <v>0</v>
      </c>
      <c r="F3212" s="48">
        <f>ФИО!L3207</f>
        <v>0</v>
      </c>
      <c r="G3212" s="51">
        <f>ФИО!M3207</f>
        <v>0</v>
      </c>
      <c r="H3212" s="125"/>
      <c r="I3212" s="56">
        <f>ФИО!N3207</f>
        <v>0</v>
      </c>
      <c r="J3212" s="57" t="str">
        <f>ФИО!O3207&amp;" "&amp;ФИО!P3207</f>
        <v xml:space="preserve"> </v>
      </c>
      <c r="K3212" s="58" t="str">
        <f>ФИО!Q3207&amp;" "&amp;ФИО!R3207&amp;" "&amp;ФИО!S3207&amp;" "&amp;ФИО!T3207&amp;" "&amp;ФИО!U3207</f>
        <v xml:space="preserve">    </v>
      </c>
      <c r="L3212" s="58"/>
    </row>
    <row r="3213" spans="2:12" ht="26.25" customHeight="1">
      <c r="B3213" s="54"/>
      <c r="C3213" s="52" t="str">
        <f>ФИО!G3208&amp;"  "&amp;ФИО!H3208&amp;"  "&amp;ФИО!I3208</f>
        <v xml:space="preserve">    </v>
      </c>
      <c r="D3213" s="61">
        <f>ФИО!J3208</f>
        <v>0</v>
      </c>
      <c r="E3213" s="61">
        <f>ФИО!K3208</f>
        <v>0</v>
      </c>
      <c r="F3213" s="48">
        <f>ФИО!L3208</f>
        <v>0</v>
      </c>
      <c r="G3213" s="51">
        <f>ФИО!M3208</f>
        <v>0</v>
      </c>
      <c r="H3213" s="125"/>
      <c r="I3213" s="56">
        <f>ФИО!N3208</f>
        <v>0</v>
      </c>
      <c r="J3213" s="57" t="str">
        <f>ФИО!O3208&amp;" "&amp;ФИО!P3208</f>
        <v xml:space="preserve"> </v>
      </c>
      <c r="K3213" s="58" t="str">
        <f>ФИО!Q3208&amp;" "&amp;ФИО!R3208&amp;" "&amp;ФИО!S3208&amp;" "&amp;ФИО!T3208&amp;" "&amp;ФИО!U3208</f>
        <v xml:space="preserve">    </v>
      </c>
      <c r="L3213" s="58"/>
    </row>
    <row r="3214" spans="2:12" ht="26.25" customHeight="1">
      <c r="B3214" s="54"/>
      <c r="C3214" s="52" t="str">
        <f>ФИО!G3209&amp;"  "&amp;ФИО!H3209&amp;"  "&amp;ФИО!I3209</f>
        <v xml:space="preserve">    </v>
      </c>
      <c r="D3214" s="61">
        <f>ФИО!J3209</f>
        <v>0</v>
      </c>
      <c r="E3214" s="61">
        <f>ФИО!K3209</f>
        <v>0</v>
      </c>
      <c r="F3214" s="48">
        <f>ФИО!L3209</f>
        <v>0</v>
      </c>
      <c r="G3214" s="51">
        <f>ФИО!M3209</f>
        <v>0</v>
      </c>
      <c r="H3214" s="125"/>
      <c r="I3214" s="56">
        <f>ФИО!N3209</f>
        <v>0</v>
      </c>
      <c r="J3214" s="57" t="str">
        <f>ФИО!O3209&amp;" "&amp;ФИО!P3209</f>
        <v xml:space="preserve"> </v>
      </c>
      <c r="K3214" s="58" t="str">
        <f>ФИО!Q3209&amp;" "&amp;ФИО!R3209&amp;" "&amp;ФИО!S3209&amp;" "&amp;ФИО!T3209&amp;" "&amp;ФИО!U3209</f>
        <v xml:space="preserve">    </v>
      </c>
      <c r="L3214" s="58"/>
    </row>
    <row r="3215" spans="2:12" ht="26.25" customHeight="1">
      <c r="B3215" s="54"/>
      <c r="C3215" s="52" t="str">
        <f>ФИО!G3210&amp;"  "&amp;ФИО!H3210&amp;"  "&amp;ФИО!I3210</f>
        <v xml:space="preserve">    </v>
      </c>
      <c r="D3215" s="61">
        <f>ФИО!J3210</f>
        <v>0</v>
      </c>
      <c r="E3215" s="61">
        <f>ФИО!K3210</f>
        <v>0</v>
      </c>
      <c r="F3215" s="48">
        <f>ФИО!L3210</f>
        <v>0</v>
      </c>
      <c r="G3215" s="51">
        <f>ФИО!M3210</f>
        <v>0</v>
      </c>
      <c r="H3215" s="125"/>
      <c r="I3215" s="56">
        <f>ФИО!N3210</f>
        <v>0</v>
      </c>
      <c r="J3215" s="57" t="str">
        <f>ФИО!O3210&amp;" "&amp;ФИО!P3210</f>
        <v xml:space="preserve"> </v>
      </c>
      <c r="K3215" s="58" t="str">
        <f>ФИО!Q3210&amp;" "&amp;ФИО!R3210&amp;" "&amp;ФИО!S3210&amp;" "&amp;ФИО!T3210&amp;" "&amp;ФИО!U3210</f>
        <v xml:space="preserve">    </v>
      </c>
      <c r="L3215" s="58"/>
    </row>
    <row r="3216" spans="2:12" ht="26.25" customHeight="1">
      <c r="B3216" s="54"/>
      <c r="C3216" s="52" t="str">
        <f>ФИО!G3211&amp;"  "&amp;ФИО!H3211&amp;"  "&amp;ФИО!I3211</f>
        <v xml:space="preserve">    </v>
      </c>
      <c r="D3216" s="61">
        <f>ФИО!J3211</f>
        <v>0</v>
      </c>
      <c r="E3216" s="61">
        <f>ФИО!K3211</f>
        <v>0</v>
      </c>
      <c r="F3216" s="48">
        <f>ФИО!L3211</f>
        <v>0</v>
      </c>
      <c r="G3216" s="51">
        <f>ФИО!M3211</f>
        <v>0</v>
      </c>
      <c r="H3216" s="125"/>
      <c r="I3216" s="56">
        <f>ФИО!N3211</f>
        <v>0</v>
      </c>
      <c r="J3216" s="57" t="str">
        <f>ФИО!O3211&amp;" "&amp;ФИО!P3211</f>
        <v xml:space="preserve"> </v>
      </c>
      <c r="K3216" s="58" t="str">
        <f>ФИО!Q3211&amp;" "&amp;ФИО!R3211&amp;" "&amp;ФИО!S3211&amp;" "&amp;ФИО!T3211&amp;" "&amp;ФИО!U3211</f>
        <v xml:space="preserve">    </v>
      </c>
      <c r="L3216" s="58"/>
    </row>
    <row r="3217" spans="2:12" ht="26.25" customHeight="1">
      <c r="B3217" s="54"/>
      <c r="C3217" s="52" t="str">
        <f>ФИО!G3212&amp;"  "&amp;ФИО!H3212&amp;"  "&amp;ФИО!I3212</f>
        <v xml:space="preserve">    </v>
      </c>
      <c r="D3217" s="61">
        <f>ФИО!J3212</f>
        <v>0</v>
      </c>
      <c r="E3217" s="61">
        <f>ФИО!K3212</f>
        <v>0</v>
      </c>
      <c r="F3217" s="48">
        <f>ФИО!L3212</f>
        <v>0</v>
      </c>
      <c r="G3217" s="51">
        <f>ФИО!M3212</f>
        <v>0</v>
      </c>
      <c r="H3217" s="125"/>
      <c r="I3217" s="56">
        <f>ФИО!N3212</f>
        <v>0</v>
      </c>
      <c r="J3217" s="57" t="str">
        <f>ФИО!O3212&amp;" "&amp;ФИО!P3212</f>
        <v xml:space="preserve"> </v>
      </c>
      <c r="K3217" s="58" t="str">
        <f>ФИО!Q3212&amp;" "&amp;ФИО!R3212&amp;" "&amp;ФИО!S3212&amp;" "&amp;ФИО!T3212&amp;" "&amp;ФИО!U3212</f>
        <v xml:space="preserve">    </v>
      </c>
      <c r="L3217" s="58"/>
    </row>
    <row r="3218" spans="2:12" ht="26.25" customHeight="1">
      <c r="B3218" s="54"/>
      <c r="C3218" s="52" t="str">
        <f>ФИО!G3213&amp;"  "&amp;ФИО!H3213&amp;"  "&amp;ФИО!I3213</f>
        <v xml:space="preserve">    </v>
      </c>
      <c r="D3218" s="61">
        <f>ФИО!J3213</f>
        <v>0</v>
      </c>
      <c r="E3218" s="61">
        <f>ФИО!K3213</f>
        <v>0</v>
      </c>
      <c r="F3218" s="48">
        <f>ФИО!L3213</f>
        <v>0</v>
      </c>
      <c r="G3218" s="51">
        <f>ФИО!M3213</f>
        <v>0</v>
      </c>
      <c r="H3218" s="125"/>
      <c r="I3218" s="56">
        <f>ФИО!N3213</f>
        <v>0</v>
      </c>
      <c r="J3218" s="57" t="str">
        <f>ФИО!O3213&amp;" "&amp;ФИО!P3213</f>
        <v xml:space="preserve"> </v>
      </c>
      <c r="K3218" s="58" t="str">
        <f>ФИО!Q3213&amp;" "&amp;ФИО!R3213&amp;" "&amp;ФИО!S3213&amp;" "&amp;ФИО!T3213&amp;" "&amp;ФИО!U3213</f>
        <v xml:space="preserve">    </v>
      </c>
      <c r="L3218" s="58"/>
    </row>
    <row r="3219" spans="2:12" ht="26.25" customHeight="1">
      <c r="B3219" s="54"/>
      <c r="C3219" s="52" t="str">
        <f>ФИО!G3214&amp;"  "&amp;ФИО!H3214&amp;"  "&amp;ФИО!I3214</f>
        <v xml:space="preserve">    </v>
      </c>
      <c r="D3219" s="61">
        <f>ФИО!J3214</f>
        <v>0</v>
      </c>
      <c r="E3219" s="61">
        <f>ФИО!K3214</f>
        <v>0</v>
      </c>
      <c r="F3219" s="48">
        <f>ФИО!L3214</f>
        <v>0</v>
      </c>
      <c r="G3219" s="51">
        <f>ФИО!M3214</f>
        <v>0</v>
      </c>
      <c r="H3219" s="125"/>
      <c r="I3219" s="56">
        <f>ФИО!N3214</f>
        <v>0</v>
      </c>
      <c r="J3219" s="57" t="str">
        <f>ФИО!O3214&amp;" "&amp;ФИО!P3214</f>
        <v xml:space="preserve"> </v>
      </c>
      <c r="K3219" s="58" t="str">
        <f>ФИО!Q3214&amp;" "&amp;ФИО!R3214&amp;" "&amp;ФИО!S3214&amp;" "&amp;ФИО!T3214&amp;" "&amp;ФИО!U3214</f>
        <v xml:space="preserve">    </v>
      </c>
      <c r="L3219" s="58"/>
    </row>
    <row r="3220" spans="2:12" ht="26.25" customHeight="1">
      <c r="B3220" s="54"/>
      <c r="C3220" s="52" t="str">
        <f>ФИО!G3215&amp;"  "&amp;ФИО!H3215&amp;"  "&amp;ФИО!I3215</f>
        <v xml:space="preserve">    </v>
      </c>
      <c r="D3220" s="61">
        <f>ФИО!J3215</f>
        <v>0</v>
      </c>
      <c r="E3220" s="61">
        <f>ФИО!K3215</f>
        <v>0</v>
      </c>
      <c r="F3220" s="48">
        <f>ФИО!L3215</f>
        <v>0</v>
      </c>
      <c r="G3220" s="51">
        <f>ФИО!M3215</f>
        <v>0</v>
      </c>
      <c r="H3220" s="125"/>
      <c r="I3220" s="56">
        <f>ФИО!N3215</f>
        <v>0</v>
      </c>
      <c r="J3220" s="57" t="str">
        <f>ФИО!O3215&amp;" "&amp;ФИО!P3215</f>
        <v xml:space="preserve"> </v>
      </c>
      <c r="K3220" s="58" t="str">
        <f>ФИО!Q3215&amp;" "&amp;ФИО!R3215&amp;" "&amp;ФИО!S3215&amp;" "&amp;ФИО!T3215&amp;" "&amp;ФИО!U3215</f>
        <v xml:space="preserve">    </v>
      </c>
      <c r="L3220" s="58"/>
    </row>
    <row r="3221" spans="2:12" ht="26.25" customHeight="1">
      <c r="B3221" s="54"/>
      <c r="C3221" s="52" t="str">
        <f>ФИО!G3216&amp;"  "&amp;ФИО!H3216&amp;"  "&amp;ФИО!I3216</f>
        <v xml:space="preserve">    </v>
      </c>
      <c r="D3221" s="61">
        <f>ФИО!J3216</f>
        <v>0</v>
      </c>
      <c r="E3221" s="61">
        <f>ФИО!K3216</f>
        <v>0</v>
      </c>
      <c r="F3221" s="48">
        <f>ФИО!L3216</f>
        <v>0</v>
      </c>
      <c r="G3221" s="51">
        <f>ФИО!M3216</f>
        <v>0</v>
      </c>
      <c r="H3221" s="125"/>
      <c r="I3221" s="56">
        <f>ФИО!N3216</f>
        <v>0</v>
      </c>
      <c r="J3221" s="57" t="str">
        <f>ФИО!O3216&amp;" "&amp;ФИО!P3216</f>
        <v xml:space="preserve"> </v>
      </c>
      <c r="K3221" s="58" t="str">
        <f>ФИО!Q3216&amp;" "&amp;ФИО!R3216&amp;" "&amp;ФИО!S3216&amp;" "&amp;ФИО!T3216&amp;" "&amp;ФИО!U3216</f>
        <v xml:space="preserve">    </v>
      </c>
      <c r="L3221" s="58"/>
    </row>
    <row r="3222" spans="2:12" ht="26.25" customHeight="1">
      <c r="B3222" s="54"/>
      <c r="C3222" s="52" t="str">
        <f>ФИО!G3217&amp;"  "&amp;ФИО!H3217&amp;"  "&amp;ФИО!I3217</f>
        <v xml:space="preserve">    </v>
      </c>
      <c r="D3222" s="61">
        <f>ФИО!J3217</f>
        <v>0</v>
      </c>
      <c r="E3222" s="61">
        <f>ФИО!K3217</f>
        <v>0</v>
      </c>
      <c r="F3222" s="48">
        <f>ФИО!L3217</f>
        <v>0</v>
      </c>
      <c r="G3222" s="51">
        <f>ФИО!M3217</f>
        <v>0</v>
      </c>
      <c r="H3222" s="125"/>
      <c r="I3222" s="56">
        <f>ФИО!N3217</f>
        <v>0</v>
      </c>
      <c r="J3222" s="57" t="str">
        <f>ФИО!O3217&amp;" "&amp;ФИО!P3217</f>
        <v xml:space="preserve"> </v>
      </c>
      <c r="K3222" s="58" t="str">
        <f>ФИО!Q3217&amp;" "&amp;ФИО!R3217&amp;" "&amp;ФИО!S3217&amp;" "&amp;ФИО!T3217&amp;" "&amp;ФИО!U3217</f>
        <v xml:space="preserve">    </v>
      </c>
      <c r="L3222" s="58"/>
    </row>
    <row r="3223" spans="2:12" ht="26.25" customHeight="1">
      <c r="B3223" s="54"/>
      <c r="C3223" s="52" t="str">
        <f>ФИО!G3218&amp;"  "&amp;ФИО!H3218&amp;"  "&amp;ФИО!I3218</f>
        <v xml:space="preserve">    </v>
      </c>
      <c r="D3223" s="61">
        <f>ФИО!J3218</f>
        <v>0</v>
      </c>
      <c r="E3223" s="61">
        <f>ФИО!K3218</f>
        <v>0</v>
      </c>
      <c r="F3223" s="48">
        <f>ФИО!L3218</f>
        <v>0</v>
      </c>
      <c r="G3223" s="51">
        <f>ФИО!M3218</f>
        <v>0</v>
      </c>
      <c r="H3223" s="125"/>
      <c r="I3223" s="56">
        <f>ФИО!N3218</f>
        <v>0</v>
      </c>
      <c r="J3223" s="57" t="str">
        <f>ФИО!O3218&amp;" "&amp;ФИО!P3218</f>
        <v xml:space="preserve"> </v>
      </c>
      <c r="K3223" s="58" t="str">
        <f>ФИО!Q3218&amp;" "&amp;ФИО!R3218&amp;" "&amp;ФИО!S3218&amp;" "&amp;ФИО!T3218&amp;" "&amp;ФИО!U3218</f>
        <v xml:space="preserve">    </v>
      </c>
      <c r="L3223" s="58"/>
    </row>
    <row r="3224" spans="2:12" ht="26.25" customHeight="1">
      <c r="B3224" s="54"/>
      <c r="C3224" s="52" t="str">
        <f>ФИО!G3219&amp;"  "&amp;ФИО!H3219&amp;"  "&amp;ФИО!I3219</f>
        <v xml:space="preserve">    </v>
      </c>
      <c r="D3224" s="61">
        <f>ФИО!J3219</f>
        <v>0</v>
      </c>
      <c r="E3224" s="61">
        <f>ФИО!K3219</f>
        <v>0</v>
      </c>
      <c r="F3224" s="48">
        <f>ФИО!L3219</f>
        <v>0</v>
      </c>
      <c r="G3224" s="51">
        <f>ФИО!M3219</f>
        <v>0</v>
      </c>
      <c r="H3224" s="125"/>
      <c r="I3224" s="56">
        <f>ФИО!N3219</f>
        <v>0</v>
      </c>
      <c r="J3224" s="57" t="str">
        <f>ФИО!O3219&amp;" "&amp;ФИО!P3219</f>
        <v xml:space="preserve"> </v>
      </c>
      <c r="K3224" s="58" t="str">
        <f>ФИО!Q3219&amp;" "&amp;ФИО!R3219&amp;" "&amp;ФИО!S3219&amp;" "&amp;ФИО!T3219&amp;" "&amp;ФИО!U3219</f>
        <v xml:space="preserve">    </v>
      </c>
      <c r="L3224" s="58"/>
    </row>
    <row r="3225" spans="2:12" ht="26.25" customHeight="1">
      <c r="B3225" s="54"/>
      <c r="C3225" s="52" t="str">
        <f>ФИО!G3220&amp;"  "&amp;ФИО!H3220&amp;"  "&amp;ФИО!I3220</f>
        <v xml:space="preserve">    </v>
      </c>
      <c r="D3225" s="61">
        <f>ФИО!J3220</f>
        <v>0</v>
      </c>
      <c r="E3225" s="61">
        <f>ФИО!K3220</f>
        <v>0</v>
      </c>
      <c r="F3225" s="48">
        <f>ФИО!L3220</f>
        <v>0</v>
      </c>
      <c r="G3225" s="51">
        <f>ФИО!M3220</f>
        <v>0</v>
      </c>
      <c r="H3225" s="125"/>
      <c r="I3225" s="56">
        <f>ФИО!N3220</f>
        <v>0</v>
      </c>
      <c r="J3225" s="57" t="str">
        <f>ФИО!O3220&amp;" "&amp;ФИО!P3220</f>
        <v xml:space="preserve"> </v>
      </c>
      <c r="K3225" s="58" t="str">
        <f>ФИО!Q3220&amp;" "&amp;ФИО!R3220&amp;" "&amp;ФИО!S3220&amp;" "&amp;ФИО!T3220&amp;" "&amp;ФИО!U3220</f>
        <v xml:space="preserve">    </v>
      </c>
      <c r="L3225" s="58"/>
    </row>
    <row r="3226" spans="2:12" ht="26.25" customHeight="1">
      <c r="B3226" s="54"/>
      <c r="C3226" s="52" t="str">
        <f>ФИО!G3221&amp;"  "&amp;ФИО!H3221&amp;"  "&amp;ФИО!I3221</f>
        <v xml:space="preserve">    </v>
      </c>
      <c r="D3226" s="61">
        <f>ФИО!J3221</f>
        <v>0</v>
      </c>
      <c r="E3226" s="61">
        <f>ФИО!K3221</f>
        <v>0</v>
      </c>
      <c r="F3226" s="48">
        <f>ФИО!L3221</f>
        <v>0</v>
      </c>
      <c r="G3226" s="51">
        <f>ФИО!M3221</f>
        <v>0</v>
      </c>
      <c r="H3226" s="125"/>
      <c r="I3226" s="56">
        <f>ФИО!N3221</f>
        <v>0</v>
      </c>
      <c r="J3226" s="57" t="str">
        <f>ФИО!O3221&amp;" "&amp;ФИО!P3221</f>
        <v xml:space="preserve"> </v>
      </c>
      <c r="K3226" s="58" t="str">
        <f>ФИО!Q3221&amp;" "&amp;ФИО!R3221&amp;" "&amp;ФИО!S3221&amp;" "&amp;ФИО!T3221&amp;" "&amp;ФИО!U3221</f>
        <v xml:space="preserve">    </v>
      </c>
      <c r="L3226" s="58"/>
    </row>
    <row r="3227" spans="2:12" ht="26.25" customHeight="1">
      <c r="B3227" s="54"/>
      <c r="C3227" s="52" t="str">
        <f>ФИО!G3222&amp;"  "&amp;ФИО!H3222&amp;"  "&amp;ФИО!I3222</f>
        <v xml:space="preserve">    </v>
      </c>
      <c r="D3227" s="61">
        <f>ФИО!J3222</f>
        <v>0</v>
      </c>
      <c r="E3227" s="61">
        <f>ФИО!K3222</f>
        <v>0</v>
      </c>
      <c r="F3227" s="48">
        <f>ФИО!L3222</f>
        <v>0</v>
      </c>
      <c r="G3227" s="51">
        <f>ФИО!M3222</f>
        <v>0</v>
      </c>
      <c r="H3227" s="125"/>
      <c r="I3227" s="56">
        <f>ФИО!N3222</f>
        <v>0</v>
      </c>
      <c r="J3227" s="57" t="str">
        <f>ФИО!O3222&amp;" "&amp;ФИО!P3222</f>
        <v xml:space="preserve"> </v>
      </c>
      <c r="K3227" s="58" t="str">
        <f>ФИО!Q3222&amp;" "&amp;ФИО!R3222&amp;" "&amp;ФИО!S3222&amp;" "&amp;ФИО!T3222&amp;" "&amp;ФИО!U3222</f>
        <v xml:space="preserve">    </v>
      </c>
      <c r="L3227" s="58"/>
    </row>
    <row r="3228" spans="2:12" ht="26.25" customHeight="1">
      <c r="B3228" s="54"/>
      <c r="C3228" s="52" t="str">
        <f>ФИО!G3223&amp;"  "&amp;ФИО!H3223&amp;"  "&amp;ФИО!I3223</f>
        <v xml:space="preserve">    </v>
      </c>
      <c r="D3228" s="61">
        <f>ФИО!J3223</f>
        <v>0</v>
      </c>
      <c r="E3228" s="61">
        <f>ФИО!K3223</f>
        <v>0</v>
      </c>
      <c r="F3228" s="48">
        <f>ФИО!L3223</f>
        <v>0</v>
      </c>
      <c r="G3228" s="51">
        <f>ФИО!M3223</f>
        <v>0</v>
      </c>
      <c r="H3228" s="125"/>
      <c r="I3228" s="56">
        <f>ФИО!N3223</f>
        <v>0</v>
      </c>
      <c r="J3228" s="57" t="str">
        <f>ФИО!O3223&amp;" "&amp;ФИО!P3223</f>
        <v xml:space="preserve"> </v>
      </c>
      <c r="K3228" s="58" t="str">
        <f>ФИО!Q3223&amp;" "&amp;ФИО!R3223&amp;" "&amp;ФИО!S3223&amp;" "&amp;ФИО!T3223&amp;" "&amp;ФИО!U3223</f>
        <v xml:space="preserve">    </v>
      </c>
      <c r="L3228" s="58"/>
    </row>
    <row r="3229" spans="2:12" ht="26.25" customHeight="1">
      <c r="B3229" s="54"/>
      <c r="C3229" s="52" t="str">
        <f>ФИО!G3224&amp;"  "&amp;ФИО!H3224&amp;"  "&amp;ФИО!I3224</f>
        <v xml:space="preserve">    </v>
      </c>
      <c r="D3229" s="61">
        <f>ФИО!J3224</f>
        <v>0</v>
      </c>
      <c r="E3229" s="61">
        <f>ФИО!K3224</f>
        <v>0</v>
      </c>
      <c r="F3229" s="48">
        <f>ФИО!L3224</f>
        <v>0</v>
      </c>
      <c r="G3229" s="51">
        <f>ФИО!M3224</f>
        <v>0</v>
      </c>
      <c r="H3229" s="125"/>
      <c r="I3229" s="56">
        <f>ФИО!N3224</f>
        <v>0</v>
      </c>
      <c r="J3229" s="57" t="str">
        <f>ФИО!O3224&amp;" "&amp;ФИО!P3224</f>
        <v xml:space="preserve"> </v>
      </c>
      <c r="K3229" s="58" t="str">
        <f>ФИО!Q3224&amp;" "&amp;ФИО!R3224&amp;" "&amp;ФИО!S3224&amp;" "&amp;ФИО!T3224&amp;" "&amp;ФИО!U3224</f>
        <v xml:space="preserve">    </v>
      </c>
      <c r="L3229" s="58"/>
    </row>
    <row r="3230" spans="2:12" ht="26.25" customHeight="1">
      <c r="B3230" s="54"/>
      <c r="C3230" s="52" t="str">
        <f>ФИО!G3225&amp;"  "&amp;ФИО!H3225&amp;"  "&amp;ФИО!I3225</f>
        <v xml:space="preserve">    </v>
      </c>
      <c r="D3230" s="61">
        <f>ФИО!J3225</f>
        <v>0</v>
      </c>
      <c r="E3230" s="61">
        <f>ФИО!K3225</f>
        <v>0</v>
      </c>
      <c r="F3230" s="48">
        <f>ФИО!L3225</f>
        <v>0</v>
      </c>
      <c r="G3230" s="51">
        <f>ФИО!M3225</f>
        <v>0</v>
      </c>
      <c r="H3230" s="125"/>
      <c r="I3230" s="56">
        <f>ФИО!N3225</f>
        <v>0</v>
      </c>
      <c r="J3230" s="57" t="str">
        <f>ФИО!O3225&amp;" "&amp;ФИО!P3225</f>
        <v xml:space="preserve"> </v>
      </c>
      <c r="K3230" s="58" t="str">
        <f>ФИО!Q3225&amp;" "&amp;ФИО!R3225&amp;" "&amp;ФИО!S3225&amp;" "&amp;ФИО!T3225&amp;" "&amp;ФИО!U3225</f>
        <v xml:space="preserve">    </v>
      </c>
      <c r="L3230" s="58"/>
    </row>
    <row r="3231" spans="2:12" ht="26.25" customHeight="1">
      <c r="B3231" s="54"/>
      <c r="C3231" s="52" t="str">
        <f>ФИО!G3226&amp;"  "&amp;ФИО!H3226&amp;"  "&amp;ФИО!I3226</f>
        <v xml:space="preserve">    </v>
      </c>
      <c r="D3231" s="61">
        <f>ФИО!J3226</f>
        <v>0</v>
      </c>
      <c r="E3231" s="61">
        <f>ФИО!K3226</f>
        <v>0</v>
      </c>
      <c r="F3231" s="48">
        <f>ФИО!L3226</f>
        <v>0</v>
      </c>
      <c r="G3231" s="51">
        <f>ФИО!M3226</f>
        <v>0</v>
      </c>
      <c r="H3231" s="125"/>
      <c r="I3231" s="56">
        <f>ФИО!N3226</f>
        <v>0</v>
      </c>
      <c r="J3231" s="57" t="str">
        <f>ФИО!O3226&amp;" "&amp;ФИО!P3226</f>
        <v xml:space="preserve"> </v>
      </c>
      <c r="K3231" s="58" t="str">
        <f>ФИО!Q3226&amp;" "&amp;ФИО!R3226&amp;" "&amp;ФИО!S3226&amp;" "&amp;ФИО!T3226&amp;" "&amp;ФИО!U3226</f>
        <v xml:space="preserve">    </v>
      </c>
      <c r="L3231" s="58"/>
    </row>
    <row r="3232" spans="2:12" ht="26.25" customHeight="1">
      <c r="B3232" s="54"/>
      <c r="C3232" s="52" t="str">
        <f>ФИО!G3227&amp;"  "&amp;ФИО!H3227&amp;"  "&amp;ФИО!I3227</f>
        <v xml:space="preserve">    </v>
      </c>
      <c r="D3232" s="61">
        <f>ФИО!J3227</f>
        <v>0</v>
      </c>
      <c r="E3232" s="61">
        <f>ФИО!K3227</f>
        <v>0</v>
      </c>
      <c r="F3232" s="48">
        <f>ФИО!L3227</f>
        <v>0</v>
      </c>
      <c r="G3232" s="51">
        <f>ФИО!M3227</f>
        <v>0</v>
      </c>
      <c r="H3232" s="125"/>
      <c r="I3232" s="56">
        <f>ФИО!N3227</f>
        <v>0</v>
      </c>
      <c r="J3232" s="57" t="str">
        <f>ФИО!O3227&amp;" "&amp;ФИО!P3227</f>
        <v xml:space="preserve"> </v>
      </c>
      <c r="K3232" s="58" t="str">
        <f>ФИО!Q3227&amp;" "&amp;ФИО!R3227&amp;" "&amp;ФИО!S3227&amp;" "&amp;ФИО!T3227&amp;" "&amp;ФИО!U3227</f>
        <v xml:space="preserve">    </v>
      </c>
      <c r="L3232" s="58"/>
    </row>
    <row r="3233" spans="2:12" ht="26.25" customHeight="1">
      <c r="B3233" s="54"/>
      <c r="C3233" s="52" t="str">
        <f>ФИО!G3228&amp;"  "&amp;ФИО!H3228&amp;"  "&amp;ФИО!I3228</f>
        <v xml:space="preserve">    </v>
      </c>
      <c r="D3233" s="61">
        <f>ФИО!J3228</f>
        <v>0</v>
      </c>
      <c r="E3233" s="61">
        <f>ФИО!K3228</f>
        <v>0</v>
      </c>
      <c r="F3233" s="48">
        <f>ФИО!L3228</f>
        <v>0</v>
      </c>
      <c r="G3233" s="51">
        <f>ФИО!M3228</f>
        <v>0</v>
      </c>
      <c r="H3233" s="125"/>
      <c r="I3233" s="56">
        <f>ФИО!N3228</f>
        <v>0</v>
      </c>
      <c r="J3233" s="57" t="str">
        <f>ФИО!O3228&amp;" "&amp;ФИО!P3228</f>
        <v xml:space="preserve"> </v>
      </c>
      <c r="K3233" s="58" t="str">
        <f>ФИО!Q3228&amp;" "&amp;ФИО!R3228&amp;" "&amp;ФИО!S3228&amp;" "&amp;ФИО!T3228&amp;" "&amp;ФИО!U3228</f>
        <v xml:space="preserve">    </v>
      </c>
      <c r="L3233" s="58"/>
    </row>
    <row r="3234" spans="2:12" ht="26.25" customHeight="1">
      <c r="B3234" s="54"/>
      <c r="C3234" s="52" t="str">
        <f>ФИО!G3229&amp;"  "&amp;ФИО!H3229&amp;"  "&amp;ФИО!I3229</f>
        <v xml:space="preserve">    </v>
      </c>
      <c r="D3234" s="61">
        <f>ФИО!J3229</f>
        <v>0</v>
      </c>
      <c r="E3234" s="61">
        <f>ФИО!K3229</f>
        <v>0</v>
      </c>
      <c r="F3234" s="48">
        <f>ФИО!L3229</f>
        <v>0</v>
      </c>
      <c r="G3234" s="51">
        <f>ФИО!M3229</f>
        <v>0</v>
      </c>
      <c r="H3234" s="125"/>
      <c r="I3234" s="56">
        <f>ФИО!N3229</f>
        <v>0</v>
      </c>
      <c r="J3234" s="57" t="str">
        <f>ФИО!O3229&amp;" "&amp;ФИО!P3229</f>
        <v xml:space="preserve"> </v>
      </c>
      <c r="K3234" s="58" t="str">
        <f>ФИО!Q3229&amp;" "&amp;ФИО!R3229&amp;" "&amp;ФИО!S3229&amp;" "&amp;ФИО!T3229&amp;" "&amp;ФИО!U3229</f>
        <v xml:space="preserve">    </v>
      </c>
      <c r="L3234" s="58"/>
    </row>
    <row r="3235" spans="2:12" ht="26.25" customHeight="1">
      <c r="B3235" s="54"/>
      <c r="C3235" s="52" t="str">
        <f>ФИО!G3230&amp;"  "&amp;ФИО!H3230&amp;"  "&amp;ФИО!I3230</f>
        <v xml:space="preserve">    </v>
      </c>
      <c r="D3235" s="61">
        <f>ФИО!J3230</f>
        <v>0</v>
      </c>
      <c r="E3235" s="61">
        <f>ФИО!K3230</f>
        <v>0</v>
      </c>
      <c r="F3235" s="48">
        <f>ФИО!L3230</f>
        <v>0</v>
      </c>
      <c r="G3235" s="51">
        <f>ФИО!M3230</f>
        <v>0</v>
      </c>
      <c r="H3235" s="125"/>
      <c r="I3235" s="56">
        <f>ФИО!N3230</f>
        <v>0</v>
      </c>
      <c r="J3235" s="57" t="str">
        <f>ФИО!O3230&amp;" "&amp;ФИО!P3230</f>
        <v xml:space="preserve"> </v>
      </c>
      <c r="K3235" s="58" t="str">
        <f>ФИО!Q3230&amp;" "&amp;ФИО!R3230&amp;" "&amp;ФИО!S3230&amp;" "&amp;ФИО!T3230&amp;" "&amp;ФИО!U3230</f>
        <v xml:space="preserve">    </v>
      </c>
      <c r="L3235" s="58"/>
    </row>
    <row r="3236" spans="2:12" ht="26.25" customHeight="1">
      <c r="B3236" s="54"/>
      <c r="C3236" s="52" t="str">
        <f>ФИО!G3231&amp;"  "&amp;ФИО!H3231&amp;"  "&amp;ФИО!I3231</f>
        <v xml:space="preserve">    </v>
      </c>
      <c r="D3236" s="61">
        <f>ФИО!J3231</f>
        <v>0</v>
      </c>
      <c r="E3236" s="61">
        <f>ФИО!K3231</f>
        <v>0</v>
      </c>
      <c r="F3236" s="48">
        <f>ФИО!L3231</f>
        <v>0</v>
      </c>
      <c r="G3236" s="51">
        <f>ФИО!M3231</f>
        <v>0</v>
      </c>
      <c r="H3236" s="125"/>
      <c r="I3236" s="56">
        <f>ФИО!N3231</f>
        <v>0</v>
      </c>
      <c r="J3236" s="57" t="str">
        <f>ФИО!O3231&amp;" "&amp;ФИО!P3231</f>
        <v xml:space="preserve"> </v>
      </c>
      <c r="K3236" s="58" t="str">
        <f>ФИО!Q3231&amp;" "&amp;ФИО!R3231&amp;" "&amp;ФИО!S3231&amp;" "&amp;ФИО!T3231&amp;" "&amp;ФИО!U3231</f>
        <v xml:space="preserve">    </v>
      </c>
      <c r="L3236" s="58"/>
    </row>
    <row r="3237" spans="2:12" ht="26.25" customHeight="1">
      <c r="B3237" s="54"/>
      <c r="C3237" s="52" t="str">
        <f>ФИО!G3232&amp;"  "&amp;ФИО!H3232&amp;"  "&amp;ФИО!I3232</f>
        <v xml:space="preserve">    </v>
      </c>
      <c r="D3237" s="61">
        <f>ФИО!J3232</f>
        <v>0</v>
      </c>
      <c r="E3237" s="61">
        <f>ФИО!K3232</f>
        <v>0</v>
      </c>
      <c r="F3237" s="48">
        <f>ФИО!L3232</f>
        <v>0</v>
      </c>
      <c r="G3237" s="51">
        <f>ФИО!M3232</f>
        <v>0</v>
      </c>
      <c r="H3237" s="125"/>
      <c r="I3237" s="56">
        <f>ФИО!N3232</f>
        <v>0</v>
      </c>
      <c r="J3237" s="57" t="str">
        <f>ФИО!O3232&amp;" "&amp;ФИО!P3232</f>
        <v xml:space="preserve"> </v>
      </c>
      <c r="K3237" s="58" t="str">
        <f>ФИО!Q3232&amp;" "&amp;ФИО!R3232&amp;" "&amp;ФИО!S3232&amp;" "&amp;ФИО!T3232&amp;" "&amp;ФИО!U3232</f>
        <v xml:space="preserve">    </v>
      </c>
      <c r="L3237" s="58"/>
    </row>
    <row r="3238" spans="2:12" ht="26.25" customHeight="1">
      <c r="B3238" s="54"/>
      <c r="C3238" s="52" t="str">
        <f>ФИО!G3233&amp;"  "&amp;ФИО!H3233&amp;"  "&amp;ФИО!I3233</f>
        <v xml:space="preserve">    </v>
      </c>
      <c r="D3238" s="61">
        <f>ФИО!J3233</f>
        <v>0</v>
      </c>
      <c r="E3238" s="61">
        <f>ФИО!K3233</f>
        <v>0</v>
      </c>
      <c r="F3238" s="48">
        <f>ФИО!L3233</f>
        <v>0</v>
      </c>
      <c r="G3238" s="51">
        <f>ФИО!M3233</f>
        <v>0</v>
      </c>
      <c r="H3238" s="125"/>
      <c r="I3238" s="56">
        <f>ФИО!N3233</f>
        <v>0</v>
      </c>
      <c r="J3238" s="57" t="str">
        <f>ФИО!O3233&amp;" "&amp;ФИО!P3233</f>
        <v xml:space="preserve"> </v>
      </c>
      <c r="K3238" s="58" t="str">
        <f>ФИО!Q3233&amp;" "&amp;ФИО!R3233&amp;" "&amp;ФИО!S3233&amp;" "&amp;ФИО!T3233&amp;" "&amp;ФИО!U3233</f>
        <v xml:space="preserve">    </v>
      </c>
      <c r="L3238" s="58"/>
    </row>
    <row r="3239" spans="2:12" ht="26.25" customHeight="1">
      <c r="B3239" s="109"/>
      <c r="C3239" s="52" t="str">
        <f>ФИО!G3234&amp;"  "&amp;ФИО!H3234&amp;"  "&amp;ФИО!I3234</f>
        <v xml:space="preserve">    </v>
      </c>
      <c r="D3239" s="110">
        <f>ФИО!J3234</f>
        <v>0</v>
      </c>
      <c r="E3239" s="110">
        <f>ФИО!K3234</f>
        <v>0</v>
      </c>
      <c r="F3239" s="111">
        <f>ФИО!L3234</f>
        <v>0</v>
      </c>
      <c r="G3239" s="112">
        <f>ФИО!M3234</f>
        <v>0</v>
      </c>
      <c r="H3239" s="126"/>
      <c r="I3239" s="113">
        <f>ФИО!N3234</f>
        <v>0</v>
      </c>
      <c r="J3239" s="57" t="str">
        <f>ФИО!O3234&amp;" "&amp;ФИО!P3234</f>
        <v xml:space="preserve"> </v>
      </c>
      <c r="K3239" s="58" t="str">
        <f>ФИО!Q3234&amp;" "&amp;ФИО!R3234&amp;" "&amp;ФИО!S3234&amp;" "&amp;ФИО!T3234&amp;" "&amp;ФИО!U3234</f>
        <v xml:space="preserve">    </v>
      </c>
      <c r="L3239" s="114"/>
    </row>
    <row r="3240" spans="2:12" s="21" customFormat="1" ht="26.25" customHeight="1">
      <c r="B3240" s="54"/>
      <c r="C3240" s="52" t="str">
        <f>ФИО!G3235&amp;"  "&amp;ФИО!H3235&amp;"  "&amp;ФИО!I3235</f>
        <v xml:space="preserve">    </v>
      </c>
      <c r="D3240" s="61">
        <f>ФИО!J3235</f>
        <v>0</v>
      </c>
      <c r="E3240" s="61">
        <f>ФИО!K3235</f>
        <v>0</v>
      </c>
      <c r="F3240" s="48">
        <f>ФИО!L3235</f>
        <v>0</v>
      </c>
      <c r="G3240" s="123">
        <f>ФИО!M3235</f>
        <v>0</v>
      </c>
      <c r="H3240" s="125"/>
      <c r="I3240" s="124">
        <f>ФИО!N3235</f>
        <v>0</v>
      </c>
      <c r="J3240" s="57" t="str">
        <f>ФИО!O3235&amp;" "&amp;ФИО!P3235</f>
        <v xml:space="preserve"> </v>
      </c>
      <c r="K3240" s="58" t="str">
        <f>ФИО!Q3235&amp;" "&amp;ФИО!R3235&amp;" "&amp;ФИО!S3235&amp;" "&amp;ФИО!T3235&amp;" "&amp;ФИО!U3235</f>
        <v xml:space="preserve">    </v>
      </c>
      <c r="L3240" s="58"/>
    </row>
    <row r="3241" spans="2:12" s="21" customFormat="1" ht="26.25" customHeight="1">
      <c r="B3241" s="54"/>
      <c r="C3241" s="52" t="str">
        <f>ФИО!G3236&amp;"  "&amp;ФИО!H3236&amp;"  "&amp;ФИО!I3236</f>
        <v xml:space="preserve">    </v>
      </c>
      <c r="D3241" s="61">
        <f>ФИО!J3236</f>
        <v>0</v>
      </c>
      <c r="E3241" s="61">
        <f>ФИО!K3236</f>
        <v>0</v>
      </c>
      <c r="F3241" s="48">
        <f>ФИО!L3236</f>
        <v>0</v>
      </c>
      <c r="G3241" s="123">
        <f>ФИО!M3236</f>
        <v>0</v>
      </c>
      <c r="H3241" s="125"/>
      <c r="I3241" s="124">
        <f>ФИО!N3236</f>
        <v>0</v>
      </c>
      <c r="J3241" s="57" t="str">
        <f>ФИО!O3236&amp;" "&amp;ФИО!P3236</f>
        <v xml:space="preserve"> </v>
      </c>
      <c r="K3241" s="58" t="str">
        <f>ФИО!Q3236&amp;" "&amp;ФИО!R3236&amp;" "&amp;ФИО!S3236&amp;" "&amp;ФИО!T3236&amp;" "&amp;ФИО!U3236</f>
        <v xml:space="preserve">    </v>
      </c>
      <c r="L3241" s="58"/>
    </row>
    <row r="3242" spans="2:12" s="21" customFormat="1" ht="26.25" customHeight="1">
      <c r="B3242" s="54"/>
      <c r="C3242" s="52" t="str">
        <f>ФИО!G3237&amp;"  "&amp;ФИО!H3237&amp;"  "&amp;ФИО!I3237</f>
        <v xml:space="preserve">    </v>
      </c>
      <c r="D3242" s="61">
        <f>ФИО!J3237</f>
        <v>0</v>
      </c>
      <c r="E3242" s="61">
        <f>ФИО!K3237</f>
        <v>0</v>
      </c>
      <c r="F3242" s="48">
        <f>ФИО!L3237</f>
        <v>0</v>
      </c>
      <c r="G3242" s="123">
        <f>ФИО!M3237</f>
        <v>0</v>
      </c>
      <c r="H3242" s="125"/>
      <c r="I3242" s="124">
        <f>ФИО!N3237</f>
        <v>0</v>
      </c>
      <c r="J3242" s="57" t="str">
        <f>ФИО!O3237&amp;" "&amp;ФИО!P3237</f>
        <v xml:space="preserve"> </v>
      </c>
      <c r="K3242" s="58" t="str">
        <f>ФИО!Q3237&amp;" "&amp;ФИО!R3237&amp;" "&amp;ФИО!S3237&amp;" "&amp;ФИО!T3237&amp;" "&amp;ФИО!U3237</f>
        <v xml:space="preserve">    </v>
      </c>
      <c r="L3242" s="58"/>
    </row>
    <row r="3243" spans="2:12" s="21" customFormat="1" ht="26.25" customHeight="1">
      <c r="B3243" s="54"/>
      <c r="C3243" s="52" t="str">
        <f>ФИО!G3238&amp;"  "&amp;ФИО!H3238&amp;"  "&amp;ФИО!I3238</f>
        <v xml:space="preserve">    </v>
      </c>
      <c r="D3243" s="61">
        <f>ФИО!J3238</f>
        <v>0</v>
      </c>
      <c r="E3243" s="61">
        <f>ФИО!K3238</f>
        <v>0</v>
      </c>
      <c r="F3243" s="48">
        <f>ФИО!L3238</f>
        <v>0</v>
      </c>
      <c r="G3243" s="123">
        <f>ФИО!M3238</f>
        <v>0</v>
      </c>
      <c r="H3243" s="125"/>
      <c r="I3243" s="124">
        <f>ФИО!N3238</f>
        <v>0</v>
      </c>
      <c r="J3243" s="57" t="str">
        <f>ФИО!O3238&amp;" "&amp;ФИО!P3238</f>
        <v xml:space="preserve"> </v>
      </c>
      <c r="K3243" s="58" t="str">
        <f>ФИО!Q3238&amp;" "&amp;ФИО!R3238&amp;" "&amp;ФИО!S3238&amp;" "&amp;ФИО!T3238&amp;" "&amp;ФИО!U3238</f>
        <v xml:space="preserve">    </v>
      </c>
      <c r="L3243" s="58"/>
    </row>
    <row r="3244" spans="2:12" s="21" customFormat="1" ht="26.25" customHeight="1">
      <c r="B3244" s="54"/>
      <c r="C3244" s="52" t="str">
        <f>ФИО!G3239&amp;"  "&amp;ФИО!H3239&amp;"  "&amp;ФИО!I3239</f>
        <v xml:space="preserve">    </v>
      </c>
      <c r="D3244" s="61">
        <f>ФИО!J3239</f>
        <v>0</v>
      </c>
      <c r="E3244" s="61">
        <f>ФИО!K3239</f>
        <v>0</v>
      </c>
      <c r="F3244" s="48">
        <f>ФИО!L3239</f>
        <v>0</v>
      </c>
      <c r="G3244" s="123">
        <f>ФИО!M3239</f>
        <v>0</v>
      </c>
      <c r="H3244" s="125"/>
      <c r="I3244" s="124">
        <f>ФИО!N3239</f>
        <v>0</v>
      </c>
      <c r="J3244" s="57" t="str">
        <f>ФИО!O3239&amp;" "&amp;ФИО!P3239</f>
        <v xml:space="preserve"> </v>
      </c>
      <c r="K3244" s="58" t="str">
        <f>ФИО!Q3239&amp;" "&amp;ФИО!R3239&amp;" "&amp;ФИО!S3239&amp;" "&amp;ФИО!T3239&amp;" "&amp;ФИО!U3239</f>
        <v xml:space="preserve">    </v>
      </c>
      <c r="L3244" s="58"/>
    </row>
    <row r="3245" spans="2:12" s="21" customFormat="1" ht="26.25" customHeight="1">
      <c r="B3245" s="54"/>
      <c r="C3245" s="52" t="str">
        <f>ФИО!G3240&amp;"  "&amp;ФИО!H3240&amp;"  "&amp;ФИО!I3240</f>
        <v xml:space="preserve">    </v>
      </c>
      <c r="D3245" s="61">
        <f>ФИО!J3240</f>
        <v>0</v>
      </c>
      <c r="E3245" s="61">
        <f>ФИО!K3240</f>
        <v>0</v>
      </c>
      <c r="F3245" s="48">
        <f>ФИО!L3240</f>
        <v>0</v>
      </c>
      <c r="G3245" s="123">
        <f>ФИО!M3240</f>
        <v>0</v>
      </c>
      <c r="H3245" s="125"/>
      <c r="I3245" s="124">
        <f>ФИО!N3240</f>
        <v>0</v>
      </c>
      <c r="J3245" s="57" t="str">
        <f>ФИО!O3240&amp;" "&amp;ФИО!P3240</f>
        <v xml:space="preserve"> </v>
      </c>
      <c r="K3245" s="58" t="str">
        <f>ФИО!Q3240&amp;" "&amp;ФИО!R3240&amp;" "&amp;ФИО!S3240&amp;" "&amp;ФИО!T3240&amp;" "&amp;ФИО!U3240</f>
        <v xml:space="preserve">    </v>
      </c>
      <c r="L3245" s="58"/>
    </row>
    <row r="3246" spans="2:12" s="21" customFormat="1" ht="26.25" customHeight="1">
      <c r="B3246" s="54"/>
      <c r="C3246" s="52" t="str">
        <f>ФИО!G3241&amp;"  "&amp;ФИО!H3241&amp;"  "&amp;ФИО!I3241</f>
        <v xml:space="preserve">    </v>
      </c>
      <c r="D3246" s="61">
        <f>ФИО!J3241</f>
        <v>0</v>
      </c>
      <c r="E3246" s="61">
        <f>ФИО!K3241</f>
        <v>0</v>
      </c>
      <c r="F3246" s="48">
        <f>ФИО!L3241</f>
        <v>0</v>
      </c>
      <c r="G3246" s="123">
        <f>ФИО!M3241</f>
        <v>0</v>
      </c>
      <c r="H3246" s="125"/>
      <c r="I3246" s="124">
        <f>ФИО!N3241</f>
        <v>0</v>
      </c>
      <c r="J3246" s="57" t="str">
        <f>ФИО!O3241&amp;" "&amp;ФИО!P3241</f>
        <v xml:space="preserve"> </v>
      </c>
      <c r="K3246" s="58" t="str">
        <f>ФИО!Q3241&amp;" "&amp;ФИО!R3241&amp;" "&amp;ФИО!S3241&amp;" "&amp;ФИО!T3241&amp;" "&amp;ФИО!U3241</f>
        <v xml:space="preserve">    </v>
      </c>
      <c r="L3246" s="58"/>
    </row>
    <row r="3247" spans="2:12" s="21" customFormat="1" ht="26.25" customHeight="1">
      <c r="B3247" s="54"/>
      <c r="C3247" s="52" t="str">
        <f>ФИО!G3242&amp;"  "&amp;ФИО!H3242&amp;"  "&amp;ФИО!I3242</f>
        <v xml:space="preserve">    </v>
      </c>
      <c r="D3247" s="61">
        <f>ФИО!J3242</f>
        <v>0</v>
      </c>
      <c r="E3247" s="61">
        <f>ФИО!K3242</f>
        <v>0</v>
      </c>
      <c r="F3247" s="48">
        <f>ФИО!L3242</f>
        <v>0</v>
      </c>
      <c r="G3247" s="123">
        <f>ФИО!M3242</f>
        <v>0</v>
      </c>
      <c r="H3247" s="125"/>
      <c r="I3247" s="124">
        <f>ФИО!N3242</f>
        <v>0</v>
      </c>
      <c r="J3247" s="57" t="str">
        <f>ФИО!O3242&amp;" "&amp;ФИО!P3242</f>
        <v xml:space="preserve"> </v>
      </c>
      <c r="K3247" s="58" t="str">
        <f>ФИО!Q3242&amp;" "&amp;ФИО!R3242&amp;" "&amp;ФИО!S3242&amp;" "&amp;ФИО!T3242&amp;" "&amp;ФИО!U3242</f>
        <v xml:space="preserve">    </v>
      </c>
      <c r="L3247" s="58"/>
    </row>
    <row r="3248" spans="2:12" s="21" customFormat="1" ht="26.25" customHeight="1">
      <c r="B3248" s="54"/>
      <c r="C3248" s="52" t="str">
        <f>ФИО!G3243&amp;"  "&amp;ФИО!H3243&amp;"  "&amp;ФИО!I3243</f>
        <v xml:space="preserve">    </v>
      </c>
      <c r="D3248" s="61">
        <f>ФИО!J3243</f>
        <v>0</v>
      </c>
      <c r="E3248" s="61">
        <f>ФИО!K3243</f>
        <v>0</v>
      </c>
      <c r="F3248" s="48">
        <f>ФИО!L3243</f>
        <v>0</v>
      </c>
      <c r="G3248" s="123">
        <f>ФИО!M3243</f>
        <v>0</v>
      </c>
      <c r="H3248" s="125"/>
      <c r="I3248" s="124">
        <f>ФИО!N3243</f>
        <v>0</v>
      </c>
      <c r="J3248" s="57" t="str">
        <f>ФИО!O3243&amp;" "&amp;ФИО!P3243</f>
        <v xml:space="preserve"> </v>
      </c>
      <c r="K3248" s="58" t="str">
        <f>ФИО!Q3243&amp;" "&amp;ФИО!R3243&amp;" "&amp;ФИО!S3243&amp;" "&amp;ФИО!T3243&amp;" "&amp;ФИО!U3243</f>
        <v xml:space="preserve">    </v>
      </c>
      <c r="L3248" s="58"/>
    </row>
    <row r="3249" spans="2:12" s="21" customFormat="1" ht="26.25" customHeight="1">
      <c r="B3249" s="54"/>
      <c r="C3249" s="52" t="str">
        <f>ФИО!G3244&amp;"  "&amp;ФИО!H3244&amp;"  "&amp;ФИО!I3244</f>
        <v xml:space="preserve">    </v>
      </c>
      <c r="D3249" s="61">
        <f>ФИО!J3244</f>
        <v>0</v>
      </c>
      <c r="E3249" s="61">
        <f>ФИО!K3244</f>
        <v>0</v>
      </c>
      <c r="F3249" s="48">
        <f>ФИО!L3244</f>
        <v>0</v>
      </c>
      <c r="G3249" s="123">
        <f>ФИО!M3244</f>
        <v>0</v>
      </c>
      <c r="H3249" s="125"/>
      <c r="I3249" s="124">
        <f>ФИО!N3244</f>
        <v>0</v>
      </c>
      <c r="J3249" s="57" t="str">
        <f>ФИО!O3244&amp;" "&amp;ФИО!P3244</f>
        <v xml:space="preserve"> </v>
      </c>
      <c r="K3249" s="58" t="str">
        <f>ФИО!Q3244&amp;" "&amp;ФИО!R3244&amp;" "&amp;ФИО!S3244&amp;" "&amp;ФИО!T3244&amp;" "&amp;ФИО!U3244</f>
        <v xml:space="preserve">    </v>
      </c>
      <c r="L3249" s="58"/>
    </row>
    <row r="3250" spans="2:12" s="21" customFormat="1" ht="26.25" customHeight="1">
      <c r="B3250" s="54"/>
      <c r="C3250" s="52" t="str">
        <f>ФИО!G3245&amp;"  "&amp;ФИО!H3245&amp;"  "&amp;ФИО!I3245</f>
        <v xml:space="preserve">    </v>
      </c>
      <c r="D3250" s="61">
        <f>ФИО!J3245</f>
        <v>0</v>
      </c>
      <c r="E3250" s="61">
        <f>ФИО!K3245</f>
        <v>0</v>
      </c>
      <c r="F3250" s="48">
        <f>ФИО!L3245</f>
        <v>0</v>
      </c>
      <c r="G3250" s="123">
        <f>ФИО!M3245</f>
        <v>0</v>
      </c>
      <c r="H3250" s="125"/>
      <c r="I3250" s="124">
        <f>ФИО!N3245</f>
        <v>0</v>
      </c>
      <c r="J3250" s="57" t="str">
        <f>ФИО!O3245&amp;" "&amp;ФИО!P3245</f>
        <v xml:space="preserve"> </v>
      </c>
      <c r="K3250" s="58" t="str">
        <f>ФИО!Q3245&amp;" "&amp;ФИО!R3245&amp;" "&amp;ФИО!S3245&amp;" "&amp;ФИО!T3245&amp;" "&amp;ФИО!U3245</f>
        <v xml:space="preserve">    </v>
      </c>
      <c r="L3250" s="58"/>
    </row>
    <row r="3251" spans="2:12" s="21" customFormat="1" ht="26.25" customHeight="1">
      <c r="B3251" s="54"/>
      <c r="C3251" s="52" t="str">
        <f>ФИО!G3246&amp;"  "&amp;ФИО!H3246&amp;"  "&amp;ФИО!I3246</f>
        <v xml:space="preserve">    </v>
      </c>
      <c r="D3251" s="61">
        <f>ФИО!J3246</f>
        <v>0</v>
      </c>
      <c r="E3251" s="61">
        <f>ФИО!K3246</f>
        <v>0</v>
      </c>
      <c r="F3251" s="48">
        <f>ФИО!L3246</f>
        <v>0</v>
      </c>
      <c r="G3251" s="123">
        <f>ФИО!M3246</f>
        <v>0</v>
      </c>
      <c r="H3251" s="125"/>
      <c r="I3251" s="124">
        <f>ФИО!N3246</f>
        <v>0</v>
      </c>
      <c r="J3251" s="57" t="str">
        <f>ФИО!O3246&amp;" "&amp;ФИО!P3246</f>
        <v xml:space="preserve"> </v>
      </c>
      <c r="K3251" s="58" t="str">
        <f>ФИО!Q3246&amp;" "&amp;ФИО!R3246&amp;" "&amp;ФИО!S3246&amp;" "&amp;ФИО!T3246&amp;" "&amp;ФИО!U3246</f>
        <v xml:space="preserve">    </v>
      </c>
      <c r="L3251" s="58"/>
    </row>
    <row r="3252" spans="2:12" s="21" customFormat="1" ht="26.25" customHeight="1">
      <c r="B3252" s="54"/>
      <c r="C3252" s="52" t="str">
        <f>ФИО!G3247&amp;"  "&amp;ФИО!H3247&amp;"  "&amp;ФИО!I3247</f>
        <v xml:space="preserve">    </v>
      </c>
      <c r="D3252" s="61">
        <f>ФИО!J3247</f>
        <v>0</v>
      </c>
      <c r="E3252" s="61">
        <f>ФИО!K3247</f>
        <v>0</v>
      </c>
      <c r="F3252" s="48">
        <f>ФИО!L3247</f>
        <v>0</v>
      </c>
      <c r="G3252" s="123">
        <f>ФИО!M3247</f>
        <v>0</v>
      </c>
      <c r="H3252" s="125"/>
      <c r="I3252" s="124">
        <f>ФИО!N3247</f>
        <v>0</v>
      </c>
      <c r="J3252" s="57" t="str">
        <f>ФИО!O3247&amp;" "&amp;ФИО!P3247</f>
        <v xml:space="preserve"> </v>
      </c>
      <c r="K3252" s="58" t="str">
        <f>ФИО!Q3247&amp;" "&amp;ФИО!R3247&amp;" "&amp;ФИО!S3247&amp;" "&amp;ФИО!T3247&amp;" "&amp;ФИО!U3247</f>
        <v xml:space="preserve">    </v>
      </c>
      <c r="L3252" s="58"/>
    </row>
    <row r="3253" spans="2:12" s="21" customFormat="1" ht="26.25" customHeight="1">
      <c r="B3253" s="54"/>
      <c r="C3253" s="52" t="str">
        <f>ФИО!G3248&amp;"  "&amp;ФИО!H3248&amp;"  "&amp;ФИО!I3248</f>
        <v xml:space="preserve">    </v>
      </c>
      <c r="D3253" s="61">
        <f>ФИО!J3248</f>
        <v>0</v>
      </c>
      <c r="E3253" s="61">
        <f>ФИО!K3248</f>
        <v>0</v>
      </c>
      <c r="F3253" s="48">
        <f>ФИО!L3248</f>
        <v>0</v>
      </c>
      <c r="G3253" s="123">
        <f>ФИО!M3248</f>
        <v>0</v>
      </c>
      <c r="H3253" s="125"/>
      <c r="I3253" s="124">
        <f>ФИО!N3248</f>
        <v>0</v>
      </c>
      <c r="J3253" s="57" t="str">
        <f>ФИО!O3248&amp;" "&amp;ФИО!P3248</f>
        <v xml:space="preserve"> </v>
      </c>
      <c r="K3253" s="58" t="str">
        <f>ФИО!Q3248&amp;" "&amp;ФИО!R3248&amp;" "&amp;ФИО!S3248&amp;" "&amp;ФИО!T3248&amp;" "&amp;ФИО!U3248</f>
        <v xml:space="preserve">    </v>
      </c>
      <c r="L3253" s="58"/>
    </row>
    <row r="3254" spans="2:12" s="21" customFormat="1" ht="26.25" customHeight="1">
      <c r="B3254" s="54"/>
      <c r="C3254" s="52" t="str">
        <f>ФИО!G3249&amp;"  "&amp;ФИО!H3249&amp;"  "&amp;ФИО!I3249</f>
        <v xml:space="preserve">    </v>
      </c>
      <c r="D3254" s="61">
        <f>ФИО!J3249</f>
        <v>0</v>
      </c>
      <c r="E3254" s="61">
        <f>ФИО!K3249</f>
        <v>0</v>
      </c>
      <c r="F3254" s="48">
        <f>ФИО!L3249</f>
        <v>0</v>
      </c>
      <c r="G3254" s="123">
        <f>ФИО!M3249</f>
        <v>0</v>
      </c>
      <c r="H3254" s="125"/>
      <c r="I3254" s="124">
        <f>ФИО!N3249</f>
        <v>0</v>
      </c>
      <c r="J3254" s="57" t="str">
        <f>ФИО!O3249&amp;" "&amp;ФИО!P3249</f>
        <v xml:space="preserve"> </v>
      </c>
      <c r="K3254" s="58" t="str">
        <f>ФИО!Q3249&amp;" "&amp;ФИО!R3249&amp;" "&amp;ФИО!S3249&amp;" "&amp;ФИО!T3249&amp;" "&amp;ФИО!U3249</f>
        <v xml:space="preserve">    </v>
      </c>
      <c r="L3254" s="58"/>
    </row>
    <row r="3255" spans="2:12" s="21" customFormat="1" ht="26.25" customHeight="1">
      <c r="B3255" s="54"/>
      <c r="C3255" s="52" t="str">
        <f>ФИО!G3250&amp;"  "&amp;ФИО!H3250&amp;"  "&amp;ФИО!I3250</f>
        <v xml:space="preserve">    </v>
      </c>
      <c r="D3255" s="61">
        <f>ФИО!J3250</f>
        <v>0</v>
      </c>
      <c r="E3255" s="61">
        <f>ФИО!K3250</f>
        <v>0</v>
      </c>
      <c r="F3255" s="48">
        <f>ФИО!L3250</f>
        <v>0</v>
      </c>
      <c r="G3255" s="123">
        <f>ФИО!M3250</f>
        <v>0</v>
      </c>
      <c r="H3255" s="125"/>
      <c r="I3255" s="124">
        <f>ФИО!N3250</f>
        <v>0</v>
      </c>
      <c r="J3255" s="57" t="str">
        <f>ФИО!O3250&amp;" "&amp;ФИО!P3250</f>
        <v xml:space="preserve"> </v>
      </c>
      <c r="K3255" s="58" t="str">
        <f>ФИО!Q3250&amp;" "&amp;ФИО!R3250&amp;" "&amp;ФИО!S3250&amp;" "&amp;ФИО!T3250&amp;" "&amp;ФИО!U3250</f>
        <v xml:space="preserve">    </v>
      </c>
      <c r="L3255" s="58"/>
    </row>
    <row r="3256" spans="2:12" s="21" customFormat="1" ht="26.25" customHeight="1">
      <c r="B3256" s="54"/>
      <c r="C3256" s="52" t="str">
        <f>ФИО!G3251&amp;"  "&amp;ФИО!H3251&amp;"  "&amp;ФИО!I3251</f>
        <v xml:space="preserve">    </v>
      </c>
      <c r="D3256" s="61">
        <f>ФИО!J3251</f>
        <v>0</v>
      </c>
      <c r="E3256" s="61">
        <f>ФИО!K3251</f>
        <v>0</v>
      </c>
      <c r="F3256" s="48">
        <f>ФИО!L3251</f>
        <v>0</v>
      </c>
      <c r="G3256" s="123">
        <f>ФИО!M3251</f>
        <v>0</v>
      </c>
      <c r="H3256" s="125"/>
      <c r="I3256" s="124">
        <f>ФИО!N3251</f>
        <v>0</v>
      </c>
      <c r="J3256" s="57" t="str">
        <f>ФИО!O3251&amp;" "&amp;ФИО!P3251</f>
        <v xml:space="preserve"> </v>
      </c>
      <c r="K3256" s="58" t="str">
        <f>ФИО!Q3251&amp;" "&amp;ФИО!R3251&amp;" "&amp;ФИО!S3251&amp;" "&amp;ФИО!T3251&amp;" "&amp;ФИО!U3251</f>
        <v xml:space="preserve">    </v>
      </c>
      <c r="L3256" s="58"/>
    </row>
    <row r="3257" spans="2:12" s="21" customFormat="1" ht="26.25" customHeight="1">
      <c r="B3257" s="54"/>
      <c r="C3257" s="52" t="str">
        <f>ФИО!G3252&amp;"  "&amp;ФИО!H3252&amp;"  "&amp;ФИО!I3252</f>
        <v xml:space="preserve">    </v>
      </c>
      <c r="D3257" s="61">
        <f>ФИО!J3252</f>
        <v>0</v>
      </c>
      <c r="E3257" s="61">
        <f>ФИО!K3252</f>
        <v>0</v>
      </c>
      <c r="F3257" s="48">
        <f>ФИО!L3252</f>
        <v>0</v>
      </c>
      <c r="G3257" s="123">
        <f>ФИО!M3252</f>
        <v>0</v>
      </c>
      <c r="H3257" s="125"/>
      <c r="I3257" s="124">
        <f>ФИО!N3252</f>
        <v>0</v>
      </c>
      <c r="J3257" s="57" t="str">
        <f>ФИО!O3252&amp;" "&amp;ФИО!P3252</f>
        <v xml:space="preserve"> </v>
      </c>
      <c r="K3257" s="58" t="str">
        <f>ФИО!Q3252&amp;" "&amp;ФИО!R3252&amp;" "&amp;ФИО!S3252&amp;" "&amp;ФИО!T3252&amp;" "&amp;ФИО!U3252</f>
        <v xml:space="preserve">    </v>
      </c>
      <c r="L3257" s="58"/>
    </row>
    <row r="3258" spans="2:12" s="21" customFormat="1" ht="26.25" customHeight="1">
      <c r="B3258" s="54"/>
      <c r="C3258" s="52" t="str">
        <f>ФИО!G3253&amp;"  "&amp;ФИО!H3253&amp;"  "&amp;ФИО!I3253</f>
        <v xml:space="preserve">    </v>
      </c>
      <c r="D3258" s="61">
        <f>ФИО!J3253</f>
        <v>0</v>
      </c>
      <c r="E3258" s="61">
        <f>ФИО!K3253</f>
        <v>0</v>
      </c>
      <c r="F3258" s="48">
        <f>ФИО!L3253</f>
        <v>0</v>
      </c>
      <c r="G3258" s="123">
        <f>ФИО!M3253</f>
        <v>0</v>
      </c>
      <c r="H3258" s="125"/>
      <c r="I3258" s="124">
        <f>ФИО!N3253</f>
        <v>0</v>
      </c>
      <c r="J3258" s="57" t="str">
        <f>ФИО!O3253&amp;" "&amp;ФИО!P3253</f>
        <v xml:space="preserve"> </v>
      </c>
      <c r="K3258" s="58" t="str">
        <f>ФИО!Q3253&amp;" "&amp;ФИО!R3253&amp;" "&amp;ФИО!S3253&amp;" "&amp;ФИО!T3253&amp;" "&amp;ФИО!U3253</f>
        <v xml:space="preserve">    </v>
      </c>
      <c r="L3258" s="58"/>
    </row>
    <row r="3259" spans="2:12" s="21" customFormat="1" ht="26.25" customHeight="1">
      <c r="B3259" s="54"/>
      <c r="C3259" s="52" t="str">
        <f>ФИО!G3254&amp;"  "&amp;ФИО!H3254&amp;"  "&amp;ФИО!I3254</f>
        <v xml:space="preserve">    </v>
      </c>
      <c r="D3259" s="61">
        <f>ФИО!J3254</f>
        <v>0</v>
      </c>
      <c r="E3259" s="61">
        <f>ФИО!K3254</f>
        <v>0</v>
      </c>
      <c r="F3259" s="48">
        <f>ФИО!L3254</f>
        <v>0</v>
      </c>
      <c r="G3259" s="123">
        <f>ФИО!M3254</f>
        <v>0</v>
      </c>
      <c r="H3259" s="125"/>
      <c r="I3259" s="124">
        <f>ФИО!N3254</f>
        <v>0</v>
      </c>
      <c r="J3259" s="57" t="str">
        <f>ФИО!O3254&amp;" "&amp;ФИО!P3254</f>
        <v xml:space="preserve"> </v>
      </c>
      <c r="K3259" s="58" t="str">
        <f>ФИО!Q3254&amp;" "&amp;ФИО!R3254&amp;" "&amp;ФИО!S3254&amp;" "&amp;ФИО!T3254&amp;" "&amp;ФИО!U3254</f>
        <v xml:space="preserve">    </v>
      </c>
      <c r="L3259" s="58"/>
    </row>
    <row r="3260" spans="2:12" s="21" customFormat="1" ht="26.25" customHeight="1">
      <c r="B3260" s="54"/>
      <c r="C3260" s="52" t="str">
        <f>ФИО!G3255&amp;"  "&amp;ФИО!H3255&amp;"  "&amp;ФИО!I3255</f>
        <v xml:space="preserve">    </v>
      </c>
      <c r="D3260" s="61">
        <f>ФИО!J3255</f>
        <v>0</v>
      </c>
      <c r="E3260" s="61">
        <f>ФИО!K3255</f>
        <v>0</v>
      </c>
      <c r="F3260" s="48">
        <f>ФИО!L3255</f>
        <v>0</v>
      </c>
      <c r="G3260" s="123">
        <f>ФИО!M3255</f>
        <v>0</v>
      </c>
      <c r="H3260" s="125"/>
      <c r="I3260" s="124">
        <f>ФИО!N3255</f>
        <v>0</v>
      </c>
      <c r="J3260" s="57" t="str">
        <f>ФИО!O3255&amp;" "&amp;ФИО!P3255</f>
        <v xml:space="preserve"> </v>
      </c>
      <c r="K3260" s="58" t="str">
        <f>ФИО!Q3255&amp;" "&amp;ФИО!R3255&amp;" "&amp;ФИО!S3255&amp;" "&amp;ФИО!T3255&amp;" "&amp;ФИО!U3255</f>
        <v xml:space="preserve">    </v>
      </c>
      <c r="L3260" s="58"/>
    </row>
    <row r="3261" spans="2:12" s="21" customFormat="1" ht="26.25" customHeight="1">
      <c r="B3261" s="54"/>
      <c r="C3261" s="52" t="str">
        <f>ФИО!G3256&amp;"  "&amp;ФИО!H3256&amp;"  "&amp;ФИО!I3256</f>
        <v xml:space="preserve">    </v>
      </c>
      <c r="D3261" s="61">
        <f>ФИО!J3256</f>
        <v>0</v>
      </c>
      <c r="E3261" s="61">
        <f>ФИО!K3256</f>
        <v>0</v>
      </c>
      <c r="F3261" s="48">
        <f>ФИО!L3256</f>
        <v>0</v>
      </c>
      <c r="G3261" s="123">
        <f>ФИО!M3256</f>
        <v>0</v>
      </c>
      <c r="H3261" s="125"/>
      <c r="I3261" s="124">
        <f>ФИО!N3256</f>
        <v>0</v>
      </c>
      <c r="J3261" s="57" t="str">
        <f>ФИО!O3256&amp;" "&amp;ФИО!P3256</f>
        <v xml:space="preserve"> </v>
      </c>
      <c r="K3261" s="58" t="str">
        <f>ФИО!Q3256&amp;" "&amp;ФИО!R3256&amp;" "&amp;ФИО!S3256&amp;" "&amp;ФИО!T3256&amp;" "&amp;ФИО!U3256</f>
        <v xml:space="preserve">    </v>
      </c>
      <c r="L3261" s="58"/>
    </row>
    <row r="3262" spans="2:12" s="21" customFormat="1" ht="26.25" customHeight="1">
      <c r="B3262" s="54"/>
      <c r="C3262" s="52" t="str">
        <f>ФИО!G3257&amp;"  "&amp;ФИО!H3257&amp;"  "&amp;ФИО!I3257</f>
        <v xml:space="preserve">    </v>
      </c>
      <c r="D3262" s="61">
        <f>ФИО!J3257</f>
        <v>0</v>
      </c>
      <c r="E3262" s="61">
        <f>ФИО!K3257</f>
        <v>0</v>
      </c>
      <c r="F3262" s="48">
        <f>ФИО!L3257</f>
        <v>0</v>
      </c>
      <c r="G3262" s="123">
        <f>ФИО!M3257</f>
        <v>0</v>
      </c>
      <c r="H3262" s="125"/>
      <c r="I3262" s="124">
        <f>ФИО!N3257</f>
        <v>0</v>
      </c>
      <c r="J3262" s="57" t="str">
        <f>ФИО!O3257&amp;" "&amp;ФИО!P3257</f>
        <v xml:space="preserve"> </v>
      </c>
      <c r="K3262" s="58" t="str">
        <f>ФИО!Q3257&amp;" "&amp;ФИО!R3257&amp;" "&amp;ФИО!S3257&amp;" "&amp;ФИО!T3257&amp;" "&amp;ФИО!U3257</f>
        <v xml:space="preserve">    </v>
      </c>
      <c r="L3262" s="58"/>
    </row>
    <row r="3263" spans="2:12" s="21" customFormat="1" ht="26.25" customHeight="1">
      <c r="B3263" s="54"/>
      <c r="C3263" s="52" t="str">
        <f>ФИО!G3258&amp;"  "&amp;ФИО!H3258&amp;"  "&amp;ФИО!I3258</f>
        <v xml:space="preserve">    </v>
      </c>
      <c r="D3263" s="61">
        <f>ФИО!J3258</f>
        <v>0</v>
      </c>
      <c r="E3263" s="61">
        <f>ФИО!K3258</f>
        <v>0</v>
      </c>
      <c r="F3263" s="48">
        <f>ФИО!L3258</f>
        <v>0</v>
      </c>
      <c r="G3263" s="123">
        <f>ФИО!M3258</f>
        <v>0</v>
      </c>
      <c r="H3263" s="125"/>
      <c r="I3263" s="124">
        <f>ФИО!N3258</f>
        <v>0</v>
      </c>
      <c r="J3263" s="57" t="str">
        <f>ФИО!O3258&amp;" "&amp;ФИО!P3258</f>
        <v xml:space="preserve"> </v>
      </c>
      <c r="K3263" s="58" t="str">
        <f>ФИО!Q3258&amp;" "&amp;ФИО!R3258&amp;" "&amp;ФИО!S3258&amp;" "&amp;ФИО!T3258&amp;" "&amp;ФИО!U3258</f>
        <v xml:space="preserve">    </v>
      </c>
      <c r="L3263" s="58"/>
    </row>
    <row r="3264" spans="2:12" s="21" customFormat="1" ht="26.25" customHeight="1">
      <c r="B3264" s="54"/>
      <c r="C3264" s="52" t="str">
        <f>ФИО!G3259&amp;"  "&amp;ФИО!H3259&amp;"  "&amp;ФИО!I3259</f>
        <v xml:space="preserve">    </v>
      </c>
      <c r="D3264" s="61">
        <f>ФИО!J3259</f>
        <v>0</v>
      </c>
      <c r="E3264" s="61">
        <f>ФИО!K3259</f>
        <v>0</v>
      </c>
      <c r="F3264" s="48">
        <f>ФИО!L3259</f>
        <v>0</v>
      </c>
      <c r="G3264" s="123">
        <f>ФИО!M3259</f>
        <v>0</v>
      </c>
      <c r="H3264" s="125"/>
      <c r="I3264" s="124">
        <f>ФИО!N3259</f>
        <v>0</v>
      </c>
      <c r="J3264" s="57" t="str">
        <f>ФИО!O3259&amp;" "&amp;ФИО!P3259</f>
        <v xml:space="preserve"> </v>
      </c>
      <c r="K3264" s="58" t="str">
        <f>ФИО!Q3259&amp;" "&amp;ФИО!R3259&amp;" "&amp;ФИО!S3259&amp;" "&amp;ФИО!T3259&amp;" "&amp;ФИО!U3259</f>
        <v xml:space="preserve">    </v>
      </c>
      <c r="L3264" s="58"/>
    </row>
    <row r="3265" spans="2:12" s="21" customFormat="1" ht="26.25" customHeight="1">
      <c r="B3265" s="54"/>
      <c r="C3265" s="52" t="str">
        <f>ФИО!G3260&amp;"  "&amp;ФИО!H3260&amp;"  "&amp;ФИО!I3260</f>
        <v xml:space="preserve">    </v>
      </c>
      <c r="D3265" s="61">
        <f>ФИО!J3260</f>
        <v>0</v>
      </c>
      <c r="E3265" s="61">
        <f>ФИО!K3260</f>
        <v>0</v>
      </c>
      <c r="F3265" s="48">
        <f>ФИО!L3260</f>
        <v>0</v>
      </c>
      <c r="G3265" s="123">
        <f>ФИО!M3260</f>
        <v>0</v>
      </c>
      <c r="H3265" s="125"/>
      <c r="I3265" s="124">
        <f>ФИО!N3260</f>
        <v>0</v>
      </c>
      <c r="J3265" s="57" t="str">
        <f>ФИО!O3260&amp;" "&amp;ФИО!P3260</f>
        <v xml:space="preserve"> </v>
      </c>
      <c r="K3265" s="58" t="str">
        <f>ФИО!Q3260&amp;" "&amp;ФИО!R3260&amp;" "&amp;ФИО!S3260&amp;" "&amp;ФИО!T3260&amp;" "&amp;ФИО!U3260</f>
        <v xml:space="preserve">    </v>
      </c>
      <c r="L3265" s="58"/>
    </row>
    <row r="3266" spans="2:12" s="21" customFormat="1" ht="26.25" customHeight="1">
      <c r="B3266" s="54"/>
      <c r="C3266" s="52" t="str">
        <f>ФИО!G3261&amp;"  "&amp;ФИО!H3261&amp;"  "&amp;ФИО!I3261</f>
        <v xml:space="preserve">    </v>
      </c>
      <c r="D3266" s="61">
        <f>ФИО!J3261</f>
        <v>0</v>
      </c>
      <c r="E3266" s="61">
        <f>ФИО!K3261</f>
        <v>0</v>
      </c>
      <c r="F3266" s="48">
        <f>ФИО!L3261</f>
        <v>0</v>
      </c>
      <c r="G3266" s="123">
        <f>ФИО!M3261</f>
        <v>0</v>
      </c>
      <c r="H3266" s="125"/>
      <c r="I3266" s="124">
        <f>ФИО!N3261</f>
        <v>0</v>
      </c>
      <c r="J3266" s="57" t="str">
        <f>ФИО!O3261&amp;" "&amp;ФИО!P3261</f>
        <v xml:space="preserve"> </v>
      </c>
      <c r="K3266" s="58" t="str">
        <f>ФИО!Q3261&amp;" "&amp;ФИО!R3261&amp;" "&amp;ФИО!S3261&amp;" "&amp;ФИО!T3261&amp;" "&amp;ФИО!U3261</f>
        <v xml:space="preserve">    </v>
      </c>
      <c r="L3266" s="58"/>
    </row>
    <row r="3267" spans="2:12" s="1" customFormat="1" ht="26.25" customHeight="1">
      <c r="B3267" s="54"/>
      <c r="C3267" s="52" t="str">
        <f>ФИО!G3262&amp;"  "&amp;ФИО!H3262&amp;"  "&amp;ФИО!I3262</f>
        <v xml:space="preserve">    </v>
      </c>
      <c r="D3267" s="61">
        <f>ФИО!J3262</f>
        <v>0</v>
      </c>
      <c r="E3267" s="61">
        <f>ФИО!K3262</f>
        <v>0</v>
      </c>
      <c r="F3267" s="48">
        <f>ФИО!L3262</f>
        <v>0</v>
      </c>
      <c r="G3267" s="123">
        <f>ФИО!M3262</f>
        <v>0</v>
      </c>
      <c r="H3267" s="125"/>
      <c r="I3267" s="124">
        <f>ФИО!N3262</f>
        <v>0</v>
      </c>
      <c r="J3267" s="57" t="str">
        <f>ФИО!O3262&amp;" "&amp;ФИО!P3262</f>
        <v xml:space="preserve"> </v>
      </c>
      <c r="K3267" s="58" t="str">
        <f>ФИО!Q3262&amp;" "&amp;ФИО!R3262&amp;" "&amp;ФИО!S3262&amp;" "&amp;ФИО!T3262&amp;" "&amp;ФИО!U3262</f>
        <v xml:space="preserve">    </v>
      </c>
      <c r="L3267" s="58"/>
    </row>
    <row r="3268" spans="2:12" s="1" customFormat="1" ht="26.25" customHeight="1">
      <c r="B3268" s="54"/>
      <c r="C3268" s="52" t="str">
        <f>ФИО!G3263&amp;"  "&amp;ФИО!H3263&amp;"  "&amp;ФИО!I3263</f>
        <v xml:space="preserve">    </v>
      </c>
      <c r="D3268" s="61">
        <f>ФИО!J3263</f>
        <v>0</v>
      </c>
      <c r="E3268" s="61">
        <f>ФИО!K3263</f>
        <v>0</v>
      </c>
      <c r="F3268" s="48">
        <f>ФИО!L3263</f>
        <v>0</v>
      </c>
      <c r="G3268" s="123">
        <f>ФИО!M3263</f>
        <v>0</v>
      </c>
      <c r="H3268" s="125"/>
      <c r="I3268" s="124">
        <f>ФИО!N3263</f>
        <v>0</v>
      </c>
      <c r="J3268" s="57" t="str">
        <f>ФИО!O3263&amp;" "&amp;ФИО!P3263</f>
        <v xml:space="preserve"> </v>
      </c>
      <c r="K3268" s="58" t="str">
        <f>ФИО!Q3263&amp;" "&amp;ФИО!R3263&amp;" "&amp;ФИО!S3263&amp;" "&amp;ФИО!T3263&amp;" "&amp;ФИО!U3263</f>
        <v xml:space="preserve">    </v>
      </c>
      <c r="L3268" s="58"/>
    </row>
    <row r="3269" spans="2:12" s="1" customFormat="1" ht="26.25" customHeight="1">
      <c r="B3269" s="54"/>
      <c r="C3269" s="52" t="str">
        <f>ФИО!G3264&amp;"  "&amp;ФИО!H3264&amp;"  "&amp;ФИО!I3264</f>
        <v xml:space="preserve">    </v>
      </c>
      <c r="D3269" s="61">
        <f>ФИО!J3264</f>
        <v>0</v>
      </c>
      <c r="E3269" s="61">
        <f>ФИО!K3264</f>
        <v>0</v>
      </c>
      <c r="F3269" s="48">
        <f>ФИО!L3264</f>
        <v>0</v>
      </c>
      <c r="G3269" s="123">
        <f>ФИО!M3264</f>
        <v>0</v>
      </c>
      <c r="H3269" s="125"/>
      <c r="I3269" s="124">
        <f>ФИО!N3264</f>
        <v>0</v>
      </c>
      <c r="J3269" s="57" t="str">
        <f>ФИО!O3264&amp;" "&amp;ФИО!P3264</f>
        <v xml:space="preserve"> </v>
      </c>
      <c r="K3269" s="58" t="str">
        <f>ФИО!Q3264&amp;" "&amp;ФИО!R3264&amp;" "&amp;ФИО!S3264&amp;" "&amp;ФИО!T3264&amp;" "&amp;ФИО!U3264</f>
        <v xml:space="preserve">    </v>
      </c>
      <c r="L3269" s="58"/>
    </row>
    <row r="3270" spans="2:12" s="1" customFormat="1" ht="26.25" customHeight="1">
      <c r="B3270" s="54"/>
      <c r="C3270" s="52" t="str">
        <f>ФИО!G3265&amp;"  "&amp;ФИО!H3265&amp;"  "&amp;ФИО!I3265</f>
        <v xml:space="preserve">    </v>
      </c>
      <c r="D3270" s="61">
        <f>ФИО!J3265</f>
        <v>0</v>
      </c>
      <c r="E3270" s="61">
        <f>ФИО!K3265</f>
        <v>0</v>
      </c>
      <c r="F3270" s="48">
        <f>ФИО!L3265</f>
        <v>0</v>
      </c>
      <c r="G3270" s="123">
        <f>ФИО!M3265</f>
        <v>0</v>
      </c>
      <c r="H3270" s="125"/>
      <c r="I3270" s="124">
        <f>ФИО!N3265</f>
        <v>0</v>
      </c>
      <c r="J3270" s="57" t="str">
        <f>ФИО!O3265&amp;" "&amp;ФИО!P3265</f>
        <v xml:space="preserve"> </v>
      </c>
      <c r="K3270" s="58" t="str">
        <f>ФИО!Q3265&amp;" "&amp;ФИО!R3265&amp;" "&amp;ФИО!S3265&amp;" "&amp;ФИО!T3265&amp;" "&amp;ФИО!U3265</f>
        <v xml:space="preserve">    </v>
      </c>
      <c r="L3270" s="58"/>
    </row>
    <row r="3271" spans="2:12" s="1" customFormat="1" ht="26.25" customHeight="1">
      <c r="B3271" s="54"/>
      <c r="C3271" s="52" t="str">
        <f>ФИО!G3266&amp;"  "&amp;ФИО!H3266&amp;"  "&amp;ФИО!I3266</f>
        <v xml:space="preserve">    </v>
      </c>
      <c r="D3271" s="61">
        <f>ФИО!J3266</f>
        <v>0</v>
      </c>
      <c r="E3271" s="61">
        <f>ФИО!K3266</f>
        <v>0</v>
      </c>
      <c r="F3271" s="48">
        <f>ФИО!L3266</f>
        <v>0</v>
      </c>
      <c r="G3271" s="123">
        <f>ФИО!M3266</f>
        <v>0</v>
      </c>
      <c r="H3271" s="125"/>
      <c r="I3271" s="124">
        <f>ФИО!N3266</f>
        <v>0</v>
      </c>
      <c r="J3271" s="57" t="str">
        <f>ФИО!O3266&amp;" "&amp;ФИО!P3266</f>
        <v xml:space="preserve"> </v>
      </c>
      <c r="K3271" s="58" t="str">
        <f>ФИО!Q3266&amp;" "&amp;ФИО!R3266&amp;" "&amp;ФИО!S3266&amp;" "&amp;ФИО!T3266&amp;" "&amp;ФИО!U3266</f>
        <v xml:space="preserve">    </v>
      </c>
      <c r="L3271" s="58"/>
    </row>
    <row r="3272" spans="2:12" s="1" customFormat="1" ht="26.25" customHeight="1">
      <c r="B3272" s="54"/>
      <c r="C3272" s="52" t="str">
        <f>ФИО!G3267&amp;"  "&amp;ФИО!H3267&amp;"  "&amp;ФИО!I3267</f>
        <v xml:space="preserve">    </v>
      </c>
      <c r="D3272" s="61">
        <f>ФИО!J3267</f>
        <v>0</v>
      </c>
      <c r="E3272" s="61">
        <f>ФИО!K3267</f>
        <v>0</v>
      </c>
      <c r="F3272" s="48">
        <f>ФИО!L3267</f>
        <v>0</v>
      </c>
      <c r="G3272" s="123">
        <f>ФИО!M3267</f>
        <v>0</v>
      </c>
      <c r="H3272" s="125"/>
      <c r="I3272" s="124">
        <f>ФИО!N3267</f>
        <v>0</v>
      </c>
      <c r="J3272" s="57" t="str">
        <f>ФИО!O3267&amp;" "&amp;ФИО!P3267</f>
        <v xml:space="preserve"> </v>
      </c>
      <c r="K3272" s="58" t="str">
        <f>ФИО!Q3267&amp;" "&amp;ФИО!R3267&amp;" "&amp;ФИО!S3267&amp;" "&amp;ФИО!T3267&amp;" "&amp;ФИО!U3267</f>
        <v xml:space="preserve">    </v>
      </c>
      <c r="L3272" s="58"/>
    </row>
    <row r="3273" spans="2:12" s="1" customFormat="1" ht="26.25" customHeight="1">
      <c r="B3273" s="54"/>
      <c r="C3273" s="52" t="str">
        <f>ФИО!G3268&amp;"  "&amp;ФИО!H3268&amp;"  "&amp;ФИО!I3268</f>
        <v xml:space="preserve">    </v>
      </c>
      <c r="D3273" s="61">
        <f>ФИО!J3268</f>
        <v>0</v>
      </c>
      <c r="E3273" s="61">
        <f>ФИО!K3268</f>
        <v>0</v>
      </c>
      <c r="F3273" s="48">
        <f>ФИО!L3268</f>
        <v>0</v>
      </c>
      <c r="G3273" s="123">
        <f>ФИО!M3268</f>
        <v>0</v>
      </c>
      <c r="H3273" s="125"/>
      <c r="I3273" s="124">
        <f>ФИО!N3268</f>
        <v>0</v>
      </c>
      <c r="J3273" s="57" t="str">
        <f>ФИО!O3268&amp;" "&amp;ФИО!P3268</f>
        <v xml:space="preserve"> </v>
      </c>
      <c r="K3273" s="58" t="str">
        <f>ФИО!Q3268&amp;" "&amp;ФИО!R3268&amp;" "&amp;ФИО!S3268&amp;" "&amp;ФИО!T3268&amp;" "&amp;ФИО!U3268</f>
        <v xml:space="preserve">    </v>
      </c>
      <c r="L3273" s="58"/>
    </row>
    <row r="3274" spans="2:12" s="1" customFormat="1" ht="26.25" customHeight="1">
      <c r="B3274" s="54"/>
      <c r="C3274" s="52" t="str">
        <f>ФИО!G3269&amp;"  "&amp;ФИО!H3269&amp;"  "&amp;ФИО!I3269</f>
        <v xml:space="preserve">    </v>
      </c>
      <c r="D3274" s="61">
        <f>ФИО!J3269</f>
        <v>0</v>
      </c>
      <c r="E3274" s="61">
        <f>ФИО!K3269</f>
        <v>0</v>
      </c>
      <c r="F3274" s="48">
        <f>ФИО!L3269</f>
        <v>0</v>
      </c>
      <c r="G3274" s="123">
        <f>ФИО!M3269</f>
        <v>0</v>
      </c>
      <c r="H3274" s="125"/>
      <c r="I3274" s="124">
        <f>ФИО!N3269</f>
        <v>0</v>
      </c>
      <c r="J3274" s="57" t="str">
        <f>ФИО!O3269&amp;" "&amp;ФИО!P3269</f>
        <v xml:space="preserve"> </v>
      </c>
      <c r="K3274" s="58" t="str">
        <f>ФИО!Q3269&amp;" "&amp;ФИО!R3269&amp;" "&amp;ФИО!S3269&amp;" "&amp;ФИО!T3269&amp;" "&amp;ФИО!U3269</f>
        <v xml:space="preserve">    </v>
      </c>
      <c r="L3274" s="58"/>
    </row>
    <row r="3275" spans="2:12" s="1" customFormat="1" ht="26.25" customHeight="1">
      <c r="B3275" s="54"/>
      <c r="C3275" s="52" t="str">
        <f>ФИО!G3270&amp;"  "&amp;ФИО!H3270&amp;"  "&amp;ФИО!I3270</f>
        <v xml:space="preserve">    </v>
      </c>
      <c r="D3275" s="61">
        <f>ФИО!J3270</f>
        <v>0</v>
      </c>
      <c r="E3275" s="61">
        <f>ФИО!K3270</f>
        <v>0</v>
      </c>
      <c r="F3275" s="48">
        <f>ФИО!L3270</f>
        <v>0</v>
      </c>
      <c r="G3275" s="123">
        <f>ФИО!M3270</f>
        <v>0</v>
      </c>
      <c r="H3275" s="125"/>
      <c r="I3275" s="124">
        <f>ФИО!N3270</f>
        <v>0</v>
      </c>
      <c r="J3275" s="57" t="str">
        <f>ФИО!O3270&amp;" "&amp;ФИО!P3270</f>
        <v xml:space="preserve"> </v>
      </c>
      <c r="K3275" s="58" t="str">
        <f>ФИО!Q3270&amp;" "&amp;ФИО!R3270&amp;" "&amp;ФИО!S3270&amp;" "&amp;ФИО!T3270&amp;" "&amp;ФИО!U3270</f>
        <v xml:space="preserve">    </v>
      </c>
      <c r="L3275" s="58"/>
    </row>
    <row r="3276" spans="2:12" s="1" customFormat="1" ht="26.25" customHeight="1">
      <c r="B3276" s="54"/>
      <c r="C3276" s="52" t="str">
        <f>ФИО!G3271&amp;"  "&amp;ФИО!H3271&amp;"  "&amp;ФИО!I3271</f>
        <v xml:space="preserve">    </v>
      </c>
      <c r="D3276" s="61">
        <f>ФИО!J3271</f>
        <v>0</v>
      </c>
      <c r="E3276" s="61">
        <f>ФИО!K3271</f>
        <v>0</v>
      </c>
      <c r="F3276" s="48">
        <f>ФИО!L3271</f>
        <v>0</v>
      </c>
      <c r="G3276" s="123">
        <f>ФИО!M3271</f>
        <v>0</v>
      </c>
      <c r="H3276" s="125"/>
      <c r="I3276" s="124">
        <f>ФИО!N3271</f>
        <v>0</v>
      </c>
      <c r="J3276" s="57" t="str">
        <f>ФИО!O3271&amp;" "&amp;ФИО!P3271</f>
        <v xml:space="preserve"> </v>
      </c>
      <c r="K3276" s="58" t="str">
        <f>ФИО!Q3271&amp;" "&amp;ФИО!R3271&amp;" "&amp;ФИО!S3271&amp;" "&amp;ФИО!T3271&amp;" "&amp;ФИО!U3271</f>
        <v xml:space="preserve">    </v>
      </c>
      <c r="L3276" s="58"/>
    </row>
    <row r="3277" spans="2:12" s="1" customFormat="1" ht="26.25" customHeight="1">
      <c r="B3277" s="54"/>
      <c r="C3277" s="52" t="str">
        <f>ФИО!G3272&amp;"  "&amp;ФИО!H3272&amp;"  "&amp;ФИО!I3272</f>
        <v xml:space="preserve">    </v>
      </c>
      <c r="D3277" s="61">
        <f>ФИО!J3272</f>
        <v>0</v>
      </c>
      <c r="E3277" s="61">
        <f>ФИО!K3272</f>
        <v>0</v>
      </c>
      <c r="F3277" s="48">
        <f>ФИО!L3272</f>
        <v>0</v>
      </c>
      <c r="G3277" s="123">
        <f>ФИО!M3272</f>
        <v>0</v>
      </c>
      <c r="H3277" s="125"/>
      <c r="I3277" s="124">
        <f>ФИО!N3272</f>
        <v>0</v>
      </c>
      <c r="J3277" s="57" t="str">
        <f>ФИО!O3272&amp;" "&amp;ФИО!P3272</f>
        <v xml:space="preserve"> </v>
      </c>
      <c r="K3277" s="58" t="str">
        <f>ФИО!Q3272&amp;" "&amp;ФИО!R3272&amp;" "&amp;ФИО!S3272&amp;" "&amp;ФИО!T3272&amp;" "&amp;ФИО!U3272</f>
        <v xml:space="preserve">    </v>
      </c>
      <c r="L3277" s="58"/>
    </row>
    <row r="3278" spans="2:12" s="1" customFormat="1" ht="26.25" customHeight="1">
      <c r="B3278" s="54"/>
      <c r="C3278" s="52" t="str">
        <f>ФИО!G3273&amp;"  "&amp;ФИО!H3273&amp;"  "&amp;ФИО!I3273</f>
        <v xml:space="preserve">    </v>
      </c>
      <c r="D3278" s="61">
        <f>ФИО!J3273</f>
        <v>0</v>
      </c>
      <c r="E3278" s="61">
        <f>ФИО!K3273</f>
        <v>0</v>
      </c>
      <c r="F3278" s="48">
        <f>ФИО!L3273</f>
        <v>0</v>
      </c>
      <c r="G3278" s="123">
        <f>ФИО!M3273</f>
        <v>0</v>
      </c>
      <c r="H3278" s="125"/>
      <c r="I3278" s="124">
        <f>ФИО!N3273</f>
        <v>0</v>
      </c>
      <c r="J3278" s="57" t="str">
        <f>ФИО!O3273&amp;" "&amp;ФИО!P3273</f>
        <v xml:space="preserve"> </v>
      </c>
      <c r="K3278" s="58" t="str">
        <f>ФИО!Q3273&amp;" "&amp;ФИО!R3273&amp;" "&amp;ФИО!S3273&amp;" "&amp;ФИО!T3273&amp;" "&amp;ФИО!U3273</f>
        <v xml:space="preserve">    </v>
      </c>
      <c r="L3278" s="58"/>
    </row>
    <row r="3279" spans="2:12" s="1" customFormat="1" ht="26.25" customHeight="1">
      <c r="B3279" s="54"/>
      <c r="C3279" s="52" t="str">
        <f>ФИО!G3274&amp;"  "&amp;ФИО!H3274&amp;"  "&amp;ФИО!I3274</f>
        <v xml:space="preserve">    </v>
      </c>
      <c r="D3279" s="61">
        <f>ФИО!J3274</f>
        <v>0</v>
      </c>
      <c r="E3279" s="61">
        <f>ФИО!K3274</f>
        <v>0</v>
      </c>
      <c r="F3279" s="48">
        <f>ФИО!L3274</f>
        <v>0</v>
      </c>
      <c r="G3279" s="123">
        <f>ФИО!M3274</f>
        <v>0</v>
      </c>
      <c r="H3279" s="125"/>
      <c r="I3279" s="124">
        <f>ФИО!N3274</f>
        <v>0</v>
      </c>
      <c r="J3279" s="57" t="str">
        <f>ФИО!O3274&amp;" "&amp;ФИО!P3274</f>
        <v xml:space="preserve"> </v>
      </c>
      <c r="K3279" s="58" t="str">
        <f>ФИО!Q3274&amp;" "&amp;ФИО!R3274&amp;" "&amp;ФИО!S3274&amp;" "&amp;ФИО!T3274&amp;" "&amp;ФИО!U3274</f>
        <v xml:space="preserve">    </v>
      </c>
      <c r="L3279" s="58"/>
    </row>
    <row r="3280" spans="2:12" s="1" customFormat="1" ht="26.25" customHeight="1">
      <c r="B3280" s="54"/>
      <c r="C3280" s="52" t="str">
        <f>ФИО!G3275&amp;"  "&amp;ФИО!H3275&amp;"  "&amp;ФИО!I3275</f>
        <v xml:space="preserve">    </v>
      </c>
      <c r="D3280" s="61">
        <f>ФИО!J3275</f>
        <v>0</v>
      </c>
      <c r="E3280" s="61">
        <f>ФИО!K3275</f>
        <v>0</v>
      </c>
      <c r="F3280" s="48">
        <f>ФИО!L3275</f>
        <v>0</v>
      </c>
      <c r="G3280" s="123">
        <f>ФИО!M3275</f>
        <v>0</v>
      </c>
      <c r="H3280" s="125"/>
      <c r="I3280" s="124">
        <f>ФИО!N3275</f>
        <v>0</v>
      </c>
      <c r="J3280" s="57" t="str">
        <f>ФИО!O3275&amp;" "&amp;ФИО!P3275</f>
        <v xml:space="preserve"> </v>
      </c>
      <c r="K3280" s="58" t="str">
        <f>ФИО!Q3275&amp;" "&amp;ФИО!R3275&amp;" "&amp;ФИО!S3275&amp;" "&amp;ФИО!T3275&amp;" "&amp;ФИО!U3275</f>
        <v xml:space="preserve">    </v>
      </c>
      <c r="L3280" s="58"/>
    </row>
    <row r="3281" spans="2:12" s="1" customFormat="1" ht="26.25" customHeight="1">
      <c r="B3281" s="54"/>
      <c r="C3281" s="52" t="str">
        <f>ФИО!G3276&amp;"  "&amp;ФИО!H3276&amp;"  "&amp;ФИО!I3276</f>
        <v xml:space="preserve">    </v>
      </c>
      <c r="D3281" s="61">
        <f>ФИО!J3276</f>
        <v>0</v>
      </c>
      <c r="E3281" s="61">
        <f>ФИО!K3276</f>
        <v>0</v>
      </c>
      <c r="F3281" s="48">
        <f>ФИО!L3276</f>
        <v>0</v>
      </c>
      <c r="G3281" s="123">
        <f>ФИО!M3276</f>
        <v>0</v>
      </c>
      <c r="H3281" s="125"/>
      <c r="I3281" s="124">
        <f>ФИО!N3276</f>
        <v>0</v>
      </c>
      <c r="J3281" s="57" t="str">
        <f>ФИО!O3276&amp;" "&amp;ФИО!P3276</f>
        <v xml:space="preserve"> </v>
      </c>
      <c r="K3281" s="58" t="str">
        <f>ФИО!Q3276&amp;" "&amp;ФИО!R3276&amp;" "&amp;ФИО!S3276&amp;" "&amp;ФИО!T3276&amp;" "&amp;ФИО!U3276</f>
        <v xml:space="preserve">    </v>
      </c>
      <c r="L3281" s="58"/>
    </row>
    <row r="3282" spans="2:12" s="1" customFormat="1" ht="26.25" customHeight="1">
      <c r="B3282" s="54"/>
      <c r="C3282" s="52" t="str">
        <f>ФИО!G3277&amp;"  "&amp;ФИО!H3277&amp;"  "&amp;ФИО!I3277</f>
        <v xml:space="preserve">    </v>
      </c>
      <c r="D3282" s="61">
        <f>ФИО!J3277</f>
        <v>0</v>
      </c>
      <c r="E3282" s="61">
        <f>ФИО!K3277</f>
        <v>0</v>
      </c>
      <c r="F3282" s="48">
        <f>ФИО!L3277</f>
        <v>0</v>
      </c>
      <c r="G3282" s="123">
        <f>ФИО!M3277</f>
        <v>0</v>
      </c>
      <c r="H3282" s="125"/>
      <c r="I3282" s="124">
        <f>ФИО!N3277</f>
        <v>0</v>
      </c>
      <c r="J3282" s="57" t="str">
        <f>ФИО!O3277&amp;" "&amp;ФИО!P3277</f>
        <v xml:space="preserve"> </v>
      </c>
      <c r="K3282" s="58" t="str">
        <f>ФИО!Q3277&amp;" "&amp;ФИО!R3277&amp;" "&amp;ФИО!S3277&amp;" "&amp;ФИО!T3277&amp;" "&amp;ФИО!U3277</f>
        <v xml:space="preserve">    </v>
      </c>
      <c r="L3282" s="58"/>
    </row>
    <row r="3283" spans="2:12" s="1" customFormat="1" ht="26.25" customHeight="1">
      <c r="B3283" s="54"/>
      <c r="C3283" s="52" t="str">
        <f>ФИО!G3278&amp;"  "&amp;ФИО!H3278&amp;"  "&amp;ФИО!I3278</f>
        <v xml:space="preserve">    </v>
      </c>
      <c r="D3283" s="61">
        <f>ФИО!J3278</f>
        <v>0</v>
      </c>
      <c r="E3283" s="61">
        <f>ФИО!K3278</f>
        <v>0</v>
      </c>
      <c r="F3283" s="48">
        <f>ФИО!L3278</f>
        <v>0</v>
      </c>
      <c r="G3283" s="123">
        <f>ФИО!M3278</f>
        <v>0</v>
      </c>
      <c r="H3283" s="125"/>
      <c r="I3283" s="124">
        <f>ФИО!N3278</f>
        <v>0</v>
      </c>
      <c r="J3283" s="57" t="str">
        <f>ФИО!O3278&amp;" "&amp;ФИО!P3278</f>
        <v xml:space="preserve"> </v>
      </c>
      <c r="K3283" s="58" t="str">
        <f>ФИО!Q3278&amp;" "&amp;ФИО!R3278&amp;" "&amp;ФИО!S3278&amp;" "&amp;ФИО!T3278&amp;" "&amp;ФИО!U3278</f>
        <v xml:space="preserve">    </v>
      </c>
      <c r="L3283" s="58"/>
    </row>
    <row r="3284" spans="2:12" s="1" customFormat="1" ht="26.25" customHeight="1">
      <c r="B3284" s="54"/>
      <c r="C3284" s="52" t="str">
        <f>ФИО!G3279&amp;"  "&amp;ФИО!H3279&amp;"  "&amp;ФИО!I3279</f>
        <v xml:space="preserve">    </v>
      </c>
      <c r="D3284" s="61">
        <f>ФИО!J3279</f>
        <v>0</v>
      </c>
      <c r="E3284" s="61">
        <f>ФИО!K3279</f>
        <v>0</v>
      </c>
      <c r="F3284" s="48">
        <f>ФИО!L3279</f>
        <v>0</v>
      </c>
      <c r="G3284" s="123">
        <f>ФИО!M3279</f>
        <v>0</v>
      </c>
      <c r="H3284" s="125"/>
      <c r="I3284" s="124">
        <f>ФИО!N3279</f>
        <v>0</v>
      </c>
      <c r="J3284" s="57" t="str">
        <f>ФИО!O3279&amp;" "&amp;ФИО!P3279</f>
        <v xml:space="preserve"> </v>
      </c>
      <c r="K3284" s="58" t="str">
        <f>ФИО!Q3279&amp;" "&amp;ФИО!R3279&amp;" "&amp;ФИО!S3279&amp;" "&amp;ФИО!T3279&amp;" "&amp;ФИО!U3279</f>
        <v xml:space="preserve">    </v>
      </c>
      <c r="L3284" s="58"/>
    </row>
    <row r="3285" spans="2:12" s="1" customFormat="1" ht="26.25" customHeight="1">
      <c r="B3285" s="54"/>
      <c r="C3285" s="52" t="str">
        <f>ФИО!G3280&amp;"  "&amp;ФИО!H3280&amp;"  "&amp;ФИО!I3280</f>
        <v xml:space="preserve">    </v>
      </c>
      <c r="D3285" s="61">
        <f>ФИО!J3280</f>
        <v>0</v>
      </c>
      <c r="E3285" s="61">
        <f>ФИО!K3280</f>
        <v>0</v>
      </c>
      <c r="F3285" s="48">
        <f>ФИО!L3280</f>
        <v>0</v>
      </c>
      <c r="G3285" s="123">
        <f>ФИО!M3280</f>
        <v>0</v>
      </c>
      <c r="H3285" s="125"/>
      <c r="I3285" s="124">
        <f>ФИО!N3280</f>
        <v>0</v>
      </c>
      <c r="J3285" s="57" t="str">
        <f>ФИО!O3280&amp;" "&amp;ФИО!P3280</f>
        <v xml:space="preserve"> </v>
      </c>
      <c r="K3285" s="58" t="str">
        <f>ФИО!Q3280&amp;" "&amp;ФИО!R3280&amp;" "&amp;ФИО!S3280&amp;" "&amp;ФИО!T3280&amp;" "&amp;ФИО!U3280</f>
        <v xml:space="preserve">    </v>
      </c>
      <c r="L3285" s="58"/>
    </row>
    <row r="3286" spans="2:12" s="1" customFormat="1" ht="26.25" customHeight="1">
      <c r="B3286" s="54"/>
      <c r="C3286" s="52" t="str">
        <f>ФИО!G3281&amp;"  "&amp;ФИО!H3281&amp;"  "&amp;ФИО!I3281</f>
        <v xml:space="preserve">    </v>
      </c>
      <c r="D3286" s="61">
        <f>ФИО!J3281</f>
        <v>0</v>
      </c>
      <c r="E3286" s="61">
        <f>ФИО!K3281</f>
        <v>0</v>
      </c>
      <c r="F3286" s="48">
        <f>ФИО!L3281</f>
        <v>0</v>
      </c>
      <c r="G3286" s="123">
        <f>ФИО!M3281</f>
        <v>0</v>
      </c>
      <c r="H3286" s="125"/>
      <c r="I3286" s="124">
        <f>ФИО!N3281</f>
        <v>0</v>
      </c>
      <c r="J3286" s="57" t="str">
        <f>ФИО!O3281&amp;" "&amp;ФИО!P3281</f>
        <v xml:space="preserve"> </v>
      </c>
      <c r="K3286" s="58" t="str">
        <f>ФИО!Q3281&amp;" "&amp;ФИО!R3281&amp;" "&amp;ФИО!S3281&amp;" "&amp;ФИО!T3281&amp;" "&amp;ФИО!U3281</f>
        <v xml:space="preserve">    </v>
      </c>
      <c r="L3286" s="58"/>
    </row>
    <row r="3287" spans="2:12" s="1" customFormat="1" ht="26.25" customHeight="1">
      <c r="B3287" s="54"/>
      <c r="C3287" s="52" t="str">
        <f>ФИО!G3282&amp;"  "&amp;ФИО!H3282&amp;"  "&amp;ФИО!I3282</f>
        <v xml:space="preserve">    </v>
      </c>
      <c r="D3287" s="61">
        <f>ФИО!J3282</f>
        <v>0</v>
      </c>
      <c r="E3287" s="61">
        <f>ФИО!K3282</f>
        <v>0</v>
      </c>
      <c r="F3287" s="48">
        <f>ФИО!L3282</f>
        <v>0</v>
      </c>
      <c r="G3287" s="123">
        <f>ФИО!M3282</f>
        <v>0</v>
      </c>
      <c r="H3287" s="125"/>
      <c r="I3287" s="124">
        <f>ФИО!N3282</f>
        <v>0</v>
      </c>
      <c r="J3287" s="57" t="str">
        <f>ФИО!O3282&amp;" "&amp;ФИО!P3282</f>
        <v xml:space="preserve"> </v>
      </c>
      <c r="K3287" s="58" t="str">
        <f>ФИО!Q3282&amp;" "&amp;ФИО!R3282&amp;" "&amp;ФИО!S3282&amp;" "&amp;ФИО!T3282&amp;" "&amp;ФИО!U3282</f>
        <v xml:space="preserve">    </v>
      </c>
      <c r="L3287" s="58"/>
    </row>
    <row r="3288" spans="2:12" s="1" customFormat="1" ht="26.25" customHeight="1">
      <c r="B3288" s="54"/>
      <c r="C3288" s="52" t="str">
        <f>ФИО!G3283&amp;"  "&amp;ФИО!H3283&amp;"  "&amp;ФИО!I3283</f>
        <v xml:space="preserve">    </v>
      </c>
      <c r="D3288" s="61">
        <f>ФИО!J3283</f>
        <v>0</v>
      </c>
      <c r="E3288" s="61">
        <f>ФИО!K3283</f>
        <v>0</v>
      </c>
      <c r="F3288" s="48">
        <f>ФИО!L3283</f>
        <v>0</v>
      </c>
      <c r="G3288" s="123">
        <f>ФИО!M3283</f>
        <v>0</v>
      </c>
      <c r="H3288" s="125"/>
      <c r="I3288" s="124">
        <f>ФИО!N3283</f>
        <v>0</v>
      </c>
      <c r="J3288" s="57" t="str">
        <f>ФИО!O3283&amp;" "&amp;ФИО!P3283</f>
        <v xml:space="preserve"> </v>
      </c>
      <c r="K3288" s="58" t="str">
        <f>ФИО!Q3283&amp;" "&amp;ФИО!R3283&amp;" "&amp;ФИО!S3283&amp;" "&amp;ФИО!T3283&amp;" "&amp;ФИО!U3283</f>
        <v xml:space="preserve">    </v>
      </c>
      <c r="L3288" s="58"/>
    </row>
    <row r="3289" spans="2:12" s="1" customFormat="1" ht="26.25" customHeight="1">
      <c r="B3289" s="54"/>
      <c r="C3289" s="52" t="str">
        <f>ФИО!G3284&amp;"  "&amp;ФИО!H3284&amp;"  "&amp;ФИО!I3284</f>
        <v xml:space="preserve">    </v>
      </c>
      <c r="D3289" s="61">
        <f>ФИО!J3284</f>
        <v>0</v>
      </c>
      <c r="E3289" s="61">
        <f>ФИО!K3284</f>
        <v>0</v>
      </c>
      <c r="F3289" s="48">
        <f>ФИО!L3284</f>
        <v>0</v>
      </c>
      <c r="G3289" s="123">
        <f>ФИО!M3284</f>
        <v>0</v>
      </c>
      <c r="H3289" s="125"/>
      <c r="I3289" s="124">
        <f>ФИО!N3284</f>
        <v>0</v>
      </c>
      <c r="J3289" s="57" t="str">
        <f>ФИО!O3284&amp;" "&amp;ФИО!P3284</f>
        <v xml:space="preserve"> </v>
      </c>
      <c r="K3289" s="58" t="str">
        <f>ФИО!Q3284&amp;" "&amp;ФИО!R3284&amp;" "&amp;ФИО!S3284&amp;" "&amp;ФИО!T3284&amp;" "&amp;ФИО!U3284</f>
        <v xml:space="preserve">    </v>
      </c>
      <c r="L3289" s="58"/>
    </row>
    <row r="3290" spans="2:12" s="1" customFormat="1" ht="26.25" customHeight="1">
      <c r="B3290" s="54"/>
      <c r="C3290" s="52" t="str">
        <f>ФИО!G3285&amp;"  "&amp;ФИО!H3285&amp;"  "&amp;ФИО!I3285</f>
        <v xml:space="preserve">    </v>
      </c>
      <c r="D3290" s="61">
        <f>ФИО!J3285</f>
        <v>0</v>
      </c>
      <c r="E3290" s="61">
        <f>ФИО!K3285</f>
        <v>0</v>
      </c>
      <c r="F3290" s="48">
        <f>ФИО!L3285</f>
        <v>0</v>
      </c>
      <c r="G3290" s="123">
        <f>ФИО!M3285</f>
        <v>0</v>
      </c>
      <c r="H3290" s="125"/>
      <c r="I3290" s="124">
        <f>ФИО!N3285</f>
        <v>0</v>
      </c>
      <c r="J3290" s="57" t="str">
        <f>ФИО!O3285&amp;" "&amp;ФИО!P3285</f>
        <v xml:space="preserve"> </v>
      </c>
      <c r="K3290" s="58" t="str">
        <f>ФИО!Q3285&amp;" "&amp;ФИО!R3285&amp;" "&amp;ФИО!S3285&amp;" "&amp;ФИО!T3285&amp;" "&amp;ФИО!U3285</f>
        <v xml:space="preserve">    </v>
      </c>
      <c r="L3290" s="58"/>
    </row>
    <row r="3291" spans="2:12" s="1" customFormat="1" ht="26.25" customHeight="1">
      <c r="B3291" s="54"/>
      <c r="C3291" s="52" t="str">
        <f>ФИО!G3286&amp;"  "&amp;ФИО!H3286&amp;"  "&amp;ФИО!I3286</f>
        <v xml:space="preserve">    </v>
      </c>
      <c r="D3291" s="61">
        <f>ФИО!J3286</f>
        <v>0</v>
      </c>
      <c r="E3291" s="61">
        <f>ФИО!K3286</f>
        <v>0</v>
      </c>
      <c r="F3291" s="48">
        <f>ФИО!L3286</f>
        <v>0</v>
      </c>
      <c r="G3291" s="123">
        <f>ФИО!M3286</f>
        <v>0</v>
      </c>
      <c r="H3291" s="125"/>
      <c r="I3291" s="124">
        <f>ФИО!N3286</f>
        <v>0</v>
      </c>
      <c r="J3291" s="57" t="str">
        <f>ФИО!O3286&amp;" "&amp;ФИО!P3286</f>
        <v xml:space="preserve"> </v>
      </c>
      <c r="K3291" s="58" t="str">
        <f>ФИО!Q3286&amp;" "&amp;ФИО!R3286&amp;" "&amp;ФИО!S3286&amp;" "&amp;ФИО!T3286&amp;" "&amp;ФИО!U3286</f>
        <v xml:space="preserve">    </v>
      </c>
      <c r="L3291" s="58"/>
    </row>
    <row r="3292" spans="2:12" s="1" customFormat="1" ht="26.25" customHeight="1">
      <c r="B3292" s="54"/>
      <c r="C3292" s="52" t="str">
        <f>ФИО!G3287&amp;"  "&amp;ФИО!H3287&amp;"  "&amp;ФИО!I3287</f>
        <v xml:space="preserve">    </v>
      </c>
      <c r="D3292" s="61">
        <f>ФИО!J3287</f>
        <v>0</v>
      </c>
      <c r="E3292" s="61">
        <f>ФИО!K3287</f>
        <v>0</v>
      </c>
      <c r="F3292" s="48">
        <f>ФИО!L3287</f>
        <v>0</v>
      </c>
      <c r="G3292" s="123">
        <f>ФИО!M3287</f>
        <v>0</v>
      </c>
      <c r="H3292" s="125"/>
      <c r="I3292" s="124">
        <f>ФИО!N3287</f>
        <v>0</v>
      </c>
      <c r="J3292" s="57" t="str">
        <f>ФИО!O3287&amp;" "&amp;ФИО!P3287</f>
        <v xml:space="preserve"> </v>
      </c>
      <c r="K3292" s="58" t="str">
        <f>ФИО!Q3287&amp;" "&amp;ФИО!R3287&amp;" "&amp;ФИО!S3287&amp;" "&amp;ФИО!T3287&amp;" "&amp;ФИО!U3287</f>
        <v xml:space="preserve">    </v>
      </c>
      <c r="L3292" s="58"/>
    </row>
    <row r="3293" spans="2:12" s="1" customFormat="1" ht="26.25" customHeight="1">
      <c r="B3293" s="54"/>
      <c r="C3293" s="52" t="str">
        <f>ФИО!G3288&amp;"  "&amp;ФИО!H3288&amp;"  "&amp;ФИО!I3288</f>
        <v xml:space="preserve">    </v>
      </c>
      <c r="D3293" s="61">
        <f>ФИО!J3288</f>
        <v>0</v>
      </c>
      <c r="E3293" s="61">
        <f>ФИО!K3288</f>
        <v>0</v>
      </c>
      <c r="F3293" s="48">
        <f>ФИО!L3288</f>
        <v>0</v>
      </c>
      <c r="G3293" s="123">
        <f>ФИО!M3288</f>
        <v>0</v>
      </c>
      <c r="H3293" s="125"/>
      <c r="I3293" s="124">
        <f>ФИО!N3288</f>
        <v>0</v>
      </c>
      <c r="J3293" s="57" t="str">
        <f>ФИО!O3288&amp;" "&amp;ФИО!P3288</f>
        <v xml:space="preserve"> </v>
      </c>
      <c r="K3293" s="58" t="str">
        <f>ФИО!Q3288&amp;" "&amp;ФИО!R3288&amp;" "&amp;ФИО!S3288&amp;" "&amp;ФИО!T3288&amp;" "&amp;ФИО!U3288</f>
        <v xml:space="preserve">    </v>
      </c>
      <c r="L3293" s="58"/>
    </row>
    <row r="3294" spans="2:12" s="1" customFormat="1" ht="26.25" customHeight="1">
      <c r="B3294" s="54"/>
      <c r="C3294" s="52" t="str">
        <f>ФИО!G3289&amp;"  "&amp;ФИО!H3289&amp;"  "&amp;ФИО!I3289</f>
        <v xml:space="preserve">    </v>
      </c>
      <c r="D3294" s="61">
        <f>ФИО!J3289</f>
        <v>0</v>
      </c>
      <c r="E3294" s="61">
        <f>ФИО!K3289</f>
        <v>0</v>
      </c>
      <c r="F3294" s="48">
        <f>ФИО!L3289</f>
        <v>0</v>
      </c>
      <c r="G3294" s="123">
        <f>ФИО!M3289</f>
        <v>0</v>
      </c>
      <c r="H3294" s="125"/>
      <c r="I3294" s="124">
        <f>ФИО!N3289</f>
        <v>0</v>
      </c>
      <c r="J3294" s="57" t="str">
        <f>ФИО!O3289&amp;" "&amp;ФИО!P3289</f>
        <v xml:space="preserve"> </v>
      </c>
      <c r="K3294" s="58" t="str">
        <f>ФИО!Q3289&amp;" "&amp;ФИО!R3289&amp;" "&amp;ФИО!S3289&amp;" "&amp;ФИО!T3289&amp;" "&amp;ФИО!U3289</f>
        <v xml:space="preserve">    </v>
      </c>
      <c r="L3294" s="58"/>
    </row>
    <row r="3295" spans="2:12" s="1" customFormat="1" ht="26.25" customHeight="1">
      <c r="B3295" s="54"/>
      <c r="C3295" s="52" t="str">
        <f>ФИО!G3290&amp;"  "&amp;ФИО!H3290&amp;"  "&amp;ФИО!I3290</f>
        <v xml:space="preserve">    </v>
      </c>
      <c r="D3295" s="61">
        <f>ФИО!J3290</f>
        <v>0</v>
      </c>
      <c r="E3295" s="61">
        <f>ФИО!K3290</f>
        <v>0</v>
      </c>
      <c r="F3295" s="48">
        <f>ФИО!L3290</f>
        <v>0</v>
      </c>
      <c r="G3295" s="123">
        <f>ФИО!M3290</f>
        <v>0</v>
      </c>
      <c r="H3295" s="125"/>
      <c r="I3295" s="124">
        <f>ФИО!N3290</f>
        <v>0</v>
      </c>
      <c r="J3295" s="57" t="str">
        <f>ФИО!O3290&amp;" "&amp;ФИО!P3290</f>
        <v xml:space="preserve"> </v>
      </c>
      <c r="K3295" s="58" t="str">
        <f>ФИО!Q3290&amp;" "&amp;ФИО!R3290&amp;" "&amp;ФИО!S3290&amp;" "&amp;ФИО!T3290&amp;" "&amp;ФИО!U3290</f>
        <v xml:space="preserve">    </v>
      </c>
      <c r="L3295" s="58"/>
    </row>
    <row r="3296" spans="2:12" s="1" customFormat="1" ht="26.25" customHeight="1">
      <c r="B3296" s="54"/>
      <c r="C3296" s="52" t="str">
        <f>ФИО!G3291&amp;"  "&amp;ФИО!H3291&amp;"  "&amp;ФИО!I3291</f>
        <v xml:space="preserve">    </v>
      </c>
      <c r="D3296" s="61">
        <f>ФИО!J3291</f>
        <v>0</v>
      </c>
      <c r="E3296" s="61">
        <f>ФИО!K3291</f>
        <v>0</v>
      </c>
      <c r="F3296" s="48">
        <f>ФИО!L3291</f>
        <v>0</v>
      </c>
      <c r="G3296" s="123">
        <f>ФИО!M3291</f>
        <v>0</v>
      </c>
      <c r="H3296" s="125"/>
      <c r="I3296" s="124">
        <f>ФИО!N3291</f>
        <v>0</v>
      </c>
      <c r="J3296" s="57" t="str">
        <f>ФИО!O3291&amp;" "&amp;ФИО!P3291</f>
        <v xml:space="preserve"> </v>
      </c>
      <c r="K3296" s="58" t="str">
        <f>ФИО!Q3291&amp;" "&amp;ФИО!R3291&amp;" "&amp;ФИО!S3291&amp;" "&amp;ФИО!T3291&amp;" "&amp;ФИО!U3291</f>
        <v xml:space="preserve">    </v>
      </c>
      <c r="L3296" s="58"/>
    </row>
    <row r="3297" spans="2:12" s="1" customFormat="1" ht="26.25" customHeight="1">
      <c r="B3297" s="54"/>
      <c r="C3297" s="52" t="str">
        <f>ФИО!G3292&amp;"  "&amp;ФИО!H3292&amp;"  "&amp;ФИО!I3292</f>
        <v xml:space="preserve">    </v>
      </c>
      <c r="D3297" s="61">
        <f>ФИО!J3292</f>
        <v>0</v>
      </c>
      <c r="E3297" s="61">
        <f>ФИО!K3292</f>
        <v>0</v>
      </c>
      <c r="F3297" s="48">
        <f>ФИО!L3292</f>
        <v>0</v>
      </c>
      <c r="G3297" s="123">
        <f>ФИО!M3292</f>
        <v>0</v>
      </c>
      <c r="H3297" s="125"/>
      <c r="I3297" s="124">
        <f>ФИО!N3292</f>
        <v>0</v>
      </c>
      <c r="J3297" s="57" t="str">
        <f>ФИО!O3292&amp;" "&amp;ФИО!P3292</f>
        <v xml:space="preserve"> </v>
      </c>
      <c r="K3297" s="58" t="str">
        <f>ФИО!Q3292&amp;" "&amp;ФИО!R3292&amp;" "&amp;ФИО!S3292&amp;" "&amp;ФИО!T3292&amp;" "&amp;ФИО!U3292</f>
        <v xml:space="preserve">    </v>
      </c>
      <c r="L3297" s="58"/>
    </row>
    <row r="3298" spans="2:12" s="1" customFormat="1" ht="26.25" customHeight="1">
      <c r="B3298" s="54"/>
      <c r="C3298" s="52" t="str">
        <f>ФИО!G3293&amp;"  "&amp;ФИО!H3293&amp;"  "&amp;ФИО!I3293</f>
        <v xml:space="preserve">    </v>
      </c>
      <c r="D3298" s="61">
        <f>ФИО!J3293</f>
        <v>0</v>
      </c>
      <c r="E3298" s="61">
        <f>ФИО!K3293</f>
        <v>0</v>
      </c>
      <c r="F3298" s="48">
        <f>ФИО!L3293</f>
        <v>0</v>
      </c>
      <c r="G3298" s="123">
        <f>ФИО!M3293</f>
        <v>0</v>
      </c>
      <c r="H3298" s="125"/>
      <c r="I3298" s="124">
        <f>ФИО!N3293</f>
        <v>0</v>
      </c>
      <c r="J3298" s="57" t="str">
        <f>ФИО!O3293&amp;" "&amp;ФИО!P3293</f>
        <v xml:space="preserve"> </v>
      </c>
      <c r="K3298" s="58" t="str">
        <f>ФИО!Q3293&amp;" "&amp;ФИО!R3293&amp;" "&amp;ФИО!S3293&amp;" "&amp;ФИО!T3293&amp;" "&amp;ФИО!U3293</f>
        <v xml:space="preserve">    </v>
      </c>
      <c r="L3298" s="58"/>
    </row>
    <row r="3299" spans="2:12" s="1" customFormat="1" ht="26.25" customHeight="1">
      <c r="B3299" s="54"/>
      <c r="C3299" s="52" t="str">
        <f>ФИО!G3294&amp;"  "&amp;ФИО!H3294&amp;"  "&amp;ФИО!I3294</f>
        <v xml:space="preserve">    </v>
      </c>
      <c r="D3299" s="61">
        <f>ФИО!J3294</f>
        <v>0</v>
      </c>
      <c r="E3299" s="61">
        <f>ФИО!K3294</f>
        <v>0</v>
      </c>
      <c r="F3299" s="48">
        <f>ФИО!L3294</f>
        <v>0</v>
      </c>
      <c r="G3299" s="123">
        <f>ФИО!M3294</f>
        <v>0</v>
      </c>
      <c r="H3299" s="125"/>
      <c r="I3299" s="124">
        <f>ФИО!N3294</f>
        <v>0</v>
      </c>
      <c r="J3299" s="57" t="str">
        <f>ФИО!O3294&amp;" "&amp;ФИО!P3294</f>
        <v xml:space="preserve"> </v>
      </c>
      <c r="K3299" s="58" t="str">
        <f>ФИО!Q3294&amp;" "&amp;ФИО!R3294&amp;" "&amp;ФИО!S3294&amp;" "&amp;ФИО!T3294&amp;" "&amp;ФИО!U3294</f>
        <v xml:space="preserve">    </v>
      </c>
      <c r="L3299" s="58"/>
    </row>
    <row r="3300" spans="2:12" s="1" customFormat="1" ht="26.25" customHeight="1">
      <c r="B3300" s="54"/>
      <c r="C3300" s="52" t="str">
        <f>ФИО!G3295&amp;"  "&amp;ФИО!H3295&amp;"  "&amp;ФИО!I3295</f>
        <v xml:space="preserve">    </v>
      </c>
      <c r="D3300" s="61">
        <f>ФИО!J3295</f>
        <v>0</v>
      </c>
      <c r="E3300" s="61">
        <f>ФИО!K3295</f>
        <v>0</v>
      </c>
      <c r="F3300" s="48">
        <f>ФИО!L3295</f>
        <v>0</v>
      </c>
      <c r="G3300" s="123">
        <f>ФИО!M3295</f>
        <v>0</v>
      </c>
      <c r="H3300" s="125"/>
      <c r="I3300" s="124">
        <f>ФИО!N3295</f>
        <v>0</v>
      </c>
      <c r="J3300" s="57" t="str">
        <f>ФИО!O3295&amp;" "&amp;ФИО!P3295</f>
        <v xml:space="preserve"> </v>
      </c>
      <c r="K3300" s="58" t="str">
        <f>ФИО!Q3295&amp;" "&amp;ФИО!R3295&amp;" "&amp;ФИО!S3295&amp;" "&amp;ФИО!T3295&amp;" "&amp;ФИО!U3295</f>
        <v xml:space="preserve">    </v>
      </c>
      <c r="L3300" s="58"/>
    </row>
    <row r="3301" spans="2:12" s="1" customFormat="1" ht="26.25" customHeight="1">
      <c r="B3301" s="54"/>
      <c r="C3301" s="52" t="str">
        <f>ФИО!G3296&amp;"  "&amp;ФИО!H3296&amp;"  "&amp;ФИО!I3296</f>
        <v xml:space="preserve">    </v>
      </c>
      <c r="D3301" s="61">
        <f>ФИО!J3296</f>
        <v>0</v>
      </c>
      <c r="E3301" s="61">
        <f>ФИО!K3296</f>
        <v>0</v>
      </c>
      <c r="F3301" s="48">
        <f>ФИО!L3296</f>
        <v>0</v>
      </c>
      <c r="G3301" s="123">
        <f>ФИО!M3296</f>
        <v>0</v>
      </c>
      <c r="H3301" s="125"/>
      <c r="I3301" s="124">
        <f>ФИО!N3296</f>
        <v>0</v>
      </c>
      <c r="J3301" s="57" t="str">
        <f>ФИО!O3296&amp;" "&amp;ФИО!P3296</f>
        <v xml:space="preserve"> </v>
      </c>
      <c r="K3301" s="58" t="str">
        <f>ФИО!Q3296&amp;" "&amp;ФИО!R3296&amp;" "&amp;ФИО!S3296&amp;" "&amp;ФИО!T3296&amp;" "&amp;ФИО!U3296</f>
        <v xml:space="preserve">    </v>
      </c>
      <c r="L3301" s="58"/>
    </row>
    <row r="3302" spans="2:12" s="1" customFormat="1" ht="26.25" customHeight="1">
      <c r="B3302" s="54"/>
      <c r="C3302" s="52" t="str">
        <f>ФИО!G3297&amp;"  "&amp;ФИО!H3297&amp;"  "&amp;ФИО!I3297</f>
        <v xml:space="preserve">    </v>
      </c>
      <c r="D3302" s="61">
        <f>ФИО!J3297</f>
        <v>0</v>
      </c>
      <c r="E3302" s="61">
        <f>ФИО!K3297</f>
        <v>0</v>
      </c>
      <c r="F3302" s="48">
        <f>ФИО!L3297</f>
        <v>0</v>
      </c>
      <c r="G3302" s="123">
        <f>ФИО!M3297</f>
        <v>0</v>
      </c>
      <c r="H3302" s="125"/>
      <c r="I3302" s="124">
        <f>ФИО!N3297</f>
        <v>0</v>
      </c>
      <c r="J3302" s="57" t="str">
        <f>ФИО!O3297&amp;" "&amp;ФИО!P3297</f>
        <v xml:space="preserve"> </v>
      </c>
      <c r="K3302" s="58" t="str">
        <f>ФИО!Q3297&amp;" "&amp;ФИО!R3297&amp;" "&amp;ФИО!S3297&amp;" "&amp;ФИО!T3297&amp;" "&amp;ФИО!U3297</f>
        <v xml:space="preserve">    </v>
      </c>
      <c r="L3302" s="58"/>
    </row>
    <row r="3303" spans="2:12" s="1" customFormat="1" ht="26.25" customHeight="1">
      <c r="B3303" s="54"/>
      <c r="C3303" s="52" t="str">
        <f>ФИО!G3298&amp;"  "&amp;ФИО!H3298&amp;"  "&amp;ФИО!I3298</f>
        <v xml:space="preserve">    </v>
      </c>
      <c r="D3303" s="61">
        <f>ФИО!J3298</f>
        <v>0</v>
      </c>
      <c r="E3303" s="61">
        <f>ФИО!K3298</f>
        <v>0</v>
      </c>
      <c r="F3303" s="48">
        <f>ФИО!L3298</f>
        <v>0</v>
      </c>
      <c r="G3303" s="123">
        <f>ФИО!M3298</f>
        <v>0</v>
      </c>
      <c r="H3303" s="125"/>
      <c r="I3303" s="124">
        <f>ФИО!N3298</f>
        <v>0</v>
      </c>
      <c r="J3303" s="57" t="str">
        <f>ФИО!O3298&amp;" "&amp;ФИО!P3298</f>
        <v xml:space="preserve"> </v>
      </c>
      <c r="K3303" s="58" t="str">
        <f>ФИО!Q3298&amp;" "&amp;ФИО!R3298&amp;" "&amp;ФИО!S3298&amp;" "&amp;ФИО!T3298&amp;" "&amp;ФИО!U3298</f>
        <v xml:space="preserve">    </v>
      </c>
      <c r="L3303" s="58"/>
    </row>
    <row r="3304" spans="2:12" s="1" customFormat="1" ht="26.25" customHeight="1">
      <c r="B3304" s="54"/>
      <c r="C3304" s="52" t="str">
        <f>ФИО!G3299&amp;"  "&amp;ФИО!H3299&amp;"  "&amp;ФИО!I3299</f>
        <v xml:space="preserve">    </v>
      </c>
      <c r="D3304" s="61">
        <f>ФИО!J3299</f>
        <v>0</v>
      </c>
      <c r="E3304" s="61">
        <f>ФИО!K3299</f>
        <v>0</v>
      </c>
      <c r="F3304" s="48">
        <f>ФИО!L3299</f>
        <v>0</v>
      </c>
      <c r="G3304" s="123">
        <f>ФИО!M3299</f>
        <v>0</v>
      </c>
      <c r="H3304" s="125"/>
      <c r="I3304" s="124">
        <f>ФИО!N3299</f>
        <v>0</v>
      </c>
      <c r="J3304" s="57" t="str">
        <f>ФИО!O3299&amp;" "&amp;ФИО!P3299</f>
        <v xml:space="preserve"> </v>
      </c>
      <c r="K3304" s="58" t="str">
        <f>ФИО!Q3299&amp;" "&amp;ФИО!R3299&amp;" "&amp;ФИО!S3299&amp;" "&amp;ФИО!T3299&amp;" "&amp;ФИО!U3299</f>
        <v xml:space="preserve">    </v>
      </c>
      <c r="L3304" s="58"/>
    </row>
    <row r="3305" spans="2:12" s="1" customFormat="1" ht="26.25" customHeight="1">
      <c r="B3305" s="54"/>
      <c r="C3305" s="52" t="str">
        <f>ФИО!G3300&amp;"  "&amp;ФИО!H3300&amp;"  "&amp;ФИО!I3300</f>
        <v xml:space="preserve">    </v>
      </c>
      <c r="D3305" s="61">
        <f>ФИО!J3300</f>
        <v>0</v>
      </c>
      <c r="E3305" s="61">
        <f>ФИО!K3300</f>
        <v>0</v>
      </c>
      <c r="F3305" s="48">
        <f>ФИО!L3300</f>
        <v>0</v>
      </c>
      <c r="G3305" s="123">
        <f>ФИО!M3300</f>
        <v>0</v>
      </c>
      <c r="H3305" s="125"/>
      <c r="I3305" s="124">
        <f>ФИО!N3300</f>
        <v>0</v>
      </c>
      <c r="J3305" s="57" t="str">
        <f>ФИО!O3300&amp;" "&amp;ФИО!P3300</f>
        <v xml:space="preserve"> </v>
      </c>
      <c r="K3305" s="58" t="str">
        <f>ФИО!Q3300&amp;" "&amp;ФИО!R3300&amp;" "&amp;ФИО!S3300&amp;" "&amp;ФИО!T3300&amp;" "&amp;ФИО!U3300</f>
        <v xml:space="preserve">    </v>
      </c>
      <c r="L3305" s="58"/>
    </row>
    <row r="3306" spans="2:12" s="1" customFormat="1" ht="26.25" customHeight="1">
      <c r="B3306" s="54"/>
      <c r="C3306" s="52" t="str">
        <f>ФИО!G3301&amp;"  "&amp;ФИО!H3301&amp;"  "&amp;ФИО!I3301</f>
        <v xml:space="preserve">    </v>
      </c>
      <c r="D3306" s="61">
        <f>ФИО!J3301</f>
        <v>0</v>
      </c>
      <c r="E3306" s="61">
        <f>ФИО!K3301</f>
        <v>0</v>
      </c>
      <c r="F3306" s="48">
        <f>ФИО!L3301</f>
        <v>0</v>
      </c>
      <c r="G3306" s="123">
        <f>ФИО!M3301</f>
        <v>0</v>
      </c>
      <c r="H3306" s="125"/>
      <c r="I3306" s="124">
        <f>ФИО!N3301</f>
        <v>0</v>
      </c>
      <c r="J3306" s="57" t="str">
        <f>ФИО!O3301&amp;" "&amp;ФИО!P3301</f>
        <v xml:space="preserve"> </v>
      </c>
      <c r="K3306" s="58" t="str">
        <f>ФИО!Q3301&amp;" "&amp;ФИО!R3301&amp;" "&amp;ФИО!S3301&amp;" "&amp;ФИО!T3301&amp;" "&amp;ФИО!U3301</f>
        <v xml:space="preserve">    </v>
      </c>
      <c r="L3306" s="58"/>
    </row>
    <row r="3307" spans="2:12" s="1" customFormat="1" ht="26.25" customHeight="1">
      <c r="B3307" s="54"/>
      <c r="C3307" s="52" t="str">
        <f>ФИО!G3302&amp;"  "&amp;ФИО!H3302&amp;"  "&amp;ФИО!I3302</f>
        <v xml:space="preserve">    </v>
      </c>
      <c r="D3307" s="61">
        <f>ФИО!J3302</f>
        <v>0</v>
      </c>
      <c r="E3307" s="61">
        <f>ФИО!K3302</f>
        <v>0</v>
      </c>
      <c r="F3307" s="48">
        <f>ФИО!L3302</f>
        <v>0</v>
      </c>
      <c r="G3307" s="123">
        <f>ФИО!M3302</f>
        <v>0</v>
      </c>
      <c r="H3307" s="125"/>
      <c r="I3307" s="124">
        <f>ФИО!N3302</f>
        <v>0</v>
      </c>
      <c r="J3307" s="57" t="str">
        <f>ФИО!O3302&amp;" "&amp;ФИО!P3302</f>
        <v xml:space="preserve"> </v>
      </c>
      <c r="K3307" s="58" t="str">
        <f>ФИО!Q3302&amp;" "&amp;ФИО!R3302&amp;" "&amp;ФИО!S3302&amp;" "&amp;ФИО!T3302&amp;" "&amp;ФИО!U3302</f>
        <v xml:space="preserve">    </v>
      </c>
      <c r="L3307" s="58"/>
    </row>
    <row r="3308" spans="2:12" s="1" customFormat="1" ht="26.25" customHeight="1">
      <c r="B3308" s="54"/>
      <c r="C3308" s="52" t="str">
        <f>ФИО!G3303&amp;"  "&amp;ФИО!H3303&amp;"  "&amp;ФИО!I3303</f>
        <v xml:space="preserve">    </v>
      </c>
      <c r="D3308" s="61">
        <f>ФИО!J3303</f>
        <v>0</v>
      </c>
      <c r="E3308" s="61">
        <f>ФИО!K3303</f>
        <v>0</v>
      </c>
      <c r="F3308" s="48">
        <f>ФИО!L3303</f>
        <v>0</v>
      </c>
      <c r="G3308" s="123">
        <f>ФИО!M3303</f>
        <v>0</v>
      </c>
      <c r="H3308" s="125"/>
      <c r="I3308" s="124">
        <f>ФИО!N3303</f>
        <v>0</v>
      </c>
      <c r="J3308" s="57" t="str">
        <f>ФИО!O3303&amp;" "&amp;ФИО!P3303</f>
        <v xml:space="preserve"> </v>
      </c>
      <c r="K3308" s="58" t="str">
        <f>ФИО!Q3303&amp;" "&amp;ФИО!R3303&amp;" "&amp;ФИО!S3303&amp;" "&amp;ФИО!T3303&amp;" "&amp;ФИО!U3303</f>
        <v xml:space="preserve">    </v>
      </c>
      <c r="L3308" s="58"/>
    </row>
    <row r="3309" spans="2:12" s="1" customFormat="1" ht="26.25" customHeight="1">
      <c r="B3309" s="54"/>
      <c r="C3309" s="52" t="str">
        <f>ФИО!G3304&amp;"  "&amp;ФИО!H3304&amp;"  "&amp;ФИО!I3304</f>
        <v xml:space="preserve">    </v>
      </c>
      <c r="D3309" s="61">
        <f>ФИО!J3304</f>
        <v>0</v>
      </c>
      <c r="E3309" s="61">
        <f>ФИО!K3304</f>
        <v>0</v>
      </c>
      <c r="F3309" s="48">
        <f>ФИО!L3304</f>
        <v>0</v>
      </c>
      <c r="G3309" s="123">
        <f>ФИО!M3304</f>
        <v>0</v>
      </c>
      <c r="H3309" s="125"/>
      <c r="I3309" s="124">
        <f>ФИО!N3304</f>
        <v>0</v>
      </c>
      <c r="J3309" s="57" t="str">
        <f>ФИО!O3304&amp;" "&amp;ФИО!P3304</f>
        <v xml:space="preserve"> </v>
      </c>
      <c r="K3309" s="58" t="str">
        <f>ФИО!Q3304&amp;" "&amp;ФИО!R3304&amp;" "&amp;ФИО!S3304&amp;" "&amp;ФИО!T3304&amp;" "&amp;ФИО!U3304</f>
        <v xml:space="preserve">    </v>
      </c>
      <c r="L3309" s="58"/>
    </row>
    <row r="3310" spans="2:12" s="1" customFormat="1" ht="26.25" customHeight="1">
      <c r="B3310" s="54"/>
      <c r="C3310" s="52" t="str">
        <f>ФИО!G3305&amp;"  "&amp;ФИО!H3305&amp;"  "&amp;ФИО!I3305</f>
        <v xml:space="preserve">    </v>
      </c>
      <c r="D3310" s="61">
        <f>ФИО!J3305</f>
        <v>0</v>
      </c>
      <c r="E3310" s="61">
        <f>ФИО!K3305</f>
        <v>0</v>
      </c>
      <c r="F3310" s="48">
        <f>ФИО!L3305</f>
        <v>0</v>
      </c>
      <c r="G3310" s="123">
        <f>ФИО!M3305</f>
        <v>0</v>
      </c>
      <c r="H3310" s="125"/>
      <c r="I3310" s="124">
        <f>ФИО!N3305</f>
        <v>0</v>
      </c>
      <c r="J3310" s="57" t="str">
        <f>ФИО!O3305&amp;" "&amp;ФИО!P3305</f>
        <v xml:space="preserve"> </v>
      </c>
      <c r="K3310" s="58" t="str">
        <f>ФИО!Q3305&amp;" "&amp;ФИО!R3305&amp;" "&amp;ФИО!S3305&amp;" "&amp;ФИО!T3305&amp;" "&amp;ФИО!U3305</f>
        <v xml:space="preserve">    </v>
      </c>
      <c r="L3310" s="58"/>
    </row>
    <row r="3311" spans="2:12" s="1" customFormat="1" ht="26.25" customHeight="1">
      <c r="B3311" s="54"/>
      <c r="C3311" s="52" t="str">
        <f>ФИО!G3306&amp;"  "&amp;ФИО!H3306&amp;"  "&amp;ФИО!I3306</f>
        <v xml:space="preserve">    </v>
      </c>
      <c r="D3311" s="61">
        <f>ФИО!J3306</f>
        <v>0</v>
      </c>
      <c r="E3311" s="61">
        <f>ФИО!K3306</f>
        <v>0</v>
      </c>
      <c r="F3311" s="48">
        <f>ФИО!L3306</f>
        <v>0</v>
      </c>
      <c r="G3311" s="123">
        <f>ФИО!M3306</f>
        <v>0</v>
      </c>
      <c r="H3311" s="125"/>
      <c r="I3311" s="124">
        <f>ФИО!N3306</f>
        <v>0</v>
      </c>
      <c r="J3311" s="57" t="str">
        <f>ФИО!O3306&amp;" "&amp;ФИО!P3306</f>
        <v xml:space="preserve"> </v>
      </c>
      <c r="K3311" s="58" t="str">
        <f>ФИО!Q3306&amp;" "&amp;ФИО!R3306&amp;" "&amp;ФИО!S3306&amp;" "&amp;ФИО!T3306&amp;" "&amp;ФИО!U3306</f>
        <v xml:space="preserve">    </v>
      </c>
      <c r="L3311" s="58"/>
    </row>
    <row r="3312" spans="2:12" s="1" customFormat="1" ht="26.25" customHeight="1">
      <c r="B3312" s="54"/>
      <c r="C3312" s="52" t="str">
        <f>ФИО!G3307&amp;"  "&amp;ФИО!H3307&amp;"  "&amp;ФИО!I3307</f>
        <v xml:space="preserve">    </v>
      </c>
      <c r="D3312" s="61">
        <f>ФИО!J3307</f>
        <v>0</v>
      </c>
      <c r="E3312" s="61">
        <f>ФИО!K3307</f>
        <v>0</v>
      </c>
      <c r="F3312" s="48">
        <f>ФИО!L3307</f>
        <v>0</v>
      </c>
      <c r="G3312" s="123">
        <f>ФИО!M3307</f>
        <v>0</v>
      </c>
      <c r="H3312" s="125"/>
      <c r="I3312" s="124">
        <f>ФИО!N3307</f>
        <v>0</v>
      </c>
      <c r="J3312" s="57" t="str">
        <f>ФИО!O3307&amp;" "&amp;ФИО!P3307</f>
        <v xml:space="preserve"> </v>
      </c>
      <c r="K3312" s="58" t="str">
        <f>ФИО!Q3307&amp;" "&amp;ФИО!R3307&amp;" "&amp;ФИО!S3307&amp;" "&amp;ФИО!T3307&amp;" "&amp;ФИО!U3307</f>
        <v xml:space="preserve">    </v>
      </c>
      <c r="L3312" s="58"/>
    </row>
    <row r="3313" spans="2:12" s="1" customFormat="1" ht="26.25" customHeight="1">
      <c r="B3313" s="54"/>
      <c r="C3313" s="52" t="str">
        <f>ФИО!G3308&amp;"  "&amp;ФИО!H3308&amp;"  "&amp;ФИО!I3308</f>
        <v xml:space="preserve">    </v>
      </c>
      <c r="D3313" s="61">
        <f>ФИО!J3308</f>
        <v>0</v>
      </c>
      <c r="E3313" s="61">
        <f>ФИО!K3308</f>
        <v>0</v>
      </c>
      <c r="F3313" s="48">
        <f>ФИО!L3308</f>
        <v>0</v>
      </c>
      <c r="G3313" s="123">
        <f>ФИО!M3308</f>
        <v>0</v>
      </c>
      <c r="H3313" s="125"/>
      <c r="I3313" s="124">
        <f>ФИО!N3308</f>
        <v>0</v>
      </c>
      <c r="J3313" s="57" t="str">
        <f>ФИО!O3308&amp;" "&amp;ФИО!P3308</f>
        <v xml:space="preserve"> </v>
      </c>
      <c r="K3313" s="58" t="str">
        <f>ФИО!Q3308&amp;" "&amp;ФИО!R3308&amp;" "&amp;ФИО!S3308&amp;" "&amp;ФИО!T3308&amp;" "&amp;ФИО!U3308</f>
        <v xml:space="preserve">    </v>
      </c>
      <c r="L3313" s="58"/>
    </row>
    <row r="3314" spans="2:12" s="1" customFormat="1" ht="26.25" customHeight="1">
      <c r="B3314" s="54"/>
      <c r="C3314" s="52" t="str">
        <f>ФИО!G3309&amp;"  "&amp;ФИО!H3309&amp;"  "&amp;ФИО!I3309</f>
        <v xml:space="preserve">    </v>
      </c>
      <c r="D3314" s="61">
        <f>ФИО!J3309</f>
        <v>0</v>
      </c>
      <c r="E3314" s="61">
        <f>ФИО!K3309</f>
        <v>0</v>
      </c>
      <c r="F3314" s="48">
        <f>ФИО!L3309</f>
        <v>0</v>
      </c>
      <c r="G3314" s="123">
        <f>ФИО!M3309</f>
        <v>0</v>
      </c>
      <c r="H3314" s="125"/>
      <c r="I3314" s="124">
        <f>ФИО!N3309</f>
        <v>0</v>
      </c>
      <c r="J3314" s="57" t="str">
        <f>ФИО!O3309&amp;" "&amp;ФИО!P3309</f>
        <v xml:space="preserve"> </v>
      </c>
      <c r="K3314" s="58" t="str">
        <f>ФИО!Q3309&amp;" "&amp;ФИО!R3309&amp;" "&amp;ФИО!S3309&amp;" "&amp;ФИО!T3309&amp;" "&amp;ФИО!U3309</f>
        <v xml:space="preserve">    </v>
      </c>
      <c r="L3314" s="58"/>
    </row>
    <row r="3315" spans="2:12" s="1" customFormat="1" ht="26.25" customHeight="1">
      <c r="B3315" s="54"/>
      <c r="C3315" s="52" t="str">
        <f>ФИО!G3310&amp;"  "&amp;ФИО!H3310&amp;"  "&amp;ФИО!I3310</f>
        <v xml:space="preserve">    </v>
      </c>
      <c r="D3315" s="61">
        <f>ФИО!J3310</f>
        <v>0</v>
      </c>
      <c r="E3315" s="61">
        <f>ФИО!K3310</f>
        <v>0</v>
      </c>
      <c r="F3315" s="48">
        <f>ФИО!L3310</f>
        <v>0</v>
      </c>
      <c r="G3315" s="123">
        <f>ФИО!M3310</f>
        <v>0</v>
      </c>
      <c r="H3315" s="125"/>
      <c r="I3315" s="124">
        <f>ФИО!N3310</f>
        <v>0</v>
      </c>
      <c r="J3315" s="57" t="str">
        <f>ФИО!O3310&amp;" "&amp;ФИО!P3310</f>
        <v xml:space="preserve"> </v>
      </c>
      <c r="K3315" s="58" t="str">
        <f>ФИО!Q3310&amp;" "&amp;ФИО!R3310&amp;" "&amp;ФИО!S3310&amp;" "&amp;ФИО!T3310&amp;" "&amp;ФИО!U3310</f>
        <v xml:space="preserve">    </v>
      </c>
      <c r="L3315" s="58"/>
    </row>
    <row r="3316" spans="2:12" s="1" customFormat="1" ht="26.25" customHeight="1">
      <c r="B3316" s="54"/>
      <c r="C3316" s="52" t="str">
        <f>ФИО!G3311&amp;"  "&amp;ФИО!H3311&amp;"  "&amp;ФИО!I3311</f>
        <v xml:space="preserve">    </v>
      </c>
      <c r="D3316" s="61">
        <f>ФИО!J3311</f>
        <v>0</v>
      </c>
      <c r="E3316" s="61">
        <f>ФИО!K3311</f>
        <v>0</v>
      </c>
      <c r="F3316" s="48">
        <f>ФИО!L3311</f>
        <v>0</v>
      </c>
      <c r="G3316" s="123">
        <f>ФИО!M3311</f>
        <v>0</v>
      </c>
      <c r="H3316" s="125"/>
      <c r="I3316" s="124">
        <f>ФИО!N3311</f>
        <v>0</v>
      </c>
      <c r="J3316" s="57" t="str">
        <f>ФИО!O3311&amp;" "&amp;ФИО!P3311</f>
        <v xml:space="preserve"> </v>
      </c>
      <c r="K3316" s="58" t="str">
        <f>ФИО!Q3311&amp;" "&amp;ФИО!R3311&amp;" "&amp;ФИО!S3311&amp;" "&amp;ФИО!T3311&amp;" "&amp;ФИО!U3311</f>
        <v xml:space="preserve">    </v>
      </c>
      <c r="L3316" s="58"/>
    </row>
    <row r="3317" spans="2:12" s="1" customFormat="1" ht="26.25" customHeight="1">
      <c r="B3317" s="54"/>
      <c r="C3317" s="52" t="str">
        <f>ФИО!G3312&amp;"  "&amp;ФИО!H3312&amp;"  "&amp;ФИО!I3312</f>
        <v xml:space="preserve">    </v>
      </c>
      <c r="D3317" s="61">
        <f>ФИО!J3312</f>
        <v>0</v>
      </c>
      <c r="E3317" s="61">
        <f>ФИО!K3312</f>
        <v>0</v>
      </c>
      <c r="F3317" s="48">
        <f>ФИО!L3312</f>
        <v>0</v>
      </c>
      <c r="G3317" s="123">
        <f>ФИО!M3312</f>
        <v>0</v>
      </c>
      <c r="H3317" s="125"/>
      <c r="I3317" s="124">
        <f>ФИО!N3312</f>
        <v>0</v>
      </c>
      <c r="J3317" s="57" t="str">
        <f>ФИО!O3312&amp;" "&amp;ФИО!P3312</f>
        <v xml:space="preserve"> </v>
      </c>
      <c r="K3317" s="58" t="str">
        <f>ФИО!Q3312&amp;" "&amp;ФИО!R3312&amp;" "&amp;ФИО!S3312&amp;" "&amp;ФИО!T3312&amp;" "&amp;ФИО!U3312</f>
        <v xml:space="preserve">    </v>
      </c>
      <c r="L3317" s="58"/>
    </row>
    <row r="3318" spans="2:12" s="1" customFormat="1" ht="26.25" customHeight="1">
      <c r="B3318" s="54"/>
      <c r="C3318" s="52" t="str">
        <f>ФИО!G3313&amp;"  "&amp;ФИО!H3313&amp;"  "&amp;ФИО!I3313</f>
        <v xml:space="preserve">    </v>
      </c>
      <c r="D3318" s="61">
        <f>ФИО!J3313</f>
        <v>0</v>
      </c>
      <c r="E3318" s="61">
        <f>ФИО!K3313</f>
        <v>0</v>
      </c>
      <c r="F3318" s="48">
        <f>ФИО!L3313</f>
        <v>0</v>
      </c>
      <c r="G3318" s="123">
        <f>ФИО!M3313</f>
        <v>0</v>
      </c>
      <c r="H3318" s="125"/>
      <c r="I3318" s="124">
        <f>ФИО!N3313</f>
        <v>0</v>
      </c>
      <c r="J3318" s="57" t="str">
        <f>ФИО!O3313&amp;" "&amp;ФИО!P3313</f>
        <v xml:space="preserve"> </v>
      </c>
      <c r="K3318" s="58" t="str">
        <f>ФИО!Q3313&amp;" "&amp;ФИО!R3313&amp;" "&amp;ФИО!S3313&amp;" "&amp;ФИО!T3313&amp;" "&amp;ФИО!U3313</f>
        <v xml:space="preserve">    </v>
      </c>
      <c r="L3318" s="58"/>
    </row>
    <row r="3319" spans="2:12" s="1" customFormat="1" ht="26.25" customHeight="1">
      <c r="B3319" s="54"/>
      <c r="C3319" s="52" t="str">
        <f>ФИО!G3314&amp;"  "&amp;ФИО!H3314&amp;"  "&amp;ФИО!I3314</f>
        <v xml:space="preserve">    </v>
      </c>
      <c r="D3319" s="61">
        <f>ФИО!J3314</f>
        <v>0</v>
      </c>
      <c r="E3319" s="61">
        <f>ФИО!K3314</f>
        <v>0</v>
      </c>
      <c r="F3319" s="48">
        <f>ФИО!L3314</f>
        <v>0</v>
      </c>
      <c r="G3319" s="123">
        <f>ФИО!M3314</f>
        <v>0</v>
      </c>
      <c r="H3319" s="125"/>
      <c r="I3319" s="124">
        <f>ФИО!N3314</f>
        <v>0</v>
      </c>
      <c r="J3319" s="57" t="str">
        <f>ФИО!O3314&amp;" "&amp;ФИО!P3314</f>
        <v xml:space="preserve"> </v>
      </c>
      <c r="K3319" s="58" t="str">
        <f>ФИО!Q3314&amp;" "&amp;ФИО!R3314&amp;" "&amp;ФИО!S3314&amp;" "&amp;ФИО!T3314&amp;" "&amp;ФИО!U3314</f>
        <v xml:space="preserve">    </v>
      </c>
      <c r="L3319" s="58"/>
    </row>
    <row r="3320" spans="2:12" s="1" customFormat="1" ht="26.25" customHeight="1">
      <c r="B3320" s="54"/>
      <c r="C3320" s="52" t="str">
        <f>ФИО!G3315&amp;"  "&amp;ФИО!H3315&amp;"  "&amp;ФИО!I3315</f>
        <v xml:space="preserve">    </v>
      </c>
      <c r="D3320" s="61">
        <f>ФИО!J3315</f>
        <v>0</v>
      </c>
      <c r="E3320" s="61">
        <f>ФИО!K3315</f>
        <v>0</v>
      </c>
      <c r="F3320" s="48">
        <f>ФИО!L3315</f>
        <v>0</v>
      </c>
      <c r="G3320" s="123">
        <f>ФИО!M3315</f>
        <v>0</v>
      </c>
      <c r="H3320" s="125"/>
      <c r="I3320" s="124">
        <f>ФИО!N3315</f>
        <v>0</v>
      </c>
      <c r="J3320" s="57" t="str">
        <f>ФИО!O3315&amp;" "&amp;ФИО!P3315</f>
        <v xml:space="preserve"> </v>
      </c>
      <c r="K3320" s="58" t="str">
        <f>ФИО!Q3315&amp;" "&amp;ФИО!R3315&amp;" "&amp;ФИО!S3315&amp;" "&amp;ФИО!T3315&amp;" "&amp;ФИО!U3315</f>
        <v xml:space="preserve">    </v>
      </c>
      <c r="L3320" s="58"/>
    </row>
    <row r="3321" spans="2:12" ht="26.25" customHeight="1">
      <c r="B3321" s="54"/>
      <c r="C3321" s="52" t="str">
        <f>ФИО!G3316&amp;"  "&amp;ФИО!H3316&amp;"  "&amp;ФИО!I3316</f>
        <v xml:space="preserve">    </v>
      </c>
      <c r="D3321" s="61">
        <f>ФИО!J3316</f>
        <v>0</v>
      </c>
      <c r="E3321" s="61">
        <f>ФИО!K3316</f>
        <v>0</v>
      </c>
      <c r="F3321" s="48">
        <f>ФИО!L3316</f>
        <v>0</v>
      </c>
      <c r="G3321" s="123">
        <f>ФИО!M3316</f>
        <v>0</v>
      </c>
      <c r="H3321" s="125"/>
      <c r="I3321" s="124">
        <f>ФИО!N3316</f>
        <v>0</v>
      </c>
      <c r="J3321" s="57" t="str">
        <f>ФИО!O3316&amp;" "&amp;ФИО!P3316</f>
        <v xml:space="preserve"> </v>
      </c>
      <c r="K3321" s="58" t="str">
        <f>ФИО!Q3316&amp;" "&amp;ФИО!R3316&amp;" "&amp;ФИО!S3316&amp;" "&amp;ФИО!T3316&amp;" "&amp;ФИО!U3316</f>
        <v xml:space="preserve">    </v>
      </c>
      <c r="L3321" s="58"/>
    </row>
    <row r="3322" spans="2:12" ht="26.25" customHeight="1">
      <c r="B3322" s="54"/>
      <c r="C3322" s="52" t="str">
        <f>ФИО!G3317&amp;"  "&amp;ФИО!H3317&amp;"  "&amp;ФИО!I3317</f>
        <v xml:space="preserve">    </v>
      </c>
      <c r="D3322" s="61">
        <f>ФИО!J3317</f>
        <v>0</v>
      </c>
      <c r="E3322" s="61">
        <f>ФИО!K3317</f>
        <v>0</v>
      </c>
      <c r="F3322" s="48">
        <f>ФИО!L3317</f>
        <v>0</v>
      </c>
      <c r="G3322" s="123">
        <f>ФИО!M3317</f>
        <v>0</v>
      </c>
      <c r="H3322" s="125"/>
      <c r="I3322" s="124">
        <f>ФИО!N3317</f>
        <v>0</v>
      </c>
      <c r="J3322" s="57" t="str">
        <f>ФИО!O3317&amp;" "&amp;ФИО!P3317</f>
        <v xml:space="preserve"> </v>
      </c>
      <c r="K3322" s="58" t="str">
        <f>ФИО!Q3317&amp;" "&amp;ФИО!R3317&amp;" "&amp;ФИО!S3317&amp;" "&amp;ФИО!T3317&amp;" "&amp;ФИО!U3317</f>
        <v xml:space="preserve">    </v>
      </c>
      <c r="L3322" s="58"/>
    </row>
    <row r="3323" spans="2:12" ht="26.25" customHeight="1">
      <c r="B3323" s="54"/>
      <c r="C3323" s="52" t="str">
        <f>ФИО!G3318&amp;"  "&amp;ФИО!H3318&amp;"  "&amp;ФИО!I3318</f>
        <v xml:space="preserve">    </v>
      </c>
      <c r="D3323" s="61">
        <f>ФИО!J3318</f>
        <v>0</v>
      </c>
      <c r="E3323" s="61">
        <f>ФИО!K3318</f>
        <v>0</v>
      </c>
      <c r="F3323" s="48">
        <f>ФИО!L3318</f>
        <v>0</v>
      </c>
      <c r="G3323" s="123">
        <f>ФИО!M3318</f>
        <v>0</v>
      </c>
      <c r="H3323" s="125"/>
      <c r="I3323" s="124">
        <f>ФИО!N3318</f>
        <v>0</v>
      </c>
      <c r="J3323" s="57" t="str">
        <f>ФИО!O3318&amp;" "&amp;ФИО!P3318</f>
        <v xml:space="preserve"> </v>
      </c>
      <c r="K3323" s="58" t="str">
        <f>ФИО!Q3318&amp;" "&amp;ФИО!R3318&amp;" "&amp;ФИО!S3318&amp;" "&amp;ФИО!T3318&amp;" "&amp;ФИО!U3318</f>
        <v xml:space="preserve">    </v>
      </c>
      <c r="L3323" s="58"/>
    </row>
    <row r="3324" spans="2:12" ht="26.25" customHeight="1">
      <c r="B3324" s="54"/>
      <c r="C3324" s="52" t="str">
        <f>ФИО!G3319&amp;"  "&amp;ФИО!H3319&amp;"  "&amp;ФИО!I3319</f>
        <v xml:space="preserve">    </v>
      </c>
      <c r="D3324" s="61">
        <f>ФИО!J3319</f>
        <v>0</v>
      </c>
      <c r="E3324" s="61">
        <f>ФИО!K3319</f>
        <v>0</v>
      </c>
      <c r="F3324" s="48">
        <f>ФИО!L3319</f>
        <v>0</v>
      </c>
      <c r="G3324" s="123">
        <f>ФИО!M3319</f>
        <v>0</v>
      </c>
      <c r="H3324" s="125"/>
      <c r="I3324" s="124">
        <f>ФИО!N3319</f>
        <v>0</v>
      </c>
      <c r="J3324" s="57" t="str">
        <f>ФИО!O3319&amp;" "&amp;ФИО!P3319</f>
        <v xml:space="preserve"> </v>
      </c>
      <c r="K3324" s="58" t="str">
        <f>ФИО!Q3319&amp;" "&amp;ФИО!R3319&amp;" "&amp;ФИО!S3319&amp;" "&amp;ФИО!T3319&amp;" "&amp;ФИО!U3319</f>
        <v xml:space="preserve">    </v>
      </c>
      <c r="L3324" s="58"/>
    </row>
    <row r="3325" spans="2:12" ht="26.25" customHeight="1">
      <c r="B3325" s="54"/>
      <c r="C3325" s="52" t="str">
        <f>ФИО!G3320&amp;"  "&amp;ФИО!H3320&amp;"  "&amp;ФИО!I3320</f>
        <v xml:space="preserve">    </v>
      </c>
      <c r="D3325" s="61">
        <f>ФИО!J3320</f>
        <v>0</v>
      </c>
      <c r="E3325" s="61">
        <f>ФИО!K3320</f>
        <v>0</v>
      </c>
      <c r="F3325" s="48">
        <f>ФИО!L3320</f>
        <v>0</v>
      </c>
      <c r="G3325" s="123">
        <f>ФИО!M3320</f>
        <v>0</v>
      </c>
      <c r="H3325" s="125"/>
      <c r="I3325" s="124">
        <f>ФИО!N3320</f>
        <v>0</v>
      </c>
      <c r="J3325" s="57" t="str">
        <f>ФИО!O3320&amp;" "&amp;ФИО!P3320</f>
        <v xml:space="preserve"> </v>
      </c>
      <c r="K3325" s="58" t="str">
        <f>ФИО!Q3320&amp;" "&amp;ФИО!R3320&amp;" "&amp;ФИО!S3320&amp;" "&amp;ФИО!T3320&amp;" "&amp;ФИО!U3320</f>
        <v xml:space="preserve">    </v>
      </c>
      <c r="L3325" s="58"/>
    </row>
    <row r="3326" spans="2:12" ht="26.25" customHeight="1">
      <c r="B3326" s="54"/>
      <c r="C3326" s="52" t="str">
        <f>ФИО!G3321&amp;"  "&amp;ФИО!H3321&amp;"  "&amp;ФИО!I3321</f>
        <v xml:space="preserve">    </v>
      </c>
      <c r="D3326" s="61">
        <f>ФИО!J3321</f>
        <v>0</v>
      </c>
      <c r="E3326" s="61">
        <f>ФИО!K3321</f>
        <v>0</v>
      </c>
      <c r="F3326" s="48">
        <f>ФИО!L3321</f>
        <v>0</v>
      </c>
      <c r="G3326" s="123">
        <f>ФИО!M3321</f>
        <v>0</v>
      </c>
      <c r="H3326" s="125"/>
      <c r="I3326" s="124">
        <f>ФИО!N3321</f>
        <v>0</v>
      </c>
      <c r="J3326" s="57" t="str">
        <f>ФИО!O3321&amp;" "&amp;ФИО!P3321</f>
        <v xml:space="preserve"> </v>
      </c>
      <c r="K3326" s="58" t="str">
        <f>ФИО!Q3321&amp;" "&amp;ФИО!R3321&amp;" "&amp;ФИО!S3321&amp;" "&amp;ФИО!T3321&amp;" "&amp;ФИО!U3321</f>
        <v xml:space="preserve">    </v>
      </c>
      <c r="L3326" s="58"/>
    </row>
    <row r="3327" spans="2:12" ht="26.25" customHeight="1">
      <c r="B3327" s="54"/>
      <c r="C3327" s="52" t="str">
        <f>ФИО!G3322&amp;"  "&amp;ФИО!H3322&amp;"  "&amp;ФИО!I3322</f>
        <v xml:space="preserve">    </v>
      </c>
      <c r="D3327" s="61">
        <f>ФИО!J3322</f>
        <v>0</v>
      </c>
      <c r="E3327" s="61">
        <f>ФИО!K3322</f>
        <v>0</v>
      </c>
      <c r="F3327" s="48">
        <f>ФИО!L3322</f>
        <v>0</v>
      </c>
      <c r="G3327" s="123">
        <f>ФИО!M3322</f>
        <v>0</v>
      </c>
      <c r="H3327" s="125"/>
      <c r="I3327" s="124">
        <f>ФИО!N3322</f>
        <v>0</v>
      </c>
      <c r="J3327" s="57" t="str">
        <f>ФИО!O3322&amp;" "&amp;ФИО!P3322</f>
        <v xml:space="preserve"> </v>
      </c>
      <c r="K3327" s="58" t="str">
        <f>ФИО!Q3322&amp;" "&amp;ФИО!R3322&amp;" "&amp;ФИО!S3322&amp;" "&amp;ФИО!T3322&amp;" "&amp;ФИО!U3322</f>
        <v xml:space="preserve">    </v>
      </c>
      <c r="L3327" s="58"/>
    </row>
    <row r="3328" spans="2:12" ht="26.25" customHeight="1">
      <c r="B3328" s="54"/>
      <c r="C3328" s="52" t="str">
        <f>ФИО!G3323&amp;"  "&amp;ФИО!H3323&amp;"  "&amp;ФИО!I3323</f>
        <v xml:space="preserve">    </v>
      </c>
      <c r="D3328" s="61">
        <f>ФИО!J3323</f>
        <v>0</v>
      </c>
      <c r="E3328" s="61">
        <f>ФИО!K3323</f>
        <v>0</v>
      </c>
      <c r="F3328" s="48">
        <f>ФИО!L3323</f>
        <v>0</v>
      </c>
      <c r="G3328" s="123">
        <f>ФИО!M3323</f>
        <v>0</v>
      </c>
      <c r="H3328" s="125"/>
      <c r="I3328" s="124">
        <f>ФИО!N3323</f>
        <v>0</v>
      </c>
      <c r="J3328" s="57" t="str">
        <f>ФИО!O3323&amp;" "&amp;ФИО!P3323</f>
        <v xml:space="preserve"> </v>
      </c>
      <c r="K3328" s="58" t="str">
        <f>ФИО!Q3323&amp;" "&amp;ФИО!R3323&amp;" "&amp;ФИО!S3323&amp;" "&amp;ФИО!T3323&amp;" "&amp;ФИО!U3323</f>
        <v xml:space="preserve">    </v>
      </c>
      <c r="L3328" s="58"/>
    </row>
    <row r="3329" spans="2:12" ht="26.25" customHeight="1">
      <c r="B3329" s="54"/>
      <c r="C3329" s="52" t="str">
        <f>ФИО!G3324&amp;"  "&amp;ФИО!H3324&amp;"  "&amp;ФИО!I3324</f>
        <v xml:space="preserve">    </v>
      </c>
      <c r="D3329" s="61">
        <f>ФИО!J3324</f>
        <v>0</v>
      </c>
      <c r="E3329" s="61">
        <f>ФИО!K3324</f>
        <v>0</v>
      </c>
      <c r="F3329" s="48">
        <f>ФИО!L3324</f>
        <v>0</v>
      </c>
      <c r="G3329" s="123">
        <f>ФИО!M3324</f>
        <v>0</v>
      </c>
      <c r="H3329" s="125"/>
      <c r="I3329" s="124">
        <f>ФИО!N3324</f>
        <v>0</v>
      </c>
      <c r="J3329" s="57" t="str">
        <f>ФИО!O3324&amp;" "&amp;ФИО!P3324</f>
        <v xml:space="preserve"> </v>
      </c>
      <c r="K3329" s="58" t="str">
        <f>ФИО!Q3324&amp;" "&amp;ФИО!R3324&amp;" "&amp;ФИО!S3324&amp;" "&amp;ФИО!T3324&amp;" "&amp;ФИО!U3324</f>
        <v xml:space="preserve">    </v>
      </c>
      <c r="L3329" s="58"/>
    </row>
    <row r="3330" spans="2:12" ht="26.25" customHeight="1">
      <c r="B3330" s="54"/>
      <c r="C3330" s="52" t="str">
        <f>ФИО!G3325&amp;"  "&amp;ФИО!H3325&amp;"  "&amp;ФИО!I3325</f>
        <v xml:space="preserve">    </v>
      </c>
      <c r="D3330" s="61">
        <f>ФИО!J3325</f>
        <v>0</v>
      </c>
      <c r="E3330" s="61">
        <f>ФИО!K3325</f>
        <v>0</v>
      </c>
      <c r="F3330" s="48">
        <f>ФИО!L3325</f>
        <v>0</v>
      </c>
      <c r="G3330" s="123">
        <f>ФИО!M3325</f>
        <v>0</v>
      </c>
      <c r="H3330" s="125"/>
      <c r="I3330" s="124">
        <f>ФИО!N3325</f>
        <v>0</v>
      </c>
      <c r="J3330" s="57" t="str">
        <f>ФИО!O3325&amp;" "&amp;ФИО!P3325</f>
        <v xml:space="preserve"> </v>
      </c>
      <c r="K3330" s="58" t="str">
        <f>ФИО!Q3325&amp;" "&amp;ФИО!R3325&amp;" "&amp;ФИО!S3325&amp;" "&amp;ФИО!T3325&amp;" "&amp;ФИО!U3325</f>
        <v xml:space="preserve">    </v>
      </c>
      <c r="L3330" s="58"/>
    </row>
    <row r="3331" spans="2:12" ht="26.25" customHeight="1">
      <c r="B3331" s="54"/>
      <c r="C3331" s="52" t="str">
        <f>ФИО!G3326&amp;"  "&amp;ФИО!H3326&amp;"  "&amp;ФИО!I3326</f>
        <v xml:space="preserve">    </v>
      </c>
      <c r="D3331" s="61">
        <f>ФИО!J3326</f>
        <v>0</v>
      </c>
      <c r="E3331" s="61">
        <f>ФИО!K3326</f>
        <v>0</v>
      </c>
      <c r="F3331" s="48">
        <f>ФИО!L3326</f>
        <v>0</v>
      </c>
      <c r="G3331" s="123">
        <f>ФИО!M3326</f>
        <v>0</v>
      </c>
      <c r="H3331" s="125"/>
      <c r="I3331" s="124">
        <f>ФИО!N3326</f>
        <v>0</v>
      </c>
      <c r="J3331" s="57" t="str">
        <f>ФИО!O3326&amp;" "&amp;ФИО!P3326</f>
        <v xml:space="preserve"> </v>
      </c>
      <c r="K3331" s="58" t="str">
        <f>ФИО!Q3326&amp;" "&amp;ФИО!R3326&amp;" "&amp;ФИО!S3326&amp;" "&amp;ФИО!T3326&amp;" "&amp;ФИО!U3326</f>
        <v xml:space="preserve">    </v>
      </c>
      <c r="L3331" s="58"/>
    </row>
    <row r="3332" spans="2:12" ht="26.25" customHeight="1">
      <c r="B3332" s="54"/>
      <c r="C3332" s="52" t="str">
        <f>ФИО!G3327&amp;"  "&amp;ФИО!H3327&amp;"  "&amp;ФИО!I3327</f>
        <v xml:space="preserve">    </v>
      </c>
      <c r="D3332" s="61">
        <f>ФИО!J3327</f>
        <v>0</v>
      </c>
      <c r="E3332" s="61">
        <f>ФИО!K3327</f>
        <v>0</v>
      </c>
      <c r="F3332" s="48">
        <f>ФИО!L3327</f>
        <v>0</v>
      </c>
      <c r="G3332" s="123">
        <f>ФИО!M3327</f>
        <v>0</v>
      </c>
      <c r="H3332" s="125"/>
      <c r="I3332" s="124">
        <f>ФИО!N3327</f>
        <v>0</v>
      </c>
      <c r="J3332" s="57" t="str">
        <f>ФИО!O3327&amp;" "&amp;ФИО!P3327</f>
        <v xml:space="preserve"> </v>
      </c>
      <c r="K3332" s="58" t="str">
        <f>ФИО!Q3327&amp;" "&amp;ФИО!R3327&amp;" "&amp;ФИО!S3327&amp;" "&amp;ФИО!T3327&amp;" "&amp;ФИО!U3327</f>
        <v xml:space="preserve">    </v>
      </c>
      <c r="L3332" s="58"/>
    </row>
    <row r="3333" spans="2:12" ht="26.25" customHeight="1">
      <c r="B3333" s="54"/>
      <c r="C3333" s="52" t="str">
        <f>ФИО!G3328&amp;"  "&amp;ФИО!H3328&amp;"  "&amp;ФИО!I3328</f>
        <v xml:space="preserve">    </v>
      </c>
      <c r="D3333" s="61">
        <f>ФИО!J3328</f>
        <v>0</v>
      </c>
      <c r="E3333" s="61">
        <f>ФИО!K3328</f>
        <v>0</v>
      </c>
      <c r="F3333" s="48">
        <f>ФИО!L3328</f>
        <v>0</v>
      </c>
      <c r="G3333" s="123">
        <f>ФИО!M3328</f>
        <v>0</v>
      </c>
      <c r="H3333" s="125"/>
      <c r="I3333" s="124">
        <f>ФИО!N3328</f>
        <v>0</v>
      </c>
      <c r="J3333" s="57" t="str">
        <f>ФИО!O3328&amp;" "&amp;ФИО!P3328</f>
        <v xml:space="preserve"> </v>
      </c>
      <c r="K3333" s="58" t="str">
        <f>ФИО!Q3328&amp;" "&amp;ФИО!R3328&amp;" "&amp;ФИО!S3328&amp;" "&amp;ФИО!T3328&amp;" "&amp;ФИО!U3328</f>
        <v xml:space="preserve">    </v>
      </c>
      <c r="L3333" s="58"/>
    </row>
    <row r="3334" spans="2:12" ht="26.25" customHeight="1">
      <c r="B3334" s="54"/>
      <c r="C3334" s="52" t="str">
        <f>ФИО!G3329&amp;"  "&amp;ФИО!H3329&amp;"  "&amp;ФИО!I3329</f>
        <v xml:space="preserve">    </v>
      </c>
      <c r="D3334" s="61">
        <f>ФИО!J3329</f>
        <v>0</v>
      </c>
      <c r="E3334" s="61">
        <f>ФИО!K3329</f>
        <v>0</v>
      </c>
      <c r="F3334" s="48">
        <f>ФИО!L3329</f>
        <v>0</v>
      </c>
      <c r="G3334" s="123">
        <f>ФИО!M3329</f>
        <v>0</v>
      </c>
      <c r="H3334" s="125"/>
      <c r="I3334" s="124">
        <f>ФИО!N3329</f>
        <v>0</v>
      </c>
      <c r="J3334" s="57" t="str">
        <f>ФИО!O3329&amp;" "&amp;ФИО!P3329</f>
        <v xml:space="preserve"> </v>
      </c>
      <c r="K3334" s="58" t="str">
        <f>ФИО!Q3329&amp;" "&amp;ФИО!R3329&amp;" "&amp;ФИО!S3329&amp;" "&amp;ФИО!T3329&amp;" "&amp;ФИО!U3329</f>
        <v xml:space="preserve">    </v>
      </c>
      <c r="L3334" s="58"/>
    </row>
    <row r="3335" spans="2:12" ht="26.25" customHeight="1">
      <c r="B3335" s="54"/>
      <c r="C3335" s="52" t="str">
        <f>ФИО!G3330&amp;"  "&amp;ФИО!H3330&amp;"  "&amp;ФИО!I3330</f>
        <v xml:space="preserve">    </v>
      </c>
      <c r="D3335" s="61">
        <f>ФИО!J3330</f>
        <v>0</v>
      </c>
      <c r="E3335" s="61">
        <f>ФИО!K3330</f>
        <v>0</v>
      </c>
      <c r="F3335" s="48">
        <f>ФИО!L3330</f>
        <v>0</v>
      </c>
      <c r="G3335" s="123">
        <f>ФИО!M3330</f>
        <v>0</v>
      </c>
      <c r="H3335" s="125"/>
      <c r="I3335" s="124">
        <f>ФИО!N3330</f>
        <v>0</v>
      </c>
      <c r="J3335" s="57" t="str">
        <f>ФИО!O3330&amp;" "&amp;ФИО!P3330</f>
        <v xml:space="preserve"> </v>
      </c>
      <c r="K3335" s="58" t="str">
        <f>ФИО!Q3330&amp;" "&amp;ФИО!R3330&amp;" "&amp;ФИО!S3330&amp;" "&amp;ФИО!T3330&amp;" "&amp;ФИО!U3330</f>
        <v xml:space="preserve">    </v>
      </c>
      <c r="L3335" s="58"/>
    </row>
    <row r="3336" spans="2:12" ht="26.25" customHeight="1">
      <c r="B3336" s="54"/>
      <c r="C3336" s="52" t="str">
        <f>ФИО!G3331&amp;"  "&amp;ФИО!H3331&amp;"  "&amp;ФИО!I3331</f>
        <v xml:space="preserve">    </v>
      </c>
      <c r="D3336" s="61">
        <f>ФИО!J3331</f>
        <v>0</v>
      </c>
      <c r="E3336" s="61">
        <f>ФИО!K3331</f>
        <v>0</v>
      </c>
      <c r="F3336" s="48">
        <f>ФИО!L3331</f>
        <v>0</v>
      </c>
      <c r="G3336" s="123">
        <f>ФИО!M3331</f>
        <v>0</v>
      </c>
      <c r="H3336" s="125"/>
      <c r="I3336" s="124">
        <f>ФИО!N3331</f>
        <v>0</v>
      </c>
      <c r="J3336" s="57" t="str">
        <f>ФИО!O3331&amp;" "&amp;ФИО!P3331</f>
        <v xml:space="preserve"> </v>
      </c>
      <c r="K3336" s="58" t="str">
        <f>ФИО!Q3331&amp;" "&amp;ФИО!R3331&amp;" "&amp;ФИО!S3331&amp;" "&amp;ФИО!T3331&amp;" "&amp;ФИО!U3331</f>
        <v xml:space="preserve">    </v>
      </c>
      <c r="L3336" s="58"/>
    </row>
    <row r="3337" spans="2:12" ht="26.25" customHeight="1">
      <c r="B3337" s="54"/>
      <c r="C3337" s="52" t="str">
        <f>ФИО!G3332&amp;"  "&amp;ФИО!H3332&amp;"  "&amp;ФИО!I3332</f>
        <v xml:space="preserve">    </v>
      </c>
      <c r="D3337" s="61">
        <f>ФИО!J3332</f>
        <v>0</v>
      </c>
      <c r="E3337" s="61">
        <f>ФИО!K3332</f>
        <v>0</v>
      </c>
      <c r="F3337" s="48">
        <f>ФИО!L3332</f>
        <v>0</v>
      </c>
      <c r="G3337" s="123">
        <f>ФИО!M3332</f>
        <v>0</v>
      </c>
      <c r="H3337" s="125"/>
      <c r="I3337" s="124">
        <f>ФИО!N3332</f>
        <v>0</v>
      </c>
      <c r="J3337" s="57" t="str">
        <f>ФИО!O3332&amp;" "&amp;ФИО!P3332</f>
        <v xml:space="preserve"> </v>
      </c>
      <c r="K3337" s="58" t="str">
        <f>ФИО!Q3332&amp;" "&amp;ФИО!R3332&amp;" "&amp;ФИО!S3332&amp;" "&amp;ФИО!T3332&amp;" "&amp;ФИО!U3332</f>
        <v xml:space="preserve">    </v>
      </c>
      <c r="L3337" s="58"/>
    </row>
    <row r="3338" spans="2:12" ht="26.25" customHeight="1">
      <c r="B3338" s="54"/>
      <c r="C3338" s="52" t="str">
        <f>ФИО!G3333&amp;"  "&amp;ФИО!H3333&amp;"  "&amp;ФИО!I3333</f>
        <v xml:space="preserve">    </v>
      </c>
      <c r="D3338" s="61">
        <f>ФИО!J3333</f>
        <v>0</v>
      </c>
      <c r="E3338" s="61">
        <f>ФИО!K3333</f>
        <v>0</v>
      </c>
      <c r="F3338" s="48">
        <f>ФИО!L3333</f>
        <v>0</v>
      </c>
      <c r="G3338" s="123">
        <f>ФИО!M3333</f>
        <v>0</v>
      </c>
      <c r="H3338" s="125"/>
      <c r="I3338" s="124">
        <f>ФИО!N3333</f>
        <v>0</v>
      </c>
      <c r="J3338" s="57" t="str">
        <f>ФИО!O3333&amp;" "&amp;ФИО!P3333</f>
        <v xml:space="preserve"> </v>
      </c>
      <c r="K3338" s="58" t="str">
        <f>ФИО!Q3333&amp;" "&amp;ФИО!R3333&amp;" "&amp;ФИО!S3333&amp;" "&amp;ФИО!T3333&amp;" "&amp;ФИО!U3333</f>
        <v xml:space="preserve">    </v>
      </c>
      <c r="L3338" s="58"/>
    </row>
    <row r="3339" spans="2:12" ht="26.25" customHeight="1">
      <c r="B3339" s="54"/>
      <c r="C3339" s="52" t="str">
        <f>ФИО!G3334&amp;"  "&amp;ФИО!H3334&amp;"  "&amp;ФИО!I3334</f>
        <v xml:space="preserve">    </v>
      </c>
      <c r="D3339" s="61">
        <f>ФИО!J3334</f>
        <v>0</v>
      </c>
      <c r="E3339" s="61">
        <f>ФИО!K3334</f>
        <v>0</v>
      </c>
      <c r="F3339" s="48">
        <f>ФИО!L3334</f>
        <v>0</v>
      </c>
      <c r="G3339" s="123">
        <f>ФИО!M3334</f>
        <v>0</v>
      </c>
      <c r="H3339" s="125"/>
      <c r="I3339" s="124">
        <f>ФИО!N3334</f>
        <v>0</v>
      </c>
      <c r="J3339" s="57" t="str">
        <f>ФИО!O3334&amp;" "&amp;ФИО!P3334</f>
        <v xml:space="preserve"> </v>
      </c>
      <c r="K3339" s="58" t="str">
        <f>ФИО!Q3334&amp;" "&amp;ФИО!R3334&amp;" "&amp;ФИО!S3334&amp;" "&amp;ФИО!T3334&amp;" "&amp;ФИО!U3334</f>
        <v xml:space="preserve">    </v>
      </c>
      <c r="L3339" s="58"/>
    </row>
    <row r="3340" spans="2:12" ht="26.25" customHeight="1">
      <c r="B3340" s="54"/>
      <c r="C3340" s="52" t="str">
        <f>ФИО!G3335&amp;"  "&amp;ФИО!H3335&amp;"  "&amp;ФИО!I3335</f>
        <v xml:space="preserve">    </v>
      </c>
      <c r="D3340" s="61">
        <f>ФИО!J3335</f>
        <v>0</v>
      </c>
      <c r="E3340" s="61">
        <f>ФИО!K3335</f>
        <v>0</v>
      </c>
      <c r="F3340" s="48">
        <f>ФИО!L3335</f>
        <v>0</v>
      </c>
      <c r="G3340" s="123">
        <f>ФИО!M3335</f>
        <v>0</v>
      </c>
      <c r="H3340" s="125"/>
      <c r="I3340" s="124">
        <f>ФИО!N3335</f>
        <v>0</v>
      </c>
      <c r="J3340" s="57" t="str">
        <f>ФИО!O3335&amp;" "&amp;ФИО!P3335</f>
        <v xml:space="preserve"> </v>
      </c>
      <c r="K3340" s="58" t="str">
        <f>ФИО!Q3335&amp;" "&amp;ФИО!R3335&amp;" "&amp;ФИО!S3335&amp;" "&amp;ФИО!T3335&amp;" "&amp;ФИО!U3335</f>
        <v xml:space="preserve">    </v>
      </c>
      <c r="L3340" s="58"/>
    </row>
    <row r="3341" spans="2:12" ht="26.25" customHeight="1">
      <c r="B3341" s="54"/>
      <c r="C3341" s="52" t="str">
        <f>ФИО!G3336&amp;"  "&amp;ФИО!H3336&amp;"  "&amp;ФИО!I3336</f>
        <v xml:space="preserve">    </v>
      </c>
      <c r="D3341" s="61">
        <f>ФИО!J3336</f>
        <v>0</v>
      </c>
      <c r="E3341" s="61">
        <f>ФИО!K3336</f>
        <v>0</v>
      </c>
      <c r="F3341" s="48">
        <f>ФИО!L3336</f>
        <v>0</v>
      </c>
      <c r="G3341" s="123">
        <f>ФИО!M3336</f>
        <v>0</v>
      </c>
      <c r="H3341" s="125"/>
      <c r="I3341" s="124">
        <f>ФИО!N3336</f>
        <v>0</v>
      </c>
      <c r="J3341" s="57" t="str">
        <f>ФИО!O3336&amp;" "&amp;ФИО!P3336</f>
        <v xml:space="preserve"> </v>
      </c>
      <c r="K3341" s="58" t="str">
        <f>ФИО!Q3336&amp;" "&amp;ФИО!R3336&amp;" "&amp;ФИО!S3336&amp;" "&amp;ФИО!T3336&amp;" "&amp;ФИО!U3336</f>
        <v xml:space="preserve">    </v>
      </c>
      <c r="L3341" s="58"/>
    </row>
    <row r="3342" spans="2:12" ht="26.25" customHeight="1">
      <c r="B3342" s="54"/>
      <c r="C3342" s="52" t="str">
        <f>ФИО!G3337&amp;"  "&amp;ФИО!H3337&amp;"  "&amp;ФИО!I3337</f>
        <v xml:space="preserve">    </v>
      </c>
      <c r="D3342" s="61">
        <f>ФИО!J3337</f>
        <v>0</v>
      </c>
      <c r="E3342" s="61">
        <f>ФИО!K3337</f>
        <v>0</v>
      </c>
      <c r="F3342" s="48">
        <f>ФИО!L3337</f>
        <v>0</v>
      </c>
      <c r="G3342" s="123">
        <f>ФИО!M3337</f>
        <v>0</v>
      </c>
      <c r="H3342" s="125"/>
      <c r="I3342" s="124">
        <f>ФИО!N3337</f>
        <v>0</v>
      </c>
      <c r="J3342" s="57" t="str">
        <f>ФИО!O3337&amp;" "&amp;ФИО!P3337</f>
        <v xml:space="preserve"> </v>
      </c>
      <c r="K3342" s="58" t="str">
        <f>ФИО!Q3337&amp;" "&amp;ФИО!R3337&amp;" "&amp;ФИО!S3337&amp;" "&amp;ФИО!T3337&amp;" "&amp;ФИО!U3337</f>
        <v xml:space="preserve">    </v>
      </c>
      <c r="L3342" s="58"/>
    </row>
    <row r="3343" spans="2:12" ht="26.25" customHeight="1">
      <c r="B3343" s="54"/>
      <c r="C3343" s="52" t="str">
        <f>ФИО!G3338&amp;"  "&amp;ФИО!H3338&amp;"  "&amp;ФИО!I3338</f>
        <v xml:space="preserve">    </v>
      </c>
      <c r="D3343" s="61">
        <f>ФИО!J3338</f>
        <v>0</v>
      </c>
      <c r="E3343" s="61">
        <f>ФИО!K3338</f>
        <v>0</v>
      </c>
      <c r="F3343" s="48">
        <f>ФИО!L3338</f>
        <v>0</v>
      </c>
      <c r="G3343" s="123">
        <f>ФИО!M3338</f>
        <v>0</v>
      </c>
      <c r="H3343" s="125"/>
      <c r="I3343" s="124">
        <f>ФИО!N3338</f>
        <v>0</v>
      </c>
      <c r="J3343" s="57" t="str">
        <f>ФИО!O3338&amp;" "&amp;ФИО!P3338</f>
        <v xml:space="preserve"> </v>
      </c>
      <c r="K3343" s="58" t="str">
        <f>ФИО!Q3338&amp;" "&amp;ФИО!R3338&amp;" "&amp;ФИО!S3338&amp;" "&amp;ФИО!T3338&amp;" "&amp;ФИО!U3338</f>
        <v xml:space="preserve">    </v>
      </c>
      <c r="L3343" s="58"/>
    </row>
    <row r="3344" spans="2:12" ht="26.25" customHeight="1">
      <c r="B3344" s="54"/>
      <c r="C3344" s="52" t="str">
        <f>ФИО!G3339&amp;"  "&amp;ФИО!H3339&amp;"  "&amp;ФИО!I3339</f>
        <v xml:space="preserve">    </v>
      </c>
      <c r="D3344" s="61">
        <f>ФИО!J3339</f>
        <v>0</v>
      </c>
      <c r="E3344" s="61">
        <f>ФИО!K3339</f>
        <v>0</v>
      </c>
      <c r="F3344" s="48">
        <f>ФИО!L3339</f>
        <v>0</v>
      </c>
      <c r="G3344" s="123">
        <f>ФИО!M3339</f>
        <v>0</v>
      </c>
      <c r="H3344" s="125"/>
      <c r="I3344" s="124">
        <f>ФИО!N3339</f>
        <v>0</v>
      </c>
      <c r="J3344" s="57" t="str">
        <f>ФИО!O3339&amp;" "&amp;ФИО!P3339</f>
        <v xml:space="preserve"> </v>
      </c>
      <c r="K3344" s="58" t="str">
        <f>ФИО!Q3339&amp;" "&amp;ФИО!R3339&amp;" "&amp;ФИО!S3339&amp;" "&amp;ФИО!T3339&amp;" "&amp;ФИО!U3339</f>
        <v xml:space="preserve">    </v>
      </c>
      <c r="L3344" s="58"/>
    </row>
    <row r="3345" spans="2:12" ht="26.25" customHeight="1">
      <c r="B3345" s="54"/>
      <c r="C3345" s="52" t="str">
        <f>ФИО!G3340&amp;"  "&amp;ФИО!H3340&amp;"  "&amp;ФИО!I3340</f>
        <v xml:space="preserve">    </v>
      </c>
      <c r="D3345" s="61">
        <f>ФИО!J3340</f>
        <v>0</v>
      </c>
      <c r="E3345" s="61">
        <f>ФИО!K3340</f>
        <v>0</v>
      </c>
      <c r="F3345" s="48">
        <f>ФИО!L3340</f>
        <v>0</v>
      </c>
      <c r="G3345" s="123">
        <f>ФИО!M3340</f>
        <v>0</v>
      </c>
      <c r="H3345" s="125"/>
      <c r="I3345" s="124">
        <f>ФИО!N3340</f>
        <v>0</v>
      </c>
      <c r="J3345" s="57" t="str">
        <f>ФИО!O3340&amp;" "&amp;ФИО!P3340</f>
        <v xml:space="preserve"> </v>
      </c>
      <c r="K3345" s="58" t="str">
        <f>ФИО!Q3340&amp;" "&amp;ФИО!R3340&amp;" "&amp;ФИО!S3340&amp;" "&amp;ФИО!T3340&amp;" "&amp;ФИО!U3340</f>
        <v xml:space="preserve">    </v>
      </c>
      <c r="L3345" s="58"/>
    </row>
    <row r="3346" spans="2:12" ht="26.25" customHeight="1">
      <c r="B3346" s="54"/>
      <c r="C3346" s="52" t="str">
        <f>ФИО!G3341&amp;"  "&amp;ФИО!H3341&amp;"  "&amp;ФИО!I3341</f>
        <v xml:space="preserve">    </v>
      </c>
      <c r="D3346" s="61">
        <f>ФИО!J3341</f>
        <v>0</v>
      </c>
      <c r="E3346" s="61">
        <f>ФИО!K3341</f>
        <v>0</v>
      </c>
      <c r="F3346" s="48">
        <f>ФИО!L3341</f>
        <v>0</v>
      </c>
      <c r="G3346" s="123">
        <f>ФИО!M3341</f>
        <v>0</v>
      </c>
      <c r="H3346" s="125"/>
      <c r="I3346" s="124">
        <f>ФИО!N3341</f>
        <v>0</v>
      </c>
      <c r="J3346" s="57" t="str">
        <f>ФИО!O3341&amp;" "&amp;ФИО!P3341</f>
        <v xml:space="preserve"> </v>
      </c>
      <c r="K3346" s="58" t="str">
        <f>ФИО!Q3341&amp;" "&amp;ФИО!R3341&amp;" "&amp;ФИО!S3341&amp;" "&amp;ФИО!T3341&amp;" "&amp;ФИО!U3341</f>
        <v xml:space="preserve">    </v>
      </c>
      <c r="L3346" s="58"/>
    </row>
    <row r="3347" spans="2:12" ht="26.25" customHeight="1">
      <c r="B3347" s="54"/>
      <c r="C3347" s="52" t="str">
        <f>ФИО!G3342&amp;"  "&amp;ФИО!H3342&amp;"  "&amp;ФИО!I3342</f>
        <v xml:space="preserve">    </v>
      </c>
      <c r="D3347" s="61">
        <f>ФИО!J3342</f>
        <v>0</v>
      </c>
      <c r="E3347" s="61">
        <f>ФИО!K3342</f>
        <v>0</v>
      </c>
      <c r="F3347" s="48">
        <f>ФИО!L3342</f>
        <v>0</v>
      </c>
      <c r="G3347" s="123">
        <f>ФИО!M3342</f>
        <v>0</v>
      </c>
      <c r="H3347" s="125"/>
      <c r="I3347" s="124">
        <f>ФИО!N3342</f>
        <v>0</v>
      </c>
      <c r="J3347" s="57" t="str">
        <f>ФИО!O3342&amp;" "&amp;ФИО!P3342</f>
        <v xml:space="preserve"> </v>
      </c>
      <c r="K3347" s="58" t="str">
        <f>ФИО!Q3342&amp;" "&amp;ФИО!R3342&amp;" "&amp;ФИО!S3342&amp;" "&amp;ФИО!T3342&amp;" "&amp;ФИО!U3342</f>
        <v xml:space="preserve">    </v>
      </c>
      <c r="L3347" s="58"/>
    </row>
    <row r="3348" spans="2:12" ht="26.25" customHeight="1">
      <c r="B3348" s="54"/>
      <c r="C3348" s="52" t="str">
        <f>ФИО!G3343&amp;"  "&amp;ФИО!H3343&amp;"  "&amp;ФИО!I3343</f>
        <v xml:space="preserve">    </v>
      </c>
      <c r="D3348" s="61">
        <f>ФИО!J3343</f>
        <v>0</v>
      </c>
      <c r="E3348" s="61">
        <f>ФИО!K3343</f>
        <v>0</v>
      </c>
      <c r="F3348" s="48">
        <f>ФИО!L3343</f>
        <v>0</v>
      </c>
      <c r="G3348" s="123">
        <f>ФИО!M3343</f>
        <v>0</v>
      </c>
      <c r="H3348" s="125"/>
      <c r="I3348" s="124">
        <f>ФИО!N3343</f>
        <v>0</v>
      </c>
      <c r="J3348" s="57" t="str">
        <f>ФИО!O3343&amp;" "&amp;ФИО!P3343</f>
        <v xml:space="preserve"> </v>
      </c>
      <c r="K3348" s="58" t="str">
        <f>ФИО!Q3343&amp;" "&amp;ФИО!R3343&amp;" "&amp;ФИО!S3343&amp;" "&amp;ФИО!T3343&amp;" "&amp;ФИО!U3343</f>
        <v xml:space="preserve">    </v>
      </c>
      <c r="L3348" s="58"/>
    </row>
    <row r="3349" spans="2:12" ht="26.25" customHeight="1">
      <c r="B3349" s="54"/>
      <c r="C3349" s="52" t="str">
        <f>ФИО!G3344&amp;"  "&amp;ФИО!H3344&amp;"  "&amp;ФИО!I3344</f>
        <v xml:space="preserve">    </v>
      </c>
      <c r="D3349" s="61">
        <f>ФИО!J3344</f>
        <v>0</v>
      </c>
      <c r="E3349" s="61">
        <f>ФИО!K3344</f>
        <v>0</v>
      </c>
      <c r="F3349" s="48">
        <f>ФИО!L3344</f>
        <v>0</v>
      </c>
      <c r="G3349" s="123">
        <f>ФИО!M3344</f>
        <v>0</v>
      </c>
      <c r="H3349" s="125"/>
      <c r="I3349" s="124">
        <f>ФИО!N3344</f>
        <v>0</v>
      </c>
      <c r="J3349" s="57" t="str">
        <f>ФИО!O3344&amp;" "&amp;ФИО!P3344</f>
        <v xml:space="preserve"> </v>
      </c>
      <c r="K3349" s="58" t="str">
        <f>ФИО!Q3344&amp;" "&amp;ФИО!R3344&amp;" "&amp;ФИО!S3344&amp;" "&amp;ФИО!T3344&amp;" "&amp;ФИО!U3344</f>
        <v xml:space="preserve">    </v>
      </c>
      <c r="L3349" s="58"/>
    </row>
    <row r="3350" spans="2:12" ht="26.25" customHeight="1">
      <c r="B3350" s="54"/>
      <c r="C3350" s="52" t="str">
        <f>ФИО!G3345&amp;"  "&amp;ФИО!H3345&amp;"  "&amp;ФИО!I3345</f>
        <v xml:space="preserve">    </v>
      </c>
      <c r="D3350" s="61">
        <f>ФИО!J3345</f>
        <v>0</v>
      </c>
      <c r="E3350" s="61">
        <f>ФИО!K3345</f>
        <v>0</v>
      </c>
      <c r="F3350" s="48">
        <f>ФИО!L3345</f>
        <v>0</v>
      </c>
      <c r="G3350" s="123">
        <f>ФИО!M3345</f>
        <v>0</v>
      </c>
      <c r="H3350" s="125"/>
      <c r="I3350" s="124">
        <f>ФИО!N3345</f>
        <v>0</v>
      </c>
      <c r="J3350" s="57" t="str">
        <f>ФИО!O3345&amp;" "&amp;ФИО!P3345</f>
        <v xml:space="preserve"> </v>
      </c>
      <c r="K3350" s="58" t="str">
        <f>ФИО!Q3345&amp;" "&amp;ФИО!R3345&amp;" "&amp;ФИО!S3345&amp;" "&amp;ФИО!T3345&amp;" "&amp;ФИО!U3345</f>
        <v xml:space="preserve">    </v>
      </c>
      <c r="L3350" s="58"/>
    </row>
    <row r="3351" spans="2:12" ht="26.25" customHeight="1">
      <c r="B3351" s="54"/>
      <c r="C3351" s="52" t="str">
        <f>ФИО!G3346&amp;"  "&amp;ФИО!H3346&amp;"  "&amp;ФИО!I3346</f>
        <v xml:space="preserve">    </v>
      </c>
      <c r="D3351" s="61">
        <f>ФИО!J3346</f>
        <v>0</v>
      </c>
      <c r="E3351" s="61">
        <f>ФИО!K3346</f>
        <v>0</v>
      </c>
      <c r="F3351" s="48">
        <f>ФИО!L3346</f>
        <v>0</v>
      </c>
      <c r="G3351" s="123">
        <f>ФИО!M3346</f>
        <v>0</v>
      </c>
      <c r="H3351" s="125"/>
      <c r="I3351" s="124">
        <f>ФИО!N3346</f>
        <v>0</v>
      </c>
      <c r="J3351" s="57" t="str">
        <f>ФИО!O3346&amp;" "&amp;ФИО!P3346</f>
        <v xml:space="preserve"> </v>
      </c>
      <c r="K3351" s="58" t="str">
        <f>ФИО!Q3346&amp;" "&amp;ФИО!R3346&amp;" "&amp;ФИО!S3346&amp;" "&amp;ФИО!T3346&amp;" "&amp;ФИО!U3346</f>
        <v xml:space="preserve">    </v>
      </c>
      <c r="L3351" s="58"/>
    </row>
    <row r="3352" spans="2:12" ht="26.25" customHeight="1">
      <c r="B3352" s="54"/>
      <c r="C3352" s="52" t="str">
        <f>ФИО!G3347&amp;"  "&amp;ФИО!H3347&amp;"  "&amp;ФИО!I3347</f>
        <v xml:space="preserve">    </v>
      </c>
      <c r="D3352" s="61">
        <f>ФИО!J3347</f>
        <v>0</v>
      </c>
      <c r="E3352" s="61">
        <f>ФИО!K3347</f>
        <v>0</v>
      </c>
      <c r="F3352" s="48">
        <f>ФИО!L3347</f>
        <v>0</v>
      </c>
      <c r="G3352" s="123">
        <f>ФИО!M3347</f>
        <v>0</v>
      </c>
      <c r="H3352" s="125"/>
      <c r="I3352" s="124">
        <f>ФИО!N3347</f>
        <v>0</v>
      </c>
      <c r="J3352" s="57" t="str">
        <f>ФИО!O3347&amp;" "&amp;ФИО!P3347</f>
        <v xml:space="preserve"> </v>
      </c>
      <c r="K3352" s="58" t="str">
        <f>ФИО!Q3347&amp;" "&amp;ФИО!R3347&amp;" "&amp;ФИО!S3347&amp;" "&amp;ФИО!T3347&amp;" "&amp;ФИО!U3347</f>
        <v xml:space="preserve">    </v>
      </c>
      <c r="L3352" s="58"/>
    </row>
    <row r="3353" spans="2:12" ht="26.25" customHeight="1">
      <c r="B3353" s="54"/>
      <c r="C3353" s="52" t="str">
        <f>ФИО!G3348&amp;"  "&amp;ФИО!H3348&amp;"  "&amp;ФИО!I3348</f>
        <v xml:space="preserve">    </v>
      </c>
      <c r="D3353" s="61">
        <f>ФИО!J3348</f>
        <v>0</v>
      </c>
      <c r="E3353" s="61">
        <f>ФИО!K3348</f>
        <v>0</v>
      </c>
      <c r="F3353" s="48">
        <f>ФИО!L3348</f>
        <v>0</v>
      </c>
      <c r="G3353" s="123">
        <f>ФИО!M3348</f>
        <v>0</v>
      </c>
      <c r="H3353" s="125"/>
      <c r="I3353" s="124">
        <f>ФИО!N3348</f>
        <v>0</v>
      </c>
      <c r="J3353" s="57" t="str">
        <f>ФИО!O3348&amp;" "&amp;ФИО!P3348</f>
        <v xml:space="preserve"> </v>
      </c>
      <c r="K3353" s="58" t="str">
        <f>ФИО!Q3348&amp;" "&amp;ФИО!R3348&amp;" "&amp;ФИО!S3348&amp;" "&amp;ФИО!T3348&amp;" "&amp;ФИО!U3348</f>
        <v xml:space="preserve">    </v>
      </c>
      <c r="L3353" s="58"/>
    </row>
    <row r="3354" spans="2:12" ht="26.25" customHeight="1">
      <c r="B3354" s="54"/>
      <c r="C3354" s="52" t="str">
        <f>ФИО!G3349&amp;"  "&amp;ФИО!H3349&amp;"  "&amp;ФИО!I3349</f>
        <v xml:space="preserve">    </v>
      </c>
      <c r="D3354" s="61">
        <f>ФИО!J3349</f>
        <v>0</v>
      </c>
      <c r="E3354" s="61">
        <f>ФИО!K3349</f>
        <v>0</v>
      </c>
      <c r="F3354" s="48">
        <f>ФИО!L3349</f>
        <v>0</v>
      </c>
      <c r="G3354" s="123">
        <f>ФИО!M3349</f>
        <v>0</v>
      </c>
      <c r="H3354" s="125"/>
      <c r="I3354" s="124">
        <f>ФИО!N3349</f>
        <v>0</v>
      </c>
      <c r="J3354" s="57" t="str">
        <f>ФИО!O3349&amp;" "&amp;ФИО!P3349</f>
        <v xml:space="preserve"> </v>
      </c>
      <c r="K3354" s="58" t="str">
        <f>ФИО!Q3349&amp;" "&amp;ФИО!R3349&amp;" "&amp;ФИО!S3349&amp;" "&amp;ФИО!T3349&amp;" "&amp;ФИО!U3349</f>
        <v xml:space="preserve">    </v>
      </c>
      <c r="L3354" s="58"/>
    </row>
    <row r="3355" spans="2:12" ht="26.25" customHeight="1">
      <c r="B3355" s="54"/>
      <c r="C3355" s="52" t="str">
        <f>ФИО!G3350&amp;"  "&amp;ФИО!H3350&amp;"  "&amp;ФИО!I3350</f>
        <v xml:space="preserve">    </v>
      </c>
      <c r="D3355" s="61">
        <f>ФИО!J3350</f>
        <v>0</v>
      </c>
      <c r="E3355" s="61">
        <f>ФИО!K3350</f>
        <v>0</v>
      </c>
      <c r="F3355" s="48">
        <f>ФИО!L3350</f>
        <v>0</v>
      </c>
      <c r="G3355" s="123">
        <f>ФИО!M3350</f>
        <v>0</v>
      </c>
      <c r="H3355" s="125"/>
      <c r="I3355" s="124">
        <f>ФИО!N3350</f>
        <v>0</v>
      </c>
      <c r="J3355" s="57" t="str">
        <f>ФИО!O3350&amp;" "&amp;ФИО!P3350</f>
        <v xml:space="preserve"> </v>
      </c>
      <c r="K3355" s="58" t="str">
        <f>ФИО!Q3350&amp;" "&amp;ФИО!R3350&amp;" "&amp;ФИО!S3350&amp;" "&amp;ФИО!T3350&amp;" "&amp;ФИО!U3350</f>
        <v xml:space="preserve">    </v>
      </c>
      <c r="L3355" s="58"/>
    </row>
    <row r="3356" spans="2:12" ht="26.25" customHeight="1">
      <c r="B3356" s="54"/>
      <c r="C3356" s="52" t="str">
        <f>ФИО!G3351&amp;"  "&amp;ФИО!H3351&amp;"  "&amp;ФИО!I3351</f>
        <v xml:space="preserve">    </v>
      </c>
      <c r="D3356" s="61">
        <f>ФИО!J3351</f>
        <v>0</v>
      </c>
      <c r="E3356" s="61">
        <f>ФИО!K3351</f>
        <v>0</v>
      </c>
      <c r="F3356" s="48">
        <f>ФИО!L3351</f>
        <v>0</v>
      </c>
      <c r="G3356" s="123">
        <f>ФИО!M3351</f>
        <v>0</v>
      </c>
      <c r="H3356" s="125"/>
      <c r="I3356" s="124">
        <f>ФИО!N3351</f>
        <v>0</v>
      </c>
      <c r="J3356" s="57" t="str">
        <f>ФИО!O3351&amp;" "&amp;ФИО!P3351</f>
        <v xml:space="preserve"> </v>
      </c>
      <c r="K3356" s="58" t="str">
        <f>ФИО!Q3351&amp;" "&amp;ФИО!R3351&amp;" "&amp;ФИО!S3351&amp;" "&amp;ФИО!T3351&amp;" "&amp;ФИО!U3351</f>
        <v xml:space="preserve">    </v>
      </c>
      <c r="L3356" s="58"/>
    </row>
    <row r="3357" spans="2:12" ht="26.25" customHeight="1">
      <c r="B3357" s="54"/>
      <c r="C3357" s="52" t="str">
        <f>ФИО!G3352&amp;"  "&amp;ФИО!H3352&amp;"  "&amp;ФИО!I3352</f>
        <v xml:space="preserve">    </v>
      </c>
      <c r="D3357" s="61">
        <f>ФИО!J3352</f>
        <v>0</v>
      </c>
      <c r="E3357" s="61">
        <f>ФИО!K3352</f>
        <v>0</v>
      </c>
      <c r="F3357" s="48">
        <f>ФИО!L3352</f>
        <v>0</v>
      </c>
      <c r="G3357" s="123">
        <f>ФИО!M3352</f>
        <v>0</v>
      </c>
      <c r="H3357" s="125"/>
      <c r="I3357" s="124">
        <f>ФИО!N3352</f>
        <v>0</v>
      </c>
      <c r="J3357" s="57" t="str">
        <f>ФИО!O3352&amp;" "&amp;ФИО!P3352</f>
        <v xml:space="preserve"> </v>
      </c>
      <c r="K3357" s="58" t="str">
        <f>ФИО!Q3352&amp;" "&amp;ФИО!R3352&amp;" "&amp;ФИО!S3352&amp;" "&amp;ФИО!T3352&amp;" "&amp;ФИО!U3352</f>
        <v xml:space="preserve">    </v>
      </c>
      <c r="L3357" s="58"/>
    </row>
    <row r="3358" spans="2:12" ht="26.25" customHeight="1">
      <c r="B3358" s="54"/>
      <c r="C3358" s="52" t="str">
        <f>ФИО!G3353&amp;"  "&amp;ФИО!H3353&amp;"  "&amp;ФИО!I3353</f>
        <v xml:space="preserve">    </v>
      </c>
      <c r="D3358" s="61">
        <f>ФИО!J3353</f>
        <v>0</v>
      </c>
      <c r="E3358" s="61">
        <f>ФИО!K3353</f>
        <v>0</v>
      </c>
      <c r="F3358" s="48">
        <f>ФИО!L3353</f>
        <v>0</v>
      </c>
      <c r="G3358" s="123">
        <f>ФИО!M3353</f>
        <v>0</v>
      </c>
      <c r="H3358" s="125"/>
      <c r="I3358" s="124">
        <f>ФИО!N3353</f>
        <v>0</v>
      </c>
      <c r="J3358" s="57" t="str">
        <f>ФИО!O3353&amp;" "&amp;ФИО!P3353</f>
        <v xml:space="preserve"> </v>
      </c>
      <c r="K3358" s="58" t="str">
        <f>ФИО!Q3353&amp;" "&amp;ФИО!R3353&amp;" "&amp;ФИО!S3353&amp;" "&amp;ФИО!T3353&amp;" "&amp;ФИО!U3353</f>
        <v xml:space="preserve">    </v>
      </c>
      <c r="L3358" s="58"/>
    </row>
    <row r="3359" spans="2:12" ht="26.25" customHeight="1">
      <c r="B3359" s="54"/>
      <c r="C3359" s="52" t="str">
        <f>ФИО!G3354&amp;"  "&amp;ФИО!H3354&amp;"  "&amp;ФИО!I3354</f>
        <v xml:space="preserve">    </v>
      </c>
      <c r="D3359" s="61">
        <f>ФИО!J3354</f>
        <v>0</v>
      </c>
      <c r="E3359" s="61">
        <f>ФИО!K3354</f>
        <v>0</v>
      </c>
      <c r="F3359" s="48">
        <f>ФИО!L3354</f>
        <v>0</v>
      </c>
      <c r="G3359" s="123">
        <f>ФИО!M3354</f>
        <v>0</v>
      </c>
      <c r="H3359" s="125"/>
      <c r="I3359" s="124">
        <f>ФИО!N3354</f>
        <v>0</v>
      </c>
      <c r="J3359" s="57" t="str">
        <f>ФИО!O3354&amp;" "&amp;ФИО!P3354</f>
        <v xml:space="preserve"> </v>
      </c>
      <c r="K3359" s="58" t="str">
        <f>ФИО!Q3354&amp;" "&amp;ФИО!R3354&amp;" "&amp;ФИО!S3354&amp;" "&amp;ФИО!T3354&amp;" "&amp;ФИО!U3354</f>
        <v xml:space="preserve">    </v>
      </c>
      <c r="L3359" s="58"/>
    </row>
    <row r="3360" spans="2:12" ht="26.25" customHeight="1">
      <c r="B3360" s="54"/>
      <c r="C3360" s="52" t="str">
        <f>ФИО!G3355&amp;"  "&amp;ФИО!H3355&amp;"  "&amp;ФИО!I3355</f>
        <v xml:space="preserve">    </v>
      </c>
      <c r="D3360" s="61">
        <f>ФИО!J3355</f>
        <v>0</v>
      </c>
      <c r="E3360" s="61">
        <f>ФИО!K3355</f>
        <v>0</v>
      </c>
      <c r="F3360" s="48">
        <f>ФИО!L3355</f>
        <v>0</v>
      </c>
      <c r="G3360" s="123">
        <f>ФИО!M3355</f>
        <v>0</v>
      </c>
      <c r="H3360" s="125"/>
      <c r="I3360" s="124">
        <f>ФИО!N3355</f>
        <v>0</v>
      </c>
      <c r="J3360" s="57" t="str">
        <f>ФИО!O3355&amp;" "&amp;ФИО!P3355</f>
        <v xml:space="preserve"> </v>
      </c>
      <c r="K3360" s="58" t="str">
        <f>ФИО!Q3355&amp;" "&amp;ФИО!R3355&amp;" "&amp;ФИО!S3355&amp;" "&amp;ФИО!T3355&amp;" "&amp;ФИО!U3355</f>
        <v xml:space="preserve">    </v>
      </c>
      <c r="L3360" s="58"/>
    </row>
    <row r="3361" spans="2:12" ht="26.25" customHeight="1">
      <c r="B3361" s="54"/>
      <c r="C3361" s="52" t="str">
        <f>ФИО!G3356&amp;"  "&amp;ФИО!H3356&amp;"  "&amp;ФИО!I3356</f>
        <v xml:space="preserve">    </v>
      </c>
      <c r="D3361" s="61">
        <f>ФИО!J3356</f>
        <v>0</v>
      </c>
      <c r="E3361" s="61">
        <f>ФИО!K3356</f>
        <v>0</v>
      </c>
      <c r="F3361" s="48">
        <f>ФИО!L3356</f>
        <v>0</v>
      </c>
      <c r="G3361" s="123">
        <f>ФИО!M3356</f>
        <v>0</v>
      </c>
      <c r="H3361" s="125"/>
      <c r="I3361" s="124">
        <f>ФИО!N3356</f>
        <v>0</v>
      </c>
      <c r="J3361" s="57" t="str">
        <f>ФИО!O3356&amp;" "&amp;ФИО!P3356</f>
        <v xml:space="preserve"> </v>
      </c>
      <c r="K3361" s="58" t="str">
        <f>ФИО!Q3356&amp;" "&amp;ФИО!R3356&amp;" "&amp;ФИО!S3356&amp;" "&amp;ФИО!T3356&amp;" "&amp;ФИО!U3356</f>
        <v xml:space="preserve">    </v>
      </c>
      <c r="L3361" s="58"/>
    </row>
    <row r="3362" spans="2:12" ht="26.25" customHeight="1">
      <c r="B3362" s="54"/>
      <c r="C3362" s="52" t="str">
        <f>ФИО!G3357&amp;"  "&amp;ФИО!H3357&amp;"  "&amp;ФИО!I3357</f>
        <v xml:space="preserve">    </v>
      </c>
      <c r="D3362" s="61">
        <f>ФИО!J3357</f>
        <v>0</v>
      </c>
      <c r="E3362" s="61">
        <f>ФИО!K3357</f>
        <v>0</v>
      </c>
      <c r="F3362" s="48">
        <f>ФИО!L3357</f>
        <v>0</v>
      </c>
      <c r="G3362" s="123">
        <f>ФИО!M3357</f>
        <v>0</v>
      </c>
      <c r="H3362" s="125"/>
      <c r="I3362" s="124">
        <f>ФИО!N3357</f>
        <v>0</v>
      </c>
      <c r="J3362" s="57" t="str">
        <f>ФИО!O3357&amp;" "&amp;ФИО!P3357</f>
        <v xml:space="preserve"> </v>
      </c>
      <c r="K3362" s="58" t="str">
        <f>ФИО!Q3357&amp;" "&amp;ФИО!R3357&amp;" "&amp;ФИО!S3357&amp;" "&amp;ФИО!T3357&amp;" "&amp;ФИО!U3357</f>
        <v xml:space="preserve">    </v>
      </c>
      <c r="L3362" s="58"/>
    </row>
    <row r="3363" spans="2:12" ht="26.25" customHeight="1">
      <c r="B3363" s="54"/>
      <c r="C3363" s="52" t="str">
        <f>ФИО!G3358&amp;"  "&amp;ФИО!H3358&amp;"  "&amp;ФИО!I3358</f>
        <v xml:space="preserve">    </v>
      </c>
      <c r="D3363" s="61">
        <f>ФИО!J3358</f>
        <v>0</v>
      </c>
      <c r="E3363" s="61">
        <f>ФИО!K3358</f>
        <v>0</v>
      </c>
      <c r="F3363" s="48">
        <f>ФИО!L3358</f>
        <v>0</v>
      </c>
      <c r="G3363" s="123">
        <f>ФИО!M3358</f>
        <v>0</v>
      </c>
      <c r="H3363" s="125"/>
      <c r="I3363" s="124">
        <f>ФИО!N3358</f>
        <v>0</v>
      </c>
      <c r="J3363" s="57" t="str">
        <f>ФИО!O3358&amp;" "&amp;ФИО!P3358</f>
        <v xml:space="preserve"> </v>
      </c>
      <c r="K3363" s="58" t="str">
        <f>ФИО!Q3358&amp;" "&amp;ФИО!R3358&amp;" "&amp;ФИО!S3358&amp;" "&amp;ФИО!T3358&amp;" "&amp;ФИО!U3358</f>
        <v xml:space="preserve">    </v>
      </c>
      <c r="L3363" s="58"/>
    </row>
    <row r="3364" spans="2:12" ht="26.25" customHeight="1">
      <c r="B3364" s="54"/>
      <c r="C3364" s="52" t="str">
        <f>ФИО!G3359&amp;"  "&amp;ФИО!H3359&amp;"  "&amp;ФИО!I3359</f>
        <v xml:space="preserve">    </v>
      </c>
      <c r="D3364" s="61">
        <f>ФИО!J3359</f>
        <v>0</v>
      </c>
      <c r="E3364" s="61">
        <f>ФИО!K3359</f>
        <v>0</v>
      </c>
      <c r="F3364" s="48">
        <f>ФИО!L3359</f>
        <v>0</v>
      </c>
      <c r="G3364" s="123">
        <f>ФИО!M3359</f>
        <v>0</v>
      </c>
      <c r="H3364" s="125"/>
      <c r="I3364" s="124">
        <f>ФИО!N3359</f>
        <v>0</v>
      </c>
      <c r="J3364" s="57" t="str">
        <f>ФИО!O3359&amp;" "&amp;ФИО!P3359</f>
        <v xml:space="preserve"> </v>
      </c>
      <c r="K3364" s="58" t="str">
        <f>ФИО!Q3359&amp;" "&amp;ФИО!R3359&amp;" "&amp;ФИО!S3359&amp;" "&amp;ФИО!T3359&amp;" "&amp;ФИО!U3359</f>
        <v xml:space="preserve">    </v>
      </c>
      <c r="L3364" s="58"/>
    </row>
    <row r="3365" spans="2:12" ht="26.25" customHeight="1">
      <c r="B3365" s="54"/>
      <c r="C3365" s="52" t="str">
        <f>ФИО!G3360&amp;"  "&amp;ФИО!H3360&amp;"  "&amp;ФИО!I3360</f>
        <v xml:space="preserve">    </v>
      </c>
      <c r="D3365" s="61">
        <f>ФИО!J3360</f>
        <v>0</v>
      </c>
      <c r="E3365" s="61">
        <f>ФИО!K3360</f>
        <v>0</v>
      </c>
      <c r="F3365" s="48">
        <f>ФИО!L3360</f>
        <v>0</v>
      </c>
      <c r="G3365" s="123">
        <f>ФИО!M3360</f>
        <v>0</v>
      </c>
      <c r="H3365" s="125"/>
      <c r="I3365" s="124">
        <f>ФИО!N3360</f>
        <v>0</v>
      </c>
      <c r="J3365" s="57" t="str">
        <f>ФИО!O3360&amp;" "&amp;ФИО!P3360</f>
        <v xml:space="preserve"> </v>
      </c>
      <c r="K3365" s="58" t="str">
        <f>ФИО!Q3360&amp;" "&amp;ФИО!R3360&amp;" "&amp;ФИО!S3360&amp;" "&amp;ФИО!T3360&amp;" "&amp;ФИО!U3360</f>
        <v xml:space="preserve">    </v>
      </c>
      <c r="L3365" s="58"/>
    </row>
    <row r="3366" spans="2:12" ht="26.25" customHeight="1">
      <c r="B3366" s="54"/>
      <c r="C3366" s="52" t="str">
        <f>ФИО!G3361&amp;"  "&amp;ФИО!H3361&amp;"  "&amp;ФИО!I3361</f>
        <v xml:space="preserve">    </v>
      </c>
      <c r="D3366" s="61">
        <f>ФИО!J3361</f>
        <v>0</v>
      </c>
      <c r="E3366" s="61">
        <f>ФИО!K3361</f>
        <v>0</v>
      </c>
      <c r="F3366" s="48">
        <f>ФИО!L3361</f>
        <v>0</v>
      </c>
      <c r="G3366" s="123">
        <f>ФИО!M3361</f>
        <v>0</v>
      </c>
      <c r="H3366" s="125"/>
      <c r="I3366" s="124">
        <f>ФИО!N3361</f>
        <v>0</v>
      </c>
      <c r="J3366" s="57" t="str">
        <f>ФИО!O3361&amp;" "&amp;ФИО!P3361</f>
        <v xml:space="preserve"> </v>
      </c>
      <c r="K3366" s="58" t="str">
        <f>ФИО!Q3361&amp;" "&amp;ФИО!R3361&amp;" "&amp;ФИО!S3361&amp;" "&amp;ФИО!T3361&amp;" "&amp;ФИО!U3361</f>
        <v xml:space="preserve">    </v>
      </c>
      <c r="L3366" s="58"/>
    </row>
    <row r="3367" spans="2:12" ht="26.25" customHeight="1">
      <c r="B3367" s="54"/>
      <c r="C3367" s="52" t="str">
        <f>ФИО!G3362&amp;"  "&amp;ФИО!H3362&amp;"  "&amp;ФИО!I3362</f>
        <v xml:space="preserve">    </v>
      </c>
      <c r="D3367" s="61">
        <f>ФИО!J3362</f>
        <v>0</v>
      </c>
      <c r="E3367" s="61">
        <f>ФИО!K3362</f>
        <v>0</v>
      </c>
      <c r="F3367" s="48">
        <f>ФИО!L3362</f>
        <v>0</v>
      </c>
      <c r="G3367" s="123">
        <f>ФИО!M3362</f>
        <v>0</v>
      </c>
      <c r="H3367" s="125"/>
      <c r="I3367" s="124">
        <f>ФИО!N3362</f>
        <v>0</v>
      </c>
      <c r="J3367" s="57" t="str">
        <f>ФИО!O3362&amp;" "&amp;ФИО!P3362</f>
        <v xml:space="preserve"> </v>
      </c>
      <c r="K3367" s="58" t="str">
        <f>ФИО!Q3362&amp;" "&amp;ФИО!R3362&amp;" "&amp;ФИО!S3362&amp;" "&amp;ФИО!T3362&amp;" "&amp;ФИО!U3362</f>
        <v xml:space="preserve">    </v>
      </c>
      <c r="L3367" s="58"/>
    </row>
    <row r="3368" spans="2:12" ht="26.25" customHeight="1">
      <c r="B3368" s="54"/>
      <c r="C3368" s="52" t="str">
        <f>ФИО!G3363&amp;"  "&amp;ФИО!H3363&amp;"  "&amp;ФИО!I3363</f>
        <v xml:space="preserve">    </v>
      </c>
      <c r="D3368" s="61">
        <f>ФИО!J3363</f>
        <v>0</v>
      </c>
      <c r="E3368" s="61">
        <f>ФИО!K3363</f>
        <v>0</v>
      </c>
      <c r="F3368" s="48">
        <f>ФИО!L3363</f>
        <v>0</v>
      </c>
      <c r="G3368" s="123">
        <f>ФИО!M3363</f>
        <v>0</v>
      </c>
      <c r="H3368" s="125"/>
      <c r="I3368" s="124">
        <f>ФИО!N3363</f>
        <v>0</v>
      </c>
      <c r="J3368" s="57" t="str">
        <f>ФИО!O3363&amp;" "&amp;ФИО!P3363</f>
        <v xml:space="preserve"> </v>
      </c>
      <c r="K3368" s="58" t="str">
        <f>ФИО!Q3363&amp;" "&amp;ФИО!R3363&amp;" "&amp;ФИО!S3363&amp;" "&amp;ФИО!T3363&amp;" "&amp;ФИО!U3363</f>
        <v xml:space="preserve">    </v>
      </c>
      <c r="L3368" s="58"/>
    </row>
    <row r="3369" spans="2:12" ht="26.25" customHeight="1">
      <c r="B3369" s="54"/>
      <c r="C3369" s="52" t="str">
        <f>ФИО!G3364&amp;"  "&amp;ФИО!H3364&amp;"  "&amp;ФИО!I3364</f>
        <v xml:space="preserve">    </v>
      </c>
      <c r="D3369" s="61">
        <f>ФИО!J3364</f>
        <v>0</v>
      </c>
      <c r="E3369" s="61">
        <f>ФИО!K3364</f>
        <v>0</v>
      </c>
      <c r="F3369" s="48">
        <f>ФИО!L3364</f>
        <v>0</v>
      </c>
      <c r="G3369" s="123">
        <f>ФИО!M3364</f>
        <v>0</v>
      </c>
      <c r="H3369" s="125"/>
      <c r="I3369" s="124">
        <f>ФИО!N3364</f>
        <v>0</v>
      </c>
      <c r="J3369" s="57" t="str">
        <f>ФИО!O3364&amp;" "&amp;ФИО!P3364</f>
        <v xml:space="preserve"> </v>
      </c>
      <c r="K3369" s="58" t="str">
        <f>ФИО!Q3364&amp;" "&amp;ФИО!R3364&amp;" "&amp;ФИО!S3364&amp;" "&amp;ФИО!T3364&amp;" "&amp;ФИО!U3364</f>
        <v xml:space="preserve">    </v>
      </c>
      <c r="L3369" s="58"/>
    </row>
    <row r="3370" spans="2:12" ht="26.25" customHeight="1">
      <c r="B3370" s="54"/>
      <c r="C3370" s="52" t="str">
        <f>ФИО!G3365&amp;"  "&amp;ФИО!H3365&amp;"  "&amp;ФИО!I3365</f>
        <v xml:space="preserve">    </v>
      </c>
      <c r="D3370" s="61">
        <f>ФИО!J3365</f>
        <v>0</v>
      </c>
      <c r="E3370" s="61">
        <f>ФИО!K3365</f>
        <v>0</v>
      </c>
      <c r="F3370" s="48">
        <f>ФИО!L3365</f>
        <v>0</v>
      </c>
      <c r="G3370" s="123">
        <f>ФИО!M3365</f>
        <v>0</v>
      </c>
      <c r="H3370" s="125"/>
      <c r="I3370" s="124">
        <f>ФИО!N3365</f>
        <v>0</v>
      </c>
      <c r="J3370" s="57" t="str">
        <f>ФИО!O3365&amp;" "&amp;ФИО!P3365</f>
        <v xml:space="preserve"> </v>
      </c>
      <c r="K3370" s="58" t="str">
        <f>ФИО!Q3365&amp;" "&amp;ФИО!R3365&amp;" "&amp;ФИО!S3365&amp;" "&amp;ФИО!T3365&amp;" "&amp;ФИО!U3365</f>
        <v xml:space="preserve">    </v>
      </c>
      <c r="L3370" s="58"/>
    </row>
    <row r="3371" spans="2:12" ht="26.25" customHeight="1">
      <c r="B3371" s="54"/>
      <c r="C3371" s="52" t="str">
        <f>ФИО!G3366&amp;"  "&amp;ФИО!H3366&amp;"  "&amp;ФИО!I3366</f>
        <v xml:space="preserve">    </v>
      </c>
      <c r="D3371" s="61">
        <f>ФИО!J3366</f>
        <v>0</v>
      </c>
      <c r="E3371" s="61">
        <f>ФИО!K3366</f>
        <v>0</v>
      </c>
      <c r="F3371" s="48">
        <f>ФИО!L3366</f>
        <v>0</v>
      </c>
      <c r="G3371" s="123">
        <f>ФИО!M3366</f>
        <v>0</v>
      </c>
      <c r="H3371" s="125"/>
      <c r="I3371" s="124">
        <f>ФИО!N3366</f>
        <v>0</v>
      </c>
      <c r="J3371" s="57" t="str">
        <f>ФИО!O3366&amp;" "&amp;ФИО!P3366</f>
        <v xml:space="preserve"> </v>
      </c>
      <c r="K3371" s="58" t="str">
        <f>ФИО!Q3366&amp;" "&amp;ФИО!R3366&amp;" "&amp;ФИО!S3366&amp;" "&amp;ФИО!T3366&amp;" "&amp;ФИО!U3366</f>
        <v xml:space="preserve">    </v>
      </c>
      <c r="L3371" s="58"/>
    </row>
    <row r="3372" spans="2:12" ht="26.25" customHeight="1">
      <c r="B3372" s="54"/>
      <c r="C3372" s="52" t="str">
        <f>ФИО!G3367&amp;"  "&amp;ФИО!H3367&amp;"  "&amp;ФИО!I3367</f>
        <v xml:space="preserve">    </v>
      </c>
      <c r="D3372" s="61">
        <f>ФИО!J3367</f>
        <v>0</v>
      </c>
      <c r="E3372" s="61">
        <f>ФИО!K3367</f>
        <v>0</v>
      </c>
      <c r="F3372" s="48">
        <f>ФИО!L3367</f>
        <v>0</v>
      </c>
      <c r="G3372" s="123">
        <f>ФИО!M3367</f>
        <v>0</v>
      </c>
      <c r="H3372" s="125"/>
      <c r="I3372" s="124">
        <f>ФИО!N3367</f>
        <v>0</v>
      </c>
      <c r="J3372" s="57" t="str">
        <f>ФИО!O3367&amp;" "&amp;ФИО!P3367</f>
        <v xml:space="preserve"> </v>
      </c>
      <c r="K3372" s="58" t="str">
        <f>ФИО!Q3367&amp;" "&amp;ФИО!R3367&amp;" "&amp;ФИО!S3367&amp;" "&amp;ФИО!T3367&amp;" "&amp;ФИО!U3367</f>
        <v xml:space="preserve">    </v>
      </c>
      <c r="L3372" s="58"/>
    </row>
    <row r="3373" spans="2:12" ht="26.25" customHeight="1">
      <c r="B3373" s="54"/>
      <c r="C3373" s="52" t="str">
        <f>ФИО!G3368&amp;"  "&amp;ФИО!H3368&amp;"  "&amp;ФИО!I3368</f>
        <v xml:space="preserve">    </v>
      </c>
      <c r="D3373" s="61">
        <f>ФИО!J3368</f>
        <v>0</v>
      </c>
      <c r="E3373" s="61">
        <f>ФИО!K3368</f>
        <v>0</v>
      </c>
      <c r="F3373" s="48">
        <f>ФИО!L3368</f>
        <v>0</v>
      </c>
      <c r="G3373" s="123">
        <f>ФИО!M3368</f>
        <v>0</v>
      </c>
      <c r="H3373" s="125"/>
      <c r="I3373" s="124">
        <f>ФИО!N3368</f>
        <v>0</v>
      </c>
      <c r="J3373" s="57" t="str">
        <f>ФИО!O3368&amp;" "&amp;ФИО!P3368</f>
        <v xml:space="preserve"> </v>
      </c>
      <c r="K3373" s="58" t="str">
        <f>ФИО!Q3368&amp;" "&amp;ФИО!R3368&amp;" "&amp;ФИО!S3368&amp;" "&amp;ФИО!T3368&amp;" "&amp;ФИО!U3368</f>
        <v xml:space="preserve">    </v>
      </c>
      <c r="L3373" s="58"/>
    </row>
    <row r="3374" spans="2:12" ht="26.25" customHeight="1">
      <c r="B3374" s="54"/>
      <c r="C3374" s="52" t="str">
        <f>ФИО!G3369&amp;"  "&amp;ФИО!H3369&amp;"  "&amp;ФИО!I3369</f>
        <v xml:space="preserve">    </v>
      </c>
      <c r="D3374" s="61">
        <f>ФИО!J3369</f>
        <v>0</v>
      </c>
      <c r="E3374" s="61">
        <f>ФИО!K3369</f>
        <v>0</v>
      </c>
      <c r="F3374" s="48">
        <f>ФИО!L3369</f>
        <v>0</v>
      </c>
      <c r="G3374" s="123">
        <f>ФИО!M3369</f>
        <v>0</v>
      </c>
      <c r="H3374" s="125"/>
      <c r="I3374" s="124">
        <f>ФИО!N3369</f>
        <v>0</v>
      </c>
      <c r="J3374" s="57" t="str">
        <f>ФИО!O3369&amp;" "&amp;ФИО!P3369</f>
        <v xml:space="preserve"> </v>
      </c>
      <c r="K3374" s="58" t="str">
        <f>ФИО!Q3369&amp;" "&amp;ФИО!R3369&amp;" "&amp;ФИО!S3369&amp;" "&amp;ФИО!T3369&amp;" "&amp;ФИО!U3369</f>
        <v xml:space="preserve">    </v>
      </c>
      <c r="L3374" s="58"/>
    </row>
    <row r="3375" spans="2:12" ht="26.25" customHeight="1">
      <c r="B3375" s="54"/>
      <c r="C3375" s="52" t="str">
        <f>ФИО!G3370&amp;"  "&amp;ФИО!H3370&amp;"  "&amp;ФИО!I3370</f>
        <v xml:space="preserve">    </v>
      </c>
      <c r="D3375" s="61">
        <f>ФИО!J3370</f>
        <v>0</v>
      </c>
      <c r="E3375" s="61">
        <f>ФИО!K3370</f>
        <v>0</v>
      </c>
      <c r="F3375" s="48">
        <f>ФИО!L3370</f>
        <v>0</v>
      </c>
      <c r="G3375" s="123">
        <f>ФИО!M3370</f>
        <v>0</v>
      </c>
      <c r="H3375" s="125"/>
      <c r="I3375" s="124">
        <f>ФИО!N3370</f>
        <v>0</v>
      </c>
      <c r="J3375" s="57" t="str">
        <f>ФИО!O3370&amp;" "&amp;ФИО!P3370</f>
        <v xml:space="preserve"> </v>
      </c>
      <c r="K3375" s="58" t="str">
        <f>ФИО!Q3370&amp;" "&amp;ФИО!R3370&amp;" "&amp;ФИО!S3370&amp;" "&amp;ФИО!T3370&amp;" "&amp;ФИО!U3370</f>
        <v xml:space="preserve">    </v>
      </c>
      <c r="L3375" s="58"/>
    </row>
    <row r="3376" spans="2:12" ht="26.25" customHeight="1">
      <c r="B3376" s="54"/>
      <c r="C3376" s="52" t="str">
        <f>ФИО!G3371&amp;"  "&amp;ФИО!H3371&amp;"  "&amp;ФИО!I3371</f>
        <v xml:space="preserve">    </v>
      </c>
      <c r="D3376" s="61">
        <f>ФИО!J3371</f>
        <v>0</v>
      </c>
      <c r="E3376" s="61">
        <f>ФИО!K3371</f>
        <v>0</v>
      </c>
      <c r="F3376" s="48">
        <f>ФИО!L3371</f>
        <v>0</v>
      </c>
      <c r="G3376" s="123">
        <f>ФИО!M3371</f>
        <v>0</v>
      </c>
      <c r="H3376" s="125"/>
      <c r="I3376" s="124">
        <f>ФИО!N3371</f>
        <v>0</v>
      </c>
      <c r="J3376" s="57" t="str">
        <f>ФИО!O3371&amp;" "&amp;ФИО!P3371</f>
        <v xml:space="preserve"> </v>
      </c>
      <c r="K3376" s="58" t="str">
        <f>ФИО!Q3371&amp;" "&amp;ФИО!R3371&amp;" "&amp;ФИО!S3371&amp;" "&amp;ФИО!T3371&amp;" "&amp;ФИО!U3371</f>
        <v xml:space="preserve">    </v>
      </c>
      <c r="L3376" s="58"/>
    </row>
    <row r="3377" spans="2:12" ht="26.25" customHeight="1">
      <c r="B3377" s="54"/>
      <c r="C3377" s="52" t="str">
        <f>ФИО!G3372&amp;"  "&amp;ФИО!H3372&amp;"  "&amp;ФИО!I3372</f>
        <v xml:space="preserve">    </v>
      </c>
      <c r="D3377" s="61">
        <f>ФИО!J3372</f>
        <v>0</v>
      </c>
      <c r="E3377" s="61">
        <f>ФИО!K3372</f>
        <v>0</v>
      </c>
      <c r="F3377" s="48">
        <f>ФИО!L3372</f>
        <v>0</v>
      </c>
      <c r="G3377" s="123">
        <f>ФИО!M3372</f>
        <v>0</v>
      </c>
      <c r="H3377" s="125"/>
      <c r="I3377" s="124">
        <f>ФИО!N3372</f>
        <v>0</v>
      </c>
      <c r="J3377" s="57" t="str">
        <f>ФИО!O3372&amp;" "&amp;ФИО!P3372</f>
        <v xml:space="preserve"> </v>
      </c>
      <c r="K3377" s="58" t="str">
        <f>ФИО!Q3372&amp;" "&amp;ФИО!R3372&amp;" "&amp;ФИО!S3372&amp;" "&amp;ФИО!T3372&amp;" "&amp;ФИО!U3372</f>
        <v xml:space="preserve">    </v>
      </c>
      <c r="L3377" s="58"/>
    </row>
    <row r="3378" spans="2:12" ht="26.25" customHeight="1">
      <c r="B3378" s="54"/>
      <c r="C3378" s="52" t="str">
        <f>ФИО!G3373&amp;"  "&amp;ФИО!H3373&amp;"  "&amp;ФИО!I3373</f>
        <v xml:space="preserve">    </v>
      </c>
      <c r="D3378" s="61">
        <f>ФИО!J3373</f>
        <v>0</v>
      </c>
      <c r="E3378" s="61">
        <f>ФИО!K3373</f>
        <v>0</v>
      </c>
      <c r="F3378" s="48">
        <f>ФИО!L3373</f>
        <v>0</v>
      </c>
      <c r="G3378" s="123">
        <f>ФИО!M3373</f>
        <v>0</v>
      </c>
      <c r="H3378" s="125"/>
      <c r="I3378" s="124">
        <f>ФИО!N3373</f>
        <v>0</v>
      </c>
      <c r="J3378" s="57" t="str">
        <f>ФИО!O3373&amp;" "&amp;ФИО!P3373</f>
        <v xml:space="preserve"> </v>
      </c>
      <c r="K3378" s="58" t="str">
        <f>ФИО!Q3373&amp;" "&amp;ФИО!R3373&amp;" "&amp;ФИО!S3373&amp;" "&amp;ФИО!T3373&amp;" "&amp;ФИО!U3373</f>
        <v xml:space="preserve">    </v>
      </c>
      <c r="L3378" s="58"/>
    </row>
    <row r="3379" spans="2:12" ht="26.25" customHeight="1">
      <c r="B3379" s="54"/>
      <c r="C3379" s="52" t="str">
        <f>ФИО!G3374&amp;"  "&amp;ФИО!H3374&amp;"  "&amp;ФИО!I3374</f>
        <v xml:space="preserve">    </v>
      </c>
      <c r="D3379" s="61">
        <f>ФИО!J3374</f>
        <v>0</v>
      </c>
      <c r="E3379" s="61">
        <f>ФИО!K3374</f>
        <v>0</v>
      </c>
      <c r="F3379" s="48">
        <f>ФИО!L3374</f>
        <v>0</v>
      </c>
      <c r="G3379" s="123">
        <f>ФИО!M3374</f>
        <v>0</v>
      </c>
      <c r="H3379" s="125"/>
      <c r="I3379" s="124">
        <f>ФИО!N3374</f>
        <v>0</v>
      </c>
      <c r="J3379" s="57" t="str">
        <f>ФИО!O3374&amp;" "&amp;ФИО!P3374</f>
        <v xml:space="preserve"> </v>
      </c>
      <c r="K3379" s="58" t="str">
        <f>ФИО!Q3374&amp;" "&amp;ФИО!R3374&amp;" "&amp;ФИО!S3374&amp;" "&amp;ФИО!T3374&amp;" "&amp;ФИО!U3374</f>
        <v xml:space="preserve">    </v>
      </c>
      <c r="L3379" s="58"/>
    </row>
    <row r="3380" spans="2:12" ht="26.25" customHeight="1">
      <c r="B3380" s="54"/>
      <c r="C3380" s="52" t="str">
        <f>ФИО!G3375&amp;"  "&amp;ФИО!H3375&amp;"  "&amp;ФИО!I3375</f>
        <v xml:space="preserve">    </v>
      </c>
      <c r="D3380" s="61">
        <f>ФИО!J3375</f>
        <v>0</v>
      </c>
      <c r="E3380" s="61">
        <f>ФИО!K3375</f>
        <v>0</v>
      </c>
      <c r="F3380" s="48">
        <f>ФИО!L3375</f>
        <v>0</v>
      </c>
      <c r="G3380" s="123">
        <f>ФИО!M3375</f>
        <v>0</v>
      </c>
      <c r="H3380" s="125"/>
      <c r="I3380" s="124">
        <f>ФИО!N3375</f>
        <v>0</v>
      </c>
      <c r="J3380" s="57" t="str">
        <f>ФИО!O3375&amp;" "&amp;ФИО!P3375</f>
        <v xml:space="preserve"> </v>
      </c>
      <c r="K3380" s="58" t="str">
        <f>ФИО!Q3375&amp;" "&amp;ФИО!R3375&amp;" "&amp;ФИО!S3375&amp;" "&amp;ФИО!T3375&amp;" "&amp;ФИО!U3375</f>
        <v xml:space="preserve">    </v>
      </c>
      <c r="L3380" s="58"/>
    </row>
    <row r="3381" spans="2:12" ht="26.25" customHeight="1">
      <c r="B3381" s="54"/>
      <c r="C3381" s="52" t="str">
        <f>ФИО!G3376&amp;"  "&amp;ФИО!H3376&amp;"  "&amp;ФИО!I3376</f>
        <v xml:space="preserve">    </v>
      </c>
      <c r="D3381" s="61">
        <f>ФИО!J3376</f>
        <v>0</v>
      </c>
      <c r="E3381" s="61">
        <f>ФИО!K3376</f>
        <v>0</v>
      </c>
      <c r="F3381" s="48">
        <f>ФИО!L3376</f>
        <v>0</v>
      </c>
      <c r="G3381" s="123">
        <f>ФИО!M3376</f>
        <v>0</v>
      </c>
      <c r="H3381" s="125"/>
      <c r="I3381" s="124">
        <f>ФИО!N3376</f>
        <v>0</v>
      </c>
      <c r="J3381" s="57" t="str">
        <f>ФИО!O3376&amp;" "&amp;ФИО!P3376</f>
        <v xml:space="preserve"> </v>
      </c>
      <c r="K3381" s="58" t="str">
        <f>ФИО!Q3376&amp;" "&amp;ФИО!R3376&amp;" "&amp;ФИО!S3376&amp;" "&amp;ФИО!T3376&amp;" "&amp;ФИО!U3376</f>
        <v xml:space="preserve">    </v>
      </c>
      <c r="L3381" s="58"/>
    </row>
    <row r="3382" spans="2:12" ht="26.25" customHeight="1">
      <c r="B3382" s="54"/>
      <c r="C3382" s="52" t="str">
        <f>ФИО!G3377&amp;"  "&amp;ФИО!H3377&amp;"  "&amp;ФИО!I3377</f>
        <v xml:space="preserve">    </v>
      </c>
      <c r="D3382" s="61">
        <f>ФИО!J3377</f>
        <v>0</v>
      </c>
      <c r="E3382" s="61">
        <f>ФИО!K3377</f>
        <v>0</v>
      </c>
      <c r="F3382" s="48">
        <f>ФИО!L3377</f>
        <v>0</v>
      </c>
      <c r="G3382" s="123">
        <f>ФИО!M3377</f>
        <v>0</v>
      </c>
      <c r="H3382" s="125"/>
      <c r="I3382" s="124">
        <f>ФИО!N3377</f>
        <v>0</v>
      </c>
      <c r="J3382" s="57" t="str">
        <f>ФИО!O3377&amp;" "&amp;ФИО!P3377</f>
        <v xml:space="preserve"> </v>
      </c>
      <c r="K3382" s="58" t="str">
        <f>ФИО!Q3377&amp;" "&amp;ФИО!R3377&amp;" "&amp;ФИО!S3377&amp;" "&amp;ФИО!T3377&amp;" "&amp;ФИО!U3377</f>
        <v xml:space="preserve">    </v>
      </c>
      <c r="L3382" s="58"/>
    </row>
    <row r="3383" spans="2:12" ht="26.25" customHeight="1">
      <c r="B3383" s="54"/>
      <c r="C3383" s="52" t="str">
        <f>ФИО!G3378&amp;"  "&amp;ФИО!H3378&amp;"  "&amp;ФИО!I3378</f>
        <v xml:space="preserve">    </v>
      </c>
      <c r="D3383" s="61">
        <f>ФИО!J3378</f>
        <v>0</v>
      </c>
      <c r="E3383" s="61">
        <f>ФИО!K3378</f>
        <v>0</v>
      </c>
      <c r="F3383" s="48">
        <f>ФИО!L3378</f>
        <v>0</v>
      </c>
      <c r="G3383" s="123">
        <f>ФИО!M3378</f>
        <v>0</v>
      </c>
      <c r="H3383" s="125"/>
      <c r="I3383" s="124">
        <f>ФИО!N3378</f>
        <v>0</v>
      </c>
      <c r="J3383" s="57" t="str">
        <f>ФИО!O3378&amp;" "&amp;ФИО!P3378</f>
        <v xml:space="preserve"> </v>
      </c>
      <c r="K3383" s="58" t="str">
        <f>ФИО!Q3378&amp;" "&amp;ФИО!R3378&amp;" "&amp;ФИО!S3378&amp;" "&amp;ФИО!T3378&amp;" "&amp;ФИО!U3378</f>
        <v xml:space="preserve">    </v>
      </c>
      <c r="L3383" s="58"/>
    </row>
    <row r="3384" spans="2:12" ht="26.25" customHeight="1">
      <c r="B3384" s="54"/>
      <c r="C3384" s="52" t="str">
        <f>ФИО!G3379&amp;"  "&amp;ФИО!H3379&amp;"  "&amp;ФИО!I3379</f>
        <v xml:space="preserve">    </v>
      </c>
      <c r="D3384" s="61">
        <f>ФИО!J3379</f>
        <v>0</v>
      </c>
      <c r="E3384" s="61">
        <f>ФИО!K3379</f>
        <v>0</v>
      </c>
      <c r="F3384" s="48">
        <f>ФИО!L3379</f>
        <v>0</v>
      </c>
      <c r="G3384" s="123">
        <f>ФИО!M3379</f>
        <v>0</v>
      </c>
      <c r="H3384" s="125"/>
      <c r="I3384" s="124">
        <f>ФИО!N3379</f>
        <v>0</v>
      </c>
      <c r="J3384" s="57" t="str">
        <f>ФИО!O3379&amp;" "&amp;ФИО!P3379</f>
        <v xml:space="preserve"> </v>
      </c>
      <c r="K3384" s="58" t="str">
        <f>ФИО!Q3379&amp;" "&amp;ФИО!R3379&amp;" "&amp;ФИО!S3379&amp;" "&amp;ФИО!T3379&amp;" "&amp;ФИО!U3379</f>
        <v xml:space="preserve">    </v>
      </c>
      <c r="L3384" s="58"/>
    </row>
    <row r="3385" spans="2:12" ht="26.25" customHeight="1">
      <c r="B3385" s="54"/>
      <c r="C3385" s="52" t="str">
        <f>ФИО!G3380&amp;"  "&amp;ФИО!H3380&amp;"  "&amp;ФИО!I3380</f>
        <v xml:space="preserve">    </v>
      </c>
      <c r="D3385" s="61">
        <f>ФИО!J3380</f>
        <v>0</v>
      </c>
      <c r="E3385" s="61">
        <f>ФИО!K3380</f>
        <v>0</v>
      </c>
      <c r="F3385" s="48">
        <f>ФИО!L3380</f>
        <v>0</v>
      </c>
      <c r="G3385" s="123">
        <f>ФИО!M3380</f>
        <v>0</v>
      </c>
      <c r="H3385" s="125"/>
      <c r="I3385" s="124">
        <f>ФИО!N3380</f>
        <v>0</v>
      </c>
      <c r="J3385" s="57" t="str">
        <f>ФИО!O3380&amp;" "&amp;ФИО!P3380</f>
        <v xml:space="preserve"> </v>
      </c>
      <c r="K3385" s="58" t="str">
        <f>ФИО!Q3380&amp;" "&amp;ФИО!R3380&amp;" "&amp;ФИО!S3380&amp;" "&amp;ФИО!T3380&amp;" "&amp;ФИО!U3380</f>
        <v xml:space="preserve">    </v>
      </c>
      <c r="L3385" s="58"/>
    </row>
    <row r="3386" spans="2:12" ht="26.25" customHeight="1">
      <c r="B3386" s="54"/>
      <c r="C3386" s="52" t="str">
        <f>ФИО!G3381&amp;"  "&amp;ФИО!H3381&amp;"  "&amp;ФИО!I3381</f>
        <v xml:space="preserve">    </v>
      </c>
      <c r="D3386" s="61">
        <f>ФИО!J3381</f>
        <v>0</v>
      </c>
      <c r="E3386" s="61">
        <f>ФИО!K3381</f>
        <v>0</v>
      </c>
      <c r="F3386" s="48">
        <f>ФИО!L3381</f>
        <v>0</v>
      </c>
      <c r="G3386" s="123">
        <f>ФИО!M3381</f>
        <v>0</v>
      </c>
      <c r="H3386" s="125"/>
      <c r="I3386" s="124">
        <f>ФИО!N3381</f>
        <v>0</v>
      </c>
      <c r="J3386" s="57" t="str">
        <f>ФИО!O3381&amp;" "&amp;ФИО!P3381</f>
        <v xml:space="preserve"> </v>
      </c>
      <c r="K3386" s="58" t="str">
        <f>ФИО!Q3381&amp;" "&amp;ФИО!R3381&amp;" "&amp;ФИО!S3381&amp;" "&amp;ФИО!T3381&amp;" "&amp;ФИО!U3381</f>
        <v xml:space="preserve">    </v>
      </c>
      <c r="L3386" s="58"/>
    </row>
    <row r="3387" spans="2:12" ht="26.25" customHeight="1">
      <c r="B3387" s="54"/>
      <c r="C3387" s="52" t="str">
        <f>ФИО!G3382&amp;"  "&amp;ФИО!H3382&amp;"  "&amp;ФИО!I3382</f>
        <v xml:space="preserve">    </v>
      </c>
      <c r="D3387" s="61">
        <f>ФИО!J3382</f>
        <v>0</v>
      </c>
      <c r="E3387" s="61">
        <f>ФИО!K3382</f>
        <v>0</v>
      </c>
      <c r="F3387" s="48">
        <f>ФИО!L3382</f>
        <v>0</v>
      </c>
      <c r="G3387" s="123">
        <f>ФИО!M3382</f>
        <v>0</v>
      </c>
      <c r="H3387" s="125"/>
      <c r="I3387" s="124">
        <f>ФИО!N3382</f>
        <v>0</v>
      </c>
      <c r="J3387" s="57" t="str">
        <f>ФИО!O3382&amp;" "&amp;ФИО!P3382</f>
        <v xml:space="preserve"> </v>
      </c>
      <c r="K3387" s="58" t="str">
        <f>ФИО!Q3382&amp;" "&amp;ФИО!R3382&amp;" "&amp;ФИО!S3382&amp;" "&amp;ФИО!T3382&amp;" "&amp;ФИО!U3382</f>
        <v xml:space="preserve">    </v>
      </c>
      <c r="L3387" s="58"/>
    </row>
    <row r="3388" spans="2:12" ht="26.25" customHeight="1">
      <c r="B3388" s="54"/>
      <c r="C3388" s="52" t="str">
        <f>ФИО!G3383&amp;"  "&amp;ФИО!H3383&amp;"  "&amp;ФИО!I3383</f>
        <v xml:space="preserve">    </v>
      </c>
      <c r="D3388" s="61">
        <f>ФИО!J3383</f>
        <v>0</v>
      </c>
      <c r="E3388" s="61">
        <f>ФИО!K3383</f>
        <v>0</v>
      </c>
      <c r="F3388" s="48">
        <f>ФИО!L3383</f>
        <v>0</v>
      </c>
      <c r="G3388" s="123">
        <f>ФИО!M3383</f>
        <v>0</v>
      </c>
      <c r="H3388" s="125"/>
      <c r="I3388" s="124">
        <f>ФИО!N3383</f>
        <v>0</v>
      </c>
      <c r="J3388" s="57" t="str">
        <f>ФИО!O3383&amp;" "&amp;ФИО!P3383</f>
        <v xml:space="preserve"> </v>
      </c>
      <c r="K3388" s="58" t="str">
        <f>ФИО!Q3383&amp;" "&amp;ФИО!R3383&amp;" "&amp;ФИО!S3383&amp;" "&amp;ФИО!T3383&amp;" "&amp;ФИО!U3383</f>
        <v xml:space="preserve">    </v>
      </c>
      <c r="L3388" s="58"/>
    </row>
    <row r="3389" spans="2:12" ht="26.25" customHeight="1">
      <c r="B3389" s="54"/>
      <c r="C3389" s="52" t="str">
        <f>ФИО!G3384&amp;"  "&amp;ФИО!H3384&amp;"  "&amp;ФИО!I3384</f>
        <v xml:space="preserve">    </v>
      </c>
      <c r="D3389" s="61">
        <f>ФИО!J3384</f>
        <v>0</v>
      </c>
      <c r="E3389" s="61">
        <f>ФИО!K3384</f>
        <v>0</v>
      </c>
      <c r="F3389" s="48">
        <f>ФИО!L3384</f>
        <v>0</v>
      </c>
      <c r="G3389" s="123">
        <f>ФИО!M3384</f>
        <v>0</v>
      </c>
      <c r="H3389" s="125"/>
      <c r="I3389" s="124">
        <f>ФИО!N3384</f>
        <v>0</v>
      </c>
      <c r="J3389" s="57" t="str">
        <f>ФИО!O3384&amp;" "&amp;ФИО!P3384</f>
        <v xml:space="preserve"> </v>
      </c>
      <c r="K3389" s="58" t="str">
        <f>ФИО!Q3384&amp;" "&amp;ФИО!R3384&amp;" "&amp;ФИО!S3384&amp;" "&amp;ФИО!T3384&amp;" "&amp;ФИО!U3384</f>
        <v xml:space="preserve">    </v>
      </c>
      <c r="L3389" s="58"/>
    </row>
    <row r="3390" spans="2:12" ht="26.25" customHeight="1">
      <c r="B3390" s="54"/>
      <c r="C3390" s="52" t="str">
        <f>ФИО!G3385&amp;"  "&amp;ФИО!H3385&amp;"  "&amp;ФИО!I3385</f>
        <v xml:space="preserve">    </v>
      </c>
      <c r="D3390" s="61">
        <f>ФИО!J3385</f>
        <v>0</v>
      </c>
      <c r="E3390" s="61">
        <f>ФИО!K3385</f>
        <v>0</v>
      </c>
      <c r="F3390" s="48">
        <f>ФИО!L3385</f>
        <v>0</v>
      </c>
      <c r="G3390" s="123">
        <f>ФИО!M3385</f>
        <v>0</v>
      </c>
      <c r="H3390" s="125"/>
      <c r="I3390" s="124">
        <f>ФИО!N3385</f>
        <v>0</v>
      </c>
      <c r="J3390" s="57" t="str">
        <f>ФИО!O3385&amp;" "&amp;ФИО!P3385</f>
        <v xml:space="preserve"> </v>
      </c>
      <c r="K3390" s="58" t="str">
        <f>ФИО!Q3385&amp;" "&amp;ФИО!R3385&amp;" "&amp;ФИО!S3385&amp;" "&amp;ФИО!T3385&amp;" "&amp;ФИО!U3385</f>
        <v xml:space="preserve">    </v>
      </c>
      <c r="L3390" s="58"/>
    </row>
    <row r="3391" spans="2:12" ht="26.25" customHeight="1">
      <c r="B3391" s="54"/>
      <c r="C3391" s="52" t="str">
        <f>ФИО!G3386&amp;"  "&amp;ФИО!H3386&amp;"  "&amp;ФИО!I3386</f>
        <v xml:space="preserve">    </v>
      </c>
      <c r="D3391" s="61">
        <f>ФИО!J3386</f>
        <v>0</v>
      </c>
      <c r="E3391" s="61">
        <f>ФИО!K3386</f>
        <v>0</v>
      </c>
      <c r="F3391" s="48">
        <f>ФИО!L3386</f>
        <v>0</v>
      </c>
      <c r="G3391" s="123">
        <f>ФИО!M3386</f>
        <v>0</v>
      </c>
      <c r="H3391" s="125"/>
      <c r="I3391" s="124">
        <f>ФИО!N3386</f>
        <v>0</v>
      </c>
      <c r="J3391" s="57" t="str">
        <f>ФИО!O3386&amp;" "&amp;ФИО!P3386</f>
        <v xml:space="preserve"> </v>
      </c>
      <c r="K3391" s="58" t="str">
        <f>ФИО!Q3386&amp;" "&amp;ФИО!R3386&amp;" "&amp;ФИО!S3386&amp;" "&amp;ФИО!T3386&amp;" "&amp;ФИО!U3386</f>
        <v xml:space="preserve">    </v>
      </c>
      <c r="L3391" s="58"/>
    </row>
    <row r="3392" spans="2:12" ht="26.25" customHeight="1">
      <c r="B3392" s="54"/>
      <c r="C3392" s="52" t="str">
        <f>ФИО!G3387&amp;"  "&amp;ФИО!H3387&amp;"  "&amp;ФИО!I3387</f>
        <v xml:space="preserve">    </v>
      </c>
      <c r="D3392" s="61">
        <f>ФИО!J3387</f>
        <v>0</v>
      </c>
      <c r="E3392" s="61">
        <f>ФИО!K3387</f>
        <v>0</v>
      </c>
      <c r="F3392" s="48">
        <f>ФИО!L3387</f>
        <v>0</v>
      </c>
      <c r="G3392" s="123">
        <f>ФИО!M3387</f>
        <v>0</v>
      </c>
      <c r="H3392" s="125"/>
      <c r="I3392" s="124">
        <f>ФИО!N3387</f>
        <v>0</v>
      </c>
      <c r="J3392" s="57" t="str">
        <f>ФИО!O3387&amp;" "&amp;ФИО!P3387</f>
        <v xml:space="preserve"> </v>
      </c>
      <c r="K3392" s="58" t="str">
        <f>ФИО!Q3387&amp;" "&amp;ФИО!R3387&amp;" "&amp;ФИО!S3387&amp;" "&amp;ФИО!T3387&amp;" "&amp;ФИО!U3387</f>
        <v xml:space="preserve">    </v>
      </c>
      <c r="L3392" s="58"/>
    </row>
    <row r="3393" spans="2:12" ht="26.25" customHeight="1">
      <c r="B3393" s="54"/>
      <c r="C3393" s="52" t="str">
        <f>ФИО!G3388&amp;"  "&amp;ФИО!H3388&amp;"  "&amp;ФИО!I3388</f>
        <v xml:space="preserve">    </v>
      </c>
      <c r="D3393" s="61">
        <f>ФИО!J3388</f>
        <v>0</v>
      </c>
      <c r="E3393" s="61">
        <f>ФИО!K3388</f>
        <v>0</v>
      </c>
      <c r="F3393" s="48">
        <f>ФИО!L3388</f>
        <v>0</v>
      </c>
      <c r="G3393" s="123">
        <f>ФИО!M3388</f>
        <v>0</v>
      </c>
      <c r="H3393" s="125"/>
      <c r="I3393" s="124">
        <f>ФИО!N3388</f>
        <v>0</v>
      </c>
      <c r="J3393" s="57" t="str">
        <f>ФИО!O3388&amp;" "&amp;ФИО!P3388</f>
        <v xml:space="preserve"> </v>
      </c>
      <c r="K3393" s="58" t="str">
        <f>ФИО!Q3388&amp;" "&amp;ФИО!R3388&amp;" "&amp;ФИО!S3388&amp;" "&amp;ФИО!T3388&amp;" "&amp;ФИО!U3388</f>
        <v xml:space="preserve">    </v>
      </c>
      <c r="L3393" s="58"/>
    </row>
    <row r="3394" spans="2:12" ht="26.25" customHeight="1">
      <c r="B3394" s="54"/>
      <c r="C3394" s="52" t="str">
        <f>ФИО!G3389&amp;"  "&amp;ФИО!H3389&amp;"  "&amp;ФИО!I3389</f>
        <v xml:space="preserve">    </v>
      </c>
      <c r="D3394" s="61">
        <f>ФИО!J3389</f>
        <v>0</v>
      </c>
      <c r="E3394" s="61">
        <f>ФИО!K3389</f>
        <v>0</v>
      </c>
      <c r="F3394" s="48">
        <f>ФИО!L3389</f>
        <v>0</v>
      </c>
      <c r="G3394" s="123">
        <f>ФИО!M3389</f>
        <v>0</v>
      </c>
      <c r="H3394" s="125"/>
      <c r="I3394" s="124">
        <f>ФИО!N3389</f>
        <v>0</v>
      </c>
      <c r="J3394" s="57" t="str">
        <f>ФИО!O3389&amp;" "&amp;ФИО!P3389</f>
        <v xml:space="preserve"> </v>
      </c>
      <c r="K3394" s="58" t="str">
        <f>ФИО!Q3389&amp;" "&amp;ФИО!R3389&amp;" "&amp;ФИО!S3389&amp;" "&amp;ФИО!T3389&amp;" "&amp;ФИО!U3389</f>
        <v xml:space="preserve">    </v>
      </c>
      <c r="L3394" s="58"/>
    </row>
    <row r="3395" spans="2:12" ht="26.25" customHeight="1">
      <c r="B3395" s="54"/>
      <c r="C3395" s="52" t="str">
        <f>ФИО!G3390&amp;"  "&amp;ФИО!H3390&amp;"  "&amp;ФИО!I3390</f>
        <v xml:space="preserve">    </v>
      </c>
      <c r="D3395" s="61">
        <f>ФИО!J3390</f>
        <v>0</v>
      </c>
      <c r="E3395" s="61">
        <f>ФИО!K3390</f>
        <v>0</v>
      </c>
      <c r="F3395" s="48">
        <f>ФИО!L3390</f>
        <v>0</v>
      </c>
      <c r="G3395" s="123">
        <f>ФИО!M3390</f>
        <v>0</v>
      </c>
      <c r="H3395" s="125"/>
      <c r="I3395" s="124">
        <f>ФИО!N3390</f>
        <v>0</v>
      </c>
      <c r="J3395" s="57" t="str">
        <f>ФИО!O3390&amp;" "&amp;ФИО!P3390</f>
        <v xml:space="preserve"> </v>
      </c>
      <c r="K3395" s="58" t="str">
        <f>ФИО!Q3390&amp;" "&amp;ФИО!R3390&amp;" "&amp;ФИО!S3390&amp;" "&amp;ФИО!T3390&amp;" "&amp;ФИО!U3390</f>
        <v xml:space="preserve">    </v>
      </c>
      <c r="L3395" s="58"/>
    </row>
    <row r="3396" spans="2:12" ht="26.25" customHeight="1">
      <c r="B3396" s="54"/>
      <c r="C3396" s="52" t="str">
        <f>ФИО!G3391&amp;"  "&amp;ФИО!H3391&amp;"  "&amp;ФИО!I3391</f>
        <v xml:space="preserve">    </v>
      </c>
      <c r="D3396" s="61">
        <f>ФИО!J3391</f>
        <v>0</v>
      </c>
      <c r="E3396" s="61">
        <f>ФИО!K3391</f>
        <v>0</v>
      </c>
      <c r="F3396" s="48">
        <f>ФИО!L3391</f>
        <v>0</v>
      </c>
      <c r="G3396" s="123">
        <f>ФИО!M3391</f>
        <v>0</v>
      </c>
      <c r="H3396" s="125"/>
      <c r="I3396" s="124">
        <f>ФИО!N3391</f>
        <v>0</v>
      </c>
      <c r="J3396" s="57" t="str">
        <f>ФИО!O3391&amp;" "&amp;ФИО!P3391</f>
        <v xml:space="preserve"> </v>
      </c>
      <c r="K3396" s="58" t="str">
        <f>ФИО!Q3391&amp;" "&amp;ФИО!R3391&amp;" "&amp;ФИО!S3391&amp;" "&amp;ФИО!T3391&amp;" "&amp;ФИО!U3391</f>
        <v xml:space="preserve">    </v>
      </c>
      <c r="L3396" s="58"/>
    </row>
    <row r="3397" spans="2:12" ht="26.25" customHeight="1">
      <c r="B3397" s="54"/>
      <c r="C3397" s="52" t="str">
        <f>ФИО!G3392&amp;"  "&amp;ФИО!H3392&amp;"  "&amp;ФИО!I3392</f>
        <v xml:space="preserve">    </v>
      </c>
      <c r="D3397" s="61">
        <f>ФИО!J3392</f>
        <v>0</v>
      </c>
      <c r="E3397" s="61">
        <f>ФИО!K3392</f>
        <v>0</v>
      </c>
      <c r="F3397" s="48">
        <f>ФИО!L3392</f>
        <v>0</v>
      </c>
      <c r="G3397" s="123">
        <f>ФИО!M3392</f>
        <v>0</v>
      </c>
      <c r="H3397" s="125"/>
      <c r="I3397" s="124">
        <f>ФИО!N3392</f>
        <v>0</v>
      </c>
      <c r="J3397" s="57" t="str">
        <f>ФИО!O3392&amp;" "&amp;ФИО!P3392</f>
        <v xml:space="preserve"> </v>
      </c>
      <c r="K3397" s="58" t="str">
        <f>ФИО!Q3392&amp;" "&amp;ФИО!R3392&amp;" "&amp;ФИО!S3392&amp;" "&amp;ФИО!T3392&amp;" "&amp;ФИО!U3392</f>
        <v xml:space="preserve">    </v>
      </c>
      <c r="L3397" s="58"/>
    </row>
    <row r="3398" spans="2:12" ht="26.25" customHeight="1">
      <c r="B3398" s="54"/>
      <c r="C3398" s="52" t="str">
        <f>ФИО!G3393&amp;"  "&amp;ФИО!H3393&amp;"  "&amp;ФИО!I3393</f>
        <v xml:space="preserve">    </v>
      </c>
      <c r="D3398" s="61">
        <f>ФИО!J3393</f>
        <v>0</v>
      </c>
      <c r="E3398" s="61">
        <f>ФИО!K3393</f>
        <v>0</v>
      </c>
      <c r="F3398" s="48">
        <f>ФИО!L3393</f>
        <v>0</v>
      </c>
      <c r="G3398" s="123">
        <f>ФИО!M3393</f>
        <v>0</v>
      </c>
      <c r="H3398" s="125"/>
      <c r="I3398" s="124">
        <f>ФИО!N3393</f>
        <v>0</v>
      </c>
      <c r="J3398" s="57" t="str">
        <f>ФИО!O3393&amp;" "&amp;ФИО!P3393</f>
        <v xml:space="preserve"> </v>
      </c>
      <c r="K3398" s="58" t="str">
        <f>ФИО!Q3393&amp;" "&amp;ФИО!R3393&amp;" "&amp;ФИО!S3393&amp;" "&amp;ФИО!T3393&amp;" "&amp;ФИО!U3393</f>
        <v xml:space="preserve">    </v>
      </c>
      <c r="L3398" s="58"/>
    </row>
    <row r="3399" spans="2:12" ht="26.25" customHeight="1">
      <c r="B3399" s="54"/>
      <c r="C3399" s="52" t="str">
        <f>ФИО!G3394&amp;"  "&amp;ФИО!H3394&amp;"  "&amp;ФИО!I3394</f>
        <v xml:space="preserve">    </v>
      </c>
      <c r="D3399" s="61">
        <f>ФИО!J3394</f>
        <v>0</v>
      </c>
      <c r="E3399" s="61">
        <f>ФИО!K3394</f>
        <v>0</v>
      </c>
      <c r="F3399" s="48">
        <f>ФИО!L3394</f>
        <v>0</v>
      </c>
      <c r="G3399" s="123">
        <f>ФИО!M3394</f>
        <v>0</v>
      </c>
      <c r="H3399" s="125"/>
      <c r="I3399" s="124">
        <f>ФИО!N3394</f>
        <v>0</v>
      </c>
      <c r="J3399" s="57" t="str">
        <f>ФИО!O3394&amp;" "&amp;ФИО!P3394</f>
        <v xml:space="preserve"> </v>
      </c>
      <c r="K3399" s="58" t="str">
        <f>ФИО!Q3394&amp;" "&amp;ФИО!R3394&amp;" "&amp;ФИО!S3394&amp;" "&amp;ФИО!T3394&amp;" "&amp;ФИО!U3394</f>
        <v xml:space="preserve">    </v>
      </c>
      <c r="L3399" s="58"/>
    </row>
    <row r="3400" spans="2:12" ht="26.25" customHeight="1">
      <c r="B3400" s="54"/>
      <c r="C3400" s="52" t="str">
        <f>ФИО!G3395&amp;"  "&amp;ФИО!H3395&amp;"  "&amp;ФИО!I3395</f>
        <v xml:space="preserve">    </v>
      </c>
      <c r="D3400" s="61">
        <f>ФИО!J3395</f>
        <v>0</v>
      </c>
      <c r="E3400" s="61">
        <f>ФИО!K3395</f>
        <v>0</v>
      </c>
      <c r="F3400" s="48">
        <f>ФИО!L3395</f>
        <v>0</v>
      </c>
      <c r="G3400" s="123">
        <f>ФИО!M3395</f>
        <v>0</v>
      </c>
      <c r="H3400" s="125"/>
      <c r="I3400" s="124">
        <f>ФИО!N3395</f>
        <v>0</v>
      </c>
      <c r="J3400" s="57" t="str">
        <f>ФИО!O3395&amp;" "&amp;ФИО!P3395</f>
        <v xml:space="preserve"> </v>
      </c>
      <c r="K3400" s="58" t="str">
        <f>ФИО!Q3395&amp;" "&amp;ФИО!R3395&amp;" "&amp;ФИО!S3395&amp;" "&amp;ФИО!T3395&amp;" "&amp;ФИО!U3395</f>
        <v xml:space="preserve">    </v>
      </c>
      <c r="L3400" s="58"/>
    </row>
    <row r="3401" spans="2:12" ht="26.25" customHeight="1">
      <c r="B3401" s="54"/>
      <c r="C3401" s="52" t="str">
        <f>ФИО!G3396&amp;"  "&amp;ФИО!H3396&amp;"  "&amp;ФИО!I3396</f>
        <v xml:space="preserve">    </v>
      </c>
      <c r="D3401" s="61">
        <f>ФИО!J3396</f>
        <v>0</v>
      </c>
      <c r="E3401" s="61">
        <f>ФИО!K3396</f>
        <v>0</v>
      </c>
      <c r="F3401" s="48">
        <f>ФИО!L3396</f>
        <v>0</v>
      </c>
      <c r="G3401" s="123">
        <f>ФИО!M3396</f>
        <v>0</v>
      </c>
      <c r="H3401" s="125"/>
      <c r="I3401" s="124">
        <f>ФИО!N3396</f>
        <v>0</v>
      </c>
      <c r="J3401" s="57" t="str">
        <f>ФИО!O3396&amp;" "&amp;ФИО!P3396</f>
        <v xml:space="preserve"> </v>
      </c>
      <c r="K3401" s="58" t="str">
        <f>ФИО!Q3396&amp;" "&amp;ФИО!R3396&amp;" "&amp;ФИО!S3396&amp;" "&amp;ФИО!T3396&amp;" "&amp;ФИО!U3396</f>
        <v xml:space="preserve">    </v>
      </c>
      <c r="L3401" s="58"/>
    </row>
    <row r="3402" spans="2:12" ht="26.25" customHeight="1">
      <c r="B3402" s="54"/>
      <c r="C3402" s="52" t="str">
        <f>ФИО!G3397&amp;"  "&amp;ФИО!H3397&amp;"  "&amp;ФИО!I3397</f>
        <v xml:space="preserve">    </v>
      </c>
      <c r="D3402" s="61">
        <f>ФИО!J3397</f>
        <v>0</v>
      </c>
      <c r="E3402" s="61">
        <f>ФИО!K3397</f>
        <v>0</v>
      </c>
      <c r="F3402" s="48">
        <f>ФИО!L3397</f>
        <v>0</v>
      </c>
      <c r="G3402" s="123">
        <f>ФИО!M3397</f>
        <v>0</v>
      </c>
      <c r="H3402" s="125"/>
      <c r="I3402" s="124">
        <f>ФИО!N3397</f>
        <v>0</v>
      </c>
      <c r="J3402" s="57" t="str">
        <f>ФИО!O3397&amp;" "&amp;ФИО!P3397</f>
        <v xml:space="preserve"> </v>
      </c>
      <c r="K3402" s="58" t="str">
        <f>ФИО!Q3397&amp;" "&amp;ФИО!R3397&amp;" "&amp;ФИО!S3397&amp;" "&amp;ФИО!T3397&amp;" "&amp;ФИО!U3397</f>
        <v xml:space="preserve">    </v>
      </c>
      <c r="L3402" s="58"/>
    </row>
    <row r="3403" spans="2:12" ht="26.25" customHeight="1">
      <c r="B3403" s="54"/>
      <c r="C3403" s="52" t="str">
        <f>ФИО!G3398&amp;"  "&amp;ФИО!H3398&amp;"  "&amp;ФИО!I3398</f>
        <v xml:space="preserve">    </v>
      </c>
      <c r="D3403" s="61">
        <f>ФИО!J3398</f>
        <v>0</v>
      </c>
      <c r="E3403" s="61">
        <f>ФИО!K3398</f>
        <v>0</v>
      </c>
      <c r="F3403" s="48">
        <f>ФИО!L3398</f>
        <v>0</v>
      </c>
      <c r="G3403" s="123">
        <f>ФИО!M3398</f>
        <v>0</v>
      </c>
      <c r="H3403" s="125"/>
      <c r="I3403" s="124">
        <f>ФИО!N3398</f>
        <v>0</v>
      </c>
      <c r="J3403" s="57" t="str">
        <f>ФИО!O3398&amp;" "&amp;ФИО!P3398</f>
        <v xml:space="preserve"> </v>
      </c>
      <c r="K3403" s="58" t="str">
        <f>ФИО!Q3398&amp;" "&amp;ФИО!R3398&amp;" "&amp;ФИО!S3398&amp;" "&amp;ФИО!T3398&amp;" "&amp;ФИО!U3398</f>
        <v xml:space="preserve">    </v>
      </c>
      <c r="L3403" s="58"/>
    </row>
    <row r="3404" spans="2:12" ht="26.25" customHeight="1">
      <c r="B3404" s="54"/>
      <c r="C3404" s="52" t="str">
        <f>ФИО!G3399&amp;"  "&amp;ФИО!H3399&amp;"  "&amp;ФИО!I3399</f>
        <v xml:space="preserve">    </v>
      </c>
      <c r="D3404" s="61">
        <f>ФИО!J3399</f>
        <v>0</v>
      </c>
      <c r="E3404" s="61">
        <f>ФИО!K3399</f>
        <v>0</v>
      </c>
      <c r="F3404" s="48">
        <f>ФИО!L3399</f>
        <v>0</v>
      </c>
      <c r="G3404" s="123">
        <f>ФИО!M3399</f>
        <v>0</v>
      </c>
      <c r="H3404" s="125"/>
      <c r="I3404" s="124">
        <f>ФИО!N3399</f>
        <v>0</v>
      </c>
      <c r="J3404" s="57" t="str">
        <f>ФИО!O3399&amp;" "&amp;ФИО!P3399</f>
        <v xml:space="preserve"> </v>
      </c>
      <c r="K3404" s="58" t="str">
        <f>ФИО!Q3399&amp;" "&amp;ФИО!R3399&amp;" "&amp;ФИО!S3399&amp;" "&amp;ФИО!T3399&amp;" "&amp;ФИО!U3399</f>
        <v xml:space="preserve">    </v>
      </c>
      <c r="L3404" s="58"/>
    </row>
    <row r="3405" spans="2:12" ht="26.25" customHeight="1">
      <c r="B3405" s="54"/>
      <c r="C3405" s="52" t="str">
        <f>ФИО!G3400&amp;"  "&amp;ФИО!H3400&amp;"  "&amp;ФИО!I3400</f>
        <v xml:space="preserve">    </v>
      </c>
      <c r="D3405" s="61">
        <f>ФИО!J3400</f>
        <v>0</v>
      </c>
      <c r="E3405" s="61">
        <f>ФИО!K3400</f>
        <v>0</v>
      </c>
      <c r="F3405" s="48">
        <f>ФИО!L3400</f>
        <v>0</v>
      </c>
      <c r="G3405" s="123">
        <f>ФИО!M3400</f>
        <v>0</v>
      </c>
      <c r="H3405" s="125"/>
      <c r="I3405" s="124">
        <f>ФИО!N3400</f>
        <v>0</v>
      </c>
      <c r="J3405" s="57" t="str">
        <f>ФИО!O3400&amp;" "&amp;ФИО!P3400</f>
        <v xml:space="preserve"> </v>
      </c>
      <c r="K3405" s="58" t="str">
        <f>ФИО!Q3400&amp;" "&amp;ФИО!R3400&amp;" "&amp;ФИО!S3400&amp;" "&amp;ФИО!T3400&amp;" "&amp;ФИО!U3400</f>
        <v xml:space="preserve">    </v>
      </c>
      <c r="L3405" s="58"/>
    </row>
    <row r="3406" spans="2:12" ht="26.25" customHeight="1">
      <c r="B3406" s="54"/>
      <c r="C3406" s="52" t="str">
        <f>ФИО!G3401&amp;"  "&amp;ФИО!H3401&amp;"  "&amp;ФИО!I3401</f>
        <v xml:space="preserve">    </v>
      </c>
      <c r="D3406" s="61">
        <f>ФИО!J3401</f>
        <v>0</v>
      </c>
      <c r="E3406" s="61">
        <f>ФИО!K3401</f>
        <v>0</v>
      </c>
      <c r="F3406" s="48">
        <f>ФИО!L3401</f>
        <v>0</v>
      </c>
      <c r="G3406" s="123">
        <f>ФИО!M3401</f>
        <v>0</v>
      </c>
      <c r="H3406" s="125"/>
      <c r="I3406" s="124">
        <f>ФИО!N3401</f>
        <v>0</v>
      </c>
      <c r="J3406" s="57" t="str">
        <f>ФИО!O3401&amp;" "&amp;ФИО!P3401</f>
        <v xml:space="preserve"> </v>
      </c>
      <c r="K3406" s="58" t="str">
        <f>ФИО!Q3401&amp;" "&amp;ФИО!R3401&amp;" "&amp;ФИО!S3401&amp;" "&amp;ФИО!T3401&amp;" "&amp;ФИО!U3401</f>
        <v xml:space="preserve">    </v>
      </c>
      <c r="L3406" s="58"/>
    </row>
    <row r="3407" spans="2:12" ht="26.25" customHeight="1">
      <c r="B3407" s="54"/>
      <c r="C3407" s="52" t="str">
        <f>ФИО!G3402&amp;"  "&amp;ФИО!H3402&amp;"  "&amp;ФИО!I3402</f>
        <v xml:space="preserve">    </v>
      </c>
      <c r="D3407" s="61">
        <f>ФИО!J3402</f>
        <v>0</v>
      </c>
      <c r="E3407" s="61">
        <f>ФИО!K3402</f>
        <v>0</v>
      </c>
      <c r="F3407" s="48">
        <f>ФИО!L3402</f>
        <v>0</v>
      </c>
      <c r="G3407" s="123">
        <f>ФИО!M3402</f>
        <v>0</v>
      </c>
      <c r="H3407" s="125"/>
      <c r="I3407" s="124">
        <f>ФИО!N3402</f>
        <v>0</v>
      </c>
      <c r="J3407" s="57" t="str">
        <f>ФИО!O3402&amp;" "&amp;ФИО!P3402</f>
        <v xml:space="preserve"> </v>
      </c>
      <c r="K3407" s="58" t="str">
        <f>ФИО!Q3402&amp;" "&amp;ФИО!R3402&amp;" "&amp;ФИО!S3402&amp;" "&amp;ФИО!T3402&amp;" "&amp;ФИО!U3402</f>
        <v xml:space="preserve">    </v>
      </c>
      <c r="L3407" s="58"/>
    </row>
    <row r="3408" spans="2:12" ht="26.25" customHeight="1">
      <c r="B3408" s="54"/>
      <c r="C3408" s="52" t="str">
        <f>ФИО!G3403&amp;"  "&amp;ФИО!H3403&amp;"  "&amp;ФИО!I3403</f>
        <v xml:space="preserve">    </v>
      </c>
      <c r="D3408" s="61">
        <f>ФИО!J3403</f>
        <v>0</v>
      </c>
      <c r="E3408" s="61">
        <f>ФИО!K3403</f>
        <v>0</v>
      </c>
      <c r="F3408" s="48">
        <f>ФИО!L3403</f>
        <v>0</v>
      </c>
      <c r="G3408" s="123">
        <f>ФИО!M3403</f>
        <v>0</v>
      </c>
      <c r="H3408" s="125"/>
      <c r="I3408" s="124">
        <f>ФИО!N3403</f>
        <v>0</v>
      </c>
      <c r="J3408" s="57" t="str">
        <f>ФИО!O3403&amp;" "&amp;ФИО!P3403</f>
        <v xml:space="preserve"> </v>
      </c>
      <c r="K3408" s="58" t="str">
        <f>ФИО!Q3403&amp;" "&amp;ФИО!R3403&amp;" "&amp;ФИО!S3403&amp;" "&amp;ФИО!T3403&amp;" "&amp;ФИО!U3403</f>
        <v xml:space="preserve">    </v>
      </c>
      <c r="L3408" s="58"/>
    </row>
    <row r="3409" spans="2:12" ht="26.25" customHeight="1">
      <c r="B3409" s="54"/>
      <c r="C3409" s="52" t="str">
        <f>ФИО!G3404&amp;"  "&amp;ФИО!H3404&amp;"  "&amp;ФИО!I3404</f>
        <v xml:space="preserve">    </v>
      </c>
      <c r="D3409" s="61">
        <f>ФИО!J3404</f>
        <v>0</v>
      </c>
      <c r="E3409" s="61">
        <f>ФИО!K3404</f>
        <v>0</v>
      </c>
      <c r="F3409" s="48">
        <f>ФИО!L3404</f>
        <v>0</v>
      </c>
      <c r="G3409" s="123">
        <f>ФИО!M3404</f>
        <v>0</v>
      </c>
      <c r="H3409" s="125"/>
      <c r="I3409" s="124">
        <f>ФИО!N3404</f>
        <v>0</v>
      </c>
      <c r="J3409" s="57" t="str">
        <f>ФИО!O3404&amp;" "&amp;ФИО!P3404</f>
        <v xml:space="preserve"> </v>
      </c>
      <c r="K3409" s="58" t="str">
        <f>ФИО!Q3404&amp;" "&amp;ФИО!R3404&amp;" "&amp;ФИО!S3404&amp;" "&amp;ФИО!T3404&amp;" "&amp;ФИО!U3404</f>
        <v xml:space="preserve">    </v>
      </c>
      <c r="L3409" s="58"/>
    </row>
    <row r="3410" spans="2:12" ht="26.25" customHeight="1">
      <c r="B3410" s="54"/>
      <c r="C3410" s="52" t="str">
        <f>ФИО!G3405&amp;"  "&amp;ФИО!H3405&amp;"  "&amp;ФИО!I3405</f>
        <v xml:space="preserve">    </v>
      </c>
      <c r="D3410" s="61">
        <f>ФИО!J3405</f>
        <v>0</v>
      </c>
      <c r="E3410" s="61">
        <f>ФИО!K3405</f>
        <v>0</v>
      </c>
      <c r="F3410" s="48">
        <f>ФИО!L3405</f>
        <v>0</v>
      </c>
      <c r="G3410" s="123">
        <f>ФИО!M3405</f>
        <v>0</v>
      </c>
      <c r="H3410" s="125"/>
      <c r="I3410" s="124">
        <f>ФИО!N3405</f>
        <v>0</v>
      </c>
      <c r="J3410" s="57" t="str">
        <f>ФИО!O3405&amp;" "&amp;ФИО!P3405</f>
        <v xml:space="preserve"> </v>
      </c>
      <c r="K3410" s="58" t="str">
        <f>ФИО!Q3405&amp;" "&amp;ФИО!R3405&amp;" "&amp;ФИО!S3405&amp;" "&amp;ФИО!T3405&amp;" "&amp;ФИО!U3405</f>
        <v xml:space="preserve">    </v>
      </c>
      <c r="L3410" s="58"/>
    </row>
    <row r="3411" spans="2:12" ht="26.25" customHeight="1">
      <c r="B3411" s="54"/>
      <c r="C3411" s="52" t="str">
        <f>ФИО!G3406&amp;"  "&amp;ФИО!H3406&amp;"  "&amp;ФИО!I3406</f>
        <v xml:space="preserve">    </v>
      </c>
      <c r="D3411" s="61">
        <f>ФИО!J3406</f>
        <v>0</v>
      </c>
      <c r="E3411" s="61">
        <f>ФИО!K3406</f>
        <v>0</v>
      </c>
      <c r="F3411" s="48">
        <f>ФИО!L3406</f>
        <v>0</v>
      </c>
      <c r="G3411" s="123">
        <f>ФИО!M3406</f>
        <v>0</v>
      </c>
      <c r="H3411" s="125"/>
      <c r="I3411" s="124">
        <f>ФИО!N3406</f>
        <v>0</v>
      </c>
      <c r="J3411" s="57" t="str">
        <f>ФИО!O3406&amp;" "&amp;ФИО!P3406</f>
        <v xml:space="preserve"> </v>
      </c>
      <c r="K3411" s="58" t="str">
        <f>ФИО!Q3406&amp;" "&amp;ФИО!R3406&amp;" "&amp;ФИО!S3406&amp;" "&amp;ФИО!T3406&amp;" "&amp;ФИО!U3406</f>
        <v xml:space="preserve">    </v>
      </c>
      <c r="L3411" s="58"/>
    </row>
    <row r="3412" spans="2:12" ht="26.25" customHeight="1">
      <c r="B3412" s="54"/>
      <c r="C3412" s="52" t="str">
        <f>ФИО!G3407&amp;"  "&amp;ФИО!H3407&amp;"  "&amp;ФИО!I3407</f>
        <v xml:space="preserve">    </v>
      </c>
      <c r="D3412" s="61">
        <f>ФИО!J3407</f>
        <v>0</v>
      </c>
      <c r="E3412" s="61">
        <f>ФИО!K3407</f>
        <v>0</v>
      </c>
      <c r="F3412" s="48">
        <f>ФИО!L3407</f>
        <v>0</v>
      </c>
      <c r="G3412" s="123">
        <f>ФИО!M3407</f>
        <v>0</v>
      </c>
      <c r="H3412" s="125"/>
      <c r="I3412" s="124">
        <f>ФИО!N3407</f>
        <v>0</v>
      </c>
      <c r="J3412" s="57" t="str">
        <f>ФИО!O3407&amp;" "&amp;ФИО!P3407</f>
        <v xml:space="preserve"> </v>
      </c>
      <c r="K3412" s="58" t="str">
        <f>ФИО!Q3407&amp;" "&amp;ФИО!R3407&amp;" "&amp;ФИО!S3407&amp;" "&amp;ФИО!T3407&amp;" "&amp;ФИО!U3407</f>
        <v xml:space="preserve">    </v>
      </c>
      <c r="L3412" s="58"/>
    </row>
    <row r="3413" spans="2:12" ht="26.25" customHeight="1">
      <c r="B3413" s="54"/>
      <c r="C3413" s="52" t="str">
        <f>ФИО!G3408&amp;"  "&amp;ФИО!H3408&amp;"  "&amp;ФИО!I3408</f>
        <v xml:space="preserve">    </v>
      </c>
      <c r="D3413" s="61">
        <f>ФИО!J3408</f>
        <v>0</v>
      </c>
      <c r="E3413" s="61">
        <f>ФИО!K3408</f>
        <v>0</v>
      </c>
      <c r="F3413" s="48">
        <f>ФИО!L3408</f>
        <v>0</v>
      </c>
      <c r="G3413" s="123">
        <f>ФИО!M3408</f>
        <v>0</v>
      </c>
      <c r="H3413" s="125"/>
      <c r="I3413" s="124">
        <f>ФИО!N3408</f>
        <v>0</v>
      </c>
      <c r="J3413" s="57" t="str">
        <f>ФИО!O3408&amp;" "&amp;ФИО!P3408</f>
        <v xml:space="preserve"> </v>
      </c>
      <c r="K3413" s="58" t="str">
        <f>ФИО!Q3408&amp;" "&amp;ФИО!R3408&amp;" "&amp;ФИО!S3408&amp;" "&amp;ФИО!T3408&amp;" "&amp;ФИО!U3408</f>
        <v xml:space="preserve">    </v>
      </c>
      <c r="L3413" s="58"/>
    </row>
    <row r="3414" spans="2:12" ht="26.25" customHeight="1">
      <c r="B3414" s="54"/>
      <c r="C3414" s="52" t="str">
        <f>ФИО!G3409&amp;"  "&amp;ФИО!H3409&amp;"  "&amp;ФИО!I3409</f>
        <v xml:space="preserve">    </v>
      </c>
      <c r="D3414" s="61">
        <f>ФИО!J3409</f>
        <v>0</v>
      </c>
      <c r="E3414" s="61">
        <f>ФИО!K3409</f>
        <v>0</v>
      </c>
      <c r="F3414" s="48">
        <f>ФИО!L3409</f>
        <v>0</v>
      </c>
      <c r="G3414" s="123">
        <f>ФИО!M3409</f>
        <v>0</v>
      </c>
      <c r="H3414" s="125"/>
      <c r="I3414" s="124">
        <f>ФИО!N3409</f>
        <v>0</v>
      </c>
      <c r="J3414" s="57" t="str">
        <f>ФИО!O3409&amp;" "&amp;ФИО!P3409</f>
        <v xml:space="preserve"> </v>
      </c>
      <c r="K3414" s="58" t="str">
        <f>ФИО!Q3409&amp;" "&amp;ФИО!R3409&amp;" "&amp;ФИО!S3409&amp;" "&amp;ФИО!T3409&amp;" "&amp;ФИО!U3409</f>
        <v xml:space="preserve">    </v>
      </c>
      <c r="L3414" s="58"/>
    </row>
    <row r="3415" spans="2:12" ht="26.25" customHeight="1">
      <c r="B3415" s="54"/>
      <c r="C3415" s="52" t="str">
        <f>ФИО!G3410&amp;"  "&amp;ФИО!H3410&amp;"  "&amp;ФИО!I3410</f>
        <v xml:space="preserve">    </v>
      </c>
      <c r="D3415" s="61">
        <f>ФИО!J3410</f>
        <v>0</v>
      </c>
      <c r="E3415" s="61">
        <f>ФИО!K3410</f>
        <v>0</v>
      </c>
      <c r="F3415" s="48">
        <f>ФИО!L3410</f>
        <v>0</v>
      </c>
      <c r="G3415" s="123">
        <f>ФИО!M3410</f>
        <v>0</v>
      </c>
      <c r="H3415" s="125"/>
      <c r="I3415" s="124">
        <f>ФИО!N3410</f>
        <v>0</v>
      </c>
      <c r="J3415" s="57" t="str">
        <f>ФИО!O3410&amp;" "&amp;ФИО!P3410</f>
        <v xml:space="preserve"> </v>
      </c>
      <c r="K3415" s="58" t="str">
        <f>ФИО!Q3410&amp;" "&amp;ФИО!R3410&amp;" "&amp;ФИО!S3410&amp;" "&amp;ФИО!T3410&amp;" "&amp;ФИО!U3410</f>
        <v xml:space="preserve">    </v>
      </c>
      <c r="L3415" s="58"/>
    </row>
    <row r="3416" spans="2:12" ht="26.25" customHeight="1">
      <c r="B3416" s="54"/>
      <c r="C3416" s="52" t="str">
        <f>ФИО!G3411&amp;"  "&amp;ФИО!H3411&amp;"  "&amp;ФИО!I3411</f>
        <v xml:space="preserve">    </v>
      </c>
      <c r="D3416" s="61">
        <f>ФИО!J3411</f>
        <v>0</v>
      </c>
      <c r="E3416" s="61">
        <f>ФИО!K3411</f>
        <v>0</v>
      </c>
      <c r="F3416" s="48">
        <f>ФИО!L3411</f>
        <v>0</v>
      </c>
      <c r="G3416" s="123">
        <f>ФИО!M3411</f>
        <v>0</v>
      </c>
      <c r="H3416" s="125"/>
      <c r="I3416" s="124">
        <f>ФИО!N3411</f>
        <v>0</v>
      </c>
      <c r="J3416" s="57" t="str">
        <f>ФИО!O3411&amp;" "&amp;ФИО!P3411</f>
        <v xml:space="preserve"> </v>
      </c>
      <c r="K3416" s="58" t="str">
        <f>ФИО!Q3411&amp;" "&amp;ФИО!R3411&amp;" "&amp;ФИО!S3411&amp;" "&amp;ФИО!T3411&amp;" "&amp;ФИО!U3411</f>
        <v xml:space="preserve">    </v>
      </c>
      <c r="L3416" s="58"/>
    </row>
    <row r="3417" spans="2:12" ht="26.25" customHeight="1">
      <c r="B3417" s="54"/>
      <c r="C3417" s="52" t="str">
        <f>ФИО!G3412&amp;"  "&amp;ФИО!H3412&amp;"  "&amp;ФИО!I3412</f>
        <v xml:space="preserve">    </v>
      </c>
      <c r="D3417" s="61">
        <f>ФИО!J3412</f>
        <v>0</v>
      </c>
      <c r="E3417" s="61">
        <f>ФИО!K3412</f>
        <v>0</v>
      </c>
      <c r="F3417" s="48">
        <f>ФИО!L3412</f>
        <v>0</v>
      </c>
      <c r="G3417" s="123">
        <f>ФИО!M3412</f>
        <v>0</v>
      </c>
      <c r="H3417" s="125"/>
      <c r="I3417" s="124">
        <f>ФИО!N3412</f>
        <v>0</v>
      </c>
      <c r="J3417" s="57" t="str">
        <f>ФИО!O3412&amp;" "&amp;ФИО!P3412</f>
        <v xml:space="preserve"> </v>
      </c>
      <c r="K3417" s="58" t="str">
        <f>ФИО!Q3412&amp;" "&amp;ФИО!R3412&amp;" "&amp;ФИО!S3412&amp;" "&amp;ФИО!T3412&amp;" "&amp;ФИО!U3412</f>
        <v xml:space="preserve">    </v>
      </c>
      <c r="L3417" s="58"/>
    </row>
    <row r="3418" spans="2:12" ht="26.25" customHeight="1">
      <c r="B3418" s="54"/>
      <c r="C3418" s="52" t="str">
        <f>ФИО!G3413&amp;"  "&amp;ФИО!H3413&amp;"  "&amp;ФИО!I3413</f>
        <v xml:space="preserve">    </v>
      </c>
      <c r="D3418" s="61">
        <f>ФИО!J3413</f>
        <v>0</v>
      </c>
      <c r="E3418" s="61">
        <f>ФИО!K3413</f>
        <v>0</v>
      </c>
      <c r="F3418" s="48">
        <f>ФИО!L3413</f>
        <v>0</v>
      </c>
      <c r="G3418" s="123">
        <f>ФИО!M3413</f>
        <v>0</v>
      </c>
      <c r="H3418" s="125"/>
      <c r="I3418" s="124">
        <f>ФИО!N3413</f>
        <v>0</v>
      </c>
      <c r="J3418" s="57" t="str">
        <f>ФИО!O3413&amp;" "&amp;ФИО!P3413</f>
        <v xml:space="preserve"> </v>
      </c>
      <c r="K3418" s="58" t="str">
        <f>ФИО!Q3413&amp;" "&amp;ФИО!R3413&amp;" "&amp;ФИО!S3413&amp;" "&amp;ФИО!T3413&amp;" "&amp;ФИО!U3413</f>
        <v xml:space="preserve">    </v>
      </c>
      <c r="L3418" s="58"/>
    </row>
    <row r="3419" spans="2:12" ht="26.25" customHeight="1">
      <c r="B3419" s="54"/>
      <c r="C3419" s="52" t="str">
        <f>ФИО!G3414&amp;"  "&amp;ФИО!H3414&amp;"  "&amp;ФИО!I3414</f>
        <v xml:space="preserve">    </v>
      </c>
      <c r="D3419" s="61">
        <f>ФИО!J3414</f>
        <v>0</v>
      </c>
      <c r="E3419" s="61">
        <f>ФИО!K3414</f>
        <v>0</v>
      </c>
      <c r="F3419" s="48">
        <f>ФИО!L3414</f>
        <v>0</v>
      </c>
      <c r="G3419" s="123">
        <f>ФИО!M3414</f>
        <v>0</v>
      </c>
      <c r="H3419" s="125"/>
      <c r="I3419" s="124">
        <f>ФИО!N3414</f>
        <v>0</v>
      </c>
      <c r="J3419" s="57" t="str">
        <f>ФИО!O3414&amp;" "&amp;ФИО!P3414</f>
        <v xml:space="preserve"> </v>
      </c>
      <c r="K3419" s="58" t="str">
        <f>ФИО!Q3414&amp;" "&amp;ФИО!R3414&amp;" "&amp;ФИО!S3414&amp;" "&amp;ФИО!T3414&amp;" "&amp;ФИО!U3414</f>
        <v xml:space="preserve">    </v>
      </c>
      <c r="L3419" s="58"/>
    </row>
    <row r="3420" spans="2:12" ht="26.25" customHeight="1">
      <c r="B3420" s="54"/>
      <c r="C3420" s="52" t="str">
        <f>ФИО!G3415&amp;"  "&amp;ФИО!H3415&amp;"  "&amp;ФИО!I3415</f>
        <v xml:space="preserve">    </v>
      </c>
      <c r="D3420" s="61">
        <f>ФИО!J3415</f>
        <v>0</v>
      </c>
      <c r="E3420" s="61">
        <f>ФИО!K3415</f>
        <v>0</v>
      </c>
      <c r="F3420" s="48">
        <f>ФИО!L3415</f>
        <v>0</v>
      </c>
      <c r="G3420" s="123">
        <f>ФИО!M3415</f>
        <v>0</v>
      </c>
      <c r="H3420" s="125"/>
      <c r="I3420" s="124">
        <f>ФИО!N3415</f>
        <v>0</v>
      </c>
      <c r="J3420" s="57" t="str">
        <f>ФИО!O3415&amp;" "&amp;ФИО!P3415</f>
        <v xml:space="preserve"> </v>
      </c>
      <c r="K3420" s="58" t="str">
        <f>ФИО!Q3415&amp;" "&amp;ФИО!R3415&amp;" "&amp;ФИО!S3415&amp;" "&amp;ФИО!T3415&amp;" "&amp;ФИО!U3415</f>
        <v xml:space="preserve">    </v>
      </c>
      <c r="L3420" s="58"/>
    </row>
    <row r="3421" spans="2:12" ht="26.25" customHeight="1">
      <c r="B3421" s="54"/>
      <c r="C3421" s="52" t="str">
        <f>ФИО!G3416&amp;"  "&amp;ФИО!H3416&amp;"  "&amp;ФИО!I3416</f>
        <v xml:space="preserve">    </v>
      </c>
      <c r="D3421" s="61">
        <f>ФИО!J3416</f>
        <v>0</v>
      </c>
      <c r="E3421" s="61">
        <f>ФИО!K3416</f>
        <v>0</v>
      </c>
      <c r="F3421" s="48">
        <f>ФИО!L3416</f>
        <v>0</v>
      </c>
      <c r="G3421" s="123">
        <f>ФИО!M3416</f>
        <v>0</v>
      </c>
      <c r="H3421" s="125"/>
      <c r="I3421" s="124">
        <f>ФИО!N3416</f>
        <v>0</v>
      </c>
      <c r="J3421" s="57" t="str">
        <f>ФИО!O3416&amp;" "&amp;ФИО!P3416</f>
        <v xml:space="preserve"> </v>
      </c>
      <c r="K3421" s="58" t="str">
        <f>ФИО!Q3416&amp;" "&amp;ФИО!R3416&amp;" "&amp;ФИО!S3416&amp;" "&amp;ФИО!T3416&amp;" "&amp;ФИО!U3416</f>
        <v xml:space="preserve">    </v>
      </c>
      <c r="L3421" s="58"/>
    </row>
    <row r="3422" spans="2:12" ht="26.25" customHeight="1">
      <c r="B3422" s="54"/>
      <c r="C3422" s="52" t="str">
        <f>ФИО!G3417&amp;"  "&amp;ФИО!H3417&amp;"  "&amp;ФИО!I3417</f>
        <v xml:space="preserve">    </v>
      </c>
      <c r="D3422" s="61">
        <f>ФИО!J3417</f>
        <v>0</v>
      </c>
      <c r="E3422" s="61">
        <f>ФИО!K3417</f>
        <v>0</v>
      </c>
      <c r="F3422" s="48">
        <f>ФИО!L3417</f>
        <v>0</v>
      </c>
      <c r="G3422" s="123">
        <f>ФИО!M3417</f>
        <v>0</v>
      </c>
      <c r="H3422" s="125"/>
      <c r="I3422" s="124">
        <f>ФИО!N3417</f>
        <v>0</v>
      </c>
      <c r="J3422" s="57" t="str">
        <f>ФИО!O3417&amp;" "&amp;ФИО!P3417</f>
        <v xml:space="preserve"> </v>
      </c>
      <c r="K3422" s="58" t="str">
        <f>ФИО!Q3417&amp;" "&amp;ФИО!R3417&amp;" "&amp;ФИО!S3417&amp;" "&amp;ФИО!T3417&amp;" "&amp;ФИО!U3417</f>
        <v xml:space="preserve">    </v>
      </c>
      <c r="L3422" s="58"/>
    </row>
    <row r="3423" spans="2:12" ht="26.25" customHeight="1">
      <c r="B3423" s="54"/>
      <c r="C3423" s="52" t="str">
        <f>ФИО!G3418&amp;"  "&amp;ФИО!H3418&amp;"  "&amp;ФИО!I3418</f>
        <v xml:space="preserve">    </v>
      </c>
      <c r="D3423" s="61">
        <f>ФИО!J3418</f>
        <v>0</v>
      </c>
      <c r="E3423" s="61">
        <f>ФИО!K3418</f>
        <v>0</v>
      </c>
      <c r="F3423" s="48">
        <f>ФИО!L3418</f>
        <v>0</v>
      </c>
      <c r="G3423" s="123">
        <f>ФИО!M3418</f>
        <v>0</v>
      </c>
      <c r="H3423" s="125"/>
      <c r="I3423" s="124">
        <f>ФИО!N3418</f>
        <v>0</v>
      </c>
      <c r="J3423" s="57" t="str">
        <f>ФИО!O3418&amp;" "&amp;ФИО!P3418</f>
        <v xml:space="preserve"> </v>
      </c>
      <c r="K3423" s="58" t="str">
        <f>ФИО!Q3418&amp;" "&amp;ФИО!R3418&amp;" "&amp;ФИО!S3418&amp;" "&amp;ФИО!T3418&amp;" "&amp;ФИО!U3418</f>
        <v xml:space="preserve">    </v>
      </c>
      <c r="L3423" s="58"/>
    </row>
    <row r="3424" spans="2:12" ht="26.25" customHeight="1">
      <c r="B3424" s="54"/>
      <c r="C3424" s="52" t="str">
        <f>ФИО!G3419&amp;"  "&amp;ФИО!H3419&amp;"  "&amp;ФИО!I3419</f>
        <v xml:space="preserve">    </v>
      </c>
      <c r="D3424" s="61">
        <f>ФИО!J3419</f>
        <v>0</v>
      </c>
      <c r="E3424" s="61">
        <f>ФИО!K3419</f>
        <v>0</v>
      </c>
      <c r="F3424" s="48">
        <f>ФИО!L3419</f>
        <v>0</v>
      </c>
      <c r="G3424" s="123">
        <f>ФИО!M3419</f>
        <v>0</v>
      </c>
      <c r="H3424" s="125"/>
      <c r="I3424" s="124">
        <f>ФИО!N3419</f>
        <v>0</v>
      </c>
      <c r="J3424" s="57" t="str">
        <f>ФИО!O3419&amp;" "&amp;ФИО!P3419</f>
        <v xml:space="preserve"> </v>
      </c>
      <c r="K3424" s="58" t="str">
        <f>ФИО!Q3419&amp;" "&amp;ФИО!R3419&amp;" "&amp;ФИО!S3419&amp;" "&amp;ФИО!T3419&amp;" "&amp;ФИО!U3419</f>
        <v xml:space="preserve">    </v>
      </c>
      <c r="L3424" s="58"/>
    </row>
    <row r="3425" spans="2:12" ht="26.25" customHeight="1">
      <c r="B3425" s="54"/>
      <c r="C3425" s="52" t="str">
        <f>ФИО!G3420&amp;"  "&amp;ФИО!H3420&amp;"  "&amp;ФИО!I3420</f>
        <v xml:space="preserve">    </v>
      </c>
      <c r="D3425" s="61">
        <f>ФИО!J3420</f>
        <v>0</v>
      </c>
      <c r="E3425" s="61">
        <f>ФИО!K3420</f>
        <v>0</v>
      </c>
      <c r="F3425" s="48">
        <f>ФИО!L3420</f>
        <v>0</v>
      </c>
      <c r="G3425" s="123">
        <f>ФИО!M3420</f>
        <v>0</v>
      </c>
      <c r="H3425" s="125"/>
      <c r="I3425" s="124">
        <f>ФИО!N3420</f>
        <v>0</v>
      </c>
      <c r="J3425" s="57" t="str">
        <f>ФИО!O3420&amp;" "&amp;ФИО!P3420</f>
        <v xml:space="preserve"> </v>
      </c>
      <c r="K3425" s="58" t="str">
        <f>ФИО!Q3420&amp;" "&amp;ФИО!R3420&amp;" "&amp;ФИО!S3420&amp;" "&amp;ФИО!T3420&amp;" "&amp;ФИО!U3420</f>
        <v xml:space="preserve">    </v>
      </c>
      <c r="L3425" s="58"/>
    </row>
    <row r="3426" spans="2:12" ht="26.25" customHeight="1">
      <c r="B3426" s="54"/>
      <c r="C3426" s="52" t="str">
        <f>ФИО!G3421&amp;"  "&amp;ФИО!H3421&amp;"  "&amp;ФИО!I3421</f>
        <v xml:space="preserve">    </v>
      </c>
      <c r="D3426" s="61">
        <f>ФИО!J3421</f>
        <v>0</v>
      </c>
      <c r="E3426" s="61">
        <f>ФИО!K3421</f>
        <v>0</v>
      </c>
      <c r="F3426" s="48">
        <f>ФИО!L3421</f>
        <v>0</v>
      </c>
      <c r="G3426" s="123">
        <f>ФИО!M3421</f>
        <v>0</v>
      </c>
      <c r="H3426" s="125"/>
      <c r="I3426" s="124">
        <f>ФИО!N3421</f>
        <v>0</v>
      </c>
      <c r="J3426" s="57" t="str">
        <f>ФИО!O3421&amp;" "&amp;ФИО!P3421</f>
        <v xml:space="preserve"> </v>
      </c>
      <c r="K3426" s="58" t="str">
        <f>ФИО!Q3421&amp;" "&amp;ФИО!R3421&amp;" "&amp;ФИО!S3421&amp;" "&amp;ФИО!T3421&amp;" "&amp;ФИО!U3421</f>
        <v xml:space="preserve">    </v>
      </c>
      <c r="L3426" s="58"/>
    </row>
    <row r="3427" spans="2:12" ht="26.25" customHeight="1">
      <c r="B3427" s="54"/>
      <c r="C3427" s="52" t="str">
        <f>ФИО!G3422&amp;"  "&amp;ФИО!H3422&amp;"  "&amp;ФИО!I3422</f>
        <v xml:space="preserve">    </v>
      </c>
      <c r="D3427" s="61">
        <f>ФИО!J3422</f>
        <v>0</v>
      </c>
      <c r="E3427" s="61">
        <f>ФИО!K3422</f>
        <v>0</v>
      </c>
      <c r="F3427" s="48">
        <f>ФИО!L3422</f>
        <v>0</v>
      </c>
      <c r="G3427" s="123">
        <f>ФИО!M3422</f>
        <v>0</v>
      </c>
      <c r="H3427" s="125"/>
      <c r="I3427" s="124">
        <f>ФИО!N3422</f>
        <v>0</v>
      </c>
      <c r="J3427" s="57" t="str">
        <f>ФИО!O3422&amp;" "&amp;ФИО!P3422</f>
        <v xml:space="preserve"> </v>
      </c>
      <c r="K3427" s="58" t="str">
        <f>ФИО!Q3422&amp;" "&amp;ФИО!R3422&amp;" "&amp;ФИО!S3422&amp;" "&amp;ФИО!T3422&amp;" "&amp;ФИО!U3422</f>
        <v xml:space="preserve">    </v>
      </c>
      <c r="L3427" s="58"/>
    </row>
    <row r="3428" spans="2:12" ht="26.25" customHeight="1">
      <c r="B3428" s="54"/>
      <c r="C3428" s="52" t="str">
        <f>ФИО!G3423&amp;"  "&amp;ФИО!H3423&amp;"  "&amp;ФИО!I3423</f>
        <v xml:space="preserve">    </v>
      </c>
      <c r="D3428" s="61">
        <f>ФИО!J3423</f>
        <v>0</v>
      </c>
      <c r="E3428" s="61">
        <f>ФИО!K3423</f>
        <v>0</v>
      </c>
      <c r="F3428" s="48">
        <f>ФИО!L3423</f>
        <v>0</v>
      </c>
      <c r="G3428" s="123">
        <f>ФИО!M3423</f>
        <v>0</v>
      </c>
      <c r="H3428" s="125"/>
      <c r="I3428" s="124">
        <f>ФИО!N3423</f>
        <v>0</v>
      </c>
      <c r="J3428" s="57" t="str">
        <f>ФИО!O3423&amp;" "&amp;ФИО!P3423</f>
        <v xml:space="preserve"> </v>
      </c>
      <c r="K3428" s="58" t="str">
        <f>ФИО!Q3423&amp;" "&amp;ФИО!R3423&amp;" "&amp;ФИО!S3423&amp;" "&amp;ФИО!T3423&amp;" "&amp;ФИО!U3423</f>
        <v xml:space="preserve">    </v>
      </c>
      <c r="L3428" s="58"/>
    </row>
    <row r="3429" spans="2:12" ht="26.25" customHeight="1">
      <c r="B3429" s="54"/>
      <c r="C3429" s="52" t="str">
        <f>ФИО!G3424&amp;"  "&amp;ФИО!H3424&amp;"  "&amp;ФИО!I3424</f>
        <v xml:space="preserve">    </v>
      </c>
      <c r="D3429" s="61">
        <f>ФИО!J3424</f>
        <v>0</v>
      </c>
      <c r="E3429" s="61">
        <f>ФИО!K3424</f>
        <v>0</v>
      </c>
      <c r="F3429" s="48">
        <f>ФИО!L3424</f>
        <v>0</v>
      </c>
      <c r="G3429" s="123">
        <f>ФИО!M3424</f>
        <v>0</v>
      </c>
      <c r="H3429" s="125"/>
      <c r="I3429" s="124">
        <f>ФИО!N3424</f>
        <v>0</v>
      </c>
      <c r="J3429" s="57" t="str">
        <f>ФИО!O3424&amp;" "&amp;ФИО!P3424</f>
        <v xml:space="preserve"> </v>
      </c>
      <c r="K3429" s="58" t="str">
        <f>ФИО!Q3424&amp;" "&amp;ФИО!R3424&amp;" "&amp;ФИО!S3424&amp;" "&amp;ФИО!T3424&amp;" "&amp;ФИО!U3424</f>
        <v xml:space="preserve">    </v>
      </c>
      <c r="L3429" s="58"/>
    </row>
    <row r="3430" spans="2:12" ht="26.25" customHeight="1">
      <c r="B3430" s="54"/>
      <c r="C3430" s="52" t="str">
        <f>ФИО!G3425&amp;"  "&amp;ФИО!H3425&amp;"  "&amp;ФИО!I3425</f>
        <v xml:space="preserve">    </v>
      </c>
      <c r="D3430" s="61">
        <f>ФИО!J3425</f>
        <v>0</v>
      </c>
      <c r="E3430" s="61">
        <f>ФИО!K3425</f>
        <v>0</v>
      </c>
      <c r="F3430" s="48">
        <f>ФИО!L3425</f>
        <v>0</v>
      </c>
      <c r="G3430" s="123">
        <f>ФИО!M3425</f>
        <v>0</v>
      </c>
      <c r="H3430" s="125"/>
      <c r="I3430" s="124">
        <f>ФИО!N3425</f>
        <v>0</v>
      </c>
      <c r="J3430" s="57" t="str">
        <f>ФИО!O3425&amp;" "&amp;ФИО!P3425</f>
        <v xml:space="preserve"> </v>
      </c>
      <c r="K3430" s="58" t="str">
        <f>ФИО!Q3425&amp;" "&amp;ФИО!R3425&amp;" "&amp;ФИО!S3425&amp;" "&amp;ФИО!T3425&amp;" "&amp;ФИО!U3425</f>
        <v xml:space="preserve">    </v>
      </c>
      <c r="L3430" s="58"/>
    </row>
    <row r="3431" spans="2:12" ht="26.25" customHeight="1">
      <c r="B3431" s="54"/>
      <c r="C3431" s="52" t="str">
        <f>ФИО!G3426&amp;"  "&amp;ФИО!H3426&amp;"  "&amp;ФИО!I3426</f>
        <v xml:space="preserve">    </v>
      </c>
      <c r="D3431" s="61">
        <f>ФИО!J3426</f>
        <v>0</v>
      </c>
      <c r="E3431" s="61">
        <f>ФИО!K3426</f>
        <v>0</v>
      </c>
      <c r="F3431" s="48">
        <f>ФИО!L3426</f>
        <v>0</v>
      </c>
      <c r="G3431" s="123">
        <f>ФИО!M3426</f>
        <v>0</v>
      </c>
      <c r="H3431" s="125"/>
      <c r="I3431" s="124">
        <f>ФИО!N3426</f>
        <v>0</v>
      </c>
      <c r="J3431" s="57" t="str">
        <f>ФИО!O3426&amp;" "&amp;ФИО!P3426</f>
        <v xml:space="preserve"> </v>
      </c>
      <c r="K3431" s="58" t="str">
        <f>ФИО!Q3426&amp;" "&amp;ФИО!R3426&amp;" "&amp;ФИО!S3426&amp;" "&amp;ФИО!T3426&amp;" "&amp;ФИО!U3426</f>
        <v xml:space="preserve">    </v>
      </c>
      <c r="L3431" s="58"/>
    </row>
    <row r="3432" spans="2:12" ht="26.25" customHeight="1">
      <c r="B3432" s="54"/>
      <c r="C3432" s="52" t="str">
        <f>ФИО!G3427&amp;"  "&amp;ФИО!H3427&amp;"  "&amp;ФИО!I3427</f>
        <v xml:space="preserve">    </v>
      </c>
      <c r="D3432" s="61">
        <f>ФИО!J3427</f>
        <v>0</v>
      </c>
      <c r="E3432" s="61">
        <f>ФИО!K3427</f>
        <v>0</v>
      </c>
      <c r="F3432" s="48">
        <f>ФИО!L3427</f>
        <v>0</v>
      </c>
      <c r="G3432" s="123">
        <f>ФИО!M3427</f>
        <v>0</v>
      </c>
      <c r="H3432" s="125"/>
      <c r="I3432" s="124">
        <f>ФИО!N3427</f>
        <v>0</v>
      </c>
      <c r="J3432" s="57" t="str">
        <f>ФИО!O3427&amp;" "&amp;ФИО!P3427</f>
        <v xml:space="preserve"> </v>
      </c>
      <c r="K3432" s="58" t="str">
        <f>ФИО!Q3427&amp;" "&amp;ФИО!R3427&amp;" "&amp;ФИО!S3427&amp;" "&amp;ФИО!T3427&amp;" "&amp;ФИО!U3427</f>
        <v xml:space="preserve">    </v>
      </c>
      <c r="L3432" s="58"/>
    </row>
    <row r="3433" spans="2:12" ht="26.25" customHeight="1">
      <c r="B3433" s="54"/>
      <c r="C3433" s="52" t="str">
        <f>ФИО!G3428&amp;"  "&amp;ФИО!H3428&amp;"  "&amp;ФИО!I3428</f>
        <v xml:space="preserve">    </v>
      </c>
      <c r="D3433" s="61">
        <f>ФИО!J3428</f>
        <v>0</v>
      </c>
      <c r="E3433" s="61">
        <f>ФИО!K3428</f>
        <v>0</v>
      </c>
      <c r="F3433" s="48">
        <f>ФИО!L3428</f>
        <v>0</v>
      </c>
      <c r="G3433" s="123">
        <f>ФИО!M3428</f>
        <v>0</v>
      </c>
      <c r="H3433" s="125"/>
      <c r="I3433" s="124">
        <f>ФИО!N3428</f>
        <v>0</v>
      </c>
      <c r="J3433" s="57" t="str">
        <f>ФИО!O3428&amp;" "&amp;ФИО!P3428</f>
        <v xml:space="preserve"> </v>
      </c>
      <c r="K3433" s="58" t="str">
        <f>ФИО!Q3428&amp;" "&amp;ФИО!R3428&amp;" "&amp;ФИО!S3428&amp;" "&amp;ФИО!T3428&amp;" "&amp;ФИО!U3428</f>
        <v xml:space="preserve">    </v>
      </c>
      <c r="L3433" s="58"/>
    </row>
    <row r="3434" spans="2:12" ht="26.25" customHeight="1">
      <c r="B3434" s="54"/>
      <c r="C3434" s="52" t="str">
        <f>ФИО!G3429&amp;"  "&amp;ФИО!H3429&amp;"  "&amp;ФИО!I3429</f>
        <v xml:space="preserve">    </v>
      </c>
      <c r="D3434" s="61">
        <f>ФИО!J3429</f>
        <v>0</v>
      </c>
      <c r="E3434" s="61">
        <f>ФИО!K3429</f>
        <v>0</v>
      </c>
      <c r="F3434" s="48">
        <f>ФИО!L3429</f>
        <v>0</v>
      </c>
      <c r="G3434" s="123">
        <f>ФИО!M3429</f>
        <v>0</v>
      </c>
      <c r="H3434" s="125"/>
      <c r="I3434" s="124">
        <f>ФИО!N3429</f>
        <v>0</v>
      </c>
      <c r="J3434" s="57" t="str">
        <f>ФИО!O3429&amp;" "&amp;ФИО!P3429</f>
        <v xml:space="preserve"> </v>
      </c>
      <c r="K3434" s="58" t="str">
        <f>ФИО!Q3429&amp;" "&amp;ФИО!R3429&amp;" "&amp;ФИО!S3429&amp;" "&amp;ФИО!T3429&amp;" "&amp;ФИО!U3429</f>
        <v xml:space="preserve">    </v>
      </c>
      <c r="L3434" s="58"/>
    </row>
    <row r="3435" spans="2:12" ht="26.25" customHeight="1">
      <c r="B3435" s="54"/>
      <c r="C3435" s="52" t="str">
        <f>ФИО!G3430&amp;"  "&amp;ФИО!H3430&amp;"  "&amp;ФИО!I3430</f>
        <v xml:space="preserve">    </v>
      </c>
      <c r="D3435" s="61">
        <f>ФИО!J3430</f>
        <v>0</v>
      </c>
      <c r="E3435" s="61">
        <f>ФИО!K3430</f>
        <v>0</v>
      </c>
      <c r="F3435" s="48">
        <f>ФИО!L3430</f>
        <v>0</v>
      </c>
      <c r="G3435" s="123">
        <f>ФИО!M3430</f>
        <v>0</v>
      </c>
      <c r="H3435" s="125"/>
      <c r="I3435" s="124">
        <f>ФИО!N3430</f>
        <v>0</v>
      </c>
      <c r="J3435" s="57" t="str">
        <f>ФИО!O3430&amp;" "&amp;ФИО!P3430</f>
        <v xml:space="preserve"> </v>
      </c>
      <c r="K3435" s="58" t="str">
        <f>ФИО!Q3430&amp;" "&amp;ФИО!R3430&amp;" "&amp;ФИО!S3430&amp;" "&amp;ФИО!T3430&amp;" "&amp;ФИО!U3430</f>
        <v xml:space="preserve">    </v>
      </c>
      <c r="L3435" s="58"/>
    </row>
    <row r="3436" spans="2:12" ht="26.25" customHeight="1">
      <c r="B3436" s="54"/>
      <c r="C3436" s="52" t="str">
        <f>ФИО!G3431&amp;"  "&amp;ФИО!H3431&amp;"  "&amp;ФИО!I3431</f>
        <v xml:space="preserve">    </v>
      </c>
      <c r="D3436" s="61">
        <f>ФИО!J3431</f>
        <v>0</v>
      </c>
      <c r="E3436" s="61">
        <f>ФИО!K3431</f>
        <v>0</v>
      </c>
      <c r="F3436" s="48">
        <f>ФИО!L3431</f>
        <v>0</v>
      </c>
      <c r="G3436" s="123">
        <f>ФИО!M3431</f>
        <v>0</v>
      </c>
      <c r="H3436" s="125"/>
      <c r="I3436" s="124">
        <f>ФИО!N3431</f>
        <v>0</v>
      </c>
      <c r="J3436" s="57" t="str">
        <f>ФИО!O3431&amp;" "&amp;ФИО!P3431</f>
        <v xml:space="preserve"> </v>
      </c>
      <c r="K3436" s="58" t="str">
        <f>ФИО!Q3431&amp;" "&amp;ФИО!R3431&amp;" "&amp;ФИО!S3431&amp;" "&amp;ФИО!T3431&amp;" "&amp;ФИО!U3431</f>
        <v xml:space="preserve">    </v>
      </c>
      <c r="L3436" s="58"/>
    </row>
    <row r="3437" spans="2:12" ht="26.25" customHeight="1">
      <c r="B3437" s="54"/>
      <c r="C3437" s="52" t="str">
        <f>ФИО!G3432&amp;"  "&amp;ФИО!H3432&amp;"  "&amp;ФИО!I3432</f>
        <v xml:space="preserve">    </v>
      </c>
      <c r="D3437" s="61">
        <f>ФИО!J3432</f>
        <v>0</v>
      </c>
      <c r="E3437" s="61">
        <f>ФИО!K3432</f>
        <v>0</v>
      </c>
      <c r="F3437" s="48">
        <f>ФИО!L3432</f>
        <v>0</v>
      </c>
      <c r="G3437" s="123">
        <f>ФИО!M3432</f>
        <v>0</v>
      </c>
      <c r="H3437" s="125"/>
      <c r="I3437" s="124">
        <f>ФИО!N3432</f>
        <v>0</v>
      </c>
      <c r="J3437" s="57" t="str">
        <f>ФИО!O3432&amp;" "&amp;ФИО!P3432</f>
        <v xml:space="preserve"> </v>
      </c>
      <c r="K3437" s="58" t="str">
        <f>ФИО!Q3432&amp;" "&amp;ФИО!R3432&amp;" "&amp;ФИО!S3432&amp;" "&amp;ФИО!T3432&amp;" "&amp;ФИО!U3432</f>
        <v xml:space="preserve">    </v>
      </c>
      <c r="L3437" s="58"/>
    </row>
    <row r="3438" spans="2:12" ht="26.25" customHeight="1">
      <c r="B3438" s="54"/>
      <c r="C3438" s="52" t="str">
        <f>ФИО!G3433&amp;"  "&amp;ФИО!H3433&amp;"  "&amp;ФИО!I3433</f>
        <v xml:space="preserve">    </v>
      </c>
      <c r="D3438" s="61">
        <f>ФИО!J3433</f>
        <v>0</v>
      </c>
      <c r="E3438" s="61">
        <f>ФИО!K3433</f>
        <v>0</v>
      </c>
      <c r="F3438" s="48">
        <f>ФИО!L3433</f>
        <v>0</v>
      </c>
      <c r="G3438" s="123">
        <f>ФИО!M3433</f>
        <v>0</v>
      </c>
      <c r="H3438" s="125"/>
      <c r="I3438" s="124">
        <f>ФИО!N3433</f>
        <v>0</v>
      </c>
      <c r="J3438" s="57" t="str">
        <f>ФИО!O3433&amp;" "&amp;ФИО!P3433</f>
        <v xml:space="preserve"> </v>
      </c>
      <c r="K3438" s="58" t="str">
        <f>ФИО!Q3433&amp;" "&amp;ФИО!R3433&amp;" "&amp;ФИО!S3433&amp;" "&amp;ФИО!T3433&amp;" "&amp;ФИО!U3433</f>
        <v xml:space="preserve">    </v>
      </c>
      <c r="L3438" s="58"/>
    </row>
    <row r="3439" spans="2:12" ht="26.25" customHeight="1">
      <c r="B3439" s="54"/>
      <c r="C3439" s="52" t="str">
        <f>ФИО!G3434&amp;"  "&amp;ФИО!H3434&amp;"  "&amp;ФИО!I3434</f>
        <v xml:space="preserve">    </v>
      </c>
      <c r="D3439" s="61">
        <f>ФИО!J3434</f>
        <v>0</v>
      </c>
      <c r="E3439" s="61">
        <f>ФИО!K3434</f>
        <v>0</v>
      </c>
      <c r="F3439" s="48">
        <f>ФИО!L3434</f>
        <v>0</v>
      </c>
      <c r="G3439" s="123">
        <f>ФИО!M3434</f>
        <v>0</v>
      </c>
      <c r="H3439" s="125"/>
      <c r="I3439" s="124">
        <f>ФИО!N3434</f>
        <v>0</v>
      </c>
      <c r="J3439" s="57" t="str">
        <f>ФИО!O3434&amp;" "&amp;ФИО!P3434</f>
        <v xml:space="preserve"> </v>
      </c>
      <c r="K3439" s="58" t="str">
        <f>ФИО!Q3434&amp;" "&amp;ФИО!R3434&amp;" "&amp;ФИО!S3434&amp;" "&amp;ФИО!T3434&amp;" "&amp;ФИО!U3434</f>
        <v xml:space="preserve">    </v>
      </c>
      <c r="L3439" s="58"/>
    </row>
    <row r="3440" spans="2:12" ht="26.25" customHeight="1">
      <c r="B3440" s="54"/>
      <c r="C3440" s="52" t="str">
        <f>ФИО!G3435&amp;"  "&amp;ФИО!H3435&amp;"  "&amp;ФИО!I3435</f>
        <v xml:space="preserve">    </v>
      </c>
      <c r="D3440" s="61">
        <f>ФИО!J3435</f>
        <v>0</v>
      </c>
      <c r="E3440" s="61">
        <f>ФИО!K3435</f>
        <v>0</v>
      </c>
      <c r="F3440" s="48">
        <f>ФИО!L3435</f>
        <v>0</v>
      </c>
      <c r="G3440" s="123">
        <f>ФИО!M3435</f>
        <v>0</v>
      </c>
      <c r="H3440" s="125"/>
      <c r="I3440" s="124">
        <f>ФИО!N3435</f>
        <v>0</v>
      </c>
      <c r="J3440" s="57" t="str">
        <f>ФИО!O3435&amp;" "&amp;ФИО!P3435</f>
        <v xml:space="preserve"> </v>
      </c>
      <c r="K3440" s="58" t="str">
        <f>ФИО!Q3435&amp;" "&amp;ФИО!R3435&amp;" "&amp;ФИО!S3435&amp;" "&amp;ФИО!T3435&amp;" "&amp;ФИО!U3435</f>
        <v xml:space="preserve">    </v>
      </c>
      <c r="L3440" s="58"/>
    </row>
    <row r="3441" spans="2:12" ht="26.25" customHeight="1">
      <c r="B3441" s="54"/>
      <c r="C3441" s="52" t="str">
        <f>ФИО!G3436&amp;"  "&amp;ФИО!H3436&amp;"  "&amp;ФИО!I3436</f>
        <v xml:space="preserve">    </v>
      </c>
      <c r="D3441" s="61">
        <f>ФИО!J3436</f>
        <v>0</v>
      </c>
      <c r="E3441" s="61">
        <f>ФИО!K3436</f>
        <v>0</v>
      </c>
      <c r="F3441" s="48">
        <f>ФИО!L3436</f>
        <v>0</v>
      </c>
      <c r="G3441" s="123">
        <f>ФИО!M3436</f>
        <v>0</v>
      </c>
      <c r="H3441" s="125"/>
      <c r="I3441" s="124">
        <f>ФИО!N3436</f>
        <v>0</v>
      </c>
      <c r="J3441" s="57" t="str">
        <f>ФИО!O3436&amp;" "&amp;ФИО!P3436</f>
        <v xml:space="preserve"> </v>
      </c>
      <c r="K3441" s="58" t="str">
        <f>ФИО!Q3436&amp;" "&amp;ФИО!R3436&amp;" "&amp;ФИО!S3436&amp;" "&amp;ФИО!T3436&amp;" "&amp;ФИО!U3436</f>
        <v xml:space="preserve">    </v>
      </c>
      <c r="L3441" s="58"/>
    </row>
    <row r="3442" spans="2:12" ht="26.25" customHeight="1">
      <c r="B3442" s="54"/>
      <c r="C3442" s="52" t="str">
        <f>ФИО!G3437&amp;"  "&amp;ФИО!H3437&amp;"  "&amp;ФИО!I3437</f>
        <v xml:space="preserve">    </v>
      </c>
      <c r="D3442" s="61">
        <f>ФИО!J3437</f>
        <v>0</v>
      </c>
      <c r="E3442" s="61">
        <f>ФИО!K3437</f>
        <v>0</v>
      </c>
      <c r="F3442" s="48">
        <f>ФИО!L3437</f>
        <v>0</v>
      </c>
      <c r="G3442" s="123">
        <f>ФИО!M3437</f>
        <v>0</v>
      </c>
      <c r="H3442" s="125"/>
      <c r="I3442" s="124">
        <f>ФИО!N3437</f>
        <v>0</v>
      </c>
      <c r="J3442" s="57" t="str">
        <f>ФИО!O3437&amp;" "&amp;ФИО!P3437</f>
        <v xml:space="preserve"> </v>
      </c>
      <c r="K3442" s="58" t="str">
        <f>ФИО!Q3437&amp;" "&amp;ФИО!R3437&amp;" "&amp;ФИО!S3437&amp;" "&amp;ФИО!T3437&amp;" "&amp;ФИО!U3437</f>
        <v xml:space="preserve">    </v>
      </c>
      <c r="L3442" s="58"/>
    </row>
    <row r="3443" spans="2:12" ht="26.25" customHeight="1">
      <c r="B3443" s="54"/>
      <c r="C3443" s="52" t="str">
        <f>ФИО!G3438&amp;"  "&amp;ФИО!H3438&amp;"  "&amp;ФИО!I3438</f>
        <v xml:space="preserve">    </v>
      </c>
      <c r="D3443" s="61">
        <f>ФИО!J3438</f>
        <v>0</v>
      </c>
      <c r="E3443" s="61">
        <f>ФИО!K3438</f>
        <v>0</v>
      </c>
      <c r="F3443" s="48">
        <f>ФИО!L3438</f>
        <v>0</v>
      </c>
      <c r="G3443" s="123">
        <f>ФИО!M3438</f>
        <v>0</v>
      </c>
      <c r="H3443" s="125"/>
      <c r="I3443" s="124">
        <f>ФИО!N3438</f>
        <v>0</v>
      </c>
      <c r="J3443" s="57" t="str">
        <f>ФИО!O3438&amp;" "&amp;ФИО!P3438</f>
        <v xml:space="preserve"> </v>
      </c>
      <c r="K3443" s="58" t="str">
        <f>ФИО!Q3438&amp;" "&amp;ФИО!R3438&amp;" "&amp;ФИО!S3438&amp;" "&amp;ФИО!T3438&amp;" "&amp;ФИО!U3438</f>
        <v xml:space="preserve">    </v>
      </c>
      <c r="L3443" s="58"/>
    </row>
    <row r="3444" spans="2:12" ht="26.25" customHeight="1">
      <c r="B3444" s="54"/>
      <c r="C3444" s="52" t="str">
        <f>ФИО!G3439&amp;"  "&amp;ФИО!H3439&amp;"  "&amp;ФИО!I3439</f>
        <v xml:space="preserve">    </v>
      </c>
      <c r="D3444" s="61">
        <f>ФИО!J3439</f>
        <v>0</v>
      </c>
      <c r="E3444" s="61">
        <f>ФИО!K3439</f>
        <v>0</v>
      </c>
      <c r="F3444" s="48">
        <f>ФИО!L3439</f>
        <v>0</v>
      </c>
      <c r="G3444" s="123">
        <f>ФИО!M3439</f>
        <v>0</v>
      </c>
      <c r="H3444" s="125"/>
      <c r="I3444" s="124">
        <f>ФИО!N3439</f>
        <v>0</v>
      </c>
      <c r="J3444" s="57" t="str">
        <f>ФИО!O3439&amp;" "&amp;ФИО!P3439</f>
        <v xml:space="preserve"> </v>
      </c>
      <c r="K3444" s="58" t="str">
        <f>ФИО!Q3439&amp;" "&amp;ФИО!R3439&amp;" "&amp;ФИО!S3439&amp;" "&amp;ФИО!T3439&amp;" "&amp;ФИО!U3439</f>
        <v xml:space="preserve">    </v>
      </c>
      <c r="L3444" s="58"/>
    </row>
    <row r="3445" spans="2:12" ht="26.25" customHeight="1">
      <c r="B3445" s="54"/>
      <c r="C3445" s="52" t="str">
        <f>ФИО!G3440&amp;"  "&amp;ФИО!H3440&amp;"  "&amp;ФИО!I3440</f>
        <v xml:space="preserve">    </v>
      </c>
      <c r="D3445" s="61">
        <f>ФИО!J3440</f>
        <v>0</v>
      </c>
      <c r="E3445" s="61">
        <f>ФИО!K3440</f>
        <v>0</v>
      </c>
      <c r="F3445" s="48">
        <f>ФИО!L3440</f>
        <v>0</v>
      </c>
      <c r="G3445" s="123">
        <f>ФИО!M3440</f>
        <v>0</v>
      </c>
      <c r="H3445" s="125"/>
      <c r="I3445" s="124">
        <f>ФИО!N3440</f>
        <v>0</v>
      </c>
      <c r="J3445" s="57" t="str">
        <f>ФИО!O3440&amp;" "&amp;ФИО!P3440</f>
        <v xml:space="preserve"> </v>
      </c>
      <c r="K3445" s="58" t="str">
        <f>ФИО!Q3440&amp;" "&amp;ФИО!R3440&amp;" "&amp;ФИО!S3440&amp;" "&amp;ФИО!T3440&amp;" "&amp;ФИО!U3440</f>
        <v xml:space="preserve">    </v>
      </c>
      <c r="L3445" s="58"/>
    </row>
    <row r="3446" spans="2:12" ht="26.25" customHeight="1">
      <c r="B3446" s="54"/>
      <c r="C3446" s="52" t="str">
        <f>ФИО!G3441&amp;"  "&amp;ФИО!H3441&amp;"  "&amp;ФИО!I3441</f>
        <v xml:space="preserve">    </v>
      </c>
      <c r="D3446" s="61">
        <f>ФИО!J3441</f>
        <v>0</v>
      </c>
      <c r="E3446" s="61">
        <f>ФИО!K3441</f>
        <v>0</v>
      </c>
      <c r="F3446" s="48">
        <f>ФИО!L3441</f>
        <v>0</v>
      </c>
      <c r="G3446" s="123">
        <f>ФИО!M3441</f>
        <v>0</v>
      </c>
      <c r="H3446" s="125"/>
      <c r="I3446" s="124">
        <f>ФИО!N3441</f>
        <v>0</v>
      </c>
      <c r="J3446" s="57" t="str">
        <f>ФИО!O3441&amp;" "&amp;ФИО!P3441</f>
        <v xml:space="preserve"> </v>
      </c>
      <c r="K3446" s="58" t="str">
        <f>ФИО!Q3441&amp;" "&amp;ФИО!R3441&amp;" "&amp;ФИО!S3441&amp;" "&amp;ФИО!T3441&amp;" "&amp;ФИО!U3441</f>
        <v xml:space="preserve">    </v>
      </c>
      <c r="L3446" s="58"/>
    </row>
    <row r="3447" spans="2:12" ht="26.25" customHeight="1">
      <c r="B3447" s="54"/>
      <c r="C3447" s="52" t="str">
        <f>ФИО!G3442&amp;"  "&amp;ФИО!H3442&amp;"  "&amp;ФИО!I3442</f>
        <v xml:space="preserve">    </v>
      </c>
      <c r="D3447" s="61">
        <f>ФИО!J3442</f>
        <v>0</v>
      </c>
      <c r="E3447" s="61">
        <f>ФИО!K3442</f>
        <v>0</v>
      </c>
      <c r="F3447" s="48">
        <f>ФИО!L3442</f>
        <v>0</v>
      </c>
      <c r="G3447" s="123">
        <f>ФИО!M3442</f>
        <v>0</v>
      </c>
      <c r="H3447" s="125"/>
      <c r="I3447" s="124">
        <f>ФИО!N3442</f>
        <v>0</v>
      </c>
      <c r="J3447" s="57" t="str">
        <f>ФИО!O3442&amp;" "&amp;ФИО!P3442</f>
        <v xml:space="preserve"> </v>
      </c>
      <c r="K3447" s="58" t="str">
        <f>ФИО!Q3442&amp;" "&amp;ФИО!R3442&amp;" "&amp;ФИО!S3442&amp;" "&amp;ФИО!T3442&amp;" "&amp;ФИО!U3442</f>
        <v xml:space="preserve">    </v>
      </c>
      <c r="L3447" s="58"/>
    </row>
    <row r="3448" spans="2:12" ht="26.25" customHeight="1">
      <c r="B3448" s="54"/>
      <c r="C3448" s="52" t="str">
        <f>ФИО!G3443&amp;"  "&amp;ФИО!H3443&amp;"  "&amp;ФИО!I3443</f>
        <v xml:space="preserve">    </v>
      </c>
      <c r="D3448" s="61">
        <f>ФИО!J3443</f>
        <v>0</v>
      </c>
      <c r="E3448" s="61">
        <f>ФИО!K3443</f>
        <v>0</v>
      </c>
      <c r="F3448" s="48">
        <f>ФИО!L3443</f>
        <v>0</v>
      </c>
      <c r="G3448" s="123">
        <f>ФИО!M3443</f>
        <v>0</v>
      </c>
      <c r="H3448" s="125"/>
      <c r="I3448" s="124">
        <f>ФИО!N3443</f>
        <v>0</v>
      </c>
      <c r="J3448" s="57" t="str">
        <f>ФИО!O3443&amp;" "&amp;ФИО!P3443</f>
        <v xml:space="preserve"> </v>
      </c>
      <c r="K3448" s="58" t="str">
        <f>ФИО!Q3443&amp;" "&amp;ФИО!R3443&amp;" "&amp;ФИО!S3443&amp;" "&amp;ФИО!T3443&amp;" "&amp;ФИО!U3443</f>
        <v xml:space="preserve">    </v>
      </c>
      <c r="L3448" s="58"/>
    </row>
    <row r="3449" spans="2:12" ht="26.25" customHeight="1">
      <c r="B3449" s="54"/>
      <c r="C3449" s="52" t="str">
        <f>ФИО!G3444&amp;"  "&amp;ФИО!H3444&amp;"  "&amp;ФИО!I3444</f>
        <v xml:space="preserve">    </v>
      </c>
      <c r="D3449" s="61">
        <f>ФИО!J3444</f>
        <v>0</v>
      </c>
      <c r="E3449" s="61">
        <f>ФИО!K3444</f>
        <v>0</v>
      </c>
      <c r="F3449" s="48">
        <f>ФИО!L3444</f>
        <v>0</v>
      </c>
      <c r="G3449" s="123">
        <f>ФИО!M3444</f>
        <v>0</v>
      </c>
      <c r="H3449" s="125"/>
      <c r="I3449" s="124">
        <f>ФИО!N3444</f>
        <v>0</v>
      </c>
      <c r="J3449" s="57" t="str">
        <f>ФИО!O3444&amp;" "&amp;ФИО!P3444</f>
        <v xml:space="preserve"> </v>
      </c>
      <c r="K3449" s="58" t="str">
        <f>ФИО!Q3444&amp;" "&amp;ФИО!R3444&amp;" "&amp;ФИО!S3444&amp;" "&amp;ФИО!T3444&amp;" "&amp;ФИО!U3444</f>
        <v xml:space="preserve">    </v>
      </c>
      <c r="L3449" s="58"/>
    </row>
    <row r="3450" spans="2:12" ht="26.25" customHeight="1">
      <c r="B3450" s="54"/>
      <c r="C3450" s="52" t="str">
        <f>ФИО!G3445&amp;"  "&amp;ФИО!H3445&amp;"  "&amp;ФИО!I3445</f>
        <v xml:space="preserve">    </v>
      </c>
      <c r="D3450" s="61">
        <f>ФИО!J3445</f>
        <v>0</v>
      </c>
      <c r="E3450" s="61">
        <f>ФИО!K3445</f>
        <v>0</v>
      </c>
      <c r="F3450" s="48">
        <f>ФИО!L3445</f>
        <v>0</v>
      </c>
      <c r="G3450" s="123">
        <f>ФИО!M3445</f>
        <v>0</v>
      </c>
      <c r="H3450" s="125"/>
      <c r="I3450" s="124">
        <f>ФИО!N3445</f>
        <v>0</v>
      </c>
      <c r="J3450" s="57" t="str">
        <f>ФИО!O3445&amp;" "&amp;ФИО!P3445</f>
        <v xml:space="preserve"> </v>
      </c>
      <c r="K3450" s="58" t="str">
        <f>ФИО!Q3445&amp;" "&amp;ФИО!R3445&amp;" "&amp;ФИО!S3445&amp;" "&amp;ФИО!T3445&amp;" "&amp;ФИО!U3445</f>
        <v xml:space="preserve">    </v>
      </c>
      <c r="L3450" s="58"/>
    </row>
    <row r="3451" spans="2:12" ht="26.25" customHeight="1">
      <c r="B3451" s="54"/>
      <c r="C3451" s="52" t="str">
        <f>ФИО!G3446&amp;"  "&amp;ФИО!H3446&amp;"  "&amp;ФИО!I3446</f>
        <v xml:space="preserve">    </v>
      </c>
      <c r="D3451" s="61">
        <f>ФИО!J3446</f>
        <v>0</v>
      </c>
      <c r="E3451" s="61">
        <f>ФИО!K3446</f>
        <v>0</v>
      </c>
      <c r="F3451" s="48">
        <f>ФИО!L3446</f>
        <v>0</v>
      </c>
      <c r="G3451" s="123">
        <f>ФИО!M3446</f>
        <v>0</v>
      </c>
      <c r="H3451" s="125"/>
      <c r="I3451" s="124">
        <f>ФИО!N3446</f>
        <v>0</v>
      </c>
      <c r="J3451" s="57" t="str">
        <f>ФИО!O3446&amp;" "&amp;ФИО!P3446</f>
        <v xml:space="preserve"> </v>
      </c>
      <c r="K3451" s="58" t="str">
        <f>ФИО!Q3446&amp;" "&amp;ФИО!R3446&amp;" "&amp;ФИО!S3446&amp;" "&amp;ФИО!T3446&amp;" "&amp;ФИО!U3446</f>
        <v xml:space="preserve">    </v>
      </c>
      <c r="L3451" s="58"/>
    </row>
    <row r="3452" spans="2:12" ht="26.25" customHeight="1">
      <c r="B3452" s="54"/>
      <c r="C3452" s="52" t="str">
        <f>ФИО!G3447&amp;"  "&amp;ФИО!H3447&amp;"  "&amp;ФИО!I3447</f>
        <v xml:space="preserve">    </v>
      </c>
      <c r="D3452" s="61">
        <f>ФИО!J3447</f>
        <v>0</v>
      </c>
      <c r="E3452" s="61">
        <f>ФИО!K3447</f>
        <v>0</v>
      </c>
      <c r="F3452" s="48">
        <f>ФИО!L3447</f>
        <v>0</v>
      </c>
      <c r="G3452" s="123">
        <f>ФИО!M3447</f>
        <v>0</v>
      </c>
      <c r="H3452" s="125"/>
      <c r="I3452" s="124">
        <f>ФИО!N3447</f>
        <v>0</v>
      </c>
      <c r="J3452" s="57" t="str">
        <f>ФИО!O3447&amp;" "&amp;ФИО!P3447</f>
        <v xml:space="preserve"> </v>
      </c>
      <c r="K3452" s="58" t="str">
        <f>ФИО!Q3447&amp;" "&amp;ФИО!R3447&amp;" "&amp;ФИО!S3447&amp;" "&amp;ФИО!T3447&amp;" "&amp;ФИО!U3447</f>
        <v xml:space="preserve">    </v>
      </c>
      <c r="L3452" s="58"/>
    </row>
    <row r="3453" spans="2:12" ht="26.25" customHeight="1">
      <c r="B3453" s="54"/>
      <c r="C3453" s="52" t="str">
        <f>ФИО!G3448&amp;"  "&amp;ФИО!H3448&amp;"  "&amp;ФИО!I3448</f>
        <v xml:space="preserve">    </v>
      </c>
      <c r="D3453" s="61">
        <f>ФИО!J3448</f>
        <v>0</v>
      </c>
      <c r="E3453" s="61">
        <f>ФИО!K3448</f>
        <v>0</v>
      </c>
      <c r="F3453" s="48">
        <f>ФИО!L3448</f>
        <v>0</v>
      </c>
      <c r="G3453" s="123">
        <f>ФИО!M3448</f>
        <v>0</v>
      </c>
      <c r="H3453" s="125"/>
      <c r="I3453" s="124">
        <f>ФИО!N3448</f>
        <v>0</v>
      </c>
      <c r="J3453" s="57" t="str">
        <f>ФИО!O3448&amp;" "&amp;ФИО!P3448</f>
        <v xml:space="preserve"> </v>
      </c>
      <c r="K3453" s="58" t="str">
        <f>ФИО!Q3448&amp;" "&amp;ФИО!R3448&amp;" "&amp;ФИО!S3448&amp;" "&amp;ФИО!T3448&amp;" "&amp;ФИО!U3448</f>
        <v xml:space="preserve">    </v>
      </c>
      <c r="L3453" s="58"/>
    </row>
    <row r="3454" spans="2:12" ht="26.25" customHeight="1">
      <c r="B3454" s="54"/>
      <c r="C3454" s="52" t="str">
        <f>ФИО!G3449&amp;"  "&amp;ФИО!H3449&amp;"  "&amp;ФИО!I3449</f>
        <v xml:space="preserve">    </v>
      </c>
      <c r="D3454" s="61">
        <f>ФИО!J3449</f>
        <v>0</v>
      </c>
      <c r="E3454" s="61">
        <f>ФИО!K3449</f>
        <v>0</v>
      </c>
      <c r="F3454" s="48">
        <f>ФИО!L3449</f>
        <v>0</v>
      </c>
      <c r="G3454" s="123">
        <f>ФИО!M3449</f>
        <v>0</v>
      </c>
      <c r="H3454" s="125"/>
      <c r="I3454" s="124">
        <f>ФИО!N3449</f>
        <v>0</v>
      </c>
      <c r="J3454" s="57" t="str">
        <f>ФИО!O3449&amp;" "&amp;ФИО!P3449</f>
        <v xml:space="preserve"> </v>
      </c>
      <c r="K3454" s="58" t="str">
        <f>ФИО!Q3449&amp;" "&amp;ФИО!R3449&amp;" "&amp;ФИО!S3449&amp;" "&amp;ФИО!T3449&amp;" "&amp;ФИО!U3449</f>
        <v xml:space="preserve">    </v>
      </c>
      <c r="L3454" s="58"/>
    </row>
    <row r="3455" spans="2:12" ht="26.25" customHeight="1">
      <c r="B3455" s="54"/>
      <c r="C3455" s="52" t="str">
        <f>ФИО!G3450&amp;"  "&amp;ФИО!H3450&amp;"  "&amp;ФИО!I3450</f>
        <v xml:space="preserve">    </v>
      </c>
      <c r="D3455" s="61">
        <f>ФИО!J3450</f>
        <v>0</v>
      </c>
      <c r="E3455" s="61">
        <f>ФИО!K3450</f>
        <v>0</v>
      </c>
      <c r="F3455" s="48">
        <f>ФИО!L3450</f>
        <v>0</v>
      </c>
      <c r="G3455" s="123">
        <f>ФИО!M3450</f>
        <v>0</v>
      </c>
      <c r="H3455" s="125"/>
      <c r="I3455" s="124">
        <f>ФИО!N3450</f>
        <v>0</v>
      </c>
      <c r="J3455" s="57" t="str">
        <f>ФИО!O3450&amp;" "&amp;ФИО!P3450</f>
        <v xml:space="preserve"> </v>
      </c>
      <c r="K3455" s="58" t="str">
        <f>ФИО!Q3450&amp;" "&amp;ФИО!R3450&amp;" "&amp;ФИО!S3450&amp;" "&amp;ФИО!T3450&amp;" "&amp;ФИО!U3450</f>
        <v xml:space="preserve">    </v>
      </c>
      <c r="L3455" s="58"/>
    </row>
    <row r="3456" spans="2:12" ht="26.25" customHeight="1">
      <c r="B3456" s="54"/>
      <c r="C3456" s="52" t="str">
        <f>ФИО!G3451&amp;"  "&amp;ФИО!H3451&amp;"  "&amp;ФИО!I3451</f>
        <v xml:space="preserve">    </v>
      </c>
      <c r="D3456" s="61">
        <f>ФИО!J3451</f>
        <v>0</v>
      </c>
      <c r="E3456" s="61">
        <f>ФИО!K3451</f>
        <v>0</v>
      </c>
      <c r="F3456" s="48">
        <f>ФИО!L3451</f>
        <v>0</v>
      </c>
      <c r="G3456" s="123">
        <f>ФИО!M3451</f>
        <v>0</v>
      </c>
      <c r="H3456" s="125"/>
      <c r="I3456" s="124">
        <f>ФИО!N3451</f>
        <v>0</v>
      </c>
      <c r="J3456" s="57" t="str">
        <f>ФИО!O3451&amp;" "&amp;ФИО!P3451</f>
        <v xml:space="preserve"> </v>
      </c>
      <c r="K3456" s="58" t="str">
        <f>ФИО!Q3451&amp;" "&amp;ФИО!R3451&amp;" "&amp;ФИО!S3451&amp;" "&amp;ФИО!T3451&amp;" "&amp;ФИО!U3451</f>
        <v xml:space="preserve">    </v>
      </c>
      <c r="L3456" s="58"/>
    </row>
    <row r="3457" spans="2:12" ht="26.25" customHeight="1">
      <c r="B3457" s="54"/>
      <c r="C3457" s="52" t="str">
        <f>ФИО!G3452&amp;"  "&amp;ФИО!H3452&amp;"  "&amp;ФИО!I3452</f>
        <v xml:space="preserve">    </v>
      </c>
      <c r="D3457" s="61">
        <f>ФИО!J3452</f>
        <v>0</v>
      </c>
      <c r="E3457" s="61">
        <f>ФИО!K3452</f>
        <v>0</v>
      </c>
      <c r="F3457" s="48">
        <f>ФИО!L3452</f>
        <v>0</v>
      </c>
      <c r="G3457" s="123">
        <f>ФИО!M3452</f>
        <v>0</v>
      </c>
      <c r="H3457" s="125"/>
      <c r="I3457" s="124">
        <f>ФИО!N3452</f>
        <v>0</v>
      </c>
      <c r="J3457" s="57" t="str">
        <f>ФИО!O3452&amp;" "&amp;ФИО!P3452</f>
        <v xml:space="preserve"> </v>
      </c>
      <c r="K3457" s="58" t="str">
        <f>ФИО!Q3452&amp;" "&amp;ФИО!R3452&amp;" "&amp;ФИО!S3452&amp;" "&amp;ФИО!T3452&amp;" "&amp;ФИО!U3452</f>
        <v xml:space="preserve">    </v>
      </c>
      <c r="L3457" s="58"/>
    </row>
    <row r="3458" spans="2:12" ht="26.25" customHeight="1">
      <c r="B3458" s="54"/>
      <c r="C3458" s="52" t="str">
        <f>ФИО!G3453&amp;"  "&amp;ФИО!H3453&amp;"  "&amp;ФИО!I3453</f>
        <v xml:space="preserve">    </v>
      </c>
      <c r="D3458" s="61">
        <f>ФИО!J3453</f>
        <v>0</v>
      </c>
      <c r="E3458" s="61">
        <f>ФИО!K3453</f>
        <v>0</v>
      </c>
      <c r="F3458" s="48">
        <f>ФИО!L3453</f>
        <v>0</v>
      </c>
      <c r="G3458" s="123">
        <f>ФИО!M3453</f>
        <v>0</v>
      </c>
      <c r="H3458" s="125"/>
      <c r="I3458" s="124">
        <f>ФИО!N3453</f>
        <v>0</v>
      </c>
      <c r="J3458" s="57" t="str">
        <f>ФИО!O3453&amp;" "&amp;ФИО!P3453</f>
        <v xml:space="preserve"> </v>
      </c>
      <c r="K3458" s="58" t="str">
        <f>ФИО!Q3453&amp;" "&amp;ФИО!R3453&amp;" "&amp;ФИО!S3453&amp;" "&amp;ФИО!T3453&amp;" "&amp;ФИО!U3453</f>
        <v xml:space="preserve">    </v>
      </c>
      <c r="L3458" s="58"/>
    </row>
    <row r="3459" spans="2:12" ht="26.25" customHeight="1">
      <c r="B3459" s="54"/>
      <c r="C3459" s="52" t="str">
        <f>ФИО!G3454&amp;"  "&amp;ФИО!H3454&amp;"  "&amp;ФИО!I3454</f>
        <v xml:space="preserve">    </v>
      </c>
      <c r="D3459" s="61">
        <f>ФИО!J3454</f>
        <v>0</v>
      </c>
      <c r="E3459" s="61">
        <f>ФИО!K3454</f>
        <v>0</v>
      </c>
      <c r="F3459" s="48">
        <f>ФИО!L3454</f>
        <v>0</v>
      </c>
      <c r="G3459" s="123">
        <f>ФИО!M3454</f>
        <v>0</v>
      </c>
      <c r="H3459" s="125"/>
      <c r="I3459" s="124">
        <f>ФИО!N3454</f>
        <v>0</v>
      </c>
      <c r="J3459" s="57" t="str">
        <f>ФИО!O3454&amp;" "&amp;ФИО!P3454</f>
        <v xml:space="preserve"> </v>
      </c>
      <c r="K3459" s="58" t="str">
        <f>ФИО!Q3454&amp;" "&amp;ФИО!R3454&amp;" "&amp;ФИО!S3454&amp;" "&amp;ФИО!T3454&amp;" "&amp;ФИО!U3454</f>
        <v xml:space="preserve">    </v>
      </c>
      <c r="L3459" s="58"/>
    </row>
    <row r="3460" spans="2:12" ht="26.25" customHeight="1">
      <c r="B3460" s="54"/>
      <c r="C3460" s="52" t="str">
        <f>ФИО!G3455&amp;"  "&amp;ФИО!H3455&amp;"  "&amp;ФИО!I3455</f>
        <v xml:space="preserve">    </v>
      </c>
      <c r="D3460" s="61">
        <f>ФИО!J3455</f>
        <v>0</v>
      </c>
      <c r="E3460" s="61">
        <f>ФИО!K3455</f>
        <v>0</v>
      </c>
      <c r="F3460" s="48">
        <f>ФИО!L3455</f>
        <v>0</v>
      </c>
      <c r="G3460" s="123">
        <f>ФИО!M3455</f>
        <v>0</v>
      </c>
      <c r="H3460" s="125"/>
      <c r="I3460" s="124">
        <f>ФИО!N3455</f>
        <v>0</v>
      </c>
      <c r="J3460" s="57" t="str">
        <f>ФИО!O3455&amp;" "&amp;ФИО!P3455</f>
        <v xml:space="preserve"> </v>
      </c>
      <c r="K3460" s="58" t="str">
        <f>ФИО!Q3455&amp;" "&amp;ФИО!R3455&amp;" "&amp;ФИО!S3455&amp;" "&amp;ФИО!T3455&amp;" "&amp;ФИО!U3455</f>
        <v xml:space="preserve">    </v>
      </c>
      <c r="L3460" s="58"/>
    </row>
    <row r="3461" spans="2:12" ht="26.25" customHeight="1">
      <c r="B3461" s="54"/>
      <c r="C3461" s="52" t="str">
        <f>ФИО!G3456&amp;"  "&amp;ФИО!H3456&amp;"  "&amp;ФИО!I3456</f>
        <v xml:space="preserve">    </v>
      </c>
      <c r="D3461" s="61">
        <f>ФИО!J3456</f>
        <v>0</v>
      </c>
      <c r="E3461" s="61">
        <f>ФИО!K3456</f>
        <v>0</v>
      </c>
      <c r="F3461" s="48">
        <f>ФИО!L3456</f>
        <v>0</v>
      </c>
      <c r="G3461" s="123">
        <f>ФИО!M3456</f>
        <v>0</v>
      </c>
      <c r="H3461" s="125"/>
      <c r="I3461" s="124">
        <f>ФИО!N3456</f>
        <v>0</v>
      </c>
      <c r="J3461" s="57" t="str">
        <f>ФИО!O3456&amp;" "&amp;ФИО!P3456</f>
        <v xml:space="preserve"> </v>
      </c>
      <c r="K3461" s="58" t="str">
        <f>ФИО!Q3456&amp;" "&amp;ФИО!R3456&amp;" "&amp;ФИО!S3456&amp;" "&amp;ФИО!T3456&amp;" "&amp;ФИО!U3456</f>
        <v xml:space="preserve">    </v>
      </c>
      <c r="L3461" s="58"/>
    </row>
    <row r="3462" spans="2:12" ht="26.25" customHeight="1">
      <c r="B3462" s="54"/>
      <c r="C3462" s="52" t="str">
        <f>ФИО!G3457&amp;"  "&amp;ФИО!H3457&amp;"  "&amp;ФИО!I3457</f>
        <v xml:space="preserve">    </v>
      </c>
      <c r="D3462" s="61">
        <f>ФИО!J3457</f>
        <v>0</v>
      </c>
      <c r="E3462" s="61">
        <f>ФИО!K3457</f>
        <v>0</v>
      </c>
      <c r="F3462" s="48">
        <f>ФИО!L3457</f>
        <v>0</v>
      </c>
      <c r="G3462" s="123">
        <f>ФИО!M3457</f>
        <v>0</v>
      </c>
      <c r="H3462" s="125"/>
      <c r="I3462" s="124">
        <f>ФИО!N3457</f>
        <v>0</v>
      </c>
      <c r="J3462" s="57" t="str">
        <f>ФИО!O3457&amp;" "&amp;ФИО!P3457</f>
        <v xml:space="preserve"> </v>
      </c>
      <c r="K3462" s="58" t="str">
        <f>ФИО!Q3457&amp;" "&amp;ФИО!R3457&amp;" "&amp;ФИО!S3457&amp;" "&amp;ФИО!T3457&amp;" "&amp;ФИО!U3457</f>
        <v xml:space="preserve">    </v>
      </c>
      <c r="L3462" s="58"/>
    </row>
    <row r="3463" spans="2:12" ht="26.25" customHeight="1">
      <c r="B3463" s="54"/>
      <c r="C3463" s="52" t="str">
        <f>ФИО!G3458&amp;"  "&amp;ФИО!H3458&amp;"  "&amp;ФИО!I3458</f>
        <v xml:space="preserve">    </v>
      </c>
      <c r="D3463" s="61">
        <f>ФИО!J3458</f>
        <v>0</v>
      </c>
      <c r="E3463" s="61">
        <f>ФИО!K3458</f>
        <v>0</v>
      </c>
      <c r="F3463" s="48">
        <f>ФИО!L3458</f>
        <v>0</v>
      </c>
      <c r="G3463" s="123">
        <f>ФИО!M3458</f>
        <v>0</v>
      </c>
      <c r="H3463" s="125"/>
      <c r="I3463" s="124">
        <f>ФИО!N3458</f>
        <v>0</v>
      </c>
      <c r="J3463" s="57" t="str">
        <f>ФИО!O3458&amp;" "&amp;ФИО!P3458</f>
        <v xml:space="preserve"> </v>
      </c>
      <c r="K3463" s="58" t="str">
        <f>ФИО!Q3458&amp;" "&amp;ФИО!R3458&amp;" "&amp;ФИО!S3458&amp;" "&amp;ФИО!T3458&amp;" "&amp;ФИО!U3458</f>
        <v xml:space="preserve">    </v>
      </c>
      <c r="L3463" s="58"/>
    </row>
    <row r="3464" spans="2:12" ht="26.25" customHeight="1">
      <c r="B3464" s="54"/>
      <c r="C3464" s="52" t="str">
        <f>ФИО!G3459&amp;"  "&amp;ФИО!H3459&amp;"  "&amp;ФИО!I3459</f>
        <v xml:space="preserve">    </v>
      </c>
      <c r="D3464" s="61">
        <f>ФИО!J3459</f>
        <v>0</v>
      </c>
      <c r="E3464" s="61">
        <f>ФИО!K3459</f>
        <v>0</v>
      </c>
      <c r="F3464" s="48">
        <f>ФИО!L3459</f>
        <v>0</v>
      </c>
      <c r="G3464" s="123">
        <f>ФИО!M3459</f>
        <v>0</v>
      </c>
      <c r="H3464" s="125"/>
      <c r="I3464" s="124">
        <f>ФИО!N3459</f>
        <v>0</v>
      </c>
      <c r="J3464" s="57" t="str">
        <f>ФИО!O3459&amp;" "&amp;ФИО!P3459</f>
        <v xml:space="preserve"> </v>
      </c>
      <c r="K3464" s="58" t="str">
        <f>ФИО!Q3459&amp;" "&amp;ФИО!R3459&amp;" "&amp;ФИО!S3459&amp;" "&amp;ФИО!T3459&amp;" "&amp;ФИО!U3459</f>
        <v xml:space="preserve">    </v>
      </c>
      <c r="L3464" s="58"/>
    </row>
    <row r="3465" spans="2:12" ht="26.25" customHeight="1">
      <c r="B3465" s="54"/>
      <c r="C3465" s="52" t="str">
        <f>ФИО!G3460&amp;"  "&amp;ФИО!H3460&amp;"  "&amp;ФИО!I3460</f>
        <v xml:space="preserve">    </v>
      </c>
      <c r="D3465" s="61">
        <f>ФИО!J3460</f>
        <v>0</v>
      </c>
      <c r="E3465" s="61">
        <f>ФИО!K3460</f>
        <v>0</v>
      </c>
      <c r="F3465" s="48">
        <f>ФИО!L3460</f>
        <v>0</v>
      </c>
      <c r="G3465" s="123">
        <f>ФИО!M3460</f>
        <v>0</v>
      </c>
      <c r="H3465" s="125"/>
      <c r="I3465" s="124">
        <f>ФИО!N3460</f>
        <v>0</v>
      </c>
      <c r="J3465" s="57" t="str">
        <f>ФИО!O3460&amp;" "&amp;ФИО!P3460</f>
        <v xml:space="preserve"> </v>
      </c>
      <c r="K3465" s="58" t="str">
        <f>ФИО!Q3460&amp;" "&amp;ФИО!R3460&amp;" "&amp;ФИО!S3460&amp;" "&amp;ФИО!T3460&amp;" "&amp;ФИО!U3460</f>
        <v xml:space="preserve">    </v>
      </c>
      <c r="L3465" s="58"/>
    </row>
    <row r="3466" spans="2:12" ht="26.25" customHeight="1">
      <c r="B3466" s="54"/>
      <c r="C3466" s="52" t="str">
        <f>ФИО!G3461&amp;"  "&amp;ФИО!H3461&amp;"  "&amp;ФИО!I3461</f>
        <v xml:space="preserve">    </v>
      </c>
      <c r="D3466" s="61">
        <f>ФИО!J3461</f>
        <v>0</v>
      </c>
      <c r="E3466" s="61">
        <f>ФИО!K3461</f>
        <v>0</v>
      </c>
      <c r="F3466" s="48">
        <f>ФИО!L3461</f>
        <v>0</v>
      </c>
      <c r="G3466" s="123">
        <f>ФИО!M3461</f>
        <v>0</v>
      </c>
      <c r="H3466" s="125"/>
      <c r="I3466" s="124">
        <f>ФИО!N3461</f>
        <v>0</v>
      </c>
      <c r="J3466" s="57" t="str">
        <f>ФИО!O3461&amp;" "&amp;ФИО!P3461</f>
        <v xml:space="preserve"> </v>
      </c>
      <c r="K3466" s="58" t="str">
        <f>ФИО!Q3461&amp;" "&amp;ФИО!R3461&amp;" "&amp;ФИО!S3461&amp;" "&amp;ФИО!T3461&amp;" "&amp;ФИО!U3461</f>
        <v xml:space="preserve">    </v>
      </c>
      <c r="L3466" s="58"/>
    </row>
    <row r="3467" spans="2:12" ht="26.25" customHeight="1">
      <c r="B3467" s="54"/>
      <c r="C3467" s="52" t="str">
        <f>ФИО!G3462&amp;"  "&amp;ФИО!H3462&amp;"  "&amp;ФИО!I3462</f>
        <v xml:space="preserve">    </v>
      </c>
      <c r="D3467" s="61">
        <f>ФИО!J3462</f>
        <v>0</v>
      </c>
      <c r="E3467" s="61">
        <f>ФИО!K3462</f>
        <v>0</v>
      </c>
      <c r="F3467" s="48">
        <f>ФИО!L3462</f>
        <v>0</v>
      </c>
      <c r="G3467" s="123">
        <f>ФИО!M3462</f>
        <v>0</v>
      </c>
      <c r="H3467" s="125"/>
      <c r="I3467" s="124">
        <f>ФИО!N3462</f>
        <v>0</v>
      </c>
      <c r="J3467" s="57" t="str">
        <f>ФИО!O3462&amp;" "&amp;ФИО!P3462</f>
        <v xml:space="preserve"> </v>
      </c>
      <c r="K3467" s="58" t="str">
        <f>ФИО!Q3462&amp;" "&amp;ФИО!R3462&amp;" "&amp;ФИО!S3462&amp;" "&amp;ФИО!T3462&amp;" "&amp;ФИО!U3462</f>
        <v xml:space="preserve">    </v>
      </c>
      <c r="L3467" s="58"/>
    </row>
    <row r="3468" spans="2:12" ht="26.25" customHeight="1">
      <c r="B3468" s="54"/>
      <c r="C3468" s="52" t="str">
        <f>ФИО!G3463&amp;"  "&amp;ФИО!H3463&amp;"  "&amp;ФИО!I3463</f>
        <v xml:space="preserve">    </v>
      </c>
      <c r="D3468" s="61">
        <f>ФИО!J3463</f>
        <v>0</v>
      </c>
      <c r="E3468" s="61">
        <f>ФИО!K3463</f>
        <v>0</v>
      </c>
      <c r="F3468" s="48">
        <f>ФИО!L3463</f>
        <v>0</v>
      </c>
      <c r="G3468" s="123">
        <f>ФИО!M3463</f>
        <v>0</v>
      </c>
      <c r="H3468" s="125"/>
      <c r="I3468" s="124">
        <f>ФИО!N3463</f>
        <v>0</v>
      </c>
      <c r="J3468" s="57" t="str">
        <f>ФИО!O3463&amp;" "&amp;ФИО!P3463</f>
        <v xml:space="preserve"> </v>
      </c>
      <c r="K3468" s="58" t="str">
        <f>ФИО!Q3463&amp;" "&amp;ФИО!R3463&amp;" "&amp;ФИО!S3463&amp;" "&amp;ФИО!T3463&amp;" "&amp;ФИО!U3463</f>
        <v xml:space="preserve">    </v>
      </c>
      <c r="L3468" s="58"/>
    </row>
    <row r="3469" spans="2:12" ht="26.25" customHeight="1">
      <c r="B3469" s="54"/>
      <c r="C3469" s="52" t="str">
        <f>ФИО!G3464&amp;"  "&amp;ФИО!H3464&amp;"  "&amp;ФИО!I3464</f>
        <v xml:space="preserve">    </v>
      </c>
      <c r="D3469" s="61">
        <f>ФИО!J3464</f>
        <v>0</v>
      </c>
      <c r="E3469" s="61">
        <f>ФИО!K3464</f>
        <v>0</v>
      </c>
      <c r="F3469" s="48">
        <f>ФИО!L3464</f>
        <v>0</v>
      </c>
      <c r="G3469" s="123">
        <f>ФИО!M3464</f>
        <v>0</v>
      </c>
      <c r="H3469" s="125"/>
      <c r="I3469" s="124">
        <f>ФИО!N3464</f>
        <v>0</v>
      </c>
      <c r="J3469" s="57" t="str">
        <f>ФИО!O3464&amp;" "&amp;ФИО!P3464</f>
        <v xml:space="preserve"> </v>
      </c>
      <c r="K3469" s="58" t="str">
        <f>ФИО!Q3464&amp;" "&amp;ФИО!R3464&amp;" "&amp;ФИО!S3464&amp;" "&amp;ФИО!T3464&amp;" "&amp;ФИО!U3464</f>
        <v xml:space="preserve">    </v>
      </c>
      <c r="L3469" s="58"/>
    </row>
    <row r="3470" spans="2:12" ht="26.25" customHeight="1">
      <c r="B3470" s="54"/>
      <c r="C3470" s="52" t="str">
        <f>ФИО!G3465&amp;"  "&amp;ФИО!H3465&amp;"  "&amp;ФИО!I3465</f>
        <v xml:space="preserve">    </v>
      </c>
      <c r="D3470" s="61">
        <f>ФИО!J3465</f>
        <v>0</v>
      </c>
      <c r="E3470" s="61">
        <f>ФИО!K3465</f>
        <v>0</v>
      </c>
      <c r="F3470" s="48">
        <f>ФИО!L3465</f>
        <v>0</v>
      </c>
      <c r="G3470" s="123">
        <f>ФИО!M3465</f>
        <v>0</v>
      </c>
      <c r="H3470" s="125"/>
      <c r="I3470" s="124">
        <f>ФИО!N3465</f>
        <v>0</v>
      </c>
      <c r="J3470" s="57" t="str">
        <f>ФИО!O3465&amp;" "&amp;ФИО!P3465</f>
        <v xml:space="preserve"> </v>
      </c>
      <c r="K3470" s="58" t="str">
        <f>ФИО!Q3465&amp;" "&amp;ФИО!R3465&amp;" "&amp;ФИО!S3465&amp;" "&amp;ФИО!T3465&amp;" "&amp;ФИО!U3465</f>
        <v xml:space="preserve">    </v>
      </c>
      <c r="L3470" s="58"/>
    </row>
    <row r="3471" spans="2:12" ht="26.25" customHeight="1">
      <c r="B3471" s="54"/>
      <c r="C3471" s="52" t="str">
        <f>ФИО!G3466&amp;"  "&amp;ФИО!H3466&amp;"  "&amp;ФИО!I3466</f>
        <v xml:space="preserve">    </v>
      </c>
      <c r="D3471" s="61">
        <f>ФИО!J3466</f>
        <v>0</v>
      </c>
      <c r="E3471" s="61">
        <f>ФИО!K3466</f>
        <v>0</v>
      </c>
      <c r="F3471" s="48">
        <f>ФИО!L3466</f>
        <v>0</v>
      </c>
      <c r="G3471" s="123">
        <f>ФИО!M3466</f>
        <v>0</v>
      </c>
      <c r="H3471" s="125"/>
      <c r="I3471" s="124">
        <f>ФИО!N3466</f>
        <v>0</v>
      </c>
      <c r="J3471" s="57" t="str">
        <f>ФИО!O3466&amp;" "&amp;ФИО!P3466</f>
        <v xml:space="preserve"> </v>
      </c>
      <c r="K3471" s="58" t="str">
        <f>ФИО!Q3466&amp;" "&amp;ФИО!R3466&amp;" "&amp;ФИО!S3466&amp;" "&amp;ФИО!T3466&amp;" "&amp;ФИО!U3466</f>
        <v xml:space="preserve">    </v>
      </c>
      <c r="L3471" s="58"/>
    </row>
    <row r="3472" spans="2:12" ht="26.25" customHeight="1">
      <c r="B3472" s="54"/>
      <c r="C3472" s="52" t="str">
        <f>ФИО!G3467&amp;"  "&amp;ФИО!H3467&amp;"  "&amp;ФИО!I3467</f>
        <v xml:space="preserve">    </v>
      </c>
      <c r="D3472" s="61">
        <f>ФИО!J3467</f>
        <v>0</v>
      </c>
      <c r="E3472" s="61">
        <f>ФИО!K3467</f>
        <v>0</v>
      </c>
      <c r="F3472" s="48">
        <f>ФИО!L3467</f>
        <v>0</v>
      </c>
      <c r="G3472" s="123">
        <f>ФИО!M3467</f>
        <v>0</v>
      </c>
      <c r="H3472" s="125"/>
      <c r="I3472" s="124">
        <f>ФИО!N3467</f>
        <v>0</v>
      </c>
      <c r="J3472" s="57" t="str">
        <f>ФИО!O3467&amp;" "&amp;ФИО!P3467</f>
        <v xml:space="preserve"> </v>
      </c>
      <c r="K3472" s="58" t="str">
        <f>ФИО!Q3467&amp;" "&amp;ФИО!R3467&amp;" "&amp;ФИО!S3467&amp;" "&amp;ФИО!T3467&amp;" "&amp;ФИО!U3467</f>
        <v xml:space="preserve">    </v>
      </c>
      <c r="L3472" s="58"/>
    </row>
    <row r="3473" spans="2:12" ht="26.25" customHeight="1">
      <c r="B3473" s="54"/>
      <c r="C3473" s="52" t="str">
        <f>ФИО!G3468&amp;"  "&amp;ФИО!H3468&amp;"  "&amp;ФИО!I3468</f>
        <v xml:space="preserve">    </v>
      </c>
      <c r="D3473" s="61">
        <f>ФИО!J3468</f>
        <v>0</v>
      </c>
      <c r="E3473" s="61">
        <f>ФИО!K3468</f>
        <v>0</v>
      </c>
      <c r="F3473" s="48">
        <f>ФИО!L3468</f>
        <v>0</v>
      </c>
      <c r="G3473" s="123">
        <f>ФИО!M3468</f>
        <v>0</v>
      </c>
      <c r="H3473" s="125"/>
      <c r="I3473" s="124">
        <f>ФИО!N3468</f>
        <v>0</v>
      </c>
      <c r="J3473" s="57" t="str">
        <f>ФИО!O3468&amp;" "&amp;ФИО!P3468</f>
        <v xml:space="preserve"> </v>
      </c>
      <c r="K3473" s="58" t="str">
        <f>ФИО!Q3468&amp;" "&amp;ФИО!R3468&amp;" "&amp;ФИО!S3468&amp;" "&amp;ФИО!T3468&amp;" "&amp;ФИО!U3468</f>
        <v xml:space="preserve">    </v>
      </c>
      <c r="L3473" s="58"/>
    </row>
    <row r="3474" spans="2:12" ht="26.25" customHeight="1">
      <c r="B3474" s="54"/>
      <c r="C3474" s="52" t="str">
        <f>ФИО!G3469&amp;"  "&amp;ФИО!H3469&amp;"  "&amp;ФИО!I3469</f>
        <v xml:space="preserve">    </v>
      </c>
      <c r="D3474" s="61">
        <f>ФИО!J3469</f>
        <v>0</v>
      </c>
      <c r="E3474" s="61">
        <f>ФИО!K3469</f>
        <v>0</v>
      </c>
      <c r="F3474" s="48">
        <f>ФИО!L3469</f>
        <v>0</v>
      </c>
      <c r="G3474" s="123">
        <f>ФИО!M3469</f>
        <v>0</v>
      </c>
      <c r="H3474" s="125"/>
      <c r="I3474" s="124">
        <f>ФИО!N3469</f>
        <v>0</v>
      </c>
      <c r="J3474" s="57" t="str">
        <f>ФИО!O3469&amp;" "&amp;ФИО!P3469</f>
        <v xml:space="preserve"> </v>
      </c>
      <c r="K3474" s="58" t="str">
        <f>ФИО!Q3469&amp;" "&amp;ФИО!R3469&amp;" "&amp;ФИО!S3469&amp;" "&amp;ФИО!T3469&amp;" "&amp;ФИО!U3469</f>
        <v xml:space="preserve">    </v>
      </c>
      <c r="L3474" s="58"/>
    </row>
    <row r="3475" spans="2:12" ht="26.25" customHeight="1">
      <c r="B3475" s="54"/>
      <c r="C3475" s="52" t="str">
        <f>ФИО!G3470&amp;"  "&amp;ФИО!H3470&amp;"  "&amp;ФИО!I3470</f>
        <v xml:space="preserve">    </v>
      </c>
      <c r="D3475" s="61">
        <f>ФИО!J3470</f>
        <v>0</v>
      </c>
      <c r="E3475" s="61">
        <f>ФИО!K3470</f>
        <v>0</v>
      </c>
      <c r="F3475" s="48">
        <f>ФИО!L3470</f>
        <v>0</v>
      </c>
      <c r="G3475" s="123">
        <f>ФИО!M3470</f>
        <v>0</v>
      </c>
      <c r="H3475" s="125"/>
      <c r="I3475" s="124">
        <f>ФИО!N3470</f>
        <v>0</v>
      </c>
      <c r="J3475" s="57" t="str">
        <f>ФИО!O3470&amp;" "&amp;ФИО!P3470</f>
        <v xml:space="preserve"> </v>
      </c>
      <c r="K3475" s="58" t="str">
        <f>ФИО!Q3470&amp;" "&amp;ФИО!R3470&amp;" "&amp;ФИО!S3470&amp;" "&amp;ФИО!T3470&amp;" "&amp;ФИО!U3470</f>
        <v xml:space="preserve">    </v>
      </c>
      <c r="L3475" s="58"/>
    </row>
    <row r="3476" spans="2:12" ht="26.25" customHeight="1">
      <c r="B3476" s="54"/>
      <c r="C3476" s="52" t="str">
        <f>ФИО!G3471&amp;"  "&amp;ФИО!H3471&amp;"  "&amp;ФИО!I3471</f>
        <v xml:space="preserve">    </v>
      </c>
      <c r="D3476" s="61">
        <f>ФИО!J3471</f>
        <v>0</v>
      </c>
      <c r="E3476" s="61">
        <f>ФИО!K3471</f>
        <v>0</v>
      </c>
      <c r="F3476" s="48">
        <f>ФИО!L3471</f>
        <v>0</v>
      </c>
      <c r="G3476" s="123">
        <f>ФИО!M3471</f>
        <v>0</v>
      </c>
      <c r="H3476" s="125"/>
      <c r="I3476" s="124">
        <f>ФИО!N3471</f>
        <v>0</v>
      </c>
      <c r="J3476" s="57" t="str">
        <f>ФИО!O3471&amp;" "&amp;ФИО!P3471</f>
        <v xml:space="preserve"> </v>
      </c>
      <c r="K3476" s="58" t="str">
        <f>ФИО!Q3471&amp;" "&amp;ФИО!R3471&amp;" "&amp;ФИО!S3471&amp;" "&amp;ФИО!T3471&amp;" "&amp;ФИО!U3471</f>
        <v xml:space="preserve">    </v>
      </c>
      <c r="L3476" s="58"/>
    </row>
    <row r="3477" spans="2:12" ht="26.25" customHeight="1">
      <c r="B3477" s="54"/>
      <c r="C3477" s="52" t="str">
        <f>ФИО!G3472&amp;"  "&amp;ФИО!H3472&amp;"  "&amp;ФИО!I3472</f>
        <v xml:space="preserve">    </v>
      </c>
      <c r="D3477" s="61">
        <f>ФИО!J3472</f>
        <v>0</v>
      </c>
      <c r="E3477" s="61">
        <f>ФИО!K3472</f>
        <v>0</v>
      </c>
      <c r="F3477" s="48">
        <f>ФИО!L3472</f>
        <v>0</v>
      </c>
      <c r="G3477" s="123">
        <f>ФИО!M3472</f>
        <v>0</v>
      </c>
      <c r="H3477" s="125"/>
      <c r="I3477" s="124">
        <f>ФИО!N3472</f>
        <v>0</v>
      </c>
      <c r="J3477" s="57" t="str">
        <f>ФИО!O3472&amp;" "&amp;ФИО!P3472</f>
        <v xml:space="preserve"> </v>
      </c>
      <c r="K3477" s="58" t="str">
        <f>ФИО!Q3472&amp;" "&amp;ФИО!R3472&amp;" "&amp;ФИО!S3472&amp;" "&amp;ФИО!T3472&amp;" "&amp;ФИО!U3472</f>
        <v xml:space="preserve">    </v>
      </c>
      <c r="L3477" s="58"/>
    </row>
    <row r="3478" spans="2:12" ht="26.25" customHeight="1">
      <c r="B3478" s="54"/>
      <c r="C3478" s="52" t="str">
        <f>ФИО!G3473&amp;"  "&amp;ФИО!H3473&amp;"  "&amp;ФИО!I3473</f>
        <v xml:space="preserve">    </v>
      </c>
      <c r="D3478" s="61">
        <f>ФИО!J3473</f>
        <v>0</v>
      </c>
      <c r="E3478" s="61">
        <f>ФИО!K3473</f>
        <v>0</v>
      </c>
      <c r="F3478" s="48">
        <f>ФИО!L3473</f>
        <v>0</v>
      </c>
      <c r="G3478" s="123">
        <f>ФИО!M3473</f>
        <v>0</v>
      </c>
      <c r="H3478" s="125"/>
      <c r="I3478" s="124">
        <f>ФИО!N3473</f>
        <v>0</v>
      </c>
      <c r="J3478" s="57" t="str">
        <f>ФИО!O3473&amp;" "&amp;ФИО!P3473</f>
        <v xml:space="preserve"> </v>
      </c>
      <c r="K3478" s="58" t="str">
        <f>ФИО!Q3473&amp;" "&amp;ФИО!R3473&amp;" "&amp;ФИО!S3473&amp;" "&amp;ФИО!T3473&amp;" "&amp;ФИО!U3473</f>
        <v xml:space="preserve">    </v>
      </c>
      <c r="L3478" s="58"/>
    </row>
    <row r="3479" spans="2:12" ht="26.25" customHeight="1">
      <c r="B3479" s="54"/>
      <c r="C3479" s="52" t="str">
        <f>ФИО!G3474&amp;"  "&amp;ФИО!H3474&amp;"  "&amp;ФИО!I3474</f>
        <v xml:space="preserve">    </v>
      </c>
      <c r="D3479" s="61">
        <f>ФИО!J3474</f>
        <v>0</v>
      </c>
      <c r="E3479" s="61">
        <f>ФИО!K3474</f>
        <v>0</v>
      </c>
      <c r="F3479" s="48">
        <f>ФИО!L3474</f>
        <v>0</v>
      </c>
      <c r="G3479" s="123">
        <f>ФИО!M3474</f>
        <v>0</v>
      </c>
      <c r="H3479" s="125"/>
      <c r="I3479" s="124">
        <f>ФИО!N3474</f>
        <v>0</v>
      </c>
      <c r="J3479" s="57" t="str">
        <f>ФИО!O3474&amp;" "&amp;ФИО!P3474</f>
        <v xml:space="preserve"> </v>
      </c>
      <c r="K3479" s="58" t="str">
        <f>ФИО!Q3474&amp;" "&amp;ФИО!R3474&amp;" "&amp;ФИО!S3474&amp;" "&amp;ФИО!T3474&amp;" "&amp;ФИО!U3474</f>
        <v xml:space="preserve">    </v>
      </c>
      <c r="L3479" s="58"/>
    </row>
    <row r="3480" spans="2:12" ht="26.25" customHeight="1">
      <c r="B3480" s="54"/>
      <c r="C3480" s="52" t="str">
        <f>ФИО!G3475&amp;"  "&amp;ФИО!H3475&amp;"  "&amp;ФИО!I3475</f>
        <v xml:space="preserve">    </v>
      </c>
      <c r="D3480" s="61">
        <f>ФИО!J3475</f>
        <v>0</v>
      </c>
      <c r="E3480" s="61">
        <f>ФИО!K3475</f>
        <v>0</v>
      </c>
      <c r="F3480" s="48">
        <f>ФИО!L3475</f>
        <v>0</v>
      </c>
      <c r="G3480" s="123">
        <f>ФИО!M3475</f>
        <v>0</v>
      </c>
      <c r="H3480" s="125"/>
      <c r="I3480" s="124">
        <f>ФИО!N3475</f>
        <v>0</v>
      </c>
      <c r="J3480" s="57" t="str">
        <f>ФИО!O3475&amp;" "&amp;ФИО!P3475</f>
        <v xml:space="preserve"> </v>
      </c>
      <c r="K3480" s="58" t="str">
        <f>ФИО!Q3475&amp;" "&amp;ФИО!R3475&amp;" "&amp;ФИО!S3475&amp;" "&amp;ФИО!T3475&amp;" "&amp;ФИО!U3475</f>
        <v xml:space="preserve">    </v>
      </c>
      <c r="L3480" s="58"/>
    </row>
    <row r="3481" spans="2:12" ht="26.25" customHeight="1">
      <c r="B3481" s="54"/>
      <c r="C3481" s="52" t="str">
        <f>ФИО!G3476&amp;"  "&amp;ФИО!H3476&amp;"  "&amp;ФИО!I3476</f>
        <v xml:space="preserve">    </v>
      </c>
      <c r="D3481" s="61">
        <f>ФИО!J3476</f>
        <v>0</v>
      </c>
      <c r="E3481" s="61">
        <f>ФИО!K3476</f>
        <v>0</v>
      </c>
      <c r="F3481" s="48">
        <f>ФИО!L3476</f>
        <v>0</v>
      </c>
      <c r="G3481" s="123">
        <f>ФИО!M3476</f>
        <v>0</v>
      </c>
      <c r="H3481" s="125"/>
      <c r="I3481" s="124">
        <f>ФИО!N3476</f>
        <v>0</v>
      </c>
      <c r="J3481" s="57" t="str">
        <f>ФИО!O3476&amp;" "&amp;ФИО!P3476</f>
        <v xml:space="preserve"> </v>
      </c>
      <c r="K3481" s="58" t="str">
        <f>ФИО!Q3476&amp;" "&amp;ФИО!R3476&amp;" "&amp;ФИО!S3476&amp;" "&amp;ФИО!T3476&amp;" "&amp;ФИО!U3476</f>
        <v xml:space="preserve">    </v>
      </c>
      <c r="L3481" s="58"/>
    </row>
    <row r="3482" spans="2:12" ht="26.25" customHeight="1">
      <c r="B3482" s="54"/>
      <c r="C3482" s="52" t="str">
        <f>ФИО!G3477&amp;"  "&amp;ФИО!H3477&amp;"  "&amp;ФИО!I3477</f>
        <v xml:space="preserve">    </v>
      </c>
      <c r="D3482" s="61">
        <f>ФИО!J3477</f>
        <v>0</v>
      </c>
      <c r="E3482" s="61">
        <f>ФИО!K3477</f>
        <v>0</v>
      </c>
      <c r="F3482" s="48">
        <f>ФИО!L3477</f>
        <v>0</v>
      </c>
      <c r="G3482" s="123">
        <f>ФИО!M3477</f>
        <v>0</v>
      </c>
      <c r="H3482" s="125"/>
      <c r="I3482" s="124">
        <f>ФИО!N3477</f>
        <v>0</v>
      </c>
      <c r="J3482" s="57" t="str">
        <f>ФИО!O3477&amp;" "&amp;ФИО!P3477</f>
        <v xml:space="preserve"> </v>
      </c>
      <c r="K3482" s="58" t="str">
        <f>ФИО!Q3477&amp;" "&amp;ФИО!R3477&amp;" "&amp;ФИО!S3477&amp;" "&amp;ФИО!T3477&amp;" "&amp;ФИО!U3477</f>
        <v xml:space="preserve">    </v>
      </c>
      <c r="L3482" s="58"/>
    </row>
    <row r="3483" spans="2:12" ht="26.25" customHeight="1">
      <c r="B3483" s="54"/>
      <c r="C3483" s="52" t="str">
        <f>ФИО!G3478&amp;"  "&amp;ФИО!H3478&amp;"  "&amp;ФИО!I3478</f>
        <v xml:space="preserve">    </v>
      </c>
      <c r="D3483" s="61">
        <f>ФИО!J3478</f>
        <v>0</v>
      </c>
      <c r="E3483" s="61">
        <f>ФИО!K3478</f>
        <v>0</v>
      </c>
      <c r="F3483" s="48">
        <f>ФИО!L3478</f>
        <v>0</v>
      </c>
      <c r="G3483" s="123">
        <f>ФИО!M3478</f>
        <v>0</v>
      </c>
      <c r="H3483" s="125"/>
      <c r="I3483" s="124">
        <f>ФИО!N3478</f>
        <v>0</v>
      </c>
      <c r="J3483" s="57" t="str">
        <f>ФИО!O3478&amp;" "&amp;ФИО!P3478</f>
        <v xml:space="preserve"> </v>
      </c>
      <c r="K3483" s="58" t="str">
        <f>ФИО!Q3478&amp;" "&amp;ФИО!R3478&amp;" "&amp;ФИО!S3478&amp;" "&amp;ФИО!T3478&amp;" "&amp;ФИО!U3478</f>
        <v xml:space="preserve">    </v>
      </c>
      <c r="L3483" s="58"/>
    </row>
    <row r="3484" spans="2:12" ht="26.25" customHeight="1">
      <c r="B3484" s="54"/>
      <c r="C3484" s="52" t="str">
        <f>ФИО!G3479&amp;"  "&amp;ФИО!H3479&amp;"  "&amp;ФИО!I3479</f>
        <v xml:space="preserve">    </v>
      </c>
      <c r="D3484" s="61">
        <f>ФИО!J3479</f>
        <v>0</v>
      </c>
      <c r="E3484" s="61">
        <f>ФИО!K3479</f>
        <v>0</v>
      </c>
      <c r="F3484" s="48">
        <f>ФИО!L3479</f>
        <v>0</v>
      </c>
      <c r="G3484" s="123">
        <f>ФИО!M3479</f>
        <v>0</v>
      </c>
      <c r="H3484" s="125"/>
      <c r="I3484" s="124">
        <f>ФИО!N3479</f>
        <v>0</v>
      </c>
      <c r="J3484" s="57" t="str">
        <f>ФИО!O3479&amp;" "&amp;ФИО!P3479</f>
        <v xml:space="preserve"> </v>
      </c>
      <c r="K3484" s="58" t="str">
        <f>ФИО!Q3479&amp;" "&amp;ФИО!R3479&amp;" "&amp;ФИО!S3479&amp;" "&amp;ФИО!T3479&amp;" "&amp;ФИО!U3479</f>
        <v xml:space="preserve">    </v>
      </c>
      <c r="L3484" s="58"/>
    </row>
    <row r="3485" spans="2:12" ht="26.25" customHeight="1">
      <c r="B3485" s="54"/>
      <c r="C3485" s="52" t="str">
        <f>ФИО!G3480&amp;"  "&amp;ФИО!H3480&amp;"  "&amp;ФИО!I3480</f>
        <v xml:space="preserve">    </v>
      </c>
      <c r="D3485" s="61">
        <f>ФИО!J3480</f>
        <v>0</v>
      </c>
      <c r="E3485" s="61">
        <f>ФИО!K3480</f>
        <v>0</v>
      </c>
      <c r="F3485" s="48">
        <f>ФИО!L3480</f>
        <v>0</v>
      </c>
      <c r="G3485" s="123">
        <f>ФИО!M3480</f>
        <v>0</v>
      </c>
      <c r="H3485" s="125"/>
      <c r="I3485" s="124">
        <f>ФИО!N3480</f>
        <v>0</v>
      </c>
      <c r="J3485" s="57" t="str">
        <f>ФИО!O3480&amp;" "&amp;ФИО!P3480</f>
        <v xml:space="preserve"> </v>
      </c>
      <c r="K3485" s="58" t="str">
        <f>ФИО!Q3480&amp;" "&amp;ФИО!R3480&amp;" "&amp;ФИО!S3480&amp;" "&amp;ФИО!T3480&amp;" "&amp;ФИО!U3480</f>
        <v xml:space="preserve">    </v>
      </c>
      <c r="L3485" s="58"/>
    </row>
    <row r="3486" spans="2:12" ht="26.25" customHeight="1">
      <c r="B3486" s="54"/>
      <c r="C3486" s="52" t="str">
        <f>ФИО!G3481&amp;"  "&amp;ФИО!H3481&amp;"  "&amp;ФИО!I3481</f>
        <v xml:space="preserve">    </v>
      </c>
      <c r="D3486" s="61">
        <f>ФИО!J3481</f>
        <v>0</v>
      </c>
      <c r="E3486" s="61">
        <f>ФИО!K3481</f>
        <v>0</v>
      </c>
      <c r="F3486" s="48">
        <f>ФИО!L3481</f>
        <v>0</v>
      </c>
      <c r="G3486" s="123">
        <f>ФИО!M3481</f>
        <v>0</v>
      </c>
      <c r="H3486" s="125"/>
      <c r="I3486" s="124">
        <f>ФИО!N3481</f>
        <v>0</v>
      </c>
      <c r="J3486" s="57" t="str">
        <f>ФИО!O3481&amp;" "&amp;ФИО!P3481</f>
        <v xml:space="preserve"> </v>
      </c>
      <c r="K3486" s="58" t="str">
        <f>ФИО!Q3481&amp;" "&amp;ФИО!R3481&amp;" "&amp;ФИО!S3481&amp;" "&amp;ФИО!T3481&amp;" "&amp;ФИО!U3481</f>
        <v xml:space="preserve">    </v>
      </c>
      <c r="L3486" s="58"/>
    </row>
    <row r="3487" spans="2:12" ht="26.25" customHeight="1">
      <c r="B3487" s="54"/>
      <c r="C3487" s="52" t="str">
        <f>ФИО!G3482&amp;"  "&amp;ФИО!H3482&amp;"  "&amp;ФИО!I3482</f>
        <v xml:space="preserve">    </v>
      </c>
      <c r="D3487" s="61">
        <f>ФИО!J3482</f>
        <v>0</v>
      </c>
      <c r="E3487" s="61">
        <f>ФИО!K3482</f>
        <v>0</v>
      </c>
      <c r="F3487" s="48">
        <f>ФИО!L3482</f>
        <v>0</v>
      </c>
      <c r="G3487" s="123">
        <f>ФИО!M3482</f>
        <v>0</v>
      </c>
      <c r="H3487" s="125"/>
      <c r="I3487" s="124">
        <f>ФИО!N3482</f>
        <v>0</v>
      </c>
      <c r="J3487" s="57" t="str">
        <f>ФИО!O3482&amp;" "&amp;ФИО!P3482</f>
        <v xml:space="preserve"> </v>
      </c>
      <c r="K3487" s="58" t="str">
        <f>ФИО!Q3482&amp;" "&amp;ФИО!R3482&amp;" "&amp;ФИО!S3482&amp;" "&amp;ФИО!T3482&amp;" "&amp;ФИО!U3482</f>
        <v xml:space="preserve">    </v>
      </c>
      <c r="L3487" s="58"/>
    </row>
    <row r="3488" spans="2:12" ht="26.25" customHeight="1">
      <c r="B3488" s="54"/>
      <c r="C3488" s="52" t="str">
        <f>ФИО!G3483&amp;"  "&amp;ФИО!H3483&amp;"  "&amp;ФИО!I3483</f>
        <v xml:space="preserve">    </v>
      </c>
      <c r="D3488" s="61">
        <f>ФИО!J3483</f>
        <v>0</v>
      </c>
      <c r="E3488" s="61">
        <f>ФИО!K3483</f>
        <v>0</v>
      </c>
      <c r="F3488" s="48">
        <f>ФИО!L3483</f>
        <v>0</v>
      </c>
      <c r="G3488" s="123">
        <f>ФИО!M3483</f>
        <v>0</v>
      </c>
      <c r="H3488" s="125"/>
      <c r="I3488" s="124">
        <f>ФИО!N3483</f>
        <v>0</v>
      </c>
      <c r="J3488" s="57" t="str">
        <f>ФИО!O3483&amp;" "&amp;ФИО!P3483</f>
        <v xml:space="preserve"> </v>
      </c>
      <c r="K3488" s="58" t="str">
        <f>ФИО!Q3483&amp;" "&amp;ФИО!R3483&amp;" "&amp;ФИО!S3483&amp;" "&amp;ФИО!T3483&amp;" "&amp;ФИО!U3483</f>
        <v xml:space="preserve">    </v>
      </c>
      <c r="L3488" s="58"/>
    </row>
    <row r="3489" spans="2:12" ht="26.25" customHeight="1">
      <c r="B3489" s="54"/>
      <c r="C3489" s="52" t="str">
        <f>ФИО!G3484&amp;"  "&amp;ФИО!H3484&amp;"  "&amp;ФИО!I3484</f>
        <v xml:space="preserve">    </v>
      </c>
      <c r="D3489" s="61">
        <f>ФИО!J3484</f>
        <v>0</v>
      </c>
      <c r="E3489" s="61">
        <f>ФИО!K3484</f>
        <v>0</v>
      </c>
      <c r="F3489" s="48">
        <f>ФИО!L3484</f>
        <v>0</v>
      </c>
      <c r="G3489" s="123">
        <f>ФИО!M3484</f>
        <v>0</v>
      </c>
      <c r="H3489" s="125"/>
      <c r="I3489" s="124">
        <f>ФИО!N3484</f>
        <v>0</v>
      </c>
      <c r="J3489" s="57" t="str">
        <f>ФИО!O3484&amp;" "&amp;ФИО!P3484</f>
        <v xml:space="preserve"> </v>
      </c>
      <c r="K3489" s="58" t="str">
        <f>ФИО!Q3484&amp;" "&amp;ФИО!R3484&amp;" "&amp;ФИО!S3484&amp;" "&amp;ФИО!T3484&amp;" "&amp;ФИО!U3484</f>
        <v xml:space="preserve">    </v>
      </c>
      <c r="L3489" s="58"/>
    </row>
    <row r="3490" spans="2:12" ht="26.25" customHeight="1">
      <c r="B3490" s="54"/>
      <c r="C3490" s="52" t="str">
        <f>ФИО!G3485&amp;"  "&amp;ФИО!H3485&amp;"  "&amp;ФИО!I3485</f>
        <v xml:space="preserve">    </v>
      </c>
      <c r="D3490" s="61">
        <f>ФИО!J3485</f>
        <v>0</v>
      </c>
      <c r="E3490" s="61">
        <f>ФИО!K3485</f>
        <v>0</v>
      </c>
      <c r="F3490" s="48">
        <f>ФИО!L3485</f>
        <v>0</v>
      </c>
      <c r="G3490" s="123">
        <f>ФИО!M3485</f>
        <v>0</v>
      </c>
      <c r="H3490" s="125"/>
      <c r="I3490" s="124">
        <f>ФИО!N3485</f>
        <v>0</v>
      </c>
      <c r="J3490" s="57" t="str">
        <f>ФИО!O3485&amp;" "&amp;ФИО!P3485</f>
        <v xml:space="preserve"> </v>
      </c>
      <c r="K3490" s="58" t="str">
        <f>ФИО!Q3485&amp;" "&amp;ФИО!R3485&amp;" "&amp;ФИО!S3485&amp;" "&amp;ФИО!T3485&amp;" "&amp;ФИО!U3485</f>
        <v xml:space="preserve">    </v>
      </c>
      <c r="L3490" s="58"/>
    </row>
    <row r="3491" spans="2:12" ht="26.25" customHeight="1">
      <c r="B3491" s="54"/>
      <c r="C3491" s="52" t="str">
        <f>ФИО!G3486&amp;"  "&amp;ФИО!H3486&amp;"  "&amp;ФИО!I3486</f>
        <v xml:space="preserve">    </v>
      </c>
      <c r="D3491" s="61">
        <f>ФИО!J3486</f>
        <v>0</v>
      </c>
      <c r="E3491" s="61">
        <f>ФИО!K3486</f>
        <v>0</v>
      </c>
      <c r="F3491" s="48">
        <f>ФИО!L3486</f>
        <v>0</v>
      </c>
      <c r="G3491" s="123">
        <f>ФИО!M3486</f>
        <v>0</v>
      </c>
      <c r="H3491" s="125"/>
      <c r="I3491" s="124">
        <f>ФИО!N3486</f>
        <v>0</v>
      </c>
      <c r="J3491" s="57" t="str">
        <f>ФИО!O3486&amp;" "&amp;ФИО!P3486</f>
        <v xml:space="preserve"> </v>
      </c>
      <c r="K3491" s="58" t="str">
        <f>ФИО!Q3486&amp;" "&amp;ФИО!R3486&amp;" "&amp;ФИО!S3486&amp;" "&amp;ФИО!T3486&amp;" "&amp;ФИО!U3486</f>
        <v xml:space="preserve">    </v>
      </c>
      <c r="L3491" s="58"/>
    </row>
    <row r="3492" spans="2:12" ht="26.25" customHeight="1">
      <c r="B3492" s="54"/>
      <c r="C3492" s="52" t="str">
        <f>ФИО!G3487&amp;"  "&amp;ФИО!H3487&amp;"  "&amp;ФИО!I3487</f>
        <v xml:space="preserve">    </v>
      </c>
      <c r="D3492" s="61">
        <f>ФИО!J3487</f>
        <v>0</v>
      </c>
      <c r="E3492" s="61">
        <f>ФИО!K3487</f>
        <v>0</v>
      </c>
      <c r="F3492" s="48">
        <f>ФИО!L3487</f>
        <v>0</v>
      </c>
      <c r="G3492" s="123">
        <f>ФИО!M3487</f>
        <v>0</v>
      </c>
      <c r="H3492" s="125"/>
      <c r="I3492" s="124">
        <f>ФИО!N3487</f>
        <v>0</v>
      </c>
      <c r="J3492" s="57" t="str">
        <f>ФИО!O3487&amp;" "&amp;ФИО!P3487</f>
        <v xml:space="preserve"> </v>
      </c>
      <c r="K3492" s="58" t="str">
        <f>ФИО!Q3487&amp;" "&amp;ФИО!R3487&amp;" "&amp;ФИО!S3487&amp;" "&amp;ФИО!T3487&amp;" "&amp;ФИО!U3487</f>
        <v xml:space="preserve">    </v>
      </c>
      <c r="L3492" s="58"/>
    </row>
    <row r="3493" spans="2:12" ht="26.25" customHeight="1">
      <c r="B3493" s="54"/>
      <c r="C3493" s="52" t="str">
        <f>ФИО!G3488&amp;"  "&amp;ФИО!H3488&amp;"  "&amp;ФИО!I3488</f>
        <v xml:space="preserve">    </v>
      </c>
      <c r="D3493" s="61">
        <f>ФИО!J3488</f>
        <v>0</v>
      </c>
      <c r="E3493" s="61">
        <f>ФИО!K3488</f>
        <v>0</v>
      </c>
      <c r="F3493" s="48">
        <f>ФИО!L3488</f>
        <v>0</v>
      </c>
      <c r="G3493" s="123">
        <f>ФИО!M3488</f>
        <v>0</v>
      </c>
      <c r="H3493" s="125"/>
      <c r="I3493" s="124">
        <f>ФИО!N3488</f>
        <v>0</v>
      </c>
      <c r="J3493" s="57" t="str">
        <f>ФИО!O3488&amp;" "&amp;ФИО!P3488</f>
        <v xml:space="preserve"> </v>
      </c>
      <c r="K3493" s="58" t="str">
        <f>ФИО!Q3488&amp;" "&amp;ФИО!R3488&amp;" "&amp;ФИО!S3488&amp;" "&amp;ФИО!T3488&amp;" "&amp;ФИО!U3488</f>
        <v xml:space="preserve">    </v>
      </c>
      <c r="L3493" s="58"/>
    </row>
    <row r="3494" spans="2:12" ht="26.25" customHeight="1">
      <c r="B3494" s="54"/>
      <c r="C3494" s="52" t="str">
        <f>ФИО!G3489&amp;"  "&amp;ФИО!H3489&amp;"  "&amp;ФИО!I3489</f>
        <v xml:space="preserve">    </v>
      </c>
      <c r="D3494" s="61">
        <f>ФИО!J3489</f>
        <v>0</v>
      </c>
      <c r="E3494" s="61">
        <f>ФИО!K3489</f>
        <v>0</v>
      </c>
      <c r="F3494" s="48">
        <f>ФИО!L3489</f>
        <v>0</v>
      </c>
      <c r="G3494" s="123">
        <f>ФИО!M3489</f>
        <v>0</v>
      </c>
      <c r="H3494" s="125"/>
      <c r="I3494" s="124">
        <f>ФИО!N3489</f>
        <v>0</v>
      </c>
      <c r="J3494" s="57" t="str">
        <f>ФИО!O3489&amp;" "&amp;ФИО!P3489</f>
        <v xml:space="preserve"> </v>
      </c>
      <c r="K3494" s="58" t="str">
        <f>ФИО!Q3489&amp;" "&amp;ФИО!R3489&amp;" "&amp;ФИО!S3489&amp;" "&amp;ФИО!T3489&amp;" "&amp;ФИО!U3489</f>
        <v xml:space="preserve">    </v>
      </c>
      <c r="L3494" s="58"/>
    </row>
    <row r="3495" spans="2:12" ht="26.25" customHeight="1">
      <c r="B3495" s="54"/>
      <c r="C3495" s="52" t="str">
        <f>ФИО!G3490&amp;"  "&amp;ФИО!H3490&amp;"  "&amp;ФИО!I3490</f>
        <v xml:space="preserve">    </v>
      </c>
      <c r="D3495" s="61">
        <f>ФИО!J3490</f>
        <v>0</v>
      </c>
      <c r="E3495" s="61">
        <f>ФИО!K3490</f>
        <v>0</v>
      </c>
      <c r="F3495" s="48">
        <f>ФИО!L3490</f>
        <v>0</v>
      </c>
      <c r="G3495" s="123">
        <f>ФИО!M3490</f>
        <v>0</v>
      </c>
      <c r="H3495" s="125"/>
      <c r="I3495" s="124">
        <f>ФИО!N3490</f>
        <v>0</v>
      </c>
      <c r="J3495" s="57" t="str">
        <f>ФИО!O3490&amp;" "&amp;ФИО!P3490</f>
        <v xml:space="preserve"> </v>
      </c>
      <c r="K3495" s="58" t="str">
        <f>ФИО!Q3490&amp;" "&amp;ФИО!R3490&amp;" "&amp;ФИО!S3490&amp;" "&amp;ФИО!T3490&amp;" "&amp;ФИО!U3490</f>
        <v xml:space="preserve">    </v>
      </c>
      <c r="L3495" s="58"/>
    </row>
    <row r="3496" spans="2:12" ht="26.25" customHeight="1">
      <c r="B3496" s="54"/>
      <c r="C3496" s="52" t="str">
        <f>ФИО!G3491&amp;"  "&amp;ФИО!H3491&amp;"  "&amp;ФИО!I3491</f>
        <v xml:space="preserve">    </v>
      </c>
      <c r="D3496" s="61">
        <f>ФИО!J3491</f>
        <v>0</v>
      </c>
      <c r="E3496" s="61">
        <f>ФИО!K3491</f>
        <v>0</v>
      </c>
      <c r="F3496" s="48">
        <f>ФИО!L3491</f>
        <v>0</v>
      </c>
      <c r="G3496" s="123">
        <f>ФИО!M3491</f>
        <v>0</v>
      </c>
      <c r="H3496" s="125"/>
      <c r="I3496" s="124">
        <f>ФИО!N3491</f>
        <v>0</v>
      </c>
      <c r="J3496" s="57" t="str">
        <f>ФИО!O3491&amp;" "&amp;ФИО!P3491</f>
        <v xml:space="preserve"> </v>
      </c>
      <c r="K3496" s="58" t="str">
        <f>ФИО!Q3491&amp;" "&amp;ФИО!R3491&amp;" "&amp;ФИО!S3491&amp;" "&amp;ФИО!T3491&amp;" "&amp;ФИО!U3491</f>
        <v xml:space="preserve">    </v>
      </c>
      <c r="L3496" s="58"/>
    </row>
    <row r="3497" spans="2:12" ht="26.25" customHeight="1">
      <c r="B3497" s="54"/>
      <c r="C3497" s="52" t="str">
        <f>ФИО!G3492&amp;"  "&amp;ФИО!H3492&amp;"  "&amp;ФИО!I3492</f>
        <v xml:space="preserve">    </v>
      </c>
      <c r="D3497" s="61">
        <f>ФИО!J3492</f>
        <v>0</v>
      </c>
      <c r="E3497" s="61">
        <f>ФИО!K3492</f>
        <v>0</v>
      </c>
      <c r="F3497" s="48">
        <f>ФИО!L3492</f>
        <v>0</v>
      </c>
      <c r="G3497" s="123">
        <f>ФИО!M3492</f>
        <v>0</v>
      </c>
      <c r="H3497" s="125"/>
      <c r="I3497" s="124">
        <f>ФИО!N3492</f>
        <v>0</v>
      </c>
      <c r="J3497" s="57" t="str">
        <f>ФИО!O3492&amp;" "&amp;ФИО!P3492</f>
        <v xml:space="preserve"> </v>
      </c>
      <c r="K3497" s="58" t="str">
        <f>ФИО!Q3492&amp;" "&amp;ФИО!R3492&amp;" "&amp;ФИО!S3492&amp;" "&amp;ФИО!T3492&amp;" "&amp;ФИО!U3492</f>
        <v xml:space="preserve">    </v>
      </c>
      <c r="L3497" s="58"/>
    </row>
    <row r="3498" spans="2:12" ht="26.25" customHeight="1">
      <c r="B3498" s="54"/>
      <c r="C3498" s="52" t="str">
        <f>ФИО!G3493&amp;"  "&amp;ФИО!H3493&amp;"  "&amp;ФИО!I3493</f>
        <v xml:space="preserve">    </v>
      </c>
      <c r="D3498" s="61">
        <f>ФИО!J3493</f>
        <v>0</v>
      </c>
      <c r="E3498" s="61">
        <f>ФИО!K3493</f>
        <v>0</v>
      </c>
      <c r="F3498" s="48">
        <f>ФИО!L3493</f>
        <v>0</v>
      </c>
      <c r="G3498" s="123">
        <f>ФИО!M3493</f>
        <v>0</v>
      </c>
      <c r="H3498" s="125"/>
      <c r="I3498" s="124">
        <f>ФИО!N3493</f>
        <v>0</v>
      </c>
      <c r="J3498" s="57" t="str">
        <f>ФИО!O3493&amp;" "&amp;ФИО!P3493</f>
        <v xml:space="preserve"> </v>
      </c>
      <c r="K3498" s="58" t="str">
        <f>ФИО!Q3493&amp;" "&amp;ФИО!R3493&amp;" "&amp;ФИО!S3493&amp;" "&amp;ФИО!T3493&amp;" "&amp;ФИО!U3493</f>
        <v xml:space="preserve">    </v>
      </c>
      <c r="L3498" s="58"/>
    </row>
    <row r="3499" spans="2:12" ht="26.25" customHeight="1">
      <c r="B3499" s="54"/>
      <c r="C3499" s="52" t="str">
        <f>ФИО!G3494&amp;"  "&amp;ФИО!H3494&amp;"  "&amp;ФИО!I3494</f>
        <v xml:space="preserve">    </v>
      </c>
      <c r="D3499" s="61">
        <f>ФИО!J3494</f>
        <v>0</v>
      </c>
      <c r="E3499" s="61">
        <f>ФИО!K3494</f>
        <v>0</v>
      </c>
      <c r="F3499" s="48">
        <f>ФИО!L3494</f>
        <v>0</v>
      </c>
      <c r="G3499" s="123">
        <f>ФИО!M3494</f>
        <v>0</v>
      </c>
      <c r="H3499" s="125"/>
      <c r="I3499" s="124">
        <f>ФИО!N3494</f>
        <v>0</v>
      </c>
      <c r="J3499" s="57" t="str">
        <f>ФИО!O3494&amp;" "&amp;ФИО!P3494</f>
        <v xml:space="preserve"> </v>
      </c>
      <c r="K3499" s="58" t="str">
        <f>ФИО!Q3494&amp;" "&amp;ФИО!R3494&amp;" "&amp;ФИО!S3494&amp;" "&amp;ФИО!T3494&amp;" "&amp;ФИО!U3494</f>
        <v xml:space="preserve">    </v>
      </c>
      <c r="L3499" s="58"/>
    </row>
    <row r="3500" spans="2:12" ht="26.25" customHeight="1">
      <c r="B3500" s="54"/>
      <c r="C3500" s="52" t="str">
        <f>ФИО!G3495&amp;"  "&amp;ФИО!H3495&amp;"  "&amp;ФИО!I3495</f>
        <v xml:space="preserve">    </v>
      </c>
      <c r="D3500" s="61">
        <f>ФИО!J3495</f>
        <v>0</v>
      </c>
      <c r="E3500" s="61">
        <f>ФИО!K3495</f>
        <v>0</v>
      </c>
      <c r="F3500" s="48">
        <f>ФИО!L3495</f>
        <v>0</v>
      </c>
      <c r="G3500" s="123">
        <f>ФИО!M3495</f>
        <v>0</v>
      </c>
      <c r="H3500" s="125"/>
      <c r="I3500" s="124">
        <f>ФИО!N3495</f>
        <v>0</v>
      </c>
      <c r="J3500" s="57" t="str">
        <f>ФИО!O3495&amp;" "&amp;ФИО!P3495</f>
        <v xml:space="preserve"> </v>
      </c>
      <c r="K3500" s="58" t="str">
        <f>ФИО!Q3495&amp;" "&amp;ФИО!R3495&amp;" "&amp;ФИО!S3495&amp;" "&amp;ФИО!T3495&amp;" "&amp;ФИО!U3495</f>
        <v xml:space="preserve">    </v>
      </c>
      <c r="L3500" s="58"/>
    </row>
    <row r="3501" spans="2:12" ht="26.25" customHeight="1">
      <c r="B3501" s="54"/>
      <c r="C3501" s="52" t="str">
        <f>ФИО!G3496&amp;"  "&amp;ФИО!H3496&amp;"  "&amp;ФИО!I3496</f>
        <v xml:space="preserve">    </v>
      </c>
      <c r="D3501" s="61">
        <f>ФИО!J3496</f>
        <v>0</v>
      </c>
      <c r="E3501" s="61">
        <f>ФИО!K3496</f>
        <v>0</v>
      </c>
      <c r="F3501" s="48">
        <f>ФИО!L3496</f>
        <v>0</v>
      </c>
      <c r="G3501" s="123">
        <f>ФИО!M3496</f>
        <v>0</v>
      </c>
      <c r="H3501" s="125"/>
      <c r="I3501" s="124">
        <f>ФИО!N3496</f>
        <v>0</v>
      </c>
      <c r="J3501" s="57" t="str">
        <f>ФИО!O3496&amp;" "&amp;ФИО!P3496</f>
        <v xml:space="preserve"> </v>
      </c>
      <c r="K3501" s="58" t="str">
        <f>ФИО!Q3496&amp;" "&amp;ФИО!R3496&amp;" "&amp;ФИО!S3496&amp;" "&amp;ФИО!T3496&amp;" "&amp;ФИО!U3496</f>
        <v xml:space="preserve">    </v>
      </c>
      <c r="L3501" s="58"/>
    </row>
    <row r="3502" spans="2:12" ht="26.25" customHeight="1">
      <c r="B3502" s="54"/>
      <c r="C3502" s="52" t="str">
        <f>ФИО!G3497&amp;"  "&amp;ФИО!H3497&amp;"  "&amp;ФИО!I3497</f>
        <v xml:space="preserve">    </v>
      </c>
      <c r="D3502" s="61">
        <f>ФИО!J3497</f>
        <v>0</v>
      </c>
      <c r="E3502" s="61">
        <f>ФИО!K3497</f>
        <v>0</v>
      </c>
      <c r="F3502" s="48">
        <f>ФИО!L3497</f>
        <v>0</v>
      </c>
      <c r="G3502" s="123">
        <f>ФИО!M3497</f>
        <v>0</v>
      </c>
      <c r="H3502" s="125"/>
      <c r="I3502" s="124">
        <f>ФИО!N3497</f>
        <v>0</v>
      </c>
      <c r="J3502" s="57" t="str">
        <f>ФИО!O3497&amp;" "&amp;ФИО!P3497</f>
        <v xml:space="preserve"> </v>
      </c>
      <c r="K3502" s="58" t="str">
        <f>ФИО!Q3497&amp;" "&amp;ФИО!R3497&amp;" "&amp;ФИО!S3497&amp;" "&amp;ФИО!T3497&amp;" "&amp;ФИО!U3497</f>
        <v xml:space="preserve">    </v>
      </c>
      <c r="L3502" s="58"/>
    </row>
    <row r="3503" spans="2:12" ht="26.25" customHeight="1">
      <c r="B3503" s="54"/>
      <c r="C3503" s="52" t="str">
        <f>ФИО!G3498&amp;"  "&amp;ФИО!H3498&amp;"  "&amp;ФИО!I3498</f>
        <v xml:space="preserve">    </v>
      </c>
      <c r="D3503" s="61">
        <f>ФИО!J3498</f>
        <v>0</v>
      </c>
      <c r="E3503" s="61">
        <f>ФИО!K3498</f>
        <v>0</v>
      </c>
      <c r="F3503" s="48">
        <f>ФИО!L3498</f>
        <v>0</v>
      </c>
      <c r="G3503" s="123">
        <f>ФИО!M3498</f>
        <v>0</v>
      </c>
      <c r="H3503" s="125"/>
      <c r="I3503" s="124">
        <f>ФИО!N3498</f>
        <v>0</v>
      </c>
      <c r="J3503" s="57" t="str">
        <f>ФИО!O3498&amp;" "&amp;ФИО!P3498</f>
        <v xml:space="preserve"> </v>
      </c>
      <c r="K3503" s="58" t="str">
        <f>ФИО!Q3498&amp;" "&amp;ФИО!R3498&amp;" "&amp;ФИО!S3498&amp;" "&amp;ФИО!T3498&amp;" "&amp;ФИО!U3498</f>
        <v xml:space="preserve">    </v>
      </c>
      <c r="L3503" s="58"/>
    </row>
    <row r="3504" spans="2:12" ht="26.25" customHeight="1">
      <c r="B3504" s="54"/>
      <c r="C3504" s="52" t="str">
        <f>ФИО!G3499&amp;"  "&amp;ФИО!H3499&amp;"  "&amp;ФИО!I3499</f>
        <v xml:space="preserve">    </v>
      </c>
      <c r="D3504" s="61">
        <f>ФИО!J3499</f>
        <v>0</v>
      </c>
      <c r="E3504" s="61">
        <f>ФИО!K3499</f>
        <v>0</v>
      </c>
      <c r="F3504" s="48">
        <f>ФИО!L3499</f>
        <v>0</v>
      </c>
      <c r="G3504" s="123">
        <f>ФИО!M3499</f>
        <v>0</v>
      </c>
      <c r="H3504" s="125"/>
      <c r="I3504" s="124">
        <f>ФИО!N3499</f>
        <v>0</v>
      </c>
      <c r="J3504" s="57" t="str">
        <f>ФИО!O3499&amp;" "&amp;ФИО!P3499</f>
        <v xml:space="preserve"> </v>
      </c>
      <c r="K3504" s="58" t="str">
        <f>ФИО!Q3499&amp;" "&amp;ФИО!R3499&amp;" "&amp;ФИО!S3499&amp;" "&amp;ФИО!T3499&amp;" "&amp;ФИО!U3499</f>
        <v xml:space="preserve">    </v>
      </c>
      <c r="L3504" s="58"/>
    </row>
    <row r="3505" spans="2:12" ht="26.25" customHeight="1">
      <c r="B3505" s="54"/>
      <c r="C3505" s="52" t="str">
        <f>ФИО!G3500&amp;"  "&amp;ФИО!H3500&amp;"  "&amp;ФИО!I3500</f>
        <v xml:space="preserve">    </v>
      </c>
      <c r="D3505" s="61">
        <f>ФИО!J3500</f>
        <v>0</v>
      </c>
      <c r="E3505" s="61">
        <f>ФИО!K3500</f>
        <v>0</v>
      </c>
      <c r="F3505" s="48">
        <f>ФИО!L3500</f>
        <v>0</v>
      </c>
      <c r="G3505" s="123">
        <f>ФИО!M3500</f>
        <v>0</v>
      </c>
      <c r="H3505" s="125"/>
      <c r="I3505" s="124">
        <f>ФИО!N3500</f>
        <v>0</v>
      </c>
      <c r="J3505" s="57" t="str">
        <f>ФИО!O3500&amp;" "&amp;ФИО!P3500</f>
        <v xml:space="preserve"> </v>
      </c>
      <c r="K3505" s="58" t="str">
        <f>ФИО!Q3500&amp;" "&amp;ФИО!R3500&amp;" "&amp;ФИО!S3500&amp;" "&amp;ФИО!T3500&amp;" "&amp;ФИО!U3500</f>
        <v xml:space="preserve">    </v>
      </c>
      <c r="L3505" s="58"/>
    </row>
    <row r="3506" spans="2:12" ht="26.25" customHeight="1">
      <c r="B3506" s="54"/>
      <c r="C3506" s="52" t="str">
        <f>ФИО!G3501&amp;"  "&amp;ФИО!H3501&amp;"  "&amp;ФИО!I3501</f>
        <v xml:space="preserve">    </v>
      </c>
      <c r="D3506" s="61">
        <f>ФИО!J3501</f>
        <v>0</v>
      </c>
      <c r="E3506" s="61">
        <f>ФИО!K3501</f>
        <v>0</v>
      </c>
      <c r="F3506" s="48">
        <f>ФИО!L3501</f>
        <v>0</v>
      </c>
      <c r="G3506" s="123">
        <f>ФИО!M3501</f>
        <v>0</v>
      </c>
      <c r="H3506" s="125"/>
      <c r="I3506" s="124">
        <f>ФИО!N3501</f>
        <v>0</v>
      </c>
      <c r="J3506" s="57" t="str">
        <f>ФИО!O3501&amp;" "&amp;ФИО!P3501</f>
        <v xml:space="preserve"> </v>
      </c>
      <c r="K3506" s="58" t="str">
        <f>ФИО!Q3501&amp;" "&amp;ФИО!R3501&amp;" "&amp;ФИО!S3501&amp;" "&amp;ФИО!T3501&amp;" "&amp;ФИО!U3501</f>
        <v xml:space="preserve">    </v>
      </c>
      <c r="L3506" s="58"/>
    </row>
    <row r="3507" spans="2:12" ht="26.25" customHeight="1">
      <c r="B3507" s="54"/>
      <c r="C3507" s="52" t="str">
        <f>ФИО!G3502&amp;"  "&amp;ФИО!H3502&amp;"  "&amp;ФИО!I3502</f>
        <v xml:space="preserve">    </v>
      </c>
      <c r="D3507" s="61">
        <f>ФИО!J3502</f>
        <v>0</v>
      </c>
      <c r="E3507" s="61">
        <f>ФИО!K3502</f>
        <v>0</v>
      </c>
      <c r="F3507" s="48">
        <f>ФИО!L3502</f>
        <v>0</v>
      </c>
      <c r="G3507" s="123">
        <f>ФИО!M3502</f>
        <v>0</v>
      </c>
      <c r="H3507" s="125"/>
      <c r="I3507" s="124">
        <f>ФИО!N3502</f>
        <v>0</v>
      </c>
      <c r="J3507" s="57" t="str">
        <f>ФИО!O3502&amp;" "&amp;ФИО!P3502</f>
        <v xml:space="preserve"> </v>
      </c>
      <c r="K3507" s="58" t="str">
        <f>ФИО!Q3502&amp;" "&amp;ФИО!R3502&amp;" "&amp;ФИО!S3502&amp;" "&amp;ФИО!T3502&amp;" "&amp;ФИО!U3502</f>
        <v xml:space="preserve">    </v>
      </c>
      <c r="L3507" s="58"/>
    </row>
    <row r="3508" spans="2:12" ht="26.25" customHeight="1">
      <c r="B3508" s="54"/>
      <c r="C3508" s="52" t="str">
        <f>ФИО!G3503&amp;"  "&amp;ФИО!H3503&amp;"  "&amp;ФИО!I3503</f>
        <v xml:space="preserve">    </v>
      </c>
      <c r="D3508" s="61">
        <f>ФИО!J3503</f>
        <v>0</v>
      </c>
      <c r="E3508" s="61">
        <f>ФИО!K3503</f>
        <v>0</v>
      </c>
      <c r="F3508" s="48">
        <f>ФИО!L3503</f>
        <v>0</v>
      </c>
      <c r="G3508" s="123">
        <f>ФИО!M3503</f>
        <v>0</v>
      </c>
      <c r="H3508" s="125"/>
      <c r="I3508" s="124">
        <f>ФИО!N3503</f>
        <v>0</v>
      </c>
      <c r="J3508" s="57" t="str">
        <f>ФИО!O3503&amp;" "&amp;ФИО!P3503</f>
        <v xml:space="preserve"> </v>
      </c>
      <c r="K3508" s="58" t="str">
        <f>ФИО!Q3503&amp;" "&amp;ФИО!R3503&amp;" "&amp;ФИО!S3503&amp;" "&amp;ФИО!T3503&amp;" "&amp;ФИО!U3503</f>
        <v xml:space="preserve">    </v>
      </c>
      <c r="L3508" s="58"/>
    </row>
    <row r="3509" spans="2:12" ht="26.25" customHeight="1">
      <c r="B3509" s="54"/>
      <c r="C3509" s="52" t="str">
        <f>ФИО!G3504&amp;"  "&amp;ФИО!H3504&amp;"  "&amp;ФИО!I3504</f>
        <v xml:space="preserve">    </v>
      </c>
      <c r="D3509" s="61">
        <f>ФИО!J3504</f>
        <v>0</v>
      </c>
      <c r="E3509" s="61">
        <f>ФИО!K3504</f>
        <v>0</v>
      </c>
      <c r="F3509" s="48">
        <f>ФИО!L3504</f>
        <v>0</v>
      </c>
      <c r="G3509" s="123">
        <f>ФИО!M3504</f>
        <v>0</v>
      </c>
      <c r="H3509" s="125"/>
      <c r="I3509" s="124">
        <f>ФИО!N3504</f>
        <v>0</v>
      </c>
      <c r="J3509" s="57" t="str">
        <f>ФИО!O3504&amp;" "&amp;ФИО!P3504</f>
        <v xml:space="preserve"> </v>
      </c>
      <c r="K3509" s="58" t="str">
        <f>ФИО!Q3504&amp;" "&amp;ФИО!R3504&amp;" "&amp;ФИО!S3504&amp;" "&amp;ФИО!T3504&amp;" "&amp;ФИО!U3504</f>
        <v xml:space="preserve">    </v>
      </c>
      <c r="L3509" s="58"/>
    </row>
    <row r="3510" spans="2:12" ht="26.25" customHeight="1">
      <c r="B3510" s="54"/>
      <c r="C3510" s="52" t="str">
        <f>ФИО!G3505&amp;"  "&amp;ФИО!H3505&amp;"  "&amp;ФИО!I3505</f>
        <v xml:space="preserve">    </v>
      </c>
      <c r="D3510" s="61">
        <f>ФИО!J3505</f>
        <v>0</v>
      </c>
      <c r="E3510" s="61">
        <f>ФИО!K3505</f>
        <v>0</v>
      </c>
      <c r="F3510" s="48">
        <f>ФИО!L3505</f>
        <v>0</v>
      </c>
      <c r="G3510" s="123">
        <f>ФИО!M3505</f>
        <v>0</v>
      </c>
      <c r="H3510" s="125"/>
      <c r="I3510" s="124">
        <f>ФИО!N3505</f>
        <v>0</v>
      </c>
      <c r="J3510" s="57" t="str">
        <f>ФИО!O3505&amp;" "&amp;ФИО!P3505</f>
        <v xml:space="preserve"> </v>
      </c>
      <c r="K3510" s="58" t="str">
        <f>ФИО!Q3505&amp;" "&amp;ФИО!R3505&amp;" "&amp;ФИО!S3505&amp;" "&amp;ФИО!T3505&amp;" "&amp;ФИО!U3505</f>
        <v xml:space="preserve">    </v>
      </c>
      <c r="L3510" s="58"/>
    </row>
    <row r="3511" spans="2:12" ht="26.25" customHeight="1">
      <c r="B3511" s="54"/>
      <c r="C3511" s="52" t="str">
        <f>ФИО!G3506&amp;"  "&amp;ФИО!H3506&amp;"  "&amp;ФИО!I3506</f>
        <v xml:space="preserve">    </v>
      </c>
      <c r="D3511" s="61">
        <f>ФИО!J3506</f>
        <v>0</v>
      </c>
      <c r="E3511" s="61">
        <f>ФИО!K3506</f>
        <v>0</v>
      </c>
      <c r="F3511" s="48">
        <f>ФИО!L3506</f>
        <v>0</v>
      </c>
      <c r="G3511" s="123">
        <f>ФИО!M3506</f>
        <v>0</v>
      </c>
      <c r="H3511" s="125"/>
      <c r="I3511" s="124">
        <f>ФИО!N3506</f>
        <v>0</v>
      </c>
      <c r="J3511" s="57" t="str">
        <f>ФИО!O3506&amp;" "&amp;ФИО!P3506</f>
        <v xml:space="preserve"> </v>
      </c>
      <c r="K3511" s="58" t="str">
        <f>ФИО!Q3506&amp;" "&amp;ФИО!R3506&amp;" "&amp;ФИО!S3506&amp;" "&amp;ФИО!T3506&amp;" "&amp;ФИО!U3506</f>
        <v xml:space="preserve">    </v>
      </c>
      <c r="L3511" s="58"/>
    </row>
    <row r="3512" spans="2:12" ht="26.25" customHeight="1">
      <c r="B3512" s="54"/>
      <c r="C3512" s="52" t="str">
        <f>ФИО!G3507&amp;"  "&amp;ФИО!H3507&amp;"  "&amp;ФИО!I3507</f>
        <v xml:space="preserve">    </v>
      </c>
      <c r="D3512" s="61">
        <f>ФИО!J3507</f>
        <v>0</v>
      </c>
      <c r="E3512" s="61">
        <f>ФИО!K3507</f>
        <v>0</v>
      </c>
      <c r="F3512" s="48">
        <f>ФИО!L3507</f>
        <v>0</v>
      </c>
      <c r="G3512" s="123">
        <f>ФИО!M3507</f>
        <v>0</v>
      </c>
      <c r="H3512" s="125"/>
      <c r="I3512" s="124">
        <f>ФИО!N3507</f>
        <v>0</v>
      </c>
      <c r="J3512" s="57" t="str">
        <f>ФИО!O3507&amp;" "&amp;ФИО!P3507</f>
        <v xml:space="preserve"> </v>
      </c>
      <c r="K3512" s="58" t="str">
        <f>ФИО!Q3507&amp;" "&amp;ФИО!R3507&amp;" "&amp;ФИО!S3507&amp;" "&amp;ФИО!T3507&amp;" "&amp;ФИО!U3507</f>
        <v xml:space="preserve">    </v>
      </c>
      <c r="L3512" s="58"/>
    </row>
    <row r="3513" spans="2:12" ht="26.25" customHeight="1">
      <c r="B3513" s="54"/>
      <c r="C3513" s="52" t="str">
        <f>ФИО!G3508&amp;"  "&amp;ФИО!H3508&amp;"  "&amp;ФИО!I3508</f>
        <v xml:space="preserve">    </v>
      </c>
      <c r="D3513" s="61">
        <f>ФИО!J3508</f>
        <v>0</v>
      </c>
      <c r="E3513" s="61">
        <f>ФИО!K3508</f>
        <v>0</v>
      </c>
      <c r="F3513" s="48">
        <f>ФИО!L3508</f>
        <v>0</v>
      </c>
      <c r="G3513" s="123">
        <f>ФИО!M3508</f>
        <v>0</v>
      </c>
      <c r="H3513" s="125"/>
      <c r="I3513" s="124">
        <f>ФИО!N3508</f>
        <v>0</v>
      </c>
      <c r="J3513" s="57" t="str">
        <f>ФИО!O3508&amp;" "&amp;ФИО!P3508</f>
        <v xml:space="preserve"> </v>
      </c>
      <c r="K3513" s="58" t="str">
        <f>ФИО!Q3508&amp;" "&amp;ФИО!R3508&amp;" "&amp;ФИО!S3508&amp;" "&amp;ФИО!T3508&amp;" "&amp;ФИО!U3508</f>
        <v xml:space="preserve">    </v>
      </c>
      <c r="L3513" s="58"/>
    </row>
    <row r="3514" spans="2:12" ht="26.25" customHeight="1">
      <c r="B3514" s="54"/>
      <c r="C3514" s="52" t="str">
        <f>ФИО!G3509&amp;"  "&amp;ФИО!H3509&amp;"  "&amp;ФИО!I3509</f>
        <v xml:space="preserve">    </v>
      </c>
      <c r="D3514" s="61">
        <f>ФИО!J3509</f>
        <v>0</v>
      </c>
      <c r="E3514" s="61">
        <f>ФИО!K3509</f>
        <v>0</v>
      </c>
      <c r="F3514" s="48">
        <f>ФИО!L3509</f>
        <v>0</v>
      </c>
      <c r="G3514" s="123">
        <f>ФИО!M3509</f>
        <v>0</v>
      </c>
      <c r="H3514" s="125"/>
      <c r="I3514" s="124">
        <f>ФИО!N3509</f>
        <v>0</v>
      </c>
      <c r="J3514" s="57" t="str">
        <f>ФИО!O3509&amp;" "&amp;ФИО!P3509</f>
        <v xml:space="preserve"> </v>
      </c>
      <c r="K3514" s="58" t="str">
        <f>ФИО!Q3509&amp;" "&amp;ФИО!R3509&amp;" "&amp;ФИО!S3509&amp;" "&amp;ФИО!T3509&amp;" "&amp;ФИО!U3509</f>
        <v xml:space="preserve">    </v>
      </c>
      <c r="L3514" s="58"/>
    </row>
    <row r="3515" spans="2:12" ht="26.25" customHeight="1">
      <c r="B3515" s="54"/>
      <c r="C3515" s="52" t="str">
        <f>ФИО!G3510&amp;"  "&amp;ФИО!H3510&amp;"  "&amp;ФИО!I3510</f>
        <v xml:space="preserve">    </v>
      </c>
      <c r="D3515" s="61">
        <f>ФИО!J3510</f>
        <v>0</v>
      </c>
      <c r="E3515" s="61">
        <f>ФИО!K3510</f>
        <v>0</v>
      </c>
      <c r="F3515" s="48">
        <f>ФИО!L3510</f>
        <v>0</v>
      </c>
      <c r="G3515" s="123">
        <f>ФИО!M3510</f>
        <v>0</v>
      </c>
      <c r="H3515" s="125"/>
      <c r="I3515" s="124">
        <f>ФИО!N3510</f>
        <v>0</v>
      </c>
      <c r="J3515" s="57" t="str">
        <f>ФИО!O3510&amp;" "&amp;ФИО!P3510</f>
        <v xml:space="preserve"> </v>
      </c>
      <c r="K3515" s="58" t="str">
        <f>ФИО!Q3510&amp;" "&amp;ФИО!R3510&amp;" "&amp;ФИО!S3510&amp;" "&amp;ФИО!T3510&amp;" "&amp;ФИО!U3510</f>
        <v xml:space="preserve">    </v>
      </c>
      <c r="L3515" s="58"/>
    </row>
    <row r="3516" spans="2:12" ht="26.25" customHeight="1">
      <c r="B3516" s="54"/>
      <c r="C3516" s="52" t="str">
        <f>ФИО!G3511&amp;"  "&amp;ФИО!H3511&amp;"  "&amp;ФИО!I3511</f>
        <v xml:space="preserve">    </v>
      </c>
      <c r="D3516" s="61">
        <f>ФИО!J3511</f>
        <v>0</v>
      </c>
      <c r="E3516" s="61">
        <f>ФИО!K3511</f>
        <v>0</v>
      </c>
      <c r="F3516" s="48">
        <f>ФИО!L3511</f>
        <v>0</v>
      </c>
      <c r="G3516" s="123">
        <f>ФИО!M3511</f>
        <v>0</v>
      </c>
      <c r="H3516" s="125"/>
      <c r="I3516" s="124">
        <f>ФИО!N3511</f>
        <v>0</v>
      </c>
      <c r="J3516" s="57" t="str">
        <f>ФИО!O3511&amp;" "&amp;ФИО!P3511</f>
        <v xml:space="preserve"> </v>
      </c>
      <c r="K3516" s="58" t="str">
        <f>ФИО!Q3511&amp;" "&amp;ФИО!R3511&amp;" "&amp;ФИО!S3511&amp;" "&amp;ФИО!T3511&amp;" "&amp;ФИО!U3511</f>
        <v xml:space="preserve">    </v>
      </c>
      <c r="L3516" s="58"/>
    </row>
    <row r="3517" spans="2:12" ht="26.25" customHeight="1">
      <c r="B3517" s="54"/>
      <c r="C3517" s="52" t="str">
        <f>ФИО!G3512&amp;"  "&amp;ФИО!H3512&amp;"  "&amp;ФИО!I3512</f>
        <v xml:space="preserve">    </v>
      </c>
      <c r="D3517" s="61">
        <f>ФИО!J3512</f>
        <v>0</v>
      </c>
      <c r="E3517" s="61">
        <f>ФИО!K3512</f>
        <v>0</v>
      </c>
      <c r="F3517" s="48">
        <f>ФИО!L3512</f>
        <v>0</v>
      </c>
      <c r="G3517" s="123">
        <f>ФИО!M3512</f>
        <v>0</v>
      </c>
      <c r="H3517" s="125"/>
      <c r="I3517" s="124">
        <f>ФИО!N3512</f>
        <v>0</v>
      </c>
      <c r="J3517" s="57" t="str">
        <f>ФИО!O3512&amp;" "&amp;ФИО!P3512</f>
        <v xml:space="preserve"> </v>
      </c>
      <c r="K3517" s="58" t="str">
        <f>ФИО!Q3512&amp;" "&amp;ФИО!R3512&amp;" "&amp;ФИО!S3512&amp;" "&amp;ФИО!T3512&amp;" "&amp;ФИО!U3512</f>
        <v xml:space="preserve">    </v>
      </c>
      <c r="L3517" s="58"/>
    </row>
    <row r="3518" spans="2:12" ht="26.25" customHeight="1">
      <c r="B3518" s="54"/>
      <c r="C3518" s="52" t="str">
        <f>ФИО!G3513&amp;"  "&amp;ФИО!H3513&amp;"  "&amp;ФИО!I3513</f>
        <v xml:space="preserve">    </v>
      </c>
      <c r="D3518" s="61">
        <f>ФИО!J3513</f>
        <v>0</v>
      </c>
      <c r="E3518" s="61">
        <f>ФИО!K3513</f>
        <v>0</v>
      </c>
      <c r="F3518" s="48">
        <f>ФИО!L3513</f>
        <v>0</v>
      </c>
      <c r="G3518" s="123">
        <f>ФИО!M3513</f>
        <v>0</v>
      </c>
      <c r="H3518" s="125"/>
      <c r="I3518" s="124">
        <f>ФИО!N3513</f>
        <v>0</v>
      </c>
      <c r="J3518" s="57" t="str">
        <f>ФИО!O3513&amp;" "&amp;ФИО!P3513</f>
        <v xml:space="preserve"> </v>
      </c>
      <c r="K3518" s="58" t="str">
        <f>ФИО!Q3513&amp;" "&amp;ФИО!R3513&amp;" "&amp;ФИО!S3513&amp;" "&amp;ФИО!T3513&amp;" "&amp;ФИО!U3513</f>
        <v xml:space="preserve">    </v>
      </c>
      <c r="L3518" s="58"/>
    </row>
    <row r="3519" spans="2:12" ht="26.25" customHeight="1">
      <c r="B3519" s="54"/>
      <c r="C3519" s="52" t="str">
        <f>ФИО!G3514&amp;"  "&amp;ФИО!H3514&amp;"  "&amp;ФИО!I3514</f>
        <v xml:space="preserve">    </v>
      </c>
      <c r="D3519" s="61">
        <f>ФИО!J3514</f>
        <v>0</v>
      </c>
      <c r="E3519" s="61">
        <f>ФИО!K3514</f>
        <v>0</v>
      </c>
      <c r="F3519" s="48">
        <f>ФИО!L3514</f>
        <v>0</v>
      </c>
      <c r="G3519" s="123">
        <f>ФИО!M3514</f>
        <v>0</v>
      </c>
      <c r="H3519" s="125"/>
      <c r="I3519" s="124">
        <f>ФИО!N3514</f>
        <v>0</v>
      </c>
      <c r="J3519" s="57" t="str">
        <f>ФИО!O3514&amp;" "&amp;ФИО!P3514</f>
        <v xml:space="preserve"> </v>
      </c>
      <c r="K3519" s="58" t="str">
        <f>ФИО!Q3514&amp;" "&amp;ФИО!R3514&amp;" "&amp;ФИО!S3514&amp;" "&amp;ФИО!T3514&amp;" "&amp;ФИО!U3514</f>
        <v xml:space="preserve">    </v>
      </c>
      <c r="L3519" s="58"/>
    </row>
    <row r="3520" spans="2:12" ht="26.25" customHeight="1">
      <c r="B3520" s="54"/>
      <c r="C3520" s="52" t="str">
        <f>ФИО!G3515&amp;"  "&amp;ФИО!H3515&amp;"  "&amp;ФИО!I3515</f>
        <v xml:space="preserve">    </v>
      </c>
      <c r="D3520" s="61">
        <f>ФИО!J3515</f>
        <v>0</v>
      </c>
      <c r="E3520" s="61">
        <f>ФИО!K3515</f>
        <v>0</v>
      </c>
      <c r="F3520" s="48">
        <f>ФИО!L3515</f>
        <v>0</v>
      </c>
      <c r="G3520" s="123">
        <f>ФИО!M3515</f>
        <v>0</v>
      </c>
      <c r="H3520" s="125"/>
      <c r="I3520" s="124">
        <f>ФИО!N3515</f>
        <v>0</v>
      </c>
      <c r="J3520" s="57" t="str">
        <f>ФИО!O3515&amp;" "&amp;ФИО!P3515</f>
        <v xml:space="preserve"> </v>
      </c>
      <c r="K3520" s="58" t="str">
        <f>ФИО!Q3515&amp;" "&amp;ФИО!R3515&amp;" "&amp;ФИО!S3515&amp;" "&amp;ФИО!T3515&amp;" "&amp;ФИО!U3515</f>
        <v xml:space="preserve">    </v>
      </c>
      <c r="L3520" s="58"/>
    </row>
    <row r="3521" spans="2:12" ht="26.25" customHeight="1">
      <c r="B3521" s="54"/>
      <c r="C3521" s="52" t="str">
        <f>ФИО!G3516&amp;"  "&amp;ФИО!H3516&amp;"  "&amp;ФИО!I3516</f>
        <v xml:space="preserve">    </v>
      </c>
      <c r="D3521" s="61">
        <f>ФИО!J3516</f>
        <v>0</v>
      </c>
      <c r="E3521" s="61">
        <f>ФИО!K3516</f>
        <v>0</v>
      </c>
      <c r="F3521" s="48">
        <f>ФИО!L3516</f>
        <v>0</v>
      </c>
      <c r="G3521" s="123">
        <f>ФИО!M3516</f>
        <v>0</v>
      </c>
      <c r="H3521" s="125"/>
      <c r="I3521" s="124">
        <f>ФИО!N3516</f>
        <v>0</v>
      </c>
      <c r="J3521" s="57" t="str">
        <f>ФИО!O3516&amp;" "&amp;ФИО!P3516</f>
        <v xml:space="preserve"> </v>
      </c>
      <c r="K3521" s="58" t="str">
        <f>ФИО!Q3516&amp;" "&amp;ФИО!R3516&amp;" "&amp;ФИО!S3516&amp;" "&amp;ФИО!T3516&amp;" "&amp;ФИО!U3516</f>
        <v xml:space="preserve">    </v>
      </c>
      <c r="L3521" s="58"/>
    </row>
    <row r="3522" spans="2:12" ht="26.25" customHeight="1">
      <c r="B3522" s="54"/>
      <c r="C3522" s="52" t="str">
        <f>ФИО!G3517&amp;"  "&amp;ФИО!H3517&amp;"  "&amp;ФИО!I3517</f>
        <v xml:space="preserve">    </v>
      </c>
      <c r="D3522" s="61">
        <f>ФИО!J3517</f>
        <v>0</v>
      </c>
      <c r="E3522" s="61">
        <f>ФИО!K3517</f>
        <v>0</v>
      </c>
      <c r="F3522" s="48">
        <f>ФИО!L3517</f>
        <v>0</v>
      </c>
      <c r="G3522" s="123">
        <f>ФИО!M3517</f>
        <v>0</v>
      </c>
      <c r="H3522" s="125"/>
      <c r="I3522" s="124">
        <f>ФИО!N3517</f>
        <v>0</v>
      </c>
      <c r="J3522" s="57" t="str">
        <f>ФИО!O3517&amp;" "&amp;ФИО!P3517</f>
        <v xml:space="preserve"> </v>
      </c>
      <c r="K3522" s="58" t="str">
        <f>ФИО!Q3517&amp;" "&amp;ФИО!R3517&amp;" "&amp;ФИО!S3517&amp;" "&amp;ФИО!T3517&amp;" "&amp;ФИО!U3517</f>
        <v xml:space="preserve">    </v>
      </c>
      <c r="L3522" s="58"/>
    </row>
    <row r="3523" spans="2:12" ht="26.25" customHeight="1">
      <c r="B3523" s="54"/>
      <c r="C3523" s="52" t="str">
        <f>ФИО!G3518&amp;"  "&amp;ФИО!H3518&amp;"  "&amp;ФИО!I3518</f>
        <v xml:space="preserve">    </v>
      </c>
      <c r="D3523" s="61">
        <f>ФИО!J3518</f>
        <v>0</v>
      </c>
      <c r="E3523" s="61">
        <f>ФИО!K3518</f>
        <v>0</v>
      </c>
      <c r="F3523" s="48">
        <f>ФИО!L3518</f>
        <v>0</v>
      </c>
      <c r="G3523" s="123">
        <f>ФИО!M3518</f>
        <v>0</v>
      </c>
      <c r="H3523" s="125"/>
      <c r="I3523" s="124">
        <f>ФИО!N3518</f>
        <v>0</v>
      </c>
      <c r="J3523" s="57" t="str">
        <f>ФИО!O3518&amp;" "&amp;ФИО!P3518</f>
        <v xml:space="preserve"> </v>
      </c>
      <c r="K3523" s="58" t="str">
        <f>ФИО!Q3518&amp;" "&amp;ФИО!R3518&amp;" "&amp;ФИО!S3518&amp;" "&amp;ФИО!T3518&amp;" "&amp;ФИО!U3518</f>
        <v xml:space="preserve">    </v>
      </c>
      <c r="L3523" s="58"/>
    </row>
    <row r="3524" spans="2:12" ht="26.25" customHeight="1">
      <c r="B3524" s="54"/>
      <c r="C3524" s="52" t="str">
        <f>ФИО!G3519&amp;"  "&amp;ФИО!H3519&amp;"  "&amp;ФИО!I3519</f>
        <v xml:space="preserve">    </v>
      </c>
      <c r="D3524" s="61">
        <f>ФИО!J3519</f>
        <v>0</v>
      </c>
      <c r="E3524" s="61">
        <f>ФИО!K3519</f>
        <v>0</v>
      </c>
      <c r="F3524" s="48">
        <f>ФИО!L3519</f>
        <v>0</v>
      </c>
      <c r="G3524" s="123">
        <f>ФИО!M3519</f>
        <v>0</v>
      </c>
      <c r="H3524" s="125"/>
      <c r="I3524" s="124">
        <f>ФИО!N3519</f>
        <v>0</v>
      </c>
      <c r="J3524" s="57" t="str">
        <f>ФИО!O3519&amp;" "&amp;ФИО!P3519</f>
        <v xml:space="preserve"> </v>
      </c>
      <c r="K3524" s="58" t="str">
        <f>ФИО!Q3519&amp;" "&amp;ФИО!R3519&amp;" "&amp;ФИО!S3519&amp;" "&amp;ФИО!T3519&amp;" "&amp;ФИО!U3519</f>
        <v xml:space="preserve">    </v>
      </c>
      <c r="L3524" s="58"/>
    </row>
    <row r="3525" spans="2:12" ht="26.25" customHeight="1">
      <c r="B3525" s="54"/>
      <c r="C3525" s="52" t="str">
        <f>ФИО!G3520&amp;"  "&amp;ФИО!H3520&amp;"  "&amp;ФИО!I3520</f>
        <v xml:space="preserve">    </v>
      </c>
      <c r="D3525" s="61">
        <f>ФИО!J3520</f>
        <v>0</v>
      </c>
      <c r="E3525" s="61">
        <f>ФИО!K3520</f>
        <v>0</v>
      </c>
      <c r="F3525" s="48">
        <f>ФИО!L3520</f>
        <v>0</v>
      </c>
      <c r="G3525" s="123">
        <f>ФИО!M3520</f>
        <v>0</v>
      </c>
      <c r="H3525" s="125"/>
      <c r="I3525" s="124">
        <f>ФИО!N3520</f>
        <v>0</v>
      </c>
      <c r="J3525" s="57" t="str">
        <f>ФИО!O3520&amp;" "&amp;ФИО!P3520</f>
        <v xml:space="preserve"> </v>
      </c>
      <c r="K3525" s="58" t="str">
        <f>ФИО!Q3520&amp;" "&amp;ФИО!R3520&amp;" "&amp;ФИО!S3520&amp;" "&amp;ФИО!T3520&amp;" "&amp;ФИО!U3520</f>
        <v xml:space="preserve">    </v>
      </c>
      <c r="L3525" s="58"/>
    </row>
    <row r="3526" spans="2:12" ht="26.25" customHeight="1">
      <c r="B3526" s="54"/>
      <c r="C3526" s="52" t="str">
        <f>ФИО!G3521&amp;"  "&amp;ФИО!H3521&amp;"  "&amp;ФИО!I3521</f>
        <v xml:space="preserve">    </v>
      </c>
      <c r="D3526" s="61">
        <f>ФИО!J3521</f>
        <v>0</v>
      </c>
      <c r="E3526" s="61">
        <f>ФИО!K3521</f>
        <v>0</v>
      </c>
      <c r="F3526" s="48">
        <f>ФИО!L3521</f>
        <v>0</v>
      </c>
      <c r="G3526" s="123">
        <f>ФИО!M3521</f>
        <v>0</v>
      </c>
      <c r="H3526" s="125"/>
      <c r="I3526" s="124">
        <f>ФИО!N3521</f>
        <v>0</v>
      </c>
      <c r="J3526" s="57" t="str">
        <f>ФИО!O3521&amp;" "&amp;ФИО!P3521</f>
        <v xml:space="preserve"> </v>
      </c>
      <c r="K3526" s="58" t="str">
        <f>ФИО!Q3521&amp;" "&amp;ФИО!R3521&amp;" "&amp;ФИО!S3521&amp;" "&amp;ФИО!T3521&amp;" "&amp;ФИО!U3521</f>
        <v xml:space="preserve">    </v>
      </c>
      <c r="L3526" s="58"/>
    </row>
    <row r="3527" spans="2:12" ht="26.25" customHeight="1">
      <c r="B3527" s="54"/>
      <c r="C3527" s="52" t="str">
        <f>ФИО!G3522&amp;"  "&amp;ФИО!H3522&amp;"  "&amp;ФИО!I3522</f>
        <v xml:space="preserve">    </v>
      </c>
      <c r="D3527" s="61">
        <f>ФИО!J3522</f>
        <v>0</v>
      </c>
      <c r="E3527" s="61">
        <f>ФИО!K3522</f>
        <v>0</v>
      </c>
      <c r="F3527" s="48">
        <f>ФИО!L3522</f>
        <v>0</v>
      </c>
      <c r="G3527" s="123">
        <f>ФИО!M3522</f>
        <v>0</v>
      </c>
      <c r="H3527" s="125"/>
      <c r="I3527" s="124">
        <f>ФИО!N3522</f>
        <v>0</v>
      </c>
      <c r="J3527" s="57" t="str">
        <f>ФИО!O3522&amp;" "&amp;ФИО!P3522</f>
        <v xml:space="preserve"> </v>
      </c>
      <c r="K3527" s="58" t="str">
        <f>ФИО!Q3522&amp;" "&amp;ФИО!R3522&amp;" "&amp;ФИО!S3522&amp;" "&amp;ФИО!T3522&amp;" "&amp;ФИО!U3522</f>
        <v xml:space="preserve">    </v>
      </c>
      <c r="L3527" s="58"/>
    </row>
    <row r="3528" spans="2:12" ht="26.25" customHeight="1">
      <c r="B3528" s="54"/>
      <c r="C3528" s="52" t="str">
        <f>ФИО!G3523&amp;"  "&amp;ФИО!H3523&amp;"  "&amp;ФИО!I3523</f>
        <v xml:space="preserve">    </v>
      </c>
      <c r="D3528" s="61">
        <f>ФИО!J3523</f>
        <v>0</v>
      </c>
      <c r="E3528" s="61">
        <f>ФИО!K3523</f>
        <v>0</v>
      </c>
      <c r="F3528" s="48">
        <f>ФИО!L3523</f>
        <v>0</v>
      </c>
      <c r="G3528" s="123">
        <f>ФИО!M3523</f>
        <v>0</v>
      </c>
      <c r="H3528" s="125"/>
      <c r="I3528" s="124">
        <f>ФИО!N3523</f>
        <v>0</v>
      </c>
      <c r="J3528" s="57" t="str">
        <f>ФИО!O3523&amp;" "&amp;ФИО!P3523</f>
        <v xml:space="preserve"> </v>
      </c>
      <c r="K3528" s="58" t="str">
        <f>ФИО!Q3523&amp;" "&amp;ФИО!R3523&amp;" "&amp;ФИО!S3523&amp;" "&amp;ФИО!T3523&amp;" "&amp;ФИО!U3523</f>
        <v xml:space="preserve">    </v>
      </c>
      <c r="L3528" s="58"/>
    </row>
    <row r="3529" spans="2:12" ht="26.25" customHeight="1">
      <c r="B3529" s="54"/>
      <c r="C3529" s="52" t="str">
        <f>ФИО!G3524&amp;"  "&amp;ФИО!H3524&amp;"  "&amp;ФИО!I3524</f>
        <v xml:space="preserve">    </v>
      </c>
      <c r="D3529" s="61">
        <f>ФИО!J3524</f>
        <v>0</v>
      </c>
      <c r="E3529" s="61">
        <f>ФИО!K3524</f>
        <v>0</v>
      </c>
      <c r="F3529" s="48">
        <f>ФИО!L3524</f>
        <v>0</v>
      </c>
      <c r="G3529" s="123">
        <f>ФИО!M3524</f>
        <v>0</v>
      </c>
      <c r="H3529" s="125"/>
      <c r="I3529" s="124">
        <f>ФИО!N3524</f>
        <v>0</v>
      </c>
      <c r="J3529" s="57" t="str">
        <f>ФИО!O3524&amp;" "&amp;ФИО!P3524</f>
        <v xml:space="preserve"> </v>
      </c>
      <c r="K3529" s="58" t="str">
        <f>ФИО!Q3524&amp;" "&amp;ФИО!R3524&amp;" "&amp;ФИО!S3524&amp;" "&amp;ФИО!T3524&amp;" "&amp;ФИО!U3524</f>
        <v xml:space="preserve">    </v>
      </c>
      <c r="L3529" s="58"/>
    </row>
    <row r="3530" spans="2:12" ht="26.25" customHeight="1">
      <c r="B3530" s="54"/>
      <c r="C3530" s="52" t="str">
        <f>ФИО!G3525&amp;"  "&amp;ФИО!H3525&amp;"  "&amp;ФИО!I3525</f>
        <v xml:space="preserve">    </v>
      </c>
      <c r="D3530" s="61">
        <f>ФИО!J3525</f>
        <v>0</v>
      </c>
      <c r="E3530" s="61">
        <f>ФИО!K3525</f>
        <v>0</v>
      </c>
      <c r="F3530" s="48">
        <f>ФИО!L3525</f>
        <v>0</v>
      </c>
      <c r="G3530" s="123">
        <f>ФИО!M3525</f>
        <v>0</v>
      </c>
      <c r="H3530" s="125"/>
      <c r="I3530" s="124">
        <f>ФИО!N3525</f>
        <v>0</v>
      </c>
      <c r="J3530" s="57" t="str">
        <f>ФИО!O3525&amp;" "&amp;ФИО!P3525</f>
        <v xml:space="preserve"> </v>
      </c>
      <c r="K3530" s="58" t="str">
        <f>ФИО!Q3525&amp;" "&amp;ФИО!R3525&amp;" "&amp;ФИО!S3525&amp;" "&amp;ФИО!T3525&amp;" "&amp;ФИО!U3525</f>
        <v xml:space="preserve">    </v>
      </c>
      <c r="L3530" s="58"/>
    </row>
    <row r="3531" spans="2:12" ht="26.25" customHeight="1">
      <c r="B3531" s="54"/>
      <c r="C3531" s="52" t="str">
        <f>ФИО!G3526&amp;"  "&amp;ФИО!H3526&amp;"  "&amp;ФИО!I3526</f>
        <v xml:space="preserve">    </v>
      </c>
      <c r="D3531" s="61">
        <f>ФИО!J3526</f>
        <v>0</v>
      </c>
      <c r="E3531" s="61">
        <f>ФИО!K3526</f>
        <v>0</v>
      </c>
      <c r="F3531" s="48">
        <f>ФИО!L3526</f>
        <v>0</v>
      </c>
      <c r="G3531" s="123">
        <f>ФИО!M3526</f>
        <v>0</v>
      </c>
      <c r="H3531" s="125"/>
      <c r="I3531" s="124">
        <f>ФИО!N3526</f>
        <v>0</v>
      </c>
      <c r="J3531" s="57" t="str">
        <f>ФИО!O3526&amp;" "&amp;ФИО!P3526</f>
        <v xml:space="preserve"> </v>
      </c>
      <c r="K3531" s="58" t="str">
        <f>ФИО!Q3526&amp;" "&amp;ФИО!R3526&amp;" "&amp;ФИО!S3526&amp;" "&amp;ФИО!T3526&amp;" "&amp;ФИО!U3526</f>
        <v xml:space="preserve">    </v>
      </c>
      <c r="L3531" s="58"/>
    </row>
    <row r="3532" spans="2:12" ht="26.25" customHeight="1">
      <c r="B3532" s="54"/>
      <c r="C3532" s="52" t="str">
        <f>ФИО!G3527&amp;"  "&amp;ФИО!H3527&amp;"  "&amp;ФИО!I3527</f>
        <v xml:space="preserve">    </v>
      </c>
      <c r="D3532" s="61">
        <f>ФИО!J3527</f>
        <v>0</v>
      </c>
      <c r="E3532" s="61">
        <f>ФИО!K3527</f>
        <v>0</v>
      </c>
      <c r="F3532" s="48">
        <f>ФИО!L3527</f>
        <v>0</v>
      </c>
      <c r="G3532" s="123">
        <f>ФИО!M3527</f>
        <v>0</v>
      </c>
      <c r="H3532" s="125"/>
      <c r="I3532" s="124">
        <f>ФИО!N3527</f>
        <v>0</v>
      </c>
      <c r="J3532" s="57" t="str">
        <f>ФИО!O3527&amp;" "&amp;ФИО!P3527</f>
        <v xml:space="preserve"> </v>
      </c>
      <c r="K3532" s="58" t="str">
        <f>ФИО!Q3527&amp;" "&amp;ФИО!R3527&amp;" "&amp;ФИО!S3527&amp;" "&amp;ФИО!T3527&amp;" "&amp;ФИО!U3527</f>
        <v xml:space="preserve">    </v>
      </c>
      <c r="L3532" s="58"/>
    </row>
    <row r="3533" spans="2:12" ht="26.25" customHeight="1">
      <c r="B3533" s="54"/>
      <c r="C3533" s="52" t="str">
        <f>ФИО!G3528&amp;"  "&amp;ФИО!H3528&amp;"  "&amp;ФИО!I3528</f>
        <v xml:space="preserve">    </v>
      </c>
      <c r="D3533" s="61">
        <f>ФИО!J3528</f>
        <v>0</v>
      </c>
      <c r="E3533" s="61">
        <f>ФИО!K3528</f>
        <v>0</v>
      </c>
      <c r="F3533" s="48">
        <f>ФИО!L3528</f>
        <v>0</v>
      </c>
      <c r="G3533" s="123">
        <f>ФИО!M3528</f>
        <v>0</v>
      </c>
      <c r="H3533" s="125"/>
      <c r="I3533" s="124">
        <f>ФИО!N3528</f>
        <v>0</v>
      </c>
      <c r="J3533" s="57" t="str">
        <f>ФИО!O3528&amp;" "&amp;ФИО!P3528</f>
        <v xml:space="preserve"> </v>
      </c>
      <c r="K3533" s="58" t="str">
        <f>ФИО!Q3528&amp;" "&amp;ФИО!R3528&amp;" "&amp;ФИО!S3528&amp;" "&amp;ФИО!T3528&amp;" "&amp;ФИО!U3528</f>
        <v xml:space="preserve">    </v>
      </c>
      <c r="L3533" s="58"/>
    </row>
    <row r="3534" spans="2:12" ht="26.25" customHeight="1">
      <c r="B3534" s="54"/>
      <c r="C3534" s="52" t="str">
        <f>ФИО!G3529&amp;"  "&amp;ФИО!H3529&amp;"  "&amp;ФИО!I3529</f>
        <v xml:space="preserve">    </v>
      </c>
      <c r="D3534" s="61">
        <f>ФИО!J3529</f>
        <v>0</v>
      </c>
      <c r="E3534" s="61">
        <f>ФИО!K3529</f>
        <v>0</v>
      </c>
      <c r="F3534" s="48">
        <f>ФИО!L3529</f>
        <v>0</v>
      </c>
      <c r="G3534" s="123">
        <f>ФИО!M3529</f>
        <v>0</v>
      </c>
      <c r="H3534" s="125"/>
      <c r="I3534" s="124">
        <f>ФИО!N3529</f>
        <v>0</v>
      </c>
      <c r="J3534" s="57" t="str">
        <f>ФИО!O3529&amp;" "&amp;ФИО!P3529</f>
        <v xml:space="preserve"> </v>
      </c>
      <c r="K3534" s="58" t="str">
        <f>ФИО!Q3529&amp;" "&amp;ФИО!R3529&amp;" "&amp;ФИО!S3529&amp;" "&amp;ФИО!T3529&amp;" "&amp;ФИО!U3529</f>
        <v xml:space="preserve">    </v>
      </c>
      <c r="L3534" s="58"/>
    </row>
    <row r="3535" spans="2:12" ht="26.25" customHeight="1">
      <c r="B3535" s="54"/>
      <c r="C3535" s="52" t="str">
        <f>ФИО!G3530&amp;"  "&amp;ФИО!H3530&amp;"  "&amp;ФИО!I3530</f>
        <v xml:space="preserve">    </v>
      </c>
      <c r="D3535" s="61">
        <f>ФИО!J3530</f>
        <v>0</v>
      </c>
      <c r="E3535" s="61">
        <f>ФИО!K3530</f>
        <v>0</v>
      </c>
      <c r="F3535" s="48">
        <f>ФИО!L3530</f>
        <v>0</v>
      </c>
      <c r="G3535" s="123">
        <f>ФИО!M3530</f>
        <v>0</v>
      </c>
      <c r="H3535" s="125"/>
      <c r="I3535" s="124">
        <f>ФИО!N3530</f>
        <v>0</v>
      </c>
      <c r="J3535" s="57" t="str">
        <f>ФИО!O3530&amp;" "&amp;ФИО!P3530</f>
        <v xml:space="preserve"> </v>
      </c>
      <c r="K3535" s="58" t="str">
        <f>ФИО!Q3530&amp;" "&amp;ФИО!R3530&amp;" "&amp;ФИО!S3530&amp;" "&amp;ФИО!T3530&amp;" "&amp;ФИО!U3530</f>
        <v xml:space="preserve">    </v>
      </c>
      <c r="L3535" s="58"/>
    </row>
    <row r="3536" spans="2:12" ht="26.25" customHeight="1">
      <c r="B3536" s="54"/>
      <c r="C3536" s="52" t="str">
        <f>ФИО!G3531&amp;"  "&amp;ФИО!H3531&amp;"  "&amp;ФИО!I3531</f>
        <v xml:space="preserve">    </v>
      </c>
      <c r="D3536" s="61">
        <f>ФИО!J3531</f>
        <v>0</v>
      </c>
      <c r="E3536" s="61">
        <f>ФИО!K3531</f>
        <v>0</v>
      </c>
      <c r="F3536" s="48">
        <f>ФИО!L3531</f>
        <v>0</v>
      </c>
      <c r="G3536" s="123">
        <f>ФИО!M3531</f>
        <v>0</v>
      </c>
      <c r="H3536" s="125"/>
      <c r="I3536" s="124">
        <f>ФИО!N3531</f>
        <v>0</v>
      </c>
      <c r="J3536" s="57" t="str">
        <f>ФИО!O3531&amp;" "&amp;ФИО!P3531</f>
        <v xml:space="preserve"> </v>
      </c>
      <c r="K3536" s="58" t="str">
        <f>ФИО!Q3531&amp;" "&amp;ФИО!R3531&amp;" "&amp;ФИО!S3531&amp;" "&amp;ФИО!T3531&amp;" "&amp;ФИО!U3531</f>
        <v xml:space="preserve">    </v>
      </c>
      <c r="L3536" s="58"/>
    </row>
    <row r="3537" spans="2:12" ht="26.25" customHeight="1">
      <c r="B3537" s="54"/>
      <c r="C3537" s="52" t="str">
        <f>ФИО!G3532&amp;"  "&amp;ФИО!H3532&amp;"  "&amp;ФИО!I3532</f>
        <v xml:space="preserve">    </v>
      </c>
      <c r="D3537" s="61">
        <f>ФИО!J3532</f>
        <v>0</v>
      </c>
      <c r="E3537" s="61">
        <f>ФИО!K3532</f>
        <v>0</v>
      </c>
      <c r="F3537" s="48">
        <f>ФИО!L3532</f>
        <v>0</v>
      </c>
      <c r="G3537" s="123">
        <f>ФИО!M3532</f>
        <v>0</v>
      </c>
      <c r="H3537" s="125"/>
      <c r="I3537" s="124">
        <f>ФИО!N3532</f>
        <v>0</v>
      </c>
      <c r="J3537" s="57" t="str">
        <f>ФИО!O3532&amp;" "&amp;ФИО!P3532</f>
        <v xml:space="preserve"> </v>
      </c>
      <c r="K3537" s="58" t="str">
        <f>ФИО!Q3532&amp;" "&amp;ФИО!R3532&amp;" "&amp;ФИО!S3532&amp;" "&amp;ФИО!T3532&amp;" "&amp;ФИО!U3532</f>
        <v xml:space="preserve">    </v>
      </c>
      <c r="L3537" s="58"/>
    </row>
    <row r="3538" spans="2:12" ht="26.25" customHeight="1">
      <c r="B3538" s="54"/>
      <c r="C3538" s="52" t="str">
        <f>ФИО!G3533&amp;"  "&amp;ФИО!H3533&amp;"  "&amp;ФИО!I3533</f>
        <v xml:space="preserve">    </v>
      </c>
      <c r="D3538" s="61">
        <f>ФИО!J3533</f>
        <v>0</v>
      </c>
      <c r="E3538" s="61">
        <f>ФИО!K3533</f>
        <v>0</v>
      </c>
      <c r="F3538" s="48">
        <f>ФИО!L3533</f>
        <v>0</v>
      </c>
      <c r="G3538" s="123">
        <f>ФИО!M3533</f>
        <v>0</v>
      </c>
      <c r="H3538" s="125"/>
      <c r="I3538" s="124">
        <f>ФИО!N3533</f>
        <v>0</v>
      </c>
      <c r="J3538" s="57" t="str">
        <f>ФИО!O3533&amp;" "&amp;ФИО!P3533</f>
        <v xml:space="preserve"> </v>
      </c>
      <c r="K3538" s="58" t="str">
        <f>ФИО!Q3533&amp;" "&amp;ФИО!R3533&amp;" "&amp;ФИО!S3533&amp;" "&amp;ФИО!T3533&amp;" "&amp;ФИО!U3533</f>
        <v xml:space="preserve">    </v>
      </c>
      <c r="L3538" s="58"/>
    </row>
    <row r="3539" spans="2:12" ht="26.25" customHeight="1">
      <c r="B3539" s="54"/>
      <c r="C3539" s="52" t="str">
        <f>ФИО!G3534&amp;"  "&amp;ФИО!H3534&amp;"  "&amp;ФИО!I3534</f>
        <v xml:space="preserve">    </v>
      </c>
      <c r="D3539" s="61">
        <f>ФИО!J3534</f>
        <v>0</v>
      </c>
      <c r="E3539" s="61">
        <f>ФИО!K3534</f>
        <v>0</v>
      </c>
      <c r="F3539" s="48">
        <f>ФИО!L3534</f>
        <v>0</v>
      </c>
      <c r="G3539" s="123">
        <f>ФИО!M3534</f>
        <v>0</v>
      </c>
      <c r="H3539" s="125"/>
      <c r="I3539" s="124">
        <f>ФИО!N3534</f>
        <v>0</v>
      </c>
      <c r="J3539" s="57" t="str">
        <f>ФИО!O3534&amp;" "&amp;ФИО!P3534</f>
        <v xml:space="preserve"> </v>
      </c>
      <c r="K3539" s="58" t="str">
        <f>ФИО!Q3534&amp;" "&amp;ФИО!R3534&amp;" "&amp;ФИО!S3534&amp;" "&amp;ФИО!T3534&amp;" "&amp;ФИО!U3534</f>
        <v xml:space="preserve">    </v>
      </c>
      <c r="L3539" s="58"/>
    </row>
    <row r="3540" spans="2:12" ht="26.25" customHeight="1">
      <c r="B3540" s="54"/>
      <c r="C3540" s="52" t="str">
        <f>ФИО!G3535&amp;"  "&amp;ФИО!H3535&amp;"  "&amp;ФИО!I3535</f>
        <v xml:space="preserve">    </v>
      </c>
      <c r="D3540" s="61">
        <f>ФИО!J3535</f>
        <v>0</v>
      </c>
      <c r="E3540" s="61">
        <f>ФИО!K3535</f>
        <v>0</v>
      </c>
      <c r="F3540" s="48">
        <f>ФИО!L3535</f>
        <v>0</v>
      </c>
      <c r="G3540" s="123">
        <f>ФИО!M3535</f>
        <v>0</v>
      </c>
      <c r="H3540" s="125"/>
      <c r="I3540" s="124">
        <f>ФИО!N3535</f>
        <v>0</v>
      </c>
      <c r="J3540" s="57" t="str">
        <f>ФИО!O3535&amp;" "&amp;ФИО!P3535</f>
        <v xml:space="preserve"> </v>
      </c>
      <c r="K3540" s="58" t="str">
        <f>ФИО!Q3535&amp;" "&amp;ФИО!R3535&amp;" "&amp;ФИО!S3535&amp;" "&amp;ФИО!T3535&amp;" "&amp;ФИО!U3535</f>
        <v xml:space="preserve">    </v>
      </c>
      <c r="L3540" s="58"/>
    </row>
    <row r="3541" spans="2:12" ht="26.25" customHeight="1">
      <c r="B3541" s="54"/>
      <c r="C3541" s="52" t="str">
        <f>ФИО!G3536&amp;"  "&amp;ФИО!H3536&amp;"  "&amp;ФИО!I3536</f>
        <v xml:space="preserve">    </v>
      </c>
      <c r="D3541" s="61">
        <f>ФИО!J3536</f>
        <v>0</v>
      </c>
      <c r="E3541" s="61">
        <f>ФИО!K3536</f>
        <v>0</v>
      </c>
      <c r="F3541" s="48">
        <f>ФИО!L3536</f>
        <v>0</v>
      </c>
      <c r="G3541" s="123">
        <f>ФИО!M3536</f>
        <v>0</v>
      </c>
      <c r="H3541" s="125"/>
      <c r="I3541" s="124">
        <f>ФИО!N3536</f>
        <v>0</v>
      </c>
      <c r="J3541" s="57" t="str">
        <f>ФИО!O3536&amp;" "&amp;ФИО!P3536</f>
        <v xml:space="preserve"> </v>
      </c>
      <c r="K3541" s="58" t="str">
        <f>ФИО!Q3536&amp;" "&amp;ФИО!R3536&amp;" "&amp;ФИО!S3536&amp;" "&amp;ФИО!T3536&amp;" "&amp;ФИО!U3536</f>
        <v xml:space="preserve">    </v>
      </c>
      <c r="L3541" s="58"/>
    </row>
    <row r="3542" spans="2:12" ht="26.25" customHeight="1">
      <c r="B3542" s="54"/>
      <c r="C3542" s="52" t="str">
        <f>ФИО!G3537&amp;"  "&amp;ФИО!H3537&amp;"  "&amp;ФИО!I3537</f>
        <v xml:space="preserve">    </v>
      </c>
      <c r="D3542" s="61">
        <f>ФИО!J3537</f>
        <v>0</v>
      </c>
      <c r="E3542" s="61">
        <f>ФИО!K3537</f>
        <v>0</v>
      </c>
      <c r="F3542" s="48">
        <f>ФИО!L3537</f>
        <v>0</v>
      </c>
      <c r="G3542" s="123">
        <f>ФИО!M3537</f>
        <v>0</v>
      </c>
      <c r="H3542" s="125"/>
      <c r="I3542" s="124">
        <f>ФИО!N3537</f>
        <v>0</v>
      </c>
      <c r="J3542" s="57" t="str">
        <f>ФИО!O3537&amp;" "&amp;ФИО!P3537</f>
        <v xml:space="preserve"> </v>
      </c>
      <c r="K3542" s="58" t="str">
        <f>ФИО!Q3537&amp;" "&amp;ФИО!R3537&amp;" "&amp;ФИО!S3537&amp;" "&amp;ФИО!T3537&amp;" "&amp;ФИО!U3537</f>
        <v xml:space="preserve">    </v>
      </c>
      <c r="L3542" s="58"/>
    </row>
    <row r="3543" spans="2:12" ht="26.25" customHeight="1">
      <c r="B3543" s="54"/>
      <c r="C3543" s="52" t="str">
        <f>ФИО!G3538&amp;"  "&amp;ФИО!H3538&amp;"  "&amp;ФИО!I3538</f>
        <v xml:space="preserve">    </v>
      </c>
      <c r="D3543" s="61">
        <f>ФИО!J3538</f>
        <v>0</v>
      </c>
      <c r="E3543" s="61">
        <f>ФИО!K3538</f>
        <v>0</v>
      </c>
      <c r="F3543" s="48">
        <f>ФИО!L3538</f>
        <v>0</v>
      </c>
      <c r="G3543" s="123">
        <f>ФИО!M3538</f>
        <v>0</v>
      </c>
      <c r="H3543" s="125"/>
      <c r="I3543" s="124">
        <f>ФИО!N3538</f>
        <v>0</v>
      </c>
      <c r="J3543" s="57" t="str">
        <f>ФИО!O3538&amp;" "&amp;ФИО!P3538</f>
        <v xml:space="preserve"> </v>
      </c>
      <c r="K3543" s="58" t="str">
        <f>ФИО!Q3538&amp;" "&amp;ФИО!R3538&amp;" "&amp;ФИО!S3538&amp;" "&amp;ФИО!T3538&amp;" "&amp;ФИО!U3538</f>
        <v xml:space="preserve">    </v>
      </c>
      <c r="L3543" s="58"/>
    </row>
    <row r="3544" spans="2:12" ht="26.25" customHeight="1">
      <c r="B3544" s="54"/>
      <c r="C3544" s="52" t="str">
        <f>ФИО!G3539&amp;"  "&amp;ФИО!H3539&amp;"  "&amp;ФИО!I3539</f>
        <v xml:space="preserve">    </v>
      </c>
      <c r="D3544" s="61">
        <f>ФИО!J3539</f>
        <v>0</v>
      </c>
      <c r="E3544" s="61">
        <f>ФИО!K3539</f>
        <v>0</v>
      </c>
      <c r="F3544" s="48">
        <f>ФИО!L3539</f>
        <v>0</v>
      </c>
      <c r="G3544" s="123">
        <f>ФИО!M3539</f>
        <v>0</v>
      </c>
      <c r="H3544" s="125"/>
      <c r="I3544" s="124">
        <f>ФИО!N3539</f>
        <v>0</v>
      </c>
      <c r="J3544" s="57" t="str">
        <f>ФИО!O3539&amp;" "&amp;ФИО!P3539</f>
        <v xml:space="preserve"> </v>
      </c>
      <c r="K3544" s="58" t="str">
        <f>ФИО!Q3539&amp;" "&amp;ФИО!R3539&amp;" "&amp;ФИО!S3539&amp;" "&amp;ФИО!T3539&amp;" "&amp;ФИО!U3539</f>
        <v xml:space="preserve">    </v>
      </c>
      <c r="L3544" s="58"/>
    </row>
    <row r="3545" spans="2:12" ht="26.25" customHeight="1">
      <c r="B3545" s="54"/>
      <c r="C3545" s="52" t="str">
        <f>ФИО!G3540&amp;"  "&amp;ФИО!H3540&amp;"  "&amp;ФИО!I3540</f>
        <v xml:space="preserve">    </v>
      </c>
      <c r="D3545" s="61">
        <f>ФИО!J3540</f>
        <v>0</v>
      </c>
      <c r="E3545" s="61">
        <f>ФИО!K3540</f>
        <v>0</v>
      </c>
      <c r="F3545" s="48">
        <f>ФИО!L3540</f>
        <v>0</v>
      </c>
      <c r="G3545" s="123">
        <f>ФИО!M3540</f>
        <v>0</v>
      </c>
      <c r="H3545" s="125"/>
      <c r="I3545" s="124">
        <f>ФИО!N3540</f>
        <v>0</v>
      </c>
      <c r="J3545" s="57" t="str">
        <f>ФИО!O3540&amp;" "&amp;ФИО!P3540</f>
        <v xml:space="preserve"> </v>
      </c>
      <c r="K3545" s="58" t="str">
        <f>ФИО!Q3540&amp;" "&amp;ФИО!R3540&amp;" "&amp;ФИО!S3540&amp;" "&amp;ФИО!T3540&amp;" "&amp;ФИО!U3540</f>
        <v xml:space="preserve">    </v>
      </c>
      <c r="L3545" s="58"/>
    </row>
    <row r="3546" spans="2:12" ht="26.25" customHeight="1">
      <c r="B3546" s="54"/>
      <c r="C3546" s="52" t="str">
        <f>ФИО!G3541&amp;"  "&amp;ФИО!H3541&amp;"  "&amp;ФИО!I3541</f>
        <v xml:space="preserve">    </v>
      </c>
      <c r="D3546" s="61">
        <f>ФИО!J3541</f>
        <v>0</v>
      </c>
      <c r="E3546" s="61">
        <f>ФИО!K3541</f>
        <v>0</v>
      </c>
      <c r="F3546" s="48">
        <f>ФИО!L3541</f>
        <v>0</v>
      </c>
      <c r="G3546" s="123">
        <f>ФИО!M3541</f>
        <v>0</v>
      </c>
      <c r="H3546" s="125"/>
      <c r="I3546" s="124">
        <f>ФИО!N3541</f>
        <v>0</v>
      </c>
      <c r="J3546" s="57" t="str">
        <f>ФИО!O3541&amp;" "&amp;ФИО!P3541</f>
        <v xml:space="preserve"> </v>
      </c>
      <c r="K3546" s="58" t="str">
        <f>ФИО!Q3541&amp;" "&amp;ФИО!R3541&amp;" "&amp;ФИО!S3541&amp;" "&amp;ФИО!T3541&amp;" "&amp;ФИО!U3541</f>
        <v xml:space="preserve">    </v>
      </c>
      <c r="L3546" s="58"/>
    </row>
    <row r="3547" spans="2:12" ht="26.25" customHeight="1">
      <c r="B3547" s="54"/>
      <c r="C3547" s="52" t="str">
        <f>ФИО!G3542&amp;"  "&amp;ФИО!H3542&amp;"  "&amp;ФИО!I3542</f>
        <v xml:space="preserve">    </v>
      </c>
      <c r="D3547" s="61">
        <f>ФИО!J3542</f>
        <v>0</v>
      </c>
      <c r="E3547" s="61">
        <f>ФИО!K3542</f>
        <v>0</v>
      </c>
      <c r="F3547" s="48">
        <f>ФИО!L3542</f>
        <v>0</v>
      </c>
      <c r="G3547" s="123">
        <f>ФИО!M3542</f>
        <v>0</v>
      </c>
      <c r="H3547" s="125"/>
      <c r="I3547" s="124">
        <f>ФИО!N3542</f>
        <v>0</v>
      </c>
      <c r="J3547" s="57" t="str">
        <f>ФИО!O3542&amp;" "&amp;ФИО!P3542</f>
        <v xml:space="preserve"> </v>
      </c>
      <c r="K3547" s="58" t="str">
        <f>ФИО!Q3542&amp;" "&amp;ФИО!R3542&amp;" "&amp;ФИО!S3542&amp;" "&amp;ФИО!T3542&amp;" "&amp;ФИО!U3542</f>
        <v xml:space="preserve">    </v>
      </c>
      <c r="L3547" s="58"/>
    </row>
    <row r="3548" spans="2:12" ht="26.25" customHeight="1">
      <c r="B3548" s="54"/>
      <c r="C3548" s="52" t="str">
        <f>ФИО!G3543&amp;"  "&amp;ФИО!H3543&amp;"  "&amp;ФИО!I3543</f>
        <v xml:space="preserve">    </v>
      </c>
      <c r="D3548" s="61">
        <f>ФИО!J3543</f>
        <v>0</v>
      </c>
      <c r="E3548" s="61">
        <f>ФИО!K3543</f>
        <v>0</v>
      </c>
      <c r="F3548" s="48">
        <f>ФИО!L3543</f>
        <v>0</v>
      </c>
      <c r="G3548" s="123">
        <f>ФИО!M3543</f>
        <v>0</v>
      </c>
      <c r="H3548" s="125"/>
      <c r="I3548" s="124">
        <f>ФИО!N3543</f>
        <v>0</v>
      </c>
      <c r="J3548" s="57" t="str">
        <f>ФИО!O3543&amp;" "&amp;ФИО!P3543</f>
        <v xml:space="preserve"> </v>
      </c>
      <c r="K3548" s="58" t="str">
        <f>ФИО!Q3543&amp;" "&amp;ФИО!R3543&amp;" "&amp;ФИО!S3543&amp;" "&amp;ФИО!T3543&amp;" "&amp;ФИО!U3543</f>
        <v xml:space="preserve">    </v>
      </c>
      <c r="L3548" s="58"/>
    </row>
    <row r="3549" spans="2:12" ht="26.25" customHeight="1">
      <c r="B3549" s="54"/>
      <c r="C3549" s="52" t="str">
        <f>ФИО!G3544&amp;"  "&amp;ФИО!H3544&amp;"  "&amp;ФИО!I3544</f>
        <v xml:space="preserve">    </v>
      </c>
      <c r="D3549" s="61">
        <f>ФИО!J3544</f>
        <v>0</v>
      </c>
      <c r="E3549" s="61">
        <f>ФИО!K3544</f>
        <v>0</v>
      </c>
      <c r="F3549" s="48">
        <f>ФИО!L3544</f>
        <v>0</v>
      </c>
      <c r="G3549" s="123">
        <f>ФИО!M3544</f>
        <v>0</v>
      </c>
      <c r="H3549" s="125"/>
      <c r="I3549" s="124">
        <f>ФИО!N3544</f>
        <v>0</v>
      </c>
      <c r="J3549" s="57" t="str">
        <f>ФИО!O3544&amp;" "&amp;ФИО!P3544</f>
        <v xml:space="preserve"> </v>
      </c>
      <c r="K3549" s="58" t="str">
        <f>ФИО!Q3544&amp;" "&amp;ФИО!R3544&amp;" "&amp;ФИО!S3544&amp;" "&amp;ФИО!T3544&amp;" "&amp;ФИО!U3544</f>
        <v xml:space="preserve">    </v>
      </c>
      <c r="L3549" s="58"/>
    </row>
    <row r="3550" spans="2:12" ht="26.25" customHeight="1">
      <c r="B3550" s="54"/>
      <c r="C3550" s="52" t="str">
        <f>ФИО!G3545&amp;"  "&amp;ФИО!H3545&amp;"  "&amp;ФИО!I3545</f>
        <v xml:space="preserve">    </v>
      </c>
      <c r="D3550" s="61">
        <f>ФИО!J3545</f>
        <v>0</v>
      </c>
      <c r="E3550" s="61">
        <f>ФИО!K3545</f>
        <v>0</v>
      </c>
      <c r="F3550" s="48">
        <f>ФИО!L3545</f>
        <v>0</v>
      </c>
      <c r="G3550" s="123">
        <f>ФИО!M3545</f>
        <v>0</v>
      </c>
      <c r="H3550" s="125"/>
      <c r="I3550" s="124">
        <f>ФИО!N3545</f>
        <v>0</v>
      </c>
      <c r="J3550" s="57" t="str">
        <f>ФИО!O3545&amp;" "&amp;ФИО!P3545</f>
        <v xml:space="preserve"> </v>
      </c>
      <c r="K3550" s="58" t="str">
        <f>ФИО!Q3545&amp;" "&amp;ФИО!R3545&amp;" "&amp;ФИО!S3545&amp;" "&amp;ФИО!T3545&amp;" "&amp;ФИО!U3545</f>
        <v xml:space="preserve">    </v>
      </c>
      <c r="L3550" s="58"/>
    </row>
    <row r="3551" spans="2:12" ht="26.25" customHeight="1">
      <c r="B3551" s="54"/>
      <c r="C3551" s="52" t="str">
        <f>ФИО!G3546&amp;"  "&amp;ФИО!H3546&amp;"  "&amp;ФИО!I3546</f>
        <v xml:space="preserve">    </v>
      </c>
      <c r="D3551" s="61">
        <f>ФИО!J3546</f>
        <v>0</v>
      </c>
      <c r="E3551" s="61">
        <f>ФИО!K3546</f>
        <v>0</v>
      </c>
      <c r="F3551" s="48">
        <f>ФИО!L3546</f>
        <v>0</v>
      </c>
      <c r="G3551" s="123">
        <f>ФИО!M3546</f>
        <v>0</v>
      </c>
      <c r="H3551" s="125"/>
      <c r="I3551" s="124">
        <f>ФИО!N3546</f>
        <v>0</v>
      </c>
      <c r="J3551" s="57" t="str">
        <f>ФИО!O3546&amp;" "&amp;ФИО!P3546</f>
        <v xml:space="preserve"> </v>
      </c>
      <c r="K3551" s="58" t="str">
        <f>ФИО!Q3546&amp;" "&amp;ФИО!R3546&amp;" "&amp;ФИО!S3546&amp;" "&amp;ФИО!T3546&amp;" "&amp;ФИО!U3546</f>
        <v xml:space="preserve">    </v>
      </c>
      <c r="L3551" s="58"/>
    </row>
    <row r="3552" spans="2:12" ht="26.25" customHeight="1">
      <c r="B3552" s="54"/>
      <c r="C3552" s="52" t="str">
        <f>ФИО!G3547&amp;"  "&amp;ФИО!H3547&amp;"  "&amp;ФИО!I3547</f>
        <v xml:space="preserve">    </v>
      </c>
      <c r="D3552" s="61">
        <f>ФИО!J3547</f>
        <v>0</v>
      </c>
      <c r="E3552" s="61">
        <f>ФИО!K3547</f>
        <v>0</v>
      </c>
      <c r="F3552" s="48">
        <f>ФИО!L3547</f>
        <v>0</v>
      </c>
      <c r="G3552" s="123">
        <f>ФИО!M3547</f>
        <v>0</v>
      </c>
      <c r="H3552" s="125"/>
      <c r="I3552" s="124">
        <f>ФИО!N3547</f>
        <v>0</v>
      </c>
      <c r="J3552" s="57" t="str">
        <f>ФИО!O3547&amp;" "&amp;ФИО!P3547</f>
        <v xml:space="preserve"> </v>
      </c>
      <c r="K3552" s="58" t="str">
        <f>ФИО!Q3547&amp;" "&amp;ФИО!R3547&amp;" "&amp;ФИО!S3547&amp;" "&amp;ФИО!T3547&amp;" "&amp;ФИО!U3547</f>
        <v xml:space="preserve">    </v>
      </c>
      <c r="L3552" s="58"/>
    </row>
    <row r="3553" spans="2:12" ht="26.25" customHeight="1">
      <c r="B3553" s="54"/>
      <c r="C3553" s="52" t="str">
        <f>ФИО!G3548&amp;"  "&amp;ФИО!H3548&amp;"  "&amp;ФИО!I3548</f>
        <v xml:space="preserve">    </v>
      </c>
      <c r="D3553" s="61">
        <f>ФИО!J3548</f>
        <v>0</v>
      </c>
      <c r="E3553" s="61">
        <f>ФИО!K3548</f>
        <v>0</v>
      </c>
      <c r="F3553" s="48">
        <f>ФИО!L3548</f>
        <v>0</v>
      </c>
      <c r="G3553" s="123">
        <f>ФИО!M3548</f>
        <v>0</v>
      </c>
      <c r="H3553" s="125"/>
      <c r="I3553" s="124">
        <f>ФИО!N3548</f>
        <v>0</v>
      </c>
      <c r="J3553" s="57" t="str">
        <f>ФИО!O3548&amp;" "&amp;ФИО!P3548</f>
        <v xml:space="preserve"> </v>
      </c>
      <c r="K3553" s="58" t="str">
        <f>ФИО!Q3548&amp;" "&amp;ФИО!R3548&amp;" "&amp;ФИО!S3548&amp;" "&amp;ФИО!T3548&amp;" "&amp;ФИО!U3548</f>
        <v xml:space="preserve">    </v>
      </c>
      <c r="L3553" s="58"/>
    </row>
    <row r="3554" spans="2:12" ht="26.25" customHeight="1">
      <c r="B3554" s="54"/>
      <c r="C3554" s="52" t="str">
        <f>ФИО!G3549&amp;"  "&amp;ФИО!H3549&amp;"  "&amp;ФИО!I3549</f>
        <v xml:space="preserve">    </v>
      </c>
      <c r="D3554" s="61">
        <f>ФИО!J3549</f>
        <v>0</v>
      </c>
      <c r="E3554" s="61">
        <f>ФИО!K3549</f>
        <v>0</v>
      </c>
      <c r="F3554" s="48">
        <f>ФИО!L3549</f>
        <v>0</v>
      </c>
      <c r="G3554" s="123">
        <f>ФИО!M3549</f>
        <v>0</v>
      </c>
      <c r="H3554" s="125"/>
      <c r="I3554" s="124">
        <f>ФИО!N3549</f>
        <v>0</v>
      </c>
      <c r="J3554" s="57" t="str">
        <f>ФИО!O3549&amp;" "&amp;ФИО!P3549</f>
        <v xml:space="preserve"> </v>
      </c>
      <c r="K3554" s="58" t="str">
        <f>ФИО!Q3549&amp;" "&amp;ФИО!R3549&amp;" "&amp;ФИО!S3549&amp;" "&amp;ФИО!T3549&amp;" "&amp;ФИО!U3549</f>
        <v xml:space="preserve">    </v>
      </c>
      <c r="L3554" s="58"/>
    </row>
    <row r="3555" spans="2:12" ht="26.25" customHeight="1">
      <c r="B3555" s="54"/>
      <c r="C3555" s="52" t="str">
        <f>ФИО!G3550&amp;"  "&amp;ФИО!H3550&amp;"  "&amp;ФИО!I3550</f>
        <v xml:space="preserve">    </v>
      </c>
      <c r="D3555" s="61">
        <f>ФИО!J3550</f>
        <v>0</v>
      </c>
      <c r="E3555" s="61">
        <f>ФИО!K3550</f>
        <v>0</v>
      </c>
      <c r="F3555" s="48">
        <f>ФИО!L3550</f>
        <v>0</v>
      </c>
      <c r="G3555" s="123">
        <f>ФИО!M3550</f>
        <v>0</v>
      </c>
      <c r="H3555" s="125"/>
      <c r="I3555" s="124">
        <f>ФИО!N3550</f>
        <v>0</v>
      </c>
      <c r="J3555" s="57" t="str">
        <f>ФИО!O3550&amp;" "&amp;ФИО!P3550</f>
        <v xml:space="preserve"> </v>
      </c>
      <c r="K3555" s="58" t="str">
        <f>ФИО!Q3550&amp;" "&amp;ФИО!R3550&amp;" "&amp;ФИО!S3550&amp;" "&amp;ФИО!T3550&amp;" "&amp;ФИО!U3550</f>
        <v xml:space="preserve">    </v>
      </c>
      <c r="L3555" s="58"/>
    </row>
    <row r="3556" spans="2:12" ht="26.25" customHeight="1">
      <c r="B3556" s="54"/>
      <c r="C3556" s="52" t="str">
        <f>ФИО!G3551&amp;"  "&amp;ФИО!H3551&amp;"  "&amp;ФИО!I3551</f>
        <v xml:space="preserve">    </v>
      </c>
      <c r="D3556" s="61">
        <f>ФИО!J3551</f>
        <v>0</v>
      </c>
      <c r="E3556" s="61">
        <f>ФИО!K3551</f>
        <v>0</v>
      </c>
      <c r="F3556" s="48">
        <f>ФИО!L3551</f>
        <v>0</v>
      </c>
      <c r="G3556" s="123">
        <f>ФИО!M3551</f>
        <v>0</v>
      </c>
      <c r="H3556" s="125"/>
      <c r="I3556" s="124">
        <f>ФИО!N3551</f>
        <v>0</v>
      </c>
      <c r="J3556" s="57" t="str">
        <f>ФИО!O3551&amp;" "&amp;ФИО!P3551</f>
        <v xml:space="preserve"> </v>
      </c>
      <c r="K3556" s="58" t="str">
        <f>ФИО!Q3551&amp;" "&amp;ФИО!R3551&amp;" "&amp;ФИО!S3551&amp;" "&amp;ФИО!T3551&amp;" "&amp;ФИО!U3551</f>
        <v xml:space="preserve">    </v>
      </c>
      <c r="L3556" s="58"/>
    </row>
    <row r="3557" spans="2:12" ht="26.25" customHeight="1">
      <c r="B3557" s="54"/>
      <c r="C3557" s="52" t="str">
        <f>ФИО!G3552&amp;"  "&amp;ФИО!H3552&amp;"  "&amp;ФИО!I3552</f>
        <v xml:space="preserve">    </v>
      </c>
      <c r="D3557" s="61">
        <f>ФИО!J3552</f>
        <v>0</v>
      </c>
      <c r="E3557" s="61">
        <f>ФИО!K3552</f>
        <v>0</v>
      </c>
      <c r="F3557" s="48">
        <f>ФИО!L3552</f>
        <v>0</v>
      </c>
      <c r="G3557" s="123">
        <f>ФИО!M3552</f>
        <v>0</v>
      </c>
      <c r="H3557" s="125"/>
      <c r="I3557" s="124">
        <f>ФИО!N3552</f>
        <v>0</v>
      </c>
      <c r="J3557" s="57" t="str">
        <f>ФИО!O3552&amp;" "&amp;ФИО!P3552</f>
        <v xml:space="preserve"> </v>
      </c>
      <c r="K3557" s="58" t="str">
        <f>ФИО!Q3552&amp;" "&amp;ФИО!R3552&amp;" "&amp;ФИО!S3552&amp;" "&amp;ФИО!T3552&amp;" "&amp;ФИО!U3552</f>
        <v xml:space="preserve">    </v>
      </c>
      <c r="L3557" s="58"/>
    </row>
    <row r="3558" spans="2:12" ht="26.25" customHeight="1">
      <c r="B3558" s="54"/>
      <c r="C3558" s="52" t="str">
        <f>ФИО!G3553&amp;"  "&amp;ФИО!H3553&amp;"  "&amp;ФИО!I3553</f>
        <v xml:space="preserve">    </v>
      </c>
      <c r="D3558" s="61">
        <f>ФИО!J3553</f>
        <v>0</v>
      </c>
      <c r="E3558" s="61">
        <f>ФИО!K3553</f>
        <v>0</v>
      </c>
      <c r="F3558" s="48">
        <f>ФИО!L3553</f>
        <v>0</v>
      </c>
      <c r="G3558" s="123">
        <f>ФИО!M3553</f>
        <v>0</v>
      </c>
      <c r="H3558" s="125"/>
      <c r="I3558" s="124">
        <f>ФИО!N3553</f>
        <v>0</v>
      </c>
      <c r="J3558" s="57" t="str">
        <f>ФИО!O3553&amp;" "&amp;ФИО!P3553</f>
        <v xml:space="preserve"> </v>
      </c>
      <c r="K3558" s="58" t="str">
        <f>ФИО!Q3553&amp;" "&amp;ФИО!R3553&amp;" "&amp;ФИО!S3553&amp;" "&amp;ФИО!T3553&amp;" "&amp;ФИО!U3553</f>
        <v xml:space="preserve">    </v>
      </c>
      <c r="L3558" s="58"/>
    </row>
    <row r="3559" spans="2:12" ht="26.25" customHeight="1">
      <c r="B3559" s="54"/>
      <c r="C3559" s="52" t="str">
        <f>ФИО!G3554&amp;"  "&amp;ФИО!H3554&amp;"  "&amp;ФИО!I3554</f>
        <v xml:space="preserve">    </v>
      </c>
      <c r="D3559" s="61">
        <f>ФИО!J3554</f>
        <v>0</v>
      </c>
      <c r="E3559" s="61">
        <f>ФИО!K3554</f>
        <v>0</v>
      </c>
      <c r="F3559" s="48">
        <f>ФИО!L3554</f>
        <v>0</v>
      </c>
      <c r="G3559" s="123">
        <f>ФИО!M3554</f>
        <v>0</v>
      </c>
      <c r="H3559" s="125"/>
      <c r="I3559" s="124">
        <f>ФИО!N3554</f>
        <v>0</v>
      </c>
      <c r="J3559" s="57" t="str">
        <f>ФИО!O3554&amp;" "&amp;ФИО!P3554</f>
        <v xml:space="preserve"> </v>
      </c>
      <c r="K3559" s="58" t="str">
        <f>ФИО!Q3554&amp;" "&amp;ФИО!R3554&amp;" "&amp;ФИО!S3554&amp;" "&amp;ФИО!T3554&amp;" "&amp;ФИО!U3554</f>
        <v xml:space="preserve">    </v>
      </c>
      <c r="L3559" s="58"/>
    </row>
    <row r="3560" spans="2:12" ht="26.25" customHeight="1">
      <c r="B3560" s="54"/>
      <c r="C3560" s="52" t="str">
        <f>ФИО!G3555&amp;"  "&amp;ФИО!H3555&amp;"  "&amp;ФИО!I3555</f>
        <v xml:space="preserve">    </v>
      </c>
      <c r="D3560" s="61">
        <f>ФИО!J3555</f>
        <v>0</v>
      </c>
      <c r="E3560" s="61">
        <f>ФИО!K3555</f>
        <v>0</v>
      </c>
      <c r="F3560" s="48">
        <f>ФИО!L3555</f>
        <v>0</v>
      </c>
      <c r="G3560" s="123">
        <f>ФИО!M3555</f>
        <v>0</v>
      </c>
      <c r="H3560" s="125"/>
      <c r="I3560" s="124">
        <f>ФИО!N3555</f>
        <v>0</v>
      </c>
      <c r="J3560" s="57" t="str">
        <f>ФИО!O3555&amp;" "&amp;ФИО!P3555</f>
        <v xml:space="preserve"> </v>
      </c>
      <c r="K3560" s="58" t="str">
        <f>ФИО!Q3555&amp;" "&amp;ФИО!R3555&amp;" "&amp;ФИО!S3555&amp;" "&amp;ФИО!T3555&amp;" "&amp;ФИО!U3555</f>
        <v xml:space="preserve">    </v>
      </c>
      <c r="L3560" s="58"/>
    </row>
    <row r="3561" spans="2:12" ht="26.25" customHeight="1">
      <c r="B3561" s="54"/>
      <c r="C3561" s="52" t="str">
        <f>ФИО!G3556&amp;"  "&amp;ФИО!H3556&amp;"  "&amp;ФИО!I3556</f>
        <v xml:space="preserve">    </v>
      </c>
      <c r="D3561" s="61">
        <f>ФИО!J3556</f>
        <v>0</v>
      </c>
      <c r="E3561" s="61">
        <f>ФИО!K3556</f>
        <v>0</v>
      </c>
      <c r="F3561" s="48">
        <f>ФИО!L3556</f>
        <v>0</v>
      </c>
      <c r="G3561" s="123">
        <f>ФИО!M3556</f>
        <v>0</v>
      </c>
      <c r="H3561" s="125"/>
      <c r="I3561" s="124">
        <f>ФИО!N3556</f>
        <v>0</v>
      </c>
      <c r="J3561" s="57" t="str">
        <f>ФИО!O3556&amp;" "&amp;ФИО!P3556</f>
        <v xml:space="preserve"> </v>
      </c>
      <c r="K3561" s="58" t="str">
        <f>ФИО!Q3556&amp;" "&amp;ФИО!R3556&amp;" "&amp;ФИО!S3556&amp;" "&amp;ФИО!T3556&amp;" "&amp;ФИО!U3556</f>
        <v xml:space="preserve">    </v>
      </c>
      <c r="L3561" s="58"/>
    </row>
    <row r="3562" spans="2:12" ht="26.25" customHeight="1">
      <c r="B3562" s="54"/>
      <c r="C3562" s="52" t="str">
        <f>ФИО!G3557&amp;"  "&amp;ФИО!H3557&amp;"  "&amp;ФИО!I3557</f>
        <v xml:space="preserve">    </v>
      </c>
      <c r="D3562" s="61">
        <f>ФИО!J3557</f>
        <v>0</v>
      </c>
      <c r="E3562" s="61">
        <f>ФИО!K3557</f>
        <v>0</v>
      </c>
      <c r="F3562" s="48">
        <f>ФИО!L3557</f>
        <v>0</v>
      </c>
      <c r="G3562" s="123">
        <f>ФИО!M3557</f>
        <v>0</v>
      </c>
      <c r="H3562" s="125"/>
      <c r="I3562" s="124">
        <f>ФИО!N3557</f>
        <v>0</v>
      </c>
      <c r="J3562" s="57" t="str">
        <f>ФИО!O3557&amp;" "&amp;ФИО!P3557</f>
        <v xml:space="preserve"> </v>
      </c>
      <c r="K3562" s="58" t="str">
        <f>ФИО!Q3557&amp;" "&amp;ФИО!R3557&amp;" "&amp;ФИО!S3557&amp;" "&amp;ФИО!T3557&amp;" "&amp;ФИО!U3557</f>
        <v xml:space="preserve">    </v>
      </c>
      <c r="L3562" s="58"/>
    </row>
    <row r="3563" spans="2:12" ht="26.25" customHeight="1">
      <c r="B3563" s="54"/>
      <c r="C3563" s="52" t="str">
        <f>ФИО!G3558&amp;"  "&amp;ФИО!H3558&amp;"  "&amp;ФИО!I3558</f>
        <v xml:space="preserve">    </v>
      </c>
      <c r="D3563" s="61">
        <f>ФИО!J3558</f>
        <v>0</v>
      </c>
      <c r="E3563" s="61">
        <f>ФИО!K3558</f>
        <v>0</v>
      </c>
      <c r="F3563" s="48">
        <f>ФИО!L3558</f>
        <v>0</v>
      </c>
      <c r="G3563" s="123">
        <f>ФИО!M3558</f>
        <v>0</v>
      </c>
      <c r="H3563" s="125"/>
      <c r="I3563" s="124">
        <f>ФИО!N3558</f>
        <v>0</v>
      </c>
      <c r="J3563" s="57" t="str">
        <f>ФИО!O3558&amp;" "&amp;ФИО!P3558</f>
        <v xml:space="preserve"> </v>
      </c>
      <c r="K3563" s="58" t="str">
        <f>ФИО!Q3558&amp;" "&amp;ФИО!R3558&amp;" "&amp;ФИО!S3558&amp;" "&amp;ФИО!T3558&amp;" "&amp;ФИО!U3558</f>
        <v xml:space="preserve">    </v>
      </c>
      <c r="L3563" s="58"/>
    </row>
    <row r="3564" spans="2:12" ht="26.25" customHeight="1">
      <c r="B3564" s="54"/>
      <c r="C3564" s="52" t="str">
        <f>ФИО!G3559&amp;"  "&amp;ФИО!H3559&amp;"  "&amp;ФИО!I3559</f>
        <v xml:space="preserve">    </v>
      </c>
      <c r="D3564" s="61">
        <f>ФИО!J3559</f>
        <v>0</v>
      </c>
      <c r="E3564" s="61">
        <f>ФИО!K3559</f>
        <v>0</v>
      </c>
      <c r="F3564" s="48">
        <f>ФИО!L3559</f>
        <v>0</v>
      </c>
      <c r="G3564" s="123">
        <f>ФИО!M3559</f>
        <v>0</v>
      </c>
      <c r="H3564" s="125"/>
      <c r="I3564" s="124">
        <f>ФИО!N3559</f>
        <v>0</v>
      </c>
      <c r="J3564" s="57" t="str">
        <f>ФИО!O3559&amp;" "&amp;ФИО!P3559</f>
        <v xml:space="preserve"> </v>
      </c>
      <c r="K3564" s="58" t="str">
        <f>ФИО!Q3559&amp;" "&amp;ФИО!R3559&amp;" "&amp;ФИО!S3559&amp;" "&amp;ФИО!T3559&amp;" "&amp;ФИО!U3559</f>
        <v xml:space="preserve">    </v>
      </c>
      <c r="L3564" s="58"/>
    </row>
    <row r="3565" spans="2:12" ht="26.25" customHeight="1">
      <c r="B3565" s="54"/>
      <c r="C3565" s="52" t="str">
        <f>ФИО!G3560&amp;"  "&amp;ФИО!H3560&amp;"  "&amp;ФИО!I3560</f>
        <v xml:space="preserve">    </v>
      </c>
      <c r="D3565" s="61">
        <f>ФИО!J3560</f>
        <v>0</v>
      </c>
      <c r="E3565" s="61">
        <f>ФИО!K3560</f>
        <v>0</v>
      </c>
      <c r="F3565" s="48">
        <f>ФИО!L3560</f>
        <v>0</v>
      </c>
      <c r="G3565" s="123">
        <f>ФИО!M3560</f>
        <v>0</v>
      </c>
      <c r="H3565" s="125"/>
      <c r="I3565" s="124">
        <f>ФИО!N3560</f>
        <v>0</v>
      </c>
      <c r="J3565" s="57" t="str">
        <f>ФИО!O3560&amp;" "&amp;ФИО!P3560</f>
        <v xml:space="preserve"> </v>
      </c>
      <c r="K3565" s="58" t="str">
        <f>ФИО!Q3560&amp;" "&amp;ФИО!R3560&amp;" "&amp;ФИО!S3560&amp;" "&amp;ФИО!T3560&amp;" "&amp;ФИО!U3560</f>
        <v xml:space="preserve">    </v>
      </c>
      <c r="L3565" s="58"/>
    </row>
    <row r="3566" spans="2:12" ht="26.25" customHeight="1">
      <c r="B3566" s="54"/>
      <c r="C3566" s="52" t="str">
        <f>ФИО!G3561&amp;"  "&amp;ФИО!H3561&amp;"  "&amp;ФИО!I3561</f>
        <v xml:space="preserve">    </v>
      </c>
      <c r="D3566" s="61">
        <f>ФИО!J3561</f>
        <v>0</v>
      </c>
      <c r="E3566" s="61">
        <f>ФИО!K3561</f>
        <v>0</v>
      </c>
      <c r="F3566" s="48">
        <f>ФИО!L3561</f>
        <v>0</v>
      </c>
      <c r="G3566" s="123">
        <f>ФИО!M3561</f>
        <v>0</v>
      </c>
      <c r="H3566" s="125"/>
      <c r="I3566" s="124">
        <f>ФИО!N3561</f>
        <v>0</v>
      </c>
      <c r="J3566" s="57" t="str">
        <f>ФИО!O3561&amp;" "&amp;ФИО!P3561</f>
        <v xml:space="preserve"> </v>
      </c>
      <c r="K3566" s="58" t="str">
        <f>ФИО!Q3561&amp;" "&amp;ФИО!R3561&amp;" "&amp;ФИО!S3561&amp;" "&amp;ФИО!T3561&amp;" "&amp;ФИО!U3561</f>
        <v xml:space="preserve">    </v>
      </c>
      <c r="L3566" s="58"/>
    </row>
    <row r="3567" spans="2:12" ht="26.25" customHeight="1">
      <c r="B3567" s="54"/>
      <c r="C3567" s="52" t="str">
        <f>ФИО!G3562&amp;"  "&amp;ФИО!H3562&amp;"  "&amp;ФИО!I3562</f>
        <v xml:space="preserve">    </v>
      </c>
      <c r="D3567" s="61">
        <f>ФИО!J3562</f>
        <v>0</v>
      </c>
      <c r="E3567" s="61">
        <f>ФИО!K3562</f>
        <v>0</v>
      </c>
      <c r="F3567" s="48">
        <f>ФИО!L3562</f>
        <v>0</v>
      </c>
      <c r="G3567" s="123">
        <f>ФИО!M3562</f>
        <v>0</v>
      </c>
      <c r="H3567" s="125"/>
      <c r="I3567" s="124">
        <f>ФИО!N3562</f>
        <v>0</v>
      </c>
      <c r="J3567" s="57" t="str">
        <f>ФИО!O3562&amp;" "&amp;ФИО!P3562</f>
        <v xml:space="preserve"> </v>
      </c>
      <c r="K3567" s="58" t="str">
        <f>ФИО!Q3562&amp;" "&amp;ФИО!R3562&amp;" "&amp;ФИО!S3562&amp;" "&amp;ФИО!T3562&amp;" "&amp;ФИО!U3562</f>
        <v xml:space="preserve">    </v>
      </c>
      <c r="L3567" s="58"/>
    </row>
    <row r="3568" spans="2:12" ht="26.25" customHeight="1">
      <c r="B3568" s="54"/>
      <c r="C3568" s="52" t="str">
        <f>ФИО!G3563&amp;"  "&amp;ФИО!H3563&amp;"  "&amp;ФИО!I3563</f>
        <v xml:space="preserve">    </v>
      </c>
      <c r="D3568" s="61">
        <f>ФИО!J3563</f>
        <v>0</v>
      </c>
      <c r="E3568" s="61">
        <f>ФИО!K3563</f>
        <v>0</v>
      </c>
      <c r="F3568" s="48">
        <f>ФИО!L3563</f>
        <v>0</v>
      </c>
      <c r="G3568" s="123">
        <f>ФИО!M3563</f>
        <v>0</v>
      </c>
      <c r="H3568" s="125"/>
      <c r="I3568" s="124">
        <f>ФИО!N3563</f>
        <v>0</v>
      </c>
      <c r="J3568" s="57" t="str">
        <f>ФИО!O3563&amp;" "&amp;ФИО!P3563</f>
        <v xml:space="preserve"> </v>
      </c>
      <c r="K3568" s="58" t="str">
        <f>ФИО!Q3563&amp;" "&amp;ФИО!R3563&amp;" "&amp;ФИО!S3563&amp;" "&amp;ФИО!T3563&amp;" "&amp;ФИО!U3563</f>
        <v xml:space="preserve">    </v>
      </c>
      <c r="L3568" s="58"/>
    </row>
    <row r="3569" spans="2:12" ht="26.25" customHeight="1">
      <c r="B3569" s="54"/>
      <c r="C3569" s="52" t="str">
        <f>ФИО!G3564&amp;"  "&amp;ФИО!H3564&amp;"  "&amp;ФИО!I3564</f>
        <v xml:space="preserve">    </v>
      </c>
      <c r="D3569" s="61">
        <f>ФИО!J3564</f>
        <v>0</v>
      </c>
      <c r="E3569" s="61">
        <f>ФИО!K3564</f>
        <v>0</v>
      </c>
      <c r="F3569" s="48">
        <f>ФИО!L3564</f>
        <v>0</v>
      </c>
      <c r="G3569" s="123">
        <f>ФИО!M3564</f>
        <v>0</v>
      </c>
      <c r="H3569" s="125"/>
      <c r="I3569" s="124">
        <f>ФИО!N3564</f>
        <v>0</v>
      </c>
      <c r="J3569" s="57" t="str">
        <f>ФИО!O3564&amp;" "&amp;ФИО!P3564</f>
        <v xml:space="preserve"> </v>
      </c>
      <c r="K3569" s="58" t="str">
        <f>ФИО!Q3564&amp;" "&amp;ФИО!R3564&amp;" "&amp;ФИО!S3564&amp;" "&amp;ФИО!T3564&amp;" "&amp;ФИО!U3564</f>
        <v xml:space="preserve">    </v>
      </c>
      <c r="L3569" s="58"/>
    </row>
    <row r="3570" spans="2:12" ht="26.25" customHeight="1">
      <c r="B3570" s="54"/>
      <c r="C3570" s="52" t="str">
        <f>ФИО!G3565&amp;"  "&amp;ФИО!H3565&amp;"  "&amp;ФИО!I3565</f>
        <v xml:space="preserve">    </v>
      </c>
      <c r="D3570" s="61">
        <f>ФИО!J3565</f>
        <v>0</v>
      </c>
      <c r="E3570" s="61">
        <f>ФИО!K3565</f>
        <v>0</v>
      </c>
      <c r="F3570" s="48">
        <f>ФИО!L3565</f>
        <v>0</v>
      </c>
      <c r="G3570" s="123">
        <f>ФИО!M3565</f>
        <v>0</v>
      </c>
      <c r="H3570" s="125"/>
      <c r="I3570" s="124">
        <f>ФИО!N3565</f>
        <v>0</v>
      </c>
      <c r="J3570" s="57" t="str">
        <f>ФИО!O3565&amp;" "&amp;ФИО!P3565</f>
        <v xml:space="preserve"> </v>
      </c>
      <c r="K3570" s="58" t="str">
        <f>ФИО!Q3565&amp;" "&amp;ФИО!R3565&amp;" "&amp;ФИО!S3565&amp;" "&amp;ФИО!T3565&amp;" "&amp;ФИО!U3565</f>
        <v xml:space="preserve">    </v>
      </c>
      <c r="L3570" s="58"/>
    </row>
    <row r="3571" spans="2:12" ht="26.25" customHeight="1">
      <c r="B3571" s="54"/>
      <c r="C3571" s="52" t="str">
        <f>ФИО!G3566&amp;"  "&amp;ФИО!H3566&amp;"  "&amp;ФИО!I3566</f>
        <v xml:space="preserve">    </v>
      </c>
      <c r="D3571" s="61">
        <f>ФИО!J3566</f>
        <v>0</v>
      </c>
      <c r="E3571" s="61">
        <f>ФИО!K3566</f>
        <v>0</v>
      </c>
      <c r="F3571" s="48">
        <f>ФИО!L3566</f>
        <v>0</v>
      </c>
      <c r="G3571" s="123">
        <f>ФИО!M3566</f>
        <v>0</v>
      </c>
      <c r="H3571" s="125"/>
      <c r="I3571" s="124">
        <f>ФИО!N3566</f>
        <v>0</v>
      </c>
      <c r="J3571" s="57" t="str">
        <f>ФИО!O3566&amp;" "&amp;ФИО!P3566</f>
        <v xml:space="preserve"> </v>
      </c>
      <c r="K3571" s="58" t="str">
        <f>ФИО!Q3566&amp;" "&amp;ФИО!R3566&amp;" "&amp;ФИО!S3566&amp;" "&amp;ФИО!T3566&amp;" "&amp;ФИО!U3566</f>
        <v xml:space="preserve">    </v>
      </c>
      <c r="L3571" s="58"/>
    </row>
    <row r="3572" spans="2:12" ht="26.25" customHeight="1">
      <c r="B3572" s="54"/>
      <c r="C3572" s="52" t="str">
        <f>ФИО!G3567&amp;"  "&amp;ФИО!H3567&amp;"  "&amp;ФИО!I3567</f>
        <v xml:space="preserve">    </v>
      </c>
      <c r="D3572" s="61">
        <f>ФИО!J3567</f>
        <v>0</v>
      </c>
      <c r="E3572" s="61">
        <f>ФИО!K3567</f>
        <v>0</v>
      </c>
      <c r="F3572" s="48">
        <f>ФИО!L3567</f>
        <v>0</v>
      </c>
      <c r="G3572" s="123">
        <f>ФИО!M3567</f>
        <v>0</v>
      </c>
      <c r="H3572" s="125"/>
      <c r="I3572" s="124">
        <f>ФИО!N3567</f>
        <v>0</v>
      </c>
      <c r="J3572" s="57" t="str">
        <f>ФИО!O3567&amp;" "&amp;ФИО!P3567</f>
        <v xml:space="preserve"> </v>
      </c>
      <c r="K3572" s="58" t="str">
        <f>ФИО!Q3567&amp;" "&amp;ФИО!R3567&amp;" "&amp;ФИО!S3567&amp;" "&amp;ФИО!T3567&amp;" "&amp;ФИО!U3567</f>
        <v xml:space="preserve">    </v>
      </c>
      <c r="L3572" s="58"/>
    </row>
    <row r="3573" spans="2:12" ht="26.25" customHeight="1">
      <c r="B3573" s="54"/>
      <c r="C3573" s="52" t="str">
        <f>ФИО!G3568&amp;"  "&amp;ФИО!H3568&amp;"  "&amp;ФИО!I3568</f>
        <v xml:space="preserve">    </v>
      </c>
      <c r="D3573" s="61">
        <f>ФИО!J3568</f>
        <v>0</v>
      </c>
      <c r="E3573" s="61">
        <f>ФИО!K3568</f>
        <v>0</v>
      </c>
      <c r="F3573" s="48">
        <f>ФИО!L3568</f>
        <v>0</v>
      </c>
      <c r="G3573" s="123">
        <f>ФИО!M3568</f>
        <v>0</v>
      </c>
      <c r="H3573" s="125"/>
      <c r="I3573" s="124">
        <f>ФИО!N3568</f>
        <v>0</v>
      </c>
      <c r="J3573" s="57" t="str">
        <f>ФИО!O3568&amp;" "&amp;ФИО!P3568</f>
        <v xml:space="preserve"> </v>
      </c>
      <c r="K3573" s="58" t="str">
        <f>ФИО!Q3568&amp;" "&amp;ФИО!R3568&amp;" "&amp;ФИО!S3568&amp;" "&amp;ФИО!T3568&amp;" "&amp;ФИО!U3568</f>
        <v xml:space="preserve">    </v>
      </c>
      <c r="L3573" s="58"/>
    </row>
    <row r="3574" spans="2:12" ht="26.25" customHeight="1">
      <c r="B3574" s="54"/>
      <c r="C3574" s="52" t="str">
        <f>ФИО!G3569&amp;"  "&amp;ФИО!H3569&amp;"  "&amp;ФИО!I3569</f>
        <v xml:space="preserve">    </v>
      </c>
      <c r="D3574" s="61">
        <f>ФИО!J3569</f>
        <v>0</v>
      </c>
      <c r="E3574" s="61">
        <f>ФИО!K3569</f>
        <v>0</v>
      </c>
      <c r="F3574" s="48">
        <f>ФИО!L3569</f>
        <v>0</v>
      </c>
      <c r="G3574" s="123">
        <f>ФИО!M3569</f>
        <v>0</v>
      </c>
      <c r="H3574" s="125"/>
      <c r="I3574" s="124">
        <f>ФИО!N3569</f>
        <v>0</v>
      </c>
      <c r="J3574" s="57" t="str">
        <f>ФИО!O3569&amp;" "&amp;ФИО!P3569</f>
        <v xml:space="preserve"> </v>
      </c>
      <c r="K3574" s="58" t="str">
        <f>ФИО!Q3569&amp;" "&amp;ФИО!R3569&amp;" "&amp;ФИО!S3569&amp;" "&amp;ФИО!T3569&amp;" "&amp;ФИО!U3569</f>
        <v xml:space="preserve">    </v>
      </c>
      <c r="L3574" s="58"/>
    </row>
    <row r="3575" spans="2:12" ht="26.25" customHeight="1">
      <c r="B3575" s="54"/>
      <c r="C3575" s="52" t="str">
        <f>ФИО!G3570&amp;"  "&amp;ФИО!H3570&amp;"  "&amp;ФИО!I3570</f>
        <v xml:space="preserve">    </v>
      </c>
      <c r="D3575" s="61">
        <f>ФИО!J3570</f>
        <v>0</v>
      </c>
      <c r="E3575" s="61">
        <f>ФИО!K3570</f>
        <v>0</v>
      </c>
      <c r="F3575" s="48">
        <f>ФИО!L3570</f>
        <v>0</v>
      </c>
      <c r="G3575" s="123">
        <f>ФИО!M3570</f>
        <v>0</v>
      </c>
      <c r="H3575" s="125"/>
      <c r="I3575" s="124">
        <f>ФИО!N3570</f>
        <v>0</v>
      </c>
      <c r="J3575" s="57" t="str">
        <f>ФИО!O3570&amp;" "&amp;ФИО!P3570</f>
        <v xml:space="preserve"> </v>
      </c>
      <c r="K3575" s="58" t="str">
        <f>ФИО!Q3570&amp;" "&amp;ФИО!R3570&amp;" "&amp;ФИО!S3570&amp;" "&amp;ФИО!T3570&amp;" "&amp;ФИО!U3570</f>
        <v xml:space="preserve">    </v>
      </c>
      <c r="L3575" s="58"/>
    </row>
    <row r="3576" spans="2:12" ht="26.25" customHeight="1">
      <c r="B3576" s="54"/>
      <c r="C3576" s="52" t="str">
        <f>ФИО!G3571&amp;"  "&amp;ФИО!H3571&amp;"  "&amp;ФИО!I3571</f>
        <v xml:space="preserve">    </v>
      </c>
      <c r="D3576" s="61">
        <f>ФИО!J3571</f>
        <v>0</v>
      </c>
      <c r="E3576" s="61">
        <f>ФИО!K3571</f>
        <v>0</v>
      </c>
      <c r="F3576" s="48">
        <f>ФИО!L3571</f>
        <v>0</v>
      </c>
      <c r="G3576" s="123">
        <f>ФИО!M3571</f>
        <v>0</v>
      </c>
      <c r="H3576" s="125"/>
      <c r="I3576" s="124">
        <f>ФИО!N3571</f>
        <v>0</v>
      </c>
      <c r="J3576" s="57" t="str">
        <f>ФИО!O3571&amp;" "&amp;ФИО!P3571</f>
        <v xml:space="preserve"> </v>
      </c>
      <c r="K3576" s="58" t="str">
        <f>ФИО!Q3571&amp;" "&amp;ФИО!R3571&amp;" "&amp;ФИО!S3571&amp;" "&amp;ФИО!T3571&amp;" "&amp;ФИО!U3571</f>
        <v xml:space="preserve">    </v>
      </c>
      <c r="L3576" s="58"/>
    </row>
    <row r="3577" spans="2:12" ht="26.25" customHeight="1">
      <c r="B3577" s="54"/>
      <c r="C3577" s="52" t="str">
        <f>ФИО!G3572&amp;"  "&amp;ФИО!H3572&amp;"  "&amp;ФИО!I3572</f>
        <v xml:space="preserve">    </v>
      </c>
      <c r="D3577" s="61">
        <f>ФИО!J3572</f>
        <v>0</v>
      </c>
      <c r="E3577" s="61">
        <f>ФИО!K3572</f>
        <v>0</v>
      </c>
      <c r="F3577" s="48">
        <f>ФИО!L3572</f>
        <v>0</v>
      </c>
      <c r="G3577" s="123">
        <f>ФИО!M3572</f>
        <v>0</v>
      </c>
      <c r="H3577" s="125"/>
      <c r="I3577" s="124">
        <f>ФИО!N3572</f>
        <v>0</v>
      </c>
      <c r="J3577" s="57" t="str">
        <f>ФИО!O3572&amp;" "&amp;ФИО!P3572</f>
        <v xml:space="preserve"> </v>
      </c>
      <c r="K3577" s="58" t="str">
        <f>ФИО!Q3572&amp;" "&amp;ФИО!R3572&amp;" "&amp;ФИО!S3572&amp;" "&amp;ФИО!T3572&amp;" "&amp;ФИО!U3572</f>
        <v xml:space="preserve">    </v>
      </c>
      <c r="L3577" s="58"/>
    </row>
    <row r="3578" spans="2:12" ht="26.25" customHeight="1">
      <c r="B3578" s="54"/>
      <c r="C3578" s="52" t="str">
        <f>ФИО!G3573&amp;"  "&amp;ФИО!H3573&amp;"  "&amp;ФИО!I3573</f>
        <v xml:space="preserve">    </v>
      </c>
      <c r="D3578" s="61">
        <f>ФИО!J3573</f>
        <v>0</v>
      </c>
      <c r="E3578" s="61">
        <f>ФИО!K3573</f>
        <v>0</v>
      </c>
      <c r="F3578" s="48">
        <f>ФИО!L3573</f>
        <v>0</v>
      </c>
      <c r="G3578" s="123">
        <f>ФИО!M3573</f>
        <v>0</v>
      </c>
      <c r="H3578" s="125"/>
      <c r="I3578" s="124">
        <f>ФИО!N3573</f>
        <v>0</v>
      </c>
      <c r="J3578" s="57" t="str">
        <f>ФИО!O3573&amp;" "&amp;ФИО!P3573</f>
        <v xml:space="preserve"> </v>
      </c>
      <c r="K3578" s="58" t="str">
        <f>ФИО!Q3573&amp;" "&amp;ФИО!R3573&amp;" "&amp;ФИО!S3573&amp;" "&amp;ФИО!T3573&amp;" "&amp;ФИО!U3573</f>
        <v xml:space="preserve">    </v>
      </c>
      <c r="L3578" s="58"/>
    </row>
    <row r="3579" spans="2:12" ht="26.25" customHeight="1">
      <c r="B3579" s="54"/>
      <c r="C3579" s="52" t="str">
        <f>ФИО!G3574&amp;"  "&amp;ФИО!H3574&amp;"  "&amp;ФИО!I3574</f>
        <v xml:space="preserve">    </v>
      </c>
      <c r="D3579" s="61">
        <f>ФИО!J3574</f>
        <v>0</v>
      </c>
      <c r="E3579" s="61">
        <f>ФИО!K3574</f>
        <v>0</v>
      </c>
      <c r="F3579" s="48">
        <f>ФИО!L3574</f>
        <v>0</v>
      </c>
      <c r="G3579" s="123">
        <f>ФИО!M3574</f>
        <v>0</v>
      </c>
      <c r="H3579" s="125"/>
      <c r="I3579" s="124">
        <f>ФИО!N3574</f>
        <v>0</v>
      </c>
      <c r="J3579" s="57" t="str">
        <f>ФИО!O3574&amp;" "&amp;ФИО!P3574</f>
        <v xml:space="preserve"> </v>
      </c>
      <c r="K3579" s="58" t="str">
        <f>ФИО!Q3574&amp;" "&amp;ФИО!R3574&amp;" "&amp;ФИО!S3574&amp;" "&amp;ФИО!T3574&amp;" "&amp;ФИО!U3574</f>
        <v xml:space="preserve">    </v>
      </c>
      <c r="L3579" s="58"/>
    </row>
    <row r="3580" spans="2:12" ht="26.25" customHeight="1">
      <c r="B3580" s="54"/>
      <c r="C3580" s="52" t="str">
        <f>ФИО!G3575&amp;"  "&amp;ФИО!H3575&amp;"  "&amp;ФИО!I3575</f>
        <v xml:space="preserve">    </v>
      </c>
      <c r="D3580" s="61">
        <f>ФИО!J3575</f>
        <v>0</v>
      </c>
      <c r="E3580" s="61">
        <f>ФИО!K3575</f>
        <v>0</v>
      </c>
      <c r="F3580" s="48">
        <f>ФИО!L3575</f>
        <v>0</v>
      </c>
      <c r="G3580" s="123">
        <f>ФИО!M3575</f>
        <v>0</v>
      </c>
      <c r="H3580" s="125"/>
      <c r="I3580" s="124">
        <f>ФИО!N3575</f>
        <v>0</v>
      </c>
      <c r="J3580" s="57" t="str">
        <f>ФИО!O3575&amp;" "&amp;ФИО!P3575</f>
        <v xml:space="preserve"> </v>
      </c>
      <c r="K3580" s="58" t="str">
        <f>ФИО!Q3575&amp;" "&amp;ФИО!R3575&amp;" "&amp;ФИО!S3575&amp;" "&amp;ФИО!T3575&amp;" "&amp;ФИО!U3575</f>
        <v xml:space="preserve">    </v>
      </c>
      <c r="L3580" s="58"/>
    </row>
    <row r="3581" spans="2:12" ht="26.25" customHeight="1">
      <c r="B3581" s="54"/>
      <c r="C3581" s="52" t="str">
        <f>ФИО!G3576&amp;"  "&amp;ФИО!H3576&amp;"  "&amp;ФИО!I3576</f>
        <v xml:space="preserve">    </v>
      </c>
      <c r="D3581" s="61">
        <f>ФИО!J3576</f>
        <v>0</v>
      </c>
      <c r="E3581" s="61">
        <f>ФИО!K3576</f>
        <v>0</v>
      </c>
      <c r="F3581" s="48">
        <f>ФИО!L3576</f>
        <v>0</v>
      </c>
      <c r="G3581" s="123">
        <f>ФИО!M3576</f>
        <v>0</v>
      </c>
      <c r="H3581" s="125"/>
      <c r="I3581" s="124">
        <f>ФИО!N3576</f>
        <v>0</v>
      </c>
      <c r="J3581" s="57" t="str">
        <f>ФИО!O3576&amp;" "&amp;ФИО!P3576</f>
        <v xml:space="preserve"> </v>
      </c>
      <c r="K3581" s="58" t="str">
        <f>ФИО!Q3576&amp;" "&amp;ФИО!R3576&amp;" "&amp;ФИО!S3576&amp;" "&amp;ФИО!T3576&amp;" "&amp;ФИО!U3576</f>
        <v xml:space="preserve">    </v>
      </c>
      <c r="L3581" s="58"/>
    </row>
    <row r="3582" spans="2:12" ht="26.25" customHeight="1">
      <c r="B3582" s="54"/>
      <c r="C3582" s="52" t="str">
        <f>ФИО!G3577&amp;"  "&amp;ФИО!H3577&amp;"  "&amp;ФИО!I3577</f>
        <v xml:space="preserve">    </v>
      </c>
      <c r="D3582" s="61">
        <f>ФИО!J3577</f>
        <v>0</v>
      </c>
      <c r="E3582" s="61">
        <f>ФИО!K3577</f>
        <v>0</v>
      </c>
      <c r="F3582" s="48">
        <f>ФИО!L3577</f>
        <v>0</v>
      </c>
      <c r="G3582" s="123">
        <f>ФИО!M3577</f>
        <v>0</v>
      </c>
      <c r="H3582" s="125"/>
      <c r="I3582" s="124">
        <f>ФИО!N3577</f>
        <v>0</v>
      </c>
      <c r="J3582" s="57" t="str">
        <f>ФИО!O3577&amp;" "&amp;ФИО!P3577</f>
        <v xml:space="preserve"> </v>
      </c>
      <c r="K3582" s="58" t="str">
        <f>ФИО!Q3577&amp;" "&amp;ФИО!R3577&amp;" "&amp;ФИО!S3577&amp;" "&amp;ФИО!T3577&amp;" "&amp;ФИО!U3577</f>
        <v xml:space="preserve">    </v>
      </c>
      <c r="L3582" s="58"/>
    </row>
    <row r="3583" spans="2:12" ht="26.25" customHeight="1">
      <c r="B3583" s="54"/>
      <c r="C3583" s="52" t="str">
        <f>ФИО!G3578&amp;"  "&amp;ФИО!H3578&amp;"  "&amp;ФИО!I3578</f>
        <v xml:space="preserve">    </v>
      </c>
      <c r="D3583" s="61">
        <f>ФИО!J3578</f>
        <v>0</v>
      </c>
      <c r="E3583" s="61">
        <f>ФИО!K3578</f>
        <v>0</v>
      </c>
      <c r="F3583" s="48">
        <f>ФИО!L3578</f>
        <v>0</v>
      </c>
      <c r="G3583" s="123">
        <f>ФИО!M3578</f>
        <v>0</v>
      </c>
      <c r="H3583" s="125"/>
      <c r="I3583" s="124">
        <f>ФИО!N3578</f>
        <v>0</v>
      </c>
      <c r="J3583" s="57" t="str">
        <f>ФИО!O3578&amp;" "&amp;ФИО!P3578</f>
        <v xml:space="preserve"> </v>
      </c>
      <c r="K3583" s="58" t="str">
        <f>ФИО!Q3578&amp;" "&amp;ФИО!R3578&amp;" "&amp;ФИО!S3578&amp;" "&amp;ФИО!T3578&amp;" "&amp;ФИО!U3578</f>
        <v xml:space="preserve">    </v>
      </c>
      <c r="L3583" s="58"/>
    </row>
    <row r="3584" spans="2:12" ht="26.25" customHeight="1">
      <c r="B3584" s="54"/>
      <c r="C3584" s="52" t="str">
        <f>ФИО!G3579&amp;"  "&amp;ФИО!H3579&amp;"  "&amp;ФИО!I3579</f>
        <v xml:space="preserve">    </v>
      </c>
      <c r="D3584" s="61">
        <f>ФИО!J3579</f>
        <v>0</v>
      </c>
      <c r="E3584" s="61">
        <f>ФИО!K3579</f>
        <v>0</v>
      </c>
      <c r="F3584" s="48">
        <f>ФИО!L3579</f>
        <v>0</v>
      </c>
      <c r="G3584" s="123">
        <f>ФИО!M3579</f>
        <v>0</v>
      </c>
      <c r="H3584" s="125"/>
      <c r="I3584" s="124">
        <f>ФИО!N3579</f>
        <v>0</v>
      </c>
      <c r="J3584" s="57" t="str">
        <f>ФИО!O3579&amp;" "&amp;ФИО!P3579</f>
        <v xml:space="preserve"> </v>
      </c>
      <c r="K3584" s="58" t="str">
        <f>ФИО!Q3579&amp;" "&amp;ФИО!R3579&amp;" "&amp;ФИО!S3579&amp;" "&amp;ФИО!T3579&amp;" "&amp;ФИО!U3579</f>
        <v xml:space="preserve">    </v>
      </c>
      <c r="L3584" s="58"/>
    </row>
    <row r="3585" spans="2:12" ht="26.25" customHeight="1">
      <c r="B3585" s="54"/>
      <c r="C3585" s="52" t="str">
        <f>ФИО!G3580&amp;"  "&amp;ФИО!H3580&amp;"  "&amp;ФИО!I3580</f>
        <v xml:space="preserve">    </v>
      </c>
      <c r="D3585" s="61">
        <f>ФИО!J3580</f>
        <v>0</v>
      </c>
      <c r="E3585" s="61">
        <f>ФИО!K3580</f>
        <v>0</v>
      </c>
      <c r="F3585" s="48">
        <f>ФИО!L3580</f>
        <v>0</v>
      </c>
      <c r="G3585" s="123">
        <f>ФИО!M3580</f>
        <v>0</v>
      </c>
      <c r="H3585" s="125"/>
      <c r="I3585" s="124">
        <f>ФИО!N3580</f>
        <v>0</v>
      </c>
      <c r="J3585" s="57" t="str">
        <f>ФИО!O3580&amp;" "&amp;ФИО!P3580</f>
        <v xml:space="preserve"> </v>
      </c>
      <c r="K3585" s="58" t="str">
        <f>ФИО!Q3580&amp;" "&amp;ФИО!R3580&amp;" "&amp;ФИО!S3580&amp;" "&amp;ФИО!T3580&amp;" "&amp;ФИО!U3580</f>
        <v xml:space="preserve">    </v>
      </c>
      <c r="L3585" s="58"/>
    </row>
    <row r="3586" spans="2:12" ht="26.25" customHeight="1">
      <c r="B3586" s="54"/>
      <c r="C3586" s="52" t="str">
        <f>ФИО!G3581&amp;"  "&amp;ФИО!H3581&amp;"  "&amp;ФИО!I3581</f>
        <v xml:space="preserve">    </v>
      </c>
      <c r="D3586" s="61">
        <f>ФИО!J3581</f>
        <v>0</v>
      </c>
      <c r="E3586" s="61">
        <f>ФИО!K3581</f>
        <v>0</v>
      </c>
      <c r="F3586" s="48">
        <f>ФИО!L3581</f>
        <v>0</v>
      </c>
      <c r="G3586" s="123">
        <f>ФИО!M3581</f>
        <v>0</v>
      </c>
      <c r="H3586" s="125"/>
      <c r="I3586" s="124">
        <f>ФИО!N3581</f>
        <v>0</v>
      </c>
      <c r="J3586" s="57" t="str">
        <f>ФИО!O3581&amp;" "&amp;ФИО!P3581</f>
        <v xml:space="preserve"> </v>
      </c>
      <c r="K3586" s="58" t="str">
        <f>ФИО!Q3581&amp;" "&amp;ФИО!R3581&amp;" "&amp;ФИО!S3581&amp;" "&amp;ФИО!T3581&amp;" "&amp;ФИО!U3581</f>
        <v xml:space="preserve">    </v>
      </c>
      <c r="L3586" s="58"/>
    </row>
    <row r="3587" spans="2:12" ht="26.25" customHeight="1">
      <c r="B3587" s="54"/>
      <c r="C3587" s="52" t="str">
        <f>ФИО!G3582&amp;"  "&amp;ФИО!H3582&amp;"  "&amp;ФИО!I3582</f>
        <v xml:space="preserve">    </v>
      </c>
      <c r="D3587" s="61">
        <f>ФИО!J3582</f>
        <v>0</v>
      </c>
      <c r="E3587" s="61">
        <f>ФИО!K3582</f>
        <v>0</v>
      </c>
      <c r="F3587" s="48">
        <f>ФИО!L3582</f>
        <v>0</v>
      </c>
      <c r="G3587" s="123">
        <f>ФИО!M3582</f>
        <v>0</v>
      </c>
      <c r="H3587" s="125"/>
      <c r="I3587" s="124">
        <f>ФИО!N3582</f>
        <v>0</v>
      </c>
      <c r="J3587" s="57" t="str">
        <f>ФИО!O3582&amp;" "&amp;ФИО!P3582</f>
        <v xml:space="preserve"> </v>
      </c>
      <c r="K3587" s="58" t="str">
        <f>ФИО!Q3582&amp;" "&amp;ФИО!R3582&amp;" "&amp;ФИО!S3582&amp;" "&amp;ФИО!T3582&amp;" "&amp;ФИО!U3582</f>
        <v xml:space="preserve">    </v>
      </c>
      <c r="L3587" s="58"/>
    </row>
    <row r="3588" spans="2:12" ht="26.25" customHeight="1">
      <c r="B3588" s="54"/>
      <c r="C3588" s="52" t="str">
        <f>ФИО!G3583&amp;"  "&amp;ФИО!H3583&amp;"  "&amp;ФИО!I3583</f>
        <v xml:space="preserve">    </v>
      </c>
      <c r="D3588" s="61">
        <f>ФИО!J3583</f>
        <v>0</v>
      </c>
      <c r="E3588" s="61">
        <f>ФИО!K3583</f>
        <v>0</v>
      </c>
      <c r="F3588" s="48">
        <f>ФИО!L3583</f>
        <v>0</v>
      </c>
      <c r="G3588" s="123">
        <f>ФИО!M3583</f>
        <v>0</v>
      </c>
      <c r="H3588" s="125"/>
      <c r="I3588" s="124">
        <f>ФИО!N3583</f>
        <v>0</v>
      </c>
      <c r="J3588" s="57" t="str">
        <f>ФИО!O3583&amp;" "&amp;ФИО!P3583</f>
        <v xml:space="preserve"> </v>
      </c>
      <c r="K3588" s="58" t="str">
        <f>ФИО!Q3583&amp;" "&amp;ФИО!R3583&amp;" "&amp;ФИО!S3583&amp;" "&amp;ФИО!T3583&amp;" "&amp;ФИО!U3583</f>
        <v xml:space="preserve">    </v>
      </c>
      <c r="L3588" s="58"/>
    </row>
    <row r="3589" spans="2:12" ht="26.25" customHeight="1">
      <c r="B3589" s="54"/>
      <c r="C3589" s="52" t="str">
        <f>ФИО!G3584&amp;"  "&amp;ФИО!H3584&amp;"  "&amp;ФИО!I3584</f>
        <v xml:space="preserve">    </v>
      </c>
      <c r="D3589" s="61">
        <f>ФИО!J3584</f>
        <v>0</v>
      </c>
      <c r="E3589" s="61">
        <f>ФИО!K3584</f>
        <v>0</v>
      </c>
      <c r="F3589" s="48">
        <f>ФИО!L3584</f>
        <v>0</v>
      </c>
      <c r="G3589" s="123">
        <f>ФИО!M3584</f>
        <v>0</v>
      </c>
      <c r="H3589" s="125"/>
      <c r="I3589" s="124">
        <f>ФИО!N3584</f>
        <v>0</v>
      </c>
      <c r="J3589" s="57" t="str">
        <f>ФИО!O3584&amp;" "&amp;ФИО!P3584</f>
        <v xml:space="preserve"> </v>
      </c>
      <c r="K3589" s="58" t="str">
        <f>ФИО!Q3584&amp;" "&amp;ФИО!R3584&amp;" "&amp;ФИО!S3584&amp;" "&amp;ФИО!T3584&amp;" "&amp;ФИО!U3584</f>
        <v xml:space="preserve">    </v>
      </c>
      <c r="L3589" s="58"/>
    </row>
    <row r="3590" spans="2:12" ht="26.25" customHeight="1">
      <c r="B3590" s="54"/>
      <c r="C3590" s="52" t="str">
        <f>ФИО!G3585&amp;"  "&amp;ФИО!H3585&amp;"  "&amp;ФИО!I3585</f>
        <v xml:space="preserve">    </v>
      </c>
      <c r="D3590" s="61">
        <f>ФИО!J3585</f>
        <v>0</v>
      </c>
      <c r="E3590" s="61">
        <f>ФИО!K3585</f>
        <v>0</v>
      </c>
      <c r="F3590" s="48">
        <f>ФИО!L3585</f>
        <v>0</v>
      </c>
      <c r="G3590" s="123">
        <f>ФИО!M3585</f>
        <v>0</v>
      </c>
      <c r="H3590" s="125"/>
      <c r="I3590" s="124">
        <f>ФИО!N3585</f>
        <v>0</v>
      </c>
      <c r="J3590" s="57" t="str">
        <f>ФИО!O3585&amp;" "&amp;ФИО!P3585</f>
        <v xml:space="preserve"> </v>
      </c>
      <c r="K3590" s="58" t="str">
        <f>ФИО!Q3585&amp;" "&amp;ФИО!R3585&amp;" "&amp;ФИО!S3585&amp;" "&amp;ФИО!T3585&amp;" "&amp;ФИО!U3585</f>
        <v xml:space="preserve">    </v>
      </c>
      <c r="L3590" s="58"/>
    </row>
    <row r="3591" spans="2:12" ht="26.25" customHeight="1">
      <c r="B3591" s="54"/>
      <c r="C3591" s="52" t="str">
        <f>ФИО!G3586&amp;"  "&amp;ФИО!H3586&amp;"  "&amp;ФИО!I3586</f>
        <v xml:space="preserve">    </v>
      </c>
      <c r="D3591" s="61">
        <f>ФИО!J3586</f>
        <v>0</v>
      </c>
      <c r="E3591" s="61">
        <f>ФИО!K3586</f>
        <v>0</v>
      </c>
      <c r="F3591" s="48">
        <f>ФИО!L3586</f>
        <v>0</v>
      </c>
      <c r="G3591" s="123">
        <f>ФИО!M3586</f>
        <v>0</v>
      </c>
      <c r="H3591" s="125"/>
      <c r="I3591" s="124">
        <f>ФИО!N3586</f>
        <v>0</v>
      </c>
      <c r="J3591" s="57" t="str">
        <f>ФИО!O3586&amp;" "&amp;ФИО!P3586</f>
        <v xml:space="preserve"> </v>
      </c>
      <c r="K3591" s="58" t="str">
        <f>ФИО!Q3586&amp;" "&amp;ФИО!R3586&amp;" "&amp;ФИО!S3586&amp;" "&amp;ФИО!T3586&amp;" "&amp;ФИО!U3586</f>
        <v xml:space="preserve">    </v>
      </c>
      <c r="L3591" s="58"/>
    </row>
    <row r="3592" spans="2:12" ht="26.25" customHeight="1">
      <c r="B3592" s="54"/>
      <c r="C3592" s="52" t="str">
        <f>ФИО!G3587&amp;"  "&amp;ФИО!H3587&amp;"  "&amp;ФИО!I3587</f>
        <v xml:space="preserve">    </v>
      </c>
      <c r="D3592" s="61">
        <f>ФИО!J3587</f>
        <v>0</v>
      </c>
      <c r="E3592" s="61">
        <f>ФИО!K3587</f>
        <v>0</v>
      </c>
      <c r="F3592" s="48">
        <f>ФИО!L3587</f>
        <v>0</v>
      </c>
      <c r="G3592" s="123">
        <f>ФИО!M3587</f>
        <v>0</v>
      </c>
      <c r="H3592" s="125"/>
      <c r="I3592" s="124">
        <f>ФИО!N3587</f>
        <v>0</v>
      </c>
      <c r="J3592" s="57" t="str">
        <f>ФИО!O3587&amp;" "&amp;ФИО!P3587</f>
        <v xml:space="preserve"> </v>
      </c>
      <c r="K3592" s="58" t="str">
        <f>ФИО!Q3587&amp;" "&amp;ФИО!R3587&amp;" "&amp;ФИО!S3587&amp;" "&amp;ФИО!T3587&amp;" "&amp;ФИО!U3587</f>
        <v xml:space="preserve">    </v>
      </c>
      <c r="L3592" s="58"/>
    </row>
    <row r="3593" spans="2:12" ht="26.25" customHeight="1">
      <c r="B3593" s="54"/>
      <c r="C3593" s="52" t="str">
        <f>ФИО!G3588&amp;"  "&amp;ФИО!H3588&amp;"  "&amp;ФИО!I3588</f>
        <v xml:space="preserve">    </v>
      </c>
      <c r="D3593" s="61">
        <f>ФИО!J3588</f>
        <v>0</v>
      </c>
      <c r="E3593" s="61">
        <f>ФИО!K3588</f>
        <v>0</v>
      </c>
      <c r="F3593" s="48">
        <f>ФИО!L3588</f>
        <v>0</v>
      </c>
      <c r="G3593" s="123">
        <f>ФИО!M3588</f>
        <v>0</v>
      </c>
      <c r="H3593" s="125"/>
      <c r="I3593" s="124">
        <f>ФИО!N3588</f>
        <v>0</v>
      </c>
      <c r="J3593" s="57" t="str">
        <f>ФИО!O3588&amp;" "&amp;ФИО!P3588</f>
        <v xml:space="preserve"> </v>
      </c>
      <c r="K3593" s="58" t="str">
        <f>ФИО!Q3588&amp;" "&amp;ФИО!R3588&amp;" "&amp;ФИО!S3588&amp;" "&amp;ФИО!T3588&amp;" "&amp;ФИО!U3588</f>
        <v xml:space="preserve">    </v>
      </c>
      <c r="L3593" s="58"/>
    </row>
    <row r="3594" spans="2:12" ht="26.25" customHeight="1">
      <c r="B3594" s="54"/>
      <c r="C3594" s="52" t="str">
        <f>ФИО!G3589&amp;"  "&amp;ФИО!H3589&amp;"  "&amp;ФИО!I3589</f>
        <v xml:space="preserve">    </v>
      </c>
      <c r="D3594" s="61">
        <f>ФИО!J3589</f>
        <v>0</v>
      </c>
      <c r="E3594" s="61">
        <f>ФИО!K3589</f>
        <v>0</v>
      </c>
      <c r="F3594" s="48">
        <f>ФИО!L3589</f>
        <v>0</v>
      </c>
      <c r="G3594" s="123">
        <f>ФИО!M3589</f>
        <v>0</v>
      </c>
      <c r="H3594" s="125"/>
      <c r="I3594" s="124">
        <f>ФИО!N3589</f>
        <v>0</v>
      </c>
      <c r="J3594" s="57" t="str">
        <f>ФИО!O3589&amp;" "&amp;ФИО!P3589</f>
        <v xml:space="preserve"> </v>
      </c>
      <c r="K3594" s="58" t="str">
        <f>ФИО!Q3589&amp;" "&amp;ФИО!R3589&amp;" "&amp;ФИО!S3589&amp;" "&amp;ФИО!T3589&amp;" "&amp;ФИО!U3589</f>
        <v xml:space="preserve">    </v>
      </c>
      <c r="L3594" s="58"/>
    </row>
    <row r="3595" spans="2:12" ht="26.25" customHeight="1">
      <c r="B3595" s="54"/>
      <c r="C3595" s="52" t="str">
        <f>ФИО!G3590&amp;"  "&amp;ФИО!H3590&amp;"  "&amp;ФИО!I3590</f>
        <v xml:space="preserve">    </v>
      </c>
      <c r="D3595" s="61">
        <f>ФИО!J3590</f>
        <v>0</v>
      </c>
      <c r="E3595" s="61">
        <f>ФИО!K3590</f>
        <v>0</v>
      </c>
      <c r="F3595" s="48">
        <f>ФИО!L3590</f>
        <v>0</v>
      </c>
      <c r="G3595" s="123">
        <f>ФИО!M3590</f>
        <v>0</v>
      </c>
      <c r="H3595" s="125"/>
      <c r="I3595" s="124">
        <f>ФИО!N3590</f>
        <v>0</v>
      </c>
      <c r="J3595" s="57" t="str">
        <f>ФИО!O3590&amp;" "&amp;ФИО!P3590</f>
        <v xml:space="preserve"> </v>
      </c>
      <c r="K3595" s="58" t="str">
        <f>ФИО!Q3590&amp;" "&amp;ФИО!R3590&amp;" "&amp;ФИО!S3590&amp;" "&amp;ФИО!T3590&amp;" "&amp;ФИО!U3590</f>
        <v xml:space="preserve">    </v>
      </c>
      <c r="L3595" s="58"/>
    </row>
    <row r="3596" spans="2:12" ht="26.25" customHeight="1">
      <c r="B3596" s="54"/>
      <c r="C3596" s="52" t="str">
        <f>ФИО!G3591&amp;"  "&amp;ФИО!H3591&amp;"  "&amp;ФИО!I3591</f>
        <v xml:space="preserve">    </v>
      </c>
      <c r="D3596" s="61">
        <f>ФИО!J3591</f>
        <v>0</v>
      </c>
      <c r="E3596" s="61">
        <f>ФИО!K3591</f>
        <v>0</v>
      </c>
      <c r="F3596" s="48">
        <f>ФИО!L3591</f>
        <v>0</v>
      </c>
      <c r="G3596" s="123">
        <f>ФИО!M3591</f>
        <v>0</v>
      </c>
      <c r="H3596" s="125"/>
      <c r="I3596" s="124">
        <f>ФИО!N3591</f>
        <v>0</v>
      </c>
      <c r="J3596" s="57" t="str">
        <f>ФИО!O3591&amp;" "&amp;ФИО!P3591</f>
        <v xml:space="preserve"> </v>
      </c>
      <c r="K3596" s="58" t="str">
        <f>ФИО!Q3591&amp;" "&amp;ФИО!R3591&amp;" "&amp;ФИО!S3591&amp;" "&amp;ФИО!T3591&amp;" "&amp;ФИО!U3591</f>
        <v xml:space="preserve">    </v>
      </c>
      <c r="L3596" s="58"/>
    </row>
    <row r="3597" spans="2:12" ht="26.25" customHeight="1">
      <c r="B3597" s="54"/>
      <c r="C3597" s="52" t="str">
        <f>ФИО!G3592&amp;"  "&amp;ФИО!H3592&amp;"  "&amp;ФИО!I3592</f>
        <v xml:space="preserve">    </v>
      </c>
      <c r="D3597" s="61">
        <f>ФИО!J3592</f>
        <v>0</v>
      </c>
      <c r="E3597" s="61">
        <f>ФИО!K3592</f>
        <v>0</v>
      </c>
      <c r="F3597" s="48">
        <f>ФИО!L3592</f>
        <v>0</v>
      </c>
      <c r="G3597" s="123">
        <f>ФИО!M3592</f>
        <v>0</v>
      </c>
      <c r="H3597" s="125"/>
      <c r="I3597" s="124">
        <f>ФИО!N3592</f>
        <v>0</v>
      </c>
      <c r="J3597" s="57" t="str">
        <f>ФИО!O3592&amp;" "&amp;ФИО!P3592</f>
        <v xml:space="preserve"> </v>
      </c>
      <c r="K3597" s="58" t="str">
        <f>ФИО!Q3592&amp;" "&amp;ФИО!R3592&amp;" "&amp;ФИО!S3592&amp;" "&amp;ФИО!T3592&amp;" "&amp;ФИО!U3592</f>
        <v xml:space="preserve">    </v>
      </c>
      <c r="L3597" s="58"/>
    </row>
    <row r="3598" spans="2:12" ht="26.25" customHeight="1">
      <c r="B3598" s="54"/>
      <c r="C3598" s="52" t="str">
        <f>ФИО!G3593&amp;"  "&amp;ФИО!H3593&amp;"  "&amp;ФИО!I3593</f>
        <v xml:space="preserve">    </v>
      </c>
      <c r="D3598" s="61">
        <f>ФИО!J3593</f>
        <v>0</v>
      </c>
      <c r="E3598" s="61">
        <f>ФИО!K3593</f>
        <v>0</v>
      </c>
      <c r="F3598" s="48">
        <f>ФИО!L3593</f>
        <v>0</v>
      </c>
      <c r="G3598" s="123">
        <f>ФИО!M3593</f>
        <v>0</v>
      </c>
      <c r="H3598" s="125"/>
      <c r="I3598" s="124">
        <f>ФИО!N3593</f>
        <v>0</v>
      </c>
      <c r="J3598" s="57" t="str">
        <f>ФИО!O3593&amp;" "&amp;ФИО!P3593</f>
        <v xml:space="preserve"> </v>
      </c>
      <c r="K3598" s="58" t="str">
        <f>ФИО!Q3593&amp;" "&amp;ФИО!R3593&amp;" "&amp;ФИО!S3593&amp;" "&amp;ФИО!T3593&amp;" "&amp;ФИО!U3593</f>
        <v xml:space="preserve">    </v>
      </c>
      <c r="L3598" s="58"/>
    </row>
    <row r="3599" spans="2:12" ht="26.25" customHeight="1">
      <c r="B3599" s="54"/>
      <c r="C3599" s="52" t="str">
        <f>ФИО!G3594&amp;"  "&amp;ФИО!H3594&amp;"  "&amp;ФИО!I3594</f>
        <v xml:space="preserve">    </v>
      </c>
      <c r="D3599" s="61">
        <f>ФИО!J3594</f>
        <v>0</v>
      </c>
      <c r="E3599" s="61">
        <f>ФИО!K3594</f>
        <v>0</v>
      </c>
      <c r="F3599" s="48">
        <f>ФИО!L3594</f>
        <v>0</v>
      </c>
      <c r="G3599" s="123">
        <f>ФИО!M3594</f>
        <v>0</v>
      </c>
      <c r="H3599" s="125"/>
      <c r="I3599" s="124">
        <f>ФИО!N3594</f>
        <v>0</v>
      </c>
      <c r="J3599" s="57" t="str">
        <f>ФИО!O3594&amp;" "&amp;ФИО!P3594</f>
        <v xml:space="preserve"> </v>
      </c>
      <c r="K3599" s="58" t="str">
        <f>ФИО!Q3594&amp;" "&amp;ФИО!R3594&amp;" "&amp;ФИО!S3594&amp;" "&amp;ФИО!T3594&amp;" "&amp;ФИО!U3594</f>
        <v xml:space="preserve">    </v>
      </c>
      <c r="L3599" s="58"/>
    </row>
    <row r="3600" spans="2:12" ht="26.25" customHeight="1">
      <c r="B3600" s="54"/>
      <c r="C3600" s="52" t="str">
        <f>ФИО!G3595&amp;"  "&amp;ФИО!H3595&amp;"  "&amp;ФИО!I3595</f>
        <v xml:space="preserve">    </v>
      </c>
      <c r="D3600" s="61">
        <f>ФИО!J3595</f>
        <v>0</v>
      </c>
      <c r="E3600" s="61">
        <f>ФИО!K3595</f>
        <v>0</v>
      </c>
      <c r="F3600" s="48">
        <f>ФИО!L3595</f>
        <v>0</v>
      </c>
      <c r="G3600" s="123">
        <f>ФИО!M3595</f>
        <v>0</v>
      </c>
      <c r="H3600" s="125"/>
      <c r="I3600" s="124">
        <f>ФИО!N3595</f>
        <v>0</v>
      </c>
      <c r="J3600" s="57" t="str">
        <f>ФИО!O3595&amp;" "&amp;ФИО!P3595</f>
        <v xml:space="preserve"> </v>
      </c>
      <c r="K3600" s="58" t="str">
        <f>ФИО!Q3595&amp;" "&amp;ФИО!R3595&amp;" "&amp;ФИО!S3595&amp;" "&amp;ФИО!T3595&amp;" "&amp;ФИО!U3595</f>
        <v xml:space="preserve">    </v>
      </c>
      <c r="L3600" s="58"/>
    </row>
    <row r="3601" spans="2:12" ht="26.25" customHeight="1">
      <c r="B3601" s="54"/>
      <c r="C3601" s="52" t="str">
        <f>ФИО!G3596&amp;"  "&amp;ФИО!H3596&amp;"  "&amp;ФИО!I3596</f>
        <v xml:space="preserve">    </v>
      </c>
      <c r="D3601" s="61">
        <f>ФИО!J3596</f>
        <v>0</v>
      </c>
      <c r="E3601" s="61">
        <f>ФИО!K3596</f>
        <v>0</v>
      </c>
      <c r="F3601" s="48">
        <f>ФИО!L3596</f>
        <v>0</v>
      </c>
      <c r="G3601" s="123">
        <f>ФИО!M3596</f>
        <v>0</v>
      </c>
      <c r="H3601" s="125"/>
      <c r="I3601" s="124">
        <f>ФИО!N3596</f>
        <v>0</v>
      </c>
      <c r="J3601" s="57" t="str">
        <f>ФИО!O3596&amp;" "&amp;ФИО!P3596</f>
        <v xml:space="preserve"> </v>
      </c>
      <c r="K3601" s="58" t="str">
        <f>ФИО!Q3596&amp;" "&amp;ФИО!R3596&amp;" "&amp;ФИО!S3596&amp;" "&amp;ФИО!T3596&amp;" "&amp;ФИО!U3596</f>
        <v xml:space="preserve">    </v>
      </c>
      <c r="L3601" s="58"/>
    </row>
    <row r="3602" spans="2:12" ht="26.25" customHeight="1">
      <c r="B3602" s="54"/>
      <c r="C3602" s="52" t="str">
        <f>ФИО!G3597&amp;"  "&amp;ФИО!H3597&amp;"  "&amp;ФИО!I3597</f>
        <v xml:space="preserve">    </v>
      </c>
      <c r="D3602" s="61">
        <f>ФИО!J3597</f>
        <v>0</v>
      </c>
      <c r="E3602" s="61">
        <f>ФИО!K3597</f>
        <v>0</v>
      </c>
      <c r="F3602" s="48">
        <f>ФИО!L3597</f>
        <v>0</v>
      </c>
      <c r="G3602" s="123">
        <f>ФИО!M3597</f>
        <v>0</v>
      </c>
      <c r="H3602" s="125"/>
      <c r="I3602" s="124">
        <f>ФИО!N3597</f>
        <v>0</v>
      </c>
      <c r="J3602" s="57" t="str">
        <f>ФИО!O3597&amp;" "&amp;ФИО!P3597</f>
        <v xml:space="preserve"> </v>
      </c>
      <c r="K3602" s="58" t="str">
        <f>ФИО!Q3597&amp;" "&amp;ФИО!R3597&amp;" "&amp;ФИО!S3597&amp;" "&amp;ФИО!T3597&amp;" "&amp;ФИО!U3597</f>
        <v xml:space="preserve">    </v>
      </c>
      <c r="L3602" s="58"/>
    </row>
    <row r="3603" spans="2:12" ht="26.25" customHeight="1">
      <c r="B3603" s="54"/>
      <c r="C3603" s="52" t="str">
        <f>ФИО!G3598&amp;"  "&amp;ФИО!H3598&amp;"  "&amp;ФИО!I3598</f>
        <v xml:space="preserve">    </v>
      </c>
      <c r="D3603" s="61">
        <f>ФИО!J3598</f>
        <v>0</v>
      </c>
      <c r="E3603" s="61">
        <f>ФИО!K3598</f>
        <v>0</v>
      </c>
      <c r="F3603" s="48">
        <f>ФИО!L3598</f>
        <v>0</v>
      </c>
      <c r="G3603" s="123">
        <f>ФИО!M3598</f>
        <v>0</v>
      </c>
      <c r="H3603" s="125"/>
      <c r="I3603" s="124">
        <f>ФИО!N3598</f>
        <v>0</v>
      </c>
      <c r="J3603" s="57" t="str">
        <f>ФИО!O3598&amp;" "&amp;ФИО!P3598</f>
        <v xml:space="preserve"> </v>
      </c>
      <c r="K3603" s="58" t="str">
        <f>ФИО!Q3598&amp;" "&amp;ФИО!R3598&amp;" "&amp;ФИО!S3598&amp;" "&amp;ФИО!T3598&amp;" "&amp;ФИО!U3598</f>
        <v xml:space="preserve">    </v>
      </c>
      <c r="L3603" s="58"/>
    </row>
    <row r="3604" spans="2:12" ht="26.25" customHeight="1">
      <c r="B3604" s="54"/>
      <c r="C3604" s="52" t="str">
        <f>ФИО!G3599&amp;"  "&amp;ФИО!H3599&amp;"  "&amp;ФИО!I3599</f>
        <v xml:space="preserve">    </v>
      </c>
      <c r="D3604" s="61">
        <f>ФИО!J3599</f>
        <v>0</v>
      </c>
      <c r="E3604" s="61">
        <f>ФИО!K3599</f>
        <v>0</v>
      </c>
      <c r="F3604" s="48">
        <f>ФИО!L3599</f>
        <v>0</v>
      </c>
      <c r="G3604" s="123">
        <f>ФИО!M3599</f>
        <v>0</v>
      </c>
      <c r="H3604" s="125"/>
      <c r="I3604" s="124">
        <f>ФИО!N3599</f>
        <v>0</v>
      </c>
      <c r="J3604" s="57" t="str">
        <f>ФИО!O3599&amp;" "&amp;ФИО!P3599</f>
        <v xml:space="preserve"> </v>
      </c>
      <c r="K3604" s="58" t="str">
        <f>ФИО!Q3599&amp;" "&amp;ФИО!R3599&amp;" "&amp;ФИО!S3599&amp;" "&amp;ФИО!T3599&amp;" "&amp;ФИО!U3599</f>
        <v xml:space="preserve">    </v>
      </c>
      <c r="L3604" s="58"/>
    </row>
    <row r="3605" spans="2:12" ht="26.25" customHeight="1">
      <c r="B3605" s="54"/>
      <c r="C3605" s="52" t="str">
        <f>ФИО!G3600&amp;"  "&amp;ФИО!H3600&amp;"  "&amp;ФИО!I3600</f>
        <v xml:space="preserve">    </v>
      </c>
      <c r="D3605" s="61">
        <f>ФИО!J3600</f>
        <v>0</v>
      </c>
      <c r="E3605" s="61">
        <f>ФИО!K3600</f>
        <v>0</v>
      </c>
      <c r="F3605" s="48">
        <f>ФИО!L3600</f>
        <v>0</v>
      </c>
      <c r="G3605" s="123">
        <f>ФИО!M3600</f>
        <v>0</v>
      </c>
      <c r="H3605" s="125"/>
      <c r="I3605" s="124">
        <f>ФИО!N3600</f>
        <v>0</v>
      </c>
      <c r="J3605" s="57" t="str">
        <f>ФИО!O3600&amp;" "&amp;ФИО!P3600</f>
        <v xml:space="preserve"> </v>
      </c>
      <c r="K3605" s="58" t="str">
        <f>ФИО!Q3600&amp;" "&amp;ФИО!R3600&amp;" "&amp;ФИО!S3600&amp;" "&amp;ФИО!T3600&amp;" "&amp;ФИО!U3600</f>
        <v xml:space="preserve">    </v>
      </c>
      <c r="L3605" s="58"/>
    </row>
    <row r="3606" spans="2:12" ht="26.25" customHeight="1">
      <c r="B3606" s="54"/>
      <c r="C3606" s="52" t="str">
        <f>ФИО!G3601&amp;"  "&amp;ФИО!H3601&amp;"  "&amp;ФИО!I3601</f>
        <v xml:space="preserve">    </v>
      </c>
      <c r="D3606" s="61">
        <f>ФИО!J3601</f>
        <v>0</v>
      </c>
      <c r="E3606" s="61">
        <f>ФИО!K3601</f>
        <v>0</v>
      </c>
      <c r="F3606" s="48">
        <f>ФИО!L3601</f>
        <v>0</v>
      </c>
      <c r="G3606" s="123">
        <f>ФИО!M3601</f>
        <v>0</v>
      </c>
      <c r="H3606" s="125"/>
      <c r="I3606" s="124">
        <f>ФИО!N3601</f>
        <v>0</v>
      </c>
      <c r="J3606" s="57" t="str">
        <f>ФИО!O3601&amp;" "&amp;ФИО!P3601</f>
        <v xml:space="preserve"> </v>
      </c>
      <c r="K3606" s="58" t="str">
        <f>ФИО!Q3601&amp;" "&amp;ФИО!R3601&amp;" "&amp;ФИО!S3601&amp;" "&amp;ФИО!T3601&amp;" "&amp;ФИО!U3601</f>
        <v xml:space="preserve">    </v>
      </c>
      <c r="L3606" s="58"/>
    </row>
    <row r="3607" spans="2:12" ht="26.25" customHeight="1">
      <c r="B3607" s="54"/>
      <c r="C3607" s="52" t="str">
        <f>ФИО!G3602&amp;"  "&amp;ФИО!H3602&amp;"  "&amp;ФИО!I3602</f>
        <v xml:space="preserve">    </v>
      </c>
      <c r="D3607" s="61">
        <f>ФИО!J3602</f>
        <v>0</v>
      </c>
      <c r="E3607" s="61">
        <f>ФИО!K3602</f>
        <v>0</v>
      </c>
      <c r="F3607" s="48">
        <f>ФИО!L3602</f>
        <v>0</v>
      </c>
      <c r="G3607" s="123">
        <f>ФИО!M3602</f>
        <v>0</v>
      </c>
      <c r="H3607" s="125"/>
      <c r="I3607" s="124">
        <f>ФИО!N3602</f>
        <v>0</v>
      </c>
      <c r="J3607" s="57" t="str">
        <f>ФИО!O3602&amp;" "&amp;ФИО!P3602</f>
        <v xml:space="preserve"> </v>
      </c>
      <c r="K3607" s="58" t="str">
        <f>ФИО!Q3602&amp;" "&amp;ФИО!R3602&amp;" "&amp;ФИО!S3602&amp;" "&amp;ФИО!T3602&amp;" "&amp;ФИО!U3602</f>
        <v xml:space="preserve">    </v>
      </c>
      <c r="L3607" s="58"/>
    </row>
    <row r="3608" spans="2:12" ht="26.25" customHeight="1">
      <c r="B3608" s="54"/>
      <c r="C3608" s="52" t="str">
        <f>ФИО!G3603&amp;"  "&amp;ФИО!H3603&amp;"  "&amp;ФИО!I3603</f>
        <v xml:space="preserve">    </v>
      </c>
      <c r="D3608" s="61">
        <f>ФИО!J3603</f>
        <v>0</v>
      </c>
      <c r="E3608" s="61">
        <f>ФИО!K3603</f>
        <v>0</v>
      </c>
      <c r="F3608" s="48">
        <f>ФИО!L3603</f>
        <v>0</v>
      </c>
      <c r="G3608" s="123">
        <f>ФИО!M3603</f>
        <v>0</v>
      </c>
      <c r="H3608" s="125"/>
      <c r="I3608" s="124">
        <f>ФИО!N3603</f>
        <v>0</v>
      </c>
      <c r="J3608" s="57" t="str">
        <f>ФИО!O3603&amp;" "&amp;ФИО!P3603</f>
        <v xml:space="preserve"> </v>
      </c>
      <c r="K3608" s="58" t="str">
        <f>ФИО!Q3603&amp;" "&amp;ФИО!R3603&amp;" "&amp;ФИО!S3603&amp;" "&amp;ФИО!T3603&amp;" "&amp;ФИО!U3603</f>
        <v xml:space="preserve">    </v>
      </c>
      <c r="L3608" s="58"/>
    </row>
    <row r="3609" spans="2:12" ht="26.25" customHeight="1">
      <c r="B3609" s="54"/>
      <c r="C3609" s="52" t="str">
        <f>ФИО!G3604&amp;"  "&amp;ФИО!H3604&amp;"  "&amp;ФИО!I3604</f>
        <v xml:space="preserve">    </v>
      </c>
      <c r="D3609" s="61">
        <f>ФИО!J3604</f>
        <v>0</v>
      </c>
      <c r="E3609" s="61">
        <f>ФИО!K3604</f>
        <v>0</v>
      </c>
      <c r="F3609" s="48">
        <f>ФИО!L3604</f>
        <v>0</v>
      </c>
      <c r="G3609" s="123">
        <f>ФИО!M3604</f>
        <v>0</v>
      </c>
      <c r="H3609" s="125"/>
      <c r="I3609" s="124">
        <f>ФИО!N3604</f>
        <v>0</v>
      </c>
      <c r="J3609" s="57" t="str">
        <f>ФИО!O3604&amp;" "&amp;ФИО!P3604</f>
        <v xml:space="preserve"> </v>
      </c>
      <c r="K3609" s="58" t="str">
        <f>ФИО!Q3604&amp;" "&amp;ФИО!R3604&amp;" "&amp;ФИО!S3604&amp;" "&amp;ФИО!T3604&amp;" "&amp;ФИО!U3604</f>
        <v xml:space="preserve">    </v>
      </c>
      <c r="L3609" s="58"/>
    </row>
    <row r="3610" spans="2:12" ht="26.25" customHeight="1">
      <c r="B3610" s="54"/>
      <c r="C3610" s="52" t="str">
        <f>ФИО!G3605&amp;"  "&amp;ФИО!H3605&amp;"  "&amp;ФИО!I3605</f>
        <v xml:space="preserve">    </v>
      </c>
      <c r="D3610" s="61">
        <f>ФИО!J3605</f>
        <v>0</v>
      </c>
      <c r="E3610" s="61">
        <f>ФИО!K3605</f>
        <v>0</v>
      </c>
      <c r="F3610" s="48">
        <f>ФИО!L3605</f>
        <v>0</v>
      </c>
      <c r="G3610" s="123">
        <f>ФИО!M3605</f>
        <v>0</v>
      </c>
      <c r="H3610" s="125"/>
      <c r="I3610" s="124">
        <f>ФИО!N3605</f>
        <v>0</v>
      </c>
      <c r="J3610" s="57" t="str">
        <f>ФИО!O3605&amp;" "&amp;ФИО!P3605</f>
        <v xml:space="preserve"> </v>
      </c>
      <c r="K3610" s="58" t="str">
        <f>ФИО!Q3605&amp;" "&amp;ФИО!R3605&amp;" "&amp;ФИО!S3605&amp;" "&amp;ФИО!T3605&amp;" "&amp;ФИО!U3605</f>
        <v xml:space="preserve">    </v>
      </c>
      <c r="L3610" s="58"/>
    </row>
    <row r="3611" spans="2:12" ht="26.25" customHeight="1">
      <c r="B3611" s="54"/>
      <c r="C3611" s="52" t="str">
        <f>ФИО!G3606&amp;"  "&amp;ФИО!H3606&amp;"  "&amp;ФИО!I3606</f>
        <v xml:space="preserve">    </v>
      </c>
      <c r="D3611" s="61">
        <f>ФИО!J3606</f>
        <v>0</v>
      </c>
      <c r="E3611" s="61">
        <f>ФИО!K3606</f>
        <v>0</v>
      </c>
      <c r="F3611" s="48">
        <f>ФИО!L3606</f>
        <v>0</v>
      </c>
      <c r="G3611" s="123">
        <f>ФИО!M3606</f>
        <v>0</v>
      </c>
      <c r="H3611" s="125"/>
      <c r="I3611" s="124">
        <f>ФИО!N3606</f>
        <v>0</v>
      </c>
      <c r="J3611" s="57" t="str">
        <f>ФИО!O3606&amp;" "&amp;ФИО!P3606</f>
        <v xml:space="preserve"> </v>
      </c>
      <c r="K3611" s="58" t="str">
        <f>ФИО!Q3606&amp;" "&amp;ФИО!R3606&amp;" "&amp;ФИО!S3606&amp;" "&amp;ФИО!T3606&amp;" "&amp;ФИО!U3606</f>
        <v xml:space="preserve">    </v>
      </c>
      <c r="L3611" s="58"/>
    </row>
    <row r="3612" spans="2:12" ht="26.25" customHeight="1">
      <c r="B3612" s="54"/>
      <c r="C3612" s="52" t="str">
        <f>ФИО!G3607&amp;"  "&amp;ФИО!H3607&amp;"  "&amp;ФИО!I3607</f>
        <v xml:space="preserve">    </v>
      </c>
      <c r="D3612" s="61">
        <f>ФИО!J3607</f>
        <v>0</v>
      </c>
      <c r="E3612" s="61">
        <f>ФИО!K3607</f>
        <v>0</v>
      </c>
      <c r="F3612" s="48">
        <f>ФИО!L3607</f>
        <v>0</v>
      </c>
      <c r="G3612" s="123">
        <f>ФИО!M3607</f>
        <v>0</v>
      </c>
      <c r="H3612" s="125"/>
      <c r="I3612" s="124">
        <f>ФИО!N3607</f>
        <v>0</v>
      </c>
      <c r="J3612" s="57" t="str">
        <f>ФИО!O3607&amp;" "&amp;ФИО!P3607</f>
        <v xml:space="preserve"> </v>
      </c>
      <c r="K3612" s="58" t="str">
        <f>ФИО!Q3607&amp;" "&amp;ФИО!R3607&amp;" "&amp;ФИО!S3607&amp;" "&amp;ФИО!T3607&amp;" "&amp;ФИО!U3607</f>
        <v xml:space="preserve">    </v>
      </c>
      <c r="L3612" s="58"/>
    </row>
    <row r="3613" spans="2:12" ht="26.25" customHeight="1">
      <c r="B3613" s="54"/>
      <c r="C3613" s="52" t="str">
        <f>ФИО!G3608&amp;"  "&amp;ФИО!H3608&amp;"  "&amp;ФИО!I3608</f>
        <v xml:space="preserve">    </v>
      </c>
      <c r="D3613" s="61">
        <f>ФИО!J3608</f>
        <v>0</v>
      </c>
      <c r="E3613" s="61">
        <f>ФИО!K3608</f>
        <v>0</v>
      </c>
      <c r="F3613" s="48">
        <f>ФИО!L3608</f>
        <v>0</v>
      </c>
      <c r="G3613" s="123">
        <f>ФИО!M3608</f>
        <v>0</v>
      </c>
      <c r="H3613" s="125"/>
      <c r="I3613" s="124">
        <f>ФИО!N3608</f>
        <v>0</v>
      </c>
      <c r="J3613" s="57" t="str">
        <f>ФИО!O3608&amp;" "&amp;ФИО!P3608</f>
        <v xml:space="preserve"> </v>
      </c>
      <c r="K3613" s="58" t="str">
        <f>ФИО!Q3608&amp;" "&amp;ФИО!R3608&amp;" "&amp;ФИО!S3608&amp;" "&amp;ФИО!T3608&amp;" "&amp;ФИО!U3608</f>
        <v xml:space="preserve">    </v>
      </c>
      <c r="L3613" s="58"/>
    </row>
    <row r="3614" spans="2:12" ht="26.25" customHeight="1">
      <c r="B3614" s="54"/>
      <c r="C3614" s="52" t="str">
        <f>ФИО!G3609&amp;"  "&amp;ФИО!H3609&amp;"  "&amp;ФИО!I3609</f>
        <v xml:space="preserve">    </v>
      </c>
      <c r="D3614" s="61">
        <f>ФИО!J3609</f>
        <v>0</v>
      </c>
      <c r="E3614" s="61">
        <f>ФИО!K3609</f>
        <v>0</v>
      </c>
      <c r="F3614" s="48">
        <f>ФИО!L3609</f>
        <v>0</v>
      </c>
      <c r="G3614" s="123">
        <f>ФИО!M3609</f>
        <v>0</v>
      </c>
      <c r="H3614" s="125"/>
      <c r="I3614" s="124">
        <f>ФИО!N3609</f>
        <v>0</v>
      </c>
      <c r="J3614" s="57" t="str">
        <f>ФИО!O3609&amp;" "&amp;ФИО!P3609</f>
        <v xml:space="preserve"> </v>
      </c>
      <c r="K3614" s="58" t="str">
        <f>ФИО!Q3609&amp;" "&amp;ФИО!R3609&amp;" "&amp;ФИО!S3609&amp;" "&amp;ФИО!T3609&amp;" "&amp;ФИО!U3609</f>
        <v xml:space="preserve">    </v>
      </c>
      <c r="L3614" s="58"/>
    </row>
    <row r="3615" spans="2:12" ht="26.25" customHeight="1">
      <c r="B3615" s="54"/>
      <c r="C3615" s="52" t="str">
        <f>ФИО!G3610&amp;"  "&amp;ФИО!H3610&amp;"  "&amp;ФИО!I3610</f>
        <v xml:space="preserve">    </v>
      </c>
      <c r="D3615" s="61">
        <f>ФИО!J3610</f>
        <v>0</v>
      </c>
      <c r="E3615" s="61">
        <f>ФИО!K3610</f>
        <v>0</v>
      </c>
      <c r="F3615" s="48">
        <f>ФИО!L3610</f>
        <v>0</v>
      </c>
      <c r="G3615" s="123">
        <f>ФИО!M3610</f>
        <v>0</v>
      </c>
      <c r="H3615" s="125"/>
      <c r="I3615" s="124">
        <f>ФИО!N3610</f>
        <v>0</v>
      </c>
      <c r="J3615" s="57" t="str">
        <f>ФИО!O3610&amp;" "&amp;ФИО!P3610</f>
        <v xml:space="preserve"> </v>
      </c>
      <c r="K3615" s="58" t="str">
        <f>ФИО!Q3610&amp;" "&amp;ФИО!R3610&amp;" "&amp;ФИО!S3610&amp;" "&amp;ФИО!T3610&amp;" "&amp;ФИО!U3610</f>
        <v xml:space="preserve">    </v>
      </c>
      <c r="L3615" s="58"/>
    </row>
    <row r="3616" spans="2:12" ht="26.25" customHeight="1">
      <c r="B3616" s="54"/>
      <c r="C3616" s="52" t="str">
        <f>ФИО!G3611&amp;"  "&amp;ФИО!H3611&amp;"  "&amp;ФИО!I3611</f>
        <v xml:space="preserve">    </v>
      </c>
      <c r="D3616" s="61">
        <f>ФИО!J3611</f>
        <v>0</v>
      </c>
      <c r="E3616" s="61">
        <f>ФИО!K3611</f>
        <v>0</v>
      </c>
      <c r="F3616" s="48">
        <f>ФИО!L3611</f>
        <v>0</v>
      </c>
      <c r="G3616" s="123">
        <f>ФИО!M3611</f>
        <v>0</v>
      </c>
      <c r="H3616" s="125"/>
      <c r="I3616" s="124">
        <f>ФИО!N3611</f>
        <v>0</v>
      </c>
      <c r="J3616" s="57" t="str">
        <f>ФИО!O3611&amp;" "&amp;ФИО!P3611</f>
        <v xml:space="preserve"> </v>
      </c>
      <c r="K3616" s="58" t="str">
        <f>ФИО!Q3611&amp;" "&amp;ФИО!R3611&amp;" "&amp;ФИО!S3611&amp;" "&amp;ФИО!T3611&amp;" "&amp;ФИО!U3611</f>
        <v xml:space="preserve">    </v>
      </c>
      <c r="L3616" s="58"/>
    </row>
    <row r="3617" spans="2:12" ht="26.25" customHeight="1">
      <c r="B3617" s="54"/>
      <c r="C3617" s="52" t="str">
        <f>ФИО!G3612&amp;"  "&amp;ФИО!H3612&amp;"  "&amp;ФИО!I3612</f>
        <v xml:space="preserve">    </v>
      </c>
      <c r="D3617" s="61">
        <f>ФИО!J3612</f>
        <v>0</v>
      </c>
      <c r="E3617" s="61">
        <f>ФИО!K3612</f>
        <v>0</v>
      </c>
      <c r="F3617" s="48">
        <f>ФИО!L3612</f>
        <v>0</v>
      </c>
      <c r="G3617" s="123">
        <f>ФИО!M3612</f>
        <v>0</v>
      </c>
      <c r="H3617" s="125"/>
      <c r="I3617" s="124">
        <f>ФИО!N3612</f>
        <v>0</v>
      </c>
      <c r="J3617" s="57" t="str">
        <f>ФИО!O3612&amp;" "&amp;ФИО!P3612</f>
        <v xml:space="preserve"> </v>
      </c>
      <c r="K3617" s="58" t="str">
        <f>ФИО!Q3612&amp;" "&amp;ФИО!R3612&amp;" "&amp;ФИО!S3612&amp;" "&amp;ФИО!T3612&amp;" "&amp;ФИО!U3612</f>
        <v xml:space="preserve">    </v>
      </c>
      <c r="L3617" s="58"/>
    </row>
    <row r="3618" spans="2:12" ht="26.25" customHeight="1">
      <c r="B3618" s="54"/>
      <c r="C3618" s="52" t="str">
        <f>ФИО!G3613&amp;"  "&amp;ФИО!H3613&amp;"  "&amp;ФИО!I3613</f>
        <v xml:space="preserve">    </v>
      </c>
      <c r="D3618" s="61">
        <f>ФИО!J3613</f>
        <v>0</v>
      </c>
      <c r="E3618" s="61">
        <f>ФИО!K3613</f>
        <v>0</v>
      </c>
      <c r="F3618" s="48">
        <f>ФИО!L3613</f>
        <v>0</v>
      </c>
      <c r="G3618" s="123">
        <f>ФИО!M3613</f>
        <v>0</v>
      </c>
      <c r="H3618" s="125"/>
      <c r="I3618" s="124">
        <f>ФИО!N3613</f>
        <v>0</v>
      </c>
      <c r="J3618" s="57" t="str">
        <f>ФИО!O3613&amp;" "&amp;ФИО!P3613</f>
        <v xml:space="preserve"> </v>
      </c>
      <c r="K3618" s="58" t="str">
        <f>ФИО!Q3613&amp;" "&amp;ФИО!R3613&amp;" "&amp;ФИО!S3613&amp;" "&amp;ФИО!T3613&amp;" "&amp;ФИО!U3613</f>
        <v xml:space="preserve">    </v>
      </c>
      <c r="L3618" s="58"/>
    </row>
    <row r="3619" spans="2:12" ht="26.25" customHeight="1">
      <c r="B3619" s="54"/>
      <c r="C3619" s="52" t="str">
        <f>ФИО!G3614&amp;"  "&amp;ФИО!H3614&amp;"  "&amp;ФИО!I3614</f>
        <v xml:space="preserve">    </v>
      </c>
      <c r="D3619" s="61">
        <f>ФИО!J3614</f>
        <v>0</v>
      </c>
      <c r="E3619" s="61">
        <f>ФИО!K3614</f>
        <v>0</v>
      </c>
      <c r="F3619" s="48">
        <f>ФИО!L3614</f>
        <v>0</v>
      </c>
      <c r="G3619" s="123">
        <f>ФИО!M3614</f>
        <v>0</v>
      </c>
      <c r="H3619" s="125"/>
      <c r="I3619" s="124">
        <f>ФИО!N3614</f>
        <v>0</v>
      </c>
      <c r="J3619" s="57" t="str">
        <f>ФИО!O3614&amp;" "&amp;ФИО!P3614</f>
        <v xml:space="preserve"> </v>
      </c>
      <c r="K3619" s="58" t="str">
        <f>ФИО!Q3614&amp;" "&amp;ФИО!R3614&amp;" "&amp;ФИО!S3614&amp;" "&amp;ФИО!T3614&amp;" "&amp;ФИО!U3614</f>
        <v xml:space="preserve">    </v>
      </c>
      <c r="L3619" s="58"/>
    </row>
    <row r="3620" spans="2:12" ht="26.25" customHeight="1">
      <c r="B3620" s="54"/>
      <c r="C3620" s="52" t="str">
        <f>ФИО!G3615&amp;"  "&amp;ФИО!H3615&amp;"  "&amp;ФИО!I3615</f>
        <v xml:space="preserve">    </v>
      </c>
      <c r="D3620" s="61">
        <f>ФИО!J3615</f>
        <v>0</v>
      </c>
      <c r="E3620" s="61">
        <f>ФИО!K3615</f>
        <v>0</v>
      </c>
      <c r="F3620" s="48">
        <f>ФИО!L3615</f>
        <v>0</v>
      </c>
      <c r="G3620" s="123">
        <f>ФИО!M3615</f>
        <v>0</v>
      </c>
      <c r="H3620" s="125"/>
      <c r="I3620" s="124">
        <f>ФИО!N3615</f>
        <v>0</v>
      </c>
      <c r="J3620" s="57" t="str">
        <f>ФИО!O3615&amp;" "&amp;ФИО!P3615</f>
        <v xml:space="preserve"> </v>
      </c>
      <c r="K3620" s="58" t="str">
        <f>ФИО!Q3615&amp;" "&amp;ФИО!R3615&amp;" "&amp;ФИО!S3615&amp;" "&amp;ФИО!T3615&amp;" "&amp;ФИО!U3615</f>
        <v xml:space="preserve">    </v>
      </c>
      <c r="L3620" s="58"/>
    </row>
    <row r="3621" spans="2:12" ht="26.25" customHeight="1">
      <c r="B3621" s="54"/>
      <c r="C3621" s="52" t="str">
        <f>ФИО!G3616&amp;"  "&amp;ФИО!H3616&amp;"  "&amp;ФИО!I3616</f>
        <v xml:space="preserve">    </v>
      </c>
      <c r="D3621" s="61">
        <f>ФИО!J3616</f>
        <v>0</v>
      </c>
      <c r="E3621" s="61">
        <f>ФИО!K3616</f>
        <v>0</v>
      </c>
      <c r="F3621" s="48">
        <f>ФИО!L3616</f>
        <v>0</v>
      </c>
      <c r="G3621" s="123">
        <f>ФИО!M3616</f>
        <v>0</v>
      </c>
      <c r="H3621" s="125"/>
      <c r="I3621" s="124">
        <f>ФИО!N3616</f>
        <v>0</v>
      </c>
      <c r="J3621" s="57" t="str">
        <f>ФИО!O3616&amp;" "&amp;ФИО!P3616</f>
        <v xml:space="preserve"> </v>
      </c>
      <c r="K3621" s="58" t="str">
        <f>ФИО!Q3616&amp;" "&amp;ФИО!R3616&amp;" "&amp;ФИО!S3616&amp;" "&amp;ФИО!T3616&amp;" "&amp;ФИО!U3616</f>
        <v xml:space="preserve">    </v>
      </c>
      <c r="L3621" s="58"/>
    </row>
    <row r="3622" spans="2:12" ht="26.25" customHeight="1">
      <c r="B3622" s="54"/>
      <c r="C3622" s="52" t="str">
        <f>ФИО!G3617&amp;"  "&amp;ФИО!H3617&amp;"  "&amp;ФИО!I3617</f>
        <v xml:space="preserve">    </v>
      </c>
      <c r="D3622" s="61">
        <f>ФИО!J3617</f>
        <v>0</v>
      </c>
      <c r="E3622" s="61">
        <f>ФИО!K3617</f>
        <v>0</v>
      </c>
      <c r="F3622" s="48">
        <f>ФИО!L3617</f>
        <v>0</v>
      </c>
      <c r="G3622" s="123">
        <f>ФИО!M3617</f>
        <v>0</v>
      </c>
      <c r="H3622" s="125"/>
      <c r="I3622" s="124">
        <f>ФИО!N3617</f>
        <v>0</v>
      </c>
      <c r="J3622" s="57" t="str">
        <f>ФИО!O3617&amp;" "&amp;ФИО!P3617</f>
        <v xml:space="preserve"> </v>
      </c>
      <c r="K3622" s="58" t="str">
        <f>ФИО!Q3617&amp;" "&amp;ФИО!R3617&amp;" "&amp;ФИО!S3617&amp;" "&amp;ФИО!T3617&amp;" "&amp;ФИО!U3617</f>
        <v xml:space="preserve">    </v>
      </c>
      <c r="L3622" s="58"/>
    </row>
    <row r="3623" spans="2:12" ht="26.25" customHeight="1">
      <c r="B3623" s="54"/>
      <c r="C3623" s="52" t="str">
        <f>ФИО!G3618&amp;"  "&amp;ФИО!H3618&amp;"  "&amp;ФИО!I3618</f>
        <v xml:space="preserve">    </v>
      </c>
      <c r="D3623" s="61">
        <f>ФИО!J3618</f>
        <v>0</v>
      </c>
      <c r="E3623" s="61">
        <f>ФИО!K3618</f>
        <v>0</v>
      </c>
      <c r="F3623" s="48">
        <f>ФИО!L3618</f>
        <v>0</v>
      </c>
      <c r="G3623" s="123">
        <f>ФИО!M3618</f>
        <v>0</v>
      </c>
      <c r="H3623" s="125"/>
      <c r="I3623" s="124">
        <f>ФИО!N3618</f>
        <v>0</v>
      </c>
      <c r="J3623" s="57" t="str">
        <f>ФИО!O3618&amp;" "&amp;ФИО!P3618</f>
        <v xml:space="preserve"> </v>
      </c>
      <c r="K3623" s="58" t="str">
        <f>ФИО!Q3618&amp;" "&amp;ФИО!R3618&amp;" "&amp;ФИО!S3618&amp;" "&amp;ФИО!T3618&amp;" "&amp;ФИО!U3618</f>
        <v xml:space="preserve">    </v>
      </c>
      <c r="L3623" s="58"/>
    </row>
    <row r="3624" spans="2:12" ht="26.25" customHeight="1">
      <c r="B3624" s="54"/>
      <c r="C3624" s="52" t="str">
        <f>ФИО!G3619&amp;"  "&amp;ФИО!H3619&amp;"  "&amp;ФИО!I3619</f>
        <v xml:space="preserve">    </v>
      </c>
      <c r="D3624" s="61">
        <f>ФИО!J3619</f>
        <v>0</v>
      </c>
      <c r="E3624" s="61">
        <f>ФИО!K3619</f>
        <v>0</v>
      </c>
      <c r="F3624" s="48">
        <f>ФИО!L3619</f>
        <v>0</v>
      </c>
      <c r="G3624" s="123">
        <f>ФИО!M3619</f>
        <v>0</v>
      </c>
      <c r="H3624" s="125"/>
      <c r="I3624" s="124">
        <f>ФИО!N3619</f>
        <v>0</v>
      </c>
      <c r="J3624" s="57" t="str">
        <f>ФИО!O3619&amp;" "&amp;ФИО!P3619</f>
        <v xml:space="preserve"> </v>
      </c>
      <c r="K3624" s="58" t="str">
        <f>ФИО!Q3619&amp;" "&amp;ФИО!R3619&amp;" "&amp;ФИО!S3619&amp;" "&amp;ФИО!T3619&amp;" "&amp;ФИО!U3619</f>
        <v xml:space="preserve">    </v>
      </c>
      <c r="L3624" s="58"/>
    </row>
    <row r="3625" spans="2:12" ht="26.25" customHeight="1">
      <c r="B3625" s="54"/>
      <c r="C3625" s="52" t="str">
        <f>ФИО!G3620&amp;"  "&amp;ФИО!H3620&amp;"  "&amp;ФИО!I3620</f>
        <v xml:space="preserve">    </v>
      </c>
      <c r="D3625" s="61">
        <f>ФИО!J3620</f>
        <v>0</v>
      </c>
      <c r="E3625" s="61">
        <f>ФИО!K3620</f>
        <v>0</v>
      </c>
      <c r="F3625" s="48">
        <f>ФИО!L3620</f>
        <v>0</v>
      </c>
      <c r="G3625" s="123">
        <f>ФИО!M3620</f>
        <v>0</v>
      </c>
      <c r="H3625" s="125"/>
      <c r="I3625" s="124">
        <f>ФИО!N3620</f>
        <v>0</v>
      </c>
      <c r="J3625" s="57" t="str">
        <f>ФИО!O3620&amp;" "&amp;ФИО!P3620</f>
        <v xml:space="preserve"> </v>
      </c>
      <c r="K3625" s="58" t="str">
        <f>ФИО!Q3620&amp;" "&amp;ФИО!R3620&amp;" "&amp;ФИО!S3620&amp;" "&amp;ФИО!T3620&amp;" "&amp;ФИО!U3620</f>
        <v xml:space="preserve">    </v>
      </c>
      <c r="L3625" s="58"/>
    </row>
    <row r="3626" spans="2:12" ht="26.25" customHeight="1">
      <c r="B3626" s="54"/>
      <c r="C3626" s="52" t="str">
        <f>ФИО!G3621&amp;"  "&amp;ФИО!H3621&amp;"  "&amp;ФИО!I3621</f>
        <v xml:space="preserve">    </v>
      </c>
      <c r="D3626" s="61">
        <f>ФИО!J3621</f>
        <v>0</v>
      </c>
      <c r="E3626" s="61">
        <f>ФИО!K3621</f>
        <v>0</v>
      </c>
      <c r="F3626" s="48">
        <f>ФИО!L3621</f>
        <v>0</v>
      </c>
      <c r="G3626" s="123">
        <f>ФИО!M3621</f>
        <v>0</v>
      </c>
      <c r="H3626" s="125"/>
      <c r="I3626" s="124">
        <f>ФИО!N3621</f>
        <v>0</v>
      </c>
      <c r="J3626" s="57" t="str">
        <f>ФИО!O3621&amp;" "&amp;ФИО!P3621</f>
        <v xml:space="preserve"> </v>
      </c>
      <c r="K3626" s="58" t="str">
        <f>ФИО!Q3621&amp;" "&amp;ФИО!R3621&amp;" "&amp;ФИО!S3621&amp;" "&amp;ФИО!T3621&amp;" "&amp;ФИО!U3621</f>
        <v xml:space="preserve">    </v>
      </c>
      <c r="L3626" s="58"/>
    </row>
    <row r="3627" spans="2:12" ht="26.25" customHeight="1">
      <c r="B3627" s="54"/>
      <c r="C3627" s="52" t="str">
        <f>ФИО!G3622&amp;"  "&amp;ФИО!H3622&amp;"  "&amp;ФИО!I3622</f>
        <v xml:space="preserve">    </v>
      </c>
      <c r="D3627" s="61">
        <f>ФИО!J3622</f>
        <v>0</v>
      </c>
      <c r="E3627" s="61">
        <f>ФИО!K3622</f>
        <v>0</v>
      </c>
      <c r="F3627" s="48">
        <f>ФИО!L3622</f>
        <v>0</v>
      </c>
      <c r="G3627" s="123">
        <f>ФИО!M3622</f>
        <v>0</v>
      </c>
      <c r="H3627" s="125"/>
      <c r="I3627" s="124">
        <f>ФИО!N3622</f>
        <v>0</v>
      </c>
      <c r="J3627" s="57" t="str">
        <f>ФИО!O3622&amp;" "&amp;ФИО!P3622</f>
        <v xml:space="preserve"> </v>
      </c>
      <c r="K3627" s="58" t="str">
        <f>ФИО!Q3622&amp;" "&amp;ФИО!R3622&amp;" "&amp;ФИО!S3622&amp;" "&amp;ФИО!T3622&amp;" "&amp;ФИО!U3622</f>
        <v xml:space="preserve">    </v>
      </c>
      <c r="L3627" s="58"/>
    </row>
    <row r="3628" spans="2:12" ht="26.25" customHeight="1">
      <c r="B3628" s="54"/>
      <c r="C3628" s="52" t="str">
        <f>ФИО!G3623&amp;"  "&amp;ФИО!H3623&amp;"  "&amp;ФИО!I3623</f>
        <v xml:space="preserve">    </v>
      </c>
      <c r="D3628" s="61">
        <f>ФИО!J3623</f>
        <v>0</v>
      </c>
      <c r="E3628" s="61">
        <f>ФИО!K3623</f>
        <v>0</v>
      </c>
      <c r="F3628" s="48">
        <f>ФИО!L3623</f>
        <v>0</v>
      </c>
      <c r="G3628" s="123">
        <f>ФИО!M3623</f>
        <v>0</v>
      </c>
      <c r="H3628" s="125"/>
      <c r="I3628" s="124">
        <f>ФИО!N3623</f>
        <v>0</v>
      </c>
      <c r="J3628" s="57" t="str">
        <f>ФИО!O3623&amp;" "&amp;ФИО!P3623</f>
        <v xml:space="preserve"> </v>
      </c>
      <c r="K3628" s="58" t="str">
        <f>ФИО!Q3623&amp;" "&amp;ФИО!R3623&amp;" "&amp;ФИО!S3623&amp;" "&amp;ФИО!T3623&amp;" "&amp;ФИО!U3623</f>
        <v xml:space="preserve">    </v>
      </c>
      <c r="L3628" s="58"/>
    </row>
    <row r="3629" spans="2:12" ht="26.25" customHeight="1">
      <c r="B3629" s="54"/>
      <c r="C3629" s="52" t="str">
        <f>ФИО!G3624&amp;"  "&amp;ФИО!H3624&amp;"  "&amp;ФИО!I3624</f>
        <v xml:space="preserve">    </v>
      </c>
      <c r="D3629" s="61">
        <f>ФИО!J3624</f>
        <v>0</v>
      </c>
      <c r="E3629" s="61">
        <f>ФИО!K3624</f>
        <v>0</v>
      </c>
      <c r="F3629" s="48">
        <f>ФИО!L3624</f>
        <v>0</v>
      </c>
      <c r="G3629" s="123">
        <f>ФИО!M3624</f>
        <v>0</v>
      </c>
      <c r="H3629" s="125"/>
      <c r="I3629" s="124">
        <f>ФИО!N3624</f>
        <v>0</v>
      </c>
      <c r="J3629" s="57" t="str">
        <f>ФИО!O3624&amp;" "&amp;ФИО!P3624</f>
        <v xml:space="preserve"> </v>
      </c>
      <c r="K3629" s="58" t="str">
        <f>ФИО!Q3624&amp;" "&amp;ФИО!R3624&amp;" "&amp;ФИО!S3624&amp;" "&amp;ФИО!T3624&amp;" "&amp;ФИО!U3624</f>
        <v xml:space="preserve">    </v>
      </c>
      <c r="L3629" s="58"/>
    </row>
    <row r="3630" spans="2:12" ht="26.25" customHeight="1">
      <c r="B3630" s="54"/>
      <c r="C3630" s="52" t="str">
        <f>ФИО!G3625&amp;"  "&amp;ФИО!H3625&amp;"  "&amp;ФИО!I3625</f>
        <v xml:space="preserve">    </v>
      </c>
      <c r="D3630" s="61">
        <f>ФИО!J3625</f>
        <v>0</v>
      </c>
      <c r="E3630" s="61">
        <f>ФИО!K3625</f>
        <v>0</v>
      </c>
      <c r="F3630" s="48">
        <f>ФИО!L3625</f>
        <v>0</v>
      </c>
      <c r="G3630" s="123">
        <f>ФИО!M3625</f>
        <v>0</v>
      </c>
      <c r="H3630" s="125"/>
      <c r="I3630" s="124">
        <f>ФИО!N3625</f>
        <v>0</v>
      </c>
      <c r="J3630" s="57" t="str">
        <f>ФИО!O3625&amp;" "&amp;ФИО!P3625</f>
        <v xml:space="preserve"> </v>
      </c>
      <c r="K3630" s="58" t="str">
        <f>ФИО!Q3625&amp;" "&amp;ФИО!R3625&amp;" "&amp;ФИО!S3625&amp;" "&amp;ФИО!T3625&amp;" "&amp;ФИО!U3625</f>
        <v xml:space="preserve">    </v>
      </c>
      <c r="L3630" s="58"/>
    </row>
    <row r="3631" spans="2:12" ht="26.25" customHeight="1">
      <c r="B3631" s="54"/>
      <c r="C3631" s="52" t="str">
        <f>ФИО!G3626&amp;"  "&amp;ФИО!H3626&amp;"  "&amp;ФИО!I3626</f>
        <v xml:space="preserve">    </v>
      </c>
      <c r="D3631" s="61">
        <f>ФИО!J3626</f>
        <v>0</v>
      </c>
      <c r="E3631" s="61">
        <f>ФИО!K3626</f>
        <v>0</v>
      </c>
      <c r="F3631" s="48">
        <f>ФИО!L3626</f>
        <v>0</v>
      </c>
      <c r="G3631" s="123">
        <f>ФИО!M3626</f>
        <v>0</v>
      </c>
      <c r="H3631" s="125"/>
      <c r="I3631" s="124">
        <f>ФИО!N3626</f>
        <v>0</v>
      </c>
      <c r="J3631" s="57" t="str">
        <f>ФИО!O3626&amp;" "&amp;ФИО!P3626</f>
        <v xml:space="preserve"> </v>
      </c>
      <c r="K3631" s="58" t="str">
        <f>ФИО!Q3626&amp;" "&amp;ФИО!R3626&amp;" "&amp;ФИО!S3626&amp;" "&amp;ФИО!T3626&amp;" "&amp;ФИО!U3626</f>
        <v xml:space="preserve">    </v>
      </c>
      <c r="L3631" s="58"/>
    </row>
    <row r="3632" spans="2:12" ht="26.25" customHeight="1">
      <c r="B3632" s="54"/>
      <c r="C3632" s="52" t="str">
        <f>ФИО!G3627&amp;"  "&amp;ФИО!H3627&amp;"  "&amp;ФИО!I3627</f>
        <v xml:space="preserve">    </v>
      </c>
      <c r="D3632" s="61">
        <f>ФИО!J3627</f>
        <v>0</v>
      </c>
      <c r="E3632" s="61">
        <f>ФИО!K3627</f>
        <v>0</v>
      </c>
      <c r="F3632" s="48">
        <f>ФИО!L3627</f>
        <v>0</v>
      </c>
      <c r="G3632" s="123">
        <f>ФИО!M3627</f>
        <v>0</v>
      </c>
      <c r="H3632" s="125"/>
      <c r="I3632" s="124">
        <f>ФИО!N3627</f>
        <v>0</v>
      </c>
      <c r="J3632" s="57" t="str">
        <f>ФИО!O3627&amp;" "&amp;ФИО!P3627</f>
        <v xml:space="preserve"> </v>
      </c>
      <c r="K3632" s="58" t="str">
        <f>ФИО!Q3627&amp;" "&amp;ФИО!R3627&amp;" "&amp;ФИО!S3627&amp;" "&amp;ФИО!T3627&amp;" "&amp;ФИО!U3627</f>
        <v xml:space="preserve">    </v>
      </c>
      <c r="L3632" s="58"/>
    </row>
    <row r="3633" spans="2:12" ht="26.25" customHeight="1">
      <c r="B3633" s="54"/>
      <c r="C3633" s="52" t="str">
        <f>ФИО!G3628&amp;"  "&amp;ФИО!H3628&amp;"  "&amp;ФИО!I3628</f>
        <v xml:space="preserve">    </v>
      </c>
      <c r="D3633" s="61">
        <f>ФИО!J3628</f>
        <v>0</v>
      </c>
      <c r="E3633" s="61">
        <f>ФИО!K3628</f>
        <v>0</v>
      </c>
      <c r="F3633" s="48">
        <f>ФИО!L3628</f>
        <v>0</v>
      </c>
      <c r="G3633" s="123">
        <f>ФИО!M3628</f>
        <v>0</v>
      </c>
      <c r="H3633" s="125"/>
      <c r="I3633" s="124">
        <f>ФИО!N3628</f>
        <v>0</v>
      </c>
      <c r="J3633" s="57" t="str">
        <f>ФИО!O3628&amp;" "&amp;ФИО!P3628</f>
        <v xml:space="preserve"> </v>
      </c>
      <c r="K3633" s="58" t="str">
        <f>ФИО!Q3628&amp;" "&amp;ФИО!R3628&amp;" "&amp;ФИО!S3628&amp;" "&amp;ФИО!T3628&amp;" "&amp;ФИО!U3628</f>
        <v xml:space="preserve">    </v>
      </c>
      <c r="L3633" s="58"/>
    </row>
    <row r="3634" spans="2:12" ht="26.25" customHeight="1">
      <c r="B3634" s="54"/>
      <c r="C3634" s="52" t="str">
        <f>ФИО!G3629&amp;"  "&amp;ФИО!H3629&amp;"  "&amp;ФИО!I3629</f>
        <v xml:space="preserve">    </v>
      </c>
      <c r="D3634" s="61">
        <f>ФИО!J3629</f>
        <v>0</v>
      </c>
      <c r="E3634" s="61">
        <f>ФИО!K3629</f>
        <v>0</v>
      </c>
      <c r="F3634" s="48">
        <f>ФИО!L3629</f>
        <v>0</v>
      </c>
      <c r="G3634" s="123">
        <f>ФИО!M3629</f>
        <v>0</v>
      </c>
      <c r="H3634" s="125"/>
      <c r="I3634" s="124">
        <f>ФИО!N3629</f>
        <v>0</v>
      </c>
      <c r="J3634" s="57" t="str">
        <f>ФИО!O3629&amp;" "&amp;ФИО!P3629</f>
        <v xml:space="preserve"> </v>
      </c>
      <c r="K3634" s="58" t="str">
        <f>ФИО!Q3629&amp;" "&amp;ФИО!R3629&amp;" "&amp;ФИО!S3629&amp;" "&amp;ФИО!T3629&amp;" "&amp;ФИО!U3629</f>
        <v xml:space="preserve">    </v>
      </c>
      <c r="L3634" s="58"/>
    </row>
    <row r="3635" spans="2:12" ht="26.25" customHeight="1">
      <c r="B3635" s="54"/>
      <c r="C3635" s="52" t="str">
        <f>ФИО!G3630&amp;"  "&amp;ФИО!H3630&amp;"  "&amp;ФИО!I3630</f>
        <v xml:space="preserve">    </v>
      </c>
      <c r="D3635" s="61">
        <f>ФИО!J3630</f>
        <v>0</v>
      </c>
      <c r="E3635" s="61">
        <f>ФИО!K3630</f>
        <v>0</v>
      </c>
      <c r="F3635" s="48">
        <f>ФИО!L3630</f>
        <v>0</v>
      </c>
      <c r="G3635" s="123">
        <f>ФИО!M3630</f>
        <v>0</v>
      </c>
      <c r="H3635" s="125"/>
      <c r="I3635" s="124">
        <f>ФИО!N3630</f>
        <v>0</v>
      </c>
      <c r="J3635" s="57" t="str">
        <f>ФИО!O3630&amp;" "&amp;ФИО!P3630</f>
        <v xml:space="preserve"> </v>
      </c>
      <c r="K3635" s="58" t="str">
        <f>ФИО!Q3630&amp;" "&amp;ФИО!R3630&amp;" "&amp;ФИО!S3630&amp;" "&amp;ФИО!T3630&amp;" "&amp;ФИО!U3630</f>
        <v xml:space="preserve">    </v>
      </c>
      <c r="L3635" s="58"/>
    </row>
    <row r="3636" spans="2:12" ht="26.25" customHeight="1">
      <c r="B3636" s="54"/>
      <c r="C3636" s="52" t="str">
        <f>ФИО!G3631&amp;"  "&amp;ФИО!H3631&amp;"  "&amp;ФИО!I3631</f>
        <v xml:space="preserve">    </v>
      </c>
      <c r="D3636" s="61">
        <f>ФИО!J3631</f>
        <v>0</v>
      </c>
      <c r="E3636" s="61">
        <f>ФИО!K3631</f>
        <v>0</v>
      </c>
      <c r="F3636" s="48">
        <f>ФИО!L3631</f>
        <v>0</v>
      </c>
      <c r="G3636" s="123">
        <f>ФИО!M3631</f>
        <v>0</v>
      </c>
      <c r="H3636" s="125"/>
      <c r="I3636" s="124">
        <f>ФИО!N3631</f>
        <v>0</v>
      </c>
      <c r="J3636" s="57" t="str">
        <f>ФИО!O3631&amp;" "&amp;ФИО!P3631</f>
        <v xml:space="preserve"> </v>
      </c>
      <c r="K3636" s="58" t="str">
        <f>ФИО!Q3631&amp;" "&amp;ФИО!R3631&amp;" "&amp;ФИО!S3631&amp;" "&amp;ФИО!T3631&amp;" "&amp;ФИО!U3631</f>
        <v xml:space="preserve">    </v>
      </c>
      <c r="L3636" s="58"/>
    </row>
    <row r="3637" spans="2:12" ht="26.25" customHeight="1">
      <c r="B3637" s="54"/>
      <c r="C3637" s="52" t="str">
        <f>ФИО!G3632&amp;"  "&amp;ФИО!H3632&amp;"  "&amp;ФИО!I3632</f>
        <v xml:space="preserve">    </v>
      </c>
      <c r="D3637" s="61">
        <f>ФИО!J3632</f>
        <v>0</v>
      </c>
      <c r="E3637" s="61">
        <f>ФИО!K3632</f>
        <v>0</v>
      </c>
      <c r="F3637" s="48">
        <f>ФИО!L3632</f>
        <v>0</v>
      </c>
      <c r="G3637" s="123">
        <f>ФИО!M3632</f>
        <v>0</v>
      </c>
      <c r="H3637" s="125"/>
      <c r="I3637" s="124">
        <f>ФИО!N3632</f>
        <v>0</v>
      </c>
      <c r="J3637" s="57" t="str">
        <f>ФИО!O3632&amp;" "&amp;ФИО!P3632</f>
        <v xml:space="preserve"> </v>
      </c>
      <c r="K3637" s="58" t="str">
        <f>ФИО!Q3632&amp;" "&amp;ФИО!R3632&amp;" "&amp;ФИО!S3632&amp;" "&amp;ФИО!T3632&amp;" "&amp;ФИО!U3632</f>
        <v xml:space="preserve">    </v>
      </c>
      <c r="L3637" s="58"/>
    </row>
    <row r="3638" spans="2:12" ht="26.25" customHeight="1">
      <c r="B3638" s="54"/>
      <c r="C3638" s="52" t="str">
        <f>ФИО!G3633&amp;"  "&amp;ФИО!H3633&amp;"  "&amp;ФИО!I3633</f>
        <v xml:space="preserve">    </v>
      </c>
      <c r="D3638" s="61">
        <f>ФИО!J3633</f>
        <v>0</v>
      </c>
      <c r="E3638" s="61">
        <f>ФИО!K3633</f>
        <v>0</v>
      </c>
      <c r="F3638" s="48">
        <f>ФИО!L3633</f>
        <v>0</v>
      </c>
      <c r="G3638" s="123">
        <f>ФИО!M3633</f>
        <v>0</v>
      </c>
      <c r="H3638" s="125"/>
      <c r="I3638" s="124">
        <f>ФИО!N3633</f>
        <v>0</v>
      </c>
      <c r="J3638" s="57" t="str">
        <f>ФИО!O3633&amp;" "&amp;ФИО!P3633</f>
        <v xml:space="preserve"> </v>
      </c>
      <c r="K3638" s="58" t="str">
        <f>ФИО!Q3633&amp;" "&amp;ФИО!R3633&amp;" "&amp;ФИО!S3633&amp;" "&amp;ФИО!T3633&amp;" "&amp;ФИО!U3633</f>
        <v xml:space="preserve">    </v>
      </c>
      <c r="L3638" s="58"/>
    </row>
    <row r="3639" spans="2:12" ht="26.25" customHeight="1">
      <c r="B3639" s="54"/>
      <c r="C3639" s="52" t="str">
        <f>ФИО!G3634&amp;"  "&amp;ФИО!H3634&amp;"  "&amp;ФИО!I3634</f>
        <v xml:space="preserve">    </v>
      </c>
      <c r="D3639" s="61">
        <f>ФИО!J3634</f>
        <v>0</v>
      </c>
      <c r="E3639" s="61">
        <f>ФИО!K3634</f>
        <v>0</v>
      </c>
      <c r="F3639" s="48">
        <f>ФИО!L3634</f>
        <v>0</v>
      </c>
      <c r="G3639" s="123">
        <f>ФИО!M3634</f>
        <v>0</v>
      </c>
      <c r="H3639" s="125"/>
      <c r="I3639" s="124">
        <f>ФИО!N3634</f>
        <v>0</v>
      </c>
      <c r="J3639" s="57" t="str">
        <f>ФИО!O3634&amp;" "&amp;ФИО!P3634</f>
        <v xml:space="preserve"> </v>
      </c>
      <c r="K3639" s="58" t="str">
        <f>ФИО!Q3634&amp;" "&amp;ФИО!R3634&amp;" "&amp;ФИО!S3634&amp;" "&amp;ФИО!T3634&amp;" "&amp;ФИО!U3634</f>
        <v xml:space="preserve">    </v>
      </c>
      <c r="L3639" s="58"/>
    </row>
    <row r="3640" spans="2:12" ht="26.25" customHeight="1">
      <c r="B3640" s="54"/>
      <c r="C3640" s="52" t="str">
        <f>ФИО!G3635&amp;"  "&amp;ФИО!H3635&amp;"  "&amp;ФИО!I3635</f>
        <v xml:space="preserve">    </v>
      </c>
      <c r="D3640" s="61">
        <f>ФИО!J3635</f>
        <v>0</v>
      </c>
      <c r="E3640" s="61">
        <f>ФИО!K3635</f>
        <v>0</v>
      </c>
      <c r="F3640" s="48">
        <f>ФИО!L3635</f>
        <v>0</v>
      </c>
      <c r="G3640" s="123">
        <f>ФИО!M3635</f>
        <v>0</v>
      </c>
      <c r="H3640" s="125"/>
      <c r="I3640" s="124">
        <f>ФИО!N3635</f>
        <v>0</v>
      </c>
      <c r="J3640" s="57" t="str">
        <f>ФИО!O3635&amp;" "&amp;ФИО!P3635</f>
        <v xml:space="preserve"> </v>
      </c>
      <c r="K3640" s="58" t="str">
        <f>ФИО!Q3635&amp;" "&amp;ФИО!R3635&amp;" "&amp;ФИО!S3635&amp;" "&amp;ФИО!T3635&amp;" "&amp;ФИО!U3635</f>
        <v xml:space="preserve">    </v>
      </c>
      <c r="L3640" s="58"/>
    </row>
    <row r="3641" spans="2:12" ht="26.25" customHeight="1">
      <c r="B3641" s="54"/>
      <c r="C3641" s="52" t="str">
        <f>ФИО!G3636&amp;"  "&amp;ФИО!H3636&amp;"  "&amp;ФИО!I3636</f>
        <v xml:space="preserve">    </v>
      </c>
      <c r="D3641" s="61">
        <f>ФИО!J3636</f>
        <v>0</v>
      </c>
      <c r="E3641" s="61">
        <f>ФИО!K3636</f>
        <v>0</v>
      </c>
      <c r="F3641" s="48">
        <f>ФИО!L3636</f>
        <v>0</v>
      </c>
      <c r="G3641" s="123">
        <f>ФИО!M3636</f>
        <v>0</v>
      </c>
      <c r="H3641" s="125"/>
      <c r="I3641" s="124">
        <f>ФИО!N3636</f>
        <v>0</v>
      </c>
      <c r="J3641" s="57" t="str">
        <f>ФИО!O3636&amp;" "&amp;ФИО!P3636</f>
        <v xml:space="preserve"> </v>
      </c>
      <c r="K3641" s="58" t="str">
        <f>ФИО!Q3636&amp;" "&amp;ФИО!R3636&amp;" "&amp;ФИО!S3636&amp;" "&amp;ФИО!T3636&amp;" "&amp;ФИО!U3636</f>
        <v xml:space="preserve">    </v>
      </c>
      <c r="L3641" s="58"/>
    </row>
    <row r="3642" spans="2:12" ht="26.25" customHeight="1">
      <c r="B3642" s="54"/>
      <c r="C3642" s="52" t="str">
        <f>ФИО!G3637&amp;"  "&amp;ФИО!H3637&amp;"  "&amp;ФИО!I3637</f>
        <v xml:space="preserve">    </v>
      </c>
      <c r="D3642" s="61">
        <f>ФИО!J3637</f>
        <v>0</v>
      </c>
      <c r="E3642" s="61">
        <f>ФИО!K3637</f>
        <v>0</v>
      </c>
      <c r="F3642" s="48">
        <f>ФИО!L3637</f>
        <v>0</v>
      </c>
      <c r="G3642" s="123">
        <f>ФИО!M3637</f>
        <v>0</v>
      </c>
      <c r="H3642" s="125"/>
      <c r="I3642" s="124">
        <f>ФИО!N3637</f>
        <v>0</v>
      </c>
      <c r="J3642" s="57" t="str">
        <f>ФИО!O3637&amp;" "&amp;ФИО!P3637</f>
        <v xml:space="preserve"> </v>
      </c>
      <c r="K3642" s="58" t="str">
        <f>ФИО!Q3637&amp;" "&amp;ФИО!R3637&amp;" "&amp;ФИО!S3637&amp;" "&amp;ФИО!T3637&amp;" "&amp;ФИО!U3637</f>
        <v xml:space="preserve">    </v>
      </c>
      <c r="L3642" s="58"/>
    </row>
    <row r="3643" spans="2:12" ht="26.25" customHeight="1">
      <c r="B3643" s="54"/>
      <c r="C3643" s="52" t="str">
        <f>ФИО!G3638&amp;"  "&amp;ФИО!H3638&amp;"  "&amp;ФИО!I3638</f>
        <v xml:space="preserve">    </v>
      </c>
      <c r="D3643" s="61">
        <f>ФИО!J3638</f>
        <v>0</v>
      </c>
      <c r="E3643" s="61">
        <f>ФИО!K3638</f>
        <v>0</v>
      </c>
      <c r="F3643" s="48">
        <f>ФИО!L3638</f>
        <v>0</v>
      </c>
      <c r="G3643" s="123">
        <f>ФИО!M3638</f>
        <v>0</v>
      </c>
      <c r="H3643" s="125"/>
      <c r="I3643" s="124">
        <f>ФИО!N3638</f>
        <v>0</v>
      </c>
      <c r="J3643" s="57" t="str">
        <f>ФИО!O3638&amp;" "&amp;ФИО!P3638</f>
        <v xml:space="preserve"> </v>
      </c>
      <c r="K3643" s="58" t="str">
        <f>ФИО!Q3638&amp;" "&amp;ФИО!R3638&amp;" "&amp;ФИО!S3638&amp;" "&amp;ФИО!T3638&amp;" "&amp;ФИО!U3638</f>
        <v xml:space="preserve">    </v>
      </c>
      <c r="L3643" s="58"/>
    </row>
    <row r="3644" spans="2:12" ht="26.25" customHeight="1">
      <c r="B3644" s="54"/>
      <c r="C3644" s="52" t="str">
        <f>ФИО!G3639&amp;"  "&amp;ФИО!H3639&amp;"  "&amp;ФИО!I3639</f>
        <v xml:space="preserve">    </v>
      </c>
      <c r="D3644" s="61">
        <f>ФИО!J3639</f>
        <v>0</v>
      </c>
      <c r="E3644" s="61">
        <f>ФИО!K3639</f>
        <v>0</v>
      </c>
      <c r="F3644" s="48">
        <f>ФИО!L3639</f>
        <v>0</v>
      </c>
      <c r="G3644" s="123">
        <f>ФИО!M3639</f>
        <v>0</v>
      </c>
      <c r="H3644" s="125"/>
      <c r="I3644" s="124">
        <f>ФИО!N3639</f>
        <v>0</v>
      </c>
      <c r="J3644" s="57" t="str">
        <f>ФИО!O3639&amp;" "&amp;ФИО!P3639</f>
        <v xml:space="preserve"> </v>
      </c>
      <c r="K3644" s="58" t="str">
        <f>ФИО!Q3639&amp;" "&amp;ФИО!R3639&amp;" "&amp;ФИО!S3639&amp;" "&amp;ФИО!T3639&amp;" "&amp;ФИО!U3639</f>
        <v xml:space="preserve">    </v>
      </c>
      <c r="L3644" s="58"/>
    </row>
    <row r="3645" spans="2:12" ht="26.25" customHeight="1">
      <c r="B3645" s="54"/>
      <c r="C3645" s="52" t="str">
        <f>ФИО!G3640&amp;"  "&amp;ФИО!H3640&amp;"  "&amp;ФИО!I3640</f>
        <v xml:space="preserve">    </v>
      </c>
      <c r="D3645" s="61">
        <f>ФИО!J3640</f>
        <v>0</v>
      </c>
      <c r="E3645" s="61">
        <f>ФИО!K3640</f>
        <v>0</v>
      </c>
      <c r="F3645" s="48">
        <f>ФИО!L3640</f>
        <v>0</v>
      </c>
      <c r="G3645" s="123">
        <f>ФИО!M3640</f>
        <v>0</v>
      </c>
      <c r="H3645" s="125"/>
      <c r="I3645" s="124">
        <f>ФИО!N3640</f>
        <v>0</v>
      </c>
      <c r="J3645" s="57" t="str">
        <f>ФИО!O3640&amp;" "&amp;ФИО!P3640</f>
        <v xml:space="preserve"> </v>
      </c>
      <c r="K3645" s="58" t="str">
        <f>ФИО!Q3640&amp;" "&amp;ФИО!R3640&amp;" "&amp;ФИО!S3640&amp;" "&amp;ФИО!T3640&amp;" "&amp;ФИО!U3640</f>
        <v xml:space="preserve">    </v>
      </c>
      <c r="L3645" s="58"/>
    </row>
    <row r="3646" spans="2:12" ht="26.25" customHeight="1">
      <c r="B3646" s="54"/>
      <c r="C3646" s="52" t="str">
        <f>ФИО!G3641&amp;"  "&amp;ФИО!H3641&amp;"  "&amp;ФИО!I3641</f>
        <v xml:space="preserve">    </v>
      </c>
      <c r="D3646" s="61">
        <f>ФИО!J3641</f>
        <v>0</v>
      </c>
      <c r="E3646" s="61">
        <f>ФИО!K3641</f>
        <v>0</v>
      </c>
      <c r="F3646" s="48">
        <f>ФИО!L3641</f>
        <v>0</v>
      </c>
      <c r="G3646" s="123">
        <f>ФИО!M3641</f>
        <v>0</v>
      </c>
      <c r="H3646" s="125"/>
      <c r="I3646" s="124">
        <f>ФИО!N3641</f>
        <v>0</v>
      </c>
      <c r="J3646" s="57" t="str">
        <f>ФИО!O3641&amp;" "&amp;ФИО!P3641</f>
        <v xml:space="preserve"> </v>
      </c>
      <c r="K3646" s="58" t="str">
        <f>ФИО!Q3641&amp;" "&amp;ФИО!R3641&amp;" "&amp;ФИО!S3641&amp;" "&amp;ФИО!T3641&amp;" "&amp;ФИО!U3641</f>
        <v xml:space="preserve">    </v>
      </c>
      <c r="L3646" s="58"/>
    </row>
    <row r="3647" spans="2:12" ht="26.25" customHeight="1">
      <c r="B3647" s="54"/>
      <c r="C3647" s="52" t="str">
        <f>ФИО!G3642&amp;"  "&amp;ФИО!H3642&amp;"  "&amp;ФИО!I3642</f>
        <v xml:space="preserve">    </v>
      </c>
      <c r="D3647" s="61">
        <f>ФИО!J3642</f>
        <v>0</v>
      </c>
      <c r="E3647" s="61">
        <f>ФИО!K3642</f>
        <v>0</v>
      </c>
      <c r="F3647" s="48">
        <f>ФИО!L3642</f>
        <v>0</v>
      </c>
      <c r="G3647" s="123">
        <f>ФИО!M3642</f>
        <v>0</v>
      </c>
      <c r="H3647" s="125"/>
      <c r="I3647" s="124">
        <f>ФИО!N3642</f>
        <v>0</v>
      </c>
      <c r="J3647" s="57" t="str">
        <f>ФИО!O3642&amp;" "&amp;ФИО!P3642</f>
        <v xml:space="preserve"> </v>
      </c>
      <c r="K3647" s="58" t="str">
        <f>ФИО!Q3642&amp;" "&amp;ФИО!R3642&amp;" "&amp;ФИО!S3642&amp;" "&amp;ФИО!T3642&amp;" "&amp;ФИО!U3642</f>
        <v xml:space="preserve">    </v>
      </c>
      <c r="L3647" s="58"/>
    </row>
    <row r="3648" spans="2:12" ht="26.25" customHeight="1">
      <c r="B3648" s="54"/>
      <c r="C3648" s="52" t="str">
        <f>ФИО!G3643&amp;"  "&amp;ФИО!H3643&amp;"  "&amp;ФИО!I3643</f>
        <v xml:space="preserve">    </v>
      </c>
      <c r="D3648" s="61">
        <f>ФИО!J3643</f>
        <v>0</v>
      </c>
      <c r="E3648" s="61">
        <f>ФИО!K3643</f>
        <v>0</v>
      </c>
      <c r="F3648" s="48">
        <f>ФИО!L3643</f>
        <v>0</v>
      </c>
      <c r="G3648" s="123">
        <f>ФИО!M3643</f>
        <v>0</v>
      </c>
      <c r="H3648" s="125"/>
      <c r="I3648" s="124">
        <f>ФИО!N3643</f>
        <v>0</v>
      </c>
      <c r="J3648" s="57" t="str">
        <f>ФИО!O3643&amp;" "&amp;ФИО!P3643</f>
        <v xml:space="preserve"> </v>
      </c>
      <c r="K3648" s="58" t="str">
        <f>ФИО!Q3643&amp;" "&amp;ФИО!R3643&amp;" "&amp;ФИО!S3643&amp;" "&amp;ФИО!T3643&amp;" "&amp;ФИО!U3643</f>
        <v xml:space="preserve">    </v>
      </c>
      <c r="L3648" s="58"/>
    </row>
    <row r="3649" spans="2:12" ht="26.25" customHeight="1">
      <c r="B3649" s="54"/>
      <c r="C3649" s="52" t="str">
        <f>ФИО!G3644&amp;"  "&amp;ФИО!H3644&amp;"  "&amp;ФИО!I3644</f>
        <v xml:space="preserve">    </v>
      </c>
      <c r="D3649" s="61">
        <f>ФИО!J3644</f>
        <v>0</v>
      </c>
      <c r="E3649" s="61">
        <f>ФИО!K3644</f>
        <v>0</v>
      </c>
      <c r="F3649" s="48">
        <f>ФИО!L3644</f>
        <v>0</v>
      </c>
      <c r="G3649" s="123">
        <f>ФИО!M3644</f>
        <v>0</v>
      </c>
      <c r="H3649" s="125"/>
      <c r="I3649" s="124">
        <f>ФИО!N3644</f>
        <v>0</v>
      </c>
      <c r="J3649" s="57" t="str">
        <f>ФИО!O3644&amp;" "&amp;ФИО!P3644</f>
        <v xml:space="preserve"> </v>
      </c>
      <c r="K3649" s="58" t="str">
        <f>ФИО!Q3644&amp;" "&amp;ФИО!R3644&amp;" "&amp;ФИО!S3644&amp;" "&amp;ФИО!T3644&amp;" "&amp;ФИО!U3644</f>
        <v xml:space="preserve">    </v>
      </c>
      <c r="L3649" s="58"/>
    </row>
    <row r="3650" spans="2:12" ht="26.25" customHeight="1">
      <c r="B3650" s="54"/>
      <c r="C3650" s="52" t="str">
        <f>ФИО!G3645&amp;"  "&amp;ФИО!H3645&amp;"  "&amp;ФИО!I3645</f>
        <v xml:space="preserve">    </v>
      </c>
      <c r="D3650" s="61">
        <f>ФИО!J3645</f>
        <v>0</v>
      </c>
      <c r="E3650" s="61">
        <f>ФИО!K3645</f>
        <v>0</v>
      </c>
      <c r="F3650" s="48">
        <f>ФИО!L3645</f>
        <v>0</v>
      </c>
      <c r="G3650" s="123">
        <f>ФИО!M3645</f>
        <v>0</v>
      </c>
      <c r="H3650" s="125"/>
      <c r="I3650" s="124">
        <f>ФИО!N3645</f>
        <v>0</v>
      </c>
      <c r="J3650" s="57" t="str">
        <f>ФИО!O3645&amp;" "&amp;ФИО!P3645</f>
        <v xml:space="preserve"> </v>
      </c>
      <c r="K3650" s="58" t="str">
        <f>ФИО!Q3645&amp;" "&amp;ФИО!R3645&amp;" "&amp;ФИО!S3645&amp;" "&amp;ФИО!T3645&amp;" "&amp;ФИО!U3645</f>
        <v xml:space="preserve">    </v>
      </c>
      <c r="L3650" s="58"/>
    </row>
    <row r="3651" spans="2:12" ht="26.25" customHeight="1">
      <c r="B3651" s="54"/>
      <c r="C3651" s="52" t="str">
        <f>ФИО!G3646&amp;"  "&amp;ФИО!H3646&amp;"  "&amp;ФИО!I3646</f>
        <v xml:space="preserve">    </v>
      </c>
      <c r="D3651" s="61">
        <f>ФИО!J3646</f>
        <v>0</v>
      </c>
      <c r="E3651" s="61">
        <f>ФИО!K3646</f>
        <v>0</v>
      </c>
      <c r="F3651" s="48">
        <f>ФИО!L3646</f>
        <v>0</v>
      </c>
      <c r="G3651" s="123">
        <f>ФИО!M3646</f>
        <v>0</v>
      </c>
      <c r="H3651" s="125"/>
      <c r="I3651" s="124">
        <f>ФИО!N3646</f>
        <v>0</v>
      </c>
      <c r="J3651" s="57" t="str">
        <f>ФИО!O3646&amp;" "&amp;ФИО!P3646</f>
        <v xml:space="preserve"> </v>
      </c>
      <c r="K3651" s="58" t="str">
        <f>ФИО!Q3646&amp;" "&amp;ФИО!R3646&amp;" "&amp;ФИО!S3646&amp;" "&amp;ФИО!T3646&amp;" "&amp;ФИО!U3646</f>
        <v xml:space="preserve">    </v>
      </c>
      <c r="L3651" s="58"/>
    </row>
    <row r="3652" spans="2:12" ht="26.25" customHeight="1">
      <c r="B3652" s="54"/>
      <c r="C3652" s="52" t="str">
        <f>ФИО!G3647&amp;"  "&amp;ФИО!H3647&amp;"  "&amp;ФИО!I3647</f>
        <v xml:space="preserve">    </v>
      </c>
      <c r="D3652" s="61">
        <f>ФИО!J3647</f>
        <v>0</v>
      </c>
      <c r="E3652" s="61">
        <f>ФИО!K3647</f>
        <v>0</v>
      </c>
      <c r="F3652" s="48">
        <f>ФИО!L3647</f>
        <v>0</v>
      </c>
      <c r="G3652" s="123">
        <f>ФИО!M3647</f>
        <v>0</v>
      </c>
      <c r="H3652" s="125"/>
      <c r="I3652" s="124">
        <f>ФИО!N3647</f>
        <v>0</v>
      </c>
      <c r="J3652" s="57" t="str">
        <f>ФИО!O3647&amp;" "&amp;ФИО!P3647</f>
        <v xml:space="preserve"> </v>
      </c>
      <c r="K3652" s="58" t="str">
        <f>ФИО!Q3647&amp;" "&amp;ФИО!R3647&amp;" "&amp;ФИО!S3647&amp;" "&amp;ФИО!T3647&amp;" "&amp;ФИО!U3647</f>
        <v xml:space="preserve">    </v>
      </c>
      <c r="L3652" s="58"/>
    </row>
    <row r="3653" spans="2:12" ht="26.25" customHeight="1">
      <c r="B3653" s="54"/>
      <c r="C3653" s="52" t="str">
        <f>ФИО!G3648&amp;"  "&amp;ФИО!H3648&amp;"  "&amp;ФИО!I3648</f>
        <v xml:space="preserve">    </v>
      </c>
      <c r="D3653" s="61">
        <f>ФИО!J3648</f>
        <v>0</v>
      </c>
      <c r="E3653" s="61">
        <f>ФИО!K3648</f>
        <v>0</v>
      </c>
      <c r="F3653" s="48">
        <f>ФИО!L3648</f>
        <v>0</v>
      </c>
      <c r="G3653" s="123">
        <f>ФИО!M3648</f>
        <v>0</v>
      </c>
      <c r="H3653" s="125"/>
      <c r="I3653" s="124">
        <f>ФИО!N3648</f>
        <v>0</v>
      </c>
      <c r="J3653" s="57" t="str">
        <f>ФИО!O3648&amp;" "&amp;ФИО!P3648</f>
        <v xml:space="preserve"> </v>
      </c>
      <c r="K3653" s="58" t="str">
        <f>ФИО!Q3648&amp;" "&amp;ФИО!R3648&amp;" "&amp;ФИО!S3648&amp;" "&amp;ФИО!T3648&amp;" "&amp;ФИО!U3648</f>
        <v xml:space="preserve">    </v>
      </c>
      <c r="L3653" s="58"/>
    </row>
    <row r="3654" spans="2:12" ht="26.25" customHeight="1">
      <c r="B3654" s="54"/>
      <c r="C3654" s="52" t="str">
        <f>ФИО!G3649&amp;"  "&amp;ФИО!H3649&amp;"  "&amp;ФИО!I3649</f>
        <v xml:space="preserve">    </v>
      </c>
      <c r="D3654" s="61">
        <f>ФИО!J3649</f>
        <v>0</v>
      </c>
      <c r="E3654" s="61">
        <f>ФИО!K3649</f>
        <v>0</v>
      </c>
      <c r="F3654" s="48">
        <f>ФИО!L3649</f>
        <v>0</v>
      </c>
      <c r="G3654" s="123">
        <f>ФИО!M3649</f>
        <v>0</v>
      </c>
      <c r="H3654" s="125"/>
      <c r="I3654" s="124">
        <f>ФИО!N3649</f>
        <v>0</v>
      </c>
      <c r="J3654" s="57" t="str">
        <f>ФИО!O3649&amp;" "&amp;ФИО!P3649</f>
        <v xml:space="preserve"> </v>
      </c>
      <c r="K3654" s="58" t="str">
        <f>ФИО!Q3649&amp;" "&amp;ФИО!R3649&amp;" "&amp;ФИО!S3649&amp;" "&amp;ФИО!T3649&amp;" "&amp;ФИО!U3649</f>
        <v xml:space="preserve">    </v>
      </c>
      <c r="L3654" s="58"/>
    </row>
    <row r="3655" spans="2:12" ht="26.25" customHeight="1">
      <c r="B3655" s="54"/>
      <c r="C3655" s="52" t="str">
        <f>ФИО!G3650&amp;"  "&amp;ФИО!H3650&amp;"  "&amp;ФИО!I3650</f>
        <v xml:space="preserve">    </v>
      </c>
      <c r="D3655" s="61">
        <f>ФИО!J3650</f>
        <v>0</v>
      </c>
      <c r="E3655" s="61">
        <f>ФИО!K3650</f>
        <v>0</v>
      </c>
      <c r="F3655" s="48">
        <f>ФИО!L3650</f>
        <v>0</v>
      </c>
      <c r="G3655" s="123">
        <f>ФИО!M3650</f>
        <v>0</v>
      </c>
      <c r="H3655" s="125"/>
      <c r="I3655" s="124">
        <f>ФИО!N3650</f>
        <v>0</v>
      </c>
      <c r="J3655" s="57" t="str">
        <f>ФИО!O3650&amp;" "&amp;ФИО!P3650</f>
        <v xml:space="preserve"> </v>
      </c>
      <c r="K3655" s="58" t="str">
        <f>ФИО!Q3650&amp;" "&amp;ФИО!R3650&amp;" "&amp;ФИО!S3650&amp;" "&amp;ФИО!T3650&amp;" "&amp;ФИО!U3650</f>
        <v xml:space="preserve">    </v>
      </c>
      <c r="L3655" s="58"/>
    </row>
    <row r="3656" spans="2:12" ht="26.25" customHeight="1">
      <c r="B3656" s="54"/>
      <c r="C3656" s="52" t="str">
        <f>ФИО!G3651&amp;"  "&amp;ФИО!H3651&amp;"  "&amp;ФИО!I3651</f>
        <v xml:space="preserve">    </v>
      </c>
      <c r="D3656" s="61">
        <f>ФИО!J3651</f>
        <v>0</v>
      </c>
      <c r="E3656" s="61">
        <f>ФИО!K3651</f>
        <v>0</v>
      </c>
      <c r="F3656" s="48">
        <f>ФИО!L3651</f>
        <v>0</v>
      </c>
      <c r="G3656" s="123">
        <f>ФИО!M3651</f>
        <v>0</v>
      </c>
      <c r="H3656" s="125"/>
      <c r="I3656" s="124">
        <f>ФИО!N3651</f>
        <v>0</v>
      </c>
      <c r="J3656" s="57" t="str">
        <f>ФИО!O3651&amp;" "&amp;ФИО!P3651</f>
        <v xml:space="preserve"> </v>
      </c>
      <c r="K3656" s="58" t="str">
        <f>ФИО!Q3651&amp;" "&amp;ФИО!R3651&amp;" "&amp;ФИО!S3651&amp;" "&amp;ФИО!T3651&amp;" "&amp;ФИО!U3651</f>
        <v xml:space="preserve">    </v>
      </c>
      <c r="L3656" s="58"/>
    </row>
    <row r="3657" spans="2:12" ht="26.25" customHeight="1">
      <c r="B3657" s="54"/>
      <c r="C3657" s="52" t="str">
        <f>ФИО!G3652&amp;"  "&amp;ФИО!H3652&amp;"  "&amp;ФИО!I3652</f>
        <v xml:space="preserve">    </v>
      </c>
      <c r="D3657" s="61">
        <f>ФИО!J3652</f>
        <v>0</v>
      </c>
      <c r="E3657" s="61">
        <f>ФИО!K3652</f>
        <v>0</v>
      </c>
      <c r="F3657" s="48">
        <f>ФИО!L3652</f>
        <v>0</v>
      </c>
      <c r="G3657" s="123">
        <f>ФИО!M3652</f>
        <v>0</v>
      </c>
      <c r="H3657" s="125"/>
      <c r="I3657" s="124">
        <f>ФИО!N3652</f>
        <v>0</v>
      </c>
      <c r="J3657" s="57" t="str">
        <f>ФИО!O3652&amp;" "&amp;ФИО!P3652</f>
        <v xml:space="preserve"> </v>
      </c>
      <c r="K3657" s="58" t="str">
        <f>ФИО!Q3652&amp;" "&amp;ФИО!R3652&amp;" "&amp;ФИО!S3652&amp;" "&amp;ФИО!T3652&amp;" "&amp;ФИО!U3652</f>
        <v xml:space="preserve">    </v>
      </c>
      <c r="L3657" s="58"/>
    </row>
    <row r="3658" spans="2:12" ht="26.25" customHeight="1">
      <c r="B3658" s="54"/>
      <c r="C3658" s="52" t="str">
        <f>ФИО!G3653&amp;"  "&amp;ФИО!H3653&amp;"  "&amp;ФИО!I3653</f>
        <v xml:space="preserve">    </v>
      </c>
      <c r="D3658" s="61">
        <f>ФИО!J3653</f>
        <v>0</v>
      </c>
      <c r="E3658" s="61">
        <f>ФИО!K3653</f>
        <v>0</v>
      </c>
      <c r="F3658" s="48">
        <f>ФИО!L3653</f>
        <v>0</v>
      </c>
      <c r="G3658" s="123">
        <f>ФИО!M3653</f>
        <v>0</v>
      </c>
      <c r="H3658" s="125"/>
      <c r="I3658" s="124">
        <f>ФИО!N3653</f>
        <v>0</v>
      </c>
      <c r="J3658" s="57" t="str">
        <f>ФИО!O3653&amp;" "&amp;ФИО!P3653</f>
        <v xml:space="preserve"> </v>
      </c>
      <c r="K3658" s="58" t="str">
        <f>ФИО!Q3653&amp;" "&amp;ФИО!R3653&amp;" "&amp;ФИО!S3653&amp;" "&amp;ФИО!T3653&amp;" "&amp;ФИО!U3653</f>
        <v xml:space="preserve">    </v>
      </c>
      <c r="L3658" s="58"/>
    </row>
    <row r="3659" spans="2:12" ht="26.25" customHeight="1">
      <c r="B3659" s="54"/>
      <c r="C3659" s="52" t="str">
        <f>ФИО!G3654&amp;"  "&amp;ФИО!H3654&amp;"  "&amp;ФИО!I3654</f>
        <v xml:space="preserve">    </v>
      </c>
      <c r="D3659" s="61">
        <f>ФИО!J3654</f>
        <v>0</v>
      </c>
      <c r="E3659" s="61">
        <f>ФИО!K3654</f>
        <v>0</v>
      </c>
      <c r="F3659" s="48">
        <f>ФИО!L3654</f>
        <v>0</v>
      </c>
      <c r="G3659" s="123">
        <f>ФИО!M3654</f>
        <v>0</v>
      </c>
      <c r="H3659" s="125"/>
      <c r="I3659" s="124">
        <f>ФИО!N3654</f>
        <v>0</v>
      </c>
      <c r="J3659" s="57" t="str">
        <f>ФИО!O3654&amp;" "&amp;ФИО!P3654</f>
        <v xml:space="preserve"> </v>
      </c>
      <c r="K3659" s="58" t="str">
        <f>ФИО!Q3654&amp;" "&amp;ФИО!R3654&amp;" "&amp;ФИО!S3654&amp;" "&amp;ФИО!T3654&amp;" "&amp;ФИО!U3654</f>
        <v xml:space="preserve">    </v>
      </c>
      <c r="L3659" s="58"/>
    </row>
    <row r="3660" spans="2:12" ht="26.25" customHeight="1">
      <c r="B3660" s="54"/>
      <c r="C3660" s="52" t="str">
        <f>ФИО!G3655&amp;"  "&amp;ФИО!H3655&amp;"  "&amp;ФИО!I3655</f>
        <v xml:space="preserve">    </v>
      </c>
      <c r="D3660" s="61">
        <f>ФИО!J3655</f>
        <v>0</v>
      </c>
      <c r="E3660" s="61">
        <f>ФИО!K3655</f>
        <v>0</v>
      </c>
      <c r="F3660" s="48">
        <f>ФИО!L3655</f>
        <v>0</v>
      </c>
      <c r="G3660" s="123">
        <f>ФИО!M3655</f>
        <v>0</v>
      </c>
      <c r="H3660" s="125"/>
      <c r="I3660" s="124">
        <f>ФИО!N3655</f>
        <v>0</v>
      </c>
      <c r="J3660" s="57" t="str">
        <f>ФИО!O3655&amp;" "&amp;ФИО!P3655</f>
        <v xml:space="preserve"> </v>
      </c>
      <c r="K3660" s="58" t="str">
        <f>ФИО!Q3655&amp;" "&amp;ФИО!R3655&amp;" "&amp;ФИО!S3655&amp;" "&amp;ФИО!T3655&amp;" "&amp;ФИО!U3655</f>
        <v xml:space="preserve">    </v>
      </c>
      <c r="L3660" s="58"/>
    </row>
    <row r="3661" spans="2:12" ht="26.25" customHeight="1">
      <c r="B3661" s="54"/>
      <c r="C3661" s="52" t="str">
        <f>ФИО!G3656&amp;"  "&amp;ФИО!H3656&amp;"  "&amp;ФИО!I3656</f>
        <v xml:space="preserve">    </v>
      </c>
      <c r="D3661" s="61">
        <f>ФИО!J3656</f>
        <v>0</v>
      </c>
      <c r="E3661" s="61">
        <f>ФИО!K3656</f>
        <v>0</v>
      </c>
      <c r="F3661" s="48">
        <f>ФИО!L3656</f>
        <v>0</v>
      </c>
      <c r="G3661" s="123">
        <f>ФИО!M3656</f>
        <v>0</v>
      </c>
      <c r="H3661" s="125"/>
      <c r="I3661" s="124">
        <f>ФИО!N3656</f>
        <v>0</v>
      </c>
      <c r="J3661" s="57" t="str">
        <f>ФИО!O3656&amp;" "&amp;ФИО!P3656</f>
        <v xml:space="preserve"> </v>
      </c>
      <c r="K3661" s="58" t="str">
        <f>ФИО!Q3656&amp;" "&amp;ФИО!R3656&amp;" "&amp;ФИО!S3656&amp;" "&amp;ФИО!T3656&amp;" "&amp;ФИО!U3656</f>
        <v xml:space="preserve">    </v>
      </c>
      <c r="L3661" s="58"/>
    </row>
    <row r="3662" spans="2:12" ht="26.25" customHeight="1">
      <c r="B3662" s="54"/>
      <c r="C3662" s="52" t="str">
        <f>ФИО!G3657&amp;"  "&amp;ФИО!H3657&amp;"  "&amp;ФИО!I3657</f>
        <v xml:space="preserve">    </v>
      </c>
      <c r="D3662" s="61">
        <f>ФИО!J3657</f>
        <v>0</v>
      </c>
      <c r="E3662" s="61">
        <f>ФИО!K3657</f>
        <v>0</v>
      </c>
      <c r="F3662" s="48">
        <f>ФИО!L3657</f>
        <v>0</v>
      </c>
      <c r="G3662" s="123">
        <f>ФИО!M3657</f>
        <v>0</v>
      </c>
      <c r="H3662" s="125"/>
      <c r="I3662" s="124">
        <f>ФИО!N3657</f>
        <v>0</v>
      </c>
      <c r="J3662" s="57" t="str">
        <f>ФИО!O3657&amp;" "&amp;ФИО!P3657</f>
        <v xml:space="preserve"> </v>
      </c>
      <c r="K3662" s="58" t="str">
        <f>ФИО!Q3657&amp;" "&amp;ФИО!R3657&amp;" "&amp;ФИО!S3657&amp;" "&amp;ФИО!T3657&amp;" "&amp;ФИО!U3657</f>
        <v xml:space="preserve">    </v>
      </c>
      <c r="L3662" s="58"/>
    </row>
    <row r="3663" spans="2:12" ht="26.25" customHeight="1">
      <c r="B3663" s="54"/>
      <c r="C3663" s="52" t="str">
        <f>ФИО!G3658&amp;"  "&amp;ФИО!H3658&amp;"  "&amp;ФИО!I3658</f>
        <v xml:space="preserve">    </v>
      </c>
      <c r="D3663" s="61">
        <f>ФИО!J3658</f>
        <v>0</v>
      </c>
      <c r="E3663" s="61">
        <f>ФИО!K3658</f>
        <v>0</v>
      </c>
      <c r="F3663" s="48">
        <f>ФИО!L3658</f>
        <v>0</v>
      </c>
      <c r="G3663" s="123">
        <f>ФИО!M3658</f>
        <v>0</v>
      </c>
      <c r="H3663" s="125"/>
      <c r="I3663" s="124">
        <f>ФИО!N3658</f>
        <v>0</v>
      </c>
      <c r="J3663" s="57" t="str">
        <f>ФИО!O3658&amp;" "&amp;ФИО!P3658</f>
        <v xml:space="preserve"> </v>
      </c>
      <c r="K3663" s="58" t="str">
        <f>ФИО!Q3658&amp;" "&amp;ФИО!R3658&amp;" "&amp;ФИО!S3658&amp;" "&amp;ФИО!T3658&amp;" "&amp;ФИО!U3658</f>
        <v xml:space="preserve">    </v>
      </c>
      <c r="L3663" s="58"/>
    </row>
    <row r="3664" spans="2:12" ht="26.25" customHeight="1">
      <c r="B3664" s="54"/>
      <c r="C3664" s="52" t="str">
        <f>ФИО!G3659&amp;"  "&amp;ФИО!H3659&amp;"  "&amp;ФИО!I3659</f>
        <v xml:space="preserve">    </v>
      </c>
      <c r="D3664" s="61">
        <f>ФИО!J3659</f>
        <v>0</v>
      </c>
      <c r="E3664" s="61">
        <f>ФИО!K3659</f>
        <v>0</v>
      </c>
      <c r="F3664" s="48">
        <f>ФИО!L3659</f>
        <v>0</v>
      </c>
      <c r="G3664" s="123">
        <f>ФИО!M3659</f>
        <v>0</v>
      </c>
      <c r="H3664" s="125"/>
      <c r="I3664" s="124">
        <f>ФИО!N3659</f>
        <v>0</v>
      </c>
      <c r="J3664" s="57" t="str">
        <f>ФИО!O3659&amp;" "&amp;ФИО!P3659</f>
        <v xml:space="preserve"> </v>
      </c>
      <c r="K3664" s="58" t="str">
        <f>ФИО!Q3659&amp;" "&amp;ФИО!R3659&amp;" "&amp;ФИО!S3659&amp;" "&amp;ФИО!T3659&amp;" "&amp;ФИО!U3659</f>
        <v xml:space="preserve">    </v>
      </c>
      <c r="L3664" s="58"/>
    </row>
    <row r="3665" spans="2:12" ht="26.25" customHeight="1">
      <c r="B3665" s="54"/>
      <c r="C3665" s="52" t="str">
        <f>ФИО!G3660&amp;"  "&amp;ФИО!H3660&amp;"  "&amp;ФИО!I3660</f>
        <v xml:space="preserve">    </v>
      </c>
      <c r="D3665" s="61">
        <f>ФИО!J3660</f>
        <v>0</v>
      </c>
      <c r="E3665" s="61">
        <f>ФИО!K3660</f>
        <v>0</v>
      </c>
      <c r="F3665" s="48">
        <f>ФИО!L3660</f>
        <v>0</v>
      </c>
      <c r="G3665" s="123">
        <f>ФИО!M3660</f>
        <v>0</v>
      </c>
      <c r="H3665" s="125"/>
      <c r="I3665" s="124">
        <f>ФИО!N3660</f>
        <v>0</v>
      </c>
      <c r="J3665" s="57" t="str">
        <f>ФИО!O3660&amp;" "&amp;ФИО!P3660</f>
        <v xml:space="preserve"> </v>
      </c>
      <c r="K3665" s="58" t="str">
        <f>ФИО!Q3660&amp;" "&amp;ФИО!R3660&amp;" "&amp;ФИО!S3660&amp;" "&amp;ФИО!T3660&amp;" "&amp;ФИО!U3660</f>
        <v xml:space="preserve">    </v>
      </c>
      <c r="L3665" s="58"/>
    </row>
    <row r="3666" spans="2:12" ht="26.25" customHeight="1">
      <c r="B3666" s="54"/>
      <c r="C3666" s="52" t="str">
        <f>ФИО!G3661&amp;"  "&amp;ФИО!H3661&amp;"  "&amp;ФИО!I3661</f>
        <v xml:space="preserve">    </v>
      </c>
      <c r="D3666" s="61">
        <f>ФИО!J3661</f>
        <v>0</v>
      </c>
      <c r="E3666" s="61">
        <f>ФИО!K3661</f>
        <v>0</v>
      </c>
      <c r="F3666" s="48">
        <f>ФИО!L3661</f>
        <v>0</v>
      </c>
      <c r="G3666" s="123">
        <f>ФИО!M3661</f>
        <v>0</v>
      </c>
      <c r="H3666" s="125"/>
      <c r="I3666" s="124">
        <f>ФИО!N3661</f>
        <v>0</v>
      </c>
      <c r="J3666" s="57" t="str">
        <f>ФИО!O3661&amp;" "&amp;ФИО!P3661</f>
        <v xml:space="preserve"> </v>
      </c>
      <c r="K3666" s="58" t="str">
        <f>ФИО!Q3661&amp;" "&amp;ФИО!R3661&amp;" "&amp;ФИО!S3661&amp;" "&amp;ФИО!T3661&amp;" "&amp;ФИО!U3661</f>
        <v xml:space="preserve">    </v>
      </c>
      <c r="L3666" s="58"/>
    </row>
    <row r="3667" spans="2:12" ht="26.25" customHeight="1">
      <c r="B3667" s="54"/>
      <c r="C3667" s="52" t="str">
        <f>ФИО!G3662&amp;"  "&amp;ФИО!H3662&amp;"  "&amp;ФИО!I3662</f>
        <v xml:space="preserve">    </v>
      </c>
      <c r="D3667" s="61">
        <f>ФИО!J3662</f>
        <v>0</v>
      </c>
      <c r="E3667" s="61">
        <f>ФИО!K3662</f>
        <v>0</v>
      </c>
      <c r="F3667" s="48">
        <f>ФИО!L3662</f>
        <v>0</v>
      </c>
      <c r="G3667" s="123">
        <f>ФИО!M3662</f>
        <v>0</v>
      </c>
      <c r="H3667" s="125"/>
      <c r="I3667" s="124">
        <f>ФИО!N3662</f>
        <v>0</v>
      </c>
      <c r="J3667" s="57" t="str">
        <f>ФИО!O3662&amp;" "&amp;ФИО!P3662</f>
        <v xml:space="preserve"> </v>
      </c>
      <c r="K3667" s="58" t="str">
        <f>ФИО!Q3662&amp;" "&amp;ФИО!R3662&amp;" "&amp;ФИО!S3662&amp;" "&amp;ФИО!T3662&amp;" "&amp;ФИО!U3662</f>
        <v xml:space="preserve">    </v>
      </c>
      <c r="L3667" s="58"/>
    </row>
    <row r="3668" spans="2:12" ht="26.25" customHeight="1">
      <c r="B3668" s="54"/>
      <c r="C3668" s="52" t="str">
        <f>ФИО!G3663&amp;"  "&amp;ФИО!H3663&amp;"  "&amp;ФИО!I3663</f>
        <v xml:space="preserve">    </v>
      </c>
      <c r="D3668" s="61">
        <f>ФИО!J3663</f>
        <v>0</v>
      </c>
      <c r="E3668" s="61">
        <f>ФИО!K3663</f>
        <v>0</v>
      </c>
      <c r="F3668" s="48">
        <f>ФИО!L3663</f>
        <v>0</v>
      </c>
      <c r="G3668" s="123">
        <f>ФИО!M3663</f>
        <v>0</v>
      </c>
      <c r="H3668" s="125"/>
      <c r="I3668" s="124">
        <f>ФИО!N3663</f>
        <v>0</v>
      </c>
      <c r="J3668" s="57" t="str">
        <f>ФИО!O3663&amp;" "&amp;ФИО!P3663</f>
        <v xml:space="preserve"> </v>
      </c>
      <c r="K3668" s="58" t="str">
        <f>ФИО!Q3663&amp;" "&amp;ФИО!R3663&amp;" "&amp;ФИО!S3663&amp;" "&amp;ФИО!T3663&amp;" "&amp;ФИО!U3663</f>
        <v xml:space="preserve">    </v>
      </c>
      <c r="L3668" s="58"/>
    </row>
    <row r="3669" spans="2:12" ht="26.25" customHeight="1">
      <c r="B3669" s="54"/>
      <c r="C3669" s="52" t="str">
        <f>ФИО!G3664&amp;"  "&amp;ФИО!H3664&amp;"  "&amp;ФИО!I3664</f>
        <v xml:space="preserve">    </v>
      </c>
      <c r="D3669" s="61">
        <f>ФИО!J3664</f>
        <v>0</v>
      </c>
      <c r="E3669" s="61">
        <f>ФИО!K3664</f>
        <v>0</v>
      </c>
      <c r="F3669" s="48">
        <f>ФИО!L3664</f>
        <v>0</v>
      </c>
      <c r="G3669" s="123">
        <f>ФИО!M3664</f>
        <v>0</v>
      </c>
      <c r="H3669" s="125"/>
      <c r="I3669" s="124">
        <f>ФИО!N3664</f>
        <v>0</v>
      </c>
      <c r="J3669" s="57" t="str">
        <f>ФИО!O3664&amp;" "&amp;ФИО!P3664</f>
        <v xml:space="preserve"> </v>
      </c>
      <c r="K3669" s="58" t="str">
        <f>ФИО!Q3664&amp;" "&amp;ФИО!R3664&amp;" "&amp;ФИО!S3664&amp;" "&amp;ФИО!T3664&amp;" "&amp;ФИО!U3664</f>
        <v xml:space="preserve">    </v>
      </c>
      <c r="L3669" s="58"/>
    </row>
    <row r="3670" spans="2:12" ht="26.25" customHeight="1">
      <c r="B3670" s="54"/>
      <c r="C3670" s="52" t="str">
        <f>ФИО!G3665&amp;"  "&amp;ФИО!H3665&amp;"  "&amp;ФИО!I3665</f>
        <v xml:space="preserve">    </v>
      </c>
      <c r="D3670" s="61">
        <f>ФИО!J3665</f>
        <v>0</v>
      </c>
      <c r="E3670" s="61">
        <f>ФИО!K3665</f>
        <v>0</v>
      </c>
      <c r="F3670" s="48">
        <f>ФИО!L3665</f>
        <v>0</v>
      </c>
      <c r="G3670" s="123">
        <f>ФИО!M3665</f>
        <v>0</v>
      </c>
      <c r="H3670" s="125"/>
      <c r="I3670" s="124">
        <f>ФИО!N3665</f>
        <v>0</v>
      </c>
      <c r="J3670" s="57" t="str">
        <f>ФИО!O3665&amp;" "&amp;ФИО!P3665</f>
        <v xml:space="preserve"> </v>
      </c>
      <c r="K3670" s="58" t="str">
        <f>ФИО!Q3665&amp;" "&amp;ФИО!R3665&amp;" "&amp;ФИО!S3665&amp;" "&amp;ФИО!T3665&amp;" "&amp;ФИО!U3665</f>
        <v xml:space="preserve">    </v>
      </c>
      <c r="L3670" s="58"/>
    </row>
    <row r="3671" spans="2:12" ht="26.25" customHeight="1">
      <c r="B3671" s="54"/>
      <c r="C3671" s="52" t="str">
        <f>ФИО!G3666&amp;"  "&amp;ФИО!H3666&amp;"  "&amp;ФИО!I3666</f>
        <v xml:space="preserve">    </v>
      </c>
      <c r="D3671" s="61">
        <f>ФИО!J3666</f>
        <v>0</v>
      </c>
      <c r="E3671" s="61">
        <f>ФИО!K3666</f>
        <v>0</v>
      </c>
      <c r="F3671" s="48">
        <f>ФИО!L3666</f>
        <v>0</v>
      </c>
      <c r="G3671" s="123">
        <f>ФИО!M3666</f>
        <v>0</v>
      </c>
      <c r="H3671" s="125"/>
      <c r="I3671" s="124">
        <f>ФИО!N3666</f>
        <v>0</v>
      </c>
      <c r="J3671" s="57" t="str">
        <f>ФИО!O3666&amp;" "&amp;ФИО!P3666</f>
        <v xml:space="preserve"> </v>
      </c>
      <c r="K3671" s="58" t="str">
        <f>ФИО!Q3666&amp;" "&amp;ФИО!R3666&amp;" "&amp;ФИО!S3666&amp;" "&amp;ФИО!T3666&amp;" "&amp;ФИО!U3666</f>
        <v xml:space="preserve">    </v>
      </c>
      <c r="L3671" s="58"/>
    </row>
    <row r="3672" spans="2:12" ht="26.25" customHeight="1">
      <c r="B3672" s="54"/>
      <c r="C3672" s="52" t="str">
        <f>ФИО!G3667&amp;"  "&amp;ФИО!H3667&amp;"  "&amp;ФИО!I3667</f>
        <v xml:space="preserve">    </v>
      </c>
      <c r="D3672" s="61">
        <f>ФИО!J3667</f>
        <v>0</v>
      </c>
      <c r="E3672" s="61">
        <f>ФИО!K3667</f>
        <v>0</v>
      </c>
      <c r="F3672" s="48">
        <f>ФИО!L3667</f>
        <v>0</v>
      </c>
      <c r="G3672" s="123">
        <f>ФИО!M3667</f>
        <v>0</v>
      </c>
      <c r="H3672" s="125"/>
      <c r="I3672" s="124">
        <f>ФИО!N3667</f>
        <v>0</v>
      </c>
      <c r="J3672" s="57" t="str">
        <f>ФИО!O3667&amp;" "&amp;ФИО!P3667</f>
        <v xml:space="preserve"> </v>
      </c>
      <c r="K3672" s="58" t="str">
        <f>ФИО!Q3667&amp;" "&amp;ФИО!R3667&amp;" "&amp;ФИО!S3667&amp;" "&amp;ФИО!T3667&amp;" "&amp;ФИО!U3667</f>
        <v xml:space="preserve">    </v>
      </c>
      <c r="L3672" s="58"/>
    </row>
    <row r="3673" spans="2:12" ht="26.25" customHeight="1">
      <c r="B3673" s="54"/>
      <c r="C3673" s="52" t="str">
        <f>ФИО!G3668&amp;"  "&amp;ФИО!H3668&amp;"  "&amp;ФИО!I3668</f>
        <v xml:space="preserve">    </v>
      </c>
      <c r="D3673" s="61">
        <f>ФИО!J3668</f>
        <v>0</v>
      </c>
      <c r="E3673" s="61">
        <f>ФИО!K3668</f>
        <v>0</v>
      </c>
      <c r="F3673" s="48">
        <f>ФИО!L3668</f>
        <v>0</v>
      </c>
      <c r="G3673" s="123">
        <f>ФИО!M3668</f>
        <v>0</v>
      </c>
      <c r="H3673" s="125"/>
      <c r="I3673" s="124">
        <f>ФИО!N3668</f>
        <v>0</v>
      </c>
      <c r="J3673" s="57" t="str">
        <f>ФИО!O3668&amp;" "&amp;ФИО!P3668</f>
        <v xml:space="preserve"> </v>
      </c>
      <c r="K3673" s="58" t="str">
        <f>ФИО!Q3668&amp;" "&amp;ФИО!R3668&amp;" "&amp;ФИО!S3668&amp;" "&amp;ФИО!T3668&amp;" "&amp;ФИО!U3668</f>
        <v xml:space="preserve">    </v>
      </c>
      <c r="L3673" s="58"/>
    </row>
    <row r="3674" spans="2:12" ht="26.25" customHeight="1">
      <c r="B3674" s="54"/>
      <c r="C3674" s="52" t="str">
        <f>ФИО!G3669&amp;"  "&amp;ФИО!H3669&amp;"  "&amp;ФИО!I3669</f>
        <v xml:space="preserve">    </v>
      </c>
      <c r="D3674" s="61">
        <f>ФИО!J3669</f>
        <v>0</v>
      </c>
      <c r="E3674" s="61">
        <f>ФИО!K3669</f>
        <v>0</v>
      </c>
      <c r="F3674" s="48">
        <f>ФИО!L3669</f>
        <v>0</v>
      </c>
      <c r="G3674" s="123">
        <f>ФИО!M3669</f>
        <v>0</v>
      </c>
      <c r="H3674" s="125"/>
      <c r="I3674" s="124">
        <f>ФИО!N3669</f>
        <v>0</v>
      </c>
      <c r="J3674" s="57" t="str">
        <f>ФИО!O3669&amp;" "&amp;ФИО!P3669</f>
        <v xml:space="preserve"> </v>
      </c>
      <c r="K3674" s="58" t="str">
        <f>ФИО!Q3669&amp;" "&amp;ФИО!R3669&amp;" "&amp;ФИО!S3669&amp;" "&amp;ФИО!T3669&amp;" "&amp;ФИО!U3669</f>
        <v xml:space="preserve">    </v>
      </c>
      <c r="L3674" s="58"/>
    </row>
    <row r="3675" spans="2:12" ht="26.25" customHeight="1">
      <c r="B3675" s="54"/>
      <c r="C3675" s="52" t="str">
        <f>ФИО!G3670&amp;"  "&amp;ФИО!H3670&amp;"  "&amp;ФИО!I3670</f>
        <v xml:space="preserve">    </v>
      </c>
      <c r="D3675" s="61">
        <f>ФИО!J3670</f>
        <v>0</v>
      </c>
      <c r="E3675" s="61">
        <f>ФИО!K3670</f>
        <v>0</v>
      </c>
      <c r="F3675" s="48">
        <f>ФИО!L3670</f>
        <v>0</v>
      </c>
      <c r="G3675" s="123">
        <f>ФИО!M3670</f>
        <v>0</v>
      </c>
      <c r="H3675" s="125"/>
      <c r="I3675" s="124">
        <f>ФИО!N3670</f>
        <v>0</v>
      </c>
      <c r="J3675" s="57" t="str">
        <f>ФИО!O3670&amp;" "&amp;ФИО!P3670</f>
        <v xml:space="preserve"> </v>
      </c>
      <c r="K3675" s="58" t="str">
        <f>ФИО!Q3670&amp;" "&amp;ФИО!R3670&amp;" "&amp;ФИО!S3670&amp;" "&amp;ФИО!T3670&amp;" "&amp;ФИО!U3670</f>
        <v xml:space="preserve">    </v>
      </c>
      <c r="L3675" s="58"/>
    </row>
    <row r="3676" spans="2:12" ht="26.25" customHeight="1">
      <c r="B3676" s="54"/>
      <c r="C3676" s="52" t="str">
        <f>ФИО!G3671&amp;"  "&amp;ФИО!H3671&amp;"  "&amp;ФИО!I3671</f>
        <v xml:space="preserve">    </v>
      </c>
      <c r="D3676" s="61">
        <f>ФИО!J3671</f>
        <v>0</v>
      </c>
      <c r="E3676" s="61">
        <f>ФИО!K3671</f>
        <v>0</v>
      </c>
      <c r="F3676" s="48">
        <f>ФИО!L3671</f>
        <v>0</v>
      </c>
      <c r="G3676" s="123">
        <f>ФИО!M3671</f>
        <v>0</v>
      </c>
      <c r="H3676" s="125"/>
      <c r="I3676" s="124">
        <f>ФИО!N3671</f>
        <v>0</v>
      </c>
      <c r="J3676" s="57" t="str">
        <f>ФИО!O3671&amp;" "&amp;ФИО!P3671</f>
        <v xml:space="preserve"> </v>
      </c>
      <c r="K3676" s="58" t="str">
        <f>ФИО!Q3671&amp;" "&amp;ФИО!R3671&amp;" "&amp;ФИО!S3671&amp;" "&amp;ФИО!T3671&amp;" "&amp;ФИО!U3671</f>
        <v xml:space="preserve">    </v>
      </c>
      <c r="L3676" s="58"/>
    </row>
    <row r="3677" spans="2:12" ht="26.25" customHeight="1">
      <c r="B3677" s="54"/>
      <c r="C3677" s="52" t="str">
        <f>ФИО!G3672&amp;"  "&amp;ФИО!H3672&amp;"  "&amp;ФИО!I3672</f>
        <v xml:space="preserve">    </v>
      </c>
      <c r="D3677" s="61">
        <f>ФИО!J3672</f>
        <v>0</v>
      </c>
      <c r="E3677" s="61">
        <f>ФИО!K3672</f>
        <v>0</v>
      </c>
      <c r="F3677" s="48">
        <f>ФИО!L3672</f>
        <v>0</v>
      </c>
      <c r="G3677" s="123">
        <f>ФИО!M3672</f>
        <v>0</v>
      </c>
      <c r="H3677" s="125"/>
      <c r="I3677" s="124">
        <f>ФИО!N3672</f>
        <v>0</v>
      </c>
      <c r="J3677" s="57" t="str">
        <f>ФИО!O3672&amp;" "&amp;ФИО!P3672</f>
        <v xml:space="preserve"> </v>
      </c>
      <c r="K3677" s="58" t="str">
        <f>ФИО!Q3672&amp;" "&amp;ФИО!R3672&amp;" "&amp;ФИО!S3672&amp;" "&amp;ФИО!T3672&amp;" "&amp;ФИО!U3672</f>
        <v xml:space="preserve">    </v>
      </c>
      <c r="L3677" s="58"/>
    </row>
    <row r="3678" spans="2:12" ht="26.25" customHeight="1">
      <c r="B3678" s="54"/>
      <c r="C3678" s="52" t="str">
        <f>ФИО!G3673&amp;"  "&amp;ФИО!H3673&amp;"  "&amp;ФИО!I3673</f>
        <v xml:space="preserve">    </v>
      </c>
      <c r="D3678" s="61">
        <f>ФИО!J3673</f>
        <v>0</v>
      </c>
      <c r="E3678" s="61">
        <f>ФИО!K3673</f>
        <v>0</v>
      </c>
      <c r="F3678" s="48">
        <f>ФИО!L3673</f>
        <v>0</v>
      </c>
      <c r="G3678" s="123">
        <f>ФИО!M3673</f>
        <v>0</v>
      </c>
      <c r="H3678" s="125"/>
      <c r="I3678" s="124">
        <f>ФИО!N3673</f>
        <v>0</v>
      </c>
      <c r="J3678" s="57" t="str">
        <f>ФИО!O3673&amp;" "&amp;ФИО!P3673</f>
        <v xml:space="preserve"> </v>
      </c>
      <c r="K3678" s="58" t="str">
        <f>ФИО!Q3673&amp;" "&amp;ФИО!R3673&amp;" "&amp;ФИО!S3673&amp;" "&amp;ФИО!T3673&amp;" "&amp;ФИО!U3673</f>
        <v xml:space="preserve">    </v>
      </c>
      <c r="L3678" s="58"/>
    </row>
    <row r="3679" spans="2:12" ht="26.25" customHeight="1">
      <c r="B3679" s="54"/>
      <c r="C3679" s="52" t="str">
        <f>ФИО!G3674&amp;"  "&amp;ФИО!H3674&amp;"  "&amp;ФИО!I3674</f>
        <v xml:space="preserve">    </v>
      </c>
      <c r="D3679" s="61">
        <f>ФИО!J3674</f>
        <v>0</v>
      </c>
      <c r="E3679" s="61">
        <f>ФИО!K3674</f>
        <v>0</v>
      </c>
      <c r="F3679" s="48">
        <f>ФИО!L3674</f>
        <v>0</v>
      </c>
      <c r="G3679" s="123">
        <f>ФИО!M3674</f>
        <v>0</v>
      </c>
      <c r="H3679" s="125"/>
      <c r="I3679" s="124">
        <f>ФИО!N3674</f>
        <v>0</v>
      </c>
      <c r="J3679" s="57" t="str">
        <f>ФИО!O3674&amp;" "&amp;ФИО!P3674</f>
        <v xml:space="preserve"> </v>
      </c>
      <c r="K3679" s="58" t="str">
        <f>ФИО!Q3674&amp;" "&amp;ФИО!R3674&amp;" "&amp;ФИО!S3674&amp;" "&amp;ФИО!T3674&amp;" "&amp;ФИО!U3674</f>
        <v xml:space="preserve">    </v>
      </c>
      <c r="L3679" s="58"/>
    </row>
    <row r="3680" spans="2:12" ht="26.25" customHeight="1">
      <c r="B3680" s="54"/>
      <c r="C3680" s="52" t="str">
        <f>ФИО!G3675&amp;"  "&amp;ФИО!H3675&amp;"  "&amp;ФИО!I3675</f>
        <v xml:space="preserve">    </v>
      </c>
      <c r="D3680" s="61">
        <f>ФИО!J3675</f>
        <v>0</v>
      </c>
      <c r="E3680" s="61">
        <f>ФИО!K3675</f>
        <v>0</v>
      </c>
      <c r="F3680" s="48">
        <f>ФИО!L3675</f>
        <v>0</v>
      </c>
      <c r="G3680" s="123">
        <f>ФИО!M3675</f>
        <v>0</v>
      </c>
      <c r="H3680" s="125"/>
      <c r="I3680" s="124">
        <f>ФИО!N3675</f>
        <v>0</v>
      </c>
      <c r="J3680" s="57" t="str">
        <f>ФИО!O3675&amp;" "&amp;ФИО!P3675</f>
        <v xml:space="preserve"> </v>
      </c>
      <c r="K3680" s="58" t="str">
        <f>ФИО!Q3675&amp;" "&amp;ФИО!R3675&amp;" "&amp;ФИО!S3675&amp;" "&amp;ФИО!T3675&amp;" "&amp;ФИО!U3675</f>
        <v xml:space="preserve">    </v>
      </c>
      <c r="L3680" s="58"/>
    </row>
    <row r="3681" spans="2:12" ht="26.25" customHeight="1">
      <c r="B3681" s="54"/>
      <c r="C3681" s="52" t="str">
        <f>ФИО!G3676&amp;"  "&amp;ФИО!H3676&amp;"  "&amp;ФИО!I3676</f>
        <v xml:space="preserve">    </v>
      </c>
      <c r="D3681" s="61">
        <f>ФИО!J3676</f>
        <v>0</v>
      </c>
      <c r="E3681" s="61">
        <f>ФИО!K3676</f>
        <v>0</v>
      </c>
      <c r="F3681" s="48">
        <f>ФИО!L3676</f>
        <v>0</v>
      </c>
      <c r="G3681" s="123">
        <f>ФИО!M3676</f>
        <v>0</v>
      </c>
      <c r="H3681" s="125"/>
      <c r="I3681" s="124">
        <f>ФИО!N3676</f>
        <v>0</v>
      </c>
      <c r="J3681" s="57" t="str">
        <f>ФИО!O3676&amp;" "&amp;ФИО!P3676</f>
        <v xml:space="preserve"> </v>
      </c>
      <c r="K3681" s="58" t="str">
        <f>ФИО!Q3676&amp;" "&amp;ФИО!R3676&amp;" "&amp;ФИО!S3676&amp;" "&amp;ФИО!T3676&amp;" "&amp;ФИО!U3676</f>
        <v xml:space="preserve">    </v>
      </c>
      <c r="L3681" s="58"/>
    </row>
    <row r="3682" spans="2:12" ht="26.25" customHeight="1">
      <c r="B3682" s="54"/>
      <c r="C3682" s="52" t="str">
        <f>ФИО!G3677&amp;"  "&amp;ФИО!H3677&amp;"  "&amp;ФИО!I3677</f>
        <v xml:space="preserve">    </v>
      </c>
      <c r="D3682" s="61">
        <f>ФИО!J3677</f>
        <v>0</v>
      </c>
      <c r="E3682" s="61">
        <f>ФИО!K3677</f>
        <v>0</v>
      </c>
      <c r="F3682" s="48">
        <f>ФИО!L3677</f>
        <v>0</v>
      </c>
      <c r="G3682" s="123">
        <f>ФИО!M3677</f>
        <v>0</v>
      </c>
      <c r="H3682" s="125"/>
      <c r="I3682" s="124">
        <f>ФИО!N3677</f>
        <v>0</v>
      </c>
      <c r="J3682" s="57" t="str">
        <f>ФИО!O3677&amp;" "&amp;ФИО!P3677</f>
        <v xml:space="preserve"> </v>
      </c>
      <c r="K3682" s="58" t="str">
        <f>ФИО!Q3677&amp;" "&amp;ФИО!R3677&amp;" "&amp;ФИО!S3677&amp;" "&amp;ФИО!T3677&amp;" "&amp;ФИО!U3677</f>
        <v xml:space="preserve">    </v>
      </c>
      <c r="L3682" s="58"/>
    </row>
    <row r="3683" spans="2:12" ht="26.25" customHeight="1">
      <c r="B3683" s="54"/>
      <c r="C3683" s="52" t="str">
        <f>ФИО!G3678&amp;"  "&amp;ФИО!H3678&amp;"  "&amp;ФИО!I3678</f>
        <v xml:space="preserve">    </v>
      </c>
      <c r="D3683" s="61">
        <f>ФИО!J3678</f>
        <v>0</v>
      </c>
      <c r="E3683" s="61">
        <f>ФИО!K3678</f>
        <v>0</v>
      </c>
      <c r="F3683" s="48">
        <f>ФИО!L3678</f>
        <v>0</v>
      </c>
      <c r="G3683" s="123">
        <f>ФИО!M3678</f>
        <v>0</v>
      </c>
      <c r="H3683" s="125"/>
      <c r="I3683" s="124">
        <f>ФИО!N3678</f>
        <v>0</v>
      </c>
      <c r="J3683" s="57" t="str">
        <f>ФИО!O3678&amp;" "&amp;ФИО!P3678</f>
        <v xml:space="preserve"> </v>
      </c>
      <c r="K3683" s="58" t="str">
        <f>ФИО!Q3678&amp;" "&amp;ФИО!R3678&amp;" "&amp;ФИО!S3678&amp;" "&amp;ФИО!T3678&amp;" "&amp;ФИО!U3678</f>
        <v xml:space="preserve">    </v>
      </c>
      <c r="L3683" s="58"/>
    </row>
    <row r="3684" spans="2:12" ht="26.25" customHeight="1">
      <c r="B3684" s="54"/>
      <c r="C3684" s="52" t="str">
        <f>ФИО!G3679&amp;"  "&amp;ФИО!H3679&amp;"  "&amp;ФИО!I3679</f>
        <v xml:space="preserve">    </v>
      </c>
      <c r="D3684" s="61">
        <f>ФИО!J3679</f>
        <v>0</v>
      </c>
      <c r="E3684" s="61">
        <f>ФИО!K3679</f>
        <v>0</v>
      </c>
      <c r="F3684" s="48">
        <f>ФИО!L3679</f>
        <v>0</v>
      </c>
      <c r="G3684" s="123">
        <f>ФИО!M3679</f>
        <v>0</v>
      </c>
      <c r="H3684" s="125"/>
      <c r="I3684" s="124">
        <f>ФИО!N3679</f>
        <v>0</v>
      </c>
      <c r="J3684" s="57" t="str">
        <f>ФИО!O3679&amp;" "&amp;ФИО!P3679</f>
        <v xml:space="preserve"> </v>
      </c>
      <c r="K3684" s="58" t="str">
        <f>ФИО!Q3679&amp;" "&amp;ФИО!R3679&amp;" "&amp;ФИО!S3679&amp;" "&amp;ФИО!T3679&amp;" "&amp;ФИО!U3679</f>
        <v xml:space="preserve">    </v>
      </c>
      <c r="L3684" s="58"/>
    </row>
    <row r="3685" spans="2:12" ht="26.25" customHeight="1">
      <c r="B3685" s="54"/>
      <c r="C3685" s="52" t="str">
        <f>ФИО!G3680&amp;"  "&amp;ФИО!H3680&amp;"  "&amp;ФИО!I3680</f>
        <v xml:space="preserve">    </v>
      </c>
      <c r="D3685" s="61">
        <f>ФИО!J3680</f>
        <v>0</v>
      </c>
      <c r="E3685" s="61">
        <f>ФИО!K3680</f>
        <v>0</v>
      </c>
      <c r="F3685" s="48">
        <f>ФИО!L3680</f>
        <v>0</v>
      </c>
      <c r="G3685" s="123">
        <f>ФИО!M3680</f>
        <v>0</v>
      </c>
      <c r="H3685" s="125"/>
      <c r="I3685" s="124">
        <f>ФИО!N3680</f>
        <v>0</v>
      </c>
      <c r="J3685" s="57" t="str">
        <f>ФИО!O3680&amp;" "&amp;ФИО!P3680</f>
        <v xml:space="preserve"> </v>
      </c>
      <c r="K3685" s="58" t="str">
        <f>ФИО!Q3680&amp;" "&amp;ФИО!R3680&amp;" "&amp;ФИО!S3680&amp;" "&amp;ФИО!T3680&amp;" "&amp;ФИО!U3680</f>
        <v xml:space="preserve">    </v>
      </c>
      <c r="L3685" s="58"/>
    </row>
    <row r="3686" spans="2:12" ht="26.25" customHeight="1">
      <c r="B3686" s="54"/>
      <c r="C3686" s="52" t="str">
        <f>ФИО!G3681&amp;"  "&amp;ФИО!H3681&amp;"  "&amp;ФИО!I3681</f>
        <v xml:space="preserve">    </v>
      </c>
      <c r="D3686" s="61">
        <f>ФИО!J3681</f>
        <v>0</v>
      </c>
      <c r="E3686" s="61">
        <f>ФИО!K3681</f>
        <v>0</v>
      </c>
      <c r="F3686" s="48">
        <f>ФИО!L3681</f>
        <v>0</v>
      </c>
      <c r="G3686" s="123">
        <f>ФИО!M3681</f>
        <v>0</v>
      </c>
      <c r="H3686" s="125"/>
      <c r="I3686" s="124">
        <f>ФИО!N3681</f>
        <v>0</v>
      </c>
      <c r="J3686" s="57" t="str">
        <f>ФИО!O3681&amp;" "&amp;ФИО!P3681</f>
        <v xml:space="preserve"> </v>
      </c>
      <c r="K3686" s="58" t="str">
        <f>ФИО!Q3681&amp;" "&amp;ФИО!R3681&amp;" "&amp;ФИО!S3681&amp;" "&amp;ФИО!T3681&amp;" "&amp;ФИО!U3681</f>
        <v xml:space="preserve">    </v>
      </c>
      <c r="L3686" s="58"/>
    </row>
    <row r="3687" spans="2:12" ht="26.25" customHeight="1">
      <c r="B3687" s="54"/>
      <c r="C3687" s="52" t="str">
        <f>ФИО!G3682&amp;"  "&amp;ФИО!H3682&amp;"  "&amp;ФИО!I3682</f>
        <v xml:space="preserve">    </v>
      </c>
      <c r="D3687" s="61">
        <f>ФИО!J3682</f>
        <v>0</v>
      </c>
      <c r="E3687" s="61">
        <f>ФИО!K3682</f>
        <v>0</v>
      </c>
      <c r="F3687" s="48">
        <f>ФИО!L3682</f>
        <v>0</v>
      </c>
      <c r="G3687" s="123">
        <f>ФИО!M3682</f>
        <v>0</v>
      </c>
      <c r="H3687" s="125"/>
      <c r="I3687" s="124">
        <f>ФИО!N3682</f>
        <v>0</v>
      </c>
      <c r="J3687" s="57" t="str">
        <f>ФИО!O3682&amp;" "&amp;ФИО!P3682</f>
        <v xml:space="preserve"> </v>
      </c>
      <c r="K3687" s="58" t="str">
        <f>ФИО!Q3682&amp;" "&amp;ФИО!R3682&amp;" "&amp;ФИО!S3682&amp;" "&amp;ФИО!T3682&amp;" "&amp;ФИО!U3682</f>
        <v xml:space="preserve">    </v>
      </c>
      <c r="L3687" s="58"/>
    </row>
    <row r="3688" spans="2:12" ht="26.25" customHeight="1">
      <c r="B3688" s="54"/>
      <c r="C3688" s="52" t="str">
        <f>ФИО!G3683&amp;"  "&amp;ФИО!H3683&amp;"  "&amp;ФИО!I3683</f>
        <v xml:space="preserve">    </v>
      </c>
      <c r="D3688" s="61">
        <f>ФИО!J3683</f>
        <v>0</v>
      </c>
      <c r="E3688" s="61">
        <f>ФИО!K3683</f>
        <v>0</v>
      </c>
      <c r="F3688" s="48">
        <f>ФИО!L3683</f>
        <v>0</v>
      </c>
      <c r="G3688" s="123">
        <f>ФИО!M3683</f>
        <v>0</v>
      </c>
      <c r="H3688" s="125"/>
      <c r="I3688" s="124">
        <f>ФИО!N3683</f>
        <v>0</v>
      </c>
      <c r="J3688" s="57" t="str">
        <f>ФИО!O3683&amp;" "&amp;ФИО!P3683</f>
        <v xml:space="preserve"> </v>
      </c>
      <c r="K3688" s="58" t="str">
        <f>ФИО!Q3683&amp;" "&amp;ФИО!R3683&amp;" "&amp;ФИО!S3683&amp;" "&amp;ФИО!T3683&amp;" "&amp;ФИО!U3683</f>
        <v xml:space="preserve">    </v>
      </c>
      <c r="L3688" s="58"/>
    </row>
    <row r="3689" spans="2:12" ht="26.25" customHeight="1">
      <c r="B3689" s="54"/>
      <c r="C3689" s="52" t="str">
        <f>ФИО!G3684&amp;"  "&amp;ФИО!H3684&amp;"  "&amp;ФИО!I3684</f>
        <v xml:space="preserve">    </v>
      </c>
      <c r="D3689" s="61">
        <f>ФИО!J3684</f>
        <v>0</v>
      </c>
      <c r="E3689" s="61">
        <f>ФИО!K3684</f>
        <v>0</v>
      </c>
      <c r="F3689" s="48">
        <f>ФИО!L3684</f>
        <v>0</v>
      </c>
      <c r="G3689" s="123">
        <f>ФИО!M3684</f>
        <v>0</v>
      </c>
      <c r="H3689" s="125"/>
      <c r="I3689" s="124">
        <f>ФИО!N3684</f>
        <v>0</v>
      </c>
      <c r="J3689" s="57" t="str">
        <f>ФИО!O3684&amp;" "&amp;ФИО!P3684</f>
        <v xml:space="preserve"> </v>
      </c>
      <c r="K3689" s="58" t="str">
        <f>ФИО!Q3684&amp;" "&amp;ФИО!R3684&amp;" "&amp;ФИО!S3684&amp;" "&amp;ФИО!T3684&amp;" "&amp;ФИО!U3684</f>
        <v xml:space="preserve">    </v>
      </c>
      <c r="L3689" s="58"/>
    </row>
    <row r="3690" spans="2:12" ht="26.25" customHeight="1">
      <c r="B3690" s="54"/>
      <c r="C3690" s="52" t="str">
        <f>ФИО!G3685&amp;"  "&amp;ФИО!H3685&amp;"  "&amp;ФИО!I3685</f>
        <v xml:space="preserve">    </v>
      </c>
      <c r="D3690" s="61">
        <f>ФИО!J3685</f>
        <v>0</v>
      </c>
      <c r="E3690" s="61">
        <f>ФИО!K3685</f>
        <v>0</v>
      </c>
      <c r="F3690" s="48">
        <f>ФИО!L3685</f>
        <v>0</v>
      </c>
      <c r="G3690" s="123">
        <f>ФИО!M3685</f>
        <v>0</v>
      </c>
      <c r="H3690" s="125"/>
      <c r="I3690" s="124">
        <f>ФИО!N3685</f>
        <v>0</v>
      </c>
      <c r="J3690" s="57" t="str">
        <f>ФИО!O3685&amp;" "&amp;ФИО!P3685</f>
        <v xml:space="preserve"> </v>
      </c>
      <c r="K3690" s="58" t="str">
        <f>ФИО!Q3685&amp;" "&amp;ФИО!R3685&amp;" "&amp;ФИО!S3685&amp;" "&amp;ФИО!T3685&amp;" "&amp;ФИО!U3685</f>
        <v xml:space="preserve">    </v>
      </c>
      <c r="L3690" s="58"/>
    </row>
    <row r="3691" spans="2:12" ht="26.25" customHeight="1">
      <c r="B3691" s="54"/>
      <c r="C3691" s="52" t="str">
        <f>ФИО!G3686&amp;"  "&amp;ФИО!H3686&amp;"  "&amp;ФИО!I3686</f>
        <v xml:space="preserve">    </v>
      </c>
      <c r="D3691" s="61">
        <f>ФИО!J3686</f>
        <v>0</v>
      </c>
      <c r="E3691" s="61">
        <f>ФИО!K3686</f>
        <v>0</v>
      </c>
      <c r="F3691" s="48">
        <f>ФИО!L3686</f>
        <v>0</v>
      </c>
      <c r="G3691" s="123">
        <f>ФИО!M3686</f>
        <v>0</v>
      </c>
      <c r="H3691" s="125"/>
      <c r="I3691" s="124">
        <f>ФИО!N3686</f>
        <v>0</v>
      </c>
      <c r="J3691" s="57" t="str">
        <f>ФИО!O3686&amp;" "&amp;ФИО!P3686</f>
        <v xml:space="preserve"> </v>
      </c>
      <c r="K3691" s="58" t="str">
        <f>ФИО!Q3686&amp;" "&amp;ФИО!R3686&amp;" "&amp;ФИО!S3686&amp;" "&amp;ФИО!T3686&amp;" "&amp;ФИО!U3686</f>
        <v xml:space="preserve">    </v>
      </c>
      <c r="L3691" s="58"/>
    </row>
    <row r="3692" spans="2:12" ht="26.25" customHeight="1">
      <c r="B3692" s="54"/>
      <c r="C3692" s="52" t="str">
        <f>ФИО!G3687&amp;"  "&amp;ФИО!H3687&amp;"  "&amp;ФИО!I3687</f>
        <v xml:space="preserve">    </v>
      </c>
      <c r="D3692" s="61">
        <f>ФИО!J3687</f>
        <v>0</v>
      </c>
      <c r="E3692" s="61">
        <f>ФИО!K3687</f>
        <v>0</v>
      </c>
      <c r="F3692" s="48">
        <f>ФИО!L3687</f>
        <v>0</v>
      </c>
      <c r="G3692" s="123">
        <f>ФИО!M3687</f>
        <v>0</v>
      </c>
      <c r="H3692" s="125"/>
      <c r="I3692" s="124">
        <f>ФИО!N3687</f>
        <v>0</v>
      </c>
      <c r="J3692" s="57" t="str">
        <f>ФИО!O3687&amp;" "&amp;ФИО!P3687</f>
        <v xml:space="preserve"> </v>
      </c>
      <c r="K3692" s="58" t="str">
        <f>ФИО!Q3687&amp;" "&amp;ФИО!R3687&amp;" "&amp;ФИО!S3687&amp;" "&amp;ФИО!T3687&amp;" "&amp;ФИО!U3687</f>
        <v xml:space="preserve">    </v>
      </c>
      <c r="L3692" s="58"/>
    </row>
    <row r="3693" spans="2:12" ht="26.25" customHeight="1">
      <c r="B3693" s="54"/>
      <c r="C3693" s="52" t="str">
        <f>ФИО!G3688&amp;"  "&amp;ФИО!H3688&amp;"  "&amp;ФИО!I3688</f>
        <v xml:space="preserve">    </v>
      </c>
      <c r="D3693" s="61">
        <f>ФИО!J3688</f>
        <v>0</v>
      </c>
      <c r="E3693" s="61">
        <f>ФИО!K3688</f>
        <v>0</v>
      </c>
      <c r="F3693" s="48">
        <f>ФИО!L3688</f>
        <v>0</v>
      </c>
      <c r="G3693" s="123">
        <f>ФИО!M3688</f>
        <v>0</v>
      </c>
      <c r="H3693" s="125"/>
      <c r="I3693" s="124">
        <f>ФИО!N3688</f>
        <v>0</v>
      </c>
      <c r="J3693" s="57" t="str">
        <f>ФИО!O3688&amp;" "&amp;ФИО!P3688</f>
        <v xml:space="preserve"> </v>
      </c>
      <c r="K3693" s="58" t="str">
        <f>ФИО!Q3688&amp;" "&amp;ФИО!R3688&amp;" "&amp;ФИО!S3688&amp;" "&amp;ФИО!T3688&amp;" "&amp;ФИО!U3688</f>
        <v xml:space="preserve">    </v>
      </c>
      <c r="L3693" s="58"/>
    </row>
    <row r="3694" spans="2:12" ht="26.25" customHeight="1">
      <c r="B3694" s="54"/>
      <c r="C3694" s="52" t="str">
        <f>ФИО!G3689&amp;"  "&amp;ФИО!H3689&amp;"  "&amp;ФИО!I3689</f>
        <v xml:space="preserve">    </v>
      </c>
      <c r="D3694" s="61">
        <f>ФИО!J3689</f>
        <v>0</v>
      </c>
      <c r="E3694" s="61">
        <f>ФИО!K3689</f>
        <v>0</v>
      </c>
      <c r="F3694" s="48">
        <f>ФИО!L3689</f>
        <v>0</v>
      </c>
      <c r="G3694" s="123">
        <f>ФИО!M3689</f>
        <v>0</v>
      </c>
      <c r="H3694" s="125"/>
      <c r="I3694" s="124">
        <f>ФИО!N3689</f>
        <v>0</v>
      </c>
      <c r="J3694" s="57" t="str">
        <f>ФИО!O3689&amp;" "&amp;ФИО!P3689</f>
        <v xml:space="preserve"> </v>
      </c>
      <c r="K3694" s="58" t="str">
        <f>ФИО!Q3689&amp;" "&amp;ФИО!R3689&amp;" "&amp;ФИО!S3689&amp;" "&amp;ФИО!T3689&amp;" "&amp;ФИО!U3689</f>
        <v xml:space="preserve">    </v>
      </c>
      <c r="L3694" s="58"/>
    </row>
    <row r="3695" spans="2:12" ht="26.25" customHeight="1">
      <c r="B3695" s="54"/>
      <c r="C3695" s="52" t="str">
        <f>ФИО!G3690&amp;"  "&amp;ФИО!H3690&amp;"  "&amp;ФИО!I3690</f>
        <v xml:space="preserve">    </v>
      </c>
      <c r="D3695" s="61">
        <f>ФИО!J3690</f>
        <v>0</v>
      </c>
      <c r="E3695" s="61">
        <f>ФИО!K3690</f>
        <v>0</v>
      </c>
      <c r="F3695" s="48">
        <f>ФИО!L3690</f>
        <v>0</v>
      </c>
      <c r="G3695" s="123">
        <f>ФИО!M3690</f>
        <v>0</v>
      </c>
      <c r="H3695" s="125"/>
      <c r="I3695" s="124">
        <f>ФИО!N3690</f>
        <v>0</v>
      </c>
      <c r="J3695" s="57" t="str">
        <f>ФИО!O3690&amp;" "&amp;ФИО!P3690</f>
        <v xml:space="preserve"> </v>
      </c>
      <c r="K3695" s="58" t="str">
        <f>ФИО!Q3690&amp;" "&amp;ФИО!R3690&amp;" "&amp;ФИО!S3690&amp;" "&amp;ФИО!T3690&amp;" "&amp;ФИО!U3690</f>
        <v xml:space="preserve">    </v>
      </c>
      <c r="L3695" s="58"/>
    </row>
    <row r="3696" spans="2:12" ht="26.25" customHeight="1">
      <c r="B3696" s="54"/>
      <c r="C3696" s="52" t="str">
        <f>ФИО!G3691&amp;"  "&amp;ФИО!H3691&amp;"  "&amp;ФИО!I3691</f>
        <v xml:space="preserve">    </v>
      </c>
      <c r="D3696" s="61">
        <f>ФИО!J3691</f>
        <v>0</v>
      </c>
      <c r="E3696" s="61">
        <f>ФИО!K3691</f>
        <v>0</v>
      </c>
      <c r="F3696" s="48">
        <f>ФИО!L3691</f>
        <v>0</v>
      </c>
      <c r="G3696" s="123">
        <f>ФИО!M3691</f>
        <v>0</v>
      </c>
      <c r="H3696" s="125"/>
      <c r="I3696" s="124">
        <f>ФИО!N3691</f>
        <v>0</v>
      </c>
      <c r="J3696" s="57" t="str">
        <f>ФИО!O3691&amp;" "&amp;ФИО!P3691</f>
        <v xml:space="preserve"> </v>
      </c>
      <c r="K3696" s="58" t="str">
        <f>ФИО!Q3691&amp;" "&amp;ФИО!R3691&amp;" "&amp;ФИО!S3691&amp;" "&amp;ФИО!T3691&amp;" "&amp;ФИО!U3691</f>
        <v xml:space="preserve">    </v>
      </c>
      <c r="L3696" s="58"/>
    </row>
    <row r="3697" spans="2:12" ht="26.25" customHeight="1">
      <c r="B3697" s="54"/>
      <c r="C3697" s="52" t="str">
        <f>ФИО!G3692&amp;"  "&amp;ФИО!H3692&amp;"  "&amp;ФИО!I3692</f>
        <v xml:space="preserve">    </v>
      </c>
      <c r="D3697" s="61">
        <f>ФИО!J3692</f>
        <v>0</v>
      </c>
      <c r="E3697" s="61">
        <f>ФИО!K3692</f>
        <v>0</v>
      </c>
      <c r="F3697" s="48">
        <f>ФИО!L3692</f>
        <v>0</v>
      </c>
      <c r="G3697" s="123">
        <f>ФИО!M3692</f>
        <v>0</v>
      </c>
      <c r="H3697" s="125"/>
      <c r="I3697" s="124">
        <f>ФИО!N3692</f>
        <v>0</v>
      </c>
      <c r="J3697" s="57" t="str">
        <f>ФИО!O3692&amp;" "&amp;ФИО!P3692</f>
        <v xml:space="preserve"> </v>
      </c>
      <c r="K3697" s="58" t="str">
        <f>ФИО!Q3692&amp;" "&amp;ФИО!R3692&amp;" "&amp;ФИО!S3692&amp;" "&amp;ФИО!T3692&amp;" "&amp;ФИО!U3692</f>
        <v xml:space="preserve">    </v>
      </c>
      <c r="L3697" s="58"/>
    </row>
    <row r="3698" spans="2:12" ht="26.25" customHeight="1">
      <c r="B3698" s="54"/>
      <c r="C3698" s="52" t="str">
        <f>ФИО!G3693&amp;"  "&amp;ФИО!H3693&amp;"  "&amp;ФИО!I3693</f>
        <v xml:space="preserve">    </v>
      </c>
      <c r="D3698" s="61">
        <f>ФИО!J3693</f>
        <v>0</v>
      </c>
      <c r="E3698" s="61">
        <f>ФИО!K3693</f>
        <v>0</v>
      </c>
      <c r="F3698" s="48">
        <f>ФИО!L3693</f>
        <v>0</v>
      </c>
      <c r="G3698" s="123">
        <f>ФИО!M3693</f>
        <v>0</v>
      </c>
      <c r="H3698" s="125"/>
      <c r="I3698" s="124">
        <f>ФИО!N3693</f>
        <v>0</v>
      </c>
      <c r="J3698" s="57" t="str">
        <f>ФИО!O3693&amp;" "&amp;ФИО!P3693</f>
        <v xml:space="preserve"> </v>
      </c>
      <c r="K3698" s="58" t="str">
        <f>ФИО!Q3693&amp;" "&amp;ФИО!R3693&amp;" "&amp;ФИО!S3693&amp;" "&amp;ФИО!T3693&amp;" "&amp;ФИО!U3693</f>
        <v xml:space="preserve">    </v>
      </c>
      <c r="L3698" s="58"/>
    </row>
    <row r="3699" spans="2:12" ht="26.25" customHeight="1">
      <c r="B3699" s="54"/>
      <c r="C3699" s="52" t="str">
        <f>ФИО!G3694&amp;"  "&amp;ФИО!H3694&amp;"  "&amp;ФИО!I3694</f>
        <v xml:space="preserve">    </v>
      </c>
      <c r="D3699" s="61">
        <f>ФИО!J3694</f>
        <v>0</v>
      </c>
      <c r="E3699" s="61">
        <f>ФИО!K3694</f>
        <v>0</v>
      </c>
      <c r="F3699" s="48">
        <f>ФИО!L3694</f>
        <v>0</v>
      </c>
      <c r="G3699" s="123">
        <f>ФИО!M3694</f>
        <v>0</v>
      </c>
      <c r="H3699" s="125"/>
      <c r="I3699" s="124">
        <f>ФИО!N3694</f>
        <v>0</v>
      </c>
      <c r="J3699" s="57" t="str">
        <f>ФИО!O3694&amp;" "&amp;ФИО!P3694</f>
        <v xml:space="preserve"> </v>
      </c>
      <c r="K3699" s="58" t="str">
        <f>ФИО!Q3694&amp;" "&amp;ФИО!R3694&amp;" "&amp;ФИО!S3694&amp;" "&amp;ФИО!T3694&amp;" "&amp;ФИО!U3694</f>
        <v xml:space="preserve">    </v>
      </c>
      <c r="L3699" s="58"/>
    </row>
    <row r="3700" spans="2:12" ht="26.25" customHeight="1">
      <c r="B3700" s="54"/>
      <c r="C3700" s="52" t="str">
        <f>ФИО!G3695&amp;"  "&amp;ФИО!H3695&amp;"  "&amp;ФИО!I3695</f>
        <v xml:space="preserve">    </v>
      </c>
      <c r="D3700" s="61">
        <f>ФИО!J3695</f>
        <v>0</v>
      </c>
      <c r="E3700" s="61">
        <f>ФИО!K3695</f>
        <v>0</v>
      </c>
      <c r="F3700" s="48">
        <f>ФИО!L3695</f>
        <v>0</v>
      </c>
      <c r="G3700" s="123">
        <f>ФИО!M3695</f>
        <v>0</v>
      </c>
      <c r="H3700" s="125"/>
      <c r="I3700" s="124">
        <f>ФИО!N3695</f>
        <v>0</v>
      </c>
      <c r="J3700" s="57" t="str">
        <f>ФИО!O3695&amp;" "&amp;ФИО!P3695</f>
        <v xml:space="preserve"> </v>
      </c>
      <c r="K3700" s="58" t="str">
        <f>ФИО!Q3695&amp;" "&amp;ФИО!R3695&amp;" "&amp;ФИО!S3695&amp;" "&amp;ФИО!T3695&amp;" "&amp;ФИО!U3695</f>
        <v xml:space="preserve">    </v>
      </c>
      <c r="L3700" s="58"/>
    </row>
    <row r="3701" spans="2:12" ht="26.25" customHeight="1">
      <c r="B3701" s="54"/>
      <c r="C3701" s="52" t="str">
        <f>ФИО!G3696&amp;"  "&amp;ФИО!H3696&amp;"  "&amp;ФИО!I3696</f>
        <v xml:space="preserve">    </v>
      </c>
      <c r="D3701" s="61">
        <f>ФИО!J3696</f>
        <v>0</v>
      </c>
      <c r="E3701" s="61">
        <f>ФИО!K3696</f>
        <v>0</v>
      </c>
      <c r="F3701" s="48">
        <f>ФИО!L3696</f>
        <v>0</v>
      </c>
      <c r="G3701" s="123">
        <f>ФИО!M3696</f>
        <v>0</v>
      </c>
      <c r="H3701" s="125"/>
      <c r="I3701" s="124">
        <f>ФИО!N3696</f>
        <v>0</v>
      </c>
      <c r="J3701" s="57" t="str">
        <f>ФИО!O3696&amp;" "&amp;ФИО!P3696</f>
        <v xml:space="preserve"> </v>
      </c>
      <c r="K3701" s="58" t="str">
        <f>ФИО!Q3696&amp;" "&amp;ФИО!R3696&amp;" "&amp;ФИО!S3696&amp;" "&amp;ФИО!T3696&amp;" "&amp;ФИО!U3696</f>
        <v xml:space="preserve">    </v>
      </c>
      <c r="L3701" s="58"/>
    </row>
    <row r="3702" spans="2:12" ht="26.25" customHeight="1">
      <c r="B3702" s="54"/>
      <c r="C3702" s="52" t="str">
        <f>ФИО!G3697&amp;"  "&amp;ФИО!H3697&amp;"  "&amp;ФИО!I3697</f>
        <v xml:space="preserve">    </v>
      </c>
      <c r="D3702" s="61">
        <f>ФИО!J3697</f>
        <v>0</v>
      </c>
      <c r="E3702" s="61">
        <f>ФИО!K3697</f>
        <v>0</v>
      </c>
      <c r="F3702" s="48">
        <f>ФИО!L3697</f>
        <v>0</v>
      </c>
      <c r="G3702" s="123">
        <f>ФИО!M3697</f>
        <v>0</v>
      </c>
      <c r="H3702" s="125"/>
      <c r="I3702" s="124">
        <f>ФИО!N3697</f>
        <v>0</v>
      </c>
      <c r="J3702" s="57" t="str">
        <f>ФИО!O3697&amp;" "&amp;ФИО!P3697</f>
        <v xml:space="preserve"> </v>
      </c>
      <c r="K3702" s="58" t="str">
        <f>ФИО!Q3697&amp;" "&amp;ФИО!R3697&amp;" "&amp;ФИО!S3697&amp;" "&amp;ФИО!T3697&amp;" "&amp;ФИО!U3697</f>
        <v xml:space="preserve">    </v>
      </c>
      <c r="L3702" s="58"/>
    </row>
    <row r="3703" spans="2:12" ht="26.25" customHeight="1">
      <c r="B3703" s="54"/>
      <c r="C3703" s="52" t="str">
        <f>ФИО!G3698&amp;"  "&amp;ФИО!H3698&amp;"  "&amp;ФИО!I3698</f>
        <v xml:space="preserve">    </v>
      </c>
      <c r="D3703" s="61">
        <f>ФИО!J3698</f>
        <v>0</v>
      </c>
      <c r="E3703" s="61">
        <f>ФИО!K3698</f>
        <v>0</v>
      </c>
      <c r="F3703" s="48">
        <f>ФИО!L3698</f>
        <v>0</v>
      </c>
      <c r="G3703" s="123">
        <f>ФИО!M3698</f>
        <v>0</v>
      </c>
      <c r="H3703" s="125"/>
      <c r="I3703" s="124">
        <f>ФИО!N3698</f>
        <v>0</v>
      </c>
      <c r="J3703" s="57" t="str">
        <f>ФИО!O3698&amp;" "&amp;ФИО!P3698</f>
        <v xml:space="preserve"> </v>
      </c>
      <c r="K3703" s="58" t="str">
        <f>ФИО!Q3698&amp;" "&amp;ФИО!R3698&amp;" "&amp;ФИО!S3698&amp;" "&amp;ФИО!T3698&amp;" "&amp;ФИО!U3698</f>
        <v xml:space="preserve">    </v>
      </c>
      <c r="L3703" s="58"/>
    </row>
    <row r="3704" spans="2:12" ht="26.25" customHeight="1">
      <c r="B3704" s="54"/>
      <c r="C3704" s="52" t="str">
        <f>ФИО!G3699&amp;"  "&amp;ФИО!H3699&amp;"  "&amp;ФИО!I3699</f>
        <v xml:space="preserve">    </v>
      </c>
      <c r="D3704" s="61">
        <f>ФИО!J3699</f>
        <v>0</v>
      </c>
      <c r="E3704" s="61">
        <f>ФИО!K3699</f>
        <v>0</v>
      </c>
      <c r="F3704" s="48">
        <f>ФИО!L3699</f>
        <v>0</v>
      </c>
      <c r="G3704" s="123">
        <f>ФИО!M3699</f>
        <v>0</v>
      </c>
      <c r="H3704" s="125"/>
      <c r="I3704" s="124">
        <f>ФИО!N3699</f>
        <v>0</v>
      </c>
      <c r="J3704" s="57" t="str">
        <f>ФИО!O3699&amp;" "&amp;ФИО!P3699</f>
        <v xml:space="preserve"> </v>
      </c>
      <c r="K3704" s="58" t="str">
        <f>ФИО!Q3699&amp;" "&amp;ФИО!R3699&amp;" "&amp;ФИО!S3699&amp;" "&amp;ФИО!T3699&amp;" "&amp;ФИО!U3699</f>
        <v xml:space="preserve">    </v>
      </c>
      <c r="L3704" s="58"/>
    </row>
    <row r="3705" spans="2:12" ht="26.25" customHeight="1">
      <c r="B3705" s="54"/>
      <c r="C3705" s="52" t="str">
        <f>ФИО!G3700&amp;"  "&amp;ФИО!H3700&amp;"  "&amp;ФИО!I3700</f>
        <v xml:space="preserve">    </v>
      </c>
      <c r="D3705" s="61">
        <f>ФИО!J3700</f>
        <v>0</v>
      </c>
      <c r="E3705" s="61">
        <f>ФИО!K3700</f>
        <v>0</v>
      </c>
      <c r="F3705" s="48">
        <f>ФИО!L3700</f>
        <v>0</v>
      </c>
      <c r="G3705" s="123">
        <f>ФИО!M3700</f>
        <v>0</v>
      </c>
      <c r="H3705" s="125"/>
      <c r="I3705" s="124">
        <f>ФИО!N3700</f>
        <v>0</v>
      </c>
      <c r="J3705" s="57" t="str">
        <f>ФИО!O3700&amp;" "&amp;ФИО!P3700</f>
        <v xml:space="preserve"> </v>
      </c>
      <c r="K3705" s="58" t="str">
        <f>ФИО!Q3700&amp;" "&amp;ФИО!R3700&amp;" "&amp;ФИО!S3700&amp;" "&amp;ФИО!T3700&amp;" "&amp;ФИО!U3700</f>
        <v xml:space="preserve">    </v>
      </c>
      <c r="L3705" s="58"/>
    </row>
    <row r="3706" spans="2:12" ht="26.25" customHeight="1">
      <c r="B3706" s="54"/>
      <c r="C3706" s="52" t="str">
        <f>ФИО!G3701&amp;"  "&amp;ФИО!H3701&amp;"  "&amp;ФИО!I3701</f>
        <v xml:space="preserve">    </v>
      </c>
      <c r="D3706" s="61">
        <f>ФИО!J3701</f>
        <v>0</v>
      </c>
      <c r="E3706" s="61">
        <f>ФИО!K3701</f>
        <v>0</v>
      </c>
      <c r="F3706" s="48">
        <f>ФИО!L3701</f>
        <v>0</v>
      </c>
      <c r="G3706" s="123">
        <f>ФИО!M3701</f>
        <v>0</v>
      </c>
      <c r="H3706" s="125"/>
      <c r="I3706" s="124">
        <f>ФИО!N3701</f>
        <v>0</v>
      </c>
      <c r="J3706" s="57" t="str">
        <f>ФИО!O3701&amp;" "&amp;ФИО!P3701</f>
        <v xml:space="preserve"> </v>
      </c>
      <c r="K3706" s="58" t="str">
        <f>ФИО!Q3701&amp;" "&amp;ФИО!R3701&amp;" "&amp;ФИО!S3701&amp;" "&amp;ФИО!T3701&amp;" "&amp;ФИО!U3701</f>
        <v xml:space="preserve">    </v>
      </c>
      <c r="L3706" s="58"/>
    </row>
    <row r="3707" spans="2:12" ht="26.25" customHeight="1">
      <c r="B3707" s="54"/>
      <c r="C3707" s="52" t="str">
        <f>ФИО!G3702&amp;"  "&amp;ФИО!H3702&amp;"  "&amp;ФИО!I3702</f>
        <v xml:space="preserve">    </v>
      </c>
      <c r="D3707" s="61">
        <f>ФИО!J3702</f>
        <v>0</v>
      </c>
      <c r="E3707" s="61">
        <f>ФИО!K3702</f>
        <v>0</v>
      </c>
      <c r="F3707" s="48">
        <f>ФИО!L3702</f>
        <v>0</v>
      </c>
      <c r="G3707" s="123">
        <f>ФИО!M3702</f>
        <v>0</v>
      </c>
      <c r="H3707" s="125"/>
      <c r="I3707" s="124">
        <f>ФИО!N3702</f>
        <v>0</v>
      </c>
      <c r="J3707" s="57" t="str">
        <f>ФИО!O3702&amp;" "&amp;ФИО!P3702</f>
        <v xml:space="preserve"> </v>
      </c>
      <c r="K3707" s="58" t="str">
        <f>ФИО!Q3702&amp;" "&amp;ФИО!R3702&amp;" "&amp;ФИО!S3702&amp;" "&amp;ФИО!T3702&amp;" "&amp;ФИО!U3702</f>
        <v xml:space="preserve">    </v>
      </c>
      <c r="L3707" s="58"/>
    </row>
    <row r="3708" spans="2:12" ht="26.25" customHeight="1">
      <c r="B3708" s="54"/>
      <c r="C3708" s="52" t="str">
        <f>ФИО!G3703&amp;"  "&amp;ФИО!H3703&amp;"  "&amp;ФИО!I3703</f>
        <v xml:space="preserve">    </v>
      </c>
      <c r="D3708" s="61">
        <f>ФИО!J3703</f>
        <v>0</v>
      </c>
      <c r="E3708" s="61">
        <f>ФИО!K3703</f>
        <v>0</v>
      </c>
      <c r="F3708" s="48">
        <f>ФИО!L3703</f>
        <v>0</v>
      </c>
      <c r="G3708" s="123">
        <f>ФИО!M3703</f>
        <v>0</v>
      </c>
      <c r="H3708" s="125"/>
      <c r="I3708" s="124">
        <f>ФИО!N3703</f>
        <v>0</v>
      </c>
      <c r="J3708" s="57" t="str">
        <f>ФИО!O3703&amp;" "&amp;ФИО!P3703</f>
        <v xml:space="preserve"> </v>
      </c>
      <c r="K3708" s="58" t="str">
        <f>ФИО!Q3703&amp;" "&amp;ФИО!R3703&amp;" "&amp;ФИО!S3703&amp;" "&amp;ФИО!T3703&amp;" "&amp;ФИО!U3703</f>
        <v xml:space="preserve">    </v>
      </c>
      <c r="L3708" s="58"/>
    </row>
    <row r="3709" spans="2:12" ht="26.25" customHeight="1">
      <c r="B3709" s="54"/>
      <c r="C3709" s="52" t="str">
        <f>ФИО!G3704&amp;"  "&amp;ФИО!H3704&amp;"  "&amp;ФИО!I3704</f>
        <v xml:space="preserve">    </v>
      </c>
      <c r="D3709" s="61">
        <f>ФИО!J3704</f>
        <v>0</v>
      </c>
      <c r="E3709" s="61">
        <f>ФИО!K3704</f>
        <v>0</v>
      </c>
      <c r="F3709" s="48">
        <f>ФИО!L3704</f>
        <v>0</v>
      </c>
      <c r="G3709" s="123">
        <f>ФИО!M3704</f>
        <v>0</v>
      </c>
      <c r="H3709" s="125"/>
      <c r="I3709" s="124">
        <f>ФИО!N3704</f>
        <v>0</v>
      </c>
      <c r="J3709" s="57" t="str">
        <f>ФИО!O3704&amp;" "&amp;ФИО!P3704</f>
        <v xml:space="preserve"> </v>
      </c>
      <c r="K3709" s="58" t="str">
        <f>ФИО!Q3704&amp;" "&amp;ФИО!R3704&amp;" "&amp;ФИО!S3704&amp;" "&amp;ФИО!T3704&amp;" "&amp;ФИО!U3704</f>
        <v xml:space="preserve">    </v>
      </c>
      <c r="L3709" s="58"/>
    </row>
    <row r="3710" spans="2:12" ht="26.25" customHeight="1">
      <c r="B3710" s="54"/>
      <c r="C3710" s="52" t="str">
        <f>ФИО!G3705&amp;"  "&amp;ФИО!H3705&amp;"  "&amp;ФИО!I3705</f>
        <v xml:space="preserve">    </v>
      </c>
      <c r="D3710" s="61">
        <f>ФИО!J3705</f>
        <v>0</v>
      </c>
      <c r="E3710" s="61">
        <f>ФИО!K3705</f>
        <v>0</v>
      </c>
      <c r="F3710" s="48">
        <f>ФИО!L3705</f>
        <v>0</v>
      </c>
      <c r="G3710" s="123">
        <f>ФИО!M3705</f>
        <v>0</v>
      </c>
      <c r="H3710" s="125"/>
      <c r="I3710" s="124">
        <f>ФИО!N3705</f>
        <v>0</v>
      </c>
      <c r="J3710" s="57" t="str">
        <f>ФИО!O3705&amp;" "&amp;ФИО!P3705</f>
        <v xml:space="preserve"> </v>
      </c>
      <c r="K3710" s="58" t="str">
        <f>ФИО!Q3705&amp;" "&amp;ФИО!R3705&amp;" "&amp;ФИО!S3705&amp;" "&amp;ФИО!T3705&amp;" "&amp;ФИО!U3705</f>
        <v xml:space="preserve">    </v>
      </c>
      <c r="L3710" s="58"/>
    </row>
    <row r="3711" spans="2:12" ht="26.25" customHeight="1">
      <c r="B3711" s="54"/>
      <c r="C3711" s="52" t="str">
        <f>ФИО!G3706&amp;"  "&amp;ФИО!H3706&amp;"  "&amp;ФИО!I3706</f>
        <v xml:space="preserve">    </v>
      </c>
      <c r="D3711" s="61">
        <f>ФИО!J3706</f>
        <v>0</v>
      </c>
      <c r="E3711" s="61">
        <f>ФИО!K3706</f>
        <v>0</v>
      </c>
      <c r="F3711" s="48">
        <f>ФИО!L3706</f>
        <v>0</v>
      </c>
      <c r="G3711" s="123">
        <f>ФИО!M3706</f>
        <v>0</v>
      </c>
      <c r="H3711" s="125"/>
      <c r="I3711" s="124">
        <f>ФИО!N3706</f>
        <v>0</v>
      </c>
      <c r="J3711" s="57" t="str">
        <f>ФИО!O3706&amp;" "&amp;ФИО!P3706</f>
        <v xml:space="preserve"> </v>
      </c>
      <c r="K3711" s="58" t="str">
        <f>ФИО!Q3706&amp;" "&amp;ФИО!R3706&amp;" "&amp;ФИО!S3706&amp;" "&amp;ФИО!T3706&amp;" "&amp;ФИО!U3706</f>
        <v xml:space="preserve">    </v>
      </c>
      <c r="L3711" s="58"/>
    </row>
    <row r="3712" spans="2:12" ht="26.25" customHeight="1">
      <c r="B3712" s="54"/>
      <c r="C3712" s="52" t="str">
        <f>ФИО!G3707&amp;"  "&amp;ФИО!H3707&amp;"  "&amp;ФИО!I3707</f>
        <v xml:space="preserve">    </v>
      </c>
      <c r="D3712" s="61">
        <f>ФИО!J3707</f>
        <v>0</v>
      </c>
      <c r="E3712" s="61">
        <f>ФИО!K3707</f>
        <v>0</v>
      </c>
      <c r="F3712" s="48">
        <f>ФИО!L3707</f>
        <v>0</v>
      </c>
      <c r="G3712" s="123">
        <f>ФИО!M3707</f>
        <v>0</v>
      </c>
      <c r="H3712" s="125"/>
      <c r="I3712" s="124">
        <f>ФИО!N3707</f>
        <v>0</v>
      </c>
      <c r="J3712" s="57" t="str">
        <f>ФИО!O3707&amp;" "&amp;ФИО!P3707</f>
        <v xml:space="preserve"> </v>
      </c>
      <c r="K3712" s="58" t="str">
        <f>ФИО!Q3707&amp;" "&amp;ФИО!R3707&amp;" "&amp;ФИО!S3707&amp;" "&amp;ФИО!T3707&amp;" "&amp;ФИО!U3707</f>
        <v xml:space="preserve">    </v>
      </c>
      <c r="L3712" s="58"/>
    </row>
    <row r="3713" spans="2:12" ht="26.25" customHeight="1">
      <c r="B3713" s="54"/>
      <c r="C3713" s="52" t="str">
        <f>ФИО!G3708&amp;"  "&amp;ФИО!H3708&amp;"  "&amp;ФИО!I3708</f>
        <v xml:space="preserve">    </v>
      </c>
      <c r="D3713" s="61">
        <f>ФИО!J3708</f>
        <v>0</v>
      </c>
      <c r="E3713" s="61">
        <f>ФИО!K3708</f>
        <v>0</v>
      </c>
      <c r="F3713" s="48">
        <f>ФИО!L3708</f>
        <v>0</v>
      </c>
      <c r="G3713" s="123">
        <f>ФИО!M3708</f>
        <v>0</v>
      </c>
      <c r="H3713" s="125"/>
      <c r="I3713" s="124">
        <f>ФИО!N3708</f>
        <v>0</v>
      </c>
      <c r="J3713" s="57" t="str">
        <f>ФИО!O3708&amp;" "&amp;ФИО!P3708</f>
        <v xml:space="preserve"> </v>
      </c>
      <c r="K3713" s="58" t="str">
        <f>ФИО!Q3708&amp;" "&amp;ФИО!R3708&amp;" "&amp;ФИО!S3708&amp;" "&amp;ФИО!T3708&amp;" "&amp;ФИО!U3708</f>
        <v xml:space="preserve">    </v>
      </c>
      <c r="L3713" s="58"/>
    </row>
    <row r="3714" spans="2:12" ht="26.25" customHeight="1">
      <c r="B3714" s="54"/>
      <c r="C3714" s="52" t="str">
        <f>ФИО!G3709&amp;"  "&amp;ФИО!H3709&amp;"  "&amp;ФИО!I3709</f>
        <v xml:space="preserve">    </v>
      </c>
      <c r="D3714" s="61">
        <f>ФИО!J3709</f>
        <v>0</v>
      </c>
      <c r="E3714" s="61">
        <f>ФИО!K3709</f>
        <v>0</v>
      </c>
      <c r="F3714" s="48">
        <f>ФИО!L3709</f>
        <v>0</v>
      </c>
      <c r="G3714" s="123">
        <f>ФИО!M3709</f>
        <v>0</v>
      </c>
      <c r="H3714" s="125"/>
      <c r="I3714" s="124">
        <f>ФИО!N3709</f>
        <v>0</v>
      </c>
      <c r="J3714" s="57" t="str">
        <f>ФИО!O3709&amp;" "&amp;ФИО!P3709</f>
        <v xml:space="preserve"> </v>
      </c>
      <c r="K3714" s="58" t="str">
        <f>ФИО!Q3709&amp;" "&amp;ФИО!R3709&amp;" "&amp;ФИО!S3709&amp;" "&amp;ФИО!T3709&amp;" "&amp;ФИО!U3709</f>
        <v xml:space="preserve">    </v>
      </c>
      <c r="L3714" s="58"/>
    </row>
    <row r="3715" spans="2:12" ht="26.25" customHeight="1">
      <c r="B3715" s="54"/>
      <c r="C3715" s="52" t="str">
        <f>ФИО!G3710&amp;"  "&amp;ФИО!H3710&amp;"  "&amp;ФИО!I3710</f>
        <v xml:space="preserve">    </v>
      </c>
      <c r="D3715" s="61">
        <f>ФИО!J3710</f>
        <v>0</v>
      </c>
      <c r="E3715" s="61">
        <f>ФИО!K3710</f>
        <v>0</v>
      </c>
      <c r="F3715" s="48">
        <f>ФИО!L3710</f>
        <v>0</v>
      </c>
      <c r="G3715" s="123">
        <f>ФИО!M3710</f>
        <v>0</v>
      </c>
      <c r="H3715" s="125"/>
      <c r="I3715" s="124">
        <f>ФИО!N3710</f>
        <v>0</v>
      </c>
      <c r="J3715" s="57" t="str">
        <f>ФИО!O3710&amp;" "&amp;ФИО!P3710</f>
        <v xml:space="preserve"> </v>
      </c>
      <c r="K3715" s="58" t="str">
        <f>ФИО!Q3710&amp;" "&amp;ФИО!R3710&amp;" "&amp;ФИО!S3710&amp;" "&amp;ФИО!T3710&amp;" "&amp;ФИО!U3710</f>
        <v xml:space="preserve">    </v>
      </c>
      <c r="L3715" s="58"/>
    </row>
    <row r="3716" spans="2:12" ht="26.25" customHeight="1">
      <c r="B3716" s="54"/>
      <c r="C3716" s="52" t="str">
        <f>ФИО!G3711&amp;"  "&amp;ФИО!H3711&amp;"  "&amp;ФИО!I3711</f>
        <v xml:space="preserve">    </v>
      </c>
      <c r="D3716" s="61">
        <f>ФИО!J3711</f>
        <v>0</v>
      </c>
      <c r="E3716" s="61">
        <f>ФИО!K3711</f>
        <v>0</v>
      </c>
      <c r="F3716" s="48">
        <f>ФИО!L3711</f>
        <v>0</v>
      </c>
      <c r="G3716" s="123">
        <f>ФИО!M3711</f>
        <v>0</v>
      </c>
      <c r="H3716" s="125"/>
      <c r="I3716" s="124">
        <f>ФИО!N3711</f>
        <v>0</v>
      </c>
      <c r="J3716" s="57" t="str">
        <f>ФИО!O3711&amp;" "&amp;ФИО!P3711</f>
        <v xml:space="preserve"> </v>
      </c>
      <c r="K3716" s="58" t="str">
        <f>ФИО!Q3711&amp;" "&amp;ФИО!R3711&amp;" "&amp;ФИО!S3711&amp;" "&amp;ФИО!T3711&amp;" "&amp;ФИО!U3711</f>
        <v xml:space="preserve">    </v>
      </c>
      <c r="L3716" s="58"/>
    </row>
    <row r="3717" spans="2:12" ht="26.25" customHeight="1">
      <c r="B3717" s="54"/>
      <c r="C3717" s="52" t="str">
        <f>ФИО!G3712&amp;"  "&amp;ФИО!H3712&amp;"  "&amp;ФИО!I3712</f>
        <v xml:space="preserve">    </v>
      </c>
      <c r="D3717" s="61">
        <f>ФИО!J3712</f>
        <v>0</v>
      </c>
      <c r="E3717" s="61">
        <f>ФИО!K3712</f>
        <v>0</v>
      </c>
      <c r="F3717" s="48">
        <f>ФИО!L3712</f>
        <v>0</v>
      </c>
      <c r="G3717" s="123">
        <f>ФИО!M3712</f>
        <v>0</v>
      </c>
      <c r="H3717" s="125"/>
      <c r="I3717" s="124">
        <f>ФИО!N3712</f>
        <v>0</v>
      </c>
      <c r="J3717" s="57" t="str">
        <f>ФИО!O3712&amp;" "&amp;ФИО!P3712</f>
        <v xml:space="preserve"> </v>
      </c>
      <c r="K3717" s="58" t="str">
        <f>ФИО!Q3712&amp;" "&amp;ФИО!R3712&amp;" "&amp;ФИО!S3712&amp;" "&amp;ФИО!T3712&amp;" "&amp;ФИО!U3712</f>
        <v xml:space="preserve">    </v>
      </c>
      <c r="L3717" s="58"/>
    </row>
    <row r="3718" spans="2:12" ht="26.25" customHeight="1">
      <c r="B3718" s="54"/>
      <c r="C3718" s="52" t="str">
        <f>ФИО!G3713&amp;"  "&amp;ФИО!H3713&amp;"  "&amp;ФИО!I3713</f>
        <v xml:space="preserve">    </v>
      </c>
      <c r="D3718" s="61">
        <f>ФИО!J3713</f>
        <v>0</v>
      </c>
      <c r="E3718" s="61">
        <f>ФИО!K3713</f>
        <v>0</v>
      </c>
      <c r="F3718" s="48">
        <f>ФИО!L3713</f>
        <v>0</v>
      </c>
      <c r="G3718" s="123">
        <f>ФИО!M3713</f>
        <v>0</v>
      </c>
      <c r="H3718" s="125"/>
      <c r="I3718" s="124">
        <f>ФИО!N3713</f>
        <v>0</v>
      </c>
      <c r="J3718" s="57" t="str">
        <f>ФИО!O3713&amp;" "&amp;ФИО!P3713</f>
        <v xml:space="preserve"> </v>
      </c>
      <c r="K3718" s="58" t="str">
        <f>ФИО!Q3713&amp;" "&amp;ФИО!R3713&amp;" "&amp;ФИО!S3713&amp;" "&amp;ФИО!T3713&amp;" "&amp;ФИО!U3713</f>
        <v xml:space="preserve">    </v>
      </c>
      <c r="L3718" s="58"/>
    </row>
    <row r="3719" spans="2:12" ht="26.25" customHeight="1">
      <c r="B3719" s="54"/>
      <c r="C3719" s="52" t="str">
        <f>ФИО!G3714&amp;"  "&amp;ФИО!H3714&amp;"  "&amp;ФИО!I3714</f>
        <v xml:space="preserve">    </v>
      </c>
      <c r="D3719" s="61">
        <f>ФИО!J3714</f>
        <v>0</v>
      </c>
      <c r="E3719" s="61">
        <f>ФИО!K3714</f>
        <v>0</v>
      </c>
      <c r="F3719" s="48">
        <f>ФИО!L3714</f>
        <v>0</v>
      </c>
      <c r="G3719" s="123">
        <f>ФИО!M3714</f>
        <v>0</v>
      </c>
      <c r="H3719" s="125"/>
      <c r="I3719" s="124">
        <f>ФИО!N3714</f>
        <v>0</v>
      </c>
      <c r="J3719" s="57" t="str">
        <f>ФИО!O3714&amp;" "&amp;ФИО!P3714</f>
        <v xml:space="preserve"> </v>
      </c>
      <c r="K3719" s="58" t="str">
        <f>ФИО!Q3714&amp;" "&amp;ФИО!R3714&amp;" "&amp;ФИО!S3714&amp;" "&amp;ФИО!T3714&amp;" "&amp;ФИО!U3714</f>
        <v xml:space="preserve">    </v>
      </c>
      <c r="L3719" s="58"/>
    </row>
    <row r="3720" spans="2:12" ht="26.25" customHeight="1">
      <c r="B3720" s="54"/>
      <c r="C3720" s="52" t="str">
        <f>ФИО!G3715&amp;"  "&amp;ФИО!H3715&amp;"  "&amp;ФИО!I3715</f>
        <v xml:space="preserve">    </v>
      </c>
      <c r="D3720" s="61">
        <f>ФИО!J3715</f>
        <v>0</v>
      </c>
      <c r="E3720" s="61">
        <f>ФИО!K3715</f>
        <v>0</v>
      </c>
      <c r="F3720" s="48">
        <f>ФИО!L3715</f>
        <v>0</v>
      </c>
      <c r="G3720" s="123">
        <f>ФИО!M3715</f>
        <v>0</v>
      </c>
      <c r="H3720" s="125"/>
      <c r="I3720" s="124">
        <f>ФИО!N3715</f>
        <v>0</v>
      </c>
      <c r="J3720" s="57" t="str">
        <f>ФИО!O3715&amp;" "&amp;ФИО!P3715</f>
        <v xml:space="preserve"> </v>
      </c>
      <c r="K3720" s="58" t="str">
        <f>ФИО!Q3715&amp;" "&amp;ФИО!R3715&amp;" "&amp;ФИО!S3715&amp;" "&amp;ФИО!T3715&amp;" "&amp;ФИО!U3715</f>
        <v xml:space="preserve">    </v>
      </c>
      <c r="L3720" s="58"/>
    </row>
    <row r="3721" spans="2:12" ht="26.25" customHeight="1">
      <c r="B3721" s="54"/>
      <c r="C3721" s="52" t="str">
        <f>ФИО!G3716&amp;"  "&amp;ФИО!H3716&amp;"  "&amp;ФИО!I3716</f>
        <v xml:space="preserve">    </v>
      </c>
      <c r="D3721" s="61">
        <f>ФИО!J3716</f>
        <v>0</v>
      </c>
      <c r="E3721" s="61">
        <f>ФИО!K3716</f>
        <v>0</v>
      </c>
      <c r="F3721" s="48">
        <f>ФИО!L3716</f>
        <v>0</v>
      </c>
      <c r="G3721" s="123">
        <f>ФИО!M3716</f>
        <v>0</v>
      </c>
      <c r="H3721" s="125"/>
      <c r="I3721" s="124">
        <f>ФИО!N3716</f>
        <v>0</v>
      </c>
      <c r="J3721" s="57" t="str">
        <f>ФИО!O3716&amp;" "&amp;ФИО!P3716</f>
        <v xml:space="preserve"> </v>
      </c>
      <c r="K3721" s="58" t="str">
        <f>ФИО!Q3716&amp;" "&amp;ФИО!R3716&amp;" "&amp;ФИО!S3716&amp;" "&amp;ФИО!T3716&amp;" "&amp;ФИО!U3716</f>
        <v xml:space="preserve">    </v>
      </c>
      <c r="L3721" s="58"/>
    </row>
    <row r="3722" spans="2:12" ht="26.25" customHeight="1">
      <c r="B3722" s="54"/>
      <c r="C3722" s="52" t="str">
        <f>ФИО!G3717&amp;"  "&amp;ФИО!H3717&amp;"  "&amp;ФИО!I3717</f>
        <v xml:space="preserve">    </v>
      </c>
      <c r="D3722" s="61">
        <f>ФИО!J3717</f>
        <v>0</v>
      </c>
      <c r="E3722" s="61">
        <f>ФИО!K3717</f>
        <v>0</v>
      </c>
      <c r="F3722" s="48">
        <f>ФИО!L3717</f>
        <v>0</v>
      </c>
      <c r="G3722" s="123">
        <f>ФИО!M3717</f>
        <v>0</v>
      </c>
      <c r="H3722" s="125"/>
      <c r="I3722" s="124">
        <f>ФИО!N3717</f>
        <v>0</v>
      </c>
      <c r="J3722" s="57" t="str">
        <f>ФИО!O3717&amp;" "&amp;ФИО!P3717</f>
        <v xml:space="preserve"> </v>
      </c>
      <c r="K3722" s="58" t="str">
        <f>ФИО!Q3717&amp;" "&amp;ФИО!R3717&amp;" "&amp;ФИО!S3717&amp;" "&amp;ФИО!T3717&amp;" "&amp;ФИО!U3717</f>
        <v xml:space="preserve">    </v>
      </c>
      <c r="L3722" s="58"/>
    </row>
    <row r="3723" spans="2:12" ht="26.25" customHeight="1">
      <c r="B3723" s="54"/>
      <c r="C3723" s="52" t="str">
        <f>ФИО!G3718&amp;"  "&amp;ФИО!H3718&amp;"  "&amp;ФИО!I3718</f>
        <v xml:space="preserve">    </v>
      </c>
      <c r="D3723" s="61">
        <f>ФИО!J3718</f>
        <v>0</v>
      </c>
      <c r="E3723" s="61">
        <f>ФИО!K3718</f>
        <v>0</v>
      </c>
      <c r="F3723" s="48">
        <f>ФИО!L3718</f>
        <v>0</v>
      </c>
      <c r="G3723" s="123">
        <f>ФИО!M3718</f>
        <v>0</v>
      </c>
      <c r="H3723" s="125"/>
      <c r="I3723" s="124">
        <f>ФИО!N3718</f>
        <v>0</v>
      </c>
      <c r="J3723" s="57" t="str">
        <f>ФИО!O3718&amp;" "&amp;ФИО!P3718</f>
        <v xml:space="preserve"> </v>
      </c>
      <c r="K3723" s="58" t="str">
        <f>ФИО!Q3718&amp;" "&amp;ФИО!R3718&amp;" "&amp;ФИО!S3718&amp;" "&amp;ФИО!T3718&amp;" "&amp;ФИО!U3718</f>
        <v xml:space="preserve">    </v>
      </c>
      <c r="L3723" s="58"/>
    </row>
    <row r="3724" spans="2:12" ht="26.25" customHeight="1">
      <c r="B3724" s="54"/>
      <c r="C3724" s="52" t="str">
        <f>ФИО!G3719&amp;"  "&amp;ФИО!H3719&amp;"  "&amp;ФИО!I3719</f>
        <v xml:space="preserve">    </v>
      </c>
      <c r="D3724" s="61">
        <f>ФИО!J3719</f>
        <v>0</v>
      </c>
      <c r="E3724" s="61">
        <f>ФИО!K3719</f>
        <v>0</v>
      </c>
      <c r="F3724" s="48">
        <f>ФИО!L3719</f>
        <v>0</v>
      </c>
      <c r="G3724" s="123">
        <f>ФИО!M3719</f>
        <v>0</v>
      </c>
      <c r="H3724" s="125"/>
      <c r="I3724" s="124">
        <f>ФИО!N3719</f>
        <v>0</v>
      </c>
      <c r="J3724" s="57" t="str">
        <f>ФИО!O3719&amp;" "&amp;ФИО!P3719</f>
        <v xml:space="preserve"> </v>
      </c>
      <c r="K3724" s="58" t="str">
        <f>ФИО!Q3719&amp;" "&amp;ФИО!R3719&amp;" "&amp;ФИО!S3719&amp;" "&amp;ФИО!T3719&amp;" "&amp;ФИО!U3719</f>
        <v xml:space="preserve">    </v>
      </c>
      <c r="L3724" s="58"/>
    </row>
    <row r="3725" spans="2:12" ht="26.25" customHeight="1">
      <c r="B3725" s="54"/>
      <c r="C3725" s="52" t="str">
        <f>ФИО!G3720&amp;"  "&amp;ФИО!H3720&amp;"  "&amp;ФИО!I3720</f>
        <v xml:space="preserve">    </v>
      </c>
      <c r="D3725" s="61">
        <f>ФИО!J3720</f>
        <v>0</v>
      </c>
      <c r="E3725" s="61">
        <f>ФИО!K3720</f>
        <v>0</v>
      </c>
      <c r="F3725" s="48">
        <f>ФИО!L3720</f>
        <v>0</v>
      </c>
      <c r="G3725" s="123">
        <f>ФИО!M3720</f>
        <v>0</v>
      </c>
      <c r="H3725" s="125"/>
      <c r="I3725" s="124">
        <f>ФИО!N3720</f>
        <v>0</v>
      </c>
      <c r="J3725" s="57" t="str">
        <f>ФИО!O3720&amp;" "&amp;ФИО!P3720</f>
        <v xml:space="preserve"> </v>
      </c>
      <c r="K3725" s="58" t="str">
        <f>ФИО!Q3720&amp;" "&amp;ФИО!R3720&amp;" "&amp;ФИО!S3720&amp;" "&amp;ФИО!T3720&amp;" "&amp;ФИО!U3720</f>
        <v xml:space="preserve">    </v>
      </c>
      <c r="L3725" s="58"/>
    </row>
    <row r="3726" spans="2:12" ht="26.25" customHeight="1">
      <c r="B3726" s="54"/>
      <c r="C3726" s="52" t="str">
        <f>ФИО!G3721&amp;"  "&amp;ФИО!H3721&amp;"  "&amp;ФИО!I3721</f>
        <v xml:space="preserve">    </v>
      </c>
      <c r="D3726" s="61">
        <f>ФИО!J3721</f>
        <v>0</v>
      </c>
      <c r="E3726" s="61">
        <f>ФИО!K3721</f>
        <v>0</v>
      </c>
      <c r="F3726" s="48">
        <f>ФИО!L3721</f>
        <v>0</v>
      </c>
      <c r="G3726" s="123">
        <f>ФИО!M3721</f>
        <v>0</v>
      </c>
      <c r="H3726" s="125"/>
      <c r="I3726" s="124">
        <f>ФИО!N3721</f>
        <v>0</v>
      </c>
      <c r="J3726" s="57" t="str">
        <f>ФИО!O3721&amp;" "&amp;ФИО!P3721</f>
        <v xml:space="preserve"> </v>
      </c>
      <c r="K3726" s="58" t="str">
        <f>ФИО!Q3721&amp;" "&amp;ФИО!R3721&amp;" "&amp;ФИО!S3721&amp;" "&amp;ФИО!T3721&amp;" "&amp;ФИО!U3721</f>
        <v xml:space="preserve">    </v>
      </c>
      <c r="L3726" s="58"/>
    </row>
    <row r="3727" spans="2:12" ht="26.25" customHeight="1">
      <c r="B3727" s="54"/>
      <c r="C3727" s="52" t="str">
        <f>ФИО!G3722&amp;"  "&amp;ФИО!H3722&amp;"  "&amp;ФИО!I3722</f>
        <v xml:space="preserve">    </v>
      </c>
      <c r="D3727" s="61">
        <f>ФИО!J3722</f>
        <v>0</v>
      </c>
      <c r="E3727" s="61">
        <f>ФИО!K3722</f>
        <v>0</v>
      </c>
      <c r="F3727" s="48">
        <f>ФИО!L3722</f>
        <v>0</v>
      </c>
      <c r="G3727" s="123">
        <f>ФИО!M3722</f>
        <v>0</v>
      </c>
      <c r="H3727" s="125"/>
      <c r="I3727" s="124">
        <f>ФИО!N3722</f>
        <v>0</v>
      </c>
      <c r="J3727" s="57" t="str">
        <f>ФИО!O3722&amp;" "&amp;ФИО!P3722</f>
        <v xml:space="preserve"> </v>
      </c>
      <c r="K3727" s="58" t="str">
        <f>ФИО!Q3722&amp;" "&amp;ФИО!R3722&amp;" "&amp;ФИО!S3722&amp;" "&amp;ФИО!T3722&amp;" "&amp;ФИО!U3722</f>
        <v xml:space="preserve">    </v>
      </c>
      <c r="L3727" s="58"/>
    </row>
    <row r="3728" spans="2:12" ht="26.25" customHeight="1">
      <c r="B3728" s="54"/>
      <c r="C3728" s="52" t="str">
        <f>ФИО!G3723&amp;"  "&amp;ФИО!H3723&amp;"  "&amp;ФИО!I3723</f>
        <v xml:space="preserve">    </v>
      </c>
      <c r="D3728" s="61">
        <f>ФИО!J3723</f>
        <v>0</v>
      </c>
      <c r="E3728" s="61">
        <f>ФИО!K3723</f>
        <v>0</v>
      </c>
      <c r="F3728" s="48">
        <f>ФИО!L3723</f>
        <v>0</v>
      </c>
      <c r="G3728" s="123">
        <f>ФИО!M3723</f>
        <v>0</v>
      </c>
      <c r="H3728" s="125"/>
      <c r="I3728" s="124">
        <f>ФИО!N3723</f>
        <v>0</v>
      </c>
      <c r="J3728" s="57" t="str">
        <f>ФИО!O3723&amp;" "&amp;ФИО!P3723</f>
        <v xml:space="preserve"> </v>
      </c>
      <c r="K3728" s="58" t="str">
        <f>ФИО!Q3723&amp;" "&amp;ФИО!R3723&amp;" "&amp;ФИО!S3723&amp;" "&amp;ФИО!T3723&amp;" "&amp;ФИО!U3723</f>
        <v xml:space="preserve">    </v>
      </c>
      <c r="L3728" s="58"/>
    </row>
    <row r="3729" spans="2:12" ht="26.25" customHeight="1">
      <c r="B3729" s="54"/>
      <c r="C3729" s="52" t="str">
        <f>ФИО!G3724&amp;"  "&amp;ФИО!H3724&amp;"  "&amp;ФИО!I3724</f>
        <v xml:space="preserve">    </v>
      </c>
      <c r="D3729" s="61">
        <f>ФИО!J3724</f>
        <v>0</v>
      </c>
      <c r="E3729" s="61">
        <f>ФИО!K3724</f>
        <v>0</v>
      </c>
      <c r="F3729" s="48">
        <f>ФИО!L3724</f>
        <v>0</v>
      </c>
      <c r="G3729" s="123">
        <f>ФИО!M3724</f>
        <v>0</v>
      </c>
      <c r="H3729" s="125"/>
      <c r="I3729" s="124">
        <f>ФИО!N3724</f>
        <v>0</v>
      </c>
      <c r="J3729" s="57" t="str">
        <f>ФИО!O3724&amp;" "&amp;ФИО!P3724</f>
        <v xml:space="preserve"> </v>
      </c>
      <c r="K3729" s="58" t="str">
        <f>ФИО!Q3724&amp;" "&amp;ФИО!R3724&amp;" "&amp;ФИО!S3724&amp;" "&amp;ФИО!T3724&amp;" "&amp;ФИО!U3724</f>
        <v xml:space="preserve">    </v>
      </c>
      <c r="L3729" s="58"/>
    </row>
    <row r="3730" spans="2:12" ht="26.25" customHeight="1">
      <c r="B3730" s="54"/>
      <c r="C3730" s="52" t="str">
        <f>ФИО!G3725&amp;"  "&amp;ФИО!H3725&amp;"  "&amp;ФИО!I3725</f>
        <v xml:space="preserve">    </v>
      </c>
      <c r="D3730" s="61">
        <f>ФИО!J3725</f>
        <v>0</v>
      </c>
      <c r="E3730" s="61">
        <f>ФИО!K3725</f>
        <v>0</v>
      </c>
      <c r="F3730" s="48">
        <f>ФИО!L3725</f>
        <v>0</v>
      </c>
      <c r="G3730" s="123">
        <f>ФИО!M3725</f>
        <v>0</v>
      </c>
      <c r="H3730" s="125"/>
      <c r="I3730" s="124">
        <f>ФИО!N3725</f>
        <v>0</v>
      </c>
      <c r="J3730" s="57" t="str">
        <f>ФИО!O3725&amp;" "&amp;ФИО!P3725</f>
        <v xml:space="preserve"> </v>
      </c>
      <c r="K3730" s="58" t="str">
        <f>ФИО!Q3725&amp;" "&amp;ФИО!R3725&amp;" "&amp;ФИО!S3725&amp;" "&amp;ФИО!T3725&amp;" "&amp;ФИО!U3725</f>
        <v xml:space="preserve">    </v>
      </c>
      <c r="L3730" s="58"/>
    </row>
    <row r="3731" spans="2:12" ht="26.25" customHeight="1">
      <c r="B3731" s="54"/>
      <c r="C3731" s="52" t="str">
        <f>ФИО!G3726&amp;"  "&amp;ФИО!H3726&amp;"  "&amp;ФИО!I3726</f>
        <v xml:space="preserve">    </v>
      </c>
      <c r="D3731" s="61">
        <f>ФИО!J3726</f>
        <v>0</v>
      </c>
      <c r="E3731" s="61">
        <f>ФИО!K3726</f>
        <v>0</v>
      </c>
      <c r="F3731" s="48">
        <f>ФИО!L3726</f>
        <v>0</v>
      </c>
      <c r="G3731" s="123">
        <f>ФИО!M3726</f>
        <v>0</v>
      </c>
      <c r="H3731" s="125"/>
      <c r="I3731" s="124">
        <f>ФИО!N3726</f>
        <v>0</v>
      </c>
      <c r="J3731" s="57" t="str">
        <f>ФИО!O3726&amp;" "&amp;ФИО!P3726</f>
        <v xml:space="preserve"> </v>
      </c>
      <c r="K3731" s="58" t="str">
        <f>ФИО!Q3726&amp;" "&amp;ФИО!R3726&amp;" "&amp;ФИО!S3726&amp;" "&amp;ФИО!T3726&amp;" "&amp;ФИО!U3726</f>
        <v xml:space="preserve">    </v>
      </c>
      <c r="L3731" s="58"/>
    </row>
    <row r="3732" spans="2:12" ht="26.25" customHeight="1">
      <c r="B3732" s="54"/>
      <c r="C3732" s="52" t="str">
        <f>ФИО!G3727&amp;"  "&amp;ФИО!H3727&amp;"  "&amp;ФИО!I3727</f>
        <v xml:space="preserve">    </v>
      </c>
      <c r="D3732" s="61">
        <f>ФИО!J3727</f>
        <v>0</v>
      </c>
      <c r="E3732" s="61">
        <f>ФИО!K3727</f>
        <v>0</v>
      </c>
      <c r="F3732" s="48">
        <f>ФИО!L3727</f>
        <v>0</v>
      </c>
      <c r="G3732" s="123">
        <f>ФИО!M3727</f>
        <v>0</v>
      </c>
      <c r="H3732" s="125"/>
      <c r="I3732" s="124">
        <f>ФИО!N3727</f>
        <v>0</v>
      </c>
      <c r="J3732" s="57" t="str">
        <f>ФИО!O3727&amp;" "&amp;ФИО!P3727</f>
        <v xml:space="preserve"> </v>
      </c>
      <c r="K3732" s="58" t="str">
        <f>ФИО!Q3727&amp;" "&amp;ФИО!R3727&amp;" "&amp;ФИО!S3727&amp;" "&amp;ФИО!T3727&amp;" "&amp;ФИО!U3727</f>
        <v xml:space="preserve">    </v>
      </c>
      <c r="L3732" s="58"/>
    </row>
    <row r="3733" spans="2:12" ht="26.25" customHeight="1">
      <c r="B3733" s="54"/>
      <c r="C3733" s="52" t="str">
        <f>ФИО!G3728&amp;"  "&amp;ФИО!H3728&amp;"  "&amp;ФИО!I3728</f>
        <v xml:space="preserve">    </v>
      </c>
      <c r="D3733" s="61">
        <f>ФИО!J3728</f>
        <v>0</v>
      </c>
      <c r="E3733" s="61">
        <f>ФИО!K3728</f>
        <v>0</v>
      </c>
      <c r="F3733" s="48">
        <f>ФИО!L3728</f>
        <v>0</v>
      </c>
      <c r="G3733" s="123">
        <f>ФИО!M3728</f>
        <v>0</v>
      </c>
      <c r="H3733" s="125"/>
      <c r="I3733" s="124">
        <f>ФИО!N3728</f>
        <v>0</v>
      </c>
      <c r="J3733" s="57" t="str">
        <f>ФИО!O3728&amp;" "&amp;ФИО!P3728</f>
        <v xml:space="preserve"> </v>
      </c>
      <c r="K3733" s="58" t="str">
        <f>ФИО!Q3728&amp;" "&amp;ФИО!R3728&amp;" "&amp;ФИО!S3728&amp;" "&amp;ФИО!T3728&amp;" "&amp;ФИО!U3728</f>
        <v xml:space="preserve">    </v>
      </c>
      <c r="L3733" s="58"/>
    </row>
    <row r="3734" spans="2:12" ht="26.25" customHeight="1">
      <c r="B3734" s="54"/>
      <c r="C3734" s="52" t="str">
        <f>ФИО!G3729&amp;"  "&amp;ФИО!H3729&amp;"  "&amp;ФИО!I3729</f>
        <v xml:space="preserve">    </v>
      </c>
      <c r="D3734" s="61">
        <f>ФИО!J3729</f>
        <v>0</v>
      </c>
      <c r="E3734" s="61">
        <f>ФИО!K3729</f>
        <v>0</v>
      </c>
      <c r="F3734" s="48">
        <f>ФИО!L3729</f>
        <v>0</v>
      </c>
      <c r="G3734" s="123">
        <f>ФИО!M3729</f>
        <v>0</v>
      </c>
      <c r="H3734" s="125"/>
      <c r="I3734" s="124">
        <f>ФИО!N3729</f>
        <v>0</v>
      </c>
      <c r="J3734" s="57" t="str">
        <f>ФИО!O3729&amp;" "&amp;ФИО!P3729</f>
        <v xml:space="preserve"> </v>
      </c>
      <c r="K3734" s="58" t="str">
        <f>ФИО!Q3729&amp;" "&amp;ФИО!R3729&amp;" "&amp;ФИО!S3729&amp;" "&amp;ФИО!T3729&amp;" "&amp;ФИО!U3729</f>
        <v xml:space="preserve">    </v>
      </c>
      <c r="L3734" s="58"/>
    </row>
    <row r="3735" spans="2:12" ht="26.25" customHeight="1">
      <c r="B3735" s="54"/>
      <c r="C3735" s="52" t="str">
        <f>ФИО!G3730&amp;"  "&amp;ФИО!H3730&amp;"  "&amp;ФИО!I3730</f>
        <v xml:space="preserve">    </v>
      </c>
      <c r="D3735" s="61">
        <f>ФИО!J3730</f>
        <v>0</v>
      </c>
      <c r="E3735" s="61">
        <f>ФИО!K3730</f>
        <v>0</v>
      </c>
      <c r="F3735" s="48">
        <f>ФИО!L3730</f>
        <v>0</v>
      </c>
      <c r="G3735" s="123">
        <f>ФИО!M3730</f>
        <v>0</v>
      </c>
      <c r="H3735" s="125"/>
      <c r="I3735" s="124">
        <f>ФИО!N3730</f>
        <v>0</v>
      </c>
      <c r="J3735" s="57" t="str">
        <f>ФИО!O3730&amp;" "&amp;ФИО!P3730</f>
        <v xml:space="preserve"> </v>
      </c>
      <c r="K3735" s="58" t="str">
        <f>ФИО!Q3730&amp;" "&amp;ФИО!R3730&amp;" "&amp;ФИО!S3730&amp;" "&amp;ФИО!T3730&amp;" "&amp;ФИО!U3730</f>
        <v xml:space="preserve">    </v>
      </c>
      <c r="L3735" s="58"/>
    </row>
    <row r="3736" spans="2:12" ht="26.25" customHeight="1">
      <c r="B3736" s="54"/>
      <c r="C3736" s="52" t="str">
        <f>ФИО!G3731&amp;"  "&amp;ФИО!H3731&amp;"  "&amp;ФИО!I3731</f>
        <v xml:space="preserve">    </v>
      </c>
      <c r="D3736" s="61">
        <f>ФИО!J3731</f>
        <v>0</v>
      </c>
      <c r="E3736" s="61">
        <f>ФИО!K3731</f>
        <v>0</v>
      </c>
      <c r="F3736" s="48">
        <f>ФИО!L3731</f>
        <v>0</v>
      </c>
      <c r="G3736" s="123">
        <f>ФИО!M3731</f>
        <v>0</v>
      </c>
      <c r="H3736" s="125"/>
      <c r="I3736" s="124">
        <f>ФИО!N3731</f>
        <v>0</v>
      </c>
      <c r="J3736" s="57" t="str">
        <f>ФИО!O3731&amp;" "&amp;ФИО!P3731</f>
        <v xml:space="preserve"> </v>
      </c>
      <c r="K3736" s="58" t="str">
        <f>ФИО!Q3731&amp;" "&amp;ФИО!R3731&amp;" "&amp;ФИО!S3731&amp;" "&amp;ФИО!T3731&amp;" "&amp;ФИО!U3731</f>
        <v xml:space="preserve">    </v>
      </c>
      <c r="L3736" s="58"/>
    </row>
    <row r="3737" spans="2:12" ht="26.25" customHeight="1">
      <c r="B3737" s="54"/>
      <c r="C3737" s="52" t="str">
        <f>ФИО!G3732&amp;"  "&amp;ФИО!H3732&amp;"  "&amp;ФИО!I3732</f>
        <v xml:space="preserve">    </v>
      </c>
      <c r="D3737" s="61">
        <f>ФИО!J3732</f>
        <v>0</v>
      </c>
      <c r="E3737" s="61">
        <f>ФИО!K3732</f>
        <v>0</v>
      </c>
      <c r="F3737" s="48">
        <f>ФИО!L3732</f>
        <v>0</v>
      </c>
      <c r="G3737" s="123">
        <f>ФИО!M3732</f>
        <v>0</v>
      </c>
      <c r="H3737" s="125"/>
      <c r="I3737" s="124">
        <f>ФИО!N3732</f>
        <v>0</v>
      </c>
      <c r="J3737" s="57" t="str">
        <f>ФИО!O3732&amp;" "&amp;ФИО!P3732</f>
        <v xml:space="preserve"> </v>
      </c>
      <c r="K3737" s="58" t="str">
        <f>ФИО!Q3732&amp;" "&amp;ФИО!R3732&amp;" "&amp;ФИО!S3732&amp;" "&amp;ФИО!T3732&amp;" "&amp;ФИО!U3732</f>
        <v xml:space="preserve">    </v>
      </c>
      <c r="L3737" s="58"/>
    </row>
    <row r="3738" spans="2:12" ht="26.25" customHeight="1">
      <c r="B3738" s="54"/>
      <c r="C3738" s="52" t="str">
        <f>ФИО!G3733&amp;"  "&amp;ФИО!H3733&amp;"  "&amp;ФИО!I3733</f>
        <v xml:space="preserve">    </v>
      </c>
      <c r="D3738" s="61">
        <f>ФИО!J3733</f>
        <v>0</v>
      </c>
      <c r="E3738" s="61">
        <f>ФИО!K3733</f>
        <v>0</v>
      </c>
      <c r="F3738" s="48">
        <f>ФИО!L3733</f>
        <v>0</v>
      </c>
      <c r="G3738" s="123">
        <f>ФИО!M3733</f>
        <v>0</v>
      </c>
      <c r="H3738" s="125"/>
      <c r="I3738" s="124">
        <f>ФИО!N3733</f>
        <v>0</v>
      </c>
      <c r="J3738" s="57" t="str">
        <f>ФИО!O3733&amp;" "&amp;ФИО!P3733</f>
        <v xml:space="preserve"> </v>
      </c>
      <c r="K3738" s="58" t="str">
        <f>ФИО!Q3733&amp;" "&amp;ФИО!R3733&amp;" "&amp;ФИО!S3733&amp;" "&amp;ФИО!T3733&amp;" "&amp;ФИО!U3733</f>
        <v xml:space="preserve">    </v>
      </c>
      <c r="L3738" s="58"/>
    </row>
    <row r="3739" spans="2:12" ht="26.25" customHeight="1">
      <c r="B3739" s="54"/>
      <c r="C3739" s="52" t="str">
        <f>ФИО!G3734&amp;"  "&amp;ФИО!H3734&amp;"  "&amp;ФИО!I3734</f>
        <v xml:space="preserve">    </v>
      </c>
      <c r="D3739" s="61">
        <f>ФИО!J3734</f>
        <v>0</v>
      </c>
      <c r="E3739" s="61">
        <f>ФИО!K3734</f>
        <v>0</v>
      </c>
      <c r="F3739" s="48">
        <f>ФИО!L3734</f>
        <v>0</v>
      </c>
      <c r="G3739" s="123">
        <f>ФИО!M3734</f>
        <v>0</v>
      </c>
      <c r="H3739" s="125"/>
      <c r="I3739" s="124">
        <f>ФИО!N3734</f>
        <v>0</v>
      </c>
      <c r="J3739" s="57" t="str">
        <f>ФИО!O3734&amp;" "&amp;ФИО!P3734</f>
        <v xml:space="preserve"> </v>
      </c>
      <c r="K3739" s="58" t="str">
        <f>ФИО!Q3734&amp;" "&amp;ФИО!R3734&amp;" "&amp;ФИО!S3734&amp;" "&amp;ФИО!T3734&amp;" "&amp;ФИО!U3734</f>
        <v xml:space="preserve">    </v>
      </c>
      <c r="L3739" s="58"/>
    </row>
    <row r="3740" spans="2:12" ht="26.25" customHeight="1">
      <c r="B3740" s="54"/>
      <c r="C3740" s="52" t="str">
        <f>ФИО!G3735&amp;"  "&amp;ФИО!H3735&amp;"  "&amp;ФИО!I3735</f>
        <v xml:space="preserve">    </v>
      </c>
      <c r="D3740" s="61">
        <f>ФИО!J3735</f>
        <v>0</v>
      </c>
      <c r="E3740" s="61">
        <f>ФИО!K3735</f>
        <v>0</v>
      </c>
      <c r="F3740" s="48">
        <f>ФИО!L3735</f>
        <v>0</v>
      </c>
      <c r="G3740" s="123">
        <f>ФИО!M3735</f>
        <v>0</v>
      </c>
      <c r="H3740" s="125"/>
      <c r="I3740" s="124">
        <f>ФИО!N3735</f>
        <v>0</v>
      </c>
      <c r="J3740" s="57" t="str">
        <f>ФИО!O3735&amp;" "&amp;ФИО!P3735</f>
        <v xml:space="preserve"> </v>
      </c>
      <c r="K3740" s="58" t="str">
        <f>ФИО!Q3735&amp;" "&amp;ФИО!R3735&amp;" "&amp;ФИО!S3735&amp;" "&amp;ФИО!T3735&amp;" "&amp;ФИО!U3735</f>
        <v xml:space="preserve">    </v>
      </c>
      <c r="L3740" s="58"/>
    </row>
    <row r="3741" spans="2:12" ht="26.25" customHeight="1">
      <c r="B3741" s="54"/>
      <c r="C3741" s="52" t="str">
        <f>ФИО!G3736&amp;"  "&amp;ФИО!H3736&amp;"  "&amp;ФИО!I3736</f>
        <v xml:space="preserve">    </v>
      </c>
      <c r="D3741" s="61">
        <f>ФИО!J3736</f>
        <v>0</v>
      </c>
      <c r="E3741" s="61">
        <f>ФИО!K3736</f>
        <v>0</v>
      </c>
      <c r="F3741" s="48">
        <f>ФИО!L3736</f>
        <v>0</v>
      </c>
      <c r="G3741" s="123">
        <f>ФИО!M3736</f>
        <v>0</v>
      </c>
      <c r="H3741" s="125"/>
      <c r="I3741" s="124">
        <f>ФИО!N3736</f>
        <v>0</v>
      </c>
      <c r="J3741" s="57" t="str">
        <f>ФИО!O3736&amp;" "&amp;ФИО!P3736</f>
        <v xml:space="preserve"> </v>
      </c>
      <c r="K3741" s="58" t="str">
        <f>ФИО!Q3736&amp;" "&amp;ФИО!R3736&amp;" "&amp;ФИО!S3736&amp;" "&amp;ФИО!T3736&amp;" "&amp;ФИО!U3736</f>
        <v xml:space="preserve">    </v>
      </c>
      <c r="L3741" s="58"/>
    </row>
    <row r="3742" spans="2:12" ht="26.25" customHeight="1">
      <c r="B3742" s="54"/>
      <c r="C3742" s="52" t="str">
        <f>ФИО!G3737&amp;"  "&amp;ФИО!H3737&amp;"  "&amp;ФИО!I3737</f>
        <v xml:space="preserve">    </v>
      </c>
      <c r="D3742" s="61">
        <f>ФИО!J3737</f>
        <v>0</v>
      </c>
      <c r="E3742" s="61">
        <f>ФИО!K3737</f>
        <v>0</v>
      </c>
      <c r="F3742" s="48">
        <f>ФИО!L3737</f>
        <v>0</v>
      </c>
      <c r="G3742" s="123">
        <f>ФИО!M3737</f>
        <v>0</v>
      </c>
      <c r="H3742" s="125"/>
      <c r="I3742" s="124">
        <f>ФИО!N3737</f>
        <v>0</v>
      </c>
      <c r="J3742" s="57" t="str">
        <f>ФИО!O3737&amp;" "&amp;ФИО!P3737</f>
        <v xml:space="preserve"> </v>
      </c>
      <c r="K3742" s="58" t="str">
        <f>ФИО!Q3737&amp;" "&amp;ФИО!R3737&amp;" "&amp;ФИО!S3737&amp;" "&amp;ФИО!T3737&amp;" "&amp;ФИО!U3737</f>
        <v xml:space="preserve">    </v>
      </c>
      <c r="L3742" s="58"/>
    </row>
    <row r="3743" spans="2:12" ht="26.25" customHeight="1">
      <c r="B3743" s="54"/>
      <c r="C3743" s="52" t="str">
        <f>ФИО!G3738&amp;"  "&amp;ФИО!H3738&amp;"  "&amp;ФИО!I3738</f>
        <v xml:space="preserve">    </v>
      </c>
      <c r="D3743" s="61">
        <f>ФИО!J3738</f>
        <v>0</v>
      </c>
      <c r="E3743" s="61">
        <f>ФИО!K3738</f>
        <v>0</v>
      </c>
      <c r="F3743" s="48">
        <f>ФИО!L3738</f>
        <v>0</v>
      </c>
      <c r="G3743" s="123">
        <f>ФИО!M3738</f>
        <v>0</v>
      </c>
      <c r="H3743" s="125"/>
      <c r="I3743" s="124">
        <f>ФИО!N3738</f>
        <v>0</v>
      </c>
      <c r="J3743" s="57" t="str">
        <f>ФИО!O3738&amp;" "&amp;ФИО!P3738</f>
        <v xml:space="preserve"> </v>
      </c>
      <c r="K3743" s="58" t="str">
        <f>ФИО!Q3738&amp;" "&amp;ФИО!R3738&amp;" "&amp;ФИО!S3738&amp;" "&amp;ФИО!T3738&amp;" "&amp;ФИО!U3738</f>
        <v xml:space="preserve">    </v>
      </c>
      <c r="L3743" s="58"/>
    </row>
    <row r="3744" spans="2:12" ht="26.25" customHeight="1">
      <c r="B3744" s="54"/>
      <c r="C3744" s="52" t="str">
        <f>ФИО!G3739&amp;"  "&amp;ФИО!H3739&amp;"  "&amp;ФИО!I3739</f>
        <v xml:space="preserve">    </v>
      </c>
      <c r="D3744" s="61">
        <f>ФИО!J3739</f>
        <v>0</v>
      </c>
      <c r="E3744" s="61">
        <f>ФИО!K3739</f>
        <v>0</v>
      </c>
      <c r="F3744" s="48">
        <f>ФИО!L3739</f>
        <v>0</v>
      </c>
      <c r="G3744" s="123">
        <f>ФИО!M3739</f>
        <v>0</v>
      </c>
      <c r="H3744" s="125"/>
      <c r="I3744" s="124">
        <f>ФИО!N3739</f>
        <v>0</v>
      </c>
      <c r="J3744" s="57" t="str">
        <f>ФИО!O3739&amp;" "&amp;ФИО!P3739</f>
        <v xml:space="preserve"> </v>
      </c>
      <c r="K3744" s="58" t="str">
        <f>ФИО!Q3739&amp;" "&amp;ФИО!R3739&amp;" "&amp;ФИО!S3739&amp;" "&amp;ФИО!T3739&amp;" "&amp;ФИО!U3739</f>
        <v xml:space="preserve">    </v>
      </c>
      <c r="L3744" s="58"/>
    </row>
    <row r="3745" spans="2:12" ht="26.25" customHeight="1">
      <c r="B3745" s="54"/>
      <c r="C3745" s="52" t="str">
        <f>ФИО!G3740&amp;"  "&amp;ФИО!H3740&amp;"  "&amp;ФИО!I3740</f>
        <v xml:space="preserve">    </v>
      </c>
      <c r="D3745" s="61">
        <f>ФИО!J3740</f>
        <v>0</v>
      </c>
      <c r="E3745" s="61">
        <f>ФИО!K3740</f>
        <v>0</v>
      </c>
      <c r="F3745" s="48">
        <f>ФИО!L3740</f>
        <v>0</v>
      </c>
      <c r="G3745" s="123">
        <f>ФИО!M3740</f>
        <v>0</v>
      </c>
      <c r="H3745" s="125"/>
      <c r="I3745" s="124">
        <f>ФИО!N3740</f>
        <v>0</v>
      </c>
      <c r="J3745" s="57" t="str">
        <f>ФИО!O3740&amp;" "&amp;ФИО!P3740</f>
        <v xml:space="preserve"> </v>
      </c>
      <c r="K3745" s="58" t="str">
        <f>ФИО!Q3740&amp;" "&amp;ФИО!R3740&amp;" "&amp;ФИО!S3740&amp;" "&amp;ФИО!T3740&amp;" "&amp;ФИО!U3740</f>
        <v xml:space="preserve">    </v>
      </c>
      <c r="L3745" s="58"/>
    </row>
    <row r="3746" spans="2:12" ht="26.25" customHeight="1">
      <c r="B3746" s="54"/>
      <c r="C3746" s="52" t="str">
        <f>ФИО!G3741&amp;"  "&amp;ФИО!H3741&amp;"  "&amp;ФИО!I3741</f>
        <v xml:space="preserve">    </v>
      </c>
      <c r="D3746" s="61">
        <f>ФИО!J3741</f>
        <v>0</v>
      </c>
      <c r="E3746" s="61">
        <f>ФИО!K3741</f>
        <v>0</v>
      </c>
      <c r="F3746" s="48">
        <f>ФИО!L3741</f>
        <v>0</v>
      </c>
      <c r="G3746" s="123">
        <f>ФИО!M3741</f>
        <v>0</v>
      </c>
      <c r="H3746" s="125"/>
      <c r="I3746" s="124">
        <f>ФИО!N3741</f>
        <v>0</v>
      </c>
      <c r="J3746" s="57" t="str">
        <f>ФИО!O3741&amp;" "&amp;ФИО!P3741</f>
        <v xml:space="preserve"> </v>
      </c>
      <c r="K3746" s="58" t="str">
        <f>ФИО!Q3741&amp;" "&amp;ФИО!R3741&amp;" "&amp;ФИО!S3741&amp;" "&amp;ФИО!T3741&amp;" "&amp;ФИО!U3741</f>
        <v xml:space="preserve">    </v>
      </c>
      <c r="L3746" s="58"/>
    </row>
    <row r="3747" spans="2:12" ht="26.25" customHeight="1">
      <c r="B3747" s="54"/>
      <c r="C3747" s="52" t="str">
        <f>ФИО!G3742&amp;"  "&amp;ФИО!H3742&amp;"  "&amp;ФИО!I3742</f>
        <v xml:space="preserve">    </v>
      </c>
      <c r="D3747" s="61">
        <f>ФИО!J3742</f>
        <v>0</v>
      </c>
      <c r="E3747" s="61">
        <f>ФИО!K3742</f>
        <v>0</v>
      </c>
      <c r="F3747" s="48">
        <f>ФИО!L3742</f>
        <v>0</v>
      </c>
      <c r="G3747" s="123">
        <f>ФИО!M3742</f>
        <v>0</v>
      </c>
      <c r="H3747" s="125"/>
      <c r="I3747" s="124">
        <f>ФИО!N3742</f>
        <v>0</v>
      </c>
      <c r="J3747" s="57" t="str">
        <f>ФИО!O3742&amp;" "&amp;ФИО!P3742</f>
        <v xml:space="preserve"> </v>
      </c>
      <c r="K3747" s="58" t="str">
        <f>ФИО!Q3742&amp;" "&amp;ФИО!R3742&amp;" "&amp;ФИО!S3742&amp;" "&amp;ФИО!T3742&amp;" "&amp;ФИО!U3742</f>
        <v xml:space="preserve">    </v>
      </c>
      <c r="L3747" s="58"/>
    </row>
    <row r="3748" spans="2:12" ht="26.25" customHeight="1">
      <c r="B3748" s="54"/>
      <c r="C3748" s="52" t="str">
        <f>ФИО!G3743&amp;"  "&amp;ФИО!H3743&amp;"  "&amp;ФИО!I3743</f>
        <v xml:space="preserve">    </v>
      </c>
      <c r="D3748" s="61">
        <f>ФИО!J3743</f>
        <v>0</v>
      </c>
      <c r="E3748" s="61">
        <f>ФИО!K3743</f>
        <v>0</v>
      </c>
      <c r="F3748" s="48">
        <f>ФИО!L3743</f>
        <v>0</v>
      </c>
      <c r="G3748" s="123">
        <f>ФИО!M3743</f>
        <v>0</v>
      </c>
      <c r="H3748" s="125"/>
      <c r="I3748" s="124">
        <f>ФИО!N3743</f>
        <v>0</v>
      </c>
      <c r="J3748" s="57" t="str">
        <f>ФИО!O3743&amp;" "&amp;ФИО!P3743</f>
        <v xml:space="preserve"> </v>
      </c>
      <c r="K3748" s="58" t="str">
        <f>ФИО!Q3743&amp;" "&amp;ФИО!R3743&amp;" "&amp;ФИО!S3743&amp;" "&amp;ФИО!T3743&amp;" "&amp;ФИО!U3743</f>
        <v xml:space="preserve">    </v>
      </c>
      <c r="L3748" s="58"/>
    </row>
    <row r="3749" spans="2:12" ht="26.25" customHeight="1">
      <c r="B3749" s="54"/>
      <c r="C3749" s="52" t="str">
        <f>ФИО!G3744&amp;"  "&amp;ФИО!H3744&amp;"  "&amp;ФИО!I3744</f>
        <v xml:space="preserve">    </v>
      </c>
      <c r="D3749" s="61">
        <f>ФИО!J3744</f>
        <v>0</v>
      </c>
      <c r="E3749" s="61">
        <f>ФИО!K3744</f>
        <v>0</v>
      </c>
      <c r="F3749" s="48">
        <f>ФИО!L3744</f>
        <v>0</v>
      </c>
      <c r="G3749" s="123">
        <f>ФИО!M3744</f>
        <v>0</v>
      </c>
      <c r="H3749" s="125"/>
      <c r="I3749" s="124">
        <f>ФИО!N3744</f>
        <v>0</v>
      </c>
      <c r="J3749" s="57" t="str">
        <f>ФИО!O3744&amp;" "&amp;ФИО!P3744</f>
        <v xml:space="preserve"> </v>
      </c>
      <c r="K3749" s="58" t="str">
        <f>ФИО!Q3744&amp;" "&amp;ФИО!R3744&amp;" "&amp;ФИО!S3744&amp;" "&amp;ФИО!T3744&amp;" "&amp;ФИО!U3744</f>
        <v xml:space="preserve">    </v>
      </c>
      <c r="L3749" s="58"/>
    </row>
    <row r="3750" spans="2:12" ht="26.25" customHeight="1">
      <c r="B3750" s="54"/>
      <c r="C3750" s="52" t="str">
        <f>ФИО!G3745&amp;"  "&amp;ФИО!H3745&amp;"  "&amp;ФИО!I3745</f>
        <v xml:space="preserve">    </v>
      </c>
      <c r="D3750" s="61">
        <f>ФИО!J3745</f>
        <v>0</v>
      </c>
      <c r="E3750" s="61">
        <f>ФИО!K3745</f>
        <v>0</v>
      </c>
      <c r="F3750" s="48">
        <f>ФИО!L3745</f>
        <v>0</v>
      </c>
      <c r="G3750" s="123">
        <f>ФИО!M3745</f>
        <v>0</v>
      </c>
      <c r="H3750" s="125"/>
      <c r="I3750" s="124">
        <f>ФИО!N3745</f>
        <v>0</v>
      </c>
      <c r="J3750" s="57" t="str">
        <f>ФИО!O3745&amp;" "&amp;ФИО!P3745</f>
        <v xml:space="preserve"> </v>
      </c>
      <c r="K3750" s="58" t="str">
        <f>ФИО!Q3745&amp;" "&amp;ФИО!R3745&amp;" "&amp;ФИО!S3745&amp;" "&amp;ФИО!T3745&amp;" "&amp;ФИО!U3745</f>
        <v xml:space="preserve">    </v>
      </c>
      <c r="L3750" s="58"/>
    </row>
    <row r="3751" spans="2:12" ht="26.25" customHeight="1">
      <c r="B3751" s="54"/>
      <c r="C3751" s="52" t="str">
        <f>ФИО!G3746&amp;"  "&amp;ФИО!H3746&amp;"  "&amp;ФИО!I3746</f>
        <v xml:space="preserve">    </v>
      </c>
      <c r="D3751" s="61">
        <f>ФИО!J3746</f>
        <v>0</v>
      </c>
      <c r="E3751" s="61">
        <f>ФИО!K3746</f>
        <v>0</v>
      </c>
      <c r="F3751" s="48">
        <f>ФИО!L3746</f>
        <v>0</v>
      </c>
      <c r="G3751" s="123">
        <f>ФИО!M3746</f>
        <v>0</v>
      </c>
      <c r="H3751" s="125"/>
      <c r="I3751" s="124">
        <f>ФИО!N3746</f>
        <v>0</v>
      </c>
      <c r="J3751" s="57" t="str">
        <f>ФИО!O3746&amp;" "&amp;ФИО!P3746</f>
        <v xml:space="preserve"> </v>
      </c>
      <c r="K3751" s="58" t="str">
        <f>ФИО!Q3746&amp;" "&amp;ФИО!R3746&amp;" "&amp;ФИО!S3746&amp;" "&amp;ФИО!T3746&amp;" "&amp;ФИО!U3746</f>
        <v xml:space="preserve">    </v>
      </c>
      <c r="L3751" s="58"/>
    </row>
    <row r="3752" spans="2:12" ht="26.25" customHeight="1">
      <c r="B3752" s="54"/>
      <c r="C3752" s="52" t="str">
        <f>ФИО!G3747&amp;"  "&amp;ФИО!H3747&amp;"  "&amp;ФИО!I3747</f>
        <v xml:space="preserve">    </v>
      </c>
      <c r="D3752" s="61">
        <f>ФИО!J3747</f>
        <v>0</v>
      </c>
      <c r="E3752" s="61">
        <f>ФИО!K3747</f>
        <v>0</v>
      </c>
      <c r="F3752" s="48">
        <f>ФИО!L3747</f>
        <v>0</v>
      </c>
      <c r="G3752" s="123">
        <f>ФИО!M3747</f>
        <v>0</v>
      </c>
      <c r="H3752" s="125"/>
      <c r="I3752" s="124">
        <f>ФИО!N3747</f>
        <v>0</v>
      </c>
      <c r="J3752" s="57" t="str">
        <f>ФИО!O3747&amp;" "&amp;ФИО!P3747</f>
        <v xml:space="preserve"> </v>
      </c>
      <c r="K3752" s="58" t="str">
        <f>ФИО!Q3747&amp;" "&amp;ФИО!R3747&amp;" "&amp;ФИО!S3747&amp;" "&amp;ФИО!T3747&amp;" "&amp;ФИО!U3747</f>
        <v xml:space="preserve">    </v>
      </c>
      <c r="L3752" s="58"/>
    </row>
    <row r="3753" spans="2:12" ht="26.25" customHeight="1">
      <c r="B3753" s="54"/>
      <c r="C3753" s="52" t="str">
        <f>ФИО!G3748&amp;"  "&amp;ФИО!H3748&amp;"  "&amp;ФИО!I3748</f>
        <v xml:space="preserve">    </v>
      </c>
      <c r="D3753" s="61">
        <f>ФИО!J3748</f>
        <v>0</v>
      </c>
      <c r="E3753" s="61">
        <f>ФИО!K3748</f>
        <v>0</v>
      </c>
      <c r="F3753" s="48">
        <f>ФИО!L3748</f>
        <v>0</v>
      </c>
      <c r="G3753" s="123">
        <f>ФИО!M3748</f>
        <v>0</v>
      </c>
      <c r="H3753" s="125"/>
      <c r="I3753" s="124">
        <f>ФИО!N3748</f>
        <v>0</v>
      </c>
      <c r="J3753" s="57" t="str">
        <f>ФИО!O3748&amp;" "&amp;ФИО!P3748</f>
        <v xml:space="preserve"> </v>
      </c>
      <c r="K3753" s="58" t="str">
        <f>ФИО!Q3748&amp;" "&amp;ФИО!R3748&amp;" "&amp;ФИО!S3748&amp;" "&amp;ФИО!T3748&amp;" "&amp;ФИО!U3748</f>
        <v xml:space="preserve">    </v>
      </c>
      <c r="L3753" s="58"/>
    </row>
    <row r="3754" spans="2:12" ht="26.25" customHeight="1">
      <c r="B3754" s="54"/>
      <c r="C3754" s="52" t="str">
        <f>ФИО!G3749&amp;"  "&amp;ФИО!H3749&amp;"  "&amp;ФИО!I3749</f>
        <v xml:space="preserve">    </v>
      </c>
      <c r="D3754" s="61">
        <f>ФИО!J3749</f>
        <v>0</v>
      </c>
      <c r="E3754" s="61">
        <f>ФИО!K3749</f>
        <v>0</v>
      </c>
      <c r="F3754" s="48">
        <f>ФИО!L3749</f>
        <v>0</v>
      </c>
      <c r="G3754" s="123">
        <f>ФИО!M3749</f>
        <v>0</v>
      </c>
      <c r="H3754" s="125"/>
      <c r="I3754" s="124">
        <f>ФИО!N3749</f>
        <v>0</v>
      </c>
      <c r="J3754" s="57" t="str">
        <f>ФИО!O3749&amp;" "&amp;ФИО!P3749</f>
        <v xml:space="preserve"> </v>
      </c>
      <c r="K3754" s="58" t="str">
        <f>ФИО!Q3749&amp;" "&amp;ФИО!R3749&amp;" "&amp;ФИО!S3749&amp;" "&amp;ФИО!T3749&amp;" "&amp;ФИО!U3749</f>
        <v xml:space="preserve">    </v>
      </c>
      <c r="L3754" s="58"/>
    </row>
    <row r="3755" spans="2:12" ht="26.25" customHeight="1">
      <c r="B3755" s="54"/>
      <c r="C3755" s="52" t="str">
        <f>ФИО!G3750&amp;"  "&amp;ФИО!H3750&amp;"  "&amp;ФИО!I3750</f>
        <v xml:space="preserve">    </v>
      </c>
      <c r="D3755" s="61">
        <f>ФИО!J3750</f>
        <v>0</v>
      </c>
      <c r="E3755" s="61">
        <f>ФИО!K3750</f>
        <v>0</v>
      </c>
      <c r="F3755" s="48">
        <f>ФИО!L3750</f>
        <v>0</v>
      </c>
      <c r="G3755" s="123">
        <f>ФИО!M3750</f>
        <v>0</v>
      </c>
      <c r="H3755" s="125"/>
      <c r="I3755" s="124">
        <f>ФИО!N3750</f>
        <v>0</v>
      </c>
      <c r="J3755" s="57" t="str">
        <f>ФИО!O3750&amp;" "&amp;ФИО!P3750</f>
        <v xml:space="preserve"> </v>
      </c>
      <c r="K3755" s="58" t="str">
        <f>ФИО!Q3750&amp;" "&amp;ФИО!R3750&amp;" "&amp;ФИО!S3750&amp;" "&amp;ФИО!T3750&amp;" "&amp;ФИО!U3750</f>
        <v xml:space="preserve">    </v>
      </c>
      <c r="L3755" s="58"/>
    </row>
    <row r="3756" spans="2:12" ht="26.25" customHeight="1">
      <c r="B3756" s="54"/>
      <c r="C3756" s="52" t="str">
        <f>ФИО!G3751&amp;"  "&amp;ФИО!H3751&amp;"  "&amp;ФИО!I3751</f>
        <v xml:space="preserve">    </v>
      </c>
      <c r="D3756" s="61">
        <f>ФИО!J3751</f>
        <v>0</v>
      </c>
      <c r="E3756" s="61">
        <f>ФИО!K3751</f>
        <v>0</v>
      </c>
      <c r="F3756" s="48">
        <f>ФИО!L3751</f>
        <v>0</v>
      </c>
      <c r="G3756" s="123">
        <f>ФИО!M3751</f>
        <v>0</v>
      </c>
      <c r="H3756" s="125"/>
      <c r="I3756" s="124">
        <f>ФИО!N3751</f>
        <v>0</v>
      </c>
      <c r="J3756" s="57" t="str">
        <f>ФИО!O3751&amp;" "&amp;ФИО!P3751</f>
        <v xml:space="preserve"> </v>
      </c>
      <c r="K3756" s="58" t="str">
        <f>ФИО!Q3751&amp;" "&amp;ФИО!R3751&amp;" "&amp;ФИО!S3751&amp;" "&amp;ФИО!T3751&amp;" "&amp;ФИО!U3751</f>
        <v xml:space="preserve">    </v>
      </c>
      <c r="L3756" s="58"/>
    </row>
    <row r="3757" spans="2:12" ht="26.25" customHeight="1">
      <c r="B3757" s="54"/>
      <c r="C3757" s="52" t="str">
        <f>ФИО!G3752&amp;"  "&amp;ФИО!H3752&amp;"  "&amp;ФИО!I3752</f>
        <v xml:space="preserve">    </v>
      </c>
      <c r="D3757" s="61">
        <f>ФИО!J3752</f>
        <v>0</v>
      </c>
      <c r="E3757" s="61">
        <f>ФИО!K3752</f>
        <v>0</v>
      </c>
      <c r="F3757" s="48">
        <f>ФИО!L3752</f>
        <v>0</v>
      </c>
      <c r="G3757" s="123">
        <f>ФИО!M3752</f>
        <v>0</v>
      </c>
      <c r="H3757" s="125"/>
      <c r="I3757" s="124">
        <f>ФИО!N3752</f>
        <v>0</v>
      </c>
      <c r="J3757" s="57" t="str">
        <f>ФИО!O3752&amp;" "&amp;ФИО!P3752</f>
        <v xml:space="preserve"> </v>
      </c>
      <c r="K3757" s="58" t="str">
        <f>ФИО!Q3752&amp;" "&amp;ФИО!R3752&amp;" "&amp;ФИО!S3752&amp;" "&amp;ФИО!T3752&amp;" "&amp;ФИО!U3752</f>
        <v xml:space="preserve">    </v>
      </c>
      <c r="L3757" s="58"/>
    </row>
    <row r="3758" spans="2:12" ht="26.25" customHeight="1">
      <c r="B3758" s="54"/>
      <c r="C3758" s="52" t="str">
        <f>ФИО!G3753&amp;"  "&amp;ФИО!H3753&amp;"  "&amp;ФИО!I3753</f>
        <v xml:space="preserve">    </v>
      </c>
      <c r="D3758" s="61">
        <f>ФИО!J3753</f>
        <v>0</v>
      </c>
      <c r="E3758" s="61">
        <f>ФИО!K3753</f>
        <v>0</v>
      </c>
      <c r="F3758" s="48">
        <f>ФИО!L3753</f>
        <v>0</v>
      </c>
      <c r="G3758" s="123">
        <f>ФИО!M3753</f>
        <v>0</v>
      </c>
      <c r="H3758" s="125"/>
      <c r="I3758" s="124">
        <f>ФИО!N3753</f>
        <v>0</v>
      </c>
      <c r="J3758" s="57" t="str">
        <f>ФИО!O3753&amp;" "&amp;ФИО!P3753</f>
        <v xml:space="preserve"> </v>
      </c>
      <c r="K3758" s="58" t="str">
        <f>ФИО!Q3753&amp;" "&amp;ФИО!R3753&amp;" "&amp;ФИО!S3753&amp;" "&amp;ФИО!T3753&amp;" "&amp;ФИО!U3753</f>
        <v xml:space="preserve">    </v>
      </c>
      <c r="L3758" s="58"/>
    </row>
    <row r="3759" spans="2:12" ht="26.25" customHeight="1">
      <c r="B3759" s="54"/>
      <c r="C3759" s="52" t="str">
        <f>ФИО!G3754&amp;"  "&amp;ФИО!H3754&amp;"  "&amp;ФИО!I3754</f>
        <v xml:space="preserve">    </v>
      </c>
      <c r="D3759" s="61">
        <f>ФИО!J3754</f>
        <v>0</v>
      </c>
      <c r="E3759" s="61">
        <f>ФИО!K3754</f>
        <v>0</v>
      </c>
      <c r="F3759" s="48">
        <f>ФИО!L3754</f>
        <v>0</v>
      </c>
      <c r="G3759" s="123">
        <f>ФИО!M3754</f>
        <v>0</v>
      </c>
      <c r="H3759" s="125"/>
      <c r="I3759" s="124">
        <f>ФИО!N3754</f>
        <v>0</v>
      </c>
      <c r="J3759" s="57" t="str">
        <f>ФИО!O3754&amp;" "&amp;ФИО!P3754</f>
        <v xml:space="preserve"> </v>
      </c>
      <c r="K3759" s="58" t="str">
        <f>ФИО!Q3754&amp;" "&amp;ФИО!R3754&amp;" "&amp;ФИО!S3754&amp;" "&amp;ФИО!T3754&amp;" "&amp;ФИО!U3754</f>
        <v xml:space="preserve">    </v>
      </c>
      <c r="L3759" s="58"/>
    </row>
    <row r="3760" spans="2:12" ht="26.25" customHeight="1">
      <c r="B3760" s="54"/>
      <c r="C3760" s="52" t="str">
        <f>ФИО!G3755&amp;"  "&amp;ФИО!H3755&amp;"  "&amp;ФИО!I3755</f>
        <v xml:space="preserve">    </v>
      </c>
      <c r="D3760" s="61">
        <f>ФИО!J3755</f>
        <v>0</v>
      </c>
      <c r="E3760" s="61">
        <f>ФИО!K3755</f>
        <v>0</v>
      </c>
      <c r="F3760" s="48">
        <f>ФИО!L3755</f>
        <v>0</v>
      </c>
      <c r="G3760" s="123">
        <f>ФИО!M3755</f>
        <v>0</v>
      </c>
      <c r="H3760" s="125"/>
      <c r="I3760" s="124">
        <f>ФИО!N3755</f>
        <v>0</v>
      </c>
      <c r="J3760" s="57" t="str">
        <f>ФИО!O3755&amp;" "&amp;ФИО!P3755</f>
        <v xml:space="preserve"> </v>
      </c>
      <c r="K3760" s="58" t="str">
        <f>ФИО!Q3755&amp;" "&amp;ФИО!R3755&amp;" "&amp;ФИО!S3755&amp;" "&amp;ФИО!T3755&amp;" "&amp;ФИО!U3755</f>
        <v xml:space="preserve">    </v>
      </c>
      <c r="L3760" s="58"/>
    </row>
    <row r="3761" spans="2:12" ht="26.25" customHeight="1">
      <c r="B3761" s="54"/>
      <c r="C3761" s="52" t="str">
        <f>ФИО!G3756&amp;"  "&amp;ФИО!H3756&amp;"  "&amp;ФИО!I3756</f>
        <v xml:space="preserve">    </v>
      </c>
      <c r="D3761" s="61">
        <f>ФИО!J3756</f>
        <v>0</v>
      </c>
      <c r="E3761" s="61">
        <f>ФИО!K3756</f>
        <v>0</v>
      </c>
      <c r="F3761" s="48">
        <f>ФИО!L3756</f>
        <v>0</v>
      </c>
      <c r="G3761" s="123">
        <f>ФИО!M3756</f>
        <v>0</v>
      </c>
      <c r="H3761" s="125"/>
      <c r="I3761" s="124">
        <f>ФИО!N3756</f>
        <v>0</v>
      </c>
      <c r="J3761" s="57" t="str">
        <f>ФИО!O3756&amp;" "&amp;ФИО!P3756</f>
        <v xml:space="preserve"> </v>
      </c>
      <c r="K3761" s="58" t="str">
        <f>ФИО!Q3756&amp;" "&amp;ФИО!R3756&amp;" "&amp;ФИО!S3756&amp;" "&amp;ФИО!T3756&amp;" "&amp;ФИО!U3756</f>
        <v xml:space="preserve">    </v>
      </c>
      <c r="L3761" s="58"/>
    </row>
    <row r="3762" spans="2:12" ht="26.25" customHeight="1">
      <c r="B3762" s="54"/>
      <c r="C3762" s="52" t="str">
        <f>ФИО!G3757&amp;"  "&amp;ФИО!H3757&amp;"  "&amp;ФИО!I3757</f>
        <v xml:space="preserve">    </v>
      </c>
      <c r="D3762" s="61">
        <f>ФИО!J3757</f>
        <v>0</v>
      </c>
      <c r="E3762" s="61">
        <f>ФИО!K3757</f>
        <v>0</v>
      </c>
      <c r="F3762" s="48">
        <f>ФИО!L3757</f>
        <v>0</v>
      </c>
      <c r="G3762" s="123">
        <f>ФИО!M3757</f>
        <v>0</v>
      </c>
      <c r="H3762" s="125"/>
      <c r="I3762" s="124">
        <f>ФИО!N3757</f>
        <v>0</v>
      </c>
      <c r="J3762" s="57" t="str">
        <f>ФИО!O3757&amp;" "&amp;ФИО!P3757</f>
        <v xml:space="preserve"> </v>
      </c>
      <c r="K3762" s="58" t="str">
        <f>ФИО!Q3757&amp;" "&amp;ФИО!R3757&amp;" "&amp;ФИО!S3757&amp;" "&amp;ФИО!T3757&amp;" "&amp;ФИО!U3757</f>
        <v xml:space="preserve">    </v>
      </c>
      <c r="L3762" s="58"/>
    </row>
    <row r="3763" spans="2:12" ht="26.25" customHeight="1">
      <c r="B3763" s="54"/>
      <c r="C3763" s="52" t="str">
        <f>ФИО!G3758&amp;"  "&amp;ФИО!H3758&amp;"  "&amp;ФИО!I3758</f>
        <v xml:space="preserve">    </v>
      </c>
      <c r="D3763" s="61">
        <f>ФИО!J3758</f>
        <v>0</v>
      </c>
      <c r="E3763" s="61">
        <f>ФИО!K3758</f>
        <v>0</v>
      </c>
      <c r="F3763" s="48">
        <f>ФИО!L3758</f>
        <v>0</v>
      </c>
      <c r="G3763" s="123">
        <f>ФИО!M3758</f>
        <v>0</v>
      </c>
      <c r="H3763" s="125"/>
      <c r="I3763" s="124">
        <f>ФИО!N3758</f>
        <v>0</v>
      </c>
      <c r="J3763" s="57" t="str">
        <f>ФИО!O3758&amp;" "&amp;ФИО!P3758</f>
        <v xml:space="preserve"> </v>
      </c>
      <c r="K3763" s="58" t="str">
        <f>ФИО!Q3758&amp;" "&amp;ФИО!R3758&amp;" "&amp;ФИО!S3758&amp;" "&amp;ФИО!T3758&amp;" "&amp;ФИО!U3758</f>
        <v xml:space="preserve">    </v>
      </c>
      <c r="L3763" s="58"/>
    </row>
    <row r="3764" spans="2:12" ht="26.25" customHeight="1">
      <c r="B3764" s="54"/>
      <c r="C3764" s="52" t="str">
        <f>ФИО!G3759&amp;"  "&amp;ФИО!H3759&amp;"  "&amp;ФИО!I3759</f>
        <v xml:space="preserve">    </v>
      </c>
      <c r="D3764" s="61">
        <f>ФИО!J3759</f>
        <v>0</v>
      </c>
      <c r="E3764" s="61">
        <f>ФИО!K3759</f>
        <v>0</v>
      </c>
      <c r="F3764" s="48">
        <f>ФИО!L3759</f>
        <v>0</v>
      </c>
      <c r="G3764" s="123">
        <f>ФИО!M3759</f>
        <v>0</v>
      </c>
      <c r="H3764" s="125"/>
      <c r="I3764" s="124">
        <f>ФИО!N3759</f>
        <v>0</v>
      </c>
      <c r="J3764" s="57" t="str">
        <f>ФИО!O3759&amp;" "&amp;ФИО!P3759</f>
        <v xml:space="preserve"> </v>
      </c>
      <c r="K3764" s="58" t="str">
        <f>ФИО!Q3759&amp;" "&amp;ФИО!R3759&amp;" "&amp;ФИО!S3759&amp;" "&amp;ФИО!T3759&amp;" "&amp;ФИО!U3759</f>
        <v xml:space="preserve">    </v>
      </c>
      <c r="L3764" s="58"/>
    </row>
    <row r="3765" spans="2:12" ht="26.25" customHeight="1">
      <c r="B3765" s="54"/>
      <c r="C3765" s="52" t="str">
        <f>ФИО!G3760&amp;"  "&amp;ФИО!H3760&amp;"  "&amp;ФИО!I3760</f>
        <v xml:space="preserve">    </v>
      </c>
      <c r="D3765" s="61">
        <f>ФИО!J3760</f>
        <v>0</v>
      </c>
      <c r="E3765" s="61">
        <f>ФИО!K3760</f>
        <v>0</v>
      </c>
      <c r="F3765" s="48">
        <f>ФИО!L3760</f>
        <v>0</v>
      </c>
      <c r="G3765" s="123">
        <f>ФИО!M3760</f>
        <v>0</v>
      </c>
      <c r="H3765" s="125"/>
      <c r="I3765" s="124">
        <f>ФИО!N3760</f>
        <v>0</v>
      </c>
      <c r="J3765" s="57" t="str">
        <f>ФИО!O3760&amp;" "&amp;ФИО!P3760</f>
        <v xml:space="preserve"> </v>
      </c>
      <c r="K3765" s="58" t="str">
        <f>ФИО!Q3760&amp;" "&amp;ФИО!R3760&amp;" "&amp;ФИО!S3760&amp;" "&amp;ФИО!T3760&amp;" "&amp;ФИО!U3760</f>
        <v xml:space="preserve">    </v>
      </c>
      <c r="L3765" s="58"/>
    </row>
    <row r="3766" spans="2:12" ht="26.25" customHeight="1">
      <c r="B3766" s="54"/>
      <c r="C3766" s="52" t="str">
        <f>ФИО!G3761&amp;"  "&amp;ФИО!H3761&amp;"  "&amp;ФИО!I3761</f>
        <v xml:space="preserve">    </v>
      </c>
      <c r="D3766" s="61">
        <f>ФИО!J3761</f>
        <v>0</v>
      </c>
      <c r="E3766" s="61">
        <f>ФИО!K3761</f>
        <v>0</v>
      </c>
      <c r="F3766" s="48">
        <f>ФИО!L3761</f>
        <v>0</v>
      </c>
      <c r="G3766" s="123">
        <f>ФИО!M3761</f>
        <v>0</v>
      </c>
      <c r="H3766" s="125"/>
      <c r="I3766" s="124">
        <f>ФИО!N3761</f>
        <v>0</v>
      </c>
      <c r="J3766" s="57" t="str">
        <f>ФИО!O3761&amp;" "&amp;ФИО!P3761</f>
        <v xml:space="preserve"> </v>
      </c>
      <c r="K3766" s="58" t="str">
        <f>ФИО!Q3761&amp;" "&amp;ФИО!R3761&amp;" "&amp;ФИО!S3761&amp;" "&amp;ФИО!T3761&amp;" "&amp;ФИО!U3761</f>
        <v xml:space="preserve">    </v>
      </c>
      <c r="L3766" s="58"/>
    </row>
    <row r="3767" spans="2:12" ht="26.25" customHeight="1">
      <c r="B3767" s="54"/>
      <c r="C3767" s="52" t="str">
        <f>ФИО!G3762&amp;"  "&amp;ФИО!H3762&amp;"  "&amp;ФИО!I3762</f>
        <v xml:space="preserve">    </v>
      </c>
      <c r="D3767" s="61">
        <f>ФИО!J3762</f>
        <v>0</v>
      </c>
      <c r="E3767" s="61">
        <f>ФИО!K3762</f>
        <v>0</v>
      </c>
      <c r="F3767" s="48">
        <f>ФИО!L3762</f>
        <v>0</v>
      </c>
      <c r="G3767" s="123">
        <f>ФИО!M3762</f>
        <v>0</v>
      </c>
      <c r="H3767" s="125"/>
      <c r="I3767" s="124">
        <f>ФИО!N3762</f>
        <v>0</v>
      </c>
      <c r="J3767" s="57" t="str">
        <f>ФИО!O3762&amp;" "&amp;ФИО!P3762</f>
        <v xml:space="preserve"> </v>
      </c>
      <c r="K3767" s="58" t="str">
        <f>ФИО!Q3762&amp;" "&amp;ФИО!R3762&amp;" "&amp;ФИО!S3762&amp;" "&amp;ФИО!T3762&amp;" "&amp;ФИО!U3762</f>
        <v xml:space="preserve">    </v>
      </c>
      <c r="L3767" s="58"/>
    </row>
    <row r="3768" spans="2:12" ht="26.25" customHeight="1">
      <c r="B3768" s="54"/>
      <c r="C3768" s="52" t="str">
        <f>ФИО!G3763&amp;"  "&amp;ФИО!H3763&amp;"  "&amp;ФИО!I3763</f>
        <v xml:space="preserve">    </v>
      </c>
      <c r="D3768" s="61">
        <f>ФИО!J3763</f>
        <v>0</v>
      </c>
      <c r="E3768" s="61">
        <f>ФИО!K3763</f>
        <v>0</v>
      </c>
      <c r="F3768" s="48">
        <f>ФИО!L3763</f>
        <v>0</v>
      </c>
      <c r="G3768" s="123">
        <f>ФИО!M3763</f>
        <v>0</v>
      </c>
      <c r="H3768" s="125"/>
      <c r="I3768" s="124">
        <f>ФИО!N3763</f>
        <v>0</v>
      </c>
      <c r="J3768" s="57" t="str">
        <f>ФИО!O3763&amp;" "&amp;ФИО!P3763</f>
        <v xml:space="preserve"> </v>
      </c>
      <c r="K3768" s="58" t="str">
        <f>ФИО!Q3763&amp;" "&amp;ФИО!R3763&amp;" "&amp;ФИО!S3763&amp;" "&amp;ФИО!T3763&amp;" "&amp;ФИО!U3763</f>
        <v xml:space="preserve">    </v>
      </c>
      <c r="L3768" s="58"/>
    </row>
    <row r="3769" spans="2:12" ht="26.25" customHeight="1">
      <c r="B3769" s="54"/>
      <c r="C3769" s="52" t="str">
        <f>ФИО!G3764&amp;"  "&amp;ФИО!H3764&amp;"  "&amp;ФИО!I3764</f>
        <v xml:space="preserve">    </v>
      </c>
      <c r="D3769" s="61">
        <f>ФИО!J3764</f>
        <v>0</v>
      </c>
      <c r="E3769" s="61">
        <f>ФИО!K3764</f>
        <v>0</v>
      </c>
      <c r="F3769" s="48">
        <f>ФИО!L3764</f>
        <v>0</v>
      </c>
      <c r="G3769" s="123">
        <f>ФИО!M3764</f>
        <v>0</v>
      </c>
      <c r="H3769" s="125"/>
      <c r="I3769" s="124">
        <f>ФИО!N3764</f>
        <v>0</v>
      </c>
      <c r="J3769" s="57" t="str">
        <f>ФИО!O3764&amp;" "&amp;ФИО!P3764</f>
        <v xml:space="preserve"> </v>
      </c>
      <c r="K3769" s="58" t="str">
        <f>ФИО!Q3764&amp;" "&amp;ФИО!R3764&amp;" "&amp;ФИО!S3764&amp;" "&amp;ФИО!T3764&amp;" "&amp;ФИО!U3764</f>
        <v xml:space="preserve">    </v>
      </c>
      <c r="L3769" s="58"/>
    </row>
    <row r="3770" spans="2:12" ht="26.25" customHeight="1">
      <c r="B3770" s="54"/>
      <c r="C3770" s="52" t="str">
        <f>ФИО!G3765&amp;"  "&amp;ФИО!H3765&amp;"  "&amp;ФИО!I3765</f>
        <v xml:space="preserve">    </v>
      </c>
      <c r="D3770" s="61">
        <f>ФИО!J3765</f>
        <v>0</v>
      </c>
      <c r="E3770" s="61">
        <f>ФИО!K3765</f>
        <v>0</v>
      </c>
      <c r="F3770" s="48">
        <f>ФИО!L3765</f>
        <v>0</v>
      </c>
      <c r="G3770" s="123">
        <f>ФИО!M3765</f>
        <v>0</v>
      </c>
      <c r="H3770" s="125"/>
      <c r="I3770" s="124">
        <f>ФИО!N3765</f>
        <v>0</v>
      </c>
      <c r="J3770" s="57" t="str">
        <f>ФИО!O3765&amp;" "&amp;ФИО!P3765</f>
        <v xml:space="preserve"> </v>
      </c>
      <c r="K3770" s="58" t="str">
        <f>ФИО!Q3765&amp;" "&amp;ФИО!R3765&amp;" "&amp;ФИО!S3765&amp;" "&amp;ФИО!T3765&amp;" "&amp;ФИО!U3765</f>
        <v xml:space="preserve">    </v>
      </c>
      <c r="L3770" s="58"/>
    </row>
    <row r="3771" spans="2:12" ht="26.25" customHeight="1">
      <c r="B3771" s="54"/>
      <c r="C3771" s="52" t="str">
        <f>ФИО!G3766&amp;"  "&amp;ФИО!H3766&amp;"  "&amp;ФИО!I3766</f>
        <v xml:space="preserve">    </v>
      </c>
      <c r="D3771" s="61">
        <f>ФИО!J3766</f>
        <v>0</v>
      </c>
      <c r="E3771" s="61">
        <f>ФИО!K3766</f>
        <v>0</v>
      </c>
      <c r="F3771" s="48">
        <f>ФИО!L3766</f>
        <v>0</v>
      </c>
      <c r="G3771" s="123">
        <f>ФИО!M3766</f>
        <v>0</v>
      </c>
      <c r="H3771" s="125"/>
      <c r="I3771" s="124">
        <f>ФИО!N3766</f>
        <v>0</v>
      </c>
      <c r="J3771" s="57" t="str">
        <f>ФИО!O3766&amp;" "&amp;ФИО!P3766</f>
        <v xml:space="preserve"> </v>
      </c>
      <c r="K3771" s="58" t="str">
        <f>ФИО!Q3766&amp;" "&amp;ФИО!R3766&amp;" "&amp;ФИО!S3766&amp;" "&amp;ФИО!T3766&amp;" "&amp;ФИО!U3766</f>
        <v xml:space="preserve">    </v>
      </c>
      <c r="L3771" s="58"/>
    </row>
    <row r="3772" spans="2:12" ht="26.25" customHeight="1">
      <c r="B3772" s="54"/>
      <c r="C3772" s="52" t="str">
        <f>ФИО!G3767&amp;"  "&amp;ФИО!H3767&amp;"  "&amp;ФИО!I3767</f>
        <v xml:space="preserve">    </v>
      </c>
      <c r="D3772" s="61">
        <f>ФИО!J3767</f>
        <v>0</v>
      </c>
      <c r="E3772" s="61">
        <f>ФИО!K3767</f>
        <v>0</v>
      </c>
      <c r="F3772" s="48">
        <f>ФИО!L3767</f>
        <v>0</v>
      </c>
      <c r="G3772" s="123">
        <f>ФИО!M3767</f>
        <v>0</v>
      </c>
      <c r="H3772" s="125"/>
      <c r="I3772" s="124">
        <f>ФИО!N3767</f>
        <v>0</v>
      </c>
      <c r="J3772" s="57" t="str">
        <f>ФИО!O3767&amp;" "&amp;ФИО!P3767</f>
        <v xml:space="preserve"> </v>
      </c>
      <c r="K3772" s="58" t="str">
        <f>ФИО!Q3767&amp;" "&amp;ФИО!R3767&amp;" "&amp;ФИО!S3767&amp;" "&amp;ФИО!T3767&amp;" "&amp;ФИО!U3767</f>
        <v xml:space="preserve">    </v>
      </c>
      <c r="L3772" s="58"/>
    </row>
    <row r="3773" spans="2:12" ht="26.25" customHeight="1">
      <c r="B3773" s="54"/>
      <c r="C3773" s="52" t="str">
        <f>ФИО!G3768&amp;"  "&amp;ФИО!H3768&amp;"  "&amp;ФИО!I3768</f>
        <v xml:space="preserve">    </v>
      </c>
      <c r="D3773" s="61">
        <f>ФИО!J3768</f>
        <v>0</v>
      </c>
      <c r="E3773" s="61">
        <f>ФИО!K3768</f>
        <v>0</v>
      </c>
      <c r="F3773" s="48">
        <f>ФИО!L3768</f>
        <v>0</v>
      </c>
      <c r="G3773" s="123">
        <f>ФИО!M3768</f>
        <v>0</v>
      </c>
      <c r="H3773" s="125"/>
      <c r="I3773" s="124">
        <f>ФИО!N3768</f>
        <v>0</v>
      </c>
      <c r="J3773" s="57" t="str">
        <f>ФИО!O3768&amp;" "&amp;ФИО!P3768</f>
        <v xml:space="preserve"> </v>
      </c>
      <c r="K3773" s="58" t="str">
        <f>ФИО!Q3768&amp;" "&amp;ФИО!R3768&amp;" "&amp;ФИО!S3768&amp;" "&amp;ФИО!T3768&amp;" "&amp;ФИО!U3768</f>
        <v xml:space="preserve">    </v>
      </c>
      <c r="L3773" s="58"/>
    </row>
    <row r="3774" spans="2:12" ht="26.25" customHeight="1">
      <c r="B3774" s="54"/>
      <c r="C3774" s="52" t="str">
        <f>ФИО!G3769&amp;"  "&amp;ФИО!H3769&amp;"  "&amp;ФИО!I3769</f>
        <v xml:space="preserve">    </v>
      </c>
      <c r="D3774" s="61">
        <f>ФИО!J3769</f>
        <v>0</v>
      </c>
      <c r="E3774" s="61">
        <f>ФИО!K3769</f>
        <v>0</v>
      </c>
      <c r="F3774" s="48">
        <f>ФИО!L3769</f>
        <v>0</v>
      </c>
      <c r="G3774" s="123">
        <f>ФИО!M3769</f>
        <v>0</v>
      </c>
      <c r="H3774" s="125"/>
      <c r="I3774" s="124">
        <f>ФИО!N3769</f>
        <v>0</v>
      </c>
      <c r="J3774" s="57" t="str">
        <f>ФИО!O3769&amp;" "&amp;ФИО!P3769</f>
        <v xml:space="preserve"> </v>
      </c>
      <c r="K3774" s="58" t="str">
        <f>ФИО!Q3769&amp;" "&amp;ФИО!R3769&amp;" "&amp;ФИО!S3769&amp;" "&amp;ФИО!T3769&amp;" "&amp;ФИО!U3769</f>
        <v xml:space="preserve">    </v>
      </c>
      <c r="L3774" s="58"/>
    </row>
    <row r="3775" spans="2:12" ht="26.25" customHeight="1">
      <c r="B3775" s="54"/>
      <c r="C3775" s="52" t="str">
        <f>ФИО!G3770&amp;"  "&amp;ФИО!H3770&amp;"  "&amp;ФИО!I3770</f>
        <v xml:space="preserve">    </v>
      </c>
      <c r="D3775" s="61">
        <f>ФИО!J3770</f>
        <v>0</v>
      </c>
      <c r="E3775" s="61">
        <f>ФИО!K3770</f>
        <v>0</v>
      </c>
      <c r="F3775" s="48">
        <f>ФИО!L3770</f>
        <v>0</v>
      </c>
      <c r="G3775" s="123">
        <f>ФИО!M3770</f>
        <v>0</v>
      </c>
      <c r="H3775" s="125"/>
      <c r="I3775" s="124">
        <f>ФИО!N3770</f>
        <v>0</v>
      </c>
      <c r="J3775" s="57" t="str">
        <f>ФИО!O3770&amp;" "&amp;ФИО!P3770</f>
        <v xml:space="preserve"> </v>
      </c>
      <c r="K3775" s="58" t="str">
        <f>ФИО!Q3770&amp;" "&amp;ФИО!R3770&amp;" "&amp;ФИО!S3770&amp;" "&amp;ФИО!T3770&amp;" "&amp;ФИО!U3770</f>
        <v xml:space="preserve">    </v>
      </c>
      <c r="L3775" s="58"/>
    </row>
    <row r="3776" spans="2:12" ht="26.25" customHeight="1">
      <c r="B3776" s="54"/>
      <c r="C3776" s="52" t="str">
        <f>ФИО!G3771&amp;"  "&amp;ФИО!H3771&amp;"  "&amp;ФИО!I3771</f>
        <v xml:space="preserve">    </v>
      </c>
      <c r="D3776" s="61">
        <f>ФИО!J3771</f>
        <v>0</v>
      </c>
      <c r="E3776" s="61">
        <f>ФИО!K3771</f>
        <v>0</v>
      </c>
      <c r="F3776" s="48">
        <f>ФИО!L3771</f>
        <v>0</v>
      </c>
      <c r="G3776" s="123">
        <f>ФИО!M3771</f>
        <v>0</v>
      </c>
      <c r="H3776" s="125"/>
      <c r="I3776" s="124">
        <f>ФИО!N3771</f>
        <v>0</v>
      </c>
      <c r="J3776" s="57" t="str">
        <f>ФИО!O3771&amp;" "&amp;ФИО!P3771</f>
        <v xml:space="preserve"> </v>
      </c>
      <c r="K3776" s="58" t="str">
        <f>ФИО!Q3771&amp;" "&amp;ФИО!R3771&amp;" "&amp;ФИО!S3771&amp;" "&amp;ФИО!T3771&amp;" "&amp;ФИО!U3771</f>
        <v xml:space="preserve">    </v>
      </c>
      <c r="L3776" s="58"/>
    </row>
    <row r="3777" spans="2:12" ht="26.25" customHeight="1">
      <c r="B3777" s="54"/>
      <c r="C3777" s="52" t="str">
        <f>ФИО!G3772&amp;"  "&amp;ФИО!H3772&amp;"  "&amp;ФИО!I3772</f>
        <v xml:space="preserve">    </v>
      </c>
      <c r="D3777" s="61">
        <f>ФИО!J3772</f>
        <v>0</v>
      </c>
      <c r="E3777" s="61">
        <f>ФИО!K3772</f>
        <v>0</v>
      </c>
      <c r="F3777" s="48">
        <f>ФИО!L3772</f>
        <v>0</v>
      </c>
      <c r="G3777" s="123">
        <f>ФИО!M3772</f>
        <v>0</v>
      </c>
      <c r="H3777" s="125"/>
      <c r="I3777" s="124">
        <f>ФИО!N3772</f>
        <v>0</v>
      </c>
      <c r="J3777" s="57" t="str">
        <f>ФИО!O3772&amp;" "&amp;ФИО!P3772</f>
        <v xml:space="preserve"> </v>
      </c>
      <c r="K3777" s="58" t="str">
        <f>ФИО!Q3772&amp;" "&amp;ФИО!R3772&amp;" "&amp;ФИО!S3772&amp;" "&amp;ФИО!T3772&amp;" "&amp;ФИО!U3772</f>
        <v xml:space="preserve">    </v>
      </c>
      <c r="L3777" s="58"/>
    </row>
    <row r="3778" spans="2:12" ht="26.25" customHeight="1">
      <c r="B3778" s="54"/>
      <c r="C3778" s="52" t="str">
        <f>ФИО!G3773&amp;"  "&amp;ФИО!H3773&amp;"  "&amp;ФИО!I3773</f>
        <v xml:space="preserve">    </v>
      </c>
      <c r="D3778" s="61">
        <f>ФИО!J3773</f>
        <v>0</v>
      </c>
      <c r="E3778" s="61">
        <f>ФИО!K3773</f>
        <v>0</v>
      </c>
      <c r="F3778" s="48">
        <f>ФИО!L3773</f>
        <v>0</v>
      </c>
      <c r="G3778" s="123">
        <f>ФИО!M3773</f>
        <v>0</v>
      </c>
      <c r="H3778" s="125"/>
      <c r="I3778" s="124">
        <f>ФИО!N3773</f>
        <v>0</v>
      </c>
      <c r="J3778" s="57" t="str">
        <f>ФИО!O3773&amp;" "&amp;ФИО!P3773</f>
        <v xml:space="preserve"> </v>
      </c>
      <c r="K3778" s="58" t="str">
        <f>ФИО!Q3773&amp;" "&amp;ФИО!R3773&amp;" "&amp;ФИО!S3773&amp;" "&amp;ФИО!T3773&amp;" "&amp;ФИО!U3773</f>
        <v xml:space="preserve">    </v>
      </c>
      <c r="L3778" s="58"/>
    </row>
    <row r="3779" spans="2:12" ht="26.25" customHeight="1">
      <c r="B3779" s="54"/>
      <c r="C3779" s="52" t="str">
        <f>ФИО!G3774&amp;"  "&amp;ФИО!H3774&amp;"  "&amp;ФИО!I3774</f>
        <v xml:space="preserve">    </v>
      </c>
      <c r="D3779" s="61">
        <f>ФИО!J3774</f>
        <v>0</v>
      </c>
      <c r="E3779" s="61">
        <f>ФИО!K3774</f>
        <v>0</v>
      </c>
      <c r="F3779" s="48">
        <f>ФИО!L3774</f>
        <v>0</v>
      </c>
      <c r="G3779" s="123">
        <f>ФИО!M3774</f>
        <v>0</v>
      </c>
      <c r="H3779" s="125"/>
      <c r="I3779" s="124">
        <f>ФИО!N3774</f>
        <v>0</v>
      </c>
      <c r="J3779" s="57" t="str">
        <f>ФИО!O3774&amp;" "&amp;ФИО!P3774</f>
        <v xml:space="preserve"> </v>
      </c>
      <c r="K3779" s="58" t="str">
        <f>ФИО!Q3774&amp;" "&amp;ФИО!R3774&amp;" "&amp;ФИО!S3774&amp;" "&amp;ФИО!T3774&amp;" "&amp;ФИО!U3774</f>
        <v xml:space="preserve">    </v>
      </c>
      <c r="L3779" s="58"/>
    </row>
    <row r="3780" spans="2:12" ht="26.25" customHeight="1">
      <c r="B3780" s="54"/>
      <c r="C3780" s="52" t="str">
        <f>ФИО!G3775&amp;"  "&amp;ФИО!H3775&amp;"  "&amp;ФИО!I3775</f>
        <v xml:space="preserve">    </v>
      </c>
      <c r="D3780" s="61">
        <f>ФИО!J3775</f>
        <v>0</v>
      </c>
      <c r="E3780" s="61">
        <f>ФИО!K3775</f>
        <v>0</v>
      </c>
      <c r="F3780" s="48">
        <f>ФИО!L3775</f>
        <v>0</v>
      </c>
      <c r="G3780" s="123">
        <f>ФИО!M3775</f>
        <v>0</v>
      </c>
      <c r="H3780" s="125"/>
      <c r="I3780" s="124">
        <f>ФИО!N3775</f>
        <v>0</v>
      </c>
      <c r="J3780" s="57" t="str">
        <f>ФИО!O3775&amp;" "&amp;ФИО!P3775</f>
        <v xml:space="preserve"> </v>
      </c>
      <c r="K3780" s="58" t="str">
        <f>ФИО!Q3775&amp;" "&amp;ФИО!R3775&amp;" "&amp;ФИО!S3775&amp;" "&amp;ФИО!T3775&amp;" "&amp;ФИО!U3775</f>
        <v xml:space="preserve">    </v>
      </c>
      <c r="L3780" s="58"/>
    </row>
    <row r="3781" spans="2:12" ht="26.25" customHeight="1">
      <c r="B3781" s="54"/>
      <c r="C3781" s="52" t="str">
        <f>ФИО!G3776&amp;"  "&amp;ФИО!H3776&amp;"  "&amp;ФИО!I3776</f>
        <v xml:space="preserve">    </v>
      </c>
      <c r="D3781" s="61">
        <f>ФИО!J3776</f>
        <v>0</v>
      </c>
      <c r="E3781" s="61">
        <f>ФИО!K3776</f>
        <v>0</v>
      </c>
      <c r="F3781" s="48">
        <f>ФИО!L3776</f>
        <v>0</v>
      </c>
      <c r="G3781" s="123">
        <f>ФИО!M3776</f>
        <v>0</v>
      </c>
      <c r="H3781" s="125"/>
      <c r="I3781" s="124">
        <f>ФИО!N3776</f>
        <v>0</v>
      </c>
      <c r="J3781" s="57" t="str">
        <f>ФИО!O3776&amp;" "&amp;ФИО!P3776</f>
        <v xml:space="preserve"> </v>
      </c>
      <c r="K3781" s="58" t="str">
        <f>ФИО!Q3776&amp;" "&amp;ФИО!R3776&amp;" "&amp;ФИО!S3776&amp;" "&amp;ФИО!T3776&amp;" "&amp;ФИО!U3776</f>
        <v xml:space="preserve">    </v>
      </c>
      <c r="L3781" s="58"/>
    </row>
    <row r="3782" spans="2:12" ht="26.25" customHeight="1">
      <c r="B3782" s="54"/>
      <c r="C3782" s="52" t="str">
        <f>ФИО!G3777&amp;"  "&amp;ФИО!H3777&amp;"  "&amp;ФИО!I3777</f>
        <v xml:space="preserve">    </v>
      </c>
      <c r="D3782" s="61">
        <f>ФИО!J3777</f>
        <v>0</v>
      </c>
      <c r="E3782" s="61">
        <f>ФИО!K3777</f>
        <v>0</v>
      </c>
      <c r="F3782" s="48">
        <f>ФИО!L3777</f>
        <v>0</v>
      </c>
      <c r="G3782" s="123">
        <f>ФИО!M3777</f>
        <v>0</v>
      </c>
      <c r="H3782" s="125"/>
      <c r="I3782" s="124">
        <f>ФИО!N3777</f>
        <v>0</v>
      </c>
      <c r="J3782" s="57" t="str">
        <f>ФИО!O3777&amp;" "&amp;ФИО!P3777</f>
        <v xml:space="preserve"> </v>
      </c>
      <c r="K3782" s="58" t="str">
        <f>ФИО!Q3777&amp;" "&amp;ФИО!R3777&amp;" "&amp;ФИО!S3777&amp;" "&amp;ФИО!T3777&amp;" "&amp;ФИО!U3777</f>
        <v xml:space="preserve">    </v>
      </c>
      <c r="L3782" s="58"/>
    </row>
    <row r="3783" spans="2:12" ht="26.25" customHeight="1">
      <c r="B3783" s="54"/>
      <c r="C3783" s="52" t="str">
        <f>ФИО!G3778&amp;"  "&amp;ФИО!H3778&amp;"  "&amp;ФИО!I3778</f>
        <v xml:space="preserve">    </v>
      </c>
      <c r="D3783" s="61">
        <f>ФИО!J3778</f>
        <v>0</v>
      </c>
      <c r="E3783" s="61">
        <f>ФИО!K3778</f>
        <v>0</v>
      </c>
      <c r="F3783" s="48">
        <f>ФИО!L3778</f>
        <v>0</v>
      </c>
      <c r="G3783" s="123">
        <f>ФИО!M3778</f>
        <v>0</v>
      </c>
      <c r="H3783" s="125"/>
      <c r="I3783" s="124">
        <f>ФИО!N3778</f>
        <v>0</v>
      </c>
      <c r="J3783" s="57" t="str">
        <f>ФИО!O3778&amp;" "&amp;ФИО!P3778</f>
        <v xml:space="preserve"> </v>
      </c>
      <c r="K3783" s="58" t="str">
        <f>ФИО!Q3778&amp;" "&amp;ФИО!R3778&amp;" "&amp;ФИО!S3778&amp;" "&amp;ФИО!T3778&amp;" "&amp;ФИО!U3778</f>
        <v xml:space="preserve">    </v>
      </c>
      <c r="L3783" s="58"/>
    </row>
    <row r="3784" spans="2:12" ht="26.25" customHeight="1">
      <c r="B3784" s="54"/>
      <c r="C3784" s="52" t="str">
        <f>ФИО!G3779&amp;"  "&amp;ФИО!H3779&amp;"  "&amp;ФИО!I3779</f>
        <v xml:space="preserve">    </v>
      </c>
      <c r="D3784" s="61">
        <f>ФИО!J3779</f>
        <v>0</v>
      </c>
      <c r="E3784" s="61">
        <f>ФИО!K3779</f>
        <v>0</v>
      </c>
      <c r="F3784" s="48">
        <f>ФИО!L3779</f>
        <v>0</v>
      </c>
      <c r="G3784" s="123">
        <f>ФИО!M3779</f>
        <v>0</v>
      </c>
      <c r="H3784" s="125"/>
      <c r="I3784" s="124">
        <f>ФИО!N3779</f>
        <v>0</v>
      </c>
      <c r="J3784" s="57" t="str">
        <f>ФИО!O3779&amp;" "&amp;ФИО!P3779</f>
        <v xml:space="preserve"> </v>
      </c>
      <c r="K3784" s="58" t="str">
        <f>ФИО!Q3779&amp;" "&amp;ФИО!R3779&amp;" "&amp;ФИО!S3779&amp;" "&amp;ФИО!T3779&amp;" "&amp;ФИО!U3779</f>
        <v xml:space="preserve">    </v>
      </c>
      <c r="L3784" s="58"/>
    </row>
    <row r="3785" spans="2:12" ht="26.25" customHeight="1">
      <c r="B3785" s="54"/>
      <c r="C3785" s="52" t="str">
        <f>ФИО!G3780&amp;"  "&amp;ФИО!H3780&amp;"  "&amp;ФИО!I3780</f>
        <v xml:space="preserve">    </v>
      </c>
      <c r="D3785" s="61">
        <f>ФИО!J3780</f>
        <v>0</v>
      </c>
      <c r="E3785" s="61">
        <f>ФИО!K3780</f>
        <v>0</v>
      </c>
      <c r="F3785" s="48">
        <f>ФИО!L3780</f>
        <v>0</v>
      </c>
      <c r="G3785" s="123">
        <f>ФИО!M3780</f>
        <v>0</v>
      </c>
      <c r="H3785" s="125"/>
      <c r="I3785" s="124">
        <f>ФИО!N3780</f>
        <v>0</v>
      </c>
      <c r="J3785" s="57" t="str">
        <f>ФИО!O3780&amp;" "&amp;ФИО!P3780</f>
        <v xml:space="preserve"> </v>
      </c>
      <c r="K3785" s="58" t="str">
        <f>ФИО!Q3780&amp;" "&amp;ФИО!R3780&amp;" "&amp;ФИО!S3780&amp;" "&amp;ФИО!T3780&amp;" "&amp;ФИО!U3780</f>
        <v xml:space="preserve">    </v>
      </c>
      <c r="L3785" s="58"/>
    </row>
    <row r="3786" spans="2:12" ht="26.25" customHeight="1">
      <c r="B3786" s="54"/>
      <c r="C3786" s="52" t="str">
        <f>ФИО!G3781&amp;"  "&amp;ФИО!H3781&amp;"  "&amp;ФИО!I3781</f>
        <v xml:space="preserve">    </v>
      </c>
      <c r="D3786" s="61">
        <f>ФИО!J3781</f>
        <v>0</v>
      </c>
      <c r="E3786" s="61">
        <f>ФИО!K3781</f>
        <v>0</v>
      </c>
      <c r="F3786" s="48">
        <f>ФИО!L3781</f>
        <v>0</v>
      </c>
      <c r="G3786" s="123">
        <f>ФИО!M3781</f>
        <v>0</v>
      </c>
      <c r="H3786" s="125"/>
      <c r="I3786" s="124">
        <f>ФИО!N3781</f>
        <v>0</v>
      </c>
      <c r="J3786" s="57" t="str">
        <f>ФИО!O3781&amp;" "&amp;ФИО!P3781</f>
        <v xml:space="preserve"> </v>
      </c>
      <c r="K3786" s="58" t="str">
        <f>ФИО!Q3781&amp;" "&amp;ФИО!R3781&amp;" "&amp;ФИО!S3781&amp;" "&amp;ФИО!T3781&amp;" "&amp;ФИО!U3781</f>
        <v xml:space="preserve">    </v>
      </c>
      <c r="L3786" s="58"/>
    </row>
    <row r="3787" spans="2:12" ht="26.25" customHeight="1">
      <c r="B3787" s="54"/>
      <c r="C3787" s="52" t="str">
        <f>ФИО!G3782&amp;"  "&amp;ФИО!H3782&amp;"  "&amp;ФИО!I3782</f>
        <v xml:space="preserve">    </v>
      </c>
      <c r="D3787" s="61">
        <f>ФИО!J3782</f>
        <v>0</v>
      </c>
      <c r="E3787" s="61">
        <f>ФИО!K3782</f>
        <v>0</v>
      </c>
      <c r="F3787" s="48">
        <f>ФИО!L3782</f>
        <v>0</v>
      </c>
      <c r="G3787" s="123">
        <f>ФИО!M3782</f>
        <v>0</v>
      </c>
      <c r="H3787" s="125"/>
      <c r="I3787" s="124">
        <f>ФИО!N3782</f>
        <v>0</v>
      </c>
      <c r="J3787" s="57" t="str">
        <f>ФИО!O3782&amp;" "&amp;ФИО!P3782</f>
        <v xml:space="preserve"> </v>
      </c>
      <c r="K3787" s="58" t="str">
        <f>ФИО!Q3782&amp;" "&amp;ФИО!R3782&amp;" "&amp;ФИО!S3782&amp;" "&amp;ФИО!T3782&amp;" "&amp;ФИО!U3782</f>
        <v xml:space="preserve">    </v>
      </c>
      <c r="L3787" s="58"/>
    </row>
    <row r="3788" spans="2:12" ht="26.25" customHeight="1">
      <c r="B3788" s="54"/>
      <c r="C3788" s="52" t="str">
        <f>ФИО!G3783&amp;"  "&amp;ФИО!H3783&amp;"  "&amp;ФИО!I3783</f>
        <v xml:space="preserve">    </v>
      </c>
      <c r="D3788" s="61">
        <f>ФИО!J3783</f>
        <v>0</v>
      </c>
      <c r="E3788" s="61">
        <f>ФИО!K3783</f>
        <v>0</v>
      </c>
      <c r="F3788" s="48">
        <f>ФИО!L3783</f>
        <v>0</v>
      </c>
      <c r="G3788" s="123">
        <f>ФИО!M3783</f>
        <v>0</v>
      </c>
      <c r="H3788" s="125"/>
      <c r="I3788" s="124">
        <f>ФИО!N3783</f>
        <v>0</v>
      </c>
      <c r="J3788" s="57" t="str">
        <f>ФИО!O3783&amp;" "&amp;ФИО!P3783</f>
        <v xml:space="preserve"> </v>
      </c>
      <c r="K3788" s="58" t="str">
        <f>ФИО!Q3783&amp;" "&amp;ФИО!R3783&amp;" "&amp;ФИО!S3783&amp;" "&amp;ФИО!T3783&amp;" "&amp;ФИО!U3783</f>
        <v xml:space="preserve">    </v>
      </c>
      <c r="L3788" s="58"/>
    </row>
    <row r="3789" spans="2:12" ht="26.25" customHeight="1">
      <c r="B3789" s="54"/>
      <c r="C3789" s="52" t="str">
        <f>ФИО!G3784&amp;"  "&amp;ФИО!H3784&amp;"  "&amp;ФИО!I3784</f>
        <v xml:space="preserve">    </v>
      </c>
      <c r="D3789" s="61">
        <f>ФИО!J3784</f>
        <v>0</v>
      </c>
      <c r="E3789" s="61">
        <f>ФИО!K3784</f>
        <v>0</v>
      </c>
      <c r="F3789" s="48">
        <f>ФИО!L3784</f>
        <v>0</v>
      </c>
      <c r="G3789" s="123">
        <f>ФИО!M3784</f>
        <v>0</v>
      </c>
      <c r="H3789" s="125"/>
      <c r="I3789" s="124">
        <f>ФИО!N3784</f>
        <v>0</v>
      </c>
      <c r="J3789" s="57" t="str">
        <f>ФИО!O3784&amp;" "&amp;ФИО!P3784</f>
        <v xml:space="preserve"> </v>
      </c>
      <c r="K3789" s="58" t="str">
        <f>ФИО!Q3784&amp;" "&amp;ФИО!R3784&amp;" "&amp;ФИО!S3784&amp;" "&amp;ФИО!T3784&amp;" "&amp;ФИО!U3784</f>
        <v xml:space="preserve">    </v>
      </c>
      <c r="L3789" s="58"/>
    </row>
    <row r="3790" spans="2:12" ht="26.25" customHeight="1">
      <c r="B3790" s="54"/>
      <c r="C3790" s="52" t="str">
        <f>ФИО!G3785&amp;"  "&amp;ФИО!H3785&amp;"  "&amp;ФИО!I3785</f>
        <v xml:space="preserve">    </v>
      </c>
      <c r="D3790" s="61">
        <f>ФИО!J3785</f>
        <v>0</v>
      </c>
      <c r="E3790" s="61">
        <f>ФИО!K3785</f>
        <v>0</v>
      </c>
      <c r="F3790" s="48">
        <f>ФИО!L3785</f>
        <v>0</v>
      </c>
      <c r="G3790" s="123">
        <f>ФИО!M3785</f>
        <v>0</v>
      </c>
      <c r="H3790" s="125"/>
      <c r="I3790" s="124">
        <f>ФИО!N3785</f>
        <v>0</v>
      </c>
      <c r="J3790" s="57" t="str">
        <f>ФИО!O3785&amp;" "&amp;ФИО!P3785</f>
        <v xml:space="preserve"> </v>
      </c>
      <c r="K3790" s="58" t="str">
        <f>ФИО!Q3785&amp;" "&amp;ФИО!R3785&amp;" "&amp;ФИО!S3785&amp;" "&amp;ФИО!T3785&amp;" "&amp;ФИО!U3785</f>
        <v xml:space="preserve">    </v>
      </c>
      <c r="L3790" s="58"/>
    </row>
    <row r="3791" spans="2:12" ht="26.25" customHeight="1">
      <c r="B3791" s="54"/>
      <c r="C3791" s="52" t="str">
        <f>ФИО!G3786&amp;"  "&amp;ФИО!H3786&amp;"  "&amp;ФИО!I3786</f>
        <v xml:space="preserve">    </v>
      </c>
      <c r="D3791" s="61">
        <f>ФИО!J3786</f>
        <v>0</v>
      </c>
      <c r="E3791" s="61">
        <f>ФИО!K3786</f>
        <v>0</v>
      </c>
      <c r="F3791" s="48">
        <f>ФИО!L3786</f>
        <v>0</v>
      </c>
      <c r="G3791" s="123">
        <f>ФИО!M3786</f>
        <v>0</v>
      </c>
      <c r="H3791" s="125"/>
      <c r="I3791" s="124">
        <f>ФИО!N3786</f>
        <v>0</v>
      </c>
      <c r="J3791" s="57" t="str">
        <f>ФИО!O3786&amp;" "&amp;ФИО!P3786</f>
        <v xml:space="preserve"> </v>
      </c>
      <c r="K3791" s="58" t="str">
        <f>ФИО!Q3786&amp;" "&amp;ФИО!R3786&amp;" "&amp;ФИО!S3786&amp;" "&amp;ФИО!T3786&amp;" "&amp;ФИО!U3786</f>
        <v xml:space="preserve">    </v>
      </c>
      <c r="L3791" s="58"/>
    </row>
    <row r="3792" spans="2:12" ht="26.25" customHeight="1">
      <c r="B3792" s="54"/>
      <c r="C3792" s="52" t="str">
        <f>ФИО!G3787&amp;"  "&amp;ФИО!H3787&amp;"  "&amp;ФИО!I3787</f>
        <v xml:space="preserve">    </v>
      </c>
      <c r="D3792" s="61">
        <f>ФИО!J3787</f>
        <v>0</v>
      </c>
      <c r="E3792" s="61">
        <f>ФИО!K3787</f>
        <v>0</v>
      </c>
      <c r="F3792" s="48">
        <f>ФИО!L3787</f>
        <v>0</v>
      </c>
      <c r="G3792" s="123">
        <f>ФИО!M3787</f>
        <v>0</v>
      </c>
      <c r="H3792" s="125"/>
      <c r="I3792" s="124">
        <f>ФИО!N3787</f>
        <v>0</v>
      </c>
      <c r="J3792" s="57" t="str">
        <f>ФИО!O3787&amp;" "&amp;ФИО!P3787</f>
        <v xml:space="preserve"> </v>
      </c>
      <c r="K3792" s="58" t="str">
        <f>ФИО!Q3787&amp;" "&amp;ФИО!R3787&amp;" "&amp;ФИО!S3787&amp;" "&amp;ФИО!T3787&amp;" "&amp;ФИО!U3787</f>
        <v xml:space="preserve">    </v>
      </c>
      <c r="L3792" s="58"/>
    </row>
    <row r="3793" spans="2:12" ht="26.25" customHeight="1">
      <c r="B3793" s="54"/>
      <c r="C3793" s="52" t="str">
        <f>ФИО!G3788&amp;"  "&amp;ФИО!H3788&amp;"  "&amp;ФИО!I3788</f>
        <v xml:space="preserve">    </v>
      </c>
      <c r="D3793" s="61">
        <f>ФИО!J3788</f>
        <v>0</v>
      </c>
      <c r="E3793" s="61">
        <f>ФИО!K3788</f>
        <v>0</v>
      </c>
      <c r="F3793" s="48">
        <f>ФИО!L3788</f>
        <v>0</v>
      </c>
      <c r="G3793" s="123">
        <f>ФИО!M3788</f>
        <v>0</v>
      </c>
      <c r="H3793" s="125"/>
      <c r="I3793" s="124">
        <f>ФИО!N3788</f>
        <v>0</v>
      </c>
      <c r="J3793" s="57" t="str">
        <f>ФИО!O3788&amp;" "&amp;ФИО!P3788</f>
        <v xml:space="preserve"> </v>
      </c>
      <c r="K3793" s="58" t="str">
        <f>ФИО!Q3788&amp;" "&amp;ФИО!R3788&amp;" "&amp;ФИО!S3788&amp;" "&amp;ФИО!T3788&amp;" "&amp;ФИО!U3788</f>
        <v xml:space="preserve">    </v>
      </c>
      <c r="L3793" s="58"/>
    </row>
    <row r="3794" spans="2:12" ht="26.25" customHeight="1">
      <c r="B3794" s="54"/>
      <c r="C3794" s="52" t="str">
        <f>ФИО!G3789&amp;"  "&amp;ФИО!H3789&amp;"  "&amp;ФИО!I3789</f>
        <v xml:space="preserve">    </v>
      </c>
      <c r="D3794" s="61">
        <f>ФИО!J3789</f>
        <v>0</v>
      </c>
      <c r="E3794" s="61">
        <f>ФИО!K3789</f>
        <v>0</v>
      </c>
      <c r="F3794" s="48">
        <f>ФИО!L3789</f>
        <v>0</v>
      </c>
      <c r="G3794" s="123">
        <f>ФИО!M3789</f>
        <v>0</v>
      </c>
      <c r="H3794" s="125"/>
      <c r="I3794" s="124">
        <f>ФИО!N3789</f>
        <v>0</v>
      </c>
      <c r="J3794" s="57" t="str">
        <f>ФИО!O3789&amp;" "&amp;ФИО!P3789</f>
        <v xml:space="preserve"> </v>
      </c>
      <c r="K3794" s="58" t="str">
        <f>ФИО!Q3789&amp;" "&amp;ФИО!R3789&amp;" "&amp;ФИО!S3789&amp;" "&amp;ФИО!T3789&amp;" "&amp;ФИО!U3789</f>
        <v xml:space="preserve">    </v>
      </c>
      <c r="L3794" s="58"/>
    </row>
    <row r="3795" spans="2:12" ht="26.25" customHeight="1">
      <c r="B3795" s="54"/>
      <c r="C3795" s="52" t="str">
        <f>ФИО!G3790&amp;"  "&amp;ФИО!H3790&amp;"  "&amp;ФИО!I3790</f>
        <v xml:space="preserve">    </v>
      </c>
      <c r="D3795" s="61">
        <f>ФИО!J3790</f>
        <v>0</v>
      </c>
      <c r="E3795" s="61">
        <f>ФИО!K3790</f>
        <v>0</v>
      </c>
      <c r="F3795" s="48">
        <f>ФИО!L3790</f>
        <v>0</v>
      </c>
      <c r="G3795" s="123">
        <f>ФИО!M3790</f>
        <v>0</v>
      </c>
      <c r="H3795" s="125"/>
      <c r="I3795" s="124">
        <f>ФИО!N3790</f>
        <v>0</v>
      </c>
      <c r="J3795" s="57" t="str">
        <f>ФИО!O3790&amp;" "&amp;ФИО!P3790</f>
        <v xml:space="preserve"> </v>
      </c>
      <c r="K3795" s="58" t="str">
        <f>ФИО!Q3790&amp;" "&amp;ФИО!R3790&amp;" "&amp;ФИО!S3790&amp;" "&amp;ФИО!T3790&amp;" "&amp;ФИО!U3790</f>
        <v xml:space="preserve">    </v>
      </c>
      <c r="L3795" s="58"/>
    </row>
    <row r="3796" spans="2:12" ht="26.25" customHeight="1">
      <c r="B3796" s="54"/>
      <c r="C3796" s="52" t="str">
        <f>ФИО!G3791&amp;"  "&amp;ФИО!H3791&amp;"  "&amp;ФИО!I3791</f>
        <v xml:space="preserve">    </v>
      </c>
      <c r="D3796" s="61">
        <f>ФИО!J3791</f>
        <v>0</v>
      </c>
      <c r="E3796" s="61">
        <f>ФИО!K3791</f>
        <v>0</v>
      </c>
      <c r="F3796" s="48">
        <f>ФИО!L3791</f>
        <v>0</v>
      </c>
      <c r="G3796" s="123">
        <f>ФИО!M3791</f>
        <v>0</v>
      </c>
      <c r="H3796" s="125"/>
      <c r="I3796" s="124">
        <f>ФИО!N3791</f>
        <v>0</v>
      </c>
      <c r="J3796" s="57" t="str">
        <f>ФИО!O3791&amp;" "&amp;ФИО!P3791</f>
        <v xml:space="preserve"> </v>
      </c>
      <c r="K3796" s="58" t="str">
        <f>ФИО!Q3791&amp;" "&amp;ФИО!R3791&amp;" "&amp;ФИО!S3791&amp;" "&amp;ФИО!T3791&amp;" "&amp;ФИО!U3791</f>
        <v xml:space="preserve">    </v>
      </c>
      <c r="L3796" s="58"/>
    </row>
    <row r="3797" spans="2:12" ht="26.25" customHeight="1">
      <c r="B3797" s="54"/>
      <c r="C3797" s="52" t="str">
        <f>ФИО!G3792&amp;"  "&amp;ФИО!H3792&amp;"  "&amp;ФИО!I3792</f>
        <v xml:space="preserve">    </v>
      </c>
      <c r="D3797" s="61">
        <f>ФИО!J3792</f>
        <v>0</v>
      </c>
      <c r="E3797" s="61">
        <f>ФИО!K3792</f>
        <v>0</v>
      </c>
      <c r="F3797" s="48">
        <f>ФИО!L3792</f>
        <v>0</v>
      </c>
      <c r="G3797" s="123">
        <f>ФИО!M3792</f>
        <v>0</v>
      </c>
      <c r="H3797" s="125"/>
      <c r="I3797" s="124">
        <f>ФИО!N3792</f>
        <v>0</v>
      </c>
      <c r="J3797" s="57" t="str">
        <f>ФИО!O3792&amp;" "&amp;ФИО!P3792</f>
        <v xml:space="preserve"> </v>
      </c>
      <c r="K3797" s="58" t="str">
        <f>ФИО!Q3792&amp;" "&amp;ФИО!R3792&amp;" "&amp;ФИО!S3792&amp;" "&amp;ФИО!T3792&amp;" "&amp;ФИО!U3792</f>
        <v xml:space="preserve">    </v>
      </c>
      <c r="L3797" s="58"/>
    </row>
    <row r="3798" spans="2:12" ht="26.25" customHeight="1">
      <c r="B3798" s="54"/>
      <c r="C3798" s="52" t="str">
        <f>ФИО!G3793&amp;"  "&amp;ФИО!H3793&amp;"  "&amp;ФИО!I3793</f>
        <v xml:space="preserve">    </v>
      </c>
      <c r="D3798" s="61">
        <f>ФИО!J3793</f>
        <v>0</v>
      </c>
      <c r="E3798" s="61">
        <f>ФИО!K3793</f>
        <v>0</v>
      </c>
      <c r="F3798" s="48">
        <f>ФИО!L3793</f>
        <v>0</v>
      </c>
      <c r="G3798" s="123">
        <f>ФИО!M3793</f>
        <v>0</v>
      </c>
      <c r="H3798" s="125"/>
      <c r="I3798" s="124">
        <f>ФИО!N3793</f>
        <v>0</v>
      </c>
      <c r="J3798" s="57" t="str">
        <f>ФИО!O3793&amp;" "&amp;ФИО!P3793</f>
        <v xml:space="preserve"> </v>
      </c>
      <c r="K3798" s="58" t="str">
        <f>ФИО!Q3793&amp;" "&amp;ФИО!R3793&amp;" "&amp;ФИО!S3793&amp;" "&amp;ФИО!T3793&amp;" "&amp;ФИО!U3793</f>
        <v xml:space="preserve">    </v>
      </c>
      <c r="L3798" s="58"/>
    </row>
    <row r="3799" spans="2:12" ht="26.25" customHeight="1">
      <c r="B3799" s="54"/>
      <c r="C3799" s="52" t="str">
        <f>ФИО!G3794&amp;"  "&amp;ФИО!H3794&amp;"  "&amp;ФИО!I3794</f>
        <v xml:space="preserve">    </v>
      </c>
      <c r="D3799" s="61">
        <f>ФИО!J3794</f>
        <v>0</v>
      </c>
      <c r="E3799" s="61">
        <f>ФИО!K3794</f>
        <v>0</v>
      </c>
      <c r="F3799" s="48">
        <f>ФИО!L3794</f>
        <v>0</v>
      </c>
      <c r="G3799" s="123">
        <f>ФИО!M3794</f>
        <v>0</v>
      </c>
      <c r="H3799" s="125"/>
      <c r="I3799" s="124">
        <f>ФИО!N3794</f>
        <v>0</v>
      </c>
      <c r="J3799" s="57" t="str">
        <f>ФИО!O3794&amp;" "&amp;ФИО!P3794</f>
        <v xml:space="preserve"> </v>
      </c>
      <c r="K3799" s="58" t="str">
        <f>ФИО!Q3794&amp;" "&amp;ФИО!R3794&amp;" "&amp;ФИО!S3794&amp;" "&amp;ФИО!T3794&amp;" "&amp;ФИО!U3794</f>
        <v xml:space="preserve">    </v>
      </c>
      <c r="L3799" s="58"/>
    </row>
    <row r="3800" spans="2:12" ht="26.25" customHeight="1">
      <c r="B3800" s="54"/>
      <c r="C3800" s="52" t="str">
        <f>ФИО!G3795&amp;"  "&amp;ФИО!H3795&amp;"  "&amp;ФИО!I3795</f>
        <v xml:space="preserve">    </v>
      </c>
      <c r="D3800" s="61">
        <f>ФИО!J3795</f>
        <v>0</v>
      </c>
      <c r="E3800" s="61">
        <f>ФИО!K3795</f>
        <v>0</v>
      </c>
      <c r="F3800" s="48">
        <f>ФИО!L3795</f>
        <v>0</v>
      </c>
      <c r="G3800" s="123">
        <f>ФИО!M3795</f>
        <v>0</v>
      </c>
      <c r="H3800" s="125"/>
      <c r="I3800" s="124">
        <f>ФИО!N3795</f>
        <v>0</v>
      </c>
      <c r="J3800" s="57" t="str">
        <f>ФИО!O3795&amp;" "&amp;ФИО!P3795</f>
        <v xml:space="preserve"> </v>
      </c>
      <c r="K3800" s="58" t="str">
        <f>ФИО!Q3795&amp;" "&amp;ФИО!R3795&amp;" "&amp;ФИО!S3795&amp;" "&amp;ФИО!T3795&amp;" "&amp;ФИО!U3795</f>
        <v xml:space="preserve">    </v>
      </c>
      <c r="L3800" s="58"/>
    </row>
    <row r="3801" spans="2:12" ht="26.25" customHeight="1">
      <c r="B3801" s="54"/>
      <c r="C3801" s="52" t="str">
        <f>ФИО!G3796&amp;"  "&amp;ФИО!H3796&amp;"  "&amp;ФИО!I3796</f>
        <v xml:space="preserve">    </v>
      </c>
      <c r="D3801" s="61">
        <f>ФИО!J3796</f>
        <v>0</v>
      </c>
      <c r="E3801" s="61">
        <f>ФИО!K3796</f>
        <v>0</v>
      </c>
      <c r="F3801" s="48">
        <f>ФИО!L3796</f>
        <v>0</v>
      </c>
      <c r="G3801" s="123">
        <f>ФИО!M3796</f>
        <v>0</v>
      </c>
      <c r="H3801" s="125"/>
      <c r="I3801" s="124">
        <f>ФИО!N3796</f>
        <v>0</v>
      </c>
      <c r="J3801" s="57" t="str">
        <f>ФИО!O3796&amp;" "&amp;ФИО!P3796</f>
        <v xml:space="preserve"> </v>
      </c>
      <c r="K3801" s="58" t="str">
        <f>ФИО!Q3796&amp;" "&amp;ФИО!R3796&amp;" "&amp;ФИО!S3796&amp;" "&amp;ФИО!T3796&amp;" "&amp;ФИО!U3796</f>
        <v xml:space="preserve">    </v>
      </c>
      <c r="L3801" s="58"/>
    </row>
    <row r="3802" spans="2:12" ht="26.25" customHeight="1">
      <c r="B3802" s="54"/>
      <c r="C3802" s="52" t="str">
        <f>ФИО!G3797&amp;"  "&amp;ФИО!H3797&amp;"  "&amp;ФИО!I3797</f>
        <v xml:space="preserve">    </v>
      </c>
      <c r="D3802" s="61">
        <f>ФИО!J3797</f>
        <v>0</v>
      </c>
      <c r="E3802" s="61">
        <f>ФИО!K3797</f>
        <v>0</v>
      </c>
      <c r="F3802" s="48">
        <f>ФИО!L3797</f>
        <v>0</v>
      </c>
      <c r="G3802" s="123">
        <f>ФИО!M3797</f>
        <v>0</v>
      </c>
      <c r="H3802" s="125"/>
      <c r="I3802" s="124">
        <f>ФИО!N3797</f>
        <v>0</v>
      </c>
      <c r="J3802" s="57" t="str">
        <f>ФИО!O3797&amp;" "&amp;ФИО!P3797</f>
        <v xml:space="preserve"> </v>
      </c>
      <c r="K3802" s="58" t="str">
        <f>ФИО!Q3797&amp;" "&amp;ФИО!R3797&amp;" "&amp;ФИО!S3797&amp;" "&amp;ФИО!T3797&amp;" "&amp;ФИО!U3797</f>
        <v xml:space="preserve">    </v>
      </c>
      <c r="L3802" s="58"/>
    </row>
    <row r="3803" spans="2:12" ht="26.25" customHeight="1">
      <c r="B3803" s="54"/>
      <c r="C3803" s="52" t="str">
        <f>ФИО!G3798&amp;"  "&amp;ФИО!H3798&amp;"  "&amp;ФИО!I3798</f>
        <v xml:space="preserve">    </v>
      </c>
      <c r="D3803" s="61">
        <f>ФИО!J3798</f>
        <v>0</v>
      </c>
      <c r="E3803" s="61">
        <f>ФИО!K3798</f>
        <v>0</v>
      </c>
      <c r="F3803" s="48">
        <f>ФИО!L3798</f>
        <v>0</v>
      </c>
      <c r="G3803" s="123">
        <f>ФИО!M3798</f>
        <v>0</v>
      </c>
      <c r="H3803" s="125"/>
      <c r="I3803" s="124">
        <f>ФИО!N3798</f>
        <v>0</v>
      </c>
      <c r="J3803" s="57" t="str">
        <f>ФИО!O3798&amp;" "&amp;ФИО!P3798</f>
        <v xml:space="preserve"> </v>
      </c>
      <c r="K3803" s="58" t="str">
        <f>ФИО!Q3798&amp;" "&amp;ФИО!R3798&amp;" "&amp;ФИО!S3798&amp;" "&amp;ФИО!T3798&amp;" "&amp;ФИО!U3798</f>
        <v xml:space="preserve">    </v>
      </c>
      <c r="L3803" s="58"/>
    </row>
    <row r="3804" spans="2:12" ht="26.25" customHeight="1">
      <c r="B3804" s="54"/>
      <c r="C3804" s="52" t="str">
        <f>ФИО!G3799&amp;"  "&amp;ФИО!H3799&amp;"  "&amp;ФИО!I3799</f>
        <v xml:space="preserve">    </v>
      </c>
      <c r="D3804" s="61">
        <f>ФИО!J3799</f>
        <v>0</v>
      </c>
      <c r="E3804" s="61">
        <f>ФИО!K3799</f>
        <v>0</v>
      </c>
      <c r="F3804" s="48">
        <f>ФИО!L3799</f>
        <v>0</v>
      </c>
      <c r="G3804" s="123">
        <f>ФИО!M3799</f>
        <v>0</v>
      </c>
      <c r="H3804" s="125"/>
      <c r="I3804" s="124">
        <f>ФИО!N3799</f>
        <v>0</v>
      </c>
      <c r="J3804" s="57" t="str">
        <f>ФИО!O3799&amp;" "&amp;ФИО!P3799</f>
        <v xml:space="preserve"> </v>
      </c>
      <c r="K3804" s="58" t="str">
        <f>ФИО!Q3799&amp;" "&amp;ФИО!R3799&amp;" "&amp;ФИО!S3799&amp;" "&amp;ФИО!T3799&amp;" "&amp;ФИО!U3799</f>
        <v xml:space="preserve">    </v>
      </c>
      <c r="L3804" s="58"/>
    </row>
    <row r="3805" spans="2:12" ht="26.25" customHeight="1">
      <c r="B3805" s="54"/>
      <c r="C3805" s="52" t="str">
        <f>ФИО!G3800&amp;"  "&amp;ФИО!H3800&amp;"  "&amp;ФИО!I3800</f>
        <v xml:space="preserve">    </v>
      </c>
      <c r="D3805" s="61">
        <f>ФИО!J3800</f>
        <v>0</v>
      </c>
      <c r="E3805" s="61">
        <f>ФИО!K3800</f>
        <v>0</v>
      </c>
      <c r="F3805" s="48">
        <f>ФИО!L3800</f>
        <v>0</v>
      </c>
      <c r="G3805" s="123">
        <f>ФИО!M3800</f>
        <v>0</v>
      </c>
      <c r="H3805" s="125"/>
      <c r="I3805" s="124">
        <f>ФИО!N3800</f>
        <v>0</v>
      </c>
      <c r="J3805" s="57" t="str">
        <f>ФИО!O3800&amp;" "&amp;ФИО!P3800</f>
        <v xml:space="preserve"> </v>
      </c>
      <c r="K3805" s="58" t="str">
        <f>ФИО!Q3800&amp;" "&amp;ФИО!R3800&amp;" "&amp;ФИО!S3800&amp;" "&amp;ФИО!T3800&amp;" "&amp;ФИО!U3800</f>
        <v xml:space="preserve">    </v>
      </c>
      <c r="L3805" s="58"/>
    </row>
    <row r="3806" spans="2:12" ht="26.25" customHeight="1">
      <c r="B3806" s="54"/>
      <c r="C3806" s="52" t="str">
        <f>ФИО!G3801&amp;"  "&amp;ФИО!H3801&amp;"  "&amp;ФИО!I3801</f>
        <v xml:space="preserve">    </v>
      </c>
      <c r="D3806" s="61">
        <f>ФИО!J3801</f>
        <v>0</v>
      </c>
      <c r="E3806" s="61">
        <f>ФИО!K3801</f>
        <v>0</v>
      </c>
      <c r="F3806" s="48">
        <f>ФИО!L3801</f>
        <v>0</v>
      </c>
      <c r="G3806" s="123">
        <f>ФИО!M3801</f>
        <v>0</v>
      </c>
      <c r="H3806" s="125"/>
      <c r="I3806" s="124">
        <f>ФИО!N3801</f>
        <v>0</v>
      </c>
      <c r="J3806" s="57" t="str">
        <f>ФИО!O3801&amp;" "&amp;ФИО!P3801</f>
        <v xml:space="preserve"> </v>
      </c>
      <c r="K3806" s="58" t="str">
        <f>ФИО!Q3801&amp;" "&amp;ФИО!R3801&amp;" "&amp;ФИО!S3801&amp;" "&amp;ФИО!T3801&amp;" "&amp;ФИО!U3801</f>
        <v xml:space="preserve">    </v>
      </c>
      <c r="L3806" s="58"/>
    </row>
    <row r="3807" spans="2:12" ht="26.25" customHeight="1">
      <c r="B3807" s="54"/>
      <c r="C3807" s="52" t="str">
        <f>ФИО!G3802&amp;"  "&amp;ФИО!H3802&amp;"  "&amp;ФИО!I3802</f>
        <v xml:space="preserve">    </v>
      </c>
      <c r="D3807" s="61">
        <f>ФИО!J3802</f>
        <v>0</v>
      </c>
      <c r="E3807" s="61">
        <f>ФИО!K3802</f>
        <v>0</v>
      </c>
      <c r="F3807" s="48">
        <f>ФИО!L3802</f>
        <v>0</v>
      </c>
      <c r="G3807" s="123">
        <f>ФИО!M3802</f>
        <v>0</v>
      </c>
      <c r="H3807" s="125"/>
      <c r="I3807" s="124">
        <f>ФИО!N3802</f>
        <v>0</v>
      </c>
      <c r="J3807" s="57" t="str">
        <f>ФИО!O3802&amp;" "&amp;ФИО!P3802</f>
        <v xml:space="preserve"> </v>
      </c>
      <c r="K3807" s="58" t="str">
        <f>ФИО!Q3802&amp;" "&amp;ФИО!R3802&amp;" "&amp;ФИО!S3802&amp;" "&amp;ФИО!T3802&amp;" "&amp;ФИО!U3802</f>
        <v xml:space="preserve">    </v>
      </c>
      <c r="L3807" s="58"/>
    </row>
    <row r="3808" spans="2:12" ht="26.25" customHeight="1">
      <c r="B3808" s="54"/>
      <c r="C3808" s="52" t="str">
        <f>ФИО!G3803&amp;"  "&amp;ФИО!H3803&amp;"  "&amp;ФИО!I3803</f>
        <v xml:space="preserve">    </v>
      </c>
      <c r="D3808" s="61">
        <f>ФИО!J3803</f>
        <v>0</v>
      </c>
      <c r="E3808" s="61">
        <f>ФИО!K3803</f>
        <v>0</v>
      </c>
      <c r="F3808" s="48">
        <f>ФИО!L3803</f>
        <v>0</v>
      </c>
      <c r="G3808" s="123">
        <f>ФИО!M3803</f>
        <v>0</v>
      </c>
      <c r="H3808" s="125"/>
      <c r="I3808" s="124">
        <f>ФИО!N3803</f>
        <v>0</v>
      </c>
      <c r="J3808" s="57" t="str">
        <f>ФИО!O3803&amp;" "&amp;ФИО!P3803</f>
        <v xml:space="preserve"> </v>
      </c>
      <c r="K3808" s="58" t="str">
        <f>ФИО!Q3803&amp;" "&amp;ФИО!R3803&amp;" "&amp;ФИО!S3803&amp;" "&amp;ФИО!T3803&amp;" "&amp;ФИО!U3803</f>
        <v xml:space="preserve">    </v>
      </c>
      <c r="L3808" s="58"/>
    </row>
    <row r="3809" spans="2:12" ht="26.25" customHeight="1">
      <c r="B3809" s="54"/>
      <c r="C3809" s="52" t="str">
        <f>ФИО!G3804&amp;"  "&amp;ФИО!H3804&amp;"  "&amp;ФИО!I3804</f>
        <v xml:space="preserve">    </v>
      </c>
      <c r="D3809" s="61">
        <f>ФИО!J3804</f>
        <v>0</v>
      </c>
      <c r="E3809" s="61">
        <f>ФИО!K3804</f>
        <v>0</v>
      </c>
      <c r="F3809" s="48">
        <f>ФИО!L3804</f>
        <v>0</v>
      </c>
      <c r="G3809" s="123">
        <f>ФИО!M3804</f>
        <v>0</v>
      </c>
      <c r="H3809" s="125"/>
      <c r="I3809" s="124">
        <f>ФИО!N3804</f>
        <v>0</v>
      </c>
      <c r="J3809" s="57" t="str">
        <f>ФИО!O3804&amp;" "&amp;ФИО!P3804</f>
        <v xml:space="preserve"> </v>
      </c>
      <c r="K3809" s="58" t="str">
        <f>ФИО!Q3804&amp;" "&amp;ФИО!R3804&amp;" "&amp;ФИО!S3804&amp;" "&amp;ФИО!T3804&amp;" "&amp;ФИО!U3804</f>
        <v xml:space="preserve">    </v>
      </c>
      <c r="L3809" s="58"/>
    </row>
    <row r="3810" spans="2:12" ht="26.25" customHeight="1">
      <c r="B3810" s="54"/>
      <c r="C3810" s="52" t="str">
        <f>ФИО!G3805&amp;"  "&amp;ФИО!H3805&amp;"  "&amp;ФИО!I3805</f>
        <v xml:space="preserve">    </v>
      </c>
      <c r="D3810" s="61">
        <f>ФИО!J3805</f>
        <v>0</v>
      </c>
      <c r="E3810" s="61">
        <f>ФИО!K3805</f>
        <v>0</v>
      </c>
      <c r="F3810" s="48">
        <f>ФИО!L3805</f>
        <v>0</v>
      </c>
      <c r="G3810" s="123">
        <f>ФИО!M3805</f>
        <v>0</v>
      </c>
      <c r="H3810" s="125"/>
      <c r="I3810" s="124">
        <f>ФИО!N3805</f>
        <v>0</v>
      </c>
      <c r="J3810" s="57" t="str">
        <f>ФИО!O3805&amp;" "&amp;ФИО!P3805</f>
        <v xml:space="preserve"> </v>
      </c>
      <c r="K3810" s="58" t="str">
        <f>ФИО!Q3805&amp;" "&amp;ФИО!R3805&amp;" "&amp;ФИО!S3805&amp;" "&amp;ФИО!T3805&amp;" "&amp;ФИО!U3805</f>
        <v xml:space="preserve">    </v>
      </c>
      <c r="L3810" s="58"/>
    </row>
    <row r="3811" spans="2:12" ht="26.25" customHeight="1">
      <c r="B3811" s="54"/>
      <c r="C3811" s="52" t="str">
        <f>ФИО!G3806&amp;"  "&amp;ФИО!H3806&amp;"  "&amp;ФИО!I3806</f>
        <v xml:space="preserve">    </v>
      </c>
      <c r="D3811" s="61">
        <f>ФИО!J3806</f>
        <v>0</v>
      </c>
      <c r="E3811" s="61">
        <f>ФИО!K3806</f>
        <v>0</v>
      </c>
      <c r="F3811" s="48">
        <f>ФИО!L3806</f>
        <v>0</v>
      </c>
      <c r="G3811" s="123">
        <f>ФИО!M3806</f>
        <v>0</v>
      </c>
      <c r="H3811" s="125"/>
      <c r="I3811" s="124">
        <f>ФИО!N3806</f>
        <v>0</v>
      </c>
      <c r="J3811" s="57" t="str">
        <f>ФИО!O3806&amp;" "&amp;ФИО!P3806</f>
        <v xml:space="preserve"> </v>
      </c>
      <c r="K3811" s="58" t="str">
        <f>ФИО!Q3806&amp;" "&amp;ФИО!R3806&amp;" "&amp;ФИО!S3806&amp;" "&amp;ФИО!T3806&amp;" "&amp;ФИО!U3806</f>
        <v xml:space="preserve">    </v>
      </c>
      <c r="L3811" s="58"/>
    </row>
    <row r="3812" spans="2:12" ht="26.25" customHeight="1">
      <c r="B3812" s="54"/>
      <c r="C3812" s="52" t="str">
        <f>ФИО!G3807&amp;"  "&amp;ФИО!H3807&amp;"  "&amp;ФИО!I3807</f>
        <v xml:space="preserve">    </v>
      </c>
      <c r="D3812" s="61">
        <f>ФИО!J3807</f>
        <v>0</v>
      </c>
      <c r="E3812" s="61">
        <f>ФИО!K3807</f>
        <v>0</v>
      </c>
      <c r="F3812" s="48">
        <f>ФИО!L3807</f>
        <v>0</v>
      </c>
      <c r="G3812" s="123">
        <f>ФИО!M3807</f>
        <v>0</v>
      </c>
      <c r="H3812" s="125"/>
      <c r="I3812" s="124">
        <f>ФИО!N3807</f>
        <v>0</v>
      </c>
      <c r="J3812" s="57" t="str">
        <f>ФИО!O3807&amp;" "&amp;ФИО!P3807</f>
        <v xml:space="preserve"> </v>
      </c>
      <c r="K3812" s="58" t="str">
        <f>ФИО!Q3807&amp;" "&amp;ФИО!R3807&amp;" "&amp;ФИО!S3807&amp;" "&amp;ФИО!T3807&amp;" "&amp;ФИО!U3807</f>
        <v xml:space="preserve">    </v>
      </c>
      <c r="L3812" s="58"/>
    </row>
    <row r="3813" spans="2:12" ht="26.25" customHeight="1">
      <c r="B3813" s="54"/>
      <c r="C3813" s="52" t="str">
        <f>ФИО!G3808&amp;"  "&amp;ФИО!H3808&amp;"  "&amp;ФИО!I3808</f>
        <v xml:space="preserve">    </v>
      </c>
      <c r="D3813" s="61">
        <f>ФИО!J3808</f>
        <v>0</v>
      </c>
      <c r="E3813" s="61">
        <f>ФИО!K3808</f>
        <v>0</v>
      </c>
      <c r="F3813" s="48">
        <f>ФИО!L3808</f>
        <v>0</v>
      </c>
      <c r="G3813" s="123">
        <f>ФИО!M3808</f>
        <v>0</v>
      </c>
      <c r="H3813" s="125"/>
      <c r="I3813" s="124">
        <f>ФИО!N3808</f>
        <v>0</v>
      </c>
      <c r="J3813" s="57" t="str">
        <f>ФИО!O3808&amp;" "&amp;ФИО!P3808</f>
        <v xml:space="preserve"> </v>
      </c>
      <c r="K3813" s="58" t="str">
        <f>ФИО!Q3808&amp;" "&amp;ФИО!R3808&amp;" "&amp;ФИО!S3808&amp;" "&amp;ФИО!T3808&amp;" "&amp;ФИО!U3808</f>
        <v xml:space="preserve">    </v>
      </c>
      <c r="L3813" s="58"/>
    </row>
    <row r="3814" spans="2:12" ht="26.25" customHeight="1">
      <c r="B3814" s="54"/>
      <c r="C3814" s="52" t="str">
        <f>ФИО!G3809&amp;"  "&amp;ФИО!H3809&amp;"  "&amp;ФИО!I3809</f>
        <v xml:space="preserve">    </v>
      </c>
      <c r="D3814" s="61">
        <f>ФИО!J3809</f>
        <v>0</v>
      </c>
      <c r="E3814" s="61">
        <f>ФИО!K3809</f>
        <v>0</v>
      </c>
      <c r="F3814" s="48">
        <f>ФИО!L3809</f>
        <v>0</v>
      </c>
      <c r="G3814" s="123">
        <f>ФИО!M3809</f>
        <v>0</v>
      </c>
      <c r="H3814" s="125"/>
      <c r="I3814" s="124">
        <f>ФИО!N3809</f>
        <v>0</v>
      </c>
      <c r="J3814" s="57" t="str">
        <f>ФИО!O3809&amp;" "&amp;ФИО!P3809</f>
        <v xml:space="preserve"> </v>
      </c>
      <c r="K3814" s="58" t="str">
        <f>ФИО!Q3809&amp;" "&amp;ФИО!R3809&amp;" "&amp;ФИО!S3809&amp;" "&amp;ФИО!T3809&amp;" "&amp;ФИО!U3809</f>
        <v xml:space="preserve">    </v>
      </c>
      <c r="L3814" s="58"/>
    </row>
    <row r="3815" spans="2:12" ht="26.25" customHeight="1">
      <c r="B3815" s="54"/>
      <c r="C3815" s="52" t="str">
        <f>ФИО!G3810&amp;"  "&amp;ФИО!H3810&amp;"  "&amp;ФИО!I3810</f>
        <v xml:space="preserve">    </v>
      </c>
      <c r="D3815" s="61">
        <f>ФИО!J3810</f>
        <v>0</v>
      </c>
      <c r="E3815" s="61">
        <f>ФИО!K3810</f>
        <v>0</v>
      </c>
      <c r="F3815" s="48">
        <f>ФИО!L3810</f>
        <v>0</v>
      </c>
      <c r="G3815" s="123">
        <f>ФИО!M3810</f>
        <v>0</v>
      </c>
      <c r="H3815" s="125"/>
      <c r="I3815" s="124">
        <f>ФИО!N3810</f>
        <v>0</v>
      </c>
      <c r="J3815" s="57" t="str">
        <f>ФИО!O3810&amp;" "&amp;ФИО!P3810</f>
        <v xml:space="preserve"> </v>
      </c>
      <c r="K3815" s="58" t="str">
        <f>ФИО!Q3810&amp;" "&amp;ФИО!R3810&amp;" "&amp;ФИО!S3810&amp;" "&amp;ФИО!T3810&amp;" "&amp;ФИО!U3810</f>
        <v xml:space="preserve">    </v>
      </c>
      <c r="L3815" s="58"/>
    </row>
    <row r="3816" spans="2:12" ht="26.25" customHeight="1">
      <c r="B3816" s="54"/>
      <c r="C3816" s="52" t="str">
        <f>ФИО!G3811&amp;"  "&amp;ФИО!H3811&amp;"  "&amp;ФИО!I3811</f>
        <v xml:space="preserve">    </v>
      </c>
      <c r="D3816" s="61">
        <f>ФИО!J3811</f>
        <v>0</v>
      </c>
      <c r="E3816" s="61">
        <f>ФИО!K3811</f>
        <v>0</v>
      </c>
      <c r="F3816" s="48">
        <f>ФИО!L3811</f>
        <v>0</v>
      </c>
      <c r="G3816" s="123">
        <f>ФИО!M3811</f>
        <v>0</v>
      </c>
      <c r="H3816" s="125"/>
      <c r="I3816" s="124">
        <f>ФИО!N3811</f>
        <v>0</v>
      </c>
      <c r="J3816" s="57" t="str">
        <f>ФИО!O3811&amp;" "&amp;ФИО!P3811</f>
        <v xml:space="preserve"> </v>
      </c>
      <c r="K3816" s="58" t="str">
        <f>ФИО!Q3811&amp;" "&amp;ФИО!R3811&amp;" "&amp;ФИО!S3811&amp;" "&amp;ФИО!T3811&amp;" "&amp;ФИО!U3811</f>
        <v xml:space="preserve">    </v>
      </c>
      <c r="L3816" s="58"/>
    </row>
    <row r="3817" spans="2:12" ht="26.25" customHeight="1">
      <c r="B3817" s="54"/>
      <c r="C3817" s="52" t="str">
        <f>ФИО!G3812&amp;"  "&amp;ФИО!H3812&amp;"  "&amp;ФИО!I3812</f>
        <v xml:space="preserve">    </v>
      </c>
      <c r="D3817" s="61">
        <f>ФИО!J3812</f>
        <v>0</v>
      </c>
      <c r="E3817" s="61">
        <f>ФИО!K3812</f>
        <v>0</v>
      </c>
      <c r="F3817" s="48">
        <f>ФИО!L3812</f>
        <v>0</v>
      </c>
      <c r="G3817" s="123">
        <f>ФИО!M3812</f>
        <v>0</v>
      </c>
      <c r="H3817" s="125"/>
      <c r="I3817" s="124">
        <f>ФИО!N3812</f>
        <v>0</v>
      </c>
      <c r="J3817" s="57" t="str">
        <f>ФИО!O3812&amp;" "&amp;ФИО!P3812</f>
        <v xml:space="preserve"> </v>
      </c>
      <c r="K3817" s="58" t="str">
        <f>ФИО!Q3812&amp;" "&amp;ФИО!R3812&amp;" "&amp;ФИО!S3812&amp;" "&amp;ФИО!T3812&amp;" "&amp;ФИО!U3812</f>
        <v xml:space="preserve">    </v>
      </c>
      <c r="L3817" s="58"/>
    </row>
    <row r="3818" spans="2:12" ht="26.25" customHeight="1">
      <c r="B3818" s="54"/>
      <c r="C3818" s="52" t="str">
        <f>ФИО!G3813&amp;"  "&amp;ФИО!H3813&amp;"  "&amp;ФИО!I3813</f>
        <v xml:space="preserve">    </v>
      </c>
      <c r="D3818" s="61">
        <f>ФИО!J3813</f>
        <v>0</v>
      </c>
      <c r="E3818" s="61">
        <f>ФИО!K3813</f>
        <v>0</v>
      </c>
      <c r="F3818" s="48">
        <f>ФИО!L3813</f>
        <v>0</v>
      </c>
      <c r="G3818" s="123">
        <f>ФИО!M3813</f>
        <v>0</v>
      </c>
      <c r="H3818" s="125"/>
      <c r="I3818" s="124">
        <f>ФИО!N3813</f>
        <v>0</v>
      </c>
      <c r="J3818" s="57" t="str">
        <f>ФИО!O3813&amp;" "&amp;ФИО!P3813</f>
        <v xml:space="preserve"> </v>
      </c>
      <c r="K3818" s="58" t="str">
        <f>ФИО!Q3813&amp;" "&amp;ФИО!R3813&amp;" "&amp;ФИО!S3813&amp;" "&amp;ФИО!T3813&amp;" "&amp;ФИО!U3813</f>
        <v xml:space="preserve">    </v>
      </c>
      <c r="L3818" s="58"/>
    </row>
    <row r="3819" spans="2:12" ht="26.25" customHeight="1">
      <c r="B3819" s="54"/>
      <c r="C3819" s="52" t="str">
        <f>ФИО!G3814&amp;"  "&amp;ФИО!H3814&amp;"  "&amp;ФИО!I3814</f>
        <v xml:space="preserve">    </v>
      </c>
      <c r="D3819" s="61">
        <f>ФИО!J3814</f>
        <v>0</v>
      </c>
      <c r="E3819" s="61">
        <f>ФИО!K3814</f>
        <v>0</v>
      </c>
      <c r="F3819" s="48">
        <f>ФИО!L3814</f>
        <v>0</v>
      </c>
      <c r="G3819" s="123">
        <f>ФИО!M3814</f>
        <v>0</v>
      </c>
      <c r="H3819" s="125"/>
      <c r="I3819" s="124">
        <f>ФИО!N3814</f>
        <v>0</v>
      </c>
      <c r="J3819" s="57" t="str">
        <f>ФИО!O3814&amp;" "&amp;ФИО!P3814</f>
        <v xml:space="preserve"> </v>
      </c>
      <c r="K3819" s="58" t="str">
        <f>ФИО!Q3814&amp;" "&amp;ФИО!R3814&amp;" "&amp;ФИО!S3814&amp;" "&amp;ФИО!T3814&amp;" "&amp;ФИО!U3814</f>
        <v xml:space="preserve">    </v>
      </c>
      <c r="L3819" s="58"/>
    </row>
    <row r="3820" spans="2:12" ht="26.25" customHeight="1">
      <c r="B3820" s="54"/>
      <c r="C3820" s="52" t="str">
        <f>ФИО!G3815&amp;"  "&amp;ФИО!H3815&amp;"  "&amp;ФИО!I3815</f>
        <v xml:space="preserve">    </v>
      </c>
      <c r="D3820" s="61">
        <f>ФИО!J3815</f>
        <v>0</v>
      </c>
      <c r="E3820" s="61">
        <f>ФИО!K3815</f>
        <v>0</v>
      </c>
      <c r="F3820" s="48">
        <f>ФИО!L3815</f>
        <v>0</v>
      </c>
      <c r="G3820" s="123">
        <f>ФИО!M3815</f>
        <v>0</v>
      </c>
      <c r="H3820" s="125"/>
      <c r="I3820" s="124">
        <f>ФИО!N3815</f>
        <v>0</v>
      </c>
      <c r="J3820" s="57" t="str">
        <f>ФИО!O3815&amp;" "&amp;ФИО!P3815</f>
        <v xml:space="preserve"> </v>
      </c>
      <c r="K3820" s="58" t="str">
        <f>ФИО!Q3815&amp;" "&amp;ФИО!R3815&amp;" "&amp;ФИО!S3815&amp;" "&amp;ФИО!T3815&amp;" "&amp;ФИО!U3815</f>
        <v xml:space="preserve">    </v>
      </c>
      <c r="L3820" s="58"/>
    </row>
    <row r="3821" spans="2:12" ht="26.25" customHeight="1">
      <c r="B3821" s="54"/>
      <c r="C3821" s="52" t="str">
        <f>ФИО!G3816&amp;"  "&amp;ФИО!H3816&amp;"  "&amp;ФИО!I3816</f>
        <v xml:space="preserve">    </v>
      </c>
      <c r="D3821" s="61">
        <f>ФИО!J3816</f>
        <v>0</v>
      </c>
      <c r="E3821" s="61">
        <f>ФИО!K3816</f>
        <v>0</v>
      </c>
      <c r="F3821" s="48">
        <f>ФИО!L3816</f>
        <v>0</v>
      </c>
      <c r="G3821" s="123">
        <f>ФИО!M3816</f>
        <v>0</v>
      </c>
      <c r="H3821" s="125"/>
      <c r="I3821" s="124">
        <f>ФИО!N3816</f>
        <v>0</v>
      </c>
      <c r="J3821" s="57" t="str">
        <f>ФИО!O3816&amp;" "&amp;ФИО!P3816</f>
        <v xml:space="preserve"> </v>
      </c>
      <c r="K3821" s="58" t="str">
        <f>ФИО!Q3816&amp;" "&amp;ФИО!R3816&amp;" "&amp;ФИО!S3816&amp;" "&amp;ФИО!T3816&amp;" "&amp;ФИО!U3816</f>
        <v xml:space="preserve">    </v>
      </c>
      <c r="L3821" s="58"/>
    </row>
    <row r="3822" spans="2:12" ht="26.25" customHeight="1">
      <c r="B3822" s="54"/>
      <c r="C3822" s="52" t="str">
        <f>ФИО!G3817&amp;"  "&amp;ФИО!H3817&amp;"  "&amp;ФИО!I3817</f>
        <v xml:space="preserve">    </v>
      </c>
      <c r="D3822" s="61">
        <f>ФИО!J3817</f>
        <v>0</v>
      </c>
      <c r="E3822" s="61">
        <f>ФИО!K3817</f>
        <v>0</v>
      </c>
      <c r="F3822" s="48">
        <f>ФИО!L3817</f>
        <v>0</v>
      </c>
      <c r="G3822" s="123">
        <f>ФИО!M3817</f>
        <v>0</v>
      </c>
      <c r="H3822" s="125"/>
      <c r="I3822" s="124">
        <f>ФИО!N3817</f>
        <v>0</v>
      </c>
      <c r="J3822" s="57" t="str">
        <f>ФИО!O3817&amp;" "&amp;ФИО!P3817</f>
        <v xml:space="preserve"> </v>
      </c>
      <c r="K3822" s="58" t="str">
        <f>ФИО!Q3817&amp;" "&amp;ФИО!R3817&amp;" "&amp;ФИО!S3817&amp;" "&amp;ФИО!T3817&amp;" "&amp;ФИО!U3817</f>
        <v xml:space="preserve">    </v>
      </c>
      <c r="L3822" s="58"/>
    </row>
    <row r="3823" spans="2:12" ht="26.25" customHeight="1">
      <c r="B3823" s="54"/>
      <c r="C3823" s="52" t="str">
        <f>ФИО!G3818&amp;"  "&amp;ФИО!H3818&amp;"  "&amp;ФИО!I3818</f>
        <v xml:space="preserve">    </v>
      </c>
      <c r="D3823" s="61">
        <f>ФИО!J3818</f>
        <v>0</v>
      </c>
      <c r="E3823" s="61">
        <f>ФИО!K3818</f>
        <v>0</v>
      </c>
      <c r="F3823" s="48">
        <f>ФИО!L3818</f>
        <v>0</v>
      </c>
      <c r="G3823" s="123">
        <f>ФИО!M3818</f>
        <v>0</v>
      </c>
      <c r="H3823" s="125"/>
      <c r="I3823" s="124">
        <f>ФИО!N3818</f>
        <v>0</v>
      </c>
      <c r="J3823" s="57" t="str">
        <f>ФИО!O3818&amp;" "&amp;ФИО!P3818</f>
        <v xml:space="preserve"> </v>
      </c>
      <c r="K3823" s="58" t="str">
        <f>ФИО!Q3818&amp;" "&amp;ФИО!R3818&amp;" "&amp;ФИО!S3818&amp;" "&amp;ФИО!T3818&amp;" "&amp;ФИО!U3818</f>
        <v xml:space="preserve">    </v>
      </c>
      <c r="L3823" s="58"/>
    </row>
    <row r="3824" spans="2:12" ht="26.25" customHeight="1">
      <c r="B3824" s="54"/>
      <c r="C3824" s="52" t="str">
        <f>ФИО!G3819&amp;"  "&amp;ФИО!H3819&amp;"  "&amp;ФИО!I3819</f>
        <v xml:space="preserve">    </v>
      </c>
      <c r="D3824" s="61">
        <f>ФИО!J3819</f>
        <v>0</v>
      </c>
      <c r="E3824" s="61">
        <f>ФИО!K3819</f>
        <v>0</v>
      </c>
      <c r="F3824" s="48">
        <f>ФИО!L3819</f>
        <v>0</v>
      </c>
      <c r="G3824" s="123">
        <f>ФИО!M3819</f>
        <v>0</v>
      </c>
      <c r="H3824" s="125"/>
      <c r="I3824" s="124">
        <f>ФИО!N3819</f>
        <v>0</v>
      </c>
      <c r="J3824" s="57" t="str">
        <f>ФИО!O3819&amp;" "&amp;ФИО!P3819</f>
        <v xml:space="preserve"> </v>
      </c>
      <c r="K3824" s="58" t="str">
        <f>ФИО!Q3819&amp;" "&amp;ФИО!R3819&amp;" "&amp;ФИО!S3819&amp;" "&amp;ФИО!T3819&amp;" "&amp;ФИО!U3819</f>
        <v xml:space="preserve">    </v>
      </c>
      <c r="L3824" s="58"/>
    </row>
    <row r="3825" spans="2:12" ht="26.25" customHeight="1">
      <c r="B3825" s="54"/>
      <c r="C3825" s="52" t="str">
        <f>ФИО!G3820&amp;"  "&amp;ФИО!H3820&amp;"  "&amp;ФИО!I3820</f>
        <v xml:space="preserve">    </v>
      </c>
      <c r="D3825" s="61">
        <f>ФИО!J3820</f>
        <v>0</v>
      </c>
      <c r="E3825" s="61">
        <f>ФИО!K3820</f>
        <v>0</v>
      </c>
      <c r="F3825" s="48">
        <f>ФИО!L3820</f>
        <v>0</v>
      </c>
      <c r="G3825" s="123">
        <f>ФИО!M3820</f>
        <v>0</v>
      </c>
      <c r="H3825" s="125"/>
      <c r="I3825" s="124">
        <f>ФИО!N3820</f>
        <v>0</v>
      </c>
      <c r="J3825" s="57" t="str">
        <f>ФИО!O3820&amp;" "&amp;ФИО!P3820</f>
        <v xml:space="preserve"> </v>
      </c>
      <c r="K3825" s="58" t="str">
        <f>ФИО!Q3820&amp;" "&amp;ФИО!R3820&amp;" "&amp;ФИО!S3820&amp;" "&amp;ФИО!T3820&amp;" "&amp;ФИО!U3820</f>
        <v xml:space="preserve">    </v>
      </c>
      <c r="L3825" s="58"/>
    </row>
    <row r="3826" spans="2:12" ht="26.25" customHeight="1">
      <c r="B3826" s="54"/>
      <c r="C3826" s="52" t="str">
        <f>ФИО!G3821&amp;"  "&amp;ФИО!H3821&amp;"  "&amp;ФИО!I3821</f>
        <v xml:space="preserve">    </v>
      </c>
      <c r="D3826" s="61">
        <f>ФИО!J3821</f>
        <v>0</v>
      </c>
      <c r="E3826" s="61">
        <f>ФИО!K3821</f>
        <v>0</v>
      </c>
      <c r="F3826" s="48">
        <f>ФИО!L3821</f>
        <v>0</v>
      </c>
      <c r="G3826" s="123">
        <f>ФИО!M3821</f>
        <v>0</v>
      </c>
      <c r="H3826" s="125"/>
      <c r="I3826" s="124">
        <f>ФИО!N3821</f>
        <v>0</v>
      </c>
      <c r="J3826" s="57" t="str">
        <f>ФИО!O3821&amp;" "&amp;ФИО!P3821</f>
        <v xml:space="preserve"> </v>
      </c>
      <c r="K3826" s="58" t="str">
        <f>ФИО!Q3821&amp;" "&amp;ФИО!R3821&amp;" "&amp;ФИО!S3821&amp;" "&amp;ФИО!T3821&amp;" "&amp;ФИО!U3821</f>
        <v xml:space="preserve">    </v>
      </c>
      <c r="L3826" s="58"/>
    </row>
    <row r="3827" spans="2:12" ht="26.25" customHeight="1">
      <c r="B3827" s="54"/>
      <c r="C3827" s="52" t="str">
        <f>ФИО!G3822&amp;"  "&amp;ФИО!H3822&amp;"  "&amp;ФИО!I3822</f>
        <v xml:space="preserve">    </v>
      </c>
      <c r="D3827" s="61">
        <f>ФИО!J3822</f>
        <v>0</v>
      </c>
      <c r="E3827" s="61">
        <f>ФИО!K3822</f>
        <v>0</v>
      </c>
      <c r="F3827" s="48">
        <f>ФИО!L3822</f>
        <v>0</v>
      </c>
      <c r="G3827" s="123">
        <f>ФИО!M3822</f>
        <v>0</v>
      </c>
      <c r="H3827" s="125"/>
      <c r="I3827" s="124">
        <f>ФИО!N3822</f>
        <v>0</v>
      </c>
      <c r="J3827" s="57" t="str">
        <f>ФИО!O3822&amp;" "&amp;ФИО!P3822</f>
        <v xml:space="preserve"> </v>
      </c>
      <c r="K3827" s="58" t="str">
        <f>ФИО!Q3822&amp;" "&amp;ФИО!R3822&amp;" "&amp;ФИО!S3822&amp;" "&amp;ФИО!T3822&amp;" "&amp;ФИО!U3822</f>
        <v xml:space="preserve">    </v>
      </c>
      <c r="L3827" s="58"/>
    </row>
    <row r="3828" spans="2:12" ht="26.25" customHeight="1">
      <c r="B3828" s="54"/>
      <c r="C3828" s="52" t="str">
        <f>ФИО!G3823&amp;"  "&amp;ФИО!H3823&amp;"  "&amp;ФИО!I3823</f>
        <v xml:space="preserve">    </v>
      </c>
      <c r="D3828" s="61">
        <f>ФИО!J3823</f>
        <v>0</v>
      </c>
      <c r="E3828" s="61">
        <f>ФИО!K3823</f>
        <v>0</v>
      </c>
      <c r="F3828" s="48">
        <f>ФИО!L3823</f>
        <v>0</v>
      </c>
      <c r="G3828" s="123">
        <f>ФИО!M3823</f>
        <v>0</v>
      </c>
      <c r="H3828" s="125"/>
      <c r="I3828" s="124">
        <f>ФИО!N3823</f>
        <v>0</v>
      </c>
      <c r="J3828" s="57" t="str">
        <f>ФИО!O3823&amp;" "&amp;ФИО!P3823</f>
        <v xml:space="preserve"> </v>
      </c>
      <c r="K3828" s="58" t="str">
        <f>ФИО!Q3823&amp;" "&amp;ФИО!R3823&amp;" "&amp;ФИО!S3823&amp;" "&amp;ФИО!T3823&amp;" "&amp;ФИО!U3823</f>
        <v xml:space="preserve">    </v>
      </c>
      <c r="L3828" s="58"/>
    </row>
    <row r="3829" spans="2:12" ht="26.25" customHeight="1">
      <c r="B3829" s="54"/>
      <c r="C3829" s="52" t="str">
        <f>ФИО!G3824&amp;"  "&amp;ФИО!H3824&amp;"  "&amp;ФИО!I3824</f>
        <v xml:space="preserve">    </v>
      </c>
      <c r="D3829" s="61">
        <f>ФИО!J3824</f>
        <v>0</v>
      </c>
      <c r="E3829" s="61">
        <f>ФИО!K3824</f>
        <v>0</v>
      </c>
      <c r="F3829" s="48">
        <f>ФИО!L3824</f>
        <v>0</v>
      </c>
      <c r="G3829" s="123">
        <f>ФИО!M3824</f>
        <v>0</v>
      </c>
      <c r="H3829" s="125"/>
      <c r="I3829" s="124">
        <f>ФИО!N3824</f>
        <v>0</v>
      </c>
      <c r="J3829" s="57" t="str">
        <f>ФИО!O3824&amp;" "&amp;ФИО!P3824</f>
        <v xml:space="preserve"> </v>
      </c>
      <c r="K3829" s="58" t="str">
        <f>ФИО!Q3824&amp;" "&amp;ФИО!R3824&amp;" "&amp;ФИО!S3824&amp;" "&amp;ФИО!T3824&amp;" "&amp;ФИО!U3824</f>
        <v xml:space="preserve">    </v>
      </c>
      <c r="L3829" s="58"/>
    </row>
    <row r="3830" spans="2:12" ht="26.25" customHeight="1">
      <c r="B3830" s="54"/>
      <c r="C3830" s="52" t="str">
        <f>ФИО!G3825&amp;"  "&amp;ФИО!H3825&amp;"  "&amp;ФИО!I3825</f>
        <v xml:space="preserve">    </v>
      </c>
      <c r="D3830" s="61">
        <f>ФИО!J3825</f>
        <v>0</v>
      </c>
      <c r="E3830" s="61">
        <f>ФИО!K3825</f>
        <v>0</v>
      </c>
      <c r="F3830" s="48">
        <f>ФИО!L3825</f>
        <v>0</v>
      </c>
      <c r="G3830" s="123">
        <f>ФИО!M3825</f>
        <v>0</v>
      </c>
      <c r="H3830" s="125"/>
      <c r="I3830" s="124">
        <f>ФИО!N3825</f>
        <v>0</v>
      </c>
      <c r="J3830" s="57" t="str">
        <f>ФИО!O3825&amp;" "&amp;ФИО!P3825</f>
        <v xml:space="preserve"> </v>
      </c>
      <c r="K3830" s="58" t="str">
        <f>ФИО!Q3825&amp;" "&amp;ФИО!R3825&amp;" "&amp;ФИО!S3825&amp;" "&amp;ФИО!T3825&amp;" "&amp;ФИО!U3825</f>
        <v xml:space="preserve">    </v>
      </c>
      <c r="L3830" s="58"/>
    </row>
    <row r="3831" spans="2:12" ht="26.25" customHeight="1">
      <c r="B3831" s="54"/>
      <c r="C3831" s="52" t="str">
        <f>ФИО!G3826&amp;"  "&amp;ФИО!H3826&amp;"  "&amp;ФИО!I3826</f>
        <v xml:space="preserve">    </v>
      </c>
      <c r="D3831" s="61">
        <f>ФИО!J3826</f>
        <v>0</v>
      </c>
      <c r="E3831" s="61">
        <f>ФИО!K3826</f>
        <v>0</v>
      </c>
      <c r="F3831" s="48">
        <f>ФИО!L3826</f>
        <v>0</v>
      </c>
      <c r="G3831" s="123">
        <f>ФИО!M3826</f>
        <v>0</v>
      </c>
      <c r="H3831" s="125"/>
      <c r="I3831" s="124">
        <f>ФИО!N3826</f>
        <v>0</v>
      </c>
      <c r="J3831" s="57" t="str">
        <f>ФИО!O3826&amp;" "&amp;ФИО!P3826</f>
        <v xml:space="preserve"> </v>
      </c>
      <c r="K3831" s="58" t="str">
        <f>ФИО!Q3826&amp;" "&amp;ФИО!R3826&amp;" "&amp;ФИО!S3826&amp;" "&amp;ФИО!T3826&amp;" "&amp;ФИО!U3826</f>
        <v xml:space="preserve">    </v>
      </c>
      <c r="L3831" s="58"/>
    </row>
    <row r="3832" spans="2:12" ht="26.25" customHeight="1">
      <c r="B3832" s="54"/>
      <c r="C3832" s="52" t="str">
        <f>ФИО!G3827&amp;"  "&amp;ФИО!H3827&amp;"  "&amp;ФИО!I3827</f>
        <v xml:space="preserve">    </v>
      </c>
      <c r="D3832" s="61">
        <f>ФИО!J3827</f>
        <v>0</v>
      </c>
      <c r="E3832" s="61">
        <f>ФИО!K3827</f>
        <v>0</v>
      </c>
      <c r="F3832" s="48">
        <f>ФИО!L3827</f>
        <v>0</v>
      </c>
      <c r="G3832" s="123">
        <f>ФИО!M3827</f>
        <v>0</v>
      </c>
      <c r="H3832" s="125"/>
      <c r="I3832" s="124">
        <f>ФИО!N3827</f>
        <v>0</v>
      </c>
      <c r="J3832" s="57" t="str">
        <f>ФИО!O3827&amp;" "&amp;ФИО!P3827</f>
        <v xml:space="preserve"> </v>
      </c>
      <c r="K3832" s="58" t="str">
        <f>ФИО!Q3827&amp;" "&amp;ФИО!R3827&amp;" "&amp;ФИО!S3827&amp;" "&amp;ФИО!T3827&amp;" "&amp;ФИО!U3827</f>
        <v xml:space="preserve">    </v>
      </c>
      <c r="L3832" s="58"/>
    </row>
    <row r="3833" spans="2:12" ht="26.25" customHeight="1">
      <c r="B3833" s="54"/>
      <c r="C3833" s="52" t="str">
        <f>ФИО!G3828&amp;"  "&amp;ФИО!H3828&amp;"  "&amp;ФИО!I3828</f>
        <v xml:space="preserve">    </v>
      </c>
      <c r="D3833" s="61">
        <f>ФИО!J3828</f>
        <v>0</v>
      </c>
      <c r="E3833" s="61">
        <f>ФИО!K3828</f>
        <v>0</v>
      </c>
      <c r="F3833" s="48">
        <f>ФИО!L3828</f>
        <v>0</v>
      </c>
      <c r="G3833" s="123">
        <f>ФИО!M3828</f>
        <v>0</v>
      </c>
      <c r="H3833" s="125"/>
      <c r="I3833" s="124">
        <f>ФИО!N3828</f>
        <v>0</v>
      </c>
      <c r="J3833" s="57" t="str">
        <f>ФИО!O3828&amp;" "&amp;ФИО!P3828</f>
        <v xml:space="preserve"> </v>
      </c>
      <c r="K3833" s="58" t="str">
        <f>ФИО!Q3828&amp;" "&amp;ФИО!R3828&amp;" "&amp;ФИО!S3828&amp;" "&amp;ФИО!T3828&amp;" "&amp;ФИО!U3828</f>
        <v xml:space="preserve">    </v>
      </c>
      <c r="L3833" s="58"/>
    </row>
    <row r="3834" spans="2:12" ht="26.25" customHeight="1">
      <c r="B3834" s="54"/>
      <c r="C3834" s="52" t="str">
        <f>ФИО!G3829&amp;"  "&amp;ФИО!H3829&amp;"  "&amp;ФИО!I3829</f>
        <v xml:space="preserve">    </v>
      </c>
      <c r="D3834" s="61">
        <f>ФИО!J3829</f>
        <v>0</v>
      </c>
      <c r="E3834" s="61">
        <f>ФИО!K3829</f>
        <v>0</v>
      </c>
      <c r="F3834" s="48">
        <f>ФИО!L3829</f>
        <v>0</v>
      </c>
      <c r="G3834" s="123">
        <f>ФИО!M3829</f>
        <v>0</v>
      </c>
      <c r="H3834" s="125"/>
      <c r="I3834" s="124">
        <f>ФИО!N3829</f>
        <v>0</v>
      </c>
      <c r="J3834" s="57" t="str">
        <f>ФИО!O3829&amp;" "&amp;ФИО!P3829</f>
        <v xml:space="preserve"> </v>
      </c>
      <c r="K3834" s="58" t="str">
        <f>ФИО!Q3829&amp;" "&amp;ФИО!R3829&amp;" "&amp;ФИО!S3829&amp;" "&amp;ФИО!T3829&amp;" "&amp;ФИО!U3829</f>
        <v xml:space="preserve">    </v>
      </c>
      <c r="L3834" s="58"/>
    </row>
    <row r="3835" spans="2:12" ht="26.25" customHeight="1">
      <c r="B3835" s="54"/>
      <c r="C3835" s="52" t="str">
        <f>ФИО!G3830&amp;"  "&amp;ФИО!H3830&amp;"  "&amp;ФИО!I3830</f>
        <v xml:space="preserve">    </v>
      </c>
      <c r="D3835" s="61">
        <f>ФИО!J3830</f>
        <v>0</v>
      </c>
      <c r="E3835" s="61">
        <f>ФИО!K3830</f>
        <v>0</v>
      </c>
      <c r="F3835" s="48">
        <f>ФИО!L3830</f>
        <v>0</v>
      </c>
      <c r="G3835" s="123">
        <f>ФИО!M3830</f>
        <v>0</v>
      </c>
      <c r="H3835" s="125"/>
      <c r="I3835" s="124">
        <f>ФИО!N3830</f>
        <v>0</v>
      </c>
      <c r="J3835" s="57" t="str">
        <f>ФИО!O3830&amp;" "&amp;ФИО!P3830</f>
        <v xml:space="preserve"> </v>
      </c>
      <c r="K3835" s="58" t="str">
        <f>ФИО!Q3830&amp;" "&amp;ФИО!R3830&amp;" "&amp;ФИО!S3830&amp;" "&amp;ФИО!T3830&amp;" "&amp;ФИО!U3830</f>
        <v xml:space="preserve">    </v>
      </c>
      <c r="L3835" s="58"/>
    </row>
    <row r="3836" spans="2:12" ht="26.25" customHeight="1">
      <c r="B3836" s="54"/>
      <c r="C3836" s="52" t="str">
        <f>ФИО!G3831&amp;"  "&amp;ФИО!H3831&amp;"  "&amp;ФИО!I3831</f>
        <v xml:space="preserve">    </v>
      </c>
      <c r="D3836" s="61">
        <f>ФИО!J3831</f>
        <v>0</v>
      </c>
      <c r="E3836" s="61">
        <f>ФИО!K3831</f>
        <v>0</v>
      </c>
      <c r="F3836" s="48">
        <f>ФИО!L3831</f>
        <v>0</v>
      </c>
      <c r="G3836" s="123">
        <f>ФИО!M3831</f>
        <v>0</v>
      </c>
      <c r="H3836" s="125"/>
      <c r="I3836" s="124">
        <f>ФИО!N3831</f>
        <v>0</v>
      </c>
      <c r="J3836" s="57" t="str">
        <f>ФИО!O3831&amp;" "&amp;ФИО!P3831</f>
        <v xml:space="preserve"> </v>
      </c>
      <c r="K3836" s="58" t="str">
        <f>ФИО!Q3831&amp;" "&amp;ФИО!R3831&amp;" "&amp;ФИО!S3831&amp;" "&amp;ФИО!T3831&amp;" "&amp;ФИО!U3831</f>
        <v xml:space="preserve">    </v>
      </c>
      <c r="L3836" s="58"/>
    </row>
    <row r="3837" spans="2:12" ht="26.25" customHeight="1">
      <c r="B3837" s="54"/>
      <c r="C3837" s="52" t="str">
        <f>ФИО!G3832&amp;"  "&amp;ФИО!H3832&amp;"  "&amp;ФИО!I3832</f>
        <v xml:space="preserve">    </v>
      </c>
      <c r="D3837" s="61">
        <f>ФИО!J3832</f>
        <v>0</v>
      </c>
      <c r="E3837" s="61">
        <f>ФИО!K3832</f>
        <v>0</v>
      </c>
      <c r="F3837" s="48">
        <f>ФИО!L3832</f>
        <v>0</v>
      </c>
      <c r="G3837" s="123">
        <f>ФИО!M3832</f>
        <v>0</v>
      </c>
      <c r="H3837" s="125"/>
      <c r="I3837" s="124">
        <f>ФИО!N3832</f>
        <v>0</v>
      </c>
      <c r="J3837" s="57" t="str">
        <f>ФИО!O3832&amp;" "&amp;ФИО!P3832</f>
        <v xml:space="preserve"> </v>
      </c>
      <c r="K3837" s="58" t="str">
        <f>ФИО!Q3832&amp;" "&amp;ФИО!R3832&amp;" "&amp;ФИО!S3832&amp;" "&amp;ФИО!T3832&amp;" "&amp;ФИО!U3832</f>
        <v xml:space="preserve">    </v>
      </c>
      <c r="L3837" s="58"/>
    </row>
    <row r="3838" spans="2:12" ht="26.25" customHeight="1">
      <c r="B3838" s="54"/>
      <c r="C3838" s="52" t="str">
        <f>ФИО!G3833&amp;"  "&amp;ФИО!H3833&amp;"  "&amp;ФИО!I3833</f>
        <v xml:space="preserve">    </v>
      </c>
      <c r="D3838" s="61">
        <f>ФИО!J3833</f>
        <v>0</v>
      </c>
      <c r="E3838" s="61">
        <f>ФИО!K3833</f>
        <v>0</v>
      </c>
      <c r="F3838" s="48">
        <f>ФИО!L3833</f>
        <v>0</v>
      </c>
      <c r="G3838" s="123">
        <f>ФИО!M3833</f>
        <v>0</v>
      </c>
      <c r="H3838" s="125"/>
      <c r="I3838" s="124">
        <f>ФИО!N3833</f>
        <v>0</v>
      </c>
      <c r="J3838" s="57" t="str">
        <f>ФИО!O3833&amp;" "&amp;ФИО!P3833</f>
        <v xml:space="preserve"> </v>
      </c>
      <c r="K3838" s="58" t="str">
        <f>ФИО!Q3833&amp;" "&amp;ФИО!R3833&amp;" "&amp;ФИО!S3833&amp;" "&amp;ФИО!T3833&amp;" "&amp;ФИО!U3833</f>
        <v xml:space="preserve">    </v>
      </c>
      <c r="L3838" s="58"/>
    </row>
    <row r="3839" spans="2:12" ht="26.25" customHeight="1">
      <c r="B3839" s="54"/>
      <c r="C3839" s="52" t="str">
        <f>ФИО!G3834&amp;"  "&amp;ФИО!H3834&amp;"  "&amp;ФИО!I3834</f>
        <v xml:space="preserve">    </v>
      </c>
      <c r="D3839" s="61">
        <f>ФИО!J3834</f>
        <v>0</v>
      </c>
      <c r="E3839" s="61">
        <f>ФИО!K3834</f>
        <v>0</v>
      </c>
      <c r="F3839" s="48">
        <f>ФИО!L3834</f>
        <v>0</v>
      </c>
      <c r="G3839" s="123">
        <f>ФИО!M3834</f>
        <v>0</v>
      </c>
      <c r="H3839" s="125"/>
      <c r="I3839" s="124">
        <f>ФИО!N3834</f>
        <v>0</v>
      </c>
      <c r="J3839" s="57" t="str">
        <f>ФИО!O3834&amp;" "&amp;ФИО!P3834</f>
        <v xml:space="preserve"> </v>
      </c>
      <c r="K3839" s="58" t="str">
        <f>ФИО!Q3834&amp;" "&amp;ФИО!R3834&amp;" "&amp;ФИО!S3834&amp;" "&amp;ФИО!T3834&amp;" "&amp;ФИО!U3834</f>
        <v xml:space="preserve">    </v>
      </c>
      <c r="L3839" s="58"/>
    </row>
    <row r="3840" spans="2:12" ht="26.25" customHeight="1">
      <c r="B3840" s="54"/>
      <c r="C3840" s="52" t="str">
        <f>ФИО!G3835&amp;"  "&amp;ФИО!H3835&amp;"  "&amp;ФИО!I3835</f>
        <v xml:space="preserve">    </v>
      </c>
      <c r="D3840" s="61">
        <f>ФИО!J3835</f>
        <v>0</v>
      </c>
      <c r="E3840" s="61">
        <f>ФИО!K3835</f>
        <v>0</v>
      </c>
      <c r="F3840" s="48">
        <f>ФИО!L3835</f>
        <v>0</v>
      </c>
      <c r="G3840" s="123">
        <f>ФИО!M3835</f>
        <v>0</v>
      </c>
      <c r="H3840" s="125"/>
      <c r="I3840" s="124">
        <f>ФИО!N3835</f>
        <v>0</v>
      </c>
      <c r="J3840" s="57" t="str">
        <f>ФИО!O3835&amp;" "&amp;ФИО!P3835</f>
        <v xml:space="preserve"> </v>
      </c>
      <c r="K3840" s="58" t="str">
        <f>ФИО!Q3835&amp;" "&amp;ФИО!R3835&amp;" "&amp;ФИО!S3835&amp;" "&amp;ФИО!T3835&amp;" "&amp;ФИО!U3835</f>
        <v xml:space="preserve">    </v>
      </c>
      <c r="L3840" s="58"/>
    </row>
    <row r="3841" spans="2:12" ht="26.25" customHeight="1">
      <c r="B3841" s="54"/>
      <c r="C3841" s="52" t="str">
        <f>ФИО!G3836&amp;"  "&amp;ФИО!H3836&amp;"  "&amp;ФИО!I3836</f>
        <v xml:space="preserve">    </v>
      </c>
      <c r="D3841" s="61">
        <f>ФИО!J3836</f>
        <v>0</v>
      </c>
      <c r="E3841" s="61">
        <f>ФИО!K3836</f>
        <v>0</v>
      </c>
      <c r="F3841" s="48">
        <f>ФИО!L3836</f>
        <v>0</v>
      </c>
      <c r="G3841" s="123">
        <f>ФИО!M3836</f>
        <v>0</v>
      </c>
      <c r="H3841" s="125"/>
      <c r="I3841" s="124">
        <f>ФИО!N3836</f>
        <v>0</v>
      </c>
      <c r="J3841" s="57" t="str">
        <f>ФИО!O3836&amp;" "&amp;ФИО!P3836</f>
        <v xml:space="preserve"> </v>
      </c>
      <c r="K3841" s="58" t="str">
        <f>ФИО!Q3836&amp;" "&amp;ФИО!R3836&amp;" "&amp;ФИО!S3836&amp;" "&amp;ФИО!T3836&amp;" "&amp;ФИО!U3836</f>
        <v xml:space="preserve">    </v>
      </c>
      <c r="L3841" s="58"/>
    </row>
    <row r="3842" spans="2:12" ht="26.25" customHeight="1">
      <c r="B3842" s="54"/>
      <c r="C3842" s="52" t="str">
        <f>ФИО!G3837&amp;"  "&amp;ФИО!H3837&amp;"  "&amp;ФИО!I3837</f>
        <v xml:space="preserve">    </v>
      </c>
      <c r="D3842" s="61">
        <f>ФИО!J3837</f>
        <v>0</v>
      </c>
      <c r="E3842" s="61">
        <f>ФИО!K3837</f>
        <v>0</v>
      </c>
      <c r="F3842" s="48">
        <f>ФИО!L3837</f>
        <v>0</v>
      </c>
      <c r="G3842" s="123">
        <f>ФИО!M3837</f>
        <v>0</v>
      </c>
      <c r="H3842" s="125"/>
      <c r="I3842" s="124">
        <f>ФИО!N3837</f>
        <v>0</v>
      </c>
      <c r="J3842" s="57" t="str">
        <f>ФИО!O3837&amp;" "&amp;ФИО!P3837</f>
        <v xml:space="preserve"> </v>
      </c>
      <c r="K3842" s="58" t="str">
        <f>ФИО!Q3837&amp;" "&amp;ФИО!R3837&amp;" "&amp;ФИО!S3837&amp;" "&amp;ФИО!T3837&amp;" "&amp;ФИО!U3837</f>
        <v xml:space="preserve">    </v>
      </c>
      <c r="L3842" s="58"/>
    </row>
    <row r="3843" spans="2:12" ht="26.25" customHeight="1">
      <c r="B3843" s="54"/>
      <c r="C3843" s="52" t="str">
        <f>ФИО!G3838&amp;"  "&amp;ФИО!H3838&amp;"  "&amp;ФИО!I3838</f>
        <v xml:space="preserve">    </v>
      </c>
      <c r="D3843" s="61">
        <f>ФИО!J3838</f>
        <v>0</v>
      </c>
      <c r="E3843" s="61">
        <f>ФИО!K3838</f>
        <v>0</v>
      </c>
      <c r="F3843" s="48">
        <f>ФИО!L3838</f>
        <v>0</v>
      </c>
      <c r="G3843" s="123">
        <f>ФИО!M3838</f>
        <v>0</v>
      </c>
      <c r="H3843" s="125"/>
      <c r="I3843" s="124">
        <f>ФИО!N3838</f>
        <v>0</v>
      </c>
      <c r="J3843" s="57" t="str">
        <f>ФИО!O3838&amp;" "&amp;ФИО!P3838</f>
        <v xml:space="preserve"> </v>
      </c>
      <c r="K3843" s="58" t="str">
        <f>ФИО!Q3838&amp;" "&amp;ФИО!R3838&amp;" "&amp;ФИО!S3838&amp;" "&amp;ФИО!T3838&amp;" "&amp;ФИО!U3838</f>
        <v xml:space="preserve">    </v>
      </c>
      <c r="L3843" s="58"/>
    </row>
    <row r="3844" spans="2:12" ht="26.25" customHeight="1">
      <c r="B3844" s="54"/>
      <c r="C3844" s="52" t="str">
        <f>ФИО!G3839&amp;"  "&amp;ФИО!H3839&amp;"  "&amp;ФИО!I3839</f>
        <v xml:space="preserve">    </v>
      </c>
      <c r="D3844" s="61">
        <f>ФИО!J3839</f>
        <v>0</v>
      </c>
      <c r="E3844" s="61">
        <f>ФИО!K3839</f>
        <v>0</v>
      </c>
      <c r="F3844" s="48">
        <f>ФИО!L3839</f>
        <v>0</v>
      </c>
      <c r="G3844" s="123">
        <f>ФИО!M3839</f>
        <v>0</v>
      </c>
      <c r="H3844" s="125"/>
      <c r="I3844" s="124">
        <f>ФИО!N3839</f>
        <v>0</v>
      </c>
      <c r="J3844" s="57" t="str">
        <f>ФИО!O3839&amp;" "&amp;ФИО!P3839</f>
        <v xml:space="preserve"> </v>
      </c>
      <c r="K3844" s="58" t="str">
        <f>ФИО!Q3839&amp;" "&amp;ФИО!R3839&amp;" "&amp;ФИО!S3839&amp;" "&amp;ФИО!T3839&amp;" "&amp;ФИО!U3839</f>
        <v xml:space="preserve">    </v>
      </c>
      <c r="L3844" s="58"/>
    </row>
    <row r="3845" spans="2:12" ht="26.25" customHeight="1">
      <c r="B3845" s="54"/>
      <c r="C3845" s="52" t="str">
        <f>ФИО!G3840&amp;"  "&amp;ФИО!H3840&amp;"  "&amp;ФИО!I3840</f>
        <v xml:space="preserve">    </v>
      </c>
      <c r="D3845" s="61">
        <f>ФИО!J3840</f>
        <v>0</v>
      </c>
      <c r="E3845" s="61">
        <f>ФИО!K3840</f>
        <v>0</v>
      </c>
      <c r="F3845" s="48">
        <f>ФИО!L3840</f>
        <v>0</v>
      </c>
      <c r="G3845" s="123">
        <f>ФИО!M3840</f>
        <v>0</v>
      </c>
      <c r="H3845" s="125"/>
      <c r="I3845" s="124">
        <f>ФИО!N3840</f>
        <v>0</v>
      </c>
      <c r="J3845" s="57" t="str">
        <f>ФИО!O3840&amp;" "&amp;ФИО!P3840</f>
        <v xml:space="preserve"> </v>
      </c>
      <c r="K3845" s="58" t="str">
        <f>ФИО!Q3840&amp;" "&amp;ФИО!R3840&amp;" "&amp;ФИО!S3840&amp;" "&amp;ФИО!T3840&amp;" "&amp;ФИО!U3840</f>
        <v xml:space="preserve">    </v>
      </c>
      <c r="L3845" s="58"/>
    </row>
    <row r="3846" spans="2:12" ht="26.25" customHeight="1">
      <c r="B3846" s="54"/>
      <c r="C3846" s="52" t="str">
        <f>ФИО!G3841&amp;"  "&amp;ФИО!H3841&amp;"  "&amp;ФИО!I3841</f>
        <v xml:space="preserve">    </v>
      </c>
      <c r="D3846" s="61">
        <f>ФИО!J3841</f>
        <v>0</v>
      </c>
      <c r="E3846" s="61">
        <f>ФИО!K3841</f>
        <v>0</v>
      </c>
      <c r="F3846" s="48">
        <f>ФИО!L3841</f>
        <v>0</v>
      </c>
      <c r="G3846" s="123">
        <f>ФИО!M3841</f>
        <v>0</v>
      </c>
      <c r="H3846" s="125"/>
      <c r="I3846" s="124">
        <f>ФИО!N3841</f>
        <v>0</v>
      </c>
      <c r="J3846" s="57" t="str">
        <f>ФИО!O3841&amp;" "&amp;ФИО!P3841</f>
        <v xml:space="preserve"> </v>
      </c>
      <c r="K3846" s="58" t="str">
        <f>ФИО!Q3841&amp;" "&amp;ФИО!R3841&amp;" "&amp;ФИО!S3841&amp;" "&amp;ФИО!T3841&amp;" "&amp;ФИО!U3841</f>
        <v xml:space="preserve">    </v>
      </c>
      <c r="L3846" s="58"/>
    </row>
    <row r="3847" spans="2:12" ht="26.25" customHeight="1">
      <c r="B3847" s="54"/>
      <c r="C3847" s="52" t="str">
        <f>ФИО!G3842&amp;"  "&amp;ФИО!H3842&amp;"  "&amp;ФИО!I3842</f>
        <v xml:space="preserve">    </v>
      </c>
      <c r="D3847" s="61">
        <f>ФИО!J3842</f>
        <v>0</v>
      </c>
      <c r="E3847" s="61">
        <f>ФИО!K3842</f>
        <v>0</v>
      </c>
      <c r="F3847" s="48">
        <f>ФИО!L3842</f>
        <v>0</v>
      </c>
      <c r="G3847" s="123">
        <f>ФИО!M3842</f>
        <v>0</v>
      </c>
      <c r="H3847" s="125"/>
      <c r="I3847" s="124">
        <f>ФИО!N3842</f>
        <v>0</v>
      </c>
      <c r="J3847" s="57" t="str">
        <f>ФИО!O3842&amp;" "&amp;ФИО!P3842</f>
        <v xml:space="preserve"> </v>
      </c>
      <c r="K3847" s="58" t="str">
        <f>ФИО!Q3842&amp;" "&amp;ФИО!R3842&amp;" "&amp;ФИО!S3842&amp;" "&amp;ФИО!T3842&amp;" "&amp;ФИО!U3842</f>
        <v xml:space="preserve">    </v>
      </c>
      <c r="L3847" s="58"/>
    </row>
    <row r="3848" spans="2:12" ht="26.25" customHeight="1">
      <c r="B3848" s="54"/>
      <c r="C3848" s="52" t="str">
        <f>ФИО!G3843&amp;"  "&amp;ФИО!H3843&amp;"  "&amp;ФИО!I3843</f>
        <v xml:space="preserve">    </v>
      </c>
      <c r="D3848" s="61">
        <f>ФИО!J3843</f>
        <v>0</v>
      </c>
      <c r="E3848" s="61">
        <f>ФИО!K3843</f>
        <v>0</v>
      </c>
      <c r="F3848" s="48">
        <f>ФИО!L3843</f>
        <v>0</v>
      </c>
      <c r="G3848" s="123">
        <f>ФИО!M3843</f>
        <v>0</v>
      </c>
      <c r="H3848" s="125"/>
      <c r="I3848" s="124">
        <f>ФИО!N3843</f>
        <v>0</v>
      </c>
      <c r="J3848" s="57" t="str">
        <f>ФИО!O3843&amp;" "&amp;ФИО!P3843</f>
        <v xml:space="preserve"> </v>
      </c>
      <c r="K3848" s="58" t="str">
        <f>ФИО!Q3843&amp;" "&amp;ФИО!R3843&amp;" "&amp;ФИО!S3843&amp;" "&amp;ФИО!T3843&amp;" "&amp;ФИО!U3843</f>
        <v xml:space="preserve">    </v>
      </c>
      <c r="L3848" s="58"/>
    </row>
    <row r="3849" spans="2:12" ht="26.25" customHeight="1">
      <c r="B3849" s="54"/>
      <c r="C3849" s="52" t="str">
        <f>ФИО!G3844&amp;"  "&amp;ФИО!H3844&amp;"  "&amp;ФИО!I3844</f>
        <v xml:space="preserve">    </v>
      </c>
      <c r="D3849" s="61">
        <f>ФИО!J3844</f>
        <v>0</v>
      </c>
      <c r="E3849" s="61">
        <f>ФИО!K3844</f>
        <v>0</v>
      </c>
      <c r="F3849" s="48">
        <f>ФИО!L3844</f>
        <v>0</v>
      </c>
      <c r="G3849" s="123">
        <f>ФИО!M3844</f>
        <v>0</v>
      </c>
      <c r="H3849" s="125"/>
      <c r="I3849" s="124">
        <f>ФИО!N3844</f>
        <v>0</v>
      </c>
      <c r="J3849" s="57" t="str">
        <f>ФИО!O3844&amp;" "&amp;ФИО!P3844</f>
        <v xml:space="preserve"> </v>
      </c>
      <c r="K3849" s="58" t="str">
        <f>ФИО!Q3844&amp;" "&amp;ФИО!R3844&amp;" "&amp;ФИО!S3844&amp;" "&amp;ФИО!T3844&amp;" "&amp;ФИО!U3844</f>
        <v xml:space="preserve">    </v>
      </c>
      <c r="L3849" s="58"/>
    </row>
    <row r="3850" spans="2:12" ht="26.25" customHeight="1">
      <c r="B3850" s="54"/>
      <c r="C3850" s="52" t="str">
        <f>ФИО!G3845&amp;"  "&amp;ФИО!H3845&amp;"  "&amp;ФИО!I3845</f>
        <v xml:space="preserve">    </v>
      </c>
      <c r="D3850" s="61">
        <f>ФИО!J3845</f>
        <v>0</v>
      </c>
      <c r="E3850" s="61">
        <f>ФИО!K3845</f>
        <v>0</v>
      </c>
      <c r="F3850" s="48">
        <f>ФИО!L3845</f>
        <v>0</v>
      </c>
      <c r="G3850" s="123">
        <f>ФИО!M3845</f>
        <v>0</v>
      </c>
      <c r="H3850" s="125"/>
      <c r="I3850" s="124">
        <f>ФИО!N3845</f>
        <v>0</v>
      </c>
      <c r="J3850" s="57" t="str">
        <f>ФИО!O3845&amp;" "&amp;ФИО!P3845</f>
        <v xml:space="preserve"> </v>
      </c>
      <c r="K3850" s="58" t="str">
        <f>ФИО!Q3845&amp;" "&amp;ФИО!R3845&amp;" "&amp;ФИО!S3845&amp;" "&amp;ФИО!T3845&amp;" "&amp;ФИО!U3845</f>
        <v xml:space="preserve">    </v>
      </c>
      <c r="L3850" s="58"/>
    </row>
    <row r="3851" spans="2:12" ht="26.25" customHeight="1">
      <c r="B3851" s="54"/>
      <c r="C3851" s="52" t="str">
        <f>ФИО!G3846&amp;"  "&amp;ФИО!H3846&amp;"  "&amp;ФИО!I3846</f>
        <v xml:space="preserve">    </v>
      </c>
      <c r="D3851" s="61">
        <f>ФИО!J3846</f>
        <v>0</v>
      </c>
      <c r="E3851" s="61">
        <f>ФИО!K3846</f>
        <v>0</v>
      </c>
      <c r="F3851" s="48">
        <f>ФИО!L3846</f>
        <v>0</v>
      </c>
      <c r="G3851" s="123">
        <f>ФИО!M3846</f>
        <v>0</v>
      </c>
      <c r="H3851" s="125"/>
      <c r="I3851" s="124">
        <f>ФИО!N3846</f>
        <v>0</v>
      </c>
      <c r="J3851" s="57" t="str">
        <f>ФИО!O3846&amp;" "&amp;ФИО!P3846</f>
        <v xml:space="preserve"> </v>
      </c>
      <c r="K3851" s="58" t="str">
        <f>ФИО!Q3846&amp;" "&amp;ФИО!R3846&amp;" "&amp;ФИО!S3846&amp;" "&amp;ФИО!T3846&amp;" "&amp;ФИО!U3846</f>
        <v xml:space="preserve">    </v>
      </c>
      <c r="L3851" s="58"/>
    </row>
    <row r="3852" spans="2:12" ht="26.25" customHeight="1">
      <c r="B3852" s="54"/>
      <c r="C3852" s="52" t="str">
        <f>ФИО!G3847&amp;"  "&amp;ФИО!H3847&amp;"  "&amp;ФИО!I3847</f>
        <v xml:space="preserve">    </v>
      </c>
      <c r="D3852" s="61">
        <f>ФИО!J3847</f>
        <v>0</v>
      </c>
      <c r="E3852" s="61">
        <f>ФИО!K3847</f>
        <v>0</v>
      </c>
      <c r="F3852" s="48">
        <f>ФИО!L3847</f>
        <v>0</v>
      </c>
      <c r="G3852" s="123">
        <f>ФИО!M3847</f>
        <v>0</v>
      </c>
      <c r="H3852" s="125"/>
      <c r="I3852" s="124">
        <f>ФИО!N3847</f>
        <v>0</v>
      </c>
      <c r="J3852" s="57" t="str">
        <f>ФИО!O3847&amp;" "&amp;ФИО!P3847</f>
        <v xml:space="preserve"> </v>
      </c>
      <c r="K3852" s="58" t="str">
        <f>ФИО!Q3847&amp;" "&amp;ФИО!R3847&amp;" "&amp;ФИО!S3847&amp;" "&amp;ФИО!T3847&amp;" "&amp;ФИО!U3847</f>
        <v xml:space="preserve">    </v>
      </c>
      <c r="L3852" s="58"/>
    </row>
    <row r="3853" spans="2:12" ht="26.25" customHeight="1">
      <c r="B3853" s="54"/>
      <c r="C3853" s="52" t="str">
        <f>ФИО!G3848&amp;"  "&amp;ФИО!H3848&amp;"  "&amp;ФИО!I3848</f>
        <v xml:space="preserve">    </v>
      </c>
      <c r="D3853" s="61">
        <f>ФИО!J3848</f>
        <v>0</v>
      </c>
      <c r="E3853" s="61">
        <f>ФИО!K3848</f>
        <v>0</v>
      </c>
      <c r="F3853" s="48">
        <f>ФИО!L3848</f>
        <v>0</v>
      </c>
      <c r="G3853" s="123">
        <f>ФИО!M3848</f>
        <v>0</v>
      </c>
      <c r="H3853" s="125"/>
      <c r="I3853" s="124">
        <f>ФИО!N3848</f>
        <v>0</v>
      </c>
      <c r="J3853" s="57" t="str">
        <f>ФИО!O3848&amp;" "&amp;ФИО!P3848</f>
        <v xml:space="preserve"> </v>
      </c>
      <c r="K3853" s="58" t="str">
        <f>ФИО!Q3848&amp;" "&amp;ФИО!R3848&amp;" "&amp;ФИО!S3848&amp;" "&amp;ФИО!T3848&amp;" "&amp;ФИО!U3848</f>
        <v xml:space="preserve">    </v>
      </c>
      <c r="L3853" s="58"/>
    </row>
    <row r="3854" spans="2:12" ht="26.25" customHeight="1">
      <c r="B3854" s="54"/>
      <c r="C3854" s="52" t="str">
        <f>ФИО!G3849&amp;"  "&amp;ФИО!H3849&amp;"  "&amp;ФИО!I3849</f>
        <v xml:space="preserve">    </v>
      </c>
      <c r="D3854" s="61">
        <f>ФИО!J3849</f>
        <v>0</v>
      </c>
      <c r="E3854" s="61">
        <f>ФИО!K3849</f>
        <v>0</v>
      </c>
      <c r="F3854" s="48">
        <f>ФИО!L3849</f>
        <v>0</v>
      </c>
      <c r="G3854" s="123">
        <f>ФИО!M3849</f>
        <v>0</v>
      </c>
      <c r="H3854" s="125"/>
      <c r="I3854" s="124">
        <f>ФИО!N3849</f>
        <v>0</v>
      </c>
      <c r="J3854" s="57" t="str">
        <f>ФИО!O3849&amp;" "&amp;ФИО!P3849</f>
        <v xml:space="preserve"> </v>
      </c>
      <c r="K3854" s="58" t="str">
        <f>ФИО!Q3849&amp;" "&amp;ФИО!R3849&amp;" "&amp;ФИО!S3849&amp;" "&amp;ФИО!T3849&amp;" "&amp;ФИО!U3849</f>
        <v xml:space="preserve">    </v>
      </c>
      <c r="L3854" s="58"/>
    </row>
    <row r="3855" spans="2:12" ht="26.25" customHeight="1">
      <c r="B3855" s="54"/>
      <c r="C3855" s="52" t="str">
        <f>ФИО!G3850&amp;"  "&amp;ФИО!H3850&amp;"  "&amp;ФИО!I3850</f>
        <v xml:space="preserve">    </v>
      </c>
      <c r="D3855" s="61">
        <f>ФИО!J3850</f>
        <v>0</v>
      </c>
      <c r="E3855" s="61">
        <f>ФИО!K3850</f>
        <v>0</v>
      </c>
      <c r="F3855" s="48">
        <f>ФИО!L3850</f>
        <v>0</v>
      </c>
      <c r="G3855" s="123">
        <f>ФИО!M3850</f>
        <v>0</v>
      </c>
      <c r="H3855" s="125"/>
      <c r="I3855" s="124">
        <f>ФИО!N3850</f>
        <v>0</v>
      </c>
      <c r="J3855" s="57" t="str">
        <f>ФИО!O3850&amp;" "&amp;ФИО!P3850</f>
        <v xml:space="preserve"> </v>
      </c>
      <c r="K3855" s="58" t="str">
        <f>ФИО!Q3850&amp;" "&amp;ФИО!R3850&amp;" "&amp;ФИО!S3850&amp;" "&amp;ФИО!T3850&amp;" "&amp;ФИО!U3850</f>
        <v xml:space="preserve">    </v>
      </c>
      <c r="L3855" s="58"/>
    </row>
    <row r="3856" spans="2:12" ht="26.25" customHeight="1">
      <c r="B3856" s="54"/>
      <c r="C3856" s="52" t="str">
        <f>ФИО!G3851&amp;"  "&amp;ФИО!H3851&amp;"  "&amp;ФИО!I3851</f>
        <v xml:space="preserve">    </v>
      </c>
      <c r="D3856" s="61">
        <f>ФИО!J3851</f>
        <v>0</v>
      </c>
      <c r="E3856" s="61">
        <f>ФИО!K3851</f>
        <v>0</v>
      </c>
      <c r="F3856" s="48">
        <f>ФИО!L3851</f>
        <v>0</v>
      </c>
      <c r="G3856" s="123">
        <f>ФИО!M3851</f>
        <v>0</v>
      </c>
      <c r="H3856" s="125"/>
      <c r="I3856" s="124">
        <f>ФИО!N3851</f>
        <v>0</v>
      </c>
      <c r="J3856" s="57" t="str">
        <f>ФИО!O3851&amp;" "&amp;ФИО!P3851</f>
        <v xml:space="preserve"> </v>
      </c>
      <c r="K3856" s="58" t="str">
        <f>ФИО!Q3851&amp;" "&amp;ФИО!R3851&amp;" "&amp;ФИО!S3851&amp;" "&amp;ФИО!T3851&amp;" "&amp;ФИО!U3851</f>
        <v xml:space="preserve">    </v>
      </c>
      <c r="L3856" s="58"/>
    </row>
    <row r="3857" spans="2:12" ht="26.25" customHeight="1">
      <c r="B3857" s="54"/>
      <c r="C3857" s="52" t="str">
        <f>ФИО!G3852&amp;"  "&amp;ФИО!H3852&amp;"  "&amp;ФИО!I3852</f>
        <v xml:space="preserve">    </v>
      </c>
      <c r="D3857" s="61">
        <f>ФИО!J3852</f>
        <v>0</v>
      </c>
      <c r="E3857" s="61">
        <f>ФИО!K3852</f>
        <v>0</v>
      </c>
      <c r="F3857" s="48">
        <f>ФИО!L3852</f>
        <v>0</v>
      </c>
      <c r="G3857" s="123">
        <f>ФИО!M3852</f>
        <v>0</v>
      </c>
      <c r="H3857" s="125"/>
      <c r="I3857" s="124">
        <f>ФИО!N3852</f>
        <v>0</v>
      </c>
      <c r="J3857" s="57" t="str">
        <f>ФИО!O3852&amp;" "&amp;ФИО!P3852</f>
        <v xml:space="preserve"> </v>
      </c>
      <c r="K3857" s="58" t="str">
        <f>ФИО!Q3852&amp;" "&amp;ФИО!R3852&amp;" "&amp;ФИО!S3852&amp;" "&amp;ФИО!T3852&amp;" "&amp;ФИО!U3852</f>
        <v xml:space="preserve">    </v>
      </c>
      <c r="L3857" s="58"/>
    </row>
    <row r="3858" spans="2:12" ht="26.25" customHeight="1">
      <c r="B3858" s="54"/>
      <c r="C3858" s="52" t="str">
        <f>ФИО!G3853&amp;"  "&amp;ФИО!H3853&amp;"  "&amp;ФИО!I3853</f>
        <v xml:space="preserve">    </v>
      </c>
      <c r="D3858" s="61">
        <f>ФИО!J3853</f>
        <v>0</v>
      </c>
      <c r="E3858" s="61">
        <f>ФИО!K3853</f>
        <v>0</v>
      </c>
      <c r="F3858" s="48">
        <f>ФИО!L3853</f>
        <v>0</v>
      </c>
      <c r="G3858" s="123">
        <f>ФИО!M3853</f>
        <v>0</v>
      </c>
      <c r="H3858" s="125"/>
      <c r="I3858" s="124">
        <f>ФИО!N3853</f>
        <v>0</v>
      </c>
      <c r="J3858" s="57" t="str">
        <f>ФИО!O3853&amp;" "&amp;ФИО!P3853</f>
        <v xml:space="preserve"> </v>
      </c>
      <c r="K3858" s="58" t="str">
        <f>ФИО!Q3853&amp;" "&amp;ФИО!R3853&amp;" "&amp;ФИО!S3853&amp;" "&amp;ФИО!T3853&amp;" "&amp;ФИО!U3853</f>
        <v xml:space="preserve">    </v>
      </c>
      <c r="L3858" s="58"/>
    </row>
    <row r="3859" spans="2:12" ht="26.25" customHeight="1">
      <c r="B3859" s="54"/>
      <c r="C3859" s="52" t="str">
        <f>ФИО!G3854&amp;"  "&amp;ФИО!H3854&amp;"  "&amp;ФИО!I3854</f>
        <v xml:space="preserve">    </v>
      </c>
      <c r="D3859" s="61">
        <f>ФИО!J3854</f>
        <v>0</v>
      </c>
      <c r="E3859" s="61">
        <f>ФИО!K3854</f>
        <v>0</v>
      </c>
      <c r="F3859" s="48">
        <f>ФИО!L3854</f>
        <v>0</v>
      </c>
      <c r="G3859" s="123">
        <f>ФИО!M3854</f>
        <v>0</v>
      </c>
      <c r="H3859" s="125"/>
      <c r="I3859" s="124">
        <f>ФИО!N3854</f>
        <v>0</v>
      </c>
      <c r="J3859" s="57" t="str">
        <f>ФИО!O3854&amp;" "&amp;ФИО!P3854</f>
        <v xml:space="preserve"> </v>
      </c>
      <c r="K3859" s="58" t="str">
        <f>ФИО!Q3854&amp;" "&amp;ФИО!R3854&amp;" "&amp;ФИО!S3854&amp;" "&amp;ФИО!T3854&amp;" "&amp;ФИО!U3854</f>
        <v xml:space="preserve">    </v>
      </c>
      <c r="L3859" s="58"/>
    </row>
    <row r="3860" spans="2:12" ht="26.25" customHeight="1">
      <c r="B3860" s="54"/>
      <c r="C3860" s="52" t="str">
        <f>ФИО!G3855&amp;"  "&amp;ФИО!H3855&amp;"  "&amp;ФИО!I3855</f>
        <v xml:space="preserve">    </v>
      </c>
      <c r="D3860" s="61">
        <f>ФИО!J3855</f>
        <v>0</v>
      </c>
      <c r="E3860" s="61">
        <f>ФИО!K3855</f>
        <v>0</v>
      </c>
      <c r="F3860" s="48">
        <f>ФИО!L3855</f>
        <v>0</v>
      </c>
      <c r="G3860" s="123">
        <f>ФИО!M3855</f>
        <v>0</v>
      </c>
      <c r="H3860" s="125"/>
      <c r="I3860" s="124">
        <f>ФИО!N3855</f>
        <v>0</v>
      </c>
      <c r="J3860" s="57" t="str">
        <f>ФИО!O3855&amp;" "&amp;ФИО!P3855</f>
        <v xml:space="preserve"> </v>
      </c>
      <c r="K3860" s="58" t="str">
        <f>ФИО!Q3855&amp;" "&amp;ФИО!R3855&amp;" "&amp;ФИО!S3855&amp;" "&amp;ФИО!T3855&amp;" "&amp;ФИО!U3855</f>
        <v xml:space="preserve">    </v>
      </c>
      <c r="L3860" s="58"/>
    </row>
    <row r="3861" spans="2:12" ht="26.25" customHeight="1">
      <c r="B3861" s="54"/>
      <c r="C3861" s="52" t="str">
        <f>ФИО!G3856&amp;"  "&amp;ФИО!H3856&amp;"  "&amp;ФИО!I3856</f>
        <v xml:space="preserve">    </v>
      </c>
      <c r="D3861" s="61">
        <f>ФИО!J3856</f>
        <v>0</v>
      </c>
      <c r="E3861" s="61">
        <f>ФИО!K3856</f>
        <v>0</v>
      </c>
      <c r="F3861" s="48">
        <f>ФИО!L3856</f>
        <v>0</v>
      </c>
      <c r="G3861" s="123">
        <f>ФИО!M3856</f>
        <v>0</v>
      </c>
      <c r="H3861" s="125"/>
      <c r="I3861" s="124">
        <f>ФИО!N3856</f>
        <v>0</v>
      </c>
      <c r="J3861" s="57" t="str">
        <f>ФИО!O3856&amp;" "&amp;ФИО!P3856</f>
        <v xml:space="preserve"> </v>
      </c>
      <c r="K3861" s="58" t="str">
        <f>ФИО!Q3856&amp;" "&amp;ФИО!R3856&amp;" "&amp;ФИО!S3856&amp;" "&amp;ФИО!T3856&amp;" "&amp;ФИО!U3856</f>
        <v xml:space="preserve">    </v>
      </c>
      <c r="L3861" s="58"/>
    </row>
    <row r="3862" spans="2:12" ht="26.25" customHeight="1">
      <c r="B3862" s="54"/>
      <c r="C3862" s="52" t="str">
        <f>ФИО!G3857&amp;"  "&amp;ФИО!H3857&amp;"  "&amp;ФИО!I3857</f>
        <v xml:space="preserve">    </v>
      </c>
      <c r="D3862" s="61">
        <f>ФИО!J3857</f>
        <v>0</v>
      </c>
      <c r="E3862" s="61">
        <f>ФИО!K3857</f>
        <v>0</v>
      </c>
      <c r="F3862" s="48">
        <f>ФИО!L3857</f>
        <v>0</v>
      </c>
      <c r="G3862" s="123">
        <f>ФИО!M3857</f>
        <v>0</v>
      </c>
      <c r="H3862" s="125"/>
      <c r="I3862" s="124">
        <f>ФИО!N3857</f>
        <v>0</v>
      </c>
      <c r="J3862" s="57" t="str">
        <f>ФИО!O3857&amp;" "&amp;ФИО!P3857</f>
        <v xml:space="preserve"> </v>
      </c>
      <c r="K3862" s="58" t="str">
        <f>ФИО!Q3857&amp;" "&amp;ФИО!R3857&amp;" "&amp;ФИО!S3857&amp;" "&amp;ФИО!T3857&amp;" "&amp;ФИО!U3857</f>
        <v xml:space="preserve">    </v>
      </c>
      <c r="L3862" s="58"/>
    </row>
    <row r="3863" spans="2:12" ht="26.25" customHeight="1">
      <c r="B3863" s="54"/>
      <c r="C3863" s="52" t="str">
        <f>ФИО!G3858&amp;"  "&amp;ФИО!H3858&amp;"  "&amp;ФИО!I3858</f>
        <v xml:space="preserve">    </v>
      </c>
      <c r="D3863" s="61">
        <f>ФИО!J3858</f>
        <v>0</v>
      </c>
      <c r="E3863" s="61">
        <f>ФИО!K3858</f>
        <v>0</v>
      </c>
      <c r="F3863" s="48">
        <f>ФИО!L3858</f>
        <v>0</v>
      </c>
      <c r="G3863" s="123">
        <f>ФИО!M3858</f>
        <v>0</v>
      </c>
      <c r="H3863" s="125"/>
      <c r="I3863" s="124">
        <f>ФИО!N3858</f>
        <v>0</v>
      </c>
      <c r="J3863" s="57" t="str">
        <f>ФИО!O3858&amp;" "&amp;ФИО!P3858</f>
        <v xml:space="preserve"> </v>
      </c>
      <c r="K3863" s="58" t="str">
        <f>ФИО!Q3858&amp;" "&amp;ФИО!R3858&amp;" "&amp;ФИО!S3858&amp;" "&amp;ФИО!T3858&amp;" "&amp;ФИО!U3858</f>
        <v xml:space="preserve">    </v>
      </c>
      <c r="L3863" s="58"/>
    </row>
    <row r="3864" spans="2:12" ht="26.25" customHeight="1">
      <c r="B3864" s="54"/>
      <c r="C3864" s="52" t="str">
        <f>ФИО!G3859&amp;"  "&amp;ФИО!H3859&amp;"  "&amp;ФИО!I3859</f>
        <v xml:space="preserve">    </v>
      </c>
      <c r="D3864" s="61">
        <f>ФИО!J3859</f>
        <v>0</v>
      </c>
      <c r="E3864" s="61">
        <f>ФИО!K3859</f>
        <v>0</v>
      </c>
      <c r="F3864" s="48">
        <f>ФИО!L3859</f>
        <v>0</v>
      </c>
      <c r="G3864" s="123">
        <f>ФИО!M3859</f>
        <v>0</v>
      </c>
      <c r="H3864" s="125"/>
      <c r="I3864" s="124">
        <f>ФИО!N3859</f>
        <v>0</v>
      </c>
      <c r="J3864" s="57" t="str">
        <f>ФИО!O3859&amp;" "&amp;ФИО!P3859</f>
        <v xml:space="preserve"> </v>
      </c>
      <c r="K3864" s="58" t="str">
        <f>ФИО!Q3859&amp;" "&amp;ФИО!R3859&amp;" "&amp;ФИО!S3859&amp;" "&amp;ФИО!T3859&amp;" "&amp;ФИО!U3859</f>
        <v xml:space="preserve">    </v>
      </c>
      <c r="L3864" s="58"/>
    </row>
    <row r="3865" spans="2:12" ht="26.25" customHeight="1">
      <c r="B3865" s="54"/>
      <c r="C3865" s="52" t="str">
        <f>ФИО!G3860&amp;"  "&amp;ФИО!H3860&amp;"  "&amp;ФИО!I3860</f>
        <v xml:space="preserve">    </v>
      </c>
      <c r="D3865" s="61">
        <f>ФИО!J3860</f>
        <v>0</v>
      </c>
      <c r="E3865" s="61">
        <f>ФИО!K3860</f>
        <v>0</v>
      </c>
      <c r="F3865" s="48">
        <f>ФИО!L3860</f>
        <v>0</v>
      </c>
      <c r="G3865" s="123">
        <f>ФИО!M3860</f>
        <v>0</v>
      </c>
      <c r="H3865" s="125"/>
      <c r="I3865" s="124">
        <f>ФИО!N3860</f>
        <v>0</v>
      </c>
      <c r="J3865" s="57" t="str">
        <f>ФИО!O3860&amp;" "&amp;ФИО!P3860</f>
        <v xml:space="preserve"> </v>
      </c>
      <c r="K3865" s="58" t="str">
        <f>ФИО!Q3860&amp;" "&amp;ФИО!R3860&amp;" "&amp;ФИО!S3860&amp;" "&amp;ФИО!T3860&amp;" "&amp;ФИО!U3860</f>
        <v xml:space="preserve">    </v>
      </c>
      <c r="L3865" s="58"/>
    </row>
    <row r="3866" spans="2:12" ht="26.25" customHeight="1">
      <c r="B3866" s="54"/>
      <c r="C3866" s="52" t="str">
        <f>ФИО!G3861&amp;"  "&amp;ФИО!H3861&amp;"  "&amp;ФИО!I3861</f>
        <v xml:space="preserve">    </v>
      </c>
      <c r="D3866" s="61">
        <f>ФИО!J3861</f>
        <v>0</v>
      </c>
      <c r="E3866" s="61">
        <f>ФИО!K3861</f>
        <v>0</v>
      </c>
      <c r="F3866" s="48">
        <f>ФИО!L3861</f>
        <v>0</v>
      </c>
      <c r="G3866" s="123">
        <f>ФИО!M3861</f>
        <v>0</v>
      </c>
      <c r="H3866" s="125"/>
      <c r="I3866" s="124">
        <f>ФИО!N3861</f>
        <v>0</v>
      </c>
      <c r="J3866" s="57" t="str">
        <f>ФИО!O3861&amp;" "&amp;ФИО!P3861</f>
        <v xml:space="preserve"> </v>
      </c>
      <c r="K3866" s="58" t="str">
        <f>ФИО!Q3861&amp;" "&amp;ФИО!R3861&amp;" "&amp;ФИО!S3861&amp;" "&amp;ФИО!T3861&amp;" "&amp;ФИО!U3861</f>
        <v xml:space="preserve">    </v>
      </c>
      <c r="L3866" s="58"/>
    </row>
    <row r="3867" spans="2:12" ht="26.25" customHeight="1">
      <c r="B3867" s="54"/>
      <c r="C3867" s="52" t="str">
        <f>ФИО!G3862&amp;"  "&amp;ФИО!H3862&amp;"  "&amp;ФИО!I3862</f>
        <v xml:space="preserve">    </v>
      </c>
      <c r="D3867" s="61">
        <f>ФИО!J3862</f>
        <v>0</v>
      </c>
      <c r="E3867" s="61">
        <f>ФИО!K3862</f>
        <v>0</v>
      </c>
      <c r="F3867" s="48">
        <f>ФИО!L3862</f>
        <v>0</v>
      </c>
      <c r="G3867" s="123">
        <f>ФИО!M3862</f>
        <v>0</v>
      </c>
      <c r="H3867" s="125"/>
      <c r="I3867" s="124">
        <f>ФИО!N3862</f>
        <v>0</v>
      </c>
      <c r="J3867" s="57" t="str">
        <f>ФИО!O3862&amp;" "&amp;ФИО!P3862</f>
        <v xml:space="preserve"> </v>
      </c>
      <c r="K3867" s="58" t="str">
        <f>ФИО!Q3862&amp;" "&amp;ФИО!R3862&amp;" "&amp;ФИО!S3862&amp;" "&amp;ФИО!T3862&amp;" "&amp;ФИО!U3862</f>
        <v xml:space="preserve">    </v>
      </c>
      <c r="L3867" s="58"/>
    </row>
    <row r="3868" spans="2:12" ht="26.25" customHeight="1">
      <c r="B3868" s="54"/>
      <c r="C3868" s="52" t="str">
        <f>ФИО!G3863&amp;"  "&amp;ФИО!H3863&amp;"  "&amp;ФИО!I3863</f>
        <v xml:space="preserve">    </v>
      </c>
      <c r="D3868" s="61">
        <f>ФИО!J3863</f>
        <v>0</v>
      </c>
      <c r="E3868" s="61">
        <f>ФИО!K3863</f>
        <v>0</v>
      </c>
      <c r="F3868" s="48">
        <f>ФИО!L3863</f>
        <v>0</v>
      </c>
      <c r="G3868" s="123">
        <f>ФИО!M3863</f>
        <v>0</v>
      </c>
      <c r="H3868" s="125"/>
      <c r="I3868" s="124">
        <f>ФИО!N3863</f>
        <v>0</v>
      </c>
      <c r="J3868" s="57" t="str">
        <f>ФИО!O3863&amp;" "&amp;ФИО!P3863</f>
        <v xml:space="preserve"> </v>
      </c>
      <c r="K3868" s="58" t="str">
        <f>ФИО!Q3863&amp;" "&amp;ФИО!R3863&amp;" "&amp;ФИО!S3863&amp;" "&amp;ФИО!T3863&amp;" "&amp;ФИО!U3863</f>
        <v xml:space="preserve">    </v>
      </c>
      <c r="L3868" s="58"/>
    </row>
    <row r="3869" spans="2:12" ht="26.25" customHeight="1">
      <c r="B3869" s="54"/>
      <c r="C3869" s="52" t="str">
        <f>ФИО!G3864&amp;"  "&amp;ФИО!H3864&amp;"  "&amp;ФИО!I3864</f>
        <v xml:space="preserve">    </v>
      </c>
      <c r="D3869" s="61">
        <f>ФИО!J3864</f>
        <v>0</v>
      </c>
      <c r="E3869" s="61">
        <f>ФИО!K3864</f>
        <v>0</v>
      </c>
      <c r="F3869" s="48">
        <f>ФИО!L3864</f>
        <v>0</v>
      </c>
      <c r="G3869" s="123">
        <f>ФИО!M3864</f>
        <v>0</v>
      </c>
      <c r="H3869" s="125"/>
      <c r="I3869" s="124">
        <f>ФИО!N3864</f>
        <v>0</v>
      </c>
      <c r="J3869" s="57" t="str">
        <f>ФИО!O3864&amp;" "&amp;ФИО!P3864</f>
        <v xml:space="preserve"> </v>
      </c>
      <c r="K3869" s="58" t="str">
        <f>ФИО!Q3864&amp;" "&amp;ФИО!R3864&amp;" "&amp;ФИО!S3864&amp;" "&amp;ФИО!T3864&amp;" "&amp;ФИО!U3864</f>
        <v xml:space="preserve">    </v>
      </c>
      <c r="L3869" s="58"/>
    </row>
    <row r="3870" spans="2:12" ht="26.25" customHeight="1">
      <c r="B3870" s="54"/>
      <c r="C3870" s="52" t="str">
        <f>ФИО!G3865&amp;"  "&amp;ФИО!H3865&amp;"  "&amp;ФИО!I3865</f>
        <v xml:space="preserve">    </v>
      </c>
      <c r="D3870" s="61">
        <f>ФИО!J3865</f>
        <v>0</v>
      </c>
      <c r="E3870" s="61">
        <f>ФИО!K3865</f>
        <v>0</v>
      </c>
      <c r="F3870" s="48">
        <f>ФИО!L3865</f>
        <v>0</v>
      </c>
      <c r="G3870" s="123">
        <f>ФИО!M3865</f>
        <v>0</v>
      </c>
      <c r="H3870" s="125"/>
      <c r="I3870" s="124">
        <f>ФИО!N3865</f>
        <v>0</v>
      </c>
      <c r="J3870" s="57" t="str">
        <f>ФИО!O3865&amp;" "&amp;ФИО!P3865</f>
        <v xml:space="preserve"> </v>
      </c>
      <c r="K3870" s="58" t="str">
        <f>ФИО!Q3865&amp;" "&amp;ФИО!R3865&amp;" "&amp;ФИО!S3865&amp;" "&amp;ФИО!T3865&amp;" "&amp;ФИО!U3865</f>
        <v xml:space="preserve">    </v>
      </c>
      <c r="L3870" s="58"/>
    </row>
    <row r="3871" spans="2:12" ht="26.25" customHeight="1">
      <c r="B3871" s="54"/>
      <c r="C3871" s="52" t="str">
        <f>ФИО!G3866&amp;"  "&amp;ФИО!H3866&amp;"  "&amp;ФИО!I3866</f>
        <v xml:space="preserve">    </v>
      </c>
      <c r="D3871" s="61">
        <f>ФИО!J3866</f>
        <v>0</v>
      </c>
      <c r="E3871" s="61">
        <f>ФИО!K3866</f>
        <v>0</v>
      </c>
      <c r="F3871" s="48">
        <f>ФИО!L3866</f>
        <v>0</v>
      </c>
      <c r="G3871" s="123">
        <f>ФИО!M3866</f>
        <v>0</v>
      </c>
      <c r="H3871" s="125"/>
      <c r="I3871" s="124">
        <f>ФИО!N3866</f>
        <v>0</v>
      </c>
      <c r="J3871" s="57" t="str">
        <f>ФИО!O3866&amp;" "&amp;ФИО!P3866</f>
        <v xml:space="preserve"> </v>
      </c>
      <c r="K3871" s="58" t="str">
        <f>ФИО!Q3866&amp;" "&amp;ФИО!R3866&amp;" "&amp;ФИО!S3866&amp;" "&amp;ФИО!T3866&amp;" "&amp;ФИО!U3866</f>
        <v xml:space="preserve">    </v>
      </c>
      <c r="L3871" s="58"/>
    </row>
    <row r="3872" spans="2:12" ht="26.25" customHeight="1">
      <c r="B3872" s="54"/>
      <c r="C3872" s="52" t="str">
        <f>ФИО!G3867&amp;"  "&amp;ФИО!H3867&amp;"  "&amp;ФИО!I3867</f>
        <v xml:space="preserve">    </v>
      </c>
      <c r="D3872" s="61">
        <f>ФИО!J3867</f>
        <v>0</v>
      </c>
      <c r="E3872" s="61">
        <f>ФИО!K3867</f>
        <v>0</v>
      </c>
      <c r="F3872" s="48">
        <f>ФИО!L3867</f>
        <v>0</v>
      </c>
      <c r="G3872" s="123">
        <f>ФИО!M3867</f>
        <v>0</v>
      </c>
      <c r="H3872" s="125"/>
      <c r="I3872" s="124">
        <f>ФИО!N3867</f>
        <v>0</v>
      </c>
      <c r="J3872" s="57" t="str">
        <f>ФИО!O3867&amp;" "&amp;ФИО!P3867</f>
        <v xml:space="preserve"> </v>
      </c>
      <c r="K3872" s="58" t="str">
        <f>ФИО!Q3867&amp;" "&amp;ФИО!R3867&amp;" "&amp;ФИО!S3867&amp;" "&amp;ФИО!T3867&amp;" "&amp;ФИО!U3867</f>
        <v xml:space="preserve">    </v>
      </c>
      <c r="L3872" s="58"/>
    </row>
    <row r="3873" spans="2:12" ht="26.25" customHeight="1">
      <c r="B3873" s="54"/>
      <c r="C3873" s="52" t="str">
        <f>ФИО!G3868&amp;"  "&amp;ФИО!H3868&amp;"  "&amp;ФИО!I3868</f>
        <v xml:space="preserve">    </v>
      </c>
      <c r="D3873" s="61">
        <f>ФИО!J3868</f>
        <v>0</v>
      </c>
      <c r="E3873" s="61">
        <f>ФИО!K3868</f>
        <v>0</v>
      </c>
      <c r="F3873" s="48">
        <f>ФИО!L3868</f>
        <v>0</v>
      </c>
      <c r="G3873" s="123">
        <f>ФИО!M3868</f>
        <v>0</v>
      </c>
      <c r="H3873" s="125"/>
      <c r="I3873" s="124">
        <f>ФИО!N3868</f>
        <v>0</v>
      </c>
      <c r="J3873" s="57" t="str">
        <f>ФИО!O3868&amp;" "&amp;ФИО!P3868</f>
        <v xml:space="preserve"> </v>
      </c>
      <c r="K3873" s="58" t="str">
        <f>ФИО!Q3868&amp;" "&amp;ФИО!R3868&amp;" "&amp;ФИО!S3868&amp;" "&amp;ФИО!T3868&amp;" "&amp;ФИО!U3868</f>
        <v xml:space="preserve">    </v>
      </c>
      <c r="L3873" s="58"/>
    </row>
    <row r="3874" spans="2:12" ht="26.25" customHeight="1">
      <c r="B3874" s="54"/>
      <c r="C3874" s="52" t="str">
        <f>ФИО!G3869&amp;"  "&amp;ФИО!H3869&amp;"  "&amp;ФИО!I3869</f>
        <v xml:space="preserve">    </v>
      </c>
      <c r="D3874" s="61">
        <f>ФИО!J3869</f>
        <v>0</v>
      </c>
      <c r="E3874" s="61">
        <f>ФИО!K3869</f>
        <v>0</v>
      </c>
      <c r="F3874" s="48">
        <f>ФИО!L3869</f>
        <v>0</v>
      </c>
      <c r="G3874" s="123">
        <f>ФИО!M3869</f>
        <v>0</v>
      </c>
      <c r="H3874" s="125"/>
      <c r="I3874" s="124">
        <f>ФИО!N3869</f>
        <v>0</v>
      </c>
      <c r="J3874" s="57" t="str">
        <f>ФИО!O3869&amp;" "&amp;ФИО!P3869</f>
        <v xml:space="preserve"> </v>
      </c>
      <c r="K3874" s="58" t="str">
        <f>ФИО!Q3869&amp;" "&amp;ФИО!R3869&amp;" "&amp;ФИО!S3869&amp;" "&amp;ФИО!T3869&amp;" "&amp;ФИО!U3869</f>
        <v xml:space="preserve">    </v>
      </c>
      <c r="L3874" s="58"/>
    </row>
    <row r="3875" spans="2:12" ht="26.25" customHeight="1">
      <c r="B3875" s="54"/>
      <c r="C3875" s="52" t="str">
        <f>ФИО!G3870&amp;"  "&amp;ФИО!H3870&amp;"  "&amp;ФИО!I3870</f>
        <v xml:space="preserve">    </v>
      </c>
      <c r="D3875" s="61">
        <f>ФИО!J3870</f>
        <v>0</v>
      </c>
      <c r="E3875" s="61">
        <f>ФИО!K3870</f>
        <v>0</v>
      </c>
      <c r="F3875" s="48">
        <f>ФИО!L3870</f>
        <v>0</v>
      </c>
      <c r="G3875" s="123">
        <f>ФИО!M3870</f>
        <v>0</v>
      </c>
      <c r="H3875" s="125"/>
      <c r="I3875" s="124">
        <f>ФИО!N3870</f>
        <v>0</v>
      </c>
      <c r="J3875" s="57" t="str">
        <f>ФИО!O3870&amp;" "&amp;ФИО!P3870</f>
        <v xml:space="preserve"> </v>
      </c>
      <c r="K3875" s="58" t="str">
        <f>ФИО!Q3870&amp;" "&amp;ФИО!R3870&amp;" "&amp;ФИО!S3870&amp;" "&amp;ФИО!T3870&amp;" "&amp;ФИО!U3870</f>
        <v xml:space="preserve">    </v>
      </c>
      <c r="L3875" s="58"/>
    </row>
    <row r="3876" spans="2:12" ht="26.25" customHeight="1">
      <c r="B3876" s="54"/>
      <c r="C3876" s="52" t="str">
        <f>ФИО!G3871&amp;"  "&amp;ФИО!H3871&amp;"  "&amp;ФИО!I3871</f>
        <v xml:space="preserve">    </v>
      </c>
      <c r="D3876" s="61">
        <f>ФИО!J3871</f>
        <v>0</v>
      </c>
      <c r="E3876" s="61">
        <f>ФИО!K3871</f>
        <v>0</v>
      </c>
      <c r="F3876" s="48">
        <f>ФИО!L3871</f>
        <v>0</v>
      </c>
      <c r="G3876" s="123">
        <f>ФИО!M3871</f>
        <v>0</v>
      </c>
      <c r="H3876" s="125"/>
      <c r="I3876" s="124">
        <f>ФИО!N3871</f>
        <v>0</v>
      </c>
      <c r="J3876" s="57" t="str">
        <f>ФИО!O3871&amp;" "&amp;ФИО!P3871</f>
        <v xml:space="preserve"> </v>
      </c>
      <c r="K3876" s="58" t="str">
        <f>ФИО!Q3871&amp;" "&amp;ФИО!R3871&amp;" "&amp;ФИО!S3871&amp;" "&amp;ФИО!T3871&amp;" "&amp;ФИО!U3871</f>
        <v xml:space="preserve">    </v>
      </c>
      <c r="L3876" s="58"/>
    </row>
    <row r="3877" spans="2:12" ht="26.25" customHeight="1">
      <c r="B3877" s="54"/>
      <c r="C3877" s="52" t="str">
        <f>ФИО!G3872&amp;"  "&amp;ФИО!H3872&amp;"  "&amp;ФИО!I3872</f>
        <v xml:space="preserve">    </v>
      </c>
      <c r="D3877" s="61">
        <f>ФИО!J3872</f>
        <v>0</v>
      </c>
      <c r="E3877" s="61">
        <f>ФИО!K3872</f>
        <v>0</v>
      </c>
      <c r="F3877" s="48">
        <f>ФИО!L3872</f>
        <v>0</v>
      </c>
      <c r="G3877" s="123">
        <f>ФИО!M3872</f>
        <v>0</v>
      </c>
      <c r="H3877" s="125"/>
      <c r="I3877" s="124">
        <f>ФИО!N3872</f>
        <v>0</v>
      </c>
      <c r="J3877" s="57" t="str">
        <f>ФИО!O3872&amp;" "&amp;ФИО!P3872</f>
        <v xml:space="preserve"> </v>
      </c>
      <c r="K3877" s="58" t="str">
        <f>ФИО!Q3872&amp;" "&amp;ФИО!R3872&amp;" "&amp;ФИО!S3872&amp;" "&amp;ФИО!T3872&amp;" "&amp;ФИО!U3872</f>
        <v xml:space="preserve">    </v>
      </c>
      <c r="L3877" s="58"/>
    </row>
    <row r="3878" spans="2:12" ht="26.25" customHeight="1">
      <c r="B3878" s="54"/>
      <c r="C3878" s="52" t="str">
        <f>ФИО!G3873&amp;"  "&amp;ФИО!H3873&amp;"  "&amp;ФИО!I3873</f>
        <v xml:space="preserve">    </v>
      </c>
      <c r="D3878" s="61">
        <f>ФИО!J3873</f>
        <v>0</v>
      </c>
      <c r="E3878" s="61">
        <f>ФИО!K3873</f>
        <v>0</v>
      </c>
      <c r="F3878" s="48">
        <f>ФИО!L3873</f>
        <v>0</v>
      </c>
      <c r="G3878" s="123">
        <f>ФИО!M3873</f>
        <v>0</v>
      </c>
      <c r="H3878" s="125"/>
      <c r="I3878" s="124">
        <f>ФИО!N3873</f>
        <v>0</v>
      </c>
      <c r="J3878" s="57" t="str">
        <f>ФИО!O3873&amp;" "&amp;ФИО!P3873</f>
        <v xml:space="preserve"> </v>
      </c>
      <c r="K3878" s="58" t="str">
        <f>ФИО!Q3873&amp;" "&amp;ФИО!R3873&amp;" "&amp;ФИО!S3873&amp;" "&amp;ФИО!T3873&amp;" "&amp;ФИО!U3873</f>
        <v xml:space="preserve">    </v>
      </c>
      <c r="L3878" s="58"/>
    </row>
    <row r="3879" spans="2:12" ht="26.25" customHeight="1">
      <c r="B3879" s="54"/>
      <c r="C3879" s="52" t="str">
        <f>ФИО!G3874&amp;"  "&amp;ФИО!H3874&amp;"  "&amp;ФИО!I3874</f>
        <v xml:space="preserve">    </v>
      </c>
      <c r="D3879" s="61">
        <f>ФИО!J3874</f>
        <v>0</v>
      </c>
      <c r="E3879" s="61">
        <f>ФИО!K3874</f>
        <v>0</v>
      </c>
      <c r="F3879" s="48">
        <f>ФИО!L3874</f>
        <v>0</v>
      </c>
      <c r="G3879" s="123">
        <f>ФИО!M3874</f>
        <v>0</v>
      </c>
      <c r="H3879" s="125"/>
      <c r="I3879" s="124">
        <f>ФИО!N3874</f>
        <v>0</v>
      </c>
      <c r="J3879" s="57" t="str">
        <f>ФИО!O3874&amp;" "&amp;ФИО!P3874</f>
        <v xml:space="preserve"> </v>
      </c>
      <c r="K3879" s="58" t="str">
        <f>ФИО!Q3874&amp;" "&amp;ФИО!R3874&amp;" "&amp;ФИО!S3874&amp;" "&amp;ФИО!T3874&amp;" "&amp;ФИО!U3874</f>
        <v xml:space="preserve">    </v>
      </c>
      <c r="L3879" s="58"/>
    </row>
    <row r="3880" spans="2:12" ht="26.25" customHeight="1">
      <c r="B3880" s="54"/>
      <c r="C3880" s="52" t="str">
        <f>ФИО!G3875&amp;"  "&amp;ФИО!H3875&amp;"  "&amp;ФИО!I3875</f>
        <v xml:space="preserve">    </v>
      </c>
      <c r="D3880" s="61">
        <f>ФИО!J3875</f>
        <v>0</v>
      </c>
      <c r="E3880" s="61">
        <f>ФИО!K3875</f>
        <v>0</v>
      </c>
      <c r="F3880" s="48">
        <f>ФИО!L3875</f>
        <v>0</v>
      </c>
      <c r="G3880" s="123">
        <f>ФИО!M3875</f>
        <v>0</v>
      </c>
      <c r="H3880" s="125"/>
      <c r="I3880" s="124">
        <f>ФИО!N3875</f>
        <v>0</v>
      </c>
      <c r="J3880" s="57" t="str">
        <f>ФИО!O3875&amp;" "&amp;ФИО!P3875</f>
        <v xml:space="preserve"> </v>
      </c>
      <c r="K3880" s="58" t="str">
        <f>ФИО!Q3875&amp;" "&amp;ФИО!R3875&amp;" "&amp;ФИО!S3875&amp;" "&amp;ФИО!T3875&amp;" "&amp;ФИО!U3875</f>
        <v xml:space="preserve">    </v>
      </c>
      <c r="L3880" s="58"/>
    </row>
    <row r="3881" spans="2:12" ht="26.25" customHeight="1">
      <c r="B3881" s="54"/>
      <c r="C3881" s="52" t="str">
        <f>ФИО!G3876&amp;"  "&amp;ФИО!H3876&amp;"  "&amp;ФИО!I3876</f>
        <v xml:space="preserve">    </v>
      </c>
      <c r="D3881" s="61">
        <f>ФИО!J3876</f>
        <v>0</v>
      </c>
      <c r="E3881" s="61">
        <f>ФИО!K3876</f>
        <v>0</v>
      </c>
      <c r="F3881" s="48">
        <f>ФИО!L3876</f>
        <v>0</v>
      </c>
      <c r="G3881" s="123">
        <f>ФИО!M3876</f>
        <v>0</v>
      </c>
      <c r="H3881" s="125"/>
      <c r="I3881" s="124">
        <f>ФИО!N3876</f>
        <v>0</v>
      </c>
      <c r="J3881" s="57" t="str">
        <f>ФИО!O3876&amp;" "&amp;ФИО!P3876</f>
        <v xml:space="preserve"> </v>
      </c>
      <c r="K3881" s="58" t="str">
        <f>ФИО!Q3876&amp;" "&amp;ФИО!R3876&amp;" "&amp;ФИО!S3876&amp;" "&amp;ФИО!T3876&amp;" "&amp;ФИО!U3876</f>
        <v xml:space="preserve">    </v>
      </c>
      <c r="L3881" s="58"/>
    </row>
    <row r="3882" spans="2:12" ht="26.25" customHeight="1">
      <c r="B3882" s="54"/>
      <c r="C3882" s="52" t="str">
        <f>ФИО!G3877&amp;"  "&amp;ФИО!H3877&amp;"  "&amp;ФИО!I3877</f>
        <v xml:space="preserve">    </v>
      </c>
      <c r="D3882" s="61">
        <f>ФИО!J3877</f>
        <v>0</v>
      </c>
      <c r="E3882" s="61">
        <f>ФИО!K3877</f>
        <v>0</v>
      </c>
      <c r="F3882" s="48">
        <f>ФИО!L3877</f>
        <v>0</v>
      </c>
      <c r="G3882" s="123">
        <f>ФИО!M3877</f>
        <v>0</v>
      </c>
      <c r="H3882" s="125"/>
      <c r="I3882" s="124">
        <f>ФИО!N3877</f>
        <v>0</v>
      </c>
      <c r="J3882" s="57" t="str">
        <f>ФИО!O3877&amp;" "&amp;ФИО!P3877</f>
        <v xml:space="preserve"> </v>
      </c>
      <c r="K3882" s="58" t="str">
        <f>ФИО!Q3877&amp;" "&amp;ФИО!R3877&amp;" "&amp;ФИО!S3877&amp;" "&amp;ФИО!T3877&amp;" "&amp;ФИО!U3877</f>
        <v xml:space="preserve">    </v>
      </c>
      <c r="L3882" s="58"/>
    </row>
    <row r="3883" spans="2:12" ht="26.25" customHeight="1">
      <c r="B3883" s="54"/>
      <c r="C3883" s="52" t="str">
        <f>ФИО!G3878&amp;"  "&amp;ФИО!H3878&amp;"  "&amp;ФИО!I3878</f>
        <v xml:space="preserve">    </v>
      </c>
      <c r="D3883" s="61">
        <f>ФИО!J3878</f>
        <v>0</v>
      </c>
      <c r="E3883" s="61">
        <f>ФИО!K3878</f>
        <v>0</v>
      </c>
      <c r="F3883" s="48">
        <f>ФИО!L3878</f>
        <v>0</v>
      </c>
      <c r="G3883" s="123">
        <f>ФИО!M3878</f>
        <v>0</v>
      </c>
      <c r="H3883" s="125"/>
      <c r="I3883" s="124">
        <f>ФИО!N3878</f>
        <v>0</v>
      </c>
      <c r="J3883" s="57" t="str">
        <f>ФИО!O3878&amp;" "&amp;ФИО!P3878</f>
        <v xml:space="preserve"> </v>
      </c>
      <c r="K3883" s="58" t="str">
        <f>ФИО!Q3878&amp;" "&amp;ФИО!R3878&amp;" "&amp;ФИО!S3878&amp;" "&amp;ФИО!T3878&amp;" "&amp;ФИО!U3878</f>
        <v xml:space="preserve">    </v>
      </c>
      <c r="L3883" s="58"/>
    </row>
    <row r="3884" spans="2:12" ht="26.25" customHeight="1">
      <c r="B3884" s="54"/>
      <c r="C3884" s="52" t="str">
        <f>ФИО!G3879&amp;"  "&amp;ФИО!H3879&amp;"  "&amp;ФИО!I3879</f>
        <v xml:space="preserve">    </v>
      </c>
      <c r="D3884" s="61">
        <f>ФИО!J3879</f>
        <v>0</v>
      </c>
      <c r="E3884" s="61">
        <f>ФИО!K3879</f>
        <v>0</v>
      </c>
      <c r="F3884" s="48">
        <f>ФИО!L3879</f>
        <v>0</v>
      </c>
      <c r="G3884" s="123">
        <f>ФИО!M3879</f>
        <v>0</v>
      </c>
      <c r="H3884" s="125"/>
      <c r="I3884" s="124">
        <f>ФИО!N3879</f>
        <v>0</v>
      </c>
      <c r="J3884" s="57" t="str">
        <f>ФИО!O3879&amp;" "&amp;ФИО!P3879</f>
        <v xml:space="preserve"> </v>
      </c>
      <c r="K3884" s="58" t="str">
        <f>ФИО!Q3879&amp;" "&amp;ФИО!R3879&amp;" "&amp;ФИО!S3879&amp;" "&amp;ФИО!T3879&amp;" "&amp;ФИО!U3879</f>
        <v xml:space="preserve">    </v>
      </c>
      <c r="L3884" s="58"/>
    </row>
    <row r="3885" spans="2:12" ht="26.25" customHeight="1">
      <c r="B3885" s="54"/>
      <c r="C3885" s="52" t="str">
        <f>ФИО!G3880&amp;"  "&amp;ФИО!H3880&amp;"  "&amp;ФИО!I3880</f>
        <v xml:space="preserve">    </v>
      </c>
      <c r="D3885" s="61">
        <f>ФИО!J3880</f>
        <v>0</v>
      </c>
      <c r="E3885" s="61">
        <f>ФИО!K3880</f>
        <v>0</v>
      </c>
      <c r="F3885" s="48">
        <f>ФИО!L3880</f>
        <v>0</v>
      </c>
      <c r="G3885" s="123">
        <f>ФИО!M3880</f>
        <v>0</v>
      </c>
      <c r="H3885" s="125"/>
      <c r="I3885" s="124">
        <f>ФИО!N3880</f>
        <v>0</v>
      </c>
      <c r="J3885" s="57" t="str">
        <f>ФИО!O3880&amp;" "&amp;ФИО!P3880</f>
        <v xml:space="preserve"> </v>
      </c>
      <c r="K3885" s="58" t="str">
        <f>ФИО!Q3880&amp;" "&amp;ФИО!R3880&amp;" "&amp;ФИО!S3880&amp;" "&amp;ФИО!T3880&amp;" "&amp;ФИО!U3880</f>
        <v xml:space="preserve">    </v>
      </c>
      <c r="L3885" s="58"/>
    </row>
    <row r="3886" spans="2:12" ht="26.25" customHeight="1">
      <c r="B3886" s="54"/>
      <c r="C3886" s="52" t="str">
        <f>ФИО!G3881&amp;"  "&amp;ФИО!H3881&amp;"  "&amp;ФИО!I3881</f>
        <v xml:space="preserve">    </v>
      </c>
      <c r="D3886" s="61">
        <f>ФИО!J3881</f>
        <v>0</v>
      </c>
      <c r="E3886" s="61">
        <f>ФИО!K3881</f>
        <v>0</v>
      </c>
      <c r="F3886" s="48">
        <f>ФИО!L3881</f>
        <v>0</v>
      </c>
      <c r="G3886" s="123">
        <f>ФИО!M3881</f>
        <v>0</v>
      </c>
      <c r="H3886" s="125"/>
      <c r="I3886" s="124">
        <f>ФИО!N3881</f>
        <v>0</v>
      </c>
      <c r="J3886" s="57" t="str">
        <f>ФИО!O3881&amp;" "&amp;ФИО!P3881</f>
        <v xml:space="preserve"> </v>
      </c>
      <c r="K3886" s="58" t="str">
        <f>ФИО!Q3881&amp;" "&amp;ФИО!R3881&amp;" "&amp;ФИО!S3881&amp;" "&amp;ФИО!T3881&amp;" "&amp;ФИО!U3881</f>
        <v xml:space="preserve">    </v>
      </c>
      <c r="L3886" s="58"/>
    </row>
    <row r="3887" spans="2:12" ht="26.25" customHeight="1">
      <c r="B3887" s="54"/>
      <c r="C3887" s="52" t="str">
        <f>ФИО!G3882&amp;"  "&amp;ФИО!H3882&amp;"  "&amp;ФИО!I3882</f>
        <v xml:space="preserve">    </v>
      </c>
      <c r="D3887" s="61">
        <f>ФИО!J3882</f>
        <v>0</v>
      </c>
      <c r="E3887" s="61">
        <f>ФИО!K3882</f>
        <v>0</v>
      </c>
      <c r="F3887" s="48">
        <f>ФИО!L3882</f>
        <v>0</v>
      </c>
      <c r="G3887" s="123">
        <f>ФИО!M3882</f>
        <v>0</v>
      </c>
      <c r="H3887" s="125"/>
      <c r="I3887" s="124">
        <f>ФИО!N3882</f>
        <v>0</v>
      </c>
      <c r="J3887" s="57" t="str">
        <f>ФИО!O3882&amp;" "&amp;ФИО!P3882</f>
        <v xml:space="preserve"> </v>
      </c>
      <c r="K3887" s="58" t="str">
        <f>ФИО!Q3882&amp;" "&amp;ФИО!R3882&amp;" "&amp;ФИО!S3882&amp;" "&amp;ФИО!T3882&amp;" "&amp;ФИО!U3882</f>
        <v xml:space="preserve">    </v>
      </c>
      <c r="L3887" s="58"/>
    </row>
    <row r="3888" spans="2:12" ht="26.25" customHeight="1">
      <c r="B3888" s="54"/>
      <c r="C3888" s="52" t="str">
        <f>ФИО!G3883&amp;"  "&amp;ФИО!H3883&amp;"  "&amp;ФИО!I3883</f>
        <v xml:space="preserve">    </v>
      </c>
      <c r="D3888" s="61">
        <f>ФИО!J3883</f>
        <v>0</v>
      </c>
      <c r="E3888" s="61">
        <f>ФИО!K3883</f>
        <v>0</v>
      </c>
      <c r="F3888" s="48">
        <f>ФИО!L3883</f>
        <v>0</v>
      </c>
      <c r="G3888" s="123">
        <f>ФИО!M3883</f>
        <v>0</v>
      </c>
      <c r="H3888" s="125"/>
      <c r="I3888" s="124">
        <f>ФИО!N3883</f>
        <v>0</v>
      </c>
      <c r="J3888" s="57" t="str">
        <f>ФИО!O3883&amp;" "&amp;ФИО!P3883</f>
        <v xml:space="preserve"> </v>
      </c>
      <c r="K3888" s="58" t="str">
        <f>ФИО!Q3883&amp;" "&amp;ФИО!R3883&amp;" "&amp;ФИО!S3883&amp;" "&amp;ФИО!T3883&amp;" "&amp;ФИО!U3883</f>
        <v xml:space="preserve">    </v>
      </c>
      <c r="L3888" s="58"/>
    </row>
    <row r="3889" spans="2:12" ht="26.25" customHeight="1">
      <c r="B3889" s="54"/>
      <c r="C3889" s="52" t="str">
        <f>ФИО!G3884&amp;"  "&amp;ФИО!H3884&amp;"  "&amp;ФИО!I3884</f>
        <v xml:space="preserve">    </v>
      </c>
      <c r="D3889" s="61">
        <f>ФИО!J3884</f>
        <v>0</v>
      </c>
      <c r="E3889" s="61">
        <f>ФИО!K3884</f>
        <v>0</v>
      </c>
      <c r="F3889" s="48">
        <f>ФИО!L3884</f>
        <v>0</v>
      </c>
      <c r="G3889" s="123">
        <f>ФИО!M3884</f>
        <v>0</v>
      </c>
      <c r="H3889" s="125"/>
      <c r="I3889" s="124">
        <f>ФИО!N3884</f>
        <v>0</v>
      </c>
      <c r="J3889" s="57" t="str">
        <f>ФИО!O3884&amp;" "&amp;ФИО!P3884</f>
        <v xml:space="preserve"> </v>
      </c>
      <c r="K3889" s="58" t="str">
        <f>ФИО!Q3884&amp;" "&amp;ФИО!R3884&amp;" "&amp;ФИО!S3884&amp;" "&amp;ФИО!T3884&amp;" "&amp;ФИО!U3884</f>
        <v xml:space="preserve">    </v>
      </c>
      <c r="L3889" s="58"/>
    </row>
    <row r="3890" spans="2:12" ht="26.25" customHeight="1">
      <c r="B3890" s="54"/>
      <c r="C3890" s="52" t="str">
        <f>ФИО!G3885&amp;"  "&amp;ФИО!H3885&amp;"  "&amp;ФИО!I3885</f>
        <v xml:space="preserve">    </v>
      </c>
      <c r="D3890" s="61">
        <f>ФИО!J3885</f>
        <v>0</v>
      </c>
      <c r="E3890" s="61">
        <f>ФИО!K3885</f>
        <v>0</v>
      </c>
      <c r="F3890" s="48">
        <f>ФИО!L3885</f>
        <v>0</v>
      </c>
      <c r="G3890" s="123">
        <f>ФИО!M3885</f>
        <v>0</v>
      </c>
      <c r="H3890" s="125"/>
      <c r="I3890" s="124">
        <f>ФИО!N3885</f>
        <v>0</v>
      </c>
      <c r="J3890" s="57" t="str">
        <f>ФИО!O3885&amp;" "&amp;ФИО!P3885</f>
        <v xml:space="preserve"> </v>
      </c>
      <c r="K3890" s="58" t="str">
        <f>ФИО!Q3885&amp;" "&amp;ФИО!R3885&amp;" "&amp;ФИО!S3885&amp;" "&amp;ФИО!T3885&amp;" "&amp;ФИО!U3885</f>
        <v xml:space="preserve">    </v>
      </c>
      <c r="L3890" s="58"/>
    </row>
    <row r="3891" spans="2:12" ht="26.25" customHeight="1">
      <c r="B3891" s="54"/>
      <c r="C3891" s="52" t="str">
        <f>ФИО!G3886&amp;"  "&amp;ФИО!H3886&amp;"  "&amp;ФИО!I3886</f>
        <v xml:space="preserve">    </v>
      </c>
      <c r="D3891" s="61">
        <f>ФИО!J3886</f>
        <v>0</v>
      </c>
      <c r="E3891" s="61">
        <f>ФИО!K3886</f>
        <v>0</v>
      </c>
      <c r="F3891" s="48">
        <f>ФИО!L3886</f>
        <v>0</v>
      </c>
      <c r="G3891" s="123">
        <f>ФИО!M3886</f>
        <v>0</v>
      </c>
      <c r="H3891" s="125"/>
      <c r="I3891" s="124">
        <f>ФИО!N3886</f>
        <v>0</v>
      </c>
      <c r="J3891" s="57" t="str">
        <f>ФИО!O3886&amp;" "&amp;ФИО!P3886</f>
        <v xml:space="preserve"> </v>
      </c>
      <c r="K3891" s="58" t="str">
        <f>ФИО!Q3886&amp;" "&amp;ФИО!R3886&amp;" "&amp;ФИО!S3886&amp;" "&amp;ФИО!T3886&amp;" "&amp;ФИО!U3886</f>
        <v xml:space="preserve">    </v>
      </c>
      <c r="L3891" s="58"/>
    </row>
    <row r="3892" spans="2:12" ht="26.25" customHeight="1">
      <c r="B3892" s="54"/>
      <c r="C3892" s="52" t="str">
        <f>ФИО!G3887&amp;"  "&amp;ФИО!H3887&amp;"  "&amp;ФИО!I3887</f>
        <v xml:space="preserve">    </v>
      </c>
      <c r="D3892" s="61">
        <f>ФИО!J3887</f>
        <v>0</v>
      </c>
      <c r="E3892" s="61">
        <f>ФИО!K3887</f>
        <v>0</v>
      </c>
      <c r="F3892" s="48">
        <f>ФИО!L3887</f>
        <v>0</v>
      </c>
      <c r="G3892" s="123">
        <f>ФИО!M3887</f>
        <v>0</v>
      </c>
      <c r="H3892" s="125"/>
      <c r="I3892" s="124">
        <f>ФИО!N3887</f>
        <v>0</v>
      </c>
      <c r="J3892" s="57" t="str">
        <f>ФИО!O3887&amp;" "&amp;ФИО!P3887</f>
        <v xml:space="preserve"> </v>
      </c>
      <c r="K3892" s="58" t="str">
        <f>ФИО!Q3887&amp;" "&amp;ФИО!R3887&amp;" "&amp;ФИО!S3887&amp;" "&amp;ФИО!T3887&amp;" "&amp;ФИО!U3887</f>
        <v xml:space="preserve">    </v>
      </c>
      <c r="L3892" s="58"/>
    </row>
    <row r="3893" spans="2:12" ht="26.25" customHeight="1">
      <c r="B3893" s="54"/>
      <c r="C3893" s="52" t="str">
        <f>ФИО!G3888&amp;"  "&amp;ФИО!H3888&amp;"  "&amp;ФИО!I3888</f>
        <v xml:space="preserve">    </v>
      </c>
      <c r="D3893" s="61">
        <f>ФИО!J3888</f>
        <v>0</v>
      </c>
      <c r="E3893" s="61">
        <f>ФИО!K3888</f>
        <v>0</v>
      </c>
      <c r="F3893" s="48">
        <f>ФИО!L3888</f>
        <v>0</v>
      </c>
      <c r="G3893" s="123">
        <f>ФИО!M3888</f>
        <v>0</v>
      </c>
      <c r="H3893" s="125"/>
      <c r="I3893" s="124">
        <f>ФИО!N3888</f>
        <v>0</v>
      </c>
      <c r="J3893" s="57" t="str">
        <f>ФИО!O3888&amp;" "&amp;ФИО!P3888</f>
        <v xml:space="preserve"> </v>
      </c>
      <c r="K3893" s="58" t="str">
        <f>ФИО!Q3888&amp;" "&amp;ФИО!R3888&amp;" "&amp;ФИО!S3888&amp;" "&amp;ФИО!T3888&amp;" "&amp;ФИО!U3888</f>
        <v xml:space="preserve">    </v>
      </c>
      <c r="L3893" s="58"/>
    </row>
    <row r="3894" spans="2:12" ht="26.25" customHeight="1">
      <c r="B3894" s="54"/>
      <c r="C3894" s="52" t="str">
        <f>ФИО!G3889&amp;"  "&amp;ФИО!H3889&amp;"  "&amp;ФИО!I3889</f>
        <v xml:space="preserve">    </v>
      </c>
      <c r="D3894" s="61">
        <f>ФИО!J3889</f>
        <v>0</v>
      </c>
      <c r="E3894" s="61">
        <f>ФИО!K3889</f>
        <v>0</v>
      </c>
      <c r="F3894" s="48">
        <f>ФИО!L3889</f>
        <v>0</v>
      </c>
      <c r="G3894" s="123">
        <f>ФИО!M3889</f>
        <v>0</v>
      </c>
      <c r="H3894" s="125"/>
      <c r="I3894" s="124">
        <f>ФИО!N3889</f>
        <v>0</v>
      </c>
      <c r="J3894" s="57" t="str">
        <f>ФИО!O3889&amp;" "&amp;ФИО!P3889</f>
        <v xml:space="preserve"> </v>
      </c>
      <c r="K3894" s="58" t="str">
        <f>ФИО!Q3889&amp;" "&amp;ФИО!R3889&amp;" "&amp;ФИО!S3889&amp;" "&amp;ФИО!T3889&amp;" "&amp;ФИО!U3889</f>
        <v xml:space="preserve">    </v>
      </c>
      <c r="L3894" s="58"/>
    </row>
    <row r="3895" spans="2:12" ht="26.25" customHeight="1">
      <c r="B3895" s="54"/>
      <c r="C3895" s="52" t="str">
        <f>ФИО!G3890&amp;"  "&amp;ФИО!H3890&amp;"  "&amp;ФИО!I3890</f>
        <v xml:space="preserve">    </v>
      </c>
      <c r="D3895" s="61">
        <f>ФИО!J3890</f>
        <v>0</v>
      </c>
      <c r="E3895" s="61">
        <f>ФИО!K3890</f>
        <v>0</v>
      </c>
      <c r="F3895" s="48">
        <f>ФИО!L3890</f>
        <v>0</v>
      </c>
      <c r="G3895" s="123">
        <f>ФИО!M3890</f>
        <v>0</v>
      </c>
      <c r="H3895" s="125"/>
      <c r="I3895" s="124">
        <f>ФИО!N3890</f>
        <v>0</v>
      </c>
      <c r="J3895" s="57" t="str">
        <f>ФИО!O3890&amp;" "&amp;ФИО!P3890</f>
        <v xml:space="preserve"> </v>
      </c>
      <c r="K3895" s="58" t="str">
        <f>ФИО!Q3890&amp;" "&amp;ФИО!R3890&amp;" "&amp;ФИО!S3890&amp;" "&amp;ФИО!T3890&amp;" "&amp;ФИО!U3890</f>
        <v xml:space="preserve">    </v>
      </c>
      <c r="L3895" s="58"/>
    </row>
    <row r="3896" spans="2:12" ht="26.25" customHeight="1">
      <c r="B3896" s="54"/>
      <c r="C3896" s="52" t="str">
        <f>ФИО!G3891&amp;"  "&amp;ФИО!H3891&amp;"  "&amp;ФИО!I3891</f>
        <v xml:space="preserve">    </v>
      </c>
      <c r="D3896" s="61">
        <f>ФИО!J3891</f>
        <v>0</v>
      </c>
      <c r="E3896" s="61">
        <f>ФИО!K3891</f>
        <v>0</v>
      </c>
      <c r="F3896" s="48">
        <f>ФИО!L3891</f>
        <v>0</v>
      </c>
      <c r="G3896" s="123">
        <f>ФИО!M3891</f>
        <v>0</v>
      </c>
      <c r="H3896" s="125"/>
      <c r="I3896" s="124">
        <f>ФИО!N3891</f>
        <v>0</v>
      </c>
      <c r="J3896" s="57" t="str">
        <f>ФИО!O3891&amp;" "&amp;ФИО!P3891</f>
        <v xml:space="preserve"> </v>
      </c>
      <c r="K3896" s="58" t="str">
        <f>ФИО!Q3891&amp;" "&amp;ФИО!R3891&amp;" "&amp;ФИО!S3891&amp;" "&amp;ФИО!T3891&amp;" "&amp;ФИО!U3891</f>
        <v xml:space="preserve">    </v>
      </c>
      <c r="L3896" s="58"/>
    </row>
    <row r="3897" spans="2:12" ht="26.25" customHeight="1">
      <c r="B3897" s="54"/>
      <c r="C3897" s="52" t="str">
        <f>ФИО!G3892&amp;"  "&amp;ФИО!H3892&amp;"  "&amp;ФИО!I3892</f>
        <v xml:space="preserve">    </v>
      </c>
      <c r="D3897" s="61">
        <f>ФИО!J3892</f>
        <v>0</v>
      </c>
      <c r="E3897" s="61">
        <f>ФИО!K3892</f>
        <v>0</v>
      </c>
      <c r="F3897" s="48">
        <f>ФИО!L3892</f>
        <v>0</v>
      </c>
      <c r="G3897" s="123">
        <f>ФИО!M3892</f>
        <v>0</v>
      </c>
      <c r="H3897" s="125"/>
      <c r="I3897" s="124">
        <f>ФИО!N3892</f>
        <v>0</v>
      </c>
      <c r="J3897" s="57" t="str">
        <f>ФИО!O3892&amp;" "&amp;ФИО!P3892</f>
        <v xml:space="preserve"> </v>
      </c>
      <c r="K3897" s="58" t="str">
        <f>ФИО!Q3892&amp;" "&amp;ФИО!R3892&amp;" "&amp;ФИО!S3892&amp;" "&amp;ФИО!T3892&amp;" "&amp;ФИО!U3892</f>
        <v xml:space="preserve">    </v>
      </c>
      <c r="L3897" s="58"/>
    </row>
    <row r="3898" spans="2:12" ht="26.25" customHeight="1">
      <c r="B3898" s="54"/>
      <c r="C3898" s="52" t="str">
        <f>ФИО!G3893&amp;"  "&amp;ФИО!H3893&amp;"  "&amp;ФИО!I3893</f>
        <v xml:space="preserve">    </v>
      </c>
      <c r="D3898" s="61">
        <f>ФИО!J3893</f>
        <v>0</v>
      </c>
      <c r="E3898" s="61">
        <f>ФИО!K3893</f>
        <v>0</v>
      </c>
      <c r="F3898" s="48">
        <f>ФИО!L3893</f>
        <v>0</v>
      </c>
      <c r="G3898" s="123">
        <f>ФИО!M3893</f>
        <v>0</v>
      </c>
      <c r="H3898" s="125"/>
      <c r="I3898" s="124">
        <f>ФИО!N3893</f>
        <v>0</v>
      </c>
      <c r="J3898" s="57" t="str">
        <f>ФИО!O3893&amp;" "&amp;ФИО!P3893</f>
        <v xml:space="preserve"> </v>
      </c>
      <c r="K3898" s="58" t="str">
        <f>ФИО!Q3893&amp;" "&amp;ФИО!R3893&amp;" "&amp;ФИО!S3893&amp;" "&amp;ФИО!T3893&amp;" "&amp;ФИО!U3893</f>
        <v xml:space="preserve">    </v>
      </c>
      <c r="L3898" s="58"/>
    </row>
    <row r="3899" spans="2:12" ht="26.25" customHeight="1">
      <c r="B3899" s="54"/>
      <c r="C3899" s="52" t="str">
        <f>ФИО!G3894&amp;"  "&amp;ФИО!H3894&amp;"  "&amp;ФИО!I3894</f>
        <v xml:space="preserve">    </v>
      </c>
      <c r="D3899" s="61">
        <f>ФИО!J3894</f>
        <v>0</v>
      </c>
      <c r="E3899" s="61">
        <f>ФИО!K3894</f>
        <v>0</v>
      </c>
      <c r="F3899" s="48">
        <f>ФИО!L3894</f>
        <v>0</v>
      </c>
      <c r="G3899" s="123">
        <f>ФИО!M3894</f>
        <v>0</v>
      </c>
      <c r="H3899" s="125"/>
      <c r="I3899" s="124">
        <f>ФИО!N3894</f>
        <v>0</v>
      </c>
      <c r="J3899" s="57" t="str">
        <f>ФИО!O3894&amp;" "&amp;ФИО!P3894</f>
        <v xml:space="preserve"> </v>
      </c>
      <c r="K3899" s="58" t="str">
        <f>ФИО!Q3894&amp;" "&amp;ФИО!R3894&amp;" "&amp;ФИО!S3894&amp;" "&amp;ФИО!T3894&amp;" "&amp;ФИО!U3894</f>
        <v xml:space="preserve">    </v>
      </c>
      <c r="L3899" s="58"/>
    </row>
    <row r="3900" spans="2:12" ht="26.25" customHeight="1">
      <c r="B3900" s="54"/>
      <c r="C3900" s="52" t="str">
        <f>ФИО!G3895&amp;"  "&amp;ФИО!H3895&amp;"  "&amp;ФИО!I3895</f>
        <v xml:space="preserve">    </v>
      </c>
      <c r="D3900" s="61">
        <f>ФИО!J3895</f>
        <v>0</v>
      </c>
      <c r="E3900" s="61">
        <f>ФИО!K3895</f>
        <v>0</v>
      </c>
      <c r="F3900" s="48">
        <f>ФИО!L3895</f>
        <v>0</v>
      </c>
      <c r="G3900" s="123">
        <f>ФИО!M3895</f>
        <v>0</v>
      </c>
      <c r="H3900" s="125"/>
      <c r="I3900" s="124">
        <f>ФИО!N3895</f>
        <v>0</v>
      </c>
      <c r="J3900" s="57" t="str">
        <f>ФИО!O3895&amp;" "&amp;ФИО!P3895</f>
        <v xml:space="preserve"> </v>
      </c>
      <c r="K3900" s="58" t="str">
        <f>ФИО!Q3895&amp;" "&amp;ФИО!R3895&amp;" "&amp;ФИО!S3895&amp;" "&amp;ФИО!T3895&amp;" "&amp;ФИО!U3895</f>
        <v xml:space="preserve">    </v>
      </c>
      <c r="L3900" s="58"/>
    </row>
    <row r="3901" spans="2:12" ht="26.25" customHeight="1">
      <c r="B3901" s="54"/>
      <c r="C3901" s="52" t="str">
        <f>ФИО!G3896&amp;"  "&amp;ФИО!H3896&amp;"  "&amp;ФИО!I3896</f>
        <v xml:space="preserve">    </v>
      </c>
      <c r="D3901" s="61">
        <f>ФИО!J3896</f>
        <v>0</v>
      </c>
      <c r="E3901" s="61">
        <f>ФИО!K3896</f>
        <v>0</v>
      </c>
      <c r="F3901" s="48">
        <f>ФИО!L3896</f>
        <v>0</v>
      </c>
      <c r="G3901" s="123">
        <f>ФИО!M3896</f>
        <v>0</v>
      </c>
      <c r="H3901" s="125"/>
      <c r="I3901" s="124">
        <f>ФИО!N3896</f>
        <v>0</v>
      </c>
      <c r="J3901" s="57" t="str">
        <f>ФИО!O3896&amp;" "&amp;ФИО!P3896</f>
        <v xml:space="preserve"> </v>
      </c>
      <c r="K3901" s="58" t="str">
        <f>ФИО!Q3896&amp;" "&amp;ФИО!R3896&amp;" "&amp;ФИО!S3896&amp;" "&amp;ФИО!T3896&amp;" "&amp;ФИО!U3896</f>
        <v xml:space="preserve">    </v>
      </c>
      <c r="L3901" s="58"/>
    </row>
    <row r="3902" spans="2:12" ht="26.25" customHeight="1">
      <c r="B3902" s="54"/>
      <c r="C3902" s="52" t="str">
        <f>ФИО!G3897&amp;"  "&amp;ФИО!H3897&amp;"  "&amp;ФИО!I3897</f>
        <v xml:space="preserve">    </v>
      </c>
      <c r="D3902" s="61">
        <f>ФИО!J3897</f>
        <v>0</v>
      </c>
      <c r="E3902" s="61">
        <f>ФИО!K3897</f>
        <v>0</v>
      </c>
      <c r="F3902" s="48">
        <f>ФИО!L3897</f>
        <v>0</v>
      </c>
      <c r="G3902" s="123">
        <f>ФИО!M3897</f>
        <v>0</v>
      </c>
      <c r="H3902" s="125"/>
      <c r="I3902" s="124">
        <f>ФИО!N3897</f>
        <v>0</v>
      </c>
      <c r="J3902" s="57" t="str">
        <f>ФИО!O3897&amp;" "&amp;ФИО!P3897</f>
        <v xml:space="preserve"> </v>
      </c>
      <c r="K3902" s="58" t="str">
        <f>ФИО!Q3897&amp;" "&amp;ФИО!R3897&amp;" "&amp;ФИО!S3897&amp;" "&amp;ФИО!T3897&amp;" "&amp;ФИО!U3897</f>
        <v xml:space="preserve">    </v>
      </c>
      <c r="L3902" s="58"/>
    </row>
    <row r="3903" spans="2:12" ht="26.25" customHeight="1">
      <c r="B3903" s="54"/>
      <c r="C3903" s="52" t="str">
        <f>ФИО!G3898&amp;"  "&amp;ФИО!H3898&amp;"  "&amp;ФИО!I3898</f>
        <v xml:space="preserve">    </v>
      </c>
      <c r="D3903" s="61">
        <f>ФИО!J3898</f>
        <v>0</v>
      </c>
      <c r="E3903" s="61">
        <f>ФИО!K3898</f>
        <v>0</v>
      </c>
      <c r="F3903" s="48">
        <f>ФИО!L3898</f>
        <v>0</v>
      </c>
      <c r="G3903" s="123">
        <f>ФИО!M3898</f>
        <v>0</v>
      </c>
      <c r="H3903" s="125"/>
      <c r="I3903" s="124">
        <f>ФИО!N3898</f>
        <v>0</v>
      </c>
      <c r="J3903" s="57" t="str">
        <f>ФИО!O3898&amp;" "&amp;ФИО!P3898</f>
        <v xml:space="preserve"> </v>
      </c>
      <c r="K3903" s="58" t="str">
        <f>ФИО!Q3898&amp;" "&amp;ФИО!R3898&amp;" "&amp;ФИО!S3898&amp;" "&amp;ФИО!T3898&amp;" "&amp;ФИО!U3898</f>
        <v xml:space="preserve">    </v>
      </c>
      <c r="L3903" s="58"/>
    </row>
    <row r="3904" spans="2:12" ht="26.25" customHeight="1">
      <c r="B3904" s="54"/>
      <c r="C3904" s="52" t="str">
        <f>ФИО!G3899&amp;"  "&amp;ФИО!H3899&amp;"  "&amp;ФИО!I3899</f>
        <v xml:space="preserve">    </v>
      </c>
      <c r="D3904" s="61">
        <f>ФИО!J3899</f>
        <v>0</v>
      </c>
      <c r="E3904" s="61">
        <f>ФИО!K3899</f>
        <v>0</v>
      </c>
      <c r="F3904" s="48">
        <f>ФИО!L3899</f>
        <v>0</v>
      </c>
      <c r="G3904" s="123">
        <f>ФИО!M3899</f>
        <v>0</v>
      </c>
      <c r="H3904" s="125"/>
      <c r="I3904" s="124">
        <f>ФИО!N3899</f>
        <v>0</v>
      </c>
      <c r="J3904" s="57" t="str">
        <f>ФИО!O3899&amp;" "&amp;ФИО!P3899</f>
        <v xml:space="preserve"> </v>
      </c>
      <c r="K3904" s="58" t="str">
        <f>ФИО!Q3899&amp;" "&amp;ФИО!R3899&amp;" "&amp;ФИО!S3899&amp;" "&amp;ФИО!T3899&amp;" "&amp;ФИО!U3899</f>
        <v xml:space="preserve">    </v>
      </c>
      <c r="L3904" s="58"/>
    </row>
    <row r="3905" spans="2:12" ht="26.25" customHeight="1">
      <c r="B3905" s="54"/>
      <c r="C3905" s="52" t="str">
        <f>ФИО!G3900&amp;"  "&amp;ФИО!H3900&amp;"  "&amp;ФИО!I3900</f>
        <v xml:space="preserve">    </v>
      </c>
      <c r="D3905" s="61">
        <f>ФИО!J3900</f>
        <v>0</v>
      </c>
      <c r="E3905" s="61">
        <f>ФИО!K3900</f>
        <v>0</v>
      </c>
      <c r="F3905" s="48">
        <f>ФИО!L3900</f>
        <v>0</v>
      </c>
      <c r="G3905" s="123">
        <f>ФИО!M3900</f>
        <v>0</v>
      </c>
      <c r="H3905" s="125"/>
      <c r="I3905" s="124">
        <f>ФИО!N3900</f>
        <v>0</v>
      </c>
      <c r="J3905" s="57" t="str">
        <f>ФИО!O3900&amp;" "&amp;ФИО!P3900</f>
        <v xml:space="preserve"> </v>
      </c>
      <c r="K3905" s="58" t="str">
        <f>ФИО!Q3900&amp;" "&amp;ФИО!R3900&amp;" "&amp;ФИО!S3900&amp;" "&amp;ФИО!T3900&amp;" "&amp;ФИО!U3900</f>
        <v xml:space="preserve">    </v>
      </c>
      <c r="L3905" s="58"/>
    </row>
    <row r="3906" spans="2:12" ht="26.25" customHeight="1">
      <c r="B3906" s="54"/>
      <c r="C3906" s="52" t="str">
        <f>ФИО!G3901&amp;"  "&amp;ФИО!H3901&amp;"  "&amp;ФИО!I3901</f>
        <v xml:space="preserve">    </v>
      </c>
      <c r="D3906" s="61">
        <f>ФИО!J3901</f>
        <v>0</v>
      </c>
      <c r="E3906" s="61">
        <f>ФИО!K3901</f>
        <v>0</v>
      </c>
      <c r="F3906" s="48">
        <f>ФИО!L3901</f>
        <v>0</v>
      </c>
      <c r="G3906" s="123">
        <f>ФИО!M3901</f>
        <v>0</v>
      </c>
      <c r="H3906" s="125"/>
      <c r="I3906" s="124">
        <f>ФИО!N3901</f>
        <v>0</v>
      </c>
      <c r="J3906" s="57" t="str">
        <f>ФИО!O3901&amp;" "&amp;ФИО!P3901</f>
        <v xml:space="preserve"> </v>
      </c>
      <c r="K3906" s="58" t="str">
        <f>ФИО!Q3901&amp;" "&amp;ФИО!R3901&amp;" "&amp;ФИО!S3901&amp;" "&amp;ФИО!T3901&amp;" "&amp;ФИО!U3901</f>
        <v xml:space="preserve">    </v>
      </c>
      <c r="L3906" s="58"/>
    </row>
    <row r="3907" spans="2:12" ht="26.25" customHeight="1">
      <c r="B3907" s="54"/>
      <c r="C3907" s="52" t="str">
        <f>ФИО!G3902&amp;"  "&amp;ФИО!H3902&amp;"  "&amp;ФИО!I3902</f>
        <v xml:space="preserve">    </v>
      </c>
      <c r="D3907" s="61">
        <f>ФИО!J3902</f>
        <v>0</v>
      </c>
      <c r="E3907" s="61">
        <f>ФИО!K3902</f>
        <v>0</v>
      </c>
      <c r="F3907" s="48">
        <f>ФИО!L3902</f>
        <v>0</v>
      </c>
      <c r="G3907" s="123">
        <f>ФИО!M3902</f>
        <v>0</v>
      </c>
      <c r="H3907" s="125"/>
      <c r="I3907" s="124">
        <f>ФИО!N3902</f>
        <v>0</v>
      </c>
      <c r="J3907" s="57" t="str">
        <f>ФИО!O3902&amp;" "&amp;ФИО!P3902</f>
        <v xml:space="preserve"> </v>
      </c>
      <c r="K3907" s="58" t="str">
        <f>ФИО!Q3902&amp;" "&amp;ФИО!R3902&amp;" "&amp;ФИО!S3902&amp;" "&amp;ФИО!T3902&amp;" "&amp;ФИО!U3902</f>
        <v xml:space="preserve">    </v>
      </c>
      <c r="L3907" s="58"/>
    </row>
    <row r="3908" spans="2:12" ht="26.25" customHeight="1">
      <c r="B3908" s="54"/>
      <c r="C3908" s="52" t="str">
        <f>ФИО!G3903&amp;"  "&amp;ФИО!H3903&amp;"  "&amp;ФИО!I3903</f>
        <v xml:space="preserve">    </v>
      </c>
      <c r="D3908" s="61">
        <f>ФИО!J3903</f>
        <v>0</v>
      </c>
      <c r="E3908" s="61">
        <f>ФИО!K3903</f>
        <v>0</v>
      </c>
      <c r="F3908" s="48">
        <f>ФИО!L3903</f>
        <v>0</v>
      </c>
      <c r="G3908" s="123">
        <f>ФИО!M3903</f>
        <v>0</v>
      </c>
      <c r="H3908" s="125"/>
      <c r="I3908" s="124">
        <f>ФИО!N3903</f>
        <v>0</v>
      </c>
      <c r="J3908" s="57" t="str">
        <f>ФИО!O3903&amp;" "&amp;ФИО!P3903</f>
        <v xml:space="preserve"> </v>
      </c>
      <c r="K3908" s="58" t="str">
        <f>ФИО!Q3903&amp;" "&amp;ФИО!R3903&amp;" "&amp;ФИО!S3903&amp;" "&amp;ФИО!T3903&amp;" "&amp;ФИО!U3903</f>
        <v xml:space="preserve">    </v>
      </c>
      <c r="L3908" s="58"/>
    </row>
    <row r="3909" spans="2:12" ht="26.25" customHeight="1">
      <c r="B3909" s="54"/>
      <c r="C3909" s="52" t="str">
        <f>ФИО!G3904&amp;"  "&amp;ФИО!H3904&amp;"  "&amp;ФИО!I3904</f>
        <v xml:space="preserve">    </v>
      </c>
      <c r="D3909" s="61">
        <f>ФИО!J3904</f>
        <v>0</v>
      </c>
      <c r="E3909" s="61">
        <f>ФИО!K3904</f>
        <v>0</v>
      </c>
      <c r="F3909" s="48">
        <f>ФИО!L3904</f>
        <v>0</v>
      </c>
      <c r="G3909" s="123">
        <f>ФИО!M3904</f>
        <v>0</v>
      </c>
      <c r="H3909" s="125"/>
      <c r="I3909" s="124">
        <f>ФИО!N3904</f>
        <v>0</v>
      </c>
      <c r="J3909" s="57" t="str">
        <f>ФИО!O3904&amp;" "&amp;ФИО!P3904</f>
        <v xml:space="preserve"> </v>
      </c>
      <c r="K3909" s="58" t="str">
        <f>ФИО!Q3904&amp;" "&amp;ФИО!R3904&amp;" "&amp;ФИО!S3904&amp;" "&amp;ФИО!T3904&amp;" "&amp;ФИО!U3904</f>
        <v xml:space="preserve">    </v>
      </c>
      <c r="L3909" s="58"/>
    </row>
    <row r="3910" spans="2:12" ht="26.25" customHeight="1">
      <c r="B3910" s="54"/>
      <c r="C3910" s="52" t="str">
        <f>ФИО!G3905&amp;"  "&amp;ФИО!H3905&amp;"  "&amp;ФИО!I3905</f>
        <v xml:space="preserve">    </v>
      </c>
      <c r="D3910" s="61">
        <f>ФИО!J3905</f>
        <v>0</v>
      </c>
      <c r="E3910" s="61">
        <f>ФИО!K3905</f>
        <v>0</v>
      </c>
      <c r="F3910" s="48">
        <f>ФИО!L3905</f>
        <v>0</v>
      </c>
      <c r="G3910" s="123">
        <f>ФИО!M3905</f>
        <v>0</v>
      </c>
      <c r="H3910" s="125"/>
      <c r="I3910" s="124">
        <f>ФИО!N3905</f>
        <v>0</v>
      </c>
      <c r="J3910" s="57" t="str">
        <f>ФИО!O3905&amp;" "&amp;ФИО!P3905</f>
        <v xml:space="preserve"> </v>
      </c>
      <c r="K3910" s="58" t="str">
        <f>ФИО!Q3905&amp;" "&amp;ФИО!R3905&amp;" "&amp;ФИО!S3905&amp;" "&amp;ФИО!T3905&amp;" "&amp;ФИО!U3905</f>
        <v xml:space="preserve">    </v>
      </c>
      <c r="L3910" s="58"/>
    </row>
    <row r="3911" spans="2:12" ht="26.25" customHeight="1">
      <c r="B3911" s="54"/>
      <c r="C3911" s="52" t="str">
        <f>ФИО!G3906&amp;"  "&amp;ФИО!H3906&amp;"  "&amp;ФИО!I3906</f>
        <v xml:space="preserve">    </v>
      </c>
      <c r="D3911" s="61">
        <f>ФИО!J3906</f>
        <v>0</v>
      </c>
      <c r="E3911" s="61">
        <f>ФИО!K3906</f>
        <v>0</v>
      </c>
      <c r="F3911" s="48">
        <f>ФИО!L3906</f>
        <v>0</v>
      </c>
      <c r="G3911" s="123">
        <f>ФИО!M3906</f>
        <v>0</v>
      </c>
      <c r="H3911" s="125"/>
      <c r="I3911" s="124">
        <f>ФИО!N3906</f>
        <v>0</v>
      </c>
      <c r="J3911" s="57" t="str">
        <f>ФИО!O3906&amp;" "&amp;ФИО!P3906</f>
        <v xml:space="preserve"> </v>
      </c>
      <c r="K3911" s="58" t="str">
        <f>ФИО!Q3906&amp;" "&amp;ФИО!R3906&amp;" "&amp;ФИО!S3906&amp;" "&amp;ФИО!T3906&amp;" "&amp;ФИО!U3906</f>
        <v xml:space="preserve">    </v>
      </c>
      <c r="L3911" s="58"/>
    </row>
    <row r="3912" spans="2:12" ht="26.25" customHeight="1">
      <c r="B3912" s="54"/>
      <c r="C3912" s="52" t="str">
        <f>ФИО!G3907&amp;"  "&amp;ФИО!H3907&amp;"  "&amp;ФИО!I3907</f>
        <v xml:space="preserve">    </v>
      </c>
      <c r="D3912" s="61">
        <f>ФИО!J3907</f>
        <v>0</v>
      </c>
      <c r="E3912" s="61">
        <f>ФИО!K3907</f>
        <v>0</v>
      </c>
      <c r="F3912" s="48">
        <f>ФИО!L3907</f>
        <v>0</v>
      </c>
      <c r="G3912" s="123">
        <f>ФИО!M3907</f>
        <v>0</v>
      </c>
      <c r="H3912" s="125"/>
      <c r="I3912" s="124">
        <f>ФИО!N3907</f>
        <v>0</v>
      </c>
      <c r="J3912" s="57" t="str">
        <f>ФИО!O3907&amp;" "&amp;ФИО!P3907</f>
        <v xml:space="preserve"> </v>
      </c>
      <c r="K3912" s="58" t="str">
        <f>ФИО!Q3907&amp;" "&amp;ФИО!R3907&amp;" "&amp;ФИО!S3907&amp;" "&amp;ФИО!T3907&amp;" "&amp;ФИО!U3907</f>
        <v xml:space="preserve">    </v>
      </c>
      <c r="L3912" s="58"/>
    </row>
    <row r="3913" spans="2:12" ht="26.25" customHeight="1">
      <c r="B3913" s="54"/>
      <c r="C3913" s="52" t="str">
        <f>ФИО!G3908&amp;"  "&amp;ФИО!H3908&amp;"  "&amp;ФИО!I3908</f>
        <v xml:space="preserve">    </v>
      </c>
      <c r="D3913" s="61">
        <f>ФИО!J3908</f>
        <v>0</v>
      </c>
      <c r="E3913" s="61">
        <f>ФИО!K3908</f>
        <v>0</v>
      </c>
      <c r="F3913" s="48">
        <f>ФИО!L3908</f>
        <v>0</v>
      </c>
      <c r="G3913" s="123">
        <f>ФИО!M3908</f>
        <v>0</v>
      </c>
      <c r="H3913" s="125"/>
      <c r="I3913" s="124">
        <f>ФИО!N3908</f>
        <v>0</v>
      </c>
      <c r="J3913" s="57" t="str">
        <f>ФИО!O3908&amp;" "&amp;ФИО!P3908</f>
        <v xml:space="preserve"> </v>
      </c>
      <c r="K3913" s="58" t="str">
        <f>ФИО!Q3908&amp;" "&amp;ФИО!R3908&amp;" "&amp;ФИО!S3908&amp;" "&amp;ФИО!T3908&amp;" "&amp;ФИО!U3908</f>
        <v xml:space="preserve">    </v>
      </c>
      <c r="L3913" s="58"/>
    </row>
    <row r="3914" spans="2:12" ht="26.25" customHeight="1">
      <c r="B3914" s="54"/>
      <c r="C3914" s="52" t="str">
        <f>ФИО!G3909&amp;"  "&amp;ФИО!H3909&amp;"  "&amp;ФИО!I3909</f>
        <v xml:space="preserve">    </v>
      </c>
      <c r="D3914" s="61">
        <f>ФИО!J3909</f>
        <v>0</v>
      </c>
      <c r="E3914" s="61">
        <f>ФИО!K3909</f>
        <v>0</v>
      </c>
      <c r="F3914" s="48">
        <f>ФИО!L3909</f>
        <v>0</v>
      </c>
      <c r="G3914" s="123">
        <f>ФИО!M3909</f>
        <v>0</v>
      </c>
      <c r="H3914" s="125"/>
      <c r="I3914" s="124">
        <f>ФИО!N3909</f>
        <v>0</v>
      </c>
      <c r="J3914" s="57" t="str">
        <f>ФИО!O3909&amp;" "&amp;ФИО!P3909</f>
        <v xml:space="preserve"> </v>
      </c>
      <c r="K3914" s="58" t="str">
        <f>ФИО!Q3909&amp;" "&amp;ФИО!R3909&amp;" "&amp;ФИО!S3909&amp;" "&amp;ФИО!T3909&amp;" "&amp;ФИО!U3909</f>
        <v xml:space="preserve">    </v>
      </c>
      <c r="L3914" s="58"/>
    </row>
    <row r="3915" spans="2:12" ht="26.25" customHeight="1">
      <c r="B3915" s="54"/>
      <c r="C3915" s="52" t="str">
        <f>ФИО!G3910&amp;"  "&amp;ФИО!H3910&amp;"  "&amp;ФИО!I3910</f>
        <v xml:space="preserve">    </v>
      </c>
      <c r="D3915" s="61">
        <f>ФИО!J3910</f>
        <v>0</v>
      </c>
      <c r="E3915" s="61">
        <f>ФИО!K3910</f>
        <v>0</v>
      </c>
      <c r="F3915" s="48">
        <f>ФИО!L3910</f>
        <v>0</v>
      </c>
      <c r="G3915" s="123">
        <f>ФИО!M3910</f>
        <v>0</v>
      </c>
      <c r="H3915" s="125"/>
      <c r="I3915" s="124">
        <f>ФИО!N3910</f>
        <v>0</v>
      </c>
      <c r="J3915" s="57" t="str">
        <f>ФИО!O3910&amp;" "&amp;ФИО!P3910</f>
        <v xml:space="preserve"> </v>
      </c>
      <c r="K3915" s="58" t="str">
        <f>ФИО!Q3910&amp;" "&amp;ФИО!R3910&amp;" "&amp;ФИО!S3910&amp;" "&amp;ФИО!T3910&amp;" "&amp;ФИО!U3910</f>
        <v xml:space="preserve">    </v>
      </c>
      <c r="L3915" s="58"/>
    </row>
    <row r="3916" spans="2:12" ht="26.25" customHeight="1">
      <c r="B3916" s="54"/>
      <c r="C3916" s="52" t="str">
        <f>ФИО!G3911&amp;"  "&amp;ФИО!H3911&amp;"  "&amp;ФИО!I3911</f>
        <v xml:space="preserve">    </v>
      </c>
      <c r="D3916" s="61">
        <f>ФИО!J3911</f>
        <v>0</v>
      </c>
      <c r="E3916" s="61">
        <f>ФИО!K3911</f>
        <v>0</v>
      </c>
      <c r="F3916" s="48">
        <f>ФИО!L3911</f>
        <v>0</v>
      </c>
      <c r="G3916" s="123">
        <f>ФИО!M3911</f>
        <v>0</v>
      </c>
      <c r="H3916" s="125"/>
      <c r="I3916" s="124">
        <f>ФИО!N3911</f>
        <v>0</v>
      </c>
      <c r="J3916" s="57" t="str">
        <f>ФИО!O3911&amp;" "&amp;ФИО!P3911</f>
        <v xml:space="preserve"> </v>
      </c>
      <c r="K3916" s="58" t="str">
        <f>ФИО!Q3911&amp;" "&amp;ФИО!R3911&amp;" "&amp;ФИО!S3911&amp;" "&amp;ФИО!T3911&amp;" "&amp;ФИО!U3911</f>
        <v xml:space="preserve">    </v>
      </c>
      <c r="L3916" s="58"/>
    </row>
    <row r="3917" spans="2:12" ht="26.25" customHeight="1">
      <c r="B3917" s="54"/>
      <c r="C3917" s="52" t="str">
        <f>ФИО!G3912&amp;"  "&amp;ФИО!H3912&amp;"  "&amp;ФИО!I3912</f>
        <v xml:space="preserve">    </v>
      </c>
      <c r="D3917" s="61">
        <f>ФИО!J3912</f>
        <v>0</v>
      </c>
      <c r="E3917" s="61">
        <f>ФИО!K3912</f>
        <v>0</v>
      </c>
      <c r="F3917" s="48">
        <f>ФИО!L3912</f>
        <v>0</v>
      </c>
      <c r="G3917" s="123">
        <f>ФИО!M3912</f>
        <v>0</v>
      </c>
      <c r="H3917" s="125"/>
      <c r="I3917" s="124">
        <f>ФИО!N3912</f>
        <v>0</v>
      </c>
      <c r="J3917" s="57" t="str">
        <f>ФИО!O3912&amp;" "&amp;ФИО!P3912</f>
        <v xml:space="preserve"> </v>
      </c>
      <c r="K3917" s="58" t="str">
        <f>ФИО!Q3912&amp;" "&amp;ФИО!R3912&amp;" "&amp;ФИО!S3912&amp;" "&amp;ФИО!T3912&amp;" "&amp;ФИО!U3912</f>
        <v xml:space="preserve">    </v>
      </c>
      <c r="L3917" s="58"/>
    </row>
    <row r="3918" spans="2:12" ht="26.25" customHeight="1">
      <c r="B3918" s="54"/>
      <c r="C3918" s="52" t="str">
        <f>ФИО!G3913&amp;"  "&amp;ФИО!H3913&amp;"  "&amp;ФИО!I3913</f>
        <v xml:space="preserve">    </v>
      </c>
      <c r="D3918" s="61">
        <f>ФИО!J3913</f>
        <v>0</v>
      </c>
      <c r="E3918" s="61">
        <f>ФИО!K3913</f>
        <v>0</v>
      </c>
      <c r="F3918" s="48">
        <f>ФИО!L3913</f>
        <v>0</v>
      </c>
      <c r="G3918" s="123">
        <f>ФИО!M3913</f>
        <v>0</v>
      </c>
      <c r="H3918" s="125"/>
      <c r="I3918" s="124">
        <f>ФИО!N3913</f>
        <v>0</v>
      </c>
      <c r="J3918" s="57" t="str">
        <f>ФИО!O3913&amp;" "&amp;ФИО!P3913</f>
        <v xml:space="preserve"> </v>
      </c>
      <c r="K3918" s="58" t="str">
        <f>ФИО!Q3913&amp;" "&amp;ФИО!R3913&amp;" "&amp;ФИО!S3913&amp;" "&amp;ФИО!T3913&amp;" "&amp;ФИО!U3913</f>
        <v xml:space="preserve">    </v>
      </c>
      <c r="L3918" s="58"/>
    </row>
    <row r="3919" spans="2:12" ht="26.25" customHeight="1">
      <c r="B3919" s="54"/>
      <c r="C3919" s="52" t="str">
        <f>ФИО!G3914&amp;"  "&amp;ФИО!H3914&amp;"  "&amp;ФИО!I3914</f>
        <v xml:space="preserve">    </v>
      </c>
      <c r="D3919" s="61">
        <f>ФИО!J3914</f>
        <v>0</v>
      </c>
      <c r="E3919" s="61">
        <f>ФИО!K3914</f>
        <v>0</v>
      </c>
      <c r="F3919" s="48">
        <f>ФИО!L3914</f>
        <v>0</v>
      </c>
      <c r="G3919" s="123">
        <f>ФИО!M3914</f>
        <v>0</v>
      </c>
      <c r="H3919" s="125"/>
      <c r="I3919" s="124">
        <f>ФИО!N3914</f>
        <v>0</v>
      </c>
      <c r="J3919" s="57" t="str">
        <f>ФИО!O3914&amp;" "&amp;ФИО!P3914</f>
        <v xml:space="preserve"> </v>
      </c>
      <c r="K3919" s="58" t="str">
        <f>ФИО!Q3914&amp;" "&amp;ФИО!R3914&amp;" "&amp;ФИО!S3914&amp;" "&amp;ФИО!T3914&amp;" "&amp;ФИО!U3914</f>
        <v xml:space="preserve">    </v>
      </c>
      <c r="L3919" s="58"/>
    </row>
    <row r="3920" spans="2:12" ht="26.25" customHeight="1">
      <c r="B3920" s="54"/>
      <c r="C3920" s="52" t="str">
        <f>ФИО!G3915&amp;"  "&amp;ФИО!H3915&amp;"  "&amp;ФИО!I3915</f>
        <v xml:space="preserve">    </v>
      </c>
      <c r="D3920" s="61">
        <f>ФИО!J3915</f>
        <v>0</v>
      </c>
      <c r="E3920" s="61">
        <f>ФИО!K3915</f>
        <v>0</v>
      </c>
      <c r="F3920" s="48">
        <f>ФИО!L3915</f>
        <v>0</v>
      </c>
      <c r="G3920" s="123">
        <f>ФИО!M3915</f>
        <v>0</v>
      </c>
      <c r="H3920" s="125"/>
      <c r="I3920" s="124">
        <f>ФИО!N3915</f>
        <v>0</v>
      </c>
      <c r="J3920" s="57" t="str">
        <f>ФИО!O3915&amp;" "&amp;ФИО!P3915</f>
        <v xml:space="preserve"> </v>
      </c>
      <c r="K3920" s="58" t="str">
        <f>ФИО!Q3915&amp;" "&amp;ФИО!R3915&amp;" "&amp;ФИО!S3915&amp;" "&amp;ФИО!T3915&amp;" "&amp;ФИО!U3915</f>
        <v xml:space="preserve">    </v>
      </c>
      <c r="L3920" s="58"/>
    </row>
    <row r="3921" spans="2:12" ht="26.25" customHeight="1">
      <c r="B3921" s="54"/>
      <c r="C3921" s="52" t="str">
        <f>ФИО!G3916&amp;"  "&amp;ФИО!H3916&amp;"  "&amp;ФИО!I3916</f>
        <v xml:space="preserve">    </v>
      </c>
      <c r="D3921" s="61">
        <f>ФИО!J3916</f>
        <v>0</v>
      </c>
      <c r="E3921" s="61">
        <f>ФИО!K3916</f>
        <v>0</v>
      </c>
      <c r="F3921" s="48">
        <f>ФИО!L3916</f>
        <v>0</v>
      </c>
      <c r="G3921" s="123">
        <f>ФИО!M3916</f>
        <v>0</v>
      </c>
      <c r="H3921" s="125"/>
      <c r="I3921" s="124">
        <f>ФИО!N3916</f>
        <v>0</v>
      </c>
      <c r="J3921" s="57" t="str">
        <f>ФИО!O3916&amp;" "&amp;ФИО!P3916</f>
        <v xml:space="preserve"> </v>
      </c>
      <c r="K3921" s="58" t="str">
        <f>ФИО!Q3916&amp;" "&amp;ФИО!R3916&amp;" "&amp;ФИО!S3916&amp;" "&amp;ФИО!T3916&amp;" "&amp;ФИО!U3916</f>
        <v xml:space="preserve">    </v>
      </c>
      <c r="L3921" s="58"/>
    </row>
    <row r="3922" spans="2:12" ht="26.25" customHeight="1">
      <c r="B3922" s="54"/>
      <c r="C3922" s="52" t="str">
        <f>ФИО!G3917&amp;"  "&amp;ФИО!H3917&amp;"  "&amp;ФИО!I3917</f>
        <v xml:space="preserve">    </v>
      </c>
      <c r="D3922" s="61">
        <f>ФИО!J3917</f>
        <v>0</v>
      </c>
      <c r="E3922" s="61">
        <f>ФИО!K3917</f>
        <v>0</v>
      </c>
      <c r="F3922" s="48">
        <f>ФИО!L3917</f>
        <v>0</v>
      </c>
      <c r="G3922" s="123">
        <f>ФИО!M3917</f>
        <v>0</v>
      </c>
      <c r="H3922" s="125"/>
      <c r="I3922" s="124">
        <f>ФИО!N3917</f>
        <v>0</v>
      </c>
      <c r="J3922" s="57" t="str">
        <f>ФИО!O3917&amp;" "&amp;ФИО!P3917</f>
        <v xml:space="preserve"> </v>
      </c>
      <c r="K3922" s="58" t="str">
        <f>ФИО!Q3917&amp;" "&amp;ФИО!R3917&amp;" "&amp;ФИО!S3917&amp;" "&amp;ФИО!T3917&amp;" "&amp;ФИО!U3917</f>
        <v xml:space="preserve">    </v>
      </c>
      <c r="L3922" s="58"/>
    </row>
    <row r="3923" spans="2:12" ht="26.25" customHeight="1">
      <c r="B3923" s="54"/>
      <c r="C3923" s="52" t="str">
        <f>ФИО!G3918&amp;"  "&amp;ФИО!H3918&amp;"  "&amp;ФИО!I3918</f>
        <v xml:space="preserve">    </v>
      </c>
      <c r="D3923" s="61">
        <f>ФИО!J3918</f>
        <v>0</v>
      </c>
      <c r="E3923" s="61">
        <f>ФИО!K3918</f>
        <v>0</v>
      </c>
      <c r="F3923" s="48">
        <f>ФИО!L3918</f>
        <v>0</v>
      </c>
      <c r="G3923" s="123">
        <f>ФИО!M3918</f>
        <v>0</v>
      </c>
      <c r="H3923" s="125"/>
      <c r="I3923" s="124">
        <f>ФИО!N3918</f>
        <v>0</v>
      </c>
      <c r="J3923" s="57" t="str">
        <f>ФИО!O3918&amp;" "&amp;ФИО!P3918</f>
        <v xml:space="preserve"> </v>
      </c>
      <c r="K3923" s="58" t="str">
        <f>ФИО!Q3918&amp;" "&amp;ФИО!R3918&amp;" "&amp;ФИО!S3918&amp;" "&amp;ФИО!T3918&amp;" "&amp;ФИО!U3918</f>
        <v xml:space="preserve">    </v>
      </c>
      <c r="L3923" s="58"/>
    </row>
    <row r="3924" spans="2:12" ht="26.25" customHeight="1">
      <c r="B3924" s="54"/>
      <c r="C3924" s="52" t="str">
        <f>ФИО!G3919&amp;"  "&amp;ФИО!H3919&amp;"  "&amp;ФИО!I3919</f>
        <v xml:space="preserve">    </v>
      </c>
      <c r="D3924" s="61">
        <f>ФИО!J3919</f>
        <v>0</v>
      </c>
      <c r="E3924" s="61">
        <f>ФИО!K3919</f>
        <v>0</v>
      </c>
      <c r="F3924" s="48">
        <f>ФИО!L3919</f>
        <v>0</v>
      </c>
      <c r="G3924" s="123">
        <f>ФИО!M3919</f>
        <v>0</v>
      </c>
      <c r="H3924" s="125"/>
      <c r="I3924" s="124">
        <f>ФИО!N3919</f>
        <v>0</v>
      </c>
      <c r="J3924" s="57" t="str">
        <f>ФИО!O3919&amp;" "&amp;ФИО!P3919</f>
        <v xml:space="preserve"> </v>
      </c>
      <c r="K3924" s="58" t="str">
        <f>ФИО!Q3919&amp;" "&amp;ФИО!R3919&amp;" "&amp;ФИО!S3919&amp;" "&amp;ФИО!T3919&amp;" "&amp;ФИО!U3919</f>
        <v xml:space="preserve">    </v>
      </c>
      <c r="L3924" s="58"/>
    </row>
    <row r="3925" spans="2:12" ht="26.25" customHeight="1">
      <c r="B3925" s="54"/>
      <c r="C3925" s="52" t="str">
        <f>ФИО!G3920&amp;"  "&amp;ФИО!H3920&amp;"  "&amp;ФИО!I3920</f>
        <v xml:space="preserve">    </v>
      </c>
      <c r="D3925" s="61">
        <f>ФИО!J3920</f>
        <v>0</v>
      </c>
      <c r="E3925" s="61">
        <f>ФИО!K3920</f>
        <v>0</v>
      </c>
      <c r="F3925" s="48">
        <f>ФИО!L3920</f>
        <v>0</v>
      </c>
      <c r="G3925" s="123">
        <f>ФИО!M3920</f>
        <v>0</v>
      </c>
      <c r="H3925" s="125"/>
      <c r="I3925" s="124">
        <f>ФИО!N3920</f>
        <v>0</v>
      </c>
      <c r="J3925" s="57" t="str">
        <f>ФИО!O3920&amp;" "&amp;ФИО!P3920</f>
        <v xml:space="preserve"> </v>
      </c>
      <c r="K3925" s="58" t="str">
        <f>ФИО!Q3920&amp;" "&amp;ФИО!R3920&amp;" "&amp;ФИО!S3920&amp;" "&amp;ФИО!T3920&amp;" "&amp;ФИО!U3920</f>
        <v xml:space="preserve">    </v>
      </c>
      <c r="L3925" s="58"/>
    </row>
    <row r="3926" spans="2:12" ht="26.25" customHeight="1">
      <c r="B3926" s="54"/>
      <c r="C3926" s="52" t="str">
        <f>ФИО!G3921&amp;"  "&amp;ФИО!H3921&amp;"  "&amp;ФИО!I3921</f>
        <v xml:space="preserve">    </v>
      </c>
      <c r="D3926" s="61">
        <f>ФИО!J3921</f>
        <v>0</v>
      </c>
      <c r="E3926" s="61">
        <f>ФИО!K3921</f>
        <v>0</v>
      </c>
      <c r="F3926" s="48">
        <f>ФИО!L3921</f>
        <v>0</v>
      </c>
      <c r="G3926" s="123">
        <f>ФИО!M3921</f>
        <v>0</v>
      </c>
      <c r="H3926" s="125"/>
      <c r="I3926" s="124">
        <f>ФИО!N3921</f>
        <v>0</v>
      </c>
      <c r="J3926" s="57" t="str">
        <f>ФИО!O3921&amp;" "&amp;ФИО!P3921</f>
        <v xml:space="preserve"> </v>
      </c>
      <c r="K3926" s="58" t="str">
        <f>ФИО!Q3921&amp;" "&amp;ФИО!R3921&amp;" "&amp;ФИО!S3921&amp;" "&amp;ФИО!T3921&amp;" "&amp;ФИО!U3921</f>
        <v xml:space="preserve">    </v>
      </c>
      <c r="L3926" s="58"/>
    </row>
    <row r="3927" spans="2:12" ht="26.25" customHeight="1">
      <c r="B3927" s="54"/>
      <c r="C3927" s="52" t="str">
        <f>ФИО!G3922&amp;"  "&amp;ФИО!H3922&amp;"  "&amp;ФИО!I3922</f>
        <v xml:space="preserve">    </v>
      </c>
      <c r="D3927" s="61">
        <f>ФИО!J3922</f>
        <v>0</v>
      </c>
      <c r="E3927" s="61">
        <f>ФИО!K3922</f>
        <v>0</v>
      </c>
      <c r="F3927" s="48">
        <f>ФИО!L3922</f>
        <v>0</v>
      </c>
      <c r="G3927" s="123">
        <f>ФИО!M3922</f>
        <v>0</v>
      </c>
      <c r="H3927" s="125"/>
      <c r="I3927" s="124">
        <f>ФИО!N3922</f>
        <v>0</v>
      </c>
      <c r="J3927" s="57" t="str">
        <f>ФИО!O3922&amp;" "&amp;ФИО!P3922</f>
        <v xml:space="preserve"> </v>
      </c>
      <c r="K3927" s="58" t="str">
        <f>ФИО!Q3922&amp;" "&amp;ФИО!R3922&amp;" "&amp;ФИО!S3922&amp;" "&amp;ФИО!T3922&amp;" "&amp;ФИО!U3922</f>
        <v xml:space="preserve">    </v>
      </c>
      <c r="L3927" s="58"/>
    </row>
    <row r="3928" spans="2:12" ht="26.25" customHeight="1">
      <c r="B3928" s="54"/>
      <c r="C3928" s="52" t="str">
        <f>ФИО!G3923&amp;"  "&amp;ФИО!H3923&amp;"  "&amp;ФИО!I3923</f>
        <v xml:space="preserve">    </v>
      </c>
      <c r="D3928" s="61">
        <f>ФИО!J3923</f>
        <v>0</v>
      </c>
      <c r="E3928" s="61">
        <f>ФИО!K3923</f>
        <v>0</v>
      </c>
      <c r="F3928" s="48">
        <f>ФИО!L3923</f>
        <v>0</v>
      </c>
      <c r="G3928" s="123">
        <f>ФИО!M3923</f>
        <v>0</v>
      </c>
      <c r="H3928" s="125"/>
      <c r="I3928" s="124">
        <f>ФИО!N3923</f>
        <v>0</v>
      </c>
      <c r="J3928" s="57" t="str">
        <f>ФИО!O3923&amp;" "&amp;ФИО!P3923</f>
        <v xml:space="preserve"> </v>
      </c>
      <c r="K3928" s="58" t="str">
        <f>ФИО!Q3923&amp;" "&amp;ФИО!R3923&amp;" "&amp;ФИО!S3923&amp;" "&amp;ФИО!T3923&amp;" "&amp;ФИО!U3923</f>
        <v xml:space="preserve">    </v>
      </c>
      <c r="L3928" s="58"/>
    </row>
    <row r="3929" spans="2:12" ht="26.25" customHeight="1">
      <c r="B3929" s="54"/>
      <c r="C3929" s="52" t="str">
        <f>ФИО!G3924&amp;"  "&amp;ФИО!H3924&amp;"  "&amp;ФИО!I3924</f>
        <v xml:space="preserve">    </v>
      </c>
      <c r="D3929" s="61">
        <f>ФИО!J3924</f>
        <v>0</v>
      </c>
      <c r="E3929" s="61">
        <f>ФИО!K3924</f>
        <v>0</v>
      </c>
      <c r="F3929" s="48">
        <f>ФИО!L3924</f>
        <v>0</v>
      </c>
      <c r="G3929" s="123">
        <f>ФИО!M3924</f>
        <v>0</v>
      </c>
      <c r="H3929" s="125"/>
      <c r="I3929" s="124">
        <f>ФИО!N3924</f>
        <v>0</v>
      </c>
      <c r="J3929" s="57" t="str">
        <f>ФИО!O3924&amp;" "&amp;ФИО!P3924</f>
        <v xml:space="preserve"> </v>
      </c>
      <c r="K3929" s="58" t="str">
        <f>ФИО!Q3924&amp;" "&amp;ФИО!R3924&amp;" "&amp;ФИО!S3924&amp;" "&amp;ФИО!T3924&amp;" "&amp;ФИО!U3924</f>
        <v xml:space="preserve">    </v>
      </c>
      <c r="L3929" s="58"/>
    </row>
    <row r="3930" spans="2:12" ht="26.25" customHeight="1">
      <c r="B3930" s="54"/>
      <c r="C3930" s="52" t="str">
        <f>ФИО!G3925&amp;"  "&amp;ФИО!H3925&amp;"  "&amp;ФИО!I3925</f>
        <v xml:space="preserve">    </v>
      </c>
      <c r="D3930" s="61">
        <f>ФИО!J3925</f>
        <v>0</v>
      </c>
      <c r="E3930" s="61">
        <f>ФИО!K3925</f>
        <v>0</v>
      </c>
      <c r="F3930" s="48">
        <f>ФИО!L3925</f>
        <v>0</v>
      </c>
      <c r="G3930" s="123">
        <f>ФИО!M3925</f>
        <v>0</v>
      </c>
      <c r="H3930" s="125"/>
      <c r="I3930" s="124">
        <f>ФИО!N3925</f>
        <v>0</v>
      </c>
      <c r="J3930" s="57" t="str">
        <f>ФИО!O3925&amp;" "&amp;ФИО!P3925</f>
        <v xml:space="preserve"> </v>
      </c>
      <c r="K3930" s="58" t="str">
        <f>ФИО!Q3925&amp;" "&amp;ФИО!R3925&amp;" "&amp;ФИО!S3925&amp;" "&amp;ФИО!T3925&amp;" "&amp;ФИО!U3925</f>
        <v xml:space="preserve">    </v>
      </c>
      <c r="L3930" s="58"/>
    </row>
    <row r="3931" spans="2:12" ht="26.25" customHeight="1">
      <c r="B3931" s="54"/>
      <c r="C3931" s="52" t="str">
        <f>ФИО!G3926&amp;"  "&amp;ФИО!H3926&amp;"  "&amp;ФИО!I3926</f>
        <v xml:space="preserve">    </v>
      </c>
      <c r="D3931" s="61">
        <f>ФИО!J3926</f>
        <v>0</v>
      </c>
      <c r="E3931" s="61">
        <f>ФИО!K3926</f>
        <v>0</v>
      </c>
      <c r="F3931" s="48">
        <f>ФИО!L3926</f>
        <v>0</v>
      </c>
      <c r="G3931" s="123">
        <f>ФИО!M3926</f>
        <v>0</v>
      </c>
      <c r="H3931" s="125"/>
      <c r="I3931" s="124">
        <f>ФИО!N3926</f>
        <v>0</v>
      </c>
      <c r="J3931" s="57" t="str">
        <f>ФИО!O3926&amp;" "&amp;ФИО!P3926</f>
        <v xml:space="preserve"> </v>
      </c>
      <c r="K3931" s="58" t="str">
        <f>ФИО!Q3926&amp;" "&amp;ФИО!R3926&amp;" "&amp;ФИО!S3926&amp;" "&amp;ФИО!T3926&amp;" "&amp;ФИО!U3926</f>
        <v xml:space="preserve">    </v>
      </c>
      <c r="L3931" s="58"/>
    </row>
    <row r="3932" spans="2:12" ht="26.25" customHeight="1">
      <c r="B3932" s="54"/>
      <c r="C3932" s="52" t="str">
        <f>ФИО!G3927&amp;"  "&amp;ФИО!H3927&amp;"  "&amp;ФИО!I3927</f>
        <v xml:space="preserve">    </v>
      </c>
      <c r="D3932" s="61">
        <f>ФИО!J3927</f>
        <v>0</v>
      </c>
      <c r="E3932" s="61">
        <f>ФИО!K3927</f>
        <v>0</v>
      </c>
      <c r="F3932" s="48">
        <f>ФИО!L3927</f>
        <v>0</v>
      </c>
      <c r="G3932" s="123">
        <f>ФИО!M3927</f>
        <v>0</v>
      </c>
      <c r="H3932" s="125"/>
      <c r="I3932" s="124">
        <f>ФИО!N3927</f>
        <v>0</v>
      </c>
      <c r="J3932" s="57" t="str">
        <f>ФИО!O3927&amp;" "&amp;ФИО!P3927</f>
        <v xml:space="preserve"> </v>
      </c>
      <c r="K3932" s="58" t="str">
        <f>ФИО!Q3927&amp;" "&amp;ФИО!R3927&amp;" "&amp;ФИО!S3927&amp;" "&amp;ФИО!T3927&amp;" "&amp;ФИО!U3927</f>
        <v xml:space="preserve">    </v>
      </c>
      <c r="L3932" s="58"/>
    </row>
    <row r="3933" spans="2:12" ht="26.25" customHeight="1">
      <c r="B3933" s="54"/>
      <c r="C3933" s="52" t="str">
        <f>ФИО!G3928&amp;"  "&amp;ФИО!H3928&amp;"  "&amp;ФИО!I3928</f>
        <v xml:space="preserve">    </v>
      </c>
      <c r="D3933" s="61">
        <f>ФИО!J3928</f>
        <v>0</v>
      </c>
      <c r="E3933" s="61">
        <f>ФИО!K3928</f>
        <v>0</v>
      </c>
      <c r="F3933" s="48">
        <f>ФИО!L3928</f>
        <v>0</v>
      </c>
      <c r="G3933" s="123">
        <f>ФИО!M3928</f>
        <v>0</v>
      </c>
      <c r="H3933" s="125"/>
      <c r="I3933" s="124">
        <f>ФИО!N3928</f>
        <v>0</v>
      </c>
      <c r="J3933" s="57" t="str">
        <f>ФИО!O3928&amp;" "&amp;ФИО!P3928</f>
        <v xml:space="preserve"> </v>
      </c>
      <c r="K3933" s="58" t="str">
        <f>ФИО!Q3928&amp;" "&amp;ФИО!R3928&amp;" "&amp;ФИО!S3928&amp;" "&amp;ФИО!T3928&amp;" "&amp;ФИО!U3928</f>
        <v xml:space="preserve">    </v>
      </c>
      <c r="L3933" s="58"/>
    </row>
    <row r="3934" spans="2:12" ht="26.25" customHeight="1">
      <c r="B3934" s="54"/>
      <c r="C3934" s="52" t="str">
        <f>ФИО!G3929&amp;"  "&amp;ФИО!H3929&amp;"  "&amp;ФИО!I3929</f>
        <v xml:space="preserve">    </v>
      </c>
      <c r="D3934" s="61">
        <f>ФИО!J3929</f>
        <v>0</v>
      </c>
      <c r="E3934" s="61">
        <f>ФИО!K3929</f>
        <v>0</v>
      </c>
      <c r="F3934" s="48">
        <f>ФИО!L3929</f>
        <v>0</v>
      </c>
      <c r="G3934" s="123">
        <f>ФИО!M3929</f>
        <v>0</v>
      </c>
      <c r="H3934" s="125"/>
      <c r="I3934" s="124">
        <f>ФИО!N3929</f>
        <v>0</v>
      </c>
      <c r="J3934" s="57" t="str">
        <f>ФИО!O3929&amp;" "&amp;ФИО!P3929</f>
        <v xml:space="preserve"> </v>
      </c>
      <c r="K3934" s="58" t="str">
        <f>ФИО!Q3929&amp;" "&amp;ФИО!R3929&amp;" "&amp;ФИО!S3929&amp;" "&amp;ФИО!T3929&amp;" "&amp;ФИО!U3929</f>
        <v xml:space="preserve">    </v>
      </c>
      <c r="L3934" s="58"/>
    </row>
    <row r="3935" spans="2:12" ht="26.25" customHeight="1">
      <c r="B3935" s="54"/>
      <c r="C3935" s="52" t="str">
        <f>ФИО!G3930&amp;"  "&amp;ФИО!H3930&amp;"  "&amp;ФИО!I3930</f>
        <v xml:space="preserve">    </v>
      </c>
      <c r="D3935" s="61">
        <f>ФИО!J3930</f>
        <v>0</v>
      </c>
      <c r="E3935" s="61">
        <f>ФИО!K3930</f>
        <v>0</v>
      </c>
      <c r="F3935" s="48">
        <f>ФИО!L3930</f>
        <v>0</v>
      </c>
      <c r="G3935" s="123">
        <f>ФИО!M3930</f>
        <v>0</v>
      </c>
      <c r="H3935" s="125"/>
      <c r="I3935" s="124">
        <f>ФИО!N3930</f>
        <v>0</v>
      </c>
      <c r="J3935" s="57" t="str">
        <f>ФИО!O3930&amp;" "&amp;ФИО!P3930</f>
        <v xml:space="preserve"> </v>
      </c>
      <c r="K3935" s="58" t="str">
        <f>ФИО!Q3930&amp;" "&amp;ФИО!R3930&amp;" "&amp;ФИО!S3930&amp;" "&amp;ФИО!T3930&amp;" "&amp;ФИО!U3930</f>
        <v xml:space="preserve">    </v>
      </c>
      <c r="L3935" s="58"/>
    </row>
    <row r="3936" spans="2:12" ht="26.25" customHeight="1">
      <c r="B3936" s="54"/>
      <c r="C3936" s="52" t="str">
        <f>ФИО!G3931&amp;"  "&amp;ФИО!H3931&amp;"  "&amp;ФИО!I3931</f>
        <v xml:space="preserve">    </v>
      </c>
      <c r="D3936" s="61">
        <f>ФИО!J3931</f>
        <v>0</v>
      </c>
      <c r="E3936" s="61">
        <f>ФИО!K3931</f>
        <v>0</v>
      </c>
      <c r="F3936" s="48">
        <f>ФИО!L3931</f>
        <v>0</v>
      </c>
      <c r="G3936" s="123">
        <f>ФИО!M3931</f>
        <v>0</v>
      </c>
      <c r="H3936" s="125"/>
      <c r="I3936" s="124">
        <f>ФИО!N3931</f>
        <v>0</v>
      </c>
      <c r="J3936" s="57" t="str">
        <f>ФИО!O3931&amp;" "&amp;ФИО!P3931</f>
        <v xml:space="preserve"> </v>
      </c>
      <c r="K3936" s="58" t="str">
        <f>ФИО!Q3931&amp;" "&amp;ФИО!R3931&amp;" "&amp;ФИО!S3931&amp;" "&amp;ФИО!T3931&amp;" "&amp;ФИО!U3931</f>
        <v xml:space="preserve">    </v>
      </c>
      <c r="L3936" s="58"/>
    </row>
    <row r="3937" spans="2:12" ht="26.25" customHeight="1">
      <c r="B3937" s="54"/>
      <c r="C3937" s="52" t="str">
        <f>ФИО!G3932&amp;"  "&amp;ФИО!H3932&amp;"  "&amp;ФИО!I3932</f>
        <v xml:space="preserve">    </v>
      </c>
      <c r="D3937" s="61">
        <f>ФИО!J3932</f>
        <v>0</v>
      </c>
      <c r="E3937" s="61">
        <f>ФИО!K3932</f>
        <v>0</v>
      </c>
      <c r="F3937" s="48">
        <f>ФИО!L3932</f>
        <v>0</v>
      </c>
      <c r="G3937" s="123">
        <f>ФИО!M3932</f>
        <v>0</v>
      </c>
      <c r="H3937" s="125"/>
      <c r="I3937" s="124">
        <f>ФИО!N3932</f>
        <v>0</v>
      </c>
      <c r="J3937" s="57" t="str">
        <f>ФИО!O3932&amp;" "&amp;ФИО!P3932</f>
        <v xml:space="preserve"> </v>
      </c>
      <c r="K3937" s="58" t="str">
        <f>ФИО!Q3932&amp;" "&amp;ФИО!R3932&amp;" "&amp;ФИО!S3932&amp;" "&amp;ФИО!T3932&amp;" "&amp;ФИО!U3932</f>
        <v xml:space="preserve">    </v>
      </c>
      <c r="L3937" s="58"/>
    </row>
    <row r="3938" spans="2:12" ht="26.25" customHeight="1">
      <c r="B3938" s="54"/>
      <c r="C3938" s="52" t="str">
        <f>ФИО!G3933&amp;"  "&amp;ФИО!H3933&amp;"  "&amp;ФИО!I3933</f>
        <v xml:space="preserve">    </v>
      </c>
      <c r="D3938" s="61">
        <f>ФИО!J3933</f>
        <v>0</v>
      </c>
      <c r="E3938" s="61">
        <f>ФИО!K3933</f>
        <v>0</v>
      </c>
      <c r="F3938" s="48">
        <f>ФИО!L3933</f>
        <v>0</v>
      </c>
      <c r="G3938" s="123">
        <f>ФИО!M3933</f>
        <v>0</v>
      </c>
      <c r="H3938" s="125"/>
      <c r="I3938" s="124">
        <f>ФИО!N3933</f>
        <v>0</v>
      </c>
      <c r="J3938" s="57" t="str">
        <f>ФИО!O3933&amp;" "&amp;ФИО!P3933</f>
        <v xml:space="preserve"> </v>
      </c>
      <c r="K3938" s="58" t="str">
        <f>ФИО!Q3933&amp;" "&amp;ФИО!R3933&amp;" "&amp;ФИО!S3933&amp;" "&amp;ФИО!T3933&amp;" "&amp;ФИО!U3933</f>
        <v xml:space="preserve">    </v>
      </c>
      <c r="L3938" s="58"/>
    </row>
    <row r="3939" spans="2:12" ht="26.25" customHeight="1">
      <c r="B3939" s="54"/>
      <c r="C3939" s="52" t="str">
        <f>ФИО!G3934&amp;"  "&amp;ФИО!H3934&amp;"  "&amp;ФИО!I3934</f>
        <v xml:space="preserve">    </v>
      </c>
      <c r="D3939" s="61">
        <f>ФИО!J3934</f>
        <v>0</v>
      </c>
      <c r="E3939" s="61">
        <f>ФИО!K3934</f>
        <v>0</v>
      </c>
      <c r="F3939" s="48">
        <f>ФИО!L3934</f>
        <v>0</v>
      </c>
      <c r="G3939" s="123">
        <f>ФИО!M3934</f>
        <v>0</v>
      </c>
      <c r="H3939" s="125"/>
      <c r="I3939" s="124">
        <f>ФИО!N3934</f>
        <v>0</v>
      </c>
      <c r="J3939" s="57" t="str">
        <f>ФИО!O3934&amp;" "&amp;ФИО!P3934</f>
        <v xml:space="preserve"> </v>
      </c>
      <c r="K3939" s="58" t="str">
        <f>ФИО!Q3934&amp;" "&amp;ФИО!R3934&amp;" "&amp;ФИО!S3934&amp;" "&amp;ФИО!T3934&amp;" "&amp;ФИО!U3934</f>
        <v xml:space="preserve">    </v>
      </c>
      <c r="L3939" s="58"/>
    </row>
    <row r="3940" spans="2:12" ht="26.25" customHeight="1">
      <c r="B3940" s="54"/>
      <c r="C3940" s="52" t="str">
        <f>ФИО!G3935&amp;"  "&amp;ФИО!H3935&amp;"  "&amp;ФИО!I3935</f>
        <v xml:space="preserve">    </v>
      </c>
      <c r="D3940" s="61">
        <f>ФИО!J3935</f>
        <v>0</v>
      </c>
      <c r="E3940" s="61">
        <f>ФИО!K3935</f>
        <v>0</v>
      </c>
      <c r="F3940" s="48">
        <f>ФИО!L3935</f>
        <v>0</v>
      </c>
      <c r="G3940" s="123">
        <f>ФИО!M3935</f>
        <v>0</v>
      </c>
      <c r="H3940" s="125"/>
      <c r="I3940" s="124">
        <f>ФИО!N3935</f>
        <v>0</v>
      </c>
      <c r="J3940" s="57" t="str">
        <f>ФИО!O3935&amp;" "&amp;ФИО!P3935</f>
        <v xml:space="preserve"> </v>
      </c>
      <c r="K3940" s="58" t="str">
        <f>ФИО!Q3935&amp;" "&amp;ФИО!R3935&amp;" "&amp;ФИО!S3935&amp;" "&amp;ФИО!T3935&amp;" "&amp;ФИО!U3935</f>
        <v xml:space="preserve">    </v>
      </c>
      <c r="L3940" s="58"/>
    </row>
    <row r="3941" spans="2:12" ht="26.25" customHeight="1">
      <c r="B3941" s="54"/>
      <c r="C3941" s="52" t="str">
        <f>ФИО!G3936&amp;"  "&amp;ФИО!H3936&amp;"  "&amp;ФИО!I3936</f>
        <v xml:space="preserve">    </v>
      </c>
      <c r="D3941" s="61">
        <f>ФИО!J3936</f>
        <v>0</v>
      </c>
      <c r="E3941" s="61">
        <f>ФИО!K3936</f>
        <v>0</v>
      </c>
      <c r="F3941" s="48">
        <f>ФИО!L3936</f>
        <v>0</v>
      </c>
      <c r="G3941" s="123">
        <f>ФИО!M3936</f>
        <v>0</v>
      </c>
      <c r="H3941" s="125"/>
      <c r="I3941" s="124">
        <f>ФИО!N3936</f>
        <v>0</v>
      </c>
      <c r="J3941" s="57" t="str">
        <f>ФИО!O3936&amp;" "&amp;ФИО!P3936</f>
        <v xml:space="preserve"> </v>
      </c>
      <c r="K3941" s="58" t="str">
        <f>ФИО!Q3936&amp;" "&amp;ФИО!R3936&amp;" "&amp;ФИО!S3936&amp;" "&amp;ФИО!T3936&amp;" "&amp;ФИО!U3936</f>
        <v xml:space="preserve">    </v>
      </c>
      <c r="L3941" s="58"/>
    </row>
    <row r="3942" spans="2:12" ht="26.25" customHeight="1">
      <c r="B3942" s="54"/>
      <c r="C3942" s="52" t="str">
        <f>ФИО!G3937&amp;"  "&amp;ФИО!H3937&amp;"  "&amp;ФИО!I3937</f>
        <v xml:space="preserve">    </v>
      </c>
      <c r="D3942" s="61">
        <f>ФИО!J3937</f>
        <v>0</v>
      </c>
      <c r="E3942" s="61">
        <f>ФИО!K3937</f>
        <v>0</v>
      </c>
      <c r="F3942" s="48">
        <f>ФИО!L3937</f>
        <v>0</v>
      </c>
      <c r="G3942" s="123">
        <f>ФИО!M3937</f>
        <v>0</v>
      </c>
      <c r="H3942" s="125"/>
      <c r="I3942" s="124">
        <f>ФИО!N3937</f>
        <v>0</v>
      </c>
      <c r="J3942" s="57" t="str">
        <f>ФИО!O3937&amp;" "&amp;ФИО!P3937</f>
        <v xml:space="preserve"> </v>
      </c>
      <c r="K3942" s="58" t="str">
        <f>ФИО!Q3937&amp;" "&amp;ФИО!R3937&amp;" "&amp;ФИО!S3937&amp;" "&amp;ФИО!T3937&amp;" "&amp;ФИО!U3937</f>
        <v xml:space="preserve">    </v>
      </c>
      <c r="L3942" s="58"/>
    </row>
    <row r="3943" spans="2:12" ht="26.25" customHeight="1">
      <c r="B3943" s="54"/>
      <c r="C3943" s="52" t="str">
        <f>ФИО!G3938&amp;"  "&amp;ФИО!H3938&amp;"  "&amp;ФИО!I3938</f>
        <v xml:space="preserve">    </v>
      </c>
      <c r="D3943" s="61">
        <f>ФИО!J3938</f>
        <v>0</v>
      </c>
      <c r="E3943" s="61">
        <f>ФИО!K3938</f>
        <v>0</v>
      </c>
      <c r="F3943" s="48">
        <f>ФИО!L3938</f>
        <v>0</v>
      </c>
      <c r="G3943" s="123">
        <f>ФИО!M3938</f>
        <v>0</v>
      </c>
      <c r="H3943" s="125"/>
      <c r="I3943" s="124">
        <f>ФИО!N3938</f>
        <v>0</v>
      </c>
      <c r="J3943" s="57" t="str">
        <f>ФИО!O3938&amp;" "&amp;ФИО!P3938</f>
        <v xml:space="preserve"> </v>
      </c>
      <c r="K3943" s="58" t="str">
        <f>ФИО!Q3938&amp;" "&amp;ФИО!R3938&amp;" "&amp;ФИО!S3938&amp;" "&amp;ФИО!T3938&amp;" "&amp;ФИО!U3938</f>
        <v xml:space="preserve">    </v>
      </c>
      <c r="L3943" s="58"/>
    </row>
    <row r="3944" spans="2:12" ht="26.25" customHeight="1">
      <c r="B3944" s="54"/>
      <c r="C3944" s="52" t="str">
        <f>ФИО!G3939&amp;"  "&amp;ФИО!H3939&amp;"  "&amp;ФИО!I3939</f>
        <v xml:space="preserve">    </v>
      </c>
      <c r="D3944" s="61">
        <f>ФИО!J3939</f>
        <v>0</v>
      </c>
      <c r="E3944" s="61">
        <f>ФИО!K3939</f>
        <v>0</v>
      </c>
      <c r="F3944" s="48">
        <f>ФИО!L3939</f>
        <v>0</v>
      </c>
      <c r="G3944" s="123">
        <f>ФИО!M3939</f>
        <v>0</v>
      </c>
      <c r="H3944" s="125"/>
      <c r="I3944" s="124">
        <f>ФИО!N3939</f>
        <v>0</v>
      </c>
      <c r="J3944" s="57" t="str">
        <f>ФИО!O3939&amp;" "&amp;ФИО!P3939</f>
        <v xml:space="preserve"> </v>
      </c>
      <c r="K3944" s="58" t="str">
        <f>ФИО!Q3939&amp;" "&amp;ФИО!R3939&amp;" "&amp;ФИО!S3939&amp;" "&amp;ФИО!T3939&amp;" "&amp;ФИО!U3939</f>
        <v xml:space="preserve">    </v>
      </c>
      <c r="L3944" s="58"/>
    </row>
    <row r="3945" spans="2:12" ht="26.25" customHeight="1">
      <c r="B3945" s="54"/>
      <c r="C3945" s="52" t="str">
        <f>ФИО!G3940&amp;"  "&amp;ФИО!H3940&amp;"  "&amp;ФИО!I3940</f>
        <v xml:space="preserve">    </v>
      </c>
      <c r="D3945" s="61">
        <f>ФИО!J3940</f>
        <v>0</v>
      </c>
      <c r="E3945" s="61">
        <f>ФИО!K3940</f>
        <v>0</v>
      </c>
      <c r="F3945" s="48">
        <f>ФИО!L3940</f>
        <v>0</v>
      </c>
      <c r="G3945" s="123">
        <f>ФИО!M3940</f>
        <v>0</v>
      </c>
      <c r="H3945" s="125"/>
      <c r="I3945" s="124">
        <f>ФИО!N3940</f>
        <v>0</v>
      </c>
      <c r="J3945" s="57" t="str">
        <f>ФИО!O3940&amp;" "&amp;ФИО!P3940</f>
        <v xml:space="preserve"> </v>
      </c>
      <c r="K3945" s="58" t="str">
        <f>ФИО!Q3940&amp;" "&amp;ФИО!R3940&amp;" "&amp;ФИО!S3940&amp;" "&amp;ФИО!T3940&amp;" "&amp;ФИО!U3940</f>
        <v xml:space="preserve">    </v>
      </c>
      <c r="L3945" s="58"/>
    </row>
    <row r="3946" spans="2:12" ht="26.25" customHeight="1">
      <c r="B3946" s="54"/>
      <c r="C3946" s="52" t="str">
        <f>ФИО!G3941&amp;"  "&amp;ФИО!H3941&amp;"  "&amp;ФИО!I3941</f>
        <v xml:space="preserve">    </v>
      </c>
      <c r="D3946" s="61">
        <f>ФИО!J3941</f>
        <v>0</v>
      </c>
      <c r="E3946" s="61">
        <f>ФИО!K3941</f>
        <v>0</v>
      </c>
      <c r="F3946" s="48">
        <f>ФИО!L3941</f>
        <v>0</v>
      </c>
      <c r="G3946" s="123">
        <f>ФИО!M3941</f>
        <v>0</v>
      </c>
      <c r="H3946" s="125"/>
      <c r="I3946" s="124">
        <f>ФИО!N3941</f>
        <v>0</v>
      </c>
      <c r="J3946" s="57" t="str">
        <f>ФИО!O3941&amp;" "&amp;ФИО!P3941</f>
        <v xml:space="preserve"> </v>
      </c>
      <c r="K3946" s="58" t="str">
        <f>ФИО!Q3941&amp;" "&amp;ФИО!R3941&amp;" "&amp;ФИО!S3941&amp;" "&amp;ФИО!T3941&amp;" "&amp;ФИО!U3941</f>
        <v xml:space="preserve">    </v>
      </c>
      <c r="L3946" s="58"/>
    </row>
    <row r="3947" spans="2:12" ht="26.25" customHeight="1">
      <c r="B3947" s="54"/>
      <c r="C3947" s="52" t="str">
        <f>ФИО!G3942&amp;"  "&amp;ФИО!H3942&amp;"  "&amp;ФИО!I3942</f>
        <v xml:space="preserve">    </v>
      </c>
      <c r="D3947" s="61">
        <f>ФИО!J3942</f>
        <v>0</v>
      </c>
      <c r="E3947" s="61">
        <f>ФИО!K3942</f>
        <v>0</v>
      </c>
      <c r="F3947" s="48">
        <f>ФИО!L3942</f>
        <v>0</v>
      </c>
      <c r="G3947" s="123">
        <f>ФИО!M3942</f>
        <v>0</v>
      </c>
      <c r="H3947" s="125"/>
      <c r="I3947" s="124">
        <f>ФИО!N3942</f>
        <v>0</v>
      </c>
      <c r="J3947" s="57" t="str">
        <f>ФИО!O3942&amp;" "&amp;ФИО!P3942</f>
        <v xml:space="preserve"> </v>
      </c>
      <c r="K3947" s="58" t="str">
        <f>ФИО!Q3942&amp;" "&amp;ФИО!R3942&amp;" "&amp;ФИО!S3942&amp;" "&amp;ФИО!T3942&amp;" "&amp;ФИО!U3942</f>
        <v xml:space="preserve">    </v>
      </c>
      <c r="L3947" s="58"/>
    </row>
    <row r="3948" spans="2:12" ht="26.25" customHeight="1">
      <c r="B3948" s="54"/>
      <c r="C3948" s="52" t="str">
        <f>ФИО!G3943&amp;"  "&amp;ФИО!H3943&amp;"  "&amp;ФИО!I3943</f>
        <v xml:space="preserve">    </v>
      </c>
      <c r="D3948" s="61">
        <f>ФИО!J3943</f>
        <v>0</v>
      </c>
      <c r="E3948" s="61">
        <f>ФИО!K3943</f>
        <v>0</v>
      </c>
      <c r="F3948" s="48">
        <f>ФИО!L3943</f>
        <v>0</v>
      </c>
      <c r="G3948" s="123">
        <f>ФИО!M3943</f>
        <v>0</v>
      </c>
      <c r="H3948" s="125"/>
      <c r="I3948" s="124">
        <f>ФИО!N3943</f>
        <v>0</v>
      </c>
      <c r="J3948" s="57" t="str">
        <f>ФИО!O3943&amp;" "&amp;ФИО!P3943</f>
        <v xml:space="preserve"> </v>
      </c>
      <c r="K3948" s="58" t="str">
        <f>ФИО!Q3943&amp;" "&amp;ФИО!R3943&amp;" "&amp;ФИО!S3943&amp;" "&amp;ФИО!T3943&amp;" "&amp;ФИО!U3943</f>
        <v xml:space="preserve">    </v>
      </c>
      <c r="L3948" s="58"/>
    </row>
    <row r="3949" spans="2:12" ht="26.25" customHeight="1">
      <c r="B3949" s="54"/>
      <c r="C3949" s="52" t="str">
        <f>ФИО!G3944&amp;"  "&amp;ФИО!H3944&amp;"  "&amp;ФИО!I3944</f>
        <v xml:space="preserve">    </v>
      </c>
      <c r="D3949" s="61">
        <f>ФИО!J3944</f>
        <v>0</v>
      </c>
      <c r="E3949" s="61">
        <f>ФИО!K3944</f>
        <v>0</v>
      </c>
      <c r="F3949" s="48">
        <f>ФИО!L3944</f>
        <v>0</v>
      </c>
      <c r="G3949" s="123">
        <f>ФИО!M3944</f>
        <v>0</v>
      </c>
      <c r="H3949" s="125"/>
      <c r="I3949" s="124">
        <f>ФИО!N3944</f>
        <v>0</v>
      </c>
      <c r="J3949" s="57" t="str">
        <f>ФИО!O3944&amp;" "&amp;ФИО!P3944</f>
        <v xml:space="preserve"> </v>
      </c>
      <c r="K3949" s="58" t="str">
        <f>ФИО!Q3944&amp;" "&amp;ФИО!R3944&amp;" "&amp;ФИО!S3944&amp;" "&amp;ФИО!T3944&amp;" "&amp;ФИО!U3944</f>
        <v xml:space="preserve">    </v>
      </c>
      <c r="L3949" s="58"/>
    </row>
    <row r="3950" spans="2:12" ht="26.25" customHeight="1">
      <c r="B3950" s="54"/>
      <c r="C3950" s="52" t="str">
        <f>ФИО!G3945&amp;"  "&amp;ФИО!H3945&amp;"  "&amp;ФИО!I3945</f>
        <v xml:space="preserve">    </v>
      </c>
      <c r="D3950" s="61">
        <f>ФИО!J3945</f>
        <v>0</v>
      </c>
      <c r="E3950" s="61">
        <f>ФИО!K3945</f>
        <v>0</v>
      </c>
      <c r="F3950" s="48">
        <f>ФИО!L3945</f>
        <v>0</v>
      </c>
      <c r="G3950" s="123">
        <f>ФИО!M3945</f>
        <v>0</v>
      </c>
      <c r="H3950" s="125"/>
      <c r="I3950" s="124">
        <f>ФИО!N3945</f>
        <v>0</v>
      </c>
      <c r="J3950" s="57" t="str">
        <f>ФИО!O3945&amp;" "&amp;ФИО!P3945</f>
        <v xml:space="preserve"> </v>
      </c>
      <c r="K3950" s="58" t="str">
        <f>ФИО!Q3945&amp;" "&amp;ФИО!R3945&amp;" "&amp;ФИО!S3945&amp;" "&amp;ФИО!T3945&amp;" "&amp;ФИО!U3945</f>
        <v xml:space="preserve">    </v>
      </c>
      <c r="L3950" s="58"/>
    </row>
    <row r="3951" spans="2:12" ht="26.25" customHeight="1">
      <c r="B3951" s="54"/>
      <c r="C3951" s="52" t="str">
        <f>ФИО!G3946&amp;"  "&amp;ФИО!H3946&amp;"  "&amp;ФИО!I3946</f>
        <v xml:space="preserve">    </v>
      </c>
      <c r="D3951" s="61">
        <f>ФИО!J3946</f>
        <v>0</v>
      </c>
      <c r="E3951" s="61">
        <f>ФИО!K3946</f>
        <v>0</v>
      </c>
      <c r="F3951" s="48">
        <f>ФИО!L3946</f>
        <v>0</v>
      </c>
      <c r="G3951" s="123">
        <f>ФИО!M3946</f>
        <v>0</v>
      </c>
      <c r="H3951" s="125"/>
      <c r="I3951" s="124">
        <f>ФИО!N3946</f>
        <v>0</v>
      </c>
      <c r="J3951" s="57" t="str">
        <f>ФИО!O3946&amp;" "&amp;ФИО!P3946</f>
        <v xml:space="preserve"> </v>
      </c>
      <c r="K3951" s="58" t="str">
        <f>ФИО!Q3946&amp;" "&amp;ФИО!R3946&amp;" "&amp;ФИО!S3946&amp;" "&amp;ФИО!T3946&amp;" "&amp;ФИО!U3946</f>
        <v xml:space="preserve">    </v>
      </c>
      <c r="L3951" s="58"/>
    </row>
    <row r="3952" spans="2:12" ht="26.25" customHeight="1">
      <c r="B3952" s="54"/>
      <c r="C3952" s="52" t="str">
        <f>ФИО!G3947&amp;"  "&amp;ФИО!H3947&amp;"  "&amp;ФИО!I3947</f>
        <v xml:space="preserve">    </v>
      </c>
      <c r="D3952" s="61">
        <f>ФИО!J3947</f>
        <v>0</v>
      </c>
      <c r="E3952" s="61">
        <f>ФИО!K3947</f>
        <v>0</v>
      </c>
      <c r="F3952" s="48">
        <f>ФИО!L3947</f>
        <v>0</v>
      </c>
      <c r="G3952" s="123">
        <f>ФИО!M3947</f>
        <v>0</v>
      </c>
      <c r="H3952" s="125"/>
      <c r="I3952" s="124">
        <f>ФИО!N3947</f>
        <v>0</v>
      </c>
      <c r="J3952" s="57" t="str">
        <f>ФИО!O3947&amp;" "&amp;ФИО!P3947</f>
        <v xml:space="preserve"> </v>
      </c>
      <c r="K3952" s="58" t="str">
        <f>ФИО!Q3947&amp;" "&amp;ФИО!R3947&amp;" "&amp;ФИО!S3947&amp;" "&amp;ФИО!T3947&amp;" "&amp;ФИО!U3947</f>
        <v xml:space="preserve">    </v>
      </c>
      <c r="L3952" s="58"/>
    </row>
    <row r="3953" spans="2:12" ht="26.25" customHeight="1">
      <c r="B3953" s="54"/>
      <c r="C3953" s="52" t="str">
        <f>ФИО!G3948&amp;"  "&amp;ФИО!H3948&amp;"  "&amp;ФИО!I3948</f>
        <v xml:space="preserve">    </v>
      </c>
      <c r="D3953" s="61">
        <f>ФИО!J3948</f>
        <v>0</v>
      </c>
      <c r="E3953" s="61">
        <f>ФИО!K3948</f>
        <v>0</v>
      </c>
      <c r="F3953" s="48">
        <f>ФИО!L3948</f>
        <v>0</v>
      </c>
      <c r="G3953" s="123">
        <f>ФИО!M3948</f>
        <v>0</v>
      </c>
      <c r="H3953" s="125"/>
      <c r="I3953" s="124">
        <f>ФИО!N3948</f>
        <v>0</v>
      </c>
      <c r="J3953" s="57" t="str">
        <f>ФИО!O3948&amp;" "&amp;ФИО!P3948</f>
        <v xml:space="preserve"> </v>
      </c>
      <c r="K3953" s="58" t="str">
        <f>ФИО!Q3948&amp;" "&amp;ФИО!R3948&amp;" "&amp;ФИО!S3948&amp;" "&amp;ФИО!T3948&amp;" "&amp;ФИО!U3948</f>
        <v xml:space="preserve">    </v>
      </c>
      <c r="L3953" s="58"/>
    </row>
    <row r="3954" spans="2:12" ht="26.25" customHeight="1">
      <c r="B3954" s="54"/>
      <c r="C3954" s="52" t="str">
        <f>ФИО!G3949&amp;"  "&amp;ФИО!H3949&amp;"  "&amp;ФИО!I3949</f>
        <v xml:space="preserve">    </v>
      </c>
      <c r="D3954" s="61">
        <f>ФИО!J3949</f>
        <v>0</v>
      </c>
      <c r="E3954" s="61">
        <f>ФИО!K3949</f>
        <v>0</v>
      </c>
      <c r="F3954" s="48">
        <f>ФИО!L3949</f>
        <v>0</v>
      </c>
      <c r="G3954" s="123">
        <f>ФИО!M3949</f>
        <v>0</v>
      </c>
      <c r="H3954" s="125"/>
      <c r="I3954" s="124">
        <f>ФИО!N3949</f>
        <v>0</v>
      </c>
      <c r="J3954" s="57" t="str">
        <f>ФИО!O3949&amp;" "&amp;ФИО!P3949</f>
        <v xml:space="preserve"> </v>
      </c>
      <c r="K3954" s="58" t="str">
        <f>ФИО!Q3949&amp;" "&amp;ФИО!R3949&amp;" "&amp;ФИО!S3949&amp;" "&amp;ФИО!T3949&amp;" "&amp;ФИО!U3949</f>
        <v xml:space="preserve">    </v>
      </c>
      <c r="L3954" s="58"/>
    </row>
    <row r="3955" spans="2:12" ht="26.25" customHeight="1">
      <c r="B3955" s="54"/>
      <c r="C3955" s="52" t="str">
        <f>ФИО!G3950&amp;"  "&amp;ФИО!H3950&amp;"  "&amp;ФИО!I3950</f>
        <v xml:space="preserve">    </v>
      </c>
      <c r="D3955" s="61">
        <f>ФИО!J3950</f>
        <v>0</v>
      </c>
      <c r="E3955" s="61">
        <f>ФИО!K3950</f>
        <v>0</v>
      </c>
      <c r="F3955" s="48">
        <f>ФИО!L3950</f>
        <v>0</v>
      </c>
      <c r="G3955" s="123">
        <f>ФИО!M3950</f>
        <v>0</v>
      </c>
      <c r="H3955" s="125"/>
      <c r="I3955" s="124">
        <f>ФИО!N3950</f>
        <v>0</v>
      </c>
      <c r="J3955" s="57" t="str">
        <f>ФИО!O3950&amp;" "&amp;ФИО!P3950</f>
        <v xml:space="preserve"> </v>
      </c>
      <c r="K3955" s="58" t="str">
        <f>ФИО!Q3950&amp;" "&amp;ФИО!R3950&amp;" "&amp;ФИО!S3950&amp;" "&amp;ФИО!T3950&amp;" "&amp;ФИО!U3950</f>
        <v xml:space="preserve">    </v>
      </c>
      <c r="L3955" s="58"/>
    </row>
    <row r="3956" spans="2:12" ht="26.25" customHeight="1">
      <c r="B3956" s="54"/>
      <c r="C3956" s="52" t="str">
        <f>ФИО!G3951&amp;"  "&amp;ФИО!H3951&amp;"  "&amp;ФИО!I3951</f>
        <v xml:space="preserve">    </v>
      </c>
      <c r="D3956" s="61">
        <f>ФИО!J3951</f>
        <v>0</v>
      </c>
      <c r="E3956" s="61">
        <f>ФИО!K3951</f>
        <v>0</v>
      </c>
      <c r="F3956" s="48">
        <f>ФИО!L3951</f>
        <v>0</v>
      </c>
      <c r="G3956" s="123">
        <f>ФИО!M3951</f>
        <v>0</v>
      </c>
      <c r="H3956" s="125"/>
      <c r="I3956" s="124">
        <f>ФИО!N3951</f>
        <v>0</v>
      </c>
      <c r="J3956" s="57" t="str">
        <f>ФИО!O3951&amp;" "&amp;ФИО!P3951</f>
        <v xml:space="preserve"> </v>
      </c>
      <c r="K3956" s="58" t="str">
        <f>ФИО!Q3951&amp;" "&amp;ФИО!R3951&amp;" "&amp;ФИО!S3951&amp;" "&amp;ФИО!T3951&amp;" "&amp;ФИО!U3951</f>
        <v xml:space="preserve">    </v>
      </c>
      <c r="L3956" s="58"/>
    </row>
    <row r="3957" spans="2:12" ht="26.25" customHeight="1">
      <c r="B3957" s="54"/>
      <c r="C3957" s="52" t="str">
        <f>ФИО!G3952&amp;"  "&amp;ФИО!H3952&amp;"  "&amp;ФИО!I3952</f>
        <v xml:space="preserve">    </v>
      </c>
      <c r="D3957" s="61">
        <f>ФИО!J3952</f>
        <v>0</v>
      </c>
      <c r="E3957" s="61">
        <f>ФИО!K3952</f>
        <v>0</v>
      </c>
      <c r="F3957" s="48">
        <f>ФИО!L3952</f>
        <v>0</v>
      </c>
      <c r="G3957" s="123">
        <f>ФИО!M3952</f>
        <v>0</v>
      </c>
      <c r="H3957" s="125"/>
      <c r="I3957" s="124">
        <f>ФИО!N3952</f>
        <v>0</v>
      </c>
      <c r="J3957" s="57" t="str">
        <f>ФИО!O3952&amp;" "&amp;ФИО!P3952</f>
        <v xml:space="preserve"> </v>
      </c>
      <c r="K3957" s="58" t="str">
        <f>ФИО!Q3952&amp;" "&amp;ФИО!R3952&amp;" "&amp;ФИО!S3952&amp;" "&amp;ФИО!T3952&amp;" "&amp;ФИО!U3952</f>
        <v xml:space="preserve">    </v>
      </c>
      <c r="L3957" s="58"/>
    </row>
    <row r="3958" spans="2:12" ht="26.25" customHeight="1">
      <c r="B3958" s="54"/>
      <c r="C3958" s="52" t="str">
        <f>ФИО!G3953&amp;"  "&amp;ФИО!H3953&amp;"  "&amp;ФИО!I3953</f>
        <v xml:space="preserve">    </v>
      </c>
      <c r="D3958" s="61">
        <f>ФИО!J3953</f>
        <v>0</v>
      </c>
      <c r="E3958" s="61">
        <f>ФИО!K3953</f>
        <v>0</v>
      </c>
      <c r="F3958" s="48">
        <f>ФИО!L3953</f>
        <v>0</v>
      </c>
      <c r="G3958" s="123">
        <f>ФИО!M3953</f>
        <v>0</v>
      </c>
      <c r="H3958" s="125"/>
      <c r="I3958" s="124">
        <f>ФИО!N3953</f>
        <v>0</v>
      </c>
      <c r="J3958" s="57" t="str">
        <f>ФИО!O3953&amp;" "&amp;ФИО!P3953</f>
        <v xml:space="preserve"> </v>
      </c>
      <c r="K3958" s="58" t="str">
        <f>ФИО!Q3953&amp;" "&amp;ФИО!R3953&amp;" "&amp;ФИО!S3953&amp;" "&amp;ФИО!T3953&amp;" "&amp;ФИО!U3953</f>
        <v xml:space="preserve">    </v>
      </c>
      <c r="L3958" s="58"/>
    </row>
    <row r="3959" spans="2:12" ht="26.25" customHeight="1">
      <c r="B3959" s="54"/>
      <c r="C3959" s="52" t="str">
        <f>ФИО!G3954&amp;"  "&amp;ФИО!H3954&amp;"  "&amp;ФИО!I3954</f>
        <v xml:space="preserve">    </v>
      </c>
      <c r="D3959" s="61">
        <f>ФИО!J3954</f>
        <v>0</v>
      </c>
      <c r="E3959" s="61">
        <f>ФИО!K3954</f>
        <v>0</v>
      </c>
      <c r="F3959" s="48">
        <f>ФИО!L3954</f>
        <v>0</v>
      </c>
      <c r="G3959" s="123">
        <f>ФИО!M3954</f>
        <v>0</v>
      </c>
      <c r="H3959" s="125"/>
      <c r="I3959" s="124">
        <f>ФИО!N3954</f>
        <v>0</v>
      </c>
      <c r="J3959" s="57" t="str">
        <f>ФИО!O3954&amp;" "&amp;ФИО!P3954</f>
        <v xml:space="preserve"> </v>
      </c>
      <c r="K3959" s="58" t="str">
        <f>ФИО!Q3954&amp;" "&amp;ФИО!R3954&amp;" "&amp;ФИО!S3954&amp;" "&amp;ФИО!T3954&amp;" "&amp;ФИО!U3954</f>
        <v xml:space="preserve">    </v>
      </c>
      <c r="L3959" s="58"/>
    </row>
    <row r="3960" spans="2:12" ht="26.25" customHeight="1">
      <c r="B3960" s="54"/>
      <c r="C3960" s="52" t="str">
        <f>ФИО!G3955&amp;"  "&amp;ФИО!H3955&amp;"  "&amp;ФИО!I3955</f>
        <v xml:space="preserve">    </v>
      </c>
      <c r="D3960" s="61">
        <f>ФИО!J3955</f>
        <v>0</v>
      </c>
      <c r="E3960" s="61">
        <f>ФИО!K3955</f>
        <v>0</v>
      </c>
      <c r="F3960" s="48">
        <f>ФИО!L3955</f>
        <v>0</v>
      </c>
      <c r="G3960" s="123">
        <f>ФИО!M3955</f>
        <v>0</v>
      </c>
      <c r="H3960" s="125"/>
      <c r="I3960" s="124">
        <f>ФИО!N3955</f>
        <v>0</v>
      </c>
      <c r="J3960" s="57" t="str">
        <f>ФИО!O3955&amp;" "&amp;ФИО!P3955</f>
        <v xml:space="preserve"> </v>
      </c>
      <c r="K3960" s="58" t="str">
        <f>ФИО!Q3955&amp;" "&amp;ФИО!R3955&amp;" "&amp;ФИО!S3955&amp;" "&amp;ФИО!T3955&amp;" "&amp;ФИО!U3955</f>
        <v xml:space="preserve">    </v>
      </c>
      <c r="L3960" s="58"/>
    </row>
    <row r="3961" spans="2:12" ht="26.25" customHeight="1">
      <c r="B3961" s="54"/>
      <c r="C3961" s="52" t="str">
        <f>ФИО!G3956&amp;"  "&amp;ФИО!H3956&amp;"  "&amp;ФИО!I3956</f>
        <v xml:space="preserve">    </v>
      </c>
      <c r="D3961" s="61">
        <f>ФИО!J3956</f>
        <v>0</v>
      </c>
      <c r="E3961" s="61">
        <f>ФИО!K3956</f>
        <v>0</v>
      </c>
      <c r="F3961" s="48">
        <f>ФИО!L3956</f>
        <v>0</v>
      </c>
      <c r="G3961" s="123">
        <f>ФИО!M3956</f>
        <v>0</v>
      </c>
      <c r="H3961" s="125"/>
      <c r="I3961" s="124">
        <f>ФИО!N3956</f>
        <v>0</v>
      </c>
      <c r="J3961" s="57" t="str">
        <f>ФИО!O3956&amp;" "&amp;ФИО!P3956</f>
        <v xml:space="preserve"> </v>
      </c>
      <c r="K3961" s="58" t="str">
        <f>ФИО!Q3956&amp;" "&amp;ФИО!R3956&amp;" "&amp;ФИО!S3956&amp;" "&amp;ФИО!T3956&amp;" "&amp;ФИО!U3956</f>
        <v xml:space="preserve">    </v>
      </c>
      <c r="L3961" s="58"/>
    </row>
    <row r="3962" spans="2:12" ht="26.25" customHeight="1">
      <c r="B3962" s="54"/>
      <c r="C3962" s="52" t="str">
        <f>ФИО!G3957&amp;"  "&amp;ФИО!H3957&amp;"  "&amp;ФИО!I3957</f>
        <v xml:space="preserve">    </v>
      </c>
      <c r="D3962" s="61">
        <f>ФИО!J3957</f>
        <v>0</v>
      </c>
      <c r="E3962" s="61">
        <f>ФИО!K3957</f>
        <v>0</v>
      </c>
      <c r="F3962" s="48">
        <f>ФИО!L3957</f>
        <v>0</v>
      </c>
      <c r="G3962" s="123">
        <f>ФИО!M3957</f>
        <v>0</v>
      </c>
      <c r="H3962" s="125"/>
      <c r="I3962" s="124">
        <f>ФИО!N3957</f>
        <v>0</v>
      </c>
      <c r="J3962" s="57" t="str">
        <f>ФИО!O3957&amp;" "&amp;ФИО!P3957</f>
        <v xml:space="preserve"> </v>
      </c>
      <c r="K3962" s="58" t="str">
        <f>ФИО!Q3957&amp;" "&amp;ФИО!R3957&amp;" "&amp;ФИО!S3957&amp;" "&amp;ФИО!T3957&amp;" "&amp;ФИО!U3957</f>
        <v xml:space="preserve">    </v>
      </c>
      <c r="L3962" s="58"/>
    </row>
    <row r="3963" spans="2:12" ht="26.25" customHeight="1">
      <c r="B3963" s="54"/>
      <c r="C3963" s="52" t="str">
        <f>ФИО!G3958&amp;"  "&amp;ФИО!H3958&amp;"  "&amp;ФИО!I3958</f>
        <v xml:space="preserve">    </v>
      </c>
      <c r="D3963" s="61">
        <f>ФИО!J3958</f>
        <v>0</v>
      </c>
      <c r="E3963" s="61">
        <f>ФИО!K3958</f>
        <v>0</v>
      </c>
      <c r="F3963" s="48">
        <f>ФИО!L3958</f>
        <v>0</v>
      </c>
      <c r="G3963" s="123">
        <f>ФИО!M3958</f>
        <v>0</v>
      </c>
      <c r="H3963" s="125"/>
      <c r="I3963" s="124">
        <f>ФИО!N3958</f>
        <v>0</v>
      </c>
      <c r="J3963" s="57" t="str">
        <f>ФИО!O3958&amp;" "&amp;ФИО!P3958</f>
        <v xml:space="preserve"> </v>
      </c>
      <c r="K3963" s="58" t="str">
        <f>ФИО!Q3958&amp;" "&amp;ФИО!R3958&amp;" "&amp;ФИО!S3958&amp;" "&amp;ФИО!T3958&amp;" "&amp;ФИО!U3958</f>
        <v xml:space="preserve">    </v>
      </c>
      <c r="L3963" s="58"/>
    </row>
    <row r="3964" spans="2:12" ht="26.25" customHeight="1">
      <c r="B3964" s="54"/>
      <c r="C3964" s="52" t="str">
        <f>ФИО!G3959&amp;"  "&amp;ФИО!H3959&amp;"  "&amp;ФИО!I3959</f>
        <v xml:space="preserve">    </v>
      </c>
      <c r="D3964" s="61">
        <f>ФИО!J3959</f>
        <v>0</v>
      </c>
      <c r="E3964" s="61">
        <f>ФИО!K3959</f>
        <v>0</v>
      </c>
      <c r="F3964" s="48">
        <f>ФИО!L3959</f>
        <v>0</v>
      </c>
      <c r="G3964" s="123">
        <f>ФИО!M3959</f>
        <v>0</v>
      </c>
      <c r="H3964" s="125"/>
      <c r="I3964" s="124">
        <f>ФИО!N3959</f>
        <v>0</v>
      </c>
      <c r="J3964" s="57" t="str">
        <f>ФИО!O3959&amp;" "&amp;ФИО!P3959</f>
        <v xml:space="preserve"> </v>
      </c>
      <c r="K3964" s="58" t="str">
        <f>ФИО!Q3959&amp;" "&amp;ФИО!R3959&amp;" "&amp;ФИО!S3959&amp;" "&amp;ФИО!T3959&amp;" "&amp;ФИО!U3959</f>
        <v xml:space="preserve">    </v>
      </c>
      <c r="L3964" s="58"/>
    </row>
    <row r="3965" spans="2:12" ht="26.25" customHeight="1">
      <c r="B3965" s="54"/>
      <c r="C3965" s="52" t="str">
        <f>ФИО!G3960&amp;"  "&amp;ФИО!H3960&amp;"  "&amp;ФИО!I3960</f>
        <v xml:space="preserve">    </v>
      </c>
      <c r="D3965" s="61">
        <f>ФИО!J3960</f>
        <v>0</v>
      </c>
      <c r="E3965" s="61">
        <f>ФИО!K3960</f>
        <v>0</v>
      </c>
      <c r="F3965" s="48">
        <f>ФИО!L3960</f>
        <v>0</v>
      </c>
      <c r="G3965" s="123">
        <f>ФИО!M3960</f>
        <v>0</v>
      </c>
      <c r="H3965" s="125"/>
      <c r="I3965" s="124">
        <f>ФИО!N3960</f>
        <v>0</v>
      </c>
      <c r="J3965" s="57" t="str">
        <f>ФИО!O3960&amp;" "&amp;ФИО!P3960</f>
        <v xml:space="preserve"> </v>
      </c>
      <c r="K3965" s="58" t="str">
        <f>ФИО!Q3960&amp;" "&amp;ФИО!R3960&amp;" "&amp;ФИО!S3960&amp;" "&amp;ФИО!T3960&amp;" "&amp;ФИО!U3960</f>
        <v xml:space="preserve">    </v>
      </c>
      <c r="L3965" s="58"/>
    </row>
    <row r="3966" spans="2:12" ht="26.25" customHeight="1">
      <c r="B3966" s="54"/>
      <c r="C3966" s="52" t="str">
        <f>ФИО!G3961&amp;"  "&amp;ФИО!H3961&amp;"  "&amp;ФИО!I3961</f>
        <v xml:space="preserve">    </v>
      </c>
      <c r="D3966" s="61">
        <f>ФИО!J3961</f>
        <v>0</v>
      </c>
      <c r="E3966" s="61">
        <f>ФИО!K3961</f>
        <v>0</v>
      </c>
      <c r="F3966" s="48">
        <f>ФИО!L3961</f>
        <v>0</v>
      </c>
      <c r="G3966" s="123">
        <f>ФИО!M3961</f>
        <v>0</v>
      </c>
      <c r="H3966" s="125"/>
      <c r="I3966" s="124">
        <f>ФИО!N3961</f>
        <v>0</v>
      </c>
      <c r="J3966" s="57" t="str">
        <f>ФИО!O3961&amp;" "&amp;ФИО!P3961</f>
        <v xml:space="preserve"> </v>
      </c>
      <c r="K3966" s="58" t="str">
        <f>ФИО!Q3961&amp;" "&amp;ФИО!R3961&amp;" "&amp;ФИО!S3961&amp;" "&amp;ФИО!T3961&amp;" "&amp;ФИО!U3961</f>
        <v xml:space="preserve">    </v>
      </c>
      <c r="L3966" s="58"/>
    </row>
    <row r="3967" spans="2:12" ht="26.25" customHeight="1">
      <c r="B3967" s="54"/>
      <c r="C3967" s="52" t="str">
        <f>ФИО!G3962&amp;"  "&amp;ФИО!H3962&amp;"  "&amp;ФИО!I3962</f>
        <v xml:space="preserve">    </v>
      </c>
      <c r="D3967" s="61">
        <f>ФИО!J3962</f>
        <v>0</v>
      </c>
      <c r="E3967" s="61">
        <f>ФИО!K3962</f>
        <v>0</v>
      </c>
      <c r="F3967" s="48">
        <f>ФИО!L3962</f>
        <v>0</v>
      </c>
      <c r="G3967" s="123">
        <f>ФИО!M3962</f>
        <v>0</v>
      </c>
      <c r="H3967" s="125"/>
      <c r="I3967" s="124">
        <f>ФИО!N3962</f>
        <v>0</v>
      </c>
      <c r="J3967" s="57" t="str">
        <f>ФИО!O3962&amp;" "&amp;ФИО!P3962</f>
        <v xml:space="preserve"> </v>
      </c>
      <c r="K3967" s="58" t="str">
        <f>ФИО!Q3962&amp;" "&amp;ФИО!R3962&amp;" "&amp;ФИО!S3962&amp;" "&amp;ФИО!T3962&amp;" "&amp;ФИО!U3962</f>
        <v xml:space="preserve">    </v>
      </c>
      <c r="L3967" s="58"/>
    </row>
    <row r="3968" spans="2:12" ht="26.25" customHeight="1">
      <c r="B3968" s="54"/>
      <c r="C3968" s="52" t="str">
        <f>ФИО!G3963&amp;"  "&amp;ФИО!H3963&amp;"  "&amp;ФИО!I3963</f>
        <v xml:space="preserve">    </v>
      </c>
      <c r="D3968" s="61">
        <f>ФИО!J3963</f>
        <v>0</v>
      </c>
      <c r="E3968" s="61">
        <f>ФИО!K3963</f>
        <v>0</v>
      </c>
      <c r="F3968" s="48">
        <f>ФИО!L3963</f>
        <v>0</v>
      </c>
      <c r="G3968" s="123">
        <f>ФИО!M3963</f>
        <v>0</v>
      </c>
      <c r="H3968" s="125"/>
      <c r="I3968" s="124">
        <f>ФИО!N3963</f>
        <v>0</v>
      </c>
      <c r="J3968" s="57" t="str">
        <f>ФИО!O3963&amp;" "&amp;ФИО!P3963</f>
        <v xml:space="preserve"> </v>
      </c>
      <c r="K3968" s="58" t="str">
        <f>ФИО!Q3963&amp;" "&amp;ФИО!R3963&amp;" "&amp;ФИО!S3963&amp;" "&amp;ФИО!T3963&amp;" "&amp;ФИО!U3963</f>
        <v xml:space="preserve">    </v>
      </c>
      <c r="L3968" s="58"/>
    </row>
    <row r="3969" spans="2:12" ht="26.25" customHeight="1">
      <c r="B3969" s="54"/>
      <c r="C3969" s="52" t="str">
        <f>ФИО!G3964&amp;"  "&amp;ФИО!H3964&amp;"  "&amp;ФИО!I3964</f>
        <v xml:space="preserve">    </v>
      </c>
      <c r="D3969" s="61">
        <f>ФИО!J3964</f>
        <v>0</v>
      </c>
      <c r="E3969" s="61">
        <f>ФИО!K3964</f>
        <v>0</v>
      </c>
      <c r="F3969" s="48">
        <f>ФИО!L3964</f>
        <v>0</v>
      </c>
      <c r="G3969" s="123">
        <f>ФИО!M3964</f>
        <v>0</v>
      </c>
      <c r="H3969" s="125"/>
      <c r="I3969" s="124">
        <f>ФИО!N3964</f>
        <v>0</v>
      </c>
      <c r="J3969" s="57" t="str">
        <f>ФИО!O3964&amp;" "&amp;ФИО!P3964</f>
        <v xml:space="preserve"> </v>
      </c>
      <c r="K3969" s="58" t="str">
        <f>ФИО!Q3964&amp;" "&amp;ФИО!R3964&amp;" "&amp;ФИО!S3964&amp;" "&amp;ФИО!T3964&amp;" "&amp;ФИО!U3964</f>
        <v xml:space="preserve">    </v>
      </c>
      <c r="L3969" s="58"/>
    </row>
    <row r="3970" spans="2:12" ht="26.25" customHeight="1">
      <c r="B3970" s="54"/>
      <c r="C3970" s="52" t="str">
        <f>ФИО!G3965&amp;"  "&amp;ФИО!H3965&amp;"  "&amp;ФИО!I3965</f>
        <v xml:space="preserve">    </v>
      </c>
      <c r="D3970" s="61">
        <f>ФИО!J3965</f>
        <v>0</v>
      </c>
      <c r="E3970" s="61">
        <f>ФИО!K3965</f>
        <v>0</v>
      </c>
      <c r="F3970" s="48">
        <f>ФИО!L3965</f>
        <v>0</v>
      </c>
      <c r="G3970" s="123">
        <f>ФИО!M3965</f>
        <v>0</v>
      </c>
      <c r="H3970" s="125"/>
      <c r="I3970" s="124">
        <f>ФИО!N3965</f>
        <v>0</v>
      </c>
      <c r="J3970" s="57" t="str">
        <f>ФИО!O3965&amp;" "&amp;ФИО!P3965</f>
        <v xml:space="preserve"> </v>
      </c>
      <c r="K3970" s="58" t="str">
        <f>ФИО!Q3965&amp;" "&amp;ФИО!R3965&amp;" "&amp;ФИО!S3965&amp;" "&amp;ФИО!T3965&amp;" "&amp;ФИО!U3965</f>
        <v xml:space="preserve">    </v>
      </c>
      <c r="L3970" s="58"/>
    </row>
    <row r="3971" spans="2:12" ht="26.25" customHeight="1">
      <c r="B3971" s="54"/>
      <c r="C3971" s="52" t="str">
        <f>ФИО!G3966&amp;"  "&amp;ФИО!H3966&amp;"  "&amp;ФИО!I3966</f>
        <v xml:space="preserve">    </v>
      </c>
      <c r="D3971" s="61">
        <f>ФИО!J3966</f>
        <v>0</v>
      </c>
      <c r="E3971" s="61">
        <f>ФИО!K3966</f>
        <v>0</v>
      </c>
      <c r="F3971" s="48">
        <f>ФИО!L3966</f>
        <v>0</v>
      </c>
      <c r="G3971" s="123">
        <f>ФИО!M3966</f>
        <v>0</v>
      </c>
      <c r="H3971" s="125"/>
      <c r="I3971" s="124">
        <f>ФИО!N3966</f>
        <v>0</v>
      </c>
      <c r="J3971" s="57" t="str">
        <f>ФИО!O3966&amp;" "&amp;ФИО!P3966</f>
        <v xml:space="preserve"> </v>
      </c>
      <c r="K3971" s="58" t="str">
        <f>ФИО!Q3966&amp;" "&amp;ФИО!R3966&amp;" "&amp;ФИО!S3966&amp;" "&amp;ФИО!T3966&amp;" "&amp;ФИО!U3966</f>
        <v xml:space="preserve">    </v>
      </c>
      <c r="L3971" s="58"/>
    </row>
    <row r="3972" spans="2:12" ht="26.25" customHeight="1">
      <c r="B3972" s="54"/>
      <c r="C3972" s="52" t="str">
        <f>ФИО!G3967&amp;"  "&amp;ФИО!H3967&amp;"  "&amp;ФИО!I3967</f>
        <v xml:space="preserve">    </v>
      </c>
      <c r="D3972" s="61">
        <f>ФИО!J3967</f>
        <v>0</v>
      </c>
      <c r="E3972" s="61">
        <f>ФИО!K3967</f>
        <v>0</v>
      </c>
      <c r="F3972" s="48">
        <f>ФИО!L3967</f>
        <v>0</v>
      </c>
      <c r="G3972" s="123">
        <f>ФИО!M3967</f>
        <v>0</v>
      </c>
      <c r="H3972" s="125"/>
      <c r="I3972" s="124">
        <f>ФИО!N3967</f>
        <v>0</v>
      </c>
      <c r="J3972" s="57" t="str">
        <f>ФИО!O3967&amp;" "&amp;ФИО!P3967</f>
        <v xml:space="preserve"> </v>
      </c>
      <c r="K3972" s="58" t="str">
        <f>ФИО!Q3967&amp;" "&amp;ФИО!R3967&amp;" "&amp;ФИО!S3967&amp;" "&amp;ФИО!T3967&amp;" "&amp;ФИО!U3967</f>
        <v xml:space="preserve">    </v>
      </c>
      <c r="L3972" s="58"/>
    </row>
    <row r="3973" spans="2:12" ht="26.25" customHeight="1">
      <c r="B3973" s="54"/>
      <c r="C3973" s="52" t="str">
        <f>ФИО!G3968&amp;"  "&amp;ФИО!H3968&amp;"  "&amp;ФИО!I3968</f>
        <v xml:space="preserve">    </v>
      </c>
      <c r="D3973" s="61">
        <f>ФИО!J3968</f>
        <v>0</v>
      </c>
      <c r="E3973" s="61">
        <f>ФИО!K3968</f>
        <v>0</v>
      </c>
      <c r="F3973" s="48">
        <f>ФИО!L3968</f>
        <v>0</v>
      </c>
      <c r="G3973" s="123">
        <f>ФИО!M3968</f>
        <v>0</v>
      </c>
      <c r="H3973" s="125"/>
      <c r="I3973" s="124">
        <f>ФИО!N3968</f>
        <v>0</v>
      </c>
      <c r="J3973" s="57" t="str">
        <f>ФИО!O3968&amp;" "&amp;ФИО!P3968</f>
        <v xml:space="preserve"> </v>
      </c>
      <c r="K3973" s="58" t="str">
        <f>ФИО!Q3968&amp;" "&amp;ФИО!R3968&amp;" "&amp;ФИО!S3968&amp;" "&amp;ФИО!T3968&amp;" "&amp;ФИО!U3968</f>
        <v xml:space="preserve">    </v>
      </c>
      <c r="L3973" s="58"/>
    </row>
    <row r="3974" spans="2:12" ht="26.25" customHeight="1">
      <c r="B3974" s="54"/>
      <c r="C3974" s="52" t="str">
        <f>ФИО!G3969&amp;"  "&amp;ФИО!H3969&amp;"  "&amp;ФИО!I3969</f>
        <v xml:space="preserve">    </v>
      </c>
      <c r="D3974" s="61">
        <f>ФИО!J3969</f>
        <v>0</v>
      </c>
      <c r="E3974" s="61">
        <f>ФИО!K3969</f>
        <v>0</v>
      </c>
      <c r="F3974" s="48">
        <f>ФИО!L3969</f>
        <v>0</v>
      </c>
      <c r="G3974" s="123">
        <f>ФИО!M3969</f>
        <v>0</v>
      </c>
      <c r="H3974" s="125"/>
      <c r="I3974" s="124">
        <f>ФИО!N3969</f>
        <v>0</v>
      </c>
      <c r="J3974" s="57" t="str">
        <f>ФИО!O3969&amp;" "&amp;ФИО!P3969</f>
        <v xml:space="preserve"> </v>
      </c>
      <c r="K3974" s="58" t="str">
        <f>ФИО!Q3969&amp;" "&amp;ФИО!R3969&amp;" "&amp;ФИО!S3969&amp;" "&amp;ФИО!T3969&amp;" "&amp;ФИО!U3969</f>
        <v xml:space="preserve">    </v>
      </c>
      <c r="L3974" s="58"/>
    </row>
    <row r="3975" spans="2:12" ht="26.25" customHeight="1">
      <c r="B3975" s="54"/>
      <c r="C3975" s="52" t="str">
        <f>ФИО!G3970&amp;"  "&amp;ФИО!H3970&amp;"  "&amp;ФИО!I3970</f>
        <v xml:space="preserve">    </v>
      </c>
      <c r="D3975" s="61">
        <f>ФИО!J3970</f>
        <v>0</v>
      </c>
      <c r="E3975" s="61">
        <f>ФИО!K3970</f>
        <v>0</v>
      </c>
      <c r="F3975" s="48">
        <f>ФИО!L3970</f>
        <v>0</v>
      </c>
      <c r="G3975" s="123">
        <f>ФИО!M3970</f>
        <v>0</v>
      </c>
      <c r="H3975" s="125"/>
      <c r="I3975" s="124">
        <f>ФИО!N3970</f>
        <v>0</v>
      </c>
      <c r="J3975" s="57" t="str">
        <f>ФИО!O3970&amp;" "&amp;ФИО!P3970</f>
        <v xml:space="preserve"> </v>
      </c>
      <c r="K3975" s="58" t="str">
        <f>ФИО!Q3970&amp;" "&amp;ФИО!R3970&amp;" "&amp;ФИО!S3970&amp;" "&amp;ФИО!T3970&amp;" "&amp;ФИО!U3970</f>
        <v xml:space="preserve">    </v>
      </c>
      <c r="L3975" s="58"/>
    </row>
    <row r="3976" spans="2:12" ht="26.25" customHeight="1">
      <c r="B3976" s="54"/>
      <c r="C3976" s="52" t="str">
        <f>ФИО!G3971&amp;"  "&amp;ФИО!H3971&amp;"  "&amp;ФИО!I3971</f>
        <v xml:space="preserve">    </v>
      </c>
      <c r="D3976" s="61">
        <f>ФИО!J3971</f>
        <v>0</v>
      </c>
      <c r="E3976" s="61">
        <f>ФИО!K3971</f>
        <v>0</v>
      </c>
      <c r="F3976" s="48">
        <f>ФИО!L3971</f>
        <v>0</v>
      </c>
      <c r="G3976" s="123">
        <f>ФИО!M3971</f>
        <v>0</v>
      </c>
      <c r="H3976" s="125"/>
      <c r="I3976" s="124">
        <f>ФИО!N3971</f>
        <v>0</v>
      </c>
      <c r="J3976" s="57" t="str">
        <f>ФИО!O3971&amp;" "&amp;ФИО!P3971</f>
        <v xml:space="preserve"> </v>
      </c>
      <c r="K3976" s="58" t="str">
        <f>ФИО!Q3971&amp;" "&amp;ФИО!R3971&amp;" "&amp;ФИО!S3971&amp;" "&amp;ФИО!T3971&amp;" "&amp;ФИО!U3971</f>
        <v xml:space="preserve">    </v>
      </c>
      <c r="L3976" s="58"/>
    </row>
    <row r="3977" spans="2:12" ht="26.25" customHeight="1">
      <c r="B3977" s="54"/>
      <c r="C3977" s="52" t="str">
        <f>ФИО!G3972&amp;"  "&amp;ФИО!H3972&amp;"  "&amp;ФИО!I3972</f>
        <v xml:space="preserve">    </v>
      </c>
      <c r="D3977" s="61">
        <f>ФИО!J3972</f>
        <v>0</v>
      </c>
      <c r="E3977" s="61">
        <f>ФИО!K3972</f>
        <v>0</v>
      </c>
      <c r="F3977" s="48">
        <f>ФИО!L3972</f>
        <v>0</v>
      </c>
      <c r="G3977" s="123">
        <f>ФИО!M3972</f>
        <v>0</v>
      </c>
      <c r="H3977" s="125"/>
      <c r="I3977" s="124">
        <f>ФИО!N3972</f>
        <v>0</v>
      </c>
      <c r="J3977" s="57" t="str">
        <f>ФИО!O3972&amp;" "&amp;ФИО!P3972</f>
        <v xml:space="preserve"> </v>
      </c>
      <c r="K3977" s="58" t="str">
        <f>ФИО!Q3972&amp;" "&amp;ФИО!R3972&amp;" "&amp;ФИО!S3972&amp;" "&amp;ФИО!T3972&amp;" "&amp;ФИО!U3972</f>
        <v xml:space="preserve">    </v>
      </c>
      <c r="L3977" s="58"/>
    </row>
    <row r="3978" spans="2:12" ht="26.25" customHeight="1">
      <c r="B3978" s="54"/>
      <c r="C3978" s="52" t="str">
        <f>ФИО!G3973&amp;"  "&amp;ФИО!H3973&amp;"  "&amp;ФИО!I3973</f>
        <v xml:space="preserve">    </v>
      </c>
      <c r="D3978" s="61">
        <f>ФИО!J3973</f>
        <v>0</v>
      </c>
      <c r="E3978" s="61">
        <f>ФИО!K3973</f>
        <v>0</v>
      </c>
      <c r="F3978" s="48">
        <f>ФИО!L3973</f>
        <v>0</v>
      </c>
      <c r="G3978" s="123">
        <f>ФИО!M3973</f>
        <v>0</v>
      </c>
      <c r="H3978" s="125"/>
      <c r="I3978" s="124">
        <f>ФИО!N3973</f>
        <v>0</v>
      </c>
      <c r="J3978" s="57" t="str">
        <f>ФИО!O3973&amp;" "&amp;ФИО!P3973</f>
        <v xml:space="preserve"> </v>
      </c>
      <c r="K3978" s="58" t="str">
        <f>ФИО!Q3973&amp;" "&amp;ФИО!R3973&amp;" "&amp;ФИО!S3973&amp;" "&amp;ФИО!T3973&amp;" "&amp;ФИО!U3973</f>
        <v xml:space="preserve">    </v>
      </c>
      <c r="L3978" s="58"/>
    </row>
    <row r="3979" spans="2:12" ht="26.25" customHeight="1">
      <c r="B3979" s="54"/>
      <c r="C3979" s="52" t="str">
        <f>ФИО!G3974&amp;"  "&amp;ФИО!H3974&amp;"  "&amp;ФИО!I3974</f>
        <v xml:space="preserve">    </v>
      </c>
      <c r="D3979" s="61">
        <f>ФИО!J3974</f>
        <v>0</v>
      </c>
      <c r="E3979" s="61">
        <f>ФИО!K3974</f>
        <v>0</v>
      </c>
      <c r="F3979" s="48">
        <f>ФИО!L3974</f>
        <v>0</v>
      </c>
      <c r="G3979" s="123">
        <f>ФИО!M3974</f>
        <v>0</v>
      </c>
      <c r="H3979" s="125"/>
      <c r="I3979" s="124">
        <f>ФИО!N3974</f>
        <v>0</v>
      </c>
      <c r="J3979" s="57" t="str">
        <f>ФИО!O3974&amp;" "&amp;ФИО!P3974</f>
        <v xml:space="preserve"> </v>
      </c>
      <c r="K3979" s="58" t="str">
        <f>ФИО!Q3974&amp;" "&amp;ФИО!R3974&amp;" "&amp;ФИО!S3974&amp;" "&amp;ФИО!T3974&amp;" "&amp;ФИО!U3974</f>
        <v xml:space="preserve">    </v>
      </c>
      <c r="L3979" s="58"/>
    </row>
    <row r="3980" spans="2:12" ht="26.25" customHeight="1">
      <c r="B3980" s="54"/>
      <c r="C3980" s="52" t="str">
        <f>ФИО!G3975&amp;"  "&amp;ФИО!H3975&amp;"  "&amp;ФИО!I3975</f>
        <v xml:space="preserve">    </v>
      </c>
      <c r="D3980" s="61">
        <f>ФИО!J3975</f>
        <v>0</v>
      </c>
      <c r="E3980" s="61">
        <f>ФИО!K3975</f>
        <v>0</v>
      </c>
      <c r="F3980" s="48">
        <f>ФИО!L3975</f>
        <v>0</v>
      </c>
      <c r="G3980" s="123">
        <f>ФИО!M3975</f>
        <v>0</v>
      </c>
      <c r="H3980" s="125"/>
      <c r="I3980" s="124">
        <f>ФИО!N3975</f>
        <v>0</v>
      </c>
      <c r="J3980" s="57" t="str">
        <f>ФИО!O3975&amp;" "&amp;ФИО!P3975</f>
        <v xml:space="preserve"> </v>
      </c>
      <c r="K3980" s="58" t="str">
        <f>ФИО!Q3975&amp;" "&amp;ФИО!R3975&amp;" "&amp;ФИО!S3975&amp;" "&amp;ФИО!T3975&amp;" "&amp;ФИО!U3975</f>
        <v xml:space="preserve">    </v>
      </c>
      <c r="L3980" s="58"/>
    </row>
    <row r="3981" spans="2:12" ht="26.25" customHeight="1">
      <c r="B3981" s="54"/>
      <c r="C3981" s="52" t="str">
        <f>ФИО!G3976&amp;"  "&amp;ФИО!H3976&amp;"  "&amp;ФИО!I3976</f>
        <v xml:space="preserve">    </v>
      </c>
      <c r="D3981" s="61">
        <f>ФИО!J3976</f>
        <v>0</v>
      </c>
      <c r="E3981" s="61">
        <f>ФИО!K3976</f>
        <v>0</v>
      </c>
      <c r="F3981" s="48">
        <f>ФИО!L3976</f>
        <v>0</v>
      </c>
      <c r="G3981" s="123">
        <f>ФИО!M3976</f>
        <v>0</v>
      </c>
      <c r="H3981" s="125"/>
      <c r="I3981" s="124">
        <f>ФИО!N3976</f>
        <v>0</v>
      </c>
      <c r="J3981" s="57" t="str">
        <f>ФИО!O3976&amp;" "&amp;ФИО!P3976</f>
        <v xml:space="preserve"> </v>
      </c>
      <c r="K3981" s="58" t="str">
        <f>ФИО!Q3976&amp;" "&amp;ФИО!R3976&amp;" "&amp;ФИО!S3976&amp;" "&amp;ФИО!T3976&amp;" "&amp;ФИО!U3976</f>
        <v xml:space="preserve">    </v>
      </c>
      <c r="L3981" s="58"/>
    </row>
    <row r="3982" spans="2:12" ht="26.25" customHeight="1">
      <c r="B3982" s="54"/>
      <c r="C3982" s="52" t="str">
        <f>ФИО!G3977&amp;"  "&amp;ФИО!H3977&amp;"  "&amp;ФИО!I3977</f>
        <v xml:space="preserve">    </v>
      </c>
      <c r="D3982" s="61">
        <f>ФИО!J3977</f>
        <v>0</v>
      </c>
      <c r="E3982" s="61">
        <f>ФИО!K3977</f>
        <v>0</v>
      </c>
      <c r="F3982" s="48">
        <f>ФИО!L3977</f>
        <v>0</v>
      </c>
      <c r="G3982" s="123">
        <f>ФИО!M3977</f>
        <v>0</v>
      </c>
      <c r="H3982" s="125"/>
      <c r="I3982" s="124">
        <f>ФИО!N3977</f>
        <v>0</v>
      </c>
      <c r="J3982" s="57" t="str">
        <f>ФИО!O3977&amp;" "&amp;ФИО!P3977</f>
        <v xml:space="preserve"> </v>
      </c>
      <c r="K3982" s="58" t="str">
        <f>ФИО!Q3977&amp;" "&amp;ФИО!R3977&amp;" "&amp;ФИО!S3977&amp;" "&amp;ФИО!T3977&amp;" "&amp;ФИО!U3977</f>
        <v xml:space="preserve">    </v>
      </c>
      <c r="L3982" s="58"/>
    </row>
    <row r="3983" spans="2:12" ht="26.25" customHeight="1">
      <c r="B3983" s="54"/>
      <c r="C3983" s="52" t="str">
        <f>ФИО!G3978&amp;"  "&amp;ФИО!H3978&amp;"  "&amp;ФИО!I3978</f>
        <v xml:space="preserve">    </v>
      </c>
      <c r="D3983" s="61">
        <f>ФИО!J3978</f>
        <v>0</v>
      </c>
      <c r="E3983" s="61">
        <f>ФИО!K3978</f>
        <v>0</v>
      </c>
      <c r="F3983" s="48">
        <f>ФИО!L3978</f>
        <v>0</v>
      </c>
      <c r="G3983" s="123">
        <f>ФИО!M3978</f>
        <v>0</v>
      </c>
      <c r="H3983" s="125"/>
      <c r="I3983" s="124">
        <f>ФИО!N3978</f>
        <v>0</v>
      </c>
      <c r="J3983" s="57" t="str">
        <f>ФИО!O3978&amp;" "&amp;ФИО!P3978</f>
        <v xml:space="preserve"> </v>
      </c>
      <c r="K3983" s="58" t="str">
        <f>ФИО!Q3978&amp;" "&amp;ФИО!R3978&amp;" "&amp;ФИО!S3978&amp;" "&amp;ФИО!T3978&amp;" "&amp;ФИО!U3978</f>
        <v xml:space="preserve">    </v>
      </c>
      <c r="L3983" s="58"/>
    </row>
    <row r="3984" spans="2:12" ht="26.25" customHeight="1">
      <c r="B3984" s="54"/>
      <c r="C3984" s="52" t="str">
        <f>ФИО!G3979&amp;"  "&amp;ФИО!H3979&amp;"  "&amp;ФИО!I3979</f>
        <v xml:space="preserve">    </v>
      </c>
      <c r="D3984" s="61">
        <f>ФИО!J3979</f>
        <v>0</v>
      </c>
      <c r="E3984" s="61">
        <f>ФИО!K3979</f>
        <v>0</v>
      </c>
      <c r="F3984" s="48">
        <f>ФИО!L3979</f>
        <v>0</v>
      </c>
      <c r="G3984" s="123">
        <f>ФИО!M3979</f>
        <v>0</v>
      </c>
      <c r="H3984" s="125"/>
      <c r="I3984" s="124">
        <f>ФИО!N3979</f>
        <v>0</v>
      </c>
      <c r="J3984" s="57" t="str">
        <f>ФИО!O3979&amp;" "&amp;ФИО!P3979</f>
        <v xml:space="preserve"> </v>
      </c>
      <c r="K3984" s="58" t="str">
        <f>ФИО!Q3979&amp;" "&amp;ФИО!R3979&amp;" "&amp;ФИО!S3979&amp;" "&amp;ФИО!T3979&amp;" "&amp;ФИО!U3979</f>
        <v xml:space="preserve">    </v>
      </c>
      <c r="L3984" s="58"/>
    </row>
    <row r="3985" spans="2:12" ht="26.25" customHeight="1">
      <c r="B3985" s="54"/>
      <c r="C3985" s="52" t="str">
        <f>ФИО!G3980&amp;"  "&amp;ФИО!H3980&amp;"  "&amp;ФИО!I3980</f>
        <v xml:space="preserve">    </v>
      </c>
      <c r="D3985" s="61">
        <f>ФИО!J3980</f>
        <v>0</v>
      </c>
      <c r="E3985" s="61">
        <f>ФИО!K3980</f>
        <v>0</v>
      </c>
      <c r="F3985" s="48">
        <f>ФИО!L3980</f>
        <v>0</v>
      </c>
      <c r="G3985" s="123">
        <f>ФИО!M3980</f>
        <v>0</v>
      </c>
      <c r="H3985" s="125"/>
      <c r="I3985" s="124">
        <f>ФИО!N3980</f>
        <v>0</v>
      </c>
      <c r="J3985" s="57" t="str">
        <f>ФИО!O3980&amp;" "&amp;ФИО!P3980</f>
        <v xml:space="preserve"> </v>
      </c>
      <c r="K3985" s="58" t="str">
        <f>ФИО!Q3980&amp;" "&amp;ФИО!R3980&amp;" "&amp;ФИО!S3980&amp;" "&amp;ФИО!T3980&amp;" "&amp;ФИО!U3980</f>
        <v xml:space="preserve">    </v>
      </c>
      <c r="L3985" s="58"/>
    </row>
    <row r="3986" spans="2:12" ht="26.25" customHeight="1">
      <c r="B3986" s="54"/>
      <c r="C3986" s="52" t="str">
        <f>ФИО!G3981&amp;"  "&amp;ФИО!H3981&amp;"  "&amp;ФИО!I3981</f>
        <v xml:space="preserve">    </v>
      </c>
      <c r="D3986" s="61">
        <f>ФИО!J3981</f>
        <v>0</v>
      </c>
      <c r="E3986" s="61">
        <f>ФИО!K3981</f>
        <v>0</v>
      </c>
      <c r="F3986" s="48">
        <f>ФИО!L3981</f>
        <v>0</v>
      </c>
      <c r="G3986" s="123">
        <f>ФИО!M3981</f>
        <v>0</v>
      </c>
      <c r="H3986" s="125"/>
      <c r="I3986" s="124">
        <f>ФИО!N3981</f>
        <v>0</v>
      </c>
      <c r="J3986" s="57" t="str">
        <f>ФИО!O3981&amp;" "&amp;ФИО!P3981</f>
        <v xml:space="preserve"> </v>
      </c>
      <c r="K3986" s="58" t="str">
        <f>ФИО!Q3981&amp;" "&amp;ФИО!R3981&amp;" "&amp;ФИО!S3981&amp;" "&amp;ФИО!T3981&amp;" "&amp;ФИО!U3981</f>
        <v xml:space="preserve">    </v>
      </c>
      <c r="L3986" s="58"/>
    </row>
    <row r="3987" spans="2:12" ht="26.25" customHeight="1">
      <c r="B3987" s="54"/>
      <c r="C3987" s="52" t="str">
        <f>ФИО!G3982&amp;"  "&amp;ФИО!H3982&amp;"  "&amp;ФИО!I3982</f>
        <v xml:space="preserve">    </v>
      </c>
      <c r="D3987" s="61">
        <f>ФИО!J3982</f>
        <v>0</v>
      </c>
      <c r="E3987" s="61">
        <f>ФИО!K3982</f>
        <v>0</v>
      </c>
      <c r="F3987" s="48">
        <f>ФИО!L3982</f>
        <v>0</v>
      </c>
      <c r="G3987" s="123">
        <f>ФИО!M3982</f>
        <v>0</v>
      </c>
      <c r="H3987" s="125"/>
      <c r="I3987" s="124">
        <f>ФИО!N3982</f>
        <v>0</v>
      </c>
      <c r="J3987" s="57" t="str">
        <f>ФИО!O3982&amp;" "&amp;ФИО!P3982</f>
        <v xml:space="preserve"> </v>
      </c>
      <c r="K3987" s="58" t="str">
        <f>ФИО!Q3982&amp;" "&amp;ФИО!R3982&amp;" "&amp;ФИО!S3982&amp;" "&amp;ФИО!T3982&amp;" "&amp;ФИО!U3982</f>
        <v xml:space="preserve">    </v>
      </c>
      <c r="L3987" s="58"/>
    </row>
    <row r="3988" spans="2:12" ht="26.25" customHeight="1">
      <c r="B3988" s="54"/>
      <c r="C3988" s="52" t="str">
        <f>ФИО!G3983&amp;"  "&amp;ФИО!H3983&amp;"  "&amp;ФИО!I3983</f>
        <v xml:space="preserve">    </v>
      </c>
      <c r="D3988" s="61">
        <f>ФИО!J3983</f>
        <v>0</v>
      </c>
      <c r="E3988" s="61">
        <f>ФИО!K3983</f>
        <v>0</v>
      </c>
      <c r="F3988" s="48">
        <f>ФИО!L3983</f>
        <v>0</v>
      </c>
      <c r="G3988" s="123">
        <f>ФИО!M3983</f>
        <v>0</v>
      </c>
      <c r="H3988" s="125"/>
      <c r="I3988" s="124">
        <f>ФИО!N3983</f>
        <v>0</v>
      </c>
      <c r="J3988" s="57" t="str">
        <f>ФИО!O3983&amp;" "&amp;ФИО!P3983</f>
        <v xml:space="preserve"> </v>
      </c>
      <c r="K3988" s="58" t="str">
        <f>ФИО!Q3983&amp;" "&amp;ФИО!R3983&amp;" "&amp;ФИО!S3983&amp;" "&amp;ФИО!T3983&amp;" "&amp;ФИО!U3983</f>
        <v xml:space="preserve">    </v>
      </c>
      <c r="L3988" s="58"/>
    </row>
    <row r="3989" spans="2:12" ht="26.25" customHeight="1">
      <c r="B3989" s="54"/>
      <c r="C3989" s="52" t="str">
        <f>ФИО!G3984&amp;"  "&amp;ФИО!H3984&amp;"  "&amp;ФИО!I3984</f>
        <v xml:space="preserve">    </v>
      </c>
      <c r="D3989" s="61">
        <f>ФИО!J3984</f>
        <v>0</v>
      </c>
      <c r="E3989" s="61">
        <f>ФИО!K3984</f>
        <v>0</v>
      </c>
      <c r="F3989" s="48">
        <f>ФИО!L3984</f>
        <v>0</v>
      </c>
      <c r="G3989" s="123">
        <f>ФИО!M3984</f>
        <v>0</v>
      </c>
      <c r="H3989" s="125"/>
      <c r="I3989" s="124">
        <f>ФИО!N3984</f>
        <v>0</v>
      </c>
      <c r="J3989" s="57" t="str">
        <f>ФИО!O3984&amp;" "&amp;ФИО!P3984</f>
        <v xml:space="preserve"> </v>
      </c>
      <c r="K3989" s="58" t="str">
        <f>ФИО!Q3984&amp;" "&amp;ФИО!R3984&amp;" "&amp;ФИО!S3984&amp;" "&amp;ФИО!T3984&amp;" "&amp;ФИО!U3984</f>
        <v xml:space="preserve">    </v>
      </c>
      <c r="L3989" s="58"/>
    </row>
    <row r="3990" spans="2:12" ht="26.25" customHeight="1">
      <c r="B3990" s="54"/>
      <c r="C3990" s="52" t="str">
        <f>ФИО!G3985&amp;"  "&amp;ФИО!H3985&amp;"  "&amp;ФИО!I3985</f>
        <v xml:space="preserve">    </v>
      </c>
      <c r="D3990" s="61">
        <f>ФИО!J3985</f>
        <v>0</v>
      </c>
      <c r="E3990" s="61">
        <f>ФИО!K3985</f>
        <v>0</v>
      </c>
      <c r="F3990" s="48">
        <f>ФИО!L3985</f>
        <v>0</v>
      </c>
      <c r="G3990" s="123">
        <f>ФИО!M3985</f>
        <v>0</v>
      </c>
      <c r="H3990" s="125"/>
      <c r="I3990" s="124">
        <f>ФИО!N3985</f>
        <v>0</v>
      </c>
      <c r="J3990" s="57" t="str">
        <f>ФИО!O3985&amp;" "&amp;ФИО!P3985</f>
        <v xml:space="preserve"> </v>
      </c>
      <c r="K3990" s="58" t="str">
        <f>ФИО!Q3985&amp;" "&amp;ФИО!R3985&amp;" "&amp;ФИО!S3985&amp;" "&amp;ФИО!T3985&amp;" "&amp;ФИО!U3985</f>
        <v xml:space="preserve">    </v>
      </c>
      <c r="L3990" s="58"/>
    </row>
    <row r="3991" spans="2:12" ht="26.25" customHeight="1">
      <c r="B3991" s="54"/>
      <c r="C3991" s="52" t="str">
        <f>ФИО!G3986&amp;"  "&amp;ФИО!H3986&amp;"  "&amp;ФИО!I3986</f>
        <v xml:space="preserve">    </v>
      </c>
      <c r="D3991" s="61">
        <f>ФИО!J3986</f>
        <v>0</v>
      </c>
      <c r="E3991" s="61">
        <f>ФИО!K3986</f>
        <v>0</v>
      </c>
      <c r="F3991" s="48">
        <f>ФИО!L3986</f>
        <v>0</v>
      </c>
      <c r="G3991" s="123">
        <f>ФИО!M3986</f>
        <v>0</v>
      </c>
      <c r="H3991" s="125"/>
      <c r="I3991" s="124">
        <f>ФИО!N3986</f>
        <v>0</v>
      </c>
      <c r="J3991" s="57" t="str">
        <f>ФИО!O3986&amp;" "&amp;ФИО!P3986</f>
        <v xml:space="preserve"> </v>
      </c>
      <c r="K3991" s="58" t="str">
        <f>ФИО!Q3986&amp;" "&amp;ФИО!R3986&amp;" "&amp;ФИО!S3986&amp;" "&amp;ФИО!T3986&amp;" "&amp;ФИО!U3986</f>
        <v xml:space="preserve">    </v>
      </c>
      <c r="L3991" s="58"/>
    </row>
    <row r="3992" spans="2:12" ht="26.25" customHeight="1">
      <c r="B3992" s="54"/>
      <c r="C3992" s="52" t="str">
        <f>ФИО!G3987&amp;"  "&amp;ФИО!H3987&amp;"  "&amp;ФИО!I3987</f>
        <v xml:space="preserve">    </v>
      </c>
      <c r="D3992" s="61">
        <f>ФИО!J3987</f>
        <v>0</v>
      </c>
      <c r="E3992" s="61">
        <f>ФИО!K3987</f>
        <v>0</v>
      </c>
      <c r="F3992" s="48">
        <f>ФИО!L3987</f>
        <v>0</v>
      </c>
      <c r="G3992" s="123">
        <f>ФИО!M3987</f>
        <v>0</v>
      </c>
      <c r="H3992" s="125"/>
      <c r="I3992" s="124">
        <f>ФИО!N3987</f>
        <v>0</v>
      </c>
      <c r="J3992" s="57" t="str">
        <f>ФИО!O3987&amp;" "&amp;ФИО!P3987</f>
        <v xml:space="preserve"> </v>
      </c>
      <c r="K3992" s="58" t="str">
        <f>ФИО!Q3987&amp;" "&amp;ФИО!R3987&amp;" "&amp;ФИО!S3987&amp;" "&amp;ФИО!T3987&amp;" "&amp;ФИО!U3987</f>
        <v xml:space="preserve">    </v>
      </c>
      <c r="L3992" s="58"/>
    </row>
    <row r="3993" spans="2:12" ht="26.25" customHeight="1">
      <c r="B3993" s="54"/>
      <c r="C3993" s="52" t="str">
        <f>ФИО!G3988&amp;"  "&amp;ФИО!H3988&amp;"  "&amp;ФИО!I3988</f>
        <v xml:space="preserve">    </v>
      </c>
      <c r="D3993" s="61">
        <f>ФИО!J3988</f>
        <v>0</v>
      </c>
      <c r="E3993" s="61">
        <f>ФИО!K3988</f>
        <v>0</v>
      </c>
      <c r="F3993" s="48">
        <f>ФИО!L3988</f>
        <v>0</v>
      </c>
      <c r="G3993" s="123">
        <f>ФИО!M3988</f>
        <v>0</v>
      </c>
      <c r="H3993" s="125"/>
      <c r="I3993" s="124">
        <f>ФИО!N3988</f>
        <v>0</v>
      </c>
      <c r="J3993" s="57" t="str">
        <f>ФИО!O3988&amp;" "&amp;ФИО!P3988</f>
        <v xml:space="preserve"> </v>
      </c>
      <c r="K3993" s="58" t="str">
        <f>ФИО!Q3988&amp;" "&amp;ФИО!R3988&amp;" "&amp;ФИО!S3988&amp;" "&amp;ФИО!T3988&amp;" "&amp;ФИО!U3988</f>
        <v xml:space="preserve">    </v>
      </c>
      <c r="L3993" s="58"/>
    </row>
    <row r="3994" spans="2:12" ht="26.25" customHeight="1">
      <c r="B3994" s="54"/>
      <c r="C3994" s="52" t="str">
        <f>ФИО!G3989&amp;"  "&amp;ФИО!H3989&amp;"  "&amp;ФИО!I3989</f>
        <v xml:space="preserve">    </v>
      </c>
      <c r="D3994" s="61">
        <f>ФИО!J3989</f>
        <v>0</v>
      </c>
      <c r="E3994" s="61">
        <f>ФИО!K3989</f>
        <v>0</v>
      </c>
      <c r="F3994" s="48">
        <f>ФИО!L3989</f>
        <v>0</v>
      </c>
      <c r="G3994" s="123">
        <f>ФИО!M3989</f>
        <v>0</v>
      </c>
      <c r="H3994" s="125"/>
      <c r="I3994" s="124">
        <f>ФИО!N3989</f>
        <v>0</v>
      </c>
      <c r="J3994" s="57" t="str">
        <f>ФИО!O3989&amp;" "&amp;ФИО!P3989</f>
        <v xml:space="preserve"> </v>
      </c>
      <c r="K3994" s="58" t="str">
        <f>ФИО!Q3989&amp;" "&amp;ФИО!R3989&amp;" "&amp;ФИО!S3989&amp;" "&amp;ФИО!T3989&amp;" "&amp;ФИО!U3989</f>
        <v xml:space="preserve">    </v>
      </c>
      <c r="L3994" s="58"/>
    </row>
    <row r="3995" spans="2:12" ht="26.25" customHeight="1">
      <c r="B3995" s="54"/>
      <c r="C3995" s="52" t="str">
        <f>ФИО!G3990&amp;"  "&amp;ФИО!H3990&amp;"  "&amp;ФИО!I3990</f>
        <v xml:space="preserve">    </v>
      </c>
      <c r="D3995" s="61">
        <f>ФИО!J3990</f>
        <v>0</v>
      </c>
      <c r="E3995" s="61">
        <f>ФИО!K3990</f>
        <v>0</v>
      </c>
      <c r="F3995" s="48">
        <f>ФИО!L3990</f>
        <v>0</v>
      </c>
      <c r="G3995" s="123">
        <f>ФИО!M3990</f>
        <v>0</v>
      </c>
      <c r="H3995" s="125"/>
      <c r="I3995" s="124">
        <f>ФИО!N3990</f>
        <v>0</v>
      </c>
      <c r="J3995" s="57" t="str">
        <f>ФИО!O3990&amp;" "&amp;ФИО!P3990</f>
        <v xml:space="preserve"> </v>
      </c>
      <c r="K3995" s="58" t="str">
        <f>ФИО!Q3990&amp;" "&amp;ФИО!R3990&amp;" "&amp;ФИО!S3990&amp;" "&amp;ФИО!T3990&amp;" "&amp;ФИО!U3990</f>
        <v xml:space="preserve">    </v>
      </c>
      <c r="L3995" s="58"/>
    </row>
    <row r="3996" spans="2:12" ht="26.25" customHeight="1">
      <c r="B3996" s="54"/>
      <c r="C3996" s="52" t="str">
        <f>ФИО!G3991&amp;"  "&amp;ФИО!H3991&amp;"  "&amp;ФИО!I3991</f>
        <v xml:space="preserve">    </v>
      </c>
      <c r="D3996" s="61">
        <f>ФИО!J3991</f>
        <v>0</v>
      </c>
      <c r="E3996" s="61">
        <f>ФИО!K3991</f>
        <v>0</v>
      </c>
      <c r="F3996" s="48">
        <f>ФИО!L3991</f>
        <v>0</v>
      </c>
      <c r="G3996" s="123">
        <f>ФИО!M3991</f>
        <v>0</v>
      </c>
      <c r="H3996" s="125"/>
      <c r="I3996" s="124">
        <f>ФИО!N3991</f>
        <v>0</v>
      </c>
      <c r="J3996" s="57" t="str">
        <f>ФИО!O3991&amp;" "&amp;ФИО!P3991</f>
        <v xml:space="preserve"> </v>
      </c>
      <c r="K3996" s="58" t="str">
        <f>ФИО!Q3991&amp;" "&amp;ФИО!R3991&amp;" "&amp;ФИО!S3991&amp;" "&amp;ФИО!T3991&amp;" "&amp;ФИО!U3991</f>
        <v xml:space="preserve">    </v>
      </c>
      <c r="L3996" s="58"/>
    </row>
    <row r="3997" spans="2:12" ht="26.25" customHeight="1">
      <c r="B3997" s="54"/>
      <c r="C3997" s="52" t="str">
        <f>ФИО!G3992&amp;"  "&amp;ФИО!H3992&amp;"  "&amp;ФИО!I3992</f>
        <v xml:space="preserve">    </v>
      </c>
      <c r="D3997" s="61">
        <f>ФИО!J3992</f>
        <v>0</v>
      </c>
      <c r="E3997" s="61">
        <f>ФИО!K3992</f>
        <v>0</v>
      </c>
      <c r="F3997" s="48">
        <f>ФИО!L3992</f>
        <v>0</v>
      </c>
      <c r="G3997" s="123">
        <f>ФИО!M3992</f>
        <v>0</v>
      </c>
      <c r="H3997" s="125"/>
      <c r="I3997" s="124">
        <f>ФИО!N3992</f>
        <v>0</v>
      </c>
      <c r="J3997" s="57" t="str">
        <f>ФИО!O3992&amp;" "&amp;ФИО!P3992</f>
        <v xml:space="preserve"> </v>
      </c>
      <c r="K3997" s="58" t="str">
        <f>ФИО!Q3992&amp;" "&amp;ФИО!R3992&amp;" "&amp;ФИО!S3992&amp;" "&amp;ФИО!T3992&amp;" "&amp;ФИО!U3992</f>
        <v xml:space="preserve">    </v>
      </c>
      <c r="L3997" s="58"/>
    </row>
    <row r="3998" spans="2:12" ht="26.25" customHeight="1">
      <c r="B3998" s="54"/>
      <c r="C3998" s="52" t="str">
        <f>ФИО!G3993&amp;"  "&amp;ФИО!H3993&amp;"  "&amp;ФИО!I3993</f>
        <v xml:space="preserve">    </v>
      </c>
      <c r="D3998" s="61">
        <f>ФИО!J3993</f>
        <v>0</v>
      </c>
      <c r="E3998" s="61">
        <f>ФИО!K3993</f>
        <v>0</v>
      </c>
      <c r="F3998" s="48">
        <f>ФИО!L3993</f>
        <v>0</v>
      </c>
      <c r="G3998" s="123">
        <f>ФИО!M3993</f>
        <v>0</v>
      </c>
      <c r="H3998" s="125"/>
      <c r="I3998" s="124">
        <f>ФИО!N3993</f>
        <v>0</v>
      </c>
      <c r="J3998" s="57" t="str">
        <f>ФИО!O3993&amp;" "&amp;ФИО!P3993</f>
        <v xml:space="preserve"> </v>
      </c>
      <c r="K3998" s="58" t="str">
        <f>ФИО!Q3993&amp;" "&amp;ФИО!R3993&amp;" "&amp;ФИО!S3993&amp;" "&amp;ФИО!T3993&amp;" "&amp;ФИО!U3993</f>
        <v xml:space="preserve">    </v>
      </c>
      <c r="L3998" s="58"/>
    </row>
    <row r="3999" spans="2:12" ht="26.25" customHeight="1">
      <c r="B3999" s="54"/>
      <c r="C3999" s="52" t="str">
        <f>ФИО!G3994&amp;"  "&amp;ФИО!H3994&amp;"  "&amp;ФИО!I3994</f>
        <v xml:space="preserve">    </v>
      </c>
      <c r="D3999" s="61">
        <f>ФИО!J3994</f>
        <v>0</v>
      </c>
      <c r="E3999" s="61">
        <f>ФИО!K3994</f>
        <v>0</v>
      </c>
      <c r="F3999" s="48">
        <f>ФИО!L3994</f>
        <v>0</v>
      </c>
      <c r="G3999" s="123">
        <f>ФИО!M3994</f>
        <v>0</v>
      </c>
      <c r="H3999" s="125"/>
      <c r="I3999" s="124">
        <f>ФИО!N3994</f>
        <v>0</v>
      </c>
      <c r="J3999" s="57" t="str">
        <f>ФИО!O3994&amp;" "&amp;ФИО!P3994</f>
        <v xml:space="preserve"> </v>
      </c>
      <c r="K3999" s="58" t="str">
        <f>ФИО!Q3994&amp;" "&amp;ФИО!R3994&amp;" "&amp;ФИО!S3994&amp;" "&amp;ФИО!T3994&amp;" "&amp;ФИО!U3994</f>
        <v xml:space="preserve">    </v>
      </c>
      <c r="L3999" s="58"/>
    </row>
    <row r="4000" spans="2:12" ht="26.25" customHeight="1">
      <c r="B4000" s="54"/>
      <c r="C4000" s="52" t="str">
        <f>ФИО!G3995&amp;"  "&amp;ФИО!H3995&amp;"  "&amp;ФИО!I3995</f>
        <v xml:space="preserve">    </v>
      </c>
      <c r="D4000" s="61">
        <f>ФИО!J3995</f>
        <v>0</v>
      </c>
      <c r="E4000" s="61">
        <f>ФИО!K3995</f>
        <v>0</v>
      </c>
      <c r="F4000" s="48">
        <f>ФИО!L3995</f>
        <v>0</v>
      </c>
      <c r="G4000" s="123">
        <f>ФИО!M3995</f>
        <v>0</v>
      </c>
      <c r="H4000" s="125"/>
      <c r="I4000" s="124">
        <f>ФИО!N3995</f>
        <v>0</v>
      </c>
      <c r="J4000" s="57" t="str">
        <f>ФИО!O3995&amp;" "&amp;ФИО!P3995</f>
        <v xml:space="preserve"> </v>
      </c>
      <c r="K4000" s="58" t="str">
        <f>ФИО!Q3995&amp;" "&amp;ФИО!R3995&amp;" "&amp;ФИО!S3995&amp;" "&amp;ФИО!T3995&amp;" "&amp;ФИО!U3995</f>
        <v xml:space="preserve">    </v>
      </c>
      <c r="L4000" s="58"/>
    </row>
    <row r="4001" spans="2:12" ht="26.25" customHeight="1">
      <c r="B4001" s="54"/>
      <c r="C4001" s="52" t="str">
        <f>ФИО!G3996&amp;"  "&amp;ФИО!H3996&amp;"  "&amp;ФИО!I3996</f>
        <v xml:space="preserve">    </v>
      </c>
      <c r="D4001" s="61">
        <f>ФИО!J3996</f>
        <v>0</v>
      </c>
      <c r="E4001" s="61">
        <f>ФИО!K3996</f>
        <v>0</v>
      </c>
      <c r="F4001" s="48">
        <f>ФИО!L3996</f>
        <v>0</v>
      </c>
      <c r="G4001" s="123">
        <f>ФИО!M3996</f>
        <v>0</v>
      </c>
      <c r="H4001" s="125"/>
      <c r="I4001" s="124">
        <f>ФИО!N3996</f>
        <v>0</v>
      </c>
      <c r="J4001" s="57" t="str">
        <f>ФИО!O3996&amp;" "&amp;ФИО!P3996</f>
        <v xml:space="preserve"> </v>
      </c>
      <c r="K4001" s="58" t="str">
        <f>ФИО!Q3996&amp;" "&amp;ФИО!R3996&amp;" "&amp;ФИО!S3996&amp;" "&amp;ФИО!T3996&amp;" "&amp;ФИО!U3996</f>
        <v xml:space="preserve">    </v>
      </c>
      <c r="L4001" s="58"/>
    </row>
    <row r="4002" spans="2:12" ht="26.25" customHeight="1">
      <c r="B4002" s="54"/>
      <c r="C4002" s="52" t="str">
        <f>ФИО!G3997&amp;"  "&amp;ФИО!H3997&amp;"  "&amp;ФИО!I3997</f>
        <v xml:space="preserve">    </v>
      </c>
      <c r="D4002" s="61">
        <f>ФИО!J3997</f>
        <v>0</v>
      </c>
      <c r="E4002" s="61">
        <f>ФИО!K3997</f>
        <v>0</v>
      </c>
      <c r="F4002" s="48">
        <f>ФИО!L3997</f>
        <v>0</v>
      </c>
      <c r="G4002" s="123">
        <f>ФИО!M3997</f>
        <v>0</v>
      </c>
      <c r="H4002" s="125"/>
      <c r="I4002" s="124">
        <f>ФИО!N3997</f>
        <v>0</v>
      </c>
      <c r="J4002" s="57" t="str">
        <f>ФИО!O3997&amp;" "&amp;ФИО!P3997</f>
        <v xml:space="preserve"> </v>
      </c>
      <c r="K4002" s="58" t="str">
        <f>ФИО!Q3997&amp;" "&amp;ФИО!R3997&amp;" "&amp;ФИО!S3997&amp;" "&amp;ФИО!T3997&amp;" "&amp;ФИО!U3997</f>
        <v xml:space="preserve">    </v>
      </c>
      <c r="L4002" s="58"/>
    </row>
    <row r="4003" spans="2:12" ht="26.25" customHeight="1">
      <c r="B4003" s="54"/>
      <c r="C4003" s="52" t="str">
        <f>ФИО!G3998&amp;"  "&amp;ФИО!H3998&amp;"  "&amp;ФИО!I3998</f>
        <v xml:space="preserve">    </v>
      </c>
      <c r="D4003" s="61">
        <f>ФИО!J3998</f>
        <v>0</v>
      </c>
      <c r="E4003" s="61">
        <f>ФИО!K3998</f>
        <v>0</v>
      </c>
      <c r="F4003" s="48">
        <f>ФИО!L3998</f>
        <v>0</v>
      </c>
      <c r="G4003" s="123">
        <f>ФИО!M3998</f>
        <v>0</v>
      </c>
      <c r="H4003" s="125"/>
      <c r="I4003" s="124">
        <f>ФИО!N3998</f>
        <v>0</v>
      </c>
      <c r="J4003" s="57" t="str">
        <f>ФИО!O3998&amp;" "&amp;ФИО!P3998</f>
        <v xml:space="preserve"> </v>
      </c>
      <c r="K4003" s="58" t="str">
        <f>ФИО!Q3998&amp;" "&amp;ФИО!R3998&amp;" "&amp;ФИО!S3998&amp;" "&amp;ФИО!T3998&amp;" "&amp;ФИО!U3998</f>
        <v xml:space="preserve">    </v>
      </c>
      <c r="L4003" s="58"/>
    </row>
    <row r="4004" spans="2:12" ht="26.25" customHeight="1">
      <c r="B4004" s="54"/>
      <c r="C4004" s="52" t="str">
        <f>ФИО!G3999&amp;"  "&amp;ФИО!H3999&amp;"  "&amp;ФИО!I3999</f>
        <v xml:space="preserve">    </v>
      </c>
      <c r="D4004" s="61">
        <f>ФИО!J3999</f>
        <v>0</v>
      </c>
      <c r="E4004" s="61">
        <f>ФИО!K3999</f>
        <v>0</v>
      </c>
      <c r="F4004" s="48">
        <f>ФИО!L3999</f>
        <v>0</v>
      </c>
      <c r="G4004" s="123">
        <f>ФИО!M3999</f>
        <v>0</v>
      </c>
      <c r="H4004" s="125"/>
      <c r="I4004" s="124">
        <f>ФИО!N3999</f>
        <v>0</v>
      </c>
      <c r="J4004" s="57" t="str">
        <f>ФИО!O3999&amp;" "&amp;ФИО!P3999</f>
        <v xml:space="preserve"> </v>
      </c>
      <c r="K4004" s="58" t="str">
        <f>ФИО!Q3999&amp;" "&amp;ФИО!R3999&amp;" "&amp;ФИО!S3999&amp;" "&amp;ФИО!T3999&amp;" "&amp;ФИО!U3999</f>
        <v xml:space="preserve">    </v>
      </c>
      <c r="L4004" s="58"/>
    </row>
    <row r="4005" spans="2:12" ht="26.25" customHeight="1">
      <c r="B4005" s="54"/>
      <c r="C4005" s="52" t="str">
        <f>ФИО!G4000&amp;"  "&amp;ФИО!H4000&amp;"  "&amp;ФИО!I4000</f>
        <v xml:space="preserve">    </v>
      </c>
      <c r="D4005" s="61">
        <f>ФИО!J4000</f>
        <v>0</v>
      </c>
      <c r="E4005" s="61">
        <f>ФИО!K4000</f>
        <v>0</v>
      </c>
      <c r="F4005" s="48">
        <f>ФИО!L4000</f>
        <v>0</v>
      </c>
      <c r="G4005" s="123">
        <f>ФИО!M4000</f>
        <v>0</v>
      </c>
      <c r="H4005" s="125"/>
      <c r="I4005" s="124">
        <f>ФИО!N4000</f>
        <v>0</v>
      </c>
      <c r="J4005" s="57" t="str">
        <f>ФИО!O4000&amp;" "&amp;ФИО!P4000</f>
        <v xml:space="preserve"> </v>
      </c>
      <c r="K4005" s="58" t="str">
        <f>ФИО!Q4000&amp;" "&amp;ФИО!R4000&amp;" "&amp;ФИО!S4000&amp;" "&amp;ФИО!T4000&amp;" "&amp;ФИО!U4000</f>
        <v xml:space="preserve">    </v>
      </c>
      <c r="L4005" s="58"/>
    </row>
    <row r="4006" spans="2:12" ht="26.25" customHeight="1">
      <c r="B4006" s="54"/>
      <c r="C4006" s="52" t="str">
        <f>ФИО!G4001&amp;"  "&amp;ФИО!H4001&amp;"  "&amp;ФИО!I4001</f>
        <v xml:space="preserve">    </v>
      </c>
      <c r="D4006" s="61">
        <f>ФИО!J4001</f>
        <v>0</v>
      </c>
      <c r="E4006" s="61">
        <f>ФИО!K4001</f>
        <v>0</v>
      </c>
      <c r="F4006" s="48">
        <f>ФИО!L4001</f>
        <v>0</v>
      </c>
      <c r="G4006" s="123">
        <f>ФИО!M4001</f>
        <v>0</v>
      </c>
      <c r="H4006" s="125"/>
      <c r="I4006" s="124">
        <f>ФИО!N4001</f>
        <v>0</v>
      </c>
      <c r="J4006" s="57" t="str">
        <f>ФИО!O4001&amp;" "&amp;ФИО!P4001</f>
        <v xml:space="preserve"> </v>
      </c>
      <c r="K4006" s="58" t="str">
        <f>ФИО!Q4001&amp;" "&amp;ФИО!R4001&amp;" "&amp;ФИО!S4001&amp;" "&amp;ФИО!T4001&amp;" "&amp;ФИО!U4001</f>
        <v xml:space="preserve">    </v>
      </c>
      <c r="L4006" s="58"/>
    </row>
    <row r="4007" spans="2:12" ht="26.25" customHeight="1">
      <c r="B4007" s="54"/>
      <c r="C4007" s="52" t="str">
        <f>ФИО!G4002&amp;"  "&amp;ФИО!H4002&amp;"  "&amp;ФИО!I4002</f>
        <v xml:space="preserve">    </v>
      </c>
      <c r="D4007" s="61">
        <f>ФИО!J4002</f>
        <v>0</v>
      </c>
      <c r="E4007" s="61">
        <f>ФИО!K4002</f>
        <v>0</v>
      </c>
      <c r="F4007" s="48">
        <f>ФИО!L4002</f>
        <v>0</v>
      </c>
      <c r="G4007" s="123">
        <f>ФИО!M4002</f>
        <v>0</v>
      </c>
      <c r="H4007" s="125"/>
      <c r="I4007" s="124">
        <f>ФИО!N4002</f>
        <v>0</v>
      </c>
      <c r="J4007" s="57" t="str">
        <f>ФИО!O4002&amp;" "&amp;ФИО!P4002</f>
        <v xml:space="preserve"> </v>
      </c>
      <c r="K4007" s="58" t="str">
        <f>ФИО!Q4002&amp;" "&amp;ФИО!R4002&amp;" "&amp;ФИО!S4002&amp;" "&amp;ФИО!T4002&amp;" "&amp;ФИО!U4002</f>
        <v xml:space="preserve">    </v>
      </c>
      <c r="L4007" s="58"/>
    </row>
    <row r="4008" spans="2:12" ht="26.25" customHeight="1">
      <c r="B4008" s="54"/>
      <c r="C4008" s="52" t="str">
        <f>ФИО!G4003&amp;"  "&amp;ФИО!H4003&amp;"  "&amp;ФИО!I4003</f>
        <v xml:space="preserve">    </v>
      </c>
      <c r="D4008" s="61">
        <f>ФИО!J4003</f>
        <v>0</v>
      </c>
      <c r="E4008" s="61">
        <f>ФИО!K4003</f>
        <v>0</v>
      </c>
      <c r="F4008" s="48">
        <f>ФИО!L4003</f>
        <v>0</v>
      </c>
      <c r="G4008" s="123">
        <f>ФИО!M4003</f>
        <v>0</v>
      </c>
      <c r="H4008" s="125"/>
      <c r="I4008" s="124">
        <f>ФИО!N4003</f>
        <v>0</v>
      </c>
      <c r="J4008" s="57" t="str">
        <f>ФИО!O4003&amp;" "&amp;ФИО!P4003</f>
        <v xml:space="preserve"> </v>
      </c>
      <c r="K4008" s="58" t="str">
        <f>ФИО!Q4003&amp;" "&amp;ФИО!R4003&amp;" "&amp;ФИО!S4003&amp;" "&amp;ФИО!T4003&amp;" "&amp;ФИО!U4003</f>
        <v xml:space="preserve">    </v>
      </c>
      <c r="L4008" s="58"/>
    </row>
    <row r="4009" spans="2:12" ht="26.25" customHeight="1">
      <c r="B4009" s="54"/>
      <c r="C4009" s="52" t="str">
        <f>ФИО!G4004&amp;"  "&amp;ФИО!H4004&amp;"  "&amp;ФИО!I4004</f>
        <v xml:space="preserve">    </v>
      </c>
      <c r="D4009" s="61">
        <f>ФИО!J4004</f>
        <v>0</v>
      </c>
      <c r="E4009" s="61">
        <f>ФИО!K4004</f>
        <v>0</v>
      </c>
      <c r="F4009" s="48">
        <f>ФИО!L4004</f>
        <v>0</v>
      </c>
      <c r="G4009" s="123">
        <f>ФИО!M4004</f>
        <v>0</v>
      </c>
      <c r="H4009" s="125"/>
      <c r="I4009" s="124">
        <f>ФИО!N4004</f>
        <v>0</v>
      </c>
      <c r="J4009" s="57" t="str">
        <f>ФИО!O4004&amp;" "&amp;ФИО!P4004</f>
        <v xml:space="preserve"> </v>
      </c>
      <c r="K4009" s="58" t="str">
        <f>ФИО!Q4004&amp;" "&amp;ФИО!R4004&amp;" "&amp;ФИО!S4004&amp;" "&amp;ФИО!T4004&amp;" "&amp;ФИО!U4004</f>
        <v xml:space="preserve">    </v>
      </c>
      <c r="L4009" s="58"/>
    </row>
    <row r="4010" spans="2:12" ht="26.25" customHeight="1">
      <c r="B4010" s="54"/>
      <c r="C4010" s="52" t="str">
        <f>ФИО!G4005&amp;"  "&amp;ФИО!H4005&amp;"  "&amp;ФИО!I4005</f>
        <v xml:space="preserve">    </v>
      </c>
      <c r="D4010" s="61">
        <f>ФИО!J4005</f>
        <v>0</v>
      </c>
      <c r="E4010" s="61">
        <f>ФИО!K4005</f>
        <v>0</v>
      </c>
      <c r="F4010" s="48">
        <f>ФИО!L4005</f>
        <v>0</v>
      </c>
      <c r="G4010" s="123">
        <f>ФИО!M4005</f>
        <v>0</v>
      </c>
      <c r="H4010" s="125"/>
      <c r="I4010" s="124">
        <f>ФИО!N4005</f>
        <v>0</v>
      </c>
      <c r="J4010" s="57" t="str">
        <f>ФИО!O4005&amp;" "&amp;ФИО!P4005</f>
        <v xml:space="preserve"> </v>
      </c>
      <c r="K4010" s="58" t="str">
        <f>ФИО!Q4005&amp;" "&amp;ФИО!R4005&amp;" "&amp;ФИО!S4005&amp;" "&amp;ФИО!T4005&amp;" "&amp;ФИО!U4005</f>
        <v xml:space="preserve">    </v>
      </c>
      <c r="L4010" s="58"/>
    </row>
    <row r="4011" spans="2:12" ht="26.25" customHeight="1">
      <c r="B4011" s="54"/>
      <c r="C4011" s="52" t="str">
        <f>ФИО!G4006&amp;"  "&amp;ФИО!H4006&amp;"  "&amp;ФИО!I4006</f>
        <v xml:space="preserve">    </v>
      </c>
      <c r="D4011" s="61">
        <f>ФИО!J4006</f>
        <v>0</v>
      </c>
      <c r="E4011" s="61">
        <f>ФИО!K4006</f>
        <v>0</v>
      </c>
      <c r="F4011" s="48">
        <f>ФИО!L4006</f>
        <v>0</v>
      </c>
      <c r="G4011" s="123">
        <f>ФИО!M4006</f>
        <v>0</v>
      </c>
      <c r="H4011" s="125"/>
      <c r="I4011" s="124">
        <f>ФИО!N4006</f>
        <v>0</v>
      </c>
      <c r="J4011" s="57" t="str">
        <f>ФИО!O4006&amp;" "&amp;ФИО!P4006</f>
        <v xml:space="preserve"> </v>
      </c>
      <c r="K4011" s="58" t="str">
        <f>ФИО!Q4006&amp;" "&amp;ФИО!R4006&amp;" "&amp;ФИО!S4006&amp;" "&amp;ФИО!T4006&amp;" "&amp;ФИО!U4006</f>
        <v xml:space="preserve">    </v>
      </c>
      <c r="L4011" s="58"/>
    </row>
    <row r="4012" spans="2:12" ht="26.25" customHeight="1">
      <c r="B4012" s="54"/>
      <c r="C4012" s="52" t="str">
        <f>ФИО!G4007&amp;"  "&amp;ФИО!H4007&amp;"  "&amp;ФИО!I4007</f>
        <v xml:space="preserve">    </v>
      </c>
      <c r="D4012" s="61">
        <f>ФИО!J4007</f>
        <v>0</v>
      </c>
      <c r="E4012" s="61">
        <f>ФИО!K4007</f>
        <v>0</v>
      </c>
      <c r="F4012" s="48">
        <f>ФИО!L4007</f>
        <v>0</v>
      </c>
      <c r="G4012" s="123">
        <f>ФИО!M4007</f>
        <v>0</v>
      </c>
      <c r="H4012" s="125"/>
      <c r="I4012" s="124">
        <f>ФИО!N4007</f>
        <v>0</v>
      </c>
      <c r="J4012" s="57" t="str">
        <f>ФИО!O4007&amp;" "&amp;ФИО!P4007</f>
        <v xml:space="preserve"> </v>
      </c>
      <c r="K4012" s="58" t="str">
        <f>ФИО!Q4007&amp;" "&amp;ФИО!R4007&amp;" "&amp;ФИО!S4007&amp;" "&amp;ФИО!T4007&amp;" "&amp;ФИО!U4007</f>
        <v xml:space="preserve">    </v>
      </c>
      <c r="L4012" s="58"/>
    </row>
    <row r="4013" spans="2:12" ht="26.25" customHeight="1">
      <c r="B4013" s="54"/>
      <c r="C4013" s="52" t="str">
        <f>ФИО!G4008&amp;"  "&amp;ФИО!H4008&amp;"  "&amp;ФИО!I4008</f>
        <v xml:space="preserve">    </v>
      </c>
      <c r="D4013" s="61">
        <f>ФИО!J4008</f>
        <v>0</v>
      </c>
      <c r="E4013" s="61">
        <f>ФИО!K4008</f>
        <v>0</v>
      </c>
      <c r="F4013" s="48">
        <f>ФИО!L4008</f>
        <v>0</v>
      </c>
      <c r="G4013" s="123">
        <f>ФИО!M4008</f>
        <v>0</v>
      </c>
      <c r="H4013" s="125"/>
      <c r="I4013" s="124">
        <f>ФИО!N4008</f>
        <v>0</v>
      </c>
      <c r="J4013" s="57" t="str">
        <f>ФИО!O4008&amp;" "&amp;ФИО!P4008</f>
        <v xml:space="preserve"> </v>
      </c>
      <c r="K4013" s="58" t="str">
        <f>ФИО!Q4008&amp;" "&amp;ФИО!R4008&amp;" "&amp;ФИО!S4008&amp;" "&amp;ФИО!T4008&amp;" "&amp;ФИО!U4008</f>
        <v xml:space="preserve">    </v>
      </c>
      <c r="L4013" s="58"/>
    </row>
    <row r="4014" spans="2:12" ht="26.25" customHeight="1">
      <c r="B4014" s="54"/>
      <c r="C4014" s="52" t="str">
        <f>ФИО!G4009&amp;"  "&amp;ФИО!H4009&amp;"  "&amp;ФИО!I4009</f>
        <v xml:space="preserve">    </v>
      </c>
      <c r="D4014" s="61">
        <f>ФИО!J4009</f>
        <v>0</v>
      </c>
      <c r="E4014" s="61">
        <f>ФИО!K4009</f>
        <v>0</v>
      </c>
      <c r="F4014" s="48">
        <f>ФИО!L4009</f>
        <v>0</v>
      </c>
      <c r="G4014" s="123">
        <f>ФИО!M4009</f>
        <v>0</v>
      </c>
      <c r="H4014" s="125"/>
      <c r="I4014" s="124">
        <f>ФИО!N4009</f>
        <v>0</v>
      </c>
      <c r="J4014" s="57" t="str">
        <f>ФИО!O4009&amp;" "&amp;ФИО!P4009</f>
        <v xml:space="preserve"> </v>
      </c>
      <c r="K4014" s="58" t="str">
        <f>ФИО!Q4009&amp;" "&amp;ФИО!R4009&amp;" "&amp;ФИО!S4009&amp;" "&amp;ФИО!T4009&amp;" "&amp;ФИО!U4009</f>
        <v xml:space="preserve">    </v>
      </c>
      <c r="L4014" s="58"/>
    </row>
    <row r="4015" spans="2:12" ht="26.25" customHeight="1">
      <c r="B4015" s="54"/>
      <c r="C4015" s="52" t="str">
        <f>ФИО!G4010&amp;"  "&amp;ФИО!H4010&amp;"  "&amp;ФИО!I4010</f>
        <v xml:space="preserve">    </v>
      </c>
      <c r="D4015" s="61">
        <f>ФИО!J4010</f>
        <v>0</v>
      </c>
      <c r="E4015" s="61">
        <f>ФИО!K4010</f>
        <v>0</v>
      </c>
      <c r="F4015" s="48">
        <f>ФИО!L4010</f>
        <v>0</v>
      </c>
      <c r="G4015" s="123">
        <f>ФИО!M4010</f>
        <v>0</v>
      </c>
      <c r="H4015" s="125"/>
      <c r="I4015" s="124">
        <f>ФИО!N4010</f>
        <v>0</v>
      </c>
      <c r="J4015" s="57" t="str">
        <f>ФИО!O4010&amp;" "&amp;ФИО!P4010</f>
        <v xml:space="preserve"> </v>
      </c>
      <c r="K4015" s="58" t="str">
        <f>ФИО!Q4010&amp;" "&amp;ФИО!R4010&amp;" "&amp;ФИО!S4010&amp;" "&amp;ФИО!T4010&amp;" "&amp;ФИО!U4010</f>
        <v xml:space="preserve">    </v>
      </c>
      <c r="L4015" s="58"/>
    </row>
    <row r="4016" spans="2:12" ht="26.25" customHeight="1">
      <c r="B4016" s="54"/>
      <c r="C4016" s="52" t="str">
        <f>ФИО!G4011&amp;"  "&amp;ФИО!H4011&amp;"  "&amp;ФИО!I4011</f>
        <v xml:space="preserve">    </v>
      </c>
      <c r="D4016" s="61">
        <f>ФИО!J4011</f>
        <v>0</v>
      </c>
      <c r="E4016" s="61">
        <f>ФИО!K4011</f>
        <v>0</v>
      </c>
      <c r="F4016" s="48">
        <f>ФИО!L4011</f>
        <v>0</v>
      </c>
      <c r="G4016" s="123">
        <f>ФИО!M4011</f>
        <v>0</v>
      </c>
      <c r="H4016" s="125"/>
      <c r="I4016" s="124">
        <f>ФИО!N4011</f>
        <v>0</v>
      </c>
      <c r="J4016" s="57" t="str">
        <f>ФИО!O4011&amp;" "&amp;ФИО!P4011</f>
        <v xml:space="preserve"> </v>
      </c>
      <c r="K4016" s="58" t="str">
        <f>ФИО!Q4011&amp;" "&amp;ФИО!R4011&amp;" "&amp;ФИО!S4011&amp;" "&amp;ФИО!T4011&amp;" "&amp;ФИО!U4011</f>
        <v xml:space="preserve">    </v>
      </c>
      <c r="L4016" s="58"/>
    </row>
    <row r="4017" spans="2:12" ht="26.25" customHeight="1">
      <c r="B4017" s="54"/>
      <c r="C4017" s="52" t="str">
        <f>ФИО!G4012&amp;"  "&amp;ФИО!H4012&amp;"  "&amp;ФИО!I4012</f>
        <v xml:space="preserve">    </v>
      </c>
      <c r="D4017" s="61">
        <f>ФИО!J4012</f>
        <v>0</v>
      </c>
      <c r="E4017" s="61">
        <f>ФИО!K4012</f>
        <v>0</v>
      </c>
      <c r="F4017" s="48">
        <f>ФИО!L4012</f>
        <v>0</v>
      </c>
      <c r="G4017" s="123">
        <f>ФИО!M4012</f>
        <v>0</v>
      </c>
      <c r="H4017" s="125"/>
      <c r="I4017" s="124">
        <f>ФИО!N4012</f>
        <v>0</v>
      </c>
      <c r="J4017" s="57" t="str">
        <f>ФИО!O4012&amp;" "&amp;ФИО!P4012</f>
        <v xml:space="preserve"> </v>
      </c>
      <c r="K4017" s="58" t="str">
        <f>ФИО!Q4012&amp;" "&amp;ФИО!R4012&amp;" "&amp;ФИО!S4012&amp;" "&amp;ФИО!T4012&amp;" "&amp;ФИО!U4012</f>
        <v xml:space="preserve">    </v>
      </c>
      <c r="L4017" s="58"/>
    </row>
    <row r="4018" spans="2:12" ht="26.25" customHeight="1">
      <c r="B4018" s="54"/>
      <c r="C4018" s="52" t="str">
        <f>ФИО!G4013&amp;"  "&amp;ФИО!H4013&amp;"  "&amp;ФИО!I4013</f>
        <v xml:space="preserve">    </v>
      </c>
      <c r="D4018" s="61">
        <f>ФИО!J4013</f>
        <v>0</v>
      </c>
      <c r="E4018" s="61">
        <f>ФИО!K4013</f>
        <v>0</v>
      </c>
      <c r="F4018" s="48">
        <f>ФИО!L4013</f>
        <v>0</v>
      </c>
      <c r="G4018" s="123">
        <f>ФИО!M4013</f>
        <v>0</v>
      </c>
      <c r="H4018" s="125"/>
      <c r="I4018" s="124">
        <f>ФИО!N4013</f>
        <v>0</v>
      </c>
      <c r="J4018" s="57" t="str">
        <f>ФИО!O4013&amp;" "&amp;ФИО!P4013</f>
        <v xml:space="preserve"> </v>
      </c>
      <c r="K4018" s="58" t="str">
        <f>ФИО!Q4013&amp;" "&amp;ФИО!R4013&amp;" "&amp;ФИО!S4013&amp;" "&amp;ФИО!T4013&amp;" "&amp;ФИО!U4013</f>
        <v xml:space="preserve">    </v>
      </c>
      <c r="L4018" s="58"/>
    </row>
    <row r="4019" spans="2:12" ht="26.25" customHeight="1">
      <c r="B4019" s="54"/>
      <c r="C4019" s="52" t="str">
        <f>ФИО!G4014&amp;"  "&amp;ФИО!H4014&amp;"  "&amp;ФИО!I4014</f>
        <v xml:space="preserve">    </v>
      </c>
      <c r="D4019" s="61">
        <f>ФИО!J4014</f>
        <v>0</v>
      </c>
      <c r="E4019" s="61">
        <f>ФИО!K4014</f>
        <v>0</v>
      </c>
      <c r="F4019" s="48">
        <f>ФИО!L4014</f>
        <v>0</v>
      </c>
      <c r="G4019" s="123">
        <f>ФИО!M4014</f>
        <v>0</v>
      </c>
      <c r="H4019" s="125"/>
      <c r="I4019" s="124">
        <f>ФИО!N4014</f>
        <v>0</v>
      </c>
      <c r="J4019" s="57" t="str">
        <f>ФИО!O4014&amp;" "&amp;ФИО!P4014</f>
        <v xml:space="preserve"> </v>
      </c>
      <c r="K4019" s="58" t="str">
        <f>ФИО!Q4014&amp;" "&amp;ФИО!R4014&amp;" "&amp;ФИО!S4014&amp;" "&amp;ФИО!T4014&amp;" "&amp;ФИО!U4014</f>
        <v xml:space="preserve">    </v>
      </c>
      <c r="L4019" s="58"/>
    </row>
    <row r="4020" spans="2:12" ht="26.25" customHeight="1">
      <c r="B4020" s="54"/>
      <c r="C4020" s="52" t="str">
        <f>ФИО!G4015&amp;"  "&amp;ФИО!H4015&amp;"  "&amp;ФИО!I4015</f>
        <v xml:space="preserve">    </v>
      </c>
      <c r="D4020" s="61">
        <f>ФИО!J4015</f>
        <v>0</v>
      </c>
      <c r="E4020" s="61">
        <f>ФИО!K4015</f>
        <v>0</v>
      </c>
      <c r="F4020" s="48">
        <f>ФИО!L4015</f>
        <v>0</v>
      </c>
      <c r="G4020" s="123">
        <f>ФИО!M4015</f>
        <v>0</v>
      </c>
      <c r="H4020" s="125"/>
      <c r="I4020" s="124">
        <f>ФИО!N4015</f>
        <v>0</v>
      </c>
      <c r="J4020" s="57" t="str">
        <f>ФИО!O4015&amp;" "&amp;ФИО!P4015</f>
        <v xml:space="preserve"> </v>
      </c>
      <c r="K4020" s="58" t="str">
        <f>ФИО!Q4015&amp;" "&amp;ФИО!R4015&amp;" "&amp;ФИО!S4015&amp;" "&amp;ФИО!T4015&amp;" "&amp;ФИО!U4015</f>
        <v xml:space="preserve">    </v>
      </c>
      <c r="L4020" s="58"/>
    </row>
    <row r="4021" spans="2:12" ht="26.25" customHeight="1">
      <c r="B4021" s="54"/>
      <c r="C4021" s="52" t="str">
        <f>ФИО!G4016&amp;"  "&amp;ФИО!H4016&amp;"  "&amp;ФИО!I4016</f>
        <v xml:space="preserve">    </v>
      </c>
      <c r="D4021" s="61">
        <f>ФИО!J4016</f>
        <v>0</v>
      </c>
      <c r="E4021" s="61">
        <f>ФИО!K4016</f>
        <v>0</v>
      </c>
      <c r="F4021" s="48">
        <f>ФИО!L4016</f>
        <v>0</v>
      </c>
      <c r="G4021" s="123">
        <f>ФИО!M4016</f>
        <v>0</v>
      </c>
      <c r="H4021" s="125"/>
      <c r="I4021" s="124">
        <f>ФИО!N4016</f>
        <v>0</v>
      </c>
      <c r="J4021" s="57" t="str">
        <f>ФИО!O4016&amp;" "&amp;ФИО!P4016</f>
        <v xml:space="preserve"> </v>
      </c>
      <c r="K4021" s="58" t="str">
        <f>ФИО!Q4016&amp;" "&amp;ФИО!R4016&amp;" "&amp;ФИО!S4016&amp;" "&amp;ФИО!T4016&amp;" "&amp;ФИО!U4016</f>
        <v xml:space="preserve">    </v>
      </c>
      <c r="L4021" s="58"/>
    </row>
    <row r="4022" spans="2:12" ht="26.25" customHeight="1">
      <c r="B4022" s="54"/>
      <c r="C4022" s="52" t="str">
        <f>ФИО!G4017&amp;"  "&amp;ФИО!H4017&amp;"  "&amp;ФИО!I4017</f>
        <v xml:space="preserve">    </v>
      </c>
      <c r="D4022" s="61">
        <f>ФИО!J4017</f>
        <v>0</v>
      </c>
      <c r="E4022" s="61">
        <f>ФИО!K4017</f>
        <v>0</v>
      </c>
      <c r="F4022" s="48">
        <f>ФИО!L4017</f>
        <v>0</v>
      </c>
      <c r="G4022" s="123">
        <f>ФИО!M4017</f>
        <v>0</v>
      </c>
      <c r="H4022" s="125"/>
      <c r="I4022" s="124">
        <f>ФИО!N4017</f>
        <v>0</v>
      </c>
      <c r="J4022" s="57" t="str">
        <f>ФИО!O4017&amp;" "&amp;ФИО!P4017</f>
        <v xml:space="preserve"> </v>
      </c>
      <c r="K4022" s="58" t="str">
        <f>ФИО!Q4017&amp;" "&amp;ФИО!R4017&amp;" "&amp;ФИО!S4017&amp;" "&amp;ФИО!T4017&amp;" "&amp;ФИО!U4017</f>
        <v xml:space="preserve">    </v>
      </c>
      <c r="L4022" s="58"/>
    </row>
    <row r="4023" spans="2:12" ht="26.25" customHeight="1">
      <c r="B4023" s="54"/>
      <c r="C4023" s="52" t="str">
        <f>ФИО!G4018&amp;"  "&amp;ФИО!H4018&amp;"  "&amp;ФИО!I4018</f>
        <v xml:space="preserve">    </v>
      </c>
      <c r="D4023" s="61">
        <f>ФИО!J4018</f>
        <v>0</v>
      </c>
      <c r="E4023" s="61">
        <f>ФИО!K4018</f>
        <v>0</v>
      </c>
      <c r="F4023" s="48">
        <f>ФИО!L4018</f>
        <v>0</v>
      </c>
      <c r="G4023" s="123">
        <f>ФИО!M4018</f>
        <v>0</v>
      </c>
      <c r="H4023" s="125"/>
      <c r="I4023" s="124">
        <f>ФИО!N4018</f>
        <v>0</v>
      </c>
      <c r="J4023" s="57" t="str">
        <f>ФИО!O4018&amp;" "&amp;ФИО!P4018</f>
        <v xml:space="preserve"> </v>
      </c>
      <c r="K4023" s="58" t="str">
        <f>ФИО!Q4018&amp;" "&amp;ФИО!R4018&amp;" "&amp;ФИО!S4018&amp;" "&amp;ФИО!T4018&amp;" "&amp;ФИО!U4018</f>
        <v xml:space="preserve">    </v>
      </c>
      <c r="L4023" s="58"/>
    </row>
    <row r="4024" spans="2:12" ht="26.25" customHeight="1">
      <c r="B4024" s="54"/>
      <c r="C4024" s="52" t="str">
        <f>ФИО!G4019&amp;"  "&amp;ФИО!H4019&amp;"  "&amp;ФИО!I4019</f>
        <v xml:space="preserve">    </v>
      </c>
      <c r="D4024" s="61">
        <f>ФИО!J4019</f>
        <v>0</v>
      </c>
      <c r="E4024" s="61">
        <f>ФИО!K4019</f>
        <v>0</v>
      </c>
      <c r="F4024" s="48">
        <f>ФИО!L4019</f>
        <v>0</v>
      </c>
      <c r="G4024" s="123">
        <f>ФИО!M4019</f>
        <v>0</v>
      </c>
      <c r="H4024" s="125"/>
      <c r="I4024" s="124">
        <f>ФИО!N4019</f>
        <v>0</v>
      </c>
      <c r="J4024" s="57" t="str">
        <f>ФИО!O4019&amp;" "&amp;ФИО!P4019</f>
        <v xml:space="preserve"> </v>
      </c>
      <c r="K4024" s="58" t="str">
        <f>ФИО!Q4019&amp;" "&amp;ФИО!R4019&amp;" "&amp;ФИО!S4019&amp;" "&amp;ФИО!T4019&amp;" "&amp;ФИО!U4019</f>
        <v xml:space="preserve">    </v>
      </c>
      <c r="L4024" s="58"/>
    </row>
    <row r="4025" spans="2:12" ht="26.25" customHeight="1">
      <c r="B4025" s="54"/>
      <c r="C4025" s="52" t="str">
        <f>ФИО!G4020&amp;"  "&amp;ФИО!H4020&amp;"  "&amp;ФИО!I4020</f>
        <v xml:space="preserve">    </v>
      </c>
      <c r="D4025" s="61">
        <f>ФИО!J4020</f>
        <v>0</v>
      </c>
      <c r="E4025" s="61">
        <f>ФИО!K4020</f>
        <v>0</v>
      </c>
      <c r="F4025" s="48">
        <f>ФИО!L4020</f>
        <v>0</v>
      </c>
      <c r="G4025" s="123">
        <f>ФИО!M4020</f>
        <v>0</v>
      </c>
      <c r="H4025" s="125"/>
      <c r="I4025" s="124">
        <f>ФИО!N4020</f>
        <v>0</v>
      </c>
      <c r="J4025" s="57" t="str">
        <f>ФИО!O4020&amp;" "&amp;ФИО!P4020</f>
        <v xml:space="preserve"> </v>
      </c>
      <c r="K4025" s="58" t="str">
        <f>ФИО!Q4020&amp;" "&amp;ФИО!R4020&amp;" "&amp;ФИО!S4020&amp;" "&amp;ФИО!T4020&amp;" "&amp;ФИО!U4020</f>
        <v xml:space="preserve">    </v>
      </c>
      <c r="L4025" s="58"/>
    </row>
    <row r="4026" spans="2:12" ht="26.25" customHeight="1">
      <c r="B4026" s="54"/>
      <c r="C4026" s="52" t="str">
        <f>ФИО!G4021&amp;"  "&amp;ФИО!H4021&amp;"  "&amp;ФИО!I4021</f>
        <v xml:space="preserve">    </v>
      </c>
      <c r="D4026" s="61">
        <f>ФИО!J4021</f>
        <v>0</v>
      </c>
      <c r="E4026" s="61">
        <f>ФИО!K4021</f>
        <v>0</v>
      </c>
      <c r="F4026" s="48">
        <f>ФИО!L4021</f>
        <v>0</v>
      </c>
      <c r="G4026" s="123">
        <f>ФИО!M4021</f>
        <v>0</v>
      </c>
      <c r="H4026" s="125"/>
      <c r="I4026" s="124">
        <f>ФИО!N4021</f>
        <v>0</v>
      </c>
      <c r="J4026" s="57" t="str">
        <f>ФИО!O4021&amp;" "&amp;ФИО!P4021</f>
        <v xml:space="preserve"> </v>
      </c>
      <c r="K4026" s="58" t="str">
        <f>ФИО!Q4021&amp;" "&amp;ФИО!R4021&amp;" "&amp;ФИО!S4021&amp;" "&amp;ФИО!T4021&amp;" "&amp;ФИО!U4021</f>
        <v xml:space="preserve">    </v>
      </c>
      <c r="L4026" s="58"/>
    </row>
    <row r="4027" spans="2:12" ht="26.25" customHeight="1">
      <c r="B4027" s="54"/>
      <c r="C4027" s="52" t="str">
        <f>ФИО!G4022&amp;"  "&amp;ФИО!H4022&amp;"  "&amp;ФИО!I4022</f>
        <v xml:space="preserve">    </v>
      </c>
      <c r="D4027" s="61">
        <f>ФИО!J4022</f>
        <v>0</v>
      </c>
      <c r="E4027" s="61">
        <f>ФИО!K4022</f>
        <v>0</v>
      </c>
      <c r="F4027" s="48">
        <f>ФИО!L4022</f>
        <v>0</v>
      </c>
      <c r="G4027" s="123">
        <f>ФИО!M4022</f>
        <v>0</v>
      </c>
      <c r="H4027" s="125"/>
      <c r="I4027" s="124">
        <f>ФИО!N4022</f>
        <v>0</v>
      </c>
      <c r="J4027" s="57" t="str">
        <f>ФИО!O4022&amp;" "&amp;ФИО!P4022</f>
        <v xml:space="preserve"> </v>
      </c>
      <c r="K4027" s="58" t="str">
        <f>ФИО!Q4022&amp;" "&amp;ФИО!R4022&amp;" "&amp;ФИО!S4022&amp;" "&amp;ФИО!T4022&amp;" "&amp;ФИО!U4022</f>
        <v xml:space="preserve">    </v>
      </c>
      <c r="L4027" s="58"/>
    </row>
    <row r="4028" spans="2:12" ht="26.25" customHeight="1">
      <c r="B4028" s="54"/>
      <c r="C4028" s="52" t="str">
        <f>ФИО!G4023&amp;"  "&amp;ФИО!H4023&amp;"  "&amp;ФИО!I4023</f>
        <v xml:space="preserve">    </v>
      </c>
      <c r="D4028" s="61">
        <f>ФИО!J4023</f>
        <v>0</v>
      </c>
      <c r="E4028" s="61">
        <f>ФИО!K4023</f>
        <v>0</v>
      </c>
      <c r="F4028" s="48">
        <f>ФИО!L4023</f>
        <v>0</v>
      </c>
      <c r="G4028" s="123">
        <f>ФИО!M4023</f>
        <v>0</v>
      </c>
      <c r="H4028" s="125"/>
      <c r="I4028" s="124">
        <f>ФИО!N4023</f>
        <v>0</v>
      </c>
      <c r="J4028" s="57" t="str">
        <f>ФИО!O4023&amp;" "&amp;ФИО!P4023</f>
        <v xml:space="preserve"> </v>
      </c>
      <c r="K4028" s="58" t="str">
        <f>ФИО!Q4023&amp;" "&amp;ФИО!R4023&amp;" "&amp;ФИО!S4023&amp;" "&amp;ФИО!T4023&amp;" "&amp;ФИО!U4023</f>
        <v xml:space="preserve">    </v>
      </c>
      <c r="L4028" s="58"/>
    </row>
    <row r="4029" spans="2:12" ht="26.25" customHeight="1">
      <c r="B4029" s="54"/>
      <c r="C4029" s="52" t="str">
        <f>ФИО!G4024&amp;"  "&amp;ФИО!H4024&amp;"  "&amp;ФИО!I4024</f>
        <v xml:space="preserve">    </v>
      </c>
      <c r="D4029" s="61">
        <f>ФИО!J4024</f>
        <v>0</v>
      </c>
      <c r="E4029" s="61">
        <f>ФИО!K4024</f>
        <v>0</v>
      </c>
      <c r="F4029" s="48">
        <f>ФИО!L4024</f>
        <v>0</v>
      </c>
      <c r="G4029" s="123">
        <f>ФИО!M4024</f>
        <v>0</v>
      </c>
      <c r="H4029" s="125"/>
      <c r="I4029" s="124">
        <f>ФИО!N4024</f>
        <v>0</v>
      </c>
      <c r="J4029" s="57" t="str">
        <f>ФИО!O4024&amp;" "&amp;ФИО!P4024</f>
        <v xml:space="preserve"> </v>
      </c>
      <c r="K4029" s="58" t="str">
        <f>ФИО!Q4024&amp;" "&amp;ФИО!R4024&amp;" "&amp;ФИО!S4024&amp;" "&amp;ФИО!T4024&amp;" "&amp;ФИО!U4024</f>
        <v xml:space="preserve">    </v>
      </c>
      <c r="L4029" s="58"/>
    </row>
    <row r="4030" spans="2:12" ht="26.25" customHeight="1">
      <c r="B4030" s="54"/>
      <c r="C4030" s="52" t="str">
        <f>ФИО!G4025&amp;"  "&amp;ФИО!H4025&amp;"  "&amp;ФИО!I4025</f>
        <v xml:space="preserve">    </v>
      </c>
      <c r="D4030" s="61">
        <f>ФИО!J4025</f>
        <v>0</v>
      </c>
      <c r="E4030" s="61">
        <f>ФИО!K4025</f>
        <v>0</v>
      </c>
      <c r="F4030" s="48">
        <f>ФИО!L4025</f>
        <v>0</v>
      </c>
      <c r="G4030" s="123">
        <f>ФИО!M4025</f>
        <v>0</v>
      </c>
      <c r="H4030" s="125"/>
      <c r="I4030" s="124">
        <f>ФИО!N4025</f>
        <v>0</v>
      </c>
      <c r="J4030" s="57" t="str">
        <f>ФИО!O4025&amp;" "&amp;ФИО!P4025</f>
        <v xml:space="preserve"> </v>
      </c>
      <c r="K4030" s="58" t="str">
        <f>ФИО!Q4025&amp;" "&amp;ФИО!R4025&amp;" "&amp;ФИО!S4025&amp;" "&amp;ФИО!T4025&amp;" "&amp;ФИО!U4025</f>
        <v xml:space="preserve">    </v>
      </c>
      <c r="L4030" s="58"/>
    </row>
    <row r="4031" spans="2:12" ht="26.25" customHeight="1">
      <c r="B4031" s="54"/>
      <c r="C4031" s="52" t="str">
        <f>ФИО!G4026&amp;"  "&amp;ФИО!H4026&amp;"  "&amp;ФИО!I4026</f>
        <v xml:space="preserve">    </v>
      </c>
      <c r="D4031" s="61">
        <f>ФИО!J4026</f>
        <v>0</v>
      </c>
      <c r="E4031" s="61">
        <f>ФИО!K4026</f>
        <v>0</v>
      </c>
      <c r="F4031" s="48">
        <f>ФИО!L4026</f>
        <v>0</v>
      </c>
      <c r="G4031" s="123">
        <f>ФИО!M4026</f>
        <v>0</v>
      </c>
      <c r="H4031" s="125"/>
      <c r="I4031" s="124">
        <f>ФИО!N4026</f>
        <v>0</v>
      </c>
      <c r="J4031" s="57" t="str">
        <f>ФИО!O4026&amp;" "&amp;ФИО!P4026</f>
        <v xml:space="preserve"> </v>
      </c>
      <c r="K4031" s="58" t="str">
        <f>ФИО!Q4026&amp;" "&amp;ФИО!R4026&amp;" "&amp;ФИО!S4026&amp;" "&amp;ФИО!T4026&amp;" "&amp;ФИО!U4026</f>
        <v xml:space="preserve">    </v>
      </c>
      <c r="L4031" s="58"/>
    </row>
    <row r="4032" spans="2:12" ht="26.25" customHeight="1">
      <c r="B4032" s="54"/>
      <c r="C4032" s="52" t="str">
        <f>ФИО!G4027&amp;"  "&amp;ФИО!H4027&amp;"  "&amp;ФИО!I4027</f>
        <v xml:space="preserve">    </v>
      </c>
      <c r="D4032" s="61">
        <f>ФИО!J4027</f>
        <v>0</v>
      </c>
      <c r="E4032" s="61">
        <f>ФИО!K4027</f>
        <v>0</v>
      </c>
      <c r="F4032" s="48">
        <f>ФИО!L4027</f>
        <v>0</v>
      </c>
      <c r="G4032" s="123">
        <f>ФИО!M4027</f>
        <v>0</v>
      </c>
      <c r="H4032" s="125"/>
      <c r="I4032" s="124">
        <f>ФИО!N4027</f>
        <v>0</v>
      </c>
      <c r="J4032" s="57" t="str">
        <f>ФИО!O4027&amp;" "&amp;ФИО!P4027</f>
        <v xml:space="preserve"> </v>
      </c>
      <c r="K4032" s="58" t="str">
        <f>ФИО!Q4027&amp;" "&amp;ФИО!R4027&amp;" "&amp;ФИО!S4027&amp;" "&amp;ФИО!T4027&amp;" "&amp;ФИО!U4027</f>
        <v xml:space="preserve">    </v>
      </c>
      <c r="L4032" s="58"/>
    </row>
    <row r="4033" spans="2:12" ht="26.25" customHeight="1">
      <c r="B4033" s="54"/>
      <c r="C4033" s="52" t="str">
        <f>ФИО!G4028&amp;"  "&amp;ФИО!H4028&amp;"  "&amp;ФИО!I4028</f>
        <v xml:space="preserve">    </v>
      </c>
      <c r="D4033" s="61">
        <f>ФИО!J4028</f>
        <v>0</v>
      </c>
      <c r="E4033" s="61">
        <f>ФИО!K4028</f>
        <v>0</v>
      </c>
      <c r="F4033" s="48">
        <f>ФИО!L4028</f>
        <v>0</v>
      </c>
      <c r="G4033" s="123">
        <f>ФИО!M4028</f>
        <v>0</v>
      </c>
      <c r="H4033" s="125"/>
      <c r="I4033" s="124">
        <f>ФИО!N4028</f>
        <v>0</v>
      </c>
      <c r="J4033" s="57" t="str">
        <f>ФИО!O4028&amp;" "&amp;ФИО!P4028</f>
        <v xml:space="preserve"> </v>
      </c>
      <c r="K4033" s="58" t="str">
        <f>ФИО!Q4028&amp;" "&amp;ФИО!R4028&amp;" "&amp;ФИО!S4028&amp;" "&amp;ФИО!T4028&amp;" "&amp;ФИО!U4028</f>
        <v xml:space="preserve">    </v>
      </c>
      <c r="L4033" s="58"/>
    </row>
    <row r="4034" spans="2:12" ht="26.25" customHeight="1">
      <c r="B4034" s="54"/>
      <c r="C4034" s="52" t="str">
        <f>ФИО!G4029&amp;"  "&amp;ФИО!H4029&amp;"  "&amp;ФИО!I4029</f>
        <v xml:space="preserve">    </v>
      </c>
      <c r="D4034" s="61">
        <f>ФИО!J4029</f>
        <v>0</v>
      </c>
      <c r="E4034" s="61">
        <f>ФИО!K4029</f>
        <v>0</v>
      </c>
      <c r="F4034" s="48">
        <f>ФИО!L4029</f>
        <v>0</v>
      </c>
      <c r="G4034" s="123">
        <f>ФИО!M4029</f>
        <v>0</v>
      </c>
      <c r="H4034" s="125"/>
      <c r="I4034" s="124">
        <f>ФИО!N4029</f>
        <v>0</v>
      </c>
      <c r="J4034" s="57" t="str">
        <f>ФИО!O4029&amp;" "&amp;ФИО!P4029</f>
        <v xml:space="preserve"> </v>
      </c>
      <c r="K4034" s="58" t="str">
        <f>ФИО!Q4029&amp;" "&amp;ФИО!R4029&amp;" "&amp;ФИО!S4029&amp;" "&amp;ФИО!T4029&amp;" "&amp;ФИО!U4029</f>
        <v xml:space="preserve">    </v>
      </c>
      <c r="L4034" s="58"/>
    </row>
    <row r="4035" spans="2:12" ht="26.25" customHeight="1">
      <c r="B4035" s="54"/>
      <c r="C4035" s="52" t="str">
        <f>ФИО!G4030&amp;"  "&amp;ФИО!H4030&amp;"  "&amp;ФИО!I4030</f>
        <v xml:space="preserve">    </v>
      </c>
      <c r="D4035" s="61">
        <f>ФИО!J4030</f>
        <v>0</v>
      </c>
      <c r="E4035" s="61">
        <f>ФИО!K4030</f>
        <v>0</v>
      </c>
      <c r="F4035" s="48">
        <f>ФИО!L4030</f>
        <v>0</v>
      </c>
      <c r="G4035" s="123">
        <f>ФИО!M4030</f>
        <v>0</v>
      </c>
      <c r="H4035" s="125"/>
      <c r="I4035" s="124">
        <f>ФИО!N4030</f>
        <v>0</v>
      </c>
      <c r="J4035" s="57" t="str">
        <f>ФИО!O4030&amp;" "&amp;ФИО!P4030</f>
        <v xml:space="preserve"> </v>
      </c>
      <c r="K4035" s="58" t="str">
        <f>ФИО!Q4030&amp;" "&amp;ФИО!R4030&amp;" "&amp;ФИО!S4030&amp;" "&amp;ФИО!T4030&amp;" "&amp;ФИО!U4030</f>
        <v xml:space="preserve">    </v>
      </c>
      <c r="L4035" s="58"/>
    </row>
    <row r="4036" spans="2:12" ht="26.25" customHeight="1">
      <c r="B4036" s="54"/>
      <c r="C4036" s="52" t="str">
        <f>ФИО!G4031&amp;"  "&amp;ФИО!H4031&amp;"  "&amp;ФИО!I4031</f>
        <v xml:space="preserve">    </v>
      </c>
      <c r="D4036" s="61">
        <f>ФИО!J4031</f>
        <v>0</v>
      </c>
      <c r="E4036" s="61">
        <f>ФИО!K4031</f>
        <v>0</v>
      </c>
      <c r="F4036" s="48">
        <f>ФИО!L4031</f>
        <v>0</v>
      </c>
      <c r="G4036" s="123">
        <f>ФИО!M4031</f>
        <v>0</v>
      </c>
      <c r="H4036" s="125"/>
      <c r="I4036" s="124">
        <f>ФИО!N4031</f>
        <v>0</v>
      </c>
      <c r="J4036" s="57" t="str">
        <f>ФИО!O4031&amp;" "&amp;ФИО!P4031</f>
        <v xml:space="preserve"> </v>
      </c>
      <c r="K4036" s="58" t="str">
        <f>ФИО!Q4031&amp;" "&amp;ФИО!R4031&amp;" "&amp;ФИО!S4031&amp;" "&amp;ФИО!T4031&amp;" "&amp;ФИО!U4031</f>
        <v xml:space="preserve">    </v>
      </c>
      <c r="L4036" s="58"/>
    </row>
    <row r="4037" spans="2:12" ht="26.25" customHeight="1">
      <c r="B4037" s="54"/>
      <c r="C4037" s="52" t="str">
        <f>ФИО!G4032&amp;"  "&amp;ФИО!H4032&amp;"  "&amp;ФИО!I4032</f>
        <v xml:space="preserve">    </v>
      </c>
      <c r="D4037" s="61">
        <f>ФИО!J4032</f>
        <v>0</v>
      </c>
      <c r="E4037" s="61">
        <f>ФИО!K4032</f>
        <v>0</v>
      </c>
      <c r="F4037" s="48">
        <f>ФИО!L4032</f>
        <v>0</v>
      </c>
      <c r="G4037" s="123">
        <f>ФИО!M4032</f>
        <v>0</v>
      </c>
      <c r="H4037" s="125"/>
      <c r="I4037" s="124">
        <f>ФИО!N4032</f>
        <v>0</v>
      </c>
      <c r="J4037" s="57" t="str">
        <f>ФИО!O4032&amp;" "&amp;ФИО!P4032</f>
        <v xml:space="preserve"> </v>
      </c>
      <c r="K4037" s="58" t="str">
        <f>ФИО!Q4032&amp;" "&amp;ФИО!R4032&amp;" "&amp;ФИО!S4032&amp;" "&amp;ФИО!T4032&amp;" "&amp;ФИО!U4032</f>
        <v xml:space="preserve">    </v>
      </c>
      <c r="L4037" s="58"/>
    </row>
    <row r="4038" spans="2:12" ht="26.25" customHeight="1">
      <c r="B4038" s="54"/>
      <c r="C4038" s="52" t="str">
        <f>ФИО!G4033&amp;"  "&amp;ФИО!H4033&amp;"  "&amp;ФИО!I4033</f>
        <v xml:space="preserve">    </v>
      </c>
      <c r="D4038" s="61">
        <f>ФИО!J4033</f>
        <v>0</v>
      </c>
      <c r="E4038" s="61">
        <f>ФИО!K4033</f>
        <v>0</v>
      </c>
      <c r="F4038" s="48">
        <f>ФИО!L4033</f>
        <v>0</v>
      </c>
      <c r="G4038" s="123">
        <f>ФИО!M4033</f>
        <v>0</v>
      </c>
      <c r="H4038" s="125"/>
      <c r="I4038" s="124">
        <f>ФИО!N4033</f>
        <v>0</v>
      </c>
      <c r="J4038" s="57" t="str">
        <f>ФИО!O4033&amp;" "&amp;ФИО!P4033</f>
        <v xml:space="preserve"> </v>
      </c>
      <c r="K4038" s="58" t="str">
        <f>ФИО!Q4033&amp;" "&amp;ФИО!R4033&amp;" "&amp;ФИО!S4033&amp;" "&amp;ФИО!T4033&amp;" "&amp;ФИО!U4033</f>
        <v xml:space="preserve">    </v>
      </c>
      <c r="L4038" s="58"/>
    </row>
    <row r="4039" spans="2:12" ht="26.25" customHeight="1">
      <c r="B4039" s="54"/>
      <c r="C4039" s="52" t="str">
        <f>ФИО!G4034&amp;"  "&amp;ФИО!H4034&amp;"  "&amp;ФИО!I4034</f>
        <v xml:space="preserve">    </v>
      </c>
      <c r="D4039" s="61">
        <f>ФИО!J4034</f>
        <v>0</v>
      </c>
      <c r="E4039" s="61">
        <f>ФИО!K4034</f>
        <v>0</v>
      </c>
      <c r="F4039" s="48">
        <f>ФИО!L4034</f>
        <v>0</v>
      </c>
      <c r="G4039" s="123">
        <f>ФИО!M4034</f>
        <v>0</v>
      </c>
      <c r="H4039" s="125"/>
      <c r="I4039" s="124">
        <f>ФИО!N4034</f>
        <v>0</v>
      </c>
      <c r="J4039" s="57" t="str">
        <f>ФИО!O4034&amp;" "&amp;ФИО!P4034</f>
        <v xml:space="preserve"> </v>
      </c>
      <c r="K4039" s="58" t="str">
        <f>ФИО!Q4034&amp;" "&amp;ФИО!R4034&amp;" "&amp;ФИО!S4034&amp;" "&amp;ФИО!T4034&amp;" "&amp;ФИО!U4034</f>
        <v xml:space="preserve">    </v>
      </c>
      <c r="L4039" s="58"/>
    </row>
    <row r="4040" spans="2:12" ht="26.25" customHeight="1">
      <c r="B4040" s="54"/>
      <c r="C4040" s="52" t="str">
        <f>ФИО!G4035&amp;"  "&amp;ФИО!H4035&amp;"  "&amp;ФИО!I4035</f>
        <v xml:space="preserve">    </v>
      </c>
      <c r="D4040" s="61">
        <f>ФИО!J4035</f>
        <v>0</v>
      </c>
      <c r="E4040" s="61">
        <f>ФИО!K4035</f>
        <v>0</v>
      </c>
      <c r="F4040" s="48">
        <f>ФИО!L4035</f>
        <v>0</v>
      </c>
      <c r="G4040" s="123">
        <f>ФИО!M4035</f>
        <v>0</v>
      </c>
      <c r="H4040" s="125"/>
      <c r="I4040" s="124">
        <f>ФИО!N4035</f>
        <v>0</v>
      </c>
      <c r="J4040" s="57" t="str">
        <f>ФИО!O4035&amp;" "&amp;ФИО!P4035</f>
        <v xml:space="preserve"> </v>
      </c>
      <c r="K4040" s="58" t="str">
        <f>ФИО!Q4035&amp;" "&amp;ФИО!R4035&amp;" "&amp;ФИО!S4035&amp;" "&amp;ФИО!T4035&amp;" "&amp;ФИО!U4035</f>
        <v xml:space="preserve">    </v>
      </c>
      <c r="L4040" s="58"/>
    </row>
    <row r="4041" spans="2:12" ht="26.25" customHeight="1">
      <c r="B4041" s="54"/>
      <c r="C4041" s="52" t="str">
        <f>ФИО!G4036&amp;"  "&amp;ФИО!H4036&amp;"  "&amp;ФИО!I4036</f>
        <v xml:space="preserve">    </v>
      </c>
      <c r="D4041" s="61">
        <f>ФИО!J4036</f>
        <v>0</v>
      </c>
      <c r="E4041" s="61">
        <f>ФИО!K4036</f>
        <v>0</v>
      </c>
      <c r="F4041" s="48">
        <f>ФИО!L4036</f>
        <v>0</v>
      </c>
      <c r="G4041" s="123">
        <f>ФИО!M4036</f>
        <v>0</v>
      </c>
      <c r="H4041" s="125"/>
      <c r="I4041" s="124">
        <f>ФИО!N4036</f>
        <v>0</v>
      </c>
      <c r="J4041" s="57" t="str">
        <f>ФИО!O4036&amp;" "&amp;ФИО!P4036</f>
        <v xml:space="preserve"> </v>
      </c>
      <c r="K4041" s="58" t="str">
        <f>ФИО!Q4036&amp;" "&amp;ФИО!R4036&amp;" "&amp;ФИО!S4036&amp;" "&amp;ФИО!T4036&amp;" "&amp;ФИО!U4036</f>
        <v xml:space="preserve">    </v>
      </c>
      <c r="L4041" s="58"/>
    </row>
    <row r="4042" spans="2:12" ht="26.25" customHeight="1">
      <c r="B4042" s="54"/>
      <c r="C4042" s="52" t="str">
        <f>ФИО!G4037&amp;"  "&amp;ФИО!H4037&amp;"  "&amp;ФИО!I4037</f>
        <v xml:space="preserve">    </v>
      </c>
      <c r="D4042" s="61">
        <f>ФИО!J4037</f>
        <v>0</v>
      </c>
      <c r="E4042" s="61">
        <f>ФИО!K4037</f>
        <v>0</v>
      </c>
      <c r="F4042" s="48">
        <f>ФИО!L4037</f>
        <v>0</v>
      </c>
      <c r="G4042" s="123">
        <f>ФИО!M4037</f>
        <v>0</v>
      </c>
      <c r="H4042" s="125"/>
      <c r="I4042" s="124">
        <f>ФИО!N4037</f>
        <v>0</v>
      </c>
      <c r="J4042" s="57" t="str">
        <f>ФИО!O4037&amp;" "&amp;ФИО!P4037</f>
        <v xml:space="preserve"> </v>
      </c>
      <c r="K4042" s="58" t="str">
        <f>ФИО!Q4037&amp;" "&amp;ФИО!R4037&amp;" "&amp;ФИО!S4037&amp;" "&amp;ФИО!T4037&amp;" "&amp;ФИО!U4037</f>
        <v xml:space="preserve">    </v>
      </c>
      <c r="L4042" s="58"/>
    </row>
    <row r="4043" spans="2:12" ht="26.25" customHeight="1">
      <c r="B4043" s="54"/>
      <c r="C4043" s="52" t="str">
        <f>ФИО!G4038&amp;"  "&amp;ФИО!H4038&amp;"  "&amp;ФИО!I4038</f>
        <v xml:space="preserve">    </v>
      </c>
      <c r="D4043" s="61">
        <f>ФИО!J4038</f>
        <v>0</v>
      </c>
      <c r="E4043" s="61">
        <f>ФИО!K4038</f>
        <v>0</v>
      </c>
      <c r="F4043" s="48">
        <f>ФИО!L4038</f>
        <v>0</v>
      </c>
      <c r="G4043" s="123">
        <f>ФИО!M4038</f>
        <v>0</v>
      </c>
      <c r="H4043" s="125"/>
      <c r="I4043" s="124">
        <f>ФИО!N4038</f>
        <v>0</v>
      </c>
      <c r="J4043" s="57" t="str">
        <f>ФИО!O4038&amp;" "&amp;ФИО!P4038</f>
        <v xml:space="preserve"> </v>
      </c>
      <c r="K4043" s="58" t="str">
        <f>ФИО!Q4038&amp;" "&amp;ФИО!R4038&amp;" "&amp;ФИО!S4038&amp;" "&amp;ФИО!T4038&amp;" "&amp;ФИО!U4038</f>
        <v xml:space="preserve">    </v>
      </c>
      <c r="L4043" s="58"/>
    </row>
    <row r="4044" spans="2:12" ht="26.25" customHeight="1">
      <c r="B4044" s="54"/>
      <c r="C4044" s="52" t="str">
        <f>ФИО!G4039&amp;"  "&amp;ФИО!H4039&amp;"  "&amp;ФИО!I4039</f>
        <v xml:space="preserve">    </v>
      </c>
      <c r="D4044" s="61">
        <f>ФИО!J4039</f>
        <v>0</v>
      </c>
      <c r="E4044" s="61">
        <f>ФИО!K4039</f>
        <v>0</v>
      </c>
      <c r="F4044" s="48">
        <f>ФИО!L4039</f>
        <v>0</v>
      </c>
      <c r="G4044" s="123">
        <f>ФИО!M4039</f>
        <v>0</v>
      </c>
      <c r="H4044" s="125"/>
      <c r="I4044" s="124">
        <f>ФИО!N4039</f>
        <v>0</v>
      </c>
      <c r="J4044" s="57" t="str">
        <f>ФИО!O4039&amp;" "&amp;ФИО!P4039</f>
        <v xml:space="preserve"> </v>
      </c>
      <c r="K4044" s="58" t="str">
        <f>ФИО!Q4039&amp;" "&amp;ФИО!R4039&amp;" "&amp;ФИО!S4039&amp;" "&amp;ФИО!T4039&amp;" "&amp;ФИО!U4039</f>
        <v xml:space="preserve">    </v>
      </c>
      <c r="L4044" s="58"/>
    </row>
    <row r="4045" spans="2:12" ht="26.25" customHeight="1">
      <c r="B4045" s="54"/>
      <c r="C4045" s="52" t="str">
        <f>ФИО!G4040&amp;"  "&amp;ФИО!H4040&amp;"  "&amp;ФИО!I4040</f>
        <v xml:space="preserve">    </v>
      </c>
      <c r="D4045" s="61">
        <f>ФИО!J4040</f>
        <v>0</v>
      </c>
      <c r="E4045" s="61">
        <f>ФИО!K4040</f>
        <v>0</v>
      </c>
      <c r="F4045" s="48">
        <f>ФИО!L4040</f>
        <v>0</v>
      </c>
      <c r="G4045" s="123">
        <f>ФИО!M4040</f>
        <v>0</v>
      </c>
      <c r="H4045" s="125"/>
      <c r="I4045" s="124">
        <f>ФИО!N4040</f>
        <v>0</v>
      </c>
      <c r="J4045" s="57" t="str">
        <f>ФИО!O4040&amp;" "&amp;ФИО!P4040</f>
        <v xml:space="preserve"> </v>
      </c>
      <c r="K4045" s="58" t="str">
        <f>ФИО!Q4040&amp;" "&amp;ФИО!R4040&amp;" "&amp;ФИО!S4040&amp;" "&amp;ФИО!T4040&amp;" "&amp;ФИО!U4040</f>
        <v xml:space="preserve">    </v>
      </c>
      <c r="L4045" s="58"/>
    </row>
    <row r="4046" spans="2:12" ht="26.25" customHeight="1">
      <c r="B4046" s="54"/>
      <c r="C4046" s="52" t="str">
        <f>ФИО!G4041&amp;"  "&amp;ФИО!H4041&amp;"  "&amp;ФИО!I4041</f>
        <v xml:space="preserve">    </v>
      </c>
      <c r="D4046" s="61">
        <f>ФИО!J4041</f>
        <v>0</v>
      </c>
      <c r="E4046" s="61">
        <f>ФИО!K4041</f>
        <v>0</v>
      </c>
      <c r="F4046" s="48">
        <f>ФИО!L4041</f>
        <v>0</v>
      </c>
      <c r="G4046" s="123">
        <f>ФИО!M4041</f>
        <v>0</v>
      </c>
      <c r="H4046" s="125"/>
      <c r="I4046" s="124">
        <f>ФИО!N4041</f>
        <v>0</v>
      </c>
      <c r="J4046" s="57" t="str">
        <f>ФИО!O4041&amp;" "&amp;ФИО!P4041</f>
        <v xml:space="preserve"> </v>
      </c>
      <c r="K4046" s="58" t="str">
        <f>ФИО!Q4041&amp;" "&amp;ФИО!R4041&amp;" "&amp;ФИО!S4041&amp;" "&amp;ФИО!T4041&amp;" "&amp;ФИО!U4041</f>
        <v xml:space="preserve">    </v>
      </c>
      <c r="L4046" s="58"/>
    </row>
    <row r="4047" spans="2:12" ht="26.25" customHeight="1">
      <c r="B4047" s="54"/>
      <c r="C4047" s="52" t="str">
        <f>ФИО!G4042&amp;"  "&amp;ФИО!H4042&amp;"  "&amp;ФИО!I4042</f>
        <v xml:space="preserve">    </v>
      </c>
      <c r="D4047" s="61">
        <f>ФИО!J4042</f>
        <v>0</v>
      </c>
      <c r="E4047" s="61">
        <f>ФИО!K4042</f>
        <v>0</v>
      </c>
      <c r="F4047" s="48">
        <f>ФИО!L4042</f>
        <v>0</v>
      </c>
      <c r="G4047" s="123">
        <f>ФИО!M4042</f>
        <v>0</v>
      </c>
      <c r="H4047" s="125"/>
      <c r="I4047" s="124">
        <f>ФИО!N4042</f>
        <v>0</v>
      </c>
      <c r="J4047" s="57" t="str">
        <f>ФИО!O4042&amp;" "&amp;ФИО!P4042</f>
        <v xml:space="preserve"> </v>
      </c>
      <c r="K4047" s="58" t="str">
        <f>ФИО!Q4042&amp;" "&amp;ФИО!R4042&amp;" "&amp;ФИО!S4042&amp;" "&amp;ФИО!T4042&amp;" "&amp;ФИО!U4042</f>
        <v xml:space="preserve">    </v>
      </c>
      <c r="L4047" s="58"/>
    </row>
    <row r="4048" spans="2:12" ht="26.25" customHeight="1">
      <c r="B4048" s="54"/>
      <c r="C4048" s="52" t="str">
        <f>ФИО!G4043&amp;"  "&amp;ФИО!H4043&amp;"  "&amp;ФИО!I4043</f>
        <v xml:space="preserve">    </v>
      </c>
      <c r="D4048" s="61">
        <f>ФИО!J4043</f>
        <v>0</v>
      </c>
      <c r="E4048" s="61">
        <f>ФИО!K4043</f>
        <v>0</v>
      </c>
      <c r="F4048" s="48">
        <f>ФИО!L4043</f>
        <v>0</v>
      </c>
      <c r="G4048" s="123">
        <f>ФИО!M4043</f>
        <v>0</v>
      </c>
      <c r="H4048" s="125"/>
      <c r="I4048" s="124">
        <f>ФИО!N4043</f>
        <v>0</v>
      </c>
      <c r="J4048" s="57" t="str">
        <f>ФИО!O4043&amp;" "&amp;ФИО!P4043</f>
        <v xml:space="preserve"> </v>
      </c>
      <c r="K4048" s="58" t="str">
        <f>ФИО!Q4043&amp;" "&amp;ФИО!R4043&amp;" "&amp;ФИО!S4043&amp;" "&amp;ФИО!T4043&amp;" "&amp;ФИО!U4043</f>
        <v xml:space="preserve">    </v>
      </c>
      <c r="L4048" s="58"/>
    </row>
    <row r="4049" spans="2:12" ht="26.25" customHeight="1">
      <c r="B4049" s="54"/>
      <c r="C4049" s="52" t="str">
        <f>ФИО!G4044&amp;"  "&amp;ФИО!H4044&amp;"  "&amp;ФИО!I4044</f>
        <v xml:space="preserve">    </v>
      </c>
      <c r="D4049" s="61">
        <f>ФИО!J4044</f>
        <v>0</v>
      </c>
      <c r="E4049" s="61">
        <f>ФИО!K4044</f>
        <v>0</v>
      </c>
      <c r="F4049" s="48">
        <f>ФИО!L4044</f>
        <v>0</v>
      </c>
      <c r="G4049" s="123">
        <f>ФИО!M4044</f>
        <v>0</v>
      </c>
      <c r="H4049" s="125"/>
      <c r="I4049" s="124">
        <f>ФИО!N4044</f>
        <v>0</v>
      </c>
      <c r="J4049" s="57" t="str">
        <f>ФИО!O4044&amp;" "&amp;ФИО!P4044</f>
        <v xml:space="preserve"> </v>
      </c>
      <c r="K4049" s="58" t="str">
        <f>ФИО!Q4044&amp;" "&amp;ФИО!R4044&amp;" "&amp;ФИО!S4044&amp;" "&amp;ФИО!T4044&amp;" "&amp;ФИО!U4044</f>
        <v xml:space="preserve">    </v>
      </c>
      <c r="L4049" s="58"/>
    </row>
    <row r="4050" spans="2:12" ht="26.25" customHeight="1">
      <c r="B4050" s="54"/>
      <c r="C4050" s="52" t="str">
        <f>ФИО!G4045&amp;"  "&amp;ФИО!H4045&amp;"  "&amp;ФИО!I4045</f>
        <v xml:space="preserve">    </v>
      </c>
      <c r="D4050" s="61">
        <f>ФИО!J4045</f>
        <v>0</v>
      </c>
      <c r="E4050" s="61">
        <f>ФИО!K4045</f>
        <v>0</v>
      </c>
      <c r="F4050" s="48">
        <f>ФИО!L4045</f>
        <v>0</v>
      </c>
      <c r="G4050" s="123">
        <f>ФИО!M4045</f>
        <v>0</v>
      </c>
      <c r="H4050" s="125"/>
      <c r="I4050" s="124">
        <f>ФИО!N4045</f>
        <v>0</v>
      </c>
      <c r="J4050" s="57" t="str">
        <f>ФИО!O4045&amp;" "&amp;ФИО!P4045</f>
        <v xml:space="preserve"> </v>
      </c>
      <c r="K4050" s="58" t="str">
        <f>ФИО!Q4045&amp;" "&amp;ФИО!R4045&amp;" "&amp;ФИО!S4045&amp;" "&amp;ФИО!T4045&amp;" "&amp;ФИО!U4045</f>
        <v xml:space="preserve">    </v>
      </c>
      <c r="L4050" s="58"/>
    </row>
    <row r="4051" spans="2:12" ht="26.25" customHeight="1">
      <c r="B4051" s="54"/>
      <c r="C4051" s="52" t="str">
        <f>ФИО!G4046&amp;"  "&amp;ФИО!H4046&amp;"  "&amp;ФИО!I4046</f>
        <v xml:space="preserve">    </v>
      </c>
      <c r="D4051" s="61">
        <f>ФИО!J4046</f>
        <v>0</v>
      </c>
      <c r="E4051" s="61">
        <f>ФИО!K4046</f>
        <v>0</v>
      </c>
      <c r="F4051" s="48">
        <f>ФИО!L4046</f>
        <v>0</v>
      </c>
      <c r="G4051" s="123">
        <f>ФИО!M4046</f>
        <v>0</v>
      </c>
      <c r="H4051" s="125"/>
      <c r="I4051" s="124">
        <f>ФИО!N4046</f>
        <v>0</v>
      </c>
      <c r="J4051" s="57" t="str">
        <f>ФИО!O4046&amp;" "&amp;ФИО!P4046</f>
        <v xml:space="preserve"> </v>
      </c>
      <c r="K4051" s="58" t="str">
        <f>ФИО!Q4046&amp;" "&amp;ФИО!R4046&amp;" "&amp;ФИО!S4046&amp;" "&amp;ФИО!T4046&amp;" "&amp;ФИО!U4046</f>
        <v xml:space="preserve">    </v>
      </c>
      <c r="L4051" s="58"/>
    </row>
    <row r="4052" spans="2:12" ht="26.25" customHeight="1">
      <c r="B4052" s="54"/>
      <c r="C4052" s="52" t="str">
        <f>ФИО!G4047&amp;"  "&amp;ФИО!H4047&amp;"  "&amp;ФИО!I4047</f>
        <v xml:space="preserve">    </v>
      </c>
      <c r="D4052" s="61">
        <f>ФИО!J4047</f>
        <v>0</v>
      </c>
      <c r="E4052" s="61">
        <f>ФИО!K4047</f>
        <v>0</v>
      </c>
      <c r="F4052" s="48">
        <f>ФИО!L4047</f>
        <v>0</v>
      </c>
      <c r="G4052" s="123">
        <f>ФИО!M4047</f>
        <v>0</v>
      </c>
      <c r="H4052" s="125"/>
      <c r="I4052" s="124">
        <f>ФИО!N4047</f>
        <v>0</v>
      </c>
      <c r="J4052" s="57" t="str">
        <f>ФИО!O4047&amp;" "&amp;ФИО!P4047</f>
        <v xml:space="preserve"> </v>
      </c>
      <c r="K4052" s="58" t="str">
        <f>ФИО!Q4047&amp;" "&amp;ФИО!R4047&amp;" "&amp;ФИО!S4047&amp;" "&amp;ФИО!T4047&amp;" "&amp;ФИО!U4047</f>
        <v xml:space="preserve">    </v>
      </c>
      <c r="L4052" s="58"/>
    </row>
    <row r="4053" spans="2:12" ht="26.25" customHeight="1">
      <c r="B4053" s="54"/>
      <c r="C4053" s="52" t="str">
        <f>ФИО!G4048&amp;"  "&amp;ФИО!H4048&amp;"  "&amp;ФИО!I4048</f>
        <v xml:space="preserve">    </v>
      </c>
      <c r="D4053" s="61">
        <f>ФИО!J4048</f>
        <v>0</v>
      </c>
      <c r="E4053" s="61">
        <f>ФИО!K4048</f>
        <v>0</v>
      </c>
      <c r="F4053" s="48">
        <f>ФИО!L4048</f>
        <v>0</v>
      </c>
      <c r="G4053" s="123">
        <f>ФИО!M4048</f>
        <v>0</v>
      </c>
      <c r="H4053" s="125"/>
      <c r="I4053" s="124">
        <f>ФИО!N4048</f>
        <v>0</v>
      </c>
      <c r="J4053" s="57" t="str">
        <f>ФИО!O4048&amp;" "&amp;ФИО!P4048</f>
        <v xml:space="preserve"> </v>
      </c>
      <c r="K4053" s="58" t="str">
        <f>ФИО!Q4048&amp;" "&amp;ФИО!R4048&amp;" "&amp;ФИО!S4048&amp;" "&amp;ФИО!T4048&amp;" "&amp;ФИО!U4048</f>
        <v xml:space="preserve">    </v>
      </c>
      <c r="L4053" s="58"/>
    </row>
    <row r="4054" spans="2:12" ht="26.25" customHeight="1">
      <c r="B4054" s="54"/>
      <c r="C4054" s="52" t="str">
        <f>ФИО!G4049&amp;"  "&amp;ФИО!H4049&amp;"  "&amp;ФИО!I4049</f>
        <v xml:space="preserve">    </v>
      </c>
      <c r="D4054" s="61">
        <f>ФИО!J4049</f>
        <v>0</v>
      </c>
      <c r="E4054" s="61">
        <f>ФИО!K4049</f>
        <v>0</v>
      </c>
      <c r="F4054" s="48">
        <f>ФИО!L4049</f>
        <v>0</v>
      </c>
      <c r="G4054" s="123">
        <f>ФИО!M4049</f>
        <v>0</v>
      </c>
      <c r="H4054" s="125"/>
      <c r="I4054" s="124">
        <f>ФИО!N4049</f>
        <v>0</v>
      </c>
      <c r="J4054" s="57" t="str">
        <f>ФИО!O4049&amp;" "&amp;ФИО!P4049</f>
        <v xml:space="preserve"> </v>
      </c>
      <c r="K4054" s="58" t="str">
        <f>ФИО!Q4049&amp;" "&amp;ФИО!R4049&amp;" "&amp;ФИО!S4049&amp;" "&amp;ФИО!T4049&amp;" "&amp;ФИО!U4049</f>
        <v xml:space="preserve">    </v>
      </c>
      <c r="L4054" s="58"/>
    </row>
    <row r="4055" spans="2:12" ht="26.25" customHeight="1">
      <c r="B4055" s="54"/>
      <c r="C4055" s="52" t="str">
        <f>ФИО!G4050&amp;"  "&amp;ФИО!H4050&amp;"  "&amp;ФИО!I4050</f>
        <v xml:space="preserve">    </v>
      </c>
      <c r="D4055" s="61">
        <f>ФИО!J4050</f>
        <v>0</v>
      </c>
      <c r="E4055" s="61">
        <f>ФИО!K4050</f>
        <v>0</v>
      </c>
      <c r="F4055" s="48">
        <f>ФИО!L4050</f>
        <v>0</v>
      </c>
      <c r="G4055" s="123">
        <f>ФИО!M4050</f>
        <v>0</v>
      </c>
      <c r="H4055" s="125"/>
      <c r="I4055" s="124">
        <f>ФИО!N4050</f>
        <v>0</v>
      </c>
      <c r="J4055" s="57" t="str">
        <f>ФИО!O4050&amp;" "&amp;ФИО!P4050</f>
        <v xml:space="preserve"> </v>
      </c>
      <c r="K4055" s="58" t="str">
        <f>ФИО!Q4050&amp;" "&amp;ФИО!R4050&amp;" "&amp;ФИО!S4050&amp;" "&amp;ФИО!T4050&amp;" "&amp;ФИО!U4050</f>
        <v xml:space="preserve">    </v>
      </c>
      <c r="L4055" s="58"/>
    </row>
    <row r="4056" spans="2:12" ht="26.25" customHeight="1">
      <c r="B4056" s="54"/>
      <c r="C4056" s="52" t="str">
        <f>ФИО!G4051&amp;"  "&amp;ФИО!H4051&amp;"  "&amp;ФИО!I4051</f>
        <v xml:space="preserve">    </v>
      </c>
      <c r="D4056" s="61">
        <f>ФИО!J4051</f>
        <v>0</v>
      </c>
      <c r="E4056" s="61">
        <f>ФИО!K4051</f>
        <v>0</v>
      </c>
      <c r="F4056" s="48">
        <f>ФИО!L4051</f>
        <v>0</v>
      </c>
      <c r="G4056" s="123">
        <f>ФИО!M4051</f>
        <v>0</v>
      </c>
      <c r="H4056" s="125"/>
      <c r="I4056" s="124">
        <f>ФИО!N4051</f>
        <v>0</v>
      </c>
      <c r="J4056" s="57" t="str">
        <f>ФИО!O4051&amp;" "&amp;ФИО!P4051</f>
        <v xml:space="preserve"> </v>
      </c>
      <c r="K4056" s="58" t="str">
        <f>ФИО!Q4051&amp;" "&amp;ФИО!R4051&amp;" "&amp;ФИО!S4051&amp;" "&amp;ФИО!T4051&amp;" "&amp;ФИО!U4051</f>
        <v xml:space="preserve">    </v>
      </c>
      <c r="L4056" s="58"/>
    </row>
    <row r="4057" spans="2:12" ht="26.25" customHeight="1">
      <c r="B4057" s="54"/>
      <c r="C4057" s="52" t="str">
        <f>ФИО!G4052&amp;"  "&amp;ФИО!H4052&amp;"  "&amp;ФИО!I4052</f>
        <v xml:space="preserve">    </v>
      </c>
      <c r="D4057" s="61">
        <f>ФИО!J4052</f>
        <v>0</v>
      </c>
      <c r="E4057" s="61">
        <f>ФИО!K4052</f>
        <v>0</v>
      </c>
      <c r="F4057" s="48">
        <f>ФИО!L4052</f>
        <v>0</v>
      </c>
      <c r="G4057" s="123">
        <f>ФИО!M4052</f>
        <v>0</v>
      </c>
      <c r="H4057" s="125"/>
      <c r="I4057" s="124">
        <f>ФИО!N4052</f>
        <v>0</v>
      </c>
      <c r="J4057" s="57" t="str">
        <f>ФИО!O4052&amp;" "&amp;ФИО!P4052</f>
        <v xml:space="preserve"> </v>
      </c>
      <c r="K4057" s="58" t="str">
        <f>ФИО!Q4052&amp;" "&amp;ФИО!R4052&amp;" "&amp;ФИО!S4052&amp;" "&amp;ФИО!T4052&amp;" "&amp;ФИО!U4052</f>
        <v xml:space="preserve">    </v>
      </c>
      <c r="L4057" s="58"/>
    </row>
    <row r="4058" spans="2:12" ht="26.25" customHeight="1">
      <c r="B4058" s="54"/>
      <c r="C4058" s="52" t="str">
        <f>ФИО!G4053&amp;"  "&amp;ФИО!H4053&amp;"  "&amp;ФИО!I4053</f>
        <v xml:space="preserve">    </v>
      </c>
      <c r="D4058" s="61">
        <f>ФИО!J4053</f>
        <v>0</v>
      </c>
      <c r="E4058" s="61">
        <f>ФИО!K4053</f>
        <v>0</v>
      </c>
      <c r="F4058" s="48">
        <f>ФИО!L4053</f>
        <v>0</v>
      </c>
      <c r="G4058" s="123">
        <f>ФИО!M4053</f>
        <v>0</v>
      </c>
      <c r="H4058" s="125"/>
      <c r="I4058" s="124">
        <f>ФИО!N4053</f>
        <v>0</v>
      </c>
      <c r="J4058" s="57" t="str">
        <f>ФИО!O4053&amp;" "&amp;ФИО!P4053</f>
        <v xml:space="preserve"> </v>
      </c>
      <c r="K4058" s="58" t="str">
        <f>ФИО!Q4053&amp;" "&amp;ФИО!R4053&amp;" "&amp;ФИО!S4053&amp;" "&amp;ФИО!T4053&amp;" "&amp;ФИО!U4053</f>
        <v xml:space="preserve">    </v>
      </c>
      <c r="L4058" s="58"/>
    </row>
    <row r="4059" spans="2:12" ht="26.25" customHeight="1">
      <c r="B4059" s="54"/>
      <c r="C4059" s="52" t="str">
        <f>ФИО!G4054&amp;"  "&amp;ФИО!H4054&amp;"  "&amp;ФИО!I4054</f>
        <v xml:space="preserve">    </v>
      </c>
      <c r="D4059" s="61">
        <f>ФИО!J4054</f>
        <v>0</v>
      </c>
      <c r="E4059" s="61">
        <f>ФИО!K4054</f>
        <v>0</v>
      </c>
      <c r="F4059" s="48">
        <f>ФИО!L4054</f>
        <v>0</v>
      </c>
      <c r="G4059" s="123">
        <f>ФИО!M4054</f>
        <v>0</v>
      </c>
      <c r="H4059" s="125"/>
      <c r="I4059" s="124">
        <f>ФИО!N4054</f>
        <v>0</v>
      </c>
      <c r="J4059" s="57" t="str">
        <f>ФИО!O4054&amp;" "&amp;ФИО!P4054</f>
        <v xml:space="preserve"> </v>
      </c>
      <c r="K4059" s="58" t="str">
        <f>ФИО!Q4054&amp;" "&amp;ФИО!R4054&amp;" "&amp;ФИО!S4054&amp;" "&amp;ФИО!T4054&amp;" "&amp;ФИО!U4054</f>
        <v xml:space="preserve">    </v>
      </c>
      <c r="L4059" s="58"/>
    </row>
    <row r="4060" spans="2:12" ht="26.25" customHeight="1">
      <c r="B4060" s="54"/>
      <c r="C4060" s="52" t="str">
        <f>ФИО!G4055&amp;"  "&amp;ФИО!H4055&amp;"  "&amp;ФИО!I4055</f>
        <v xml:space="preserve">    </v>
      </c>
      <c r="D4060" s="61">
        <f>ФИО!J4055</f>
        <v>0</v>
      </c>
      <c r="E4060" s="61">
        <f>ФИО!K4055</f>
        <v>0</v>
      </c>
      <c r="F4060" s="48">
        <f>ФИО!L4055</f>
        <v>0</v>
      </c>
      <c r="G4060" s="123">
        <f>ФИО!M4055</f>
        <v>0</v>
      </c>
      <c r="H4060" s="125"/>
      <c r="I4060" s="124">
        <f>ФИО!N4055</f>
        <v>0</v>
      </c>
      <c r="J4060" s="57" t="str">
        <f>ФИО!O4055&amp;" "&amp;ФИО!P4055</f>
        <v xml:space="preserve"> </v>
      </c>
      <c r="K4060" s="58" t="str">
        <f>ФИО!Q4055&amp;" "&amp;ФИО!R4055&amp;" "&amp;ФИО!S4055&amp;" "&amp;ФИО!T4055&amp;" "&amp;ФИО!U4055</f>
        <v xml:space="preserve">    </v>
      </c>
      <c r="L4060" s="58"/>
    </row>
    <row r="4061" spans="2:12" ht="26.25" customHeight="1">
      <c r="B4061" s="54"/>
      <c r="C4061" s="52" t="str">
        <f>ФИО!G4056&amp;"  "&amp;ФИО!H4056&amp;"  "&amp;ФИО!I4056</f>
        <v xml:space="preserve">    </v>
      </c>
      <c r="D4061" s="61">
        <f>ФИО!J4056</f>
        <v>0</v>
      </c>
      <c r="E4061" s="61">
        <f>ФИО!K4056</f>
        <v>0</v>
      </c>
      <c r="F4061" s="48">
        <f>ФИО!L4056</f>
        <v>0</v>
      </c>
      <c r="G4061" s="123">
        <f>ФИО!M4056</f>
        <v>0</v>
      </c>
      <c r="H4061" s="125"/>
      <c r="I4061" s="124">
        <f>ФИО!N4056</f>
        <v>0</v>
      </c>
      <c r="J4061" s="57" t="str">
        <f>ФИО!O4056&amp;" "&amp;ФИО!P4056</f>
        <v xml:space="preserve"> </v>
      </c>
      <c r="K4061" s="58" t="str">
        <f>ФИО!Q4056&amp;" "&amp;ФИО!R4056&amp;" "&amp;ФИО!S4056&amp;" "&amp;ФИО!T4056&amp;" "&amp;ФИО!U4056</f>
        <v xml:space="preserve">    </v>
      </c>
      <c r="L4061" s="58"/>
    </row>
    <row r="4062" spans="2:12" ht="26.25" customHeight="1">
      <c r="B4062" s="54"/>
      <c r="C4062" s="52" t="str">
        <f>ФИО!G4057&amp;"  "&amp;ФИО!H4057&amp;"  "&amp;ФИО!I4057</f>
        <v xml:space="preserve">    </v>
      </c>
      <c r="D4062" s="61">
        <f>ФИО!J4057</f>
        <v>0</v>
      </c>
      <c r="E4062" s="61">
        <f>ФИО!K4057</f>
        <v>0</v>
      </c>
      <c r="F4062" s="48">
        <f>ФИО!L4057</f>
        <v>0</v>
      </c>
      <c r="G4062" s="123">
        <f>ФИО!M4057</f>
        <v>0</v>
      </c>
      <c r="H4062" s="125"/>
      <c r="I4062" s="124">
        <f>ФИО!N4057</f>
        <v>0</v>
      </c>
      <c r="J4062" s="57" t="str">
        <f>ФИО!O4057&amp;" "&amp;ФИО!P4057</f>
        <v xml:space="preserve"> </v>
      </c>
      <c r="K4062" s="58" t="str">
        <f>ФИО!Q4057&amp;" "&amp;ФИО!R4057&amp;" "&amp;ФИО!S4057&amp;" "&amp;ФИО!T4057&amp;" "&amp;ФИО!U4057</f>
        <v xml:space="preserve">    </v>
      </c>
      <c r="L4062" s="58"/>
    </row>
    <row r="4063" spans="2:12" ht="26.25" customHeight="1">
      <c r="B4063" s="54"/>
      <c r="C4063" s="52" t="str">
        <f>ФИО!G4058&amp;"  "&amp;ФИО!H4058&amp;"  "&amp;ФИО!I4058</f>
        <v xml:space="preserve">    </v>
      </c>
      <c r="D4063" s="61">
        <f>ФИО!J4058</f>
        <v>0</v>
      </c>
      <c r="E4063" s="61">
        <f>ФИО!K4058</f>
        <v>0</v>
      </c>
      <c r="F4063" s="48">
        <f>ФИО!L4058</f>
        <v>0</v>
      </c>
      <c r="G4063" s="123">
        <f>ФИО!M4058</f>
        <v>0</v>
      </c>
      <c r="H4063" s="125"/>
      <c r="I4063" s="124">
        <f>ФИО!N4058</f>
        <v>0</v>
      </c>
      <c r="J4063" s="57" t="str">
        <f>ФИО!O4058&amp;" "&amp;ФИО!P4058</f>
        <v xml:space="preserve"> </v>
      </c>
      <c r="K4063" s="58" t="str">
        <f>ФИО!Q4058&amp;" "&amp;ФИО!R4058&amp;" "&amp;ФИО!S4058&amp;" "&amp;ФИО!T4058&amp;" "&amp;ФИО!U4058</f>
        <v xml:space="preserve">    </v>
      </c>
      <c r="L4063" s="58"/>
    </row>
    <row r="4064" spans="2:12" ht="26.25" customHeight="1">
      <c r="B4064" s="54"/>
      <c r="C4064" s="52" t="str">
        <f>ФИО!G4059&amp;"  "&amp;ФИО!H4059&amp;"  "&amp;ФИО!I4059</f>
        <v xml:space="preserve">    </v>
      </c>
      <c r="D4064" s="61">
        <f>ФИО!J4059</f>
        <v>0</v>
      </c>
      <c r="E4064" s="61">
        <f>ФИО!K4059</f>
        <v>0</v>
      </c>
      <c r="F4064" s="48">
        <f>ФИО!L4059</f>
        <v>0</v>
      </c>
      <c r="G4064" s="123">
        <f>ФИО!M4059</f>
        <v>0</v>
      </c>
      <c r="H4064" s="125"/>
      <c r="I4064" s="124">
        <f>ФИО!N4059</f>
        <v>0</v>
      </c>
      <c r="J4064" s="57" t="str">
        <f>ФИО!O4059&amp;" "&amp;ФИО!P4059</f>
        <v xml:space="preserve"> </v>
      </c>
      <c r="K4064" s="58" t="str">
        <f>ФИО!Q4059&amp;" "&amp;ФИО!R4059&amp;" "&amp;ФИО!S4059&amp;" "&amp;ФИО!T4059&amp;" "&amp;ФИО!U4059</f>
        <v xml:space="preserve">    </v>
      </c>
      <c r="L4064" s="58"/>
    </row>
    <row r="4065" spans="2:12" ht="26.25" customHeight="1">
      <c r="B4065" s="54"/>
      <c r="C4065" s="52" t="str">
        <f>ФИО!G4060&amp;"  "&amp;ФИО!H4060&amp;"  "&amp;ФИО!I4060</f>
        <v xml:space="preserve">    </v>
      </c>
      <c r="D4065" s="61">
        <f>ФИО!J4060</f>
        <v>0</v>
      </c>
      <c r="E4065" s="61">
        <f>ФИО!K4060</f>
        <v>0</v>
      </c>
      <c r="F4065" s="48">
        <f>ФИО!L4060</f>
        <v>0</v>
      </c>
      <c r="G4065" s="123">
        <f>ФИО!M4060</f>
        <v>0</v>
      </c>
      <c r="H4065" s="125"/>
      <c r="I4065" s="124">
        <f>ФИО!N4060</f>
        <v>0</v>
      </c>
      <c r="J4065" s="57" t="str">
        <f>ФИО!O4060&amp;" "&amp;ФИО!P4060</f>
        <v xml:space="preserve"> </v>
      </c>
      <c r="K4065" s="58" t="str">
        <f>ФИО!Q4060&amp;" "&amp;ФИО!R4060&amp;" "&amp;ФИО!S4060&amp;" "&amp;ФИО!T4060&amp;" "&amp;ФИО!U4060</f>
        <v xml:space="preserve">    </v>
      </c>
      <c r="L4065" s="58"/>
    </row>
    <row r="4066" spans="2:12" ht="26.25" customHeight="1">
      <c r="B4066" s="54"/>
      <c r="C4066" s="52" t="str">
        <f>ФИО!G4061&amp;"  "&amp;ФИО!H4061&amp;"  "&amp;ФИО!I4061</f>
        <v xml:space="preserve">    </v>
      </c>
      <c r="D4066" s="61">
        <f>ФИО!J4061</f>
        <v>0</v>
      </c>
      <c r="E4066" s="61">
        <f>ФИО!K4061</f>
        <v>0</v>
      </c>
      <c r="F4066" s="48">
        <f>ФИО!L4061</f>
        <v>0</v>
      </c>
      <c r="G4066" s="123">
        <f>ФИО!M4061</f>
        <v>0</v>
      </c>
      <c r="H4066" s="125"/>
      <c r="I4066" s="124">
        <f>ФИО!N4061</f>
        <v>0</v>
      </c>
      <c r="J4066" s="57" t="str">
        <f>ФИО!O4061&amp;" "&amp;ФИО!P4061</f>
        <v xml:space="preserve"> </v>
      </c>
      <c r="K4066" s="58" t="str">
        <f>ФИО!Q4061&amp;" "&amp;ФИО!R4061&amp;" "&amp;ФИО!S4061&amp;" "&amp;ФИО!T4061&amp;" "&amp;ФИО!U4061</f>
        <v xml:space="preserve">    </v>
      </c>
      <c r="L4066" s="58"/>
    </row>
    <row r="4067" spans="2:12" ht="26.25" customHeight="1">
      <c r="B4067" s="54"/>
      <c r="C4067" s="52" t="str">
        <f>ФИО!G4062&amp;"  "&amp;ФИО!H4062&amp;"  "&amp;ФИО!I4062</f>
        <v xml:space="preserve">    </v>
      </c>
      <c r="D4067" s="61">
        <f>ФИО!J4062</f>
        <v>0</v>
      </c>
      <c r="E4067" s="61">
        <f>ФИО!K4062</f>
        <v>0</v>
      </c>
      <c r="F4067" s="48">
        <f>ФИО!L4062</f>
        <v>0</v>
      </c>
      <c r="G4067" s="123">
        <f>ФИО!M4062</f>
        <v>0</v>
      </c>
      <c r="H4067" s="125"/>
      <c r="I4067" s="124">
        <f>ФИО!N4062</f>
        <v>0</v>
      </c>
      <c r="J4067" s="57" t="str">
        <f>ФИО!O4062&amp;" "&amp;ФИО!P4062</f>
        <v xml:space="preserve"> </v>
      </c>
      <c r="K4067" s="58" t="str">
        <f>ФИО!Q4062&amp;" "&amp;ФИО!R4062&amp;" "&amp;ФИО!S4062&amp;" "&amp;ФИО!T4062&amp;" "&amp;ФИО!U4062</f>
        <v xml:space="preserve">    </v>
      </c>
      <c r="L4067" s="58"/>
    </row>
    <row r="4068" spans="2:12" ht="26.25" customHeight="1">
      <c r="B4068" s="54"/>
      <c r="C4068" s="52" t="str">
        <f>ФИО!G4063&amp;"  "&amp;ФИО!H4063&amp;"  "&amp;ФИО!I4063</f>
        <v xml:space="preserve">    </v>
      </c>
      <c r="D4068" s="61">
        <f>ФИО!J4063</f>
        <v>0</v>
      </c>
      <c r="E4068" s="61">
        <f>ФИО!K4063</f>
        <v>0</v>
      </c>
      <c r="F4068" s="48">
        <f>ФИО!L4063</f>
        <v>0</v>
      </c>
      <c r="G4068" s="123">
        <f>ФИО!M4063</f>
        <v>0</v>
      </c>
      <c r="H4068" s="125"/>
      <c r="I4068" s="124">
        <f>ФИО!N4063</f>
        <v>0</v>
      </c>
      <c r="J4068" s="57" t="str">
        <f>ФИО!O4063&amp;" "&amp;ФИО!P4063</f>
        <v xml:space="preserve"> </v>
      </c>
      <c r="K4068" s="58" t="str">
        <f>ФИО!Q4063&amp;" "&amp;ФИО!R4063&amp;" "&amp;ФИО!S4063&amp;" "&amp;ФИО!T4063&amp;" "&amp;ФИО!U4063</f>
        <v xml:space="preserve">    </v>
      </c>
      <c r="L4068" s="58"/>
    </row>
    <row r="4069" spans="2:12" ht="26.25" customHeight="1">
      <c r="B4069" s="54"/>
      <c r="C4069" s="52" t="str">
        <f>ФИО!G4064&amp;"  "&amp;ФИО!H4064&amp;"  "&amp;ФИО!I4064</f>
        <v xml:space="preserve">    </v>
      </c>
      <c r="D4069" s="61">
        <f>ФИО!J4064</f>
        <v>0</v>
      </c>
      <c r="E4069" s="61">
        <f>ФИО!K4064</f>
        <v>0</v>
      </c>
      <c r="F4069" s="48">
        <f>ФИО!L4064</f>
        <v>0</v>
      </c>
      <c r="G4069" s="123">
        <f>ФИО!M4064</f>
        <v>0</v>
      </c>
      <c r="H4069" s="125"/>
      <c r="I4069" s="124">
        <f>ФИО!N4064</f>
        <v>0</v>
      </c>
      <c r="J4069" s="57" t="str">
        <f>ФИО!O4064&amp;" "&amp;ФИО!P4064</f>
        <v xml:space="preserve"> </v>
      </c>
      <c r="K4069" s="58" t="str">
        <f>ФИО!Q4064&amp;" "&amp;ФИО!R4064&amp;" "&amp;ФИО!S4064&amp;" "&amp;ФИО!T4064&amp;" "&amp;ФИО!U4064</f>
        <v xml:space="preserve">    </v>
      </c>
      <c r="L4069" s="58"/>
    </row>
    <row r="4070" spans="2:12" ht="26.25" customHeight="1">
      <c r="B4070" s="54"/>
      <c r="C4070" s="52" t="str">
        <f>ФИО!G4065&amp;"  "&amp;ФИО!H4065&amp;"  "&amp;ФИО!I4065</f>
        <v xml:space="preserve">    </v>
      </c>
      <c r="D4070" s="61">
        <f>ФИО!J4065</f>
        <v>0</v>
      </c>
      <c r="E4070" s="61">
        <f>ФИО!K4065</f>
        <v>0</v>
      </c>
      <c r="F4070" s="48">
        <f>ФИО!L4065</f>
        <v>0</v>
      </c>
      <c r="G4070" s="123">
        <f>ФИО!M4065</f>
        <v>0</v>
      </c>
      <c r="H4070" s="125"/>
      <c r="I4070" s="124">
        <f>ФИО!N4065</f>
        <v>0</v>
      </c>
      <c r="J4070" s="57" t="str">
        <f>ФИО!O4065&amp;" "&amp;ФИО!P4065</f>
        <v xml:space="preserve"> </v>
      </c>
      <c r="K4070" s="58" t="str">
        <f>ФИО!Q4065&amp;" "&amp;ФИО!R4065&amp;" "&amp;ФИО!S4065&amp;" "&amp;ФИО!T4065&amp;" "&amp;ФИО!U4065</f>
        <v xml:space="preserve">    </v>
      </c>
      <c r="L4070" s="58"/>
    </row>
    <row r="4071" spans="2:12" ht="26.25" customHeight="1">
      <c r="B4071" s="54"/>
      <c r="C4071" s="52" t="str">
        <f>ФИО!G4066&amp;"  "&amp;ФИО!H4066&amp;"  "&amp;ФИО!I4066</f>
        <v xml:space="preserve">    </v>
      </c>
      <c r="D4071" s="61">
        <f>ФИО!J4066</f>
        <v>0</v>
      </c>
      <c r="E4071" s="61">
        <f>ФИО!K4066</f>
        <v>0</v>
      </c>
      <c r="F4071" s="48">
        <f>ФИО!L4066</f>
        <v>0</v>
      </c>
      <c r="G4071" s="123">
        <f>ФИО!M4066</f>
        <v>0</v>
      </c>
      <c r="H4071" s="125"/>
      <c r="I4071" s="124">
        <f>ФИО!N4066</f>
        <v>0</v>
      </c>
      <c r="J4071" s="57" t="str">
        <f>ФИО!O4066&amp;" "&amp;ФИО!P4066</f>
        <v xml:space="preserve"> </v>
      </c>
      <c r="K4071" s="58" t="str">
        <f>ФИО!Q4066&amp;" "&amp;ФИО!R4066&amp;" "&amp;ФИО!S4066&amp;" "&amp;ФИО!T4066&amp;" "&amp;ФИО!U4066</f>
        <v xml:space="preserve">    </v>
      </c>
      <c r="L4071" s="58"/>
    </row>
    <row r="4072" spans="2:12" ht="26.25" customHeight="1">
      <c r="B4072" s="54"/>
      <c r="C4072" s="52" t="str">
        <f>ФИО!G4067&amp;"  "&amp;ФИО!H4067&amp;"  "&amp;ФИО!I4067</f>
        <v xml:space="preserve">    </v>
      </c>
      <c r="D4072" s="61">
        <f>ФИО!J4067</f>
        <v>0</v>
      </c>
      <c r="E4072" s="61">
        <f>ФИО!K4067</f>
        <v>0</v>
      </c>
      <c r="F4072" s="48">
        <f>ФИО!L4067</f>
        <v>0</v>
      </c>
      <c r="G4072" s="123">
        <f>ФИО!M4067</f>
        <v>0</v>
      </c>
      <c r="H4072" s="125"/>
      <c r="I4072" s="124">
        <f>ФИО!N4067</f>
        <v>0</v>
      </c>
      <c r="J4072" s="57" t="str">
        <f>ФИО!O4067&amp;" "&amp;ФИО!P4067</f>
        <v xml:space="preserve"> </v>
      </c>
      <c r="K4072" s="58" t="str">
        <f>ФИО!Q4067&amp;" "&amp;ФИО!R4067&amp;" "&amp;ФИО!S4067&amp;" "&amp;ФИО!T4067&amp;" "&amp;ФИО!U4067</f>
        <v xml:space="preserve">    </v>
      </c>
      <c r="L4072" s="58"/>
    </row>
    <row r="4073" spans="2:12" ht="26.25" customHeight="1">
      <c r="B4073" s="54"/>
      <c r="C4073" s="52" t="str">
        <f>ФИО!G4068&amp;"  "&amp;ФИО!H4068&amp;"  "&amp;ФИО!I4068</f>
        <v xml:space="preserve">    </v>
      </c>
      <c r="D4073" s="61">
        <f>ФИО!J4068</f>
        <v>0</v>
      </c>
      <c r="E4073" s="61">
        <f>ФИО!K4068</f>
        <v>0</v>
      </c>
      <c r="F4073" s="48">
        <f>ФИО!L4068</f>
        <v>0</v>
      </c>
      <c r="G4073" s="123">
        <f>ФИО!M4068</f>
        <v>0</v>
      </c>
      <c r="H4073" s="125"/>
      <c r="I4073" s="124">
        <f>ФИО!N4068</f>
        <v>0</v>
      </c>
      <c r="J4073" s="57" t="str">
        <f>ФИО!O4068&amp;" "&amp;ФИО!P4068</f>
        <v xml:space="preserve"> </v>
      </c>
      <c r="K4073" s="58" t="str">
        <f>ФИО!Q4068&amp;" "&amp;ФИО!R4068&amp;" "&amp;ФИО!S4068&amp;" "&amp;ФИО!T4068&amp;" "&amp;ФИО!U4068</f>
        <v xml:space="preserve">    </v>
      </c>
      <c r="L4073" s="58"/>
    </row>
    <row r="4074" spans="2:12" ht="26.25" customHeight="1">
      <c r="B4074" s="54"/>
      <c r="C4074" s="52" t="str">
        <f>ФИО!G4069&amp;"  "&amp;ФИО!H4069&amp;"  "&amp;ФИО!I4069</f>
        <v xml:space="preserve">    </v>
      </c>
      <c r="D4074" s="61">
        <f>ФИО!J4069</f>
        <v>0</v>
      </c>
      <c r="E4074" s="61">
        <f>ФИО!K4069</f>
        <v>0</v>
      </c>
      <c r="F4074" s="48">
        <f>ФИО!L4069</f>
        <v>0</v>
      </c>
      <c r="G4074" s="123">
        <f>ФИО!M4069</f>
        <v>0</v>
      </c>
      <c r="H4074" s="125"/>
      <c r="I4074" s="124">
        <f>ФИО!N4069</f>
        <v>0</v>
      </c>
      <c r="J4074" s="57" t="str">
        <f>ФИО!O4069&amp;" "&amp;ФИО!P4069</f>
        <v xml:space="preserve"> </v>
      </c>
      <c r="K4074" s="58" t="str">
        <f>ФИО!Q4069&amp;" "&amp;ФИО!R4069&amp;" "&amp;ФИО!S4069&amp;" "&amp;ФИО!T4069&amp;" "&amp;ФИО!U4069</f>
        <v xml:space="preserve">    </v>
      </c>
      <c r="L4074" s="58"/>
    </row>
    <row r="4075" spans="2:12" ht="26.25" customHeight="1">
      <c r="B4075" s="54"/>
      <c r="C4075" s="52" t="str">
        <f>ФИО!G4070&amp;"  "&amp;ФИО!H4070&amp;"  "&amp;ФИО!I4070</f>
        <v xml:space="preserve">    </v>
      </c>
      <c r="D4075" s="61">
        <f>ФИО!J4070</f>
        <v>0</v>
      </c>
      <c r="E4075" s="61">
        <f>ФИО!K4070</f>
        <v>0</v>
      </c>
      <c r="F4075" s="48">
        <f>ФИО!L4070</f>
        <v>0</v>
      </c>
      <c r="G4075" s="123">
        <f>ФИО!M4070</f>
        <v>0</v>
      </c>
      <c r="H4075" s="125"/>
      <c r="I4075" s="124">
        <f>ФИО!N4070</f>
        <v>0</v>
      </c>
      <c r="J4075" s="57" t="str">
        <f>ФИО!O4070&amp;" "&amp;ФИО!P4070</f>
        <v xml:space="preserve"> </v>
      </c>
      <c r="K4075" s="58" t="str">
        <f>ФИО!Q4070&amp;" "&amp;ФИО!R4070&amp;" "&amp;ФИО!S4070&amp;" "&amp;ФИО!T4070&amp;" "&amp;ФИО!U4070</f>
        <v xml:space="preserve">    </v>
      </c>
      <c r="L4075" s="58"/>
    </row>
    <row r="4076" spans="2:12" ht="26.25" customHeight="1">
      <c r="B4076" s="54"/>
      <c r="C4076" s="52" t="str">
        <f>ФИО!G4071&amp;"  "&amp;ФИО!H4071&amp;"  "&amp;ФИО!I4071</f>
        <v xml:space="preserve">    </v>
      </c>
      <c r="D4076" s="61">
        <f>ФИО!J4071</f>
        <v>0</v>
      </c>
      <c r="E4076" s="61">
        <f>ФИО!K4071</f>
        <v>0</v>
      </c>
      <c r="F4076" s="48">
        <f>ФИО!L4071</f>
        <v>0</v>
      </c>
      <c r="G4076" s="123">
        <f>ФИО!M4071</f>
        <v>0</v>
      </c>
      <c r="H4076" s="125"/>
      <c r="I4076" s="124">
        <f>ФИО!N4071</f>
        <v>0</v>
      </c>
      <c r="J4076" s="57" t="str">
        <f>ФИО!O4071&amp;" "&amp;ФИО!P4071</f>
        <v xml:space="preserve"> </v>
      </c>
      <c r="K4076" s="58" t="str">
        <f>ФИО!Q4071&amp;" "&amp;ФИО!R4071&amp;" "&amp;ФИО!S4071&amp;" "&amp;ФИО!T4071&amp;" "&amp;ФИО!U4071</f>
        <v xml:space="preserve">    </v>
      </c>
      <c r="L4076" s="58"/>
    </row>
    <row r="4077" spans="2:12" ht="26.25" customHeight="1">
      <c r="B4077" s="54"/>
      <c r="C4077" s="52" t="str">
        <f>ФИО!G4072&amp;"  "&amp;ФИО!H4072&amp;"  "&amp;ФИО!I4072</f>
        <v xml:space="preserve">    </v>
      </c>
      <c r="D4077" s="61">
        <f>ФИО!J4072</f>
        <v>0</v>
      </c>
      <c r="E4077" s="61">
        <f>ФИО!K4072</f>
        <v>0</v>
      </c>
      <c r="F4077" s="48">
        <f>ФИО!L4072</f>
        <v>0</v>
      </c>
      <c r="G4077" s="123">
        <f>ФИО!M4072</f>
        <v>0</v>
      </c>
      <c r="H4077" s="125"/>
      <c r="I4077" s="124">
        <f>ФИО!N4072</f>
        <v>0</v>
      </c>
      <c r="J4077" s="57" t="str">
        <f>ФИО!O4072&amp;" "&amp;ФИО!P4072</f>
        <v xml:space="preserve"> </v>
      </c>
      <c r="K4077" s="58" t="str">
        <f>ФИО!Q4072&amp;" "&amp;ФИО!R4072&amp;" "&amp;ФИО!S4072&amp;" "&amp;ФИО!T4072&amp;" "&amp;ФИО!U4072</f>
        <v xml:space="preserve">    </v>
      </c>
      <c r="L4077" s="58"/>
    </row>
    <row r="4078" spans="2:12" ht="26.25" customHeight="1">
      <c r="B4078" s="54"/>
      <c r="C4078" s="52" t="str">
        <f>ФИО!G4073&amp;"  "&amp;ФИО!H4073&amp;"  "&amp;ФИО!I4073</f>
        <v xml:space="preserve">    </v>
      </c>
      <c r="D4078" s="61">
        <f>ФИО!J4073</f>
        <v>0</v>
      </c>
      <c r="E4078" s="61">
        <f>ФИО!K4073</f>
        <v>0</v>
      </c>
      <c r="F4078" s="48">
        <f>ФИО!L4073</f>
        <v>0</v>
      </c>
      <c r="G4078" s="123">
        <f>ФИО!M4073</f>
        <v>0</v>
      </c>
      <c r="H4078" s="125"/>
      <c r="I4078" s="124">
        <f>ФИО!N4073</f>
        <v>0</v>
      </c>
      <c r="J4078" s="57" t="str">
        <f>ФИО!O4073&amp;" "&amp;ФИО!P4073</f>
        <v xml:space="preserve"> </v>
      </c>
      <c r="K4078" s="58" t="str">
        <f>ФИО!Q4073&amp;" "&amp;ФИО!R4073&amp;" "&amp;ФИО!S4073&amp;" "&amp;ФИО!T4073&amp;" "&amp;ФИО!U4073</f>
        <v xml:space="preserve">    </v>
      </c>
      <c r="L4078" s="58"/>
    </row>
    <row r="4079" spans="2:12" ht="26.25" customHeight="1">
      <c r="B4079" s="54"/>
      <c r="C4079" s="52" t="str">
        <f>ФИО!G4074&amp;"  "&amp;ФИО!H4074&amp;"  "&amp;ФИО!I4074</f>
        <v xml:space="preserve">    </v>
      </c>
      <c r="D4079" s="61">
        <f>ФИО!J4074</f>
        <v>0</v>
      </c>
      <c r="E4079" s="61">
        <f>ФИО!K4074</f>
        <v>0</v>
      </c>
      <c r="F4079" s="48">
        <f>ФИО!L4074</f>
        <v>0</v>
      </c>
      <c r="G4079" s="123">
        <f>ФИО!M4074</f>
        <v>0</v>
      </c>
      <c r="H4079" s="125"/>
      <c r="I4079" s="124">
        <f>ФИО!N4074</f>
        <v>0</v>
      </c>
      <c r="J4079" s="57" t="str">
        <f>ФИО!O4074&amp;" "&amp;ФИО!P4074</f>
        <v xml:space="preserve"> </v>
      </c>
      <c r="K4079" s="58" t="str">
        <f>ФИО!Q4074&amp;" "&amp;ФИО!R4074&amp;" "&amp;ФИО!S4074&amp;" "&amp;ФИО!T4074&amp;" "&amp;ФИО!U4074</f>
        <v xml:space="preserve">    </v>
      </c>
      <c r="L4079" s="58"/>
    </row>
    <row r="4080" spans="2:12" ht="26.25" customHeight="1">
      <c r="B4080" s="54"/>
      <c r="C4080" s="52" t="str">
        <f>ФИО!G4075&amp;"  "&amp;ФИО!H4075&amp;"  "&amp;ФИО!I4075</f>
        <v xml:space="preserve">    </v>
      </c>
      <c r="D4080" s="61">
        <f>ФИО!J4075</f>
        <v>0</v>
      </c>
      <c r="E4080" s="61">
        <f>ФИО!K4075</f>
        <v>0</v>
      </c>
      <c r="F4080" s="48">
        <f>ФИО!L4075</f>
        <v>0</v>
      </c>
      <c r="G4080" s="123">
        <f>ФИО!M4075</f>
        <v>0</v>
      </c>
      <c r="H4080" s="125"/>
      <c r="I4080" s="124">
        <f>ФИО!N4075</f>
        <v>0</v>
      </c>
      <c r="J4080" s="57" t="str">
        <f>ФИО!O4075&amp;" "&amp;ФИО!P4075</f>
        <v xml:space="preserve"> </v>
      </c>
      <c r="K4080" s="58" t="str">
        <f>ФИО!Q4075&amp;" "&amp;ФИО!R4075&amp;" "&amp;ФИО!S4075&amp;" "&amp;ФИО!T4075&amp;" "&amp;ФИО!U4075</f>
        <v xml:space="preserve">    </v>
      </c>
      <c r="L4080" s="58"/>
    </row>
    <row r="4081" spans="2:12" ht="26.25" customHeight="1">
      <c r="B4081" s="54"/>
      <c r="C4081" s="52" t="str">
        <f>ФИО!G4076&amp;"  "&amp;ФИО!H4076&amp;"  "&amp;ФИО!I4076</f>
        <v xml:space="preserve">    </v>
      </c>
      <c r="D4081" s="61">
        <f>ФИО!J4076</f>
        <v>0</v>
      </c>
      <c r="E4081" s="61">
        <f>ФИО!K4076</f>
        <v>0</v>
      </c>
      <c r="F4081" s="48">
        <f>ФИО!L4076</f>
        <v>0</v>
      </c>
      <c r="G4081" s="123">
        <f>ФИО!M4076</f>
        <v>0</v>
      </c>
      <c r="H4081" s="125"/>
      <c r="I4081" s="124">
        <f>ФИО!N4076</f>
        <v>0</v>
      </c>
      <c r="J4081" s="57" t="str">
        <f>ФИО!O4076&amp;" "&amp;ФИО!P4076</f>
        <v xml:space="preserve"> </v>
      </c>
      <c r="K4081" s="58" t="str">
        <f>ФИО!Q4076&amp;" "&amp;ФИО!R4076&amp;" "&amp;ФИО!S4076&amp;" "&amp;ФИО!T4076&amp;" "&amp;ФИО!U4076</f>
        <v xml:space="preserve">    </v>
      </c>
      <c r="L4081" s="58"/>
    </row>
    <row r="4082" spans="2:12" ht="26.25" customHeight="1">
      <c r="B4082" s="54"/>
      <c r="C4082" s="52" t="str">
        <f>ФИО!G4077&amp;"  "&amp;ФИО!H4077&amp;"  "&amp;ФИО!I4077</f>
        <v xml:space="preserve">    </v>
      </c>
      <c r="D4082" s="61">
        <f>ФИО!J4077</f>
        <v>0</v>
      </c>
      <c r="E4082" s="61">
        <f>ФИО!K4077</f>
        <v>0</v>
      </c>
      <c r="F4082" s="48">
        <f>ФИО!L4077</f>
        <v>0</v>
      </c>
      <c r="G4082" s="123">
        <f>ФИО!M4077</f>
        <v>0</v>
      </c>
      <c r="H4082" s="125"/>
      <c r="I4082" s="124">
        <f>ФИО!N4077</f>
        <v>0</v>
      </c>
      <c r="J4082" s="57" t="str">
        <f>ФИО!O4077&amp;" "&amp;ФИО!P4077</f>
        <v xml:space="preserve"> </v>
      </c>
      <c r="K4082" s="58" t="str">
        <f>ФИО!Q4077&amp;" "&amp;ФИО!R4077&amp;" "&amp;ФИО!S4077&amp;" "&amp;ФИО!T4077&amp;" "&amp;ФИО!U4077</f>
        <v xml:space="preserve">    </v>
      </c>
      <c r="L4082" s="58"/>
    </row>
    <row r="4083" spans="2:12" ht="26.25" customHeight="1">
      <c r="B4083" s="54"/>
      <c r="C4083" s="52" t="str">
        <f>ФИО!G4078&amp;"  "&amp;ФИО!H4078&amp;"  "&amp;ФИО!I4078</f>
        <v xml:space="preserve">    </v>
      </c>
      <c r="D4083" s="61">
        <f>ФИО!J4078</f>
        <v>0</v>
      </c>
      <c r="E4083" s="61">
        <f>ФИО!K4078</f>
        <v>0</v>
      </c>
      <c r="F4083" s="48">
        <f>ФИО!L4078</f>
        <v>0</v>
      </c>
      <c r="G4083" s="123">
        <f>ФИО!M4078</f>
        <v>0</v>
      </c>
      <c r="H4083" s="125"/>
      <c r="I4083" s="124">
        <f>ФИО!N4078</f>
        <v>0</v>
      </c>
      <c r="J4083" s="57" t="str">
        <f>ФИО!O4078&amp;" "&amp;ФИО!P4078</f>
        <v xml:space="preserve"> </v>
      </c>
      <c r="K4083" s="58" t="str">
        <f>ФИО!Q4078&amp;" "&amp;ФИО!R4078&amp;" "&amp;ФИО!S4078&amp;" "&amp;ФИО!T4078&amp;" "&amp;ФИО!U4078</f>
        <v xml:space="preserve">    </v>
      </c>
      <c r="L4083" s="58"/>
    </row>
    <row r="4084" spans="2:12" ht="26.25" customHeight="1">
      <c r="B4084" s="54"/>
      <c r="C4084" s="52" t="str">
        <f>ФИО!G4079&amp;"  "&amp;ФИО!H4079&amp;"  "&amp;ФИО!I4079</f>
        <v xml:space="preserve">    </v>
      </c>
      <c r="D4084" s="61">
        <f>ФИО!J4079</f>
        <v>0</v>
      </c>
      <c r="E4084" s="61">
        <f>ФИО!K4079</f>
        <v>0</v>
      </c>
      <c r="F4084" s="48">
        <f>ФИО!L4079</f>
        <v>0</v>
      </c>
      <c r="G4084" s="123">
        <f>ФИО!M4079</f>
        <v>0</v>
      </c>
      <c r="H4084" s="125"/>
      <c r="I4084" s="124">
        <f>ФИО!N4079</f>
        <v>0</v>
      </c>
      <c r="J4084" s="57" t="str">
        <f>ФИО!O4079&amp;" "&amp;ФИО!P4079</f>
        <v xml:space="preserve"> </v>
      </c>
      <c r="K4084" s="58" t="str">
        <f>ФИО!Q4079&amp;" "&amp;ФИО!R4079&amp;" "&amp;ФИО!S4079&amp;" "&amp;ФИО!T4079&amp;" "&amp;ФИО!U4079</f>
        <v xml:space="preserve">    </v>
      </c>
      <c r="L4084" s="58"/>
    </row>
    <row r="4085" spans="2:12" ht="26.25" customHeight="1">
      <c r="B4085" s="54"/>
      <c r="C4085" s="52" t="str">
        <f>ФИО!G4080&amp;"  "&amp;ФИО!H4080&amp;"  "&amp;ФИО!I4080</f>
        <v xml:space="preserve">    </v>
      </c>
      <c r="D4085" s="61">
        <f>ФИО!J4080</f>
        <v>0</v>
      </c>
      <c r="E4085" s="61">
        <f>ФИО!K4080</f>
        <v>0</v>
      </c>
      <c r="F4085" s="48">
        <f>ФИО!L4080</f>
        <v>0</v>
      </c>
      <c r="G4085" s="123">
        <f>ФИО!M4080</f>
        <v>0</v>
      </c>
      <c r="H4085" s="125"/>
      <c r="I4085" s="124">
        <f>ФИО!N4080</f>
        <v>0</v>
      </c>
      <c r="J4085" s="57" t="str">
        <f>ФИО!O4080&amp;" "&amp;ФИО!P4080</f>
        <v xml:space="preserve"> </v>
      </c>
      <c r="K4085" s="58" t="str">
        <f>ФИО!Q4080&amp;" "&amp;ФИО!R4080&amp;" "&amp;ФИО!S4080&amp;" "&amp;ФИО!T4080&amp;" "&amp;ФИО!U4080</f>
        <v xml:space="preserve">    </v>
      </c>
      <c r="L4085" s="58"/>
    </row>
    <row r="4086" spans="2:12" ht="26.25" customHeight="1">
      <c r="B4086" s="54"/>
      <c r="C4086" s="52" t="str">
        <f>ФИО!G4081&amp;"  "&amp;ФИО!H4081&amp;"  "&amp;ФИО!I4081</f>
        <v xml:space="preserve">    </v>
      </c>
      <c r="D4086" s="61">
        <f>ФИО!J4081</f>
        <v>0</v>
      </c>
      <c r="E4086" s="61">
        <f>ФИО!K4081</f>
        <v>0</v>
      </c>
      <c r="F4086" s="48">
        <f>ФИО!L4081</f>
        <v>0</v>
      </c>
      <c r="G4086" s="123">
        <f>ФИО!M4081</f>
        <v>0</v>
      </c>
      <c r="H4086" s="125"/>
      <c r="I4086" s="124">
        <f>ФИО!N4081</f>
        <v>0</v>
      </c>
      <c r="J4086" s="57" t="str">
        <f>ФИО!O4081&amp;" "&amp;ФИО!P4081</f>
        <v xml:space="preserve"> </v>
      </c>
      <c r="K4086" s="58" t="str">
        <f>ФИО!Q4081&amp;" "&amp;ФИО!R4081&amp;" "&amp;ФИО!S4081&amp;" "&amp;ФИО!T4081&amp;" "&amp;ФИО!U4081</f>
        <v xml:space="preserve">    </v>
      </c>
      <c r="L4086" s="58"/>
    </row>
    <row r="4087" spans="2:12" ht="26.25" customHeight="1">
      <c r="B4087" s="54"/>
      <c r="C4087" s="52" t="str">
        <f>ФИО!G4082&amp;"  "&amp;ФИО!H4082&amp;"  "&amp;ФИО!I4082</f>
        <v xml:space="preserve">    </v>
      </c>
      <c r="D4087" s="61">
        <f>ФИО!J4082</f>
        <v>0</v>
      </c>
      <c r="E4087" s="61">
        <f>ФИО!K4082</f>
        <v>0</v>
      </c>
      <c r="F4087" s="48">
        <f>ФИО!L4082</f>
        <v>0</v>
      </c>
      <c r="G4087" s="123">
        <f>ФИО!M4082</f>
        <v>0</v>
      </c>
      <c r="H4087" s="125"/>
      <c r="I4087" s="124">
        <f>ФИО!N4082</f>
        <v>0</v>
      </c>
      <c r="J4087" s="57" t="str">
        <f>ФИО!O4082&amp;" "&amp;ФИО!P4082</f>
        <v xml:space="preserve"> </v>
      </c>
      <c r="K4087" s="58" t="str">
        <f>ФИО!Q4082&amp;" "&amp;ФИО!R4082&amp;" "&amp;ФИО!S4082&amp;" "&amp;ФИО!T4082&amp;" "&amp;ФИО!U4082</f>
        <v xml:space="preserve">    </v>
      </c>
      <c r="L4087" s="58"/>
    </row>
    <row r="4088" spans="2:12" ht="26.25" customHeight="1">
      <c r="B4088" s="54"/>
      <c r="C4088" s="52" t="str">
        <f>ФИО!G4083&amp;"  "&amp;ФИО!H4083&amp;"  "&amp;ФИО!I4083</f>
        <v xml:space="preserve">    </v>
      </c>
      <c r="D4088" s="61">
        <f>ФИО!J4083</f>
        <v>0</v>
      </c>
      <c r="E4088" s="61">
        <f>ФИО!K4083</f>
        <v>0</v>
      </c>
      <c r="F4088" s="48">
        <f>ФИО!L4083</f>
        <v>0</v>
      </c>
      <c r="G4088" s="123">
        <f>ФИО!M4083</f>
        <v>0</v>
      </c>
      <c r="H4088" s="125"/>
      <c r="I4088" s="124">
        <f>ФИО!N4083</f>
        <v>0</v>
      </c>
      <c r="J4088" s="57" t="str">
        <f>ФИО!O4083&amp;" "&amp;ФИО!P4083</f>
        <v xml:space="preserve"> </v>
      </c>
      <c r="K4088" s="58" t="str">
        <f>ФИО!Q4083&amp;" "&amp;ФИО!R4083&amp;" "&amp;ФИО!S4083&amp;" "&amp;ФИО!T4083&amp;" "&amp;ФИО!U4083</f>
        <v xml:space="preserve">    </v>
      </c>
      <c r="L4088" s="58"/>
    </row>
    <row r="4089" spans="2:12" ht="26.25" customHeight="1">
      <c r="B4089" s="54"/>
      <c r="C4089" s="52" t="str">
        <f>ФИО!G4084&amp;"  "&amp;ФИО!H4084&amp;"  "&amp;ФИО!I4084</f>
        <v xml:space="preserve">    </v>
      </c>
      <c r="D4089" s="61">
        <f>ФИО!J4084</f>
        <v>0</v>
      </c>
      <c r="E4089" s="61">
        <f>ФИО!K4084</f>
        <v>0</v>
      </c>
      <c r="F4089" s="48">
        <f>ФИО!L4084</f>
        <v>0</v>
      </c>
      <c r="G4089" s="123">
        <f>ФИО!M4084</f>
        <v>0</v>
      </c>
      <c r="H4089" s="125"/>
      <c r="I4089" s="124">
        <f>ФИО!N4084</f>
        <v>0</v>
      </c>
      <c r="J4089" s="57" t="str">
        <f>ФИО!O4084&amp;" "&amp;ФИО!P4084</f>
        <v xml:space="preserve"> </v>
      </c>
      <c r="K4089" s="58" t="str">
        <f>ФИО!Q4084&amp;" "&amp;ФИО!R4084&amp;" "&amp;ФИО!S4084&amp;" "&amp;ФИО!T4084&amp;" "&amp;ФИО!U4084</f>
        <v xml:space="preserve">    </v>
      </c>
      <c r="L4089" s="58"/>
    </row>
    <row r="4090" spans="2:12" ht="26.25" customHeight="1">
      <c r="B4090" s="54"/>
      <c r="C4090" s="52" t="str">
        <f>ФИО!G4085&amp;"  "&amp;ФИО!H4085&amp;"  "&amp;ФИО!I4085</f>
        <v xml:space="preserve">    </v>
      </c>
      <c r="D4090" s="61">
        <f>ФИО!J4085</f>
        <v>0</v>
      </c>
      <c r="E4090" s="61">
        <f>ФИО!K4085</f>
        <v>0</v>
      </c>
      <c r="F4090" s="48">
        <f>ФИО!L4085</f>
        <v>0</v>
      </c>
      <c r="G4090" s="123">
        <f>ФИО!M4085</f>
        <v>0</v>
      </c>
      <c r="H4090" s="125"/>
      <c r="I4090" s="124">
        <f>ФИО!N4085</f>
        <v>0</v>
      </c>
      <c r="J4090" s="57" t="str">
        <f>ФИО!O4085&amp;" "&amp;ФИО!P4085</f>
        <v xml:space="preserve"> </v>
      </c>
      <c r="K4090" s="58" t="str">
        <f>ФИО!Q4085&amp;" "&amp;ФИО!R4085&amp;" "&amp;ФИО!S4085&amp;" "&amp;ФИО!T4085&amp;" "&amp;ФИО!U4085</f>
        <v xml:space="preserve">    </v>
      </c>
      <c r="L4090" s="58"/>
    </row>
    <row r="4091" spans="2:12" ht="26.25" customHeight="1">
      <c r="B4091" s="54"/>
      <c r="C4091" s="52" t="str">
        <f>ФИО!G4086&amp;"  "&amp;ФИО!H4086&amp;"  "&amp;ФИО!I4086</f>
        <v xml:space="preserve">    </v>
      </c>
      <c r="D4091" s="61">
        <f>ФИО!J4086</f>
        <v>0</v>
      </c>
      <c r="E4091" s="61">
        <f>ФИО!K4086</f>
        <v>0</v>
      </c>
      <c r="F4091" s="48">
        <f>ФИО!L4086</f>
        <v>0</v>
      </c>
      <c r="G4091" s="123">
        <f>ФИО!M4086</f>
        <v>0</v>
      </c>
      <c r="H4091" s="125"/>
      <c r="I4091" s="124">
        <f>ФИО!N4086</f>
        <v>0</v>
      </c>
      <c r="J4091" s="57" t="str">
        <f>ФИО!O4086&amp;" "&amp;ФИО!P4086</f>
        <v xml:space="preserve"> </v>
      </c>
      <c r="K4091" s="58" t="str">
        <f>ФИО!Q4086&amp;" "&amp;ФИО!R4086&amp;" "&amp;ФИО!S4086&amp;" "&amp;ФИО!T4086&amp;" "&amp;ФИО!U4086</f>
        <v xml:space="preserve">    </v>
      </c>
      <c r="L4091" s="58"/>
    </row>
    <row r="4092" spans="2:12" ht="26.25" customHeight="1">
      <c r="B4092" s="54"/>
      <c r="C4092" s="52" t="str">
        <f>ФИО!G4087&amp;"  "&amp;ФИО!H4087&amp;"  "&amp;ФИО!I4087</f>
        <v xml:space="preserve">    </v>
      </c>
      <c r="D4092" s="61">
        <f>ФИО!J4087</f>
        <v>0</v>
      </c>
      <c r="E4092" s="61">
        <f>ФИО!K4087</f>
        <v>0</v>
      </c>
      <c r="F4092" s="48">
        <f>ФИО!L4087</f>
        <v>0</v>
      </c>
      <c r="G4092" s="123">
        <f>ФИО!M4087</f>
        <v>0</v>
      </c>
      <c r="H4092" s="125"/>
      <c r="I4092" s="124">
        <f>ФИО!N4087</f>
        <v>0</v>
      </c>
      <c r="J4092" s="57" t="str">
        <f>ФИО!O4087&amp;" "&amp;ФИО!P4087</f>
        <v xml:space="preserve"> </v>
      </c>
      <c r="K4092" s="58" t="str">
        <f>ФИО!Q4087&amp;" "&amp;ФИО!R4087&amp;" "&amp;ФИО!S4087&amp;" "&amp;ФИО!T4087&amp;" "&amp;ФИО!U4087</f>
        <v xml:space="preserve">    </v>
      </c>
      <c r="L4092" s="58"/>
    </row>
    <row r="4093" spans="2:12" ht="26.25" customHeight="1">
      <c r="B4093" s="54"/>
      <c r="C4093" s="52" t="str">
        <f>ФИО!G4088&amp;"  "&amp;ФИО!H4088&amp;"  "&amp;ФИО!I4088</f>
        <v xml:space="preserve">    </v>
      </c>
      <c r="D4093" s="61">
        <f>ФИО!J4088</f>
        <v>0</v>
      </c>
      <c r="E4093" s="61">
        <f>ФИО!K4088</f>
        <v>0</v>
      </c>
      <c r="F4093" s="48">
        <f>ФИО!L4088</f>
        <v>0</v>
      </c>
      <c r="G4093" s="123">
        <f>ФИО!M4088</f>
        <v>0</v>
      </c>
      <c r="H4093" s="125"/>
      <c r="I4093" s="124">
        <f>ФИО!N4088</f>
        <v>0</v>
      </c>
      <c r="J4093" s="57" t="str">
        <f>ФИО!O4088&amp;" "&amp;ФИО!P4088</f>
        <v xml:space="preserve"> </v>
      </c>
      <c r="K4093" s="58" t="str">
        <f>ФИО!Q4088&amp;" "&amp;ФИО!R4088&amp;" "&amp;ФИО!S4088&amp;" "&amp;ФИО!T4088&amp;" "&amp;ФИО!U4088</f>
        <v xml:space="preserve">    </v>
      </c>
      <c r="L4093" s="58"/>
    </row>
    <row r="4094" spans="2:12" ht="26.25" customHeight="1">
      <c r="B4094" s="54"/>
      <c r="C4094" s="52" t="str">
        <f>ФИО!G4089&amp;"  "&amp;ФИО!H4089&amp;"  "&amp;ФИО!I4089</f>
        <v xml:space="preserve">    </v>
      </c>
      <c r="D4094" s="61">
        <f>ФИО!J4089</f>
        <v>0</v>
      </c>
      <c r="E4094" s="61">
        <f>ФИО!K4089</f>
        <v>0</v>
      </c>
      <c r="F4094" s="48">
        <f>ФИО!L4089</f>
        <v>0</v>
      </c>
      <c r="G4094" s="123">
        <f>ФИО!M4089</f>
        <v>0</v>
      </c>
      <c r="H4094" s="125"/>
      <c r="I4094" s="124">
        <f>ФИО!N4089</f>
        <v>0</v>
      </c>
      <c r="J4094" s="57" t="str">
        <f>ФИО!O4089&amp;" "&amp;ФИО!P4089</f>
        <v xml:space="preserve"> </v>
      </c>
      <c r="K4094" s="58" t="str">
        <f>ФИО!Q4089&amp;" "&amp;ФИО!R4089&amp;" "&amp;ФИО!S4089&amp;" "&amp;ФИО!T4089&amp;" "&amp;ФИО!U4089</f>
        <v xml:space="preserve">    </v>
      </c>
      <c r="L4094" s="58"/>
    </row>
    <row r="4095" spans="2:12" ht="26.25" customHeight="1">
      <c r="B4095" s="54"/>
      <c r="C4095" s="52" t="str">
        <f>ФИО!G4090&amp;"  "&amp;ФИО!H4090&amp;"  "&amp;ФИО!I4090</f>
        <v xml:space="preserve">    </v>
      </c>
      <c r="D4095" s="61">
        <f>ФИО!J4090</f>
        <v>0</v>
      </c>
      <c r="E4095" s="61">
        <f>ФИО!K4090</f>
        <v>0</v>
      </c>
      <c r="F4095" s="48">
        <f>ФИО!L4090</f>
        <v>0</v>
      </c>
      <c r="G4095" s="123">
        <f>ФИО!M4090</f>
        <v>0</v>
      </c>
      <c r="H4095" s="125"/>
      <c r="I4095" s="124">
        <f>ФИО!N4090</f>
        <v>0</v>
      </c>
      <c r="J4095" s="57" t="str">
        <f>ФИО!O4090&amp;" "&amp;ФИО!P4090</f>
        <v xml:space="preserve"> </v>
      </c>
      <c r="K4095" s="58" t="str">
        <f>ФИО!Q4090&amp;" "&amp;ФИО!R4090&amp;" "&amp;ФИО!S4090&amp;" "&amp;ФИО!T4090&amp;" "&amp;ФИО!U4090</f>
        <v xml:space="preserve">    </v>
      </c>
      <c r="L4095" s="58"/>
    </row>
    <row r="4096" spans="2:12" ht="26.25" customHeight="1">
      <c r="B4096" s="54"/>
      <c r="C4096" s="52" t="str">
        <f>ФИО!G4091&amp;"  "&amp;ФИО!H4091&amp;"  "&amp;ФИО!I4091</f>
        <v xml:space="preserve">    </v>
      </c>
      <c r="D4096" s="61">
        <f>ФИО!J4091</f>
        <v>0</v>
      </c>
      <c r="E4096" s="61">
        <f>ФИО!K4091</f>
        <v>0</v>
      </c>
      <c r="F4096" s="48">
        <f>ФИО!L4091</f>
        <v>0</v>
      </c>
      <c r="G4096" s="123">
        <f>ФИО!M4091</f>
        <v>0</v>
      </c>
      <c r="H4096" s="125"/>
      <c r="I4096" s="124">
        <f>ФИО!N4091</f>
        <v>0</v>
      </c>
      <c r="J4096" s="57" t="str">
        <f>ФИО!O4091&amp;" "&amp;ФИО!P4091</f>
        <v xml:space="preserve"> </v>
      </c>
      <c r="K4096" s="58" t="str">
        <f>ФИО!Q4091&amp;" "&amp;ФИО!R4091&amp;" "&amp;ФИО!S4091&amp;" "&amp;ФИО!T4091&amp;" "&amp;ФИО!U4091</f>
        <v xml:space="preserve">    </v>
      </c>
      <c r="L4096" s="58"/>
    </row>
    <row r="4097" spans="2:12" ht="26.25" customHeight="1">
      <c r="B4097" s="54"/>
      <c r="C4097" s="52" t="str">
        <f>ФИО!G4092&amp;"  "&amp;ФИО!H4092&amp;"  "&amp;ФИО!I4092</f>
        <v xml:space="preserve">    </v>
      </c>
      <c r="D4097" s="61">
        <f>ФИО!J4092</f>
        <v>0</v>
      </c>
      <c r="E4097" s="61">
        <f>ФИО!K4092</f>
        <v>0</v>
      </c>
      <c r="F4097" s="48">
        <f>ФИО!L4092</f>
        <v>0</v>
      </c>
      <c r="G4097" s="123">
        <f>ФИО!M4092</f>
        <v>0</v>
      </c>
      <c r="H4097" s="125"/>
      <c r="I4097" s="124">
        <f>ФИО!N4092</f>
        <v>0</v>
      </c>
      <c r="J4097" s="57" t="str">
        <f>ФИО!O4092&amp;" "&amp;ФИО!P4092</f>
        <v xml:space="preserve"> </v>
      </c>
      <c r="K4097" s="58" t="str">
        <f>ФИО!Q4092&amp;" "&amp;ФИО!R4092&amp;" "&amp;ФИО!S4092&amp;" "&amp;ФИО!T4092&amp;" "&amp;ФИО!U4092</f>
        <v xml:space="preserve">    </v>
      </c>
      <c r="L4097" s="58"/>
    </row>
    <row r="4098" spans="2:12" ht="26.25" customHeight="1">
      <c r="B4098" s="54"/>
      <c r="C4098" s="52" t="str">
        <f>ФИО!G4093&amp;"  "&amp;ФИО!H4093&amp;"  "&amp;ФИО!I4093</f>
        <v xml:space="preserve">    </v>
      </c>
      <c r="D4098" s="61">
        <f>ФИО!J4093</f>
        <v>0</v>
      </c>
      <c r="E4098" s="61">
        <f>ФИО!K4093</f>
        <v>0</v>
      </c>
      <c r="F4098" s="48">
        <f>ФИО!L4093</f>
        <v>0</v>
      </c>
      <c r="G4098" s="123">
        <f>ФИО!M4093</f>
        <v>0</v>
      </c>
      <c r="H4098" s="125"/>
      <c r="I4098" s="124">
        <f>ФИО!N4093</f>
        <v>0</v>
      </c>
      <c r="J4098" s="57" t="str">
        <f>ФИО!O4093&amp;" "&amp;ФИО!P4093</f>
        <v xml:space="preserve"> </v>
      </c>
      <c r="K4098" s="58" t="str">
        <f>ФИО!Q4093&amp;" "&amp;ФИО!R4093&amp;" "&amp;ФИО!S4093&amp;" "&amp;ФИО!T4093&amp;" "&amp;ФИО!U4093</f>
        <v xml:space="preserve">    </v>
      </c>
      <c r="L4098" s="58"/>
    </row>
    <row r="4099" spans="2:12" ht="26.25" customHeight="1">
      <c r="B4099" s="54"/>
      <c r="C4099" s="52" t="str">
        <f>ФИО!G4094&amp;"  "&amp;ФИО!H4094&amp;"  "&amp;ФИО!I4094</f>
        <v xml:space="preserve">    </v>
      </c>
      <c r="D4099" s="61">
        <f>ФИО!J4094</f>
        <v>0</v>
      </c>
      <c r="E4099" s="61">
        <f>ФИО!K4094</f>
        <v>0</v>
      </c>
      <c r="F4099" s="48">
        <f>ФИО!L4094</f>
        <v>0</v>
      </c>
      <c r="G4099" s="123">
        <f>ФИО!M4094</f>
        <v>0</v>
      </c>
      <c r="H4099" s="125"/>
      <c r="I4099" s="124">
        <f>ФИО!N4094</f>
        <v>0</v>
      </c>
      <c r="J4099" s="57" t="str">
        <f>ФИО!O4094&amp;" "&amp;ФИО!P4094</f>
        <v xml:space="preserve"> </v>
      </c>
      <c r="K4099" s="58" t="str">
        <f>ФИО!Q4094&amp;" "&amp;ФИО!R4094&amp;" "&amp;ФИО!S4094&amp;" "&amp;ФИО!T4094&amp;" "&amp;ФИО!U4094</f>
        <v xml:space="preserve">    </v>
      </c>
      <c r="L4099" s="58"/>
    </row>
    <row r="4100" spans="2:12" ht="26.25" customHeight="1">
      <c r="B4100" s="54"/>
      <c r="C4100" s="52" t="str">
        <f>ФИО!G4095&amp;"  "&amp;ФИО!H4095&amp;"  "&amp;ФИО!I4095</f>
        <v xml:space="preserve">    </v>
      </c>
      <c r="D4100" s="61">
        <f>ФИО!J4095</f>
        <v>0</v>
      </c>
      <c r="E4100" s="61">
        <f>ФИО!K4095</f>
        <v>0</v>
      </c>
      <c r="F4100" s="48">
        <f>ФИО!L4095</f>
        <v>0</v>
      </c>
      <c r="G4100" s="123">
        <f>ФИО!M4095</f>
        <v>0</v>
      </c>
      <c r="H4100" s="125"/>
      <c r="I4100" s="124">
        <f>ФИО!N4095</f>
        <v>0</v>
      </c>
      <c r="J4100" s="57" t="str">
        <f>ФИО!O4095&amp;" "&amp;ФИО!P4095</f>
        <v xml:space="preserve"> </v>
      </c>
      <c r="K4100" s="58" t="str">
        <f>ФИО!Q4095&amp;" "&amp;ФИО!R4095&amp;" "&amp;ФИО!S4095&amp;" "&amp;ФИО!T4095&amp;" "&amp;ФИО!U4095</f>
        <v xml:space="preserve">    </v>
      </c>
      <c r="L4100" s="58"/>
    </row>
    <row r="4101" spans="2:12" ht="26.25" customHeight="1">
      <c r="B4101" s="54"/>
      <c r="C4101" s="52" t="str">
        <f>ФИО!G4096&amp;"  "&amp;ФИО!H4096&amp;"  "&amp;ФИО!I4096</f>
        <v xml:space="preserve">    </v>
      </c>
      <c r="D4101" s="61">
        <f>ФИО!J4096</f>
        <v>0</v>
      </c>
      <c r="E4101" s="61">
        <f>ФИО!K4096</f>
        <v>0</v>
      </c>
      <c r="F4101" s="48">
        <f>ФИО!L4096</f>
        <v>0</v>
      </c>
      <c r="G4101" s="123">
        <f>ФИО!M4096</f>
        <v>0</v>
      </c>
      <c r="H4101" s="125"/>
      <c r="I4101" s="124">
        <f>ФИО!N4096</f>
        <v>0</v>
      </c>
      <c r="J4101" s="57" t="str">
        <f>ФИО!O4096&amp;" "&amp;ФИО!P4096</f>
        <v xml:space="preserve"> </v>
      </c>
      <c r="K4101" s="58" t="str">
        <f>ФИО!Q4096&amp;" "&amp;ФИО!R4096&amp;" "&amp;ФИО!S4096&amp;" "&amp;ФИО!T4096&amp;" "&amp;ФИО!U4096</f>
        <v xml:space="preserve">    </v>
      </c>
      <c r="L4101" s="58"/>
    </row>
    <row r="4102" spans="2:12" ht="26.25" customHeight="1">
      <c r="B4102" s="54"/>
      <c r="C4102" s="52" t="str">
        <f>ФИО!G4097&amp;"  "&amp;ФИО!H4097&amp;"  "&amp;ФИО!I4097</f>
        <v xml:space="preserve">    </v>
      </c>
      <c r="D4102" s="61">
        <f>ФИО!J4097</f>
        <v>0</v>
      </c>
      <c r="E4102" s="61">
        <f>ФИО!K4097</f>
        <v>0</v>
      </c>
      <c r="F4102" s="48">
        <f>ФИО!L4097</f>
        <v>0</v>
      </c>
      <c r="G4102" s="123">
        <f>ФИО!M4097</f>
        <v>0</v>
      </c>
      <c r="H4102" s="125"/>
      <c r="I4102" s="124">
        <f>ФИО!N4097</f>
        <v>0</v>
      </c>
      <c r="J4102" s="57" t="str">
        <f>ФИО!O4097&amp;" "&amp;ФИО!P4097</f>
        <v xml:space="preserve"> </v>
      </c>
      <c r="K4102" s="58" t="str">
        <f>ФИО!Q4097&amp;" "&amp;ФИО!R4097&amp;" "&amp;ФИО!S4097&amp;" "&amp;ФИО!T4097&amp;" "&amp;ФИО!U4097</f>
        <v xml:space="preserve">    </v>
      </c>
      <c r="L4102" s="58"/>
    </row>
    <row r="4103" spans="2:12" ht="26.25" customHeight="1">
      <c r="B4103" s="54"/>
      <c r="C4103" s="52" t="str">
        <f>ФИО!G4098&amp;"  "&amp;ФИО!H4098&amp;"  "&amp;ФИО!I4098</f>
        <v xml:space="preserve">    </v>
      </c>
      <c r="D4103" s="61">
        <f>ФИО!J4098</f>
        <v>0</v>
      </c>
      <c r="E4103" s="61">
        <f>ФИО!K4098</f>
        <v>0</v>
      </c>
      <c r="F4103" s="48">
        <f>ФИО!L4098</f>
        <v>0</v>
      </c>
      <c r="G4103" s="123">
        <f>ФИО!M4098</f>
        <v>0</v>
      </c>
      <c r="H4103" s="125"/>
      <c r="I4103" s="124">
        <f>ФИО!N4098</f>
        <v>0</v>
      </c>
      <c r="J4103" s="57" t="str">
        <f>ФИО!O4098&amp;" "&amp;ФИО!P4098</f>
        <v xml:space="preserve"> </v>
      </c>
      <c r="K4103" s="58" t="str">
        <f>ФИО!Q4098&amp;" "&amp;ФИО!R4098&amp;" "&amp;ФИО!S4098&amp;" "&amp;ФИО!T4098&amp;" "&amp;ФИО!U4098</f>
        <v xml:space="preserve">    </v>
      </c>
      <c r="L4103" s="58"/>
    </row>
    <row r="4104" spans="2:12" ht="26.25" customHeight="1">
      <c r="B4104" s="54"/>
      <c r="C4104" s="52" t="str">
        <f>ФИО!G4099&amp;"  "&amp;ФИО!H4099&amp;"  "&amp;ФИО!I4099</f>
        <v xml:space="preserve">    </v>
      </c>
      <c r="D4104" s="61">
        <f>ФИО!J4099</f>
        <v>0</v>
      </c>
      <c r="E4104" s="61">
        <f>ФИО!K4099</f>
        <v>0</v>
      </c>
      <c r="F4104" s="48">
        <f>ФИО!L4099</f>
        <v>0</v>
      </c>
      <c r="G4104" s="123">
        <f>ФИО!M4099</f>
        <v>0</v>
      </c>
      <c r="H4104" s="125"/>
      <c r="I4104" s="124">
        <f>ФИО!N4099</f>
        <v>0</v>
      </c>
      <c r="J4104" s="57" t="str">
        <f>ФИО!O4099&amp;" "&amp;ФИО!P4099</f>
        <v xml:space="preserve"> </v>
      </c>
      <c r="K4104" s="58" t="str">
        <f>ФИО!Q4099&amp;" "&amp;ФИО!R4099&amp;" "&amp;ФИО!S4099&amp;" "&amp;ФИО!T4099&amp;" "&amp;ФИО!U4099</f>
        <v xml:space="preserve">    </v>
      </c>
      <c r="L4104" s="58"/>
    </row>
    <row r="4105" spans="2:12" ht="26.25" customHeight="1">
      <c r="B4105" s="54"/>
      <c r="C4105" s="52" t="str">
        <f>ФИО!G4100&amp;"  "&amp;ФИО!H4100&amp;"  "&amp;ФИО!I4100</f>
        <v xml:space="preserve">    </v>
      </c>
      <c r="D4105" s="61">
        <f>ФИО!J4100</f>
        <v>0</v>
      </c>
      <c r="E4105" s="61">
        <f>ФИО!K4100</f>
        <v>0</v>
      </c>
      <c r="F4105" s="48">
        <f>ФИО!L4100</f>
        <v>0</v>
      </c>
      <c r="G4105" s="123">
        <f>ФИО!M4100</f>
        <v>0</v>
      </c>
      <c r="H4105" s="125"/>
      <c r="I4105" s="124">
        <f>ФИО!N4100</f>
        <v>0</v>
      </c>
      <c r="J4105" s="57" t="str">
        <f>ФИО!O4100&amp;" "&amp;ФИО!P4100</f>
        <v xml:space="preserve"> </v>
      </c>
      <c r="K4105" s="58" t="str">
        <f>ФИО!Q4100&amp;" "&amp;ФИО!R4100&amp;" "&amp;ФИО!S4100&amp;" "&amp;ФИО!T4100&amp;" "&amp;ФИО!U4100</f>
        <v xml:space="preserve">    </v>
      </c>
      <c r="L4105" s="58"/>
    </row>
    <row r="4106" spans="2:12" ht="26.25" customHeight="1">
      <c r="B4106" s="54"/>
      <c r="C4106" s="52" t="str">
        <f>ФИО!G4101&amp;"  "&amp;ФИО!H4101&amp;"  "&amp;ФИО!I4101</f>
        <v xml:space="preserve">    </v>
      </c>
      <c r="D4106" s="61">
        <f>ФИО!J4101</f>
        <v>0</v>
      </c>
      <c r="E4106" s="61">
        <f>ФИО!K4101</f>
        <v>0</v>
      </c>
      <c r="F4106" s="48">
        <f>ФИО!L4101</f>
        <v>0</v>
      </c>
      <c r="G4106" s="123">
        <f>ФИО!M4101</f>
        <v>0</v>
      </c>
      <c r="H4106" s="125"/>
      <c r="I4106" s="124">
        <f>ФИО!N4101</f>
        <v>0</v>
      </c>
      <c r="J4106" s="57" t="str">
        <f>ФИО!O4101&amp;" "&amp;ФИО!P4101</f>
        <v xml:space="preserve"> </v>
      </c>
      <c r="K4106" s="58" t="str">
        <f>ФИО!Q4101&amp;" "&amp;ФИО!R4101&amp;" "&amp;ФИО!S4101&amp;" "&amp;ФИО!T4101&amp;" "&amp;ФИО!U4101</f>
        <v xml:space="preserve">    </v>
      </c>
      <c r="L4106" s="58"/>
    </row>
    <row r="4107" spans="2:12" ht="26.25" customHeight="1">
      <c r="B4107" s="54"/>
      <c r="C4107" s="52" t="str">
        <f>ФИО!G4102&amp;"  "&amp;ФИО!H4102&amp;"  "&amp;ФИО!I4102</f>
        <v xml:space="preserve">    </v>
      </c>
      <c r="D4107" s="61">
        <f>ФИО!J4102</f>
        <v>0</v>
      </c>
      <c r="E4107" s="61">
        <f>ФИО!K4102</f>
        <v>0</v>
      </c>
      <c r="F4107" s="48">
        <f>ФИО!L4102</f>
        <v>0</v>
      </c>
      <c r="G4107" s="123">
        <f>ФИО!M4102</f>
        <v>0</v>
      </c>
      <c r="H4107" s="125"/>
      <c r="I4107" s="124">
        <f>ФИО!N4102</f>
        <v>0</v>
      </c>
      <c r="J4107" s="57" t="str">
        <f>ФИО!O4102&amp;" "&amp;ФИО!P4102</f>
        <v xml:space="preserve"> </v>
      </c>
      <c r="K4107" s="58" t="str">
        <f>ФИО!Q4102&amp;" "&amp;ФИО!R4102&amp;" "&amp;ФИО!S4102&amp;" "&amp;ФИО!T4102&amp;" "&amp;ФИО!U4102</f>
        <v xml:space="preserve">    </v>
      </c>
      <c r="L4107" s="58"/>
    </row>
    <row r="4108" spans="2:12" ht="26.25" customHeight="1">
      <c r="B4108" s="54"/>
      <c r="C4108" s="52" t="str">
        <f>ФИО!G4103&amp;"  "&amp;ФИО!H4103&amp;"  "&amp;ФИО!I4103</f>
        <v xml:space="preserve">    </v>
      </c>
      <c r="D4108" s="61">
        <f>ФИО!J4103</f>
        <v>0</v>
      </c>
      <c r="E4108" s="61">
        <f>ФИО!K4103</f>
        <v>0</v>
      </c>
      <c r="F4108" s="48">
        <f>ФИО!L4103</f>
        <v>0</v>
      </c>
      <c r="G4108" s="123">
        <f>ФИО!M4103</f>
        <v>0</v>
      </c>
      <c r="H4108" s="125"/>
      <c r="I4108" s="124">
        <f>ФИО!N4103</f>
        <v>0</v>
      </c>
      <c r="J4108" s="57" t="str">
        <f>ФИО!O4103&amp;" "&amp;ФИО!P4103</f>
        <v xml:space="preserve"> </v>
      </c>
      <c r="K4108" s="58" t="str">
        <f>ФИО!Q4103&amp;" "&amp;ФИО!R4103&amp;" "&amp;ФИО!S4103&amp;" "&amp;ФИО!T4103&amp;" "&amp;ФИО!U4103</f>
        <v xml:space="preserve">    </v>
      </c>
      <c r="L4108" s="58"/>
    </row>
    <row r="4109" spans="2:12" ht="26.25" customHeight="1">
      <c r="B4109" s="54"/>
      <c r="C4109" s="52" t="str">
        <f>ФИО!G4104&amp;"  "&amp;ФИО!H4104&amp;"  "&amp;ФИО!I4104</f>
        <v xml:space="preserve">    </v>
      </c>
      <c r="D4109" s="61">
        <f>ФИО!J4104</f>
        <v>0</v>
      </c>
      <c r="E4109" s="61">
        <f>ФИО!K4104</f>
        <v>0</v>
      </c>
      <c r="F4109" s="48">
        <f>ФИО!L4104</f>
        <v>0</v>
      </c>
      <c r="G4109" s="123">
        <f>ФИО!M4104</f>
        <v>0</v>
      </c>
      <c r="H4109" s="125"/>
      <c r="I4109" s="124">
        <f>ФИО!N4104</f>
        <v>0</v>
      </c>
      <c r="J4109" s="57" t="str">
        <f>ФИО!O4104&amp;" "&amp;ФИО!P4104</f>
        <v xml:space="preserve"> </v>
      </c>
      <c r="K4109" s="58" t="str">
        <f>ФИО!Q4104&amp;" "&amp;ФИО!R4104&amp;" "&amp;ФИО!S4104&amp;" "&amp;ФИО!T4104&amp;" "&amp;ФИО!U4104</f>
        <v xml:space="preserve">    </v>
      </c>
      <c r="L4109" s="58"/>
    </row>
    <row r="4110" spans="2:12" ht="26.25" customHeight="1">
      <c r="B4110" s="54"/>
      <c r="C4110" s="52" t="str">
        <f>ФИО!G4105&amp;"  "&amp;ФИО!H4105&amp;"  "&amp;ФИО!I4105</f>
        <v xml:space="preserve">    </v>
      </c>
      <c r="D4110" s="61">
        <f>ФИО!J4105</f>
        <v>0</v>
      </c>
      <c r="E4110" s="61">
        <f>ФИО!K4105</f>
        <v>0</v>
      </c>
      <c r="F4110" s="48">
        <f>ФИО!L4105</f>
        <v>0</v>
      </c>
      <c r="G4110" s="123">
        <f>ФИО!M4105</f>
        <v>0</v>
      </c>
      <c r="H4110" s="125"/>
      <c r="I4110" s="124">
        <f>ФИО!N4105</f>
        <v>0</v>
      </c>
      <c r="J4110" s="57" t="str">
        <f>ФИО!O4105&amp;" "&amp;ФИО!P4105</f>
        <v xml:space="preserve"> </v>
      </c>
      <c r="K4110" s="58" t="str">
        <f>ФИО!Q4105&amp;" "&amp;ФИО!R4105&amp;" "&amp;ФИО!S4105&amp;" "&amp;ФИО!T4105&amp;" "&amp;ФИО!U4105</f>
        <v xml:space="preserve">    </v>
      </c>
      <c r="L4110" s="58"/>
    </row>
    <row r="4111" spans="2:12" ht="26.25" customHeight="1">
      <c r="B4111" s="54"/>
      <c r="C4111" s="52" t="str">
        <f>ФИО!G4106&amp;"  "&amp;ФИО!H4106&amp;"  "&amp;ФИО!I4106</f>
        <v xml:space="preserve">    </v>
      </c>
      <c r="D4111" s="61">
        <f>ФИО!J4106</f>
        <v>0</v>
      </c>
      <c r="E4111" s="61">
        <f>ФИО!K4106</f>
        <v>0</v>
      </c>
      <c r="F4111" s="48">
        <f>ФИО!L4106</f>
        <v>0</v>
      </c>
      <c r="G4111" s="123">
        <f>ФИО!M4106</f>
        <v>0</v>
      </c>
      <c r="H4111" s="125"/>
      <c r="I4111" s="124">
        <f>ФИО!N4106</f>
        <v>0</v>
      </c>
      <c r="J4111" s="57" t="str">
        <f>ФИО!O4106&amp;" "&amp;ФИО!P4106</f>
        <v xml:space="preserve"> </v>
      </c>
      <c r="K4111" s="58" t="str">
        <f>ФИО!Q4106&amp;" "&amp;ФИО!R4106&amp;" "&amp;ФИО!S4106&amp;" "&amp;ФИО!T4106&amp;" "&amp;ФИО!U4106</f>
        <v xml:space="preserve">    </v>
      </c>
      <c r="L4111" s="58"/>
    </row>
    <row r="4112" spans="2:12" ht="26.25" customHeight="1">
      <c r="B4112" s="54"/>
      <c r="C4112" s="52" t="str">
        <f>ФИО!G4107&amp;"  "&amp;ФИО!H4107&amp;"  "&amp;ФИО!I4107</f>
        <v xml:space="preserve">    </v>
      </c>
      <c r="D4112" s="61">
        <f>ФИО!J4107</f>
        <v>0</v>
      </c>
      <c r="E4112" s="61">
        <f>ФИО!K4107</f>
        <v>0</v>
      </c>
      <c r="F4112" s="48">
        <f>ФИО!L4107</f>
        <v>0</v>
      </c>
      <c r="G4112" s="123">
        <f>ФИО!M4107</f>
        <v>0</v>
      </c>
      <c r="H4112" s="125"/>
      <c r="I4112" s="124">
        <f>ФИО!N4107</f>
        <v>0</v>
      </c>
      <c r="J4112" s="57" t="str">
        <f>ФИО!O4107&amp;" "&amp;ФИО!P4107</f>
        <v xml:space="preserve"> </v>
      </c>
      <c r="K4112" s="58" t="str">
        <f>ФИО!Q4107&amp;" "&amp;ФИО!R4107&amp;" "&amp;ФИО!S4107&amp;" "&amp;ФИО!T4107&amp;" "&amp;ФИО!U4107</f>
        <v xml:space="preserve">    </v>
      </c>
      <c r="L4112" s="58"/>
    </row>
    <row r="4113" spans="2:12" ht="26.25" customHeight="1">
      <c r="B4113" s="54"/>
      <c r="C4113" s="52" t="str">
        <f>ФИО!G4108&amp;"  "&amp;ФИО!H4108&amp;"  "&amp;ФИО!I4108</f>
        <v xml:space="preserve">    </v>
      </c>
      <c r="D4113" s="61">
        <f>ФИО!J4108</f>
        <v>0</v>
      </c>
      <c r="E4113" s="61">
        <f>ФИО!K4108</f>
        <v>0</v>
      </c>
      <c r="F4113" s="48">
        <f>ФИО!L4108</f>
        <v>0</v>
      </c>
      <c r="G4113" s="123">
        <f>ФИО!M4108</f>
        <v>0</v>
      </c>
      <c r="H4113" s="125"/>
      <c r="I4113" s="124">
        <f>ФИО!N4108</f>
        <v>0</v>
      </c>
      <c r="J4113" s="57" t="str">
        <f>ФИО!O4108&amp;" "&amp;ФИО!P4108</f>
        <v xml:space="preserve"> </v>
      </c>
      <c r="K4113" s="58" t="str">
        <f>ФИО!Q4108&amp;" "&amp;ФИО!R4108&amp;" "&amp;ФИО!S4108&amp;" "&amp;ФИО!T4108&amp;" "&amp;ФИО!U4108</f>
        <v xml:space="preserve">    </v>
      </c>
      <c r="L4113" s="58"/>
    </row>
    <row r="4114" spans="2:12" ht="26.25" customHeight="1">
      <c r="B4114" s="54"/>
      <c r="C4114" s="52" t="str">
        <f>ФИО!G4109&amp;"  "&amp;ФИО!H4109&amp;"  "&amp;ФИО!I4109</f>
        <v xml:space="preserve">    </v>
      </c>
      <c r="D4114" s="61">
        <f>ФИО!J4109</f>
        <v>0</v>
      </c>
      <c r="E4114" s="61">
        <f>ФИО!K4109</f>
        <v>0</v>
      </c>
      <c r="F4114" s="48">
        <f>ФИО!L4109</f>
        <v>0</v>
      </c>
      <c r="G4114" s="123">
        <f>ФИО!M4109</f>
        <v>0</v>
      </c>
      <c r="H4114" s="125"/>
      <c r="I4114" s="124">
        <f>ФИО!N4109</f>
        <v>0</v>
      </c>
      <c r="J4114" s="57" t="str">
        <f>ФИО!O4109&amp;" "&amp;ФИО!P4109</f>
        <v xml:space="preserve"> </v>
      </c>
      <c r="K4114" s="58" t="str">
        <f>ФИО!Q4109&amp;" "&amp;ФИО!R4109&amp;" "&amp;ФИО!S4109&amp;" "&amp;ФИО!T4109&amp;" "&amp;ФИО!U4109</f>
        <v xml:space="preserve">    </v>
      </c>
      <c r="L4114" s="58"/>
    </row>
    <row r="4115" spans="2:12" ht="26.25" customHeight="1">
      <c r="B4115" s="54"/>
      <c r="C4115" s="52" t="str">
        <f>ФИО!G4110&amp;"  "&amp;ФИО!H4110&amp;"  "&amp;ФИО!I4110</f>
        <v xml:space="preserve">    </v>
      </c>
      <c r="D4115" s="61">
        <f>ФИО!J4110</f>
        <v>0</v>
      </c>
      <c r="E4115" s="61">
        <f>ФИО!K4110</f>
        <v>0</v>
      </c>
      <c r="F4115" s="48">
        <f>ФИО!L4110</f>
        <v>0</v>
      </c>
      <c r="G4115" s="123">
        <f>ФИО!M4110</f>
        <v>0</v>
      </c>
      <c r="H4115" s="125"/>
      <c r="I4115" s="124">
        <f>ФИО!N4110</f>
        <v>0</v>
      </c>
      <c r="J4115" s="57" t="str">
        <f>ФИО!O4110&amp;" "&amp;ФИО!P4110</f>
        <v xml:space="preserve"> </v>
      </c>
      <c r="K4115" s="58" t="str">
        <f>ФИО!Q4110&amp;" "&amp;ФИО!R4110&amp;" "&amp;ФИО!S4110&amp;" "&amp;ФИО!T4110&amp;" "&amp;ФИО!U4110</f>
        <v xml:space="preserve">    </v>
      </c>
      <c r="L4115" s="58"/>
    </row>
    <row r="4116" spans="2:12" ht="26.25" customHeight="1">
      <c r="B4116" s="54"/>
      <c r="C4116" s="52" t="str">
        <f>ФИО!G4111&amp;"  "&amp;ФИО!H4111&amp;"  "&amp;ФИО!I4111</f>
        <v xml:space="preserve">    </v>
      </c>
      <c r="D4116" s="61">
        <f>ФИО!J4111</f>
        <v>0</v>
      </c>
      <c r="E4116" s="61">
        <f>ФИО!K4111</f>
        <v>0</v>
      </c>
      <c r="F4116" s="48">
        <f>ФИО!L4111</f>
        <v>0</v>
      </c>
      <c r="G4116" s="123">
        <f>ФИО!M4111</f>
        <v>0</v>
      </c>
      <c r="H4116" s="125"/>
      <c r="I4116" s="124">
        <f>ФИО!N4111</f>
        <v>0</v>
      </c>
      <c r="J4116" s="57" t="str">
        <f>ФИО!O4111&amp;" "&amp;ФИО!P4111</f>
        <v xml:space="preserve"> </v>
      </c>
      <c r="K4116" s="58" t="str">
        <f>ФИО!Q4111&amp;" "&amp;ФИО!R4111&amp;" "&amp;ФИО!S4111&amp;" "&amp;ФИО!T4111&amp;" "&amp;ФИО!U4111</f>
        <v xml:space="preserve">    </v>
      </c>
      <c r="L4116" s="58"/>
    </row>
    <row r="4117" spans="2:12" ht="26.25" customHeight="1">
      <c r="B4117" s="54"/>
      <c r="C4117" s="52" t="str">
        <f>ФИО!G4112&amp;"  "&amp;ФИО!H4112&amp;"  "&amp;ФИО!I4112</f>
        <v xml:space="preserve">    </v>
      </c>
      <c r="D4117" s="61">
        <f>ФИО!J4112</f>
        <v>0</v>
      </c>
      <c r="E4117" s="61">
        <f>ФИО!K4112</f>
        <v>0</v>
      </c>
      <c r="F4117" s="48">
        <f>ФИО!L4112</f>
        <v>0</v>
      </c>
      <c r="G4117" s="123">
        <f>ФИО!M4112</f>
        <v>0</v>
      </c>
      <c r="H4117" s="125"/>
      <c r="I4117" s="124">
        <f>ФИО!N4112</f>
        <v>0</v>
      </c>
      <c r="J4117" s="57" t="str">
        <f>ФИО!O4112&amp;" "&amp;ФИО!P4112</f>
        <v xml:space="preserve"> </v>
      </c>
      <c r="K4117" s="58" t="str">
        <f>ФИО!Q4112&amp;" "&amp;ФИО!R4112&amp;" "&amp;ФИО!S4112&amp;" "&amp;ФИО!T4112&amp;" "&amp;ФИО!U4112</f>
        <v xml:space="preserve">    </v>
      </c>
      <c r="L4117" s="58"/>
    </row>
    <row r="4118" spans="2:12" ht="26.25" customHeight="1">
      <c r="B4118" s="54"/>
      <c r="C4118" s="52" t="str">
        <f>ФИО!G4113&amp;"  "&amp;ФИО!H4113&amp;"  "&amp;ФИО!I4113</f>
        <v xml:space="preserve">    </v>
      </c>
      <c r="D4118" s="61">
        <f>ФИО!J4113</f>
        <v>0</v>
      </c>
      <c r="E4118" s="61">
        <f>ФИО!K4113</f>
        <v>0</v>
      </c>
      <c r="F4118" s="48">
        <f>ФИО!L4113</f>
        <v>0</v>
      </c>
      <c r="G4118" s="123">
        <f>ФИО!M4113</f>
        <v>0</v>
      </c>
      <c r="H4118" s="125"/>
      <c r="I4118" s="124">
        <f>ФИО!N4113</f>
        <v>0</v>
      </c>
      <c r="J4118" s="57" t="str">
        <f>ФИО!O4113&amp;" "&amp;ФИО!P4113</f>
        <v xml:space="preserve"> </v>
      </c>
      <c r="K4118" s="58" t="str">
        <f>ФИО!Q4113&amp;" "&amp;ФИО!R4113&amp;" "&amp;ФИО!S4113&amp;" "&amp;ФИО!T4113&amp;" "&amp;ФИО!U4113</f>
        <v xml:space="preserve">    </v>
      </c>
      <c r="L4118" s="58"/>
    </row>
    <row r="4119" spans="2:12" ht="26.25" customHeight="1">
      <c r="B4119" s="54"/>
      <c r="C4119" s="52" t="str">
        <f>ФИО!G4114&amp;"  "&amp;ФИО!H4114&amp;"  "&amp;ФИО!I4114</f>
        <v xml:space="preserve">    </v>
      </c>
      <c r="D4119" s="61">
        <f>ФИО!J4114</f>
        <v>0</v>
      </c>
      <c r="E4119" s="61">
        <f>ФИО!K4114</f>
        <v>0</v>
      </c>
      <c r="F4119" s="48">
        <f>ФИО!L4114</f>
        <v>0</v>
      </c>
      <c r="G4119" s="123">
        <f>ФИО!M4114</f>
        <v>0</v>
      </c>
      <c r="H4119" s="125"/>
      <c r="I4119" s="124">
        <f>ФИО!N4114</f>
        <v>0</v>
      </c>
      <c r="J4119" s="57" t="str">
        <f>ФИО!O4114&amp;" "&amp;ФИО!P4114</f>
        <v xml:space="preserve"> </v>
      </c>
      <c r="K4119" s="58" t="str">
        <f>ФИО!Q4114&amp;" "&amp;ФИО!R4114&amp;" "&amp;ФИО!S4114&amp;" "&amp;ФИО!T4114&amp;" "&amp;ФИО!U4114</f>
        <v xml:space="preserve">    </v>
      </c>
      <c r="L4119" s="58"/>
    </row>
    <row r="4120" spans="2:12" ht="26.25" customHeight="1">
      <c r="B4120" s="54"/>
      <c r="C4120" s="52" t="str">
        <f>ФИО!G4115&amp;"  "&amp;ФИО!H4115&amp;"  "&amp;ФИО!I4115</f>
        <v xml:space="preserve">    </v>
      </c>
      <c r="D4120" s="61">
        <f>ФИО!J4115</f>
        <v>0</v>
      </c>
      <c r="E4120" s="61">
        <f>ФИО!K4115</f>
        <v>0</v>
      </c>
      <c r="F4120" s="48">
        <f>ФИО!L4115</f>
        <v>0</v>
      </c>
      <c r="G4120" s="123">
        <f>ФИО!M4115</f>
        <v>0</v>
      </c>
      <c r="H4120" s="125"/>
      <c r="I4120" s="124">
        <f>ФИО!N4115</f>
        <v>0</v>
      </c>
      <c r="J4120" s="57" t="str">
        <f>ФИО!O4115&amp;" "&amp;ФИО!P4115</f>
        <v xml:space="preserve"> </v>
      </c>
      <c r="K4120" s="58" t="str">
        <f>ФИО!Q4115&amp;" "&amp;ФИО!R4115&amp;" "&amp;ФИО!S4115&amp;" "&amp;ФИО!T4115&amp;" "&amp;ФИО!U4115</f>
        <v xml:space="preserve">    </v>
      </c>
      <c r="L4120" s="58"/>
    </row>
    <row r="4121" spans="2:12" ht="26.25" customHeight="1">
      <c r="B4121" s="54"/>
      <c r="C4121" s="52" t="str">
        <f>ФИО!G4116&amp;"  "&amp;ФИО!H4116&amp;"  "&amp;ФИО!I4116</f>
        <v xml:space="preserve">    </v>
      </c>
      <c r="D4121" s="61">
        <f>ФИО!J4116</f>
        <v>0</v>
      </c>
      <c r="E4121" s="61">
        <f>ФИО!K4116</f>
        <v>0</v>
      </c>
      <c r="F4121" s="48">
        <f>ФИО!L4116</f>
        <v>0</v>
      </c>
      <c r="G4121" s="123">
        <f>ФИО!M4116</f>
        <v>0</v>
      </c>
      <c r="H4121" s="125"/>
      <c r="I4121" s="124">
        <f>ФИО!N4116</f>
        <v>0</v>
      </c>
      <c r="J4121" s="57" t="str">
        <f>ФИО!O4116&amp;" "&amp;ФИО!P4116</f>
        <v xml:space="preserve"> </v>
      </c>
      <c r="K4121" s="58" t="str">
        <f>ФИО!Q4116&amp;" "&amp;ФИО!R4116&amp;" "&amp;ФИО!S4116&amp;" "&amp;ФИО!T4116&amp;" "&amp;ФИО!U4116</f>
        <v xml:space="preserve">    </v>
      </c>
      <c r="L4121" s="58"/>
    </row>
    <row r="4122" spans="2:12" ht="26.25" customHeight="1">
      <c r="B4122" s="54"/>
      <c r="C4122" s="52" t="str">
        <f>ФИО!G4117&amp;"  "&amp;ФИО!H4117&amp;"  "&amp;ФИО!I4117</f>
        <v xml:space="preserve">    </v>
      </c>
      <c r="D4122" s="61">
        <f>ФИО!J4117</f>
        <v>0</v>
      </c>
      <c r="E4122" s="61">
        <f>ФИО!K4117</f>
        <v>0</v>
      </c>
      <c r="F4122" s="48">
        <f>ФИО!L4117</f>
        <v>0</v>
      </c>
      <c r="G4122" s="123">
        <f>ФИО!M4117</f>
        <v>0</v>
      </c>
      <c r="H4122" s="125"/>
      <c r="I4122" s="124">
        <f>ФИО!N4117</f>
        <v>0</v>
      </c>
      <c r="J4122" s="57" t="str">
        <f>ФИО!O4117&amp;" "&amp;ФИО!P4117</f>
        <v xml:space="preserve"> </v>
      </c>
      <c r="K4122" s="58" t="str">
        <f>ФИО!Q4117&amp;" "&amp;ФИО!R4117&amp;" "&amp;ФИО!S4117&amp;" "&amp;ФИО!T4117&amp;" "&amp;ФИО!U4117</f>
        <v xml:space="preserve">    </v>
      </c>
      <c r="L4122" s="58"/>
    </row>
    <row r="4123" spans="2:12" ht="26.25" customHeight="1">
      <c r="B4123" s="54"/>
      <c r="C4123" s="52" t="str">
        <f>ФИО!G4118&amp;"  "&amp;ФИО!H4118&amp;"  "&amp;ФИО!I4118</f>
        <v xml:space="preserve">    </v>
      </c>
      <c r="D4123" s="61">
        <f>ФИО!J4118</f>
        <v>0</v>
      </c>
      <c r="E4123" s="61">
        <f>ФИО!K4118</f>
        <v>0</v>
      </c>
      <c r="F4123" s="48">
        <f>ФИО!L4118</f>
        <v>0</v>
      </c>
      <c r="G4123" s="123">
        <f>ФИО!M4118</f>
        <v>0</v>
      </c>
      <c r="H4123" s="125"/>
      <c r="I4123" s="124">
        <f>ФИО!N4118</f>
        <v>0</v>
      </c>
      <c r="J4123" s="57" t="str">
        <f>ФИО!O4118&amp;" "&amp;ФИО!P4118</f>
        <v xml:space="preserve"> </v>
      </c>
      <c r="K4123" s="58" t="str">
        <f>ФИО!Q4118&amp;" "&amp;ФИО!R4118&amp;" "&amp;ФИО!S4118&amp;" "&amp;ФИО!T4118&amp;" "&amp;ФИО!U4118</f>
        <v xml:space="preserve">    </v>
      </c>
      <c r="L4123" s="58"/>
    </row>
    <row r="4124" spans="2:12" ht="26.25" customHeight="1">
      <c r="B4124" s="54"/>
      <c r="C4124" s="52" t="str">
        <f>ФИО!G4119&amp;"  "&amp;ФИО!H4119&amp;"  "&amp;ФИО!I4119</f>
        <v xml:space="preserve">    </v>
      </c>
      <c r="D4124" s="61">
        <f>ФИО!J4119</f>
        <v>0</v>
      </c>
      <c r="E4124" s="61">
        <f>ФИО!K4119</f>
        <v>0</v>
      </c>
      <c r="F4124" s="48">
        <f>ФИО!L4119</f>
        <v>0</v>
      </c>
      <c r="G4124" s="123">
        <f>ФИО!M4119</f>
        <v>0</v>
      </c>
      <c r="H4124" s="125"/>
      <c r="I4124" s="124">
        <f>ФИО!N4119</f>
        <v>0</v>
      </c>
      <c r="J4124" s="57" t="str">
        <f>ФИО!O4119&amp;" "&amp;ФИО!P4119</f>
        <v xml:space="preserve"> </v>
      </c>
      <c r="K4124" s="58" t="str">
        <f>ФИО!Q4119&amp;" "&amp;ФИО!R4119&amp;" "&amp;ФИО!S4119&amp;" "&amp;ФИО!T4119&amp;" "&amp;ФИО!U4119</f>
        <v xml:space="preserve">    </v>
      </c>
      <c r="L4124" s="58"/>
    </row>
    <row r="4125" spans="2:12" ht="26.25" customHeight="1">
      <c r="B4125" s="54"/>
      <c r="C4125" s="52" t="str">
        <f>ФИО!G4120&amp;"  "&amp;ФИО!H4120&amp;"  "&amp;ФИО!I4120</f>
        <v xml:space="preserve">    </v>
      </c>
      <c r="D4125" s="61">
        <f>ФИО!J4120</f>
        <v>0</v>
      </c>
      <c r="E4125" s="61">
        <f>ФИО!K4120</f>
        <v>0</v>
      </c>
      <c r="F4125" s="48">
        <f>ФИО!L4120</f>
        <v>0</v>
      </c>
      <c r="G4125" s="123">
        <f>ФИО!M4120</f>
        <v>0</v>
      </c>
      <c r="H4125" s="125"/>
      <c r="I4125" s="124">
        <f>ФИО!N4120</f>
        <v>0</v>
      </c>
      <c r="J4125" s="57" t="str">
        <f>ФИО!O4120&amp;" "&amp;ФИО!P4120</f>
        <v xml:space="preserve"> </v>
      </c>
      <c r="K4125" s="58" t="str">
        <f>ФИО!Q4120&amp;" "&amp;ФИО!R4120&amp;" "&amp;ФИО!S4120&amp;" "&amp;ФИО!T4120&amp;" "&amp;ФИО!U4120</f>
        <v xml:space="preserve">    </v>
      </c>
      <c r="L4125" s="58"/>
    </row>
    <row r="4126" spans="2:12" ht="26.25" customHeight="1">
      <c r="B4126" s="54"/>
      <c r="C4126" s="52" t="str">
        <f>ФИО!G4121&amp;"  "&amp;ФИО!H4121&amp;"  "&amp;ФИО!I4121</f>
        <v xml:space="preserve">    </v>
      </c>
      <c r="D4126" s="61">
        <f>ФИО!J4121</f>
        <v>0</v>
      </c>
      <c r="E4126" s="61">
        <f>ФИО!K4121</f>
        <v>0</v>
      </c>
      <c r="F4126" s="48">
        <f>ФИО!L4121</f>
        <v>0</v>
      </c>
      <c r="G4126" s="123">
        <f>ФИО!M4121</f>
        <v>0</v>
      </c>
      <c r="H4126" s="125"/>
      <c r="I4126" s="124">
        <f>ФИО!N4121</f>
        <v>0</v>
      </c>
      <c r="J4126" s="57" t="str">
        <f>ФИО!O4121&amp;" "&amp;ФИО!P4121</f>
        <v xml:space="preserve"> </v>
      </c>
      <c r="K4126" s="58" t="str">
        <f>ФИО!Q4121&amp;" "&amp;ФИО!R4121&amp;" "&amp;ФИО!S4121&amp;" "&amp;ФИО!T4121&amp;" "&amp;ФИО!U4121</f>
        <v xml:space="preserve">    </v>
      </c>
      <c r="L4126" s="58"/>
    </row>
    <row r="4127" spans="2:12" ht="26.25" customHeight="1">
      <c r="B4127" s="54"/>
      <c r="C4127" s="52" t="str">
        <f>ФИО!G4122&amp;"  "&amp;ФИО!H4122&amp;"  "&amp;ФИО!I4122</f>
        <v xml:space="preserve">    </v>
      </c>
      <c r="D4127" s="61">
        <f>ФИО!J4122</f>
        <v>0</v>
      </c>
      <c r="E4127" s="61">
        <f>ФИО!K4122</f>
        <v>0</v>
      </c>
      <c r="F4127" s="48">
        <f>ФИО!L4122</f>
        <v>0</v>
      </c>
      <c r="G4127" s="123">
        <f>ФИО!M4122</f>
        <v>0</v>
      </c>
      <c r="H4127" s="125"/>
      <c r="I4127" s="124">
        <f>ФИО!N4122</f>
        <v>0</v>
      </c>
      <c r="J4127" s="57" t="str">
        <f>ФИО!O4122&amp;" "&amp;ФИО!P4122</f>
        <v xml:space="preserve"> </v>
      </c>
      <c r="K4127" s="58" t="str">
        <f>ФИО!Q4122&amp;" "&amp;ФИО!R4122&amp;" "&amp;ФИО!S4122&amp;" "&amp;ФИО!T4122&amp;" "&amp;ФИО!U4122</f>
        <v xml:space="preserve">    </v>
      </c>
      <c r="L4127" s="58"/>
    </row>
    <row r="4128" spans="2:12" ht="26.25" customHeight="1">
      <c r="B4128" s="54"/>
      <c r="C4128" s="52" t="str">
        <f>ФИО!G4123&amp;"  "&amp;ФИО!H4123&amp;"  "&amp;ФИО!I4123</f>
        <v xml:space="preserve">    </v>
      </c>
      <c r="D4128" s="61">
        <f>ФИО!J4123</f>
        <v>0</v>
      </c>
      <c r="E4128" s="61">
        <f>ФИО!K4123</f>
        <v>0</v>
      </c>
      <c r="F4128" s="48">
        <f>ФИО!L4123</f>
        <v>0</v>
      </c>
      <c r="G4128" s="123">
        <f>ФИО!M4123</f>
        <v>0</v>
      </c>
      <c r="H4128" s="125"/>
      <c r="I4128" s="124">
        <f>ФИО!N4123</f>
        <v>0</v>
      </c>
      <c r="J4128" s="57" t="str">
        <f>ФИО!O4123&amp;" "&amp;ФИО!P4123</f>
        <v xml:space="preserve"> </v>
      </c>
      <c r="K4128" s="58" t="str">
        <f>ФИО!Q4123&amp;" "&amp;ФИО!R4123&amp;" "&amp;ФИО!S4123&amp;" "&amp;ФИО!T4123&amp;" "&amp;ФИО!U4123</f>
        <v xml:space="preserve">    </v>
      </c>
      <c r="L4128" s="58"/>
    </row>
    <row r="4129" spans="2:12" ht="26.25" customHeight="1">
      <c r="B4129" s="54"/>
      <c r="C4129" s="52" t="str">
        <f>ФИО!G4124&amp;"  "&amp;ФИО!H4124&amp;"  "&amp;ФИО!I4124</f>
        <v xml:space="preserve">    </v>
      </c>
      <c r="D4129" s="61">
        <f>ФИО!J4124</f>
        <v>0</v>
      </c>
      <c r="E4129" s="61">
        <f>ФИО!K4124</f>
        <v>0</v>
      </c>
      <c r="F4129" s="48">
        <f>ФИО!L4124</f>
        <v>0</v>
      </c>
      <c r="G4129" s="123">
        <f>ФИО!M4124</f>
        <v>0</v>
      </c>
      <c r="H4129" s="125"/>
      <c r="I4129" s="124">
        <f>ФИО!N4124</f>
        <v>0</v>
      </c>
      <c r="J4129" s="57" t="str">
        <f>ФИО!O4124&amp;" "&amp;ФИО!P4124</f>
        <v xml:space="preserve"> </v>
      </c>
      <c r="K4129" s="58" t="str">
        <f>ФИО!Q4124&amp;" "&amp;ФИО!R4124&amp;" "&amp;ФИО!S4124&amp;" "&amp;ФИО!T4124&amp;" "&amp;ФИО!U4124</f>
        <v xml:space="preserve">    </v>
      </c>
      <c r="L4129" s="58"/>
    </row>
    <row r="4130" spans="2:12" ht="26.25" customHeight="1">
      <c r="B4130" s="54"/>
      <c r="C4130" s="52" t="str">
        <f>ФИО!G4125&amp;"  "&amp;ФИО!H4125&amp;"  "&amp;ФИО!I4125</f>
        <v xml:space="preserve">    </v>
      </c>
      <c r="D4130" s="61">
        <f>ФИО!J4125</f>
        <v>0</v>
      </c>
      <c r="E4130" s="61">
        <f>ФИО!K4125</f>
        <v>0</v>
      </c>
      <c r="F4130" s="48">
        <f>ФИО!L4125</f>
        <v>0</v>
      </c>
      <c r="G4130" s="123">
        <f>ФИО!M4125</f>
        <v>0</v>
      </c>
      <c r="H4130" s="125"/>
      <c r="I4130" s="124">
        <f>ФИО!N4125</f>
        <v>0</v>
      </c>
      <c r="J4130" s="57" t="str">
        <f>ФИО!O4125&amp;" "&amp;ФИО!P4125</f>
        <v xml:space="preserve"> </v>
      </c>
      <c r="K4130" s="58" t="str">
        <f>ФИО!Q4125&amp;" "&amp;ФИО!R4125&amp;" "&amp;ФИО!S4125&amp;" "&amp;ФИО!T4125&amp;" "&amp;ФИО!U4125</f>
        <v xml:space="preserve">    </v>
      </c>
      <c r="L4130" s="58"/>
    </row>
    <row r="4131" spans="2:12" ht="26.25" customHeight="1">
      <c r="B4131" s="54"/>
      <c r="C4131" s="52" t="str">
        <f>ФИО!G4126&amp;"  "&amp;ФИО!H4126&amp;"  "&amp;ФИО!I4126</f>
        <v xml:space="preserve">    </v>
      </c>
      <c r="D4131" s="61">
        <f>ФИО!J4126</f>
        <v>0</v>
      </c>
      <c r="E4131" s="61">
        <f>ФИО!K4126</f>
        <v>0</v>
      </c>
      <c r="F4131" s="48">
        <f>ФИО!L4126</f>
        <v>0</v>
      </c>
      <c r="G4131" s="123">
        <f>ФИО!M4126</f>
        <v>0</v>
      </c>
      <c r="H4131" s="125"/>
      <c r="I4131" s="124">
        <f>ФИО!N4126</f>
        <v>0</v>
      </c>
      <c r="J4131" s="57" t="str">
        <f>ФИО!O4126&amp;" "&amp;ФИО!P4126</f>
        <v xml:space="preserve"> </v>
      </c>
      <c r="K4131" s="58" t="str">
        <f>ФИО!Q4126&amp;" "&amp;ФИО!R4126&amp;" "&amp;ФИО!S4126&amp;" "&amp;ФИО!T4126&amp;" "&amp;ФИО!U4126</f>
        <v xml:space="preserve">    </v>
      </c>
      <c r="L4131" s="58"/>
    </row>
    <row r="4132" spans="2:12" ht="26.25" customHeight="1">
      <c r="B4132" s="54"/>
      <c r="C4132" s="52" t="str">
        <f>ФИО!G4127&amp;"  "&amp;ФИО!H4127&amp;"  "&amp;ФИО!I4127</f>
        <v xml:space="preserve">    </v>
      </c>
      <c r="D4132" s="61">
        <f>ФИО!J4127</f>
        <v>0</v>
      </c>
      <c r="E4132" s="61">
        <f>ФИО!K4127</f>
        <v>0</v>
      </c>
      <c r="F4132" s="48">
        <f>ФИО!L4127</f>
        <v>0</v>
      </c>
      <c r="G4132" s="123">
        <f>ФИО!M4127</f>
        <v>0</v>
      </c>
      <c r="H4132" s="125"/>
      <c r="I4132" s="124">
        <f>ФИО!N4127</f>
        <v>0</v>
      </c>
      <c r="J4132" s="57" t="str">
        <f>ФИО!O4127&amp;" "&amp;ФИО!P4127</f>
        <v xml:space="preserve"> </v>
      </c>
      <c r="K4132" s="58" t="str">
        <f>ФИО!Q4127&amp;" "&amp;ФИО!R4127&amp;" "&amp;ФИО!S4127&amp;" "&amp;ФИО!T4127&amp;" "&amp;ФИО!U4127</f>
        <v xml:space="preserve">    </v>
      </c>
      <c r="L4132" s="58"/>
    </row>
    <row r="4133" spans="2:12" ht="26.25" customHeight="1">
      <c r="B4133" s="54"/>
      <c r="C4133" s="52" t="str">
        <f>ФИО!G4128&amp;"  "&amp;ФИО!H4128&amp;"  "&amp;ФИО!I4128</f>
        <v xml:space="preserve">    </v>
      </c>
      <c r="D4133" s="61">
        <f>ФИО!J4128</f>
        <v>0</v>
      </c>
      <c r="E4133" s="61">
        <f>ФИО!K4128</f>
        <v>0</v>
      </c>
      <c r="F4133" s="48">
        <f>ФИО!L4128</f>
        <v>0</v>
      </c>
      <c r="G4133" s="123">
        <f>ФИО!M4128</f>
        <v>0</v>
      </c>
      <c r="H4133" s="125"/>
      <c r="I4133" s="124">
        <f>ФИО!N4128</f>
        <v>0</v>
      </c>
      <c r="J4133" s="57" t="str">
        <f>ФИО!O4128&amp;" "&amp;ФИО!P4128</f>
        <v xml:space="preserve"> </v>
      </c>
      <c r="K4133" s="58" t="str">
        <f>ФИО!Q4128&amp;" "&amp;ФИО!R4128&amp;" "&amp;ФИО!S4128&amp;" "&amp;ФИО!T4128&amp;" "&amp;ФИО!U4128</f>
        <v xml:space="preserve">    </v>
      </c>
      <c r="L4133" s="58"/>
    </row>
    <row r="4134" spans="2:12" ht="26.25" customHeight="1">
      <c r="B4134" s="54"/>
      <c r="C4134" s="52" t="str">
        <f>ФИО!G4129&amp;"  "&amp;ФИО!H4129&amp;"  "&amp;ФИО!I4129</f>
        <v xml:space="preserve">    </v>
      </c>
      <c r="D4134" s="61">
        <f>ФИО!J4129</f>
        <v>0</v>
      </c>
      <c r="E4134" s="61">
        <f>ФИО!K4129</f>
        <v>0</v>
      </c>
      <c r="F4134" s="48">
        <f>ФИО!L4129</f>
        <v>0</v>
      </c>
      <c r="G4134" s="123">
        <f>ФИО!M4129</f>
        <v>0</v>
      </c>
      <c r="H4134" s="125"/>
      <c r="I4134" s="124">
        <f>ФИО!N4129</f>
        <v>0</v>
      </c>
      <c r="J4134" s="57" t="str">
        <f>ФИО!O4129&amp;" "&amp;ФИО!P4129</f>
        <v xml:space="preserve"> </v>
      </c>
      <c r="K4134" s="58" t="str">
        <f>ФИО!Q4129&amp;" "&amp;ФИО!R4129&amp;" "&amp;ФИО!S4129&amp;" "&amp;ФИО!T4129&amp;" "&amp;ФИО!U4129</f>
        <v xml:space="preserve">    </v>
      </c>
      <c r="L4134" s="58"/>
    </row>
    <row r="4135" spans="2:12" ht="26.25" customHeight="1">
      <c r="B4135" s="54"/>
      <c r="C4135" s="52" t="str">
        <f>ФИО!G4130&amp;"  "&amp;ФИО!H4130&amp;"  "&amp;ФИО!I4130</f>
        <v xml:space="preserve">    </v>
      </c>
      <c r="D4135" s="61">
        <f>ФИО!J4130</f>
        <v>0</v>
      </c>
      <c r="E4135" s="61">
        <f>ФИО!K4130</f>
        <v>0</v>
      </c>
      <c r="F4135" s="48">
        <f>ФИО!L4130</f>
        <v>0</v>
      </c>
      <c r="G4135" s="123">
        <f>ФИО!M4130</f>
        <v>0</v>
      </c>
      <c r="H4135" s="125"/>
      <c r="I4135" s="124">
        <f>ФИО!N4130</f>
        <v>0</v>
      </c>
      <c r="J4135" s="57" t="str">
        <f>ФИО!O4130&amp;" "&amp;ФИО!P4130</f>
        <v xml:space="preserve"> </v>
      </c>
      <c r="K4135" s="58" t="str">
        <f>ФИО!Q4130&amp;" "&amp;ФИО!R4130&amp;" "&amp;ФИО!S4130&amp;" "&amp;ФИО!T4130&amp;" "&amp;ФИО!U4130</f>
        <v xml:space="preserve">    </v>
      </c>
      <c r="L4135" s="58"/>
    </row>
    <row r="4136" spans="2:12" ht="26.25" customHeight="1">
      <c r="B4136" s="54"/>
      <c r="C4136" s="52" t="str">
        <f>ФИО!G4131&amp;"  "&amp;ФИО!H4131&amp;"  "&amp;ФИО!I4131</f>
        <v xml:space="preserve">    </v>
      </c>
      <c r="D4136" s="61">
        <f>ФИО!J4131</f>
        <v>0</v>
      </c>
      <c r="E4136" s="61">
        <f>ФИО!K4131</f>
        <v>0</v>
      </c>
      <c r="F4136" s="48">
        <f>ФИО!L4131</f>
        <v>0</v>
      </c>
      <c r="G4136" s="123">
        <f>ФИО!M4131</f>
        <v>0</v>
      </c>
      <c r="H4136" s="125"/>
      <c r="I4136" s="124">
        <f>ФИО!N4131</f>
        <v>0</v>
      </c>
      <c r="J4136" s="57" t="str">
        <f>ФИО!O4131&amp;" "&amp;ФИО!P4131</f>
        <v xml:space="preserve"> </v>
      </c>
      <c r="K4136" s="58" t="str">
        <f>ФИО!Q4131&amp;" "&amp;ФИО!R4131&amp;" "&amp;ФИО!S4131&amp;" "&amp;ФИО!T4131&amp;" "&amp;ФИО!U4131</f>
        <v xml:space="preserve">    </v>
      </c>
      <c r="L4136" s="58"/>
    </row>
    <row r="4137" spans="2:12" ht="26.25" customHeight="1">
      <c r="B4137" s="54"/>
      <c r="C4137" s="52" t="str">
        <f>ФИО!G4132&amp;"  "&amp;ФИО!H4132&amp;"  "&amp;ФИО!I4132</f>
        <v xml:space="preserve">    </v>
      </c>
      <c r="D4137" s="61">
        <f>ФИО!J4132</f>
        <v>0</v>
      </c>
      <c r="E4137" s="61">
        <f>ФИО!K4132</f>
        <v>0</v>
      </c>
      <c r="F4137" s="48">
        <f>ФИО!L4132</f>
        <v>0</v>
      </c>
      <c r="G4137" s="123">
        <f>ФИО!M4132</f>
        <v>0</v>
      </c>
      <c r="H4137" s="125"/>
      <c r="I4137" s="124">
        <f>ФИО!N4132</f>
        <v>0</v>
      </c>
      <c r="J4137" s="57" t="str">
        <f>ФИО!O4132&amp;" "&amp;ФИО!P4132</f>
        <v xml:space="preserve"> </v>
      </c>
      <c r="K4137" s="58" t="str">
        <f>ФИО!Q4132&amp;" "&amp;ФИО!R4132&amp;" "&amp;ФИО!S4132&amp;" "&amp;ФИО!T4132&amp;" "&amp;ФИО!U4132</f>
        <v xml:space="preserve">    </v>
      </c>
      <c r="L4137" s="58"/>
    </row>
    <row r="4138" spans="2:12" ht="26.25" customHeight="1">
      <c r="B4138" s="54"/>
      <c r="C4138" s="52" t="str">
        <f>ФИО!G4133&amp;"  "&amp;ФИО!H4133&amp;"  "&amp;ФИО!I4133</f>
        <v xml:space="preserve">    </v>
      </c>
      <c r="D4138" s="61">
        <f>ФИО!J4133</f>
        <v>0</v>
      </c>
      <c r="E4138" s="61">
        <f>ФИО!K4133</f>
        <v>0</v>
      </c>
      <c r="F4138" s="48">
        <f>ФИО!L4133</f>
        <v>0</v>
      </c>
      <c r="G4138" s="123">
        <f>ФИО!M4133</f>
        <v>0</v>
      </c>
      <c r="H4138" s="125"/>
      <c r="I4138" s="124">
        <f>ФИО!N4133</f>
        <v>0</v>
      </c>
      <c r="J4138" s="57" t="str">
        <f>ФИО!O4133&amp;" "&amp;ФИО!P4133</f>
        <v xml:space="preserve"> </v>
      </c>
      <c r="K4138" s="58" t="str">
        <f>ФИО!Q4133&amp;" "&amp;ФИО!R4133&amp;" "&amp;ФИО!S4133&amp;" "&amp;ФИО!T4133&amp;" "&amp;ФИО!U4133</f>
        <v xml:space="preserve">    </v>
      </c>
      <c r="L4138" s="58"/>
    </row>
    <row r="4139" spans="2:12" ht="26.25" customHeight="1">
      <c r="B4139" s="54"/>
      <c r="C4139" s="52" t="str">
        <f>ФИО!G4134&amp;"  "&amp;ФИО!H4134&amp;"  "&amp;ФИО!I4134</f>
        <v xml:space="preserve">    </v>
      </c>
      <c r="D4139" s="61">
        <f>ФИО!J4134</f>
        <v>0</v>
      </c>
      <c r="E4139" s="61">
        <f>ФИО!K4134</f>
        <v>0</v>
      </c>
      <c r="F4139" s="48">
        <f>ФИО!L4134</f>
        <v>0</v>
      </c>
      <c r="G4139" s="123">
        <f>ФИО!M4134</f>
        <v>0</v>
      </c>
      <c r="H4139" s="125"/>
      <c r="I4139" s="124">
        <f>ФИО!N4134</f>
        <v>0</v>
      </c>
      <c r="J4139" s="57" t="str">
        <f>ФИО!O4134&amp;" "&amp;ФИО!P4134</f>
        <v xml:space="preserve"> </v>
      </c>
      <c r="K4139" s="58" t="str">
        <f>ФИО!Q4134&amp;" "&amp;ФИО!R4134&amp;" "&amp;ФИО!S4134&amp;" "&amp;ФИО!T4134&amp;" "&amp;ФИО!U4134</f>
        <v xml:space="preserve">    </v>
      </c>
      <c r="L4139" s="58"/>
    </row>
    <row r="4140" spans="2:12" ht="26.25" customHeight="1">
      <c r="B4140" s="54"/>
      <c r="C4140" s="52" t="str">
        <f>ФИО!G4135&amp;"  "&amp;ФИО!H4135&amp;"  "&amp;ФИО!I4135</f>
        <v xml:space="preserve">    </v>
      </c>
      <c r="D4140" s="61">
        <f>ФИО!J4135</f>
        <v>0</v>
      </c>
      <c r="E4140" s="61">
        <f>ФИО!K4135</f>
        <v>0</v>
      </c>
      <c r="F4140" s="48">
        <f>ФИО!L4135</f>
        <v>0</v>
      </c>
      <c r="G4140" s="123">
        <f>ФИО!M4135</f>
        <v>0</v>
      </c>
      <c r="H4140" s="125"/>
      <c r="I4140" s="124">
        <f>ФИО!N4135</f>
        <v>0</v>
      </c>
      <c r="J4140" s="57" t="str">
        <f>ФИО!O4135&amp;" "&amp;ФИО!P4135</f>
        <v xml:space="preserve"> </v>
      </c>
      <c r="K4140" s="58" t="str">
        <f>ФИО!Q4135&amp;" "&amp;ФИО!R4135&amp;" "&amp;ФИО!S4135&amp;" "&amp;ФИО!T4135&amp;" "&amp;ФИО!U4135</f>
        <v xml:space="preserve">    </v>
      </c>
      <c r="L4140" s="58"/>
    </row>
    <row r="4141" spans="2:12" ht="26.25" customHeight="1">
      <c r="B4141" s="54"/>
      <c r="C4141" s="52" t="str">
        <f>ФИО!G4136&amp;"  "&amp;ФИО!H4136&amp;"  "&amp;ФИО!I4136</f>
        <v xml:space="preserve">    </v>
      </c>
      <c r="D4141" s="61">
        <f>ФИО!J4136</f>
        <v>0</v>
      </c>
      <c r="E4141" s="61">
        <f>ФИО!K4136</f>
        <v>0</v>
      </c>
      <c r="F4141" s="48">
        <f>ФИО!L4136</f>
        <v>0</v>
      </c>
      <c r="G4141" s="123">
        <f>ФИО!M4136</f>
        <v>0</v>
      </c>
      <c r="H4141" s="125"/>
      <c r="I4141" s="124">
        <f>ФИО!N4136</f>
        <v>0</v>
      </c>
      <c r="J4141" s="57" t="str">
        <f>ФИО!O4136&amp;" "&amp;ФИО!P4136</f>
        <v xml:space="preserve"> </v>
      </c>
      <c r="K4141" s="58" t="str">
        <f>ФИО!Q4136&amp;" "&amp;ФИО!R4136&amp;" "&amp;ФИО!S4136&amp;" "&amp;ФИО!T4136&amp;" "&amp;ФИО!U4136</f>
        <v xml:space="preserve">    </v>
      </c>
      <c r="L4141" s="58"/>
    </row>
    <row r="4142" spans="2:12" ht="26.25" customHeight="1">
      <c r="B4142" s="54"/>
      <c r="C4142" s="52" t="str">
        <f>ФИО!G4137&amp;"  "&amp;ФИО!H4137&amp;"  "&amp;ФИО!I4137</f>
        <v xml:space="preserve">    </v>
      </c>
      <c r="D4142" s="61">
        <f>ФИО!J4137</f>
        <v>0</v>
      </c>
      <c r="E4142" s="61">
        <f>ФИО!K4137</f>
        <v>0</v>
      </c>
      <c r="F4142" s="48">
        <f>ФИО!L4137</f>
        <v>0</v>
      </c>
      <c r="G4142" s="123">
        <f>ФИО!M4137</f>
        <v>0</v>
      </c>
      <c r="H4142" s="125"/>
      <c r="I4142" s="124">
        <f>ФИО!N4137</f>
        <v>0</v>
      </c>
      <c r="J4142" s="57" t="str">
        <f>ФИО!O4137&amp;" "&amp;ФИО!P4137</f>
        <v xml:space="preserve"> </v>
      </c>
      <c r="K4142" s="58" t="str">
        <f>ФИО!Q4137&amp;" "&amp;ФИО!R4137&amp;" "&amp;ФИО!S4137&amp;" "&amp;ФИО!T4137&amp;" "&amp;ФИО!U4137</f>
        <v xml:space="preserve">    </v>
      </c>
      <c r="L4142" s="58"/>
    </row>
    <row r="4143" spans="2:12" ht="26.25" customHeight="1">
      <c r="B4143" s="54"/>
      <c r="C4143" s="52" t="str">
        <f>ФИО!G4138&amp;"  "&amp;ФИО!H4138&amp;"  "&amp;ФИО!I4138</f>
        <v xml:space="preserve">    </v>
      </c>
      <c r="D4143" s="61">
        <f>ФИО!J4138</f>
        <v>0</v>
      </c>
      <c r="E4143" s="61">
        <f>ФИО!K4138</f>
        <v>0</v>
      </c>
      <c r="F4143" s="48">
        <f>ФИО!L4138</f>
        <v>0</v>
      </c>
      <c r="G4143" s="123">
        <f>ФИО!M4138</f>
        <v>0</v>
      </c>
      <c r="H4143" s="125"/>
      <c r="I4143" s="124">
        <f>ФИО!N4138</f>
        <v>0</v>
      </c>
      <c r="J4143" s="57" t="str">
        <f>ФИО!O4138&amp;" "&amp;ФИО!P4138</f>
        <v xml:space="preserve"> </v>
      </c>
      <c r="K4143" s="58" t="str">
        <f>ФИО!Q4138&amp;" "&amp;ФИО!R4138&amp;" "&amp;ФИО!S4138&amp;" "&amp;ФИО!T4138&amp;" "&amp;ФИО!U4138</f>
        <v xml:space="preserve">    </v>
      </c>
      <c r="L4143" s="58"/>
    </row>
    <row r="4144" spans="2:12" ht="26.25" customHeight="1">
      <c r="B4144" s="54"/>
      <c r="C4144" s="52" t="str">
        <f>ФИО!G4139&amp;"  "&amp;ФИО!H4139&amp;"  "&amp;ФИО!I4139</f>
        <v xml:space="preserve">    </v>
      </c>
      <c r="D4144" s="61">
        <f>ФИО!J4139</f>
        <v>0</v>
      </c>
      <c r="E4144" s="61">
        <f>ФИО!K4139</f>
        <v>0</v>
      </c>
      <c r="F4144" s="48">
        <f>ФИО!L4139</f>
        <v>0</v>
      </c>
      <c r="G4144" s="123">
        <f>ФИО!M4139</f>
        <v>0</v>
      </c>
      <c r="H4144" s="125"/>
      <c r="I4144" s="124">
        <f>ФИО!N4139</f>
        <v>0</v>
      </c>
      <c r="J4144" s="57" t="str">
        <f>ФИО!O4139&amp;" "&amp;ФИО!P4139</f>
        <v xml:space="preserve"> </v>
      </c>
      <c r="K4144" s="58" t="str">
        <f>ФИО!Q4139&amp;" "&amp;ФИО!R4139&amp;" "&amp;ФИО!S4139&amp;" "&amp;ФИО!T4139&amp;" "&amp;ФИО!U4139</f>
        <v xml:space="preserve">    </v>
      </c>
      <c r="L4144" s="58"/>
    </row>
    <row r="4145" spans="2:12" ht="26.25" customHeight="1">
      <c r="B4145" s="54"/>
      <c r="C4145" s="52" t="str">
        <f>ФИО!G4140&amp;"  "&amp;ФИО!H4140&amp;"  "&amp;ФИО!I4140</f>
        <v xml:space="preserve">    </v>
      </c>
      <c r="D4145" s="61">
        <f>ФИО!J4140</f>
        <v>0</v>
      </c>
      <c r="E4145" s="61">
        <f>ФИО!K4140</f>
        <v>0</v>
      </c>
      <c r="F4145" s="48">
        <f>ФИО!L4140</f>
        <v>0</v>
      </c>
      <c r="G4145" s="123">
        <f>ФИО!M4140</f>
        <v>0</v>
      </c>
      <c r="H4145" s="125"/>
      <c r="I4145" s="124">
        <f>ФИО!N4140</f>
        <v>0</v>
      </c>
      <c r="J4145" s="57" t="str">
        <f>ФИО!O4140&amp;" "&amp;ФИО!P4140</f>
        <v xml:space="preserve"> </v>
      </c>
      <c r="K4145" s="58" t="str">
        <f>ФИО!Q4140&amp;" "&amp;ФИО!R4140&amp;" "&amp;ФИО!S4140&amp;" "&amp;ФИО!T4140&amp;" "&amp;ФИО!U4140</f>
        <v xml:space="preserve">    </v>
      </c>
      <c r="L4145" s="58"/>
    </row>
    <row r="4146" spans="2:12" ht="26.25" customHeight="1">
      <c r="B4146" s="54"/>
      <c r="C4146" s="52" t="str">
        <f>ФИО!G4141&amp;"  "&amp;ФИО!H4141&amp;"  "&amp;ФИО!I4141</f>
        <v xml:space="preserve">    </v>
      </c>
      <c r="D4146" s="61">
        <f>ФИО!J4141</f>
        <v>0</v>
      </c>
      <c r="E4146" s="61">
        <f>ФИО!K4141</f>
        <v>0</v>
      </c>
      <c r="F4146" s="48">
        <f>ФИО!L4141</f>
        <v>0</v>
      </c>
      <c r="G4146" s="123">
        <f>ФИО!M4141</f>
        <v>0</v>
      </c>
      <c r="H4146" s="125"/>
      <c r="I4146" s="124">
        <f>ФИО!N4141</f>
        <v>0</v>
      </c>
      <c r="J4146" s="57" t="str">
        <f>ФИО!O4141&amp;" "&amp;ФИО!P4141</f>
        <v xml:space="preserve"> </v>
      </c>
      <c r="K4146" s="58" t="str">
        <f>ФИО!Q4141&amp;" "&amp;ФИО!R4141&amp;" "&amp;ФИО!S4141&amp;" "&amp;ФИО!T4141&amp;" "&amp;ФИО!U4141</f>
        <v xml:space="preserve">    </v>
      </c>
      <c r="L4146" s="58"/>
    </row>
    <row r="4147" spans="2:12" ht="26.25" customHeight="1">
      <c r="B4147" s="54"/>
      <c r="C4147" s="52" t="str">
        <f>ФИО!G4142&amp;"  "&amp;ФИО!H4142&amp;"  "&amp;ФИО!I4142</f>
        <v xml:space="preserve">    </v>
      </c>
      <c r="D4147" s="61">
        <f>ФИО!J4142</f>
        <v>0</v>
      </c>
      <c r="E4147" s="61">
        <f>ФИО!K4142</f>
        <v>0</v>
      </c>
      <c r="F4147" s="48">
        <f>ФИО!L4142</f>
        <v>0</v>
      </c>
      <c r="G4147" s="123">
        <f>ФИО!M4142</f>
        <v>0</v>
      </c>
      <c r="H4147" s="125"/>
      <c r="I4147" s="124">
        <f>ФИО!N4142</f>
        <v>0</v>
      </c>
      <c r="J4147" s="57" t="str">
        <f>ФИО!O4142&amp;" "&amp;ФИО!P4142</f>
        <v xml:space="preserve"> </v>
      </c>
      <c r="K4147" s="58" t="str">
        <f>ФИО!Q4142&amp;" "&amp;ФИО!R4142&amp;" "&amp;ФИО!S4142&amp;" "&amp;ФИО!T4142&amp;" "&amp;ФИО!U4142</f>
        <v xml:space="preserve">    </v>
      </c>
      <c r="L4147" s="58"/>
    </row>
    <row r="4148" spans="2:12" ht="26.25" customHeight="1">
      <c r="B4148" s="54"/>
      <c r="C4148" s="52" t="str">
        <f>ФИО!G4143&amp;"  "&amp;ФИО!H4143&amp;"  "&amp;ФИО!I4143</f>
        <v xml:space="preserve">    </v>
      </c>
      <c r="D4148" s="61">
        <f>ФИО!J4143</f>
        <v>0</v>
      </c>
      <c r="E4148" s="61">
        <f>ФИО!K4143</f>
        <v>0</v>
      </c>
      <c r="F4148" s="48">
        <f>ФИО!L4143</f>
        <v>0</v>
      </c>
      <c r="G4148" s="123">
        <f>ФИО!M4143</f>
        <v>0</v>
      </c>
      <c r="H4148" s="125"/>
      <c r="I4148" s="124">
        <f>ФИО!N4143</f>
        <v>0</v>
      </c>
      <c r="J4148" s="57" t="str">
        <f>ФИО!O4143&amp;" "&amp;ФИО!P4143</f>
        <v xml:space="preserve"> </v>
      </c>
      <c r="K4148" s="58" t="str">
        <f>ФИО!Q4143&amp;" "&amp;ФИО!R4143&amp;" "&amp;ФИО!S4143&amp;" "&amp;ФИО!T4143&amp;" "&amp;ФИО!U4143</f>
        <v xml:space="preserve">    </v>
      </c>
      <c r="L4148" s="58"/>
    </row>
    <row r="4149" spans="2:12" ht="26.25" customHeight="1">
      <c r="B4149" s="54"/>
      <c r="C4149" s="52" t="str">
        <f>ФИО!G4144&amp;"  "&amp;ФИО!H4144&amp;"  "&amp;ФИО!I4144</f>
        <v xml:space="preserve">    </v>
      </c>
      <c r="D4149" s="61">
        <f>ФИО!J4144</f>
        <v>0</v>
      </c>
      <c r="E4149" s="61">
        <f>ФИО!K4144</f>
        <v>0</v>
      </c>
      <c r="F4149" s="48">
        <f>ФИО!L4144</f>
        <v>0</v>
      </c>
      <c r="G4149" s="123">
        <f>ФИО!M4144</f>
        <v>0</v>
      </c>
      <c r="H4149" s="125"/>
      <c r="I4149" s="124">
        <f>ФИО!N4144</f>
        <v>0</v>
      </c>
      <c r="J4149" s="57" t="str">
        <f>ФИО!O4144&amp;" "&amp;ФИО!P4144</f>
        <v xml:space="preserve"> </v>
      </c>
      <c r="K4149" s="58" t="str">
        <f>ФИО!Q4144&amp;" "&amp;ФИО!R4144&amp;" "&amp;ФИО!S4144&amp;" "&amp;ФИО!T4144&amp;" "&amp;ФИО!U4144</f>
        <v xml:space="preserve">    </v>
      </c>
      <c r="L4149" s="58"/>
    </row>
    <row r="4150" spans="2:12" ht="26.25" customHeight="1">
      <c r="B4150" s="54"/>
      <c r="C4150" s="52" t="str">
        <f>ФИО!G4145&amp;"  "&amp;ФИО!H4145&amp;"  "&amp;ФИО!I4145</f>
        <v xml:space="preserve">    </v>
      </c>
      <c r="D4150" s="61">
        <f>ФИО!J4145</f>
        <v>0</v>
      </c>
      <c r="E4150" s="61">
        <f>ФИО!K4145</f>
        <v>0</v>
      </c>
      <c r="F4150" s="48">
        <f>ФИО!L4145</f>
        <v>0</v>
      </c>
      <c r="G4150" s="123">
        <f>ФИО!M4145</f>
        <v>0</v>
      </c>
      <c r="H4150" s="125"/>
      <c r="I4150" s="124">
        <f>ФИО!N4145</f>
        <v>0</v>
      </c>
      <c r="J4150" s="57" t="str">
        <f>ФИО!O4145&amp;" "&amp;ФИО!P4145</f>
        <v xml:space="preserve"> </v>
      </c>
      <c r="K4150" s="58" t="str">
        <f>ФИО!Q4145&amp;" "&amp;ФИО!R4145&amp;" "&amp;ФИО!S4145&amp;" "&amp;ФИО!T4145&amp;" "&amp;ФИО!U4145</f>
        <v xml:space="preserve">    </v>
      </c>
      <c r="L4150" s="58"/>
    </row>
    <row r="4151" spans="2:12" ht="26.25" customHeight="1">
      <c r="B4151" s="54"/>
      <c r="C4151" s="52" t="str">
        <f>ФИО!G4146&amp;"  "&amp;ФИО!H4146&amp;"  "&amp;ФИО!I4146</f>
        <v xml:space="preserve">    </v>
      </c>
      <c r="D4151" s="61">
        <f>ФИО!J4146</f>
        <v>0</v>
      </c>
      <c r="E4151" s="61">
        <f>ФИО!K4146</f>
        <v>0</v>
      </c>
      <c r="F4151" s="48">
        <f>ФИО!L4146</f>
        <v>0</v>
      </c>
      <c r="G4151" s="123">
        <f>ФИО!M4146</f>
        <v>0</v>
      </c>
      <c r="H4151" s="125"/>
      <c r="I4151" s="124">
        <f>ФИО!N4146</f>
        <v>0</v>
      </c>
      <c r="J4151" s="57" t="str">
        <f>ФИО!O4146&amp;" "&amp;ФИО!P4146</f>
        <v xml:space="preserve"> </v>
      </c>
      <c r="K4151" s="58" t="str">
        <f>ФИО!Q4146&amp;" "&amp;ФИО!R4146&amp;" "&amp;ФИО!S4146&amp;" "&amp;ФИО!T4146&amp;" "&amp;ФИО!U4146</f>
        <v xml:space="preserve">    </v>
      </c>
      <c r="L4151" s="58"/>
    </row>
    <row r="4152" spans="2:12" ht="26.25" customHeight="1">
      <c r="B4152" s="54"/>
      <c r="C4152" s="52" t="str">
        <f>ФИО!G4147&amp;"  "&amp;ФИО!H4147&amp;"  "&amp;ФИО!I4147</f>
        <v xml:space="preserve">    </v>
      </c>
      <c r="D4152" s="61">
        <f>ФИО!J4147</f>
        <v>0</v>
      </c>
      <c r="E4152" s="61">
        <f>ФИО!K4147</f>
        <v>0</v>
      </c>
      <c r="F4152" s="48">
        <f>ФИО!L4147</f>
        <v>0</v>
      </c>
      <c r="G4152" s="123">
        <f>ФИО!M4147</f>
        <v>0</v>
      </c>
      <c r="H4152" s="125"/>
      <c r="I4152" s="124">
        <f>ФИО!N4147</f>
        <v>0</v>
      </c>
      <c r="J4152" s="57" t="str">
        <f>ФИО!O4147&amp;" "&amp;ФИО!P4147</f>
        <v xml:space="preserve"> </v>
      </c>
      <c r="K4152" s="58" t="str">
        <f>ФИО!Q4147&amp;" "&amp;ФИО!R4147&amp;" "&amp;ФИО!S4147&amp;" "&amp;ФИО!T4147&amp;" "&amp;ФИО!U4147</f>
        <v xml:space="preserve">    </v>
      </c>
      <c r="L4152" s="58"/>
    </row>
    <row r="4153" spans="2:12" ht="26.25" customHeight="1">
      <c r="B4153" s="54"/>
      <c r="C4153" s="52" t="str">
        <f>ФИО!G4148&amp;"  "&amp;ФИО!H4148&amp;"  "&amp;ФИО!I4148</f>
        <v xml:space="preserve">    </v>
      </c>
      <c r="D4153" s="61">
        <f>ФИО!J4148</f>
        <v>0</v>
      </c>
      <c r="E4153" s="61">
        <f>ФИО!K4148</f>
        <v>0</v>
      </c>
      <c r="F4153" s="48">
        <f>ФИО!L4148</f>
        <v>0</v>
      </c>
      <c r="G4153" s="123">
        <f>ФИО!M4148</f>
        <v>0</v>
      </c>
      <c r="H4153" s="125"/>
      <c r="I4153" s="124">
        <f>ФИО!N4148</f>
        <v>0</v>
      </c>
      <c r="J4153" s="57" t="str">
        <f>ФИО!O4148&amp;" "&amp;ФИО!P4148</f>
        <v xml:space="preserve"> </v>
      </c>
      <c r="K4153" s="58" t="str">
        <f>ФИО!Q4148&amp;" "&amp;ФИО!R4148&amp;" "&amp;ФИО!S4148&amp;" "&amp;ФИО!T4148&amp;" "&amp;ФИО!U4148</f>
        <v xml:space="preserve">    </v>
      </c>
      <c r="L4153" s="58"/>
    </row>
    <row r="4154" spans="2:12" ht="26.25" customHeight="1">
      <c r="B4154" s="54"/>
      <c r="C4154" s="52" t="str">
        <f>ФИО!G4149&amp;"  "&amp;ФИО!H4149&amp;"  "&amp;ФИО!I4149</f>
        <v xml:space="preserve">    </v>
      </c>
      <c r="D4154" s="61">
        <f>ФИО!J4149</f>
        <v>0</v>
      </c>
      <c r="E4154" s="61">
        <f>ФИО!K4149</f>
        <v>0</v>
      </c>
      <c r="F4154" s="48">
        <f>ФИО!L4149</f>
        <v>0</v>
      </c>
      <c r="G4154" s="123">
        <f>ФИО!M4149</f>
        <v>0</v>
      </c>
      <c r="H4154" s="125"/>
      <c r="I4154" s="124">
        <f>ФИО!N4149</f>
        <v>0</v>
      </c>
      <c r="J4154" s="57" t="str">
        <f>ФИО!O4149&amp;" "&amp;ФИО!P4149</f>
        <v xml:space="preserve"> </v>
      </c>
      <c r="K4154" s="58" t="str">
        <f>ФИО!Q4149&amp;" "&amp;ФИО!R4149&amp;" "&amp;ФИО!S4149&amp;" "&amp;ФИО!T4149&amp;" "&amp;ФИО!U4149</f>
        <v xml:space="preserve">    </v>
      </c>
      <c r="L4154" s="58"/>
    </row>
    <row r="4155" spans="2:12" ht="26.25" customHeight="1">
      <c r="B4155" s="54"/>
      <c r="C4155" s="52" t="str">
        <f>ФИО!G4150&amp;"  "&amp;ФИО!H4150&amp;"  "&amp;ФИО!I4150</f>
        <v xml:space="preserve">    </v>
      </c>
      <c r="D4155" s="61">
        <f>ФИО!J4150</f>
        <v>0</v>
      </c>
      <c r="E4155" s="61">
        <f>ФИО!K4150</f>
        <v>0</v>
      </c>
      <c r="F4155" s="48">
        <f>ФИО!L4150</f>
        <v>0</v>
      </c>
      <c r="G4155" s="123">
        <f>ФИО!M4150</f>
        <v>0</v>
      </c>
      <c r="H4155" s="125"/>
      <c r="I4155" s="124">
        <f>ФИО!N4150</f>
        <v>0</v>
      </c>
      <c r="J4155" s="57" t="str">
        <f>ФИО!O4150&amp;" "&amp;ФИО!P4150</f>
        <v xml:space="preserve"> </v>
      </c>
      <c r="K4155" s="58" t="str">
        <f>ФИО!Q4150&amp;" "&amp;ФИО!R4150&amp;" "&amp;ФИО!S4150&amp;" "&amp;ФИО!T4150&amp;" "&amp;ФИО!U4150</f>
        <v xml:space="preserve">    </v>
      </c>
      <c r="L4155" s="58"/>
    </row>
    <row r="4156" spans="2:12" ht="26.25" customHeight="1">
      <c r="B4156" s="54"/>
      <c r="C4156" s="52" t="str">
        <f>ФИО!G4151&amp;"  "&amp;ФИО!H4151&amp;"  "&amp;ФИО!I4151</f>
        <v xml:space="preserve">    </v>
      </c>
      <c r="D4156" s="61">
        <f>ФИО!J4151</f>
        <v>0</v>
      </c>
      <c r="E4156" s="61">
        <f>ФИО!K4151</f>
        <v>0</v>
      </c>
      <c r="F4156" s="48">
        <f>ФИО!L4151</f>
        <v>0</v>
      </c>
      <c r="G4156" s="123">
        <f>ФИО!M4151</f>
        <v>0</v>
      </c>
      <c r="H4156" s="125"/>
      <c r="I4156" s="124">
        <f>ФИО!N4151</f>
        <v>0</v>
      </c>
      <c r="J4156" s="57" t="str">
        <f>ФИО!O4151&amp;" "&amp;ФИО!P4151</f>
        <v xml:space="preserve"> </v>
      </c>
      <c r="K4156" s="58" t="str">
        <f>ФИО!Q4151&amp;" "&amp;ФИО!R4151&amp;" "&amp;ФИО!S4151&amp;" "&amp;ФИО!T4151&amp;" "&amp;ФИО!U4151</f>
        <v xml:space="preserve">    </v>
      </c>
      <c r="L4156" s="58"/>
    </row>
    <row r="4157" spans="2:12" ht="26.25" customHeight="1">
      <c r="B4157" s="54"/>
      <c r="C4157" s="52" t="str">
        <f>ФИО!G4152&amp;"  "&amp;ФИО!H4152&amp;"  "&amp;ФИО!I4152</f>
        <v xml:space="preserve">    </v>
      </c>
      <c r="D4157" s="61">
        <f>ФИО!J4152</f>
        <v>0</v>
      </c>
      <c r="E4157" s="61">
        <f>ФИО!K4152</f>
        <v>0</v>
      </c>
      <c r="F4157" s="48">
        <f>ФИО!L4152</f>
        <v>0</v>
      </c>
      <c r="G4157" s="123">
        <f>ФИО!M4152</f>
        <v>0</v>
      </c>
      <c r="H4157" s="125"/>
      <c r="I4157" s="124">
        <f>ФИО!N4152</f>
        <v>0</v>
      </c>
      <c r="J4157" s="57" t="str">
        <f>ФИО!O4152&amp;" "&amp;ФИО!P4152</f>
        <v xml:space="preserve"> </v>
      </c>
      <c r="K4157" s="58" t="str">
        <f>ФИО!Q4152&amp;" "&amp;ФИО!R4152&amp;" "&amp;ФИО!S4152&amp;" "&amp;ФИО!T4152&amp;" "&amp;ФИО!U4152</f>
        <v xml:space="preserve">    </v>
      </c>
      <c r="L4157" s="58"/>
    </row>
    <row r="4158" spans="2:12" ht="26.25" customHeight="1">
      <c r="B4158" s="54"/>
      <c r="C4158" s="52" t="str">
        <f>ФИО!G4153&amp;"  "&amp;ФИО!H4153&amp;"  "&amp;ФИО!I4153</f>
        <v xml:space="preserve">    </v>
      </c>
      <c r="D4158" s="61">
        <f>ФИО!J4153</f>
        <v>0</v>
      </c>
      <c r="E4158" s="61">
        <f>ФИО!K4153</f>
        <v>0</v>
      </c>
      <c r="F4158" s="48">
        <f>ФИО!L4153</f>
        <v>0</v>
      </c>
      <c r="G4158" s="123">
        <f>ФИО!M4153</f>
        <v>0</v>
      </c>
      <c r="H4158" s="125"/>
      <c r="I4158" s="124">
        <f>ФИО!N4153</f>
        <v>0</v>
      </c>
      <c r="J4158" s="57" t="str">
        <f>ФИО!O4153&amp;" "&amp;ФИО!P4153</f>
        <v xml:space="preserve"> </v>
      </c>
      <c r="K4158" s="58" t="str">
        <f>ФИО!Q4153&amp;" "&amp;ФИО!R4153&amp;" "&amp;ФИО!S4153&amp;" "&amp;ФИО!T4153&amp;" "&amp;ФИО!U4153</f>
        <v xml:space="preserve">    </v>
      </c>
      <c r="L4158" s="58"/>
    </row>
    <row r="4159" spans="2:12" ht="26.25" customHeight="1">
      <c r="B4159" s="54"/>
      <c r="C4159" s="52" t="str">
        <f>ФИО!G4154&amp;"  "&amp;ФИО!H4154&amp;"  "&amp;ФИО!I4154</f>
        <v xml:space="preserve">    </v>
      </c>
      <c r="D4159" s="61">
        <f>ФИО!J4154</f>
        <v>0</v>
      </c>
      <c r="E4159" s="61">
        <f>ФИО!K4154</f>
        <v>0</v>
      </c>
      <c r="F4159" s="48">
        <f>ФИО!L4154</f>
        <v>0</v>
      </c>
      <c r="G4159" s="123">
        <f>ФИО!M4154</f>
        <v>0</v>
      </c>
      <c r="H4159" s="125"/>
      <c r="I4159" s="124">
        <f>ФИО!N4154</f>
        <v>0</v>
      </c>
      <c r="J4159" s="57" t="str">
        <f>ФИО!O4154&amp;" "&amp;ФИО!P4154</f>
        <v xml:space="preserve"> </v>
      </c>
      <c r="K4159" s="58" t="str">
        <f>ФИО!Q4154&amp;" "&amp;ФИО!R4154&amp;" "&amp;ФИО!S4154&amp;" "&amp;ФИО!T4154&amp;" "&amp;ФИО!U4154</f>
        <v xml:space="preserve">    </v>
      </c>
      <c r="L4159" s="58"/>
    </row>
    <row r="4160" spans="2:12" ht="26.25" customHeight="1">
      <c r="B4160" s="54"/>
      <c r="C4160" s="52" t="str">
        <f>ФИО!G4155&amp;"  "&amp;ФИО!H4155&amp;"  "&amp;ФИО!I4155</f>
        <v xml:space="preserve">    </v>
      </c>
      <c r="D4160" s="61">
        <f>ФИО!J4155</f>
        <v>0</v>
      </c>
      <c r="E4160" s="61">
        <f>ФИО!K4155</f>
        <v>0</v>
      </c>
      <c r="F4160" s="48">
        <f>ФИО!L4155</f>
        <v>0</v>
      </c>
      <c r="G4160" s="123">
        <f>ФИО!M4155</f>
        <v>0</v>
      </c>
      <c r="H4160" s="125"/>
      <c r="I4160" s="124">
        <f>ФИО!N4155</f>
        <v>0</v>
      </c>
      <c r="J4160" s="57" t="str">
        <f>ФИО!O4155&amp;" "&amp;ФИО!P4155</f>
        <v xml:space="preserve"> </v>
      </c>
      <c r="K4160" s="58" t="str">
        <f>ФИО!Q4155&amp;" "&amp;ФИО!R4155&amp;" "&amp;ФИО!S4155&amp;" "&amp;ФИО!T4155&amp;" "&amp;ФИО!U4155</f>
        <v xml:space="preserve">    </v>
      </c>
      <c r="L4160" s="58"/>
    </row>
    <row r="4161" spans="2:12" ht="26.25" customHeight="1">
      <c r="B4161" s="54"/>
      <c r="C4161" s="52" t="str">
        <f>ФИО!G4156&amp;"  "&amp;ФИО!H4156&amp;"  "&amp;ФИО!I4156</f>
        <v xml:space="preserve">    </v>
      </c>
      <c r="D4161" s="61">
        <f>ФИО!J4156</f>
        <v>0</v>
      </c>
      <c r="E4161" s="61">
        <f>ФИО!K4156</f>
        <v>0</v>
      </c>
      <c r="F4161" s="48">
        <f>ФИО!L4156</f>
        <v>0</v>
      </c>
      <c r="G4161" s="123">
        <f>ФИО!M4156</f>
        <v>0</v>
      </c>
      <c r="H4161" s="125"/>
      <c r="I4161" s="124">
        <f>ФИО!N4156</f>
        <v>0</v>
      </c>
      <c r="J4161" s="57" t="str">
        <f>ФИО!O4156&amp;" "&amp;ФИО!P4156</f>
        <v xml:space="preserve"> </v>
      </c>
      <c r="K4161" s="58" t="str">
        <f>ФИО!Q4156&amp;" "&amp;ФИО!R4156&amp;" "&amp;ФИО!S4156&amp;" "&amp;ФИО!T4156&amp;" "&amp;ФИО!U4156</f>
        <v xml:space="preserve">    </v>
      </c>
      <c r="L4161" s="58"/>
    </row>
    <row r="4162" spans="2:12" ht="26.25" customHeight="1">
      <c r="B4162" s="54"/>
      <c r="C4162" s="52" t="str">
        <f>ФИО!G4157&amp;"  "&amp;ФИО!H4157&amp;"  "&amp;ФИО!I4157</f>
        <v xml:space="preserve">    </v>
      </c>
      <c r="D4162" s="61">
        <f>ФИО!J4157</f>
        <v>0</v>
      </c>
      <c r="E4162" s="61">
        <f>ФИО!K4157</f>
        <v>0</v>
      </c>
      <c r="F4162" s="48">
        <f>ФИО!L4157</f>
        <v>0</v>
      </c>
      <c r="G4162" s="123">
        <f>ФИО!M4157</f>
        <v>0</v>
      </c>
      <c r="H4162" s="125"/>
      <c r="I4162" s="124">
        <f>ФИО!N4157</f>
        <v>0</v>
      </c>
      <c r="J4162" s="57" t="str">
        <f>ФИО!O4157&amp;" "&amp;ФИО!P4157</f>
        <v xml:space="preserve"> </v>
      </c>
      <c r="K4162" s="58" t="str">
        <f>ФИО!Q4157&amp;" "&amp;ФИО!R4157&amp;" "&amp;ФИО!S4157&amp;" "&amp;ФИО!T4157&amp;" "&amp;ФИО!U4157</f>
        <v xml:space="preserve">    </v>
      </c>
      <c r="L4162" s="58"/>
    </row>
    <row r="4163" spans="2:12" ht="26.25" customHeight="1">
      <c r="B4163" s="54"/>
      <c r="C4163" s="52" t="str">
        <f>ФИО!G4158&amp;"  "&amp;ФИО!H4158&amp;"  "&amp;ФИО!I4158</f>
        <v xml:space="preserve">    </v>
      </c>
      <c r="D4163" s="61">
        <f>ФИО!J4158</f>
        <v>0</v>
      </c>
      <c r="E4163" s="61">
        <f>ФИО!K4158</f>
        <v>0</v>
      </c>
      <c r="F4163" s="48">
        <f>ФИО!L4158</f>
        <v>0</v>
      </c>
      <c r="G4163" s="123">
        <f>ФИО!M4158</f>
        <v>0</v>
      </c>
      <c r="H4163" s="125"/>
      <c r="I4163" s="124">
        <f>ФИО!N4158</f>
        <v>0</v>
      </c>
      <c r="J4163" s="57" t="str">
        <f>ФИО!O4158&amp;" "&amp;ФИО!P4158</f>
        <v xml:space="preserve"> </v>
      </c>
      <c r="K4163" s="58" t="str">
        <f>ФИО!Q4158&amp;" "&amp;ФИО!R4158&amp;" "&amp;ФИО!S4158&amp;" "&amp;ФИО!T4158&amp;" "&amp;ФИО!U4158</f>
        <v xml:space="preserve">    </v>
      </c>
      <c r="L4163" s="58"/>
    </row>
    <row r="4164" spans="2:12" ht="26.25" customHeight="1">
      <c r="B4164" s="54"/>
      <c r="C4164" s="52" t="str">
        <f>ФИО!G4159&amp;"  "&amp;ФИО!H4159&amp;"  "&amp;ФИО!I4159</f>
        <v xml:space="preserve">    </v>
      </c>
      <c r="D4164" s="61">
        <f>ФИО!J4159</f>
        <v>0</v>
      </c>
      <c r="E4164" s="61">
        <f>ФИО!K4159</f>
        <v>0</v>
      </c>
      <c r="F4164" s="48">
        <f>ФИО!L4159</f>
        <v>0</v>
      </c>
      <c r="G4164" s="123">
        <f>ФИО!M4159</f>
        <v>0</v>
      </c>
      <c r="H4164" s="125"/>
      <c r="I4164" s="124">
        <f>ФИО!N4159</f>
        <v>0</v>
      </c>
      <c r="J4164" s="57" t="str">
        <f>ФИО!O4159&amp;" "&amp;ФИО!P4159</f>
        <v xml:space="preserve"> </v>
      </c>
      <c r="K4164" s="58" t="str">
        <f>ФИО!Q4159&amp;" "&amp;ФИО!R4159&amp;" "&amp;ФИО!S4159&amp;" "&amp;ФИО!T4159&amp;" "&amp;ФИО!U4159</f>
        <v xml:space="preserve">    </v>
      </c>
      <c r="L4164" s="58"/>
    </row>
    <row r="4165" spans="2:12" ht="26.25" customHeight="1">
      <c r="B4165" s="54"/>
      <c r="C4165" s="52" t="str">
        <f>ФИО!G4160&amp;"  "&amp;ФИО!H4160&amp;"  "&amp;ФИО!I4160</f>
        <v xml:space="preserve">    </v>
      </c>
      <c r="D4165" s="61">
        <f>ФИО!J4160</f>
        <v>0</v>
      </c>
      <c r="E4165" s="61">
        <f>ФИО!K4160</f>
        <v>0</v>
      </c>
      <c r="F4165" s="48">
        <f>ФИО!L4160</f>
        <v>0</v>
      </c>
      <c r="G4165" s="123">
        <f>ФИО!M4160</f>
        <v>0</v>
      </c>
      <c r="H4165" s="125"/>
      <c r="I4165" s="124">
        <f>ФИО!N4160</f>
        <v>0</v>
      </c>
      <c r="J4165" s="57" t="str">
        <f>ФИО!O4160&amp;" "&amp;ФИО!P4160</f>
        <v xml:space="preserve"> </v>
      </c>
      <c r="K4165" s="58" t="str">
        <f>ФИО!Q4160&amp;" "&amp;ФИО!R4160&amp;" "&amp;ФИО!S4160&amp;" "&amp;ФИО!T4160&amp;" "&amp;ФИО!U4160</f>
        <v xml:space="preserve">    </v>
      </c>
      <c r="L4165" s="58"/>
    </row>
    <row r="4166" spans="2:12" ht="26.25" customHeight="1">
      <c r="B4166" s="54"/>
      <c r="C4166" s="52" t="str">
        <f>ФИО!G4161&amp;"  "&amp;ФИО!H4161&amp;"  "&amp;ФИО!I4161</f>
        <v xml:space="preserve">    </v>
      </c>
      <c r="D4166" s="61">
        <f>ФИО!J4161</f>
        <v>0</v>
      </c>
      <c r="E4166" s="61">
        <f>ФИО!K4161</f>
        <v>0</v>
      </c>
      <c r="F4166" s="48">
        <f>ФИО!L4161</f>
        <v>0</v>
      </c>
      <c r="G4166" s="123">
        <f>ФИО!M4161</f>
        <v>0</v>
      </c>
      <c r="H4166" s="125"/>
      <c r="I4166" s="124">
        <f>ФИО!N4161</f>
        <v>0</v>
      </c>
      <c r="J4166" s="57" t="str">
        <f>ФИО!O4161&amp;" "&amp;ФИО!P4161</f>
        <v xml:space="preserve"> </v>
      </c>
      <c r="K4166" s="58" t="str">
        <f>ФИО!Q4161&amp;" "&amp;ФИО!R4161&amp;" "&amp;ФИО!S4161&amp;" "&amp;ФИО!T4161&amp;" "&amp;ФИО!U4161</f>
        <v xml:space="preserve">    </v>
      </c>
      <c r="L4166" s="58"/>
    </row>
    <row r="4167" spans="2:12" ht="26.25" customHeight="1">
      <c r="B4167" s="54"/>
      <c r="C4167" s="52" t="str">
        <f>ФИО!G4162&amp;"  "&amp;ФИО!H4162&amp;"  "&amp;ФИО!I4162</f>
        <v xml:space="preserve">    </v>
      </c>
      <c r="D4167" s="61">
        <f>ФИО!J4162</f>
        <v>0</v>
      </c>
      <c r="E4167" s="61">
        <f>ФИО!K4162</f>
        <v>0</v>
      </c>
      <c r="F4167" s="48">
        <f>ФИО!L4162</f>
        <v>0</v>
      </c>
      <c r="G4167" s="123">
        <f>ФИО!M4162</f>
        <v>0</v>
      </c>
      <c r="H4167" s="125"/>
      <c r="I4167" s="124">
        <f>ФИО!N4162</f>
        <v>0</v>
      </c>
      <c r="J4167" s="57" t="str">
        <f>ФИО!O4162&amp;" "&amp;ФИО!P4162</f>
        <v xml:space="preserve"> </v>
      </c>
      <c r="K4167" s="58" t="str">
        <f>ФИО!Q4162&amp;" "&amp;ФИО!R4162&amp;" "&amp;ФИО!S4162&amp;" "&amp;ФИО!T4162&amp;" "&amp;ФИО!U4162</f>
        <v xml:space="preserve">    </v>
      </c>
      <c r="L4167" s="58"/>
    </row>
    <row r="4168" spans="2:12" ht="26.25" customHeight="1">
      <c r="B4168" s="54"/>
      <c r="C4168" s="52" t="str">
        <f>ФИО!G4163&amp;"  "&amp;ФИО!H4163&amp;"  "&amp;ФИО!I4163</f>
        <v xml:space="preserve">    </v>
      </c>
      <c r="D4168" s="61">
        <f>ФИО!J4163</f>
        <v>0</v>
      </c>
      <c r="E4168" s="61">
        <f>ФИО!K4163</f>
        <v>0</v>
      </c>
      <c r="F4168" s="48">
        <f>ФИО!L4163</f>
        <v>0</v>
      </c>
      <c r="G4168" s="123">
        <f>ФИО!M4163</f>
        <v>0</v>
      </c>
      <c r="H4168" s="125"/>
      <c r="I4168" s="124">
        <f>ФИО!N4163</f>
        <v>0</v>
      </c>
      <c r="J4168" s="57" t="str">
        <f>ФИО!O4163&amp;" "&amp;ФИО!P4163</f>
        <v xml:space="preserve"> </v>
      </c>
      <c r="K4168" s="58" t="str">
        <f>ФИО!Q4163&amp;" "&amp;ФИО!R4163&amp;" "&amp;ФИО!S4163&amp;" "&amp;ФИО!T4163&amp;" "&amp;ФИО!U4163</f>
        <v xml:space="preserve">    </v>
      </c>
      <c r="L4168" s="58"/>
    </row>
    <row r="4169" spans="2:12" ht="26.25" customHeight="1">
      <c r="B4169" s="54"/>
      <c r="C4169" s="52" t="str">
        <f>ФИО!G4164&amp;"  "&amp;ФИО!H4164&amp;"  "&amp;ФИО!I4164</f>
        <v xml:space="preserve">    </v>
      </c>
      <c r="D4169" s="61">
        <f>ФИО!J4164</f>
        <v>0</v>
      </c>
      <c r="E4169" s="61">
        <f>ФИО!K4164</f>
        <v>0</v>
      </c>
      <c r="F4169" s="48">
        <f>ФИО!L4164</f>
        <v>0</v>
      </c>
      <c r="G4169" s="123">
        <f>ФИО!M4164</f>
        <v>0</v>
      </c>
      <c r="H4169" s="125"/>
      <c r="I4169" s="124">
        <f>ФИО!N4164</f>
        <v>0</v>
      </c>
      <c r="J4169" s="57" t="str">
        <f>ФИО!O4164&amp;" "&amp;ФИО!P4164</f>
        <v xml:space="preserve"> </v>
      </c>
      <c r="K4169" s="58" t="str">
        <f>ФИО!Q4164&amp;" "&amp;ФИО!R4164&amp;" "&amp;ФИО!S4164&amp;" "&amp;ФИО!T4164&amp;" "&amp;ФИО!U4164</f>
        <v xml:space="preserve">    </v>
      </c>
      <c r="L4169" s="58"/>
    </row>
    <row r="4170" spans="2:12" ht="26.25" customHeight="1">
      <c r="B4170" s="54"/>
      <c r="C4170" s="52" t="str">
        <f>ФИО!G4165&amp;"  "&amp;ФИО!H4165&amp;"  "&amp;ФИО!I4165</f>
        <v xml:space="preserve">    </v>
      </c>
      <c r="D4170" s="61">
        <f>ФИО!J4165</f>
        <v>0</v>
      </c>
      <c r="E4170" s="61">
        <f>ФИО!K4165</f>
        <v>0</v>
      </c>
      <c r="F4170" s="48">
        <f>ФИО!L4165</f>
        <v>0</v>
      </c>
      <c r="G4170" s="123">
        <f>ФИО!M4165</f>
        <v>0</v>
      </c>
      <c r="H4170" s="125"/>
      <c r="I4170" s="124">
        <f>ФИО!N4165</f>
        <v>0</v>
      </c>
      <c r="J4170" s="57" t="str">
        <f>ФИО!O4165&amp;" "&amp;ФИО!P4165</f>
        <v xml:space="preserve"> </v>
      </c>
      <c r="K4170" s="58" t="str">
        <f>ФИО!Q4165&amp;" "&amp;ФИО!R4165&amp;" "&amp;ФИО!S4165&amp;" "&amp;ФИО!T4165&amp;" "&amp;ФИО!U4165</f>
        <v xml:space="preserve">    </v>
      </c>
      <c r="L4170" s="58"/>
    </row>
    <row r="4171" spans="2:12" ht="26.25" customHeight="1">
      <c r="B4171" s="54"/>
      <c r="C4171" s="52" t="str">
        <f>ФИО!G4166&amp;"  "&amp;ФИО!H4166&amp;"  "&amp;ФИО!I4166</f>
        <v xml:space="preserve">    </v>
      </c>
      <c r="D4171" s="61">
        <f>ФИО!J4166</f>
        <v>0</v>
      </c>
      <c r="E4171" s="61">
        <f>ФИО!K4166</f>
        <v>0</v>
      </c>
      <c r="F4171" s="48">
        <f>ФИО!L4166</f>
        <v>0</v>
      </c>
      <c r="G4171" s="123">
        <f>ФИО!M4166</f>
        <v>0</v>
      </c>
      <c r="H4171" s="125"/>
      <c r="I4171" s="124">
        <f>ФИО!N4166</f>
        <v>0</v>
      </c>
      <c r="J4171" s="57" t="str">
        <f>ФИО!O4166&amp;" "&amp;ФИО!P4166</f>
        <v xml:space="preserve"> </v>
      </c>
      <c r="K4171" s="58" t="str">
        <f>ФИО!Q4166&amp;" "&amp;ФИО!R4166&amp;" "&amp;ФИО!S4166&amp;" "&amp;ФИО!T4166&amp;" "&amp;ФИО!U4166</f>
        <v xml:space="preserve">    </v>
      </c>
      <c r="L4171" s="58"/>
    </row>
    <row r="4172" spans="2:12" ht="26.25" customHeight="1">
      <c r="B4172" s="54"/>
      <c r="C4172" s="52" t="str">
        <f>ФИО!G4167&amp;"  "&amp;ФИО!H4167&amp;"  "&amp;ФИО!I4167</f>
        <v xml:space="preserve">    </v>
      </c>
      <c r="D4172" s="61">
        <f>ФИО!J4167</f>
        <v>0</v>
      </c>
      <c r="E4172" s="61">
        <f>ФИО!K4167</f>
        <v>0</v>
      </c>
      <c r="F4172" s="48">
        <f>ФИО!L4167</f>
        <v>0</v>
      </c>
      <c r="G4172" s="123">
        <f>ФИО!M4167</f>
        <v>0</v>
      </c>
      <c r="H4172" s="125"/>
      <c r="I4172" s="124">
        <f>ФИО!N4167</f>
        <v>0</v>
      </c>
      <c r="J4172" s="57" t="str">
        <f>ФИО!O4167&amp;" "&amp;ФИО!P4167</f>
        <v xml:space="preserve"> </v>
      </c>
      <c r="K4172" s="58" t="str">
        <f>ФИО!Q4167&amp;" "&amp;ФИО!R4167&amp;" "&amp;ФИО!S4167&amp;" "&amp;ФИО!T4167&amp;" "&amp;ФИО!U4167</f>
        <v xml:space="preserve">    </v>
      </c>
      <c r="L4172" s="58"/>
    </row>
    <row r="4173" spans="2:12" ht="26.25" customHeight="1">
      <c r="B4173" s="54"/>
      <c r="C4173" s="52" t="str">
        <f>ФИО!G4168&amp;"  "&amp;ФИО!H4168&amp;"  "&amp;ФИО!I4168</f>
        <v xml:space="preserve">    </v>
      </c>
      <c r="D4173" s="61">
        <f>ФИО!J4168</f>
        <v>0</v>
      </c>
      <c r="E4173" s="61">
        <f>ФИО!K4168</f>
        <v>0</v>
      </c>
      <c r="F4173" s="48">
        <f>ФИО!L4168</f>
        <v>0</v>
      </c>
      <c r="G4173" s="123">
        <f>ФИО!M4168</f>
        <v>0</v>
      </c>
      <c r="H4173" s="125"/>
      <c r="I4173" s="124">
        <f>ФИО!N4168</f>
        <v>0</v>
      </c>
      <c r="J4173" s="57" t="str">
        <f>ФИО!O4168&amp;" "&amp;ФИО!P4168</f>
        <v xml:space="preserve"> </v>
      </c>
      <c r="K4173" s="58" t="str">
        <f>ФИО!Q4168&amp;" "&amp;ФИО!R4168&amp;" "&amp;ФИО!S4168&amp;" "&amp;ФИО!T4168&amp;" "&amp;ФИО!U4168</f>
        <v xml:space="preserve">    </v>
      </c>
      <c r="L4173" s="58"/>
    </row>
    <row r="4174" spans="2:12" ht="26.25" customHeight="1">
      <c r="B4174" s="54"/>
      <c r="C4174" s="52" t="str">
        <f>ФИО!G4169&amp;"  "&amp;ФИО!H4169&amp;"  "&amp;ФИО!I4169</f>
        <v xml:space="preserve">    </v>
      </c>
      <c r="D4174" s="61">
        <f>ФИО!J4169</f>
        <v>0</v>
      </c>
      <c r="E4174" s="61">
        <f>ФИО!K4169</f>
        <v>0</v>
      </c>
      <c r="F4174" s="48">
        <f>ФИО!L4169</f>
        <v>0</v>
      </c>
      <c r="G4174" s="123">
        <f>ФИО!M4169</f>
        <v>0</v>
      </c>
      <c r="H4174" s="125"/>
      <c r="I4174" s="124">
        <f>ФИО!N4169</f>
        <v>0</v>
      </c>
      <c r="J4174" s="57" t="str">
        <f>ФИО!O4169&amp;" "&amp;ФИО!P4169</f>
        <v xml:space="preserve"> </v>
      </c>
      <c r="K4174" s="58" t="str">
        <f>ФИО!Q4169&amp;" "&amp;ФИО!R4169&amp;" "&amp;ФИО!S4169&amp;" "&amp;ФИО!T4169&amp;" "&amp;ФИО!U4169</f>
        <v xml:space="preserve">    </v>
      </c>
      <c r="L4174" s="58"/>
    </row>
    <row r="4175" spans="2:12" ht="26.25" customHeight="1">
      <c r="B4175" s="54"/>
      <c r="C4175" s="52" t="str">
        <f>ФИО!G4170&amp;"  "&amp;ФИО!H4170&amp;"  "&amp;ФИО!I4170</f>
        <v xml:space="preserve">    </v>
      </c>
      <c r="D4175" s="61">
        <f>ФИО!J4170</f>
        <v>0</v>
      </c>
      <c r="E4175" s="61">
        <f>ФИО!K4170</f>
        <v>0</v>
      </c>
      <c r="F4175" s="48">
        <f>ФИО!L4170</f>
        <v>0</v>
      </c>
      <c r="G4175" s="123">
        <f>ФИО!M4170</f>
        <v>0</v>
      </c>
      <c r="H4175" s="125"/>
      <c r="I4175" s="124">
        <f>ФИО!N4170</f>
        <v>0</v>
      </c>
      <c r="J4175" s="57" t="str">
        <f>ФИО!O4170&amp;" "&amp;ФИО!P4170</f>
        <v xml:space="preserve"> </v>
      </c>
      <c r="K4175" s="58" t="str">
        <f>ФИО!Q4170&amp;" "&amp;ФИО!R4170&amp;" "&amp;ФИО!S4170&amp;" "&amp;ФИО!T4170&amp;" "&amp;ФИО!U4170</f>
        <v xml:space="preserve">    </v>
      </c>
      <c r="L4175" s="58"/>
    </row>
    <row r="4176" spans="2:12" ht="26.25" customHeight="1">
      <c r="B4176" s="54"/>
      <c r="C4176" s="52" t="str">
        <f>ФИО!G4171&amp;"  "&amp;ФИО!H4171&amp;"  "&amp;ФИО!I4171</f>
        <v xml:space="preserve">    </v>
      </c>
      <c r="D4176" s="61">
        <f>ФИО!J4171</f>
        <v>0</v>
      </c>
      <c r="E4176" s="61">
        <f>ФИО!K4171</f>
        <v>0</v>
      </c>
      <c r="F4176" s="48">
        <f>ФИО!L4171</f>
        <v>0</v>
      </c>
      <c r="G4176" s="123">
        <f>ФИО!M4171</f>
        <v>0</v>
      </c>
      <c r="H4176" s="125"/>
      <c r="I4176" s="124">
        <f>ФИО!N4171</f>
        <v>0</v>
      </c>
      <c r="J4176" s="57" t="str">
        <f>ФИО!O4171&amp;" "&amp;ФИО!P4171</f>
        <v xml:space="preserve"> </v>
      </c>
      <c r="K4176" s="58" t="str">
        <f>ФИО!Q4171&amp;" "&amp;ФИО!R4171&amp;" "&amp;ФИО!S4171&amp;" "&amp;ФИО!T4171&amp;" "&amp;ФИО!U4171</f>
        <v xml:space="preserve">    </v>
      </c>
      <c r="L4176" s="58"/>
    </row>
    <row r="4177" spans="2:12" ht="26.25" customHeight="1">
      <c r="B4177" s="54"/>
      <c r="C4177" s="52" t="str">
        <f>ФИО!G4172&amp;"  "&amp;ФИО!H4172&amp;"  "&amp;ФИО!I4172</f>
        <v xml:space="preserve">    </v>
      </c>
      <c r="D4177" s="61">
        <f>ФИО!J4172</f>
        <v>0</v>
      </c>
      <c r="E4177" s="61">
        <f>ФИО!K4172</f>
        <v>0</v>
      </c>
      <c r="F4177" s="48">
        <f>ФИО!L4172</f>
        <v>0</v>
      </c>
      <c r="G4177" s="123">
        <f>ФИО!M4172</f>
        <v>0</v>
      </c>
      <c r="H4177" s="125"/>
      <c r="I4177" s="124">
        <f>ФИО!N4172</f>
        <v>0</v>
      </c>
      <c r="J4177" s="57" t="str">
        <f>ФИО!O4172&amp;" "&amp;ФИО!P4172</f>
        <v xml:space="preserve"> </v>
      </c>
      <c r="K4177" s="58" t="str">
        <f>ФИО!Q4172&amp;" "&amp;ФИО!R4172&amp;" "&amp;ФИО!S4172&amp;" "&amp;ФИО!T4172&amp;" "&amp;ФИО!U4172</f>
        <v xml:space="preserve">    </v>
      </c>
      <c r="L4177" s="58"/>
    </row>
    <row r="4178" spans="2:12" ht="26.25" customHeight="1">
      <c r="B4178" s="54"/>
      <c r="C4178" s="52" t="str">
        <f>ФИО!G4173&amp;"  "&amp;ФИО!H4173&amp;"  "&amp;ФИО!I4173</f>
        <v xml:space="preserve">    </v>
      </c>
      <c r="D4178" s="61">
        <f>ФИО!J4173</f>
        <v>0</v>
      </c>
      <c r="E4178" s="61">
        <f>ФИО!K4173</f>
        <v>0</v>
      </c>
      <c r="F4178" s="48">
        <f>ФИО!L4173</f>
        <v>0</v>
      </c>
      <c r="G4178" s="123">
        <f>ФИО!M4173</f>
        <v>0</v>
      </c>
      <c r="H4178" s="125"/>
      <c r="I4178" s="124">
        <f>ФИО!N4173</f>
        <v>0</v>
      </c>
      <c r="J4178" s="57" t="str">
        <f>ФИО!O4173&amp;" "&amp;ФИО!P4173</f>
        <v xml:space="preserve"> </v>
      </c>
      <c r="K4178" s="58" t="str">
        <f>ФИО!Q4173&amp;" "&amp;ФИО!R4173&amp;" "&amp;ФИО!S4173&amp;" "&amp;ФИО!T4173&amp;" "&amp;ФИО!U4173</f>
        <v xml:space="preserve">    </v>
      </c>
      <c r="L4178" s="58"/>
    </row>
    <row r="4179" spans="2:12" ht="26.25" customHeight="1">
      <c r="B4179" s="54"/>
      <c r="C4179" s="52" t="str">
        <f>ФИО!G4174&amp;"  "&amp;ФИО!H4174&amp;"  "&amp;ФИО!I4174</f>
        <v xml:space="preserve">    </v>
      </c>
      <c r="D4179" s="61">
        <f>ФИО!J4174</f>
        <v>0</v>
      </c>
      <c r="E4179" s="61">
        <f>ФИО!K4174</f>
        <v>0</v>
      </c>
      <c r="F4179" s="48">
        <f>ФИО!L4174</f>
        <v>0</v>
      </c>
      <c r="G4179" s="123">
        <f>ФИО!M4174</f>
        <v>0</v>
      </c>
      <c r="H4179" s="125"/>
      <c r="I4179" s="124">
        <f>ФИО!N4174</f>
        <v>0</v>
      </c>
      <c r="J4179" s="57" t="str">
        <f>ФИО!O4174&amp;" "&amp;ФИО!P4174</f>
        <v xml:space="preserve"> </v>
      </c>
      <c r="K4179" s="58" t="str">
        <f>ФИО!Q4174&amp;" "&amp;ФИО!R4174&amp;" "&amp;ФИО!S4174&amp;" "&amp;ФИО!T4174&amp;" "&amp;ФИО!U4174</f>
        <v xml:space="preserve">    </v>
      </c>
      <c r="L4179" s="58"/>
    </row>
    <row r="4180" spans="2:12" ht="26.25" customHeight="1">
      <c r="B4180" s="54"/>
      <c r="C4180" s="52" t="str">
        <f>ФИО!G4175&amp;"  "&amp;ФИО!H4175&amp;"  "&amp;ФИО!I4175</f>
        <v xml:space="preserve">    </v>
      </c>
      <c r="D4180" s="61">
        <f>ФИО!J4175</f>
        <v>0</v>
      </c>
      <c r="E4180" s="61">
        <f>ФИО!K4175</f>
        <v>0</v>
      </c>
      <c r="F4180" s="48">
        <f>ФИО!L4175</f>
        <v>0</v>
      </c>
      <c r="G4180" s="123">
        <f>ФИО!M4175</f>
        <v>0</v>
      </c>
      <c r="H4180" s="125"/>
      <c r="I4180" s="124">
        <f>ФИО!N4175</f>
        <v>0</v>
      </c>
      <c r="J4180" s="57" t="str">
        <f>ФИО!O4175&amp;" "&amp;ФИО!P4175</f>
        <v xml:space="preserve"> </v>
      </c>
      <c r="K4180" s="58" t="str">
        <f>ФИО!Q4175&amp;" "&amp;ФИО!R4175&amp;" "&amp;ФИО!S4175&amp;" "&amp;ФИО!T4175&amp;" "&amp;ФИО!U4175</f>
        <v xml:space="preserve">    </v>
      </c>
      <c r="L4180" s="58"/>
    </row>
    <row r="4181" spans="2:12" ht="26.25" customHeight="1">
      <c r="B4181" s="54"/>
      <c r="C4181" s="52" t="str">
        <f>ФИО!G4176&amp;"  "&amp;ФИО!H4176&amp;"  "&amp;ФИО!I4176</f>
        <v xml:space="preserve">    </v>
      </c>
      <c r="D4181" s="61">
        <f>ФИО!J4176</f>
        <v>0</v>
      </c>
      <c r="E4181" s="61">
        <f>ФИО!K4176</f>
        <v>0</v>
      </c>
      <c r="F4181" s="48">
        <f>ФИО!L4176</f>
        <v>0</v>
      </c>
      <c r="G4181" s="123">
        <f>ФИО!M4176</f>
        <v>0</v>
      </c>
      <c r="H4181" s="125"/>
      <c r="I4181" s="124">
        <f>ФИО!N4176</f>
        <v>0</v>
      </c>
      <c r="J4181" s="57" t="str">
        <f>ФИО!O4176&amp;" "&amp;ФИО!P4176</f>
        <v xml:space="preserve"> </v>
      </c>
      <c r="K4181" s="58" t="str">
        <f>ФИО!Q4176&amp;" "&amp;ФИО!R4176&amp;" "&amp;ФИО!S4176&amp;" "&amp;ФИО!T4176&amp;" "&amp;ФИО!U4176</f>
        <v xml:space="preserve">    </v>
      </c>
      <c r="L4181" s="58"/>
    </row>
    <row r="4182" spans="2:12" ht="26.25" customHeight="1">
      <c r="B4182" s="54"/>
      <c r="C4182" s="52" t="str">
        <f>ФИО!G4177&amp;"  "&amp;ФИО!H4177&amp;"  "&amp;ФИО!I4177</f>
        <v xml:space="preserve">    </v>
      </c>
      <c r="D4182" s="61">
        <f>ФИО!J4177</f>
        <v>0</v>
      </c>
      <c r="E4182" s="61">
        <f>ФИО!K4177</f>
        <v>0</v>
      </c>
      <c r="F4182" s="48">
        <f>ФИО!L4177</f>
        <v>0</v>
      </c>
      <c r="G4182" s="123">
        <f>ФИО!M4177</f>
        <v>0</v>
      </c>
      <c r="H4182" s="125"/>
      <c r="I4182" s="124">
        <f>ФИО!N4177</f>
        <v>0</v>
      </c>
      <c r="J4182" s="57" t="str">
        <f>ФИО!O4177&amp;" "&amp;ФИО!P4177</f>
        <v xml:space="preserve"> </v>
      </c>
      <c r="K4182" s="58" t="str">
        <f>ФИО!Q4177&amp;" "&amp;ФИО!R4177&amp;" "&amp;ФИО!S4177&amp;" "&amp;ФИО!T4177&amp;" "&amp;ФИО!U4177</f>
        <v xml:space="preserve">    </v>
      </c>
      <c r="L4182" s="58"/>
    </row>
    <row r="4183" spans="2:12" ht="26.25" customHeight="1">
      <c r="B4183" s="54"/>
      <c r="C4183" s="52" t="str">
        <f>ФИО!G4178&amp;"  "&amp;ФИО!H4178&amp;"  "&amp;ФИО!I4178</f>
        <v xml:space="preserve">    </v>
      </c>
      <c r="D4183" s="61">
        <f>ФИО!J4178</f>
        <v>0</v>
      </c>
      <c r="E4183" s="61">
        <f>ФИО!K4178</f>
        <v>0</v>
      </c>
      <c r="F4183" s="48">
        <f>ФИО!L4178</f>
        <v>0</v>
      </c>
      <c r="G4183" s="123">
        <f>ФИО!M4178</f>
        <v>0</v>
      </c>
      <c r="H4183" s="125"/>
      <c r="I4183" s="124">
        <f>ФИО!N4178</f>
        <v>0</v>
      </c>
      <c r="J4183" s="57" t="str">
        <f>ФИО!O4178&amp;" "&amp;ФИО!P4178</f>
        <v xml:space="preserve"> </v>
      </c>
      <c r="K4183" s="58" t="str">
        <f>ФИО!Q4178&amp;" "&amp;ФИО!R4178&amp;" "&amp;ФИО!S4178&amp;" "&amp;ФИО!T4178&amp;" "&amp;ФИО!U4178</f>
        <v xml:space="preserve">    </v>
      </c>
      <c r="L4183" s="58"/>
    </row>
    <row r="4184" spans="2:12" ht="26.25" customHeight="1">
      <c r="B4184" s="54"/>
      <c r="C4184" s="52" t="str">
        <f>ФИО!G4179&amp;"  "&amp;ФИО!H4179&amp;"  "&amp;ФИО!I4179</f>
        <v xml:space="preserve">    </v>
      </c>
      <c r="D4184" s="61">
        <f>ФИО!J4179</f>
        <v>0</v>
      </c>
      <c r="E4184" s="61">
        <f>ФИО!K4179</f>
        <v>0</v>
      </c>
      <c r="F4184" s="48">
        <f>ФИО!L4179</f>
        <v>0</v>
      </c>
      <c r="G4184" s="123">
        <f>ФИО!M4179</f>
        <v>0</v>
      </c>
      <c r="H4184" s="125"/>
      <c r="I4184" s="124">
        <f>ФИО!N4179</f>
        <v>0</v>
      </c>
      <c r="J4184" s="57" t="str">
        <f>ФИО!O4179&amp;" "&amp;ФИО!P4179</f>
        <v xml:space="preserve"> </v>
      </c>
      <c r="K4184" s="58" t="str">
        <f>ФИО!Q4179&amp;" "&amp;ФИО!R4179&amp;" "&amp;ФИО!S4179&amp;" "&amp;ФИО!T4179&amp;" "&amp;ФИО!U4179</f>
        <v xml:space="preserve">    </v>
      </c>
      <c r="L4184" s="58"/>
    </row>
    <row r="4185" spans="2:12" ht="26.25" customHeight="1">
      <c r="B4185" s="54"/>
      <c r="C4185" s="52" t="str">
        <f>ФИО!G4180&amp;"  "&amp;ФИО!H4180&amp;"  "&amp;ФИО!I4180</f>
        <v xml:space="preserve">    </v>
      </c>
      <c r="D4185" s="61">
        <f>ФИО!J4180</f>
        <v>0</v>
      </c>
      <c r="E4185" s="61">
        <f>ФИО!K4180</f>
        <v>0</v>
      </c>
      <c r="F4185" s="48">
        <f>ФИО!L4180</f>
        <v>0</v>
      </c>
      <c r="G4185" s="123">
        <f>ФИО!M4180</f>
        <v>0</v>
      </c>
      <c r="H4185" s="125"/>
      <c r="I4185" s="124">
        <f>ФИО!N4180</f>
        <v>0</v>
      </c>
      <c r="J4185" s="57" t="str">
        <f>ФИО!O4180&amp;" "&amp;ФИО!P4180</f>
        <v xml:space="preserve"> </v>
      </c>
      <c r="K4185" s="58" t="str">
        <f>ФИО!Q4180&amp;" "&amp;ФИО!R4180&amp;" "&amp;ФИО!S4180&amp;" "&amp;ФИО!T4180&amp;" "&amp;ФИО!U4180</f>
        <v xml:space="preserve">    </v>
      </c>
      <c r="L4185" s="58"/>
    </row>
    <row r="4186" spans="2:12" ht="26.25" customHeight="1">
      <c r="B4186" s="54"/>
      <c r="C4186" s="52" t="str">
        <f>ФИО!G4181&amp;"  "&amp;ФИО!H4181&amp;"  "&amp;ФИО!I4181</f>
        <v xml:space="preserve">    </v>
      </c>
      <c r="D4186" s="61">
        <f>ФИО!J4181</f>
        <v>0</v>
      </c>
      <c r="E4186" s="61">
        <f>ФИО!K4181</f>
        <v>0</v>
      </c>
      <c r="F4186" s="48">
        <f>ФИО!L4181</f>
        <v>0</v>
      </c>
      <c r="G4186" s="123">
        <f>ФИО!M4181</f>
        <v>0</v>
      </c>
      <c r="H4186" s="125"/>
      <c r="I4186" s="124">
        <f>ФИО!N4181</f>
        <v>0</v>
      </c>
      <c r="J4186" s="57" t="str">
        <f>ФИО!O4181&amp;" "&amp;ФИО!P4181</f>
        <v xml:space="preserve"> </v>
      </c>
      <c r="K4186" s="58" t="str">
        <f>ФИО!Q4181&amp;" "&amp;ФИО!R4181&amp;" "&amp;ФИО!S4181&amp;" "&amp;ФИО!T4181&amp;" "&amp;ФИО!U4181</f>
        <v xml:space="preserve">    </v>
      </c>
      <c r="L4186" s="58"/>
    </row>
    <row r="4187" spans="2:12" ht="26.25" customHeight="1">
      <c r="B4187" s="54"/>
      <c r="C4187" s="52" t="str">
        <f>ФИО!G4182&amp;"  "&amp;ФИО!H4182&amp;"  "&amp;ФИО!I4182</f>
        <v xml:space="preserve">    </v>
      </c>
      <c r="D4187" s="61">
        <f>ФИО!J4182</f>
        <v>0</v>
      </c>
      <c r="E4187" s="61">
        <f>ФИО!K4182</f>
        <v>0</v>
      </c>
      <c r="F4187" s="48">
        <f>ФИО!L4182</f>
        <v>0</v>
      </c>
      <c r="G4187" s="123">
        <f>ФИО!M4182</f>
        <v>0</v>
      </c>
      <c r="H4187" s="125"/>
      <c r="I4187" s="124">
        <f>ФИО!N4182</f>
        <v>0</v>
      </c>
      <c r="J4187" s="57" t="str">
        <f>ФИО!O4182&amp;" "&amp;ФИО!P4182</f>
        <v xml:space="preserve"> </v>
      </c>
      <c r="K4187" s="58" t="str">
        <f>ФИО!Q4182&amp;" "&amp;ФИО!R4182&amp;" "&amp;ФИО!S4182&amp;" "&amp;ФИО!T4182&amp;" "&amp;ФИО!U4182</f>
        <v xml:space="preserve">    </v>
      </c>
      <c r="L4187" s="58"/>
    </row>
    <row r="4188" spans="2:12" ht="26.25" customHeight="1">
      <c r="B4188" s="54"/>
      <c r="C4188" s="52" t="str">
        <f>ФИО!G4183&amp;"  "&amp;ФИО!H4183&amp;"  "&amp;ФИО!I4183</f>
        <v xml:space="preserve">    </v>
      </c>
      <c r="D4188" s="61">
        <f>ФИО!J4183</f>
        <v>0</v>
      </c>
      <c r="E4188" s="61">
        <f>ФИО!K4183</f>
        <v>0</v>
      </c>
      <c r="F4188" s="48">
        <f>ФИО!L4183</f>
        <v>0</v>
      </c>
      <c r="G4188" s="123">
        <f>ФИО!M4183</f>
        <v>0</v>
      </c>
      <c r="H4188" s="125"/>
      <c r="I4188" s="124">
        <f>ФИО!N4183</f>
        <v>0</v>
      </c>
      <c r="J4188" s="57" t="str">
        <f>ФИО!O4183&amp;" "&amp;ФИО!P4183</f>
        <v xml:space="preserve"> </v>
      </c>
      <c r="K4188" s="58" t="str">
        <f>ФИО!Q4183&amp;" "&amp;ФИО!R4183&amp;" "&amp;ФИО!S4183&amp;" "&amp;ФИО!T4183&amp;" "&amp;ФИО!U4183</f>
        <v xml:space="preserve">    </v>
      </c>
      <c r="L4188" s="58"/>
    </row>
    <row r="4189" spans="2:12" ht="26.25" customHeight="1">
      <c r="B4189" s="54"/>
      <c r="C4189" s="52" t="str">
        <f>ФИО!G4184&amp;"  "&amp;ФИО!H4184&amp;"  "&amp;ФИО!I4184</f>
        <v xml:space="preserve">    </v>
      </c>
      <c r="D4189" s="61">
        <f>ФИО!J4184</f>
        <v>0</v>
      </c>
      <c r="E4189" s="61">
        <f>ФИО!K4184</f>
        <v>0</v>
      </c>
      <c r="F4189" s="48">
        <f>ФИО!L4184</f>
        <v>0</v>
      </c>
      <c r="G4189" s="123">
        <f>ФИО!M4184</f>
        <v>0</v>
      </c>
      <c r="H4189" s="125"/>
      <c r="I4189" s="124">
        <f>ФИО!N4184</f>
        <v>0</v>
      </c>
      <c r="J4189" s="57" t="str">
        <f>ФИО!O4184&amp;" "&amp;ФИО!P4184</f>
        <v xml:space="preserve"> </v>
      </c>
      <c r="K4189" s="58" t="str">
        <f>ФИО!Q4184&amp;" "&amp;ФИО!R4184&amp;" "&amp;ФИО!S4184&amp;" "&amp;ФИО!T4184&amp;" "&amp;ФИО!U4184</f>
        <v xml:space="preserve">    </v>
      </c>
      <c r="L4189" s="58"/>
    </row>
    <row r="4190" spans="2:12" ht="26.25" customHeight="1">
      <c r="B4190" s="54"/>
      <c r="C4190" s="52" t="str">
        <f>ФИО!G4185&amp;"  "&amp;ФИО!H4185&amp;"  "&amp;ФИО!I4185</f>
        <v xml:space="preserve">    </v>
      </c>
      <c r="D4190" s="61">
        <f>ФИО!J4185</f>
        <v>0</v>
      </c>
      <c r="E4190" s="61">
        <f>ФИО!K4185</f>
        <v>0</v>
      </c>
      <c r="F4190" s="48">
        <f>ФИО!L4185</f>
        <v>0</v>
      </c>
      <c r="G4190" s="123">
        <f>ФИО!M4185</f>
        <v>0</v>
      </c>
      <c r="H4190" s="125"/>
      <c r="I4190" s="124">
        <f>ФИО!N4185</f>
        <v>0</v>
      </c>
      <c r="J4190" s="57" t="str">
        <f>ФИО!O4185&amp;" "&amp;ФИО!P4185</f>
        <v xml:space="preserve"> </v>
      </c>
      <c r="K4190" s="58" t="str">
        <f>ФИО!Q4185&amp;" "&amp;ФИО!R4185&amp;" "&amp;ФИО!S4185&amp;" "&amp;ФИО!T4185&amp;" "&amp;ФИО!U4185</f>
        <v xml:space="preserve">    </v>
      </c>
      <c r="L4190" s="58"/>
    </row>
    <row r="4191" spans="2:12" ht="26.25" customHeight="1">
      <c r="B4191" s="54"/>
      <c r="C4191" s="52" t="str">
        <f>ФИО!G4186&amp;"  "&amp;ФИО!H4186&amp;"  "&amp;ФИО!I4186</f>
        <v xml:space="preserve">    </v>
      </c>
      <c r="D4191" s="61">
        <f>ФИО!J4186</f>
        <v>0</v>
      </c>
      <c r="E4191" s="61">
        <f>ФИО!K4186</f>
        <v>0</v>
      </c>
      <c r="F4191" s="48">
        <f>ФИО!L4186</f>
        <v>0</v>
      </c>
      <c r="G4191" s="123">
        <f>ФИО!M4186</f>
        <v>0</v>
      </c>
      <c r="H4191" s="125"/>
      <c r="I4191" s="124">
        <f>ФИО!N4186</f>
        <v>0</v>
      </c>
      <c r="J4191" s="57" t="str">
        <f>ФИО!O4186&amp;" "&amp;ФИО!P4186</f>
        <v xml:space="preserve"> </v>
      </c>
      <c r="K4191" s="58" t="str">
        <f>ФИО!Q4186&amp;" "&amp;ФИО!R4186&amp;" "&amp;ФИО!S4186&amp;" "&amp;ФИО!T4186&amp;" "&amp;ФИО!U4186</f>
        <v xml:space="preserve">    </v>
      </c>
      <c r="L4191" s="58"/>
    </row>
    <row r="4192" spans="2:12" ht="26.25" customHeight="1">
      <c r="B4192" s="54"/>
      <c r="C4192" s="52" t="str">
        <f>ФИО!G4187&amp;"  "&amp;ФИО!H4187&amp;"  "&amp;ФИО!I4187</f>
        <v xml:space="preserve">    </v>
      </c>
      <c r="D4192" s="61">
        <f>ФИО!J4187</f>
        <v>0</v>
      </c>
      <c r="E4192" s="61">
        <f>ФИО!K4187</f>
        <v>0</v>
      </c>
      <c r="F4192" s="48">
        <f>ФИО!L4187</f>
        <v>0</v>
      </c>
      <c r="G4192" s="123">
        <f>ФИО!M4187</f>
        <v>0</v>
      </c>
      <c r="H4192" s="125"/>
      <c r="I4192" s="124">
        <f>ФИО!N4187</f>
        <v>0</v>
      </c>
      <c r="J4192" s="57" t="str">
        <f>ФИО!O4187&amp;" "&amp;ФИО!P4187</f>
        <v xml:space="preserve"> </v>
      </c>
      <c r="K4192" s="58" t="str">
        <f>ФИО!Q4187&amp;" "&amp;ФИО!R4187&amp;" "&amp;ФИО!S4187&amp;" "&amp;ФИО!T4187&amp;" "&amp;ФИО!U4187</f>
        <v xml:space="preserve">    </v>
      </c>
      <c r="L4192" s="58"/>
    </row>
    <row r="4193" spans="2:12" ht="26.25" customHeight="1">
      <c r="B4193" s="54"/>
      <c r="C4193" s="52" t="str">
        <f>ФИО!G4188&amp;"  "&amp;ФИО!H4188&amp;"  "&amp;ФИО!I4188</f>
        <v xml:space="preserve">    </v>
      </c>
      <c r="D4193" s="61">
        <f>ФИО!J4188</f>
        <v>0</v>
      </c>
      <c r="E4193" s="61">
        <f>ФИО!K4188</f>
        <v>0</v>
      </c>
      <c r="F4193" s="48">
        <f>ФИО!L4188</f>
        <v>0</v>
      </c>
      <c r="G4193" s="123">
        <f>ФИО!M4188</f>
        <v>0</v>
      </c>
      <c r="H4193" s="125"/>
      <c r="I4193" s="124">
        <f>ФИО!N4188</f>
        <v>0</v>
      </c>
      <c r="J4193" s="57" t="str">
        <f>ФИО!O4188&amp;" "&amp;ФИО!P4188</f>
        <v xml:space="preserve"> </v>
      </c>
      <c r="K4193" s="58" t="str">
        <f>ФИО!Q4188&amp;" "&amp;ФИО!R4188&amp;" "&amp;ФИО!S4188&amp;" "&amp;ФИО!T4188&amp;" "&amp;ФИО!U4188</f>
        <v xml:space="preserve">    </v>
      </c>
      <c r="L4193" s="58"/>
    </row>
    <row r="4194" spans="2:12" ht="26.25" customHeight="1">
      <c r="B4194" s="54"/>
      <c r="C4194" s="52" t="str">
        <f>ФИО!G4189&amp;"  "&amp;ФИО!H4189&amp;"  "&amp;ФИО!I4189</f>
        <v xml:space="preserve">    </v>
      </c>
      <c r="D4194" s="61">
        <f>ФИО!J4189</f>
        <v>0</v>
      </c>
      <c r="E4194" s="61">
        <f>ФИО!K4189</f>
        <v>0</v>
      </c>
      <c r="F4194" s="48">
        <f>ФИО!L4189</f>
        <v>0</v>
      </c>
      <c r="G4194" s="123">
        <f>ФИО!M4189</f>
        <v>0</v>
      </c>
      <c r="H4194" s="125"/>
      <c r="I4194" s="124">
        <f>ФИО!N4189</f>
        <v>0</v>
      </c>
      <c r="J4194" s="57" t="str">
        <f>ФИО!O4189&amp;" "&amp;ФИО!P4189</f>
        <v xml:space="preserve"> </v>
      </c>
      <c r="K4194" s="58" t="str">
        <f>ФИО!Q4189&amp;" "&amp;ФИО!R4189&amp;" "&amp;ФИО!S4189&amp;" "&amp;ФИО!T4189&amp;" "&amp;ФИО!U4189</f>
        <v xml:space="preserve">    </v>
      </c>
      <c r="L4194" s="58"/>
    </row>
    <row r="4195" spans="2:12" ht="26.25" customHeight="1">
      <c r="B4195" s="54"/>
      <c r="C4195" s="52" t="str">
        <f>ФИО!G4190&amp;"  "&amp;ФИО!H4190&amp;"  "&amp;ФИО!I4190</f>
        <v xml:space="preserve">    </v>
      </c>
      <c r="D4195" s="61">
        <f>ФИО!J4190</f>
        <v>0</v>
      </c>
      <c r="E4195" s="61">
        <f>ФИО!K4190</f>
        <v>0</v>
      </c>
      <c r="F4195" s="48">
        <f>ФИО!L4190</f>
        <v>0</v>
      </c>
      <c r="G4195" s="123">
        <f>ФИО!M4190</f>
        <v>0</v>
      </c>
      <c r="H4195" s="125"/>
      <c r="I4195" s="124">
        <f>ФИО!N4190</f>
        <v>0</v>
      </c>
      <c r="J4195" s="57" t="str">
        <f>ФИО!O4190&amp;" "&amp;ФИО!P4190</f>
        <v xml:space="preserve"> </v>
      </c>
      <c r="K4195" s="58" t="str">
        <f>ФИО!Q4190&amp;" "&amp;ФИО!R4190&amp;" "&amp;ФИО!S4190&amp;" "&amp;ФИО!T4190&amp;" "&amp;ФИО!U4190</f>
        <v xml:space="preserve">    </v>
      </c>
      <c r="L4195" s="58"/>
    </row>
    <row r="4196" spans="2:12" ht="26.25" customHeight="1">
      <c r="B4196" s="54"/>
      <c r="C4196" s="52" t="str">
        <f>ФИО!G4191&amp;"  "&amp;ФИО!H4191&amp;"  "&amp;ФИО!I4191</f>
        <v xml:space="preserve">    </v>
      </c>
      <c r="D4196" s="61">
        <f>ФИО!J4191</f>
        <v>0</v>
      </c>
      <c r="E4196" s="61">
        <f>ФИО!K4191</f>
        <v>0</v>
      </c>
      <c r="F4196" s="48">
        <f>ФИО!L4191</f>
        <v>0</v>
      </c>
      <c r="G4196" s="123">
        <f>ФИО!M4191</f>
        <v>0</v>
      </c>
      <c r="H4196" s="125"/>
      <c r="I4196" s="124">
        <f>ФИО!N4191</f>
        <v>0</v>
      </c>
      <c r="J4196" s="57" t="str">
        <f>ФИО!O4191&amp;" "&amp;ФИО!P4191</f>
        <v xml:space="preserve"> </v>
      </c>
      <c r="K4196" s="58" t="str">
        <f>ФИО!Q4191&amp;" "&amp;ФИО!R4191&amp;" "&amp;ФИО!S4191&amp;" "&amp;ФИО!T4191&amp;" "&amp;ФИО!U4191</f>
        <v xml:space="preserve">    </v>
      </c>
      <c r="L4196" s="58"/>
    </row>
    <row r="4197" spans="2:12" ht="26.25" customHeight="1">
      <c r="B4197" s="54"/>
      <c r="C4197" s="52" t="str">
        <f>ФИО!G4192&amp;"  "&amp;ФИО!H4192&amp;"  "&amp;ФИО!I4192</f>
        <v xml:space="preserve">    </v>
      </c>
      <c r="D4197" s="61">
        <f>ФИО!J4192</f>
        <v>0</v>
      </c>
      <c r="E4197" s="61">
        <f>ФИО!K4192</f>
        <v>0</v>
      </c>
      <c r="F4197" s="48">
        <f>ФИО!L4192</f>
        <v>0</v>
      </c>
      <c r="G4197" s="123">
        <f>ФИО!M4192</f>
        <v>0</v>
      </c>
      <c r="H4197" s="125"/>
      <c r="I4197" s="124">
        <f>ФИО!N4192</f>
        <v>0</v>
      </c>
      <c r="J4197" s="57" t="str">
        <f>ФИО!O4192&amp;" "&amp;ФИО!P4192</f>
        <v xml:space="preserve"> </v>
      </c>
      <c r="K4197" s="58" t="str">
        <f>ФИО!Q4192&amp;" "&amp;ФИО!R4192&amp;" "&amp;ФИО!S4192&amp;" "&amp;ФИО!T4192&amp;" "&amp;ФИО!U4192</f>
        <v xml:space="preserve">    </v>
      </c>
      <c r="L4197" s="58"/>
    </row>
    <row r="4198" spans="2:12" ht="26.25" customHeight="1">
      <c r="B4198" s="54"/>
      <c r="C4198" s="52" t="str">
        <f>ФИО!G4193&amp;"  "&amp;ФИО!H4193&amp;"  "&amp;ФИО!I4193</f>
        <v xml:space="preserve">    </v>
      </c>
      <c r="D4198" s="61">
        <f>ФИО!J4193</f>
        <v>0</v>
      </c>
      <c r="E4198" s="61">
        <f>ФИО!K4193</f>
        <v>0</v>
      </c>
      <c r="F4198" s="48">
        <f>ФИО!L4193</f>
        <v>0</v>
      </c>
      <c r="G4198" s="123">
        <f>ФИО!M4193</f>
        <v>0</v>
      </c>
      <c r="H4198" s="125"/>
      <c r="I4198" s="124">
        <f>ФИО!N4193</f>
        <v>0</v>
      </c>
      <c r="J4198" s="57" t="str">
        <f>ФИО!O4193&amp;" "&amp;ФИО!P4193</f>
        <v xml:space="preserve"> </v>
      </c>
      <c r="K4198" s="58" t="str">
        <f>ФИО!Q4193&amp;" "&amp;ФИО!R4193&amp;" "&amp;ФИО!S4193&amp;" "&amp;ФИО!T4193&amp;" "&amp;ФИО!U4193</f>
        <v xml:space="preserve">    </v>
      </c>
      <c r="L4198" s="58"/>
    </row>
    <row r="4199" spans="2:12" ht="26.25" customHeight="1">
      <c r="B4199" s="54"/>
      <c r="C4199" s="52" t="str">
        <f>ФИО!G4194&amp;"  "&amp;ФИО!H4194&amp;"  "&amp;ФИО!I4194</f>
        <v xml:space="preserve">    </v>
      </c>
      <c r="D4199" s="61">
        <f>ФИО!J4194</f>
        <v>0</v>
      </c>
      <c r="E4199" s="61">
        <f>ФИО!K4194</f>
        <v>0</v>
      </c>
      <c r="F4199" s="48">
        <f>ФИО!L4194</f>
        <v>0</v>
      </c>
      <c r="G4199" s="123">
        <f>ФИО!M4194</f>
        <v>0</v>
      </c>
      <c r="H4199" s="125"/>
      <c r="I4199" s="124">
        <f>ФИО!N4194</f>
        <v>0</v>
      </c>
      <c r="J4199" s="57" t="str">
        <f>ФИО!O4194&amp;" "&amp;ФИО!P4194</f>
        <v xml:space="preserve"> </v>
      </c>
      <c r="K4199" s="58" t="str">
        <f>ФИО!Q4194&amp;" "&amp;ФИО!R4194&amp;" "&amp;ФИО!S4194&amp;" "&amp;ФИО!T4194&amp;" "&amp;ФИО!U4194</f>
        <v xml:space="preserve">    </v>
      </c>
      <c r="L4199" s="58"/>
    </row>
    <row r="4200" spans="2:12" ht="26.25" customHeight="1">
      <c r="B4200" s="54"/>
      <c r="C4200" s="52" t="str">
        <f>ФИО!G4195&amp;"  "&amp;ФИО!H4195&amp;"  "&amp;ФИО!I4195</f>
        <v xml:space="preserve">    </v>
      </c>
      <c r="D4200" s="61">
        <f>ФИО!J4195</f>
        <v>0</v>
      </c>
      <c r="E4200" s="61">
        <f>ФИО!K4195</f>
        <v>0</v>
      </c>
      <c r="F4200" s="48">
        <f>ФИО!L4195</f>
        <v>0</v>
      </c>
      <c r="G4200" s="123">
        <f>ФИО!M4195</f>
        <v>0</v>
      </c>
      <c r="H4200" s="125"/>
      <c r="I4200" s="124">
        <f>ФИО!N4195</f>
        <v>0</v>
      </c>
      <c r="J4200" s="57" t="str">
        <f>ФИО!O4195&amp;" "&amp;ФИО!P4195</f>
        <v xml:space="preserve"> </v>
      </c>
      <c r="K4200" s="58" t="str">
        <f>ФИО!Q4195&amp;" "&amp;ФИО!R4195&amp;" "&amp;ФИО!S4195&amp;" "&amp;ФИО!T4195&amp;" "&amp;ФИО!U4195</f>
        <v xml:space="preserve">    </v>
      </c>
      <c r="L4200" s="58"/>
    </row>
    <row r="4201" spans="2:12" ht="26.25" customHeight="1">
      <c r="B4201" s="54"/>
      <c r="C4201" s="52" t="str">
        <f>ФИО!G4196&amp;"  "&amp;ФИО!H4196&amp;"  "&amp;ФИО!I4196</f>
        <v xml:space="preserve">    </v>
      </c>
      <c r="D4201" s="61">
        <f>ФИО!J4196</f>
        <v>0</v>
      </c>
      <c r="E4201" s="61">
        <f>ФИО!K4196</f>
        <v>0</v>
      </c>
      <c r="F4201" s="48">
        <f>ФИО!L4196</f>
        <v>0</v>
      </c>
      <c r="G4201" s="123">
        <f>ФИО!M4196</f>
        <v>0</v>
      </c>
      <c r="H4201" s="125"/>
      <c r="I4201" s="124">
        <f>ФИО!N4196</f>
        <v>0</v>
      </c>
      <c r="J4201" s="57" t="str">
        <f>ФИО!O4196&amp;" "&amp;ФИО!P4196</f>
        <v xml:space="preserve"> </v>
      </c>
      <c r="K4201" s="58" t="str">
        <f>ФИО!Q4196&amp;" "&amp;ФИО!R4196&amp;" "&amp;ФИО!S4196&amp;" "&amp;ФИО!T4196&amp;" "&amp;ФИО!U4196</f>
        <v xml:space="preserve">    </v>
      </c>
      <c r="L4201" s="58"/>
    </row>
    <row r="4202" spans="2:12" ht="26.25" customHeight="1">
      <c r="B4202" s="54"/>
      <c r="C4202" s="52" t="str">
        <f>ФИО!G4197&amp;"  "&amp;ФИО!H4197&amp;"  "&amp;ФИО!I4197</f>
        <v xml:space="preserve">    </v>
      </c>
      <c r="D4202" s="61">
        <f>ФИО!J4197</f>
        <v>0</v>
      </c>
      <c r="E4202" s="61">
        <f>ФИО!K4197</f>
        <v>0</v>
      </c>
      <c r="F4202" s="48">
        <f>ФИО!L4197</f>
        <v>0</v>
      </c>
      <c r="G4202" s="123">
        <f>ФИО!M4197</f>
        <v>0</v>
      </c>
      <c r="H4202" s="125"/>
      <c r="I4202" s="124">
        <f>ФИО!N4197</f>
        <v>0</v>
      </c>
      <c r="J4202" s="57" t="str">
        <f>ФИО!O4197&amp;" "&amp;ФИО!P4197</f>
        <v xml:space="preserve"> </v>
      </c>
      <c r="K4202" s="58" t="str">
        <f>ФИО!Q4197&amp;" "&amp;ФИО!R4197&amp;" "&amp;ФИО!S4197&amp;" "&amp;ФИО!T4197&amp;" "&amp;ФИО!U4197</f>
        <v xml:space="preserve">    </v>
      </c>
      <c r="L4202" s="58"/>
    </row>
    <row r="4203" spans="2:12" ht="26.25" customHeight="1">
      <c r="B4203" s="54"/>
      <c r="C4203" s="52" t="str">
        <f>ФИО!G4198&amp;"  "&amp;ФИО!H4198&amp;"  "&amp;ФИО!I4198</f>
        <v xml:space="preserve">    </v>
      </c>
      <c r="D4203" s="61">
        <f>ФИО!J4198</f>
        <v>0</v>
      </c>
      <c r="E4203" s="61">
        <f>ФИО!K4198</f>
        <v>0</v>
      </c>
      <c r="F4203" s="48">
        <f>ФИО!L4198</f>
        <v>0</v>
      </c>
      <c r="G4203" s="123">
        <f>ФИО!M4198</f>
        <v>0</v>
      </c>
      <c r="H4203" s="125"/>
      <c r="I4203" s="124">
        <f>ФИО!N4198</f>
        <v>0</v>
      </c>
      <c r="J4203" s="57" t="str">
        <f>ФИО!O4198&amp;" "&amp;ФИО!P4198</f>
        <v xml:space="preserve"> </v>
      </c>
      <c r="K4203" s="58" t="str">
        <f>ФИО!Q4198&amp;" "&amp;ФИО!R4198&amp;" "&amp;ФИО!S4198&amp;" "&amp;ФИО!T4198&amp;" "&amp;ФИО!U4198</f>
        <v xml:space="preserve">    </v>
      </c>
      <c r="L4203" s="58"/>
    </row>
    <row r="4204" spans="2:12" ht="26.25" customHeight="1">
      <c r="B4204" s="54"/>
      <c r="C4204" s="52" t="str">
        <f>ФИО!G4199&amp;"  "&amp;ФИО!H4199&amp;"  "&amp;ФИО!I4199</f>
        <v xml:space="preserve">    </v>
      </c>
      <c r="D4204" s="61">
        <f>ФИО!J4199</f>
        <v>0</v>
      </c>
      <c r="E4204" s="61">
        <f>ФИО!K4199</f>
        <v>0</v>
      </c>
      <c r="F4204" s="48">
        <f>ФИО!L4199</f>
        <v>0</v>
      </c>
      <c r="G4204" s="123">
        <f>ФИО!M4199</f>
        <v>0</v>
      </c>
      <c r="H4204" s="125"/>
      <c r="I4204" s="124">
        <f>ФИО!N4199</f>
        <v>0</v>
      </c>
      <c r="J4204" s="57" t="str">
        <f>ФИО!O4199&amp;" "&amp;ФИО!P4199</f>
        <v xml:space="preserve"> </v>
      </c>
      <c r="K4204" s="58" t="str">
        <f>ФИО!Q4199&amp;" "&amp;ФИО!R4199&amp;" "&amp;ФИО!S4199&amp;" "&amp;ФИО!T4199&amp;" "&amp;ФИО!U4199</f>
        <v xml:space="preserve">    </v>
      </c>
      <c r="L4204" s="58"/>
    </row>
    <row r="4205" spans="2:12" ht="26.25" customHeight="1">
      <c r="B4205" s="54"/>
      <c r="C4205" s="52" t="str">
        <f>ФИО!G4200&amp;"  "&amp;ФИО!H4200&amp;"  "&amp;ФИО!I4200</f>
        <v xml:space="preserve">    </v>
      </c>
      <c r="D4205" s="61">
        <f>ФИО!J4200</f>
        <v>0</v>
      </c>
      <c r="E4205" s="61">
        <f>ФИО!K4200</f>
        <v>0</v>
      </c>
      <c r="F4205" s="48">
        <f>ФИО!L4200</f>
        <v>0</v>
      </c>
      <c r="G4205" s="123">
        <f>ФИО!M4200</f>
        <v>0</v>
      </c>
      <c r="H4205" s="125"/>
      <c r="I4205" s="124">
        <f>ФИО!N4200</f>
        <v>0</v>
      </c>
      <c r="J4205" s="57" t="str">
        <f>ФИО!O4200&amp;" "&amp;ФИО!P4200</f>
        <v xml:space="preserve"> </v>
      </c>
      <c r="K4205" s="58" t="str">
        <f>ФИО!Q4200&amp;" "&amp;ФИО!R4200&amp;" "&amp;ФИО!S4200&amp;" "&amp;ФИО!T4200&amp;" "&amp;ФИО!U4200</f>
        <v xml:space="preserve">    </v>
      </c>
      <c r="L4205" s="58"/>
    </row>
    <row r="4206" spans="2:12" ht="26.25" customHeight="1">
      <c r="B4206" s="54"/>
      <c r="C4206" s="52" t="str">
        <f>ФИО!G4201&amp;"  "&amp;ФИО!H4201&amp;"  "&amp;ФИО!I4201</f>
        <v xml:space="preserve">    </v>
      </c>
      <c r="D4206" s="61">
        <f>ФИО!J4201</f>
        <v>0</v>
      </c>
      <c r="E4206" s="61">
        <f>ФИО!K4201</f>
        <v>0</v>
      </c>
      <c r="F4206" s="48">
        <f>ФИО!L4201</f>
        <v>0</v>
      </c>
      <c r="G4206" s="123">
        <f>ФИО!M4201</f>
        <v>0</v>
      </c>
      <c r="H4206" s="125"/>
      <c r="I4206" s="124">
        <f>ФИО!N4201</f>
        <v>0</v>
      </c>
      <c r="J4206" s="57" t="str">
        <f>ФИО!O4201&amp;" "&amp;ФИО!P4201</f>
        <v xml:space="preserve"> </v>
      </c>
      <c r="K4206" s="58" t="str">
        <f>ФИО!Q4201&amp;" "&amp;ФИО!R4201&amp;" "&amp;ФИО!S4201&amp;" "&amp;ФИО!T4201&amp;" "&amp;ФИО!U4201</f>
        <v xml:space="preserve">    </v>
      </c>
      <c r="L4206" s="58"/>
    </row>
    <row r="4207" spans="2:12" ht="26.25" customHeight="1">
      <c r="B4207" s="54"/>
      <c r="C4207" s="52" t="str">
        <f>ФИО!G4202&amp;"  "&amp;ФИО!H4202&amp;"  "&amp;ФИО!I4202</f>
        <v xml:space="preserve">    </v>
      </c>
      <c r="D4207" s="61">
        <f>ФИО!J4202</f>
        <v>0</v>
      </c>
      <c r="E4207" s="61">
        <f>ФИО!K4202</f>
        <v>0</v>
      </c>
      <c r="F4207" s="48">
        <f>ФИО!L4202</f>
        <v>0</v>
      </c>
      <c r="G4207" s="123">
        <f>ФИО!M4202</f>
        <v>0</v>
      </c>
      <c r="H4207" s="125"/>
      <c r="I4207" s="124">
        <f>ФИО!N4202</f>
        <v>0</v>
      </c>
      <c r="J4207" s="57" t="str">
        <f>ФИО!O4202&amp;" "&amp;ФИО!P4202</f>
        <v xml:space="preserve"> </v>
      </c>
      <c r="K4207" s="58" t="str">
        <f>ФИО!Q4202&amp;" "&amp;ФИО!R4202&amp;" "&amp;ФИО!S4202&amp;" "&amp;ФИО!T4202&amp;" "&amp;ФИО!U4202</f>
        <v xml:space="preserve">    </v>
      </c>
      <c r="L4207" s="58"/>
    </row>
    <row r="4208" spans="2:12" ht="26.25" customHeight="1">
      <c r="B4208" s="54"/>
      <c r="C4208" s="52" t="str">
        <f>ФИО!G4203&amp;"  "&amp;ФИО!H4203&amp;"  "&amp;ФИО!I4203</f>
        <v xml:space="preserve">    </v>
      </c>
      <c r="D4208" s="61">
        <f>ФИО!J4203</f>
        <v>0</v>
      </c>
      <c r="E4208" s="61">
        <f>ФИО!K4203</f>
        <v>0</v>
      </c>
      <c r="F4208" s="48">
        <f>ФИО!L4203</f>
        <v>0</v>
      </c>
      <c r="G4208" s="123">
        <f>ФИО!M4203</f>
        <v>0</v>
      </c>
      <c r="H4208" s="125"/>
      <c r="I4208" s="124">
        <f>ФИО!N4203</f>
        <v>0</v>
      </c>
      <c r="J4208" s="57" t="str">
        <f>ФИО!O4203&amp;" "&amp;ФИО!P4203</f>
        <v xml:space="preserve"> </v>
      </c>
      <c r="K4208" s="58" t="str">
        <f>ФИО!Q4203&amp;" "&amp;ФИО!R4203&amp;" "&amp;ФИО!S4203&amp;" "&amp;ФИО!T4203&amp;" "&amp;ФИО!U4203</f>
        <v xml:space="preserve">    </v>
      </c>
      <c r="L4208" s="58"/>
    </row>
    <row r="4209" spans="2:12" ht="26.25" customHeight="1">
      <c r="B4209" s="54"/>
      <c r="C4209" s="52" t="str">
        <f>ФИО!G4204&amp;"  "&amp;ФИО!H4204&amp;"  "&amp;ФИО!I4204</f>
        <v xml:space="preserve">    </v>
      </c>
      <c r="D4209" s="61">
        <f>ФИО!J4204</f>
        <v>0</v>
      </c>
      <c r="E4209" s="61">
        <f>ФИО!K4204</f>
        <v>0</v>
      </c>
      <c r="F4209" s="48">
        <f>ФИО!L4204</f>
        <v>0</v>
      </c>
      <c r="G4209" s="123">
        <f>ФИО!M4204</f>
        <v>0</v>
      </c>
      <c r="H4209" s="125"/>
      <c r="I4209" s="124">
        <f>ФИО!N4204</f>
        <v>0</v>
      </c>
      <c r="J4209" s="57" t="str">
        <f>ФИО!O4204&amp;" "&amp;ФИО!P4204</f>
        <v xml:space="preserve"> </v>
      </c>
      <c r="K4209" s="58" t="str">
        <f>ФИО!Q4204&amp;" "&amp;ФИО!R4204&amp;" "&amp;ФИО!S4204&amp;" "&amp;ФИО!T4204&amp;" "&amp;ФИО!U4204</f>
        <v xml:space="preserve">    </v>
      </c>
      <c r="L4209" s="58"/>
    </row>
    <row r="4210" spans="2:12" ht="26.25" customHeight="1">
      <c r="B4210" s="54"/>
      <c r="C4210" s="52" t="str">
        <f>ФИО!G4205&amp;"  "&amp;ФИО!H4205&amp;"  "&amp;ФИО!I4205</f>
        <v xml:space="preserve">    </v>
      </c>
      <c r="D4210" s="61">
        <f>ФИО!J4205</f>
        <v>0</v>
      </c>
      <c r="E4210" s="61">
        <f>ФИО!K4205</f>
        <v>0</v>
      </c>
      <c r="F4210" s="48">
        <f>ФИО!L4205</f>
        <v>0</v>
      </c>
      <c r="G4210" s="123">
        <f>ФИО!M4205</f>
        <v>0</v>
      </c>
      <c r="H4210" s="125"/>
      <c r="I4210" s="124">
        <f>ФИО!N4205</f>
        <v>0</v>
      </c>
      <c r="J4210" s="57" t="str">
        <f>ФИО!O4205&amp;" "&amp;ФИО!P4205</f>
        <v xml:space="preserve"> </v>
      </c>
      <c r="K4210" s="58" t="str">
        <f>ФИО!Q4205&amp;" "&amp;ФИО!R4205&amp;" "&amp;ФИО!S4205&amp;" "&amp;ФИО!T4205&amp;" "&amp;ФИО!U4205</f>
        <v xml:space="preserve">    </v>
      </c>
      <c r="L4210" s="58"/>
    </row>
    <row r="4211" spans="2:12" ht="26.25" customHeight="1">
      <c r="B4211" s="54"/>
      <c r="C4211" s="52" t="str">
        <f>ФИО!G4206&amp;"  "&amp;ФИО!H4206&amp;"  "&amp;ФИО!I4206</f>
        <v xml:space="preserve">    </v>
      </c>
      <c r="D4211" s="61">
        <f>ФИО!J4206</f>
        <v>0</v>
      </c>
      <c r="E4211" s="61">
        <f>ФИО!K4206</f>
        <v>0</v>
      </c>
      <c r="F4211" s="48">
        <f>ФИО!L4206</f>
        <v>0</v>
      </c>
      <c r="G4211" s="123">
        <f>ФИО!M4206</f>
        <v>0</v>
      </c>
      <c r="H4211" s="125"/>
      <c r="I4211" s="124">
        <f>ФИО!N4206</f>
        <v>0</v>
      </c>
      <c r="J4211" s="57" t="str">
        <f>ФИО!O4206&amp;" "&amp;ФИО!P4206</f>
        <v xml:space="preserve"> </v>
      </c>
      <c r="K4211" s="58" t="str">
        <f>ФИО!Q4206&amp;" "&amp;ФИО!R4206&amp;" "&amp;ФИО!S4206&amp;" "&amp;ФИО!T4206&amp;" "&amp;ФИО!U4206</f>
        <v xml:space="preserve">    </v>
      </c>
      <c r="L4211" s="58"/>
    </row>
    <row r="4212" spans="2:12" ht="26.25" customHeight="1">
      <c r="B4212" s="54"/>
      <c r="C4212" s="52" t="str">
        <f>ФИО!G4207&amp;"  "&amp;ФИО!H4207&amp;"  "&amp;ФИО!I4207</f>
        <v xml:space="preserve">    </v>
      </c>
      <c r="D4212" s="61">
        <f>ФИО!J4207</f>
        <v>0</v>
      </c>
      <c r="E4212" s="61">
        <f>ФИО!K4207</f>
        <v>0</v>
      </c>
      <c r="F4212" s="48">
        <f>ФИО!L4207</f>
        <v>0</v>
      </c>
      <c r="G4212" s="123">
        <f>ФИО!M4207</f>
        <v>0</v>
      </c>
      <c r="H4212" s="125"/>
      <c r="I4212" s="124">
        <f>ФИО!N4207</f>
        <v>0</v>
      </c>
      <c r="J4212" s="57" t="str">
        <f>ФИО!O4207&amp;" "&amp;ФИО!P4207</f>
        <v xml:space="preserve"> </v>
      </c>
      <c r="K4212" s="58" t="str">
        <f>ФИО!Q4207&amp;" "&amp;ФИО!R4207&amp;" "&amp;ФИО!S4207&amp;" "&amp;ФИО!T4207&amp;" "&amp;ФИО!U4207</f>
        <v xml:space="preserve">    </v>
      </c>
      <c r="L4212" s="58"/>
    </row>
    <row r="4213" spans="2:12" ht="26.25" customHeight="1">
      <c r="B4213" s="54"/>
      <c r="C4213" s="52" t="str">
        <f>ФИО!G4208&amp;"  "&amp;ФИО!H4208&amp;"  "&amp;ФИО!I4208</f>
        <v xml:space="preserve">    </v>
      </c>
      <c r="D4213" s="61">
        <f>ФИО!J4208</f>
        <v>0</v>
      </c>
      <c r="E4213" s="61">
        <f>ФИО!K4208</f>
        <v>0</v>
      </c>
      <c r="F4213" s="48">
        <f>ФИО!L4208</f>
        <v>0</v>
      </c>
      <c r="G4213" s="123">
        <f>ФИО!M4208</f>
        <v>0</v>
      </c>
      <c r="H4213" s="125"/>
      <c r="I4213" s="124">
        <f>ФИО!N4208</f>
        <v>0</v>
      </c>
      <c r="J4213" s="57" t="str">
        <f>ФИО!O4208&amp;" "&amp;ФИО!P4208</f>
        <v xml:space="preserve"> </v>
      </c>
      <c r="K4213" s="58" t="str">
        <f>ФИО!Q4208&amp;" "&amp;ФИО!R4208&amp;" "&amp;ФИО!S4208&amp;" "&amp;ФИО!T4208&amp;" "&amp;ФИО!U4208</f>
        <v xml:space="preserve">    </v>
      </c>
      <c r="L4213" s="58"/>
    </row>
    <row r="4214" spans="2:12" ht="26.25" customHeight="1">
      <c r="B4214" s="54"/>
      <c r="C4214" s="52" t="str">
        <f>ФИО!G4209&amp;"  "&amp;ФИО!H4209&amp;"  "&amp;ФИО!I4209</f>
        <v xml:space="preserve">    </v>
      </c>
      <c r="D4214" s="61">
        <f>ФИО!J4209</f>
        <v>0</v>
      </c>
      <c r="E4214" s="61">
        <f>ФИО!K4209</f>
        <v>0</v>
      </c>
      <c r="F4214" s="48">
        <f>ФИО!L4209</f>
        <v>0</v>
      </c>
      <c r="G4214" s="123">
        <f>ФИО!M4209</f>
        <v>0</v>
      </c>
      <c r="H4214" s="125"/>
      <c r="I4214" s="124">
        <f>ФИО!N4209</f>
        <v>0</v>
      </c>
      <c r="J4214" s="57" t="str">
        <f>ФИО!O4209&amp;" "&amp;ФИО!P4209</f>
        <v xml:space="preserve"> </v>
      </c>
      <c r="K4214" s="58" t="str">
        <f>ФИО!Q4209&amp;" "&amp;ФИО!R4209&amp;" "&amp;ФИО!S4209&amp;" "&amp;ФИО!T4209&amp;" "&amp;ФИО!U4209</f>
        <v xml:space="preserve">    </v>
      </c>
      <c r="L4214" s="58"/>
    </row>
    <row r="4215" spans="2:12" ht="26.25" customHeight="1">
      <c r="B4215" s="54"/>
      <c r="C4215" s="52" t="str">
        <f>ФИО!G4210&amp;"  "&amp;ФИО!H4210&amp;"  "&amp;ФИО!I4210</f>
        <v xml:space="preserve">    </v>
      </c>
      <c r="D4215" s="61">
        <f>ФИО!J4210</f>
        <v>0</v>
      </c>
      <c r="E4215" s="61">
        <f>ФИО!K4210</f>
        <v>0</v>
      </c>
      <c r="F4215" s="48">
        <f>ФИО!L4210</f>
        <v>0</v>
      </c>
      <c r="G4215" s="123">
        <f>ФИО!M4210</f>
        <v>0</v>
      </c>
      <c r="H4215" s="125"/>
      <c r="I4215" s="124">
        <f>ФИО!N4210</f>
        <v>0</v>
      </c>
      <c r="J4215" s="57" t="str">
        <f>ФИО!O4210&amp;" "&amp;ФИО!P4210</f>
        <v xml:space="preserve"> </v>
      </c>
      <c r="K4215" s="58" t="str">
        <f>ФИО!Q4210&amp;" "&amp;ФИО!R4210&amp;" "&amp;ФИО!S4210&amp;" "&amp;ФИО!T4210&amp;" "&amp;ФИО!U4210</f>
        <v xml:space="preserve">    </v>
      </c>
      <c r="L4215" s="58"/>
    </row>
    <row r="4216" spans="2:12" ht="26.25" customHeight="1">
      <c r="B4216" s="54"/>
      <c r="C4216" s="52" t="str">
        <f>ФИО!G4211&amp;"  "&amp;ФИО!H4211&amp;"  "&amp;ФИО!I4211</f>
        <v xml:space="preserve">    </v>
      </c>
      <c r="D4216" s="61">
        <f>ФИО!J4211</f>
        <v>0</v>
      </c>
      <c r="E4216" s="61">
        <f>ФИО!K4211</f>
        <v>0</v>
      </c>
      <c r="F4216" s="48">
        <f>ФИО!L4211</f>
        <v>0</v>
      </c>
      <c r="G4216" s="123">
        <f>ФИО!M4211</f>
        <v>0</v>
      </c>
      <c r="H4216" s="125"/>
      <c r="I4216" s="124">
        <f>ФИО!N4211</f>
        <v>0</v>
      </c>
      <c r="J4216" s="57" t="str">
        <f>ФИО!O4211&amp;" "&amp;ФИО!P4211</f>
        <v xml:space="preserve"> </v>
      </c>
      <c r="K4216" s="58" t="str">
        <f>ФИО!Q4211&amp;" "&amp;ФИО!R4211&amp;" "&amp;ФИО!S4211&amp;" "&amp;ФИО!T4211&amp;" "&amp;ФИО!U4211</f>
        <v xml:space="preserve">    </v>
      </c>
      <c r="L4216" s="58"/>
    </row>
    <row r="4217" spans="2:12" ht="26.25" customHeight="1">
      <c r="B4217" s="54"/>
      <c r="C4217" s="52" t="str">
        <f>ФИО!G4212&amp;"  "&amp;ФИО!H4212&amp;"  "&amp;ФИО!I4212</f>
        <v xml:space="preserve">    </v>
      </c>
      <c r="D4217" s="61">
        <f>ФИО!J4212</f>
        <v>0</v>
      </c>
      <c r="E4217" s="61">
        <f>ФИО!K4212</f>
        <v>0</v>
      </c>
      <c r="F4217" s="48">
        <f>ФИО!L4212</f>
        <v>0</v>
      </c>
      <c r="G4217" s="123">
        <f>ФИО!M4212</f>
        <v>0</v>
      </c>
      <c r="H4217" s="125"/>
      <c r="I4217" s="124">
        <f>ФИО!N4212</f>
        <v>0</v>
      </c>
      <c r="J4217" s="57" t="str">
        <f>ФИО!O4212&amp;" "&amp;ФИО!P4212</f>
        <v xml:space="preserve"> </v>
      </c>
      <c r="K4217" s="58" t="str">
        <f>ФИО!Q4212&amp;" "&amp;ФИО!R4212&amp;" "&amp;ФИО!S4212&amp;" "&amp;ФИО!T4212&amp;" "&amp;ФИО!U4212</f>
        <v xml:space="preserve">    </v>
      </c>
      <c r="L4217" s="58"/>
    </row>
    <row r="4218" spans="2:12" ht="26.25" customHeight="1">
      <c r="B4218" s="54"/>
      <c r="C4218" s="52" t="str">
        <f>ФИО!G4213&amp;"  "&amp;ФИО!H4213&amp;"  "&amp;ФИО!I4213</f>
        <v xml:space="preserve">    </v>
      </c>
      <c r="D4218" s="61">
        <f>ФИО!J4213</f>
        <v>0</v>
      </c>
      <c r="E4218" s="61">
        <f>ФИО!K4213</f>
        <v>0</v>
      </c>
      <c r="F4218" s="48">
        <f>ФИО!L4213</f>
        <v>0</v>
      </c>
      <c r="G4218" s="123">
        <f>ФИО!M4213</f>
        <v>0</v>
      </c>
      <c r="H4218" s="125"/>
      <c r="I4218" s="124">
        <f>ФИО!N4213</f>
        <v>0</v>
      </c>
      <c r="J4218" s="57" t="str">
        <f>ФИО!O4213&amp;" "&amp;ФИО!P4213</f>
        <v xml:space="preserve"> </v>
      </c>
      <c r="K4218" s="58" t="str">
        <f>ФИО!Q4213&amp;" "&amp;ФИО!R4213&amp;" "&amp;ФИО!S4213&amp;" "&amp;ФИО!T4213&amp;" "&amp;ФИО!U4213</f>
        <v xml:space="preserve">    </v>
      </c>
      <c r="L4218" s="58"/>
    </row>
    <row r="4219" spans="2:12" ht="26.25" customHeight="1">
      <c r="B4219" s="54"/>
      <c r="C4219" s="52" t="str">
        <f>ФИО!G4214&amp;"  "&amp;ФИО!H4214&amp;"  "&amp;ФИО!I4214</f>
        <v xml:space="preserve">    </v>
      </c>
      <c r="D4219" s="61">
        <f>ФИО!J4214</f>
        <v>0</v>
      </c>
      <c r="E4219" s="61">
        <f>ФИО!K4214</f>
        <v>0</v>
      </c>
      <c r="F4219" s="48">
        <f>ФИО!L4214</f>
        <v>0</v>
      </c>
      <c r="G4219" s="123">
        <f>ФИО!M4214</f>
        <v>0</v>
      </c>
      <c r="H4219" s="125"/>
      <c r="I4219" s="124">
        <f>ФИО!N4214</f>
        <v>0</v>
      </c>
      <c r="J4219" s="57" t="str">
        <f>ФИО!O4214&amp;" "&amp;ФИО!P4214</f>
        <v xml:space="preserve"> </v>
      </c>
      <c r="K4219" s="58" t="str">
        <f>ФИО!Q4214&amp;" "&amp;ФИО!R4214&amp;" "&amp;ФИО!S4214&amp;" "&amp;ФИО!T4214&amp;" "&amp;ФИО!U4214</f>
        <v xml:space="preserve">    </v>
      </c>
      <c r="L4219" s="58"/>
    </row>
    <row r="4220" spans="2:12" ht="26.25" customHeight="1">
      <c r="B4220" s="54"/>
      <c r="C4220" s="52" t="str">
        <f>ФИО!G4215&amp;"  "&amp;ФИО!H4215&amp;"  "&amp;ФИО!I4215</f>
        <v xml:space="preserve">    </v>
      </c>
      <c r="D4220" s="61">
        <f>ФИО!J4215</f>
        <v>0</v>
      </c>
      <c r="E4220" s="61">
        <f>ФИО!K4215</f>
        <v>0</v>
      </c>
      <c r="F4220" s="48">
        <f>ФИО!L4215</f>
        <v>0</v>
      </c>
      <c r="G4220" s="123">
        <f>ФИО!M4215</f>
        <v>0</v>
      </c>
      <c r="H4220" s="125"/>
      <c r="I4220" s="124">
        <f>ФИО!N4215</f>
        <v>0</v>
      </c>
      <c r="J4220" s="57" t="str">
        <f>ФИО!O4215&amp;" "&amp;ФИО!P4215</f>
        <v xml:space="preserve"> </v>
      </c>
      <c r="K4220" s="58" t="str">
        <f>ФИО!Q4215&amp;" "&amp;ФИО!R4215&amp;" "&amp;ФИО!S4215&amp;" "&amp;ФИО!T4215&amp;" "&amp;ФИО!U4215</f>
        <v xml:space="preserve">    </v>
      </c>
      <c r="L4220" s="58"/>
    </row>
    <row r="4221" spans="2:12" ht="26.25" customHeight="1">
      <c r="B4221" s="54"/>
      <c r="C4221" s="52" t="str">
        <f>ФИО!G4216&amp;"  "&amp;ФИО!H4216&amp;"  "&amp;ФИО!I4216</f>
        <v xml:space="preserve">    </v>
      </c>
      <c r="D4221" s="61">
        <f>ФИО!J4216</f>
        <v>0</v>
      </c>
      <c r="E4221" s="61">
        <f>ФИО!K4216</f>
        <v>0</v>
      </c>
      <c r="F4221" s="48">
        <f>ФИО!L4216</f>
        <v>0</v>
      </c>
      <c r="G4221" s="123">
        <f>ФИО!M4216</f>
        <v>0</v>
      </c>
      <c r="H4221" s="125"/>
      <c r="I4221" s="124">
        <f>ФИО!N4216</f>
        <v>0</v>
      </c>
      <c r="J4221" s="57" t="str">
        <f>ФИО!O4216&amp;" "&amp;ФИО!P4216</f>
        <v xml:space="preserve"> </v>
      </c>
      <c r="K4221" s="58" t="str">
        <f>ФИО!Q4216&amp;" "&amp;ФИО!R4216&amp;" "&amp;ФИО!S4216&amp;" "&amp;ФИО!T4216&amp;" "&amp;ФИО!U4216</f>
        <v xml:space="preserve">    </v>
      </c>
      <c r="L4221" s="58"/>
    </row>
    <row r="4222" spans="2:12" ht="26.25" customHeight="1">
      <c r="B4222" s="54"/>
      <c r="C4222" s="52" t="str">
        <f>ФИО!G4217&amp;"  "&amp;ФИО!H4217&amp;"  "&amp;ФИО!I4217</f>
        <v xml:space="preserve">    </v>
      </c>
      <c r="D4222" s="61">
        <f>ФИО!J4217</f>
        <v>0</v>
      </c>
      <c r="E4222" s="61">
        <f>ФИО!K4217</f>
        <v>0</v>
      </c>
      <c r="F4222" s="48">
        <f>ФИО!L4217</f>
        <v>0</v>
      </c>
      <c r="G4222" s="123">
        <f>ФИО!M4217</f>
        <v>0</v>
      </c>
      <c r="H4222" s="125"/>
      <c r="I4222" s="124">
        <f>ФИО!N4217</f>
        <v>0</v>
      </c>
      <c r="J4222" s="57" t="str">
        <f>ФИО!O4217&amp;" "&amp;ФИО!P4217</f>
        <v xml:space="preserve"> </v>
      </c>
      <c r="K4222" s="58" t="str">
        <f>ФИО!Q4217&amp;" "&amp;ФИО!R4217&amp;" "&amp;ФИО!S4217&amp;" "&amp;ФИО!T4217&amp;" "&amp;ФИО!U4217</f>
        <v xml:space="preserve">    </v>
      </c>
      <c r="L4222" s="58"/>
    </row>
    <row r="4223" spans="2:12" ht="26.25" customHeight="1">
      <c r="B4223" s="54"/>
      <c r="C4223" s="52" t="str">
        <f>ФИО!G4218&amp;"  "&amp;ФИО!H4218&amp;"  "&amp;ФИО!I4218</f>
        <v xml:space="preserve">    </v>
      </c>
      <c r="D4223" s="61">
        <f>ФИО!J4218</f>
        <v>0</v>
      </c>
      <c r="E4223" s="61">
        <f>ФИО!K4218</f>
        <v>0</v>
      </c>
      <c r="F4223" s="48">
        <f>ФИО!L4218</f>
        <v>0</v>
      </c>
      <c r="G4223" s="123">
        <f>ФИО!M4218</f>
        <v>0</v>
      </c>
      <c r="H4223" s="125"/>
      <c r="I4223" s="124">
        <f>ФИО!N4218</f>
        <v>0</v>
      </c>
      <c r="J4223" s="57" t="str">
        <f>ФИО!O4218&amp;" "&amp;ФИО!P4218</f>
        <v xml:space="preserve"> </v>
      </c>
      <c r="K4223" s="58" t="str">
        <f>ФИО!Q4218&amp;" "&amp;ФИО!R4218&amp;" "&amp;ФИО!S4218&amp;" "&amp;ФИО!T4218&amp;" "&amp;ФИО!U4218</f>
        <v xml:space="preserve">    </v>
      </c>
      <c r="L4223" s="58"/>
    </row>
    <row r="4224" spans="2:12" ht="26.25" customHeight="1">
      <c r="B4224" s="54"/>
      <c r="C4224" s="52" t="str">
        <f>ФИО!G4219&amp;"  "&amp;ФИО!H4219&amp;"  "&amp;ФИО!I4219</f>
        <v xml:space="preserve">    </v>
      </c>
      <c r="D4224" s="61">
        <f>ФИО!J4219</f>
        <v>0</v>
      </c>
      <c r="E4224" s="61">
        <f>ФИО!K4219</f>
        <v>0</v>
      </c>
      <c r="F4224" s="48">
        <f>ФИО!L4219</f>
        <v>0</v>
      </c>
      <c r="G4224" s="123">
        <f>ФИО!M4219</f>
        <v>0</v>
      </c>
      <c r="H4224" s="125"/>
      <c r="I4224" s="124">
        <f>ФИО!N4219</f>
        <v>0</v>
      </c>
      <c r="J4224" s="57" t="str">
        <f>ФИО!O4219&amp;" "&amp;ФИО!P4219</f>
        <v xml:space="preserve"> </v>
      </c>
      <c r="K4224" s="58" t="str">
        <f>ФИО!Q4219&amp;" "&amp;ФИО!R4219&amp;" "&amp;ФИО!S4219&amp;" "&amp;ФИО!T4219&amp;" "&amp;ФИО!U4219</f>
        <v xml:space="preserve">    </v>
      </c>
      <c r="L4224" s="58"/>
    </row>
    <row r="4225" spans="2:12" ht="26.25" customHeight="1">
      <c r="B4225" s="54"/>
      <c r="C4225" s="52" t="str">
        <f>ФИО!G4220&amp;"  "&amp;ФИО!H4220&amp;"  "&amp;ФИО!I4220</f>
        <v xml:space="preserve">    </v>
      </c>
      <c r="D4225" s="61">
        <f>ФИО!J4220</f>
        <v>0</v>
      </c>
      <c r="E4225" s="61">
        <f>ФИО!K4220</f>
        <v>0</v>
      </c>
      <c r="F4225" s="48">
        <f>ФИО!L4220</f>
        <v>0</v>
      </c>
      <c r="G4225" s="123">
        <f>ФИО!M4220</f>
        <v>0</v>
      </c>
      <c r="H4225" s="125"/>
      <c r="I4225" s="124">
        <f>ФИО!N4220</f>
        <v>0</v>
      </c>
      <c r="J4225" s="57" t="str">
        <f>ФИО!O4220&amp;" "&amp;ФИО!P4220</f>
        <v xml:space="preserve"> </v>
      </c>
      <c r="K4225" s="58" t="str">
        <f>ФИО!Q4220&amp;" "&amp;ФИО!R4220&amp;" "&amp;ФИО!S4220&amp;" "&amp;ФИО!T4220&amp;" "&amp;ФИО!U4220</f>
        <v xml:space="preserve">    </v>
      </c>
      <c r="L4225" s="58"/>
    </row>
    <row r="4226" spans="2:12" ht="26.25" customHeight="1">
      <c r="B4226" s="54"/>
      <c r="C4226" s="52" t="str">
        <f>ФИО!G4221&amp;"  "&amp;ФИО!H4221&amp;"  "&amp;ФИО!I4221</f>
        <v xml:space="preserve">    </v>
      </c>
      <c r="D4226" s="61">
        <f>ФИО!J4221</f>
        <v>0</v>
      </c>
      <c r="E4226" s="61">
        <f>ФИО!K4221</f>
        <v>0</v>
      </c>
      <c r="F4226" s="48">
        <f>ФИО!L4221</f>
        <v>0</v>
      </c>
      <c r="G4226" s="123">
        <f>ФИО!M4221</f>
        <v>0</v>
      </c>
      <c r="H4226" s="125"/>
      <c r="I4226" s="124">
        <f>ФИО!N4221</f>
        <v>0</v>
      </c>
      <c r="J4226" s="57" t="str">
        <f>ФИО!O4221&amp;" "&amp;ФИО!P4221</f>
        <v xml:space="preserve"> </v>
      </c>
      <c r="K4226" s="58" t="str">
        <f>ФИО!Q4221&amp;" "&amp;ФИО!R4221&amp;" "&amp;ФИО!S4221&amp;" "&amp;ФИО!T4221&amp;" "&amp;ФИО!U4221</f>
        <v xml:space="preserve">    </v>
      </c>
      <c r="L4226" s="58"/>
    </row>
    <row r="4227" spans="2:12" ht="26.25" customHeight="1">
      <c r="B4227" s="54"/>
      <c r="C4227" s="52" t="str">
        <f>ФИО!G4222&amp;"  "&amp;ФИО!H4222&amp;"  "&amp;ФИО!I4222</f>
        <v xml:space="preserve">    </v>
      </c>
      <c r="D4227" s="61">
        <f>ФИО!J4222</f>
        <v>0</v>
      </c>
      <c r="E4227" s="61">
        <f>ФИО!K4222</f>
        <v>0</v>
      </c>
      <c r="F4227" s="48">
        <f>ФИО!L4222</f>
        <v>0</v>
      </c>
      <c r="G4227" s="123">
        <f>ФИО!M4222</f>
        <v>0</v>
      </c>
      <c r="H4227" s="125"/>
      <c r="I4227" s="124">
        <f>ФИО!N4222</f>
        <v>0</v>
      </c>
      <c r="J4227" s="57" t="str">
        <f>ФИО!O4222&amp;" "&amp;ФИО!P4222</f>
        <v xml:space="preserve"> </v>
      </c>
      <c r="K4227" s="58" t="str">
        <f>ФИО!Q4222&amp;" "&amp;ФИО!R4222&amp;" "&amp;ФИО!S4222&amp;" "&amp;ФИО!T4222&amp;" "&amp;ФИО!U4222</f>
        <v xml:space="preserve">    </v>
      </c>
      <c r="L4227" s="58"/>
    </row>
    <row r="4228" spans="2:12" ht="26.25" customHeight="1">
      <c r="B4228" s="54"/>
      <c r="C4228" s="52" t="str">
        <f>ФИО!G4223&amp;"  "&amp;ФИО!H4223&amp;"  "&amp;ФИО!I4223</f>
        <v xml:space="preserve">    </v>
      </c>
      <c r="D4228" s="61">
        <f>ФИО!J4223</f>
        <v>0</v>
      </c>
      <c r="E4228" s="61">
        <f>ФИО!K4223</f>
        <v>0</v>
      </c>
      <c r="F4228" s="48">
        <f>ФИО!L4223</f>
        <v>0</v>
      </c>
      <c r="G4228" s="123">
        <f>ФИО!M4223</f>
        <v>0</v>
      </c>
      <c r="H4228" s="125"/>
      <c r="I4228" s="124">
        <f>ФИО!N4223</f>
        <v>0</v>
      </c>
      <c r="J4228" s="57" t="str">
        <f>ФИО!O4223&amp;" "&amp;ФИО!P4223</f>
        <v xml:space="preserve"> </v>
      </c>
      <c r="K4228" s="58" t="str">
        <f>ФИО!Q4223&amp;" "&amp;ФИО!R4223&amp;" "&amp;ФИО!S4223&amp;" "&amp;ФИО!T4223&amp;" "&amp;ФИО!U4223</f>
        <v xml:space="preserve">    </v>
      </c>
      <c r="L4228" s="58"/>
    </row>
    <row r="4229" spans="2:12" ht="26.25" customHeight="1">
      <c r="B4229" s="54"/>
      <c r="C4229" s="52" t="str">
        <f>ФИО!G4224&amp;"  "&amp;ФИО!H4224&amp;"  "&amp;ФИО!I4224</f>
        <v xml:space="preserve">    </v>
      </c>
      <c r="D4229" s="61">
        <f>ФИО!J4224</f>
        <v>0</v>
      </c>
      <c r="E4229" s="61">
        <f>ФИО!K4224</f>
        <v>0</v>
      </c>
      <c r="F4229" s="48">
        <f>ФИО!L4224</f>
        <v>0</v>
      </c>
      <c r="G4229" s="123">
        <f>ФИО!M4224</f>
        <v>0</v>
      </c>
      <c r="H4229" s="125"/>
      <c r="I4229" s="124">
        <f>ФИО!N4224</f>
        <v>0</v>
      </c>
      <c r="J4229" s="57" t="str">
        <f>ФИО!O4224&amp;" "&amp;ФИО!P4224</f>
        <v xml:space="preserve"> </v>
      </c>
      <c r="K4229" s="58" t="str">
        <f>ФИО!Q4224&amp;" "&amp;ФИО!R4224&amp;" "&amp;ФИО!S4224&amp;" "&amp;ФИО!T4224&amp;" "&amp;ФИО!U4224</f>
        <v xml:space="preserve">    </v>
      </c>
      <c r="L4229" s="58"/>
    </row>
    <row r="4230" spans="2:12" ht="26.25" customHeight="1">
      <c r="B4230" s="54"/>
      <c r="C4230" s="52" t="str">
        <f>ФИО!G4225&amp;"  "&amp;ФИО!H4225&amp;"  "&amp;ФИО!I4225</f>
        <v xml:space="preserve">    </v>
      </c>
      <c r="D4230" s="61">
        <f>ФИО!J4225</f>
        <v>0</v>
      </c>
      <c r="E4230" s="61">
        <f>ФИО!K4225</f>
        <v>0</v>
      </c>
      <c r="F4230" s="48">
        <f>ФИО!L4225</f>
        <v>0</v>
      </c>
      <c r="G4230" s="123">
        <f>ФИО!M4225</f>
        <v>0</v>
      </c>
      <c r="H4230" s="125"/>
      <c r="I4230" s="124">
        <f>ФИО!N4225</f>
        <v>0</v>
      </c>
      <c r="J4230" s="57" t="str">
        <f>ФИО!O4225&amp;" "&amp;ФИО!P4225</f>
        <v xml:space="preserve"> </v>
      </c>
      <c r="K4230" s="58" t="str">
        <f>ФИО!Q4225&amp;" "&amp;ФИО!R4225&amp;" "&amp;ФИО!S4225&amp;" "&amp;ФИО!T4225&amp;" "&amp;ФИО!U4225</f>
        <v xml:space="preserve">    </v>
      </c>
      <c r="L4230" s="58"/>
    </row>
    <row r="4231" spans="2:12" ht="26.25" customHeight="1">
      <c r="B4231" s="54"/>
      <c r="C4231" s="52" t="str">
        <f>ФИО!G4226&amp;"  "&amp;ФИО!H4226&amp;"  "&amp;ФИО!I4226</f>
        <v xml:space="preserve">    </v>
      </c>
      <c r="D4231" s="61">
        <f>ФИО!J4226</f>
        <v>0</v>
      </c>
      <c r="E4231" s="61">
        <f>ФИО!K4226</f>
        <v>0</v>
      </c>
      <c r="F4231" s="48">
        <f>ФИО!L4226</f>
        <v>0</v>
      </c>
      <c r="G4231" s="123">
        <f>ФИО!M4226</f>
        <v>0</v>
      </c>
      <c r="H4231" s="125"/>
      <c r="I4231" s="124">
        <f>ФИО!N4226</f>
        <v>0</v>
      </c>
      <c r="J4231" s="57" t="str">
        <f>ФИО!O4226&amp;" "&amp;ФИО!P4226</f>
        <v xml:space="preserve"> </v>
      </c>
      <c r="K4231" s="58" t="str">
        <f>ФИО!Q4226&amp;" "&amp;ФИО!R4226&amp;" "&amp;ФИО!S4226&amp;" "&amp;ФИО!T4226&amp;" "&amp;ФИО!U4226</f>
        <v xml:space="preserve">    </v>
      </c>
      <c r="L4231" s="58"/>
    </row>
    <row r="4232" spans="2:12" ht="26.25" customHeight="1">
      <c r="B4232" s="54"/>
      <c r="C4232" s="52" t="str">
        <f>ФИО!G4227&amp;"  "&amp;ФИО!H4227&amp;"  "&amp;ФИО!I4227</f>
        <v xml:space="preserve">    </v>
      </c>
      <c r="D4232" s="61">
        <f>ФИО!J4227</f>
        <v>0</v>
      </c>
      <c r="E4232" s="61">
        <f>ФИО!K4227</f>
        <v>0</v>
      </c>
      <c r="F4232" s="48">
        <f>ФИО!L4227</f>
        <v>0</v>
      </c>
      <c r="G4232" s="123">
        <f>ФИО!M4227</f>
        <v>0</v>
      </c>
      <c r="H4232" s="125"/>
      <c r="I4232" s="124">
        <f>ФИО!N4227</f>
        <v>0</v>
      </c>
      <c r="J4232" s="57" t="str">
        <f>ФИО!O4227&amp;" "&amp;ФИО!P4227</f>
        <v xml:space="preserve"> </v>
      </c>
      <c r="K4232" s="58" t="str">
        <f>ФИО!Q4227&amp;" "&amp;ФИО!R4227&amp;" "&amp;ФИО!S4227&amp;" "&amp;ФИО!T4227&amp;" "&amp;ФИО!U4227</f>
        <v xml:space="preserve">    </v>
      </c>
      <c r="L4232" s="58"/>
    </row>
    <row r="4233" spans="2:12" ht="26.25" customHeight="1">
      <c r="B4233" s="54"/>
      <c r="C4233" s="52" t="str">
        <f>ФИО!G4228&amp;"  "&amp;ФИО!H4228&amp;"  "&amp;ФИО!I4228</f>
        <v xml:space="preserve">    </v>
      </c>
      <c r="D4233" s="61">
        <f>ФИО!J4228</f>
        <v>0</v>
      </c>
      <c r="E4233" s="61">
        <f>ФИО!K4228</f>
        <v>0</v>
      </c>
      <c r="F4233" s="48">
        <f>ФИО!L4228</f>
        <v>0</v>
      </c>
      <c r="G4233" s="123">
        <f>ФИО!M4228</f>
        <v>0</v>
      </c>
      <c r="H4233" s="125"/>
      <c r="I4233" s="124">
        <f>ФИО!N4228</f>
        <v>0</v>
      </c>
      <c r="J4233" s="57" t="str">
        <f>ФИО!O4228&amp;" "&amp;ФИО!P4228</f>
        <v xml:space="preserve"> </v>
      </c>
      <c r="K4233" s="58" t="str">
        <f>ФИО!Q4228&amp;" "&amp;ФИО!R4228&amp;" "&amp;ФИО!S4228&amp;" "&amp;ФИО!T4228&amp;" "&amp;ФИО!U4228</f>
        <v xml:space="preserve">    </v>
      </c>
      <c r="L4233" s="58"/>
    </row>
    <row r="4234" spans="2:12" ht="26.25" customHeight="1">
      <c r="B4234" s="54"/>
      <c r="C4234" s="52" t="str">
        <f>ФИО!G4229&amp;"  "&amp;ФИО!H4229&amp;"  "&amp;ФИО!I4229</f>
        <v xml:space="preserve">    </v>
      </c>
      <c r="D4234" s="61">
        <f>ФИО!J4229</f>
        <v>0</v>
      </c>
      <c r="E4234" s="61">
        <f>ФИО!K4229</f>
        <v>0</v>
      </c>
      <c r="F4234" s="48">
        <f>ФИО!L4229</f>
        <v>0</v>
      </c>
      <c r="G4234" s="123">
        <f>ФИО!M4229</f>
        <v>0</v>
      </c>
      <c r="H4234" s="125"/>
      <c r="I4234" s="124">
        <f>ФИО!N4229</f>
        <v>0</v>
      </c>
      <c r="J4234" s="57" t="str">
        <f>ФИО!O4229&amp;" "&amp;ФИО!P4229</f>
        <v xml:space="preserve"> </v>
      </c>
      <c r="K4234" s="58" t="str">
        <f>ФИО!Q4229&amp;" "&amp;ФИО!R4229&amp;" "&amp;ФИО!S4229&amp;" "&amp;ФИО!T4229&amp;" "&amp;ФИО!U4229</f>
        <v xml:space="preserve">    </v>
      </c>
      <c r="L4234" s="58"/>
    </row>
    <row r="4235" spans="2:12" ht="26.25" customHeight="1">
      <c r="B4235" s="54"/>
      <c r="C4235" s="52" t="str">
        <f>ФИО!G4230&amp;"  "&amp;ФИО!H4230&amp;"  "&amp;ФИО!I4230</f>
        <v xml:space="preserve">    </v>
      </c>
      <c r="D4235" s="61">
        <f>ФИО!J4230</f>
        <v>0</v>
      </c>
      <c r="E4235" s="61">
        <f>ФИО!K4230</f>
        <v>0</v>
      </c>
      <c r="F4235" s="48">
        <f>ФИО!L4230</f>
        <v>0</v>
      </c>
      <c r="G4235" s="123">
        <f>ФИО!M4230</f>
        <v>0</v>
      </c>
      <c r="H4235" s="125"/>
      <c r="I4235" s="124">
        <f>ФИО!N4230</f>
        <v>0</v>
      </c>
      <c r="J4235" s="57" t="str">
        <f>ФИО!O4230&amp;" "&amp;ФИО!P4230</f>
        <v xml:space="preserve"> </v>
      </c>
      <c r="K4235" s="58" t="str">
        <f>ФИО!Q4230&amp;" "&amp;ФИО!R4230&amp;" "&amp;ФИО!S4230&amp;" "&amp;ФИО!T4230&amp;" "&amp;ФИО!U4230</f>
        <v xml:space="preserve">    </v>
      </c>
      <c r="L4235" s="58"/>
    </row>
    <row r="4236" spans="2:12" ht="26.25" customHeight="1">
      <c r="B4236" s="54"/>
      <c r="C4236" s="52" t="str">
        <f>ФИО!G4231&amp;"  "&amp;ФИО!H4231&amp;"  "&amp;ФИО!I4231</f>
        <v xml:space="preserve">    </v>
      </c>
      <c r="D4236" s="61">
        <f>ФИО!J4231</f>
        <v>0</v>
      </c>
      <c r="E4236" s="61">
        <f>ФИО!K4231</f>
        <v>0</v>
      </c>
      <c r="F4236" s="48">
        <f>ФИО!L4231</f>
        <v>0</v>
      </c>
      <c r="G4236" s="123">
        <f>ФИО!M4231</f>
        <v>0</v>
      </c>
      <c r="H4236" s="125"/>
      <c r="I4236" s="124">
        <f>ФИО!N4231</f>
        <v>0</v>
      </c>
      <c r="J4236" s="57" t="str">
        <f>ФИО!O4231&amp;" "&amp;ФИО!P4231</f>
        <v xml:space="preserve"> </v>
      </c>
      <c r="K4236" s="58" t="str">
        <f>ФИО!Q4231&amp;" "&amp;ФИО!R4231&amp;" "&amp;ФИО!S4231&amp;" "&amp;ФИО!T4231&amp;" "&amp;ФИО!U4231</f>
        <v xml:space="preserve">    </v>
      </c>
      <c r="L4236" s="58"/>
    </row>
    <row r="4237" spans="2:12" ht="26.25" customHeight="1">
      <c r="B4237" s="54"/>
      <c r="C4237" s="52" t="str">
        <f>ФИО!G4232&amp;"  "&amp;ФИО!H4232&amp;"  "&amp;ФИО!I4232</f>
        <v xml:space="preserve">    </v>
      </c>
      <c r="D4237" s="61">
        <f>ФИО!J4232</f>
        <v>0</v>
      </c>
      <c r="E4237" s="61">
        <f>ФИО!K4232</f>
        <v>0</v>
      </c>
      <c r="F4237" s="48">
        <f>ФИО!L4232</f>
        <v>0</v>
      </c>
      <c r="G4237" s="123">
        <f>ФИО!M4232</f>
        <v>0</v>
      </c>
      <c r="H4237" s="125"/>
      <c r="I4237" s="124">
        <f>ФИО!N4232</f>
        <v>0</v>
      </c>
      <c r="J4237" s="57" t="str">
        <f>ФИО!O4232&amp;" "&amp;ФИО!P4232</f>
        <v xml:space="preserve"> </v>
      </c>
      <c r="K4237" s="58" t="str">
        <f>ФИО!Q4232&amp;" "&amp;ФИО!R4232&amp;" "&amp;ФИО!S4232&amp;" "&amp;ФИО!T4232&amp;" "&amp;ФИО!U4232</f>
        <v xml:space="preserve">    </v>
      </c>
      <c r="L4237" s="58"/>
    </row>
    <row r="4238" spans="2:12" ht="26.25" customHeight="1">
      <c r="B4238" s="54"/>
      <c r="C4238" s="52" t="str">
        <f>ФИО!G4233&amp;"  "&amp;ФИО!H4233&amp;"  "&amp;ФИО!I4233</f>
        <v xml:space="preserve">    </v>
      </c>
      <c r="D4238" s="61">
        <f>ФИО!J4233</f>
        <v>0</v>
      </c>
      <c r="E4238" s="61">
        <f>ФИО!K4233</f>
        <v>0</v>
      </c>
      <c r="F4238" s="48">
        <f>ФИО!L4233</f>
        <v>0</v>
      </c>
      <c r="G4238" s="123">
        <f>ФИО!M4233</f>
        <v>0</v>
      </c>
      <c r="H4238" s="125"/>
      <c r="I4238" s="124">
        <f>ФИО!N4233</f>
        <v>0</v>
      </c>
      <c r="J4238" s="57" t="str">
        <f>ФИО!O4233&amp;" "&amp;ФИО!P4233</f>
        <v xml:space="preserve"> </v>
      </c>
      <c r="K4238" s="58" t="str">
        <f>ФИО!Q4233&amp;" "&amp;ФИО!R4233&amp;" "&amp;ФИО!S4233&amp;" "&amp;ФИО!T4233&amp;" "&amp;ФИО!U4233</f>
        <v xml:space="preserve">    </v>
      </c>
      <c r="L4238" s="58"/>
    </row>
    <row r="4239" spans="2:12" ht="26.25" customHeight="1">
      <c r="B4239" s="54"/>
      <c r="C4239" s="52" t="str">
        <f>ФИО!G4234&amp;"  "&amp;ФИО!H4234&amp;"  "&amp;ФИО!I4234</f>
        <v xml:space="preserve">    </v>
      </c>
      <c r="D4239" s="61">
        <f>ФИО!J4234</f>
        <v>0</v>
      </c>
      <c r="E4239" s="61">
        <f>ФИО!K4234</f>
        <v>0</v>
      </c>
      <c r="F4239" s="48">
        <f>ФИО!L4234</f>
        <v>0</v>
      </c>
      <c r="G4239" s="123">
        <f>ФИО!M4234</f>
        <v>0</v>
      </c>
      <c r="H4239" s="125"/>
      <c r="I4239" s="124">
        <f>ФИО!N4234</f>
        <v>0</v>
      </c>
      <c r="J4239" s="57" t="str">
        <f>ФИО!O4234&amp;" "&amp;ФИО!P4234</f>
        <v xml:space="preserve"> </v>
      </c>
      <c r="K4239" s="58" t="str">
        <f>ФИО!Q4234&amp;" "&amp;ФИО!R4234&amp;" "&amp;ФИО!S4234&amp;" "&amp;ФИО!T4234&amp;" "&amp;ФИО!U4234</f>
        <v xml:space="preserve">    </v>
      </c>
      <c r="L4239" s="58"/>
    </row>
    <row r="4240" spans="2:12" ht="26.25" customHeight="1">
      <c r="B4240" s="54"/>
      <c r="C4240" s="52" t="str">
        <f>ФИО!G4235&amp;"  "&amp;ФИО!H4235&amp;"  "&amp;ФИО!I4235</f>
        <v xml:space="preserve">    </v>
      </c>
      <c r="D4240" s="61">
        <f>ФИО!J4235</f>
        <v>0</v>
      </c>
      <c r="E4240" s="61">
        <f>ФИО!K4235</f>
        <v>0</v>
      </c>
      <c r="F4240" s="48">
        <f>ФИО!L4235</f>
        <v>0</v>
      </c>
      <c r="G4240" s="123">
        <f>ФИО!M4235</f>
        <v>0</v>
      </c>
      <c r="H4240" s="125"/>
      <c r="I4240" s="124">
        <f>ФИО!N4235</f>
        <v>0</v>
      </c>
      <c r="J4240" s="57" t="str">
        <f>ФИО!O4235&amp;" "&amp;ФИО!P4235</f>
        <v xml:space="preserve"> </v>
      </c>
      <c r="K4240" s="58" t="str">
        <f>ФИО!Q4235&amp;" "&amp;ФИО!R4235&amp;" "&amp;ФИО!S4235&amp;" "&amp;ФИО!T4235&amp;" "&amp;ФИО!U4235</f>
        <v xml:space="preserve">    </v>
      </c>
      <c r="L4240" s="58"/>
    </row>
    <row r="4241" spans="2:12" ht="26.25" customHeight="1">
      <c r="B4241" s="54"/>
      <c r="C4241" s="52" t="str">
        <f>ФИО!G4236&amp;"  "&amp;ФИО!H4236&amp;"  "&amp;ФИО!I4236</f>
        <v xml:space="preserve">    </v>
      </c>
      <c r="D4241" s="61">
        <f>ФИО!J4236</f>
        <v>0</v>
      </c>
      <c r="E4241" s="61">
        <f>ФИО!K4236</f>
        <v>0</v>
      </c>
      <c r="F4241" s="48">
        <f>ФИО!L4236</f>
        <v>0</v>
      </c>
      <c r="G4241" s="123">
        <f>ФИО!M4236</f>
        <v>0</v>
      </c>
      <c r="H4241" s="125"/>
      <c r="I4241" s="124">
        <f>ФИО!N4236</f>
        <v>0</v>
      </c>
      <c r="J4241" s="57" t="str">
        <f>ФИО!O4236&amp;" "&amp;ФИО!P4236</f>
        <v xml:space="preserve"> </v>
      </c>
      <c r="K4241" s="58" t="str">
        <f>ФИО!Q4236&amp;" "&amp;ФИО!R4236&amp;" "&amp;ФИО!S4236&amp;" "&amp;ФИО!T4236&amp;" "&amp;ФИО!U4236</f>
        <v xml:space="preserve">    </v>
      </c>
      <c r="L4241" s="58"/>
    </row>
    <row r="4242" spans="2:12" ht="26.25" customHeight="1">
      <c r="B4242" s="54"/>
      <c r="C4242" s="52" t="str">
        <f>ФИО!G4237&amp;"  "&amp;ФИО!H4237&amp;"  "&amp;ФИО!I4237</f>
        <v xml:space="preserve">    </v>
      </c>
      <c r="D4242" s="61">
        <f>ФИО!J4237</f>
        <v>0</v>
      </c>
      <c r="E4242" s="61">
        <f>ФИО!K4237</f>
        <v>0</v>
      </c>
      <c r="F4242" s="48">
        <f>ФИО!L4237</f>
        <v>0</v>
      </c>
      <c r="G4242" s="123">
        <f>ФИО!M4237</f>
        <v>0</v>
      </c>
      <c r="H4242" s="125"/>
      <c r="I4242" s="124">
        <f>ФИО!N4237</f>
        <v>0</v>
      </c>
      <c r="J4242" s="57" t="str">
        <f>ФИО!O4237&amp;" "&amp;ФИО!P4237</f>
        <v xml:space="preserve"> </v>
      </c>
      <c r="K4242" s="58" t="str">
        <f>ФИО!Q4237&amp;" "&amp;ФИО!R4237&amp;" "&amp;ФИО!S4237&amp;" "&amp;ФИО!T4237&amp;" "&amp;ФИО!U4237</f>
        <v xml:space="preserve">    </v>
      </c>
      <c r="L4242" s="58"/>
    </row>
    <row r="4243" spans="2:12" ht="26.25" customHeight="1">
      <c r="B4243" s="54"/>
      <c r="C4243" s="52" t="str">
        <f>ФИО!G4238&amp;"  "&amp;ФИО!H4238&amp;"  "&amp;ФИО!I4238</f>
        <v xml:space="preserve">    </v>
      </c>
      <c r="D4243" s="61">
        <f>ФИО!J4238</f>
        <v>0</v>
      </c>
      <c r="E4243" s="61">
        <f>ФИО!K4238</f>
        <v>0</v>
      </c>
      <c r="F4243" s="48">
        <f>ФИО!L4238</f>
        <v>0</v>
      </c>
      <c r="G4243" s="123">
        <f>ФИО!M4238</f>
        <v>0</v>
      </c>
      <c r="H4243" s="125"/>
      <c r="I4243" s="124">
        <f>ФИО!N4238</f>
        <v>0</v>
      </c>
      <c r="J4243" s="57" t="str">
        <f>ФИО!O4238&amp;" "&amp;ФИО!P4238</f>
        <v xml:space="preserve"> </v>
      </c>
      <c r="K4243" s="58" t="str">
        <f>ФИО!Q4238&amp;" "&amp;ФИО!R4238&amp;" "&amp;ФИО!S4238&amp;" "&amp;ФИО!T4238&amp;" "&amp;ФИО!U4238</f>
        <v xml:space="preserve">    </v>
      </c>
      <c r="L4243" s="58"/>
    </row>
    <row r="4244" spans="2:12" ht="26.25" customHeight="1">
      <c r="B4244" s="54"/>
      <c r="C4244" s="52" t="str">
        <f>ФИО!G4239&amp;"  "&amp;ФИО!H4239&amp;"  "&amp;ФИО!I4239</f>
        <v xml:space="preserve">    </v>
      </c>
      <c r="D4244" s="61">
        <f>ФИО!J4239</f>
        <v>0</v>
      </c>
      <c r="E4244" s="61">
        <f>ФИО!K4239</f>
        <v>0</v>
      </c>
      <c r="F4244" s="48">
        <f>ФИО!L4239</f>
        <v>0</v>
      </c>
      <c r="G4244" s="123">
        <f>ФИО!M4239</f>
        <v>0</v>
      </c>
      <c r="H4244" s="125"/>
      <c r="I4244" s="124">
        <f>ФИО!N4239</f>
        <v>0</v>
      </c>
      <c r="J4244" s="57" t="str">
        <f>ФИО!O4239&amp;" "&amp;ФИО!P4239</f>
        <v xml:space="preserve"> </v>
      </c>
      <c r="K4244" s="58" t="str">
        <f>ФИО!Q4239&amp;" "&amp;ФИО!R4239&amp;" "&amp;ФИО!S4239&amp;" "&amp;ФИО!T4239&amp;" "&amp;ФИО!U4239</f>
        <v xml:space="preserve">    </v>
      </c>
      <c r="L4244" s="58"/>
    </row>
    <row r="4245" spans="2:12" ht="26.25" customHeight="1">
      <c r="B4245" s="54"/>
      <c r="C4245" s="52" t="str">
        <f>ФИО!G4240&amp;"  "&amp;ФИО!H4240&amp;"  "&amp;ФИО!I4240</f>
        <v xml:space="preserve">    </v>
      </c>
      <c r="D4245" s="61">
        <f>ФИО!J4240</f>
        <v>0</v>
      </c>
      <c r="E4245" s="61">
        <f>ФИО!K4240</f>
        <v>0</v>
      </c>
      <c r="F4245" s="48">
        <f>ФИО!L4240</f>
        <v>0</v>
      </c>
      <c r="G4245" s="123">
        <f>ФИО!M4240</f>
        <v>0</v>
      </c>
      <c r="H4245" s="125"/>
      <c r="I4245" s="124">
        <f>ФИО!N4240</f>
        <v>0</v>
      </c>
      <c r="J4245" s="57" t="str">
        <f>ФИО!O4240&amp;" "&amp;ФИО!P4240</f>
        <v xml:space="preserve"> </v>
      </c>
      <c r="K4245" s="58" t="str">
        <f>ФИО!Q4240&amp;" "&amp;ФИО!R4240&amp;" "&amp;ФИО!S4240&amp;" "&amp;ФИО!T4240&amp;" "&amp;ФИО!U4240</f>
        <v xml:space="preserve">    </v>
      </c>
      <c r="L4245" s="58"/>
    </row>
    <row r="4246" spans="2:12" ht="26.25" customHeight="1">
      <c r="B4246" s="54"/>
      <c r="C4246" s="52" t="str">
        <f>ФИО!G4241&amp;"  "&amp;ФИО!H4241&amp;"  "&amp;ФИО!I4241</f>
        <v xml:space="preserve">    </v>
      </c>
      <c r="D4246" s="61">
        <f>ФИО!J4241</f>
        <v>0</v>
      </c>
      <c r="E4246" s="61">
        <f>ФИО!K4241</f>
        <v>0</v>
      </c>
      <c r="F4246" s="48">
        <f>ФИО!L4241</f>
        <v>0</v>
      </c>
      <c r="G4246" s="123">
        <f>ФИО!M4241</f>
        <v>0</v>
      </c>
      <c r="H4246" s="125"/>
      <c r="I4246" s="124">
        <f>ФИО!N4241</f>
        <v>0</v>
      </c>
      <c r="J4246" s="57" t="str">
        <f>ФИО!O4241&amp;" "&amp;ФИО!P4241</f>
        <v xml:space="preserve"> </v>
      </c>
      <c r="K4246" s="58" t="str">
        <f>ФИО!Q4241&amp;" "&amp;ФИО!R4241&amp;" "&amp;ФИО!S4241&amp;" "&amp;ФИО!T4241&amp;" "&amp;ФИО!U4241</f>
        <v xml:space="preserve">    </v>
      </c>
      <c r="L4246" s="58"/>
    </row>
    <row r="4247" spans="2:12" ht="26.25" customHeight="1">
      <c r="B4247" s="54"/>
      <c r="C4247" s="52" t="str">
        <f>ФИО!G4242&amp;"  "&amp;ФИО!H4242&amp;"  "&amp;ФИО!I4242</f>
        <v xml:space="preserve">    </v>
      </c>
      <c r="D4247" s="61">
        <f>ФИО!J4242</f>
        <v>0</v>
      </c>
      <c r="E4247" s="61">
        <f>ФИО!K4242</f>
        <v>0</v>
      </c>
      <c r="F4247" s="48">
        <f>ФИО!L4242</f>
        <v>0</v>
      </c>
      <c r="G4247" s="123">
        <f>ФИО!M4242</f>
        <v>0</v>
      </c>
      <c r="H4247" s="125"/>
      <c r="I4247" s="124">
        <f>ФИО!N4242</f>
        <v>0</v>
      </c>
      <c r="J4247" s="57" t="str">
        <f>ФИО!O4242&amp;" "&amp;ФИО!P4242</f>
        <v xml:space="preserve"> </v>
      </c>
      <c r="K4247" s="58" t="str">
        <f>ФИО!Q4242&amp;" "&amp;ФИО!R4242&amp;" "&amp;ФИО!S4242&amp;" "&amp;ФИО!T4242&amp;" "&amp;ФИО!U4242</f>
        <v xml:space="preserve">    </v>
      </c>
      <c r="L4247" s="58"/>
    </row>
    <row r="4248" spans="2:12" ht="26.25" customHeight="1">
      <c r="B4248" s="54"/>
      <c r="C4248" s="52" t="str">
        <f>ФИО!G4243&amp;"  "&amp;ФИО!H4243&amp;"  "&amp;ФИО!I4243</f>
        <v xml:space="preserve">    </v>
      </c>
      <c r="D4248" s="61">
        <f>ФИО!J4243</f>
        <v>0</v>
      </c>
      <c r="E4248" s="61">
        <f>ФИО!K4243</f>
        <v>0</v>
      </c>
      <c r="F4248" s="48">
        <f>ФИО!L4243</f>
        <v>0</v>
      </c>
      <c r="G4248" s="123">
        <f>ФИО!M4243</f>
        <v>0</v>
      </c>
      <c r="H4248" s="125"/>
      <c r="I4248" s="124">
        <f>ФИО!N4243</f>
        <v>0</v>
      </c>
      <c r="J4248" s="57" t="str">
        <f>ФИО!O4243&amp;" "&amp;ФИО!P4243</f>
        <v xml:space="preserve"> </v>
      </c>
      <c r="K4248" s="58" t="str">
        <f>ФИО!Q4243&amp;" "&amp;ФИО!R4243&amp;" "&amp;ФИО!S4243&amp;" "&amp;ФИО!T4243&amp;" "&amp;ФИО!U4243</f>
        <v xml:space="preserve">    </v>
      </c>
      <c r="L4248" s="58"/>
    </row>
    <row r="4249" spans="2:12" ht="26.25" customHeight="1">
      <c r="B4249" s="54"/>
      <c r="C4249" s="52" t="str">
        <f>ФИО!G4244&amp;"  "&amp;ФИО!H4244&amp;"  "&amp;ФИО!I4244</f>
        <v xml:space="preserve">    </v>
      </c>
      <c r="D4249" s="61">
        <f>ФИО!J4244</f>
        <v>0</v>
      </c>
      <c r="E4249" s="61">
        <f>ФИО!K4244</f>
        <v>0</v>
      </c>
      <c r="F4249" s="48">
        <f>ФИО!L4244</f>
        <v>0</v>
      </c>
      <c r="G4249" s="123">
        <f>ФИО!M4244</f>
        <v>0</v>
      </c>
      <c r="H4249" s="125"/>
      <c r="I4249" s="124">
        <f>ФИО!N4244</f>
        <v>0</v>
      </c>
      <c r="J4249" s="57" t="str">
        <f>ФИО!O4244&amp;" "&amp;ФИО!P4244</f>
        <v xml:space="preserve"> </v>
      </c>
      <c r="K4249" s="58" t="str">
        <f>ФИО!Q4244&amp;" "&amp;ФИО!R4244&amp;" "&amp;ФИО!S4244&amp;" "&amp;ФИО!T4244&amp;" "&amp;ФИО!U4244</f>
        <v xml:space="preserve">    </v>
      </c>
      <c r="L4249" s="58"/>
    </row>
    <row r="4250" spans="2:12" ht="26.25" customHeight="1">
      <c r="B4250" s="54"/>
      <c r="C4250" s="52" t="str">
        <f>ФИО!G4245&amp;"  "&amp;ФИО!H4245&amp;"  "&amp;ФИО!I4245</f>
        <v xml:space="preserve">    </v>
      </c>
      <c r="D4250" s="61">
        <f>ФИО!J4245</f>
        <v>0</v>
      </c>
      <c r="E4250" s="61">
        <f>ФИО!K4245</f>
        <v>0</v>
      </c>
      <c r="F4250" s="48">
        <f>ФИО!L4245</f>
        <v>0</v>
      </c>
      <c r="G4250" s="123">
        <f>ФИО!M4245</f>
        <v>0</v>
      </c>
      <c r="H4250" s="125"/>
      <c r="I4250" s="124">
        <f>ФИО!N4245</f>
        <v>0</v>
      </c>
      <c r="J4250" s="57" t="str">
        <f>ФИО!O4245&amp;" "&amp;ФИО!P4245</f>
        <v xml:space="preserve"> </v>
      </c>
      <c r="K4250" s="58" t="str">
        <f>ФИО!Q4245&amp;" "&amp;ФИО!R4245&amp;" "&amp;ФИО!S4245&amp;" "&amp;ФИО!T4245&amp;" "&amp;ФИО!U4245</f>
        <v xml:space="preserve">    </v>
      </c>
      <c r="L4250" s="58"/>
    </row>
    <row r="4251" spans="2:12" ht="26.25" customHeight="1">
      <c r="B4251" s="54"/>
      <c r="C4251" s="52" t="str">
        <f>ФИО!G4246&amp;"  "&amp;ФИО!H4246&amp;"  "&amp;ФИО!I4246</f>
        <v xml:space="preserve">    </v>
      </c>
      <c r="D4251" s="61">
        <f>ФИО!J4246</f>
        <v>0</v>
      </c>
      <c r="E4251" s="61">
        <f>ФИО!K4246</f>
        <v>0</v>
      </c>
      <c r="F4251" s="48">
        <f>ФИО!L4246</f>
        <v>0</v>
      </c>
      <c r="G4251" s="123">
        <f>ФИО!M4246</f>
        <v>0</v>
      </c>
      <c r="H4251" s="125"/>
      <c r="I4251" s="124">
        <f>ФИО!N4246</f>
        <v>0</v>
      </c>
      <c r="J4251" s="57" t="str">
        <f>ФИО!O4246&amp;" "&amp;ФИО!P4246</f>
        <v xml:space="preserve"> </v>
      </c>
      <c r="K4251" s="58" t="str">
        <f>ФИО!Q4246&amp;" "&amp;ФИО!R4246&amp;" "&amp;ФИО!S4246&amp;" "&amp;ФИО!T4246&amp;" "&amp;ФИО!U4246</f>
        <v xml:space="preserve">    </v>
      </c>
      <c r="L4251" s="58"/>
    </row>
    <row r="4252" spans="2:12" ht="26.25" customHeight="1">
      <c r="B4252" s="54"/>
      <c r="C4252" s="52" t="str">
        <f>ФИО!G4247&amp;"  "&amp;ФИО!H4247&amp;"  "&amp;ФИО!I4247</f>
        <v xml:space="preserve">    </v>
      </c>
      <c r="D4252" s="61">
        <f>ФИО!J4247</f>
        <v>0</v>
      </c>
      <c r="E4252" s="61">
        <f>ФИО!K4247</f>
        <v>0</v>
      </c>
      <c r="F4252" s="48">
        <f>ФИО!L4247</f>
        <v>0</v>
      </c>
      <c r="G4252" s="123">
        <f>ФИО!M4247</f>
        <v>0</v>
      </c>
      <c r="H4252" s="125"/>
      <c r="I4252" s="124">
        <f>ФИО!N4247</f>
        <v>0</v>
      </c>
      <c r="J4252" s="57" t="str">
        <f>ФИО!O4247&amp;" "&amp;ФИО!P4247</f>
        <v xml:space="preserve"> </v>
      </c>
      <c r="K4252" s="58" t="str">
        <f>ФИО!Q4247&amp;" "&amp;ФИО!R4247&amp;" "&amp;ФИО!S4247&amp;" "&amp;ФИО!T4247&amp;" "&amp;ФИО!U4247</f>
        <v xml:space="preserve">    </v>
      </c>
      <c r="L4252" s="58"/>
    </row>
    <row r="4253" spans="2:12" ht="26.25" customHeight="1">
      <c r="B4253" s="54"/>
      <c r="C4253" s="52" t="str">
        <f>ФИО!G4248&amp;"  "&amp;ФИО!H4248&amp;"  "&amp;ФИО!I4248</f>
        <v xml:space="preserve">    </v>
      </c>
      <c r="D4253" s="61">
        <f>ФИО!J4248</f>
        <v>0</v>
      </c>
      <c r="E4253" s="61">
        <f>ФИО!K4248</f>
        <v>0</v>
      </c>
      <c r="F4253" s="48">
        <f>ФИО!L4248</f>
        <v>0</v>
      </c>
      <c r="G4253" s="123">
        <f>ФИО!M4248</f>
        <v>0</v>
      </c>
      <c r="H4253" s="125"/>
      <c r="I4253" s="124">
        <f>ФИО!N4248</f>
        <v>0</v>
      </c>
      <c r="J4253" s="57" t="str">
        <f>ФИО!O4248&amp;" "&amp;ФИО!P4248</f>
        <v xml:space="preserve"> </v>
      </c>
      <c r="K4253" s="58" t="str">
        <f>ФИО!Q4248&amp;" "&amp;ФИО!R4248&amp;" "&amp;ФИО!S4248&amp;" "&amp;ФИО!T4248&amp;" "&amp;ФИО!U4248</f>
        <v xml:space="preserve">    </v>
      </c>
      <c r="L4253" s="58"/>
    </row>
    <row r="4254" spans="2:12" ht="26.25" customHeight="1">
      <c r="B4254" s="54"/>
      <c r="C4254" s="52" t="str">
        <f>ФИО!G4249&amp;"  "&amp;ФИО!H4249&amp;"  "&amp;ФИО!I4249</f>
        <v xml:space="preserve">    </v>
      </c>
      <c r="D4254" s="61">
        <f>ФИО!J4249</f>
        <v>0</v>
      </c>
      <c r="E4254" s="61">
        <f>ФИО!K4249</f>
        <v>0</v>
      </c>
      <c r="F4254" s="48">
        <f>ФИО!L4249</f>
        <v>0</v>
      </c>
      <c r="G4254" s="123">
        <f>ФИО!M4249</f>
        <v>0</v>
      </c>
      <c r="H4254" s="125"/>
      <c r="I4254" s="124">
        <f>ФИО!N4249</f>
        <v>0</v>
      </c>
      <c r="J4254" s="57" t="str">
        <f>ФИО!O4249&amp;" "&amp;ФИО!P4249</f>
        <v xml:space="preserve"> </v>
      </c>
      <c r="K4254" s="58" t="str">
        <f>ФИО!Q4249&amp;" "&amp;ФИО!R4249&amp;" "&amp;ФИО!S4249&amp;" "&amp;ФИО!T4249&amp;" "&amp;ФИО!U4249</f>
        <v xml:space="preserve">    </v>
      </c>
      <c r="L4254" s="58"/>
    </row>
    <row r="4255" spans="2:12" ht="26.25" customHeight="1">
      <c r="B4255" s="54"/>
      <c r="C4255" s="52" t="str">
        <f>ФИО!G4250&amp;"  "&amp;ФИО!H4250&amp;"  "&amp;ФИО!I4250</f>
        <v xml:space="preserve">    </v>
      </c>
      <c r="D4255" s="61">
        <f>ФИО!J4250</f>
        <v>0</v>
      </c>
      <c r="E4255" s="61">
        <f>ФИО!K4250</f>
        <v>0</v>
      </c>
      <c r="F4255" s="48">
        <f>ФИО!L4250</f>
        <v>0</v>
      </c>
      <c r="G4255" s="123">
        <f>ФИО!M4250</f>
        <v>0</v>
      </c>
      <c r="H4255" s="125"/>
      <c r="I4255" s="124">
        <f>ФИО!N4250</f>
        <v>0</v>
      </c>
      <c r="J4255" s="57" t="str">
        <f>ФИО!O4250&amp;" "&amp;ФИО!P4250</f>
        <v xml:space="preserve"> </v>
      </c>
      <c r="K4255" s="58" t="str">
        <f>ФИО!Q4250&amp;" "&amp;ФИО!R4250&amp;" "&amp;ФИО!S4250&amp;" "&amp;ФИО!T4250&amp;" "&amp;ФИО!U4250</f>
        <v xml:space="preserve">    </v>
      </c>
      <c r="L4255" s="58"/>
    </row>
    <row r="4256" spans="2:12" ht="26.25" customHeight="1">
      <c r="B4256" s="54"/>
      <c r="C4256" s="52" t="str">
        <f>ФИО!G4251&amp;"  "&amp;ФИО!H4251&amp;"  "&amp;ФИО!I4251</f>
        <v xml:space="preserve">    </v>
      </c>
      <c r="D4256" s="61">
        <f>ФИО!J4251</f>
        <v>0</v>
      </c>
      <c r="E4256" s="61">
        <f>ФИО!K4251</f>
        <v>0</v>
      </c>
      <c r="F4256" s="48">
        <f>ФИО!L4251</f>
        <v>0</v>
      </c>
      <c r="G4256" s="123">
        <f>ФИО!M4251</f>
        <v>0</v>
      </c>
      <c r="H4256" s="125"/>
      <c r="I4256" s="124">
        <f>ФИО!N4251</f>
        <v>0</v>
      </c>
      <c r="J4256" s="57" t="str">
        <f>ФИО!O4251&amp;" "&amp;ФИО!P4251</f>
        <v xml:space="preserve"> </v>
      </c>
      <c r="K4256" s="58" t="str">
        <f>ФИО!Q4251&amp;" "&amp;ФИО!R4251&amp;" "&amp;ФИО!S4251&amp;" "&amp;ФИО!T4251&amp;" "&amp;ФИО!U4251</f>
        <v xml:space="preserve">    </v>
      </c>
      <c r="L4256" s="58"/>
    </row>
    <row r="4257" spans="2:12" ht="26.25" customHeight="1">
      <c r="B4257" s="54"/>
      <c r="C4257" s="52" t="str">
        <f>ФИО!G4252&amp;"  "&amp;ФИО!H4252&amp;"  "&amp;ФИО!I4252</f>
        <v xml:space="preserve">    </v>
      </c>
      <c r="D4257" s="61">
        <f>ФИО!J4252</f>
        <v>0</v>
      </c>
      <c r="E4257" s="61">
        <f>ФИО!K4252</f>
        <v>0</v>
      </c>
      <c r="F4257" s="48">
        <f>ФИО!L4252</f>
        <v>0</v>
      </c>
      <c r="G4257" s="123">
        <f>ФИО!M4252</f>
        <v>0</v>
      </c>
      <c r="H4257" s="125"/>
      <c r="I4257" s="124">
        <f>ФИО!N4252</f>
        <v>0</v>
      </c>
      <c r="J4257" s="57" t="str">
        <f>ФИО!O4252&amp;" "&amp;ФИО!P4252</f>
        <v xml:space="preserve"> </v>
      </c>
      <c r="K4257" s="58" t="str">
        <f>ФИО!Q4252&amp;" "&amp;ФИО!R4252&amp;" "&amp;ФИО!S4252&amp;" "&amp;ФИО!T4252&amp;" "&amp;ФИО!U4252</f>
        <v xml:space="preserve">    </v>
      </c>
      <c r="L4257" s="58"/>
    </row>
    <row r="4258" spans="2:12" ht="26.25" customHeight="1">
      <c r="B4258" s="54"/>
      <c r="C4258" s="52" t="str">
        <f>ФИО!G4253&amp;"  "&amp;ФИО!H4253&amp;"  "&amp;ФИО!I4253</f>
        <v xml:space="preserve">    </v>
      </c>
      <c r="D4258" s="61">
        <f>ФИО!J4253</f>
        <v>0</v>
      </c>
      <c r="E4258" s="61">
        <f>ФИО!K4253</f>
        <v>0</v>
      </c>
      <c r="F4258" s="48">
        <f>ФИО!L4253</f>
        <v>0</v>
      </c>
      <c r="G4258" s="123">
        <f>ФИО!M4253</f>
        <v>0</v>
      </c>
      <c r="H4258" s="125"/>
      <c r="I4258" s="124">
        <f>ФИО!N4253</f>
        <v>0</v>
      </c>
      <c r="J4258" s="57" t="str">
        <f>ФИО!O4253&amp;" "&amp;ФИО!P4253</f>
        <v xml:space="preserve"> </v>
      </c>
      <c r="K4258" s="58" t="str">
        <f>ФИО!Q4253&amp;" "&amp;ФИО!R4253&amp;" "&amp;ФИО!S4253&amp;" "&amp;ФИО!T4253&amp;" "&amp;ФИО!U4253</f>
        <v xml:space="preserve">    </v>
      </c>
      <c r="L4258" s="58"/>
    </row>
    <row r="4259" spans="2:12" ht="26.25" customHeight="1">
      <c r="B4259" s="54"/>
      <c r="C4259" s="52" t="str">
        <f>ФИО!G4254&amp;"  "&amp;ФИО!H4254&amp;"  "&amp;ФИО!I4254</f>
        <v xml:space="preserve">    </v>
      </c>
      <c r="D4259" s="61">
        <f>ФИО!J4254</f>
        <v>0</v>
      </c>
      <c r="E4259" s="61">
        <f>ФИО!K4254</f>
        <v>0</v>
      </c>
      <c r="F4259" s="48">
        <f>ФИО!L4254</f>
        <v>0</v>
      </c>
      <c r="G4259" s="123">
        <f>ФИО!M4254</f>
        <v>0</v>
      </c>
      <c r="H4259" s="125"/>
      <c r="I4259" s="124">
        <f>ФИО!N4254</f>
        <v>0</v>
      </c>
      <c r="J4259" s="57" t="str">
        <f>ФИО!O4254&amp;" "&amp;ФИО!P4254</f>
        <v xml:space="preserve"> </v>
      </c>
      <c r="K4259" s="58" t="str">
        <f>ФИО!Q4254&amp;" "&amp;ФИО!R4254&amp;" "&amp;ФИО!S4254&amp;" "&amp;ФИО!T4254&amp;" "&amp;ФИО!U4254</f>
        <v xml:space="preserve">    </v>
      </c>
      <c r="L4259" s="58"/>
    </row>
    <row r="4260" spans="2:12" ht="26.25" customHeight="1">
      <c r="B4260" s="54"/>
      <c r="C4260" s="52" t="str">
        <f>ФИО!G4255&amp;"  "&amp;ФИО!H4255&amp;"  "&amp;ФИО!I4255</f>
        <v xml:space="preserve">    </v>
      </c>
      <c r="D4260" s="61">
        <f>ФИО!J4255</f>
        <v>0</v>
      </c>
      <c r="E4260" s="61">
        <f>ФИО!K4255</f>
        <v>0</v>
      </c>
      <c r="F4260" s="48">
        <f>ФИО!L4255</f>
        <v>0</v>
      </c>
      <c r="G4260" s="123">
        <f>ФИО!M4255</f>
        <v>0</v>
      </c>
      <c r="H4260" s="125"/>
      <c r="I4260" s="124">
        <f>ФИО!N4255</f>
        <v>0</v>
      </c>
      <c r="J4260" s="57" t="str">
        <f>ФИО!O4255&amp;" "&amp;ФИО!P4255</f>
        <v xml:space="preserve"> </v>
      </c>
      <c r="K4260" s="58" t="str">
        <f>ФИО!Q4255&amp;" "&amp;ФИО!R4255&amp;" "&amp;ФИО!S4255&amp;" "&amp;ФИО!T4255&amp;" "&amp;ФИО!U4255</f>
        <v xml:space="preserve">    </v>
      </c>
      <c r="L4260" s="58"/>
    </row>
    <row r="4261" spans="2:12" ht="26.25" customHeight="1">
      <c r="B4261" s="54"/>
      <c r="C4261" s="52" t="str">
        <f>ФИО!G4256&amp;"  "&amp;ФИО!H4256&amp;"  "&amp;ФИО!I4256</f>
        <v xml:space="preserve">    </v>
      </c>
      <c r="D4261" s="61">
        <f>ФИО!J4256</f>
        <v>0</v>
      </c>
      <c r="E4261" s="61">
        <f>ФИО!K4256</f>
        <v>0</v>
      </c>
      <c r="F4261" s="48">
        <f>ФИО!L4256</f>
        <v>0</v>
      </c>
      <c r="G4261" s="123">
        <f>ФИО!M4256</f>
        <v>0</v>
      </c>
      <c r="H4261" s="125"/>
      <c r="I4261" s="124">
        <f>ФИО!N4256</f>
        <v>0</v>
      </c>
      <c r="J4261" s="57" t="str">
        <f>ФИО!O4256&amp;" "&amp;ФИО!P4256</f>
        <v xml:space="preserve"> </v>
      </c>
      <c r="K4261" s="58" t="str">
        <f>ФИО!Q4256&amp;" "&amp;ФИО!R4256&amp;" "&amp;ФИО!S4256&amp;" "&amp;ФИО!T4256&amp;" "&amp;ФИО!U4256</f>
        <v xml:space="preserve">    </v>
      </c>
      <c r="L4261" s="58"/>
    </row>
    <row r="4262" spans="2:12" ht="26.25" customHeight="1">
      <c r="B4262" s="54"/>
      <c r="C4262" s="52" t="str">
        <f>ФИО!G4257&amp;"  "&amp;ФИО!H4257&amp;"  "&amp;ФИО!I4257</f>
        <v xml:space="preserve">    </v>
      </c>
      <c r="D4262" s="61">
        <f>ФИО!J4257</f>
        <v>0</v>
      </c>
      <c r="E4262" s="61">
        <f>ФИО!K4257</f>
        <v>0</v>
      </c>
      <c r="F4262" s="48">
        <f>ФИО!L4257</f>
        <v>0</v>
      </c>
      <c r="G4262" s="123">
        <f>ФИО!M4257</f>
        <v>0</v>
      </c>
      <c r="H4262" s="125"/>
      <c r="I4262" s="124">
        <f>ФИО!N4257</f>
        <v>0</v>
      </c>
      <c r="J4262" s="57" t="str">
        <f>ФИО!O4257&amp;" "&amp;ФИО!P4257</f>
        <v xml:space="preserve"> </v>
      </c>
      <c r="K4262" s="58" t="str">
        <f>ФИО!Q4257&amp;" "&amp;ФИО!R4257&amp;" "&amp;ФИО!S4257&amp;" "&amp;ФИО!T4257&amp;" "&amp;ФИО!U4257</f>
        <v xml:space="preserve">    </v>
      </c>
      <c r="L4262" s="58"/>
    </row>
    <row r="4263" spans="2:12" ht="26.25" customHeight="1">
      <c r="B4263" s="54"/>
      <c r="C4263" s="52" t="str">
        <f>ФИО!G4258&amp;"  "&amp;ФИО!H4258&amp;"  "&amp;ФИО!I4258</f>
        <v xml:space="preserve">    </v>
      </c>
      <c r="D4263" s="61">
        <f>ФИО!J4258</f>
        <v>0</v>
      </c>
      <c r="E4263" s="61">
        <f>ФИО!K4258</f>
        <v>0</v>
      </c>
      <c r="F4263" s="48">
        <f>ФИО!L4258</f>
        <v>0</v>
      </c>
      <c r="G4263" s="123">
        <f>ФИО!M4258</f>
        <v>0</v>
      </c>
      <c r="H4263" s="125"/>
      <c r="I4263" s="124">
        <f>ФИО!N4258</f>
        <v>0</v>
      </c>
      <c r="J4263" s="57" t="str">
        <f>ФИО!O4258&amp;" "&amp;ФИО!P4258</f>
        <v xml:space="preserve"> </v>
      </c>
      <c r="K4263" s="58" t="str">
        <f>ФИО!Q4258&amp;" "&amp;ФИО!R4258&amp;" "&amp;ФИО!S4258&amp;" "&amp;ФИО!T4258&amp;" "&amp;ФИО!U4258</f>
        <v xml:space="preserve">    </v>
      </c>
      <c r="L4263" s="58"/>
    </row>
    <row r="4264" spans="2:12" ht="26.25" customHeight="1">
      <c r="B4264" s="54"/>
      <c r="C4264" s="52" t="str">
        <f>ФИО!G4259&amp;"  "&amp;ФИО!H4259&amp;"  "&amp;ФИО!I4259</f>
        <v xml:space="preserve">    </v>
      </c>
      <c r="D4264" s="61">
        <f>ФИО!J4259</f>
        <v>0</v>
      </c>
      <c r="E4264" s="61">
        <f>ФИО!K4259</f>
        <v>0</v>
      </c>
      <c r="F4264" s="48">
        <f>ФИО!L4259</f>
        <v>0</v>
      </c>
      <c r="G4264" s="123">
        <f>ФИО!M4259</f>
        <v>0</v>
      </c>
      <c r="H4264" s="125"/>
      <c r="I4264" s="124">
        <f>ФИО!N4259</f>
        <v>0</v>
      </c>
      <c r="J4264" s="57" t="str">
        <f>ФИО!O4259&amp;" "&amp;ФИО!P4259</f>
        <v xml:space="preserve"> </v>
      </c>
      <c r="K4264" s="58" t="str">
        <f>ФИО!Q4259&amp;" "&amp;ФИО!R4259&amp;" "&amp;ФИО!S4259&amp;" "&amp;ФИО!T4259&amp;" "&amp;ФИО!U4259</f>
        <v xml:space="preserve">    </v>
      </c>
      <c r="L4264" s="58"/>
    </row>
    <row r="4265" spans="2:12" ht="26.25" customHeight="1">
      <c r="B4265" s="54"/>
      <c r="C4265" s="52" t="str">
        <f>ФИО!G4260&amp;"  "&amp;ФИО!H4260&amp;"  "&amp;ФИО!I4260</f>
        <v xml:space="preserve">    </v>
      </c>
      <c r="D4265" s="61">
        <f>ФИО!J4260</f>
        <v>0</v>
      </c>
      <c r="E4265" s="61">
        <f>ФИО!K4260</f>
        <v>0</v>
      </c>
      <c r="F4265" s="48">
        <f>ФИО!L4260</f>
        <v>0</v>
      </c>
      <c r="G4265" s="123">
        <f>ФИО!M4260</f>
        <v>0</v>
      </c>
      <c r="H4265" s="125"/>
      <c r="I4265" s="124">
        <f>ФИО!N4260</f>
        <v>0</v>
      </c>
      <c r="J4265" s="57" t="str">
        <f>ФИО!O4260&amp;" "&amp;ФИО!P4260</f>
        <v xml:space="preserve"> </v>
      </c>
      <c r="K4265" s="58" t="str">
        <f>ФИО!Q4260&amp;" "&amp;ФИО!R4260&amp;" "&amp;ФИО!S4260&amp;" "&amp;ФИО!T4260&amp;" "&amp;ФИО!U4260</f>
        <v xml:space="preserve">    </v>
      </c>
      <c r="L4265" s="58"/>
    </row>
    <row r="4266" spans="2:12" ht="26.25" customHeight="1">
      <c r="B4266" s="54"/>
      <c r="C4266" s="52" t="str">
        <f>ФИО!G4261&amp;"  "&amp;ФИО!H4261&amp;"  "&amp;ФИО!I4261</f>
        <v xml:space="preserve">    </v>
      </c>
      <c r="D4266" s="61">
        <f>ФИО!J4261</f>
        <v>0</v>
      </c>
      <c r="E4266" s="61">
        <f>ФИО!K4261</f>
        <v>0</v>
      </c>
      <c r="F4266" s="48">
        <f>ФИО!L4261</f>
        <v>0</v>
      </c>
      <c r="G4266" s="123">
        <f>ФИО!M4261</f>
        <v>0</v>
      </c>
      <c r="H4266" s="125"/>
      <c r="I4266" s="124">
        <f>ФИО!N4261</f>
        <v>0</v>
      </c>
      <c r="J4266" s="57" t="str">
        <f>ФИО!O4261&amp;" "&amp;ФИО!P4261</f>
        <v xml:space="preserve"> </v>
      </c>
      <c r="K4266" s="58" t="str">
        <f>ФИО!Q4261&amp;" "&amp;ФИО!R4261&amp;" "&amp;ФИО!S4261&amp;" "&amp;ФИО!T4261&amp;" "&amp;ФИО!U4261</f>
        <v xml:space="preserve">    </v>
      </c>
      <c r="L4266" s="58"/>
    </row>
    <row r="4267" spans="2:12" ht="26.25" customHeight="1">
      <c r="B4267" s="54"/>
      <c r="C4267" s="52" t="str">
        <f>ФИО!G4262&amp;"  "&amp;ФИО!H4262&amp;"  "&amp;ФИО!I4262</f>
        <v xml:space="preserve">    </v>
      </c>
      <c r="D4267" s="61">
        <f>ФИО!J4262</f>
        <v>0</v>
      </c>
      <c r="E4267" s="61">
        <f>ФИО!K4262</f>
        <v>0</v>
      </c>
      <c r="F4267" s="48">
        <f>ФИО!L4262</f>
        <v>0</v>
      </c>
      <c r="G4267" s="123">
        <f>ФИО!M4262</f>
        <v>0</v>
      </c>
      <c r="H4267" s="125"/>
      <c r="I4267" s="124">
        <f>ФИО!N4262</f>
        <v>0</v>
      </c>
      <c r="J4267" s="57" t="str">
        <f>ФИО!O4262&amp;" "&amp;ФИО!P4262</f>
        <v xml:space="preserve"> </v>
      </c>
      <c r="K4267" s="58" t="str">
        <f>ФИО!Q4262&amp;" "&amp;ФИО!R4262&amp;" "&amp;ФИО!S4262&amp;" "&amp;ФИО!T4262&amp;" "&amp;ФИО!U4262</f>
        <v xml:space="preserve">    </v>
      </c>
      <c r="L4267" s="58"/>
    </row>
    <row r="4268" spans="2:12" ht="26.25" customHeight="1">
      <c r="B4268" s="54"/>
      <c r="C4268" s="52" t="str">
        <f>ФИО!G4263&amp;"  "&amp;ФИО!H4263&amp;"  "&amp;ФИО!I4263</f>
        <v xml:space="preserve">    </v>
      </c>
      <c r="D4268" s="61">
        <f>ФИО!J4263</f>
        <v>0</v>
      </c>
      <c r="E4268" s="61">
        <f>ФИО!K4263</f>
        <v>0</v>
      </c>
      <c r="F4268" s="48">
        <f>ФИО!L4263</f>
        <v>0</v>
      </c>
      <c r="G4268" s="123">
        <f>ФИО!M4263</f>
        <v>0</v>
      </c>
      <c r="H4268" s="125"/>
      <c r="I4268" s="124">
        <f>ФИО!N4263</f>
        <v>0</v>
      </c>
      <c r="J4268" s="57" t="str">
        <f>ФИО!O4263&amp;" "&amp;ФИО!P4263</f>
        <v xml:space="preserve"> </v>
      </c>
      <c r="K4268" s="58" t="str">
        <f>ФИО!Q4263&amp;" "&amp;ФИО!R4263&amp;" "&amp;ФИО!S4263&amp;" "&amp;ФИО!T4263&amp;" "&amp;ФИО!U4263</f>
        <v xml:space="preserve">    </v>
      </c>
      <c r="L4268" s="58"/>
    </row>
    <row r="4269" spans="2:12" ht="26.25" customHeight="1">
      <c r="B4269" s="54"/>
      <c r="C4269" s="52" t="str">
        <f>ФИО!G4264&amp;"  "&amp;ФИО!H4264&amp;"  "&amp;ФИО!I4264</f>
        <v xml:space="preserve">    </v>
      </c>
      <c r="D4269" s="61">
        <f>ФИО!J4264</f>
        <v>0</v>
      </c>
      <c r="E4269" s="61">
        <f>ФИО!K4264</f>
        <v>0</v>
      </c>
      <c r="F4269" s="48">
        <f>ФИО!L4264</f>
        <v>0</v>
      </c>
      <c r="G4269" s="123">
        <f>ФИО!M4264</f>
        <v>0</v>
      </c>
      <c r="H4269" s="125"/>
      <c r="I4269" s="124">
        <f>ФИО!N4264</f>
        <v>0</v>
      </c>
      <c r="J4269" s="57" t="str">
        <f>ФИО!O4264&amp;" "&amp;ФИО!P4264</f>
        <v xml:space="preserve"> </v>
      </c>
      <c r="K4269" s="58" t="str">
        <f>ФИО!Q4264&amp;" "&amp;ФИО!R4264&amp;" "&amp;ФИО!S4264&amp;" "&amp;ФИО!T4264&amp;" "&amp;ФИО!U4264</f>
        <v xml:space="preserve">    </v>
      </c>
      <c r="L4269" s="58"/>
    </row>
    <row r="4270" spans="2:12" ht="26.25" customHeight="1">
      <c r="B4270" s="54"/>
      <c r="C4270" s="52" t="str">
        <f>ФИО!G4265&amp;"  "&amp;ФИО!H4265&amp;"  "&amp;ФИО!I4265</f>
        <v xml:space="preserve">    </v>
      </c>
      <c r="D4270" s="61">
        <f>ФИО!J4265</f>
        <v>0</v>
      </c>
      <c r="E4270" s="61">
        <f>ФИО!K4265</f>
        <v>0</v>
      </c>
      <c r="F4270" s="48">
        <f>ФИО!L4265</f>
        <v>0</v>
      </c>
      <c r="G4270" s="123">
        <f>ФИО!M4265</f>
        <v>0</v>
      </c>
      <c r="H4270" s="125"/>
      <c r="I4270" s="124">
        <f>ФИО!N4265</f>
        <v>0</v>
      </c>
      <c r="J4270" s="57" t="str">
        <f>ФИО!O4265&amp;" "&amp;ФИО!P4265</f>
        <v xml:space="preserve"> </v>
      </c>
      <c r="K4270" s="58" t="str">
        <f>ФИО!Q4265&amp;" "&amp;ФИО!R4265&amp;" "&amp;ФИО!S4265&amp;" "&amp;ФИО!T4265&amp;" "&amp;ФИО!U4265</f>
        <v xml:space="preserve">    </v>
      </c>
      <c r="L4270" s="58"/>
    </row>
    <row r="4271" spans="2:12" ht="26.25" customHeight="1">
      <c r="B4271" s="54"/>
      <c r="C4271" s="52" t="str">
        <f>ФИО!G4266&amp;"  "&amp;ФИО!H4266&amp;"  "&amp;ФИО!I4266</f>
        <v xml:space="preserve">    </v>
      </c>
      <c r="D4271" s="61">
        <f>ФИО!J4266</f>
        <v>0</v>
      </c>
      <c r="E4271" s="61">
        <f>ФИО!K4266</f>
        <v>0</v>
      </c>
      <c r="F4271" s="48">
        <f>ФИО!L4266</f>
        <v>0</v>
      </c>
      <c r="G4271" s="123">
        <f>ФИО!M4266</f>
        <v>0</v>
      </c>
      <c r="H4271" s="125"/>
      <c r="I4271" s="124">
        <f>ФИО!N4266</f>
        <v>0</v>
      </c>
      <c r="J4271" s="57" t="str">
        <f>ФИО!O4266&amp;" "&amp;ФИО!P4266</f>
        <v xml:space="preserve"> </v>
      </c>
      <c r="K4271" s="58" t="str">
        <f>ФИО!Q4266&amp;" "&amp;ФИО!R4266&amp;" "&amp;ФИО!S4266&amp;" "&amp;ФИО!T4266&amp;" "&amp;ФИО!U4266</f>
        <v xml:space="preserve">    </v>
      </c>
      <c r="L4271" s="58"/>
    </row>
    <row r="4272" spans="2:12" ht="26.25" customHeight="1">
      <c r="B4272" s="54"/>
      <c r="C4272" s="52" t="str">
        <f>ФИО!G4267&amp;"  "&amp;ФИО!H4267&amp;"  "&amp;ФИО!I4267</f>
        <v xml:space="preserve">    </v>
      </c>
      <c r="D4272" s="61">
        <f>ФИО!J4267</f>
        <v>0</v>
      </c>
      <c r="E4272" s="61">
        <f>ФИО!K4267</f>
        <v>0</v>
      </c>
      <c r="F4272" s="48">
        <f>ФИО!L4267</f>
        <v>0</v>
      </c>
      <c r="G4272" s="123">
        <f>ФИО!M4267</f>
        <v>0</v>
      </c>
      <c r="H4272" s="125"/>
      <c r="I4272" s="124">
        <f>ФИО!N4267</f>
        <v>0</v>
      </c>
      <c r="J4272" s="57" t="str">
        <f>ФИО!O4267&amp;" "&amp;ФИО!P4267</f>
        <v xml:space="preserve"> </v>
      </c>
      <c r="K4272" s="58" t="str">
        <f>ФИО!Q4267&amp;" "&amp;ФИО!R4267&amp;" "&amp;ФИО!S4267&amp;" "&amp;ФИО!T4267&amp;" "&amp;ФИО!U4267</f>
        <v xml:space="preserve">    </v>
      </c>
      <c r="L4272" s="58"/>
    </row>
    <row r="4273" spans="2:12" ht="26.25" customHeight="1">
      <c r="B4273" s="54"/>
      <c r="C4273" s="52" t="str">
        <f>ФИО!G4268&amp;"  "&amp;ФИО!H4268&amp;"  "&amp;ФИО!I4268</f>
        <v xml:space="preserve">    </v>
      </c>
      <c r="D4273" s="61">
        <f>ФИО!J4268</f>
        <v>0</v>
      </c>
      <c r="E4273" s="61">
        <f>ФИО!K4268</f>
        <v>0</v>
      </c>
      <c r="F4273" s="48">
        <f>ФИО!L4268</f>
        <v>0</v>
      </c>
      <c r="G4273" s="123">
        <f>ФИО!M4268</f>
        <v>0</v>
      </c>
      <c r="H4273" s="125"/>
      <c r="I4273" s="124">
        <f>ФИО!N4268</f>
        <v>0</v>
      </c>
      <c r="J4273" s="57" t="str">
        <f>ФИО!O4268&amp;" "&amp;ФИО!P4268</f>
        <v xml:space="preserve"> </v>
      </c>
      <c r="K4273" s="58" t="str">
        <f>ФИО!Q4268&amp;" "&amp;ФИО!R4268&amp;" "&amp;ФИО!S4268&amp;" "&amp;ФИО!T4268&amp;" "&amp;ФИО!U4268</f>
        <v xml:space="preserve">    </v>
      </c>
      <c r="L4273" s="58"/>
    </row>
    <row r="4274" spans="2:12" ht="26.25" customHeight="1">
      <c r="B4274" s="54"/>
      <c r="C4274" s="52" t="str">
        <f>ФИО!G4269&amp;"  "&amp;ФИО!H4269&amp;"  "&amp;ФИО!I4269</f>
        <v xml:space="preserve">    </v>
      </c>
      <c r="D4274" s="61">
        <f>ФИО!J4269</f>
        <v>0</v>
      </c>
      <c r="E4274" s="61">
        <f>ФИО!K4269</f>
        <v>0</v>
      </c>
      <c r="F4274" s="48">
        <f>ФИО!L4269</f>
        <v>0</v>
      </c>
      <c r="G4274" s="123">
        <f>ФИО!M4269</f>
        <v>0</v>
      </c>
      <c r="H4274" s="125"/>
      <c r="I4274" s="124">
        <f>ФИО!N4269</f>
        <v>0</v>
      </c>
      <c r="J4274" s="57" t="str">
        <f>ФИО!O4269&amp;" "&amp;ФИО!P4269</f>
        <v xml:space="preserve"> </v>
      </c>
      <c r="K4274" s="58" t="str">
        <f>ФИО!Q4269&amp;" "&amp;ФИО!R4269&amp;" "&amp;ФИО!S4269&amp;" "&amp;ФИО!T4269&amp;" "&amp;ФИО!U4269</f>
        <v xml:space="preserve">    </v>
      </c>
      <c r="L4274" s="58"/>
    </row>
    <row r="4275" spans="2:12" ht="26.25" customHeight="1">
      <c r="B4275" s="54"/>
      <c r="C4275" s="52" t="str">
        <f>ФИО!G4270&amp;"  "&amp;ФИО!H4270&amp;"  "&amp;ФИО!I4270</f>
        <v xml:space="preserve">    </v>
      </c>
      <c r="D4275" s="61">
        <f>ФИО!J4270</f>
        <v>0</v>
      </c>
      <c r="E4275" s="61">
        <f>ФИО!K4270</f>
        <v>0</v>
      </c>
      <c r="F4275" s="48">
        <f>ФИО!L4270</f>
        <v>0</v>
      </c>
      <c r="G4275" s="123">
        <f>ФИО!M4270</f>
        <v>0</v>
      </c>
      <c r="H4275" s="125"/>
      <c r="I4275" s="124">
        <f>ФИО!N4270</f>
        <v>0</v>
      </c>
      <c r="J4275" s="57" t="str">
        <f>ФИО!O4270&amp;" "&amp;ФИО!P4270</f>
        <v xml:space="preserve"> </v>
      </c>
      <c r="K4275" s="58" t="str">
        <f>ФИО!Q4270&amp;" "&amp;ФИО!R4270&amp;" "&amp;ФИО!S4270&amp;" "&amp;ФИО!T4270&amp;" "&amp;ФИО!U4270</f>
        <v xml:space="preserve">    </v>
      </c>
      <c r="L4275" s="58"/>
    </row>
    <row r="4276" spans="2:12" ht="26.25" customHeight="1">
      <c r="B4276" s="54"/>
      <c r="C4276" s="52" t="str">
        <f>ФИО!G4271&amp;"  "&amp;ФИО!H4271&amp;"  "&amp;ФИО!I4271</f>
        <v xml:space="preserve">    </v>
      </c>
      <c r="D4276" s="61">
        <f>ФИО!J4271</f>
        <v>0</v>
      </c>
      <c r="E4276" s="61">
        <f>ФИО!K4271</f>
        <v>0</v>
      </c>
      <c r="F4276" s="48">
        <f>ФИО!L4271</f>
        <v>0</v>
      </c>
      <c r="G4276" s="123">
        <f>ФИО!M4271</f>
        <v>0</v>
      </c>
      <c r="H4276" s="125"/>
      <c r="I4276" s="124">
        <f>ФИО!N4271</f>
        <v>0</v>
      </c>
      <c r="J4276" s="57" t="str">
        <f>ФИО!O4271&amp;" "&amp;ФИО!P4271</f>
        <v xml:space="preserve"> </v>
      </c>
      <c r="K4276" s="58" t="str">
        <f>ФИО!Q4271&amp;" "&amp;ФИО!R4271&amp;" "&amp;ФИО!S4271&amp;" "&amp;ФИО!T4271&amp;" "&amp;ФИО!U4271</f>
        <v xml:space="preserve">    </v>
      </c>
      <c r="L4276" s="58"/>
    </row>
    <row r="4277" spans="2:12" ht="26.25" customHeight="1">
      <c r="B4277" s="54"/>
      <c r="C4277" s="52" t="str">
        <f>ФИО!G4272&amp;"  "&amp;ФИО!H4272&amp;"  "&amp;ФИО!I4272</f>
        <v xml:space="preserve">    </v>
      </c>
      <c r="D4277" s="61">
        <f>ФИО!J4272</f>
        <v>0</v>
      </c>
      <c r="E4277" s="61">
        <f>ФИО!K4272</f>
        <v>0</v>
      </c>
      <c r="F4277" s="48">
        <f>ФИО!L4272</f>
        <v>0</v>
      </c>
      <c r="G4277" s="123">
        <f>ФИО!M4272</f>
        <v>0</v>
      </c>
      <c r="H4277" s="125"/>
      <c r="I4277" s="124">
        <f>ФИО!N4272</f>
        <v>0</v>
      </c>
      <c r="J4277" s="57" t="str">
        <f>ФИО!O4272&amp;" "&amp;ФИО!P4272</f>
        <v xml:space="preserve"> </v>
      </c>
      <c r="K4277" s="58" t="str">
        <f>ФИО!Q4272&amp;" "&amp;ФИО!R4272&amp;" "&amp;ФИО!S4272&amp;" "&amp;ФИО!T4272&amp;" "&amp;ФИО!U4272</f>
        <v xml:space="preserve">    </v>
      </c>
      <c r="L4277" s="58"/>
    </row>
    <row r="4278" spans="2:12" ht="26.25" customHeight="1">
      <c r="B4278" s="54"/>
      <c r="C4278" s="52" t="str">
        <f>ФИО!G4273&amp;"  "&amp;ФИО!H4273&amp;"  "&amp;ФИО!I4273</f>
        <v xml:space="preserve">    </v>
      </c>
      <c r="D4278" s="61">
        <f>ФИО!J4273</f>
        <v>0</v>
      </c>
      <c r="E4278" s="61">
        <f>ФИО!K4273</f>
        <v>0</v>
      </c>
      <c r="F4278" s="48">
        <f>ФИО!L4273</f>
        <v>0</v>
      </c>
      <c r="G4278" s="123">
        <f>ФИО!M4273</f>
        <v>0</v>
      </c>
      <c r="H4278" s="125"/>
      <c r="I4278" s="124">
        <f>ФИО!N4273</f>
        <v>0</v>
      </c>
      <c r="J4278" s="57" t="str">
        <f>ФИО!O4273&amp;" "&amp;ФИО!P4273</f>
        <v xml:space="preserve"> </v>
      </c>
      <c r="K4278" s="58" t="str">
        <f>ФИО!Q4273&amp;" "&amp;ФИО!R4273&amp;" "&amp;ФИО!S4273&amp;" "&amp;ФИО!T4273&amp;" "&amp;ФИО!U4273</f>
        <v xml:space="preserve">    </v>
      </c>
      <c r="L4278" s="58"/>
    </row>
    <row r="4279" spans="2:12" ht="26.25" customHeight="1">
      <c r="B4279" s="54"/>
      <c r="C4279" s="52" t="str">
        <f>ФИО!G4274&amp;"  "&amp;ФИО!H4274&amp;"  "&amp;ФИО!I4274</f>
        <v xml:space="preserve">    </v>
      </c>
      <c r="D4279" s="61">
        <f>ФИО!J4274</f>
        <v>0</v>
      </c>
      <c r="E4279" s="61">
        <f>ФИО!K4274</f>
        <v>0</v>
      </c>
      <c r="F4279" s="48">
        <f>ФИО!L4274</f>
        <v>0</v>
      </c>
      <c r="G4279" s="123">
        <f>ФИО!M4274</f>
        <v>0</v>
      </c>
      <c r="H4279" s="125"/>
      <c r="I4279" s="124">
        <f>ФИО!N4274</f>
        <v>0</v>
      </c>
      <c r="J4279" s="57" t="str">
        <f>ФИО!O4274&amp;" "&amp;ФИО!P4274</f>
        <v xml:space="preserve"> </v>
      </c>
      <c r="K4279" s="58" t="str">
        <f>ФИО!Q4274&amp;" "&amp;ФИО!R4274&amp;" "&amp;ФИО!S4274&amp;" "&amp;ФИО!T4274&amp;" "&amp;ФИО!U4274</f>
        <v xml:space="preserve">    </v>
      </c>
      <c r="L4279" s="58"/>
    </row>
    <row r="4280" spans="2:12" ht="26.25" customHeight="1">
      <c r="B4280" s="54"/>
      <c r="C4280" s="52" t="str">
        <f>ФИО!G4275&amp;"  "&amp;ФИО!H4275&amp;"  "&amp;ФИО!I4275</f>
        <v xml:space="preserve">    </v>
      </c>
      <c r="D4280" s="61">
        <f>ФИО!J4275</f>
        <v>0</v>
      </c>
      <c r="E4280" s="61">
        <f>ФИО!K4275</f>
        <v>0</v>
      </c>
      <c r="F4280" s="48">
        <f>ФИО!L4275</f>
        <v>0</v>
      </c>
      <c r="G4280" s="123">
        <f>ФИО!M4275</f>
        <v>0</v>
      </c>
      <c r="H4280" s="125"/>
      <c r="I4280" s="124">
        <f>ФИО!N4275</f>
        <v>0</v>
      </c>
      <c r="J4280" s="57" t="str">
        <f>ФИО!O4275&amp;" "&amp;ФИО!P4275</f>
        <v xml:space="preserve"> </v>
      </c>
      <c r="K4280" s="58" t="str">
        <f>ФИО!Q4275&amp;" "&amp;ФИО!R4275&amp;" "&amp;ФИО!S4275&amp;" "&amp;ФИО!T4275&amp;" "&amp;ФИО!U4275</f>
        <v xml:space="preserve">    </v>
      </c>
      <c r="L4280" s="58"/>
    </row>
    <row r="4281" spans="2:12" ht="26.25" customHeight="1">
      <c r="B4281" s="54"/>
      <c r="C4281" s="52" t="str">
        <f>ФИО!G4276&amp;"  "&amp;ФИО!H4276&amp;"  "&amp;ФИО!I4276</f>
        <v xml:space="preserve">    </v>
      </c>
      <c r="D4281" s="61">
        <f>ФИО!J4276</f>
        <v>0</v>
      </c>
      <c r="E4281" s="61">
        <f>ФИО!K4276</f>
        <v>0</v>
      </c>
      <c r="F4281" s="48">
        <f>ФИО!L4276</f>
        <v>0</v>
      </c>
      <c r="G4281" s="123">
        <f>ФИО!M4276</f>
        <v>0</v>
      </c>
      <c r="H4281" s="125"/>
      <c r="I4281" s="124">
        <f>ФИО!N4276</f>
        <v>0</v>
      </c>
      <c r="J4281" s="57" t="str">
        <f>ФИО!O4276&amp;" "&amp;ФИО!P4276</f>
        <v xml:space="preserve"> </v>
      </c>
      <c r="K4281" s="58" t="str">
        <f>ФИО!Q4276&amp;" "&amp;ФИО!R4276&amp;" "&amp;ФИО!S4276&amp;" "&amp;ФИО!T4276&amp;" "&amp;ФИО!U4276</f>
        <v xml:space="preserve">    </v>
      </c>
      <c r="L4281" s="58"/>
    </row>
    <row r="4282" spans="2:12" ht="26.25" customHeight="1">
      <c r="B4282" s="54"/>
      <c r="C4282" s="52" t="str">
        <f>ФИО!G4277&amp;"  "&amp;ФИО!H4277&amp;"  "&amp;ФИО!I4277</f>
        <v xml:space="preserve">    </v>
      </c>
      <c r="D4282" s="61">
        <f>ФИО!J4277</f>
        <v>0</v>
      </c>
      <c r="E4282" s="61">
        <f>ФИО!K4277</f>
        <v>0</v>
      </c>
      <c r="F4282" s="48">
        <f>ФИО!L4277</f>
        <v>0</v>
      </c>
      <c r="G4282" s="123">
        <f>ФИО!M4277</f>
        <v>0</v>
      </c>
      <c r="H4282" s="125"/>
      <c r="I4282" s="124">
        <f>ФИО!N4277</f>
        <v>0</v>
      </c>
      <c r="J4282" s="57" t="str">
        <f>ФИО!O4277&amp;" "&amp;ФИО!P4277</f>
        <v xml:space="preserve"> </v>
      </c>
      <c r="K4282" s="58" t="str">
        <f>ФИО!Q4277&amp;" "&amp;ФИО!R4277&amp;" "&amp;ФИО!S4277&amp;" "&amp;ФИО!T4277&amp;" "&amp;ФИО!U4277</f>
        <v xml:space="preserve">    </v>
      </c>
      <c r="L4282" s="58"/>
    </row>
    <row r="4283" spans="2:12" ht="26.25" customHeight="1">
      <c r="B4283" s="54"/>
      <c r="C4283" s="52" t="str">
        <f>ФИО!G4278&amp;"  "&amp;ФИО!H4278&amp;"  "&amp;ФИО!I4278</f>
        <v xml:space="preserve">    </v>
      </c>
      <c r="D4283" s="61">
        <f>ФИО!J4278</f>
        <v>0</v>
      </c>
      <c r="E4283" s="61">
        <f>ФИО!K4278</f>
        <v>0</v>
      </c>
      <c r="F4283" s="48">
        <f>ФИО!L4278</f>
        <v>0</v>
      </c>
      <c r="G4283" s="123">
        <f>ФИО!M4278</f>
        <v>0</v>
      </c>
      <c r="H4283" s="125"/>
      <c r="I4283" s="124">
        <f>ФИО!N4278</f>
        <v>0</v>
      </c>
      <c r="J4283" s="57" t="str">
        <f>ФИО!O4278&amp;" "&amp;ФИО!P4278</f>
        <v xml:space="preserve"> </v>
      </c>
      <c r="K4283" s="58" t="str">
        <f>ФИО!Q4278&amp;" "&amp;ФИО!R4278&amp;" "&amp;ФИО!S4278&amp;" "&amp;ФИО!T4278&amp;" "&amp;ФИО!U4278</f>
        <v xml:space="preserve">    </v>
      </c>
      <c r="L4283" s="58"/>
    </row>
    <row r="4284" spans="2:12" ht="26.25" customHeight="1">
      <c r="B4284" s="54"/>
      <c r="C4284" s="52" t="str">
        <f>ФИО!G4279&amp;"  "&amp;ФИО!H4279&amp;"  "&amp;ФИО!I4279</f>
        <v xml:space="preserve">    </v>
      </c>
      <c r="D4284" s="61">
        <f>ФИО!J4279</f>
        <v>0</v>
      </c>
      <c r="E4284" s="61">
        <f>ФИО!K4279</f>
        <v>0</v>
      </c>
      <c r="F4284" s="48">
        <f>ФИО!L4279</f>
        <v>0</v>
      </c>
      <c r="G4284" s="123">
        <f>ФИО!M4279</f>
        <v>0</v>
      </c>
      <c r="H4284" s="125"/>
      <c r="I4284" s="124">
        <f>ФИО!N4279</f>
        <v>0</v>
      </c>
      <c r="J4284" s="57" t="str">
        <f>ФИО!O4279&amp;" "&amp;ФИО!P4279</f>
        <v xml:space="preserve"> </v>
      </c>
      <c r="K4284" s="58" t="str">
        <f>ФИО!Q4279&amp;" "&amp;ФИО!R4279&amp;" "&amp;ФИО!S4279&amp;" "&amp;ФИО!T4279&amp;" "&amp;ФИО!U4279</f>
        <v xml:space="preserve">    </v>
      </c>
      <c r="L4284" s="58"/>
    </row>
    <row r="4285" spans="2:12" ht="26.25" customHeight="1">
      <c r="B4285" s="54"/>
      <c r="C4285" s="52" t="str">
        <f>ФИО!G4280&amp;"  "&amp;ФИО!H4280&amp;"  "&amp;ФИО!I4280</f>
        <v xml:space="preserve">    </v>
      </c>
      <c r="D4285" s="61">
        <f>ФИО!J4280</f>
        <v>0</v>
      </c>
      <c r="E4285" s="61">
        <f>ФИО!K4280</f>
        <v>0</v>
      </c>
      <c r="F4285" s="48">
        <f>ФИО!L4280</f>
        <v>0</v>
      </c>
      <c r="G4285" s="123">
        <f>ФИО!M4280</f>
        <v>0</v>
      </c>
      <c r="H4285" s="125"/>
      <c r="I4285" s="124">
        <f>ФИО!N4280</f>
        <v>0</v>
      </c>
      <c r="J4285" s="57" t="str">
        <f>ФИО!O4280&amp;" "&amp;ФИО!P4280</f>
        <v xml:space="preserve"> </v>
      </c>
      <c r="K4285" s="58" t="str">
        <f>ФИО!Q4280&amp;" "&amp;ФИО!R4280&amp;" "&amp;ФИО!S4280&amp;" "&amp;ФИО!T4280&amp;" "&amp;ФИО!U4280</f>
        <v xml:space="preserve">    </v>
      </c>
      <c r="L4285" s="58"/>
    </row>
    <row r="4286" spans="2:12" ht="26.25" customHeight="1">
      <c r="B4286" s="54"/>
      <c r="C4286" s="52" t="str">
        <f>ФИО!G4281&amp;"  "&amp;ФИО!H4281&amp;"  "&amp;ФИО!I4281</f>
        <v xml:space="preserve">    </v>
      </c>
      <c r="D4286" s="61">
        <f>ФИО!J4281</f>
        <v>0</v>
      </c>
      <c r="E4286" s="61">
        <f>ФИО!K4281</f>
        <v>0</v>
      </c>
      <c r="F4286" s="48">
        <f>ФИО!L4281</f>
        <v>0</v>
      </c>
      <c r="G4286" s="123">
        <f>ФИО!M4281</f>
        <v>0</v>
      </c>
      <c r="H4286" s="125"/>
      <c r="I4286" s="124">
        <f>ФИО!N4281</f>
        <v>0</v>
      </c>
      <c r="J4286" s="57" t="str">
        <f>ФИО!O4281&amp;" "&amp;ФИО!P4281</f>
        <v xml:space="preserve"> </v>
      </c>
      <c r="K4286" s="58" t="str">
        <f>ФИО!Q4281&amp;" "&amp;ФИО!R4281&amp;" "&amp;ФИО!S4281&amp;" "&amp;ФИО!T4281&amp;" "&amp;ФИО!U4281</f>
        <v xml:space="preserve">    </v>
      </c>
      <c r="L4286" s="58"/>
    </row>
    <row r="4287" spans="2:12" ht="26.25" customHeight="1">
      <c r="B4287" s="54"/>
      <c r="C4287" s="52" t="str">
        <f>ФИО!G4282&amp;"  "&amp;ФИО!H4282&amp;"  "&amp;ФИО!I4282</f>
        <v xml:space="preserve">    </v>
      </c>
      <c r="D4287" s="61">
        <f>ФИО!J4282</f>
        <v>0</v>
      </c>
      <c r="E4287" s="61">
        <f>ФИО!K4282</f>
        <v>0</v>
      </c>
      <c r="F4287" s="48">
        <f>ФИО!L4282</f>
        <v>0</v>
      </c>
      <c r="G4287" s="123">
        <f>ФИО!M4282</f>
        <v>0</v>
      </c>
      <c r="H4287" s="125"/>
      <c r="I4287" s="124">
        <f>ФИО!N4282</f>
        <v>0</v>
      </c>
      <c r="J4287" s="57" t="str">
        <f>ФИО!O4282&amp;" "&amp;ФИО!P4282</f>
        <v xml:space="preserve"> </v>
      </c>
      <c r="K4287" s="58" t="str">
        <f>ФИО!Q4282&amp;" "&amp;ФИО!R4282&amp;" "&amp;ФИО!S4282&amp;" "&amp;ФИО!T4282&amp;" "&amp;ФИО!U4282</f>
        <v xml:space="preserve">    </v>
      </c>
      <c r="L4287" s="58"/>
    </row>
    <row r="4288" spans="2:12" ht="26.25" customHeight="1">
      <c r="B4288" s="54"/>
      <c r="C4288" s="52" t="str">
        <f>ФИО!G4283&amp;"  "&amp;ФИО!H4283&amp;"  "&amp;ФИО!I4283</f>
        <v xml:space="preserve">    </v>
      </c>
      <c r="D4288" s="61">
        <f>ФИО!J4283</f>
        <v>0</v>
      </c>
      <c r="E4288" s="61">
        <f>ФИО!K4283</f>
        <v>0</v>
      </c>
      <c r="F4288" s="48">
        <f>ФИО!L4283</f>
        <v>0</v>
      </c>
      <c r="G4288" s="123">
        <f>ФИО!M4283</f>
        <v>0</v>
      </c>
      <c r="H4288" s="125"/>
      <c r="I4288" s="124">
        <f>ФИО!N4283</f>
        <v>0</v>
      </c>
      <c r="J4288" s="57" t="str">
        <f>ФИО!O4283&amp;" "&amp;ФИО!P4283</f>
        <v xml:space="preserve"> </v>
      </c>
      <c r="K4288" s="58" t="str">
        <f>ФИО!Q4283&amp;" "&amp;ФИО!R4283&amp;" "&amp;ФИО!S4283&amp;" "&amp;ФИО!T4283&amp;" "&amp;ФИО!U4283</f>
        <v xml:space="preserve">    </v>
      </c>
      <c r="L4288" s="58"/>
    </row>
    <row r="4289" spans="2:12" ht="26.25" customHeight="1">
      <c r="B4289" s="54"/>
      <c r="C4289" s="52" t="str">
        <f>ФИО!G4284&amp;"  "&amp;ФИО!H4284&amp;"  "&amp;ФИО!I4284</f>
        <v xml:space="preserve">    </v>
      </c>
      <c r="D4289" s="61">
        <f>ФИО!J4284</f>
        <v>0</v>
      </c>
      <c r="E4289" s="61">
        <f>ФИО!K4284</f>
        <v>0</v>
      </c>
      <c r="F4289" s="48">
        <f>ФИО!L4284</f>
        <v>0</v>
      </c>
      <c r="G4289" s="123">
        <f>ФИО!M4284</f>
        <v>0</v>
      </c>
      <c r="H4289" s="125"/>
      <c r="I4289" s="124">
        <f>ФИО!N4284</f>
        <v>0</v>
      </c>
      <c r="J4289" s="57" t="str">
        <f>ФИО!O4284&amp;" "&amp;ФИО!P4284</f>
        <v xml:space="preserve"> </v>
      </c>
      <c r="K4289" s="58" t="str">
        <f>ФИО!Q4284&amp;" "&amp;ФИО!R4284&amp;" "&amp;ФИО!S4284&amp;" "&amp;ФИО!T4284&amp;" "&amp;ФИО!U4284</f>
        <v xml:space="preserve">    </v>
      </c>
      <c r="L4289" s="58"/>
    </row>
    <row r="4290" spans="2:12" ht="26.25" customHeight="1">
      <c r="B4290" s="54"/>
      <c r="C4290" s="52" t="str">
        <f>ФИО!G4285&amp;"  "&amp;ФИО!H4285&amp;"  "&amp;ФИО!I4285</f>
        <v xml:space="preserve">    </v>
      </c>
      <c r="D4290" s="61">
        <f>ФИО!J4285</f>
        <v>0</v>
      </c>
      <c r="E4290" s="61">
        <f>ФИО!K4285</f>
        <v>0</v>
      </c>
      <c r="F4290" s="48">
        <f>ФИО!L4285</f>
        <v>0</v>
      </c>
      <c r="G4290" s="123">
        <f>ФИО!M4285</f>
        <v>0</v>
      </c>
      <c r="H4290" s="125"/>
      <c r="I4290" s="124">
        <f>ФИО!N4285</f>
        <v>0</v>
      </c>
      <c r="J4290" s="57" t="str">
        <f>ФИО!O4285&amp;" "&amp;ФИО!P4285</f>
        <v xml:space="preserve"> </v>
      </c>
      <c r="K4290" s="58" t="str">
        <f>ФИО!Q4285&amp;" "&amp;ФИО!R4285&amp;" "&amp;ФИО!S4285&amp;" "&amp;ФИО!T4285&amp;" "&amp;ФИО!U4285</f>
        <v xml:space="preserve">    </v>
      </c>
      <c r="L4290" s="58"/>
    </row>
    <row r="4291" spans="2:12" ht="26.25" customHeight="1">
      <c r="B4291" s="54"/>
      <c r="C4291" s="52" t="str">
        <f>ФИО!G4286&amp;"  "&amp;ФИО!H4286&amp;"  "&amp;ФИО!I4286</f>
        <v xml:space="preserve">    </v>
      </c>
      <c r="D4291" s="61">
        <f>ФИО!J4286</f>
        <v>0</v>
      </c>
      <c r="E4291" s="61">
        <f>ФИО!K4286</f>
        <v>0</v>
      </c>
      <c r="F4291" s="48">
        <f>ФИО!L4286</f>
        <v>0</v>
      </c>
      <c r="G4291" s="123">
        <f>ФИО!M4286</f>
        <v>0</v>
      </c>
      <c r="H4291" s="125"/>
      <c r="I4291" s="124">
        <f>ФИО!N4286</f>
        <v>0</v>
      </c>
      <c r="J4291" s="57" t="str">
        <f>ФИО!O4286&amp;" "&amp;ФИО!P4286</f>
        <v xml:space="preserve"> </v>
      </c>
      <c r="K4291" s="58" t="str">
        <f>ФИО!Q4286&amp;" "&amp;ФИО!R4286&amp;" "&amp;ФИО!S4286&amp;" "&amp;ФИО!T4286&amp;" "&amp;ФИО!U4286</f>
        <v xml:space="preserve">    </v>
      </c>
      <c r="L4291" s="58"/>
    </row>
    <row r="4292" spans="2:12" ht="26.25" customHeight="1">
      <c r="B4292" s="54"/>
      <c r="C4292" s="52" t="str">
        <f>ФИО!G4287&amp;"  "&amp;ФИО!H4287&amp;"  "&amp;ФИО!I4287</f>
        <v xml:space="preserve">    </v>
      </c>
      <c r="D4292" s="61">
        <f>ФИО!J4287</f>
        <v>0</v>
      </c>
      <c r="E4292" s="61">
        <f>ФИО!K4287</f>
        <v>0</v>
      </c>
      <c r="F4292" s="48">
        <f>ФИО!L4287</f>
        <v>0</v>
      </c>
      <c r="G4292" s="123">
        <f>ФИО!M4287</f>
        <v>0</v>
      </c>
      <c r="H4292" s="125"/>
      <c r="I4292" s="124">
        <f>ФИО!N4287</f>
        <v>0</v>
      </c>
      <c r="J4292" s="57" t="str">
        <f>ФИО!O4287&amp;" "&amp;ФИО!P4287</f>
        <v xml:space="preserve"> </v>
      </c>
      <c r="K4292" s="58" t="str">
        <f>ФИО!Q4287&amp;" "&amp;ФИО!R4287&amp;" "&amp;ФИО!S4287&amp;" "&amp;ФИО!T4287&amp;" "&amp;ФИО!U4287</f>
        <v xml:space="preserve">    </v>
      </c>
      <c r="L4292" s="58"/>
    </row>
    <row r="4293" spans="2:12" ht="26.25" customHeight="1">
      <c r="B4293" s="54"/>
      <c r="C4293" s="52" t="str">
        <f>ФИО!G4288&amp;"  "&amp;ФИО!H4288&amp;"  "&amp;ФИО!I4288</f>
        <v xml:space="preserve">    </v>
      </c>
      <c r="D4293" s="61">
        <f>ФИО!J4288</f>
        <v>0</v>
      </c>
      <c r="E4293" s="61">
        <f>ФИО!K4288</f>
        <v>0</v>
      </c>
      <c r="F4293" s="48">
        <f>ФИО!L4288</f>
        <v>0</v>
      </c>
      <c r="G4293" s="123">
        <f>ФИО!M4288</f>
        <v>0</v>
      </c>
      <c r="H4293" s="125"/>
      <c r="I4293" s="124">
        <f>ФИО!N4288</f>
        <v>0</v>
      </c>
      <c r="J4293" s="57" t="str">
        <f>ФИО!O4288&amp;" "&amp;ФИО!P4288</f>
        <v xml:space="preserve"> </v>
      </c>
      <c r="K4293" s="58" t="str">
        <f>ФИО!Q4288&amp;" "&amp;ФИО!R4288&amp;" "&amp;ФИО!S4288&amp;" "&amp;ФИО!T4288&amp;" "&amp;ФИО!U4288</f>
        <v xml:space="preserve">    </v>
      </c>
      <c r="L4293" s="58"/>
    </row>
    <row r="4294" spans="2:12" ht="26.25" customHeight="1">
      <c r="B4294" s="54"/>
      <c r="C4294" s="52" t="str">
        <f>ФИО!G4289&amp;"  "&amp;ФИО!H4289&amp;"  "&amp;ФИО!I4289</f>
        <v xml:space="preserve">    </v>
      </c>
      <c r="D4294" s="61">
        <f>ФИО!J4289</f>
        <v>0</v>
      </c>
      <c r="E4294" s="61">
        <f>ФИО!K4289</f>
        <v>0</v>
      </c>
      <c r="F4294" s="48">
        <f>ФИО!L4289</f>
        <v>0</v>
      </c>
      <c r="G4294" s="123">
        <f>ФИО!M4289</f>
        <v>0</v>
      </c>
      <c r="H4294" s="125"/>
      <c r="I4294" s="124">
        <f>ФИО!N4289</f>
        <v>0</v>
      </c>
      <c r="J4294" s="57" t="str">
        <f>ФИО!O4289&amp;" "&amp;ФИО!P4289</f>
        <v xml:space="preserve"> </v>
      </c>
      <c r="K4294" s="58" t="str">
        <f>ФИО!Q4289&amp;" "&amp;ФИО!R4289&amp;" "&amp;ФИО!S4289&amp;" "&amp;ФИО!T4289&amp;" "&amp;ФИО!U4289</f>
        <v xml:space="preserve">    </v>
      </c>
      <c r="L4294" s="58"/>
    </row>
    <row r="4295" spans="2:12" ht="26.25" customHeight="1">
      <c r="B4295" s="54"/>
      <c r="C4295" s="52" t="str">
        <f>ФИО!G4290&amp;"  "&amp;ФИО!H4290&amp;"  "&amp;ФИО!I4290</f>
        <v xml:space="preserve">    </v>
      </c>
      <c r="D4295" s="61">
        <f>ФИО!J4290</f>
        <v>0</v>
      </c>
      <c r="E4295" s="61">
        <f>ФИО!K4290</f>
        <v>0</v>
      </c>
      <c r="F4295" s="48">
        <f>ФИО!L4290</f>
        <v>0</v>
      </c>
      <c r="G4295" s="123">
        <f>ФИО!M4290</f>
        <v>0</v>
      </c>
      <c r="H4295" s="125"/>
      <c r="I4295" s="124">
        <f>ФИО!N4290</f>
        <v>0</v>
      </c>
      <c r="J4295" s="57" t="str">
        <f>ФИО!O4290&amp;" "&amp;ФИО!P4290</f>
        <v xml:space="preserve"> </v>
      </c>
      <c r="K4295" s="58" t="str">
        <f>ФИО!Q4290&amp;" "&amp;ФИО!R4290&amp;" "&amp;ФИО!S4290&amp;" "&amp;ФИО!T4290&amp;" "&amp;ФИО!U4290</f>
        <v xml:space="preserve">    </v>
      </c>
      <c r="L4295" s="58"/>
    </row>
    <row r="4296" spans="2:12" ht="26.25" customHeight="1">
      <c r="B4296" s="54"/>
      <c r="C4296" s="52" t="str">
        <f>ФИО!G4291&amp;"  "&amp;ФИО!H4291&amp;"  "&amp;ФИО!I4291</f>
        <v xml:space="preserve">    </v>
      </c>
      <c r="D4296" s="61">
        <f>ФИО!J4291</f>
        <v>0</v>
      </c>
      <c r="E4296" s="61">
        <f>ФИО!K4291</f>
        <v>0</v>
      </c>
      <c r="F4296" s="48">
        <f>ФИО!L4291</f>
        <v>0</v>
      </c>
      <c r="G4296" s="123">
        <f>ФИО!M4291</f>
        <v>0</v>
      </c>
      <c r="H4296" s="125"/>
      <c r="I4296" s="124">
        <f>ФИО!N4291</f>
        <v>0</v>
      </c>
      <c r="J4296" s="57" t="str">
        <f>ФИО!O4291&amp;" "&amp;ФИО!P4291</f>
        <v xml:space="preserve"> </v>
      </c>
      <c r="K4296" s="58" t="str">
        <f>ФИО!Q4291&amp;" "&amp;ФИО!R4291&amp;" "&amp;ФИО!S4291&amp;" "&amp;ФИО!T4291&amp;" "&amp;ФИО!U4291</f>
        <v xml:space="preserve">    </v>
      </c>
      <c r="L4296" s="58"/>
    </row>
    <row r="4297" spans="2:12" ht="26.25" customHeight="1">
      <c r="B4297" s="54"/>
      <c r="C4297" s="52" t="str">
        <f>ФИО!G4292&amp;"  "&amp;ФИО!H4292&amp;"  "&amp;ФИО!I4292</f>
        <v xml:space="preserve">    </v>
      </c>
      <c r="D4297" s="61">
        <f>ФИО!J4292</f>
        <v>0</v>
      </c>
      <c r="E4297" s="61">
        <f>ФИО!K4292</f>
        <v>0</v>
      </c>
      <c r="F4297" s="48">
        <f>ФИО!L4292</f>
        <v>0</v>
      </c>
      <c r="G4297" s="123">
        <f>ФИО!M4292</f>
        <v>0</v>
      </c>
      <c r="H4297" s="125"/>
      <c r="I4297" s="124">
        <f>ФИО!N4292</f>
        <v>0</v>
      </c>
      <c r="J4297" s="57" t="str">
        <f>ФИО!O4292&amp;" "&amp;ФИО!P4292</f>
        <v xml:space="preserve"> </v>
      </c>
      <c r="K4297" s="58" t="str">
        <f>ФИО!Q4292&amp;" "&amp;ФИО!R4292&amp;" "&amp;ФИО!S4292&amp;" "&amp;ФИО!T4292&amp;" "&amp;ФИО!U4292</f>
        <v xml:space="preserve">    </v>
      </c>
      <c r="L4297" s="58"/>
    </row>
    <row r="4298" spans="2:12" ht="26.25" customHeight="1">
      <c r="B4298" s="54"/>
      <c r="C4298" s="52" t="str">
        <f>ФИО!G4293&amp;"  "&amp;ФИО!H4293&amp;"  "&amp;ФИО!I4293</f>
        <v xml:space="preserve">    </v>
      </c>
      <c r="D4298" s="61">
        <f>ФИО!J4293</f>
        <v>0</v>
      </c>
      <c r="E4298" s="61">
        <f>ФИО!K4293</f>
        <v>0</v>
      </c>
      <c r="F4298" s="48">
        <f>ФИО!L4293</f>
        <v>0</v>
      </c>
      <c r="G4298" s="123">
        <f>ФИО!M4293</f>
        <v>0</v>
      </c>
      <c r="H4298" s="125"/>
      <c r="I4298" s="124">
        <f>ФИО!N4293</f>
        <v>0</v>
      </c>
      <c r="J4298" s="57" t="str">
        <f>ФИО!O4293&amp;" "&amp;ФИО!P4293</f>
        <v xml:space="preserve"> </v>
      </c>
      <c r="K4298" s="58" t="str">
        <f>ФИО!Q4293&amp;" "&amp;ФИО!R4293&amp;" "&amp;ФИО!S4293&amp;" "&amp;ФИО!T4293&amp;" "&amp;ФИО!U4293</f>
        <v xml:space="preserve">    </v>
      </c>
      <c r="L4298" s="58"/>
    </row>
    <row r="4299" spans="2:12" ht="26.25" customHeight="1">
      <c r="B4299" s="54"/>
      <c r="C4299" s="52" t="str">
        <f>ФИО!G4294&amp;"  "&amp;ФИО!H4294&amp;"  "&amp;ФИО!I4294</f>
        <v xml:space="preserve">    </v>
      </c>
      <c r="D4299" s="61">
        <f>ФИО!J4294</f>
        <v>0</v>
      </c>
      <c r="E4299" s="61">
        <f>ФИО!K4294</f>
        <v>0</v>
      </c>
      <c r="F4299" s="48">
        <f>ФИО!L4294</f>
        <v>0</v>
      </c>
      <c r="G4299" s="123">
        <f>ФИО!M4294</f>
        <v>0</v>
      </c>
      <c r="H4299" s="125"/>
      <c r="I4299" s="124">
        <f>ФИО!N4294</f>
        <v>0</v>
      </c>
      <c r="J4299" s="57" t="str">
        <f>ФИО!O4294&amp;" "&amp;ФИО!P4294</f>
        <v xml:space="preserve"> </v>
      </c>
      <c r="K4299" s="58" t="str">
        <f>ФИО!Q4294&amp;" "&amp;ФИО!R4294&amp;" "&amp;ФИО!S4294&amp;" "&amp;ФИО!T4294&amp;" "&amp;ФИО!U4294</f>
        <v xml:space="preserve">    </v>
      </c>
      <c r="L4299" s="58"/>
    </row>
    <row r="4300" spans="2:12" ht="26.25" customHeight="1">
      <c r="B4300" s="54"/>
      <c r="C4300" s="52" t="str">
        <f>ФИО!G4295&amp;"  "&amp;ФИО!H4295&amp;"  "&amp;ФИО!I4295</f>
        <v xml:space="preserve">    </v>
      </c>
      <c r="D4300" s="61">
        <f>ФИО!J4295</f>
        <v>0</v>
      </c>
      <c r="E4300" s="61">
        <f>ФИО!K4295</f>
        <v>0</v>
      </c>
      <c r="F4300" s="48">
        <f>ФИО!L4295</f>
        <v>0</v>
      </c>
      <c r="G4300" s="123">
        <f>ФИО!M4295</f>
        <v>0</v>
      </c>
      <c r="H4300" s="125"/>
      <c r="I4300" s="124">
        <f>ФИО!N4295</f>
        <v>0</v>
      </c>
      <c r="J4300" s="57" t="str">
        <f>ФИО!O4295&amp;" "&amp;ФИО!P4295</f>
        <v xml:space="preserve"> </v>
      </c>
      <c r="K4300" s="58" t="str">
        <f>ФИО!Q4295&amp;" "&amp;ФИО!R4295&amp;" "&amp;ФИО!S4295&amp;" "&amp;ФИО!T4295&amp;" "&amp;ФИО!U4295</f>
        <v xml:space="preserve">    </v>
      </c>
      <c r="L4300" s="58"/>
    </row>
    <row r="4301" spans="2:12" ht="26.25" customHeight="1">
      <c r="B4301" s="54"/>
      <c r="C4301" s="52" t="str">
        <f>ФИО!G4296&amp;"  "&amp;ФИО!H4296&amp;"  "&amp;ФИО!I4296</f>
        <v xml:space="preserve">    </v>
      </c>
      <c r="D4301" s="61">
        <f>ФИО!J4296</f>
        <v>0</v>
      </c>
      <c r="E4301" s="61">
        <f>ФИО!K4296</f>
        <v>0</v>
      </c>
      <c r="F4301" s="48">
        <f>ФИО!L4296</f>
        <v>0</v>
      </c>
      <c r="G4301" s="123">
        <f>ФИО!M4296</f>
        <v>0</v>
      </c>
      <c r="H4301" s="125"/>
      <c r="I4301" s="124">
        <f>ФИО!N4296</f>
        <v>0</v>
      </c>
      <c r="J4301" s="57" t="str">
        <f>ФИО!O4296&amp;" "&amp;ФИО!P4296</f>
        <v xml:space="preserve"> </v>
      </c>
      <c r="K4301" s="58" t="str">
        <f>ФИО!Q4296&amp;" "&amp;ФИО!R4296&amp;" "&amp;ФИО!S4296&amp;" "&amp;ФИО!T4296&amp;" "&amp;ФИО!U4296</f>
        <v xml:space="preserve">    </v>
      </c>
      <c r="L4301" s="58"/>
    </row>
    <row r="4302" spans="2:12" ht="26.25" customHeight="1">
      <c r="B4302" s="54"/>
      <c r="C4302" s="52" t="str">
        <f>ФИО!G4297&amp;"  "&amp;ФИО!H4297&amp;"  "&amp;ФИО!I4297</f>
        <v xml:space="preserve">    </v>
      </c>
      <c r="D4302" s="61">
        <f>ФИО!J4297</f>
        <v>0</v>
      </c>
      <c r="E4302" s="61">
        <f>ФИО!K4297</f>
        <v>0</v>
      </c>
      <c r="F4302" s="48">
        <f>ФИО!L4297</f>
        <v>0</v>
      </c>
      <c r="G4302" s="123">
        <f>ФИО!M4297</f>
        <v>0</v>
      </c>
      <c r="H4302" s="125"/>
      <c r="I4302" s="124">
        <f>ФИО!N4297</f>
        <v>0</v>
      </c>
      <c r="J4302" s="57" t="str">
        <f>ФИО!O4297&amp;" "&amp;ФИО!P4297</f>
        <v xml:space="preserve"> </v>
      </c>
      <c r="K4302" s="58" t="str">
        <f>ФИО!Q4297&amp;" "&amp;ФИО!R4297&amp;" "&amp;ФИО!S4297&amp;" "&amp;ФИО!T4297&amp;" "&amp;ФИО!U4297</f>
        <v xml:space="preserve">    </v>
      </c>
      <c r="L4302" s="58"/>
    </row>
    <row r="4303" spans="2:12" ht="26.25" customHeight="1">
      <c r="B4303" s="54"/>
      <c r="C4303" s="52" t="str">
        <f>ФИО!G4298&amp;"  "&amp;ФИО!H4298&amp;"  "&amp;ФИО!I4298</f>
        <v xml:space="preserve">    </v>
      </c>
      <c r="D4303" s="61">
        <f>ФИО!J4298</f>
        <v>0</v>
      </c>
      <c r="E4303" s="61">
        <f>ФИО!K4298</f>
        <v>0</v>
      </c>
      <c r="F4303" s="48">
        <f>ФИО!L4298</f>
        <v>0</v>
      </c>
      <c r="G4303" s="123">
        <f>ФИО!M4298</f>
        <v>0</v>
      </c>
      <c r="H4303" s="125"/>
      <c r="I4303" s="124">
        <f>ФИО!N4298</f>
        <v>0</v>
      </c>
      <c r="J4303" s="57" t="str">
        <f>ФИО!O4298&amp;" "&amp;ФИО!P4298</f>
        <v xml:space="preserve"> </v>
      </c>
      <c r="K4303" s="58" t="str">
        <f>ФИО!Q4298&amp;" "&amp;ФИО!R4298&amp;" "&amp;ФИО!S4298&amp;" "&amp;ФИО!T4298&amp;" "&amp;ФИО!U4298</f>
        <v xml:space="preserve">    </v>
      </c>
      <c r="L4303" s="58"/>
    </row>
    <row r="4304" spans="2:12" ht="26.25" customHeight="1">
      <c r="B4304" s="54"/>
      <c r="C4304" s="52" t="str">
        <f>ФИО!G4299&amp;"  "&amp;ФИО!H4299&amp;"  "&amp;ФИО!I4299</f>
        <v xml:space="preserve">    </v>
      </c>
      <c r="D4304" s="61">
        <f>ФИО!J4299</f>
        <v>0</v>
      </c>
      <c r="E4304" s="61">
        <f>ФИО!K4299</f>
        <v>0</v>
      </c>
      <c r="F4304" s="48">
        <f>ФИО!L4299</f>
        <v>0</v>
      </c>
      <c r="G4304" s="123">
        <f>ФИО!M4299</f>
        <v>0</v>
      </c>
      <c r="H4304" s="125"/>
      <c r="I4304" s="124">
        <f>ФИО!N4299</f>
        <v>0</v>
      </c>
      <c r="J4304" s="57" t="str">
        <f>ФИО!O4299&amp;" "&amp;ФИО!P4299</f>
        <v xml:space="preserve"> </v>
      </c>
      <c r="K4304" s="58" t="str">
        <f>ФИО!Q4299&amp;" "&amp;ФИО!R4299&amp;" "&amp;ФИО!S4299&amp;" "&amp;ФИО!T4299&amp;" "&amp;ФИО!U4299</f>
        <v xml:space="preserve">    </v>
      </c>
      <c r="L4304" s="58"/>
    </row>
    <row r="4305" spans="2:12" ht="26.25" customHeight="1">
      <c r="B4305" s="54"/>
      <c r="C4305" s="52" t="str">
        <f>ФИО!G4300&amp;"  "&amp;ФИО!H4300&amp;"  "&amp;ФИО!I4300</f>
        <v xml:space="preserve">    </v>
      </c>
      <c r="D4305" s="61">
        <f>ФИО!J4300</f>
        <v>0</v>
      </c>
      <c r="E4305" s="61">
        <f>ФИО!K4300</f>
        <v>0</v>
      </c>
      <c r="F4305" s="48">
        <f>ФИО!L4300</f>
        <v>0</v>
      </c>
      <c r="G4305" s="123">
        <f>ФИО!M4300</f>
        <v>0</v>
      </c>
      <c r="H4305" s="125"/>
      <c r="I4305" s="124">
        <f>ФИО!N4300</f>
        <v>0</v>
      </c>
      <c r="J4305" s="57" t="str">
        <f>ФИО!O4300&amp;" "&amp;ФИО!P4300</f>
        <v xml:space="preserve"> </v>
      </c>
      <c r="K4305" s="58" t="str">
        <f>ФИО!Q4300&amp;" "&amp;ФИО!R4300&amp;" "&amp;ФИО!S4300&amp;" "&amp;ФИО!T4300&amp;" "&amp;ФИО!U4300</f>
        <v xml:space="preserve">    </v>
      </c>
      <c r="L4305" s="58"/>
    </row>
    <row r="4306" spans="2:12" ht="26.25" customHeight="1">
      <c r="B4306" s="54"/>
      <c r="C4306" s="52" t="str">
        <f>ФИО!G4301&amp;"  "&amp;ФИО!H4301&amp;"  "&amp;ФИО!I4301</f>
        <v xml:space="preserve">    </v>
      </c>
      <c r="D4306" s="61">
        <f>ФИО!J4301</f>
        <v>0</v>
      </c>
      <c r="E4306" s="61">
        <f>ФИО!K4301</f>
        <v>0</v>
      </c>
      <c r="F4306" s="48">
        <f>ФИО!L4301</f>
        <v>0</v>
      </c>
      <c r="G4306" s="123">
        <f>ФИО!M4301</f>
        <v>0</v>
      </c>
      <c r="H4306" s="125"/>
      <c r="I4306" s="124">
        <f>ФИО!N4301</f>
        <v>0</v>
      </c>
      <c r="J4306" s="57" t="str">
        <f>ФИО!O4301&amp;" "&amp;ФИО!P4301</f>
        <v xml:space="preserve"> </v>
      </c>
      <c r="K4306" s="58" t="str">
        <f>ФИО!Q4301&amp;" "&amp;ФИО!R4301&amp;" "&amp;ФИО!S4301&amp;" "&amp;ФИО!T4301&amp;" "&amp;ФИО!U4301</f>
        <v xml:space="preserve">    </v>
      </c>
      <c r="L4306" s="58"/>
    </row>
    <row r="4307" spans="2:12" ht="26.25" customHeight="1">
      <c r="B4307" s="54"/>
      <c r="C4307" s="52" t="str">
        <f>ФИО!G4302&amp;"  "&amp;ФИО!H4302&amp;"  "&amp;ФИО!I4302</f>
        <v xml:space="preserve">    </v>
      </c>
      <c r="D4307" s="61">
        <f>ФИО!J4302</f>
        <v>0</v>
      </c>
      <c r="E4307" s="61">
        <f>ФИО!K4302</f>
        <v>0</v>
      </c>
      <c r="F4307" s="48">
        <f>ФИО!L4302</f>
        <v>0</v>
      </c>
      <c r="G4307" s="123">
        <f>ФИО!M4302</f>
        <v>0</v>
      </c>
      <c r="H4307" s="125"/>
      <c r="I4307" s="124">
        <f>ФИО!N4302</f>
        <v>0</v>
      </c>
      <c r="J4307" s="57" t="str">
        <f>ФИО!O4302&amp;" "&amp;ФИО!P4302</f>
        <v xml:space="preserve"> </v>
      </c>
      <c r="K4307" s="58" t="str">
        <f>ФИО!Q4302&amp;" "&amp;ФИО!R4302&amp;" "&amp;ФИО!S4302&amp;" "&amp;ФИО!T4302&amp;" "&amp;ФИО!U4302</f>
        <v xml:space="preserve">    </v>
      </c>
      <c r="L4307" s="58"/>
    </row>
    <row r="4308" spans="2:12" ht="26.25" customHeight="1">
      <c r="B4308" s="54"/>
      <c r="C4308" s="52" t="str">
        <f>ФИО!G4303&amp;"  "&amp;ФИО!H4303&amp;"  "&amp;ФИО!I4303</f>
        <v xml:space="preserve">    </v>
      </c>
      <c r="D4308" s="61">
        <f>ФИО!J4303</f>
        <v>0</v>
      </c>
      <c r="E4308" s="61">
        <f>ФИО!K4303</f>
        <v>0</v>
      </c>
      <c r="F4308" s="48">
        <f>ФИО!L4303</f>
        <v>0</v>
      </c>
      <c r="G4308" s="123">
        <f>ФИО!M4303</f>
        <v>0</v>
      </c>
      <c r="H4308" s="125"/>
      <c r="I4308" s="124">
        <f>ФИО!N4303</f>
        <v>0</v>
      </c>
      <c r="J4308" s="57" t="str">
        <f>ФИО!O4303&amp;" "&amp;ФИО!P4303</f>
        <v xml:space="preserve"> </v>
      </c>
      <c r="K4308" s="58" t="str">
        <f>ФИО!Q4303&amp;" "&amp;ФИО!R4303&amp;" "&amp;ФИО!S4303&amp;" "&amp;ФИО!T4303&amp;" "&amp;ФИО!U4303</f>
        <v xml:space="preserve">    </v>
      </c>
      <c r="L4308" s="58"/>
    </row>
    <row r="4309" spans="2:12" ht="26.25" customHeight="1">
      <c r="B4309" s="54"/>
      <c r="C4309" s="52" t="str">
        <f>ФИО!G4304&amp;"  "&amp;ФИО!H4304&amp;"  "&amp;ФИО!I4304</f>
        <v xml:space="preserve">    </v>
      </c>
      <c r="D4309" s="61">
        <f>ФИО!J4304</f>
        <v>0</v>
      </c>
      <c r="E4309" s="61">
        <f>ФИО!K4304</f>
        <v>0</v>
      </c>
      <c r="F4309" s="48">
        <f>ФИО!L4304</f>
        <v>0</v>
      </c>
      <c r="G4309" s="123">
        <f>ФИО!M4304</f>
        <v>0</v>
      </c>
      <c r="H4309" s="125"/>
      <c r="I4309" s="124">
        <f>ФИО!N4304</f>
        <v>0</v>
      </c>
      <c r="J4309" s="57" t="str">
        <f>ФИО!O4304&amp;" "&amp;ФИО!P4304</f>
        <v xml:space="preserve"> </v>
      </c>
      <c r="K4309" s="58" t="str">
        <f>ФИО!Q4304&amp;" "&amp;ФИО!R4304&amp;" "&amp;ФИО!S4304&amp;" "&amp;ФИО!T4304&amp;" "&amp;ФИО!U4304</f>
        <v xml:space="preserve">    </v>
      </c>
      <c r="L4309" s="58"/>
    </row>
    <row r="4310" spans="2:12" ht="26.25" customHeight="1">
      <c r="B4310" s="54"/>
      <c r="C4310" s="52" t="str">
        <f>ФИО!G4305&amp;"  "&amp;ФИО!H4305&amp;"  "&amp;ФИО!I4305</f>
        <v xml:space="preserve">    </v>
      </c>
      <c r="D4310" s="61">
        <f>ФИО!J4305</f>
        <v>0</v>
      </c>
      <c r="E4310" s="61">
        <f>ФИО!K4305</f>
        <v>0</v>
      </c>
      <c r="F4310" s="48">
        <f>ФИО!L4305</f>
        <v>0</v>
      </c>
      <c r="G4310" s="123">
        <f>ФИО!M4305</f>
        <v>0</v>
      </c>
      <c r="H4310" s="125"/>
      <c r="I4310" s="124">
        <f>ФИО!N4305</f>
        <v>0</v>
      </c>
      <c r="J4310" s="57" t="str">
        <f>ФИО!O4305&amp;" "&amp;ФИО!P4305</f>
        <v xml:space="preserve"> </v>
      </c>
      <c r="K4310" s="58" t="str">
        <f>ФИО!Q4305&amp;" "&amp;ФИО!R4305&amp;" "&amp;ФИО!S4305&amp;" "&amp;ФИО!T4305&amp;" "&amp;ФИО!U4305</f>
        <v xml:space="preserve">    </v>
      </c>
      <c r="L4310" s="58"/>
    </row>
    <row r="4311" spans="2:12" ht="26.25" customHeight="1">
      <c r="B4311" s="54"/>
      <c r="C4311" s="52" t="str">
        <f>ФИО!G4306&amp;"  "&amp;ФИО!H4306&amp;"  "&amp;ФИО!I4306</f>
        <v xml:space="preserve">    </v>
      </c>
      <c r="D4311" s="61">
        <f>ФИО!J4306</f>
        <v>0</v>
      </c>
      <c r="E4311" s="61">
        <f>ФИО!K4306</f>
        <v>0</v>
      </c>
      <c r="F4311" s="48">
        <f>ФИО!L4306</f>
        <v>0</v>
      </c>
      <c r="G4311" s="123">
        <f>ФИО!M4306</f>
        <v>0</v>
      </c>
      <c r="H4311" s="125"/>
      <c r="I4311" s="124">
        <f>ФИО!N4306</f>
        <v>0</v>
      </c>
      <c r="J4311" s="57" t="str">
        <f>ФИО!O4306&amp;" "&amp;ФИО!P4306</f>
        <v xml:space="preserve"> </v>
      </c>
      <c r="K4311" s="58" t="str">
        <f>ФИО!Q4306&amp;" "&amp;ФИО!R4306&amp;" "&amp;ФИО!S4306&amp;" "&amp;ФИО!T4306&amp;" "&amp;ФИО!U4306</f>
        <v xml:space="preserve">    </v>
      </c>
      <c r="L4311" s="58"/>
    </row>
    <row r="4312" spans="2:12" ht="26.25" customHeight="1">
      <c r="B4312" s="54"/>
      <c r="C4312" s="52" t="str">
        <f>ФИО!G4307&amp;"  "&amp;ФИО!H4307&amp;"  "&amp;ФИО!I4307</f>
        <v xml:space="preserve">    </v>
      </c>
      <c r="D4312" s="61">
        <f>ФИО!J4307</f>
        <v>0</v>
      </c>
      <c r="E4312" s="61">
        <f>ФИО!K4307</f>
        <v>0</v>
      </c>
      <c r="F4312" s="48">
        <f>ФИО!L4307</f>
        <v>0</v>
      </c>
      <c r="G4312" s="123">
        <f>ФИО!M4307</f>
        <v>0</v>
      </c>
      <c r="H4312" s="125"/>
      <c r="I4312" s="124">
        <f>ФИО!N4307</f>
        <v>0</v>
      </c>
      <c r="J4312" s="57" t="str">
        <f>ФИО!O4307&amp;" "&amp;ФИО!P4307</f>
        <v xml:space="preserve"> </v>
      </c>
      <c r="K4312" s="58" t="str">
        <f>ФИО!Q4307&amp;" "&amp;ФИО!R4307&amp;" "&amp;ФИО!S4307&amp;" "&amp;ФИО!T4307&amp;" "&amp;ФИО!U4307</f>
        <v xml:space="preserve">    </v>
      </c>
      <c r="L4312" s="58"/>
    </row>
    <row r="4313" spans="2:12" ht="26.25" customHeight="1">
      <c r="B4313" s="54"/>
      <c r="C4313" s="52" t="str">
        <f>ФИО!G4308&amp;"  "&amp;ФИО!H4308&amp;"  "&amp;ФИО!I4308</f>
        <v xml:space="preserve">    </v>
      </c>
      <c r="D4313" s="61">
        <f>ФИО!J4308</f>
        <v>0</v>
      </c>
      <c r="E4313" s="61">
        <f>ФИО!K4308</f>
        <v>0</v>
      </c>
      <c r="F4313" s="48">
        <f>ФИО!L4308</f>
        <v>0</v>
      </c>
      <c r="G4313" s="123">
        <f>ФИО!M4308</f>
        <v>0</v>
      </c>
      <c r="H4313" s="125"/>
      <c r="I4313" s="124">
        <f>ФИО!N4308</f>
        <v>0</v>
      </c>
      <c r="J4313" s="57" t="str">
        <f>ФИО!O4308&amp;" "&amp;ФИО!P4308</f>
        <v xml:space="preserve"> </v>
      </c>
      <c r="K4313" s="58" t="str">
        <f>ФИО!Q4308&amp;" "&amp;ФИО!R4308&amp;" "&amp;ФИО!S4308&amp;" "&amp;ФИО!T4308&amp;" "&amp;ФИО!U4308</f>
        <v xml:space="preserve">    </v>
      </c>
      <c r="L4313" s="58"/>
    </row>
    <row r="4314" spans="2:12" ht="26.25" customHeight="1">
      <c r="B4314" s="54"/>
      <c r="C4314" s="52" t="str">
        <f>ФИО!G4309&amp;"  "&amp;ФИО!H4309&amp;"  "&amp;ФИО!I4309</f>
        <v xml:space="preserve">    </v>
      </c>
      <c r="D4314" s="61">
        <f>ФИО!J4309</f>
        <v>0</v>
      </c>
      <c r="E4314" s="61">
        <f>ФИО!K4309</f>
        <v>0</v>
      </c>
      <c r="F4314" s="48">
        <f>ФИО!L4309</f>
        <v>0</v>
      </c>
      <c r="G4314" s="123">
        <f>ФИО!M4309</f>
        <v>0</v>
      </c>
      <c r="H4314" s="125"/>
      <c r="I4314" s="124">
        <f>ФИО!N4309</f>
        <v>0</v>
      </c>
      <c r="J4314" s="57" t="str">
        <f>ФИО!O4309&amp;" "&amp;ФИО!P4309</f>
        <v xml:space="preserve"> </v>
      </c>
      <c r="K4314" s="58" t="str">
        <f>ФИО!Q4309&amp;" "&amp;ФИО!R4309&amp;" "&amp;ФИО!S4309&amp;" "&amp;ФИО!T4309&amp;" "&amp;ФИО!U4309</f>
        <v xml:space="preserve">    </v>
      </c>
      <c r="L4314" s="58"/>
    </row>
    <row r="4315" spans="2:12" ht="26.25" customHeight="1">
      <c r="B4315" s="54"/>
      <c r="C4315" s="52" t="str">
        <f>ФИО!G4310&amp;"  "&amp;ФИО!H4310&amp;"  "&amp;ФИО!I4310</f>
        <v xml:space="preserve">    </v>
      </c>
      <c r="D4315" s="61">
        <f>ФИО!J4310</f>
        <v>0</v>
      </c>
      <c r="E4315" s="61">
        <f>ФИО!K4310</f>
        <v>0</v>
      </c>
      <c r="F4315" s="48">
        <f>ФИО!L4310</f>
        <v>0</v>
      </c>
      <c r="G4315" s="123">
        <f>ФИО!M4310</f>
        <v>0</v>
      </c>
      <c r="H4315" s="125"/>
      <c r="I4315" s="124">
        <f>ФИО!N4310</f>
        <v>0</v>
      </c>
      <c r="J4315" s="57" t="str">
        <f>ФИО!O4310&amp;" "&amp;ФИО!P4310</f>
        <v xml:space="preserve"> </v>
      </c>
      <c r="K4315" s="58" t="str">
        <f>ФИО!Q4310&amp;" "&amp;ФИО!R4310&amp;" "&amp;ФИО!S4310&amp;" "&amp;ФИО!T4310&amp;" "&amp;ФИО!U4310</f>
        <v xml:space="preserve">    </v>
      </c>
      <c r="L4315" s="58"/>
    </row>
    <row r="4316" spans="2:12" ht="26.25" customHeight="1">
      <c r="B4316" s="54"/>
      <c r="C4316" s="52" t="str">
        <f>ФИО!G4311&amp;"  "&amp;ФИО!H4311&amp;"  "&amp;ФИО!I4311</f>
        <v xml:space="preserve">    </v>
      </c>
      <c r="D4316" s="61">
        <f>ФИО!J4311</f>
        <v>0</v>
      </c>
      <c r="E4316" s="61">
        <f>ФИО!K4311</f>
        <v>0</v>
      </c>
      <c r="F4316" s="48">
        <f>ФИО!L4311</f>
        <v>0</v>
      </c>
      <c r="G4316" s="123">
        <f>ФИО!M4311</f>
        <v>0</v>
      </c>
      <c r="H4316" s="125"/>
      <c r="I4316" s="124">
        <f>ФИО!N4311</f>
        <v>0</v>
      </c>
      <c r="J4316" s="57" t="str">
        <f>ФИО!O4311&amp;" "&amp;ФИО!P4311</f>
        <v xml:space="preserve"> </v>
      </c>
      <c r="K4316" s="58" t="str">
        <f>ФИО!Q4311&amp;" "&amp;ФИО!R4311&amp;" "&amp;ФИО!S4311&amp;" "&amp;ФИО!T4311&amp;" "&amp;ФИО!U4311</f>
        <v xml:space="preserve">    </v>
      </c>
      <c r="L4316" s="58"/>
    </row>
    <row r="4317" spans="2:12" ht="26.25" customHeight="1">
      <c r="B4317" s="54"/>
      <c r="C4317" s="52" t="str">
        <f>ФИО!G4312&amp;"  "&amp;ФИО!H4312&amp;"  "&amp;ФИО!I4312</f>
        <v xml:space="preserve">    </v>
      </c>
      <c r="D4317" s="61">
        <f>ФИО!J4312</f>
        <v>0</v>
      </c>
      <c r="E4317" s="61">
        <f>ФИО!K4312</f>
        <v>0</v>
      </c>
      <c r="F4317" s="48">
        <f>ФИО!L4312</f>
        <v>0</v>
      </c>
      <c r="G4317" s="123">
        <f>ФИО!M4312</f>
        <v>0</v>
      </c>
      <c r="H4317" s="125"/>
      <c r="I4317" s="124">
        <f>ФИО!N4312</f>
        <v>0</v>
      </c>
      <c r="J4317" s="57" t="str">
        <f>ФИО!O4312&amp;" "&amp;ФИО!P4312</f>
        <v xml:space="preserve"> </v>
      </c>
      <c r="K4317" s="58" t="str">
        <f>ФИО!Q4312&amp;" "&amp;ФИО!R4312&amp;" "&amp;ФИО!S4312&amp;" "&amp;ФИО!T4312&amp;" "&amp;ФИО!U4312</f>
        <v xml:space="preserve">    </v>
      </c>
      <c r="L4317" s="58"/>
    </row>
    <row r="4318" spans="2:12" ht="26.25" customHeight="1">
      <c r="B4318" s="54"/>
      <c r="C4318" s="52" t="str">
        <f>ФИО!G4313&amp;"  "&amp;ФИО!H4313&amp;"  "&amp;ФИО!I4313</f>
        <v xml:space="preserve">    </v>
      </c>
      <c r="D4318" s="61">
        <f>ФИО!J4313</f>
        <v>0</v>
      </c>
      <c r="E4318" s="61">
        <f>ФИО!K4313</f>
        <v>0</v>
      </c>
      <c r="F4318" s="48">
        <f>ФИО!L4313</f>
        <v>0</v>
      </c>
      <c r="G4318" s="123">
        <f>ФИО!M4313</f>
        <v>0</v>
      </c>
      <c r="H4318" s="125"/>
      <c r="I4318" s="124">
        <f>ФИО!N4313</f>
        <v>0</v>
      </c>
      <c r="J4318" s="57" t="str">
        <f>ФИО!O4313&amp;" "&amp;ФИО!P4313</f>
        <v xml:space="preserve"> </v>
      </c>
      <c r="K4318" s="58" t="str">
        <f>ФИО!Q4313&amp;" "&amp;ФИО!R4313&amp;" "&amp;ФИО!S4313&amp;" "&amp;ФИО!T4313&amp;" "&amp;ФИО!U4313</f>
        <v xml:space="preserve">    </v>
      </c>
      <c r="L4318" s="58"/>
    </row>
    <row r="4319" spans="2:12" ht="26.25" customHeight="1">
      <c r="B4319" s="54"/>
      <c r="C4319" s="52" t="str">
        <f>ФИО!G4314&amp;"  "&amp;ФИО!H4314&amp;"  "&amp;ФИО!I4314</f>
        <v xml:space="preserve">    </v>
      </c>
      <c r="D4319" s="61">
        <f>ФИО!J4314</f>
        <v>0</v>
      </c>
      <c r="E4319" s="61">
        <f>ФИО!K4314</f>
        <v>0</v>
      </c>
      <c r="F4319" s="48">
        <f>ФИО!L4314</f>
        <v>0</v>
      </c>
      <c r="G4319" s="123">
        <f>ФИО!M4314</f>
        <v>0</v>
      </c>
      <c r="H4319" s="125"/>
      <c r="I4319" s="124">
        <f>ФИО!N4314</f>
        <v>0</v>
      </c>
      <c r="J4319" s="57" t="str">
        <f>ФИО!O4314&amp;" "&amp;ФИО!P4314</f>
        <v xml:space="preserve"> </v>
      </c>
      <c r="K4319" s="58" t="str">
        <f>ФИО!Q4314&amp;" "&amp;ФИО!R4314&amp;" "&amp;ФИО!S4314&amp;" "&amp;ФИО!T4314&amp;" "&amp;ФИО!U4314</f>
        <v xml:space="preserve">    </v>
      </c>
      <c r="L4319" s="58"/>
    </row>
    <row r="4320" spans="2:12" ht="26.25" customHeight="1">
      <c r="B4320" s="54"/>
      <c r="C4320" s="52" t="str">
        <f>ФИО!G4315&amp;"  "&amp;ФИО!H4315&amp;"  "&amp;ФИО!I4315</f>
        <v xml:space="preserve">    </v>
      </c>
      <c r="D4320" s="61">
        <f>ФИО!J4315</f>
        <v>0</v>
      </c>
      <c r="E4320" s="61">
        <f>ФИО!K4315</f>
        <v>0</v>
      </c>
      <c r="F4320" s="48">
        <f>ФИО!L4315</f>
        <v>0</v>
      </c>
      <c r="G4320" s="123">
        <f>ФИО!M4315</f>
        <v>0</v>
      </c>
      <c r="H4320" s="125"/>
      <c r="I4320" s="124">
        <f>ФИО!N4315</f>
        <v>0</v>
      </c>
      <c r="J4320" s="57" t="str">
        <f>ФИО!O4315&amp;" "&amp;ФИО!P4315</f>
        <v xml:space="preserve"> </v>
      </c>
      <c r="K4320" s="58" t="str">
        <f>ФИО!Q4315&amp;" "&amp;ФИО!R4315&amp;" "&amp;ФИО!S4315&amp;" "&amp;ФИО!T4315&amp;" "&amp;ФИО!U4315</f>
        <v xml:space="preserve">    </v>
      </c>
      <c r="L4320" s="58"/>
    </row>
    <row r="4321" spans="2:12" ht="26.25" customHeight="1">
      <c r="B4321" s="54"/>
      <c r="C4321" s="52" t="str">
        <f>ФИО!G4316&amp;"  "&amp;ФИО!H4316&amp;"  "&amp;ФИО!I4316</f>
        <v xml:space="preserve">    </v>
      </c>
      <c r="D4321" s="61">
        <f>ФИО!J4316</f>
        <v>0</v>
      </c>
      <c r="E4321" s="61">
        <f>ФИО!K4316</f>
        <v>0</v>
      </c>
      <c r="F4321" s="48">
        <f>ФИО!L4316</f>
        <v>0</v>
      </c>
      <c r="G4321" s="123">
        <f>ФИО!M4316</f>
        <v>0</v>
      </c>
      <c r="H4321" s="125"/>
      <c r="I4321" s="124">
        <f>ФИО!N4316</f>
        <v>0</v>
      </c>
      <c r="J4321" s="57" t="str">
        <f>ФИО!O4316&amp;" "&amp;ФИО!P4316</f>
        <v xml:space="preserve"> </v>
      </c>
      <c r="K4321" s="58" t="str">
        <f>ФИО!Q4316&amp;" "&amp;ФИО!R4316&amp;" "&amp;ФИО!S4316&amp;" "&amp;ФИО!T4316&amp;" "&amp;ФИО!U4316</f>
        <v xml:space="preserve">    </v>
      </c>
      <c r="L4321" s="58"/>
    </row>
    <row r="4322" spans="2:12" ht="26.25" customHeight="1">
      <c r="B4322" s="54"/>
      <c r="C4322" s="52" t="str">
        <f>ФИО!G4317&amp;"  "&amp;ФИО!H4317&amp;"  "&amp;ФИО!I4317</f>
        <v xml:space="preserve">    </v>
      </c>
      <c r="D4322" s="61">
        <f>ФИО!J4317</f>
        <v>0</v>
      </c>
      <c r="E4322" s="61">
        <f>ФИО!K4317</f>
        <v>0</v>
      </c>
      <c r="F4322" s="48">
        <f>ФИО!L4317</f>
        <v>0</v>
      </c>
      <c r="G4322" s="123">
        <f>ФИО!M4317</f>
        <v>0</v>
      </c>
      <c r="H4322" s="125"/>
      <c r="I4322" s="124">
        <f>ФИО!N4317</f>
        <v>0</v>
      </c>
      <c r="J4322" s="57" t="str">
        <f>ФИО!O4317&amp;" "&amp;ФИО!P4317</f>
        <v xml:space="preserve"> </v>
      </c>
      <c r="K4322" s="58" t="str">
        <f>ФИО!Q4317&amp;" "&amp;ФИО!R4317&amp;" "&amp;ФИО!S4317&amp;" "&amp;ФИО!T4317&amp;" "&amp;ФИО!U4317</f>
        <v xml:space="preserve">    </v>
      </c>
      <c r="L4322" s="58"/>
    </row>
    <row r="4323" spans="2:12" ht="26.25" customHeight="1">
      <c r="B4323" s="54"/>
      <c r="C4323" s="52" t="str">
        <f>ФИО!G4318&amp;"  "&amp;ФИО!H4318&amp;"  "&amp;ФИО!I4318</f>
        <v xml:space="preserve">    </v>
      </c>
      <c r="D4323" s="61">
        <f>ФИО!J4318</f>
        <v>0</v>
      </c>
      <c r="E4323" s="61">
        <f>ФИО!K4318</f>
        <v>0</v>
      </c>
      <c r="F4323" s="48">
        <f>ФИО!L4318</f>
        <v>0</v>
      </c>
      <c r="G4323" s="123">
        <f>ФИО!M4318</f>
        <v>0</v>
      </c>
      <c r="H4323" s="125"/>
      <c r="I4323" s="124">
        <f>ФИО!N4318</f>
        <v>0</v>
      </c>
      <c r="J4323" s="57" t="str">
        <f>ФИО!O4318&amp;" "&amp;ФИО!P4318</f>
        <v xml:space="preserve"> </v>
      </c>
      <c r="K4323" s="58" t="str">
        <f>ФИО!Q4318&amp;" "&amp;ФИО!R4318&amp;" "&amp;ФИО!S4318&amp;" "&amp;ФИО!T4318&amp;" "&amp;ФИО!U4318</f>
        <v xml:space="preserve">    </v>
      </c>
      <c r="L4323" s="58"/>
    </row>
    <row r="4324" spans="2:12" ht="26.25" customHeight="1">
      <c r="B4324" s="54"/>
      <c r="C4324" s="52" t="str">
        <f>ФИО!G4319&amp;"  "&amp;ФИО!H4319&amp;"  "&amp;ФИО!I4319</f>
        <v xml:space="preserve">    </v>
      </c>
      <c r="D4324" s="61">
        <f>ФИО!J4319</f>
        <v>0</v>
      </c>
      <c r="E4324" s="61">
        <f>ФИО!K4319</f>
        <v>0</v>
      </c>
      <c r="F4324" s="48">
        <f>ФИО!L4319</f>
        <v>0</v>
      </c>
      <c r="G4324" s="123">
        <f>ФИО!M4319</f>
        <v>0</v>
      </c>
      <c r="H4324" s="125"/>
      <c r="I4324" s="124">
        <f>ФИО!N4319</f>
        <v>0</v>
      </c>
      <c r="J4324" s="57" t="str">
        <f>ФИО!O4319&amp;" "&amp;ФИО!P4319</f>
        <v xml:space="preserve"> </v>
      </c>
      <c r="K4324" s="58" t="str">
        <f>ФИО!Q4319&amp;" "&amp;ФИО!R4319&amp;" "&amp;ФИО!S4319&amp;" "&amp;ФИО!T4319&amp;" "&amp;ФИО!U4319</f>
        <v xml:space="preserve">    </v>
      </c>
      <c r="L4324" s="58"/>
    </row>
    <row r="4325" spans="2:12" ht="26.25" customHeight="1">
      <c r="B4325" s="54"/>
      <c r="C4325" s="52" t="str">
        <f>ФИО!G4320&amp;"  "&amp;ФИО!H4320&amp;"  "&amp;ФИО!I4320</f>
        <v xml:space="preserve">    </v>
      </c>
      <c r="D4325" s="61">
        <f>ФИО!J4320</f>
        <v>0</v>
      </c>
      <c r="E4325" s="61">
        <f>ФИО!K4320</f>
        <v>0</v>
      </c>
      <c r="F4325" s="48">
        <f>ФИО!L4320</f>
        <v>0</v>
      </c>
      <c r="G4325" s="123">
        <f>ФИО!M4320</f>
        <v>0</v>
      </c>
      <c r="H4325" s="125"/>
      <c r="I4325" s="124">
        <f>ФИО!N4320</f>
        <v>0</v>
      </c>
      <c r="J4325" s="57" t="str">
        <f>ФИО!O4320&amp;" "&amp;ФИО!P4320</f>
        <v xml:space="preserve"> </v>
      </c>
      <c r="K4325" s="58" t="str">
        <f>ФИО!Q4320&amp;" "&amp;ФИО!R4320&amp;" "&amp;ФИО!S4320&amp;" "&amp;ФИО!T4320&amp;" "&amp;ФИО!U4320</f>
        <v xml:space="preserve">    </v>
      </c>
      <c r="L4325" s="58"/>
    </row>
    <row r="4326" spans="2:12" ht="26.25" customHeight="1">
      <c r="B4326" s="54"/>
      <c r="C4326" s="52" t="str">
        <f>ФИО!G4321&amp;"  "&amp;ФИО!H4321&amp;"  "&amp;ФИО!I4321</f>
        <v xml:space="preserve">    </v>
      </c>
      <c r="D4326" s="61">
        <f>ФИО!J4321</f>
        <v>0</v>
      </c>
      <c r="E4326" s="61">
        <f>ФИО!K4321</f>
        <v>0</v>
      </c>
      <c r="F4326" s="48">
        <f>ФИО!L4321</f>
        <v>0</v>
      </c>
      <c r="G4326" s="123">
        <f>ФИО!M4321</f>
        <v>0</v>
      </c>
      <c r="H4326" s="125"/>
      <c r="I4326" s="124">
        <f>ФИО!N4321</f>
        <v>0</v>
      </c>
      <c r="J4326" s="57" t="str">
        <f>ФИО!O4321&amp;" "&amp;ФИО!P4321</f>
        <v xml:space="preserve"> </v>
      </c>
      <c r="K4326" s="58" t="str">
        <f>ФИО!Q4321&amp;" "&amp;ФИО!R4321&amp;" "&amp;ФИО!S4321&amp;" "&amp;ФИО!T4321&amp;" "&amp;ФИО!U4321</f>
        <v xml:space="preserve">    </v>
      </c>
      <c r="L4326" s="58"/>
    </row>
    <row r="4327" spans="2:12" ht="26.25" customHeight="1">
      <c r="B4327" s="54"/>
      <c r="C4327" s="52" t="str">
        <f>ФИО!G4322&amp;"  "&amp;ФИО!H4322&amp;"  "&amp;ФИО!I4322</f>
        <v xml:space="preserve">    </v>
      </c>
      <c r="D4327" s="61">
        <f>ФИО!J4322</f>
        <v>0</v>
      </c>
      <c r="E4327" s="61">
        <f>ФИО!K4322</f>
        <v>0</v>
      </c>
      <c r="F4327" s="48">
        <f>ФИО!L4322</f>
        <v>0</v>
      </c>
      <c r="G4327" s="123">
        <f>ФИО!M4322</f>
        <v>0</v>
      </c>
      <c r="H4327" s="125"/>
      <c r="I4327" s="124">
        <f>ФИО!N4322</f>
        <v>0</v>
      </c>
      <c r="J4327" s="57" t="str">
        <f>ФИО!O4322&amp;" "&amp;ФИО!P4322</f>
        <v xml:space="preserve"> </v>
      </c>
      <c r="K4327" s="58" t="str">
        <f>ФИО!Q4322&amp;" "&amp;ФИО!R4322&amp;" "&amp;ФИО!S4322&amp;" "&amp;ФИО!T4322&amp;" "&amp;ФИО!U4322</f>
        <v xml:space="preserve">    </v>
      </c>
      <c r="L4327" s="58"/>
    </row>
    <row r="4328" spans="2:12" ht="26.25" customHeight="1">
      <c r="B4328" s="54"/>
      <c r="C4328" s="52" t="str">
        <f>ФИО!G4323&amp;"  "&amp;ФИО!H4323&amp;"  "&amp;ФИО!I4323</f>
        <v xml:space="preserve">    </v>
      </c>
      <c r="D4328" s="61">
        <f>ФИО!J4323</f>
        <v>0</v>
      </c>
      <c r="E4328" s="61">
        <f>ФИО!K4323</f>
        <v>0</v>
      </c>
      <c r="F4328" s="48">
        <f>ФИО!L4323</f>
        <v>0</v>
      </c>
      <c r="G4328" s="123">
        <f>ФИО!M4323</f>
        <v>0</v>
      </c>
      <c r="H4328" s="125"/>
      <c r="I4328" s="124">
        <f>ФИО!N4323</f>
        <v>0</v>
      </c>
      <c r="J4328" s="57" t="str">
        <f>ФИО!O4323&amp;" "&amp;ФИО!P4323</f>
        <v xml:space="preserve"> </v>
      </c>
      <c r="K4328" s="58" t="str">
        <f>ФИО!Q4323&amp;" "&amp;ФИО!R4323&amp;" "&amp;ФИО!S4323&amp;" "&amp;ФИО!T4323&amp;" "&amp;ФИО!U4323</f>
        <v xml:space="preserve">    </v>
      </c>
      <c r="L4328" s="58"/>
    </row>
    <row r="4329" spans="2:12" ht="26.25" customHeight="1">
      <c r="B4329" s="54"/>
      <c r="C4329" s="52" t="str">
        <f>ФИО!G4324&amp;"  "&amp;ФИО!H4324&amp;"  "&amp;ФИО!I4324</f>
        <v xml:space="preserve">    </v>
      </c>
      <c r="D4329" s="61">
        <f>ФИО!J4324</f>
        <v>0</v>
      </c>
      <c r="E4329" s="61">
        <f>ФИО!K4324</f>
        <v>0</v>
      </c>
      <c r="F4329" s="48">
        <f>ФИО!L4324</f>
        <v>0</v>
      </c>
      <c r="G4329" s="123">
        <f>ФИО!M4324</f>
        <v>0</v>
      </c>
      <c r="H4329" s="125"/>
      <c r="I4329" s="124">
        <f>ФИО!N4324</f>
        <v>0</v>
      </c>
      <c r="J4329" s="57" t="str">
        <f>ФИО!O4324&amp;" "&amp;ФИО!P4324</f>
        <v xml:space="preserve"> </v>
      </c>
      <c r="K4329" s="58" t="str">
        <f>ФИО!Q4324&amp;" "&amp;ФИО!R4324&amp;" "&amp;ФИО!S4324&amp;" "&amp;ФИО!T4324&amp;" "&amp;ФИО!U4324</f>
        <v xml:space="preserve">    </v>
      </c>
      <c r="L4329" s="58"/>
    </row>
    <row r="4330" spans="2:12" ht="26.25" customHeight="1">
      <c r="B4330" s="54"/>
      <c r="C4330" s="52" t="str">
        <f>ФИО!G4325&amp;"  "&amp;ФИО!H4325&amp;"  "&amp;ФИО!I4325</f>
        <v xml:space="preserve">    </v>
      </c>
      <c r="D4330" s="61">
        <f>ФИО!J4325</f>
        <v>0</v>
      </c>
      <c r="E4330" s="61">
        <f>ФИО!K4325</f>
        <v>0</v>
      </c>
      <c r="F4330" s="48">
        <f>ФИО!L4325</f>
        <v>0</v>
      </c>
      <c r="G4330" s="123">
        <f>ФИО!M4325</f>
        <v>0</v>
      </c>
      <c r="H4330" s="125"/>
      <c r="I4330" s="124">
        <f>ФИО!N4325</f>
        <v>0</v>
      </c>
      <c r="J4330" s="57" t="str">
        <f>ФИО!O4325&amp;" "&amp;ФИО!P4325</f>
        <v xml:space="preserve"> </v>
      </c>
      <c r="K4330" s="58" t="str">
        <f>ФИО!Q4325&amp;" "&amp;ФИО!R4325&amp;" "&amp;ФИО!S4325&amp;" "&amp;ФИО!T4325&amp;" "&amp;ФИО!U4325</f>
        <v xml:space="preserve">    </v>
      </c>
      <c r="L4330" s="58"/>
    </row>
    <row r="4331" spans="2:12" ht="26.25" customHeight="1">
      <c r="B4331" s="54"/>
      <c r="C4331" s="52" t="str">
        <f>ФИО!G4326&amp;"  "&amp;ФИО!H4326&amp;"  "&amp;ФИО!I4326</f>
        <v xml:space="preserve">    </v>
      </c>
      <c r="D4331" s="61">
        <f>ФИО!J4326</f>
        <v>0</v>
      </c>
      <c r="E4331" s="61">
        <f>ФИО!K4326</f>
        <v>0</v>
      </c>
      <c r="F4331" s="48">
        <f>ФИО!L4326</f>
        <v>0</v>
      </c>
      <c r="G4331" s="123">
        <f>ФИО!M4326</f>
        <v>0</v>
      </c>
      <c r="H4331" s="125"/>
      <c r="I4331" s="124">
        <f>ФИО!N4326</f>
        <v>0</v>
      </c>
      <c r="J4331" s="57" t="str">
        <f>ФИО!O4326&amp;" "&amp;ФИО!P4326</f>
        <v xml:space="preserve"> </v>
      </c>
      <c r="K4331" s="58" t="str">
        <f>ФИО!Q4326&amp;" "&amp;ФИО!R4326&amp;" "&amp;ФИО!S4326&amp;" "&amp;ФИО!T4326&amp;" "&amp;ФИО!U4326</f>
        <v xml:space="preserve">    </v>
      </c>
      <c r="L4331" s="58"/>
    </row>
    <row r="4332" spans="2:12" ht="26.25" customHeight="1">
      <c r="B4332" s="54"/>
      <c r="C4332" s="52" t="str">
        <f>ФИО!G4327&amp;"  "&amp;ФИО!H4327&amp;"  "&amp;ФИО!I4327</f>
        <v xml:space="preserve">    </v>
      </c>
      <c r="D4332" s="61">
        <f>ФИО!J4327</f>
        <v>0</v>
      </c>
      <c r="E4332" s="61">
        <f>ФИО!K4327</f>
        <v>0</v>
      </c>
      <c r="F4332" s="48">
        <f>ФИО!L4327</f>
        <v>0</v>
      </c>
      <c r="G4332" s="123">
        <f>ФИО!M4327</f>
        <v>0</v>
      </c>
      <c r="H4332" s="125"/>
      <c r="I4332" s="124">
        <f>ФИО!N4327</f>
        <v>0</v>
      </c>
      <c r="J4332" s="57" t="str">
        <f>ФИО!O4327&amp;" "&amp;ФИО!P4327</f>
        <v xml:space="preserve"> </v>
      </c>
      <c r="K4332" s="58" t="str">
        <f>ФИО!Q4327&amp;" "&amp;ФИО!R4327&amp;" "&amp;ФИО!S4327&amp;" "&amp;ФИО!T4327&amp;" "&amp;ФИО!U4327</f>
        <v xml:space="preserve">    </v>
      </c>
      <c r="L4332" s="58"/>
    </row>
    <row r="4333" spans="2:12" ht="26.25" customHeight="1">
      <c r="B4333" s="54"/>
      <c r="C4333" s="52" t="str">
        <f>ФИО!G4328&amp;"  "&amp;ФИО!H4328&amp;"  "&amp;ФИО!I4328</f>
        <v xml:space="preserve">    </v>
      </c>
      <c r="D4333" s="61">
        <f>ФИО!J4328</f>
        <v>0</v>
      </c>
      <c r="E4333" s="61">
        <f>ФИО!K4328</f>
        <v>0</v>
      </c>
      <c r="F4333" s="48">
        <f>ФИО!L4328</f>
        <v>0</v>
      </c>
      <c r="G4333" s="123">
        <f>ФИО!M4328</f>
        <v>0</v>
      </c>
      <c r="H4333" s="125"/>
      <c r="I4333" s="124">
        <f>ФИО!N4328</f>
        <v>0</v>
      </c>
      <c r="J4333" s="57" t="str">
        <f>ФИО!O4328&amp;" "&amp;ФИО!P4328</f>
        <v xml:space="preserve"> </v>
      </c>
      <c r="K4333" s="58" t="str">
        <f>ФИО!Q4328&amp;" "&amp;ФИО!R4328&amp;" "&amp;ФИО!S4328&amp;" "&amp;ФИО!T4328&amp;" "&amp;ФИО!U4328</f>
        <v xml:space="preserve">    </v>
      </c>
      <c r="L4333" s="58"/>
    </row>
    <row r="4334" spans="2:12" ht="26.25" customHeight="1">
      <c r="B4334" s="54"/>
      <c r="C4334" s="52" t="str">
        <f>ФИО!G4329&amp;"  "&amp;ФИО!H4329&amp;"  "&amp;ФИО!I4329</f>
        <v xml:space="preserve">    </v>
      </c>
      <c r="D4334" s="61">
        <f>ФИО!J4329</f>
        <v>0</v>
      </c>
      <c r="E4334" s="61">
        <f>ФИО!K4329</f>
        <v>0</v>
      </c>
      <c r="F4334" s="48">
        <f>ФИО!L4329</f>
        <v>0</v>
      </c>
      <c r="G4334" s="123">
        <f>ФИО!M4329</f>
        <v>0</v>
      </c>
      <c r="H4334" s="125"/>
      <c r="I4334" s="124">
        <f>ФИО!N4329</f>
        <v>0</v>
      </c>
      <c r="J4334" s="57" t="str">
        <f>ФИО!O4329&amp;" "&amp;ФИО!P4329</f>
        <v xml:space="preserve"> </v>
      </c>
      <c r="K4334" s="58" t="str">
        <f>ФИО!Q4329&amp;" "&amp;ФИО!R4329&amp;" "&amp;ФИО!S4329&amp;" "&amp;ФИО!T4329&amp;" "&amp;ФИО!U4329</f>
        <v xml:space="preserve">    </v>
      </c>
      <c r="L4334" s="58"/>
    </row>
    <row r="4335" spans="2:12" ht="26.25" customHeight="1">
      <c r="B4335" s="54"/>
      <c r="C4335" s="52" t="str">
        <f>ФИО!G4330&amp;"  "&amp;ФИО!H4330&amp;"  "&amp;ФИО!I4330</f>
        <v xml:space="preserve">    </v>
      </c>
      <c r="D4335" s="61">
        <f>ФИО!J4330</f>
        <v>0</v>
      </c>
      <c r="E4335" s="61">
        <f>ФИО!K4330</f>
        <v>0</v>
      </c>
      <c r="F4335" s="48">
        <f>ФИО!L4330</f>
        <v>0</v>
      </c>
      <c r="G4335" s="123">
        <f>ФИО!M4330</f>
        <v>0</v>
      </c>
      <c r="H4335" s="125"/>
      <c r="I4335" s="124">
        <f>ФИО!N4330</f>
        <v>0</v>
      </c>
      <c r="J4335" s="57" t="str">
        <f>ФИО!O4330&amp;" "&amp;ФИО!P4330</f>
        <v xml:space="preserve"> </v>
      </c>
      <c r="K4335" s="58" t="str">
        <f>ФИО!Q4330&amp;" "&amp;ФИО!R4330&amp;" "&amp;ФИО!S4330&amp;" "&amp;ФИО!T4330&amp;" "&amp;ФИО!U4330</f>
        <v xml:space="preserve">    </v>
      </c>
      <c r="L4335" s="58"/>
    </row>
    <row r="4336" spans="2:12" ht="26.25" customHeight="1">
      <c r="B4336" s="54"/>
      <c r="C4336" s="52" t="str">
        <f>ФИО!G4331&amp;"  "&amp;ФИО!H4331&amp;"  "&amp;ФИО!I4331</f>
        <v xml:space="preserve">    </v>
      </c>
      <c r="D4336" s="61">
        <f>ФИО!J4331</f>
        <v>0</v>
      </c>
      <c r="E4336" s="61">
        <f>ФИО!K4331</f>
        <v>0</v>
      </c>
      <c r="F4336" s="48">
        <f>ФИО!L4331</f>
        <v>0</v>
      </c>
      <c r="G4336" s="123">
        <f>ФИО!M4331</f>
        <v>0</v>
      </c>
      <c r="H4336" s="125"/>
      <c r="I4336" s="124">
        <f>ФИО!N4331</f>
        <v>0</v>
      </c>
      <c r="J4336" s="57" t="str">
        <f>ФИО!O4331&amp;" "&amp;ФИО!P4331</f>
        <v xml:space="preserve"> </v>
      </c>
      <c r="K4336" s="58" t="str">
        <f>ФИО!Q4331&amp;" "&amp;ФИО!R4331&amp;" "&amp;ФИО!S4331&amp;" "&amp;ФИО!T4331&amp;" "&amp;ФИО!U4331</f>
        <v xml:space="preserve">    </v>
      </c>
      <c r="L4336" s="58"/>
    </row>
    <row r="4337" spans="2:12" ht="26.25" customHeight="1">
      <c r="B4337" s="54"/>
      <c r="C4337" s="52" t="str">
        <f>ФИО!G4332&amp;"  "&amp;ФИО!H4332&amp;"  "&amp;ФИО!I4332</f>
        <v xml:space="preserve">    </v>
      </c>
      <c r="D4337" s="61">
        <f>ФИО!J4332</f>
        <v>0</v>
      </c>
      <c r="E4337" s="61">
        <f>ФИО!K4332</f>
        <v>0</v>
      </c>
      <c r="F4337" s="48">
        <f>ФИО!L4332</f>
        <v>0</v>
      </c>
      <c r="G4337" s="123">
        <f>ФИО!M4332</f>
        <v>0</v>
      </c>
      <c r="H4337" s="125"/>
      <c r="I4337" s="124">
        <f>ФИО!N4332</f>
        <v>0</v>
      </c>
      <c r="J4337" s="57" t="str">
        <f>ФИО!O4332&amp;" "&amp;ФИО!P4332</f>
        <v xml:space="preserve"> </v>
      </c>
      <c r="K4337" s="58" t="str">
        <f>ФИО!Q4332&amp;" "&amp;ФИО!R4332&amp;" "&amp;ФИО!S4332&amp;" "&amp;ФИО!T4332&amp;" "&amp;ФИО!U4332</f>
        <v xml:space="preserve">    </v>
      </c>
      <c r="L4337" s="58"/>
    </row>
    <row r="4338" spans="2:12" ht="26.25" customHeight="1">
      <c r="B4338" s="54"/>
      <c r="C4338" s="52" t="str">
        <f>ФИО!G4333&amp;"  "&amp;ФИО!H4333&amp;"  "&amp;ФИО!I4333</f>
        <v xml:space="preserve">    </v>
      </c>
      <c r="D4338" s="61">
        <f>ФИО!J4333</f>
        <v>0</v>
      </c>
      <c r="E4338" s="61">
        <f>ФИО!K4333</f>
        <v>0</v>
      </c>
      <c r="F4338" s="48">
        <f>ФИО!L4333</f>
        <v>0</v>
      </c>
      <c r="G4338" s="123">
        <f>ФИО!M4333</f>
        <v>0</v>
      </c>
      <c r="H4338" s="125"/>
      <c r="I4338" s="124">
        <f>ФИО!N4333</f>
        <v>0</v>
      </c>
      <c r="J4338" s="57" t="str">
        <f>ФИО!O4333&amp;" "&amp;ФИО!P4333</f>
        <v xml:space="preserve"> </v>
      </c>
      <c r="K4338" s="58" t="str">
        <f>ФИО!Q4333&amp;" "&amp;ФИО!R4333&amp;" "&amp;ФИО!S4333&amp;" "&amp;ФИО!T4333&amp;" "&amp;ФИО!U4333</f>
        <v xml:space="preserve">    </v>
      </c>
      <c r="L4338" s="58"/>
    </row>
    <row r="4339" spans="2:12" ht="26.25" customHeight="1">
      <c r="B4339" s="54"/>
      <c r="C4339" s="52" t="str">
        <f>ФИО!G4334&amp;"  "&amp;ФИО!H4334&amp;"  "&amp;ФИО!I4334</f>
        <v xml:space="preserve">    </v>
      </c>
      <c r="D4339" s="61">
        <f>ФИО!J4334</f>
        <v>0</v>
      </c>
      <c r="E4339" s="61">
        <f>ФИО!K4334</f>
        <v>0</v>
      </c>
      <c r="F4339" s="48">
        <f>ФИО!L4334</f>
        <v>0</v>
      </c>
      <c r="G4339" s="123">
        <f>ФИО!M4334</f>
        <v>0</v>
      </c>
      <c r="H4339" s="125"/>
      <c r="I4339" s="124">
        <f>ФИО!N4334</f>
        <v>0</v>
      </c>
      <c r="J4339" s="57" t="str">
        <f>ФИО!O4334&amp;" "&amp;ФИО!P4334</f>
        <v xml:space="preserve"> </v>
      </c>
      <c r="K4339" s="58" t="str">
        <f>ФИО!Q4334&amp;" "&amp;ФИО!R4334&amp;" "&amp;ФИО!S4334&amp;" "&amp;ФИО!T4334&amp;" "&amp;ФИО!U4334</f>
        <v xml:space="preserve">    </v>
      </c>
      <c r="L4339" s="58"/>
    </row>
    <row r="4340" spans="2:12" ht="26.25" customHeight="1">
      <c r="B4340" s="54"/>
      <c r="C4340" s="52" t="str">
        <f>ФИО!G4335&amp;"  "&amp;ФИО!H4335&amp;"  "&amp;ФИО!I4335</f>
        <v xml:space="preserve">    </v>
      </c>
      <c r="D4340" s="61">
        <f>ФИО!J4335</f>
        <v>0</v>
      </c>
      <c r="E4340" s="61">
        <f>ФИО!K4335</f>
        <v>0</v>
      </c>
      <c r="F4340" s="48">
        <f>ФИО!L4335</f>
        <v>0</v>
      </c>
      <c r="G4340" s="123">
        <f>ФИО!M4335</f>
        <v>0</v>
      </c>
      <c r="H4340" s="125"/>
      <c r="I4340" s="124">
        <f>ФИО!N4335</f>
        <v>0</v>
      </c>
      <c r="J4340" s="57" t="str">
        <f>ФИО!O4335&amp;" "&amp;ФИО!P4335</f>
        <v xml:space="preserve"> </v>
      </c>
      <c r="K4340" s="58" t="str">
        <f>ФИО!Q4335&amp;" "&amp;ФИО!R4335&amp;" "&amp;ФИО!S4335&amp;" "&amp;ФИО!T4335&amp;" "&amp;ФИО!U4335</f>
        <v xml:space="preserve">    </v>
      </c>
      <c r="L4340" s="58"/>
    </row>
    <row r="4341" spans="2:12" ht="26.25" customHeight="1">
      <c r="B4341" s="54"/>
      <c r="C4341" s="52" t="str">
        <f>ФИО!G4336&amp;"  "&amp;ФИО!H4336&amp;"  "&amp;ФИО!I4336</f>
        <v xml:space="preserve">    </v>
      </c>
      <c r="D4341" s="61">
        <f>ФИО!J4336</f>
        <v>0</v>
      </c>
      <c r="E4341" s="61">
        <f>ФИО!K4336</f>
        <v>0</v>
      </c>
      <c r="F4341" s="48">
        <f>ФИО!L4336</f>
        <v>0</v>
      </c>
      <c r="G4341" s="123">
        <f>ФИО!M4336</f>
        <v>0</v>
      </c>
      <c r="H4341" s="125"/>
      <c r="I4341" s="124">
        <f>ФИО!N4336</f>
        <v>0</v>
      </c>
      <c r="J4341" s="57" t="str">
        <f>ФИО!O4336&amp;" "&amp;ФИО!P4336</f>
        <v xml:space="preserve"> </v>
      </c>
      <c r="K4341" s="58" t="str">
        <f>ФИО!Q4336&amp;" "&amp;ФИО!R4336&amp;" "&amp;ФИО!S4336&amp;" "&amp;ФИО!T4336&amp;" "&amp;ФИО!U4336</f>
        <v xml:space="preserve">    </v>
      </c>
      <c r="L4341" s="58"/>
    </row>
    <row r="4342" spans="2:12" ht="26.25" customHeight="1">
      <c r="B4342" s="54"/>
      <c r="C4342" s="52" t="str">
        <f>ФИО!G4337&amp;"  "&amp;ФИО!H4337&amp;"  "&amp;ФИО!I4337</f>
        <v xml:space="preserve">    </v>
      </c>
      <c r="D4342" s="61">
        <f>ФИО!J4337</f>
        <v>0</v>
      </c>
      <c r="E4342" s="61">
        <f>ФИО!K4337</f>
        <v>0</v>
      </c>
      <c r="F4342" s="48">
        <f>ФИО!L4337</f>
        <v>0</v>
      </c>
      <c r="G4342" s="123">
        <f>ФИО!M4337</f>
        <v>0</v>
      </c>
      <c r="H4342" s="125"/>
      <c r="I4342" s="124">
        <f>ФИО!N4337</f>
        <v>0</v>
      </c>
      <c r="J4342" s="57" t="str">
        <f>ФИО!O4337&amp;" "&amp;ФИО!P4337</f>
        <v xml:space="preserve"> </v>
      </c>
      <c r="K4342" s="58" t="str">
        <f>ФИО!Q4337&amp;" "&amp;ФИО!R4337&amp;" "&amp;ФИО!S4337&amp;" "&amp;ФИО!T4337&amp;" "&amp;ФИО!U4337</f>
        <v xml:space="preserve">    </v>
      </c>
      <c r="L4342" s="58"/>
    </row>
    <row r="4343" spans="2:12" ht="26.25" customHeight="1">
      <c r="B4343" s="54"/>
      <c r="C4343" s="52" t="str">
        <f>ФИО!G4338&amp;"  "&amp;ФИО!H4338&amp;"  "&amp;ФИО!I4338</f>
        <v xml:space="preserve">    </v>
      </c>
      <c r="D4343" s="61">
        <f>ФИО!J4338</f>
        <v>0</v>
      </c>
      <c r="E4343" s="61">
        <f>ФИО!K4338</f>
        <v>0</v>
      </c>
      <c r="F4343" s="48">
        <f>ФИО!L4338</f>
        <v>0</v>
      </c>
      <c r="G4343" s="123">
        <f>ФИО!M4338</f>
        <v>0</v>
      </c>
      <c r="H4343" s="125"/>
      <c r="I4343" s="124">
        <f>ФИО!N4338</f>
        <v>0</v>
      </c>
      <c r="J4343" s="57" t="str">
        <f>ФИО!O4338&amp;" "&amp;ФИО!P4338</f>
        <v xml:space="preserve"> </v>
      </c>
      <c r="K4343" s="58" t="str">
        <f>ФИО!Q4338&amp;" "&amp;ФИО!R4338&amp;" "&amp;ФИО!S4338&amp;" "&amp;ФИО!T4338&amp;" "&amp;ФИО!U4338</f>
        <v xml:space="preserve">    </v>
      </c>
      <c r="L4343" s="58"/>
    </row>
    <row r="4344" spans="2:12" ht="26.25" customHeight="1">
      <c r="B4344" s="54"/>
      <c r="C4344" s="52" t="str">
        <f>ФИО!G4339&amp;"  "&amp;ФИО!H4339&amp;"  "&amp;ФИО!I4339</f>
        <v xml:space="preserve">    </v>
      </c>
      <c r="D4344" s="61">
        <f>ФИО!J4339</f>
        <v>0</v>
      </c>
      <c r="E4344" s="61">
        <f>ФИО!K4339</f>
        <v>0</v>
      </c>
      <c r="F4344" s="48">
        <f>ФИО!L4339</f>
        <v>0</v>
      </c>
      <c r="G4344" s="123">
        <f>ФИО!M4339</f>
        <v>0</v>
      </c>
      <c r="H4344" s="125"/>
      <c r="I4344" s="124">
        <f>ФИО!N4339</f>
        <v>0</v>
      </c>
      <c r="J4344" s="57" t="str">
        <f>ФИО!O4339&amp;" "&amp;ФИО!P4339</f>
        <v xml:space="preserve"> </v>
      </c>
      <c r="K4344" s="58" t="str">
        <f>ФИО!Q4339&amp;" "&amp;ФИО!R4339&amp;" "&amp;ФИО!S4339&amp;" "&amp;ФИО!T4339&amp;" "&amp;ФИО!U4339</f>
        <v xml:space="preserve">    </v>
      </c>
      <c r="L4344" s="58"/>
    </row>
    <row r="4345" spans="2:12" ht="26.25" customHeight="1">
      <c r="B4345" s="54"/>
      <c r="C4345" s="52" t="str">
        <f>ФИО!G4340&amp;"  "&amp;ФИО!H4340&amp;"  "&amp;ФИО!I4340</f>
        <v xml:space="preserve">    </v>
      </c>
      <c r="D4345" s="61">
        <f>ФИО!J4340</f>
        <v>0</v>
      </c>
      <c r="E4345" s="61">
        <f>ФИО!K4340</f>
        <v>0</v>
      </c>
      <c r="F4345" s="48">
        <f>ФИО!L4340</f>
        <v>0</v>
      </c>
      <c r="G4345" s="123">
        <f>ФИО!M4340</f>
        <v>0</v>
      </c>
      <c r="H4345" s="125"/>
      <c r="I4345" s="124">
        <f>ФИО!N4340</f>
        <v>0</v>
      </c>
      <c r="J4345" s="57" t="str">
        <f>ФИО!O4340&amp;" "&amp;ФИО!P4340</f>
        <v xml:space="preserve"> </v>
      </c>
      <c r="K4345" s="58" t="str">
        <f>ФИО!Q4340&amp;" "&amp;ФИО!R4340&amp;" "&amp;ФИО!S4340&amp;" "&amp;ФИО!T4340&amp;" "&amp;ФИО!U4340</f>
        <v xml:space="preserve">    </v>
      </c>
      <c r="L4345" s="58"/>
    </row>
    <row r="4346" spans="2:12" ht="26.25" customHeight="1">
      <c r="B4346" s="54"/>
      <c r="C4346" s="52" t="str">
        <f>ФИО!G4341&amp;"  "&amp;ФИО!H4341&amp;"  "&amp;ФИО!I4341</f>
        <v xml:space="preserve">    </v>
      </c>
      <c r="D4346" s="61">
        <f>ФИО!J4341</f>
        <v>0</v>
      </c>
      <c r="E4346" s="61">
        <f>ФИО!K4341</f>
        <v>0</v>
      </c>
      <c r="F4346" s="48">
        <f>ФИО!L4341</f>
        <v>0</v>
      </c>
      <c r="G4346" s="123">
        <f>ФИО!M4341</f>
        <v>0</v>
      </c>
      <c r="H4346" s="125"/>
      <c r="I4346" s="124">
        <f>ФИО!N4341</f>
        <v>0</v>
      </c>
      <c r="J4346" s="57" t="str">
        <f>ФИО!O4341&amp;" "&amp;ФИО!P4341</f>
        <v xml:space="preserve"> </v>
      </c>
      <c r="K4346" s="58" t="str">
        <f>ФИО!Q4341&amp;" "&amp;ФИО!R4341&amp;" "&amp;ФИО!S4341&amp;" "&amp;ФИО!T4341&amp;" "&amp;ФИО!U4341</f>
        <v xml:space="preserve">    </v>
      </c>
      <c r="L4346" s="58"/>
    </row>
    <row r="4347" spans="2:12" ht="26.25" customHeight="1">
      <c r="B4347" s="54"/>
      <c r="C4347" s="52" t="str">
        <f>ФИО!G4342&amp;"  "&amp;ФИО!H4342&amp;"  "&amp;ФИО!I4342</f>
        <v xml:space="preserve">    </v>
      </c>
      <c r="D4347" s="61">
        <f>ФИО!J4342</f>
        <v>0</v>
      </c>
      <c r="E4347" s="61">
        <f>ФИО!K4342</f>
        <v>0</v>
      </c>
      <c r="F4347" s="48">
        <f>ФИО!L4342</f>
        <v>0</v>
      </c>
      <c r="G4347" s="123">
        <f>ФИО!M4342</f>
        <v>0</v>
      </c>
      <c r="H4347" s="125"/>
      <c r="I4347" s="124">
        <f>ФИО!N4342</f>
        <v>0</v>
      </c>
      <c r="J4347" s="57" t="str">
        <f>ФИО!O4342&amp;" "&amp;ФИО!P4342</f>
        <v xml:space="preserve"> </v>
      </c>
      <c r="K4347" s="58" t="str">
        <f>ФИО!Q4342&amp;" "&amp;ФИО!R4342&amp;" "&amp;ФИО!S4342&amp;" "&amp;ФИО!T4342&amp;" "&amp;ФИО!U4342</f>
        <v xml:space="preserve">    </v>
      </c>
      <c r="L4347" s="58"/>
    </row>
    <row r="4348" spans="2:12" ht="26.25" customHeight="1">
      <c r="B4348" s="54"/>
      <c r="C4348" s="52" t="str">
        <f>ФИО!G4343&amp;"  "&amp;ФИО!H4343&amp;"  "&amp;ФИО!I4343</f>
        <v xml:space="preserve">    </v>
      </c>
      <c r="D4348" s="61">
        <f>ФИО!J4343</f>
        <v>0</v>
      </c>
      <c r="E4348" s="61">
        <f>ФИО!K4343</f>
        <v>0</v>
      </c>
      <c r="F4348" s="48">
        <f>ФИО!L4343</f>
        <v>0</v>
      </c>
      <c r="G4348" s="123">
        <f>ФИО!M4343</f>
        <v>0</v>
      </c>
      <c r="H4348" s="125"/>
      <c r="I4348" s="124">
        <f>ФИО!N4343</f>
        <v>0</v>
      </c>
      <c r="J4348" s="57" t="str">
        <f>ФИО!O4343&amp;" "&amp;ФИО!P4343</f>
        <v xml:space="preserve"> </v>
      </c>
      <c r="K4348" s="58" t="str">
        <f>ФИО!Q4343&amp;" "&amp;ФИО!R4343&amp;" "&amp;ФИО!S4343&amp;" "&amp;ФИО!T4343&amp;" "&amp;ФИО!U4343</f>
        <v xml:space="preserve">    </v>
      </c>
      <c r="L4348" s="58"/>
    </row>
    <row r="4349" spans="2:12" ht="26.25" customHeight="1">
      <c r="B4349" s="54"/>
      <c r="C4349" s="52" t="str">
        <f>ФИО!G4344&amp;"  "&amp;ФИО!H4344&amp;"  "&amp;ФИО!I4344</f>
        <v xml:space="preserve">    </v>
      </c>
      <c r="D4349" s="61">
        <f>ФИО!J4344</f>
        <v>0</v>
      </c>
      <c r="E4349" s="61">
        <f>ФИО!K4344</f>
        <v>0</v>
      </c>
      <c r="F4349" s="48">
        <f>ФИО!L4344</f>
        <v>0</v>
      </c>
      <c r="G4349" s="123">
        <f>ФИО!M4344</f>
        <v>0</v>
      </c>
      <c r="H4349" s="125"/>
      <c r="I4349" s="124">
        <f>ФИО!N4344</f>
        <v>0</v>
      </c>
      <c r="J4349" s="57" t="str">
        <f>ФИО!O4344&amp;" "&amp;ФИО!P4344</f>
        <v xml:space="preserve"> </v>
      </c>
      <c r="K4349" s="58" t="str">
        <f>ФИО!Q4344&amp;" "&amp;ФИО!R4344&amp;" "&amp;ФИО!S4344&amp;" "&amp;ФИО!T4344&amp;" "&amp;ФИО!U4344</f>
        <v xml:space="preserve">    </v>
      </c>
      <c r="L4349" s="58"/>
    </row>
    <row r="4350" spans="2:12" ht="26.25" customHeight="1">
      <c r="B4350" s="54"/>
      <c r="C4350" s="52" t="str">
        <f>ФИО!G4345&amp;"  "&amp;ФИО!H4345&amp;"  "&amp;ФИО!I4345</f>
        <v xml:space="preserve">    </v>
      </c>
      <c r="D4350" s="61">
        <f>ФИО!J4345</f>
        <v>0</v>
      </c>
      <c r="E4350" s="61">
        <f>ФИО!K4345</f>
        <v>0</v>
      </c>
      <c r="F4350" s="48">
        <f>ФИО!L4345</f>
        <v>0</v>
      </c>
      <c r="G4350" s="123">
        <f>ФИО!M4345</f>
        <v>0</v>
      </c>
      <c r="H4350" s="125"/>
      <c r="I4350" s="124">
        <f>ФИО!N4345</f>
        <v>0</v>
      </c>
      <c r="J4350" s="57" t="str">
        <f>ФИО!O4345&amp;" "&amp;ФИО!P4345</f>
        <v xml:space="preserve"> </v>
      </c>
      <c r="K4350" s="58" t="str">
        <f>ФИО!Q4345&amp;" "&amp;ФИО!R4345&amp;" "&amp;ФИО!S4345&amp;" "&amp;ФИО!T4345&amp;" "&amp;ФИО!U4345</f>
        <v xml:space="preserve">    </v>
      </c>
      <c r="L4350" s="58"/>
    </row>
    <row r="4351" spans="2:12" ht="26.25" customHeight="1">
      <c r="B4351" s="54"/>
      <c r="C4351" s="52" t="str">
        <f>ФИО!G4346&amp;"  "&amp;ФИО!H4346&amp;"  "&amp;ФИО!I4346</f>
        <v xml:space="preserve">    </v>
      </c>
      <c r="D4351" s="61">
        <f>ФИО!J4346</f>
        <v>0</v>
      </c>
      <c r="E4351" s="61">
        <f>ФИО!K4346</f>
        <v>0</v>
      </c>
      <c r="F4351" s="48">
        <f>ФИО!L4346</f>
        <v>0</v>
      </c>
      <c r="G4351" s="123">
        <f>ФИО!M4346</f>
        <v>0</v>
      </c>
      <c r="H4351" s="125"/>
      <c r="I4351" s="124">
        <f>ФИО!N4346</f>
        <v>0</v>
      </c>
      <c r="J4351" s="57" t="str">
        <f>ФИО!O4346&amp;" "&amp;ФИО!P4346</f>
        <v xml:space="preserve"> </v>
      </c>
      <c r="K4351" s="58" t="str">
        <f>ФИО!Q4346&amp;" "&amp;ФИО!R4346&amp;" "&amp;ФИО!S4346&amp;" "&amp;ФИО!T4346&amp;" "&amp;ФИО!U4346</f>
        <v xml:space="preserve">    </v>
      </c>
      <c r="L4351" s="58"/>
    </row>
    <row r="4352" spans="2:12" ht="26.25" customHeight="1">
      <c r="B4352" s="54"/>
      <c r="C4352" s="52" t="str">
        <f>ФИО!G4347&amp;"  "&amp;ФИО!H4347&amp;"  "&amp;ФИО!I4347</f>
        <v xml:space="preserve">    </v>
      </c>
      <c r="D4352" s="61">
        <f>ФИО!J4347</f>
        <v>0</v>
      </c>
      <c r="E4352" s="61">
        <f>ФИО!K4347</f>
        <v>0</v>
      </c>
      <c r="F4352" s="48">
        <f>ФИО!L4347</f>
        <v>0</v>
      </c>
      <c r="G4352" s="123">
        <f>ФИО!M4347</f>
        <v>0</v>
      </c>
      <c r="H4352" s="125"/>
      <c r="I4352" s="124">
        <f>ФИО!N4347</f>
        <v>0</v>
      </c>
      <c r="J4352" s="57" t="str">
        <f>ФИО!O4347&amp;" "&amp;ФИО!P4347</f>
        <v xml:space="preserve"> </v>
      </c>
      <c r="K4352" s="58" t="str">
        <f>ФИО!Q4347&amp;" "&amp;ФИО!R4347&amp;" "&amp;ФИО!S4347&amp;" "&amp;ФИО!T4347&amp;" "&amp;ФИО!U4347</f>
        <v xml:space="preserve">    </v>
      </c>
      <c r="L4352" s="58"/>
    </row>
    <row r="4353" spans="2:12" ht="26.25" customHeight="1">
      <c r="B4353" s="54"/>
      <c r="C4353" s="52" t="str">
        <f>ФИО!G4348&amp;"  "&amp;ФИО!H4348&amp;"  "&amp;ФИО!I4348</f>
        <v xml:space="preserve">    </v>
      </c>
      <c r="D4353" s="61">
        <f>ФИО!J4348</f>
        <v>0</v>
      </c>
      <c r="E4353" s="61">
        <f>ФИО!K4348</f>
        <v>0</v>
      </c>
      <c r="F4353" s="48">
        <f>ФИО!L4348</f>
        <v>0</v>
      </c>
      <c r="G4353" s="123">
        <f>ФИО!M4348</f>
        <v>0</v>
      </c>
      <c r="H4353" s="125"/>
      <c r="I4353" s="124">
        <f>ФИО!N4348</f>
        <v>0</v>
      </c>
      <c r="J4353" s="57" t="str">
        <f>ФИО!O4348&amp;" "&amp;ФИО!P4348</f>
        <v xml:space="preserve"> </v>
      </c>
      <c r="K4353" s="58" t="str">
        <f>ФИО!Q4348&amp;" "&amp;ФИО!R4348&amp;" "&amp;ФИО!S4348&amp;" "&amp;ФИО!T4348&amp;" "&amp;ФИО!U4348</f>
        <v xml:space="preserve">    </v>
      </c>
      <c r="L4353" s="58"/>
    </row>
    <row r="4354" spans="2:12" ht="26.25" customHeight="1">
      <c r="B4354" s="54"/>
      <c r="C4354" s="52" t="str">
        <f>ФИО!G4349&amp;"  "&amp;ФИО!H4349&amp;"  "&amp;ФИО!I4349</f>
        <v xml:space="preserve">    </v>
      </c>
      <c r="D4354" s="61">
        <f>ФИО!J4349</f>
        <v>0</v>
      </c>
      <c r="E4354" s="61">
        <f>ФИО!K4349</f>
        <v>0</v>
      </c>
      <c r="F4354" s="48">
        <f>ФИО!L4349</f>
        <v>0</v>
      </c>
      <c r="G4354" s="123">
        <f>ФИО!M4349</f>
        <v>0</v>
      </c>
      <c r="H4354" s="125"/>
      <c r="I4354" s="124">
        <f>ФИО!N4349</f>
        <v>0</v>
      </c>
      <c r="J4354" s="57" t="str">
        <f>ФИО!O4349&amp;" "&amp;ФИО!P4349</f>
        <v xml:space="preserve"> </v>
      </c>
      <c r="K4354" s="58" t="str">
        <f>ФИО!Q4349&amp;" "&amp;ФИО!R4349&amp;" "&amp;ФИО!S4349&amp;" "&amp;ФИО!T4349&amp;" "&amp;ФИО!U4349</f>
        <v xml:space="preserve">    </v>
      </c>
      <c r="L4354" s="58"/>
    </row>
    <row r="4355" spans="2:12" ht="26.25" customHeight="1">
      <c r="B4355" s="54"/>
      <c r="C4355" s="52" t="str">
        <f>ФИО!G4350&amp;"  "&amp;ФИО!H4350&amp;"  "&amp;ФИО!I4350</f>
        <v xml:space="preserve">    </v>
      </c>
      <c r="D4355" s="61">
        <f>ФИО!J4350</f>
        <v>0</v>
      </c>
      <c r="E4355" s="61">
        <f>ФИО!K4350</f>
        <v>0</v>
      </c>
      <c r="F4355" s="48">
        <f>ФИО!L4350</f>
        <v>0</v>
      </c>
      <c r="G4355" s="123">
        <f>ФИО!M4350</f>
        <v>0</v>
      </c>
      <c r="H4355" s="125"/>
      <c r="I4355" s="124">
        <f>ФИО!N4350</f>
        <v>0</v>
      </c>
      <c r="J4355" s="57" t="str">
        <f>ФИО!O4350&amp;" "&amp;ФИО!P4350</f>
        <v xml:space="preserve"> </v>
      </c>
      <c r="K4355" s="58" t="str">
        <f>ФИО!Q4350&amp;" "&amp;ФИО!R4350&amp;" "&amp;ФИО!S4350&amp;" "&amp;ФИО!T4350&amp;" "&amp;ФИО!U4350</f>
        <v xml:space="preserve">    </v>
      </c>
      <c r="L4355" s="58"/>
    </row>
    <row r="4356" spans="2:12" ht="26.25" customHeight="1">
      <c r="B4356" s="54"/>
      <c r="C4356" s="52" t="str">
        <f>ФИО!G4351&amp;"  "&amp;ФИО!H4351&amp;"  "&amp;ФИО!I4351</f>
        <v xml:space="preserve">    </v>
      </c>
      <c r="D4356" s="61">
        <f>ФИО!J4351</f>
        <v>0</v>
      </c>
      <c r="E4356" s="61">
        <f>ФИО!K4351</f>
        <v>0</v>
      </c>
      <c r="F4356" s="48">
        <f>ФИО!L4351</f>
        <v>0</v>
      </c>
      <c r="G4356" s="123">
        <f>ФИО!M4351</f>
        <v>0</v>
      </c>
      <c r="H4356" s="125"/>
      <c r="I4356" s="124">
        <f>ФИО!N4351</f>
        <v>0</v>
      </c>
      <c r="J4356" s="57" t="str">
        <f>ФИО!O4351&amp;" "&amp;ФИО!P4351</f>
        <v xml:space="preserve"> </v>
      </c>
      <c r="K4356" s="58" t="str">
        <f>ФИО!Q4351&amp;" "&amp;ФИО!R4351&amp;" "&amp;ФИО!S4351&amp;" "&amp;ФИО!T4351&amp;" "&amp;ФИО!U4351</f>
        <v xml:space="preserve">    </v>
      </c>
      <c r="L4356" s="58"/>
    </row>
    <row r="4357" spans="2:12" ht="26.25" customHeight="1">
      <c r="B4357" s="54"/>
      <c r="C4357" s="52" t="str">
        <f>ФИО!G4352&amp;"  "&amp;ФИО!H4352&amp;"  "&amp;ФИО!I4352</f>
        <v xml:space="preserve">    </v>
      </c>
      <c r="D4357" s="61">
        <f>ФИО!J4352</f>
        <v>0</v>
      </c>
      <c r="E4357" s="61">
        <f>ФИО!K4352</f>
        <v>0</v>
      </c>
      <c r="F4357" s="48">
        <f>ФИО!L4352</f>
        <v>0</v>
      </c>
      <c r="G4357" s="123">
        <f>ФИО!M4352</f>
        <v>0</v>
      </c>
      <c r="H4357" s="125"/>
      <c r="I4357" s="124">
        <f>ФИО!N4352</f>
        <v>0</v>
      </c>
      <c r="J4357" s="57" t="str">
        <f>ФИО!O4352&amp;" "&amp;ФИО!P4352</f>
        <v xml:space="preserve"> </v>
      </c>
      <c r="K4357" s="58" t="str">
        <f>ФИО!Q4352&amp;" "&amp;ФИО!R4352&amp;" "&amp;ФИО!S4352&amp;" "&amp;ФИО!T4352&amp;" "&amp;ФИО!U4352</f>
        <v xml:space="preserve">    </v>
      </c>
      <c r="L4357" s="58"/>
    </row>
    <row r="4358" spans="2:12" ht="26.25" customHeight="1">
      <c r="B4358" s="54"/>
      <c r="C4358" s="52" t="str">
        <f>ФИО!G4353&amp;"  "&amp;ФИО!H4353&amp;"  "&amp;ФИО!I4353</f>
        <v xml:space="preserve">    </v>
      </c>
      <c r="D4358" s="61">
        <f>ФИО!J4353</f>
        <v>0</v>
      </c>
      <c r="E4358" s="61">
        <f>ФИО!K4353</f>
        <v>0</v>
      </c>
      <c r="F4358" s="48">
        <f>ФИО!L4353</f>
        <v>0</v>
      </c>
      <c r="G4358" s="123">
        <f>ФИО!M4353</f>
        <v>0</v>
      </c>
      <c r="H4358" s="125"/>
      <c r="I4358" s="124">
        <f>ФИО!N4353</f>
        <v>0</v>
      </c>
      <c r="J4358" s="57" t="str">
        <f>ФИО!O4353&amp;" "&amp;ФИО!P4353</f>
        <v xml:space="preserve"> </v>
      </c>
      <c r="K4358" s="58" t="str">
        <f>ФИО!Q4353&amp;" "&amp;ФИО!R4353&amp;" "&amp;ФИО!S4353&amp;" "&amp;ФИО!T4353&amp;" "&amp;ФИО!U4353</f>
        <v xml:space="preserve">    </v>
      </c>
      <c r="L4358" s="58"/>
    </row>
    <row r="4359" spans="2:12" ht="26.25" customHeight="1">
      <c r="B4359" s="54"/>
      <c r="C4359" s="52" t="str">
        <f>ФИО!G4354&amp;"  "&amp;ФИО!H4354&amp;"  "&amp;ФИО!I4354</f>
        <v xml:space="preserve">    </v>
      </c>
      <c r="D4359" s="61">
        <f>ФИО!J4354</f>
        <v>0</v>
      </c>
      <c r="E4359" s="61">
        <f>ФИО!K4354</f>
        <v>0</v>
      </c>
      <c r="F4359" s="48">
        <f>ФИО!L4354</f>
        <v>0</v>
      </c>
      <c r="G4359" s="123">
        <f>ФИО!M4354</f>
        <v>0</v>
      </c>
      <c r="H4359" s="125"/>
      <c r="I4359" s="124">
        <f>ФИО!N4354</f>
        <v>0</v>
      </c>
      <c r="J4359" s="57" t="str">
        <f>ФИО!O4354&amp;" "&amp;ФИО!P4354</f>
        <v xml:space="preserve"> </v>
      </c>
      <c r="K4359" s="58" t="str">
        <f>ФИО!Q4354&amp;" "&amp;ФИО!R4354&amp;" "&amp;ФИО!S4354&amp;" "&amp;ФИО!T4354&amp;" "&amp;ФИО!U4354</f>
        <v xml:space="preserve">    </v>
      </c>
      <c r="L4359" s="58"/>
    </row>
    <row r="4360" spans="2:12" ht="26.25" customHeight="1">
      <c r="B4360" s="54"/>
      <c r="C4360" s="52" t="str">
        <f>ФИО!G4355&amp;"  "&amp;ФИО!H4355&amp;"  "&amp;ФИО!I4355</f>
        <v xml:space="preserve">    </v>
      </c>
      <c r="D4360" s="61">
        <f>ФИО!J4355</f>
        <v>0</v>
      </c>
      <c r="E4360" s="61">
        <f>ФИО!K4355</f>
        <v>0</v>
      </c>
      <c r="F4360" s="48">
        <f>ФИО!L4355</f>
        <v>0</v>
      </c>
      <c r="G4360" s="123">
        <f>ФИО!M4355</f>
        <v>0</v>
      </c>
      <c r="H4360" s="125"/>
      <c r="I4360" s="124">
        <f>ФИО!N4355</f>
        <v>0</v>
      </c>
      <c r="J4360" s="57" t="str">
        <f>ФИО!O4355&amp;" "&amp;ФИО!P4355</f>
        <v xml:space="preserve"> </v>
      </c>
      <c r="K4360" s="58" t="str">
        <f>ФИО!Q4355&amp;" "&amp;ФИО!R4355&amp;" "&amp;ФИО!S4355&amp;" "&amp;ФИО!T4355&amp;" "&amp;ФИО!U4355</f>
        <v xml:space="preserve">    </v>
      </c>
      <c r="L4360" s="58"/>
    </row>
    <row r="4361" spans="2:12" ht="26.25" customHeight="1">
      <c r="B4361" s="54"/>
      <c r="C4361" s="52" t="str">
        <f>ФИО!G4356&amp;"  "&amp;ФИО!H4356&amp;"  "&amp;ФИО!I4356</f>
        <v xml:space="preserve">    </v>
      </c>
      <c r="D4361" s="61">
        <f>ФИО!J4356</f>
        <v>0</v>
      </c>
      <c r="E4361" s="61">
        <f>ФИО!K4356</f>
        <v>0</v>
      </c>
      <c r="F4361" s="48">
        <f>ФИО!L4356</f>
        <v>0</v>
      </c>
      <c r="G4361" s="123">
        <f>ФИО!M4356</f>
        <v>0</v>
      </c>
      <c r="H4361" s="125"/>
      <c r="I4361" s="124">
        <f>ФИО!N4356</f>
        <v>0</v>
      </c>
      <c r="J4361" s="57" t="str">
        <f>ФИО!O4356&amp;" "&amp;ФИО!P4356</f>
        <v xml:space="preserve"> </v>
      </c>
      <c r="K4361" s="58" t="str">
        <f>ФИО!Q4356&amp;" "&amp;ФИО!R4356&amp;" "&amp;ФИО!S4356&amp;" "&amp;ФИО!T4356&amp;" "&amp;ФИО!U4356</f>
        <v xml:space="preserve">    </v>
      </c>
      <c r="L4361" s="58"/>
    </row>
    <row r="4362" spans="2:12" ht="26.25" customHeight="1">
      <c r="B4362" s="54"/>
      <c r="C4362" s="52" t="str">
        <f>ФИО!G4357&amp;"  "&amp;ФИО!H4357&amp;"  "&amp;ФИО!I4357</f>
        <v xml:space="preserve">    </v>
      </c>
      <c r="D4362" s="61">
        <f>ФИО!J4357</f>
        <v>0</v>
      </c>
      <c r="E4362" s="61">
        <f>ФИО!K4357</f>
        <v>0</v>
      </c>
      <c r="F4362" s="48">
        <f>ФИО!L4357</f>
        <v>0</v>
      </c>
      <c r="G4362" s="123">
        <f>ФИО!M4357</f>
        <v>0</v>
      </c>
      <c r="H4362" s="125"/>
      <c r="I4362" s="124">
        <f>ФИО!N4357</f>
        <v>0</v>
      </c>
      <c r="J4362" s="57" t="str">
        <f>ФИО!O4357&amp;" "&amp;ФИО!P4357</f>
        <v xml:space="preserve"> </v>
      </c>
      <c r="K4362" s="58" t="str">
        <f>ФИО!Q4357&amp;" "&amp;ФИО!R4357&amp;" "&amp;ФИО!S4357&amp;" "&amp;ФИО!T4357&amp;" "&amp;ФИО!U4357</f>
        <v xml:space="preserve">    </v>
      </c>
      <c r="L4362" s="58"/>
    </row>
    <row r="4363" spans="2:12" ht="26.25" customHeight="1">
      <c r="B4363" s="54"/>
      <c r="C4363" s="52" t="str">
        <f>ФИО!G4358&amp;"  "&amp;ФИО!H4358&amp;"  "&amp;ФИО!I4358</f>
        <v xml:space="preserve">    </v>
      </c>
      <c r="D4363" s="61">
        <f>ФИО!J4358</f>
        <v>0</v>
      </c>
      <c r="E4363" s="61">
        <f>ФИО!K4358</f>
        <v>0</v>
      </c>
      <c r="F4363" s="48">
        <f>ФИО!L4358</f>
        <v>0</v>
      </c>
      <c r="G4363" s="123">
        <f>ФИО!M4358</f>
        <v>0</v>
      </c>
      <c r="H4363" s="125"/>
      <c r="I4363" s="124">
        <f>ФИО!N4358</f>
        <v>0</v>
      </c>
      <c r="J4363" s="57" t="str">
        <f>ФИО!O4358&amp;" "&amp;ФИО!P4358</f>
        <v xml:space="preserve"> </v>
      </c>
      <c r="K4363" s="58" t="str">
        <f>ФИО!Q4358&amp;" "&amp;ФИО!R4358&amp;" "&amp;ФИО!S4358&amp;" "&amp;ФИО!T4358&amp;" "&amp;ФИО!U4358</f>
        <v xml:space="preserve">    </v>
      </c>
      <c r="L4363" s="58"/>
    </row>
    <row r="4364" spans="2:12" ht="26.25" customHeight="1">
      <c r="B4364" s="54"/>
      <c r="C4364" s="52" t="str">
        <f>ФИО!G4359&amp;"  "&amp;ФИО!H4359&amp;"  "&amp;ФИО!I4359</f>
        <v xml:space="preserve">    </v>
      </c>
      <c r="D4364" s="61">
        <f>ФИО!J4359</f>
        <v>0</v>
      </c>
      <c r="E4364" s="61">
        <f>ФИО!K4359</f>
        <v>0</v>
      </c>
      <c r="F4364" s="48">
        <f>ФИО!L4359</f>
        <v>0</v>
      </c>
      <c r="G4364" s="123">
        <f>ФИО!M4359</f>
        <v>0</v>
      </c>
      <c r="H4364" s="125"/>
      <c r="I4364" s="124">
        <f>ФИО!N4359</f>
        <v>0</v>
      </c>
      <c r="J4364" s="57" t="str">
        <f>ФИО!O4359&amp;" "&amp;ФИО!P4359</f>
        <v xml:space="preserve"> </v>
      </c>
      <c r="K4364" s="58" t="str">
        <f>ФИО!Q4359&amp;" "&amp;ФИО!R4359&amp;" "&amp;ФИО!S4359&amp;" "&amp;ФИО!T4359&amp;" "&amp;ФИО!U4359</f>
        <v xml:space="preserve">    </v>
      </c>
      <c r="L4364" s="58"/>
    </row>
    <row r="4365" spans="2:12" ht="26.25" customHeight="1">
      <c r="B4365" s="54"/>
      <c r="C4365" s="52" t="str">
        <f>ФИО!G4360&amp;"  "&amp;ФИО!H4360&amp;"  "&amp;ФИО!I4360</f>
        <v xml:space="preserve">    </v>
      </c>
      <c r="D4365" s="61">
        <f>ФИО!J4360</f>
        <v>0</v>
      </c>
      <c r="E4365" s="61">
        <f>ФИО!K4360</f>
        <v>0</v>
      </c>
      <c r="F4365" s="48">
        <f>ФИО!L4360</f>
        <v>0</v>
      </c>
      <c r="G4365" s="123">
        <f>ФИО!M4360</f>
        <v>0</v>
      </c>
      <c r="H4365" s="125"/>
      <c r="I4365" s="124">
        <f>ФИО!N4360</f>
        <v>0</v>
      </c>
      <c r="J4365" s="57" t="str">
        <f>ФИО!O4360&amp;" "&amp;ФИО!P4360</f>
        <v xml:space="preserve"> </v>
      </c>
      <c r="K4365" s="58" t="str">
        <f>ФИО!Q4360&amp;" "&amp;ФИО!R4360&amp;" "&amp;ФИО!S4360&amp;" "&amp;ФИО!T4360&amp;" "&amp;ФИО!U4360</f>
        <v xml:space="preserve">    </v>
      </c>
      <c r="L4365" s="58"/>
    </row>
    <row r="4366" spans="2:12" ht="26.25" customHeight="1">
      <c r="B4366" s="54"/>
      <c r="C4366" s="52" t="str">
        <f>ФИО!G4361&amp;"  "&amp;ФИО!H4361&amp;"  "&amp;ФИО!I4361</f>
        <v xml:space="preserve">    </v>
      </c>
      <c r="D4366" s="61">
        <f>ФИО!J4361</f>
        <v>0</v>
      </c>
      <c r="E4366" s="61">
        <f>ФИО!K4361</f>
        <v>0</v>
      </c>
      <c r="F4366" s="48">
        <f>ФИО!L4361</f>
        <v>0</v>
      </c>
      <c r="G4366" s="123">
        <f>ФИО!M4361</f>
        <v>0</v>
      </c>
      <c r="H4366" s="125"/>
      <c r="I4366" s="124">
        <f>ФИО!N4361</f>
        <v>0</v>
      </c>
      <c r="J4366" s="57" t="str">
        <f>ФИО!O4361&amp;" "&amp;ФИО!P4361</f>
        <v xml:space="preserve"> </v>
      </c>
      <c r="K4366" s="58" t="str">
        <f>ФИО!Q4361&amp;" "&amp;ФИО!R4361&amp;" "&amp;ФИО!S4361&amp;" "&amp;ФИО!T4361&amp;" "&amp;ФИО!U4361</f>
        <v xml:space="preserve">    </v>
      </c>
      <c r="L4366" s="58"/>
    </row>
    <row r="4367" spans="2:12" ht="26.25" customHeight="1">
      <c r="B4367" s="54"/>
      <c r="C4367" s="52" t="str">
        <f>ФИО!G4362&amp;"  "&amp;ФИО!H4362&amp;"  "&amp;ФИО!I4362</f>
        <v xml:space="preserve">    </v>
      </c>
      <c r="D4367" s="61">
        <f>ФИО!J4362</f>
        <v>0</v>
      </c>
      <c r="E4367" s="61">
        <f>ФИО!K4362</f>
        <v>0</v>
      </c>
      <c r="F4367" s="48">
        <f>ФИО!L4362</f>
        <v>0</v>
      </c>
      <c r="G4367" s="123">
        <f>ФИО!M4362</f>
        <v>0</v>
      </c>
      <c r="H4367" s="125"/>
      <c r="I4367" s="124">
        <f>ФИО!N4362</f>
        <v>0</v>
      </c>
      <c r="J4367" s="57" t="str">
        <f>ФИО!O4362&amp;" "&amp;ФИО!P4362</f>
        <v xml:space="preserve"> </v>
      </c>
      <c r="K4367" s="58" t="str">
        <f>ФИО!Q4362&amp;" "&amp;ФИО!R4362&amp;" "&amp;ФИО!S4362&amp;" "&amp;ФИО!T4362&amp;" "&amp;ФИО!U4362</f>
        <v xml:space="preserve">    </v>
      </c>
      <c r="L4367" s="58"/>
    </row>
    <row r="4368" spans="2:12" ht="26.25" customHeight="1">
      <c r="B4368" s="54"/>
      <c r="C4368" s="52" t="str">
        <f>ФИО!G4363&amp;"  "&amp;ФИО!H4363&amp;"  "&amp;ФИО!I4363</f>
        <v xml:space="preserve">    </v>
      </c>
      <c r="D4368" s="61">
        <f>ФИО!J4363</f>
        <v>0</v>
      </c>
      <c r="E4368" s="61">
        <f>ФИО!K4363</f>
        <v>0</v>
      </c>
      <c r="F4368" s="48">
        <f>ФИО!L4363</f>
        <v>0</v>
      </c>
      <c r="G4368" s="123">
        <f>ФИО!M4363</f>
        <v>0</v>
      </c>
      <c r="H4368" s="125"/>
      <c r="I4368" s="124">
        <f>ФИО!N4363</f>
        <v>0</v>
      </c>
      <c r="J4368" s="57" t="str">
        <f>ФИО!O4363&amp;" "&amp;ФИО!P4363</f>
        <v xml:space="preserve"> </v>
      </c>
      <c r="K4368" s="58" t="str">
        <f>ФИО!Q4363&amp;" "&amp;ФИО!R4363&amp;" "&amp;ФИО!S4363&amp;" "&amp;ФИО!T4363&amp;" "&amp;ФИО!U4363</f>
        <v xml:space="preserve">    </v>
      </c>
      <c r="L4368" s="58"/>
    </row>
    <row r="4369" spans="2:12" ht="26.25" customHeight="1">
      <c r="B4369" s="54"/>
      <c r="C4369" s="52" t="str">
        <f>ФИО!G4364&amp;"  "&amp;ФИО!H4364&amp;"  "&amp;ФИО!I4364</f>
        <v xml:space="preserve">    </v>
      </c>
      <c r="D4369" s="61">
        <f>ФИО!J4364</f>
        <v>0</v>
      </c>
      <c r="E4369" s="61">
        <f>ФИО!K4364</f>
        <v>0</v>
      </c>
      <c r="F4369" s="48">
        <f>ФИО!L4364</f>
        <v>0</v>
      </c>
      <c r="G4369" s="123">
        <f>ФИО!M4364</f>
        <v>0</v>
      </c>
      <c r="H4369" s="125"/>
      <c r="I4369" s="124">
        <f>ФИО!N4364</f>
        <v>0</v>
      </c>
      <c r="J4369" s="57" t="str">
        <f>ФИО!O4364&amp;" "&amp;ФИО!P4364</f>
        <v xml:space="preserve"> </v>
      </c>
      <c r="K4369" s="58" t="str">
        <f>ФИО!Q4364&amp;" "&amp;ФИО!R4364&amp;" "&amp;ФИО!S4364&amp;" "&amp;ФИО!T4364&amp;" "&amp;ФИО!U4364</f>
        <v xml:space="preserve">    </v>
      </c>
      <c r="L4369" s="58"/>
    </row>
    <row r="4370" spans="2:12" ht="26.25" customHeight="1">
      <c r="B4370" s="54"/>
      <c r="C4370" s="52" t="str">
        <f>ФИО!G4365&amp;"  "&amp;ФИО!H4365&amp;"  "&amp;ФИО!I4365</f>
        <v xml:space="preserve">    </v>
      </c>
      <c r="D4370" s="61">
        <f>ФИО!J4365</f>
        <v>0</v>
      </c>
      <c r="E4370" s="61">
        <f>ФИО!K4365</f>
        <v>0</v>
      </c>
      <c r="F4370" s="48">
        <f>ФИО!L4365</f>
        <v>0</v>
      </c>
      <c r="G4370" s="123">
        <f>ФИО!M4365</f>
        <v>0</v>
      </c>
      <c r="H4370" s="125"/>
      <c r="I4370" s="124">
        <f>ФИО!N4365</f>
        <v>0</v>
      </c>
      <c r="J4370" s="57" t="str">
        <f>ФИО!O4365&amp;" "&amp;ФИО!P4365</f>
        <v xml:space="preserve"> </v>
      </c>
      <c r="K4370" s="58" t="str">
        <f>ФИО!Q4365&amp;" "&amp;ФИО!R4365&amp;" "&amp;ФИО!S4365&amp;" "&amp;ФИО!T4365&amp;" "&amp;ФИО!U4365</f>
        <v xml:space="preserve">    </v>
      </c>
      <c r="L4370" s="58"/>
    </row>
    <row r="4371" spans="2:12" ht="26.25" customHeight="1">
      <c r="B4371" s="54"/>
      <c r="C4371" s="52" t="str">
        <f>ФИО!G4366&amp;"  "&amp;ФИО!H4366&amp;"  "&amp;ФИО!I4366</f>
        <v xml:space="preserve">    </v>
      </c>
      <c r="D4371" s="61">
        <f>ФИО!J4366</f>
        <v>0</v>
      </c>
      <c r="E4371" s="61">
        <f>ФИО!K4366</f>
        <v>0</v>
      </c>
      <c r="F4371" s="48">
        <f>ФИО!L4366</f>
        <v>0</v>
      </c>
      <c r="G4371" s="123">
        <f>ФИО!M4366</f>
        <v>0</v>
      </c>
      <c r="H4371" s="125"/>
      <c r="I4371" s="124">
        <f>ФИО!N4366</f>
        <v>0</v>
      </c>
      <c r="J4371" s="57" t="str">
        <f>ФИО!O4366&amp;" "&amp;ФИО!P4366</f>
        <v xml:space="preserve"> </v>
      </c>
      <c r="K4371" s="58" t="str">
        <f>ФИО!Q4366&amp;" "&amp;ФИО!R4366&amp;" "&amp;ФИО!S4366&amp;" "&amp;ФИО!T4366&amp;" "&amp;ФИО!U4366</f>
        <v xml:space="preserve">    </v>
      </c>
      <c r="L4371" s="58"/>
    </row>
    <row r="4372" spans="2:12" ht="26.25" customHeight="1">
      <c r="B4372" s="54"/>
      <c r="C4372" s="52" t="str">
        <f>ФИО!G4367&amp;"  "&amp;ФИО!H4367&amp;"  "&amp;ФИО!I4367</f>
        <v xml:space="preserve">    </v>
      </c>
      <c r="D4372" s="61">
        <f>ФИО!J4367</f>
        <v>0</v>
      </c>
      <c r="E4372" s="61">
        <f>ФИО!K4367</f>
        <v>0</v>
      </c>
      <c r="F4372" s="48">
        <f>ФИО!L4367</f>
        <v>0</v>
      </c>
      <c r="G4372" s="123">
        <f>ФИО!M4367</f>
        <v>0</v>
      </c>
      <c r="H4372" s="125"/>
      <c r="I4372" s="124">
        <f>ФИО!N4367</f>
        <v>0</v>
      </c>
      <c r="J4372" s="57" t="str">
        <f>ФИО!O4367&amp;" "&amp;ФИО!P4367</f>
        <v xml:space="preserve"> </v>
      </c>
      <c r="K4372" s="58" t="str">
        <f>ФИО!Q4367&amp;" "&amp;ФИО!R4367&amp;" "&amp;ФИО!S4367&amp;" "&amp;ФИО!T4367&amp;" "&amp;ФИО!U4367</f>
        <v xml:space="preserve">    </v>
      </c>
      <c r="L4372" s="58"/>
    </row>
    <row r="4373" spans="2:12" ht="26.25" customHeight="1">
      <c r="B4373" s="54"/>
      <c r="C4373" s="52" t="str">
        <f>ФИО!G4368&amp;"  "&amp;ФИО!H4368&amp;"  "&amp;ФИО!I4368</f>
        <v xml:space="preserve">    </v>
      </c>
      <c r="D4373" s="61">
        <f>ФИО!J4368</f>
        <v>0</v>
      </c>
      <c r="E4373" s="61">
        <f>ФИО!K4368</f>
        <v>0</v>
      </c>
      <c r="F4373" s="48">
        <f>ФИО!L4368</f>
        <v>0</v>
      </c>
      <c r="G4373" s="123">
        <f>ФИО!M4368</f>
        <v>0</v>
      </c>
      <c r="H4373" s="125"/>
      <c r="I4373" s="124">
        <f>ФИО!N4368</f>
        <v>0</v>
      </c>
      <c r="J4373" s="57" t="str">
        <f>ФИО!O4368&amp;" "&amp;ФИО!P4368</f>
        <v xml:space="preserve"> </v>
      </c>
      <c r="K4373" s="58" t="str">
        <f>ФИО!Q4368&amp;" "&amp;ФИО!R4368&amp;" "&amp;ФИО!S4368&amp;" "&amp;ФИО!T4368&amp;" "&amp;ФИО!U4368</f>
        <v xml:space="preserve">    </v>
      </c>
      <c r="L4373" s="58"/>
    </row>
    <row r="4374" spans="2:12" ht="26.25" customHeight="1">
      <c r="B4374" s="54"/>
      <c r="C4374" s="52" t="str">
        <f>ФИО!G4369&amp;"  "&amp;ФИО!H4369&amp;"  "&amp;ФИО!I4369</f>
        <v xml:space="preserve">    </v>
      </c>
      <c r="D4374" s="61">
        <f>ФИО!J4369</f>
        <v>0</v>
      </c>
      <c r="E4374" s="61">
        <f>ФИО!K4369</f>
        <v>0</v>
      </c>
      <c r="F4374" s="48">
        <f>ФИО!L4369</f>
        <v>0</v>
      </c>
      <c r="G4374" s="123">
        <f>ФИО!M4369</f>
        <v>0</v>
      </c>
      <c r="H4374" s="125"/>
      <c r="I4374" s="124">
        <f>ФИО!N4369</f>
        <v>0</v>
      </c>
      <c r="J4374" s="57" t="str">
        <f>ФИО!O4369&amp;" "&amp;ФИО!P4369</f>
        <v xml:space="preserve"> </v>
      </c>
      <c r="K4374" s="58" t="str">
        <f>ФИО!Q4369&amp;" "&amp;ФИО!R4369&amp;" "&amp;ФИО!S4369&amp;" "&amp;ФИО!T4369&amp;" "&amp;ФИО!U4369</f>
        <v xml:space="preserve">    </v>
      </c>
      <c r="L4374" s="58"/>
    </row>
    <row r="4375" spans="2:12" ht="26.25" customHeight="1">
      <c r="B4375" s="54"/>
      <c r="C4375" s="52" t="str">
        <f>ФИО!G4370&amp;"  "&amp;ФИО!H4370&amp;"  "&amp;ФИО!I4370</f>
        <v xml:space="preserve">    </v>
      </c>
      <c r="D4375" s="61">
        <f>ФИО!J4370</f>
        <v>0</v>
      </c>
      <c r="E4375" s="61">
        <f>ФИО!K4370</f>
        <v>0</v>
      </c>
      <c r="F4375" s="48">
        <f>ФИО!L4370</f>
        <v>0</v>
      </c>
      <c r="G4375" s="123">
        <f>ФИО!M4370</f>
        <v>0</v>
      </c>
      <c r="H4375" s="125"/>
      <c r="I4375" s="124">
        <f>ФИО!N4370</f>
        <v>0</v>
      </c>
      <c r="J4375" s="57" t="str">
        <f>ФИО!O4370&amp;" "&amp;ФИО!P4370</f>
        <v xml:space="preserve"> </v>
      </c>
      <c r="K4375" s="58" t="str">
        <f>ФИО!Q4370&amp;" "&amp;ФИО!R4370&amp;" "&amp;ФИО!S4370&amp;" "&amp;ФИО!T4370&amp;" "&amp;ФИО!U4370</f>
        <v xml:space="preserve">    </v>
      </c>
      <c r="L4375" s="58"/>
    </row>
    <row r="4376" spans="2:12" ht="26.25" customHeight="1">
      <c r="B4376" s="54"/>
      <c r="C4376" s="52" t="str">
        <f>ФИО!G4371&amp;"  "&amp;ФИО!H4371&amp;"  "&amp;ФИО!I4371</f>
        <v xml:space="preserve">    </v>
      </c>
      <c r="D4376" s="61">
        <f>ФИО!J4371</f>
        <v>0</v>
      </c>
      <c r="E4376" s="61">
        <f>ФИО!K4371</f>
        <v>0</v>
      </c>
      <c r="F4376" s="48">
        <f>ФИО!L4371</f>
        <v>0</v>
      </c>
      <c r="G4376" s="123">
        <f>ФИО!M4371</f>
        <v>0</v>
      </c>
      <c r="H4376" s="125"/>
      <c r="I4376" s="124">
        <f>ФИО!N4371</f>
        <v>0</v>
      </c>
      <c r="J4376" s="57" t="str">
        <f>ФИО!O4371&amp;" "&amp;ФИО!P4371</f>
        <v xml:space="preserve"> </v>
      </c>
      <c r="K4376" s="58" t="str">
        <f>ФИО!Q4371&amp;" "&amp;ФИО!R4371&amp;" "&amp;ФИО!S4371&amp;" "&amp;ФИО!T4371&amp;" "&amp;ФИО!U4371</f>
        <v xml:space="preserve">    </v>
      </c>
      <c r="L4376" s="58"/>
    </row>
    <row r="4377" spans="2:12" ht="26.25" customHeight="1">
      <c r="B4377" s="54"/>
      <c r="C4377" s="52" t="str">
        <f>ФИО!G4372&amp;"  "&amp;ФИО!H4372&amp;"  "&amp;ФИО!I4372</f>
        <v xml:space="preserve">    </v>
      </c>
      <c r="D4377" s="61">
        <f>ФИО!J4372</f>
        <v>0</v>
      </c>
      <c r="E4377" s="61">
        <f>ФИО!K4372</f>
        <v>0</v>
      </c>
      <c r="F4377" s="48">
        <f>ФИО!L4372</f>
        <v>0</v>
      </c>
      <c r="G4377" s="123">
        <f>ФИО!M4372</f>
        <v>0</v>
      </c>
      <c r="H4377" s="125"/>
      <c r="I4377" s="124">
        <f>ФИО!N4372</f>
        <v>0</v>
      </c>
      <c r="J4377" s="57" t="str">
        <f>ФИО!O4372&amp;" "&amp;ФИО!P4372</f>
        <v xml:space="preserve"> </v>
      </c>
      <c r="K4377" s="58" t="str">
        <f>ФИО!Q4372&amp;" "&amp;ФИО!R4372&amp;" "&amp;ФИО!S4372&amp;" "&amp;ФИО!T4372&amp;" "&amp;ФИО!U4372</f>
        <v xml:space="preserve">    </v>
      </c>
      <c r="L4377" s="58"/>
    </row>
    <row r="4378" spans="2:12" ht="26.25" customHeight="1">
      <c r="B4378" s="54"/>
      <c r="C4378" s="52" t="str">
        <f>ФИО!G4373&amp;"  "&amp;ФИО!H4373&amp;"  "&amp;ФИО!I4373</f>
        <v xml:space="preserve">    </v>
      </c>
      <c r="D4378" s="61">
        <f>ФИО!J4373</f>
        <v>0</v>
      </c>
      <c r="E4378" s="61">
        <f>ФИО!K4373</f>
        <v>0</v>
      </c>
      <c r="F4378" s="48">
        <f>ФИО!L4373</f>
        <v>0</v>
      </c>
      <c r="G4378" s="123">
        <f>ФИО!M4373</f>
        <v>0</v>
      </c>
      <c r="H4378" s="125"/>
      <c r="I4378" s="124">
        <f>ФИО!N4373</f>
        <v>0</v>
      </c>
      <c r="J4378" s="57" t="str">
        <f>ФИО!O4373&amp;" "&amp;ФИО!P4373</f>
        <v xml:space="preserve"> </v>
      </c>
      <c r="K4378" s="58" t="str">
        <f>ФИО!Q4373&amp;" "&amp;ФИО!R4373&amp;" "&amp;ФИО!S4373&amp;" "&amp;ФИО!T4373&amp;" "&amp;ФИО!U4373</f>
        <v xml:space="preserve">    </v>
      </c>
      <c r="L4378" s="58"/>
    </row>
    <row r="4379" spans="2:12" ht="26.25" customHeight="1">
      <c r="B4379" s="54"/>
      <c r="C4379" s="52" t="str">
        <f>ФИО!G4374&amp;"  "&amp;ФИО!H4374&amp;"  "&amp;ФИО!I4374</f>
        <v xml:space="preserve">    </v>
      </c>
      <c r="D4379" s="61">
        <f>ФИО!J4374</f>
        <v>0</v>
      </c>
      <c r="E4379" s="61">
        <f>ФИО!K4374</f>
        <v>0</v>
      </c>
      <c r="F4379" s="48">
        <f>ФИО!L4374</f>
        <v>0</v>
      </c>
      <c r="G4379" s="123">
        <f>ФИО!M4374</f>
        <v>0</v>
      </c>
      <c r="H4379" s="125"/>
      <c r="I4379" s="124">
        <f>ФИО!N4374</f>
        <v>0</v>
      </c>
      <c r="J4379" s="57" t="str">
        <f>ФИО!O4374&amp;" "&amp;ФИО!P4374</f>
        <v xml:space="preserve"> </v>
      </c>
      <c r="K4379" s="58" t="str">
        <f>ФИО!Q4374&amp;" "&amp;ФИО!R4374&amp;" "&amp;ФИО!S4374&amp;" "&amp;ФИО!T4374&amp;" "&amp;ФИО!U4374</f>
        <v xml:space="preserve">    </v>
      </c>
      <c r="L4379" s="58"/>
    </row>
    <row r="4380" spans="2:12" ht="26.25" customHeight="1">
      <c r="B4380" s="54"/>
      <c r="C4380" s="52" t="str">
        <f>ФИО!G4375&amp;"  "&amp;ФИО!H4375&amp;"  "&amp;ФИО!I4375</f>
        <v xml:space="preserve">    </v>
      </c>
      <c r="D4380" s="61">
        <f>ФИО!J4375</f>
        <v>0</v>
      </c>
      <c r="E4380" s="61">
        <f>ФИО!K4375</f>
        <v>0</v>
      </c>
      <c r="F4380" s="48">
        <f>ФИО!L4375</f>
        <v>0</v>
      </c>
      <c r="G4380" s="123">
        <f>ФИО!M4375</f>
        <v>0</v>
      </c>
      <c r="H4380" s="125"/>
      <c r="I4380" s="124">
        <f>ФИО!N4375</f>
        <v>0</v>
      </c>
      <c r="J4380" s="57" t="str">
        <f>ФИО!O4375&amp;" "&amp;ФИО!P4375</f>
        <v xml:space="preserve"> </v>
      </c>
      <c r="K4380" s="58" t="str">
        <f>ФИО!Q4375&amp;" "&amp;ФИО!R4375&amp;" "&amp;ФИО!S4375&amp;" "&amp;ФИО!T4375&amp;" "&amp;ФИО!U4375</f>
        <v xml:space="preserve">    </v>
      </c>
      <c r="L4380" s="58"/>
    </row>
    <row r="4381" spans="2:12" ht="26.25" customHeight="1">
      <c r="B4381" s="54"/>
      <c r="C4381" s="52" t="str">
        <f>ФИО!G4376&amp;"  "&amp;ФИО!H4376&amp;"  "&amp;ФИО!I4376</f>
        <v xml:space="preserve">    </v>
      </c>
      <c r="D4381" s="61">
        <f>ФИО!J4376</f>
        <v>0</v>
      </c>
      <c r="E4381" s="61">
        <f>ФИО!K4376</f>
        <v>0</v>
      </c>
      <c r="F4381" s="48">
        <f>ФИО!L4376</f>
        <v>0</v>
      </c>
      <c r="G4381" s="123">
        <f>ФИО!M4376</f>
        <v>0</v>
      </c>
      <c r="H4381" s="125"/>
      <c r="I4381" s="124">
        <f>ФИО!N4376</f>
        <v>0</v>
      </c>
      <c r="J4381" s="57" t="str">
        <f>ФИО!O4376&amp;" "&amp;ФИО!P4376</f>
        <v xml:space="preserve"> </v>
      </c>
      <c r="K4381" s="58" t="str">
        <f>ФИО!Q4376&amp;" "&amp;ФИО!R4376&amp;" "&amp;ФИО!S4376&amp;" "&amp;ФИО!T4376&amp;" "&amp;ФИО!U4376</f>
        <v xml:space="preserve">    </v>
      </c>
      <c r="L4381" s="58"/>
    </row>
    <row r="4382" spans="2:12" ht="26.25" customHeight="1">
      <c r="B4382" s="54"/>
      <c r="C4382" s="52" t="str">
        <f>ФИО!G4377&amp;"  "&amp;ФИО!H4377&amp;"  "&amp;ФИО!I4377</f>
        <v xml:space="preserve">    </v>
      </c>
      <c r="D4382" s="61">
        <f>ФИО!J4377</f>
        <v>0</v>
      </c>
      <c r="E4382" s="61">
        <f>ФИО!K4377</f>
        <v>0</v>
      </c>
      <c r="F4382" s="48">
        <f>ФИО!L4377</f>
        <v>0</v>
      </c>
      <c r="G4382" s="123">
        <f>ФИО!M4377</f>
        <v>0</v>
      </c>
      <c r="H4382" s="125"/>
      <c r="I4382" s="124">
        <f>ФИО!N4377</f>
        <v>0</v>
      </c>
      <c r="J4382" s="57" t="str">
        <f>ФИО!O4377&amp;" "&amp;ФИО!P4377</f>
        <v xml:space="preserve"> </v>
      </c>
      <c r="K4382" s="58" t="str">
        <f>ФИО!Q4377&amp;" "&amp;ФИО!R4377&amp;" "&amp;ФИО!S4377&amp;" "&amp;ФИО!T4377&amp;" "&amp;ФИО!U4377</f>
        <v xml:space="preserve">    </v>
      </c>
      <c r="L4382" s="58"/>
    </row>
    <row r="4383" spans="2:12" ht="26.25" customHeight="1">
      <c r="B4383" s="54"/>
      <c r="C4383" s="52" t="str">
        <f>ФИО!G4378&amp;"  "&amp;ФИО!H4378&amp;"  "&amp;ФИО!I4378</f>
        <v xml:space="preserve">    </v>
      </c>
      <c r="D4383" s="61">
        <f>ФИО!J4378</f>
        <v>0</v>
      </c>
      <c r="E4383" s="61">
        <f>ФИО!K4378</f>
        <v>0</v>
      </c>
      <c r="F4383" s="48">
        <f>ФИО!L4378</f>
        <v>0</v>
      </c>
      <c r="G4383" s="123">
        <f>ФИО!M4378</f>
        <v>0</v>
      </c>
      <c r="H4383" s="125"/>
      <c r="I4383" s="124">
        <f>ФИО!N4378</f>
        <v>0</v>
      </c>
      <c r="J4383" s="57" t="str">
        <f>ФИО!O4378&amp;" "&amp;ФИО!P4378</f>
        <v xml:space="preserve"> </v>
      </c>
      <c r="K4383" s="58" t="str">
        <f>ФИО!Q4378&amp;" "&amp;ФИО!R4378&amp;" "&amp;ФИО!S4378&amp;" "&amp;ФИО!T4378&amp;" "&amp;ФИО!U4378</f>
        <v xml:space="preserve">    </v>
      </c>
      <c r="L4383" s="58"/>
    </row>
    <row r="4384" spans="2:12" ht="26.25" customHeight="1">
      <c r="B4384" s="54"/>
      <c r="C4384" s="52" t="str">
        <f>ФИО!G4379&amp;"  "&amp;ФИО!H4379&amp;"  "&amp;ФИО!I4379</f>
        <v xml:space="preserve">    </v>
      </c>
      <c r="D4384" s="61">
        <f>ФИО!J4379</f>
        <v>0</v>
      </c>
      <c r="E4384" s="61">
        <f>ФИО!K4379</f>
        <v>0</v>
      </c>
      <c r="F4384" s="48">
        <f>ФИО!L4379</f>
        <v>0</v>
      </c>
      <c r="G4384" s="123">
        <f>ФИО!M4379</f>
        <v>0</v>
      </c>
      <c r="H4384" s="125"/>
      <c r="I4384" s="124">
        <f>ФИО!N4379</f>
        <v>0</v>
      </c>
      <c r="J4384" s="57" t="str">
        <f>ФИО!O4379&amp;" "&amp;ФИО!P4379</f>
        <v xml:space="preserve"> </v>
      </c>
      <c r="K4384" s="58" t="str">
        <f>ФИО!Q4379&amp;" "&amp;ФИО!R4379&amp;" "&amp;ФИО!S4379&amp;" "&amp;ФИО!T4379&amp;" "&amp;ФИО!U4379</f>
        <v xml:space="preserve">    </v>
      </c>
      <c r="L4384" s="58"/>
    </row>
    <row r="4385" spans="2:12" ht="26.25" customHeight="1">
      <c r="B4385" s="54"/>
      <c r="C4385" s="52" t="str">
        <f>ФИО!G4380&amp;"  "&amp;ФИО!H4380&amp;"  "&amp;ФИО!I4380</f>
        <v xml:space="preserve">    </v>
      </c>
      <c r="D4385" s="61">
        <f>ФИО!J4380</f>
        <v>0</v>
      </c>
      <c r="E4385" s="61">
        <f>ФИО!K4380</f>
        <v>0</v>
      </c>
      <c r="F4385" s="48">
        <f>ФИО!L4380</f>
        <v>0</v>
      </c>
      <c r="G4385" s="123">
        <f>ФИО!M4380</f>
        <v>0</v>
      </c>
      <c r="H4385" s="125"/>
      <c r="I4385" s="124">
        <f>ФИО!N4380</f>
        <v>0</v>
      </c>
      <c r="J4385" s="57" t="str">
        <f>ФИО!O4380&amp;" "&amp;ФИО!P4380</f>
        <v xml:space="preserve"> </v>
      </c>
      <c r="K4385" s="58" t="str">
        <f>ФИО!Q4380&amp;" "&amp;ФИО!R4380&amp;" "&amp;ФИО!S4380&amp;" "&amp;ФИО!T4380&amp;" "&amp;ФИО!U4380</f>
        <v xml:space="preserve">    </v>
      </c>
      <c r="L4385" s="58"/>
    </row>
    <row r="4386" spans="2:12" ht="26.25" customHeight="1">
      <c r="B4386" s="54"/>
      <c r="C4386" s="52" t="str">
        <f>ФИО!G4381&amp;"  "&amp;ФИО!H4381&amp;"  "&amp;ФИО!I4381</f>
        <v xml:space="preserve">    </v>
      </c>
      <c r="D4386" s="61">
        <f>ФИО!J4381</f>
        <v>0</v>
      </c>
      <c r="E4386" s="61">
        <f>ФИО!K4381</f>
        <v>0</v>
      </c>
      <c r="F4386" s="48">
        <f>ФИО!L4381</f>
        <v>0</v>
      </c>
      <c r="G4386" s="123">
        <f>ФИО!M4381</f>
        <v>0</v>
      </c>
      <c r="H4386" s="125"/>
      <c r="I4386" s="124">
        <f>ФИО!N4381</f>
        <v>0</v>
      </c>
      <c r="J4386" s="57" t="str">
        <f>ФИО!O4381&amp;" "&amp;ФИО!P4381</f>
        <v xml:space="preserve"> </v>
      </c>
      <c r="K4386" s="58" t="str">
        <f>ФИО!Q4381&amp;" "&amp;ФИО!R4381&amp;" "&amp;ФИО!S4381&amp;" "&amp;ФИО!T4381&amp;" "&amp;ФИО!U4381</f>
        <v xml:space="preserve">    </v>
      </c>
      <c r="L4386" s="58"/>
    </row>
    <row r="4387" spans="2:12" ht="26.25" customHeight="1">
      <c r="B4387" s="54"/>
      <c r="C4387" s="52" t="str">
        <f>ФИО!G4382&amp;"  "&amp;ФИО!H4382&amp;"  "&amp;ФИО!I4382</f>
        <v xml:space="preserve">    </v>
      </c>
      <c r="D4387" s="61">
        <f>ФИО!J4382</f>
        <v>0</v>
      </c>
      <c r="E4387" s="61">
        <f>ФИО!K4382</f>
        <v>0</v>
      </c>
      <c r="F4387" s="48">
        <f>ФИО!L4382</f>
        <v>0</v>
      </c>
      <c r="G4387" s="123">
        <f>ФИО!M4382</f>
        <v>0</v>
      </c>
      <c r="H4387" s="125"/>
      <c r="I4387" s="124">
        <f>ФИО!N4382</f>
        <v>0</v>
      </c>
      <c r="J4387" s="57" t="str">
        <f>ФИО!O4382&amp;" "&amp;ФИО!P4382</f>
        <v xml:space="preserve"> </v>
      </c>
      <c r="K4387" s="58" t="str">
        <f>ФИО!Q4382&amp;" "&amp;ФИО!R4382&amp;" "&amp;ФИО!S4382&amp;" "&amp;ФИО!T4382&amp;" "&amp;ФИО!U4382</f>
        <v xml:space="preserve">    </v>
      </c>
      <c r="L4387" s="58"/>
    </row>
    <row r="4388" spans="2:12" ht="26.25" customHeight="1">
      <c r="B4388" s="54"/>
      <c r="C4388" s="52" t="str">
        <f>ФИО!G4383&amp;"  "&amp;ФИО!H4383&amp;"  "&amp;ФИО!I4383</f>
        <v xml:space="preserve">    </v>
      </c>
      <c r="D4388" s="61">
        <f>ФИО!J4383</f>
        <v>0</v>
      </c>
      <c r="E4388" s="61">
        <f>ФИО!K4383</f>
        <v>0</v>
      </c>
      <c r="F4388" s="48">
        <f>ФИО!L4383</f>
        <v>0</v>
      </c>
      <c r="G4388" s="123">
        <f>ФИО!M4383</f>
        <v>0</v>
      </c>
      <c r="H4388" s="125"/>
      <c r="I4388" s="124">
        <f>ФИО!N4383</f>
        <v>0</v>
      </c>
      <c r="J4388" s="57" t="str">
        <f>ФИО!O4383&amp;" "&amp;ФИО!P4383</f>
        <v xml:space="preserve"> </v>
      </c>
      <c r="K4388" s="58" t="str">
        <f>ФИО!Q4383&amp;" "&amp;ФИО!R4383&amp;" "&amp;ФИО!S4383&amp;" "&amp;ФИО!T4383&amp;" "&amp;ФИО!U4383</f>
        <v xml:space="preserve">    </v>
      </c>
      <c r="L4388" s="58"/>
    </row>
    <row r="4389" spans="2:12" ht="26.25" customHeight="1">
      <c r="B4389" s="54"/>
      <c r="C4389" s="52" t="str">
        <f>ФИО!G4384&amp;"  "&amp;ФИО!H4384&amp;"  "&amp;ФИО!I4384</f>
        <v xml:space="preserve">    </v>
      </c>
      <c r="D4389" s="61">
        <f>ФИО!J4384</f>
        <v>0</v>
      </c>
      <c r="E4389" s="61">
        <f>ФИО!K4384</f>
        <v>0</v>
      </c>
      <c r="F4389" s="48">
        <f>ФИО!L4384</f>
        <v>0</v>
      </c>
      <c r="G4389" s="123">
        <f>ФИО!M4384</f>
        <v>0</v>
      </c>
      <c r="H4389" s="125"/>
      <c r="I4389" s="124">
        <f>ФИО!N4384</f>
        <v>0</v>
      </c>
      <c r="J4389" s="57" t="str">
        <f>ФИО!O4384&amp;" "&amp;ФИО!P4384</f>
        <v xml:space="preserve"> </v>
      </c>
      <c r="K4389" s="58" t="str">
        <f>ФИО!Q4384&amp;" "&amp;ФИО!R4384&amp;" "&amp;ФИО!S4384&amp;" "&amp;ФИО!T4384&amp;" "&amp;ФИО!U4384</f>
        <v xml:space="preserve">    </v>
      </c>
      <c r="L4389" s="58"/>
    </row>
    <row r="4390" spans="2:12" ht="26.25" customHeight="1">
      <c r="B4390" s="54"/>
      <c r="C4390" s="52" t="str">
        <f>ФИО!G4385&amp;"  "&amp;ФИО!H4385&amp;"  "&amp;ФИО!I4385</f>
        <v xml:space="preserve">    </v>
      </c>
      <c r="D4390" s="61">
        <f>ФИО!J4385</f>
        <v>0</v>
      </c>
      <c r="E4390" s="61">
        <f>ФИО!K4385</f>
        <v>0</v>
      </c>
      <c r="F4390" s="48">
        <f>ФИО!L4385</f>
        <v>0</v>
      </c>
      <c r="G4390" s="123">
        <f>ФИО!M4385</f>
        <v>0</v>
      </c>
      <c r="H4390" s="125"/>
      <c r="I4390" s="124">
        <f>ФИО!N4385</f>
        <v>0</v>
      </c>
      <c r="J4390" s="57" t="str">
        <f>ФИО!O4385&amp;" "&amp;ФИО!P4385</f>
        <v xml:space="preserve"> </v>
      </c>
      <c r="K4390" s="58" t="str">
        <f>ФИО!Q4385&amp;" "&amp;ФИО!R4385&amp;" "&amp;ФИО!S4385&amp;" "&amp;ФИО!T4385&amp;" "&amp;ФИО!U4385</f>
        <v xml:space="preserve">    </v>
      </c>
      <c r="L4390" s="58"/>
    </row>
    <row r="4391" spans="2:12" ht="26.25" customHeight="1">
      <c r="B4391" s="54"/>
      <c r="C4391" s="52" t="str">
        <f>ФИО!G4386&amp;"  "&amp;ФИО!H4386&amp;"  "&amp;ФИО!I4386</f>
        <v xml:space="preserve">    </v>
      </c>
      <c r="D4391" s="61">
        <f>ФИО!J4386</f>
        <v>0</v>
      </c>
      <c r="E4391" s="61">
        <f>ФИО!K4386</f>
        <v>0</v>
      </c>
      <c r="F4391" s="48">
        <f>ФИО!L4386</f>
        <v>0</v>
      </c>
      <c r="G4391" s="123">
        <f>ФИО!M4386</f>
        <v>0</v>
      </c>
      <c r="H4391" s="125"/>
      <c r="I4391" s="124">
        <f>ФИО!N4386</f>
        <v>0</v>
      </c>
      <c r="J4391" s="57" t="str">
        <f>ФИО!O4386&amp;" "&amp;ФИО!P4386</f>
        <v xml:space="preserve"> </v>
      </c>
      <c r="K4391" s="58" t="str">
        <f>ФИО!Q4386&amp;" "&amp;ФИО!R4386&amp;" "&amp;ФИО!S4386&amp;" "&amp;ФИО!T4386&amp;" "&amp;ФИО!U4386</f>
        <v xml:space="preserve">    </v>
      </c>
      <c r="L4391" s="58"/>
    </row>
    <row r="4392" spans="2:12" ht="26.25" customHeight="1">
      <c r="B4392" s="54"/>
      <c r="C4392" s="52" t="str">
        <f>ФИО!G4387&amp;"  "&amp;ФИО!H4387&amp;"  "&amp;ФИО!I4387</f>
        <v xml:space="preserve">    </v>
      </c>
      <c r="D4392" s="61">
        <f>ФИО!J4387</f>
        <v>0</v>
      </c>
      <c r="E4392" s="61">
        <f>ФИО!K4387</f>
        <v>0</v>
      </c>
      <c r="F4392" s="48">
        <f>ФИО!L4387</f>
        <v>0</v>
      </c>
      <c r="G4392" s="123">
        <f>ФИО!M4387</f>
        <v>0</v>
      </c>
      <c r="H4392" s="125"/>
      <c r="I4392" s="124">
        <f>ФИО!N4387</f>
        <v>0</v>
      </c>
      <c r="J4392" s="57" t="str">
        <f>ФИО!O4387&amp;" "&amp;ФИО!P4387</f>
        <v xml:space="preserve"> </v>
      </c>
      <c r="K4392" s="58" t="str">
        <f>ФИО!Q4387&amp;" "&amp;ФИО!R4387&amp;" "&amp;ФИО!S4387&amp;" "&amp;ФИО!T4387&amp;" "&amp;ФИО!U4387</f>
        <v xml:space="preserve">    </v>
      </c>
      <c r="L4392" s="58"/>
    </row>
    <row r="4393" spans="2:12" ht="26.25" customHeight="1">
      <c r="B4393" s="54"/>
      <c r="C4393" s="52" t="str">
        <f>ФИО!G4388&amp;"  "&amp;ФИО!H4388&amp;"  "&amp;ФИО!I4388</f>
        <v xml:space="preserve">    </v>
      </c>
      <c r="D4393" s="61">
        <f>ФИО!J4388</f>
        <v>0</v>
      </c>
      <c r="E4393" s="61">
        <f>ФИО!K4388</f>
        <v>0</v>
      </c>
      <c r="F4393" s="48">
        <f>ФИО!L4388</f>
        <v>0</v>
      </c>
      <c r="G4393" s="123">
        <f>ФИО!M4388</f>
        <v>0</v>
      </c>
      <c r="H4393" s="125"/>
      <c r="I4393" s="124">
        <f>ФИО!N4388</f>
        <v>0</v>
      </c>
      <c r="J4393" s="57" t="str">
        <f>ФИО!O4388&amp;" "&amp;ФИО!P4388</f>
        <v xml:space="preserve"> </v>
      </c>
      <c r="K4393" s="58" t="str">
        <f>ФИО!Q4388&amp;" "&amp;ФИО!R4388&amp;" "&amp;ФИО!S4388&amp;" "&amp;ФИО!T4388&amp;" "&amp;ФИО!U4388</f>
        <v xml:space="preserve">    </v>
      </c>
      <c r="L4393" s="58"/>
    </row>
    <row r="4394" spans="2:12" ht="26.25" customHeight="1">
      <c r="B4394" s="54"/>
      <c r="C4394" s="52" t="str">
        <f>ФИО!G4389&amp;"  "&amp;ФИО!H4389&amp;"  "&amp;ФИО!I4389</f>
        <v xml:space="preserve">    </v>
      </c>
      <c r="D4394" s="61">
        <f>ФИО!J4389</f>
        <v>0</v>
      </c>
      <c r="E4394" s="61">
        <f>ФИО!K4389</f>
        <v>0</v>
      </c>
      <c r="F4394" s="48">
        <f>ФИО!L4389</f>
        <v>0</v>
      </c>
      <c r="G4394" s="123">
        <f>ФИО!M4389</f>
        <v>0</v>
      </c>
      <c r="H4394" s="125"/>
      <c r="I4394" s="124">
        <f>ФИО!N4389</f>
        <v>0</v>
      </c>
      <c r="J4394" s="57" t="str">
        <f>ФИО!O4389&amp;" "&amp;ФИО!P4389</f>
        <v xml:space="preserve"> </v>
      </c>
      <c r="K4394" s="58" t="str">
        <f>ФИО!Q4389&amp;" "&amp;ФИО!R4389&amp;" "&amp;ФИО!S4389&amp;" "&amp;ФИО!T4389&amp;" "&amp;ФИО!U4389</f>
        <v xml:space="preserve">    </v>
      </c>
      <c r="L4394" s="58"/>
    </row>
    <row r="4395" spans="2:12" ht="26.25" customHeight="1">
      <c r="B4395" s="54"/>
      <c r="C4395" s="52" t="str">
        <f>ФИО!G4390&amp;"  "&amp;ФИО!H4390&amp;"  "&amp;ФИО!I4390</f>
        <v xml:space="preserve">    </v>
      </c>
      <c r="D4395" s="61">
        <f>ФИО!J4390</f>
        <v>0</v>
      </c>
      <c r="E4395" s="61">
        <f>ФИО!K4390</f>
        <v>0</v>
      </c>
      <c r="F4395" s="48">
        <f>ФИО!L4390</f>
        <v>0</v>
      </c>
      <c r="G4395" s="123">
        <f>ФИО!M4390</f>
        <v>0</v>
      </c>
      <c r="H4395" s="125"/>
      <c r="I4395" s="124">
        <f>ФИО!N4390</f>
        <v>0</v>
      </c>
      <c r="J4395" s="57" t="str">
        <f>ФИО!O4390&amp;" "&amp;ФИО!P4390</f>
        <v xml:space="preserve"> </v>
      </c>
      <c r="K4395" s="58" t="str">
        <f>ФИО!Q4390&amp;" "&amp;ФИО!R4390&amp;" "&amp;ФИО!S4390&amp;" "&amp;ФИО!T4390&amp;" "&amp;ФИО!U4390</f>
        <v xml:space="preserve">    </v>
      </c>
      <c r="L4395" s="58"/>
    </row>
    <row r="4396" spans="2:12" ht="26.25" customHeight="1">
      <c r="B4396" s="54"/>
      <c r="C4396" s="52" t="str">
        <f>ФИО!G4391&amp;"  "&amp;ФИО!H4391&amp;"  "&amp;ФИО!I4391</f>
        <v xml:space="preserve">    </v>
      </c>
      <c r="D4396" s="61">
        <f>ФИО!J4391</f>
        <v>0</v>
      </c>
      <c r="E4396" s="61">
        <f>ФИО!K4391</f>
        <v>0</v>
      </c>
      <c r="F4396" s="48">
        <f>ФИО!L4391</f>
        <v>0</v>
      </c>
      <c r="G4396" s="123">
        <f>ФИО!M4391</f>
        <v>0</v>
      </c>
      <c r="H4396" s="125"/>
      <c r="I4396" s="124">
        <f>ФИО!N4391</f>
        <v>0</v>
      </c>
      <c r="J4396" s="57" t="str">
        <f>ФИО!O4391&amp;" "&amp;ФИО!P4391</f>
        <v xml:space="preserve"> </v>
      </c>
      <c r="K4396" s="58" t="str">
        <f>ФИО!Q4391&amp;" "&amp;ФИО!R4391&amp;" "&amp;ФИО!S4391&amp;" "&amp;ФИО!T4391&amp;" "&amp;ФИО!U4391</f>
        <v xml:space="preserve">    </v>
      </c>
      <c r="L4396" s="58"/>
    </row>
    <row r="4397" spans="2:12" ht="26.25" customHeight="1">
      <c r="B4397" s="54"/>
      <c r="C4397" s="52" t="str">
        <f>ФИО!G4392&amp;"  "&amp;ФИО!H4392&amp;"  "&amp;ФИО!I4392</f>
        <v xml:space="preserve">    </v>
      </c>
      <c r="D4397" s="61">
        <f>ФИО!J4392</f>
        <v>0</v>
      </c>
      <c r="E4397" s="61">
        <f>ФИО!K4392</f>
        <v>0</v>
      </c>
      <c r="F4397" s="48">
        <f>ФИО!L4392</f>
        <v>0</v>
      </c>
      <c r="G4397" s="123">
        <f>ФИО!M4392</f>
        <v>0</v>
      </c>
      <c r="H4397" s="125"/>
      <c r="I4397" s="124">
        <f>ФИО!N4392</f>
        <v>0</v>
      </c>
      <c r="J4397" s="57" t="str">
        <f>ФИО!O4392&amp;" "&amp;ФИО!P4392</f>
        <v xml:space="preserve"> </v>
      </c>
      <c r="K4397" s="58" t="str">
        <f>ФИО!Q4392&amp;" "&amp;ФИО!R4392&amp;" "&amp;ФИО!S4392&amp;" "&amp;ФИО!T4392&amp;" "&amp;ФИО!U4392</f>
        <v xml:space="preserve">    </v>
      </c>
      <c r="L4397" s="58"/>
    </row>
    <row r="4398" spans="2:12" ht="26.25" customHeight="1">
      <c r="B4398" s="54"/>
      <c r="C4398" s="52" t="str">
        <f>ФИО!G4393&amp;"  "&amp;ФИО!H4393&amp;"  "&amp;ФИО!I4393</f>
        <v xml:space="preserve">    </v>
      </c>
      <c r="D4398" s="61">
        <f>ФИО!J4393</f>
        <v>0</v>
      </c>
      <c r="E4398" s="61">
        <f>ФИО!K4393</f>
        <v>0</v>
      </c>
      <c r="F4398" s="48">
        <f>ФИО!L4393</f>
        <v>0</v>
      </c>
      <c r="G4398" s="123">
        <f>ФИО!M4393</f>
        <v>0</v>
      </c>
      <c r="H4398" s="125"/>
      <c r="I4398" s="124">
        <f>ФИО!N4393</f>
        <v>0</v>
      </c>
      <c r="J4398" s="57" t="str">
        <f>ФИО!O4393&amp;" "&amp;ФИО!P4393</f>
        <v xml:space="preserve"> </v>
      </c>
      <c r="K4398" s="58" t="str">
        <f>ФИО!Q4393&amp;" "&amp;ФИО!R4393&amp;" "&amp;ФИО!S4393&amp;" "&amp;ФИО!T4393&amp;" "&amp;ФИО!U4393</f>
        <v xml:space="preserve">    </v>
      </c>
      <c r="L4398" s="58"/>
    </row>
    <row r="4399" spans="2:12" ht="26.25" customHeight="1">
      <c r="B4399" s="54"/>
      <c r="C4399" s="52" t="str">
        <f>ФИО!G4394&amp;"  "&amp;ФИО!H4394&amp;"  "&amp;ФИО!I4394</f>
        <v xml:space="preserve">    </v>
      </c>
      <c r="D4399" s="61">
        <f>ФИО!J4394</f>
        <v>0</v>
      </c>
      <c r="E4399" s="61">
        <f>ФИО!K4394</f>
        <v>0</v>
      </c>
      <c r="F4399" s="48">
        <f>ФИО!L4394</f>
        <v>0</v>
      </c>
      <c r="G4399" s="123">
        <f>ФИО!M4394</f>
        <v>0</v>
      </c>
      <c r="H4399" s="125"/>
      <c r="I4399" s="124">
        <f>ФИО!N4394</f>
        <v>0</v>
      </c>
      <c r="J4399" s="57" t="str">
        <f>ФИО!O4394&amp;" "&amp;ФИО!P4394</f>
        <v xml:space="preserve"> </v>
      </c>
      <c r="K4399" s="58" t="str">
        <f>ФИО!Q4394&amp;" "&amp;ФИО!R4394&amp;" "&amp;ФИО!S4394&amp;" "&amp;ФИО!T4394&amp;" "&amp;ФИО!U4394</f>
        <v xml:space="preserve">    </v>
      </c>
      <c r="L4399" s="58"/>
    </row>
    <row r="4400" spans="2:12" ht="26.25" customHeight="1">
      <c r="B4400" s="54"/>
      <c r="C4400" s="52" t="str">
        <f>ФИО!G4395&amp;"  "&amp;ФИО!H4395&amp;"  "&amp;ФИО!I4395</f>
        <v xml:space="preserve">    </v>
      </c>
      <c r="D4400" s="61">
        <f>ФИО!J4395</f>
        <v>0</v>
      </c>
      <c r="E4400" s="61">
        <f>ФИО!K4395</f>
        <v>0</v>
      </c>
      <c r="F4400" s="48">
        <f>ФИО!L4395</f>
        <v>0</v>
      </c>
      <c r="G4400" s="123">
        <f>ФИО!M4395</f>
        <v>0</v>
      </c>
      <c r="H4400" s="125"/>
      <c r="I4400" s="124">
        <f>ФИО!N4395</f>
        <v>0</v>
      </c>
      <c r="J4400" s="57" t="str">
        <f>ФИО!O4395&amp;" "&amp;ФИО!P4395</f>
        <v xml:space="preserve"> </v>
      </c>
      <c r="K4400" s="58" t="str">
        <f>ФИО!Q4395&amp;" "&amp;ФИО!R4395&amp;" "&amp;ФИО!S4395&amp;" "&amp;ФИО!T4395&amp;" "&amp;ФИО!U4395</f>
        <v xml:space="preserve">    </v>
      </c>
      <c r="L4400" s="58"/>
    </row>
    <row r="4401" spans="2:12" ht="26.25" customHeight="1">
      <c r="B4401" s="54"/>
      <c r="C4401" s="52" t="str">
        <f>ФИО!G4396&amp;"  "&amp;ФИО!H4396&amp;"  "&amp;ФИО!I4396</f>
        <v xml:space="preserve">    </v>
      </c>
      <c r="D4401" s="61">
        <f>ФИО!J4396</f>
        <v>0</v>
      </c>
      <c r="E4401" s="61">
        <f>ФИО!K4396</f>
        <v>0</v>
      </c>
      <c r="F4401" s="48">
        <f>ФИО!L4396</f>
        <v>0</v>
      </c>
      <c r="G4401" s="123">
        <f>ФИО!M4396</f>
        <v>0</v>
      </c>
      <c r="H4401" s="125"/>
      <c r="I4401" s="124">
        <f>ФИО!N4396</f>
        <v>0</v>
      </c>
      <c r="J4401" s="57" t="str">
        <f>ФИО!O4396&amp;" "&amp;ФИО!P4396</f>
        <v xml:space="preserve"> </v>
      </c>
      <c r="K4401" s="58" t="str">
        <f>ФИО!Q4396&amp;" "&amp;ФИО!R4396&amp;" "&amp;ФИО!S4396&amp;" "&amp;ФИО!T4396&amp;" "&amp;ФИО!U4396</f>
        <v xml:space="preserve">    </v>
      </c>
      <c r="L4401" s="58"/>
    </row>
    <row r="4402" spans="2:12" ht="26.25" customHeight="1">
      <c r="B4402" s="54"/>
      <c r="C4402" s="52" t="str">
        <f>ФИО!G4397&amp;"  "&amp;ФИО!H4397&amp;"  "&amp;ФИО!I4397</f>
        <v xml:space="preserve">    </v>
      </c>
      <c r="D4402" s="61">
        <f>ФИО!J4397</f>
        <v>0</v>
      </c>
      <c r="E4402" s="61">
        <f>ФИО!K4397</f>
        <v>0</v>
      </c>
      <c r="F4402" s="48">
        <f>ФИО!L4397</f>
        <v>0</v>
      </c>
      <c r="G4402" s="123">
        <f>ФИО!M4397</f>
        <v>0</v>
      </c>
      <c r="H4402" s="125"/>
      <c r="I4402" s="124">
        <f>ФИО!N4397</f>
        <v>0</v>
      </c>
      <c r="J4402" s="57" t="str">
        <f>ФИО!O4397&amp;" "&amp;ФИО!P4397</f>
        <v xml:space="preserve"> </v>
      </c>
      <c r="K4402" s="58" t="str">
        <f>ФИО!Q4397&amp;" "&amp;ФИО!R4397&amp;" "&amp;ФИО!S4397&amp;" "&amp;ФИО!T4397&amp;" "&amp;ФИО!U4397</f>
        <v xml:space="preserve">    </v>
      </c>
      <c r="L4402" s="58"/>
    </row>
    <row r="4403" spans="2:12" ht="26.25" customHeight="1">
      <c r="B4403" s="54"/>
      <c r="C4403" s="52" t="str">
        <f>ФИО!G4398&amp;"  "&amp;ФИО!H4398&amp;"  "&amp;ФИО!I4398</f>
        <v xml:space="preserve">    </v>
      </c>
      <c r="D4403" s="61">
        <f>ФИО!J4398</f>
        <v>0</v>
      </c>
      <c r="E4403" s="61">
        <f>ФИО!K4398</f>
        <v>0</v>
      </c>
      <c r="F4403" s="48">
        <f>ФИО!L4398</f>
        <v>0</v>
      </c>
      <c r="G4403" s="123">
        <f>ФИО!M4398</f>
        <v>0</v>
      </c>
      <c r="H4403" s="125"/>
      <c r="I4403" s="124">
        <f>ФИО!N4398</f>
        <v>0</v>
      </c>
      <c r="J4403" s="57" t="str">
        <f>ФИО!O4398&amp;" "&amp;ФИО!P4398</f>
        <v xml:space="preserve"> </v>
      </c>
      <c r="K4403" s="58" t="str">
        <f>ФИО!Q4398&amp;" "&amp;ФИО!R4398&amp;" "&amp;ФИО!S4398&amp;" "&amp;ФИО!T4398&amp;" "&amp;ФИО!U4398</f>
        <v xml:space="preserve">    </v>
      </c>
      <c r="L4403" s="58"/>
    </row>
    <row r="4404" spans="2:12" ht="26.25" customHeight="1">
      <c r="B4404" s="54"/>
      <c r="C4404" s="52" t="str">
        <f>ФИО!G4399&amp;"  "&amp;ФИО!H4399&amp;"  "&amp;ФИО!I4399</f>
        <v xml:space="preserve">    </v>
      </c>
      <c r="D4404" s="61">
        <f>ФИО!J4399</f>
        <v>0</v>
      </c>
      <c r="E4404" s="61">
        <f>ФИО!K4399</f>
        <v>0</v>
      </c>
      <c r="F4404" s="48">
        <f>ФИО!L4399</f>
        <v>0</v>
      </c>
      <c r="G4404" s="123">
        <f>ФИО!M4399</f>
        <v>0</v>
      </c>
      <c r="H4404" s="125"/>
      <c r="I4404" s="124">
        <f>ФИО!N4399</f>
        <v>0</v>
      </c>
      <c r="J4404" s="57" t="str">
        <f>ФИО!O4399&amp;" "&amp;ФИО!P4399</f>
        <v xml:space="preserve"> </v>
      </c>
      <c r="K4404" s="58" t="str">
        <f>ФИО!Q4399&amp;" "&amp;ФИО!R4399&amp;" "&amp;ФИО!S4399&amp;" "&amp;ФИО!T4399&amp;" "&amp;ФИО!U4399</f>
        <v xml:space="preserve">    </v>
      </c>
      <c r="L4404" s="58"/>
    </row>
    <row r="4405" spans="2:12" ht="26.25" customHeight="1">
      <c r="B4405" s="54"/>
      <c r="C4405" s="52" t="str">
        <f>ФИО!G4400&amp;"  "&amp;ФИО!H4400&amp;"  "&amp;ФИО!I4400</f>
        <v xml:space="preserve">    </v>
      </c>
      <c r="D4405" s="61">
        <f>ФИО!J4400</f>
        <v>0</v>
      </c>
      <c r="E4405" s="61">
        <f>ФИО!K4400</f>
        <v>0</v>
      </c>
      <c r="F4405" s="48">
        <f>ФИО!L4400</f>
        <v>0</v>
      </c>
      <c r="G4405" s="123">
        <f>ФИО!M4400</f>
        <v>0</v>
      </c>
      <c r="H4405" s="125"/>
      <c r="I4405" s="124">
        <f>ФИО!N4400</f>
        <v>0</v>
      </c>
      <c r="J4405" s="57" t="str">
        <f>ФИО!O4400&amp;" "&amp;ФИО!P4400</f>
        <v xml:space="preserve"> </v>
      </c>
      <c r="K4405" s="58" t="str">
        <f>ФИО!Q4400&amp;" "&amp;ФИО!R4400&amp;" "&amp;ФИО!S4400&amp;" "&amp;ФИО!T4400&amp;" "&amp;ФИО!U4400</f>
        <v xml:space="preserve">    </v>
      </c>
      <c r="L4405" s="58"/>
    </row>
    <row r="4406" spans="2:12" ht="26.25" customHeight="1">
      <c r="B4406" s="54"/>
      <c r="C4406" s="52" t="str">
        <f>ФИО!G4401&amp;"  "&amp;ФИО!H4401&amp;"  "&amp;ФИО!I4401</f>
        <v xml:space="preserve">    </v>
      </c>
      <c r="D4406" s="61">
        <f>ФИО!J4401</f>
        <v>0</v>
      </c>
      <c r="E4406" s="61">
        <f>ФИО!K4401</f>
        <v>0</v>
      </c>
      <c r="F4406" s="48">
        <f>ФИО!L4401</f>
        <v>0</v>
      </c>
      <c r="G4406" s="123">
        <f>ФИО!M4401</f>
        <v>0</v>
      </c>
      <c r="H4406" s="125"/>
      <c r="I4406" s="124">
        <f>ФИО!N4401</f>
        <v>0</v>
      </c>
      <c r="J4406" s="57" t="str">
        <f>ФИО!O4401&amp;" "&amp;ФИО!P4401</f>
        <v xml:space="preserve"> </v>
      </c>
      <c r="K4406" s="58" t="str">
        <f>ФИО!Q4401&amp;" "&amp;ФИО!R4401&amp;" "&amp;ФИО!S4401&amp;" "&amp;ФИО!T4401&amp;" "&amp;ФИО!U4401</f>
        <v xml:space="preserve">    </v>
      </c>
      <c r="L4406" s="58"/>
    </row>
    <row r="4407" spans="2:12" ht="26.25" customHeight="1">
      <c r="B4407" s="54"/>
      <c r="C4407" s="52" t="str">
        <f>ФИО!G4402&amp;"  "&amp;ФИО!H4402&amp;"  "&amp;ФИО!I4402</f>
        <v xml:space="preserve">    </v>
      </c>
      <c r="D4407" s="61">
        <f>ФИО!J4402</f>
        <v>0</v>
      </c>
      <c r="E4407" s="61">
        <f>ФИО!K4402</f>
        <v>0</v>
      </c>
      <c r="F4407" s="48">
        <f>ФИО!L4402</f>
        <v>0</v>
      </c>
      <c r="G4407" s="123">
        <f>ФИО!M4402</f>
        <v>0</v>
      </c>
      <c r="H4407" s="125"/>
      <c r="I4407" s="124">
        <f>ФИО!N4402</f>
        <v>0</v>
      </c>
      <c r="J4407" s="57" t="str">
        <f>ФИО!O4402&amp;" "&amp;ФИО!P4402</f>
        <v xml:space="preserve"> </v>
      </c>
      <c r="K4407" s="58" t="str">
        <f>ФИО!Q4402&amp;" "&amp;ФИО!R4402&amp;" "&amp;ФИО!S4402&amp;" "&amp;ФИО!T4402&amp;" "&amp;ФИО!U4402</f>
        <v xml:space="preserve">    </v>
      </c>
      <c r="L4407" s="58"/>
    </row>
    <row r="4408" spans="2:12" ht="26.25" customHeight="1">
      <c r="B4408" s="54"/>
      <c r="C4408" s="52" t="str">
        <f>ФИО!G4403&amp;"  "&amp;ФИО!H4403&amp;"  "&amp;ФИО!I4403</f>
        <v xml:space="preserve">    </v>
      </c>
      <c r="D4408" s="61">
        <f>ФИО!J4403</f>
        <v>0</v>
      </c>
      <c r="E4408" s="61">
        <f>ФИО!K4403</f>
        <v>0</v>
      </c>
      <c r="F4408" s="48">
        <f>ФИО!L4403</f>
        <v>0</v>
      </c>
      <c r="G4408" s="123">
        <f>ФИО!M4403</f>
        <v>0</v>
      </c>
      <c r="H4408" s="125"/>
      <c r="I4408" s="124">
        <f>ФИО!N4403</f>
        <v>0</v>
      </c>
      <c r="J4408" s="57" t="str">
        <f>ФИО!O4403&amp;" "&amp;ФИО!P4403</f>
        <v xml:space="preserve"> </v>
      </c>
      <c r="K4408" s="58" t="str">
        <f>ФИО!Q4403&amp;" "&amp;ФИО!R4403&amp;" "&amp;ФИО!S4403&amp;" "&amp;ФИО!T4403&amp;" "&amp;ФИО!U4403</f>
        <v xml:space="preserve">    </v>
      </c>
      <c r="L4408" s="58"/>
    </row>
    <row r="4409" spans="2:12" ht="26.25" customHeight="1">
      <c r="B4409" s="54"/>
      <c r="C4409" s="52" t="str">
        <f>ФИО!G4404&amp;"  "&amp;ФИО!H4404&amp;"  "&amp;ФИО!I4404</f>
        <v xml:space="preserve">    </v>
      </c>
      <c r="D4409" s="61">
        <f>ФИО!J4404</f>
        <v>0</v>
      </c>
      <c r="E4409" s="61">
        <f>ФИО!K4404</f>
        <v>0</v>
      </c>
      <c r="F4409" s="48">
        <f>ФИО!L4404</f>
        <v>0</v>
      </c>
      <c r="G4409" s="123">
        <f>ФИО!M4404</f>
        <v>0</v>
      </c>
      <c r="H4409" s="125"/>
      <c r="I4409" s="124">
        <f>ФИО!N4404</f>
        <v>0</v>
      </c>
      <c r="J4409" s="57" t="str">
        <f>ФИО!O4404&amp;" "&amp;ФИО!P4404</f>
        <v xml:space="preserve"> </v>
      </c>
      <c r="K4409" s="58" t="str">
        <f>ФИО!Q4404&amp;" "&amp;ФИО!R4404&amp;" "&amp;ФИО!S4404&amp;" "&amp;ФИО!T4404&amp;" "&amp;ФИО!U4404</f>
        <v xml:space="preserve">    </v>
      </c>
      <c r="L4409" s="58"/>
    </row>
    <row r="4410" spans="2:12" ht="26.25" customHeight="1">
      <c r="B4410" s="54"/>
      <c r="C4410" s="52" t="str">
        <f>ФИО!G4405&amp;"  "&amp;ФИО!H4405&amp;"  "&amp;ФИО!I4405</f>
        <v xml:space="preserve">    </v>
      </c>
      <c r="D4410" s="61">
        <f>ФИО!J4405</f>
        <v>0</v>
      </c>
      <c r="E4410" s="61">
        <f>ФИО!K4405</f>
        <v>0</v>
      </c>
      <c r="F4410" s="48">
        <f>ФИО!L4405</f>
        <v>0</v>
      </c>
      <c r="G4410" s="123">
        <f>ФИО!M4405</f>
        <v>0</v>
      </c>
      <c r="H4410" s="125"/>
      <c r="I4410" s="124">
        <f>ФИО!N4405</f>
        <v>0</v>
      </c>
      <c r="J4410" s="57" t="str">
        <f>ФИО!O4405&amp;" "&amp;ФИО!P4405</f>
        <v xml:space="preserve"> </v>
      </c>
      <c r="K4410" s="58" t="str">
        <f>ФИО!Q4405&amp;" "&amp;ФИО!R4405&amp;" "&amp;ФИО!S4405&amp;" "&amp;ФИО!T4405&amp;" "&amp;ФИО!U4405</f>
        <v xml:space="preserve">    </v>
      </c>
      <c r="L4410" s="58"/>
    </row>
    <row r="4411" spans="2:12" ht="26.25" customHeight="1">
      <c r="B4411" s="54"/>
      <c r="C4411" s="52" t="str">
        <f>ФИО!G4406&amp;"  "&amp;ФИО!H4406&amp;"  "&amp;ФИО!I4406</f>
        <v xml:space="preserve">    </v>
      </c>
      <c r="D4411" s="61">
        <f>ФИО!J4406</f>
        <v>0</v>
      </c>
      <c r="E4411" s="61">
        <f>ФИО!K4406</f>
        <v>0</v>
      </c>
      <c r="F4411" s="48">
        <f>ФИО!L4406</f>
        <v>0</v>
      </c>
      <c r="G4411" s="123">
        <f>ФИО!M4406</f>
        <v>0</v>
      </c>
      <c r="H4411" s="125"/>
      <c r="I4411" s="124">
        <f>ФИО!N4406</f>
        <v>0</v>
      </c>
      <c r="J4411" s="57" t="str">
        <f>ФИО!O4406&amp;" "&amp;ФИО!P4406</f>
        <v xml:space="preserve"> </v>
      </c>
      <c r="K4411" s="58" t="str">
        <f>ФИО!Q4406&amp;" "&amp;ФИО!R4406&amp;" "&amp;ФИО!S4406&amp;" "&amp;ФИО!T4406&amp;" "&amp;ФИО!U4406</f>
        <v xml:space="preserve">    </v>
      </c>
      <c r="L4411" s="58"/>
    </row>
    <row r="4412" spans="2:12" ht="26.25" customHeight="1">
      <c r="B4412" s="54"/>
      <c r="C4412" s="52" t="str">
        <f>ФИО!G4407&amp;"  "&amp;ФИО!H4407&amp;"  "&amp;ФИО!I4407</f>
        <v xml:space="preserve">    </v>
      </c>
      <c r="D4412" s="61">
        <f>ФИО!J4407</f>
        <v>0</v>
      </c>
      <c r="E4412" s="61">
        <f>ФИО!K4407</f>
        <v>0</v>
      </c>
      <c r="F4412" s="48">
        <f>ФИО!L4407</f>
        <v>0</v>
      </c>
      <c r="G4412" s="123">
        <f>ФИО!M4407</f>
        <v>0</v>
      </c>
      <c r="H4412" s="125"/>
      <c r="I4412" s="124">
        <f>ФИО!N4407</f>
        <v>0</v>
      </c>
      <c r="J4412" s="57" t="str">
        <f>ФИО!O4407&amp;" "&amp;ФИО!P4407</f>
        <v xml:space="preserve"> </v>
      </c>
      <c r="K4412" s="58" t="str">
        <f>ФИО!Q4407&amp;" "&amp;ФИО!R4407&amp;" "&amp;ФИО!S4407&amp;" "&amp;ФИО!T4407&amp;" "&amp;ФИО!U4407</f>
        <v xml:space="preserve">    </v>
      </c>
      <c r="L4412" s="58"/>
    </row>
    <row r="4413" spans="2:12" ht="26.25" customHeight="1">
      <c r="B4413" s="54"/>
      <c r="C4413" s="52" t="str">
        <f>ФИО!G4408&amp;"  "&amp;ФИО!H4408&amp;"  "&amp;ФИО!I4408</f>
        <v xml:space="preserve">    </v>
      </c>
      <c r="D4413" s="61">
        <f>ФИО!J4408</f>
        <v>0</v>
      </c>
      <c r="E4413" s="61">
        <f>ФИО!K4408</f>
        <v>0</v>
      </c>
      <c r="F4413" s="48">
        <f>ФИО!L4408</f>
        <v>0</v>
      </c>
      <c r="G4413" s="123">
        <f>ФИО!M4408</f>
        <v>0</v>
      </c>
      <c r="H4413" s="125"/>
      <c r="I4413" s="124">
        <f>ФИО!N4408</f>
        <v>0</v>
      </c>
      <c r="J4413" s="57" t="str">
        <f>ФИО!O4408&amp;" "&amp;ФИО!P4408</f>
        <v xml:space="preserve"> </v>
      </c>
      <c r="K4413" s="58" t="str">
        <f>ФИО!Q4408&amp;" "&amp;ФИО!R4408&amp;" "&amp;ФИО!S4408&amp;" "&amp;ФИО!T4408&amp;" "&amp;ФИО!U4408</f>
        <v xml:space="preserve">    </v>
      </c>
      <c r="L4413" s="58"/>
    </row>
    <row r="4414" spans="2:12" ht="26.25" customHeight="1">
      <c r="B4414" s="54"/>
      <c r="C4414" s="52" t="str">
        <f>ФИО!G4409&amp;"  "&amp;ФИО!H4409&amp;"  "&amp;ФИО!I4409</f>
        <v xml:space="preserve">    </v>
      </c>
      <c r="D4414" s="61">
        <f>ФИО!J4409</f>
        <v>0</v>
      </c>
      <c r="E4414" s="61">
        <f>ФИО!K4409</f>
        <v>0</v>
      </c>
      <c r="F4414" s="48">
        <f>ФИО!L4409</f>
        <v>0</v>
      </c>
      <c r="G4414" s="123">
        <f>ФИО!M4409</f>
        <v>0</v>
      </c>
      <c r="H4414" s="125"/>
      <c r="I4414" s="124">
        <f>ФИО!N4409</f>
        <v>0</v>
      </c>
      <c r="J4414" s="57" t="str">
        <f>ФИО!O4409&amp;" "&amp;ФИО!P4409</f>
        <v xml:space="preserve"> </v>
      </c>
      <c r="K4414" s="58" t="str">
        <f>ФИО!Q4409&amp;" "&amp;ФИО!R4409&amp;" "&amp;ФИО!S4409&amp;" "&amp;ФИО!T4409&amp;" "&amp;ФИО!U4409</f>
        <v xml:space="preserve">    </v>
      </c>
      <c r="L4414" s="58"/>
    </row>
    <row r="4415" spans="2:12" ht="26.25" customHeight="1">
      <c r="B4415" s="54"/>
      <c r="C4415" s="52" t="str">
        <f>ФИО!G4410&amp;"  "&amp;ФИО!H4410&amp;"  "&amp;ФИО!I4410</f>
        <v xml:space="preserve">    </v>
      </c>
      <c r="D4415" s="61">
        <f>ФИО!J4410</f>
        <v>0</v>
      </c>
      <c r="E4415" s="61">
        <f>ФИО!K4410</f>
        <v>0</v>
      </c>
      <c r="F4415" s="48">
        <f>ФИО!L4410</f>
        <v>0</v>
      </c>
      <c r="G4415" s="123">
        <f>ФИО!M4410</f>
        <v>0</v>
      </c>
      <c r="H4415" s="125"/>
      <c r="I4415" s="124">
        <f>ФИО!N4410</f>
        <v>0</v>
      </c>
      <c r="J4415" s="57" t="str">
        <f>ФИО!O4410&amp;" "&amp;ФИО!P4410</f>
        <v xml:space="preserve"> </v>
      </c>
      <c r="K4415" s="58" t="str">
        <f>ФИО!Q4410&amp;" "&amp;ФИО!R4410&amp;" "&amp;ФИО!S4410&amp;" "&amp;ФИО!T4410&amp;" "&amp;ФИО!U4410</f>
        <v xml:space="preserve">    </v>
      </c>
      <c r="L4415" s="58"/>
    </row>
    <row r="4416" spans="2:12" ht="26.25" customHeight="1">
      <c r="B4416" s="54"/>
      <c r="C4416" s="52" t="str">
        <f>ФИО!G4411&amp;"  "&amp;ФИО!H4411&amp;"  "&amp;ФИО!I4411</f>
        <v xml:space="preserve">    </v>
      </c>
      <c r="D4416" s="61">
        <f>ФИО!J4411</f>
        <v>0</v>
      </c>
      <c r="E4416" s="61">
        <f>ФИО!K4411</f>
        <v>0</v>
      </c>
      <c r="F4416" s="48">
        <f>ФИО!L4411</f>
        <v>0</v>
      </c>
      <c r="G4416" s="123">
        <f>ФИО!M4411</f>
        <v>0</v>
      </c>
      <c r="H4416" s="125"/>
      <c r="I4416" s="124">
        <f>ФИО!N4411</f>
        <v>0</v>
      </c>
      <c r="J4416" s="57" t="str">
        <f>ФИО!O4411&amp;" "&amp;ФИО!P4411</f>
        <v xml:space="preserve"> </v>
      </c>
      <c r="K4416" s="58" t="str">
        <f>ФИО!Q4411&amp;" "&amp;ФИО!R4411&amp;" "&amp;ФИО!S4411&amp;" "&amp;ФИО!T4411&amp;" "&amp;ФИО!U4411</f>
        <v xml:space="preserve">    </v>
      </c>
      <c r="L4416" s="58"/>
    </row>
    <row r="4417" spans="2:12" ht="26.25" customHeight="1">
      <c r="B4417" s="54"/>
      <c r="C4417" s="52" t="str">
        <f>ФИО!G4412&amp;"  "&amp;ФИО!H4412&amp;"  "&amp;ФИО!I4412</f>
        <v xml:space="preserve">    </v>
      </c>
      <c r="D4417" s="61">
        <f>ФИО!J4412</f>
        <v>0</v>
      </c>
      <c r="E4417" s="61">
        <f>ФИО!K4412</f>
        <v>0</v>
      </c>
      <c r="F4417" s="48">
        <f>ФИО!L4412</f>
        <v>0</v>
      </c>
      <c r="G4417" s="123">
        <f>ФИО!M4412</f>
        <v>0</v>
      </c>
      <c r="H4417" s="125"/>
      <c r="I4417" s="124">
        <f>ФИО!N4412</f>
        <v>0</v>
      </c>
      <c r="J4417" s="57" t="str">
        <f>ФИО!O4412&amp;" "&amp;ФИО!P4412</f>
        <v xml:space="preserve"> </v>
      </c>
      <c r="K4417" s="58" t="str">
        <f>ФИО!Q4412&amp;" "&amp;ФИО!R4412&amp;" "&amp;ФИО!S4412&amp;" "&amp;ФИО!T4412&amp;" "&amp;ФИО!U4412</f>
        <v xml:space="preserve">    </v>
      </c>
      <c r="L4417" s="58"/>
    </row>
    <row r="4418" spans="2:12" ht="26.25" customHeight="1">
      <c r="B4418" s="54"/>
      <c r="C4418" s="52" t="str">
        <f>ФИО!G4413&amp;"  "&amp;ФИО!H4413&amp;"  "&amp;ФИО!I4413</f>
        <v xml:space="preserve">    </v>
      </c>
      <c r="D4418" s="61">
        <f>ФИО!J4413</f>
        <v>0</v>
      </c>
      <c r="E4418" s="61">
        <f>ФИО!K4413</f>
        <v>0</v>
      </c>
      <c r="F4418" s="48">
        <f>ФИО!L4413</f>
        <v>0</v>
      </c>
      <c r="G4418" s="123">
        <f>ФИО!M4413</f>
        <v>0</v>
      </c>
      <c r="H4418" s="125"/>
      <c r="I4418" s="124">
        <f>ФИО!N4413</f>
        <v>0</v>
      </c>
      <c r="J4418" s="57" t="str">
        <f>ФИО!O4413&amp;" "&amp;ФИО!P4413</f>
        <v xml:space="preserve"> </v>
      </c>
      <c r="K4418" s="58" t="str">
        <f>ФИО!Q4413&amp;" "&amp;ФИО!R4413&amp;" "&amp;ФИО!S4413&amp;" "&amp;ФИО!T4413&amp;" "&amp;ФИО!U4413</f>
        <v xml:space="preserve">    </v>
      </c>
      <c r="L4418" s="58"/>
    </row>
    <row r="4419" spans="2:12" ht="26.25" customHeight="1">
      <c r="B4419" s="54"/>
      <c r="C4419" s="52" t="str">
        <f>ФИО!G4414&amp;"  "&amp;ФИО!H4414&amp;"  "&amp;ФИО!I4414</f>
        <v xml:space="preserve">    </v>
      </c>
      <c r="D4419" s="61">
        <f>ФИО!J4414</f>
        <v>0</v>
      </c>
      <c r="E4419" s="61">
        <f>ФИО!K4414</f>
        <v>0</v>
      </c>
      <c r="F4419" s="48">
        <f>ФИО!L4414</f>
        <v>0</v>
      </c>
      <c r="G4419" s="123">
        <f>ФИО!M4414</f>
        <v>0</v>
      </c>
      <c r="H4419" s="125"/>
      <c r="I4419" s="124">
        <f>ФИО!N4414</f>
        <v>0</v>
      </c>
      <c r="J4419" s="57" t="str">
        <f>ФИО!O4414&amp;" "&amp;ФИО!P4414</f>
        <v xml:space="preserve"> </v>
      </c>
      <c r="K4419" s="58" t="str">
        <f>ФИО!Q4414&amp;" "&amp;ФИО!R4414&amp;" "&amp;ФИО!S4414&amp;" "&amp;ФИО!T4414&amp;" "&amp;ФИО!U4414</f>
        <v xml:space="preserve">    </v>
      </c>
      <c r="L4419" s="58"/>
    </row>
    <row r="4420" spans="2:12" ht="26.25" customHeight="1">
      <c r="B4420" s="54"/>
      <c r="C4420" s="52" t="str">
        <f>ФИО!G4415&amp;"  "&amp;ФИО!H4415&amp;"  "&amp;ФИО!I4415</f>
        <v xml:space="preserve">    </v>
      </c>
      <c r="D4420" s="61">
        <f>ФИО!J4415</f>
        <v>0</v>
      </c>
      <c r="E4420" s="61">
        <f>ФИО!K4415</f>
        <v>0</v>
      </c>
      <c r="F4420" s="48">
        <f>ФИО!L4415</f>
        <v>0</v>
      </c>
      <c r="G4420" s="123">
        <f>ФИО!M4415</f>
        <v>0</v>
      </c>
      <c r="H4420" s="125"/>
      <c r="I4420" s="124">
        <f>ФИО!N4415</f>
        <v>0</v>
      </c>
      <c r="J4420" s="57" t="str">
        <f>ФИО!O4415&amp;" "&amp;ФИО!P4415</f>
        <v xml:space="preserve"> </v>
      </c>
      <c r="K4420" s="58" t="str">
        <f>ФИО!Q4415&amp;" "&amp;ФИО!R4415&amp;" "&amp;ФИО!S4415&amp;" "&amp;ФИО!T4415&amp;" "&amp;ФИО!U4415</f>
        <v xml:space="preserve">    </v>
      </c>
      <c r="L4420" s="58"/>
    </row>
    <row r="4421" spans="2:12" ht="26.25" customHeight="1">
      <c r="B4421" s="54"/>
      <c r="C4421" s="52" t="str">
        <f>ФИО!G4416&amp;"  "&amp;ФИО!H4416&amp;"  "&amp;ФИО!I4416</f>
        <v xml:space="preserve">    </v>
      </c>
      <c r="D4421" s="61">
        <f>ФИО!J4416</f>
        <v>0</v>
      </c>
      <c r="E4421" s="61">
        <f>ФИО!K4416</f>
        <v>0</v>
      </c>
      <c r="F4421" s="48">
        <f>ФИО!L4416</f>
        <v>0</v>
      </c>
      <c r="G4421" s="123">
        <f>ФИО!M4416</f>
        <v>0</v>
      </c>
      <c r="H4421" s="125"/>
      <c r="I4421" s="124">
        <f>ФИО!N4416</f>
        <v>0</v>
      </c>
      <c r="J4421" s="57" t="str">
        <f>ФИО!O4416&amp;" "&amp;ФИО!P4416</f>
        <v xml:space="preserve"> </v>
      </c>
      <c r="K4421" s="58" t="str">
        <f>ФИО!Q4416&amp;" "&amp;ФИО!R4416&amp;" "&amp;ФИО!S4416&amp;" "&amp;ФИО!T4416&amp;" "&amp;ФИО!U4416</f>
        <v xml:space="preserve">    </v>
      </c>
      <c r="L4421" s="58"/>
    </row>
    <row r="4422" spans="2:12" ht="26.25" customHeight="1">
      <c r="B4422" s="54"/>
      <c r="C4422" s="52" t="str">
        <f>ФИО!G4417&amp;"  "&amp;ФИО!H4417&amp;"  "&amp;ФИО!I4417</f>
        <v xml:space="preserve">    </v>
      </c>
      <c r="D4422" s="61">
        <f>ФИО!J4417</f>
        <v>0</v>
      </c>
      <c r="E4422" s="61">
        <f>ФИО!K4417</f>
        <v>0</v>
      </c>
      <c r="F4422" s="48">
        <f>ФИО!L4417</f>
        <v>0</v>
      </c>
      <c r="G4422" s="123">
        <f>ФИО!M4417</f>
        <v>0</v>
      </c>
      <c r="H4422" s="125"/>
      <c r="I4422" s="124">
        <f>ФИО!N4417</f>
        <v>0</v>
      </c>
      <c r="J4422" s="57" t="str">
        <f>ФИО!O4417&amp;" "&amp;ФИО!P4417</f>
        <v xml:space="preserve"> </v>
      </c>
      <c r="K4422" s="58" t="str">
        <f>ФИО!Q4417&amp;" "&amp;ФИО!R4417&amp;" "&amp;ФИО!S4417&amp;" "&amp;ФИО!T4417&amp;" "&amp;ФИО!U4417</f>
        <v xml:space="preserve">    </v>
      </c>
      <c r="L4422" s="58"/>
    </row>
    <row r="4423" spans="2:12" ht="26.25" customHeight="1">
      <c r="B4423" s="54"/>
      <c r="C4423" s="52" t="str">
        <f>ФИО!G4418&amp;"  "&amp;ФИО!H4418&amp;"  "&amp;ФИО!I4418</f>
        <v xml:space="preserve">    </v>
      </c>
      <c r="D4423" s="61">
        <f>ФИО!J4418</f>
        <v>0</v>
      </c>
      <c r="E4423" s="61">
        <f>ФИО!K4418</f>
        <v>0</v>
      </c>
      <c r="F4423" s="48">
        <f>ФИО!L4418</f>
        <v>0</v>
      </c>
      <c r="G4423" s="123">
        <f>ФИО!M4418</f>
        <v>0</v>
      </c>
      <c r="H4423" s="125"/>
      <c r="I4423" s="124">
        <f>ФИО!N4418</f>
        <v>0</v>
      </c>
      <c r="J4423" s="57" t="str">
        <f>ФИО!O4418&amp;" "&amp;ФИО!P4418</f>
        <v xml:space="preserve"> </v>
      </c>
      <c r="K4423" s="58" t="str">
        <f>ФИО!Q4418&amp;" "&amp;ФИО!R4418&amp;" "&amp;ФИО!S4418&amp;" "&amp;ФИО!T4418&amp;" "&amp;ФИО!U4418</f>
        <v xml:space="preserve">    </v>
      </c>
      <c r="L4423" s="58"/>
    </row>
    <row r="4424" spans="2:12" ht="26.25" customHeight="1">
      <c r="B4424" s="54"/>
      <c r="C4424" s="52" t="str">
        <f>ФИО!G4419&amp;"  "&amp;ФИО!H4419&amp;"  "&amp;ФИО!I4419</f>
        <v xml:space="preserve">    </v>
      </c>
      <c r="D4424" s="61">
        <f>ФИО!J4419</f>
        <v>0</v>
      </c>
      <c r="E4424" s="61">
        <f>ФИО!K4419</f>
        <v>0</v>
      </c>
      <c r="F4424" s="48">
        <f>ФИО!L4419</f>
        <v>0</v>
      </c>
      <c r="G4424" s="123">
        <f>ФИО!M4419</f>
        <v>0</v>
      </c>
      <c r="H4424" s="125"/>
      <c r="I4424" s="124">
        <f>ФИО!N4419</f>
        <v>0</v>
      </c>
      <c r="J4424" s="57" t="str">
        <f>ФИО!O4419&amp;" "&amp;ФИО!P4419</f>
        <v xml:space="preserve"> </v>
      </c>
      <c r="K4424" s="58" t="str">
        <f>ФИО!Q4419&amp;" "&amp;ФИО!R4419&amp;" "&amp;ФИО!S4419&amp;" "&amp;ФИО!T4419&amp;" "&amp;ФИО!U4419</f>
        <v xml:space="preserve">    </v>
      </c>
      <c r="L4424" s="58"/>
    </row>
    <row r="4425" spans="2:12" ht="26.25" customHeight="1">
      <c r="B4425" s="54"/>
      <c r="C4425" s="52" t="str">
        <f>ФИО!G4420&amp;"  "&amp;ФИО!H4420&amp;"  "&amp;ФИО!I4420</f>
        <v xml:space="preserve">    </v>
      </c>
      <c r="D4425" s="61">
        <f>ФИО!J4420</f>
        <v>0</v>
      </c>
      <c r="E4425" s="61">
        <f>ФИО!K4420</f>
        <v>0</v>
      </c>
      <c r="F4425" s="48">
        <f>ФИО!L4420</f>
        <v>0</v>
      </c>
      <c r="G4425" s="123">
        <f>ФИО!M4420</f>
        <v>0</v>
      </c>
      <c r="H4425" s="125"/>
      <c r="I4425" s="124">
        <f>ФИО!N4420</f>
        <v>0</v>
      </c>
      <c r="J4425" s="57" t="str">
        <f>ФИО!O4420&amp;" "&amp;ФИО!P4420</f>
        <v xml:space="preserve"> </v>
      </c>
      <c r="K4425" s="58" t="str">
        <f>ФИО!Q4420&amp;" "&amp;ФИО!R4420&amp;" "&amp;ФИО!S4420&amp;" "&amp;ФИО!T4420&amp;" "&amp;ФИО!U4420</f>
        <v xml:space="preserve">    </v>
      </c>
      <c r="L4425" s="58"/>
    </row>
    <row r="4426" spans="2:12" ht="26.25" customHeight="1">
      <c r="B4426" s="54"/>
      <c r="C4426" s="52" t="str">
        <f>ФИО!G4421&amp;"  "&amp;ФИО!H4421&amp;"  "&amp;ФИО!I4421</f>
        <v xml:space="preserve">    </v>
      </c>
      <c r="D4426" s="61">
        <f>ФИО!J4421</f>
        <v>0</v>
      </c>
      <c r="E4426" s="61">
        <f>ФИО!K4421</f>
        <v>0</v>
      </c>
      <c r="F4426" s="48">
        <f>ФИО!L4421</f>
        <v>0</v>
      </c>
      <c r="G4426" s="123">
        <f>ФИО!M4421</f>
        <v>0</v>
      </c>
      <c r="H4426" s="125"/>
      <c r="I4426" s="124">
        <f>ФИО!N4421</f>
        <v>0</v>
      </c>
      <c r="J4426" s="57" t="str">
        <f>ФИО!O4421&amp;" "&amp;ФИО!P4421</f>
        <v xml:space="preserve"> </v>
      </c>
      <c r="K4426" s="58" t="str">
        <f>ФИО!Q4421&amp;" "&amp;ФИО!R4421&amp;" "&amp;ФИО!S4421&amp;" "&amp;ФИО!T4421&amp;" "&amp;ФИО!U4421</f>
        <v xml:space="preserve">    </v>
      </c>
      <c r="L4426" s="58"/>
    </row>
    <row r="4427" spans="2:12" ht="26.25" customHeight="1">
      <c r="B4427" s="54"/>
      <c r="C4427" s="52" t="str">
        <f>ФИО!G4422&amp;"  "&amp;ФИО!H4422&amp;"  "&amp;ФИО!I4422</f>
        <v xml:space="preserve">    </v>
      </c>
      <c r="D4427" s="61">
        <f>ФИО!J4422</f>
        <v>0</v>
      </c>
      <c r="E4427" s="61">
        <f>ФИО!K4422</f>
        <v>0</v>
      </c>
      <c r="F4427" s="48">
        <f>ФИО!L4422</f>
        <v>0</v>
      </c>
      <c r="G4427" s="123">
        <f>ФИО!M4422</f>
        <v>0</v>
      </c>
      <c r="H4427" s="125"/>
      <c r="I4427" s="124">
        <f>ФИО!N4422</f>
        <v>0</v>
      </c>
      <c r="J4427" s="57" t="str">
        <f>ФИО!O4422&amp;" "&amp;ФИО!P4422</f>
        <v xml:space="preserve"> </v>
      </c>
      <c r="K4427" s="58" t="str">
        <f>ФИО!Q4422&amp;" "&amp;ФИО!R4422&amp;" "&amp;ФИО!S4422&amp;" "&amp;ФИО!T4422&amp;" "&amp;ФИО!U4422</f>
        <v xml:space="preserve">    </v>
      </c>
      <c r="L4427" s="58"/>
    </row>
    <row r="4428" spans="2:12" ht="26.25" customHeight="1">
      <c r="B4428" s="54"/>
      <c r="C4428" s="52" t="str">
        <f>ФИО!G4423&amp;"  "&amp;ФИО!H4423&amp;"  "&amp;ФИО!I4423</f>
        <v xml:space="preserve">    </v>
      </c>
      <c r="D4428" s="61">
        <f>ФИО!J4423</f>
        <v>0</v>
      </c>
      <c r="E4428" s="61">
        <f>ФИО!K4423</f>
        <v>0</v>
      </c>
      <c r="F4428" s="48">
        <f>ФИО!L4423</f>
        <v>0</v>
      </c>
      <c r="G4428" s="123">
        <f>ФИО!M4423</f>
        <v>0</v>
      </c>
      <c r="H4428" s="125"/>
      <c r="I4428" s="124">
        <f>ФИО!N4423</f>
        <v>0</v>
      </c>
      <c r="J4428" s="57" t="str">
        <f>ФИО!O4423&amp;" "&amp;ФИО!P4423</f>
        <v xml:space="preserve"> </v>
      </c>
      <c r="K4428" s="58" t="str">
        <f>ФИО!Q4423&amp;" "&amp;ФИО!R4423&amp;" "&amp;ФИО!S4423&amp;" "&amp;ФИО!T4423&amp;" "&amp;ФИО!U4423</f>
        <v xml:space="preserve">    </v>
      </c>
      <c r="L4428" s="58"/>
    </row>
    <row r="4429" spans="2:12" ht="26.25" customHeight="1">
      <c r="B4429" s="54"/>
      <c r="C4429" s="52" t="str">
        <f>ФИО!G4424&amp;"  "&amp;ФИО!H4424&amp;"  "&amp;ФИО!I4424</f>
        <v xml:space="preserve">    </v>
      </c>
      <c r="D4429" s="61">
        <f>ФИО!J4424</f>
        <v>0</v>
      </c>
      <c r="E4429" s="61">
        <f>ФИО!K4424</f>
        <v>0</v>
      </c>
      <c r="F4429" s="48">
        <f>ФИО!L4424</f>
        <v>0</v>
      </c>
      <c r="G4429" s="123">
        <f>ФИО!M4424</f>
        <v>0</v>
      </c>
      <c r="H4429" s="125"/>
      <c r="I4429" s="124">
        <f>ФИО!N4424</f>
        <v>0</v>
      </c>
      <c r="J4429" s="57" t="str">
        <f>ФИО!O4424&amp;" "&amp;ФИО!P4424</f>
        <v xml:space="preserve"> </v>
      </c>
      <c r="K4429" s="58" t="str">
        <f>ФИО!Q4424&amp;" "&amp;ФИО!R4424&amp;" "&amp;ФИО!S4424&amp;" "&amp;ФИО!T4424&amp;" "&amp;ФИО!U4424</f>
        <v xml:space="preserve">    </v>
      </c>
      <c r="L4429" s="58"/>
    </row>
    <row r="4430" spans="2:12" ht="26.25" customHeight="1">
      <c r="B4430" s="54"/>
      <c r="C4430" s="52" t="str">
        <f>ФИО!G4425&amp;"  "&amp;ФИО!H4425&amp;"  "&amp;ФИО!I4425</f>
        <v xml:space="preserve">    </v>
      </c>
      <c r="D4430" s="61">
        <f>ФИО!J4425</f>
        <v>0</v>
      </c>
      <c r="E4430" s="61">
        <f>ФИО!K4425</f>
        <v>0</v>
      </c>
      <c r="F4430" s="48">
        <f>ФИО!L4425</f>
        <v>0</v>
      </c>
      <c r="G4430" s="123">
        <f>ФИО!M4425</f>
        <v>0</v>
      </c>
      <c r="H4430" s="125"/>
      <c r="I4430" s="124">
        <f>ФИО!N4425</f>
        <v>0</v>
      </c>
      <c r="J4430" s="57" t="str">
        <f>ФИО!O4425&amp;" "&amp;ФИО!P4425</f>
        <v xml:space="preserve"> </v>
      </c>
      <c r="K4430" s="58" t="str">
        <f>ФИО!Q4425&amp;" "&amp;ФИО!R4425&amp;" "&amp;ФИО!S4425&amp;" "&amp;ФИО!T4425&amp;" "&amp;ФИО!U4425</f>
        <v xml:space="preserve">    </v>
      </c>
      <c r="L4430" s="58"/>
    </row>
    <row r="4431" spans="2:12" ht="26.25" customHeight="1">
      <c r="B4431" s="54"/>
      <c r="C4431" s="52" t="str">
        <f>ФИО!G4426&amp;"  "&amp;ФИО!H4426&amp;"  "&amp;ФИО!I4426</f>
        <v xml:space="preserve">    </v>
      </c>
      <c r="D4431" s="61">
        <f>ФИО!J4426</f>
        <v>0</v>
      </c>
      <c r="E4431" s="61">
        <f>ФИО!K4426</f>
        <v>0</v>
      </c>
      <c r="F4431" s="48">
        <f>ФИО!L4426</f>
        <v>0</v>
      </c>
      <c r="G4431" s="123">
        <f>ФИО!M4426</f>
        <v>0</v>
      </c>
      <c r="H4431" s="125"/>
      <c r="I4431" s="124">
        <f>ФИО!N4426</f>
        <v>0</v>
      </c>
      <c r="J4431" s="57" t="str">
        <f>ФИО!O4426&amp;" "&amp;ФИО!P4426</f>
        <v xml:space="preserve"> </v>
      </c>
      <c r="K4431" s="58" t="str">
        <f>ФИО!Q4426&amp;" "&amp;ФИО!R4426&amp;" "&amp;ФИО!S4426&amp;" "&amp;ФИО!T4426&amp;" "&amp;ФИО!U4426</f>
        <v xml:space="preserve">    </v>
      </c>
      <c r="L4431" s="58"/>
    </row>
    <row r="4432" spans="2:12" ht="26.25" customHeight="1">
      <c r="B4432" s="54"/>
      <c r="C4432" s="52" t="str">
        <f>ФИО!G4427&amp;"  "&amp;ФИО!H4427&amp;"  "&amp;ФИО!I4427</f>
        <v xml:space="preserve">    </v>
      </c>
      <c r="D4432" s="61">
        <f>ФИО!J4427</f>
        <v>0</v>
      </c>
      <c r="E4432" s="61">
        <f>ФИО!K4427</f>
        <v>0</v>
      </c>
      <c r="F4432" s="48">
        <f>ФИО!L4427</f>
        <v>0</v>
      </c>
      <c r="G4432" s="123">
        <f>ФИО!M4427</f>
        <v>0</v>
      </c>
      <c r="H4432" s="125"/>
      <c r="I4432" s="124">
        <f>ФИО!N4427</f>
        <v>0</v>
      </c>
      <c r="J4432" s="57" t="str">
        <f>ФИО!O4427&amp;" "&amp;ФИО!P4427</f>
        <v xml:space="preserve"> </v>
      </c>
      <c r="K4432" s="58" t="str">
        <f>ФИО!Q4427&amp;" "&amp;ФИО!R4427&amp;" "&amp;ФИО!S4427&amp;" "&amp;ФИО!T4427&amp;" "&amp;ФИО!U4427</f>
        <v xml:space="preserve">    </v>
      </c>
      <c r="L4432" s="58"/>
    </row>
    <row r="4433" spans="2:12" ht="26.25" customHeight="1">
      <c r="B4433" s="54"/>
      <c r="C4433" s="52" t="str">
        <f>ФИО!G4428&amp;"  "&amp;ФИО!H4428&amp;"  "&amp;ФИО!I4428</f>
        <v xml:space="preserve">    </v>
      </c>
      <c r="D4433" s="61">
        <f>ФИО!J4428</f>
        <v>0</v>
      </c>
      <c r="E4433" s="61">
        <f>ФИО!K4428</f>
        <v>0</v>
      </c>
      <c r="F4433" s="48">
        <f>ФИО!L4428</f>
        <v>0</v>
      </c>
      <c r="G4433" s="123">
        <f>ФИО!M4428</f>
        <v>0</v>
      </c>
      <c r="H4433" s="125"/>
      <c r="I4433" s="124">
        <f>ФИО!N4428</f>
        <v>0</v>
      </c>
      <c r="J4433" s="57" t="str">
        <f>ФИО!O4428&amp;" "&amp;ФИО!P4428</f>
        <v xml:space="preserve"> </v>
      </c>
      <c r="K4433" s="58" t="str">
        <f>ФИО!Q4428&amp;" "&amp;ФИО!R4428&amp;" "&amp;ФИО!S4428&amp;" "&amp;ФИО!T4428&amp;" "&amp;ФИО!U4428</f>
        <v xml:space="preserve">    </v>
      </c>
      <c r="L4433" s="58"/>
    </row>
    <row r="4434" spans="2:12" ht="26.25" customHeight="1">
      <c r="B4434" s="54"/>
      <c r="C4434" s="52" t="str">
        <f>ФИО!G4429&amp;"  "&amp;ФИО!H4429&amp;"  "&amp;ФИО!I4429</f>
        <v xml:space="preserve">    </v>
      </c>
      <c r="D4434" s="61">
        <f>ФИО!J4429</f>
        <v>0</v>
      </c>
      <c r="E4434" s="61">
        <f>ФИО!K4429</f>
        <v>0</v>
      </c>
      <c r="F4434" s="48">
        <f>ФИО!L4429</f>
        <v>0</v>
      </c>
      <c r="G4434" s="123">
        <f>ФИО!M4429</f>
        <v>0</v>
      </c>
      <c r="H4434" s="125"/>
      <c r="I4434" s="124">
        <f>ФИО!N4429</f>
        <v>0</v>
      </c>
      <c r="J4434" s="57" t="str">
        <f>ФИО!O4429&amp;" "&amp;ФИО!P4429</f>
        <v xml:space="preserve"> </v>
      </c>
      <c r="K4434" s="58" t="str">
        <f>ФИО!Q4429&amp;" "&amp;ФИО!R4429&amp;" "&amp;ФИО!S4429&amp;" "&amp;ФИО!T4429&amp;" "&amp;ФИО!U4429</f>
        <v xml:space="preserve">    </v>
      </c>
      <c r="L4434" s="58"/>
    </row>
    <row r="4435" spans="2:12" ht="26.25" customHeight="1">
      <c r="B4435" s="54"/>
      <c r="C4435" s="52" t="str">
        <f>ФИО!G4430&amp;"  "&amp;ФИО!H4430&amp;"  "&amp;ФИО!I4430</f>
        <v xml:space="preserve">    </v>
      </c>
      <c r="D4435" s="61">
        <f>ФИО!J4430</f>
        <v>0</v>
      </c>
      <c r="E4435" s="61">
        <f>ФИО!K4430</f>
        <v>0</v>
      </c>
      <c r="F4435" s="48">
        <f>ФИО!L4430</f>
        <v>0</v>
      </c>
      <c r="G4435" s="123">
        <f>ФИО!M4430</f>
        <v>0</v>
      </c>
      <c r="H4435" s="125"/>
      <c r="I4435" s="124">
        <f>ФИО!N4430</f>
        <v>0</v>
      </c>
      <c r="J4435" s="57" t="str">
        <f>ФИО!O4430&amp;" "&amp;ФИО!P4430</f>
        <v xml:space="preserve"> </v>
      </c>
      <c r="K4435" s="58" t="str">
        <f>ФИО!Q4430&amp;" "&amp;ФИО!R4430&amp;" "&amp;ФИО!S4430&amp;" "&amp;ФИО!T4430&amp;" "&amp;ФИО!U4430</f>
        <v xml:space="preserve">    </v>
      </c>
      <c r="L4435" s="58"/>
    </row>
    <row r="4436" spans="2:12" ht="26.25" customHeight="1">
      <c r="B4436" s="54"/>
      <c r="C4436" s="52" t="str">
        <f>ФИО!G4431&amp;"  "&amp;ФИО!H4431&amp;"  "&amp;ФИО!I4431</f>
        <v xml:space="preserve">    </v>
      </c>
      <c r="D4436" s="61">
        <f>ФИО!J4431</f>
        <v>0</v>
      </c>
      <c r="E4436" s="61">
        <f>ФИО!K4431</f>
        <v>0</v>
      </c>
      <c r="F4436" s="48">
        <f>ФИО!L4431</f>
        <v>0</v>
      </c>
      <c r="G4436" s="123">
        <f>ФИО!M4431</f>
        <v>0</v>
      </c>
      <c r="H4436" s="125"/>
      <c r="I4436" s="124">
        <f>ФИО!N4431</f>
        <v>0</v>
      </c>
      <c r="J4436" s="57" t="str">
        <f>ФИО!O4431&amp;" "&amp;ФИО!P4431</f>
        <v xml:space="preserve"> </v>
      </c>
      <c r="K4436" s="58" t="str">
        <f>ФИО!Q4431&amp;" "&amp;ФИО!R4431&amp;" "&amp;ФИО!S4431&amp;" "&amp;ФИО!T4431&amp;" "&amp;ФИО!U4431</f>
        <v xml:space="preserve">    </v>
      </c>
      <c r="L4436" s="58"/>
    </row>
    <row r="4437" spans="2:12" ht="26.25" customHeight="1">
      <c r="B4437" s="54"/>
      <c r="C4437" s="52" t="str">
        <f>ФИО!G4432&amp;"  "&amp;ФИО!H4432&amp;"  "&amp;ФИО!I4432</f>
        <v xml:space="preserve">    </v>
      </c>
      <c r="D4437" s="61">
        <f>ФИО!J4432</f>
        <v>0</v>
      </c>
      <c r="E4437" s="61">
        <f>ФИО!K4432</f>
        <v>0</v>
      </c>
      <c r="F4437" s="48">
        <f>ФИО!L4432</f>
        <v>0</v>
      </c>
      <c r="G4437" s="123">
        <f>ФИО!M4432</f>
        <v>0</v>
      </c>
      <c r="H4437" s="125"/>
      <c r="I4437" s="124">
        <f>ФИО!N4432</f>
        <v>0</v>
      </c>
      <c r="J4437" s="57" t="str">
        <f>ФИО!O4432&amp;" "&amp;ФИО!P4432</f>
        <v xml:space="preserve"> </v>
      </c>
      <c r="K4437" s="58" t="str">
        <f>ФИО!Q4432&amp;" "&amp;ФИО!R4432&amp;" "&amp;ФИО!S4432&amp;" "&amp;ФИО!T4432&amp;" "&amp;ФИО!U4432</f>
        <v xml:space="preserve">    </v>
      </c>
      <c r="L4437" s="58"/>
    </row>
    <row r="4438" spans="2:12" ht="26.25" customHeight="1">
      <c r="B4438" s="54"/>
      <c r="C4438" s="52" t="str">
        <f>ФИО!G4433&amp;"  "&amp;ФИО!H4433&amp;"  "&amp;ФИО!I4433</f>
        <v xml:space="preserve">    </v>
      </c>
      <c r="D4438" s="61">
        <f>ФИО!J4433</f>
        <v>0</v>
      </c>
      <c r="E4438" s="61">
        <f>ФИО!K4433</f>
        <v>0</v>
      </c>
      <c r="F4438" s="48">
        <f>ФИО!L4433</f>
        <v>0</v>
      </c>
      <c r="G4438" s="123">
        <f>ФИО!M4433</f>
        <v>0</v>
      </c>
      <c r="H4438" s="125"/>
      <c r="I4438" s="124">
        <f>ФИО!N4433</f>
        <v>0</v>
      </c>
      <c r="J4438" s="57" t="str">
        <f>ФИО!O4433&amp;" "&amp;ФИО!P4433</f>
        <v xml:space="preserve"> </v>
      </c>
      <c r="K4438" s="58" t="str">
        <f>ФИО!Q4433&amp;" "&amp;ФИО!R4433&amp;" "&amp;ФИО!S4433&amp;" "&amp;ФИО!T4433&amp;" "&amp;ФИО!U4433</f>
        <v xml:space="preserve">    </v>
      </c>
      <c r="L4438" s="58"/>
    </row>
    <row r="4439" spans="2:12" ht="26.25" customHeight="1">
      <c r="B4439" s="54"/>
      <c r="C4439" s="52" t="str">
        <f>ФИО!G4434&amp;"  "&amp;ФИО!H4434&amp;"  "&amp;ФИО!I4434</f>
        <v xml:space="preserve">    </v>
      </c>
      <c r="D4439" s="61">
        <f>ФИО!J4434</f>
        <v>0</v>
      </c>
      <c r="E4439" s="61">
        <f>ФИО!K4434</f>
        <v>0</v>
      </c>
      <c r="F4439" s="48">
        <f>ФИО!L4434</f>
        <v>0</v>
      </c>
      <c r="G4439" s="123">
        <f>ФИО!M4434</f>
        <v>0</v>
      </c>
      <c r="H4439" s="125"/>
      <c r="I4439" s="124">
        <f>ФИО!N4434</f>
        <v>0</v>
      </c>
      <c r="J4439" s="57" t="str">
        <f>ФИО!O4434&amp;" "&amp;ФИО!P4434</f>
        <v xml:space="preserve"> </v>
      </c>
      <c r="K4439" s="58" t="str">
        <f>ФИО!Q4434&amp;" "&amp;ФИО!R4434&amp;" "&amp;ФИО!S4434&amp;" "&amp;ФИО!T4434&amp;" "&amp;ФИО!U4434</f>
        <v xml:space="preserve">    </v>
      </c>
      <c r="L4439" s="58"/>
    </row>
    <row r="4440" spans="2:12" ht="26.25" customHeight="1">
      <c r="B4440" s="54"/>
      <c r="C4440" s="52" t="str">
        <f>ФИО!G4435&amp;"  "&amp;ФИО!H4435&amp;"  "&amp;ФИО!I4435</f>
        <v xml:space="preserve">    </v>
      </c>
      <c r="D4440" s="61">
        <f>ФИО!J4435</f>
        <v>0</v>
      </c>
      <c r="E4440" s="61">
        <f>ФИО!K4435</f>
        <v>0</v>
      </c>
      <c r="F4440" s="48">
        <f>ФИО!L4435</f>
        <v>0</v>
      </c>
      <c r="G4440" s="123">
        <f>ФИО!M4435</f>
        <v>0</v>
      </c>
      <c r="H4440" s="125"/>
      <c r="I4440" s="124">
        <f>ФИО!N4435</f>
        <v>0</v>
      </c>
      <c r="J4440" s="57" t="str">
        <f>ФИО!O4435&amp;" "&amp;ФИО!P4435</f>
        <v xml:space="preserve"> </v>
      </c>
      <c r="K4440" s="58" t="str">
        <f>ФИО!Q4435&amp;" "&amp;ФИО!R4435&amp;" "&amp;ФИО!S4435&amp;" "&amp;ФИО!T4435&amp;" "&amp;ФИО!U4435</f>
        <v xml:space="preserve">    </v>
      </c>
      <c r="L4440" s="58"/>
    </row>
    <row r="4441" spans="2:12" ht="26.25" customHeight="1">
      <c r="B4441" s="54"/>
      <c r="C4441" s="52" t="str">
        <f>ФИО!G4436&amp;"  "&amp;ФИО!H4436&amp;"  "&amp;ФИО!I4436</f>
        <v xml:space="preserve">    </v>
      </c>
      <c r="D4441" s="61">
        <f>ФИО!J4436</f>
        <v>0</v>
      </c>
      <c r="E4441" s="61">
        <f>ФИО!K4436</f>
        <v>0</v>
      </c>
      <c r="F4441" s="48">
        <f>ФИО!L4436</f>
        <v>0</v>
      </c>
      <c r="G4441" s="123">
        <f>ФИО!M4436</f>
        <v>0</v>
      </c>
      <c r="H4441" s="125"/>
      <c r="I4441" s="124">
        <f>ФИО!N4436</f>
        <v>0</v>
      </c>
      <c r="J4441" s="57" t="str">
        <f>ФИО!O4436&amp;" "&amp;ФИО!P4436</f>
        <v xml:space="preserve"> </v>
      </c>
      <c r="K4441" s="58" t="str">
        <f>ФИО!Q4436&amp;" "&amp;ФИО!R4436&amp;" "&amp;ФИО!S4436&amp;" "&amp;ФИО!T4436&amp;" "&amp;ФИО!U4436</f>
        <v xml:space="preserve">    </v>
      </c>
      <c r="L4441" s="58"/>
    </row>
    <row r="4442" spans="2:12" ht="26.25" customHeight="1">
      <c r="B4442" s="54"/>
      <c r="C4442" s="52" t="str">
        <f>ФИО!G4437&amp;"  "&amp;ФИО!H4437&amp;"  "&amp;ФИО!I4437</f>
        <v xml:space="preserve">    </v>
      </c>
      <c r="D4442" s="61">
        <f>ФИО!J4437</f>
        <v>0</v>
      </c>
      <c r="E4442" s="61">
        <f>ФИО!K4437</f>
        <v>0</v>
      </c>
      <c r="F4442" s="48">
        <f>ФИО!L4437</f>
        <v>0</v>
      </c>
      <c r="G4442" s="123">
        <f>ФИО!M4437</f>
        <v>0</v>
      </c>
      <c r="H4442" s="125"/>
      <c r="I4442" s="124">
        <f>ФИО!N4437</f>
        <v>0</v>
      </c>
      <c r="J4442" s="57" t="str">
        <f>ФИО!O4437&amp;" "&amp;ФИО!P4437</f>
        <v xml:space="preserve"> </v>
      </c>
      <c r="K4442" s="58" t="str">
        <f>ФИО!Q4437&amp;" "&amp;ФИО!R4437&amp;" "&amp;ФИО!S4437&amp;" "&amp;ФИО!T4437&amp;" "&amp;ФИО!U4437</f>
        <v xml:space="preserve">    </v>
      </c>
      <c r="L4442" s="58"/>
    </row>
    <row r="4443" spans="2:12" ht="26.25" customHeight="1">
      <c r="B4443" s="54"/>
      <c r="C4443" s="52" t="str">
        <f>ФИО!G4438&amp;"  "&amp;ФИО!H4438&amp;"  "&amp;ФИО!I4438</f>
        <v xml:space="preserve">    </v>
      </c>
      <c r="D4443" s="61">
        <f>ФИО!J4438</f>
        <v>0</v>
      </c>
      <c r="E4443" s="61">
        <f>ФИО!K4438</f>
        <v>0</v>
      </c>
      <c r="F4443" s="48">
        <f>ФИО!L4438</f>
        <v>0</v>
      </c>
      <c r="G4443" s="123">
        <f>ФИО!M4438</f>
        <v>0</v>
      </c>
      <c r="H4443" s="125"/>
      <c r="I4443" s="124">
        <f>ФИО!N4438</f>
        <v>0</v>
      </c>
      <c r="J4443" s="57" t="str">
        <f>ФИО!O4438&amp;" "&amp;ФИО!P4438</f>
        <v xml:space="preserve"> </v>
      </c>
      <c r="K4443" s="58" t="str">
        <f>ФИО!Q4438&amp;" "&amp;ФИО!R4438&amp;" "&amp;ФИО!S4438&amp;" "&amp;ФИО!T4438&amp;" "&amp;ФИО!U4438</f>
        <v xml:space="preserve">    </v>
      </c>
      <c r="L4443" s="58"/>
    </row>
    <row r="4444" spans="2:12" ht="26.25" customHeight="1">
      <c r="B4444" s="54"/>
      <c r="C4444" s="52" t="str">
        <f>ФИО!G4439&amp;"  "&amp;ФИО!H4439&amp;"  "&amp;ФИО!I4439</f>
        <v xml:space="preserve">    </v>
      </c>
      <c r="D4444" s="61">
        <f>ФИО!J4439</f>
        <v>0</v>
      </c>
      <c r="E4444" s="61">
        <f>ФИО!K4439</f>
        <v>0</v>
      </c>
      <c r="F4444" s="48">
        <f>ФИО!L4439</f>
        <v>0</v>
      </c>
      <c r="G4444" s="123">
        <f>ФИО!M4439</f>
        <v>0</v>
      </c>
      <c r="H4444" s="125"/>
      <c r="I4444" s="124">
        <f>ФИО!N4439</f>
        <v>0</v>
      </c>
      <c r="J4444" s="57" t="str">
        <f>ФИО!O4439&amp;" "&amp;ФИО!P4439</f>
        <v xml:space="preserve"> </v>
      </c>
      <c r="K4444" s="58" t="str">
        <f>ФИО!Q4439&amp;" "&amp;ФИО!R4439&amp;" "&amp;ФИО!S4439&amp;" "&amp;ФИО!T4439&amp;" "&amp;ФИО!U4439</f>
        <v xml:space="preserve">    </v>
      </c>
      <c r="L4444" s="58"/>
    </row>
    <row r="4445" spans="2:12" ht="26.25" customHeight="1">
      <c r="B4445" s="54"/>
      <c r="C4445" s="52" t="str">
        <f>ФИО!G4440&amp;"  "&amp;ФИО!H4440&amp;"  "&amp;ФИО!I4440</f>
        <v xml:space="preserve">    </v>
      </c>
      <c r="D4445" s="61">
        <f>ФИО!J4440</f>
        <v>0</v>
      </c>
      <c r="E4445" s="61">
        <f>ФИО!K4440</f>
        <v>0</v>
      </c>
      <c r="F4445" s="48">
        <f>ФИО!L4440</f>
        <v>0</v>
      </c>
      <c r="G4445" s="123">
        <f>ФИО!M4440</f>
        <v>0</v>
      </c>
      <c r="H4445" s="125"/>
      <c r="I4445" s="124">
        <f>ФИО!N4440</f>
        <v>0</v>
      </c>
      <c r="J4445" s="57" t="str">
        <f>ФИО!O4440&amp;" "&amp;ФИО!P4440</f>
        <v xml:space="preserve"> </v>
      </c>
      <c r="K4445" s="58" t="str">
        <f>ФИО!Q4440&amp;" "&amp;ФИО!R4440&amp;" "&amp;ФИО!S4440&amp;" "&amp;ФИО!T4440&amp;" "&amp;ФИО!U4440</f>
        <v xml:space="preserve">    </v>
      </c>
      <c r="L4445" s="58"/>
    </row>
    <row r="4446" spans="2:12" ht="26.25" customHeight="1">
      <c r="B4446" s="54"/>
      <c r="C4446" s="52" t="str">
        <f>ФИО!G4441&amp;"  "&amp;ФИО!H4441&amp;"  "&amp;ФИО!I4441</f>
        <v xml:space="preserve">    </v>
      </c>
      <c r="D4446" s="61">
        <f>ФИО!J4441</f>
        <v>0</v>
      </c>
      <c r="E4446" s="61">
        <f>ФИО!K4441</f>
        <v>0</v>
      </c>
      <c r="F4446" s="48">
        <f>ФИО!L4441</f>
        <v>0</v>
      </c>
      <c r="G4446" s="123">
        <f>ФИО!M4441</f>
        <v>0</v>
      </c>
      <c r="H4446" s="125"/>
      <c r="I4446" s="124">
        <f>ФИО!N4441</f>
        <v>0</v>
      </c>
      <c r="J4446" s="57" t="str">
        <f>ФИО!O4441&amp;" "&amp;ФИО!P4441</f>
        <v xml:space="preserve"> </v>
      </c>
      <c r="K4446" s="58" t="str">
        <f>ФИО!Q4441&amp;" "&amp;ФИО!R4441&amp;" "&amp;ФИО!S4441&amp;" "&amp;ФИО!T4441&amp;" "&amp;ФИО!U4441</f>
        <v xml:space="preserve">    </v>
      </c>
      <c r="L4446" s="58"/>
    </row>
    <row r="4447" spans="2:12" ht="26.25" customHeight="1">
      <c r="B4447" s="54"/>
      <c r="C4447" s="52" t="str">
        <f>ФИО!G4442&amp;"  "&amp;ФИО!H4442&amp;"  "&amp;ФИО!I4442</f>
        <v xml:space="preserve">    </v>
      </c>
      <c r="D4447" s="61">
        <f>ФИО!J4442</f>
        <v>0</v>
      </c>
      <c r="E4447" s="61">
        <f>ФИО!K4442</f>
        <v>0</v>
      </c>
      <c r="F4447" s="48">
        <f>ФИО!L4442</f>
        <v>0</v>
      </c>
      <c r="G4447" s="123">
        <f>ФИО!M4442</f>
        <v>0</v>
      </c>
      <c r="H4447" s="125"/>
      <c r="I4447" s="124">
        <f>ФИО!N4442</f>
        <v>0</v>
      </c>
      <c r="J4447" s="57" t="str">
        <f>ФИО!O4442&amp;" "&amp;ФИО!P4442</f>
        <v xml:space="preserve"> </v>
      </c>
      <c r="K4447" s="58" t="str">
        <f>ФИО!Q4442&amp;" "&amp;ФИО!R4442&amp;" "&amp;ФИО!S4442&amp;" "&amp;ФИО!T4442&amp;" "&amp;ФИО!U4442</f>
        <v xml:space="preserve">    </v>
      </c>
      <c r="L4447" s="58"/>
    </row>
    <row r="4448" spans="2:12" ht="26.25" customHeight="1">
      <c r="B4448" s="54"/>
      <c r="C4448" s="52" t="str">
        <f>ФИО!G4443&amp;"  "&amp;ФИО!H4443&amp;"  "&amp;ФИО!I4443</f>
        <v xml:space="preserve">    </v>
      </c>
      <c r="D4448" s="61">
        <f>ФИО!J4443</f>
        <v>0</v>
      </c>
      <c r="E4448" s="61">
        <f>ФИО!K4443</f>
        <v>0</v>
      </c>
      <c r="F4448" s="48">
        <f>ФИО!L4443</f>
        <v>0</v>
      </c>
      <c r="G4448" s="123">
        <f>ФИО!M4443</f>
        <v>0</v>
      </c>
      <c r="H4448" s="125"/>
      <c r="I4448" s="124">
        <f>ФИО!N4443</f>
        <v>0</v>
      </c>
      <c r="J4448" s="57" t="str">
        <f>ФИО!O4443&amp;" "&amp;ФИО!P4443</f>
        <v xml:space="preserve"> </v>
      </c>
      <c r="K4448" s="58" t="str">
        <f>ФИО!Q4443&amp;" "&amp;ФИО!R4443&amp;" "&amp;ФИО!S4443&amp;" "&amp;ФИО!T4443&amp;" "&amp;ФИО!U4443</f>
        <v xml:space="preserve">    </v>
      </c>
      <c r="L4448" s="58"/>
    </row>
    <row r="4449" spans="2:12" ht="26.25" customHeight="1">
      <c r="B4449" s="54"/>
      <c r="C4449" s="52" t="str">
        <f>ФИО!G4444&amp;"  "&amp;ФИО!H4444&amp;"  "&amp;ФИО!I4444</f>
        <v xml:space="preserve">    </v>
      </c>
      <c r="D4449" s="61">
        <f>ФИО!J4444</f>
        <v>0</v>
      </c>
      <c r="E4449" s="61">
        <f>ФИО!K4444</f>
        <v>0</v>
      </c>
      <c r="F4449" s="48">
        <f>ФИО!L4444</f>
        <v>0</v>
      </c>
      <c r="G4449" s="123">
        <f>ФИО!M4444</f>
        <v>0</v>
      </c>
      <c r="H4449" s="125"/>
      <c r="I4449" s="124">
        <f>ФИО!N4444</f>
        <v>0</v>
      </c>
      <c r="J4449" s="57" t="str">
        <f>ФИО!O4444&amp;" "&amp;ФИО!P4444</f>
        <v xml:space="preserve"> </v>
      </c>
      <c r="K4449" s="58" t="str">
        <f>ФИО!Q4444&amp;" "&amp;ФИО!R4444&amp;" "&amp;ФИО!S4444&amp;" "&amp;ФИО!T4444&amp;" "&amp;ФИО!U4444</f>
        <v xml:space="preserve">    </v>
      </c>
      <c r="L4449" s="58"/>
    </row>
    <row r="4450" spans="2:12" ht="26.25" customHeight="1">
      <c r="B4450" s="54"/>
      <c r="C4450" s="52" t="str">
        <f>ФИО!G4445&amp;"  "&amp;ФИО!H4445&amp;"  "&amp;ФИО!I4445</f>
        <v xml:space="preserve">    </v>
      </c>
      <c r="D4450" s="61">
        <f>ФИО!J4445</f>
        <v>0</v>
      </c>
      <c r="E4450" s="61">
        <f>ФИО!K4445</f>
        <v>0</v>
      </c>
      <c r="F4450" s="48">
        <f>ФИО!L4445</f>
        <v>0</v>
      </c>
      <c r="G4450" s="123">
        <f>ФИО!M4445</f>
        <v>0</v>
      </c>
      <c r="H4450" s="125"/>
      <c r="I4450" s="124">
        <f>ФИО!N4445</f>
        <v>0</v>
      </c>
      <c r="J4450" s="57" t="str">
        <f>ФИО!O4445&amp;" "&amp;ФИО!P4445</f>
        <v xml:space="preserve"> </v>
      </c>
      <c r="K4450" s="58" t="str">
        <f>ФИО!Q4445&amp;" "&amp;ФИО!R4445&amp;" "&amp;ФИО!S4445&amp;" "&amp;ФИО!T4445&amp;" "&amp;ФИО!U4445</f>
        <v xml:space="preserve">    </v>
      </c>
      <c r="L4450" s="58"/>
    </row>
    <row r="4451" spans="2:12" ht="26.25" customHeight="1">
      <c r="B4451" s="54"/>
      <c r="C4451" s="52" t="str">
        <f>ФИО!G4446&amp;"  "&amp;ФИО!H4446&amp;"  "&amp;ФИО!I4446</f>
        <v xml:space="preserve">    </v>
      </c>
      <c r="D4451" s="61">
        <f>ФИО!J4446</f>
        <v>0</v>
      </c>
      <c r="E4451" s="61">
        <f>ФИО!K4446</f>
        <v>0</v>
      </c>
      <c r="F4451" s="48">
        <f>ФИО!L4446</f>
        <v>0</v>
      </c>
      <c r="G4451" s="123">
        <f>ФИО!M4446</f>
        <v>0</v>
      </c>
      <c r="H4451" s="125"/>
      <c r="I4451" s="124">
        <f>ФИО!N4446</f>
        <v>0</v>
      </c>
      <c r="J4451" s="57" t="str">
        <f>ФИО!O4446&amp;" "&amp;ФИО!P4446</f>
        <v xml:space="preserve"> </v>
      </c>
      <c r="K4451" s="58" t="str">
        <f>ФИО!Q4446&amp;" "&amp;ФИО!R4446&amp;" "&amp;ФИО!S4446&amp;" "&amp;ФИО!T4446&amp;" "&amp;ФИО!U4446</f>
        <v xml:space="preserve">    </v>
      </c>
      <c r="L4451" s="58"/>
    </row>
    <row r="4452" spans="2:12" ht="26.25" customHeight="1">
      <c r="B4452" s="54"/>
      <c r="C4452" s="52" t="str">
        <f>ФИО!G4447&amp;"  "&amp;ФИО!H4447&amp;"  "&amp;ФИО!I4447</f>
        <v xml:space="preserve">    </v>
      </c>
      <c r="D4452" s="61">
        <f>ФИО!J4447</f>
        <v>0</v>
      </c>
      <c r="E4452" s="61">
        <f>ФИО!K4447</f>
        <v>0</v>
      </c>
      <c r="F4452" s="48">
        <f>ФИО!L4447</f>
        <v>0</v>
      </c>
      <c r="G4452" s="123">
        <f>ФИО!M4447</f>
        <v>0</v>
      </c>
      <c r="H4452" s="125"/>
      <c r="I4452" s="124">
        <f>ФИО!N4447</f>
        <v>0</v>
      </c>
      <c r="J4452" s="57" t="str">
        <f>ФИО!O4447&amp;" "&amp;ФИО!P4447</f>
        <v xml:space="preserve"> </v>
      </c>
      <c r="K4452" s="58" t="str">
        <f>ФИО!Q4447&amp;" "&amp;ФИО!R4447&amp;" "&amp;ФИО!S4447&amp;" "&amp;ФИО!T4447&amp;" "&amp;ФИО!U4447</f>
        <v xml:space="preserve">    </v>
      </c>
      <c r="L4452" s="58"/>
    </row>
    <row r="4453" spans="2:12" ht="26.25" customHeight="1">
      <c r="B4453" s="54"/>
      <c r="C4453" s="52" t="str">
        <f>ФИО!G4448&amp;"  "&amp;ФИО!H4448&amp;"  "&amp;ФИО!I4448</f>
        <v xml:space="preserve">    </v>
      </c>
      <c r="D4453" s="61">
        <f>ФИО!J4448</f>
        <v>0</v>
      </c>
      <c r="E4453" s="61">
        <f>ФИО!K4448</f>
        <v>0</v>
      </c>
      <c r="F4453" s="48">
        <f>ФИО!L4448</f>
        <v>0</v>
      </c>
      <c r="G4453" s="123">
        <f>ФИО!M4448</f>
        <v>0</v>
      </c>
      <c r="H4453" s="125"/>
      <c r="I4453" s="124">
        <f>ФИО!N4448</f>
        <v>0</v>
      </c>
      <c r="J4453" s="57" t="str">
        <f>ФИО!O4448&amp;" "&amp;ФИО!P4448</f>
        <v xml:space="preserve"> </v>
      </c>
      <c r="K4453" s="58" t="str">
        <f>ФИО!Q4448&amp;" "&amp;ФИО!R4448&amp;" "&amp;ФИО!S4448&amp;" "&amp;ФИО!T4448&amp;" "&amp;ФИО!U4448</f>
        <v xml:space="preserve">    </v>
      </c>
      <c r="L4453" s="58"/>
    </row>
    <row r="4454" spans="2:12" ht="26.25" customHeight="1">
      <c r="B4454" s="54"/>
      <c r="C4454" s="52" t="str">
        <f>ФИО!G4449&amp;"  "&amp;ФИО!H4449&amp;"  "&amp;ФИО!I4449</f>
        <v xml:space="preserve">    </v>
      </c>
      <c r="D4454" s="61">
        <f>ФИО!J4449</f>
        <v>0</v>
      </c>
      <c r="E4454" s="61">
        <f>ФИО!K4449</f>
        <v>0</v>
      </c>
      <c r="F4454" s="48">
        <f>ФИО!L4449</f>
        <v>0</v>
      </c>
      <c r="G4454" s="123">
        <f>ФИО!M4449</f>
        <v>0</v>
      </c>
      <c r="H4454" s="125"/>
      <c r="I4454" s="124">
        <f>ФИО!N4449</f>
        <v>0</v>
      </c>
      <c r="J4454" s="57" t="str">
        <f>ФИО!O4449&amp;" "&amp;ФИО!P4449</f>
        <v xml:space="preserve"> </v>
      </c>
      <c r="K4454" s="58" t="str">
        <f>ФИО!Q4449&amp;" "&amp;ФИО!R4449&amp;" "&amp;ФИО!S4449&amp;" "&amp;ФИО!T4449&amp;" "&amp;ФИО!U4449</f>
        <v xml:space="preserve">    </v>
      </c>
      <c r="L4454" s="58"/>
    </row>
    <row r="4455" spans="2:12" ht="26.25" customHeight="1">
      <c r="B4455" s="54"/>
      <c r="C4455" s="52" t="str">
        <f>ФИО!G4450&amp;"  "&amp;ФИО!H4450&amp;"  "&amp;ФИО!I4450</f>
        <v xml:space="preserve">    </v>
      </c>
      <c r="D4455" s="61">
        <f>ФИО!J4450</f>
        <v>0</v>
      </c>
      <c r="E4455" s="61">
        <f>ФИО!K4450</f>
        <v>0</v>
      </c>
      <c r="F4455" s="48">
        <f>ФИО!L4450</f>
        <v>0</v>
      </c>
      <c r="G4455" s="123">
        <f>ФИО!M4450</f>
        <v>0</v>
      </c>
      <c r="H4455" s="125"/>
      <c r="I4455" s="124">
        <f>ФИО!N4450</f>
        <v>0</v>
      </c>
      <c r="J4455" s="57" t="str">
        <f>ФИО!O4450&amp;" "&amp;ФИО!P4450</f>
        <v xml:space="preserve"> </v>
      </c>
      <c r="K4455" s="58" t="str">
        <f>ФИО!Q4450&amp;" "&amp;ФИО!R4450&amp;" "&amp;ФИО!S4450&amp;" "&amp;ФИО!T4450&amp;" "&amp;ФИО!U4450</f>
        <v xml:space="preserve">    </v>
      </c>
      <c r="L4455" s="58"/>
    </row>
    <row r="4456" spans="2:12" ht="26.25" customHeight="1">
      <c r="B4456" s="54"/>
      <c r="C4456" s="52" t="str">
        <f>ФИО!G4451&amp;"  "&amp;ФИО!H4451&amp;"  "&amp;ФИО!I4451</f>
        <v xml:space="preserve">    </v>
      </c>
      <c r="D4456" s="61">
        <f>ФИО!J4451</f>
        <v>0</v>
      </c>
      <c r="E4456" s="61">
        <f>ФИО!K4451</f>
        <v>0</v>
      </c>
      <c r="F4456" s="48">
        <f>ФИО!L4451</f>
        <v>0</v>
      </c>
      <c r="G4456" s="123">
        <f>ФИО!M4451</f>
        <v>0</v>
      </c>
      <c r="H4456" s="125"/>
      <c r="I4456" s="124">
        <f>ФИО!N4451</f>
        <v>0</v>
      </c>
      <c r="J4456" s="57" t="str">
        <f>ФИО!O4451&amp;" "&amp;ФИО!P4451</f>
        <v xml:space="preserve"> </v>
      </c>
      <c r="K4456" s="58" t="str">
        <f>ФИО!Q4451&amp;" "&amp;ФИО!R4451&amp;" "&amp;ФИО!S4451&amp;" "&amp;ФИО!T4451&amp;" "&amp;ФИО!U4451</f>
        <v xml:space="preserve">    </v>
      </c>
      <c r="L4456" s="58"/>
    </row>
    <row r="4457" spans="2:12" ht="26.25" customHeight="1">
      <c r="B4457" s="54"/>
      <c r="C4457" s="52" t="str">
        <f>ФИО!G4452&amp;"  "&amp;ФИО!H4452&amp;"  "&amp;ФИО!I4452</f>
        <v xml:space="preserve">    </v>
      </c>
      <c r="D4457" s="61">
        <f>ФИО!J4452</f>
        <v>0</v>
      </c>
      <c r="E4457" s="61">
        <f>ФИО!K4452</f>
        <v>0</v>
      </c>
      <c r="F4457" s="48">
        <f>ФИО!L4452</f>
        <v>0</v>
      </c>
      <c r="G4457" s="123">
        <f>ФИО!M4452</f>
        <v>0</v>
      </c>
      <c r="H4457" s="125"/>
      <c r="I4457" s="124">
        <f>ФИО!N4452</f>
        <v>0</v>
      </c>
      <c r="J4457" s="57" t="str">
        <f>ФИО!O4452&amp;" "&amp;ФИО!P4452</f>
        <v xml:space="preserve"> </v>
      </c>
      <c r="K4457" s="58" t="str">
        <f>ФИО!Q4452&amp;" "&amp;ФИО!R4452&amp;" "&amp;ФИО!S4452&amp;" "&amp;ФИО!T4452&amp;" "&amp;ФИО!U4452</f>
        <v xml:space="preserve">    </v>
      </c>
      <c r="L4457" s="58"/>
    </row>
    <row r="4458" spans="2:12" ht="26.25" customHeight="1">
      <c r="B4458" s="54"/>
      <c r="C4458" s="52" t="str">
        <f>ФИО!G4453&amp;"  "&amp;ФИО!H4453&amp;"  "&amp;ФИО!I4453</f>
        <v xml:space="preserve">    </v>
      </c>
      <c r="D4458" s="61">
        <f>ФИО!J4453</f>
        <v>0</v>
      </c>
      <c r="E4458" s="61">
        <f>ФИО!K4453</f>
        <v>0</v>
      </c>
      <c r="F4458" s="48">
        <f>ФИО!L4453</f>
        <v>0</v>
      </c>
      <c r="G4458" s="123">
        <f>ФИО!M4453</f>
        <v>0</v>
      </c>
      <c r="H4458" s="125"/>
      <c r="I4458" s="124">
        <f>ФИО!N4453</f>
        <v>0</v>
      </c>
      <c r="J4458" s="57" t="str">
        <f>ФИО!O4453&amp;" "&amp;ФИО!P4453</f>
        <v xml:space="preserve"> </v>
      </c>
      <c r="K4458" s="58" t="str">
        <f>ФИО!Q4453&amp;" "&amp;ФИО!R4453&amp;" "&amp;ФИО!S4453&amp;" "&amp;ФИО!T4453&amp;" "&amp;ФИО!U4453</f>
        <v xml:space="preserve">    </v>
      </c>
      <c r="L4458" s="58"/>
    </row>
    <row r="4459" spans="2:12" ht="26.25" customHeight="1">
      <c r="B4459" s="54"/>
      <c r="C4459" s="52" t="str">
        <f>ФИО!G4454&amp;"  "&amp;ФИО!H4454&amp;"  "&amp;ФИО!I4454</f>
        <v xml:space="preserve">    </v>
      </c>
      <c r="D4459" s="61">
        <f>ФИО!J4454</f>
        <v>0</v>
      </c>
      <c r="E4459" s="61">
        <f>ФИО!K4454</f>
        <v>0</v>
      </c>
      <c r="F4459" s="48">
        <f>ФИО!L4454</f>
        <v>0</v>
      </c>
      <c r="G4459" s="123">
        <f>ФИО!M4454</f>
        <v>0</v>
      </c>
      <c r="H4459" s="125"/>
      <c r="I4459" s="124">
        <f>ФИО!N4454</f>
        <v>0</v>
      </c>
      <c r="J4459" s="57" t="str">
        <f>ФИО!O4454&amp;" "&amp;ФИО!P4454</f>
        <v xml:space="preserve"> </v>
      </c>
      <c r="K4459" s="58" t="str">
        <f>ФИО!Q4454&amp;" "&amp;ФИО!R4454&amp;" "&amp;ФИО!S4454&amp;" "&amp;ФИО!T4454&amp;" "&amp;ФИО!U4454</f>
        <v xml:space="preserve">    </v>
      </c>
      <c r="L4459" s="58"/>
    </row>
    <row r="4460" spans="2:12" ht="26.25" customHeight="1">
      <c r="B4460" s="54"/>
      <c r="C4460" s="52" t="str">
        <f>ФИО!G4455&amp;"  "&amp;ФИО!H4455&amp;"  "&amp;ФИО!I4455</f>
        <v xml:space="preserve">    </v>
      </c>
      <c r="D4460" s="61">
        <f>ФИО!J4455</f>
        <v>0</v>
      </c>
      <c r="E4460" s="61">
        <f>ФИО!K4455</f>
        <v>0</v>
      </c>
      <c r="F4460" s="48">
        <f>ФИО!L4455</f>
        <v>0</v>
      </c>
      <c r="G4460" s="123">
        <f>ФИО!M4455</f>
        <v>0</v>
      </c>
      <c r="H4460" s="125"/>
      <c r="I4460" s="124">
        <f>ФИО!N4455</f>
        <v>0</v>
      </c>
      <c r="J4460" s="57" t="str">
        <f>ФИО!O4455&amp;" "&amp;ФИО!P4455</f>
        <v xml:space="preserve"> </v>
      </c>
      <c r="K4460" s="58" t="str">
        <f>ФИО!Q4455&amp;" "&amp;ФИО!R4455&amp;" "&amp;ФИО!S4455&amp;" "&amp;ФИО!T4455&amp;" "&amp;ФИО!U4455</f>
        <v xml:space="preserve">    </v>
      </c>
      <c r="L4460" s="58"/>
    </row>
    <row r="4461" spans="2:12" ht="26.25" customHeight="1">
      <c r="B4461" s="54"/>
      <c r="C4461" s="52" t="str">
        <f>ФИО!G4456&amp;"  "&amp;ФИО!H4456&amp;"  "&amp;ФИО!I4456</f>
        <v xml:space="preserve">    </v>
      </c>
      <c r="D4461" s="61">
        <f>ФИО!J4456</f>
        <v>0</v>
      </c>
      <c r="E4461" s="61">
        <f>ФИО!K4456</f>
        <v>0</v>
      </c>
      <c r="F4461" s="48">
        <f>ФИО!L4456</f>
        <v>0</v>
      </c>
      <c r="G4461" s="123">
        <f>ФИО!M4456</f>
        <v>0</v>
      </c>
      <c r="H4461" s="125"/>
      <c r="I4461" s="124">
        <f>ФИО!N4456</f>
        <v>0</v>
      </c>
      <c r="J4461" s="57" t="str">
        <f>ФИО!O4456&amp;" "&amp;ФИО!P4456</f>
        <v xml:space="preserve"> </v>
      </c>
      <c r="K4461" s="58" t="str">
        <f>ФИО!Q4456&amp;" "&amp;ФИО!R4456&amp;" "&amp;ФИО!S4456&amp;" "&amp;ФИО!T4456&amp;" "&amp;ФИО!U4456</f>
        <v xml:space="preserve">    </v>
      </c>
      <c r="L4461" s="58"/>
    </row>
    <row r="4462" spans="2:12" ht="26.25" customHeight="1">
      <c r="B4462" s="54"/>
      <c r="C4462" s="52" t="str">
        <f>ФИО!G4457&amp;"  "&amp;ФИО!H4457&amp;"  "&amp;ФИО!I4457</f>
        <v xml:space="preserve">    </v>
      </c>
      <c r="D4462" s="61">
        <f>ФИО!J4457</f>
        <v>0</v>
      </c>
      <c r="E4462" s="61">
        <f>ФИО!K4457</f>
        <v>0</v>
      </c>
      <c r="F4462" s="48">
        <f>ФИО!L4457</f>
        <v>0</v>
      </c>
      <c r="G4462" s="123">
        <f>ФИО!M4457</f>
        <v>0</v>
      </c>
      <c r="H4462" s="125"/>
      <c r="I4462" s="124">
        <f>ФИО!N4457</f>
        <v>0</v>
      </c>
      <c r="J4462" s="57" t="str">
        <f>ФИО!O4457&amp;" "&amp;ФИО!P4457</f>
        <v xml:space="preserve"> </v>
      </c>
      <c r="K4462" s="58" t="str">
        <f>ФИО!Q4457&amp;" "&amp;ФИО!R4457&amp;" "&amp;ФИО!S4457&amp;" "&amp;ФИО!T4457&amp;" "&amp;ФИО!U4457</f>
        <v xml:space="preserve">    </v>
      </c>
      <c r="L4462" s="58"/>
    </row>
    <row r="4463" spans="2:12" ht="26.25" customHeight="1">
      <c r="B4463" s="54"/>
      <c r="C4463" s="52" t="str">
        <f>ФИО!G4458&amp;"  "&amp;ФИО!H4458&amp;"  "&amp;ФИО!I4458</f>
        <v xml:space="preserve">    </v>
      </c>
      <c r="D4463" s="61">
        <f>ФИО!J4458</f>
        <v>0</v>
      </c>
      <c r="E4463" s="61">
        <f>ФИО!K4458</f>
        <v>0</v>
      </c>
      <c r="F4463" s="48">
        <f>ФИО!L4458</f>
        <v>0</v>
      </c>
      <c r="G4463" s="123">
        <f>ФИО!M4458</f>
        <v>0</v>
      </c>
      <c r="H4463" s="125"/>
      <c r="I4463" s="124">
        <f>ФИО!N4458</f>
        <v>0</v>
      </c>
      <c r="J4463" s="57" t="str">
        <f>ФИО!O4458&amp;" "&amp;ФИО!P4458</f>
        <v xml:space="preserve"> </v>
      </c>
      <c r="K4463" s="58" t="str">
        <f>ФИО!Q4458&amp;" "&amp;ФИО!R4458&amp;" "&amp;ФИО!S4458&amp;" "&amp;ФИО!T4458&amp;" "&amp;ФИО!U4458</f>
        <v xml:space="preserve">    </v>
      </c>
      <c r="L4463" s="58"/>
    </row>
    <row r="4464" spans="2:12" ht="26.25" customHeight="1">
      <c r="B4464" s="54"/>
      <c r="C4464" s="52" t="str">
        <f>ФИО!G4459&amp;"  "&amp;ФИО!H4459&amp;"  "&amp;ФИО!I4459</f>
        <v xml:space="preserve">    </v>
      </c>
      <c r="D4464" s="61">
        <f>ФИО!J4459</f>
        <v>0</v>
      </c>
      <c r="E4464" s="61">
        <f>ФИО!K4459</f>
        <v>0</v>
      </c>
      <c r="F4464" s="48">
        <f>ФИО!L4459</f>
        <v>0</v>
      </c>
      <c r="G4464" s="123">
        <f>ФИО!M4459</f>
        <v>0</v>
      </c>
      <c r="H4464" s="125"/>
      <c r="I4464" s="124">
        <f>ФИО!N4459</f>
        <v>0</v>
      </c>
      <c r="J4464" s="57" t="str">
        <f>ФИО!O4459&amp;" "&amp;ФИО!P4459</f>
        <v xml:space="preserve"> </v>
      </c>
      <c r="K4464" s="58" t="str">
        <f>ФИО!Q4459&amp;" "&amp;ФИО!R4459&amp;" "&amp;ФИО!S4459&amp;" "&amp;ФИО!T4459&amp;" "&amp;ФИО!U4459</f>
        <v xml:space="preserve">    </v>
      </c>
      <c r="L4464" s="58"/>
    </row>
    <row r="4465" spans="2:12" ht="26.25" customHeight="1">
      <c r="B4465" s="54"/>
      <c r="C4465" s="52" t="str">
        <f>ФИО!G4460&amp;"  "&amp;ФИО!H4460&amp;"  "&amp;ФИО!I4460</f>
        <v xml:space="preserve">    </v>
      </c>
      <c r="D4465" s="61">
        <f>ФИО!J4460</f>
        <v>0</v>
      </c>
      <c r="E4465" s="61">
        <f>ФИО!K4460</f>
        <v>0</v>
      </c>
      <c r="F4465" s="48">
        <f>ФИО!L4460</f>
        <v>0</v>
      </c>
      <c r="G4465" s="123">
        <f>ФИО!M4460</f>
        <v>0</v>
      </c>
      <c r="H4465" s="125"/>
      <c r="I4465" s="124">
        <f>ФИО!N4460</f>
        <v>0</v>
      </c>
      <c r="J4465" s="57" t="str">
        <f>ФИО!O4460&amp;" "&amp;ФИО!P4460</f>
        <v xml:space="preserve"> </v>
      </c>
      <c r="K4465" s="58" t="str">
        <f>ФИО!Q4460&amp;" "&amp;ФИО!R4460&amp;" "&amp;ФИО!S4460&amp;" "&amp;ФИО!T4460&amp;" "&amp;ФИО!U4460</f>
        <v xml:space="preserve">    </v>
      </c>
      <c r="L4465" s="58"/>
    </row>
    <row r="4466" spans="2:12" ht="26.25" customHeight="1">
      <c r="B4466" s="54"/>
      <c r="C4466" s="52" t="str">
        <f>ФИО!G4461&amp;"  "&amp;ФИО!H4461&amp;"  "&amp;ФИО!I4461</f>
        <v xml:space="preserve">    </v>
      </c>
      <c r="D4466" s="61">
        <f>ФИО!J4461</f>
        <v>0</v>
      </c>
      <c r="E4466" s="61">
        <f>ФИО!K4461</f>
        <v>0</v>
      </c>
      <c r="F4466" s="48">
        <f>ФИО!L4461</f>
        <v>0</v>
      </c>
      <c r="G4466" s="123">
        <f>ФИО!M4461</f>
        <v>0</v>
      </c>
      <c r="H4466" s="125"/>
      <c r="I4466" s="124">
        <f>ФИО!N4461</f>
        <v>0</v>
      </c>
      <c r="J4466" s="57" t="str">
        <f>ФИО!O4461&amp;" "&amp;ФИО!P4461</f>
        <v xml:space="preserve"> </v>
      </c>
      <c r="K4466" s="58" t="str">
        <f>ФИО!Q4461&amp;" "&amp;ФИО!R4461&amp;" "&amp;ФИО!S4461&amp;" "&amp;ФИО!T4461&amp;" "&amp;ФИО!U4461</f>
        <v xml:space="preserve">    </v>
      </c>
      <c r="L4466" s="58"/>
    </row>
    <row r="4467" spans="2:12" ht="26.25" customHeight="1">
      <c r="B4467" s="54"/>
      <c r="C4467" s="52" t="str">
        <f>ФИО!G4462&amp;"  "&amp;ФИО!H4462&amp;"  "&amp;ФИО!I4462</f>
        <v xml:space="preserve">    </v>
      </c>
      <c r="D4467" s="61">
        <f>ФИО!J4462</f>
        <v>0</v>
      </c>
      <c r="E4467" s="61">
        <f>ФИО!K4462</f>
        <v>0</v>
      </c>
      <c r="F4467" s="48">
        <f>ФИО!L4462</f>
        <v>0</v>
      </c>
      <c r="G4467" s="123">
        <f>ФИО!M4462</f>
        <v>0</v>
      </c>
      <c r="H4467" s="125"/>
      <c r="I4467" s="124">
        <f>ФИО!N4462</f>
        <v>0</v>
      </c>
      <c r="J4467" s="57" t="str">
        <f>ФИО!O4462&amp;" "&amp;ФИО!P4462</f>
        <v xml:space="preserve"> </v>
      </c>
      <c r="K4467" s="58" t="str">
        <f>ФИО!Q4462&amp;" "&amp;ФИО!R4462&amp;" "&amp;ФИО!S4462&amp;" "&amp;ФИО!T4462&amp;" "&amp;ФИО!U4462</f>
        <v xml:space="preserve">    </v>
      </c>
      <c r="L4467" s="58"/>
    </row>
    <row r="4468" spans="2:12" ht="26.25" customHeight="1">
      <c r="B4468" s="54"/>
      <c r="C4468" s="52" t="str">
        <f>ФИО!G4463&amp;"  "&amp;ФИО!H4463&amp;"  "&amp;ФИО!I4463</f>
        <v xml:space="preserve">    </v>
      </c>
      <c r="D4468" s="61">
        <f>ФИО!J4463</f>
        <v>0</v>
      </c>
      <c r="E4468" s="61">
        <f>ФИО!K4463</f>
        <v>0</v>
      </c>
      <c r="F4468" s="48">
        <f>ФИО!L4463</f>
        <v>0</v>
      </c>
      <c r="G4468" s="123">
        <f>ФИО!M4463</f>
        <v>0</v>
      </c>
      <c r="H4468" s="125"/>
      <c r="I4468" s="124">
        <f>ФИО!N4463</f>
        <v>0</v>
      </c>
      <c r="J4468" s="57" t="str">
        <f>ФИО!O4463&amp;" "&amp;ФИО!P4463</f>
        <v xml:space="preserve"> </v>
      </c>
      <c r="K4468" s="58" t="str">
        <f>ФИО!Q4463&amp;" "&amp;ФИО!R4463&amp;" "&amp;ФИО!S4463&amp;" "&amp;ФИО!T4463&amp;" "&amp;ФИО!U4463</f>
        <v xml:space="preserve">    </v>
      </c>
      <c r="L4468" s="58"/>
    </row>
    <row r="4469" spans="2:12" ht="26.25" customHeight="1">
      <c r="B4469" s="54"/>
      <c r="C4469" s="52" t="str">
        <f>ФИО!G4464&amp;"  "&amp;ФИО!H4464&amp;"  "&amp;ФИО!I4464</f>
        <v xml:space="preserve">    </v>
      </c>
      <c r="D4469" s="61">
        <f>ФИО!J4464</f>
        <v>0</v>
      </c>
      <c r="E4469" s="61">
        <f>ФИО!K4464</f>
        <v>0</v>
      </c>
      <c r="F4469" s="48">
        <f>ФИО!L4464</f>
        <v>0</v>
      </c>
      <c r="G4469" s="123">
        <f>ФИО!M4464</f>
        <v>0</v>
      </c>
      <c r="H4469" s="125"/>
      <c r="I4469" s="124">
        <f>ФИО!N4464</f>
        <v>0</v>
      </c>
      <c r="J4469" s="57" t="str">
        <f>ФИО!O4464&amp;" "&amp;ФИО!P4464</f>
        <v xml:space="preserve"> </v>
      </c>
      <c r="K4469" s="58" t="str">
        <f>ФИО!Q4464&amp;" "&amp;ФИО!R4464&amp;" "&amp;ФИО!S4464&amp;" "&amp;ФИО!T4464&amp;" "&amp;ФИО!U4464</f>
        <v xml:space="preserve">    </v>
      </c>
      <c r="L4469" s="58"/>
    </row>
    <row r="4470" spans="2:12" ht="26.25" customHeight="1">
      <c r="B4470" s="54"/>
      <c r="C4470" s="52" t="str">
        <f>ФИО!G4465&amp;"  "&amp;ФИО!H4465&amp;"  "&amp;ФИО!I4465</f>
        <v xml:space="preserve">    </v>
      </c>
      <c r="D4470" s="61">
        <f>ФИО!J4465</f>
        <v>0</v>
      </c>
      <c r="E4470" s="61">
        <f>ФИО!K4465</f>
        <v>0</v>
      </c>
      <c r="F4470" s="48">
        <f>ФИО!L4465</f>
        <v>0</v>
      </c>
      <c r="G4470" s="123">
        <f>ФИО!M4465</f>
        <v>0</v>
      </c>
      <c r="H4470" s="125"/>
      <c r="I4470" s="124">
        <f>ФИО!N4465</f>
        <v>0</v>
      </c>
      <c r="J4470" s="57" t="str">
        <f>ФИО!O4465&amp;" "&amp;ФИО!P4465</f>
        <v xml:space="preserve"> </v>
      </c>
      <c r="K4470" s="58" t="str">
        <f>ФИО!Q4465&amp;" "&amp;ФИО!R4465&amp;" "&amp;ФИО!S4465&amp;" "&amp;ФИО!T4465&amp;" "&amp;ФИО!U4465</f>
        <v xml:space="preserve">    </v>
      </c>
      <c r="L4470" s="58"/>
    </row>
    <row r="4471" spans="2:12" ht="26.25" customHeight="1">
      <c r="B4471" s="54"/>
      <c r="C4471" s="52" t="str">
        <f>ФИО!G4466&amp;"  "&amp;ФИО!H4466&amp;"  "&amp;ФИО!I4466</f>
        <v xml:space="preserve">    </v>
      </c>
      <c r="D4471" s="61">
        <f>ФИО!J4466</f>
        <v>0</v>
      </c>
      <c r="E4471" s="61">
        <f>ФИО!K4466</f>
        <v>0</v>
      </c>
      <c r="F4471" s="48">
        <f>ФИО!L4466</f>
        <v>0</v>
      </c>
      <c r="G4471" s="123">
        <f>ФИО!M4466</f>
        <v>0</v>
      </c>
      <c r="H4471" s="125"/>
      <c r="I4471" s="124">
        <f>ФИО!N4466</f>
        <v>0</v>
      </c>
      <c r="J4471" s="57" t="str">
        <f>ФИО!O4466&amp;" "&amp;ФИО!P4466</f>
        <v xml:space="preserve"> </v>
      </c>
      <c r="K4471" s="58" t="str">
        <f>ФИО!Q4466&amp;" "&amp;ФИО!R4466&amp;" "&amp;ФИО!S4466&amp;" "&amp;ФИО!T4466&amp;" "&amp;ФИО!U4466</f>
        <v xml:space="preserve">    </v>
      </c>
      <c r="L4471" s="58"/>
    </row>
    <row r="4472" spans="2:12" ht="26.25" customHeight="1">
      <c r="B4472" s="54"/>
      <c r="C4472" s="52" t="str">
        <f>ФИО!G4467&amp;"  "&amp;ФИО!H4467&amp;"  "&amp;ФИО!I4467</f>
        <v xml:space="preserve">    </v>
      </c>
      <c r="D4472" s="61">
        <f>ФИО!J4467</f>
        <v>0</v>
      </c>
      <c r="E4472" s="61">
        <f>ФИО!K4467</f>
        <v>0</v>
      </c>
      <c r="F4472" s="48">
        <f>ФИО!L4467</f>
        <v>0</v>
      </c>
      <c r="G4472" s="123">
        <f>ФИО!M4467</f>
        <v>0</v>
      </c>
      <c r="H4472" s="125"/>
      <c r="I4472" s="124">
        <f>ФИО!N4467</f>
        <v>0</v>
      </c>
      <c r="J4472" s="57" t="str">
        <f>ФИО!O4467&amp;" "&amp;ФИО!P4467</f>
        <v xml:space="preserve"> </v>
      </c>
      <c r="K4472" s="58" t="str">
        <f>ФИО!Q4467&amp;" "&amp;ФИО!R4467&amp;" "&amp;ФИО!S4467&amp;" "&amp;ФИО!T4467&amp;" "&amp;ФИО!U4467</f>
        <v xml:space="preserve">    </v>
      </c>
      <c r="L4472" s="58"/>
    </row>
    <row r="4473" spans="2:12" ht="26.25" customHeight="1">
      <c r="B4473" s="54"/>
      <c r="C4473" s="52" t="str">
        <f>ФИО!G4468&amp;"  "&amp;ФИО!H4468&amp;"  "&amp;ФИО!I4468</f>
        <v xml:space="preserve">    </v>
      </c>
      <c r="D4473" s="61">
        <f>ФИО!J4468</f>
        <v>0</v>
      </c>
      <c r="E4473" s="61">
        <f>ФИО!K4468</f>
        <v>0</v>
      </c>
      <c r="F4473" s="48">
        <f>ФИО!L4468</f>
        <v>0</v>
      </c>
      <c r="G4473" s="123">
        <f>ФИО!M4468</f>
        <v>0</v>
      </c>
      <c r="H4473" s="125"/>
      <c r="I4473" s="124">
        <f>ФИО!N4468</f>
        <v>0</v>
      </c>
      <c r="J4473" s="57" t="str">
        <f>ФИО!O4468&amp;" "&amp;ФИО!P4468</f>
        <v xml:space="preserve"> </v>
      </c>
      <c r="K4473" s="58" t="str">
        <f>ФИО!Q4468&amp;" "&amp;ФИО!R4468&amp;" "&amp;ФИО!S4468&amp;" "&amp;ФИО!T4468&amp;" "&amp;ФИО!U4468</f>
        <v xml:space="preserve">    </v>
      </c>
      <c r="L4473" s="58"/>
    </row>
    <row r="4474" spans="2:12" ht="26.25" customHeight="1">
      <c r="B4474" s="54"/>
      <c r="C4474" s="52" t="str">
        <f>ФИО!G4469&amp;"  "&amp;ФИО!H4469&amp;"  "&amp;ФИО!I4469</f>
        <v xml:space="preserve">    </v>
      </c>
      <c r="D4474" s="61">
        <f>ФИО!J4469</f>
        <v>0</v>
      </c>
      <c r="E4474" s="61">
        <f>ФИО!K4469</f>
        <v>0</v>
      </c>
      <c r="F4474" s="48">
        <f>ФИО!L4469</f>
        <v>0</v>
      </c>
      <c r="G4474" s="123">
        <f>ФИО!M4469</f>
        <v>0</v>
      </c>
      <c r="H4474" s="125"/>
      <c r="I4474" s="124">
        <f>ФИО!N4469</f>
        <v>0</v>
      </c>
      <c r="J4474" s="57" t="str">
        <f>ФИО!O4469&amp;" "&amp;ФИО!P4469</f>
        <v xml:space="preserve"> </v>
      </c>
      <c r="K4474" s="58" t="str">
        <f>ФИО!Q4469&amp;" "&amp;ФИО!R4469&amp;" "&amp;ФИО!S4469&amp;" "&amp;ФИО!T4469&amp;" "&amp;ФИО!U4469</f>
        <v xml:space="preserve">    </v>
      </c>
      <c r="L4474" s="58"/>
    </row>
    <row r="4475" spans="2:12" ht="26.25" customHeight="1">
      <c r="B4475" s="54"/>
      <c r="C4475" s="52" t="str">
        <f>ФИО!G4470&amp;"  "&amp;ФИО!H4470&amp;"  "&amp;ФИО!I4470</f>
        <v xml:space="preserve">    </v>
      </c>
      <c r="D4475" s="61">
        <f>ФИО!J4470</f>
        <v>0</v>
      </c>
      <c r="E4475" s="61">
        <f>ФИО!K4470</f>
        <v>0</v>
      </c>
      <c r="F4475" s="48">
        <f>ФИО!L4470</f>
        <v>0</v>
      </c>
      <c r="G4475" s="123">
        <f>ФИО!M4470</f>
        <v>0</v>
      </c>
      <c r="H4475" s="125"/>
      <c r="I4475" s="124">
        <f>ФИО!N4470</f>
        <v>0</v>
      </c>
      <c r="J4475" s="57" t="str">
        <f>ФИО!O4470&amp;" "&amp;ФИО!P4470</f>
        <v xml:space="preserve"> </v>
      </c>
      <c r="K4475" s="58" t="str">
        <f>ФИО!Q4470&amp;" "&amp;ФИО!R4470&amp;" "&amp;ФИО!S4470&amp;" "&amp;ФИО!T4470&amp;" "&amp;ФИО!U4470</f>
        <v xml:space="preserve">    </v>
      </c>
      <c r="L4475" s="58"/>
    </row>
    <row r="4476" spans="2:12" ht="26.25" customHeight="1">
      <c r="B4476" s="54"/>
      <c r="C4476" s="52" t="str">
        <f>ФИО!G4471&amp;"  "&amp;ФИО!H4471&amp;"  "&amp;ФИО!I4471</f>
        <v xml:space="preserve">    </v>
      </c>
      <c r="D4476" s="61">
        <f>ФИО!J4471</f>
        <v>0</v>
      </c>
      <c r="E4476" s="61">
        <f>ФИО!K4471</f>
        <v>0</v>
      </c>
      <c r="F4476" s="48">
        <f>ФИО!L4471</f>
        <v>0</v>
      </c>
      <c r="G4476" s="123">
        <f>ФИО!M4471</f>
        <v>0</v>
      </c>
      <c r="H4476" s="125"/>
      <c r="I4476" s="124">
        <f>ФИО!N4471</f>
        <v>0</v>
      </c>
      <c r="J4476" s="57" t="str">
        <f>ФИО!O4471&amp;" "&amp;ФИО!P4471</f>
        <v xml:space="preserve"> </v>
      </c>
      <c r="K4476" s="58" t="str">
        <f>ФИО!Q4471&amp;" "&amp;ФИО!R4471&amp;" "&amp;ФИО!S4471&amp;" "&amp;ФИО!T4471&amp;" "&amp;ФИО!U4471</f>
        <v xml:space="preserve">    </v>
      </c>
      <c r="L4476" s="58"/>
    </row>
    <row r="4477" spans="2:12" ht="26.25" customHeight="1">
      <c r="B4477" s="54"/>
      <c r="C4477" s="52" t="str">
        <f>ФИО!G4472&amp;"  "&amp;ФИО!H4472&amp;"  "&amp;ФИО!I4472</f>
        <v xml:space="preserve">    </v>
      </c>
      <c r="D4477" s="61">
        <f>ФИО!J4472</f>
        <v>0</v>
      </c>
      <c r="E4477" s="61">
        <f>ФИО!K4472</f>
        <v>0</v>
      </c>
      <c r="F4477" s="48">
        <f>ФИО!L4472</f>
        <v>0</v>
      </c>
      <c r="G4477" s="123">
        <f>ФИО!M4472</f>
        <v>0</v>
      </c>
      <c r="H4477" s="125"/>
      <c r="I4477" s="124">
        <f>ФИО!N4472</f>
        <v>0</v>
      </c>
      <c r="J4477" s="57" t="str">
        <f>ФИО!O4472&amp;" "&amp;ФИО!P4472</f>
        <v xml:space="preserve"> </v>
      </c>
      <c r="K4477" s="58" t="str">
        <f>ФИО!Q4472&amp;" "&amp;ФИО!R4472&amp;" "&amp;ФИО!S4472&amp;" "&amp;ФИО!T4472&amp;" "&amp;ФИО!U4472</f>
        <v xml:space="preserve">    </v>
      </c>
      <c r="L4477" s="58"/>
    </row>
    <row r="4478" spans="2:12" ht="26.25" customHeight="1">
      <c r="B4478" s="54"/>
      <c r="C4478" s="52" t="str">
        <f>ФИО!G4473&amp;"  "&amp;ФИО!H4473&amp;"  "&amp;ФИО!I4473</f>
        <v xml:space="preserve">    </v>
      </c>
      <c r="D4478" s="61">
        <f>ФИО!J4473</f>
        <v>0</v>
      </c>
      <c r="E4478" s="61">
        <f>ФИО!K4473</f>
        <v>0</v>
      </c>
      <c r="F4478" s="48">
        <f>ФИО!L4473</f>
        <v>0</v>
      </c>
      <c r="G4478" s="123">
        <f>ФИО!M4473</f>
        <v>0</v>
      </c>
      <c r="H4478" s="125"/>
      <c r="I4478" s="124">
        <f>ФИО!N4473</f>
        <v>0</v>
      </c>
      <c r="J4478" s="57" t="str">
        <f>ФИО!O4473&amp;" "&amp;ФИО!P4473</f>
        <v xml:space="preserve"> </v>
      </c>
      <c r="K4478" s="58" t="str">
        <f>ФИО!Q4473&amp;" "&amp;ФИО!R4473&amp;" "&amp;ФИО!S4473&amp;" "&amp;ФИО!T4473&amp;" "&amp;ФИО!U4473</f>
        <v xml:space="preserve">    </v>
      </c>
      <c r="L4478" s="58"/>
    </row>
    <row r="4479" spans="2:12" ht="26.25" customHeight="1">
      <c r="B4479" s="54"/>
      <c r="C4479" s="52" t="str">
        <f>ФИО!G4474&amp;"  "&amp;ФИО!H4474&amp;"  "&amp;ФИО!I4474</f>
        <v xml:space="preserve">    </v>
      </c>
      <c r="D4479" s="61">
        <f>ФИО!J4474</f>
        <v>0</v>
      </c>
      <c r="E4479" s="61">
        <f>ФИО!K4474</f>
        <v>0</v>
      </c>
      <c r="F4479" s="48">
        <f>ФИО!L4474</f>
        <v>0</v>
      </c>
      <c r="G4479" s="123">
        <f>ФИО!M4474</f>
        <v>0</v>
      </c>
      <c r="H4479" s="125"/>
      <c r="I4479" s="124">
        <f>ФИО!N4474</f>
        <v>0</v>
      </c>
      <c r="J4479" s="57" t="str">
        <f>ФИО!O4474&amp;" "&amp;ФИО!P4474</f>
        <v xml:space="preserve"> </v>
      </c>
      <c r="K4479" s="58" t="str">
        <f>ФИО!Q4474&amp;" "&amp;ФИО!R4474&amp;" "&amp;ФИО!S4474&amp;" "&amp;ФИО!T4474&amp;" "&amp;ФИО!U4474</f>
        <v xml:space="preserve">    </v>
      </c>
      <c r="L4479" s="58"/>
    </row>
    <row r="4480" spans="2:12" ht="26.25" customHeight="1">
      <c r="B4480" s="54"/>
      <c r="C4480" s="52" t="str">
        <f>ФИО!G4475&amp;"  "&amp;ФИО!H4475&amp;"  "&amp;ФИО!I4475</f>
        <v xml:space="preserve">    </v>
      </c>
      <c r="D4480" s="61">
        <f>ФИО!J4475</f>
        <v>0</v>
      </c>
      <c r="E4480" s="61">
        <f>ФИО!K4475</f>
        <v>0</v>
      </c>
      <c r="F4480" s="48">
        <f>ФИО!L4475</f>
        <v>0</v>
      </c>
      <c r="G4480" s="123">
        <f>ФИО!M4475</f>
        <v>0</v>
      </c>
      <c r="H4480" s="125"/>
      <c r="I4480" s="124">
        <f>ФИО!N4475</f>
        <v>0</v>
      </c>
      <c r="J4480" s="57" t="str">
        <f>ФИО!O4475&amp;" "&amp;ФИО!P4475</f>
        <v xml:space="preserve"> </v>
      </c>
      <c r="K4480" s="58" t="str">
        <f>ФИО!Q4475&amp;" "&amp;ФИО!R4475&amp;" "&amp;ФИО!S4475&amp;" "&amp;ФИО!T4475&amp;" "&amp;ФИО!U4475</f>
        <v xml:space="preserve">    </v>
      </c>
      <c r="L4480" s="58"/>
    </row>
    <row r="4481" spans="2:12" ht="26.25" customHeight="1">
      <c r="B4481" s="54"/>
      <c r="C4481" s="52" t="str">
        <f>ФИО!G4476&amp;"  "&amp;ФИО!H4476&amp;"  "&amp;ФИО!I4476</f>
        <v xml:space="preserve">    </v>
      </c>
      <c r="D4481" s="61">
        <f>ФИО!J4476</f>
        <v>0</v>
      </c>
      <c r="E4481" s="61">
        <f>ФИО!K4476</f>
        <v>0</v>
      </c>
      <c r="F4481" s="48">
        <f>ФИО!L4476</f>
        <v>0</v>
      </c>
      <c r="G4481" s="123">
        <f>ФИО!M4476</f>
        <v>0</v>
      </c>
      <c r="H4481" s="125"/>
      <c r="I4481" s="124">
        <f>ФИО!N4476</f>
        <v>0</v>
      </c>
      <c r="J4481" s="57" t="str">
        <f>ФИО!O4476&amp;" "&amp;ФИО!P4476</f>
        <v xml:space="preserve"> </v>
      </c>
      <c r="K4481" s="58" t="str">
        <f>ФИО!Q4476&amp;" "&amp;ФИО!R4476&amp;" "&amp;ФИО!S4476&amp;" "&amp;ФИО!T4476&amp;" "&amp;ФИО!U4476</f>
        <v xml:space="preserve">    </v>
      </c>
      <c r="L4481" s="58"/>
    </row>
    <row r="4482" spans="2:12" ht="26.25" customHeight="1">
      <c r="B4482" s="54"/>
      <c r="C4482" s="52" t="str">
        <f>ФИО!G4477&amp;"  "&amp;ФИО!H4477&amp;"  "&amp;ФИО!I4477</f>
        <v xml:space="preserve">    </v>
      </c>
      <c r="D4482" s="61">
        <f>ФИО!J4477</f>
        <v>0</v>
      </c>
      <c r="E4482" s="61">
        <f>ФИО!K4477</f>
        <v>0</v>
      </c>
      <c r="F4482" s="48">
        <f>ФИО!L4477</f>
        <v>0</v>
      </c>
      <c r="G4482" s="123">
        <f>ФИО!M4477</f>
        <v>0</v>
      </c>
      <c r="H4482" s="125"/>
      <c r="I4482" s="124">
        <f>ФИО!N4477</f>
        <v>0</v>
      </c>
      <c r="J4482" s="57" t="str">
        <f>ФИО!O4477&amp;" "&amp;ФИО!P4477</f>
        <v xml:space="preserve"> </v>
      </c>
      <c r="K4482" s="58" t="str">
        <f>ФИО!Q4477&amp;" "&amp;ФИО!R4477&amp;" "&amp;ФИО!S4477&amp;" "&amp;ФИО!T4477&amp;" "&amp;ФИО!U4477</f>
        <v xml:space="preserve">    </v>
      </c>
      <c r="L4482" s="58"/>
    </row>
    <row r="4483" spans="2:12" ht="26.25" customHeight="1">
      <c r="B4483" s="54"/>
      <c r="C4483" s="52" t="str">
        <f>ФИО!G4478&amp;"  "&amp;ФИО!H4478&amp;"  "&amp;ФИО!I4478</f>
        <v xml:space="preserve">    </v>
      </c>
      <c r="D4483" s="61">
        <f>ФИО!J4478</f>
        <v>0</v>
      </c>
      <c r="E4483" s="61">
        <f>ФИО!K4478</f>
        <v>0</v>
      </c>
      <c r="F4483" s="48">
        <f>ФИО!L4478</f>
        <v>0</v>
      </c>
      <c r="G4483" s="123">
        <f>ФИО!M4478</f>
        <v>0</v>
      </c>
      <c r="H4483" s="125"/>
      <c r="I4483" s="124">
        <f>ФИО!N4478</f>
        <v>0</v>
      </c>
      <c r="J4483" s="57" t="str">
        <f>ФИО!O4478&amp;" "&amp;ФИО!P4478</f>
        <v xml:space="preserve"> </v>
      </c>
      <c r="K4483" s="58" t="str">
        <f>ФИО!Q4478&amp;" "&amp;ФИО!R4478&amp;" "&amp;ФИО!S4478&amp;" "&amp;ФИО!T4478&amp;" "&amp;ФИО!U4478</f>
        <v xml:space="preserve">    </v>
      </c>
      <c r="L4483" s="58"/>
    </row>
    <row r="4484" spans="2:12" ht="26.25" customHeight="1">
      <c r="B4484" s="54"/>
      <c r="C4484" s="52" t="str">
        <f>ФИО!G4479&amp;"  "&amp;ФИО!H4479&amp;"  "&amp;ФИО!I4479</f>
        <v xml:space="preserve">    </v>
      </c>
      <c r="D4484" s="61">
        <f>ФИО!J4479</f>
        <v>0</v>
      </c>
      <c r="E4484" s="61">
        <f>ФИО!K4479</f>
        <v>0</v>
      </c>
      <c r="F4484" s="48">
        <f>ФИО!L4479</f>
        <v>0</v>
      </c>
      <c r="G4484" s="123">
        <f>ФИО!M4479</f>
        <v>0</v>
      </c>
      <c r="H4484" s="125"/>
      <c r="I4484" s="124">
        <f>ФИО!N4479</f>
        <v>0</v>
      </c>
      <c r="J4484" s="57" t="str">
        <f>ФИО!O4479&amp;" "&amp;ФИО!P4479</f>
        <v xml:space="preserve"> </v>
      </c>
      <c r="K4484" s="58" t="str">
        <f>ФИО!Q4479&amp;" "&amp;ФИО!R4479&amp;" "&amp;ФИО!S4479&amp;" "&amp;ФИО!T4479&amp;" "&amp;ФИО!U4479</f>
        <v xml:space="preserve">    </v>
      </c>
      <c r="L4484" s="58"/>
    </row>
    <row r="4485" spans="2:12" ht="26.25" customHeight="1">
      <c r="B4485" s="54"/>
      <c r="C4485" s="52" t="str">
        <f>ФИО!G4480&amp;"  "&amp;ФИО!H4480&amp;"  "&amp;ФИО!I4480</f>
        <v xml:space="preserve">    </v>
      </c>
      <c r="D4485" s="61">
        <f>ФИО!J4480</f>
        <v>0</v>
      </c>
      <c r="E4485" s="61">
        <f>ФИО!K4480</f>
        <v>0</v>
      </c>
      <c r="F4485" s="48">
        <f>ФИО!L4480</f>
        <v>0</v>
      </c>
      <c r="G4485" s="123">
        <f>ФИО!M4480</f>
        <v>0</v>
      </c>
      <c r="H4485" s="125"/>
      <c r="I4485" s="124">
        <f>ФИО!N4480</f>
        <v>0</v>
      </c>
      <c r="J4485" s="57" t="str">
        <f>ФИО!O4480&amp;" "&amp;ФИО!P4480</f>
        <v xml:space="preserve"> </v>
      </c>
      <c r="K4485" s="58" t="str">
        <f>ФИО!Q4480&amp;" "&amp;ФИО!R4480&amp;" "&amp;ФИО!S4480&amp;" "&amp;ФИО!T4480&amp;" "&amp;ФИО!U4480</f>
        <v xml:space="preserve">    </v>
      </c>
      <c r="L4485" s="58"/>
    </row>
    <row r="4486" spans="2:12" ht="26.25" customHeight="1">
      <c r="B4486" s="54"/>
      <c r="C4486" s="52" t="str">
        <f>ФИО!G4481&amp;"  "&amp;ФИО!H4481&amp;"  "&amp;ФИО!I4481</f>
        <v xml:space="preserve">    </v>
      </c>
      <c r="D4486" s="61">
        <f>ФИО!J4481</f>
        <v>0</v>
      </c>
      <c r="E4486" s="61">
        <f>ФИО!K4481</f>
        <v>0</v>
      </c>
      <c r="F4486" s="48">
        <f>ФИО!L4481</f>
        <v>0</v>
      </c>
      <c r="G4486" s="123">
        <f>ФИО!M4481</f>
        <v>0</v>
      </c>
      <c r="H4486" s="125"/>
      <c r="I4486" s="124">
        <f>ФИО!N4481</f>
        <v>0</v>
      </c>
      <c r="J4486" s="57" t="str">
        <f>ФИО!O4481&amp;" "&amp;ФИО!P4481</f>
        <v xml:space="preserve"> </v>
      </c>
      <c r="K4486" s="58" t="str">
        <f>ФИО!Q4481&amp;" "&amp;ФИО!R4481&amp;" "&amp;ФИО!S4481&amp;" "&amp;ФИО!T4481&amp;" "&amp;ФИО!U4481</f>
        <v xml:space="preserve">    </v>
      </c>
      <c r="L4486" s="58"/>
    </row>
    <row r="4487" spans="2:12" ht="26.25" customHeight="1">
      <c r="B4487" s="54"/>
      <c r="C4487" s="52" t="str">
        <f>ФИО!G4482&amp;"  "&amp;ФИО!H4482&amp;"  "&amp;ФИО!I4482</f>
        <v xml:space="preserve">    </v>
      </c>
      <c r="D4487" s="61">
        <f>ФИО!J4482</f>
        <v>0</v>
      </c>
      <c r="E4487" s="61">
        <f>ФИО!K4482</f>
        <v>0</v>
      </c>
      <c r="F4487" s="48">
        <f>ФИО!L4482</f>
        <v>0</v>
      </c>
      <c r="G4487" s="123">
        <f>ФИО!M4482</f>
        <v>0</v>
      </c>
      <c r="H4487" s="125"/>
      <c r="I4487" s="124">
        <f>ФИО!N4482</f>
        <v>0</v>
      </c>
      <c r="J4487" s="57" t="str">
        <f>ФИО!O4482&amp;" "&amp;ФИО!P4482</f>
        <v xml:space="preserve"> </v>
      </c>
      <c r="K4487" s="58" t="str">
        <f>ФИО!Q4482&amp;" "&amp;ФИО!R4482&amp;" "&amp;ФИО!S4482&amp;" "&amp;ФИО!T4482&amp;" "&amp;ФИО!U4482</f>
        <v xml:space="preserve">    </v>
      </c>
      <c r="L4487" s="58"/>
    </row>
    <row r="4488" spans="2:12" ht="26.25" customHeight="1">
      <c r="B4488" s="54"/>
      <c r="C4488" s="52" t="str">
        <f>ФИО!G4483&amp;"  "&amp;ФИО!H4483&amp;"  "&amp;ФИО!I4483</f>
        <v xml:space="preserve">    </v>
      </c>
      <c r="D4488" s="61">
        <f>ФИО!J4483</f>
        <v>0</v>
      </c>
      <c r="E4488" s="61">
        <f>ФИО!K4483</f>
        <v>0</v>
      </c>
      <c r="F4488" s="48">
        <f>ФИО!L4483</f>
        <v>0</v>
      </c>
      <c r="G4488" s="123">
        <f>ФИО!M4483</f>
        <v>0</v>
      </c>
      <c r="H4488" s="125"/>
      <c r="I4488" s="124">
        <f>ФИО!N4483</f>
        <v>0</v>
      </c>
      <c r="J4488" s="57" t="str">
        <f>ФИО!O4483&amp;" "&amp;ФИО!P4483</f>
        <v xml:space="preserve"> </v>
      </c>
      <c r="K4488" s="58" t="str">
        <f>ФИО!Q4483&amp;" "&amp;ФИО!R4483&amp;" "&amp;ФИО!S4483&amp;" "&amp;ФИО!T4483&amp;" "&amp;ФИО!U4483</f>
        <v xml:space="preserve">    </v>
      </c>
      <c r="L4488" s="58"/>
    </row>
    <row r="4489" spans="2:12" ht="26.25" customHeight="1">
      <c r="B4489" s="54"/>
      <c r="C4489" s="52" t="str">
        <f>ФИО!G4484&amp;"  "&amp;ФИО!H4484&amp;"  "&amp;ФИО!I4484</f>
        <v xml:space="preserve">    </v>
      </c>
      <c r="D4489" s="61">
        <f>ФИО!J4484</f>
        <v>0</v>
      </c>
      <c r="E4489" s="61">
        <f>ФИО!K4484</f>
        <v>0</v>
      </c>
      <c r="F4489" s="48">
        <f>ФИО!L4484</f>
        <v>0</v>
      </c>
      <c r="G4489" s="123">
        <f>ФИО!M4484</f>
        <v>0</v>
      </c>
      <c r="H4489" s="125"/>
      <c r="I4489" s="124">
        <f>ФИО!N4484</f>
        <v>0</v>
      </c>
      <c r="J4489" s="57" t="str">
        <f>ФИО!O4484&amp;" "&amp;ФИО!P4484</f>
        <v xml:space="preserve"> </v>
      </c>
      <c r="K4489" s="58" t="str">
        <f>ФИО!Q4484&amp;" "&amp;ФИО!R4484&amp;" "&amp;ФИО!S4484&amp;" "&amp;ФИО!T4484&amp;" "&amp;ФИО!U4484</f>
        <v xml:space="preserve">    </v>
      </c>
      <c r="L4489" s="58"/>
    </row>
    <row r="4490" spans="2:12" ht="26.25" customHeight="1">
      <c r="B4490" s="54"/>
      <c r="C4490" s="52" t="str">
        <f>ФИО!G4485&amp;"  "&amp;ФИО!H4485&amp;"  "&amp;ФИО!I4485</f>
        <v xml:space="preserve">    </v>
      </c>
      <c r="D4490" s="61">
        <f>ФИО!J4485</f>
        <v>0</v>
      </c>
      <c r="E4490" s="61">
        <f>ФИО!K4485</f>
        <v>0</v>
      </c>
      <c r="F4490" s="48">
        <f>ФИО!L4485</f>
        <v>0</v>
      </c>
      <c r="G4490" s="123">
        <f>ФИО!M4485</f>
        <v>0</v>
      </c>
      <c r="H4490" s="125"/>
      <c r="I4490" s="124">
        <f>ФИО!N4485</f>
        <v>0</v>
      </c>
      <c r="J4490" s="57" t="str">
        <f>ФИО!O4485&amp;" "&amp;ФИО!P4485</f>
        <v xml:space="preserve"> </v>
      </c>
      <c r="K4490" s="58" t="str">
        <f>ФИО!Q4485&amp;" "&amp;ФИО!R4485&amp;" "&amp;ФИО!S4485&amp;" "&amp;ФИО!T4485&amp;" "&amp;ФИО!U4485</f>
        <v xml:space="preserve">    </v>
      </c>
      <c r="L4490" s="58"/>
    </row>
    <row r="4491" spans="2:12" ht="26.25" customHeight="1">
      <c r="B4491" s="54"/>
      <c r="C4491" s="52" t="str">
        <f>ФИО!G4486&amp;"  "&amp;ФИО!H4486&amp;"  "&amp;ФИО!I4486</f>
        <v xml:space="preserve">    </v>
      </c>
      <c r="D4491" s="61">
        <f>ФИО!J4486</f>
        <v>0</v>
      </c>
      <c r="E4491" s="61">
        <f>ФИО!K4486</f>
        <v>0</v>
      </c>
      <c r="F4491" s="48">
        <f>ФИО!L4486</f>
        <v>0</v>
      </c>
      <c r="G4491" s="123">
        <f>ФИО!M4486</f>
        <v>0</v>
      </c>
      <c r="H4491" s="125"/>
      <c r="I4491" s="124">
        <f>ФИО!N4486</f>
        <v>0</v>
      </c>
      <c r="J4491" s="57" t="str">
        <f>ФИО!O4486&amp;" "&amp;ФИО!P4486</f>
        <v xml:space="preserve"> </v>
      </c>
      <c r="K4491" s="58" t="str">
        <f>ФИО!Q4486&amp;" "&amp;ФИО!R4486&amp;" "&amp;ФИО!S4486&amp;" "&amp;ФИО!T4486&amp;" "&amp;ФИО!U4486</f>
        <v xml:space="preserve">    </v>
      </c>
      <c r="L4491" s="58"/>
    </row>
    <row r="4492" spans="2:12" ht="26.25" customHeight="1">
      <c r="B4492" s="54"/>
      <c r="C4492" s="52" t="str">
        <f>ФИО!G4487&amp;"  "&amp;ФИО!H4487&amp;"  "&amp;ФИО!I4487</f>
        <v xml:space="preserve">    </v>
      </c>
      <c r="D4492" s="61">
        <f>ФИО!J4487</f>
        <v>0</v>
      </c>
      <c r="E4492" s="61">
        <f>ФИО!K4487</f>
        <v>0</v>
      </c>
      <c r="F4492" s="48">
        <f>ФИО!L4487</f>
        <v>0</v>
      </c>
      <c r="G4492" s="123">
        <f>ФИО!M4487</f>
        <v>0</v>
      </c>
      <c r="H4492" s="125"/>
      <c r="I4492" s="124">
        <f>ФИО!N4487</f>
        <v>0</v>
      </c>
      <c r="J4492" s="57" t="str">
        <f>ФИО!O4487&amp;" "&amp;ФИО!P4487</f>
        <v xml:space="preserve"> </v>
      </c>
      <c r="K4492" s="58" t="str">
        <f>ФИО!Q4487&amp;" "&amp;ФИО!R4487&amp;" "&amp;ФИО!S4487&amp;" "&amp;ФИО!T4487&amp;" "&amp;ФИО!U4487</f>
        <v xml:space="preserve">    </v>
      </c>
      <c r="L4492" s="58"/>
    </row>
    <row r="4493" spans="2:12" ht="26.25" customHeight="1">
      <c r="B4493" s="54"/>
      <c r="C4493" s="52" t="str">
        <f>ФИО!G4488&amp;"  "&amp;ФИО!H4488&amp;"  "&amp;ФИО!I4488</f>
        <v xml:space="preserve">    </v>
      </c>
      <c r="D4493" s="61">
        <f>ФИО!J4488</f>
        <v>0</v>
      </c>
      <c r="E4493" s="61">
        <f>ФИО!K4488</f>
        <v>0</v>
      </c>
      <c r="F4493" s="48">
        <f>ФИО!L4488</f>
        <v>0</v>
      </c>
      <c r="G4493" s="123">
        <f>ФИО!M4488</f>
        <v>0</v>
      </c>
      <c r="H4493" s="125"/>
      <c r="I4493" s="124">
        <f>ФИО!N4488</f>
        <v>0</v>
      </c>
      <c r="J4493" s="57" t="str">
        <f>ФИО!O4488&amp;" "&amp;ФИО!P4488</f>
        <v xml:space="preserve"> </v>
      </c>
      <c r="K4493" s="58" t="str">
        <f>ФИО!Q4488&amp;" "&amp;ФИО!R4488&amp;" "&amp;ФИО!S4488&amp;" "&amp;ФИО!T4488&amp;" "&amp;ФИО!U4488</f>
        <v xml:space="preserve">    </v>
      </c>
      <c r="L4493" s="58"/>
    </row>
    <row r="4494" spans="2:12" ht="26.25" customHeight="1">
      <c r="B4494" s="54"/>
      <c r="C4494" s="52" t="str">
        <f>ФИО!G4489&amp;"  "&amp;ФИО!H4489&amp;"  "&amp;ФИО!I4489</f>
        <v xml:space="preserve">    </v>
      </c>
      <c r="D4494" s="61">
        <f>ФИО!J4489</f>
        <v>0</v>
      </c>
      <c r="E4494" s="61">
        <f>ФИО!K4489</f>
        <v>0</v>
      </c>
      <c r="F4494" s="48">
        <f>ФИО!L4489</f>
        <v>0</v>
      </c>
      <c r="G4494" s="123">
        <f>ФИО!M4489</f>
        <v>0</v>
      </c>
      <c r="H4494" s="125"/>
      <c r="I4494" s="124">
        <f>ФИО!N4489</f>
        <v>0</v>
      </c>
      <c r="J4494" s="57" t="str">
        <f>ФИО!O4489&amp;" "&amp;ФИО!P4489</f>
        <v xml:space="preserve"> </v>
      </c>
      <c r="K4494" s="58" t="str">
        <f>ФИО!Q4489&amp;" "&amp;ФИО!R4489&amp;" "&amp;ФИО!S4489&amp;" "&amp;ФИО!T4489&amp;" "&amp;ФИО!U4489</f>
        <v xml:space="preserve">    </v>
      </c>
      <c r="L4494" s="58"/>
    </row>
    <row r="4495" spans="2:12" ht="26.25" customHeight="1">
      <c r="B4495" s="54"/>
      <c r="C4495" s="52" t="str">
        <f>ФИО!G4490&amp;"  "&amp;ФИО!H4490&amp;"  "&amp;ФИО!I4490</f>
        <v xml:space="preserve">    </v>
      </c>
      <c r="D4495" s="61">
        <f>ФИО!J4490</f>
        <v>0</v>
      </c>
      <c r="E4495" s="61">
        <f>ФИО!K4490</f>
        <v>0</v>
      </c>
      <c r="F4495" s="48">
        <f>ФИО!L4490</f>
        <v>0</v>
      </c>
      <c r="G4495" s="123">
        <f>ФИО!M4490</f>
        <v>0</v>
      </c>
      <c r="H4495" s="125"/>
      <c r="I4495" s="124">
        <f>ФИО!N4490</f>
        <v>0</v>
      </c>
      <c r="J4495" s="57" t="str">
        <f>ФИО!O4490&amp;" "&amp;ФИО!P4490</f>
        <v xml:space="preserve"> </v>
      </c>
      <c r="K4495" s="58" t="str">
        <f>ФИО!Q4490&amp;" "&amp;ФИО!R4490&amp;" "&amp;ФИО!S4490&amp;" "&amp;ФИО!T4490&amp;" "&amp;ФИО!U4490</f>
        <v xml:space="preserve">    </v>
      </c>
      <c r="L4495" s="58"/>
    </row>
    <row r="4496" spans="2:12" ht="26.25" customHeight="1">
      <c r="B4496" s="54"/>
      <c r="C4496" s="52" t="str">
        <f>ФИО!G4491&amp;"  "&amp;ФИО!H4491&amp;"  "&amp;ФИО!I4491</f>
        <v xml:space="preserve">    </v>
      </c>
      <c r="D4496" s="61">
        <f>ФИО!J4491</f>
        <v>0</v>
      </c>
      <c r="E4496" s="61">
        <f>ФИО!K4491</f>
        <v>0</v>
      </c>
      <c r="F4496" s="48">
        <f>ФИО!L4491</f>
        <v>0</v>
      </c>
      <c r="G4496" s="123">
        <f>ФИО!M4491</f>
        <v>0</v>
      </c>
      <c r="H4496" s="125"/>
      <c r="I4496" s="124">
        <f>ФИО!N4491</f>
        <v>0</v>
      </c>
      <c r="J4496" s="57" t="str">
        <f>ФИО!O4491&amp;" "&amp;ФИО!P4491</f>
        <v xml:space="preserve"> </v>
      </c>
      <c r="K4496" s="58" t="str">
        <f>ФИО!Q4491&amp;" "&amp;ФИО!R4491&amp;" "&amp;ФИО!S4491&amp;" "&amp;ФИО!T4491&amp;" "&amp;ФИО!U4491</f>
        <v xml:space="preserve">    </v>
      </c>
      <c r="L4496" s="58"/>
    </row>
    <row r="4497" spans="2:12" ht="26.25" customHeight="1">
      <c r="B4497" s="54"/>
      <c r="C4497" s="52" t="str">
        <f>ФИО!G4492&amp;"  "&amp;ФИО!H4492&amp;"  "&amp;ФИО!I4492</f>
        <v xml:space="preserve">    </v>
      </c>
      <c r="D4497" s="61">
        <f>ФИО!J4492</f>
        <v>0</v>
      </c>
      <c r="E4497" s="61">
        <f>ФИО!K4492</f>
        <v>0</v>
      </c>
      <c r="F4497" s="48">
        <f>ФИО!L4492</f>
        <v>0</v>
      </c>
      <c r="G4497" s="123">
        <f>ФИО!M4492</f>
        <v>0</v>
      </c>
      <c r="H4497" s="125"/>
      <c r="I4497" s="124">
        <f>ФИО!N4492</f>
        <v>0</v>
      </c>
      <c r="J4497" s="57" t="str">
        <f>ФИО!O4492&amp;" "&amp;ФИО!P4492</f>
        <v xml:space="preserve"> </v>
      </c>
      <c r="K4497" s="58" t="str">
        <f>ФИО!Q4492&amp;" "&amp;ФИО!R4492&amp;" "&amp;ФИО!S4492&amp;" "&amp;ФИО!T4492&amp;" "&amp;ФИО!U4492</f>
        <v xml:space="preserve">    </v>
      </c>
      <c r="L4497" s="58"/>
    </row>
    <row r="4498" spans="2:12" ht="26.25" customHeight="1">
      <c r="B4498" s="54"/>
      <c r="C4498" s="52" t="str">
        <f>ФИО!G4493&amp;"  "&amp;ФИО!H4493&amp;"  "&amp;ФИО!I4493</f>
        <v xml:space="preserve">    </v>
      </c>
      <c r="D4498" s="61">
        <f>ФИО!J4493</f>
        <v>0</v>
      </c>
      <c r="E4498" s="61">
        <f>ФИО!K4493</f>
        <v>0</v>
      </c>
      <c r="F4498" s="48">
        <f>ФИО!L4493</f>
        <v>0</v>
      </c>
      <c r="G4498" s="123">
        <f>ФИО!M4493</f>
        <v>0</v>
      </c>
      <c r="H4498" s="125"/>
      <c r="I4498" s="124">
        <f>ФИО!N4493</f>
        <v>0</v>
      </c>
      <c r="J4498" s="57" t="str">
        <f>ФИО!O4493&amp;" "&amp;ФИО!P4493</f>
        <v xml:space="preserve"> </v>
      </c>
      <c r="K4498" s="58" t="str">
        <f>ФИО!Q4493&amp;" "&amp;ФИО!R4493&amp;" "&amp;ФИО!S4493&amp;" "&amp;ФИО!T4493&amp;" "&amp;ФИО!U4493</f>
        <v xml:space="preserve">    </v>
      </c>
      <c r="L4498" s="58"/>
    </row>
    <row r="4499" spans="2:12" ht="26.25" customHeight="1">
      <c r="B4499" s="54"/>
      <c r="C4499" s="52" t="str">
        <f>ФИО!G4494&amp;"  "&amp;ФИО!H4494&amp;"  "&amp;ФИО!I4494</f>
        <v xml:space="preserve">    </v>
      </c>
      <c r="D4499" s="61">
        <f>ФИО!J4494</f>
        <v>0</v>
      </c>
      <c r="E4499" s="61">
        <f>ФИО!K4494</f>
        <v>0</v>
      </c>
      <c r="F4499" s="48">
        <f>ФИО!L4494</f>
        <v>0</v>
      </c>
      <c r="G4499" s="123">
        <f>ФИО!M4494</f>
        <v>0</v>
      </c>
      <c r="H4499" s="125"/>
      <c r="I4499" s="124">
        <f>ФИО!N4494</f>
        <v>0</v>
      </c>
      <c r="J4499" s="57" t="str">
        <f>ФИО!O4494&amp;" "&amp;ФИО!P4494</f>
        <v xml:space="preserve"> </v>
      </c>
      <c r="K4499" s="58" t="str">
        <f>ФИО!Q4494&amp;" "&amp;ФИО!R4494&amp;" "&amp;ФИО!S4494&amp;" "&amp;ФИО!T4494&amp;" "&amp;ФИО!U4494</f>
        <v xml:space="preserve">    </v>
      </c>
      <c r="L4499" s="58"/>
    </row>
    <row r="4500" spans="2:12" ht="26.25" customHeight="1">
      <c r="B4500" s="54"/>
      <c r="C4500" s="52" t="str">
        <f>ФИО!G4495&amp;"  "&amp;ФИО!H4495&amp;"  "&amp;ФИО!I4495</f>
        <v xml:space="preserve">    </v>
      </c>
      <c r="D4500" s="61">
        <f>ФИО!J4495</f>
        <v>0</v>
      </c>
      <c r="E4500" s="61">
        <f>ФИО!K4495</f>
        <v>0</v>
      </c>
      <c r="F4500" s="48">
        <f>ФИО!L4495</f>
        <v>0</v>
      </c>
      <c r="G4500" s="123">
        <f>ФИО!M4495</f>
        <v>0</v>
      </c>
      <c r="H4500" s="125"/>
      <c r="I4500" s="124">
        <f>ФИО!N4495</f>
        <v>0</v>
      </c>
      <c r="J4500" s="57" t="str">
        <f>ФИО!O4495&amp;" "&amp;ФИО!P4495</f>
        <v xml:space="preserve"> </v>
      </c>
      <c r="K4500" s="58" t="str">
        <f>ФИО!Q4495&amp;" "&amp;ФИО!R4495&amp;" "&amp;ФИО!S4495&amp;" "&amp;ФИО!T4495&amp;" "&amp;ФИО!U4495</f>
        <v xml:space="preserve">    </v>
      </c>
      <c r="L4500" s="58"/>
    </row>
    <row r="4501" spans="2:12" ht="26.25" customHeight="1">
      <c r="B4501" s="54"/>
      <c r="C4501" s="52" t="str">
        <f>ФИО!G4496&amp;"  "&amp;ФИО!H4496&amp;"  "&amp;ФИО!I4496</f>
        <v xml:space="preserve">    </v>
      </c>
      <c r="D4501" s="61">
        <f>ФИО!J4496</f>
        <v>0</v>
      </c>
      <c r="E4501" s="61">
        <f>ФИО!K4496</f>
        <v>0</v>
      </c>
      <c r="F4501" s="48">
        <f>ФИО!L4496</f>
        <v>0</v>
      </c>
      <c r="G4501" s="123">
        <f>ФИО!M4496</f>
        <v>0</v>
      </c>
      <c r="H4501" s="125"/>
      <c r="I4501" s="124">
        <f>ФИО!N4496</f>
        <v>0</v>
      </c>
      <c r="J4501" s="57" t="str">
        <f>ФИО!O4496&amp;" "&amp;ФИО!P4496</f>
        <v xml:space="preserve"> </v>
      </c>
      <c r="K4501" s="58" t="str">
        <f>ФИО!Q4496&amp;" "&amp;ФИО!R4496&amp;" "&amp;ФИО!S4496&amp;" "&amp;ФИО!T4496&amp;" "&amp;ФИО!U4496</f>
        <v xml:space="preserve">    </v>
      </c>
      <c r="L4501" s="58"/>
    </row>
    <row r="4502" spans="2:12" ht="26.25" customHeight="1">
      <c r="B4502" s="54"/>
      <c r="C4502" s="52" t="str">
        <f>ФИО!G4497&amp;"  "&amp;ФИО!H4497&amp;"  "&amp;ФИО!I4497</f>
        <v xml:space="preserve">    </v>
      </c>
      <c r="D4502" s="61">
        <f>ФИО!J4497</f>
        <v>0</v>
      </c>
      <c r="E4502" s="61">
        <f>ФИО!K4497</f>
        <v>0</v>
      </c>
      <c r="F4502" s="48">
        <f>ФИО!L4497</f>
        <v>0</v>
      </c>
      <c r="G4502" s="123">
        <f>ФИО!M4497</f>
        <v>0</v>
      </c>
      <c r="H4502" s="125"/>
      <c r="I4502" s="124">
        <f>ФИО!N4497</f>
        <v>0</v>
      </c>
      <c r="J4502" s="57" t="str">
        <f>ФИО!O4497&amp;" "&amp;ФИО!P4497</f>
        <v xml:space="preserve"> </v>
      </c>
      <c r="K4502" s="58" t="str">
        <f>ФИО!Q4497&amp;" "&amp;ФИО!R4497&amp;" "&amp;ФИО!S4497&amp;" "&amp;ФИО!T4497&amp;" "&amp;ФИО!U4497</f>
        <v xml:space="preserve">    </v>
      </c>
      <c r="L4502" s="58"/>
    </row>
    <row r="4503" spans="2:12" ht="26.25" customHeight="1">
      <c r="B4503" s="54"/>
      <c r="C4503" s="52" t="str">
        <f>ФИО!G4498&amp;"  "&amp;ФИО!H4498&amp;"  "&amp;ФИО!I4498</f>
        <v xml:space="preserve">    </v>
      </c>
      <c r="D4503" s="61">
        <f>ФИО!J4498</f>
        <v>0</v>
      </c>
      <c r="E4503" s="61">
        <f>ФИО!K4498</f>
        <v>0</v>
      </c>
      <c r="F4503" s="48">
        <f>ФИО!L4498</f>
        <v>0</v>
      </c>
      <c r="G4503" s="123">
        <f>ФИО!M4498</f>
        <v>0</v>
      </c>
      <c r="H4503" s="125"/>
      <c r="I4503" s="124">
        <f>ФИО!N4498</f>
        <v>0</v>
      </c>
      <c r="J4503" s="57" t="str">
        <f>ФИО!O4498&amp;" "&amp;ФИО!P4498</f>
        <v xml:space="preserve"> </v>
      </c>
      <c r="K4503" s="58" t="str">
        <f>ФИО!Q4498&amp;" "&amp;ФИО!R4498&amp;" "&amp;ФИО!S4498&amp;" "&amp;ФИО!T4498&amp;" "&amp;ФИО!U4498</f>
        <v xml:space="preserve">    </v>
      </c>
      <c r="L4503" s="58"/>
    </row>
    <row r="4504" spans="2:12" ht="26.25" customHeight="1">
      <c r="B4504" s="54"/>
      <c r="C4504" s="52" t="str">
        <f>ФИО!G4499&amp;"  "&amp;ФИО!H4499&amp;"  "&amp;ФИО!I4499</f>
        <v xml:space="preserve">    </v>
      </c>
      <c r="D4504" s="61">
        <f>ФИО!J4499</f>
        <v>0</v>
      </c>
      <c r="E4504" s="61">
        <f>ФИО!K4499</f>
        <v>0</v>
      </c>
      <c r="F4504" s="48">
        <f>ФИО!L4499</f>
        <v>0</v>
      </c>
      <c r="G4504" s="123">
        <f>ФИО!M4499</f>
        <v>0</v>
      </c>
      <c r="H4504" s="125"/>
      <c r="I4504" s="124">
        <f>ФИО!N4499</f>
        <v>0</v>
      </c>
      <c r="J4504" s="57" t="str">
        <f>ФИО!O4499&amp;" "&amp;ФИО!P4499</f>
        <v xml:space="preserve"> </v>
      </c>
      <c r="K4504" s="58" t="str">
        <f>ФИО!Q4499&amp;" "&amp;ФИО!R4499&amp;" "&amp;ФИО!S4499&amp;" "&amp;ФИО!T4499&amp;" "&amp;ФИО!U4499</f>
        <v xml:space="preserve">    </v>
      </c>
      <c r="L4504" s="58"/>
    </row>
    <row r="4505" spans="2:12" ht="26.25" customHeight="1">
      <c r="B4505" s="54"/>
      <c r="C4505" s="52" t="str">
        <f>ФИО!G4500&amp;"  "&amp;ФИО!H4500&amp;"  "&amp;ФИО!I4500</f>
        <v xml:space="preserve">    </v>
      </c>
      <c r="D4505" s="61">
        <f>ФИО!J4500</f>
        <v>0</v>
      </c>
      <c r="E4505" s="61">
        <f>ФИО!K4500</f>
        <v>0</v>
      </c>
      <c r="F4505" s="48">
        <f>ФИО!L4500</f>
        <v>0</v>
      </c>
      <c r="G4505" s="123">
        <f>ФИО!M4500</f>
        <v>0</v>
      </c>
      <c r="H4505" s="125"/>
      <c r="I4505" s="124">
        <f>ФИО!N4500</f>
        <v>0</v>
      </c>
      <c r="J4505" s="57" t="str">
        <f>ФИО!O4500&amp;" "&amp;ФИО!P4500</f>
        <v xml:space="preserve"> </v>
      </c>
      <c r="K4505" s="58" t="str">
        <f>ФИО!Q4500&amp;" "&amp;ФИО!R4500&amp;" "&amp;ФИО!S4500&amp;" "&amp;ФИО!T4500&amp;" "&amp;ФИО!U4500</f>
        <v xml:space="preserve">    </v>
      </c>
      <c r="L4505" s="58"/>
    </row>
    <row r="4506" spans="2:12" ht="26.25" customHeight="1">
      <c r="B4506" s="54"/>
      <c r="C4506" s="52" t="str">
        <f>ФИО!G4501&amp;"  "&amp;ФИО!H4501&amp;"  "&amp;ФИО!I4501</f>
        <v xml:space="preserve">    </v>
      </c>
      <c r="D4506" s="61">
        <f>ФИО!J4501</f>
        <v>0</v>
      </c>
      <c r="E4506" s="61">
        <f>ФИО!K4501</f>
        <v>0</v>
      </c>
      <c r="F4506" s="48">
        <f>ФИО!L4501</f>
        <v>0</v>
      </c>
      <c r="G4506" s="123">
        <f>ФИО!M4501</f>
        <v>0</v>
      </c>
      <c r="H4506" s="125"/>
      <c r="I4506" s="124">
        <f>ФИО!N4501</f>
        <v>0</v>
      </c>
      <c r="J4506" s="57" t="str">
        <f>ФИО!O4501&amp;" "&amp;ФИО!P4501</f>
        <v xml:space="preserve"> </v>
      </c>
      <c r="K4506" s="58" t="str">
        <f>ФИО!Q4501&amp;" "&amp;ФИО!R4501&amp;" "&amp;ФИО!S4501&amp;" "&amp;ФИО!T4501&amp;" "&amp;ФИО!U4501</f>
        <v xml:space="preserve">    </v>
      </c>
      <c r="L4506" s="58"/>
    </row>
    <row r="4507" spans="2:12" ht="26.25" customHeight="1">
      <c r="B4507" s="54"/>
      <c r="C4507" s="52" t="str">
        <f>ФИО!G4502&amp;"  "&amp;ФИО!H4502&amp;"  "&amp;ФИО!I4502</f>
        <v xml:space="preserve">    </v>
      </c>
      <c r="D4507" s="61">
        <f>ФИО!J4502</f>
        <v>0</v>
      </c>
      <c r="E4507" s="61">
        <f>ФИО!K4502</f>
        <v>0</v>
      </c>
      <c r="F4507" s="48">
        <f>ФИО!L4502</f>
        <v>0</v>
      </c>
      <c r="G4507" s="123">
        <f>ФИО!M4502</f>
        <v>0</v>
      </c>
      <c r="H4507" s="125"/>
      <c r="I4507" s="124">
        <f>ФИО!N4502</f>
        <v>0</v>
      </c>
      <c r="J4507" s="57" t="str">
        <f>ФИО!O4502&amp;" "&amp;ФИО!P4502</f>
        <v xml:space="preserve"> </v>
      </c>
      <c r="K4507" s="58" t="str">
        <f>ФИО!Q4502&amp;" "&amp;ФИО!R4502&amp;" "&amp;ФИО!S4502&amp;" "&amp;ФИО!T4502&amp;" "&amp;ФИО!U4502</f>
        <v xml:space="preserve">    </v>
      </c>
      <c r="L4507" s="58"/>
    </row>
    <row r="4508" spans="2:12" ht="26.25" customHeight="1">
      <c r="B4508" s="54"/>
      <c r="C4508" s="52" t="str">
        <f>ФИО!G4503&amp;"  "&amp;ФИО!H4503&amp;"  "&amp;ФИО!I4503</f>
        <v xml:space="preserve">    </v>
      </c>
      <c r="D4508" s="61">
        <f>ФИО!J4503</f>
        <v>0</v>
      </c>
      <c r="E4508" s="61">
        <f>ФИО!K4503</f>
        <v>0</v>
      </c>
      <c r="F4508" s="48">
        <f>ФИО!L4503</f>
        <v>0</v>
      </c>
      <c r="G4508" s="123">
        <f>ФИО!M4503</f>
        <v>0</v>
      </c>
      <c r="H4508" s="125"/>
      <c r="I4508" s="124">
        <f>ФИО!N4503</f>
        <v>0</v>
      </c>
      <c r="J4508" s="57" t="str">
        <f>ФИО!O4503&amp;" "&amp;ФИО!P4503</f>
        <v xml:space="preserve"> </v>
      </c>
      <c r="K4508" s="58" t="str">
        <f>ФИО!Q4503&amp;" "&amp;ФИО!R4503&amp;" "&amp;ФИО!S4503&amp;" "&amp;ФИО!T4503&amp;" "&amp;ФИО!U4503</f>
        <v xml:space="preserve">    </v>
      </c>
      <c r="L4508" s="58"/>
    </row>
    <row r="4509" spans="2:12" ht="26.25" customHeight="1">
      <c r="B4509" s="54"/>
      <c r="C4509" s="52" t="str">
        <f>ФИО!G4504&amp;"  "&amp;ФИО!H4504&amp;"  "&amp;ФИО!I4504</f>
        <v xml:space="preserve">    </v>
      </c>
      <c r="D4509" s="61">
        <f>ФИО!J4504</f>
        <v>0</v>
      </c>
      <c r="E4509" s="61">
        <f>ФИО!K4504</f>
        <v>0</v>
      </c>
      <c r="F4509" s="48">
        <f>ФИО!L4504</f>
        <v>0</v>
      </c>
      <c r="G4509" s="123">
        <f>ФИО!M4504</f>
        <v>0</v>
      </c>
      <c r="H4509" s="125"/>
      <c r="I4509" s="124">
        <f>ФИО!N4504</f>
        <v>0</v>
      </c>
      <c r="J4509" s="57" t="str">
        <f>ФИО!O4504&amp;" "&amp;ФИО!P4504</f>
        <v xml:space="preserve"> </v>
      </c>
      <c r="K4509" s="58" t="str">
        <f>ФИО!Q4504&amp;" "&amp;ФИО!R4504&amp;" "&amp;ФИО!S4504&amp;" "&amp;ФИО!T4504&amp;" "&amp;ФИО!U4504</f>
        <v xml:space="preserve">    </v>
      </c>
      <c r="L4509" s="58"/>
    </row>
    <row r="4510" spans="2:12" ht="26.25" customHeight="1">
      <c r="B4510" s="54"/>
      <c r="C4510" s="52" t="str">
        <f>ФИО!G4505&amp;"  "&amp;ФИО!H4505&amp;"  "&amp;ФИО!I4505</f>
        <v xml:space="preserve">    </v>
      </c>
      <c r="D4510" s="61">
        <f>ФИО!J4505</f>
        <v>0</v>
      </c>
      <c r="E4510" s="61">
        <f>ФИО!K4505</f>
        <v>0</v>
      </c>
      <c r="F4510" s="48">
        <f>ФИО!L4505</f>
        <v>0</v>
      </c>
      <c r="G4510" s="123">
        <f>ФИО!M4505</f>
        <v>0</v>
      </c>
      <c r="H4510" s="125"/>
      <c r="I4510" s="124">
        <f>ФИО!N4505</f>
        <v>0</v>
      </c>
      <c r="J4510" s="57" t="str">
        <f>ФИО!O4505&amp;" "&amp;ФИО!P4505</f>
        <v xml:space="preserve"> </v>
      </c>
      <c r="K4510" s="58" t="str">
        <f>ФИО!Q4505&amp;" "&amp;ФИО!R4505&amp;" "&amp;ФИО!S4505&amp;" "&amp;ФИО!T4505&amp;" "&amp;ФИО!U4505</f>
        <v xml:space="preserve">    </v>
      </c>
      <c r="L4510" s="58"/>
    </row>
    <row r="4511" spans="2:12" ht="26.25" customHeight="1">
      <c r="B4511" s="54"/>
      <c r="C4511" s="52" t="str">
        <f>ФИО!G4506&amp;"  "&amp;ФИО!H4506&amp;"  "&amp;ФИО!I4506</f>
        <v xml:space="preserve">    </v>
      </c>
      <c r="D4511" s="61">
        <f>ФИО!J4506</f>
        <v>0</v>
      </c>
      <c r="E4511" s="61">
        <f>ФИО!K4506</f>
        <v>0</v>
      </c>
      <c r="F4511" s="48">
        <f>ФИО!L4506</f>
        <v>0</v>
      </c>
      <c r="G4511" s="123">
        <f>ФИО!M4506</f>
        <v>0</v>
      </c>
      <c r="H4511" s="125"/>
      <c r="I4511" s="124">
        <f>ФИО!N4506</f>
        <v>0</v>
      </c>
      <c r="J4511" s="57" t="str">
        <f>ФИО!O4506&amp;" "&amp;ФИО!P4506</f>
        <v xml:space="preserve"> </v>
      </c>
      <c r="K4511" s="58" t="str">
        <f>ФИО!Q4506&amp;" "&amp;ФИО!R4506&amp;" "&amp;ФИО!S4506&amp;" "&amp;ФИО!T4506&amp;" "&amp;ФИО!U4506</f>
        <v xml:space="preserve">    </v>
      </c>
      <c r="L4511" s="58"/>
    </row>
    <row r="4512" spans="2:12" ht="26.25" customHeight="1">
      <c r="B4512" s="54"/>
      <c r="C4512" s="52" t="str">
        <f>ФИО!G4507&amp;"  "&amp;ФИО!H4507&amp;"  "&amp;ФИО!I4507</f>
        <v xml:space="preserve">    </v>
      </c>
      <c r="D4512" s="61">
        <f>ФИО!J4507</f>
        <v>0</v>
      </c>
      <c r="E4512" s="61">
        <f>ФИО!K4507</f>
        <v>0</v>
      </c>
      <c r="F4512" s="48">
        <f>ФИО!L4507</f>
        <v>0</v>
      </c>
      <c r="G4512" s="123">
        <f>ФИО!M4507</f>
        <v>0</v>
      </c>
      <c r="H4512" s="125"/>
      <c r="I4512" s="124">
        <f>ФИО!N4507</f>
        <v>0</v>
      </c>
      <c r="J4512" s="57" t="str">
        <f>ФИО!O4507&amp;" "&amp;ФИО!P4507</f>
        <v xml:space="preserve"> </v>
      </c>
      <c r="K4512" s="58" t="str">
        <f>ФИО!Q4507&amp;" "&amp;ФИО!R4507&amp;" "&amp;ФИО!S4507&amp;" "&amp;ФИО!T4507&amp;" "&amp;ФИО!U4507</f>
        <v xml:space="preserve">    </v>
      </c>
      <c r="L4512" s="58"/>
    </row>
    <row r="4513" spans="2:12" ht="26.25" customHeight="1">
      <c r="B4513" s="54"/>
      <c r="C4513" s="52" t="str">
        <f>ФИО!G4508&amp;"  "&amp;ФИО!H4508&amp;"  "&amp;ФИО!I4508</f>
        <v xml:space="preserve">    </v>
      </c>
      <c r="D4513" s="61">
        <f>ФИО!J4508</f>
        <v>0</v>
      </c>
      <c r="E4513" s="61">
        <f>ФИО!K4508</f>
        <v>0</v>
      </c>
      <c r="F4513" s="48">
        <f>ФИО!L4508</f>
        <v>0</v>
      </c>
      <c r="G4513" s="123">
        <f>ФИО!M4508</f>
        <v>0</v>
      </c>
      <c r="H4513" s="125"/>
      <c r="I4513" s="124">
        <f>ФИО!N4508</f>
        <v>0</v>
      </c>
      <c r="J4513" s="57" t="str">
        <f>ФИО!O4508&amp;" "&amp;ФИО!P4508</f>
        <v xml:space="preserve"> </v>
      </c>
      <c r="K4513" s="58" t="str">
        <f>ФИО!Q4508&amp;" "&amp;ФИО!R4508&amp;" "&amp;ФИО!S4508&amp;" "&amp;ФИО!T4508&amp;" "&amp;ФИО!U4508</f>
        <v xml:space="preserve">    </v>
      </c>
      <c r="L4513" s="58"/>
    </row>
    <row r="4514" spans="2:12" ht="26.25" customHeight="1">
      <c r="B4514" s="54"/>
      <c r="C4514" s="52" t="str">
        <f>ФИО!G4509&amp;"  "&amp;ФИО!H4509&amp;"  "&amp;ФИО!I4509</f>
        <v xml:space="preserve">    </v>
      </c>
      <c r="D4514" s="61">
        <f>ФИО!J4509</f>
        <v>0</v>
      </c>
      <c r="E4514" s="61">
        <f>ФИО!K4509</f>
        <v>0</v>
      </c>
      <c r="F4514" s="48">
        <f>ФИО!L4509</f>
        <v>0</v>
      </c>
      <c r="G4514" s="123">
        <f>ФИО!M4509</f>
        <v>0</v>
      </c>
      <c r="H4514" s="125"/>
      <c r="I4514" s="124">
        <f>ФИО!N4509</f>
        <v>0</v>
      </c>
      <c r="J4514" s="57" t="str">
        <f>ФИО!O4509&amp;" "&amp;ФИО!P4509</f>
        <v xml:space="preserve"> </v>
      </c>
      <c r="K4514" s="58" t="str">
        <f>ФИО!Q4509&amp;" "&amp;ФИО!R4509&amp;" "&amp;ФИО!S4509&amp;" "&amp;ФИО!T4509&amp;" "&amp;ФИО!U4509</f>
        <v xml:space="preserve">    </v>
      </c>
      <c r="L4514" s="58"/>
    </row>
    <row r="4515" spans="2:12" ht="26.25" customHeight="1">
      <c r="B4515" s="54"/>
      <c r="C4515" s="52" t="str">
        <f>ФИО!G4510&amp;"  "&amp;ФИО!H4510&amp;"  "&amp;ФИО!I4510</f>
        <v xml:space="preserve">    </v>
      </c>
      <c r="D4515" s="61">
        <f>ФИО!J4510</f>
        <v>0</v>
      </c>
      <c r="E4515" s="61">
        <f>ФИО!K4510</f>
        <v>0</v>
      </c>
      <c r="F4515" s="48">
        <f>ФИО!L4510</f>
        <v>0</v>
      </c>
      <c r="G4515" s="123">
        <f>ФИО!M4510</f>
        <v>0</v>
      </c>
      <c r="H4515" s="125"/>
      <c r="I4515" s="124">
        <f>ФИО!N4510</f>
        <v>0</v>
      </c>
      <c r="J4515" s="57" t="str">
        <f>ФИО!O4510&amp;" "&amp;ФИО!P4510</f>
        <v xml:space="preserve"> </v>
      </c>
      <c r="K4515" s="58" t="str">
        <f>ФИО!Q4510&amp;" "&amp;ФИО!R4510&amp;" "&amp;ФИО!S4510&amp;" "&amp;ФИО!T4510&amp;" "&amp;ФИО!U4510</f>
        <v xml:space="preserve">    </v>
      </c>
      <c r="L4515" s="58"/>
    </row>
    <row r="4516" spans="2:12" ht="26.25" customHeight="1">
      <c r="B4516" s="54"/>
      <c r="C4516" s="52" t="str">
        <f>ФИО!G4511&amp;"  "&amp;ФИО!H4511&amp;"  "&amp;ФИО!I4511</f>
        <v xml:space="preserve">    </v>
      </c>
      <c r="D4516" s="61">
        <f>ФИО!J4511</f>
        <v>0</v>
      </c>
      <c r="E4516" s="61">
        <f>ФИО!K4511</f>
        <v>0</v>
      </c>
      <c r="F4516" s="48">
        <f>ФИО!L4511</f>
        <v>0</v>
      </c>
      <c r="G4516" s="123">
        <f>ФИО!M4511</f>
        <v>0</v>
      </c>
      <c r="H4516" s="125"/>
      <c r="I4516" s="124">
        <f>ФИО!N4511</f>
        <v>0</v>
      </c>
      <c r="J4516" s="57" t="str">
        <f>ФИО!O4511&amp;" "&amp;ФИО!P4511</f>
        <v xml:space="preserve"> </v>
      </c>
      <c r="K4516" s="58" t="str">
        <f>ФИО!Q4511&amp;" "&amp;ФИО!R4511&amp;" "&amp;ФИО!S4511&amp;" "&amp;ФИО!T4511&amp;" "&amp;ФИО!U4511</f>
        <v xml:space="preserve">    </v>
      </c>
      <c r="L4516" s="58"/>
    </row>
    <row r="4517" spans="2:12" ht="26.25" customHeight="1">
      <c r="B4517" s="54"/>
      <c r="C4517" s="52" t="str">
        <f>ФИО!G4512&amp;"  "&amp;ФИО!H4512&amp;"  "&amp;ФИО!I4512</f>
        <v xml:space="preserve">    </v>
      </c>
      <c r="D4517" s="61">
        <f>ФИО!J4512</f>
        <v>0</v>
      </c>
      <c r="E4517" s="61">
        <f>ФИО!K4512</f>
        <v>0</v>
      </c>
      <c r="F4517" s="48">
        <f>ФИО!L4512</f>
        <v>0</v>
      </c>
      <c r="G4517" s="123">
        <f>ФИО!M4512</f>
        <v>0</v>
      </c>
      <c r="H4517" s="125"/>
      <c r="I4517" s="124">
        <f>ФИО!N4512</f>
        <v>0</v>
      </c>
      <c r="J4517" s="57" t="str">
        <f>ФИО!O4512&amp;" "&amp;ФИО!P4512</f>
        <v xml:space="preserve"> </v>
      </c>
      <c r="K4517" s="58" t="str">
        <f>ФИО!Q4512&amp;" "&amp;ФИО!R4512&amp;" "&amp;ФИО!S4512&amp;" "&amp;ФИО!T4512&amp;" "&amp;ФИО!U4512</f>
        <v xml:space="preserve">    </v>
      </c>
      <c r="L4517" s="58"/>
    </row>
    <row r="4518" spans="2:12" ht="26.25" customHeight="1">
      <c r="B4518" s="54"/>
      <c r="C4518" s="52" t="str">
        <f>ФИО!G4513&amp;"  "&amp;ФИО!H4513&amp;"  "&amp;ФИО!I4513</f>
        <v xml:space="preserve">    </v>
      </c>
      <c r="D4518" s="61">
        <f>ФИО!J4513</f>
        <v>0</v>
      </c>
      <c r="E4518" s="61">
        <f>ФИО!K4513</f>
        <v>0</v>
      </c>
      <c r="F4518" s="48">
        <f>ФИО!L4513</f>
        <v>0</v>
      </c>
      <c r="G4518" s="123">
        <f>ФИО!M4513</f>
        <v>0</v>
      </c>
      <c r="H4518" s="125"/>
      <c r="I4518" s="124">
        <f>ФИО!N4513</f>
        <v>0</v>
      </c>
      <c r="J4518" s="57" t="str">
        <f>ФИО!O4513&amp;" "&amp;ФИО!P4513</f>
        <v xml:space="preserve"> </v>
      </c>
      <c r="K4518" s="58" t="str">
        <f>ФИО!Q4513&amp;" "&amp;ФИО!R4513&amp;" "&amp;ФИО!S4513&amp;" "&amp;ФИО!T4513&amp;" "&amp;ФИО!U4513</f>
        <v xml:space="preserve">    </v>
      </c>
      <c r="L4518" s="58"/>
    </row>
    <row r="4519" spans="2:12" ht="26.25" customHeight="1">
      <c r="B4519" s="54"/>
      <c r="C4519" s="52" t="str">
        <f>ФИО!G4514&amp;"  "&amp;ФИО!H4514&amp;"  "&amp;ФИО!I4514</f>
        <v xml:space="preserve">    </v>
      </c>
      <c r="D4519" s="61">
        <f>ФИО!J4514</f>
        <v>0</v>
      </c>
      <c r="E4519" s="61">
        <f>ФИО!K4514</f>
        <v>0</v>
      </c>
      <c r="F4519" s="48">
        <f>ФИО!L4514</f>
        <v>0</v>
      </c>
      <c r="G4519" s="123">
        <f>ФИО!M4514</f>
        <v>0</v>
      </c>
      <c r="H4519" s="125"/>
      <c r="I4519" s="124">
        <f>ФИО!N4514</f>
        <v>0</v>
      </c>
      <c r="J4519" s="57" t="str">
        <f>ФИО!O4514&amp;" "&amp;ФИО!P4514</f>
        <v xml:space="preserve"> </v>
      </c>
      <c r="K4519" s="58" t="str">
        <f>ФИО!Q4514&amp;" "&amp;ФИО!R4514&amp;" "&amp;ФИО!S4514&amp;" "&amp;ФИО!T4514&amp;" "&amp;ФИО!U4514</f>
        <v xml:space="preserve">    </v>
      </c>
      <c r="L4519" s="58"/>
    </row>
    <row r="4520" spans="2:12" ht="26.25" customHeight="1">
      <c r="B4520" s="54"/>
      <c r="C4520" s="52" t="str">
        <f>ФИО!G4515&amp;"  "&amp;ФИО!H4515&amp;"  "&amp;ФИО!I4515</f>
        <v xml:space="preserve">    </v>
      </c>
      <c r="D4520" s="61">
        <f>ФИО!J4515</f>
        <v>0</v>
      </c>
      <c r="E4520" s="61">
        <f>ФИО!K4515</f>
        <v>0</v>
      </c>
      <c r="F4520" s="48">
        <f>ФИО!L4515</f>
        <v>0</v>
      </c>
      <c r="G4520" s="123">
        <f>ФИО!M4515</f>
        <v>0</v>
      </c>
      <c r="H4520" s="125"/>
      <c r="I4520" s="124">
        <f>ФИО!N4515</f>
        <v>0</v>
      </c>
      <c r="J4520" s="57" t="str">
        <f>ФИО!O4515&amp;" "&amp;ФИО!P4515</f>
        <v xml:space="preserve"> </v>
      </c>
      <c r="K4520" s="58" t="str">
        <f>ФИО!Q4515&amp;" "&amp;ФИО!R4515&amp;" "&amp;ФИО!S4515&amp;" "&amp;ФИО!T4515&amp;" "&amp;ФИО!U4515</f>
        <v xml:space="preserve">    </v>
      </c>
      <c r="L4520" s="58"/>
    </row>
    <row r="4521" spans="2:12" ht="26.25" customHeight="1">
      <c r="B4521" s="54"/>
      <c r="C4521" s="52" t="str">
        <f>ФИО!G4516&amp;"  "&amp;ФИО!H4516&amp;"  "&amp;ФИО!I4516</f>
        <v xml:space="preserve">    </v>
      </c>
      <c r="D4521" s="61">
        <f>ФИО!J4516</f>
        <v>0</v>
      </c>
      <c r="E4521" s="61">
        <f>ФИО!K4516</f>
        <v>0</v>
      </c>
      <c r="F4521" s="48">
        <f>ФИО!L4516</f>
        <v>0</v>
      </c>
      <c r="G4521" s="123">
        <f>ФИО!M4516</f>
        <v>0</v>
      </c>
      <c r="H4521" s="125"/>
      <c r="I4521" s="124">
        <f>ФИО!N4516</f>
        <v>0</v>
      </c>
      <c r="J4521" s="57" t="str">
        <f>ФИО!O4516&amp;" "&amp;ФИО!P4516</f>
        <v xml:space="preserve"> </v>
      </c>
      <c r="K4521" s="58" t="str">
        <f>ФИО!Q4516&amp;" "&amp;ФИО!R4516&amp;" "&amp;ФИО!S4516&amp;" "&amp;ФИО!T4516&amp;" "&amp;ФИО!U4516</f>
        <v xml:space="preserve">    </v>
      </c>
      <c r="L4521" s="58"/>
    </row>
    <row r="4522" spans="2:12" ht="26.25" customHeight="1">
      <c r="B4522" s="54"/>
      <c r="C4522" s="52" t="str">
        <f>ФИО!G4517&amp;"  "&amp;ФИО!H4517&amp;"  "&amp;ФИО!I4517</f>
        <v xml:space="preserve">    </v>
      </c>
      <c r="D4522" s="61">
        <f>ФИО!J4517</f>
        <v>0</v>
      </c>
      <c r="E4522" s="61">
        <f>ФИО!K4517</f>
        <v>0</v>
      </c>
      <c r="F4522" s="48">
        <f>ФИО!L4517</f>
        <v>0</v>
      </c>
      <c r="G4522" s="123">
        <f>ФИО!M4517</f>
        <v>0</v>
      </c>
      <c r="H4522" s="125"/>
      <c r="I4522" s="124">
        <f>ФИО!N4517</f>
        <v>0</v>
      </c>
      <c r="J4522" s="57" t="str">
        <f>ФИО!O4517&amp;" "&amp;ФИО!P4517</f>
        <v xml:space="preserve"> </v>
      </c>
      <c r="K4522" s="58" t="str">
        <f>ФИО!Q4517&amp;" "&amp;ФИО!R4517&amp;" "&amp;ФИО!S4517&amp;" "&amp;ФИО!T4517&amp;" "&amp;ФИО!U4517</f>
        <v xml:space="preserve">    </v>
      </c>
      <c r="L4522" s="58"/>
    </row>
    <row r="4523" spans="2:12" ht="26.25" customHeight="1">
      <c r="B4523" s="54"/>
      <c r="C4523" s="52" t="str">
        <f>ФИО!G4518&amp;"  "&amp;ФИО!H4518&amp;"  "&amp;ФИО!I4518</f>
        <v xml:space="preserve">    </v>
      </c>
      <c r="D4523" s="61">
        <f>ФИО!J4518</f>
        <v>0</v>
      </c>
      <c r="E4523" s="61">
        <f>ФИО!K4518</f>
        <v>0</v>
      </c>
      <c r="F4523" s="48">
        <f>ФИО!L4518</f>
        <v>0</v>
      </c>
      <c r="G4523" s="123">
        <f>ФИО!M4518</f>
        <v>0</v>
      </c>
      <c r="H4523" s="125"/>
      <c r="I4523" s="124">
        <f>ФИО!N4518</f>
        <v>0</v>
      </c>
      <c r="J4523" s="57" t="str">
        <f>ФИО!O4518&amp;" "&amp;ФИО!P4518</f>
        <v xml:space="preserve"> </v>
      </c>
      <c r="K4523" s="58" t="str">
        <f>ФИО!Q4518&amp;" "&amp;ФИО!R4518&amp;" "&amp;ФИО!S4518&amp;" "&amp;ФИО!T4518&amp;" "&amp;ФИО!U4518</f>
        <v xml:space="preserve">    </v>
      </c>
      <c r="L4523" s="58"/>
    </row>
    <row r="4524" spans="2:12" ht="26.25" customHeight="1">
      <c r="B4524" s="54"/>
      <c r="C4524" s="52" t="str">
        <f>ФИО!G4519&amp;"  "&amp;ФИО!H4519&amp;"  "&amp;ФИО!I4519</f>
        <v xml:space="preserve">    </v>
      </c>
      <c r="D4524" s="61">
        <f>ФИО!J4519</f>
        <v>0</v>
      </c>
      <c r="E4524" s="61">
        <f>ФИО!K4519</f>
        <v>0</v>
      </c>
      <c r="F4524" s="48">
        <f>ФИО!L4519</f>
        <v>0</v>
      </c>
      <c r="G4524" s="123">
        <f>ФИО!M4519</f>
        <v>0</v>
      </c>
      <c r="H4524" s="125"/>
      <c r="I4524" s="124">
        <f>ФИО!N4519</f>
        <v>0</v>
      </c>
      <c r="J4524" s="57" t="str">
        <f>ФИО!O4519&amp;" "&amp;ФИО!P4519</f>
        <v xml:space="preserve"> </v>
      </c>
      <c r="K4524" s="58" t="str">
        <f>ФИО!Q4519&amp;" "&amp;ФИО!R4519&amp;" "&amp;ФИО!S4519&amp;" "&amp;ФИО!T4519&amp;" "&amp;ФИО!U4519</f>
        <v xml:space="preserve">    </v>
      </c>
      <c r="L4524" s="58"/>
    </row>
    <row r="4525" spans="2:12" ht="26.25" customHeight="1">
      <c r="B4525" s="54"/>
      <c r="C4525" s="52" t="str">
        <f>ФИО!G4520&amp;"  "&amp;ФИО!H4520&amp;"  "&amp;ФИО!I4520</f>
        <v xml:space="preserve">    </v>
      </c>
      <c r="D4525" s="61">
        <f>ФИО!J4520</f>
        <v>0</v>
      </c>
      <c r="E4525" s="61">
        <f>ФИО!K4520</f>
        <v>0</v>
      </c>
      <c r="F4525" s="48">
        <f>ФИО!L4520</f>
        <v>0</v>
      </c>
      <c r="G4525" s="123">
        <f>ФИО!M4520</f>
        <v>0</v>
      </c>
      <c r="H4525" s="125"/>
      <c r="I4525" s="124">
        <f>ФИО!N4520</f>
        <v>0</v>
      </c>
      <c r="J4525" s="57" t="str">
        <f>ФИО!O4520&amp;" "&amp;ФИО!P4520</f>
        <v xml:space="preserve"> </v>
      </c>
      <c r="K4525" s="58" t="str">
        <f>ФИО!Q4520&amp;" "&amp;ФИО!R4520&amp;" "&amp;ФИО!S4520&amp;" "&amp;ФИО!T4520&amp;" "&amp;ФИО!U4520</f>
        <v xml:space="preserve">    </v>
      </c>
      <c r="L4525" s="58"/>
    </row>
    <row r="4526" spans="2:12" ht="26.25" customHeight="1">
      <c r="B4526" s="54"/>
      <c r="C4526" s="52" t="str">
        <f>ФИО!G4521&amp;"  "&amp;ФИО!H4521&amp;"  "&amp;ФИО!I4521</f>
        <v xml:space="preserve">    </v>
      </c>
      <c r="D4526" s="61">
        <f>ФИО!J4521</f>
        <v>0</v>
      </c>
      <c r="E4526" s="61">
        <f>ФИО!K4521</f>
        <v>0</v>
      </c>
      <c r="F4526" s="48">
        <f>ФИО!L4521</f>
        <v>0</v>
      </c>
      <c r="G4526" s="123">
        <f>ФИО!M4521</f>
        <v>0</v>
      </c>
      <c r="H4526" s="125"/>
      <c r="I4526" s="124">
        <f>ФИО!N4521</f>
        <v>0</v>
      </c>
      <c r="J4526" s="57" t="str">
        <f>ФИО!O4521&amp;" "&amp;ФИО!P4521</f>
        <v xml:space="preserve"> </v>
      </c>
      <c r="K4526" s="58" t="str">
        <f>ФИО!Q4521&amp;" "&amp;ФИО!R4521&amp;" "&amp;ФИО!S4521&amp;" "&amp;ФИО!T4521&amp;" "&amp;ФИО!U4521</f>
        <v xml:space="preserve">    </v>
      </c>
      <c r="L4526" s="58"/>
    </row>
    <row r="4527" spans="2:12" ht="26.25" customHeight="1">
      <c r="B4527" s="54"/>
      <c r="C4527" s="52" t="str">
        <f>ФИО!G4522&amp;"  "&amp;ФИО!H4522&amp;"  "&amp;ФИО!I4522</f>
        <v xml:space="preserve">    </v>
      </c>
      <c r="D4527" s="61">
        <f>ФИО!J4522</f>
        <v>0</v>
      </c>
      <c r="E4527" s="61">
        <f>ФИО!K4522</f>
        <v>0</v>
      </c>
      <c r="F4527" s="48">
        <f>ФИО!L4522</f>
        <v>0</v>
      </c>
      <c r="G4527" s="123">
        <f>ФИО!M4522</f>
        <v>0</v>
      </c>
      <c r="H4527" s="125"/>
      <c r="I4527" s="124">
        <f>ФИО!N4522</f>
        <v>0</v>
      </c>
      <c r="J4527" s="57" t="str">
        <f>ФИО!O4522&amp;" "&amp;ФИО!P4522</f>
        <v xml:space="preserve"> </v>
      </c>
      <c r="K4527" s="58" t="str">
        <f>ФИО!Q4522&amp;" "&amp;ФИО!R4522&amp;" "&amp;ФИО!S4522&amp;" "&amp;ФИО!T4522&amp;" "&amp;ФИО!U4522</f>
        <v xml:space="preserve">    </v>
      </c>
      <c r="L4527" s="58"/>
    </row>
    <row r="4528" spans="2:12" ht="26.25" customHeight="1">
      <c r="B4528" s="54"/>
      <c r="C4528" s="52" t="str">
        <f>ФИО!G4523&amp;"  "&amp;ФИО!H4523&amp;"  "&amp;ФИО!I4523</f>
        <v xml:space="preserve">    </v>
      </c>
      <c r="D4528" s="61">
        <f>ФИО!J4523</f>
        <v>0</v>
      </c>
      <c r="E4528" s="61">
        <f>ФИО!K4523</f>
        <v>0</v>
      </c>
      <c r="F4528" s="48">
        <f>ФИО!L4523</f>
        <v>0</v>
      </c>
      <c r="G4528" s="123">
        <f>ФИО!M4523</f>
        <v>0</v>
      </c>
      <c r="H4528" s="125"/>
      <c r="I4528" s="124">
        <f>ФИО!N4523</f>
        <v>0</v>
      </c>
      <c r="J4528" s="57" t="str">
        <f>ФИО!O4523&amp;" "&amp;ФИО!P4523</f>
        <v xml:space="preserve"> </v>
      </c>
      <c r="K4528" s="58" t="str">
        <f>ФИО!Q4523&amp;" "&amp;ФИО!R4523&amp;" "&amp;ФИО!S4523&amp;" "&amp;ФИО!T4523&amp;" "&amp;ФИО!U4523</f>
        <v xml:space="preserve">    </v>
      </c>
      <c r="L4528" s="58"/>
    </row>
    <row r="4529" spans="2:12" ht="26.25" customHeight="1">
      <c r="B4529" s="54"/>
      <c r="C4529" s="52" t="str">
        <f>ФИО!G4524&amp;"  "&amp;ФИО!H4524&amp;"  "&amp;ФИО!I4524</f>
        <v xml:space="preserve">    </v>
      </c>
      <c r="D4529" s="61">
        <f>ФИО!J4524</f>
        <v>0</v>
      </c>
      <c r="E4529" s="61">
        <f>ФИО!K4524</f>
        <v>0</v>
      </c>
      <c r="F4529" s="48">
        <f>ФИО!L4524</f>
        <v>0</v>
      </c>
      <c r="G4529" s="123">
        <f>ФИО!M4524</f>
        <v>0</v>
      </c>
      <c r="H4529" s="125"/>
      <c r="I4529" s="124">
        <f>ФИО!N4524</f>
        <v>0</v>
      </c>
      <c r="J4529" s="57" t="str">
        <f>ФИО!O4524&amp;" "&amp;ФИО!P4524</f>
        <v xml:space="preserve"> </v>
      </c>
      <c r="K4529" s="58" t="str">
        <f>ФИО!Q4524&amp;" "&amp;ФИО!R4524&amp;" "&amp;ФИО!S4524&amp;" "&amp;ФИО!T4524&amp;" "&amp;ФИО!U4524</f>
        <v xml:space="preserve">    </v>
      </c>
      <c r="L4529" s="58"/>
    </row>
    <row r="4530" spans="2:12" ht="26.25" customHeight="1">
      <c r="B4530" s="54"/>
      <c r="C4530" s="52" t="str">
        <f>ФИО!G4525&amp;"  "&amp;ФИО!H4525&amp;"  "&amp;ФИО!I4525</f>
        <v xml:space="preserve">    </v>
      </c>
      <c r="D4530" s="61">
        <f>ФИО!J4525</f>
        <v>0</v>
      </c>
      <c r="E4530" s="61">
        <f>ФИО!K4525</f>
        <v>0</v>
      </c>
      <c r="F4530" s="48">
        <f>ФИО!L4525</f>
        <v>0</v>
      </c>
      <c r="G4530" s="123">
        <f>ФИО!M4525</f>
        <v>0</v>
      </c>
      <c r="H4530" s="125"/>
      <c r="I4530" s="124">
        <f>ФИО!N4525</f>
        <v>0</v>
      </c>
      <c r="J4530" s="57" t="str">
        <f>ФИО!O4525&amp;" "&amp;ФИО!P4525</f>
        <v xml:space="preserve"> </v>
      </c>
      <c r="K4530" s="58" t="str">
        <f>ФИО!Q4525&amp;" "&amp;ФИО!R4525&amp;" "&amp;ФИО!S4525&amp;" "&amp;ФИО!T4525&amp;" "&amp;ФИО!U4525</f>
        <v xml:space="preserve">    </v>
      </c>
      <c r="L4530" s="58"/>
    </row>
    <row r="4531" spans="2:12" ht="26.25" customHeight="1">
      <c r="B4531" s="54"/>
      <c r="C4531" s="52" t="str">
        <f>ФИО!G4526&amp;"  "&amp;ФИО!H4526&amp;"  "&amp;ФИО!I4526</f>
        <v xml:space="preserve">    </v>
      </c>
      <c r="D4531" s="61">
        <f>ФИО!J4526</f>
        <v>0</v>
      </c>
      <c r="E4531" s="61">
        <f>ФИО!K4526</f>
        <v>0</v>
      </c>
      <c r="F4531" s="48">
        <f>ФИО!L4526</f>
        <v>0</v>
      </c>
      <c r="G4531" s="123">
        <f>ФИО!M4526</f>
        <v>0</v>
      </c>
      <c r="H4531" s="125"/>
      <c r="I4531" s="124">
        <f>ФИО!N4526</f>
        <v>0</v>
      </c>
      <c r="J4531" s="57" t="str">
        <f>ФИО!O4526&amp;" "&amp;ФИО!P4526</f>
        <v xml:space="preserve"> </v>
      </c>
      <c r="K4531" s="58" t="str">
        <f>ФИО!Q4526&amp;" "&amp;ФИО!R4526&amp;" "&amp;ФИО!S4526&amp;" "&amp;ФИО!T4526&amp;" "&amp;ФИО!U4526</f>
        <v xml:space="preserve">    </v>
      </c>
      <c r="L4531" s="58"/>
    </row>
    <row r="4532" spans="2:12" ht="26.25" customHeight="1">
      <c r="B4532" s="54"/>
      <c r="C4532" s="52" t="str">
        <f>ФИО!G4527&amp;"  "&amp;ФИО!H4527&amp;"  "&amp;ФИО!I4527</f>
        <v xml:space="preserve">    </v>
      </c>
      <c r="D4532" s="61">
        <f>ФИО!J4527</f>
        <v>0</v>
      </c>
      <c r="E4532" s="61">
        <f>ФИО!K4527</f>
        <v>0</v>
      </c>
      <c r="F4532" s="48">
        <f>ФИО!L4527</f>
        <v>0</v>
      </c>
      <c r="G4532" s="123">
        <f>ФИО!M4527</f>
        <v>0</v>
      </c>
      <c r="H4532" s="125"/>
      <c r="I4532" s="124">
        <f>ФИО!N4527</f>
        <v>0</v>
      </c>
      <c r="J4532" s="57" t="str">
        <f>ФИО!O4527&amp;" "&amp;ФИО!P4527</f>
        <v xml:space="preserve"> </v>
      </c>
      <c r="K4532" s="58" t="str">
        <f>ФИО!Q4527&amp;" "&amp;ФИО!R4527&amp;" "&amp;ФИО!S4527&amp;" "&amp;ФИО!T4527&amp;" "&amp;ФИО!U4527</f>
        <v xml:space="preserve">    </v>
      </c>
      <c r="L4532" s="58"/>
    </row>
    <row r="4533" spans="2:12" ht="26.25" customHeight="1">
      <c r="B4533" s="54"/>
      <c r="C4533" s="52" t="str">
        <f>ФИО!G4528&amp;"  "&amp;ФИО!H4528&amp;"  "&amp;ФИО!I4528</f>
        <v xml:space="preserve">    </v>
      </c>
      <c r="D4533" s="61">
        <f>ФИО!J4528</f>
        <v>0</v>
      </c>
      <c r="E4533" s="61">
        <f>ФИО!K4528</f>
        <v>0</v>
      </c>
      <c r="F4533" s="48">
        <f>ФИО!L4528</f>
        <v>0</v>
      </c>
      <c r="G4533" s="123">
        <f>ФИО!M4528</f>
        <v>0</v>
      </c>
      <c r="H4533" s="125"/>
      <c r="I4533" s="124">
        <f>ФИО!N4528</f>
        <v>0</v>
      </c>
      <c r="J4533" s="57" t="str">
        <f>ФИО!O4528&amp;" "&amp;ФИО!P4528</f>
        <v xml:space="preserve"> </v>
      </c>
      <c r="K4533" s="58" t="str">
        <f>ФИО!Q4528&amp;" "&amp;ФИО!R4528&amp;" "&amp;ФИО!S4528&amp;" "&amp;ФИО!T4528&amp;" "&amp;ФИО!U4528</f>
        <v xml:space="preserve">    </v>
      </c>
      <c r="L4533" s="58"/>
    </row>
    <row r="4534" spans="2:12" ht="26.25" customHeight="1">
      <c r="B4534" s="54"/>
      <c r="C4534" s="52" t="str">
        <f>ФИО!G4529&amp;"  "&amp;ФИО!H4529&amp;"  "&amp;ФИО!I4529</f>
        <v xml:space="preserve">    </v>
      </c>
      <c r="D4534" s="61">
        <f>ФИО!J4529</f>
        <v>0</v>
      </c>
      <c r="E4534" s="61">
        <f>ФИО!K4529</f>
        <v>0</v>
      </c>
      <c r="F4534" s="48">
        <f>ФИО!L4529</f>
        <v>0</v>
      </c>
      <c r="G4534" s="123">
        <f>ФИО!M4529</f>
        <v>0</v>
      </c>
      <c r="H4534" s="125"/>
      <c r="I4534" s="124">
        <f>ФИО!N4529</f>
        <v>0</v>
      </c>
      <c r="J4534" s="57" t="str">
        <f>ФИО!O4529&amp;" "&amp;ФИО!P4529</f>
        <v xml:space="preserve"> </v>
      </c>
      <c r="K4534" s="58" t="str">
        <f>ФИО!Q4529&amp;" "&amp;ФИО!R4529&amp;" "&amp;ФИО!S4529&amp;" "&amp;ФИО!T4529&amp;" "&amp;ФИО!U4529</f>
        <v xml:space="preserve">    </v>
      </c>
      <c r="L4534" s="58"/>
    </row>
    <row r="4535" spans="2:12" ht="26.25" customHeight="1">
      <c r="B4535" s="54"/>
      <c r="C4535" s="52" t="str">
        <f>ФИО!G4530&amp;"  "&amp;ФИО!H4530&amp;"  "&amp;ФИО!I4530</f>
        <v xml:space="preserve">    </v>
      </c>
      <c r="D4535" s="61">
        <f>ФИО!J4530</f>
        <v>0</v>
      </c>
      <c r="E4535" s="61">
        <f>ФИО!K4530</f>
        <v>0</v>
      </c>
      <c r="F4535" s="48">
        <f>ФИО!L4530</f>
        <v>0</v>
      </c>
      <c r="G4535" s="123">
        <f>ФИО!M4530</f>
        <v>0</v>
      </c>
      <c r="H4535" s="125"/>
      <c r="I4535" s="124">
        <f>ФИО!N4530</f>
        <v>0</v>
      </c>
      <c r="J4535" s="57" t="str">
        <f>ФИО!O4530&amp;" "&amp;ФИО!P4530</f>
        <v xml:space="preserve"> </v>
      </c>
      <c r="K4535" s="58" t="str">
        <f>ФИО!Q4530&amp;" "&amp;ФИО!R4530&amp;" "&amp;ФИО!S4530&amp;" "&amp;ФИО!T4530&amp;" "&amp;ФИО!U4530</f>
        <v xml:space="preserve">    </v>
      </c>
      <c r="L4535" s="58"/>
    </row>
    <row r="4536" spans="2:12" ht="26.25" customHeight="1">
      <c r="B4536" s="54"/>
      <c r="C4536" s="52" t="str">
        <f>ФИО!G4531&amp;"  "&amp;ФИО!H4531&amp;"  "&amp;ФИО!I4531</f>
        <v xml:space="preserve">    </v>
      </c>
      <c r="D4536" s="61">
        <f>ФИО!J4531</f>
        <v>0</v>
      </c>
      <c r="E4536" s="61">
        <f>ФИО!K4531</f>
        <v>0</v>
      </c>
      <c r="F4536" s="48">
        <f>ФИО!L4531</f>
        <v>0</v>
      </c>
      <c r="G4536" s="123">
        <f>ФИО!M4531</f>
        <v>0</v>
      </c>
      <c r="H4536" s="125"/>
      <c r="I4536" s="124">
        <f>ФИО!N4531</f>
        <v>0</v>
      </c>
      <c r="J4536" s="57" t="str">
        <f>ФИО!O4531&amp;" "&amp;ФИО!P4531</f>
        <v xml:space="preserve"> </v>
      </c>
      <c r="K4536" s="58" t="str">
        <f>ФИО!Q4531&amp;" "&amp;ФИО!R4531&amp;" "&amp;ФИО!S4531&amp;" "&amp;ФИО!T4531&amp;" "&amp;ФИО!U4531</f>
        <v xml:space="preserve">    </v>
      </c>
      <c r="L4536" s="58"/>
    </row>
    <row r="4537" spans="2:12" ht="26.25" customHeight="1">
      <c r="B4537" s="54"/>
      <c r="C4537" s="52" t="str">
        <f>ФИО!G4532&amp;"  "&amp;ФИО!H4532&amp;"  "&amp;ФИО!I4532</f>
        <v xml:space="preserve">    </v>
      </c>
      <c r="D4537" s="61">
        <f>ФИО!J4532</f>
        <v>0</v>
      </c>
      <c r="E4537" s="61">
        <f>ФИО!K4532</f>
        <v>0</v>
      </c>
      <c r="F4537" s="48">
        <f>ФИО!L4532</f>
        <v>0</v>
      </c>
      <c r="G4537" s="123">
        <f>ФИО!M4532</f>
        <v>0</v>
      </c>
      <c r="H4537" s="125"/>
      <c r="I4537" s="124">
        <f>ФИО!N4532</f>
        <v>0</v>
      </c>
      <c r="J4537" s="57" t="str">
        <f>ФИО!O4532&amp;" "&amp;ФИО!P4532</f>
        <v xml:space="preserve"> </v>
      </c>
      <c r="K4537" s="58" t="str">
        <f>ФИО!Q4532&amp;" "&amp;ФИО!R4532&amp;" "&amp;ФИО!S4532&amp;" "&amp;ФИО!T4532&amp;" "&amp;ФИО!U4532</f>
        <v xml:space="preserve">    </v>
      </c>
      <c r="L4537" s="58"/>
    </row>
    <row r="4538" spans="2:12" ht="26.25" customHeight="1">
      <c r="B4538" s="54"/>
      <c r="C4538" s="52" t="str">
        <f>ФИО!G4533&amp;"  "&amp;ФИО!H4533&amp;"  "&amp;ФИО!I4533</f>
        <v xml:space="preserve">    </v>
      </c>
      <c r="D4538" s="61">
        <f>ФИО!J4533</f>
        <v>0</v>
      </c>
      <c r="E4538" s="61">
        <f>ФИО!K4533</f>
        <v>0</v>
      </c>
      <c r="F4538" s="48">
        <f>ФИО!L4533</f>
        <v>0</v>
      </c>
      <c r="G4538" s="123">
        <f>ФИО!M4533</f>
        <v>0</v>
      </c>
      <c r="H4538" s="125"/>
      <c r="I4538" s="124">
        <f>ФИО!N4533</f>
        <v>0</v>
      </c>
      <c r="J4538" s="57" t="str">
        <f>ФИО!O4533&amp;" "&amp;ФИО!P4533</f>
        <v xml:space="preserve"> </v>
      </c>
      <c r="K4538" s="58" t="str">
        <f>ФИО!Q4533&amp;" "&amp;ФИО!R4533&amp;" "&amp;ФИО!S4533&amp;" "&amp;ФИО!T4533&amp;" "&amp;ФИО!U4533</f>
        <v xml:space="preserve">    </v>
      </c>
      <c r="L4538" s="58"/>
    </row>
    <row r="4539" spans="2:12" ht="26.25" customHeight="1">
      <c r="B4539" s="54"/>
      <c r="C4539" s="52" t="str">
        <f>ФИО!G4534&amp;"  "&amp;ФИО!H4534&amp;"  "&amp;ФИО!I4534</f>
        <v xml:space="preserve">    </v>
      </c>
      <c r="D4539" s="61">
        <f>ФИО!J4534</f>
        <v>0</v>
      </c>
      <c r="E4539" s="61">
        <f>ФИО!K4534</f>
        <v>0</v>
      </c>
      <c r="F4539" s="48">
        <f>ФИО!L4534</f>
        <v>0</v>
      </c>
      <c r="G4539" s="123">
        <f>ФИО!M4534</f>
        <v>0</v>
      </c>
      <c r="H4539" s="125"/>
      <c r="I4539" s="124">
        <f>ФИО!N4534</f>
        <v>0</v>
      </c>
      <c r="J4539" s="57" t="str">
        <f>ФИО!O4534&amp;" "&amp;ФИО!P4534</f>
        <v xml:space="preserve"> </v>
      </c>
      <c r="K4539" s="58" t="str">
        <f>ФИО!Q4534&amp;" "&amp;ФИО!R4534&amp;" "&amp;ФИО!S4534&amp;" "&amp;ФИО!T4534&amp;" "&amp;ФИО!U4534</f>
        <v xml:space="preserve">    </v>
      </c>
      <c r="L4539" s="58"/>
    </row>
    <row r="4540" spans="2:12" ht="26.25" customHeight="1">
      <c r="B4540" s="54"/>
      <c r="C4540" s="52" t="str">
        <f>ФИО!G4535&amp;"  "&amp;ФИО!H4535&amp;"  "&amp;ФИО!I4535</f>
        <v xml:space="preserve">    </v>
      </c>
      <c r="D4540" s="61">
        <f>ФИО!J4535</f>
        <v>0</v>
      </c>
      <c r="E4540" s="61">
        <f>ФИО!K4535</f>
        <v>0</v>
      </c>
      <c r="F4540" s="48">
        <f>ФИО!L4535</f>
        <v>0</v>
      </c>
      <c r="G4540" s="123">
        <f>ФИО!M4535</f>
        <v>0</v>
      </c>
      <c r="H4540" s="125"/>
      <c r="I4540" s="124">
        <f>ФИО!N4535</f>
        <v>0</v>
      </c>
      <c r="J4540" s="57" t="str">
        <f>ФИО!O4535&amp;" "&amp;ФИО!P4535</f>
        <v xml:space="preserve"> </v>
      </c>
      <c r="K4540" s="58" t="str">
        <f>ФИО!Q4535&amp;" "&amp;ФИО!R4535&amp;" "&amp;ФИО!S4535&amp;" "&amp;ФИО!T4535&amp;" "&amp;ФИО!U4535</f>
        <v xml:space="preserve">    </v>
      </c>
      <c r="L4540" s="58"/>
    </row>
    <row r="4541" spans="2:12" ht="26.25" customHeight="1">
      <c r="B4541" s="54"/>
      <c r="C4541" s="52" t="str">
        <f>ФИО!G4536&amp;"  "&amp;ФИО!H4536&amp;"  "&amp;ФИО!I4536</f>
        <v xml:space="preserve">    </v>
      </c>
      <c r="D4541" s="61">
        <f>ФИО!J4536</f>
        <v>0</v>
      </c>
      <c r="E4541" s="61">
        <f>ФИО!K4536</f>
        <v>0</v>
      </c>
      <c r="F4541" s="48">
        <f>ФИО!L4536</f>
        <v>0</v>
      </c>
      <c r="G4541" s="123">
        <f>ФИО!M4536</f>
        <v>0</v>
      </c>
      <c r="H4541" s="125"/>
      <c r="I4541" s="124">
        <f>ФИО!N4536</f>
        <v>0</v>
      </c>
      <c r="J4541" s="57" t="str">
        <f>ФИО!O4536&amp;" "&amp;ФИО!P4536</f>
        <v xml:space="preserve"> </v>
      </c>
      <c r="K4541" s="58" t="str">
        <f>ФИО!Q4536&amp;" "&amp;ФИО!R4536&amp;" "&amp;ФИО!S4536&amp;" "&amp;ФИО!T4536&amp;" "&amp;ФИО!U4536</f>
        <v xml:space="preserve">    </v>
      </c>
      <c r="L4541" s="58"/>
    </row>
    <row r="4542" spans="2:12" ht="26.25" customHeight="1">
      <c r="B4542" s="54"/>
      <c r="C4542" s="52" t="str">
        <f>ФИО!G4537&amp;"  "&amp;ФИО!H4537&amp;"  "&amp;ФИО!I4537</f>
        <v xml:space="preserve">    </v>
      </c>
      <c r="D4542" s="61">
        <f>ФИО!J4537</f>
        <v>0</v>
      </c>
      <c r="E4542" s="61">
        <f>ФИО!K4537</f>
        <v>0</v>
      </c>
      <c r="F4542" s="48">
        <f>ФИО!L4537</f>
        <v>0</v>
      </c>
      <c r="G4542" s="123">
        <f>ФИО!M4537</f>
        <v>0</v>
      </c>
      <c r="H4542" s="125"/>
      <c r="I4542" s="124">
        <f>ФИО!N4537</f>
        <v>0</v>
      </c>
      <c r="J4542" s="57" t="str">
        <f>ФИО!O4537&amp;" "&amp;ФИО!P4537</f>
        <v xml:space="preserve"> </v>
      </c>
      <c r="K4542" s="58" t="str">
        <f>ФИО!Q4537&amp;" "&amp;ФИО!R4537&amp;" "&amp;ФИО!S4537&amp;" "&amp;ФИО!T4537&amp;" "&amp;ФИО!U4537</f>
        <v xml:space="preserve">    </v>
      </c>
      <c r="L4542" s="58"/>
    </row>
    <row r="4543" spans="2:12" ht="26.25" customHeight="1">
      <c r="B4543" s="54"/>
      <c r="C4543" s="52" t="str">
        <f>ФИО!G4538&amp;"  "&amp;ФИО!H4538&amp;"  "&amp;ФИО!I4538</f>
        <v xml:space="preserve">    </v>
      </c>
      <c r="D4543" s="61">
        <f>ФИО!J4538</f>
        <v>0</v>
      </c>
      <c r="E4543" s="61">
        <f>ФИО!K4538</f>
        <v>0</v>
      </c>
      <c r="F4543" s="48">
        <f>ФИО!L4538</f>
        <v>0</v>
      </c>
      <c r="G4543" s="123">
        <f>ФИО!M4538</f>
        <v>0</v>
      </c>
      <c r="H4543" s="125"/>
      <c r="I4543" s="124">
        <f>ФИО!N4538</f>
        <v>0</v>
      </c>
      <c r="J4543" s="57" t="str">
        <f>ФИО!O4538&amp;" "&amp;ФИО!P4538</f>
        <v xml:space="preserve"> </v>
      </c>
      <c r="K4543" s="58" t="str">
        <f>ФИО!Q4538&amp;" "&amp;ФИО!R4538&amp;" "&amp;ФИО!S4538&amp;" "&amp;ФИО!T4538&amp;" "&amp;ФИО!U4538</f>
        <v xml:space="preserve">    </v>
      </c>
      <c r="L4543" s="58"/>
    </row>
    <row r="4544" spans="2:12" ht="26.25" customHeight="1">
      <c r="B4544" s="54"/>
      <c r="C4544" s="52" t="str">
        <f>ФИО!G4539&amp;"  "&amp;ФИО!H4539&amp;"  "&amp;ФИО!I4539</f>
        <v xml:space="preserve">    </v>
      </c>
      <c r="D4544" s="61">
        <f>ФИО!J4539</f>
        <v>0</v>
      </c>
      <c r="E4544" s="61">
        <f>ФИО!K4539</f>
        <v>0</v>
      </c>
      <c r="F4544" s="48">
        <f>ФИО!L4539</f>
        <v>0</v>
      </c>
      <c r="G4544" s="123">
        <f>ФИО!M4539</f>
        <v>0</v>
      </c>
      <c r="H4544" s="125"/>
      <c r="I4544" s="124">
        <f>ФИО!N4539</f>
        <v>0</v>
      </c>
      <c r="J4544" s="57" t="str">
        <f>ФИО!O4539&amp;" "&amp;ФИО!P4539</f>
        <v xml:space="preserve"> </v>
      </c>
      <c r="K4544" s="58" t="str">
        <f>ФИО!Q4539&amp;" "&amp;ФИО!R4539&amp;" "&amp;ФИО!S4539&amp;" "&amp;ФИО!T4539&amp;" "&amp;ФИО!U4539</f>
        <v xml:space="preserve">    </v>
      </c>
      <c r="L4544" s="58"/>
    </row>
    <row r="4545" spans="2:12" ht="26.25" customHeight="1">
      <c r="B4545" s="54"/>
      <c r="C4545" s="52" t="str">
        <f>ФИО!G4540&amp;"  "&amp;ФИО!H4540&amp;"  "&amp;ФИО!I4540</f>
        <v xml:space="preserve">    </v>
      </c>
      <c r="D4545" s="61">
        <f>ФИО!J4540</f>
        <v>0</v>
      </c>
      <c r="E4545" s="61">
        <f>ФИО!K4540</f>
        <v>0</v>
      </c>
      <c r="F4545" s="48">
        <f>ФИО!L4540</f>
        <v>0</v>
      </c>
      <c r="G4545" s="123">
        <f>ФИО!M4540</f>
        <v>0</v>
      </c>
      <c r="H4545" s="125"/>
      <c r="I4545" s="124">
        <f>ФИО!N4540</f>
        <v>0</v>
      </c>
      <c r="J4545" s="57" t="str">
        <f>ФИО!O4540&amp;" "&amp;ФИО!P4540</f>
        <v xml:space="preserve"> </v>
      </c>
      <c r="K4545" s="58" t="str">
        <f>ФИО!Q4540&amp;" "&amp;ФИО!R4540&amp;" "&amp;ФИО!S4540&amp;" "&amp;ФИО!T4540&amp;" "&amp;ФИО!U4540</f>
        <v xml:space="preserve">    </v>
      </c>
      <c r="L4545" s="58"/>
    </row>
    <row r="4546" spans="2:12" ht="26.25" customHeight="1">
      <c r="B4546" s="54"/>
      <c r="C4546" s="52" t="str">
        <f>ФИО!G4541&amp;"  "&amp;ФИО!H4541&amp;"  "&amp;ФИО!I4541</f>
        <v xml:space="preserve">    </v>
      </c>
      <c r="D4546" s="61">
        <f>ФИО!J4541</f>
        <v>0</v>
      </c>
      <c r="E4546" s="61">
        <f>ФИО!K4541</f>
        <v>0</v>
      </c>
      <c r="F4546" s="48">
        <f>ФИО!L4541</f>
        <v>0</v>
      </c>
      <c r="G4546" s="123">
        <f>ФИО!M4541</f>
        <v>0</v>
      </c>
      <c r="H4546" s="125"/>
      <c r="I4546" s="124">
        <f>ФИО!N4541</f>
        <v>0</v>
      </c>
      <c r="J4546" s="57" t="str">
        <f>ФИО!O4541&amp;" "&amp;ФИО!P4541</f>
        <v xml:space="preserve"> </v>
      </c>
      <c r="K4546" s="58" t="str">
        <f>ФИО!Q4541&amp;" "&amp;ФИО!R4541&amp;" "&amp;ФИО!S4541&amp;" "&amp;ФИО!T4541&amp;" "&amp;ФИО!U4541</f>
        <v xml:space="preserve">    </v>
      </c>
      <c r="L4546" s="58"/>
    </row>
    <row r="4547" spans="2:12" ht="26.25" customHeight="1">
      <c r="B4547" s="54"/>
      <c r="C4547" s="52" t="str">
        <f>ФИО!G4542&amp;"  "&amp;ФИО!H4542&amp;"  "&amp;ФИО!I4542</f>
        <v xml:space="preserve">    </v>
      </c>
      <c r="D4547" s="61">
        <f>ФИО!J4542</f>
        <v>0</v>
      </c>
      <c r="E4547" s="61">
        <f>ФИО!K4542</f>
        <v>0</v>
      </c>
      <c r="F4547" s="48">
        <f>ФИО!L4542</f>
        <v>0</v>
      </c>
      <c r="G4547" s="123">
        <f>ФИО!M4542</f>
        <v>0</v>
      </c>
      <c r="H4547" s="125"/>
      <c r="I4547" s="124">
        <f>ФИО!N4542</f>
        <v>0</v>
      </c>
      <c r="J4547" s="57" t="str">
        <f>ФИО!O4542&amp;" "&amp;ФИО!P4542</f>
        <v xml:space="preserve"> </v>
      </c>
      <c r="K4547" s="58" t="str">
        <f>ФИО!Q4542&amp;" "&amp;ФИО!R4542&amp;" "&amp;ФИО!S4542&amp;" "&amp;ФИО!T4542&amp;" "&amp;ФИО!U4542</f>
        <v xml:space="preserve">    </v>
      </c>
      <c r="L4547" s="58"/>
    </row>
    <row r="4548" spans="2:12" ht="26.25" customHeight="1">
      <c r="B4548" s="54"/>
      <c r="C4548" s="52" t="str">
        <f>ФИО!G4543&amp;"  "&amp;ФИО!H4543&amp;"  "&amp;ФИО!I4543</f>
        <v xml:space="preserve">    </v>
      </c>
      <c r="D4548" s="61">
        <f>ФИО!J4543</f>
        <v>0</v>
      </c>
      <c r="E4548" s="61">
        <f>ФИО!K4543</f>
        <v>0</v>
      </c>
      <c r="F4548" s="48">
        <f>ФИО!L4543</f>
        <v>0</v>
      </c>
      <c r="G4548" s="123">
        <f>ФИО!M4543</f>
        <v>0</v>
      </c>
      <c r="H4548" s="125"/>
      <c r="I4548" s="124">
        <f>ФИО!N4543</f>
        <v>0</v>
      </c>
      <c r="J4548" s="57" t="str">
        <f>ФИО!O4543&amp;" "&amp;ФИО!P4543</f>
        <v xml:space="preserve"> </v>
      </c>
      <c r="K4548" s="58" t="str">
        <f>ФИО!Q4543&amp;" "&amp;ФИО!R4543&amp;" "&amp;ФИО!S4543&amp;" "&amp;ФИО!T4543&amp;" "&amp;ФИО!U4543</f>
        <v xml:space="preserve">    </v>
      </c>
      <c r="L4548" s="58"/>
    </row>
    <row r="4549" spans="2:12" ht="26.25" customHeight="1">
      <c r="B4549" s="54"/>
      <c r="C4549" s="52" t="str">
        <f>ФИО!G4544&amp;"  "&amp;ФИО!H4544&amp;"  "&amp;ФИО!I4544</f>
        <v xml:space="preserve">    </v>
      </c>
      <c r="D4549" s="61">
        <f>ФИО!J4544</f>
        <v>0</v>
      </c>
      <c r="E4549" s="61">
        <f>ФИО!K4544</f>
        <v>0</v>
      </c>
      <c r="F4549" s="48">
        <f>ФИО!L4544</f>
        <v>0</v>
      </c>
      <c r="G4549" s="123">
        <f>ФИО!M4544</f>
        <v>0</v>
      </c>
      <c r="H4549" s="125"/>
      <c r="I4549" s="124">
        <f>ФИО!N4544</f>
        <v>0</v>
      </c>
      <c r="J4549" s="57" t="str">
        <f>ФИО!O4544&amp;" "&amp;ФИО!P4544</f>
        <v xml:space="preserve"> </v>
      </c>
      <c r="K4549" s="58" t="str">
        <f>ФИО!Q4544&amp;" "&amp;ФИО!R4544&amp;" "&amp;ФИО!S4544&amp;" "&amp;ФИО!T4544&amp;" "&amp;ФИО!U4544</f>
        <v xml:space="preserve">    </v>
      </c>
      <c r="L4549" s="58"/>
    </row>
    <row r="4550" spans="2:12" ht="26.25" customHeight="1">
      <c r="B4550" s="54"/>
      <c r="C4550" s="52" t="str">
        <f>ФИО!G4545&amp;"  "&amp;ФИО!H4545&amp;"  "&amp;ФИО!I4545</f>
        <v xml:space="preserve">    </v>
      </c>
      <c r="D4550" s="61">
        <f>ФИО!J4545</f>
        <v>0</v>
      </c>
      <c r="E4550" s="61">
        <f>ФИО!K4545</f>
        <v>0</v>
      </c>
      <c r="F4550" s="48">
        <f>ФИО!L4545</f>
        <v>0</v>
      </c>
      <c r="G4550" s="123">
        <f>ФИО!M4545</f>
        <v>0</v>
      </c>
      <c r="H4550" s="125"/>
      <c r="I4550" s="124">
        <f>ФИО!N4545</f>
        <v>0</v>
      </c>
      <c r="J4550" s="57" t="str">
        <f>ФИО!O4545&amp;" "&amp;ФИО!P4545</f>
        <v xml:space="preserve"> </v>
      </c>
      <c r="K4550" s="58" t="str">
        <f>ФИО!Q4545&amp;" "&amp;ФИО!R4545&amp;" "&amp;ФИО!S4545&amp;" "&amp;ФИО!T4545&amp;" "&amp;ФИО!U4545</f>
        <v xml:space="preserve">    </v>
      </c>
      <c r="L4550" s="58"/>
    </row>
    <row r="4551" spans="2:12" ht="26.25" customHeight="1">
      <c r="B4551" s="54"/>
      <c r="C4551" s="52" t="str">
        <f>ФИО!G4546&amp;"  "&amp;ФИО!H4546&amp;"  "&amp;ФИО!I4546</f>
        <v xml:space="preserve">    </v>
      </c>
      <c r="D4551" s="61">
        <f>ФИО!J4546</f>
        <v>0</v>
      </c>
      <c r="E4551" s="61">
        <f>ФИО!K4546</f>
        <v>0</v>
      </c>
      <c r="F4551" s="48">
        <f>ФИО!L4546</f>
        <v>0</v>
      </c>
      <c r="G4551" s="123">
        <f>ФИО!M4546</f>
        <v>0</v>
      </c>
      <c r="H4551" s="125"/>
      <c r="I4551" s="124">
        <f>ФИО!N4546</f>
        <v>0</v>
      </c>
      <c r="J4551" s="57" t="str">
        <f>ФИО!O4546&amp;" "&amp;ФИО!P4546</f>
        <v xml:space="preserve"> </v>
      </c>
      <c r="K4551" s="58" t="str">
        <f>ФИО!Q4546&amp;" "&amp;ФИО!R4546&amp;" "&amp;ФИО!S4546&amp;" "&amp;ФИО!T4546&amp;" "&amp;ФИО!U4546</f>
        <v xml:space="preserve">    </v>
      </c>
      <c r="L4551" s="58"/>
    </row>
    <row r="4552" spans="2:12" ht="26.25" customHeight="1">
      <c r="B4552" s="54"/>
      <c r="C4552" s="52" t="str">
        <f>ФИО!G4547&amp;"  "&amp;ФИО!H4547&amp;"  "&amp;ФИО!I4547</f>
        <v xml:space="preserve">    </v>
      </c>
      <c r="D4552" s="61">
        <f>ФИО!J4547</f>
        <v>0</v>
      </c>
      <c r="E4552" s="61">
        <f>ФИО!K4547</f>
        <v>0</v>
      </c>
      <c r="F4552" s="48">
        <f>ФИО!L4547</f>
        <v>0</v>
      </c>
      <c r="G4552" s="123">
        <f>ФИО!M4547</f>
        <v>0</v>
      </c>
      <c r="H4552" s="125"/>
      <c r="I4552" s="124">
        <f>ФИО!N4547</f>
        <v>0</v>
      </c>
      <c r="J4552" s="57" t="str">
        <f>ФИО!O4547&amp;" "&amp;ФИО!P4547</f>
        <v xml:space="preserve"> </v>
      </c>
      <c r="K4552" s="58" t="str">
        <f>ФИО!Q4547&amp;" "&amp;ФИО!R4547&amp;" "&amp;ФИО!S4547&amp;" "&amp;ФИО!T4547&amp;" "&amp;ФИО!U4547</f>
        <v xml:space="preserve">    </v>
      </c>
      <c r="L4552" s="58"/>
    </row>
    <row r="4553" spans="2:12" ht="26.25" customHeight="1">
      <c r="B4553" s="54"/>
      <c r="C4553" s="52" t="str">
        <f>ФИО!G4548&amp;"  "&amp;ФИО!H4548&amp;"  "&amp;ФИО!I4548</f>
        <v xml:space="preserve">    </v>
      </c>
      <c r="D4553" s="61">
        <f>ФИО!J4548</f>
        <v>0</v>
      </c>
      <c r="E4553" s="61">
        <f>ФИО!K4548</f>
        <v>0</v>
      </c>
      <c r="F4553" s="48">
        <f>ФИО!L4548</f>
        <v>0</v>
      </c>
      <c r="G4553" s="123">
        <f>ФИО!M4548</f>
        <v>0</v>
      </c>
      <c r="H4553" s="125"/>
      <c r="I4553" s="124">
        <f>ФИО!N4548</f>
        <v>0</v>
      </c>
      <c r="J4553" s="57" t="str">
        <f>ФИО!O4548&amp;" "&amp;ФИО!P4548</f>
        <v xml:space="preserve"> </v>
      </c>
      <c r="K4553" s="58" t="str">
        <f>ФИО!Q4548&amp;" "&amp;ФИО!R4548&amp;" "&amp;ФИО!S4548&amp;" "&amp;ФИО!T4548&amp;" "&amp;ФИО!U4548</f>
        <v xml:space="preserve">    </v>
      </c>
      <c r="L4553" s="58"/>
    </row>
    <row r="4554" spans="2:12" ht="26.25" customHeight="1">
      <c r="B4554" s="54"/>
      <c r="C4554" s="52" t="str">
        <f>ФИО!G4549&amp;"  "&amp;ФИО!H4549&amp;"  "&amp;ФИО!I4549</f>
        <v xml:space="preserve">    </v>
      </c>
      <c r="D4554" s="61">
        <f>ФИО!J4549</f>
        <v>0</v>
      </c>
      <c r="E4554" s="61">
        <f>ФИО!K4549</f>
        <v>0</v>
      </c>
      <c r="F4554" s="48">
        <f>ФИО!L4549</f>
        <v>0</v>
      </c>
      <c r="G4554" s="123">
        <f>ФИО!M4549</f>
        <v>0</v>
      </c>
      <c r="H4554" s="125"/>
      <c r="I4554" s="124">
        <f>ФИО!N4549</f>
        <v>0</v>
      </c>
      <c r="J4554" s="57" t="str">
        <f>ФИО!O4549&amp;" "&amp;ФИО!P4549</f>
        <v xml:space="preserve"> </v>
      </c>
      <c r="K4554" s="58" t="str">
        <f>ФИО!Q4549&amp;" "&amp;ФИО!R4549&amp;" "&amp;ФИО!S4549&amp;" "&amp;ФИО!T4549&amp;" "&amp;ФИО!U4549</f>
        <v xml:space="preserve">    </v>
      </c>
      <c r="L4554" s="58"/>
    </row>
    <row r="4555" spans="2:12" ht="26.25" customHeight="1">
      <c r="B4555" s="54"/>
      <c r="C4555" s="52" t="str">
        <f>ФИО!G4550&amp;"  "&amp;ФИО!H4550&amp;"  "&amp;ФИО!I4550</f>
        <v xml:space="preserve">    </v>
      </c>
      <c r="D4555" s="61">
        <f>ФИО!J4550</f>
        <v>0</v>
      </c>
      <c r="E4555" s="61">
        <f>ФИО!K4550</f>
        <v>0</v>
      </c>
      <c r="F4555" s="48">
        <f>ФИО!L4550</f>
        <v>0</v>
      </c>
      <c r="G4555" s="123">
        <f>ФИО!M4550</f>
        <v>0</v>
      </c>
      <c r="H4555" s="125"/>
      <c r="I4555" s="124">
        <f>ФИО!N4550</f>
        <v>0</v>
      </c>
      <c r="J4555" s="57" t="str">
        <f>ФИО!O4550&amp;" "&amp;ФИО!P4550</f>
        <v xml:space="preserve"> </v>
      </c>
      <c r="K4555" s="58" t="str">
        <f>ФИО!Q4550&amp;" "&amp;ФИО!R4550&amp;" "&amp;ФИО!S4550&amp;" "&amp;ФИО!T4550&amp;" "&amp;ФИО!U4550</f>
        <v xml:space="preserve">    </v>
      </c>
      <c r="L4555" s="58"/>
    </row>
    <row r="4556" spans="2:12" ht="26.25" customHeight="1">
      <c r="B4556" s="54"/>
      <c r="C4556" s="52" t="str">
        <f>ФИО!G4551&amp;"  "&amp;ФИО!H4551&amp;"  "&amp;ФИО!I4551</f>
        <v xml:space="preserve">    </v>
      </c>
      <c r="D4556" s="61">
        <f>ФИО!J4551</f>
        <v>0</v>
      </c>
      <c r="E4556" s="61">
        <f>ФИО!K4551</f>
        <v>0</v>
      </c>
      <c r="F4556" s="48">
        <f>ФИО!L4551</f>
        <v>0</v>
      </c>
      <c r="G4556" s="123">
        <f>ФИО!M4551</f>
        <v>0</v>
      </c>
      <c r="H4556" s="125"/>
      <c r="I4556" s="124">
        <f>ФИО!N4551</f>
        <v>0</v>
      </c>
      <c r="J4556" s="57" t="str">
        <f>ФИО!O4551&amp;" "&amp;ФИО!P4551</f>
        <v xml:space="preserve"> </v>
      </c>
      <c r="K4556" s="58" t="str">
        <f>ФИО!Q4551&amp;" "&amp;ФИО!R4551&amp;" "&amp;ФИО!S4551&amp;" "&amp;ФИО!T4551&amp;" "&amp;ФИО!U4551</f>
        <v xml:space="preserve">    </v>
      </c>
      <c r="L4556" s="58"/>
    </row>
    <row r="4557" spans="2:12" ht="26.25" customHeight="1">
      <c r="B4557" s="54"/>
      <c r="C4557" s="52" t="str">
        <f>ФИО!G4552&amp;"  "&amp;ФИО!H4552&amp;"  "&amp;ФИО!I4552</f>
        <v xml:space="preserve">    </v>
      </c>
      <c r="D4557" s="61">
        <f>ФИО!J4552</f>
        <v>0</v>
      </c>
      <c r="E4557" s="61">
        <f>ФИО!K4552</f>
        <v>0</v>
      </c>
      <c r="F4557" s="48">
        <f>ФИО!L4552</f>
        <v>0</v>
      </c>
      <c r="G4557" s="123">
        <f>ФИО!M4552</f>
        <v>0</v>
      </c>
      <c r="H4557" s="125"/>
      <c r="I4557" s="124">
        <f>ФИО!N4552</f>
        <v>0</v>
      </c>
      <c r="J4557" s="57" t="str">
        <f>ФИО!O4552&amp;" "&amp;ФИО!P4552</f>
        <v xml:space="preserve"> </v>
      </c>
      <c r="K4557" s="58" t="str">
        <f>ФИО!Q4552&amp;" "&amp;ФИО!R4552&amp;" "&amp;ФИО!S4552&amp;" "&amp;ФИО!T4552&amp;" "&amp;ФИО!U4552</f>
        <v xml:space="preserve">    </v>
      </c>
      <c r="L4557" s="58"/>
    </row>
    <row r="4558" spans="2:12" ht="26.25" customHeight="1">
      <c r="B4558" s="54"/>
      <c r="C4558" s="52" t="str">
        <f>ФИО!G4553&amp;"  "&amp;ФИО!H4553&amp;"  "&amp;ФИО!I4553</f>
        <v xml:space="preserve">    </v>
      </c>
      <c r="D4558" s="61">
        <f>ФИО!J4553</f>
        <v>0</v>
      </c>
      <c r="E4558" s="61">
        <f>ФИО!K4553</f>
        <v>0</v>
      </c>
      <c r="F4558" s="48">
        <f>ФИО!L4553</f>
        <v>0</v>
      </c>
      <c r="G4558" s="123">
        <f>ФИО!M4553</f>
        <v>0</v>
      </c>
      <c r="H4558" s="125"/>
      <c r="I4558" s="124">
        <f>ФИО!N4553</f>
        <v>0</v>
      </c>
      <c r="J4558" s="57" t="str">
        <f>ФИО!O4553&amp;" "&amp;ФИО!P4553</f>
        <v xml:space="preserve"> </v>
      </c>
      <c r="K4558" s="58" t="str">
        <f>ФИО!Q4553&amp;" "&amp;ФИО!R4553&amp;" "&amp;ФИО!S4553&amp;" "&amp;ФИО!T4553&amp;" "&amp;ФИО!U4553</f>
        <v xml:space="preserve">    </v>
      </c>
      <c r="L4558" s="58"/>
    </row>
    <row r="4559" spans="2:12" ht="26.25" customHeight="1">
      <c r="B4559" s="54"/>
      <c r="C4559" s="52" t="str">
        <f>ФИО!G4554&amp;"  "&amp;ФИО!H4554&amp;"  "&amp;ФИО!I4554</f>
        <v xml:space="preserve">    </v>
      </c>
      <c r="D4559" s="61">
        <f>ФИО!J4554</f>
        <v>0</v>
      </c>
      <c r="E4559" s="61">
        <f>ФИО!K4554</f>
        <v>0</v>
      </c>
      <c r="F4559" s="48">
        <f>ФИО!L4554</f>
        <v>0</v>
      </c>
      <c r="G4559" s="123">
        <f>ФИО!M4554</f>
        <v>0</v>
      </c>
      <c r="H4559" s="125"/>
      <c r="I4559" s="124">
        <f>ФИО!N4554</f>
        <v>0</v>
      </c>
      <c r="J4559" s="57" t="str">
        <f>ФИО!O4554&amp;" "&amp;ФИО!P4554</f>
        <v xml:space="preserve"> </v>
      </c>
      <c r="K4559" s="58" t="str">
        <f>ФИО!Q4554&amp;" "&amp;ФИО!R4554&amp;" "&amp;ФИО!S4554&amp;" "&amp;ФИО!T4554&amp;" "&amp;ФИО!U4554</f>
        <v xml:space="preserve">    </v>
      </c>
      <c r="L4559" s="58"/>
    </row>
    <row r="4560" spans="2:12" ht="26.25" customHeight="1">
      <c r="B4560" s="54"/>
      <c r="C4560" s="52" t="str">
        <f>ФИО!G4555&amp;"  "&amp;ФИО!H4555&amp;"  "&amp;ФИО!I4555</f>
        <v xml:space="preserve">    </v>
      </c>
      <c r="D4560" s="61">
        <f>ФИО!J4555</f>
        <v>0</v>
      </c>
      <c r="E4560" s="61">
        <f>ФИО!K4555</f>
        <v>0</v>
      </c>
      <c r="F4560" s="48">
        <f>ФИО!L4555</f>
        <v>0</v>
      </c>
      <c r="G4560" s="123">
        <f>ФИО!M4555</f>
        <v>0</v>
      </c>
      <c r="H4560" s="125"/>
      <c r="I4560" s="124">
        <f>ФИО!N4555</f>
        <v>0</v>
      </c>
      <c r="J4560" s="57" t="str">
        <f>ФИО!O4555&amp;" "&amp;ФИО!P4555</f>
        <v xml:space="preserve"> </v>
      </c>
      <c r="K4560" s="58" t="str">
        <f>ФИО!Q4555&amp;" "&amp;ФИО!R4555&amp;" "&amp;ФИО!S4555&amp;" "&amp;ФИО!T4555&amp;" "&amp;ФИО!U4555</f>
        <v xml:space="preserve">    </v>
      </c>
      <c r="L4560" s="58"/>
    </row>
    <row r="4561" spans="2:12" ht="26.25" customHeight="1">
      <c r="B4561" s="54"/>
      <c r="C4561" s="52" t="str">
        <f>ФИО!G4556&amp;"  "&amp;ФИО!H4556&amp;"  "&amp;ФИО!I4556</f>
        <v xml:space="preserve">    </v>
      </c>
      <c r="D4561" s="61">
        <f>ФИО!J4556</f>
        <v>0</v>
      </c>
      <c r="E4561" s="61">
        <f>ФИО!K4556</f>
        <v>0</v>
      </c>
      <c r="F4561" s="48">
        <f>ФИО!L4556</f>
        <v>0</v>
      </c>
      <c r="G4561" s="123">
        <f>ФИО!M4556</f>
        <v>0</v>
      </c>
      <c r="H4561" s="125"/>
      <c r="I4561" s="124">
        <f>ФИО!N4556</f>
        <v>0</v>
      </c>
      <c r="J4561" s="57" t="str">
        <f>ФИО!O4556&amp;" "&amp;ФИО!P4556</f>
        <v xml:space="preserve"> </v>
      </c>
      <c r="K4561" s="58" t="str">
        <f>ФИО!Q4556&amp;" "&amp;ФИО!R4556&amp;" "&amp;ФИО!S4556&amp;" "&amp;ФИО!T4556&amp;" "&amp;ФИО!U4556</f>
        <v xml:space="preserve">    </v>
      </c>
      <c r="L4561" s="58"/>
    </row>
    <row r="4562" spans="2:12" ht="26.25" customHeight="1">
      <c r="B4562" s="54"/>
      <c r="C4562" s="52" t="str">
        <f>ФИО!G4557&amp;"  "&amp;ФИО!H4557&amp;"  "&amp;ФИО!I4557</f>
        <v xml:space="preserve">    </v>
      </c>
      <c r="D4562" s="61">
        <f>ФИО!J4557</f>
        <v>0</v>
      </c>
      <c r="E4562" s="61">
        <f>ФИО!K4557</f>
        <v>0</v>
      </c>
      <c r="F4562" s="48">
        <f>ФИО!L4557</f>
        <v>0</v>
      </c>
      <c r="G4562" s="123">
        <f>ФИО!M4557</f>
        <v>0</v>
      </c>
      <c r="H4562" s="125"/>
      <c r="I4562" s="124">
        <f>ФИО!N4557</f>
        <v>0</v>
      </c>
      <c r="J4562" s="57" t="str">
        <f>ФИО!O4557&amp;" "&amp;ФИО!P4557</f>
        <v xml:space="preserve"> </v>
      </c>
      <c r="K4562" s="58" t="str">
        <f>ФИО!Q4557&amp;" "&amp;ФИО!R4557&amp;" "&amp;ФИО!S4557&amp;" "&amp;ФИО!T4557&amp;" "&amp;ФИО!U4557</f>
        <v xml:space="preserve">    </v>
      </c>
      <c r="L4562" s="58"/>
    </row>
    <row r="4563" spans="2:12" ht="26.25" customHeight="1">
      <c r="B4563" s="54"/>
      <c r="C4563" s="52" t="str">
        <f>ФИО!G4558&amp;"  "&amp;ФИО!H4558&amp;"  "&amp;ФИО!I4558</f>
        <v xml:space="preserve">    </v>
      </c>
      <c r="D4563" s="61">
        <f>ФИО!J4558</f>
        <v>0</v>
      </c>
      <c r="E4563" s="61">
        <f>ФИО!K4558</f>
        <v>0</v>
      </c>
      <c r="F4563" s="48">
        <f>ФИО!L4558</f>
        <v>0</v>
      </c>
      <c r="G4563" s="123">
        <f>ФИО!M4558</f>
        <v>0</v>
      </c>
      <c r="H4563" s="125"/>
      <c r="I4563" s="124">
        <f>ФИО!N4558</f>
        <v>0</v>
      </c>
      <c r="J4563" s="57" t="str">
        <f>ФИО!O4558&amp;" "&amp;ФИО!P4558</f>
        <v xml:space="preserve"> </v>
      </c>
      <c r="K4563" s="58" t="str">
        <f>ФИО!Q4558&amp;" "&amp;ФИО!R4558&amp;" "&amp;ФИО!S4558&amp;" "&amp;ФИО!T4558&amp;" "&amp;ФИО!U4558</f>
        <v xml:space="preserve">    </v>
      </c>
      <c r="L4563" s="58"/>
    </row>
    <row r="4564" spans="2:12" ht="26.25" customHeight="1">
      <c r="B4564" s="54"/>
      <c r="C4564" s="52" t="str">
        <f>ФИО!G4559&amp;"  "&amp;ФИО!H4559&amp;"  "&amp;ФИО!I4559</f>
        <v xml:space="preserve">    </v>
      </c>
      <c r="D4564" s="61">
        <f>ФИО!J4559</f>
        <v>0</v>
      </c>
      <c r="E4564" s="61">
        <f>ФИО!K4559</f>
        <v>0</v>
      </c>
      <c r="F4564" s="48">
        <f>ФИО!L4559</f>
        <v>0</v>
      </c>
      <c r="G4564" s="123">
        <f>ФИО!M4559</f>
        <v>0</v>
      </c>
      <c r="H4564" s="125"/>
      <c r="I4564" s="124">
        <f>ФИО!N4559</f>
        <v>0</v>
      </c>
      <c r="J4564" s="57" t="str">
        <f>ФИО!O4559&amp;" "&amp;ФИО!P4559</f>
        <v xml:space="preserve"> </v>
      </c>
      <c r="K4564" s="58" t="str">
        <f>ФИО!Q4559&amp;" "&amp;ФИО!R4559&amp;" "&amp;ФИО!S4559&amp;" "&amp;ФИО!T4559&amp;" "&amp;ФИО!U4559</f>
        <v xml:space="preserve">    </v>
      </c>
      <c r="L4564" s="58"/>
    </row>
    <row r="4565" spans="2:12" ht="26.25" customHeight="1">
      <c r="B4565" s="54"/>
      <c r="C4565" s="52" t="str">
        <f>ФИО!G4560&amp;"  "&amp;ФИО!H4560&amp;"  "&amp;ФИО!I4560</f>
        <v xml:space="preserve">    </v>
      </c>
      <c r="D4565" s="61">
        <f>ФИО!J4560</f>
        <v>0</v>
      </c>
      <c r="E4565" s="61">
        <f>ФИО!K4560</f>
        <v>0</v>
      </c>
      <c r="F4565" s="48">
        <f>ФИО!L4560</f>
        <v>0</v>
      </c>
      <c r="G4565" s="123">
        <f>ФИО!M4560</f>
        <v>0</v>
      </c>
      <c r="H4565" s="125"/>
      <c r="I4565" s="124">
        <f>ФИО!N4560</f>
        <v>0</v>
      </c>
      <c r="J4565" s="57" t="str">
        <f>ФИО!O4560&amp;" "&amp;ФИО!P4560</f>
        <v xml:space="preserve"> </v>
      </c>
      <c r="K4565" s="58" t="str">
        <f>ФИО!Q4560&amp;" "&amp;ФИО!R4560&amp;" "&amp;ФИО!S4560&amp;" "&amp;ФИО!T4560&amp;" "&amp;ФИО!U4560</f>
        <v xml:space="preserve">    </v>
      </c>
      <c r="L4565" s="58"/>
    </row>
    <row r="4566" spans="2:12" ht="26.25" customHeight="1">
      <c r="B4566" s="54"/>
      <c r="C4566" s="52" t="str">
        <f>ФИО!G4561&amp;"  "&amp;ФИО!H4561&amp;"  "&amp;ФИО!I4561</f>
        <v xml:space="preserve">    </v>
      </c>
      <c r="D4566" s="61">
        <f>ФИО!J4561</f>
        <v>0</v>
      </c>
      <c r="E4566" s="61">
        <f>ФИО!K4561</f>
        <v>0</v>
      </c>
      <c r="F4566" s="48">
        <f>ФИО!L4561</f>
        <v>0</v>
      </c>
      <c r="G4566" s="123">
        <f>ФИО!M4561</f>
        <v>0</v>
      </c>
      <c r="H4566" s="125"/>
      <c r="I4566" s="124">
        <f>ФИО!N4561</f>
        <v>0</v>
      </c>
      <c r="J4566" s="57" t="str">
        <f>ФИО!O4561&amp;" "&amp;ФИО!P4561</f>
        <v xml:space="preserve"> </v>
      </c>
      <c r="K4566" s="58" t="str">
        <f>ФИО!Q4561&amp;" "&amp;ФИО!R4561&amp;" "&amp;ФИО!S4561&amp;" "&amp;ФИО!T4561&amp;" "&amp;ФИО!U4561</f>
        <v xml:space="preserve">    </v>
      </c>
      <c r="L4566" s="58"/>
    </row>
    <row r="4567" spans="2:12" ht="26.25" customHeight="1">
      <c r="B4567" s="54"/>
      <c r="C4567" s="52" t="str">
        <f>ФИО!G4562&amp;"  "&amp;ФИО!H4562&amp;"  "&amp;ФИО!I4562</f>
        <v xml:space="preserve">    </v>
      </c>
      <c r="D4567" s="61">
        <f>ФИО!J4562</f>
        <v>0</v>
      </c>
      <c r="E4567" s="61">
        <f>ФИО!K4562</f>
        <v>0</v>
      </c>
      <c r="F4567" s="48">
        <f>ФИО!L4562</f>
        <v>0</v>
      </c>
      <c r="G4567" s="123">
        <f>ФИО!M4562</f>
        <v>0</v>
      </c>
      <c r="H4567" s="125"/>
      <c r="I4567" s="124">
        <f>ФИО!N4562</f>
        <v>0</v>
      </c>
      <c r="J4567" s="57" t="str">
        <f>ФИО!O4562&amp;" "&amp;ФИО!P4562</f>
        <v xml:space="preserve"> </v>
      </c>
      <c r="K4567" s="58" t="str">
        <f>ФИО!Q4562&amp;" "&amp;ФИО!R4562&amp;" "&amp;ФИО!S4562&amp;" "&amp;ФИО!T4562&amp;" "&amp;ФИО!U4562</f>
        <v xml:space="preserve">    </v>
      </c>
      <c r="L4567" s="58"/>
    </row>
    <row r="4568" spans="2:12" ht="26.25" customHeight="1">
      <c r="B4568" s="54"/>
      <c r="C4568" s="52" t="str">
        <f>ФИО!G4563&amp;"  "&amp;ФИО!H4563&amp;"  "&amp;ФИО!I4563</f>
        <v xml:space="preserve">    </v>
      </c>
      <c r="D4568" s="61">
        <f>ФИО!J4563</f>
        <v>0</v>
      </c>
      <c r="E4568" s="61">
        <f>ФИО!K4563</f>
        <v>0</v>
      </c>
      <c r="F4568" s="48">
        <f>ФИО!L4563</f>
        <v>0</v>
      </c>
      <c r="G4568" s="123">
        <f>ФИО!M4563</f>
        <v>0</v>
      </c>
      <c r="H4568" s="125"/>
      <c r="I4568" s="124">
        <f>ФИО!N4563</f>
        <v>0</v>
      </c>
      <c r="J4568" s="57" t="str">
        <f>ФИО!O4563&amp;" "&amp;ФИО!P4563</f>
        <v xml:space="preserve"> </v>
      </c>
      <c r="K4568" s="58" t="str">
        <f>ФИО!Q4563&amp;" "&amp;ФИО!R4563&amp;" "&amp;ФИО!S4563&amp;" "&amp;ФИО!T4563&amp;" "&amp;ФИО!U4563</f>
        <v xml:space="preserve">    </v>
      </c>
      <c r="L4568" s="58"/>
    </row>
    <row r="4569" spans="2:12" ht="26.25" customHeight="1">
      <c r="B4569" s="54"/>
      <c r="C4569" s="52" t="str">
        <f>ФИО!G4564&amp;"  "&amp;ФИО!H4564&amp;"  "&amp;ФИО!I4564</f>
        <v xml:space="preserve">    </v>
      </c>
      <c r="D4569" s="61">
        <f>ФИО!J4564</f>
        <v>0</v>
      </c>
      <c r="E4569" s="61">
        <f>ФИО!K4564</f>
        <v>0</v>
      </c>
      <c r="F4569" s="48">
        <f>ФИО!L4564</f>
        <v>0</v>
      </c>
      <c r="G4569" s="123">
        <f>ФИО!M4564</f>
        <v>0</v>
      </c>
      <c r="H4569" s="125"/>
      <c r="I4569" s="124">
        <f>ФИО!N4564</f>
        <v>0</v>
      </c>
      <c r="J4569" s="57" t="str">
        <f>ФИО!O4564&amp;" "&amp;ФИО!P4564</f>
        <v xml:space="preserve"> </v>
      </c>
      <c r="K4569" s="58" t="str">
        <f>ФИО!Q4564&amp;" "&amp;ФИО!R4564&amp;" "&amp;ФИО!S4564&amp;" "&amp;ФИО!T4564&amp;" "&amp;ФИО!U4564</f>
        <v xml:space="preserve">    </v>
      </c>
      <c r="L4569" s="58"/>
    </row>
    <row r="4570" spans="2:12" ht="26.25" customHeight="1">
      <c r="B4570" s="54"/>
      <c r="C4570" s="52" t="str">
        <f>ФИО!G4565&amp;"  "&amp;ФИО!H4565&amp;"  "&amp;ФИО!I4565</f>
        <v xml:space="preserve">    </v>
      </c>
      <c r="D4570" s="61">
        <f>ФИО!J4565</f>
        <v>0</v>
      </c>
      <c r="E4570" s="61">
        <f>ФИО!K4565</f>
        <v>0</v>
      </c>
      <c r="F4570" s="48">
        <f>ФИО!L4565</f>
        <v>0</v>
      </c>
      <c r="G4570" s="123">
        <f>ФИО!M4565</f>
        <v>0</v>
      </c>
      <c r="H4570" s="125"/>
      <c r="I4570" s="124">
        <f>ФИО!N4565</f>
        <v>0</v>
      </c>
      <c r="J4570" s="57" t="str">
        <f>ФИО!O4565&amp;" "&amp;ФИО!P4565</f>
        <v xml:space="preserve"> </v>
      </c>
      <c r="K4570" s="58" t="str">
        <f>ФИО!Q4565&amp;" "&amp;ФИО!R4565&amp;" "&amp;ФИО!S4565&amp;" "&amp;ФИО!T4565&amp;" "&amp;ФИО!U4565</f>
        <v xml:space="preserve">    </v>
      </c>
      <c r="L4570" s="58"/>
    </row>
    <row r="4571" spans="2:12" ht="26.25" customHeight="1">
      <c r="B4571" s="54"/>
      <c r="C4571" s="52" t="str">
        <f>ФИО!G4566&amp;"  "&amp;ФИО!H4566&amp;"  "&amp;ФИО!I4566</f>
        <v xml:space="preserve">    </v>
      </c>
      <c r="D4571" s="61">
        <f>ФИО!J4566</f>
        <v>0</v>
      </c>
      <c r="E4571" s="61">
        <f>ФИО!K4566</f>
        <v>0</v>
      </c>
      <c r="F4571" s="48">
        <f>ФИО!L4566</f>
        <v>0</v>
      </c>
      <c r="G4571" s="123">
        <f>ФИО!M4566</f>
        <v>0</v>
      </c>
      <c r="H4571" s="125"/>
      <c r="I4571" s="124">
        <f>ФИО!N4566</f>
        <v>0</v>
      </c>
      <c r="J4571" s="57" t="str">
        <f>ФИО!O4566&amp;" "&amp;ФИО!P4566</f>
        <v xml:space="preserve"> </v>
      </c>
      <c r="K4571" s="58" t="str">
        <f>ФИО!Q4566&amp;" "&amp;ФИО!R4566&amp;" "&amp;ФИО!S4566&amp;" "&amp;ФИО!T4566&amp;" "&amp;ФИО!U4566</f>
        <v xml:space="preserve">    </v>
      </c>
      <c r="L4571" s="58"/>
    </row>
    <row r="4572" spans="2:12" ht="26.25" customHeight="1">
      <c r="B4572" s="54"/>
      <c r="C4572" s="52" t="str">
        <f>ФИО!G4567&amp;"  "&amp;ФИО!H4567&amp;"  "&amp;ФИО!I4567</f>
        <v xml:space="preserve">    </v>
      </c>
      <c r="D4572" s="61">
        <f>ФИО!J4567</f>
        <v>0</v>
      </c>
      <c r="E4572" s="61">
        <f>ФИО!K4567</f>
        <v>0</v>
      </c>
      <c r="F4572" s="48">
        <f>ФИО!L4567</f>
        <v>0</v>
      </c>
      <c r="G4572" s="123">
        <f>ФИО!M4567</f>
        <v>0</v>
      </c>
      <c r="H4572" s="125"/>
      <c r="I4572" s="124">
        <f>ФИО!N4567</f>
        <v>0</v>
      </c>
      <c r="J4572" s="57" t="str">
        <f>ФИО!O4567&amp;" "&amp;ФИО!P4567</f>
        <v xml:space="preserve"> </v>
      </c>
      <c r="K4572" s="58" t="str">
        <f>ФИО!Q4567&amp;" "&amp;ФИО!R4567&amp;" "&amp;ФИО!S4567&amp;" "&amp;ФИО!T4567&amp;" "&amp;ФИО!U4567</f>
        <v xml:space="preserve">    </v>
      </c>
      <c r="L4572" s="58"/>
    </row>
    <row r="4573" spans="2:12" ht="26.25" customHeight="1">
      <c r="B4573" s="54"/>
      <c r="C4573" s="52" t="str">
        <f>ФИО!G4568&amp;"  "&amp;ФИО!H4568&amp;"  "&amp;ФИО!I4568</f>
        <v xml:space="preserve">    </v>
      </c>
      <c r="D4573" s="61">
        <f>ФИО!J4568</f>
        <v>0</v>
      </c>
      <c r="E4573" s="61">
        <f>ФИО!K4568</f>
        <v>0</v>
      </c>
      <c r="F4573" s="48">
        <f>ФИО!L4568</f>
        <v>0</v>
      </c>
      <c r="G4573" s="123">
        <f>ФИО!M4568</f>
        <v>0</v>
      </c>
      <c r="H4573" s="125"/>
      <c r="I4573" s="124">
        <f>ФИО!N4568</f>
        <v>0</v>
      </c>
      <c r="J4573" s="57" t="str">
        <f>ФИО!O4568&amp;" "&amp;ФИО!P4568</f>
        <v xml:space="preserve"> </v>
      </c>
      <c r="K4573" s="58" t="str">
        <f>ФИО!Q4568&amp;" "&amp;ФИО!R4568&amp;" "&amp;ФИО!S4568&amp;" "&amp;ФИО!T4568&amp;" "&amp;ФИО!U4568</f>
        <v xml:space="preserve">    </v>
      </c>
      <c r="L4573" s="58"/>
    </row>
    <row r="4574" spans="2:12" ht="26.25" customHeight="1">
      <c r="B4574" s="54"/>
      <c r="C4574" s="52" t="str">
        <f>ФИО!G4569&amp;"  "&amp;ФИО!H4569&amp;"  "&amp;ФИО!I4569</f>
        <v xml:space="preserve">    </v>
      </c>
      <c r="D4574" s="61">
        <f>ФИО!J4569</f>
        <v>0</v>
      </c>
      <c r="E4574" s="61">
        <f>ФИО!K4569</f>
        <v>0</v>
      </c>
      <c r="F4574" s="48">
        <f>ФИО!L4569</f>
        <v>0</v>
      </c>
      <c r="G4574" s="123">
        <f>ФИО!M4569</f>
        <v>0</v>
      </c>
      <c r="H4574" s="125"/>
      <c r="I4574" s="124">
        <f>ФИО!N4569</f>
        <v>0</v>
      </c>
      <c r="J4574" s="57" t="str">
        <f>ФИО!O4569&amp;" "&amp;ФИО!P4569</f>
        <v xml:space="preserve"> </v>
      </c>
      <c r="K4574" s="58" t="str">
        <f>ФИО!Q4569&amp;" "&amp;ФИО!R4569&amp;" "&amp;ФИО!S4569&amp;" "&amp;ФИО!T4569&amp;" "&amp;ФИО!U4569</f>
        <v xml:space="preserve">    </v>
      </c>
      <c r="L4574" s="58"/>
    </row>
    <row r="4575" spans="2:12" ht="26.25" customHeight="1">
      <c r="B4575" s="54"/>
      <c r="C4575" s="52" t="str">
        <f>ФИО!G4570&amp;"  "&amp;ФИО!H4570&amp;"  "&amp;ФИО!I4570</f>
        <v xml:space="preserve">    </v>
      </c>
      <c r="D4575" s="61">
        <f>ФИО!J4570</f>
        <v>0</v>
      </c>
      <c r="E4575" s="61">
        <f>ФИО!K4570</f>
        <v>0</v>
      </c>
      <c r="F4575" s="48">
        <f>ФИО!L4570</f>
        <v>0</v>
      </c>
      <c r="G4575" s="123">
        <f>ФИО!M4570</f>
        <v>0</v>
      </c>
      <c r="H4575" s="125"/>
      <c r="I4575" s="124">
        <f>ФИО!N4570</f>
        <v>0</v>
      </c>
      <c r="J4575" s="57" t="str">
        <f>ФИО!O4570&amp;" "&amp;ФИО!P4570</f>
        <v xml:space="preserve"> </v>
      </c>
      <c r="K4575" s="58" t="str">
        <f>ФИО!Q4570&amp;" "&amp;ФИО!R4570&amp;" "&amp;ФИО!S4570&amp;" "&amp;ФИО!T4570&amp;" "&amp;ФИО!U4570</f>
        <v xml:space="preserve">    </v>
      </c>
      <c r="L4575" s="58"/>
    </row>
    <row r="4576" spans="2:12" ht="26.25" customHeight="1">
      <c r="B4576" s="54"/>
      <c r="C4576" s="52" t="str">
        <f>ФИО!G4571&amp;"  "&amp;ФИО!H4571&amp;"  "&amp;ФИО!I4571</f>
        <v xml:space="preserve">    </v>
      </c>
      <c r="D4576" s="61">
        <f>ФИО!J4571</f>
        <v>0</v>
      </c>
      <c r="E4576" s="61">
        <f>ФИО!K4571</f>
        <v>0</v>
      </c>
      <c r="F4576" s="48">
        <f>ФИО!L4571</f>
        <v>0</v>
      </c>
      <c r="G4576" s="123">
        <f>ФИО!M4571</f>
        <v>0</v>
      </c>
      <c r="H4576" s="125"/>
      <c r="I4576" s="124">
        <f>ФИО!N4571</f>
        <v>0</v>
      </c>
      <c r="J4576" s="57" t="str">
        <f>ФИО!O4571&amp;" "&amp;ФИО!P4571</f>
        <v xml:space="preserve"> </v>
      </c>
      <c r="K4576" s="58" t="str">
        <f>ФИО!Q4571&amp;" "&amp;ФИО!R4571&amp;" "&amp;ФИО!S4571&amp;" "&amp;ФИО!T4571&amp;" "&amp;ФИО!U4571</f>
        <v xml:space="preserve">    </v>
      </c>
      <c r="L4576" s="58"/>
    </row>
    <row r="4577" spans="2:12" ht="26.25" customHeight="1">
      <c r="B4577" s="54"/>
      <c r="C4577" s="52" t="str">
        <f>ФИО!G4572&amp;"  "&amp;ФИО!H4572&amp;"  "&amp;ФИО!I4572</f>
        <v xml:space="preserve">    </v>
      </c>
      <c r="D4577" s="61">
        <f>ФИО!J4572</f>
        <v>0</v>
      </c>
      <c r="E4577" s="61">
        <f>ФИО!K4572</f>
        <v>0</v>
      </c>
      <c r="F4577" s="48">
        <f>ФИО!L4572</f>
        <v>0</v>
      </c>
      <c r="G4577" s="123">
        <f>ФИО!M4572</f>
        <v>0</v>
      </c>
      <c r="H4577" s="125"/>
      <c r="I4577" s="124">
        <f>ФИО!N4572</f>
        <v>0</v>
      </c>
      <c r="J4577" s="57" t="str">
        <f>ФИО!O4572&amp;" "&amp;ФИО!P4572</f>
        <v xml:space="preserve"> </v>
      </c>
      <c r="K4577" s="58" t="str">
        <f>ФИО!Q4572&amp;" "&amp;ФИО!R4572&amp;" "&amp;ФИО!S4572&amp;" "&amp;ФИО!T4572&amp;" "&amp;ФИО!U4572</f>
        <v xml:space="preserve">    </v>
      </c>
      <c r="L4577" s="58"/>
    </row>
    <row r="4578" spans="2:12" ht="26.25" customHeight="1">
      <c r="B4578" s="54"/>
      <c r="C4578" s="52" t="str">
        <f>ФИО!G4573&amp;"  "&amp;ФИО!H4573&amp;"  "&amp;ФИО!I4573</f>
        <v xml:space="preserve">    </v>
      </c>
      <c r="D4578" s="61">
        <f>ФИО!J4573</f>
        <v>0</v>
      </c>
      <c r="E4578" s="61">
        <f>ФИО!K4573</f>
        <v>0</v>
      </c>
      <c r="F4578" s="48">
        <f>ФИО!L4573</f>
        <v>0</v>
      </c>
      <c r="G4578" s="123">
        <f>ФИО!M4573</f>
        <v>0</v>
      </c>
      <c r="H4578" s="125"/>
      <c r="I4578" s="124">
        <f>ФИО!N4573</f>
        <v>0</v>
      </c>
      <c r="J4578" s="57" t="str">
        <f>ФИО!O4573&amp;" "&amp;ФИО!P4573</f>
        <v xml:space="preserve"> </v>
      </c>
      <c r="K4578" s="58" t="str">
        <f>ФИО!Q4573&amp;" "&amp;ФИО!R4573&amp;" "&amp;ФИО!S4573&amp;" "&amp;ФИО!T4573&amp;" "&amp;ФИО!U4573</f>
        <v xml:space="preserve">    </v>
      </c>
      <c r="L4578" s="58"/>
    </row>
    <row r="4579" spans="2:12" ht="26.25" customHeight="1">
      <c r="B4579" s="54"/>
      <c r="C4579" s="52" t="str">
        <f>ФИО!G4574&amp;"  "&amp;ФИО!H4574&amp;"  "&amp;ФИО!I4574</f>
        <v xml:space="preserve">    </v>
      </c>
      <c r="D4579" s="61">
        <f>ФИО!J4574</f>
        <v>0</v>
      </c>
      <c r="E4579" s="61">
        <f>ФИО!K4574</f>
        <v>0</v>
      </c>
      <c r="F4579" s="48">
        <f>ФИО!L4574</f>
        <v>0</v>
      </c>
      <c r="G4579" s="123">
        <f>ФИО!M4574</f>
        <v>0</v>
      </c>
      <c r="H4579" s="125"/>
      <c r="I4579" s="124">
        <f>ФИО!N4574</f>
        <v>0</v>
      </c>
      <c r="J4579" s="57" t="str">
        <f>ФИО!O4574&amp;" "&amp;ФИО!P4574</f>
        <v xml:space="preserve"> </v>
      </c>
      <c r="K4579" s="58" t="str">
        <f>ФИО!Q4574&amp;" "&amp;ФИО!R4574&amp;" "&amp;ФИО!S4574&amp;" "&amp;ФИО!T4574&amp;" "&amp;ФИО!U4574</f>
        <v xml:space="preserve">    </v>
      </c>
      <c r="L4579" s="58"/>
    </row>
    <row r="4580" spans="2:12" ht="26.25" customHeight="1">
      <c r="B4580" s="54"/>
      <c r="C4580" s="52" t="str">
        <f>ФИО!G4575&amp;"  "&amp;ФИО!H4575&amp;"  "&amp;ФИО!I4575</f>
        <v xml:space="preserve">    </v>
      </c>
      <c r="D4580" s="61">
        <f>ФИО!J4575</f>
        <v>0</v>
      </c>
      <c r="E4580" s="61">
        <f>ФИО!K4575</f>
        <v>0</v>
      </c>
      <c r="F4580" s="48">
        <f>ФИО!L4575</f>
        <v>0</v>
      </c>
      <c r="G4580" s="123">
        <f>ФИО!M4575</f>
        <v>0</v>
      </c>
      <c r="H4580" s="125"/>
      <c r="I4580" s="124">
        <f>ФИО!N4575</f>
        <v>0</v>
      </c>
      <c r="J4580" s="57" t="str">
        <f>ФИО!O4575&amp;" "&amp;ФИО!P4575</f>
        <v xml:space="preserve"> </v>
      </c>
      <c r="K4580" s="58" t="str">
        <f>ФИО!Q4575&amp;" "&amp;ФИО!R4575&amp;" "&amp;ФИО!S4575&amp;" "&amp;ФИО!T4575&amp;" "&amp;ФИО!U4575</f>
        <v xml:space="preserve">    </v>
      </c>
      <c r="L4580" s="58"/>
    </row>
    <row r="4581" spans="2:12" ht="26.25" customHeight="1">
      <c r="B4581" s="54"/>
      <c r="C4581" s="52" t="str">
        <f>ФИО!G4576&amp;"  "&amp;ФИО!H4576&amp;"  "&amp;ФИО!I4576</f>
        <v xml:space="preserve">    </v>
      </c>
      <c r="D4581" s="61">
        <f>ФИО!J4576</f>
        <v>0</v>
      </c>
      <c r="E4581" s="61">
        <f>ФИО!K4576</f>
        <v>0</v>
      </c>
      <c r="F4581" s="48">
        <f>ФИО!L4576</f>
        <v>0</v>
      </c>
      <c r="G4581" s="123">
        <f>ФИО!M4576</f>
        <v>0</v>
      </c>
      <c r="H4581" s="125"/>
      <c r="I4581" s="124">
        <f>ФИО!N4576</f>
        <v>0</v>
      </c>
      <c r="J4581" s="57" t="str">
        <f>ФИО!O4576&amp;" "&amp;ФИО!P4576</f>
        <v xml:space="preserve"> </v>
      </c>
      <c r="K4581" s="58" t="str">
        <f>ФИО!Q4576&amp;" "&amp;ФИО!R4576&amp;" "&amp;ФИО!S4576&amp;" "&amp;ФИО!T4576&amp;" "&amp;ФИО!U4576</f>
        <v xml:space="preserve">    </v>
      </c>
      <c r="L4581" s="58"/>
    </row>
    <row r="4582" spans="2:12" ht="26.25" customHeight="1">
      <c r="B4582" s="54"/>
      <c r="C4582" s="52" t="str">
        <f>ФИО!G4577&amp;"  "&amp;ФИО!H4577&amp;"  "&amp;ФИО!I4577</f>
        <v xml:space="preserve">    </v>
      </c>
      <c r="D4582" s="61">
        <f>ФИО!J4577</f>
        <v>0</v>
      </c>
      <c r="E4582" s="61">
        <f>ФИО!K4577</f>
        <v>0</v>
      </c>
      <c r="F4582" s="48">
        <f>ФИО!L4577</f>
        <v>0</v>
      </c>
      <c r="G4582" s="123">
        <f>ФИО!M4577</f>
        <v>0</v>
      </c>
      <c r="H4582" s="125"/>
      <c r="I4582" s="124">
        <f>ФИО!N4577</f>
        <v>0</v>
      </c>
      <c r="J4582" s="57" t="str">
        <f>ФИО!O4577&amp;" "&amp;ФИО!P4577</f>
        <v xml:space="preserve"> </v>
      </c>
      <c r="K4582" s="58" t="str">
        <f>ФИО!Q4577&amp;" "&amp;ФИО!R4577&amp;" "&amp;ФИО!S4577&amp;" "&amp;ФИО!T4577&amp;" "&amp;ФИО!U4577</f>
        <v xml:space="preserve">    </v>
      </c>
      <c r="L4582" s="58"/>
    </row>
    <row r="4583" spans="2:12" ht="26.25" customHeight="1">
      <c r="B4583" s="54"/>
      <c r="C4583" s="52" t="str">
        <f>ФИО!G4578&amp;"  "&amp;ФИО!H4578&amp;"  "&amp;ФИО!I4578</f>
        <v xml:space="preserve">    </v>
      </c>
      <c r="D4583" s="61">
        <f>ФИО!J4578</f>
        <v>0</v>
      </c>
      <c r="E4583" s="61">
        <f>ФИО!K4578</f>
        <v>0</v>
      </c>
      <c r="F4583" s="48">
        <f>ФИО!L4578</f>
        <v>0</v>
      </c>
      <c r="G4583" s="123">
        <f>ФИО!M4578</f>
        <v>0</v>
      </c>
      <c r="H4583" s="125"/>
      <c r="I4583" s="124">
        <f>ФИО!N4578</f>
        <v>0</v>
      </c>
      <c r="J4583" s="57" t="str">
        <f>ФИО!O4578&amp;" "&amp;ФИО!P4578</f>
        <v xml:space="preserve"> </v>
      </c>
      <c r="K4583" s="58" t="str">
        <f>ФИО!Q4578&amp;" "&amp;ФИО!R4578&amp;" "&amp;ФИО!S4578&amp;" "&amp;ФИО!T4578&amp;" "&amp;ФИО!U4578</f>
        <v xml:space="preserve">    </v>
      </c>
      <c r="L4583" s="58"/>
    </row>
    <row r="4584" spans="2:12" ht="26.25" customHeight="1">
      <c r="B4584" s="54"/>
      <c r="C4584" s="52" t="str">
        <f>ФИО!G4579&amp;"  "&amp;ФИО!H4579&amp;"  "&amp;ФИО!I4579</f>
        <v xml:space="preserve">    </v>
      </c>
      <c r="D4584" s="61">
        <f>ФИО!J4579</f>
        <v>0</v>
      </c>
      <c r="E4584" s="61">
        <f>ФИО!K4579</f>
        <v>0</v>
      </c>
      <c r="F4584" s="48">
        <f>ФИО!L4579</f>
        <v>0</v>
      </c>
      <c r="G4584" s="123">
        <f>ФИО!M4579</f>
        <v>0</v>
      </c>
      <c r="H4584" s="125"/>
      <c r="I4584" s="124">
        <f>ФИО!N4579</f>
        <v>0</v>
      </c>
      <c r="J4584" s="57" t="str">
        <f>ФИО!O4579&amp;" "&amp;ФИО!P4579</f>
        <v xml:space="preserve"> </v>
      </c>
      <c r="K4584" s="58" t="str">
        <f>ФИО!Q4579&amp;" "&amp;ФИО!R4579&amp;" "&amp;ФИО!S4579&amp;" "&amp;ФИО!T4579&amp;" "&amp;ФИО!U4579</f>
        <v xml:space="preserve">    </v>
      </c>
      <c r="L4584" s="58"/>
    </row>
    <row r="4585" spans="2:12" ht="26.25" customHeight="1">
      <c r="B4585" s="54"/>
      <c r="C4585" s="52" t="str">
        <f>ФИО!G4580&amp;"  "&amp;ФИО!H4580&amp;"  "&amp;ФИО!I4580</f>
        <v xml:space="preserve">    </v>
      </c>
      <c r="D4585" s="61">
        <f>ФИО!J4580</f>
        <v>0</v>
      </c>
      <c r="E4585" s="61">
        <f>ФИО!K4580</f>
        <v>0</v>
      </c>
      <c r="F4585" s="48">
        <f>ФИО!L4580</f>
        <v>0</v>
      </c>
      <c r="G4585" s="123">
        <f>ФИО!M4580</f>
        <v>0</v>
      </c>
      <c r="H4585" s="125"/>
      <c r="I4585" s="124">
        <f>ФИО!N4580</f>
        <v>0</v>
      </c>
      <c r="J4585" s="57" t="str">
        <f>ФИО!O4580&amp;" "&amp;ФИО!P4580</f>
        <v xml:space="preserve"> </v>
      </c>
      <c r="K4585" s="58" t="str">
        <f>ФИО!Q4580&amp;" "&amp;ФИО!R4580&amp;" "&amp;ФИО!S4580&amp;" "&amp;ФИО!T4580&amp;" "&amp;ФИО!U4580</f>
        <v xml:space="preserve">    </v>
      </c>
      <c r="L4585" s="58"/>
    </row>
    <row r="4586" spans="2:12" ht="26.25" customHeight="1">
      <c r="B4586" s="54"/>
      <c r="C4586" s="52" t="str">
        <f>ФИО!G4581&amp;"  "&amp;ФИО!H4581&amp;"  "&amp;ФИО!I4581</f>
        <v xml:space="preserve">    </v>
      </c>
      <c r="D4586" s="61">
        <f>ФИО!J4581</f>
        <v>0</v>
      </c>
      <c r="E4586" s="61">
        <f>ФИО!K4581</f>
        <v>0</v>
      </c>
      <c r="F4586" s="48">
        <f>ФИО!L4581</f>
        <v>0</v>
      </c>
      <c r="G4586" s="123">
        <f>ФИО!M4581</f>
        <v>0</v>
      </c>
      <c r="H4586" s="125"/>
      <c r="I4586" s="124">
        <f>ФИО!N4581</f>
        <v>0</v>
      </c>
      <c r="J4586" s="57" t="str">
        <f>ФИО!O4581&amp;" "&amp;ФИО!P4581</f>
        <v xml:space="preserve"> </v>
      </c>
      <c r="K4586" s="58" t="str">
        <f>ФИО!Q4581&amp;" "&amp;ФИО!R4581&amp;" "&amp;ФИО!S4581&amp;" "&amp;ФИО!T4581&amp;" "&amp;ФИО!U4581</f>
        <v xml:space="preserve">    </v>
      </c>
      <c r="L4586" s="58"/>
    </row>
    <row r="4587" spans="2:12" ht="26.25" customHeight="1">
      <c r="B4587" s="54"/>
      <c r="C4587" s="52" t="str">
        <f>ФИО!G4582&amp;"  "&amp;ФИО!H4582&amp;"  "&amp;ФИО!I4582</f>
        <v xml:space="preserve">    </v>
      </c>
      <c r="D4587" s="61">
        <f>ФИО!J4582</f>
        <v>0</v>
      </c>
      <c r="E4587" s="61">
        <f>ФИО!K4582</f>
        <v>0</v>
      </c>
      <c r="F4587" s="48">
        <f>ФИО!L4582</f>
        <v>0</v>
      </c>
      <c r="G4587" s="123">
        <f>ФИО!M4582</f>
        <v>0</v>
      </c>
      <c r="H4587" s="125"/>
      <c r="I4587" s="124">
        <f>ФИО!N4582</f>
        <v>0</v>
      </c>
      <c r="J4587" s="57" t="str">
        <f>ФИО!O4582&amp;" "&amp;ФИО!P4582</f>
        <v xml:space="preserve"> </v>
      </c>
      <c r="K4587" s="58" t="str">
        <f>ФИО!Q4582&amp;" "&amp;ФИО!R4582&amp;" "&amp;ФИО!S4582&amp;" "&amp;ФИО!T4582&amp;" "&amp;ФИО!U4582</f>
        <v xml:space="preserve">    </v>
      </c>
      <c r="L4587" s="58"/>
    </row>
    <row r="4588" spans="2:12" ht="26.25" customHeight="1">
      <c r="B4588" s="54"/>
      <c r="C4588" s="52" t="str">
        <f>ФИО!G4583&amp;"  "&amp;ФИО!H4583&amp;"  "&amp;ФИО!I4583</f>
        <v xml:space="preserve">    </v>
      </c>
      <c r="D4588" s="61">
        <f>ФИО!J4583</f>
        <v>0</v>
      </c>
      <c r="E4588" s="61">
        <f>ФИО!K4583</f>
        <v>0</v>
      </c>
      <c r="F4588" s="48">
        <f>ФИО!L4583</f>
        <v>0</v>
      </c>
      <c r="G4588" s="123">
        <f>ФИО!M4583</f>
        <v>0</v>
      </c>
      <c r="H4588" s="125"/>
      <c r="I4588" s="124">
        <f>ФИО!N4583</f>
        <v>0</v>
      </c>
      <c r="J4588" s="57" t="str">
        <f>ФИО!O4583&amp;" "&amp;ФИО!P4583</f>
        <v xml:space="preserve"> </v>
      </c>
      <c r="K4588" s="58" t="str">
        <f>ФИО!Q4583&amp;" "&amp;ФИО!R4583&amp;" "&amp;ФИО!S4583&amp;" "&amp;ФИО!T4583&amp;" "&amp;ФИО!U4583</f>
        <v xml:space="preserve">    </v>
      </c>
      <c r="L4588" s="58"/>
    </row>
    <row r="4589" spans="2:12" ht="26.25" customHeight="1">
      <c r="B4589" s="54"/>
      <c r="C4589" s="52" t="str">
        <f>ФИО!G4584&amp;"  "&amp;ФИО!H4584&amp;"  "&amp;ФИО!I4584</f>
        <v xml:space="preserve">    </v>
      </c>
      <c r="D4589" s="61">
        <f>ФИО!J4584</f>
        <v>0</v>
      </c>
      <c r="E4589" s="61">
        <f>ФИО!K4584</f>
        <v>0</v>
      </c>
      <c r="F4589" s="48">
        <f>ФИО!L4584</f>
        <v>0</v>
      </c>
      <c r="G4589" s="123">
        <f>ФИО!M4584</f>
        <v>0</v>
      </c>
      <c r="H4589" s="125"/>
      <c r="I4589" s="124">
        <f>ФИО!N4584</f>
        <v>0</v>
      </c>
      <c r="J4589" s="57" t="str">
        <f>ФИО!O4584&amp;" "&amp;ФИО!P4584</f>
        <v xml:space="preserve"> </v>
      </c>
      <c r="K4589" s="58" t="str">
        <f>ФИО!Q4584&amp;" "&amp;ФИО!R4584&amp;" "&amp;ФИО!S4584&amp;" "&amp;ФИО!T4584&amp;" "&amp;ФИО!U4584</f>
        <v xml:space="preserve">    </v>
      </c>
      <c r="L4589" s="58"/>
    </row>
    <row r="4590" spans="2:12" ht="26.25" customHeight="1">
      <c r="B4590" s="54"/>
      <c r="C4590" s="52" t="str">
        <f>ФИО!G4585&amp;"  "&amp;ФИО!H4585&amp;"  "&amp;ФИО!I4585</f>
        <v xml:space="preserve">    </v>
      </c>
      <c r="D4590" s="61">
        <f>ФИО!J4585</f>
        <v>0</v>
      </c>
      <c r="E4590" s="61">
        <f>ФИО!K4585</f>
        <v>0</v>
      </c>
      <c r="F4590" s="48">
        <f>ФИО!L4585</f>
        <v>0</v>
      </c>
      <c r="G4590" s="123">
        <f>ФИО!M4585</f>
        <v>0</v>
      </c>
      <c r="H4590" s="125"/>
      <c r="I4590" s="124">
        <f>ФИО!N4585</f>
        <v>0</v>
      </c>
      <c r="J4590" s="57" t="str">
        <f>ФИО!O4585&amp;" "&amp;ФИО!P4585</f>
        <v xml:space="preserve"> </v>
      </c>
      <c r="K4590" s="58" t="str">
        <f>ФИО!Q4585&amp;" "&amp;ФИО!R4585&amp;" "&amp;ФИО!S4585&amp;" "&amp;ФИО!T4585&amp;" "&amp;ФИО!U4585</f>
        <v xml:space="preserve">    </v>
      </c>
      <c r="L4590" s="58"/>
    </row>
    <row r="4591" spans="2:12" ht="26.25" customHeight="1">
      <c r="B4591" s="54"/>
      <c r="C4591" s="52" t="str">
        <f>ФИО!G4586&amp;"  "&amp;ФИО!H4586&amp;"  "&amp;ФИО!I4586</f>
        <v xml:space="preserve">    </v>
      </c>
      <c r="D4591" s="61">
        <f>ФИО!J4586</f>
        <v>0</v>
      </c>
      <c r="E4591" s="61">
        <f>ФИО!K4586</f>
        <v>0</v>
      </c>
      <c r="F4591" s="48">
        <f>ФИО!L4586</f>
        <v>0</v>
      </c>
      <c r="G4591" s="123">
        <f>ФИО!M4586</f>
        <v>0</v>
      </c>
      <c r="H4591" s="125"/>
      <c r="I4591" s="124">
        <f>ФИО!N4586</f>
        <v>0</v>
      </c>
      <c r="J4591" s="57" t="str">
        <f>ФИО!O4586&amp;" "&amp;ФИО!P4586</f>
        <v xml:space="preserve"> </v>
      </c>
      <c r="K4591" s="58" t="str">
        <f>ФИО!Q4586&amp;" "&amp;ФИО!R4586&amp;" "&amp;ФИО!S4586&amp;" "&amp;ФИО!T4586&amp;" "&amp;ФИО!U4586</f>
        <v xml:space="preserve">    </v>
      </c>
      <c r="L4591" s="58"/>
    </row>
    <row r="4592" spans="2:12" ht="26.25" customHeight="1">
      <c r="B4592" s="54"/>
      <c r="C4592" s="52" t="str">
        <f>ФИО!G4587&amp;"  "&amp;ФИО!H4587&amp;"  "&amp;ФИО!I4587</f>
        <v xml:space="preserve">    </v>
      </c>
      <c r="D4592" s="61">
        <f>ФИО!J4587</f>
        <v>0</v>
      </c>
      <c r="E4592" s="61">
        <f>ФИО!K4587</f>
        <v>0</v>
      </c>
      <c r="F4592" s="48">
        <f>ФИО!L4587</f>
        <v>0</v>
      </c>
      <c r="G4592" s="123">
        <f>ФИО!M4587</f>
        <v>0</v>
      </c>
      <c r="H4592" s="125"/>
      <c r="I4592" s="124">
        <f>ФИО!N4587</f>
        <v>0</v>
      </c>
      <c r="J4592" s="57" t="str">
        <f>ФИО!O4587&amp;" "&amp;ФИО!P4587</f>
        <v xml:space="preserve"> </v>
      </c>
      <c r="K4592" s="58" t="str">
        <f>ФИО!Q4587&amp;" "&amp;ФИО!R4587&amp;" "&amp;ФИО!S4587&amp;" "&amp;ФИО!T4587&amp;" "&amp;ФИО!U4587</f>
        <v xml:space="preserve">    </v>
      </c>
      <c r="L4592" s="58"/>
    </row>
    <row r="4593" spans="2:12" ht="26.25" customHeight="1">
      <c r="B4593" s="54"/>
      <c r="C4593" s="52" t="str">
        <f>ФИО!G4588&amp;"  "&amp;ФИО!H4588&amp;"  "&amp;ФИО!I4588</f>
        <v xml:space="preserve">    </v>
      </c>
      <c r="D4593" s="61">
        <f>ФИО!J4588</f>
        <v>0</v>
      </c>
      <c r="E4593" s="61">
        <f>ФИО!K4588</f>
        <v>0</v>
      </c>
      <c r="F4593" s="48">
        <f>ФИО!L4588</f>
        <v>0</v>
      </c>
      <c r="G4593" s="123">
        <f>ФИО!M4588</f>
        <v>0</v>
      </c>
      <c r="H4593" s="125"/>
      <c r="I4593" s="124">
        <f>ФИО!N4588</f>
        <v>0</v>
      </c>
      <c r="J4593" s="57" t="str">
        <f>ФИО!O4588&amp;" "&amp;ФИО!P4588</f>
        <v xml:space="preserve"> </v>
      </c>
      <c r="K4593" s="58" t="str">
        <f>ФИО!Q4588&amp;" "&amp;ФИО!R4588&amp;" "&amp;ФИО!S4588&amp;" "&amp;ФИО!T4588&amp;" "&amp;ФИО!U4588</f>
        <v xml:space="preserve">    </v>
      </c>
      <c r="L4593" s="58"/>
    </row>
    <row r="4594" spans="2:12" ht="26.25" customHeight="1">
      <c r="B4594" s="54"/>
      <c r="C4594" s="52" t="str">
        <f>ФИО!G4589&amp;"  "&amp;ФИО!H4589&amp;"  "&amp;ФИО!I4589</f>
        <v xml:space="preserve">    </v>
      </c>
      <c r="D4594" s="61">
        <f>ФИО!J4589</f>
        <v>0</v>
      </c>
      <c r="E4594" s="61">
        <f>ФИО!K4589</f>
        <v>0</v>
      </c>
      <c r="F4594" s="48">
        <f>ФИО!L4589</f>
        <v>0</v>
      </c>
      <c r="G4594" s="123">
        <f>ФИО!M4589</f>
        <v>0</v>
      </c>
      <c r="H4594" s="125"/>
      <c r="I4594" s="124">
        <f>ФИО!N4589</f>
        <v>0</v>
      </c>
      <c r="J4594" s="57" t="str">
        <f>ФИО!O4589&amp;" "&amp;ФИО!P4589</f>
        <v xml:space="preserve"> </v>
      </c>
      <c r="K4594" s="58" t="str">
        <f>ФИО!Q4589&amp;" "&amp;ФИО!R4589&amp;" "&amp;ФИО!S4589&amp;" "&amp;ФИО!T4589&amp;" "&amp;ФИО!U4589</f>
        <v xml:space="preserve">    </v>
      </c>
      <c r="L4594" s="58"/>
    </row>
    <row r="4595" spans="2:12" ht="26.25" customHeight="1">
      <c r="B4595" s="54"/>
      <c r="C4595" s="52" t="str">
        <f>ФИО!G4590&amp;"  "&amp;ФИО!H4590&amp;"  "&amp;ФИО!I4590</f>
        <v xml:space="preserve">    </v>
      </c>
      <c r="D4595" s="61">
        <f>ФИО!J4590</f>
        <v>0</v>
      </c>
      <c r="E4595" s="61">
        <f>ФИО!K4590</f>
        <v>0</v>
      </c>
      <c r="F4595" s="48">
        <f>ФИО!L4590</f>
        <v>0</v>
      </c>
      <c r="G4595" s="123">
        <f>ФИО!M4590</f>
        <v>0</v>
      </c>
      <c r="H4595" s="125"/>
      <c r="I4595" s="124">
        <f>ФИО!N4590</f>
        <v>0</v>
      </c>
      <c r="J4595" s="57" t="str">
        <f>ФИО!O4590&amp;" "&amp;ФИО!P4590</f>
        <v xml:space="preserve"> </v>
      </c>
      <c r="K4595" s="58" t="str">
        <f>ФИО!Q4590&amp;" "&amp;ФИО!R4590&amp;" "&amp;ФИО!S4590&amp;" "&amp;ФИО!T4590&amp;" "&amp;ФИО!U4590</f>
        <v xml:space="preserve">    </v>
      </c>
      <c r="L4595" s="58"/>
    </row>
    <row r="4596" spans="2:12" ht="26.25" customHeight="1">
      <c r="B4596" s="54"/>
      <c r="C4596" s="52" t="str">
        <f>ФИО!G4591&amp;"  "&amp;ФИО!H4591&amp;"  "&amp;ФИО!I4591</f>
        <v xml:space="preserve">    </v>
      </c>
      <c r="D4596" s="61">
        <f>ФИО!J4591</f>
        <v>0</v>
      </c>
      <c r="E4596" s="61">
        <f>ФИО!K4591</f>
        <v>0</v>
      </c>
      <c r="F4596" s="48">
        <f>ФИО!L4591</f>
        <v>0</v>
      </c>
      <c r="G4596" s="123">
        <f>ФИО!M4591</f>
        <v>0</v>
      </c>
      <c r="H4596" s="125"/>
      <c r="I4596" s="124">
        <f>ФИО!N4591</f>
        <v>0</v>
      </c>
      <c r="J4596" s="57" t="str">
        <f>ФИО!O4591&amp;" "&amp;ФИО!P4591</f>
        <v xml:space="preserve"> </v>
      </c>
      <c r="K4596" s="58" t="str">
        <f>ФИО!Q4591&amp;" "&amp;ФИО!R4591&amp;" "&amp;ФИО!S4591&amp;" "&amp;ФИО!T4591&amp;" "&amp;ФИО!U4591</f>
        <v xml:space="preserve">    </v>
      </c>
      <c r="L4596" s="58"/>
    </row>
    <row r="4597" spans="2:12" ht="26.25" customHeight="1">
      <c r="B4597" s="54"/>
      <c r="C4597" s="52" t="str">
        <f>ФИО!G4592&amp;"  "&amp;ФИО!H4592&amp;"  "&amp;ФИО!I4592</f>
        <v xml:space="preserve">    </v>
      </c>
      <c r="D4597" s="61">
        <f>ФИО!J4592</f>
        <v>0</v>
      </c>
      <c r="E4597" s="61">
        <f>ФИО!K4592</f>
        <v>0</v>
      </c>
      <c r="F4597" s="48">
        <f>ФИО!L4592</f>
        <v>0</v>
      </c>
      <c r="G4597" s="123">
        <f>ФИО!M4592</f>
        <v>0</v>
      </c>
      <c r="H4597" s="125"/>
      <c r="I4597" s="124">
        <f>ФИО!N4592</f>
        <v>0</v>
      </c>
      <c r="J4597" s="57" t="str">
        <f>ФИО!O4592&amp;" "&amp;ФИО!P4592</f>
        <v xml:space="preserve"> </v>
      </c>
      <c r="K4597" s="58" t="str">
        <f>ФИО!Q4592&amp;" "&amp;ФИО!R4592&amp;" "&amp;ФИО!S4592&amp;" "&amp;ФИО!T4592&amp;" "&amp;ФИО!U4592</f>
        <v xml:space="preserve">    </v>
      </c>
      <c r="L4597" s="58"/>
    </row>
    <row r="4598" spans="2:12" ht="26.25" customHeight="1">
      <c r="B4598" s="54"/>
      <c r="C4598" s="52" t="str">
        <f>ФИО!G4593&amp;"  "&amp;ФИО!H4593&amp;"  "&amp;ФИО!I4593</f>
        <v xml:space="preserve">    </v>
      </c>
      <c r="D4598" s="61">
        <f>ФИО!J4593</f>
        <v>0</v>
      </c>
      <c r="E4598" s="61">
        <f>ФИО!K4593</f>
        <v>0</v>
      </c>
      <c r="F4598" s="48">
        <f>ФИО!L4593</f>
        <v>0</v>
      </c>
      <c r="G4598" s="123">
        <f>ФИО!M4593</f>
        <v>0</v>
      </c>
      <c r="H4598" s="125"/>
      <c r="I4598" s="124">
        <f>ФИО!N4593</f>
        <v>0</v>
      </c>
      <c r="J4598" s="57" t="str">
        <f>ФИО!O4593&amp;" "&amp;ФИО!P4593</f>
        <v xml:space="preserve"> </v>
      </c>
      <c r="K4598" s="58" t="str">
        <f>ФИО!Q4593&amp;" "&amp;ФИО!R4593&amp;" "&amp;ФИО!S4593&amp;" "&amp;ФИО!T4593&amp;" "&amp;ФИО!U4593</f>
        <v xml:space="preserve">    </v>
      </c>
      <c r="L4598" s="58"/>
    </row>
    <row r="4599" spans="2:12" ht="26.25" customHeight="1">
      <c r="B4599" s="54"/>
      <c r="C4599" s="52" t="str">
        <f>ФИО!G4594&amp;"  "&amp;ФИО!H4594&amp;"  "&amp;ФИО!I4594</f>
        <v xml:space="preserve">    </v>
      </c>
      <c r="D4599" s="61">
        <f>ФИО!J4594</f>
        <v>0</v>
      </c>
      <c r="E4599" s="61">
        <f>ФИО!K4594</f>
        <v>0</v>
      </c>
      <c r="F4599" s="48">
        <f>ФИО!L4594</f>
        <v>0</v>
      </c>
      <c r="G4599" s="123">
        <f>ФИО!M4594</f>
        <v>0</v>
      </c>
      <c r="H4599" s="125"/>
      <c r="I4599" s="124">
        <f>ФИО!N4594</f>
        <v>0</v>
      </c>
      <c r="J4599" s="57" t="str">
        <f>ФИО!O4594&amp;" "&amp;ФИО!P4594</f>
        <v xml:space="preserve"> </v>
      </c>
      <c r="K4599" s="58" t="str">
        <f>ФИО!Q4594&amp;" "&amp;ФИО!R4594&amp;" "&amp;ФИО!S4594&amp;" "&amp;ФИО!T4594&amp;" "&amp;ФИО!U4594</f>
        <v xml:space="preserve">    </v>
      </c>
      <c r="L4599" s="58"/>
    </row>
    <row r="4600" spans="2:12" ht="26.25" customHeight="1">
      <c r="B4600" s="54"/>
      <c r="C4600" s="52" t="str">
        <f>ФИО!G4595&amp;"  "&amp;ФИО!H4595&amp;"  "&amp;ФИО!I4595</f>
        <v xml:space="preserve">    </v>
      </c>
      <c r="D4600" s="61">
        <f>ФИО!J4595</f>
        <v>0</v>
      </c>
      <c r="E4600" s="61">
        <f>ФИО!K4595</f>
        <v>0</v>
      </c>
      <c r="F4600" s="48">
        <f>ФИО!L4595</f>
        <v>0</v>
      </c>
      <c r="G4600" s="123">
        <f>ФИО!M4595</f>
        <v>0</v>
      </c>
      <c r="H4600" s="125"/>
      <c r="I4600" s="124">
        <f>ФИО!N4595</f>
        <v>0</v>
      </c>
      <c r="J4600" s="57" t="str">
        <f>ФИО!O4595&amp;" "&amp;ФИО!P4595</f>
        <v xml:space="preserve"> </v>
      </c>
      <c r="K4600" s="58" t="str">
        <f>ФИО!Q4595&amp;" "&amp;ФИО!R4595&amp;" "&amp;ФИО!S4595&amp;" "&amp;ФИО!T4595&amp;" "&amp;ФИО!U4595</f>
        <v xml:space="preserve">    </v>
      </c>
      <c r="L4600" s="58"/>
    </row>
    <row r="4601" spans="2:12" ht="26.25" customHeight="1">
      <c r="B4601" s="54"/>
      <c r="C4601" s="52" t="str">
        <f>ФИО!G4596&amp;"  "&amp;ФИО!H4596&amp;"  "&amp;ФИО!I4596</f>
        <v xml:space="preserve">    </v>
      </c>
      <c r="D4601" s="61">
        <f>ФИО!J4596</f>
        <v>0</v>
      </c>
      <c r="E4601" s="61">
        <f>ФИО!K4596</f>
        <v>0</v>
      </c>
      <c r="F4601" s="48">
        <f>ФИО!L4596</f>
        <v>0</v>
      </c>
      <c r="G4601" s="123">
        <f>ФИО!M4596</f>
        <v>0</v>
      </c>
      <c r="H4601" s="125"/>
      <c r="I4601" s="124">
        <f>ФИО!N4596</f>
        <v>0</v>
      </c>
      <c r="J4601" s="57" t="str">
        <f>ФИО!O4596&amp;" "&amp;ФИО!P4596</f>
        <v xml:space="preserve"> </v>
      </c>
      <c r="K4601" s="58" t="str">
        <f>ФИО!Q4596&amp;" "&amp;ФИО!R4596&amp;" "&amp;ФИО!S4596&amp;" "&amp;ФИО!T4596&amp;" "&amp;ФИО!U4596</f>
        <v xml:space="preserve">    </v>
      </c>
      <c r="L4601" s="58"/>
    </row>
    <row r="4602" spans="2:12" ht="26.25" customHeight="1">
      <c r="B4602" s="54"/>
      <c r="C4602" s="52" t="str">
        <f>ФИО!G4597&amp;"  "&amp;ФИО!H4597&amp;"  "&amp;ФИО!I4597</f>
        <v xml:space="preserve">    </v>
      </c>
      <c r="D4602" s="61">
        <f>ФИО!J4597</f>
        <v>0</v>
      </c>
      <c r="E4602" s="61">
        <f>ФИО!K4597</f>
        <v>0</v>
      </c>
      <c r="F4602" s="48">
        <f>ФИО!L4597</f>
        <v>0</v>
      </c>
      <c r="G4602" s="123">
        <f>ФИО!M4597</f>
        <v>0</v>
      </c>
      <c r="H4602" s="125"/>
      <c r="I4602" s="124">
        <f>ФИО!N4597</f>
        <v>0</v>
      </c>
      <c r="J4602" s="57" t="str">
        <f>ФИО!O4597&amp;" "&amp;ФИО!P4597</f>
        <v xml:space="preserve"> </v>
      </c>
      <c r="K4602" s="58" t="str">
        <f>ФИО!Q4597&amp;" "&amp;ФИО!R4597&amp;" "&amp;ФИО!S4597&amp;" "&amp;ФИО!T4597&amp;" "&amp;ФИО!U4597</f>
        <v xml:space="preserve">    </v>
      </c>
      <c r="L4602" s="58"/>
    </row>
    <row r="4603" spans="2:12" ht="26.25" customHeight="1">
      <c r="B4603" s="54"/>
      <c r="C4603" s="52" t="str">
        <f>ФИО!G4598&amp;"  "&amp;ФИО!H4598&amp;"  "&amp;ФИО!I4598</f>
        <v xml:space="preserve">    </v>
      </c>
      <c r="D4603" s="61">
        <f>ФИО!J4598</f>
        <v>0</v>
      </c>
      <c r="E4603" s="61">
        <f>ФИО!K4598</f>
        <v>0</v>
      </c>
      <c r="F4603" s="48">
        <f>ФИО!L4598</f>
        <v>0</v>
      </c>
      <c r="G4603" s="123">
        <f>ФИО!M4598</f>
        <v>0</v>
      </c>
      <c r="H4603" s="125"/>
      <c r="I4603" s="124">
        <f>ФИО!N4598</f>
        <v>0</v>
      </c>
      <c r="J4603" s="57" t="str">
        <f>ФИО!O4598&amp;" "&amp;ФИО!P4598</f>
        <v xml:space="preserve"> </v>
      </c>
      <c r="K4603" s="58" t="str">
        <f>ФИО!Q4598&amp;" "&amp;ФИО!R4598&amp;" "&amp;ФИО!S4598&amp;" "&amp;ФИО!T4598&amp;" "&amp;ФИО!U4598</f>
        <v xml:space="preserve">    </v>
      </c>
      <c r="L4603" s="58"/>
    </row>
    <row r="4604" spans="2:12" ht="26.25" customHeight="1">
      <c r="B4604" s="54"/>
      <c r="C4604" s="52" t="str">
        <f>ФИО!G4599&amp;"  "&amp;ФИО!H4599&amp;"  "&amp;ФИО!I4599</f>
        <v xml:space="preserve">    </v>
      </c>
      <c r="D4604" s="61">
        <f>ФИО!J4599</f>
        <v>0</v>
      </c>
      <c r="E4604" s="61">
        <f>ФИО!K4599</f>
        <v>0</v>
      </c>
      <c r="F4604" s="48">
        <f>ФИО!L4599</f>
        <v>0</v>
      </c>
      <c r="G4604" s="123">
        <f>ФИО!M4599</f>
        <v>0</v>
      </c>
      <c r="H4604" s="125"/>
      <c r="I4604" s="124">
        <f>ФИО!N4599</f>
        <v>0</v>
      </c>
      <c r="J4604" s="57" t="str">
        <f>ФИО!O4599&amp;" "&amp;ФИО!P4599</f>
        <v xml:space="preserve"> </v>
      </c>
      <c r="K4604" s="58" t="str">
        <f>ФИО!Q4599&amp;" "&amp;ФИО!R4599&amp;" "&amp;ФИО!S4599&amp;" "&amp;ФИО!T4599&amp;" "&amp;ФИО!U4599</f>
        <v xml:space="preserve">    </v>
      </c>
      <c r="L4604" s="58"/>
    </row>
    <row r="4605" spans="2:12" ht="26.25" customHeight="1">
      <c r="B4605" s="54"/>
      <c r="C4605" s="52" t="str">
        <f>ФИО!G4600&amp;"  "&amp;ФИО!H4600&amp;"  "&amp;ФИО!I4600</f>
        <v xml:space="preserve">    </v>
      </c>
      <c r="D4605" s="61">
        <f>ФИО!J4600</f>
        <v>0</v>
      </c>
      <c r="E4605" s="61">
        <f>ФИО!K4600</f>
        <v>0</v>
      </c>
      <c r="F4605" s="48">
        <f>ФИО!L4600</f>
        <v>0</v>
      </c>
      <c r="G4605" s="123">
        <f>ФИО!M4600</f>
        <v>0</v>
      </c>
      <c r="H4605" s="125"/>
      <c r="I4605" s="124">
        <f>ФИО!N4600</f>
        <v>0</v>
      </c>
      <c r="J4605" s="57" t="str">
        <f>ФИО!O4600&amp;" "&amp;ФИО!P4600</f>
        <v xml:space="preserve"> </v>
      </c>
      <c r="K4605" s="58" t="str">
        <f>ФИО!Q4600&amp;" "&amp;ФИО!R4600&amp;" "&amp;ФИО!S4600&amp;" "&amp;ФИО!T4600&amp;" "&amp;ФИО!U4600</f>
        <v xml:space="preserve">    </v>
      </c>
      <c r="L4605" s="58"/>
    </row>
    <row r="4606" spans="2:12" ht="26.25" customHeight="1">
      <c r="B4606" s="54"/>
      <c r="C4606" s="52" t="str">
        <f>ФИО!G4601&amp;"  "&amp;ФИО!H4601&amp;"  "&amp;ФИО!I4601</f>
        <v xml:space="preserve">    </v>
      </c>
      <c r="D4606" s="61">
        <f>ФИО!J4601</f>
        <v>0</v>
      </c>
      <c r="E4606" s="61">
        <f>ФИО!K4601</f>
        <v>0</v>
      </c>
      <c r="F4606" s="48">
        <f>ФИО!L4601</f>
        <v>0</v>
      </c>
      <c r="G4606" s="123">
        <f>ФИО!M4601</f>
        <v>0</v>
      </c>
      <c r="H4606" s="125"/>
      <c r="I4606" s="124">
        <f>ФИО!N4601</f>
        <v>0</v>
      </c>
      <c r="J4606" s="57" t="str">
        <f>ФИО!O4601&amp;" "&amp;ФИО!P4601</f>
        <v xml:space="preserve"> </v>
      </c>
      <c r="K4606" s="58" t="str">
        <f>ФИО!Q4601&amp;" "&amp;ФИО!R4601&amp;" "&amp;ФИО!S4601&amp;" "&amp;ФИО!T4601&amp;" "&amp;ФИО!U4601</f>
        <v xml:space="preserve">    </v>
      </c>
      <c r="L4606" s="58"/>
    </row>
    <row r="4607" spans="2:12" ht="26.25" customHeight="1">
      <c r="B4607" s="54"/>
      <c r="C4607" s="52" t="str">
        <f>ФИО!G4602&amp;"  "&amp;ФИО!H4602&amp;"  "&amp;ФИО!I4602</f>
        <v xml:space="preserve">    </v>
      </c>
      <c r="D4607" s="61">
        <f>ФИО!J4602</f>
        <v>0</v>
      </c>
      <c r="E4607" s="61">
        <f>ФИО!K4602</f>
        <v>0</v>
      </c>
      <c r="F4607" s="48">
        <f>ФИО!L4602</f>
        <v>0</v>
      </c>
      <c r="G4607" s="123">
        <f>ФИО!M4602</f>
        <v>0</v>
      </c>
      <c r="H4607" s="125"/>
      <c r="I4607" s="124">
        <f>ФИО!N4602</f>
        <v>0</v>
      </c>
      <c r="J4607" s="57" t="str">
        <f>ФИО!O4602&amp;" "&amp;ФИО!P4602</f>
        <v xml:space="preserve"> </v>
      </c>
      <c r="K4607" s="58" t="str">
        <f>ФИО!Q4602&amp;" "&amp;ФИО!R4602&amp;" "&amp;ФИО!S4602&amp;" "&amp;ФИО!T4602&amp;" "&amp;ФИО!U4602</f>
        <v xml:space="preserve">    </v>
      </c>
      <c r="L4607" s="58"/>
    </row>
    <row r="4608" spans="2:12" ht="26.25" customHeight="1">
      <c r="B4608" s="54"/>
      <c r="C4608" s="52" t="str">
        <f>ФИО!G4603&amp;"  "&amp;ФИО!H4603&amp;"  "&amp;ФИО!I4603</f>
        <v xml:space="preserve">    </v>
      </c>
      <c r="D4608" s="61">
        <f>ФИО!J4603</f>
        <v>0</v>
      </c>
      <c r="E4608" s="61">
        <f>ФИО!K4603</f>
        <v>0</v>
      </c>
      <c r="F4608" s="48">
        <f>ФИО!L4603</f>
        <v>0</v>
      </c>
      <c r="G4608" s="123">
        <f>ФИО!M4603</f>
        <v>0</v>
      </c>
      <c r="H4608" s="125"/>
      <c r="I4608" s="124">
        <f>ФИО!N4603</f>
        <v>0</v>
      </c>
      <c r="J4608" s="57" t="str">
        <f>ФИО!O4603&amp;" "&amp;ФИО!P4603</f>
        <v xml:space="preserve"> </v>
      </c>
      <c r="K4608" s="58" t="str">
        <f>ФИО!Q4603&amp;" "&amp;ФИО!R4603&amp;" "&amp;ФИО!S4603&amp;" "&amp;ФИО!T4603&amp;" "&amp;ФИО!U4603</f>
        <v xml:space="preserve">    </v>
      </c>
      <c r="L4608" s="58"/>
    </row>
    <row r="4609" spans="2:12" ht="26.25" customHeight="1">
      <c r="B4609" s="54"/>
      <c r="C4609" s="52" t="str">
        <f>ФИО!G4604&amp;"  "&amp;ФИО!H4604&amp;"  "&amp;ФИО!I4604</f>
        <v xml:space="preserve">    </v>
      </c>
      <c r="D4609" s="61">
        <f>ФИО!J4604</f>
        <v>0</v>
      </c>
      <c r="E4609" s="61">
        <f>ФИО!K4604</f>
        <v>0</v>
      </c>
      <c r="F4609" s="48">
        <f>ФИО!L4604</f>
        <v>0</v>
      </c>
      <c r="G4609" s="123">
        <f>ФИО!M4604</f>
        <v>0</v>
      </c>
      <c r="H4609" s="125"/>
      <c r="I4609" s="124">
        <f>ФИО!N4604</f>
        <v>0</v>
      </c>
      <c r="J4609" s="57" t="str">
        <f>ФИО!O4604&amp;" "&amp;ФИО!P4604</f>
        <v xml:space="preserve"> </v>
      </c>
      <c r="K4609" s="58" t="str">
        <f>ФИО!Q4604&amp;" "&amp;ФИО!R4604&amp;" "&amp;ФИО!S4604&amp;" "&amp;ФИО!T4604&amp;" "&amp;ФИО!U4604</f>
        <v xml:space="preserve">    </v>
      </c>
      <c r="L4609" s="58"/>
    </row>
    <row r="4610" spans="2:12" ht="26.25" customHeight="1">
      <c r="B4610" s="54"/>
      <c r="C4610" s="52" t="str">
        <f>ФИО!G4605&amp;"  "&amp;ФИО!H4605&amp;"  "&amp;ФИО!I4605</f>
        <v xml:space="preserve">    </v>
      </c>
      <c r="D4610" s="61">
        <f>ФИО!J4605</f>
        <v>0</v>
      </c>
      <c r="E4610" s="61">
        <f>ФИО!K4605</f>
        <v>0</v>
      </c>
      <c r="F4610" s="48">
        <f>ФИО!L4605</f>
        <v>0</v>
      </c>
      <c r="G4610" s="123">
        <f>ФИО!M4605</f>
        <v>0</v>
      </c>
      <c r="H4610" s="125"/>
      <c r="I4610" s="124">
        <f>ФИО!N4605</f>
        <v>0</v>
      </c>
      <c r="J4610" s="57" t="str">
        <f>ФИО!O4605&amp;" "&amp;ФИО!P4605</f>
        <v xml:space="preserve"> </v>
      </c>
      <c r="K4610" s="58" t="str">
        <f>ФИО!Q4605&amp;" "&amp;ФИО!R4605&amp;" "&amp;ФИО!S4605&amp;" "&amp;ФИО!T4605&amp;" "&amp;ФИО!U4605</f>
        <v xml:space="preserve">    </v>
      </c>
      <c r="L4610" s="58"/>
    </row>
    <row r="4611" spans="2:12" ht="26.25" customHeight="1">
      <c r="B4611" s="54"/>
      <c r="C4611" s="52" t="str">
        <f>ФИО!G4606&amp;"  "&amp;ФИО!H4606&amp;"  "&amp;ФИО!I4606</f>
        <v xml:space="preserve">    </v>
      </c>
      <c r="D4611" s="61">
        <f>ФИО!J4606</f>
        <v>0</v>
      </c>
      <c r="E4611" s="61">
        <f>ФИО!K4606</f>
        <v>0</v>
      </c>
      <c r="F4611" s="48">
        <f>ФИО!L4606</f>
        <v>0</v>
      </c>
      <c r="G4611" s="123">
        <f>ФИО!M4606</f>
        <v>0</v>
      </c>
      <c r="H4611" s="125"/>
      <c r="I4611" s="124">
        <f>ФИО!N4606</f>
        <v>0</v>
      </c>
      <c r="J4611" s="57" t="str">
        <f>ФИО!O4606&amp;" "&amp;ФИО!P4606</f>
        <v xml:space="preserve"> </v>
      </c>
      <c r="K4611" s="58" t="str">
        <f>ФИО!Q4606&amp;" "&amp;ФИО!R4606&amp;" "&amp;ФИО!S4606&amp;" "&amp;ФИО!T4606&amp;" "&amp;ФИО!U4606</f>
        <v xml:space="preserve">    </v>
      </c>
      <c r="L4611" s="58"/>
    </row>
    <row r="4612" spans="2:12" ht="26.25" customHeight="1">
      <c r="B4612" s="54"/>
      <c r="C4612" s="52" t="str">
        <f>ФИО!G4607&amp;"  "&amp;ФИО!H4607&amp;"  "&amp;ФИО!I4607</f>
        <v xml:space="preserve">    </v>
      </c>
      <c r="D4612" s="61">
        <f>ФИО!J4607</f>
        <v>0</v>
      </c>
      <c r="E4612" s="61">
        <f>ФИО!K4607</f>
        <v>0</v>
      </c>
      <c r="F4612" s="48">
        <f>ФИО!L4607</f>
        <v>0</v>
      </c>
      <c r="G4612" s="123">
        <f>ФИО!M4607</f>
        <v>0</v>
      </c>
      <c r="H4612" s="125"/>
      <c r="I4612" s="124">
        <f>ФИО!N4607</f>
        <v>0</v>
      </c>
      <c r="J4612" s="57" t="str">
        <f>ФИО!O4607&amp;" "&amp;ФИО!P4607</f>
        <v xml:space="preserve"> </v>
      </c>
      <c r="K4612" s="58" t="str">
        <f>ФИО!Q4607&amp;" "&amp;ФИО!R4607&amp;" "&amp;ФИО!S4607&amp;" "&amp;ФИО!T4607&amp;" "&amp;ФИО!U4607</f>
        <v xml:space="preserve">    </v>
      </c>
      <c r="L4612" s="58"/>
    </row>
    <row r="4613" spans="2:12" ht="26.25" customHeight="1">
      <c r="B4613" s="54"/>
      <c r="C4613" s="52" t="str">
        <f>ФИО!G4608&amp;"  "&amp;ФИО!H4608&amp;"  "&amp;ФИО!I4608</f>
        <v xml:space="preserve">    </v>
      </c>
      <c r="D4613" s="61">
        <f>ФИО!J4608</f>
        <v>0</v>
      </c>
      <c r="E4613" s="61">
        <f>ФИО!K4608</f>
        <v>0</v>
      </c>
      <c r="F4613" s="48">
        <f>ФИО!L4608</f>
        <v>0</v>
      </c>
      <c r="G4613" s="123">
        <f>ФИО!M4608</f>
        <v>0</v>
      </c>
      <c r="H4613" s="125"/>
      <c r="I4613" s="124">
        <f>ФИО!N4608</f>
        <v>0</v>
      </c>
      <c r="J4613" s="57" t="str">
        <f>ФИО!O4608&amp;" "&amp;ФИО!P4608</f>
        <v xml:space="preserve"> </v>
      </c>
      <c r="K4613" s="58" t="str">
        <f>ФИО!Q4608&amp;" "&amp;ФИО!R4608&amp;" "&amp;ФИО!S4608&amp;" "&amp;ФИО!T4608&amp;" "&amp;ФИО!U4608</f>
        <v xml:space="preserve">    </v>
      </c>
      <c r="L4613" s="58"/>
    </row>
    <row r="4614" spans="2:12" ht="26.25" customHeight="1">
      <c r="B4614" s="54"/>
      <c r="C4614" s="52" t="str">
        <f>ФИО!G4609&amp;"  "&amp;ФИО!H4609&amp;"  "&amp;ФИО!I4609</f>
        <v xml:space="preserve">    </v>
      </c>
      <c r="D4614" s="61">
        <f>ФИО!J4609</f>
        <v>0</v>
      </c>
      <c r="E4614" s="61">
        <f>ФИО!K4609</f>
        <v>0</v>
      </c>
      <c r="F4614" s="48">
        <f>ФИО!L4609</f>
        <v>0</v>
      </c>
      <c r="G4614" s="123">
        <f>ФИО!M4609</f>
        <v>0</v>
      </c>
      <c r="H4614" s="125"/>
      <c r="I4614" s="124">
        <f>ФИО!N4609</f>
        <v>0</v>
      </c>
      <c r="J4614" s="57" t="str">
        <f>ФИО!O4609&amp;" "&amp;ФИО!P4609</f>
        <v xml:space="preserve"> </v>
      </c>
      <c r="K4614" s="58" t="str">
        <f>ФИО!Q4609&amp;" "&amp;ФИО!R4609&amp;" "&amp;ФИО!S4609&amp;" "&amp;ФИО!T4609&amp;" "&amp;ФИО!U4609</f>
        <v xml:space="preserve">    </v>
      </c>
      <c r="L4614" s="58"/>
    </row>
    <row r="4615" spans="2:12" ht="26.25" customHeight="1">
      <c r="B4615" s="54"/>
      <c r="C4615" s="52" t="str">
        <f>ФИО!G4610&amp;"  "&amp;ФИО!H4610&amp;"  "&amp;ФИО!I4610</f>
        <v xml:space="preserve">    </v>
      </c>
      <c r="D4615" s="61">
        <f>ФИО!J4610</f>
        <v>0</v>
      </c>
      <c r="E4615" s="61">
        <f>ФИО!K4610</f>
        <v>0</v>
      </c>
      <c r="F4615" s="48">
        <f>ФИО!L4610</f>
        <v>0</v>
      </c>
      <c r="G4615" s="123">
        <f>ФИО!M4610</f>
        <v>0</v>
      </c>
      <c r="H4615" s="125"/>
      <c r="I4615" s="124">
        <f>ФИО!N4610</f>
        <v>0</v>
      </c>
      <c r="J4615" s="57" t="str">
        <f>ФИО!O4610&amp;" "&amp;ФИО!P4610</f>
        <v xml:space="preserve"> </v>
      </c>
      <c r="K4615" s="58" t="str">
        <f>ФИО!Q4610&amp;" "&amp;ФИО!R4610&amp;" "&amp;ФИО!S4610&amp;" "&amp;ФИО!T4610&amp;" "&amp;ФИО!U4610</f>
        <v xml:space="preserve">    </v>
      </c>
      <c r="L4615" s="58"/>
    </row>
    <row r="4616" spans="2:12" ht="26.25" customHeight="1">
      <c r="B4616" s="54"/>
      <c r="C4616" s="52" t="str">
        <f>ФИО!G4611&amp;"  "&amp;ФИО!H4611&amp;"  "&amp;ФИО!I4611</f>
        <v xml:space="preserve">    </v>
      </c>
      <c r="D4616" s="61">
        <f>ФИО!J4611</f>
        <v>0</v>
      </c>
      <c r="E4616" s="61">
        <f>ФИО!K4611</f>
        <v>0</v>
      </c>
      <c r="F4616" s="48">
        <f>ФИО!L4611</f>
        <v>0</v>
      </c>
      <c r="G4616" s="123">
        <f>ФИО!M4611</f>
        <v>0</v>
      </c>
      <c r="H4616" s="125"/>
      <c r="I4616" s="124">
        <f>ФИО!N4611</f>
        <v>0</v>
      </c>
      <c r="J4616" s="57" t="str">
        <f>ФИО!O4611&amp;" "&amp;ФИО!P4611</f>
        <v xml:space="preserve"> </v>
      </c>
      <c r="K4616" s="58" t="str">
        <f>ФИО!Q4611&amp;" "&amp;ФИО!R4611&amp;" "&amp;ФИО!S4611&amp;" "&amp;ФИО!T4611&amp;" "&amp;ФИО!U4611</f>
        <v xml:space="preserve">    </v>
      </c>
      <c r="L4616" s="58"/>
    </row>
    <row r="4617" spans="2:12" ht="26.25" customHeight="1">
      <c r="B4617" s="54"/>
      <c r="C4617" s="52" t="str">
        <f>ФИО!G4612&amp;"  "&amp;ФИО!H4612&amp;"  "&amp;ФИО!I4612</f>
        <v xml:space="preserve">    </v>
      </c>
      <c r="D4617" s="61">
        <f>ФИО!J4612</f>
        <v>0</v>
      </c>
      <c r="E4617" s="61">
        <f>ФИО!K4612</f>
        <v>0</v>
      </c>
      <c r="F4617" s="48">
        <f>ФИО!L4612</f>
        <v>0</v>
      </c>
      <c r="G4617" s="123">
        <f>ФИО!M4612</f>
        <v>0</v>
      </c>
      <c r="H4617" s="125"/>
      <c r="I4617" s="124">
        <f>ФИО!N4612</f>
        <v>0</v>
      </c>
      <c r="J4617" s="57" t="str">
        <f>ФИО!O4612&amp;" "&amp;ФИО!P4612</f>
        <v xml:space="preserve"> </v>
      </c>
      <c r="K4617" s="58" t="str">
        <f>ФИО!Q4612&amp;" "&amp;ФИО!R4612&amp;" "&amp;ФИО!S4612&amp;" "&amp;ФИО!T4612&amp;" "&amp;ФИО!U4612</f>
        <v xml:space="preserve">    </v>
      </c>
      <c r="L4617" s="58"/>
    </row>
    <row r="4618" spans="2:12" ht="26.25" customHeight="1">
      <c r="B4618" s="54"/>
      <c r="C4618" s="52" t="str">
        <f>ФИО!G4613&amp;"  "&amp;ФИО!H4613&amp;"  "&amp;ФИО!I4613</f>
        <v xml:space="preserve">    </v>
      </c>
      <c r="D4618" s="61">
        <f>ФИО!J4613</f>
        <v>0</v>
      </c>
      <c r="E4618" s="61">
        <f>ФИО!K4613</f>
        <v>0</v>
      </c>
      <c r="F4618" s="48">
        <f>ФИО!L4613</f>
        <v>0</v>
      </c>
      <c r="G4618" s="123">
        <f>ФИО!M4613</f>
        <v>0</v>
      </c>
      <c r="H4618" s="125"/>
      <c r="I4618" s="124">
        <f>ФИО!N4613</f>
        <v>0</v>
      </c>
      <c r="J4618" s="57" t="str">
        <f>ФИО!O4613&amp;" "&amp;ФИО!P4613</f>
        <v xml:space="preserve"> </v>
      </c>
      <c r="K4618" s="58" t="str">
        <f>ФИО!Q4613&amp;" "&amp;ФИО!R4613&amp;" "&amp;ФИО!S4613&amp;" "&amp;ФИО!T4613&amp;" "&amp;ФИО!U4613</f>
        <v xml:space="preserve">    </v>
      </c>
      <c r="L4618" s="58"/>
    </row>
    <row r="4619" spans="2:12" ht="26.25" customHeight="1">
      <c r="B4619" s="54"/>
      <c r="C4619" s="52" t="str">
        <f>ФИО!G4614&amp;"  "&amp;ФИО!H4614&amp;"  "&amp;ФИО!I4614</f>
        <v xml:space="preserve">    </v>
      </c>
      <c r="D4619" s="61">
        <f>ФИО!J4614</f>
        <v>0</v>
      </c>
      <c r="E4619" s="61">
        <f>ФИО!K4614</f>
        <v>0</v>
      </c>
      <c r="F4619" s="48">
        <f>ФИО!L4614</f>
        <v>0</v>
      </c>
      <c r="G4619" s="123">
        <f>ФИО!M4614</f>
        <v>0</v>
      </c>
      <c r="H4619" s="125"/>
      <c r="I4619" s="124">
        <f>ФИО!N4614</f>
        <v>0</v>
      </c>
      <c r="J4619" s="57" t="str">
        <f>ФИО!O4614&amp;" "&amp;ФИО!P4614</f>
        <v xml:space="preserve"> </v>
      </c>
      <c r="K4619" s="58" t="str">
        <f>ФИО!Q4614&amp;" "&amp;ФИО!R4614&amp;" "&amp;ФИО!S4614&amp;" "&amp;ФИО!T4614&amp;" "&amp;ФИО!U4614</f>
        <v xml:space="preserve">    </v>
      </c>
      <c r="L4619" s="58"/>
    </row>
    <row r="4620" spans="2:12" ht="26.25" customHeight="1">
      <c r="B4620" s="54"/>
      <c r="C4620" s="52" t="str">
        <f>ФИО!G4615&amp;"  "&amp;ФИО!H4615&amp;"  "&amp;ФИО!I4615</f>
        <v xml:space="preserve">    </v>
      </c>
      <c r="D4620" s="61">
        <f>ФИО!J4615</f>
        <v>0</v>
      </c>
      <c r="E4620" s="61">
        <f>ФИО!K4615</f>
        <v>0</v>
      </c>
      <c r="F4620" s="48">
        <f>ФИО!L4615</f>
        <v>0</v>
      </c>
      <c r="G4620" s="123">
        <f>ФИО!M4615</f>
        <v>0</v>
      </c>
      <c r="H4620" s="125"/>
      <c r="I4620" s="124">
        <f>ФИО!N4615</f>
        <v>0</v>
      </c>
      <c r="J4620" s="57" t="str">
        <f>ФИО!O4615&amp;" "&amp;ФИО!P4615</f>
        <v xml:space="preserve"> </v>
      </c>
      <c r="K4620" s="58" t="str">
        <f>ФИО!Q4615&amp;" "&amp;ФИО!R4615&amp;" "&amp;ФИО!S4615&amp;" "&amp;ФИО!T4615&amp;" "&amp;ФИО!U4615</f>
        <v xml:space="preserve">    </v>
      </c>
      <c r="L4620" s="58"/>
    </row>
    <row r="4621" spans="2:12" ht="26.25" customHeight="1">
      <c r="B4621" s="54"/>
      <c r="C4621" s="52" t="str">
        <f>ФИО!G4616&amp;"  "&amp;ФИО!H4616&amp;"  "&amp;ФИО!I4616</f>
        <v xml:space="preserve">    </v>
      </c>
      <c r="D4621" s="61">
        <f>ФИО!J4616</f>
        <v>0</v>
      </c>
      <c r="E4621" s="61">
        <f>ФИО!K4616</f>
        <v>0</v>
      </c>
      <c r="F4621" s="48">
        <f>ФИО!L4616</f>
        <v>0</v>
      </c>
      <c r="G4621" s="123">
        <f>ФИО!M4616</f>
        <v>0</v>
      </c>
      <c r="H4621" s="125"/>
      <c r="I4621" s="124">
        <f>ФИО!N4616</f>
        <v>0</v>
      </c>
      <c r="J4621" s="57" t="str">
        <f>ФИО!O4616&amp;" "&amp;ФИО!P4616</f>
        <v xml:space="preserve"> </v>
      </c>
      <c r="K4621" s="58" t="str">
        <f>ФИО!Q4616&amp;" "&amp;ФИО!R4616&amp;" "&amp;ФИО!S4616&amp;" "&amp;ФИО!T4616&amp;" "&amp;ФИО!U4616</f>
        <v xml:space="preserve">    </v>
      </c>
      <c r="L4621" s="58"/>
    </row>
    <row r="4622" spans="2:12" ht="26.25" customHeight="1">
      <c r="B4622" s="54"/>
      <c r="C4622" s="52" t="str">
        <f>ФИО!G4617&amp;"  "&amp;ФИО!H4617&amp;"  "&amp;ФИО!I4617</f>
        <v xml:space="preserve">    </v>
      </c>
      <c r="D4622" s="61">
        <f>ФИО!J4617</f>
        <v>0</v>
      </c>
      <c r="E4622" s="61">
        <f>ФИО!K4617</f>
        <v>0</v>
      </c>
      <c r="F4622" s="48">
        <f>ФИО!L4617</f>
        <v>0</v>
      </c>
      <c r="G4622" s="123">
        <f>ФИО!M4617</f>
        <v>0</v>
      </c>
      <c r="H4622" s="125"/>
      <c r="I4622" s="124">
        <f>ФИО!N4617</f>
        <v>0</v>
      </c>
      <c r="J4622" s="57" t="str">
        <f>ФИО!O4617&amp;" "&amp;ФИО!P4617</f>
        <v xml:space="preserve"> </v>
      </c>
      <c r="K4622" s="58" t="str">
        <f>ФИО!Q4617&amp;" "&amp;ФИО!R4617&amp;" "&amp;ФИО!S4617&amp;" "&amp;ФИО!T4617&amp;" "&amp;ФИО!U4617</f>
        <v xml:space="preserve">    </v>
      </c>
      <c r="L4622" s="58"/>
    </row>
    <row r="4623" spans="2:12" ht="26.25" customHeight="1">
      <c r="B4623" s="54"/>
      <c r="C4623" s="52" t="str">
        <f>ФИО!G4618&amp;"  "&amp;ФИО!H4618&amp;"  "&amp;ФИО!I4618</f>
        <v xml:space="preserve">    </v>
      </c>
      <c r="D4623" s="61">
        <f>ФИО!J4618</f>
        <v>0</v>
      </c>
      <c r="E4623" s="61">
        <f>ФИО!K4618</f>
        <v>0</v>
      </c>
      <c r="F4623" s="48">
        <f>ФИО!L4618</f>
        <v>0</v>
      </c>
      <c r="G4623" s="123">
        <f>ФИО!M4618</f>
        <v>0</v>
      </c>
      <c r="H4623" s="125"/>
      <c r="I4623" s="124">
        <f>ФИО!N4618</f>
        <v>0</v>
      </c>
      <c r="J4623" s="57" t="str">
        <f>ФИО!O4618&amp;" "&amp;ФИО!P4618</f>
        <v xml:space="preserve"> </v>
      </c>
      <c r="K4623" s="58" t="str">
        <f>ФИО!Q4618&amp;" "&amp;ФИО!R4618&amp;" "&amp;ФИО!S4618&amp;" "&amp;ФИО!T4618&amp;" "&amp;ФИО!U4618</f>
        <v xml:space="preserve">    </v>
      </c>
      <c r="L4623" s="58"/>
    </row>
    <row r="4624" spans="2:12" ht="26.25" customHeight="1">
      <c r="B4624" s="54"/>
      <c r="C4624" s="52" t="str">
        <f>ФИО!G4619&amp;"  "&amp;ФИО!H4619&amp;"  "&amp;ФИО!I4619</f>
        <v xml:space="preserve">    </v>
      </c>
      <c r="D4624" s="61">
        <f>ФИО!J4619</f>
        <v>0</v>
      </c>
      <c r="E4624" s="61">
        <f>ФИО!K4619</f>
        <v>0</v>
      </c>
      <c r="F4624" s="48">
        <f>ФИО!L4619</f>
        <v>0</v>
      </c>
      <c r="G4624" s="123">
        <f>ФИО!M4619</f>
        <v>0</v>
      </c>
      <c r="H4624" s="125"/>
      <c r="I4624" s="124">
        <f>ФИО!N4619</f>
        <v>0</v>
      </c>
      <c r="J4624" s="57" t="str">
        <f>ФИО!O4619&amp;" "&amp;ФИО!P4619</f>
        <v xml:space="preserve"> </v>
      </c>
      <c r="K4624" s="58" t="str">
        <f>ФИО!Q4619&amp;" "&amp;ФИО!R4619&amp;" "&amp;ФИО!S4619&amp;" "&amp;ФИО!T4619&amp;" "&amp;ФИО!U4619</f>
        <v xml:space="preserve">    </v>
      </c>
      <c r="L4624" s="58"/>
    </row>
    <row r="4625" spans="2:12" ht="26.25" customHeight="1">
      <c r="B4625" s="54"/>
      <c r="C4625" s="52" t="str">
        <f>ФИО!G4620&amp;"  "&amp;ФИО!H4620&amp;"  "&amp;ФИО!I4620</f>
        <v xml:space="preserve">    </v>
      </c>
      <c r="D4625" s="61">
        <f>ФИО!J4620</f>
        <v>0</v>
      </c>
      <c r="E4625" s="61">
        <f>ФИО!K4620</f>
        <v>0</v>
      </c>
      <c r="F4625" s="48">
        <f>ФИО!L4620</f>
        <v>0</v>
      </c>
      <c r="G4625" s="123">
        <f>ФИО!M4620</f>
        <v>0</v>
      </c>
      <c r="H4625" s="125"/>
      <c r="I4625" s="124">
        <f>ФИО!N4620</f>
        <v>0</v>
      </c>
      <c r="J4625" s="57" t="str">
        <f>ФИО!O4620&amp;" "&amp;ФИО!P4620</f>
        <v xml:space="preserve"> </v>
      </c>
      <c r="K4625" s="58" t="str">
        <f>ФИО!Q4620&amp;" "&amp;ФИО!R4620&amp;" "&amp;ФИО!S4620&amp;" "&amp;ФИО!T4620&amp;" "&amp;ФИО!U4620</f>
        <v xml:space="preserve">    </v>
      </c>
      <c r="L4625" s="58"/>
    </row>
    <row r="4626" spans="2:12" ht="26.25" customHeight="1">
      <c r="B4626" s="54"/>
      <c r="C4626" s="52" t="str">
        <f>ФИО!G4621&amp;"  "&amp;ФИО!H4621&amp;"  "&amp;ФИО!I4621</f>
        <v xml:space="preserve">    </v>
      </c>
      <c r="D4626" s="61">
        <f>ФИО!J4621</f>
        <v>0</v>
      </c>
      <c r="E4626" s="61">
        <f>ФИО!K4621</f>
        <v>0</v>
      </c>
      <c r="F4626" s="48">
        <f>ФИО!L4621</f>
        <v>0</v>
      </c>
      <c r="G4626" s="123">
        <f>ФИО!M4621</f>
        <v>0</v>
      </c>
      <c r="H4626" s="125"/>
      <c r="I4626" s="124">
        <f>ФИО!N4621</f>
        <v>0</v>
      </c>
      <c r="J4626" s="57" t="str">
        <f>ФИО!O4621&amp;" "&amp;ФИО!P4621</f>
        <v xml:space="preserve"> </v>
      </c>
      <c r="K4626" s="58" t="str">
        <f>ФИО!Q4621&amp;" "&amp;ФИО!R4621&amp;" "&amp;ФИО!S4621&amp;" "&amp;ФИО!T4621&amp;" "&amp;ФИО!U4621</f>
        <v xml:space="preserve">    </v>
      </c>
      <c r="L4626" s="58"/>
    </row>
    <row r="4627" spans="2:12" ht="26.25" customHeight="1">
      <c r="B4627" s="54"/>
      <c r="C4627" s="52" t="str">
        <f>ФИО!G4622&amp;"  "&amp;ФИО!H4622&amp;"  "&amp;ФИО!I4622</f>
        <v xml:space="preserve">    </v>
      </c>
      <c r="D4627" s="61">
        <f>ФИО!J4622</f>
        <v>0</v>
      </c>
      <c r="E4627" s="61">
        <f>ФИО!K4622</f>
        <v>0</v>
      </c>
      <c r="F4627" s="48">
        <f>ФИО!L4622</f>
        <v>0</v>
      </c>
      <c r="G4627" s="123">
        <f>ФИО!M4622</f>
        <v>0</v>
      </c>
      <c r="H4627" s="125"/>
      <c r="I4627" s="124">
        <f>ФИО!N4622</f>
        <v>0</v>
      </c>
      <c r="J4627" s="57" t="str">
        <f>ФИО!O4622&amp;" "&amp;ФИО!P4622</f>
        <v xml:space="preserve"> </v>
      </c>
      <c r="K4627" s="58" t="str">
        <f>ФИО!Q4622&amp;" "&amp;ФИО!R4622&amp;" "&amp;ФИО!S4622&amp;" "&amp;ФИО!T4622&amp;" "&amp;ФИО!U4622</f>
        <v xml:space="preserve">    </v>
      </c>
      <c r="L4627" s="58"/>
    </row>
    <row r="4628" spans="2:12" ht="26.25" customHeight="1">
      <c r="B4628" s="54"/>
      <c r="C4628" s="52" t="str">
        <f>ФИО!G4623&amp;"  "&amp;ФИО!H4623&amp;"  "&amp;ФИО!I4623</f>
        <v xml:space="preserve">    </v>
      </c>
      <c r="D4628" s="61">
        <f>ФИО!J4623</f>
        <v>0</v>
      </c>
      <c r="E4628" s="61">
        <f>ФИО!K4623</f>
        <v>0</v>
      </c>
      <c r="F4628" s="48">
        <f>ФИО!L4623</f>
        <v>0</v>
      </c>
      <c r="G4628" s="123">
        <f>ФИО!M4623</f>
        <v>0</v>
      </c>
      <c r="H4628" s="125"/>
      <c r="I4628" s="124">
        <f>ФИО!N4623</f>
        <v>0</v>
      </c>
      <c r="J4628" s="57" t="str">
        <f>ФИО!O4623&amp;" "&amp;ФИО!P4623</f>
        <v xml:space="preserve"> </v>
      </c>
      <c r="K4628" s="58" t="str">
        <f>ФИО!Q4623&amp;" "&amp;ФИО!R4623&amp;" "&amp;ФИО!S4623&amp;" "&amp;ФИО!T4623&amp;" "&amp;ФИО!U4623</f>
        <v xml:space="preserve">    </v>
      </c>
      <c r="L4628" s="58"/>
    </row>
    <row r="4629" spans="2:12" ht="26.25" customHeight="1">
      <c r="B4629" s="54"/>
      <c r="C4629" s="52" t="str">
        <f>ФИО!G4624&amp;"  "&amp;ФИО!H4624&amp;"  "&amp;ФИО!I4624</f>
        <v xml:space="preserve">    </v>
      </c>
      <c r="D4629" s="61">
        <f>ФИО!J4624</f>
        <v>0</v>
      </c>
      <c r="E4629" s="61">
        <f>ФИО!K4624</f>
        <v>0</v>
      </c>
      <c r="F4629" s="48">
        <f>ФИО!L4624</f>
        <v>0</v>
      </c>
      <c r="G4629" s="123">
        <f>ФИО!M4624</f>
        <v>0</v>
      </c>
      <c r="H4629" s="125"/>
      <c r="I4629" s="124">
        <f>ФИО!N4624</f>
        <v>0</v>
      </c>
      <c r="J4629" s="57" t="str">
        <f>ФИО!O4624&amp;" "&amp;ФИО!P4624</f>
        <v xml:space="preserve"> </v>
      </c>
      <c r="K4629" s="58" t="str">
        <f>ФИО!Q4624&amp;" "&amp;ФИО!R4624&amp;" "&amp;ФИО!S4624&amp;" "&amp;ФИО!T4624&amp;" "&amp;ФИО!U4624</f>
        <v xml:space="preserve">    </v>
      </c>
      <c r="L4629" s="58"/>
    </row>
    <row r="4630" spans="2:12" ht="26.25" customHeight="1">
      <c r="B4630" s="54"/>
      <c r="C4630" s="52" t="str">
        <f>ФИО!G4625&amp;"  "&amp;ФИО!H4625&amp;"  "&amp;ФИО!I4625</f>
        <v xml:space="preserve">    </v>
      </c>
      <c r="D4630" s="61">
        <f>ФИО!J4625</f>
        <v>0</v>
      </c>
      <c r="E4630" s="61">
        <f>ФИО!K4625</f>
        <v>0</v>
      </c>
      <c r="F4630" s="48">
        <f>ФИО!L4625</f>
        <v>0</v>
      </c>
      <c r="G4630" s="123">
        <f>ФИО!M4625</f>
        <v>0</v>
      </c>
      <c r="H4630" s="125"/>
      <c r="I4630" s="124">
        <f>ФИО!N4625</f>
        <v>0</v>
      </c>
      <c r="J4630" s="57" t="str">
        <f>ФИО!O4625&amp;" "&amp;ФИО!P4625</f>
        <v xml:space="preserve"> </v>
      </c>
      <c r="K4630" s="58" t="str">
        <f>ФИО!Q4625&amp;" "&amp;ФИО!R4625&amp;" "&amp;ФИО!S4625&amp;" "&amp;ФИО!T4625&amp;" "&amp;ФИО!U4625</f>
        <v xml:space="preserve">    </v>
      </c>
      <c r="L4630" s="58"/>
    </row>
    <row r="4631" spans="2:12" ht="26.25" customHeight="1">
      <c r="B4631" s="54"/>
      <c r="C4631" s="52" t="str">
        <f>ФИО!G4626&amp;"  "&amp;ФИО!H4626&amp;"  "&amp;ФИО!I4626</f>
        <v xml:space="preserve">    </v>
      </c>
      <c r="D4631" s="61">
        <f>ФИО!J4626</f>
        <v>0</v>
      </c>
      <c r="E4631" s="61">
        <f>ФИО!K4626</f>
        <v>0</v>
      </c>
      <c r="F4631" s="48">
        <f>ФИО!L4626</f>
        <v>0</v>
      </c>
      <c r="G4631" s="123">
        <f>ФИО!M4626</f>
        <v>0</v>
      </c>
      <c r="H4631" s="125"/>
      <c r="I4631" s="124">
        <f>ФИО!N4626</f>
        <v>0</v>
      </c>
      <c r="J4631" s="57" t="str">
        <f>ФИО!O4626&amp;" "&amp;ФИО!P4626</f>
        <v xml:space="preserve"> </v>
      </c>
      <c r="K4631" s="58" t="str">
        <f>ФИО!Q4626&amp;" "&amp;ФИО!R4626&amp;" "&amp;ФИО!S4626&amp;" "&amp;ФИО!T4626&amp;" "&amp;ФИО!U4626</f>
        <v xml:space="preserve">    </v>
      </c>
      <c r="L4631" s="58"/>
    </row>
    <row r="4632" spans="2:12" ht="26.25" customHeight="1">
      <c r="B4632" s="54"/>
      <c r="C4632" s="52" t="str">
        <f>ФИО!G4627&amp;"  "&amp;ФИО!H4627&amp;"  "&amp;ФИО!I4627</f>
        <v xml:space="preserve">    </v>
      </c>
      <c r="D4632" s="61">
        <f>ФИО!J4627</f>
        <v>0</v>
      </c>
      <c r="E4632" s="61">
        <f>ФИО!K4627</f>
        <v>0</v>
      </c>
      <c r="F4632" s="48">
        <f>ФИО!L4627</f>
        <v>0</v>
      </c>
      <c r="G4632" s="123">
        <f>ФИО!M4627</f>
        <v>0</v>
      </c>
      <c r="H4632" s="125"/>
      <c r="I4632" s="124">
        <f>ФИО!N4627</f>
        <v>0</v>
      </c>
      <c r="J4632" s="57" t="str">
        <f>ФИО!O4627&amp;" "&amp;ФИО!P4627</f>
        <v xml:space="preserve"> </v>
      </c>
      <c r="K4632" s="58" t="str">
        <f>ФИО!Q4627&amp;" "&amp;ФИО!R4627&amp;" "&amp;ФИО!S4627&amp;" "&amp;ФИО!T4627&amp;" "&amp;ФИО!U4627</f>
        <v xml:space="preserve">    </v>
      </c>
      <c r="L4632" s="58"/>
    </row>
    <row r="4633" spans="2:12" ht="26.25" customHeight="1">
      <c r="B4633" s="54"/>
      <c r="C4633" s="52" t="str">
        <f>ФИО!G4628&amp;"  "&amp;ФИО!H4628&amp;"  "&amp;ФИО!I4628</f>
        <v xml:space="preserve">    </v>
      </c>
      <c r="D4633" s="61">
        <f>ФИО!J4628</f>
        <v>0</v>
      </c>
      <c r="E4633" s="61">
        <f>ФИО!K4628</f>
        <v>0</v>
      </c>
      <c r="F4633" s="48">
        <f>ФИО!L4628</f>
        <v>0</v>
      </c>
      <c r="G4633" s="123">
        <f>ФИО!M4628</f>
        <v>0</v>
      </c>
      <c r="H4633" s="125"/>
      <c r="I4633" s="124">
        <f>ФИО!N4628</f>
        <v>0</v>
      </c>
      <c r="J4633" s="57" t="str">
        <f>ФИО!O4628&amp;" "&amp;ФИО!P4628</f>
        <v xml:space="preserve"> </v>
      </c>
      <c r="K4633" s="58" t="str">
        <f>ФИО!Q4628&amp;" "&amp;ФИО!R4628&amp;" "&amp;ФИО!S4628&amp;" "&amp;ФИО!T4628&amp;" "&amp;ФИО!U4628</f>
        <v xml:space="preserve">    </v>
      </c>
      <c r="L4633" s="58"/>
    </row>
    <row r="4634" spans="2:12" ht="26.25" customHeight="1">
      <c r="B4634" s="54"/>
      <c r="C4634" s="52" t="str">
        <f>ФИО!G4629&amp;"  "&amp;ФИО!H4629&amp;"  "&amp;ФИО!I4629</f>
        <v xml:space="preserve">    </v>
      </c>
      <c r="D4634" s="61">
        <f>ФИО!J4629</f>
        <v>0</v>
      </c>
      <c r="E4634" s="61">
        <f>ФИО!K4629</f>
        <v>0</v>
      </c>
      <c r="F4634" s="48">
        <f>ФИО!L4629</f>
        <v>0</v>
      </c>
      <c r="G4634" s="123">
        <f>ФИО!M4629</f>
        <v>0</v>
      </c>
      <c r="H4634" s="125"/>
      <c r="I4634" s="124">
        <f>ФИО!N4629</f>
        <v>0</v>
      </c>
      <c r="J4634" s="57" t="str">
        <f>ФИО!O4629&amp;" "&amp;ФИО!P4629</f>
        <v xml:space="preserve"> </v>
      </c>
      <c r="K4634" s="58" t="str">
        <f>ФИО!Q4629&amp;" "&amp;ФИО!R4629&amp;" "&amp;ФИО!S4629&amp;" "&amp;ФИО!T4629&amp;" "&amp;ФИО!U4629</f>
        <v xml:space="preserve">    </v>
      </c>
      <c r="L4634" s="58"/>
    </row>
    <row r="4635" spans="2:12" ht="26.25" customHeight="1">
      <c r="B4635" s="54"/>
      <c r="C4635" s="52" t="str">
        <f>ФИО!G4630&amp;"  "&amp;ФИО!H4630&amp;"  "&amp;ФИО!I4630</f>
        <v xml:space="preserve">    </v>
      </c>
      <c r="D4635" s="61">
        <f>ФИО!J4630</f>
        <v>0</v>
      </c>
      <c r="E4635" s="61">
        <f>ФИО!K4630</f>
        <v>0</v>
      </c>
      <c r="F4635" s="48">
        <f>ФИО!L4630</f>
        <v>0</v>
      </c>
      <c r="G4635" s="123">
        <f>ФИО!M4630</f>
        <v>0</v>
      </c>
      <c r="H4635" s="125"/>
      <c r="I4635" s="124">
        <f>ФИО!N4630</f>
        <v>0</v>
      </c>
      <c r="J4635" s="57" t="str">
        <f>ФИО!O4630&amp;" "&amp;ФИО!P4630</f>
        <v xml:space="preserve"> </v>
      </c>
      <c r="K4635" s="58" t="str">
        <f>ФИО!Q4630&amp;" "&amp;ФИО!R4630&amp;" "&amp;ФИО!S4630&amp;" "&amp;ФИО!T4630&amp;" "&amp;ФИО!U4630</f>
        <v xml:space="preserve">    </v>
      </c>
      <c r="L4635" s="58"/>
    </row>
    <row r="4636" spans="2:12" ht="26.25" customHeight="1">
      <c r="B4636" s="54"/>
      <c r="C4636" s="52" t="str">
        <f>ФИО!G4631&amp;"  "&amp;ФИО!H4631&amp;"  "&amp;ФИО!I4631</f>
        <v xml:space="preserve">    </v>
      </c>
      <c r="D4636" s="61">
        <f>ФИО!J4631</f>
        <v>0</v>
      </c>
      <c r="E4636" s="61">
        <f>ФИО!K4631</f>
        <v>0</v>
      </c>
      <c r="F4636" s="48">
        <f>ФИО!L4631</f>
        <v>0</v>
      </c>
      <c r="G4636" s="123">
        <f>ФИО!M4631</f>
        <v>0</v>
      </c>
      <c r="H4636" s="125"/>
      <c r="I4636" s="124">
        <f>ФИО!N4631</f>
        <v>0</v>
      </c>
      <c r="J4636" s="57" t="str">
        <f>ФИО!O4631&amp;" "&amp;ФИО!P4631</f>
        <v xml:space="preserve"> </v>
      </c>
      <c r="K4636" s="58" t="str">
        <f>ФИО!Q4631&amp;" "&amp;ФИО!R4631&amp;" "&amp;ФИО!S4631&amp;" "&amp;ФИО!T4631&amp;" "&amp;ФИО!U4631</f>
        <v xml:space="preserve">    </v>
      </c>
      <c r="L4636" s="58"/>
    </row>
    <row r="4637" spans="2:12" ht="26.25" customHeight="1">
      <c r="B4637" s="54"/>
      <c r="C4637" s="52" t="str">
        <f>ФИО!G4632&amp;"  "&amp;ФИО!H4632&amp;"  "&amp;ФИО!I4632</f>
        <v xml:space="preserve">    </v>
      </c>
      <c r="D4637" s="61">
        <f>ФИО!J4632</f>
        <v>0</v>
      </c>
      <c r="E4637" s="61">
        <f>ФИО!K4632</f>
        <v>0</v>
      </c>
      <c r="F4637" s="48">
        <f>ФИО!L4632</f>
        <v>0</v>
      </c>
      <c r="G4637" s="123">
        <f>ФИО!M4632</f>
        <v>0</v>
      </c>
      <c r="H4637" s="125"/>
      <c r="I4637" s="124">
        <f>ФИО!N4632</f>
        <v>0</v>
      </c>
      <c r="J4637" s="57" t="str">
        <f>ФИО!O4632&amp;" "&amp;ФИО!P4632</f>
        <v xml:space="preserve"> </v>
      </c>
      <c r="K4637" s="58" t="str">
        <f>ФИО!Q4632&amp;" "&amp;ФИО!R4632&amp;" "&amp;ФИО!S4632&amp;" "&amp;ФИО!T4632&amp;" "&amp;ФИО!U4632</f>
        <v xml:space="preserve">    </v>
      </c>
      <c r="L4637" s="58"/>
    </row>
    <row r="4638" spans="2:12" ht="26.25" customHeight="1">
      <c r="B4638" s="54"/>
      <c r="C4638" s="52" t="str">
        <f>ФИО!G4633&amp;"  "&amp;ФИО!H4633&amp;"  "&amp;ФИО!I4633</f>
        <v xml:space="preserve">    </v>
      </c>
      <c r="D4638" s="61">
        <f>ФИО!J4633</f>
        <v>0</v>
      </c>
      <c r="E4638" s="61">
        <f>ФИО!K4633</f>
        <v>0</v>
      </c>
      <c r="F4638" s="48">
        <f>ФИО!L4633</f>
        <v>0</v>
      </c>
      <c r="G4638" s="123">
        <f>ФИО!M4633</f>
        <v>0</v>
      </c>
      <c r="H4638" s="125"/>
      <c r="I4638" s="124">
        <f>ФИО!N4633</f>
        <v>0</v>
      </c>
      <c r="J4638" s="57" t="str">
        <f>ФИО!O4633&amp;" "&amp;ФИО!P4633</f>
        <v xml:space="preserve"> </v>
      </c>
      <c r="K4638" s="58" t="str">
        <f>ФИО!Q4633&amp;" "&amp;ФИО!R4633&amp;" "&amp;ФИО!S4633&amp;" "&amp;ФИО!T4633&amp;" "&amp;ФИО!U4633</f>
        <v xml:space="preserve">    </v>
      </c>
      <c r="L4638" s="58"/>
    </row>
    <row r="4639" spans="2:12" ht="26.25" customHeight="1">
      <c r="B4639" s="54"/>
      <c r="C4639" s="52" t="str">
        <f>ФИО!G4634&amp;"  "&amp;ФИО!H4634&amp;"  "&amp;ФИО!I4634</f>
        <v xml:space="preserve">    </v>
      </c>
      <c r="D4639" s="61">
        <f>ФИО!J4634</f>
        <v>0</v>
      </c>
      <c r="E4639" s="61">
        <f>ФИО!K4634</f>
        <v>0</v>
      </c>
      <c r="F4639" s="48">
        <f>ФИО!L4634</f>
        <v>0</v>
      </c>
      <c r="G4639" s="123">
        <f>ФИО!M4634</f>
        <v>0</v>
      </c>
      <c r="H4639" s="125"/>
      <c r="I4639" s="124">
        <f>ФИО!N4634</f>
        <v>0</v>
      </c>
      <c r="J4639" s="57" t="str">
        <f>ФИО!O4634&amp;" "&amp;ФИО!P4634</f>
        <v xml:space="preserve"> </v>
      </c>
      <c r="K4639" s="58" t="str">
        <f>ФИО!Q4634&amp;" "&amp;ФИО!R4634&amp;" "&amp;ФИО!S4634&amp;" "&amp;ФИО!T4634&amp;" "&amp;ФИО!U4634</f>
        <v xml:space="preserve">    </v>
      </c>
      <c r="L4639" s="58"/>
    </row>
    <row r="4640" spans="2:12" ht="26.25" customHeight="1">
      <c r="B4640" s="54"/>
      <c r="C4640" s="52" t="str">
        <f>ФИО!G4635&amp;"  "&amp;ФИО!H4635&amp;"  "&amp;ФИО!I4635</f>
        <v xml:space="preserve">    </v>
      </c>
      <c r="D4640" s="61">
        <f>ФИО!J4635</f>
        <v>0</v>
      </c>
      <c r="E4640" s="61">
        <f>ФИО!K4635</f>
        <v>0</v>
      </c>
      <c r="F4640" s="48">
        <f>ФИО!L4635</f>
        <v>0</v>
      </c>
      <c r="G4640" s="123">
        <f>ФИО!M4635</f>
        <v>0</v>
      </c>
      <c r="H4640" s="125"/>
      <c r="I4640" s="124">
        <f>ФИО!N4635</f>
        <v>0</v>
      </c>
      <c r="J4640" s="57" t="str">
        <f>ФИО!O4635&amp;" "&amp;ФИО!P4635</f>
        <v xml:space="preserve"> </v>
      </c>
      <c r="K4640" s="58" t="str">
        <f>ФИО!Q4635&amp;" "&amp;ФИО!R4635&amp;" "&amp;ФИО!S4635&amp;" "&amp;ФИО!T4635&amp;" "&amp;ФИО!U4635</f>
        <v xml:space="preserve">    </v>
      </c>
      <c r="L4640" s="58"/>
    </row>
    <row r="4641" spans="2:12" ht="26.25" customHeight="1">
      <c r="B4641" s="54"/>
      <c r="C4641" s="52" t="str">
        <f>ФИО!G4636&amp;"  "&amp;ФИО!H4636&amp;"  "&amp;ФИО!I4636</f>
        <v xml:space="preserve">    </v>
      </c>
      <c r="D4641" s="61">
        <f>ФИО!J4636</f>
        <v>0</v>
      </c>
      <c r="E4641" s="61">
        <f>ФИО!K4636</f>
        <v>0</v>
      </c>
      <c r="F4641" s="48">
        <f>ФИО!L4636</f>
        <v>0</v>
      </c>
      <c r="G4641" s="123">
        <f>ФИО!M4636</f>
        <v>0</v>
      </c>
      <c r="H4641" s="125"/>
      <c r="I4641" s="124">
        <f>ФИО!N4636</f>
        <v>0</v>
      </c>
      <c r="J4641" s="57" t="str">
        <f>ФИО!O4636&amp;" "&amp;ФИО!P4636</f>
        <v xml:space="preserve"> </v>
      </c>
      <c r="K4641" s="58" t="str">
        <f>ФИО!Q4636&amp;" "&amp;ФИО!R4636&amp;" "&amp;ФИО!S4636&amp;" "&amp;ФИО!T4636&amp;" "&amp;ФИО!U4636</f>
        <v xml:space="preserve">    </v>
      </c>
      <c r="L4641" s="58"/>
    </row>
    <row r="4642" spans="2:12" ht="26.25" customHeight="1">
      <c r="B4642" s="54"/>
      <c r="C4642" s="52" t="str">
        <f>ФИО!G4637&amp;"  "&amp;ФИО!H4637&amp;"  "&amp;ФИО!I4637</f>
        <v xml:space="preserve">    </v>
      </c>
      <c r="D4642" s="61">
        <f>ФИО!J4637</f>
        <v>0</v>
      </c>
      <c r="E4642" s="61">
        <f>ФИО!K4637</f>
        <v>0</v>
      </c>
      <c r="F4642" s="48">
        <f>ФИО!L4637</f>
        <v>0</v>
      </c>
      <c r="G4642" s="123">
        <f>ФИО!M4637</f>
        <v>0</v>
      </c>
      <c r="H4642" s="125"/>
      <c r="I4642" s="124">
        <f>ФИО!N4637</f>
        <v>0</v>
      </c>
      <c r="J4642" s="57" t="str">
        <f>ФИО!O4637&amp;" "&amp;ФИО!P4637</f>
        <v xml:space="preserve"> </v>
      </c>
      <c r="K4642" s="58" t="str">
        <f>ФИО!Q4637&amp;" "&amp;ФИО!R4637&amp;" "&amp;ФИО!S4637&amp;" "&amp;ФИО!T4637&amp;" "&amp;ФИО!U4637</f>
        <v xml:space="preserve">    </v>
      </c>
      <c r="L4642" s="58"/>
    </row>
    <row r="4643" spans="2:12" ht="26.25" customHeight="1">
      <c r="B4643" s="54"/>
      <c r="C4643" s="52" t="str">
        <f>ФИО!G4638&amp;"  "&amp;ФИО!H4638&amp;"  "&amp;ФИО!I4638</f>
        <v xml:space="preserve">    </v>
      </c>
      <c r="D4643" s="61">
        <f>ФИО!J4638</f>
        <v>0</v>
      </c>
      <c r="E4643" s="61">
        <f>ФИО!K4638</f>
        <v>0</v>
      </c>
      <c r="F4643" s="48">
        <f>ФИО!L4638</f>
        <v>0</v>
      </c>
      <c r="G4643" s="123">
        <f>ФИО!M4638</f>
        <v>0</v>
      </c>
      <c r="H4643" s="125"/>
      <c r="I4643" s="124">
        <f>ФИО!N4638</f>
        <v>0</v>
      </c>
      <c r="J4643" s="57" t="str">
        <f>ФИО!O4638&amp;" "&amp;ФИО!P4638</f>
        <v xml:space="preserve"> </v>
      </c>
      <c r="K4643" s="58" t="str">
        <f>ФИО!Q4638&amp;" "&amp;ФИО!R4638&amp;" "&amp;ФИО!S4638&amp;" "&amp;ФИО!T4638&amp;" "&amp;ФИО!U4638</f>
        <v xml:space="preserve">    </v>
      </c>
      <c r="L4643" s="58"/>
    </row>
    <row r="4644" spans="2:12" ht="26.25" customHeight="1">
      <c r="B4644" s="54"/>
      <c r="C4644" s="52" t="str">
        <f>ФИО!G4639&amp;"  "&amp;ФИО!H4639&amp;"  "&amp;ФИО!I4639</f>
        <v xml:space="preserve">    </v>
      </c>
      <c r="D4644" s="61">
        <f>ФИО!J4639</f>
        <v>0</v>
      </c>
      <c r="E4644" s="61">
        <f>ФИО!K4639</f>
        <v>0</v>
      </c>
      <c r="F4644" s="48">
        <f>ФИО!L4639</f>
        <v>0</v>
      </c>
      <c r="G4644" s="123">
        <f>ФИО!M4639</f>
        <v>0</v>
      </c>
      <c r="H4644" s="125"/>
      <c r="I4644" s="124">
        <f>ФИО!N4639</f>
        <v>0</v>
      </c>
      <c r="J4644" s="57" t="str">
        <f>ФИО!O4639&amp;" "&amp;ФИО!P4639</f>
        <v xml:space="preserve"> </v>
      </c>
      <c r="K4644" s="58" t="str">
        <f>ФИО!Q4639&amp;" "&amp;ФИО!R4639&amp;" "&amp;ФИО!S4639&amp;" "&amp;ФИО!T4639&amp;" "&amp;ФИО!U4639</f>
        <v xml:space="preserve">    </v>
      </c>
      <c r="L4644" s="58"/>
    </row>
    <row r="4645" spans="2:12" ht="26.25" customHeight="1">
      <c r="B4645" s="54"/>
      <c r="C4645" s="52" t="str">
        <f>ФИО!G4640&amp;"  "&amp;ФИО!H4640&amp;"  "&amp;ФИО!I4640</f>
        <v xml:space="preserve">    </v>
      </c>
      <c r="D4645" s="61">
        <f>ФИО!J4640</f>
        <v>0</v>
      </c>
      <c r="E4645" s="61">
        <f>ФИО!K4640</f>
        <v>0</v>
      </c>
      <c r="F4645" s="48">
        <f>ФИО!L4640</f>
        <v>0</v>
      </c>
      <c r="G4645" s="123">
        <f>ФИО!M4640</f>
        <v>0</v>
      </c>
      <c r="H4645" s="125"/>
      <c r="I4645" s="124">
        <f>ФИО!N4640</f>
        <v>0</v>
      </c>
      <c r="J4645" s="57" t="str">
        <f>ФИО!O4640&amp;" "&amp;ФИО!P4640</f>
        <v xml:space="preserve"> </v>
      </c>
      <c r="K4645" s="58" t="str">
        <f>ФИО!Q4640&amp;" "&amp;ФИО!R4640&amp;" "&amp;ФИО!S4640&amp;" "&amp;ФИО!T4640&amp;" "&amp;ФИО!U4640</f>
        <v xml:space="preserve">    </v>
      </c>
      <c r="L4645" s="58"/>
    </row>
    <row r="4646" spans="2:12" ht="26.25" customHeight="1">
      <c r="B4646" s="54"/>
      <c r="C4646" s="52" t="str">
        <f>ФИО!G4641&amp;"  "&amp;ФИО!H4641&amp;"  "&amp;ФИО!I4641</f>
        <v xml:space="preserve">    </v>
      </c>
      <c r="D4646" s="61">
        <f>ФИО!J4641</f>
        <v>0</v>
      </c>
      <c r="E4646" s="61">
        <f>ФИО!K4641</f>
        <v>0</v>
      </c>
      <c r="F4646" s="48">
        <f>ФИО!L4641</f>
        <v>0</v>
      </c>
      <c r="G4646" s="123">
        <f>ФИО!M4641</f>
        <v>0</v>
      </c>
      <c r="H4646" s="125"/>
      <c r="I4646" s="124">
        <f>ФИО!N4641</f>
        <v>0</v>
      </c>
      <c r="J4646" s="57" t="str">
        <f>ФИО!O4641&amp;" "&amp;ФИО!P4641</f>
        <v xml:space="preserve"> </v>
      </c>
      <c r="K4646" s="58" t="str">
        <f>ФИО!Q4641&amp;" "&amp;ФИО!R4641&amp;" "&amp;ФИО!S4641&amp;" "&amp;ФИО!T4641&amp;" "&amp;ФИО!U4641</f>
        <v xml:space="preserve">    </v>
      </c>
      <c r="L4646" s="58"/>
    </row>
    <row r="4647" spans="2:12" ht="26.25" customHeight="1">
      <c r="B4647" s="54"/>
      <c r="C4647" s="52" t="str">
        <f>ФИО!G4642&amp;"  "&amp;ФИО!H4642&amp;"  "&amp;ФИО!I4642</f>
        <v xml:space="preserve">    </v>
      </c>
      <c r="D4647" s="61">
        <f>ФИО!J4642</f>
        <v>0</v>
      </c>
      <c r="E4647" s="61">
        <f>ФИО!K4642</f>
        <v>0</v>
      </c>
      <c r="F4647" s="48">
        <f>ФИО!L4642</f>
        <v>0</v>
      </c>
      <c r="G4647" s="123">
        <f>ФИО!M4642</f>
        <v>0</v>
      </c>
      <c r="H4647" s="125"/>
      <c r="I4647" s="124">
        <f>ФИО!N4642</f>
        <v>0</v>
      </c>
      <c r="J4647" s="57" t="str">
        <f>ФИО!O4642&amp;" "&amp;ФИО!P4642</f>
        <v xml:space="preserve"> </v>
      </c>
      <c r="K4647" s="58" t="str">
        <f>ФИО!Q4642&amp;" "&amp;ФИО!R4642&amp;" "&amp;ФИО!S4642&amp;" "&amp;ФИО!T4642&amp;" "&amp;ФИО!U4642</f>
        <v xml:space="preserve">    </v>
      </c>
      <c r="L4647" s="58"/>
    </row>
    <row r="4648" spans="2:12" ht="26.25" customHeight="1">
      <c r="B4648" s="54"/>
      <c r="C4648" s="52" t="str">
        <f>ФИО!G4643&amp;"  "&amp;ФИО!H4643&amp;"  "&amp;ФИО!I4643</f>
        <v xml:space="preserve">    </v>
      </c>
      <c r="D4648" s="61">
        <f>ФИО!J4643</f>
        <v>0</v>
      </c>
      <c r="E4648" s="61">
        <f>ФИО!K4643</f>
        <v>0</v>
      </c>
      <c r="F4648" s="48">
        <f>ФИО!L4643</f>
        <v>0</v>
      </c>
      <c r="G4648" s="123">
        <f>ФИО!M4643</f>
        <v>0</v>
      </c>
      <c r="H4648" s="125"/>
      <c r="I4648" s="124">
        <f>ФИО!N4643</f>
        <v>0</v>
      </c>
      <c r="J4648" s="57" t="str">
        <f>ФИО!O4643&amp;" "&amp;ФИО!P4643</f>
        <v xml:space="preserve"> </v>
      </c>
      <c r="K4648" s="58" t="str">
        <f>ФИО!Q4643&amp;" "&amp;ФИО!R4643&amp;" "&amp;ФИО!S4643&amp;" "&amp;ФИО!T4643&amp;" "&amp;ФИО!U4643</f>
        <v xml:space="preserve">    </v>
      </c>
      <c r="L4648" s="58"/>
    </row>
    <row r="4649" spans="2:12" ht="26.25" customHeight="1">
      <c r="B4649" s="54"/>
      <c r="C4649" s="52" t="str">
        <f>ФИО!G4644&amp;"  "&amp;ФИО!H4644&amp;"  "&amp;ФИО!I4644</f>
        <v xml:space="preserve">    </v>
      </c>
      <c r="D4649" s="61">
        <f>ФИО!J4644</f>
        <v>0</v>
      </c>
      <c r="E4649" s="61">
        <f>ФИО!K4644</f>
        <v>0</v>
      </c>
      <c r="F4649" s="48">
        <f>ФИО!L4644</f>
        <v>0</v>
      </c>
      <c r="G4649" s="123">
        <f>ФИО!M4644</f>
        <v>0</v>
      </c>
      <c r="H4649" s="125"/>
      <c r="I4649" s="124">
        <f>ФИО!N4644</f>
        <v>0</v>
      </c>
      <c r="J4649" s="57" t="str">
        <f>ФИО!O4644&amp;" "&amp;ФИО!P4644</f>
        <v xml:space="preserve"> </v>
      </c>
      <c r="K4649" s="58" t="str">
        <f>ФИО!Q4644&amp;" "&amp;ФИО!R4644&amp;" "&amp;ФИО!S4644&amp;" "&amp;ФИО!T4644&amp;" "&amp;ФИО!U4644</f>
        <v xml:space="preserve">    </v>
      </c>
      <c r="L4649" s="58"/>
    </row>
    <row r="4650" spans="2:12" ht="26.25" customHeight="1">
      <c r="B4650" s="54"/>
      <c r="C4650" s="52" t="str">
        <f>ФИО!G4645&amp;"  "&amp;ФИО!H4645&amp;"  "&amp;ФИО!I4645</f>
        <v xml:space="preserve">    </v>
      </c>
      <c r="D4650" s="61">
        <f>ФИО!J4645</f>
        <v>0</v>
      </c>
      <c r="E4650" s="61">
        <f>ФИО!K4645</f>
        <v>0</v>
      </c>
      <c r="F4650" s="48">
        <f>ФИО!L4645</f>
        <v>0</v>
      </c>
      <c r="G4650" s="123">
        <f>ФИО!M4645</f>
        <v>0</v>
      </c>
      <c r="H4650" s="125"/>
      <c r="I4650" s="124">
        <f>ФИО!N4645</f>
        <v>0</v>
      </c>
      <c r="J4650" s="57" t="str">
        <f>ФИО!O4645&amp;" "&amp;ФИО!P4645</f>
        <v xml:space="preserve"> </v>
      </c>
      <c r="K4650" s="58" t="str">
        <f>ФИО!Q4645&amp;" "&amp;ФИО!R4645&amp;" "&amp;ФИО!S4645&amp;" "&amp;ФИО!T4645&amp;" "&amp;ФИО!U4645</f>
        <v xml:space="preserve">    </v>
      </c>
      <c r="L4650" s="58"/>
    </row>
    <row r="4651" spans="2:12" ht="26.25" customHeight="1">
      <c r="B4651" s="54"/>
      <c r="C4651" s="52" t="str">
        <f>ФИО!G4646&amp;"  "&amp;ФИО!H4646&amp;"  "&amp;ФИО!I4646</f>
        <v xml:space="preserve">    </v>
      </c>
      <c r="D4651" s="61">
        <f>ФИО!J4646</f>
        <v>0</v>
      </c>
      <c r="E4651" s="61">
        <f>ФИО!K4646</f>
        <v>0</v>
      </c>
      <c r="F4651" s="48">
        <f>ФИО!L4646</f>
        <v>0</v>
      </c>
      <c r="G4651" s="123">
        <f>ФИО!M4646</f>
        <v>0</v>
      </c>
      <c r="H4651" s="125"/>
      <c r="I4651" s="124">
        <f>ФИО!N4646</f>
        <v>0</v>
      </c>
      <c r="J4651" s="57" t="str">
        <f>ФИО!O4646&amp;" "&amp;ФИО!P4646</f>
        <v xml:space="preserve"> </v>
      </c>
      <c r="K4651" s="58" t="str">
        <f>ФИО!Q4646&amp;" "&amp;ФИО!R4646&amp;" "&amp;ФИО!S4646&amp;" "&amp;ФИО!T4646&amp;" "&amp;ФИО!U4646</f>
        <v xml:space="preserve">    </v>
      </c>
      <c r="L4651" s="58"/>
    </row>
    <row r="4652" spans="2:12" ht="26.25" customHeight="1">
      <c r="B4652" s="54"/>
      <c r="C4652" s="52" t="str">
        <f>ФИО!G4647&amp;"  "&amp;ФИО!H4647&amp;"  "&amp;ФИО!I4647</f>
        <v xml:space="preserve">    </v>
      </c>
      <c r="D4652" s="61">
        <f>ФИО!J4647</f>
        <v>0</v>
      </c>
      <c r="E4652" s="61">
        <f>ФИО!K4647</f>
        <v>0</v>
      </c>
      <c r="F4652" s="48">
        <f>ФИО!L4647</f>
        <v>0</v>
      </c>
      <c r="G4652" s="123">
        <f>ФИО!M4647</f>
        <v>0</v>
      </c>
      <c r="H4652" s="125"/>
      <c r="I4652" s="124">
        <f>ФИО!N4647</f>
        <v>0</v>
      </c>
      <c r="J4652" s="57" t="str">
        <f>ФИО!O4647&amp;" "&amp;ФИО!P4647</f>
        <v xml:space="preserve"> </v>
      </c>
      <c r="K4652" s="58" t="str">
        <f>ФИО!Q4647&amp;" "&amp;ФИО!R4647&amp;" "&amp;ФИО!S4647&amp;" "&amp;ФИО!T4647&amp;" "&amp;ФИО!U4647</f>
        <v xml:space="preserve">    </v>
      </c>
      <c r="L4652" s="58"/>
    </row>
    <row r="4653" spans="2:12" ht="26.25" customHeight="1">
      <c r="B4653" s="54"/>
      <c r="C4653" s="52" t="str">
        <f>ФИО!G4648&amp;"  "&amp;ФИО!H4648&amp;"  "&amp;ФИО!I4648</f>
        <v xml:space="preserve">    </v>
      </c>
      <c r="D4653" s="61">
        <f>ФИО!J4648</f>
        <v>0</v>
      </c>
      <c r="E4653" s="61">
        <f>ФИО!K4648</f>
        <v>0</v>
      </c>
      <c r="F4653" s="48">
        <f>ФИО!L4648</f>
        <v>0</v>
      </c>
      <c r="G4653" s="123">
        <f>ФИО!M4648</f>
        <v>0</v>
      </c>
      <c r="H4653" s="125"/>
      <c r="I4653" s="124">
        <f>ФИО!N4648</f>
        <v>0</v>
      </c>
      <c r="J4653" s="57" t="str">
        <f>ФИО!O4648&amp;" "&amp;ФИО!P4648</f>
        <v xml:space="preserve"> </v>
      </c>
      <c r="K4653" s="58" t="str">
        <f>ФИО!Q4648&amp;" "&amp;ФИО!R4648&amp;" "&amp;ФИО!S4648&amp;" "&amp;ФИО!T4648&amp;" "&amp;ФИО!U4648</f>
        <v xml:space="preserve">    </v>
      </c>
      <c r="L4653" s="58"/>
    </row>
    <row r="4654" spans="2:12" ht="26.25" customHeight="1">
      <c r="B4654" s="54"/>
      <c r="C4654" s="52" t="str">
        <f>ФИО!G4649&amp;"  "&amp;ФИО!H4649&amp;"  "&amp;ФИО!I4649</f>
        <v xml:space="preserve">    </v>
      </c>
      <c r="D4654" s="61">
        <f>ФИО!J4649</f>
        <v>0</v>
      </c>
      <c r="E4654" s="61">
        <f>ФИО!K4649</f>
        <v>0</v>
      </c>
      <c r="F4654" s="48">
        <f>ФИО!L4649</f>
        <v>0</v>
      </c>
      <c r="G4654" s="123">
        <f>ФИО!M4649</f>
        <v>0</v>
      </c>
      <c r="H4654" s="125"/>
      <c r="I4654" s="124">
        <f>ФИО!N4649</f>
        <v>0</v>
      </c>
      <c r="J4654" s="57" t="str">
        <f>ФИО!O4649&amp;" "&amp;ФИО!P4649</f>
        <v xml:space="preserve"> </v>
      </c>
      <c r="K4654" s="58" t="str">
        <f>ФИО!Q4649&amp;" "&amp;ФИО!R4649&amp;" "&amp;ФИО!S4649&amp;" "&amp;ФИО!T4649&amp;" "&amp;ФИО!U4649</f>
        <v xml:space="preserve">    </v>
      </c>
      <c r="L4654" s="58"/>
    </row>
    <row r="4655" spans="2:12" ht="26.25" customHeight="1">
      <c r="B4655" s="54"/>
      <c r="C4655" s="52" t="str">
        <f>ФИО!G4650&amp;"  "&amp;ФИО!H4650&amp;"  "&amp;ФИО!I4650</f>
        <v xml:space="preserve">    </v>
      </c>
      <c r="D4655" s="61">
        <f>ФИО!J4650</f>
        <v>0</v>
      </c>
      <c r="E4655" s="61">
        <f>ФИО!K4650</f>
        <v>0</v>
      </c>
      <c r="F4655" s="48">
        <f>ФИО!L4650</f>
        <v>0</v>
      </c>
      <c r="G4655" s="123">
        <f>ФИО!M4650</f>
        <v>0</v>
      </c>
      <c r="H4655" s="125"/>
      <c r="I4655" s="124">
        <f>ФИО!N4650</f>
        <v>0</v>
      </c>
      <c r="J4655" s="57" t="str">
        <f>ФИО!O4650&amp;" "&amp;ФИО!P4650</f>
        <v xml:space="preserve"> </v>
      </c>
      <c r="K4655" s="58" t="str">
        <f>ФИО!Q4650&amp;" "&amp;ФИО!R4650&amp;" "&amp;ФИО!S4650&amp;" "&amp;ФИО!T4650&amp;" "&amp;ФИО!U4650</f>
        <v xml:space="preserve">    </v>
      </c>
      <c r="L4655" s="58"/>
    </row>
    <row r="4656" spans="2:12" ht="26.25" customHeight="1">
      <c r="B4656" s="54"/>
      <c r="C4656" s="52" t="str">
        <f>ФИО!G4651&amp;"  "&amp;ФИО!H4651&amp;"  "&amp;ФИО!I4651</f>
        <v xml:space="preserve">    </v>
      </c>
      <c r="D4656" s="61">
        <f>ФИО!J4651</f>
        <v>0</v>
      </c>
      <c r="E4656" s="61">
        <f>ФИО!K4651</f>
        <v>0</v>
      </c>
      <c r="F4656" s="48">
        <f>ФИО!L4651</f>
        <v>0</v>
      </c>
      <c r="G4656" s="123">
        <f>ФИО!M4651</f>
        <v>0</v>
      </c>
      <c r="H4656" s="125"/>
      <c r="I4656" s="124">
        <f>ФИО!N4651</f>
        <v>0</v>
      </c>
      <c r="J4656" s="57" t="str">
        <f>ФИО!O4651&amp;" "&amp;ФИО!P4651</f>
        <v xml:space="preserve"> </v>
      </c>
      <c r="K4656" s="58" t="str">
        <f>ФИО!Q4651&amp;" "&amp;ФИО!R4651&amp;" "&amp;ФИО!S4651&amp;" "&amp;ФИО!T4651&amp;" "&amp;ФИО!U4651</f>
        <v xml:space="preserve">    </v>
      </c>
      <c r="L4656" s="58"/>
    </row>
    <row r="4657" spans="2:12" ht="26.25" customHeight="1">
      <c r="B4657" s="54"/>
      <c r="C4657" s="52" t="str">
        <f>ФИО!G4652&amp;"  "&amp;ФИО!H4652&amp;"  "&amp;ФИО!I4652</f>
        <v xml:space="preserve">    </v>
      </c>
      <c r="D4657" s="61">
        <f>ФИО!J4652</f>
        <v>0</v>
      </c>
      <c r="E4657" s="61">
        <f>ФИО!K4652</f>
        <v>0</v>
      </c>
      <c r="F4657" s="48">
        <f>ФИО!L4652</f>
        <v>0</v>
      </c>
      <c r="G4657" s="123">
        <f>ФИО!M4652</f>
        <v>0</v>
      </c>
      <c r="H4657" s="125"/>
      <c r="I4657" s="124">
        <f>ФИО!N4652</f>
        <v>0</v>
      </c>
      <c r="J4657" s="57" t="str">
        <f>ФИО!O4652&amp;" "&amp;ФИО!P4652</f>
        <v xml:space="preserve"> </v>
      </c>
      <c r="K4657" s="58" t="str">
        <f>ФИО!Q4652&amp;" "&amp;ФИО!R4652&amp;" "&amp;ФИО!S4652&amp;" "&amp;ФИО!T4652&amp;" "&amp;ФИО!U4652</f>
        <v xml:space="preserve">    </v>
      </c>
      <c r="L4657" s="58"/>
    </row>
    <row r="4658" spans="2:12" ht="26.25" customHeight="1">
      <c r="B4658" s="54"/>
      <c r="C4658" s="52" t="str">
        <f>ФИО!G4653&amp;"  "&amp;ФИО!H4653&amp;"  "&amp;ФИО!I4653</f>
        <v xml:space="preserve">    </v>
      </c>
      <c r="D4658" s="61">
        <f>ФИО!J4653</f>
        <v>0</v>
      </c>
      <c r="E4658" s="61">
        <f>ФИО!K4653</f>
        <v>0</v>
      </c>
      <c r="F4658" s="48">
        <f>ФИО!L4653</f>
        <v>0</v>
      </c>
      <c r="G4658" s="123">
        <f>ФИО!M4653</f>
        <v>0</v>
      </c>
      <c r="H4658" s="125"/>
      <c r="I4658" s="124">
        <f>ФИО!N4653</f>
        <v>0</v>
      </c>
      <c r="J4658" s="57" t="str">
        <f>ФИО!O4653&amp;" "&amp;ФИО!P4653</f>
        <v xml:space="preserve"> </v>
      </c>
      <c r="K4658" s="58" t="str">
        <f>ФИО!Q4653&amp;" "&amp;ФИО!R4653&amp;" "&amp;ФИО!S4653&amp;" "&amp;ФИО!T4653&amp;" "&amp;ФИО!U4653</f>
        <v xml:space="preserve">    </v>
      </c>
      <c r="L4658" s="58"/>
    </row>
    <row r="4659" spans="2:12" ht="26.25" customHeight="1">
      <c r="B4659" s="54"/>
      <c r="C4659" s="52" t="str">
        <f>ФИО!G4654&amp;"  "&amp;ФИО!H4654&amp;"  "&amp;ФИО!I4654</f>
        <v xml:space="preserve">    </v>
      </c>
      <c r="D4659" s="61">
        <f>ФИО!J4654</f>
        <v>0</v>
      </c>
      <c r="E4659" s="61">
        <f>ФИО!K4654</f>
        <v>0</v>
      </c>
      <c r="F4659" s="48">
        <f>ФИО!L4654</f>
        <v>0</v>
      </c>
      <c r="G4659" s="123">
        <f>ФИО!M4654</f>
        <v>0</v>
      </c>
      <c r="H4659" s="125"/>
      <c r="I4659" s="124">
        <f>ФИО!N4654</f>
        <v>0</v>
      </c>
      <c r="J4659" s="57" t="str">
        <f>ФИО!O4654&amp;" "&amp;ФИО!P4654</f>
        <v xml:space="preserve"> </v>
      </c>
      <c r="K4659" s="58" t="str">
        <f>ФИО!Q4654&amp;" "&amp;ФИО!R4654&amp;" "&amp;ФИО!S4654&amp;" "&amp;ФИО!T4654&amp;" "&amp;ФИО!U4654</f>
        <v xml:space="preserve">    </v>
      </c>
      <c r="L4659" s="58"/>
    </row>
    <row r="4660" spans="2:12" ht="26.25" customHeight="1">
      <c r="B4660" s="54"/>
      <c r="C4660" s="52" t="str">
        <f>ФИО!G4655&amp;"  "&amp;ФИО!H4655&amp;"  "&amp;ФИО!I4655</f>
        <v xml:space="preserve">    </v>
      </c>
      <c r="D4660" s="61">
        <f>ФИО!J4655</f>
        <v>0</v>
      </c>
      <c r="E4660" s="61">
        <f>ФИО!K4655</f>
        <v>0</v>
      </c>
      <c r="F4660" s="48">
        <f>ФИО!L4655</f>
        <v>0</v>
      </c>
      <c r="G4660" s="123">
        <f>ФИО!M4655</f>
        <v>0</v>
      </c>
      <c r="H4660" s="125"/>
      <c r="I4660" s="124">
        <f>ФИО!N4655</f>
        <v>0</v>
      </c>
      <c r="J4660" s="57" t="str">
        <f>ФИО!O4655&amp;" "&amp;ФИО!P4655</f>
        <v xml:space="preserve"> </v>
      </c>
      <c r="K4660" s="58" t="str">
        <f>ФИО!Q4655&amp;" "&amp;ФИО!R4655&amp;" "&amp;ФИО!S4655&amp;" "&amp;ФИО!T4655&amp;" "&amp;ФИО!U4655</f>
        <v xml:space="preserve">    </v>
      </c>
      <c r="L4660" s="58"/>
    </row>
    <row r="4661" spans="2:12" ht="26.25" customHeight="1">
      <c r="B4661" s="54"/>
      <c r="C4661" s="52" t="str">
        <f>ФИО!G4656&amp;"  "&amp;ФИО!H4656&amp;"  "&amp;ФИО!I4656</f>
        <v xml:space="preserve">    </v>
      </c>
      <c r="D4661" s="61">
        <f>ФИО!J4656</f>
        <v>0</v>
      </c>
      <c r="E4661" s="61">
        <f>ФИО!K4656</f>
        <v>0</v>
      </c>
      <c r="F4661" s="48">
        <f>ФИО!L4656</f>
        <v>0</v>
      </c>
      <c r="G4661" s="123">
        <f>ФИО!M4656</f>
        <v>0</v>
      </c>
      <c r="H4661" s="125"/>
      <c r="I4661" s="124">
        <f>ФИО!N4656</f>
        <v>0</v>
      </c>
      <c r="J4661" s="57" t="str">
        <f>ФИО!O4656&amp;" "&amp;ФИО!P4656</f>
        <v xml:space="preserve"> </v>
      </c>
      <c r="K4661" s="58" t="str">
        <f>ФИО!Q4656&amp;" "&amp;ФИО!R4656&amp;" "&amp;ФИО!S4656&amp;" "&amp;ФИО!T4656&amp;" "&amp;ФИО!U4656</f>
        <v xml:space="preserve">    </v>
      </c>
      <c r="L4661" s="58"/>
    </row>
    <row r="4662" spans="2:12" ht="26.25" customHeight="1">
      <c r="B4662" s="54"/>
      <c r="C4662" s="52" t="str">
        <f>ФИО!G4657&amp;"  "&amp;ФИО!H4657&amp;"  "&amp;ФИО!I4657</f>
        <v xml:space="preserve">    </v>
      </c>
      <c r="D4662" s="61">
        <f>ФИО!J4657</f>
        <v>0</v>
      </c>
      <c r="E4662" s="61">
        <f>ФИО!K4657</f>
        <v>0</v>
      </c>
      <c r="F4662" s="48">
        <f>ФИО!L4657</f>
        <v>0</v>
      </c>
      <c r="G4662" s="123">
        <f>ФИО!M4657</f>
        <v>0</v>
      </c>
      <c r="H4662" s="125"/>
      <c r="I4662" s="124">
        <f>ФИО!N4657</f>
        <v>0</v>
      </c>
      <c r="J4662" s="57" t="str">
        <f>ФИО!O4657&amp;" "&amp;ФИО!P4657</f>
        <v xml:space="preserve"> </v>
      </c>
      <c r="K4662" s="58" t="str">
        <f>ФИО!Q4657&amp;" "&amp;ФИО!R4657&amp;" "&amp;ФИО!S4657&amp;" "&amp;ФИО!T4657&amp;" "&amp;ФИО!U4657</f>
        <v xml:space="preserve">    </v>
      </c>
      <c r="L4662" s="58"/>
    </row>
    <row r="4663" spans="2:12" ht="26.25" customHeight="1">
      <c r="B4663" s="54"/>
      <c r="C4663" s="52" t="str">
        <f>ФИО!G4658&amp;"  "&amp;ФИО!H4658&amp;"  "&amp;ФИО!I4658</f>
        <v xml:space="preserve">    </v>
      </c>
      <c r="D4663" s="61">
        <f>ФИО!J4658</f>
        <v>0</v>
      </c>
      <c r="E4663" s="61">
        <f>ФИО!K4658</f>
        <v>0</v>
      </c>
      <c r="F4663" s="48">
        <f>ФИО!L4658</f>
        <v>0</v>
      </c>
      <c r="G4663" s="123">
        <f>ФИО!M4658</f>
        <v>0</v>
      </c>
      <c r="H4663" s="125"/>
      <c r="I4663" s="124">
        <f>ФИО!N4658</f>
        <v>0</v>
      </c>
      <c r="J4663" s="57" t="str">
        <f>ФИО!O4658&amp;" "&amp;ФИО!P4658</f>
        <v xml:space="preserve"> </v>
      </c>
      <c r="K4663" s="58" t="str">
        <f>ФИО!Q4658&amp;" "&amp;ФИО!R4658&amp;" "&amp;ФИО!S4658&amp;" "&amp;ФИО!T4658&amp;" "&amp;ФИО!U4658</f>
        <v xml:space="preserve">    </v>
      </c>
      <c r="L4663" s="58"/>
    </row>
    <row r="4664" spans="2:12" ht="26.25" customHeight="1">
      <c r="B4664" s="54"/>
      <c r="C4664" s="52" t="str">
        <f>ФИО!G4659&amp;"  "&amp;ФИО!H4659&amp;"  "&amp;ФИО!I4659</f>
        <v xml:space="preserve">    </v>
      </c>
      <c r="D4664" s="61">
        <f>ФИО!J4659</f>
        <v>0</v>
      </c>
      <c r="E4664" s="61">
        <f>ФИО!K4659</f>
        <v>0</v>
      </c>
      <c r="F4664" s="48">
        <f>ФИО!L4659</f>
        <v>0</v>
      </c>
      <c r="G4664" s="123">
        <f>ФИО!M4659</f>
        <v>0</v>
      </c>
      <c r="H4664" s="125"/>
      <c r="I4664" s="124">
        <f>ФИО!N4659</f>
        <v>0</v>
      </c>
      <c r="J4664" s="57" t="str">
        <f>ФИО!O4659&amp;" "&amp;ФИО!P4659</f>
        <v xml:space="preserve"> </v>
      </c>
      <c r="K4664" s="58" t="str">
        <f>ФИО!Q4659&amp;" "&amp;ФИО!R4659&amp;" "&amp;ФИО!S4659&amp;" "&amp;ФИО!T4659&amp;" "&amp;ФИО!U4659</f>
        <v xml:space="preserve">    </v>
      </c>
      <c r="L4664" s="58"/>
    </row>
    <row r="4665" spans="2:12" ht="26.25" customHeight="1">
      <c r="B4665" s="54"/>
      <c r="C4665" s="52" t="str">
        <f>ФИО!G4660&amp;"  "&amp;ФИО!H4660&amp;"  "&amp;ФИО!I4660</f>
        <v xml:space="preserve">    </v>
      </c>
      <c r="D4665" s="61">
        <f>ФИО!J4660</f>
        <v>0</v>
      </c>
      <c r="E4665" s="61">
        <f>ФИО!K4660</f>
        <v>0</v>
      </c>
      <c r="F4665" s="48">
        <f>ФИО!L4660</f>
        <v>0</v>
      </c>
      <c r="G4665" s="123">
        <f>ФИО!M4660</f>
        <v>0</v>
      </c>
      <c r="H4665" s="125"/>
      <c r="I4665" s="124">
        <f>ФИО!N4660</f>
        <v>0</v>
      </c>
      <c r="J4665" s="57" t="str">
        <f>ФИО!O4660&amp;" "&amp;ФИО!P4660</f>
        <v xml:space="preserve"> </v>
      </c>
      <c r="K4665" s="58" t="str">
        <f>ФИО!Q4660&amp;" "&amp;ФИО!R4660&amp;" "&amp;ФИО!S4660&amp;" "&amp;ФИО!T4660&amp;" "&amp;ФИО!U4660</f>
        <v xml:space="preserve">    </v>
      </c>
      <c r="L4665" s="58"/>
    </row>
    <row r="4666" spans="2:12" ht="26.25" customHeight="1">
      <c r="B4666" s="54"/>
      <c r="C4666" s="52" t="str">
        <f>ФИО!G4661&amp;"  "&amp;ФИО!H4661&amp;"  "&amp;ФИО!I4661</f>
        <v xml:space="preserve">    </v>
      </c>
      <c r="D4666" s="61">
        <f>ФИО!J4661</f>
        <v>0</v>
      </c>
      <c r="E4666" s="61">
        <f>ФИО!K4661</f>
        <v>0</v>
      </c>
      <c r="F4666" s="48">
        <f>ФИО!L4661</f>
        <v>0</v>
      </c>
      <c r="G4666" s="123">
        <f>ФИО!M4661</f>
        <v>0</v>
      </c>
      <c r="H4666" s="125"/>
      <c r="I4666" s="124">
        <f>ФИО!N4661</f>
        <v>0</v>
      </c>
      <c r="J4666" s="57" t="str">
        <f>ФИО!O4661&amp;" "&amp;ФИО!P4661</f>
        <v xml:space="preserve"> </v>
      </c>
      <c r="K4666" s="58" t="str">
        <f>ФИО!Q4661&amp;" "&amp;ФИО!R4661&amp;" "&amp;ФИО!S4661&amp;" "&amp;ФИО!T4661&amp;" "&amp;ФИО!U4661</f>
        <v xml:space="preserve">    </v>
      </c>
      <c r="L4666" s="58"/>
    </row>
    <row r="4667" spans="2:12" ht="26.25" customHeight="1">
      <c r="B4667" s="54"/>
      <c r="C4667" s="52" t="str">
        <f>ФИО!G4662&amp;"  "&amp;ФИО!H4662&amp;"  "&amp;ФИО!I4662</f>
        <v xml:space="preserve">    </v>
      </c>
      <c r="D4667" s="61">
        <f>ФИО!J4662</f>
        <v>0</v>
      </c>
      <c r="E4667" s="61">
        <f>ФИО!K4662</f>
        <v>0</v>
      </c>
      <c r="F4667" s="48">
        <f>ФИО!L4662</f>
        <v>0</v>
      </c>
      <c r="G4667" s="123">
        <f>ФИО!M4662</f>
        <v>0</v>
      </c>
      <c r="H4667" s="125"/>
      <c r="I4667" s="124">
        <f>ФИО!N4662</f>
        <v>0</v>
      </c>
      <c r="J4667" s="57" t="str">
        <f>ФИО!O4662&amp;" "&amp;ФИО!P4662</f>
        <v xml:space="preserve"> </v>
      </c>
      <c r="K4667" s="58" t="str">
        <f>ФИО!Q4662&amp;" "&amp;ФИО!R4662&amp;" "&amp;ФИО!S4662&amp;" "&amp;ФИО!T4662&amp;" "&amp;ФИО!U4662</f>
        <v xml:space="preserve">    </v>
      </c>
      <c r="L4667" s="58"/>
    </row>
    <row r="4668" spans="2:12" ht="26.25" customHeight="1">
      <c r="B4668" s="54"/>
      <c r="C4668" s="52" t="str">
        <f>ФИО!G4663&amp;"  "&amp;ФИО!H4663&amp;"  "&amp;ФИО!I4663</f>
        <v xml:space="preserve">    </v>
      </c>
      <c r="D4668" s="61">
        <f>ФИО!J4663</f>
        <v>0</v>
      </c>
      <c r="E4668" s="61">
        <f>ФИО!K4663</f>
        <v>0</v>
      </c>
      <c r="F4668" s="48">
        <f>ФИО!L4663</f>
        <v>0</v>
      </c>
      <c r="G4668" s="123">
        <f>ФИО!M4663</f>
        <v>0</v>
      </c>
      <c r="H4668" s="125"/>
      <c r="I4668" s="124">
        <f>ФИО!N4663</f>
        <v>0</v>
      </c>
      <c r="J4668" s="57" t="str">
        <f>ФИО!O4663&amp;" "&amp;ФИО!P4663</f>
        <v xml:space="preserve"> </v>
      </c>
      <c r="K4668" s="58" t="str">
        <f>ФИО!Q4663&amp;" "&amp;ФИО!R4663&amp;" "&amp;ФИО!S4663&amp;" "&amp;ФИО!T4663&amp;" "&amp;ФИО!U4663</f>
        <v xml:space="preserve">    </v>
      </c>
      <c r="L4668" s="58"/>
    </row>
    <row r="4669" spans="2:12" ht="26.25" customHeight="1">
      <c r="B4669" s="54"/>
      <c r="C4669" s="52" t="str">
        <f>ФИО!G4664&amp;"  "&amp;ФИО!H4664&amp;"  "&amp;ФИО!I4664</f>
        <v xml:space="preserve">    </v>
      </c>
      <c r="D4669" s="61">
        <f>ФИО!J4664</f>
        <v>0</v>
      </c>
      <c r="E4669" s="61">
        <f>ФИО!K4664</f>
        <v>0</v>
      </c>
      <c r="F4669" s="48">
        <f>ФИО!L4664</f>
        <v>0</v>
      </c>
      <c r="G4669" s="123">
        <f>ФИО!M4664</f>
        <v>0</v>
      </c>
      <c r="H4669" s="125"/>
      <c r="I4669" s="124">
        <f>ФИО!N4664</f>
        <v>0</v>
      </c>
      <c r="J4669" s="57" t="str">
        <f>ФИО!O4664&amp;" "&amp;ФИО!P4664</f>
        <v xml:space="preserve"> </v>
      </c>
      <c r="K4669" s="58" t="str">
        <f>ФИО!Q4664&amp;" "&amp;ФИО!R4664&amp;" "&amp;ФИО!S4664&amp;" "&amp;ФИО!T4664&amp;" "&amp;ФИО!U4664</f>
        <v xml:space="preserve">    </v>
      </c>
      <c r="L4669" s="58"/>
    </row>
    <row r="4670" spans="2:12" ht="26.25" customHeight="1">
      <c r="B4670" s="54"/>
      <c r="C4670" s="52" t="str">
        <f>ФИО!G4665&amp;"  "&amp;ФИО!H4665&amp;"  "&amp;ФИО!I4665</f>
        <v xml:space="preserve">    </v>
      </c>
      <c r="D4670" s="61">
        <f>ФИО!J4665</f>
        <v>0</v>
      </c>
      <c r="E4670" s="61">
        <f>ФИО!K4665</f>
        <v>0</v>
      </c>
      <c r="F4670" s="48">
        <f>ФИО!L4665</f>
        <v>0</v>
      </c>
      <c r="G4670" s="123">
        <f>ФИО!M4665</f>
        <v>0</v>
      </c>
      <c r="H4670" s="125"/>
      <c r="I4670" s="124">
        <f>ФИО!N4665</f>
        <v>0</v>
      </c>
      <c r="J4670" s="57" t="str">
        <f>ФИО!O4665&amp;" "&amp;ФИО!P4665</f>
        <v xml:space="preserve"> </v>
      </c>
      <c r="K4670" s="58" t="str">
        <f>ФИО!Q4665&amp;" "&amp;ФИО!R4665&amp;" "&amp;ФИО!S4665&amp;" "&amp;ФИО!T4665&amp;" "&amp;ФИО!U4665</f>
        <v xml:space="preserve">    </v>
      </c>
      <c r="L4670" s="58"/>
    </row>
    <row r="4671" spans="2:12" ht="26.25" customHeight="1">
      <c r="B4671" s="54"/>
      <c r="C4671" s="52" t="str">
        <f>ФИО!G4666&amp;"  "&amp;ФИО!H4666&amp;"  "&amp;ФИО!I4666</f>
        <v xml:space="preserve">    </v>
      </c>
      <c r="D4671" s="61">
        <f>ФИО!J4666</f>
        <v>0</v>
      </c>
      <c r="E4671" s="61">
        <f>ФИО!K4666</f>
        <v>0</v>
      </c>
      <c r="F4671" s="48">
        <f>ФИО!L4666</f>
        <v>0</v>
      </c>
      <c r="G4671" s="123">
        <f>ФИО!M4666</f>
        <v>0</v>
      </c>
      <c r="H4671" s="125"/>
      <c r="I4671" s="124">
        <f>ФИО!N4666</f>
        <v>0</v>
      </c>
      <c r="J4671" s="57" t="str">
        <f>ФИО!O4666&amp;" "&amp;ФИО!P4666</f>
        <v xml:space="preserve"> </v>
      </c>
      <c r="K4671" s="58" t="str">
        <f>ФИО!Q4666&amp;" "&amp;ФИО!R4666&amp;" "&amp;ФИО!S4666&amp;" "&amp;ФИО!T4666&amp;" "&amp;ФИО!U4666</f>
        <v xml:space="preserve">    </v>
      </c>
      <c r="L4671" s="58"/>
    </row>
    <row r="4672" spans="2:12" ht="26.25" customHeight="1">
      <c r="B4672" s="54"/>
      <c r="C4672" s="52" t="str">
        <f>ФИО!G4667&amp;"  "&amp;ФИО!H4667&amp;"  "&amp;ФИО!I4667</f>
        <v xml:space="preserve">    </v>
      </c>
      <c r="D4672" s="61">
        <f>ФИО!J4667</f>
        <v>0</v>
      </c>
      <c r="E4672" s="61">
        <f>ФИО!K4667</f>
        <v>0</v>
      </c>
      <c r="F4672" s="48">
        <f>ФИО!L4667</f>
        <v>0</v>
      </c>
      <c r="G4672" s="123">
        <f>ФИО!M4667</f>
        <v>0</v>
      </c>
      <c r="H4672" s="125"/>
      <c r="I4672" s="124">
        <f>ФИО!N4667</f>
        <v>0</v>
      </c>
      <c r="J4672" s="57" t="str">
        <f>ФИО!O4667&amp;" "&amp;ФИО!P4667</f>
        <v xml:space="preserve"> </v>
      </c>
      <c r="K4672" s="58" t="str">
        <f>ФИО!Q4667&amp;" "&amp;ФИО!R4667&amp;" "&amp;ФИО!S4667&amp;" "&amp;ФИО!T4667&amp;" "&amp;ФИО!U4667</f>
        <v xml:space="preserve">    </v>
      </c>
      <c r="L4672" s="58"/>
    </row>
    <row r="4673" spans="2:12" ht="26.25" customHeight="1">
      <c r="B4673" s="54"/>
      <c r="C4673" s="52" t="str">
        <f>ФИО!G4668&amp;"  "&amp;ФИО!H4668&amp;"  "&amp;ФИО!I4668</f>
        <v xml:space="preserve">    </v>
      </c>
      <c r="D4673" s="61">
        <f>ФИО!J4668</f>
        <v>0</v>
      </c>
      <c r="E4673" s="61">
        <f>ФИО!K4668</f>
        <v>0</v>
      </c>
      <c r="F4673" s="48">
        <f>ФИО!L4668</f>
        <v>0</v>
      </c>
      <c r="G4673" s="123">
        <f>ФИО!M4668</f>
        <v>0</v>
      </c>
      <c r="H4673" s="125"/>
      <c r="I4673" s="124">
        <f>ФИО!N4668</f>
        <v>0</v>
      </c>
      <c r="J4673" s="57" t="str">
        <f>ФИО!O4668&amp;" "&amp;ФИО!P4668</f>
        <v xml:space="preserve"> </v>
      </c>
      <c r="K4673" s="58" t="str">
        <f>ФИО!Q4668&amp;" "&amp;ФИО!R4668&amp;" "&amp;ФИО!S4668&amp;" "&amp;ФИО!T4668&amp;" "&amp;ФИО!U4668</f>
        <v xml:space="preserve">    </v>
      </c>
      <c r="L4673" s="58"/>
    </row>
    <row r="4674" spans="2:12" ht="26.25" customHeight="1">
      <c r="B4674" s="54"/>
      <c r="C4674" s="52" t="str">
        <f>ФИО!G4669&amp;"  "&amp;ФИО!H4669&amp;"  "&amp;ФИО!I4669</f>
        <v xml:space="preserve">    </v>
      </c>
      <c r="D4674" s="61">
        <f>ФИО!J4669</f>
        <v>0</v>
      </c>
      <c r="E4674" s="61">
        <f>ФИО!K4669</f>
        <v>0</v>
      </c>
      <c r="F4674" s="48">
        <f>ФИО!L4669</f>
        <v>0</v>
      </c>
      <c r="G4674" s="123">
        <f>ФИО!M4669</f>
        <v>0</v>
      </c>
      <c r="H4674" s="125"/>
      <c r="I4674" s="124">
        <f>ФИО!N4669</f>
        <v>0</v>
      </c>
      <c r="J4674" s="57" t="str">
        <f>ФИО!O4669&amp;" "&amp;ФИО!P4669</f>
        <v xml:space="preserve"> </v>
      </c>
      <c r="K4674" s="58" t="str">
        <f>ФИО!Q4669&amp;" "&amp;ФИО!R4669&amp;" "&amp;ФИО!S4669&amp;" "&amp;ФИО!T4669&amp;" "&amp;ФИО!U4669</f>
        <v xml:space="preserve">    </v>
      </c>
      <c r="L4674" s="58"/>
    </row>
    <row r="4675" spans="2:12" ht="26.25" customHeight="1">
      <c r="B4675" s="54"/>
      <c r="C4675" s="52" t="str">
        <f>ФИО!G4670&amp;"  "&amp;ФИО!H4670&amp;"  "&amp;ФИО!I4670</f>
        <v xml:space="preserve">    </v>
      </c>
      <c r="D4675" s="61">
        <f>ФИО!J4670</f>
        <v>0</v>
      </c>
      <c r="E4675" s="61">
        <f>ФИО!K4670</f>
        <v>0</v>
      </c>
      <c r="F4675" s="48">
        <f>ФИО!L4670</f>
        <v>0</v>
      </c>
      <c r="G4675" s="123">
        <f>ФИО!M4670</f>
        <v>0</v>
      </c>
      <c r="H4675" s="125"/>
      <c r="I4675" s="124">
        <f>ФИО!N4670</f>
        <v>0</v>
      </c>
      <c r="J4675" s="57" t="str">
        <f>ФИО!O4670&amp;" "&amp;ФИО!P4670</f>
        <v xml:space="preserve"> </v>
      </c>
      <c r="K4675" s="58" t="str">
        <f>ФИО!Q4670&amp;" "&amp;ФИО!R4670&amp;" "&amp;ФИО!S4670&amp;" "&amp;ФИО!T4670&amp;" "&amp;ФИО!U4670</f>
        <v xml:space="preserve">    </v>
      </c>
      <c r="L4675" s="58"/>
    </row>
    <row r="4676" spans="2:12" ht="26.25" customHeight="1">
      <c r="B4676" s="54"/>
      <c r="C4676" s="52" t="str">
        <f>ФИО!G4671&amp;"  "&amp;ФИО!H4671&amp;"  "&amp;ФИО!I4671</f>
        <v xml:space="preserve">    </v>
      </c>
      <c r="D4676" s="61">
        <f>ФИО!J4671</f>
        <v>0</v>
      </c>
      <c r="E4676" s="61">
        <f>ФИО!K4671</f>
        <v>0</v>
      </c>
      <c r="F4676" s="48">
        <f>ФИО!L4671</f>
        <v>0</v>
      </c>
      <c r="G4676" s="123">
        <f>ФИО!M4671</f>
        <v>0</v>
      </c>
      <c r="H4676" s="125"/>
      <c r="I4676" s="124">
        <f>ФИО!N4671</f>
        <v>0</v>
      </c>
      <c r="J4676" s="57" t="str">
        <f>ФИО!O4671&amp;" "&amp;ФИО!P4671</f>
        <v xml:space="preserve"> </v>
      </c>
      <c r="K4676" s="58" t="str">
        <f>ФИО!Q4671&amp;" "&amp;ФИО!R4671&amp;" "&amp;ФИО!S4671&amp;" "&amp;ФИО!T4671&amp;" "&amp;ФИО!U4671</f>
        <v xml:space="preserve">    </v>
      </c>
      <c r="L4676" s="58"/>
    </row>
    <row r="4677" spans="2:12" ht="26.25" customHeight="1">
      <c r="B4677" s="54"/>
      <c r="C4677" s="52" t="str">
        <f>ФИО!G4672&amp;"  "&amp;ФИО!H4672&amp;"  "&amp;ФИО!I4672</f>
        <v xml:space="preserve">    </v>
      </c>
      <c r="D4677" s="61">
        <f>ФИО!J4672</f>
        <v>0</v>
      </c>
      <c r="E4677" s="61">
        <f>ФИО!K4672</f>
        <v>0</v>
      </c>
      <c r="F4677" s="48">
        <f>ФИО!L4672</f>
        <v>0</v>
      </c>
      <c r="G4677" s="123">
        <f>ФИО!M4672</f>
        <v>0</v>
      </c>
      <c r="H4677" s="125"/>
      <c r="I4677" s="124">
        <f>ФИО!N4672</f>
        <v>0</v>
      </c>
      <c r="J4677" s="57" t="str">
        <f>ФИО!O4672&amp;" "&amp;ФИО!P4672</f>
        <v xml:space="preserve"> </v>
      </c>
      <c r="K4677" s="58" t="str">
        <f>ФИО!Q4672&amp;" "&amp;ФИО!R4672&amp;" "&amp;ФИО!S4672&amp;" "&amp;ФИО!T4672&amp;" "&amp;ФИО!U4672</f>
        <v xml:space="preserve">    </v>
      </c>
      <c r="L4677" s="58"/>
    </row>
    <row r="4678" spans="2:12" ht="26.25" customHeight="1">
      <c r="B4678" s="54"/>
      <c r="C4678" s="52" t="str">
        <f>ФИО!G4673&amp;"  "&amp;ФИО!H4673&amp;"  "&amp;ФИО!I4673</f>
        <v xml:space="preserve">    </v>
      </c>
      <c r="D4678" s="61">
        <f>ФИО!J4673</f>
        <v>0</v>
      </c>
      <c r="E4678" s="61">
        <f>ФИО!K4673</f>
        <v>0</v>
      </c>
      <c r="F4678" s="48">
        <f>ФИО!L4673</f>
        <v>0</v>
      </c>
      <c r="G4678" s="123">
        <f>ФИО!M4673</f>
        <v>0</v>
      </c>
      <c r="H4678" s="125"/>
      <c r="I4678" s="124">
        <f>ФИО!N4673</f>
        <v>0</v>
      </c>
      <c r="J4678" s="57" t="str">
        <f>ФИО!O4673&amp;" "&amp;ФИО!P4673</f>
        <v xml:space="preserve"> </v>
      </c>
      <c r="K4678" s="58" t="str">
        <f>ФИО!Q4673&amp;" "&amp;ФИО!R4673&amp;" "&amp;ФИО!S4673&amp;" "&amp;ФИО!T4673&amp;" "&amp;ФИО!U4673</f>
        <v xml:space="preserve">    </v>
      </c>
      <c r="L4678" s="58"/>
    </row>
    <row r="4679" spans="2:12" ht="26.25" customHeight="1">
      <c r="B4679" s="54"/>
      <c r="C4679" s="52" t="str">
        <f>ФИО!G4674&amp;"  "&amp;ФИО!H4674&amp;"  "&amp;ФИО!I4674</f>
        <v xml:space="preserve">    </v>
      </c>
      <c r="D4679" s="61">
        <f>ФИО!J4674</f>
        <v>0</v>
      </c>
      <c r="E4679" s="61">
        <f>ФИО!K4674</f>
        <v>0</v>
      </c>
      <c r="F4679" s="48">
        <f>ФИО!L4674</f>
        <v>0</v>
      </c>
      <c r="G4679" s="123">
        <f>ФИО!M4674</f>
        <v>0</v>
      </c>
      <c r="H4679" s="125"/>
      <c r="I4679" s="124">
        <f>ФИО!N4674</f>
        <v>0</v>
      </c>
      <c r="J4679" s="57" t="str">
        <f>ФИО!O4674&amp;" "&amp;ФИО!P4674</f>
        <v xml:space="preserve"> </v>
      </c>
      <c r="K4679" s="58" t="str">
        <f>ФИО!Q4674&amp;" "&amp;ФИО!R4674&amp;" "&amp;ФИО!S4674&amp;" "&amp;ФИО!T4674&amp;" "&amp;ФИО!U4674</f>
        <v xml:space="preserve">    </v>
      </c>
      <c r="L4679" s="58"/>
    </row>
    <row r="4680" spans="2:12" ht="26.25" customHeight="1">
      <c r="B4680" s="54"/>
      <c r="C4680" s="52" t="str">
        <f>ФИО!G4675&amp;"  "&amp;ФИО!H4675&amp;"  "&amp;ФИО!I4675</f>
        <v xml:space="preserve">    </v>
      </c>
      <c r="D4680" s="61">
        <f>ФИО!J4675</f>
        <v>0</v>
      </c>
      <c r="E4680" s="61">
        <f>ФИО!K4675</f>
        <v>0</v>
      </c>
      <c r="F4680" s="48">
        <f>ФИО!L4675</f>
        <v>0</v>
      </c>
      <c r="G4680" s="123">
        <f>ФИО!M4675</f>
        <v>0</v>
      </c>
      <c r="H4680" s="125"/>
      <c r="I4680" s="124">
        <f>ФИО!N4675</f>
        <v>0</v>
      </c>
      <c r="J4680" s="57" t="str">
        <f>ФИО!O4675&amp;" "&amp;ФИО!P4675</f>
        <v xml:space="preserve"> </v>
      </c>
      <c r="K4680" s="58" t="str">
        <f>ФИО!Q4675&amp;" "&amp;ФИО!R4675&amp;" "&amp;ФИО!S4675&amp;" "&amp;ФИО!T4675&amp;" "&amp;ФИО!U4675</f>
        <v xml:space="preserve">    </v>
      </c>
      <c r="L4680" s="58"/>
    </row>
    <row r="4681" spans="2:12" ht="26.25" customHeight="1">
      <c r="B4681" s="54"/>
      <c r="C4681" s="52" t="str">
        <f>ФИО!G4676&amp;"  "&amp;ФИО!H4676&amp;"  "&amp;ФИО!I4676</f>
        <v xml:space="preserve">    </v>
      </c>
      <c r="D4681" s="61">
        <f>ФИО!J4676</f>
        <v>0</v>
      </c>
      <c r="E4681" s="61">
        <f>ФИО!K4676</f>
        <v>0</v>
      </c>
      <c r="F4681" s="48">
        <f>ФИО!L4676</f>
        <v>0</v>
      </c>
      <c r="G4681" s="123">
        <f>ФИО!M4676</f>
        <v>0</v>
      </c>
      <c r="H4681" s="125"/>
      <c r="I4681" s="124">
        <f>ФИО!N4676</f>
        <v>0</v>
      </c>
      <c r="J4681" s="57" t="str">
        <f>ФИО!O4676&amp;" "&amp;ФИО!P4676</f>
        <v xml:space="preserve"> </v>
      </c>
      <c r="K4681" s="58" t="str">
        <f>ФИО!Q4676&amp;" "&amp;ФИО!R4676&amp;" "&amp;ФИО!S4676&amp;" "&amp;ФИО!T4676&amp;" "&amp;ФИО!U4676</f>
        <v xml:space="preserve">    </v>
      </c>
      <c r="L4681" s="58"/>
    </row>
    <row r="4682" spans="2:12" ht="26.25" customHeight="1">
      <c r="B4682" s="54"/>
      <c r="C4682" s="52" t="str">
        <f>ФИО!G4677&amp;"  "&amp;ФИО!H4677&amp;"  "&amp;ФИО!I4677</f>
        <v xml:space="preserve">    </v>
      </c>
      <c r="D4682" s="61">
        <f>ФИО!J4677</f>
        <v>0</v>
      </c>
      <c r="E4682" s="61">
        <f>ФИО!K4677</f>
        <v>0</v>
      </c>
      <c r="F4682" s="48">
        <f>ФИО!L4677</f>
        <v>0</v>
      </c>
      <c r="G4682" s="123">
        <f>ФИО!M4677</f>
        <v>0</v>
      </c>
      <c r="H4682" s="125"/>
      <c r="I4682" s="124">
        <f>ФИО!N4677</f>
        <v>0</v>
      </c>
      <c r="J4682" s="57" t="str">
        <f>ФИО!O4677&amp;" "&amp;ФИО!P4677</f>
        <v xml:space="preserve"> </v>
      </c>
      <c r="K4682" s="58" t="str">
        <f>ФИО!Q4677&amp;" "&amp;ФИО!R4677&amp;" "&amp;ФИО!S4677&amp;" "&amp;ФИО!T4677&amp;" "&amp;ФИО!U4677</f>
        <v xml:space="preserve">    </v>
      </c>
      <c r="L4682" s="58"/>
    </row>
    <row r="4683" spans="2:12" ht="26.25" customHeight="1">
      <c r="B4683" s="54"/>
      <c r="C4683" s="52" t="str">
        <f>ФИО!G4678&amp;"  "&amp;ФИО!H4678&amp;"  "&amp;ФИО!I4678</f>
        <v xml:space="preserve">    </v>
      </c>
      <c r="D4683" s="61">
        <f>ФИО!J4678</f>
        <v>0</v>
      </c>
      <c r="E4683" s="61">
        <f>ФИО!K4678</f>
        <v>0</v>
      </c>
      <c r="F4683" s="48">
        <f>ФИО!L4678</f>
        <v>0</v>
      </c>
      <c r="G4683" s="123">
        <f>ФИО!M4678</f>
        <v>0</v>
      </c>
      <c r="H4683" s="125"/>
      <c r="I4683" s="124">
        <f>ФИО!N4678</f>
        <v>0</v>
      </c>
      <c r="J4683" s="57" t="str">
        <f>ФИО!O4678&amp;" "&amp;ФИО!P4678</f>
        <v xml:space="preserve"> </v>
      </c>
      <c r="K4683" s="58" t="str">
        <f>ФИО!Q4678&amp;" "&amp;ФИО!R4678&amp;" "&amp;ФИО!S4678&amp;" "&amp;ФИО!T4678&amp;" "&amp;ФИО!U4678</f>
        <v xml:space="preserve">    </v>
      </c>
      <c r="L4683" s="58"/>
    </row>
    <row r="4684" spans="2:12" ht="26.25" customHeight="1">
      <c r="B4684" s="54"/>
      <c r="C4684" s="52" t="str">
        <f>ФИО!G4679&amp;"  "&amp;ФИО!H4679&amp;"  "&amp;ФИО!I4679</f>
        <v xml:space="preserve">    </v>
      </c>
      <c r="D4684" s="61">
        <f>ФИО!J4679</f>
        <v>0</v>
      </c>
      <c r="E4684" s="61">
        <f>ФИО!K4679</f>
        <v>0</v>
      </c>
      <c r="F4684" s="48">
        <f>ФИО!L4679</f>
        <v>0</v>
      </c>
      <c r="G4684" s="123">
        <f>ФИО!M4679</f>
        <v>0</v>
      </c>
      <c r="H4684" s="125"/>
      <c r="I4684" s="124">
        <f>ФИО!N4679</f>
        <v>0</v>
      </c>
      <c r="J4684" s="57" t="str">
        <f>ФИО!O4679&amp;" "&amp;ФИО!P4679</f>
        <v xml:space="preserve"> </v>
      </c>
      <c r="K4684" s="58" t="str">
        <f>ФИО!Q4679&amp;" "&amp;ФИО!R4679&amp;" "&amp;ФИО!S4679&amp;" "&amp;ФИО!T4679&amp;" "&amp;ФИО!U4679</f>
        <v xml:space="preserve">    </v>
      </c>
      <c r="L4684" s="58"/>
    </row>
    <row r="4685" spans="2:12" ht="26.25" customHeight="1">
      <c r="B4685" s="54"/>
      <c r="C4685" s="52" t="str">
        <f>ФИО!G4680&amp;"  "&amp;ФИО!H4680&amp;"  "&amp;ФИО!I4680</f>
        <v xml:space="preserve">    </v>
      </c>
      <c r="D4685" s="61">
        <f>ФИО!J4680</f>
        <v>0</v>
      </c>
      <c r="E4685" s="61">
        <f>ФИО!K4680</f>
        <v>0</v>
      </c>
      <c r="F4685" s="48">
        <f>ФИО!L4680</f>
        <v>0</v>
      </c>
      <c r="G4685" s="123">
        <f>ФИО!M4680</f>
        <v>0</v>
      </c>
      <c r="H4685" s="125"/>
      <c r="I4685" s="124">
        <f>ФИО!N4680</f>
        <v>0</v>
      </c>
      <c r="J4685" s="57" t="str">
        <f>ФИО!O4680&amp;" "&amp;ФИО!P4680</f>
        <v xml:space="preserve"> </v>
      </c>
      <c r="K4685" s="58" t="str">
        <f>ФИО!Q4680&amp;" "&amp;ФИО!R4680&amp;" "&amp;ФИО!S4680&amp;" "&amp;ФИО!T4680&amp;" "&amp;ФИО!U4680</f>
        <v xml:space="preserve">    </v>
      </c>
      <c r="L4685" s="58"/>
    </row>
    <row r="4686" spans="2:12" ht="26.25" customHeight="1">
      <c r="B4686" s="54"/>
      <c r="C4686" s="52" t="str">
        <f>ФИО!G4681&amp;"  "&amp;ФИО!H4681&amp;"  "&amp;ФИО!I4681</f>
        <v xml:space="preserve">    </v>
      </c>
      <c r="D4686" s="61">
        <f>ФИО!J4681</f>
        <v>0</v>
      </c>
      <c r="E4686" s="61">
        <f>ФИО!K4681</f>
        <v>0</v>
      </c>
      <c r="F4686" s="48">
        <f>ФИО!L4681</f>
        <v>0</v>
      </c>
      <c r="G4686" s="123">
        <f>ФИО!M4681</f>
        <v>0</v>
      </c>
      <c r="H4686" s="125"/>
      <c r="I4686" s="124">
        <f>ФИО!N4681</f>
        <v>0</v>
      </c>
      <c r="J4686" s="57" t="str">
        <f>ФИО!O4681&amp;" "&amp;ФИО!P4681</f>
        <v xml:space="preserve"> </v>
      </c>
      <c r="K4686" s="58" t="str">
        <f>ФИО!Q4681&amp;" "&amp;ФИО!R4681&amp;" "&amp;ФИО!S4681&amp;" "&amp;ФИО!T4681&amp;" "&amp;ФИО!U4681</f>
        <v xml:space="preserve">    </v>
      </c>
      <c r="L4686" s="58"/>
    </row>
    <row r="4687" spans="2:12" ht="26.25" customHeight="1">
      <c r="B4687" s="54"/>
      <c r="C4687" s="52" t="str">
        <f>ФИО!G4682&amp;"  "&amp;ФИО!H4682&amp;"  "&amp;ФИО!I4682</f>
        <v xml:space="preserve">    </v>
      </c>
      <c r="D4687" s="61">
        <f>ФИО!J4682</f>
        <v>0</v>
      </c>
      <c r="E4687" s="61">
        <f>ФИО!K4682</f>
        <v>0</v>
      </c>
      <c r="F4687" s="48">
        <f>ФИО!L4682</f>
        <v>0</v>
      </c>
      <c r="G4687" s="123">
        <f>ФИО!M4682</f>
        <v>0</v>
      </c>
      <c r="H4687" s="125"/>
      <c r="I4687" s="124">
        <f>ФИО!N4682</f>
        <v>0</v>
      </c>
      <c r="J4687" s="57" t="str">
        <f>ФИО!O4682&amp;" "&amp;ФИО!P4682</f>
        <v xml:space="preserve"> </v>
      </c>
      <c r="K4687" s="58" t="str">
        <f>ФИО!Q4682&amp;" "&amp;ФИО!R4682&amp;" "&amp;ФИО!S4682&amp;" "&amp;ФИО!T4682&amp;" "&amp;ФИО!U4682</f>
        <v xml:space="preserve">    </v>
      </c>
      <c r="L4687" s="58"/>
    </row>
    <row r="4688" spans="2:12" ht="26.25" customHeight="1">
      <c r="B4688" s="54"/>
      <c r="C4688" s="52" t="str">
        <f>ФИО!G4683&amp;"  "&amp;ФИО!H4683&amp;"  "&amp;ФИО!I4683</f>
        <v xml:space="preserve">    </v>
      </c>
      <c r="D4688" s="61">
        <f>ФИО!J4683</f>
        <v>0</v>
      </c>
      <c r="E4688" s="61">
        <f>ФИО!K4683</f>
        <v>0</v>
      </c>
      <c r="F4688" s="48">
        <f>ФИО!L4683</f>
        <v>0</v>
      </c>
      <c r="G4688" s="123">
        <f>ФИО!M4683</f>
        <v>0</v>
      </c>
      <c r="H4688" s="125"/>
      <c r="I4688" s="124">
        <f>ФИО!N4683</f>
        <v>0</v>
      </c>
      <c r="J4688" s="57" t="str">
        <f>ФИО!O4683&amp;" "&amp;ФИО!P4683</f>
        <v xml:space="preserve"> </v>
      </c>
      <c r="K4688" s="58" t="str">
        <f>ФИО!Q4683&amp;" "&amp;ФИО!R4683&amp;" "&amp;ФИО!S4683&amp;" "&amp;ФИО!T4683&amp;" "&amp;ФИО!U4683</f>
        <v xml:space="preserve">    </v>
      </c>
      <c r="L4688" s="58"/>
    </row>
    <row r="4689" spans="2:12" ht="26.25" customHeight="1">
      <c r="B4689" s="54"/>
      <c r="C4689" s="52" t="str">
        <f>ФИО!G4684&amp;"  "&amp;ФИО!H4684&amp;"  "&amp;ФИО!I4684</f>
        <v xml:space="preserve">    </v>
      </c>
      <c r="D4689" s="61">
        <f>ФИО!J4684</f>
        <v>0</v>
      </c>
      <c r="E4689" s="61">
        <f>ФИО!K4684</f>
        <v>0</v>
      </c>
      <c r="F4689" s="48">
        <f>ФИО!L4684</f>
        <v>0</v>
      </c>
      <c r="G4689" s="123">
        <f>ФИО!M4684</f>
        <v>0</v>
      </c>
      <c r="H4689" s="125"/>
      <c r="I4689" s="124">
        <f>ФИО!N4684</f>
        <v>0</v>
      </c>
      <c r="J4689" s="57" t="str">
        <f>ФИО!O4684&amp;" "&amp;ФИО!P4684</f>
        <v xml:space="preserve"> </v>
      </c>
      <c r="K4689" s="58" t="str">
        <f>ФИО!Q4684&amp;" "&amp;ФИО!R4684&amp;" "&amp;ФИО!S4684&amp;" "&amp;ФИО!T4684&amp;" "&amp;ФИО!U4684</f>
        <v xml:space="preserve">    </v>
      </c>
      <c r="L4689" s="58"/>
    </row>
    <row r="4690" spans="2:12" ht="26.25" customHeight="1">
      <c r="B4690" s="54"/>
      <c r="C4690" s="52" t="str">
        <f>ФИО!G4685&amp;"  "&amp;ФИО!H4685&amp;"  "&amp;ФИО!I4685</f>
        <v xml:space="preserve">    </v>
      </c>
      <c r="D4690" s="61">
        <f>ФИО!J4685</f>
        <v>0</v>
      </c>
      <c r="E4690" s="61">
        <f>ФИО!K4685</f>
        <v>0</v>
      </c>
      <c r="F4690" s="48">
        <f>ФИО!L4685</f>
        <v>0</v>
      </c>
      <c r="G4690" s="123">
        <f>ФИО!M4685</f>
        <v>0</v>
      </c>
      <c r="H4690" s="125"/>
      <c r="I4690" s="124">
        <f>ФИО!N4685</f>
        <v>0</v>
      </c>
      <c r="J4690" s="57" t="str">
        <f>ФИО!O4685&amp;" "&amp;ФИО!P4685</f>
        <v xml:space="preserve"> </v>
      </c>
      <c r="K4690" s="58" t="str">
        <f>ФИО!Q4685&amp;" "&amp;ФИО!R4685&amp;" "&amp;ФИО!S4685&amp;" "&amp;ФИО!T4685&amp;" "&amp;ФИО!U4685</f>
        <v xml:space="preserve">    </v>
      </c>
      <c r="L4690" s="58"/>
    </row>
    <row r="4691" spans="2:12" ht="26.25" customHeight="1">
      <c r="B4691" s="54"/>
      <c r="C4691" s="52" t="str">
        <f>ФИО!G4686&amp;"  "&amp;ФИО!H4686&amp;"  "&amp;ФИО!I4686</f>
        <v xml:space="preserve">    </v>
      </c>
      <c r="D4691" s="61">
        <f>ФИО!J4686</f>
        <v>0</v>
      </c>
      <c r="E4691" s="61">
        <f>ФИО!K4686</f>
        <v>0</v>
      </c>
      <c r="F4691" s="48">
        <f>ФИО!L4686</f>
        <v>0</v>
      </c>
      <c r="G4691" s="123">
        <f>ФИО!M4686</f>
        <v>0</v>
      </c>
      <c r="H4691" s="125"/>
      <c r="I4691" s="124">
        <f>ФИО!N4686</f>
        <v>0</v>
      </c>
      <c r="J4691" s="57" t="str">
        <f>ФИО!O4686&amp;" "&amp;ФИО!P4686</f>
        <v xml:space="preserve"> </v>
      </c>
      <c r="K4691" s="58" t="str">
        <f>ФИО!Q4686&amp;" "&amp;ФИО!R4686&amp;" "&amp;ФИО!S4686&amp;" "&amp;ФИО!T4686&amp;" "&amp;ФИО!U4686</f>
        <v xml:space="preserve">    </v>
      </c>
      <c r="L4691" s="58"/>
    </row>
    <row r="4692" spans="2:12" ht="26.25" customHeight="1">
      <c r="B4692" s="54"/>
      <c r="C4692" s="52" t="str">
        <f>ФИО!G4687&amp;"  "&amp;ФИО!H4687&amp;"  "&amp;ФИО!I4687</f>
        <v xml:space="preserve">    </v>
      </c>
      <c r="D4692" s="61">
        <f>ФИО!J4687</f>
        <v>0</v>
      </c>
      <c r="E4692" s="61">
        <f>ФИО!K4687</f>
        <v>0</v>
      </c>
      <c r="F4692" s="48">
        <f>ФИО!L4687</f>
        <v>0</v>
      </c>
      <c r="G4692" s="123">
        <f>ФИО!M4687</f>
        <v>0</v>
      </c>
      <c r="H4692" s="125"/>
      <c r="I4692" s="124">
        <f>ФИО!N4687</f>
        <v>0</v>
      </c>
      <c r="J4692" s="57" t="str">
        <f>ФИО!O4687&amp;" "&amp;ФИО!P4687</f>
        <v xml:space="preserve"> </v>
      </c>
      <c r="K4692" s="58" t="str">
        <f>ФИО!Q4687&amp;" "&amp;ФИО!R4687&amp;" "&amp;ФИО!S4687&amp;" "&amp;ФИО!T4687&amp;" "&amp;ФИО!U4687</f>
        <v xml:space="preserve">    </v>
      </c>
      <c r="L4692" s="58"/>
    </row>
    <row r="4693" spans="2:12" ht="26.25" customHeight="1">
      <c r="B4693" s="54"/>
      <c r="C4693" s="52" t="str">
        <f>ФИО!G4688&amp;"  "&amp;ФИО!H4688&amp;"  "&amp;ФИО!I4688</f>
        <v xml:space="preserve">    </v>
      </c>
      <c r="D4693" s="61">
        <f>ФИО!J4688</f>
        <v>0</v>
      </c>
      <c r="E4693" s="61">
        <f>ФИО!K4688</f>
        <v>0</v>
      </c>
      <c r="F4693" s="48">
        <f>ФИО!L4688</f>
        <v>0</v>
      </c>
      <c r="G4693" s="123">
        <f>ФИО!M4688</f>
        <v>0</v>
      </c>
      <c r="H4693" s="125"/>
      <c r="I4693" s="124">
        <f>ФИО!N4688</f>
        <v>0</v>
      </c>
      <c r="J4693" s="57" t="str">
        <f>ФИО!O4688&amp;" "&amp;ФИО!P4688</f>
        <v xml:space="preserve"> </v>
      </c>
      <c r="K4693" s="58" t="str">
        <f>ФИО!Q4688&amp;" "&amp;ФИО!R4688&amp;" "&amp;ФИО!S4688&amp;" "&amp;ФИО!T4688&amp;" "&amp;ФИО!U4688</f>
        <v xml:space="preserve">    </v>
      </c>
      <c r="L4693" s="58"/>
    </row>
    <row r="4694" spans="2:12" ht="26.25" customHeight="1">
      <c r="B4694" s="54"/>
      <c r="C4694" s="52" t="str">
        <f>ФИО!G4689&amp;"  "&amp;ФИО!H4689&amp;"  "&amp;ФИО!I4689</f>
        <v xml:space="preserve">    </v>
      </c>
      <c r="D4694" s="61">
        <f>ФИО!J4689</f>
        <v>0</v>
      </c>
      <c r="E4694" s="61">
        <f>ФИО!K4689</f>
        <v>0</v>
      </c>
      <c r="F4694" s="48">
        <f>ФИО!L4689</f>
        <v>0</v>
      </c>
      <c r="G4694" s="123">
        <f>ФИО!M4689</f>
        <v>0</v>
      </c>
      <c r="H4694" s="125"/>
      <c r="I4694" s="124">
        <f>ФИО!N4689</f>
        <v>0</v>
      </c>
      <c r="J4694" s="57" t="str">
        <f>ФИО!O4689&amp;" "&amp;ФИО!P4689</f>
        <v xml:space="preserve"> </v>
      </c>
      <c r="K4694" s="58" t="str">
        <f>ФИО!Q4689&amp;" "&amp;ФИО!R4689&amp;" "&amp;ФИО!S4689&amp;" "&amp;ФИО!T4689&amp;" "&amp;ФИО!U4689</f>
        <v xml:space="preserve">    </v>
      </c>
      <c r="L4694" s="58"/>
    </row>
    <row r="4695" spans="2:12" ht="26.25" customHeight="1">
      <c r="B4695" s="54"/>
      <c r="C4695" s="52" t="str">
        <f>ФИО!G4690&amp;"  "&amp;ФИО!H4690&amp;"  "&amp;ФИО!I4690</f>
        <v xml:space="preserve">    </v>
      </c>
      <c r="D4695" s="61">
        <f>ФИО!J4690</f>
        <v>0</v>
      </c>
      <c r="E4695" s="61">
        <f>ФИО!K4690</f>
        <v>0</v>
      </c>
      <c r="F4695" s="48">
        <f>ФИО!L4690</f>
        <v>0</v>
      </c>
      <c r="G4695" s="123">
        <f>ФИО!M4690</f>
        <v>0</v>
      </c>
      <c r="H4695" s="125"/>
      <c r="I4695" s="124">
        <f>ФИО!N4690</f>
        <v>0</v>
      </c>
      <c r="J4695" s="57" t="str">
        <f>ФИО!O4690&amp;" "&amp;ФИО!P4690</f>
        <v xml:space="preserve"> </v>
      </c>
      <c r="K4695" s="58" t="str">
        <f>ФИО!Q4690&amp;" "&amp;ФИО!R4690&amp;" "&amp;ФИО!S4690&amp;" "&amp;ФИО!T4690&amp;" "&amp;ФИО!U4690</f>
        <v xml:space="preserve">    </v>
      </c>
      <c r="L4695" s="58"/>
    </row>
    <row r="4696" spans="2:12" ht="26.25" customHeight="1">
      <c r="B4696" s="54"/>
      <c r="C4696" s="52" t="str">
        <f>ФИО!G4691&amp;"  "&amp;ФИО!H4691&amp;"  "&amp;ФИО!I4691</f>
        <v xml:space="preserve">    </v>
      </c>
      <c r="D4696" s="61">
        <f>ФИО!J4691</f>
        <v>0</v>
      </c>
      <c r="E4696" s="61">
        <f>ФИО!K4691</f>
        <v>0</v>
      </c>
      <c r="F4696" s="48">
        <f>ФИО!L4691</f>
        <v>0</v>
      </c>
      <c r="G4696" s="123">
        <f>ФИО!M4691</f>
        <v>0</v>
      </c>
      <c r="H4696" s="125"/>
      <c r="I4696" s="124">
        <f>ФИО!N4691</f>
        <v>0</v>
      </c>
      <c r="J4696" s="57" t="str">
        <f>ФИО!O4691&amp;" "&amp;ФИО!P4691</f>
        <v xml:space="preserve"> </v>
      </c>
      <c r="K4696" s="58" t="str">
        <f>ФИО!Q4691&amp;" "&amp;ФИО!R4691&amp;" "&amp;ФИО!S4691&amp;" "&amp;ФИО!T4691&amp;" "&amp;ФИО!U4691</f>
        <v xml:space="preserve">    </v>
      </c>
      <c r="L4696" s="58"/>
    </row>
    <row r="4697" spans="2:12" ht="26.25" customHeight="1">
      <c r="B4697" s="54"/>
      <c r="C4697" s="52" t="str">
        <f>ФИО!G4692&amp;"  "&amp;ФИО!H4692&amp;"  "&amp;ФИО!I4692</f>
        <v xml:space="preserve">    </v>
      </c>
      <c r="D4697" s="61">
        <f>ФИО!J4692</f>
        <v>0</v>
      </c>
      <c r="E4697" s="61">
        <f>ФИО!K4692</f>
        <v>0</v>
      </c>
      <c r="F4697" s="48">
        <f>ФИО!L4692</f>
        <v>0</v>
      </c>
      <c r="G4697" s="123">
        <f>ФИО!M4692</f>
        <v>0</v>
      </c>
      <c r="H4697" s="125"/>
      <c r="I4697" s="124">
        <f>ФИО!N4692</f>
        <v>0</v>
      </c>
      <c r="J4697" s="57" t="str">
        <f>ФИО!O4692&amp;" "&amp;ФИО!P4692</f>
        <v xml:space="preserve"> </v>
      </c>
      <c r="K4697" s="58" t="str">
        <f>ФИО!Q4692&amp;" "&amp;ФИО!R4692&amp;" "&amp;ФИО!S4692&amp;" "&amp;ФИО!T4692&amp;" "&amp;ФИО!U4692</f>
        <v xml:space="preserve">    </v>
      </c>
      <c r="L4697" s="58"/>
    </row>
    <row r="4698" spans="2:12" ht="26.25" customHeight="1">
      <c r="B4698" s="54"/>
      <c r="C4698" s="52" t="str">
        <f>ФИО!G4693&amp;"  "&amp;ФИО!H4693&amp;"  "&amp;ФИО!I4693</f>
        <v xml:space="preserve">    </v>
      </c>
      <c r="D4698" s="61">
        <f>ФИО!J4693</f>
        <v>0</v>
      </c>
      <c r="E4698" s="61">
        <f>ФИО!K4693</f>
        <v>0</v>
      </c>
      <c r="F4698" s="48">
        <f>ФИО!L4693</f>
        <v>0</v>
      </c>
      <c r="G4698" s="123">
        <f>ФИО!M4693</f>
        <v>0</v>
      </c>
      <c r="H4698" s="125"/>
      <c r="I4698" s="124">
        <f>ФИО!N4693</f>
        <v>0</v>
      </c>
      <c r="J4698" s="57" t="str">
        <f>ФИО!O4693&amp;" "&amp;ФИО!P4693</f>
        <v xml:space="preserve"> </v>
      </c>
      <c r="K4698" s="58" t="str">
        <f>ФИО!Q4693&amp;" "&amp;ФИО!R4693&amp;" "&amp;ФИО!S4693&amp;" "&amp;ФИО!T4693&amp;" "&amp;ФИО!U4693</f>
        <v xml:space="preserve">    </v>
      </c>
      <c r="L4698" s="58"/>
    </row>
    <row r="4699" spans="2:12" ht="26.25" customHeight="1">
      <c r="B4699" s="54"/>
      <c r="C4699" s="52" t="str">
        <f>ФИО!G4694&amp;"  "&amp;ФИО!H4694&amp;"  "&amp;ФИО!I4694</f>
        <v xml:space="preserve">    </v>
      </c>
      <c r="D4699" s="61">
        <f>ФИО!J4694</f>
        <v>0</v>
      </c>
      <c r="E4699" s="61">
        <f>ФИО!K4694</f>
        <v>0</v>
      </c>
      <c r="F4699" s="48">
        <f>ФИО!L4694</f>
        <v>0</v>
      </c>
      <c r="G4699" s="123">
        <f>ФИО!M4694</f>
        <v>0</v>
      </c>
      <c r="H4699" s="125"/>
      <c r="I4699" s="124">
        <f>ФИО!N4694</f>
        <v>0</v>
      </c>
      <c r="J4699" s="57" t="str">
        <f>ФИО!O4694&amp;" "&amp;ФИО!P4694</f>
        <v xml:space="preserve"> </v>
      </c>
      <c r="K4699" s="58" t="str">
        <f>ФИО!Q4694&amp;" "&amp;ФИО!R4694&amp;" "&amp;ФИО!S4694&amp;" "&amp;ФИО!T4694&amp;" "&amp;ФИО!U4694</f>
        <v xml:space="preserve">    </v>
      </c>
      <c r="L4699" s="58"/>
    </row>
    <row r="4700" spans="2:12" ht="26.25" customHeight="1">
      <c r="B4700" s="54"/>
      <c r="C4700" s="52" t="str">
        <f>ФИО!G4695&amp;"  "&amp;ФИО!H4695&amp;"  "&amp;ФИО!I4695</f>
        <v xml:space="preserve">    </v>
      </c>
      <c r="D4700" s="61">
        <f>ФИО!J4695</f>
        <v>0</v>
      </c>
      <c r="E4700" s="61">
        <f>ФИО!K4695</f>
        <v>0</v>
      </c>
      <c r="F4700" s="48">
        <f>ФИО!L4695</f>
        <v>0</v>
      </c>
      <c r="G4700" s="123">
        <f>ФИО!M4695</f>
        <v>0</v>
      </c>
      <c r="H4700" s="125"/>
      <c r="I4700" s="124">
        <f>ФИО!N4695</f>
        <v>0</v>
      </c>
      <c r="J4700" s="57" t="str">
        <f>ФИО!O4695&amp;" "&amp;ФИО!P4695</f>
        <v xml:space="preserve"> </v>
      </c>
      <c r="K4700" s="58" t="str">
        <f>ФИО!Q4695&amp;" "&amp;ФИО!R4695&amp;" "&amp;ФИО!S4695&amp;" "&amp;ФИО!T4695&amp;" "&amp;ФИО!U4695</f>
        <v xml:space="preserve">    </v>
      </c>
      <c r="L4700" s="58"/>
    </row>
    <row r="4701" spans="2:12" ht="26.25" customHeight="1">
      <c r="B4701" s="54"/>
      <c r="C4701" s="52" t="str">
        <f>ФИО!G4696&amp;"  "&amp;ФИО!H4696&amp;"  "&amp;ФИО!I4696</f>
        <v xml:space="preserve">    </v>
      </c>
      <c r="D4701" s="61">
        <f>ФИО!J4696</f>
        <v>0</v>
      </c>
      <c r="E4701" s="61">
        <f>ФИО!K4696</f>
        <v>0</v>
      </c>
      <c r="F4701" s="48">
        <f>ФИО!L4696</f>
        <v>0</v>
      </c>
      <c r="G4701" s="123">
        <f>ФИО!M4696</f>
        <v>0</v>
      </c>
      <c r="H4701" s="125"/>
      <c r="I4701" s="124">
        <f>ФИО!N4696</f>
        <v>0</v>
      </c>
      <c r="J4701" s="57" t="str">
        <f>ФИО!O4696&amp;" "&amp;ФИО!P4696</f>
        <v xml:space="preserve"> </v>
      </c>
      <c r="K4701" s="58" t="str">
        <f>ФИО!Q4696&amp;" "&amp;ФИО!R4696&amp;" "&amp;ФИО!S4696&amp;" "&amp;ФИО!T4696&amp;" "&amp;ФИО!U4696</f>
        <v xml:space="preserve">    </v>
      </c>
      <c r="L4701" s="58"/>
    </row>
    <row r="4702" spans="2:12" ht="26.25" customHeight="1">
      <c r="B4702" s="54"/>
      <c r="C4702" s="52" t="str">
        <f>ФИО!G4697&amp;"  "&amp;ФИО!H4697&amp;"  "&amp;ФИО!I4697</f>
        <v xml:space="preserve">    </v>
      </c>
      <c r="D4702" s="61">
        <f>ФИО!J4697</f>
        <v>0</v>
      </c>
      <c r="E4702" s="61">
        <f>ФИО!K4697</f>
        <v>0</v>
      </c>
      <c r="F4702" s="48">
        <f>ФИО!L4697</f>
        <v>0</v>
      </c>
      <c r="G4702" s="123">
        <f>ФИО!M4697</f>
        <v>0</v>
      </c>
      <c r="H4702" s="125"/>
      <c r="I4702" s="124">
        <f>ФИО!N4697</f>
        <v>0</v>
      </c>
      <c r="J4702" s="57" t="str">
        <f>ФИО!O4697&amp;" "&amp;ФИО!P4697</f>
        <v xml:space="preserve"> </v>
      </c>
      <c r="K4702" s="58" t="str">
        <f>ФИО!Q4697&amp;" "&amp;ФИО!R4697&amp;" "&amp;ФИО!S4697&amp;" "&amp;ФИО!T4697&amp;" "&amp;ФИО!U4697</f>
        <v xml:space="preserve">    </v>
      </c>
      <c r="L4702" s="58"/>
    </row>
    <row r="4703" spans="2:12" ht="26.25" customHeight="1">
      <c r="B4703" s="54"/>
      <c r="C4703" s="52" t="str">
        <f>ФИО!G4698&amp;"  "&amp;ФИО!H4698&amp;"  "&amp;ФИО!I4698</f>
        <v xml:space="preserve">    </v>
      </c>
      <c r="D4703" s="61">
        <f>ФИО!J4698</f>
        <v>0</v>
      </c>
      <c r="E4703" s="61">
        <f>ФИО!K4698</f>
        <v>0</v>
      </c>
      <c r="F4703" s="48">
        <f>ФИО!L4698</f>
        <v>0</v>
      </c>
      <c r="G4703" s="123">
        <f>ФИО!M4698</f>
        <v>0</v>
      </c>
      <c r="H4703" s="125"/>
      <c r="I4703" s="124">
        <f>ФИО!N4698</f>
        <v>0</v>
      </c>
      <c r="J4703" s="57" t="str">
        <f>ФИО!O4698&amp;" "&amp;ФИО!P4698</f>
        <v xml:space="preserve"> </v>
      </c>
      <c r="K4703" s="58" t="str">
        <f>ФИО!Q4698&amp;" "&amp;ФИО!R4698&amp;" "&amp;ФИО!S4698&amp;" "&amp;ФИО!T4698&amp;" "&amp;ФИО!U4698</f>
        <v xml:space="preserve">    </v>
      </c>
      <c r="L4703" s="58"/>
    </row>
    <row r="4704" spans="2:12" ht="26.25" customHeight="1">
      <c r="B4704" s="54"/>
      <c r="C4704" s="52" t="str">
        <f>ФИО!G4699&amp;"  "&amp;ФИО!H4699&amp;"  "&amp;ФИО!I4699</f>
        <v xml:space="preserve">    </v>
      </c>
      <c r="D4704" s="61">
        <f>ФИО!J4699</f>
        <v>0</v>
      </c>
      <c r="E4704" s="61">
        <f>ФИО!K4699</f>
        <v>0</v>
      </c>
      <c r="F4704" s="48">
        <f>ФИО!L4699</f>
        <v>0</v>
      </c>
      <c r="G4704" s="123">
        <f>ФИО!M4699</f>
        <v>0</v>
      </c>
      <c r="H4704" s="125"/>
      <c r="I4704" s="124">
        <f>ФИО!N4699</f>
        <v>0</v>
      </c>
      <c r="J4704" s="57" t="str">
        <f>ФИО!O4699&amp;" "&amp;ФИО!P4699</f>
        <v xml:space="preserve"> </v>
      </c>
      <c r="K4704" s="58" t="str">
        <f>ФИО!Q4699&amp;" "&amp;ФИО!R4699&amp;" "&amp;ФИО!S4699&amp;" "&amp;ФИО!T4699&amp;" "&amp;ФИО!U4699</f>
        <v xml:space="preserve">    </v>
      </c>
      <c r="L4704" s="58"/>
    </row>
    <row r="4705" spans="2:12" ht="26.25" customHeight="1">
      <c r="B4705" s="54"/>
      <c r="C4705" s="52" t="str">
        <f>ФИО!G4700&amp;"  "&amp;ФИО!H4700&amp;"  "&amp;ФИО!I4700</f>
        <v xml:space="preserve">    </v>
      </c>
      <c r="D4705" s="61">
        <f>ФИО!J4700</f>
        <v>0</v>
      </c>
      <c r="E4705" s="61">
        <f>ФИО!K4700</f>
        <v>0</v>
      </c>
      <c r="F4705" s="48">
        <f>ФИО!L4700</f>
        <v>0</v>
      </c>
      <c r="G4705" s="123">
        <f>ФИО!M4700</f>
        <v>0</v>
      </c>
      <c r="H4705" s="125"/>
      <c r="I4705" s="124">
        <f>ФИО!N4700</f>
        <v>0</v>
      </c>
      <c r="J4705" s="57" t="str">
        <f>ФИО!O4700&amp;" "&amp;ФИО!P4700</f>
        <v xml:space="preserve"> </v>
      </c>
      <c r="K4705" s="58" t="str">
        <f>ФИО!Q4700&amp;" "&amp;ФИО!R4700&amp;" "&amp;ФИО!S4700&amp;" "&amp;ФИО!T4700&amp;" "&amp;ФИО!U4700</f>
        <v xml:space="preserve">    </v>
      </c>
      <c r="L4705" s="58"/>
    </row>
    <row r="4706" spans="2:12" ht="26.25" customHeight="1">
      <c r="B4706" s="54"/>
      <c r="C4706" s="52" t="str">
        <f>ФИО!G4701&amp;"  "&amp;ФИО!H4701&amp;"  "&amp;ФИО!I4701</f>
        <v xml:space="preserve">    </v>
      </c>
      <c r="D4706" s="61">
        <f>ФИО!J4701</f>
        <v>0</v>
      </c>
      <c r="E4706" s="61">
        <f>ФИО!K4701</f>
        <v>0</v>
      </c>
      <c r="F4706" s="48">
        <f>ФИО!L4701</f>
        <v>0</v>
      </c>
      <c r="G4706" s="123">
        <f>ФИО!M4701</f>
        <v>0</v>
      </c>
      <c r="H4706" s="125"/>
      <c r="I4706" s="124">
        <f>ФИО!N4701</f>
        <v>0</v>
      </c>
      <c r="J4706" s="57" t="str">
        <f>ФИО!O4701&amp;" "&amp;ФИО!P4701</f>
        <v xml:space="preserve"> </v>
      </c>
      <c r="K4706" s="58" t="str">
        <f>ФИО!Q4701&amp;" "&amp;ФИО!R4701&amp;" "&amp;ФИО!S4701&amp;" "&amp;ФИО!T4701&amp;" "&amp;ФИО!U4701</f>
        <v xml:space="preserve">    </v>
      </c>
      <c r="L4706" s="58"/>
    </row>
    <row r="4707" spans="2:12" ht="26.25" customHeight="1">
      <c r="B4707" s="54"/>
      <c r="C4707" s="52" t="str">
        <f>ФИО!G4702&amp;"  "&amp;ФИО!H4702&amp;"  "&amp;ФИО!I4702</f>
        <v xml:space="preserve">    </v>
      </c>
      <c r="D4707" s="61">
        <f>ФИО!J4702</f>
        <v>0</v>
      </c>
      <c r="E4707" s="61">
        <f>ФИО!K4702</f>
        <v>0</v>
      </c>
      <c r="F4707" s="48">
        <f>ФИО!L4702</f>
        <v>0</v>
      </c>
      <c r="G4707" s="123">
        <f>ФИО!M4702</f>
        <v>0</v>
      </c>
      <c r="H4707" s="125"/>
      <c r="I4707" s="124">
        <f>ФИО!N4702</f>
        <v>0</v>
      </c>
      <c r="J4707" s="57" t="str">
        <f>ФИО!O4702&amp;" "&amp;ФИО!P4702</f>
        <v xml:space="preserve"> </v>
      </c>
      <c r="K4707" s="58" t="str">
        <f>ФИО!Q4702&amp;" "&amp;ФИО!R4702&amp;" "&amp;ФИО!S4702&amp;" "&amp;ФИО!T4702&amp;" "&amp;ФИО!U4702</f>
        <v xml:space="preserve">    </v>
      </c>
      <c r="L4707" s="58"/>
    </row>
    <row r="4708" spans="2:12" ht="26.25" customHeight="1">
      <c r="B4708" s="54"/>
      <c r="C4708" s="52" t="str">
        <f>ФИО!G4703&amp;"  "&amp;ФИО!H4703&amp;"  "&amp;ФИО!I4703</f>
        <v xml:space="preserve">    </v>
      </c>
      <c r="D4708" s="61">
        <f>ФИО!J4703</f>
        <v>0</v>
      </c>
      <c r="E4708" s="61">
        <f>ФИО!K4703</f>
        <v>0</v>
      </c>
      <c r="F4708" s="48">
        <f>ФИО!L4703</f>
        <v>0</v>
      </c>
      <c r="G4708" s="123">
        <f>ФИО!M4703</f>
        <v>0</v>
      </c>
      <c r="H4708" s="125"/>
      <c r="I4708" s="124">
        <f>ФИО!N4703</f>
        <v>0</v>
      </c>
      <c r="J4708" s="57" t="str">
        <f>ФИО!O4703&amp;" "&amp;ФИО!P4703</f>
        <v xml:space="preserve"> </v>
      </c>
      <c r="K4708" s="58" t="str">
        <f>ФИО!Q4703&amp;" "&amp;ФИО!R4703&amp;" "&amp;ФИО!S4703&amp;" "&amp;ФИО!T4703&amp;" "&amp;ФИО!U4703</f>
        <v xml:space="preserve">    </v>
      </c>
      <c r="L4708" s="58"/>
    </row>
    <row r="4709" spans="2:12" ht="26.25" customHeight="1">
      <c r="B4709" s="54"/>
      <c r="C4709" s="52" t="str">
        <f>ФИО!G4704&amp;"  "&amp;ФИО!H4704&amp;"  "&amp;ФИО!I4704</f>
        <v xml:space="preserve">    </v>
      </c>
      <c r="D4709" s="61">
        <f>ФИО!J4704</f>
        <v>0</v>
      </c>
      <c r="E4709" s="61">
        <f>ФИО!K4704</f>
        <v>0</v>
      </c>
      <c r="F4709" s="48">
        <f>ФИО!L4704</f>
        <v>0</v>
      </c>
      <c r="G4709" s="123">
        <f>ФИО!M4704</f>
        <v>0</v>
      </c>
      <c r="H4709" s="125"/>
      <c r="I4709" s="124">
        <f>ФИО!N4704</f>
        <v>0</v>
      </c>
      <c r="J4709" s="57" t="str">
        <f>ФИО!O4704&amp;" "&amp;ФИО!P4704</f>
        <v xml:space="preserve"> </v>
      </c>
      <c r="K4709" s="58" t="str">
        <f>ФИО!Q4704&amp;" "&amp;ФИО!R4704&amp;" "&amp;ФИО!S4704&amp;" "&amp;ФИО!T4704&amp;" "&amp;ФИО!U4704</f>
        <v xml:space="preserve">    </v>
      </c>
      <c r="L4709" s="58"/>
    </row>
    <row r="4710" spans="2:12" ht="26.25" customHeight="1">
      <c r="B4710" s="54"/>
      <c r="C4710" s="52" t="str">
        <f>ФИО!G4705&amp;"  "&amp;ФИО!H4705&amp;"  "&amp;ФИО!I4705</f>
        <v xml:space="preserve">    </v>
      </c>
      <c r="D4710" s="61">
        <f>ФИО!J4705</f>
        <v>0</v>
      </c>
      <c r="E4710" s="61">
        <f>ФИО!K4705</f>
        <v>0</v>
      </c>
      <c r="F4710" s="48">
        <f>ФИО!L4705</f>
        <v>0</v>
      </c>
      <c r="G4710" s="123">
        <f>ФИО!M4705</f>
        <v>0</v>
      </c>
      <c r="H4710" s="125"/>
      <c r="I4710" s="124">
        <f>ФИО!N4705</f>
        <v>0</v>
      </c>
      <c r="J4710" s="57" t="str">
        <f>ФИО!O4705&amp;" "&amp;ФИО!P4705</f>
        <v xml:space="preserve"> </v>
      </c>
      <c r="K4710" s="58" t="str">
        <f>ФИО!Q4705&amp;" "&amp;ФИО!R4705&amp;" "&amp;ФИО!S4705&amp;" "&amp;ФИО!T4705&amp;" "&amp;ФИО!U4705</f>
        <v xml:space="preserve">    </v>
      </c>
      <c r="L4710" s="58"/>
    </row>
    <row r="4711" spans="2:12" ht="26.25" customHeight="1">
      <c r="B4711" s="54"/>
      <c r="C4711" s="52" t="str">
        <f>ФИО!G4706&amp;"  "&amp;ФИО!H4706&amp;"  "&amp;ФИО!I4706</f>
        <v xml:space="preserve">    </v>
      </c>
      <c r="D4711" s="61">
        <f>ФИО!J4706</f>
        <v>0</v>
      </c>
      <c r="E4711" s="61">
        <f>ФИО!K4706</f>
        <v>0</v>
      </c>
      <c r="F4711" s="48">
        <f>ФИО!L4706</f>
        <v>0</v>
      </c>
      <c r="G4711" s="123">
        <f>ФИО!M4706</f>
        <v>0</v>
      </c>
      <c r="H4711" s="125"/>
      <c r="I4711" s="124">
        <f>ФИО!N4706</f>
        <v>0</v>
      </c>
      <c r="J4711" s="57" t="str">
        <f>ФИО!O4706&amp;" "&amp;ФИО!P4706</f>
        <v xml:space="preserve"> </v>
      </c>
      <c r="K4711" s="58" t="str">
        <f>ФИО!Q4706&amp;" "&amp;ФИО!R4706&amp;" "&amp;ФИО!S4706&amp;" "&amp;ФИО!T4706&amp;" "&amp;ФИО!U4706</f>
        <v xml:space="preserve">    </v>
      </c>
      <c r="L4711" s="58"/>
    </row>
    <row r="4712" spans="2:12" ht="26.25" customHeight="1">
      <c r="B4712" s="54"/>
      <c r="C4712" s="52" t="str">
        <f>ФИО!G4707&amp;"  "&amp;ФИО!H4707&amp;"  "&amp;ФИО!I4707</f>
        <v xml:space="preserve">    </v>
      </c>
      <c r="D4712" s="61">
        <f>ФИО!J4707</f>
        <v>0</v>
      </c>
      <c r="E4712" s="61">
        <f>ФИО!K4707</f>
        <v>0</v>
      </c>
      <c r="F4712" s="48">
        <f>ФИО!L4707</f>
        <v>0</v>
      </c>
      <c r="G4712" s="123">
        <f>ФИО!M4707</f>
        <v>0</v>
      </c>
      <c r="H4712" s="125"/>
      <c r="I4712" s="124">
        <f>ФИО!N4707</f>
        <v>0</v>
      </c>
      <c r="J4712" s="57" t="str">
        <f>ФИО!O4707&amp;" "&amp;ФИО!P4707</f>
        <v xml:space="preserve"> </v>
      </c>
      <c r="K4712" s="58" t="str">
        <f>ФИО!Q4707&amp;" "&amp;ФИО!R4707&amp;" "&amp;ФИО!S4707&amp;" "&amp;ФИО!T4707&amp;" "&amp;ФИО!U4707</f>
        <v xml:space="preserve">    </v>
      </c>
      <c r="L4712" s="58"/>
    </row>
    <row r="4713" spans="2:12" ht="26.25" customHeight="1">
      <c r="B4713" s="54"/>
      <c r="C4713" s="52" t="str">
        <f>ФИО!G4708&amp;"  "&amp;ФИО!H4708&amp;"  "&amp;ФИО!I4708</f>
        <v xml:space="preserve">    </v>
      </c>
      <c r="D4713" s="61">
        <f>ФИО!J4708</f>
        <v>0</v>
      </c>
      <c r="E4713" s="61">
        <f>ФИО!K4708</f>
        <v>0</v>
      </c>
      <c r="F4713" s="48">
        <f>ФИО!L4708</f>
        <v>0</v>
      </c>
      <c r="G4713" s="123">
        <f>ФИО!M4708</f>
        <v>0</v>
      </c>
      <c r="H4713" s="125"/>
      <c r="I4713" s="124">
        <f>ФИО!N4708</f>
        <v>0</v>
      </c>
      <c r="J4713" s="57" t="str">
        <f>ФИО!O4708&amp;" "&amp;ФИО!P4708</f>
        <v xml:space="preserve"> </v>
      </c>
      <c r="K4713" s="58" t="str">
        <f>ФИО!Q4708&amp;" "&amp;ФИО!R4708&amp;" "&amp;ФИО!S4708&amp;" "&amp;ФИО!T4708&amp;" "&amp;ФИО!U4708</f>
        <v xml:space="preserve">    </v>
      </c>
      <c r="L4713" s="58"/>
    </row>
    <row r="4714" spans="2:12" ht="26.25" customHeight="1">
      <c r="B4714" s="54"/>
      <c r="C4714" s="52" t="str">
        <f>ФИО!G4709&amp;"  "&amp;ФИО!H4709&amp;"  "&amp;ФИО!I4709</f>
        <v xml:space="preserve">    </v>
      </c>
      <c r="D4714" s="61">
        <f>ФИО!J4709</f>
        <v>0</v>
      </c>
      <c r="E4714" s="61">
        <f>ФИО!K4709</f>
        <v>0</v>
      </c>
      <c r="F4714" s="48">
        <f>ФИО!L4709</f>
        <v>0</v>
      </c>
      <c r="G4714" s="123">
        <f>ФИО!M4709</f>
        <v>0</v>
      </c>
      <c r="H4714" s="125"/>
      <c r="I4714" s="124">
        <f>ФИО!N4709</f>
        <v>0</v>
      </c>
      <c r="J4714" s="57" t="str">
        <f>ФИО!O4709&amp;" "&amp;ФИО!P4709</f>
        <v xml:space="preserve"> </v>
      </c>
      <c r="K4714" s="58" t="str">
        <f>ФИО!Q4709&amp;" "&amp;ФИО!R4709&amp;" "&amp;ФИО!S4709&amp;" "&amp;ФИО!T4709&amp;" "&amp;ФИО!U4709</f>
        <v xml:space="preserve">    </v>
      </c>
      <c r="L4714" s="58"/>
    </row>
    <row r="4715" spans="2:12" ht="26.25" customHeight="1">
      <c r="B4715" s="54"/>
      <c r="C4715" s="52" t="str">
        <f>ФИО!G4710&amp;"  "&amp;ФИО!H4710&amp;"  "&amp;ФИО!I4710</f>
        <v xml:space="preserve">    </v>
      </c>
      <c r="D4715" s="61">
        <f>ФИО!J4710</f>
        <v>0</v>
      </c>
      <c r="E4715" s="61">
        <f>ФИО!K4710</f>
        <v>0</v>
      </c>
      <c r="F4715" s="48">
        <f>ФИО!L4710</f>
        <v>0</v>
      </c>
      <c r="G4715" s="123">
        <f>ФИО!M4710</f>
        <v>0</v>
      </c>
      <c r="H4715" s="125"/>
      <c r="I4715" s="124">
        <f>ФИО!N4710</f>
        <v>0</v>
      </c>
      <c r="J4715" s="57" t="str">
        <f>ФИО!O4710&amp;" "&amp;ФИО!P4710</f>
        <v xml:space="preserve"> </v>
      </c>
      <c r="K4715" s="58" t="str">
        <f>ФИО!Q4710&amp;" "&amp;ФИО!R4710&amp;" "&amp;ФИО!S4710&amp;" "&amp;ФИО!T4710&amp;" "&amp;ФИО!U4710</f>
        <v xml:space="preserve">    </v>
      </c>
      <c r="L4715" s="58"/>
    </row>
    <row r="4716" spans="2:12" ht="26.25" customHeight="1">
      <c r="B4716" s="54"/>
      <c r="C4716" s="52" t="str">
        <f>ФИО!G4711&amp;"  "&amp;ФИО!H4711&amp;"  "&amp;ФИО!I4711</f>
        <v xml:space="preserve">    </v>
      </c>
      <c r="D4716" s="61">
        <f>ФИО!J4711</f>
        <v>0</v>
      </c>
      <c r="E4716" s="61">
        <f>ФИО!K4711</f>
        <v>0</v>
      </c>
      <c r="F4716" s="48">
        <f>ФИО!L4711</f>
        <v>0</v>
      </c>
      <c r="G4716" s="123">
        <f>ФИО!M4711</f>
        <v>0</v>
      </c>
      <c r="H4716" s="125"/>
      <c r="I4716" s="124">
        <f>ФИО!N4711</f>
        <v>0</v>
      </c>
      <c r="J4716" s="57" t="str">
        <f>ФИО!O4711&amp;" "&amp;ФИО!P4711</f>
        <v xml:space="preserve"> </v>
      </c>
      <c r="K4716" s="58" t="str">
        <f>ФИО!Q4711&amp;" "&amp;ФИО!R4711&amp;" "&amp;ФИО!S4711&amp;" "&amp;ФИО!T4711&amp;" "&amp;ФИО!U4711</f>
        <v xml:space="preserve">    </v>
      </c>
      <c r="L4716" s="58"/>
    </row>
    <row r="4717" spans="2:12" ht="26.25" customHeight="1">
      <c r="B4717" s="54"/>
      <c r="C4717" s="52" t="str">
        <f>ФИО!G4712&amp;"  "&amp;ФИО!H4712&amp;"  "&amp;ФИО!I4712</f>
        <v xml:space="preserve">    </v>
      </c>
      <c r="D4717" s="61">
        <f>ФИО!J4712</f>
        <v>0</v>
      </c>
      <c r="E4717" s="61">
        <f>ФИО!K4712</f>
        <v>0</v>
      </c>
      <c r="F4717" s="48">
        <f>ФИО!L4712</f>
        <v>0</v>
      </c>
      <c r="G4717" s="123">
        <f>ФИО!M4712</f>
        <v>0</v>
      </c>
      <c r="H4717" s="125"/>
      <c r="I4717" s="124">
        <f>ФИО!N4712</f>
        <v>0</v>
      </c>
      <c r="J4717" s="57" t="str">
        <f>ФИО!O4712&amp;" "&amp;ФИО!P4712</f>
        <v xml:space="preserve"> </v>
      </c>
      <c r="K4717" s="58" t="str">
        <f>ФИО!Q4712&amp;" "&amp;ФИО!R4712&amp;" "&amp;ФИО!S4712&amp;" "&amp;ФИО!T4712&amp;" "&amp;ФИО!U4712</f>
        <v xml:space="preserve">    </v>
      </c>
      <c r="L4717" s="58"/>
    </row>
    <row r="4718" spans="2:12" ht="26.25" customHeight="1">
      <c r="B4718" s="54"/>
      <c r="C4718" s="52" t="str">
        <f>ФИО!G4713&amp;"  "&amp;ФИО!H4713&amp;"  "&amp;ФИО!I4713</f>
        <v xml:space="preserve">    </v>
      </c>
      <c r="D4718" s="61">
        <f>ФИО!J4713</f>
        <v>0</v>
      </c>
      <c r="E4718" s="61">
        <f>ФИО!K4713</f>
        <v>0</v>
      </c>
      <c r="F4718" s="48">
        <f>ФИО!L4713</f>
        <v>0</v>
      </c>
      <c r="G4718" s="123">
        <f>ФИО!M4713</f>
        <v>0</v>
      </c>
      <c r="H4718" s="125"/>
      <c r="I4718" s="124">
        <f>ФИО!N4713</f>
        <v>0</v>
      </c>
      <c r="J4718" s="57" t="str">
        <f>ФИО!O4713&amp;" "&amp;ФИО!P4713</f>
        <v xml:space="preserve"> </v>
      </c>
      <c r="K4718" s="58" t="str">
        <f>ФИО!Q4713&amp;" "&amp;ФИО!R4713&amp;" "&amp;ФИО!S4713&amp;" "&amp;ФИО!T4713&amp;" "&amp;ФИО!U4713</f>
        <v xml:space="preserve">    </v>
      </c>
      <c r="L4718" s="58"/>
    </row>
    <row r="4719" spans="2:12" ht="26.25" customHeight="1">
      <c r="B4719" s="54"/>
      <c r="C4719" s="52" t="str">
        <f>ФИО!G4714&amp;"  "&amp;ФИО!H4714&amp;"  "&amp;ФИО!I4714</f>
        <v xml:space="preserve">    </v>
      </c>
      <c r="D4719" s="61">
        <f>ФИО!J4714</f>
        <v>0</v>
      </c>
      <c r="E4719" s="61">
        <f>ФИО!K4714</f>
        <v>0</v>
      </c>
      <c r="F4719" s="48">
        <f>ФИО!L4714</f>
        <v>0</v>
      </c>
      <c r="G4719" s="123">
        <f>ФИО!M4714</f>
        <v>0</v>
      </c>
      <c r="H4719" s="125"/>
      <c r="I4719" s="124">
        <f>ФИО!N4714</f>
        <v>0</v>
      </c>
      <c r="J4719" s="57" t="str">
        <f>ФИО!O4714&amp;" "&amp;ФИО!P4714</f>
        <v xml:space="preserve"> </v>
      </c>
      <c r="K4719" s="58" t="str">
        <f>ФИО!Q4714&amp;" "&amp;ФИО!R4714&amp;" "&amp;ФИО!S4714&amp;" "&amp;ФИО!T4714&amp;" "&amp;ФИО!U4714</f>
        <v xml:space="preserve">    </v>
      </c>
      <c r="L4719" s="58"/>
    </row>
    <row r="4720" spans="2:12" ht="26.25" customHeight="1">
      <c r="B4720" s="54"/>
      <c r="C4720" s="52" t="str">
        <f>ФИО!G4715&amp;"  "&amp;ФИО!H4715&amp;"  "&amp;ФИО!I4715</f>
        <v xml:space="preserve">    </v>
      </c>
      <c r="D4720" s="61">
        <f>ФИО!J4715</f>
        <v>0</v>
      </c>
      <c r="E4720" s="61">
        <f>ФИО!K4715</f>
        <v>0</v>
      </c>
      <c r="F4720" s="48">
        <f>ФИО!L4715</f>
        <v>0</v>
      </c>
      <c r="G4720" s="123">
        <f>ФИО!M4715</f>
        <v>0</v>
      </c>
      <c r="H4720" s="125"/>
      <c r="I4720" s="124">
        <f>ФИО!N4715</f>
        <v>0</v>
      </c>
      <c r="J4720" s="57" t="str">
        <f>ФИО!O4715&amp;" "&amp;ФИО!P4715</f>
        <v xml:space="preserve"> </v>
      </c>
      <c r="K4720" s="58" t="str">
        <f>ФИО!Q4715&amp;" "&amp;ФИО!R4715&amp;" "&amp;ФИО!S4715&amp;" "&amp;ФИО!T4715&amp;" "&amp;ФИО!U4715</f>
        <v xml:space="preserve">    </v>
      </c>
      <c r="L4720" s="58"/>
    </row>
    <row r="4721" spans="2:12" ht="26.25" customHeight="1">
      <c r="B4721" s="54"/>
      <c r="C4721" s="52" t="str">
        <f>ФИО!G4716&amp;"  "&amp;ФИО!H4716&amp;"  "&amp;ФИО!I4716</f>
        <v xml:space="preserve">    </v>
      </c>
      <c r="D4721" s="61">
        <f>ФИО!J4716</f>
        <v>0</v>
      </c>
      <c r="E4721" s="61">
        <f>ФИО!K4716</f>
        <v>0</v>
      </c>
      <c r="F4721" s="48">
        <f>ФИО!L4716</f>
        <v>0</v>
      </c>
      <c r="G4721" s="123">
        <f>ФИО!M4716</f>
        <v>0</v>
      </c>
      <c r="H4721" s="125"/>
      <c r="I4721" s="124">
        <f>ФИО!N4716</f>
        <v>0</v>
      </c>
      <c r="J4721" s="57" t="str">
        <f>ФИО!O4716&amp;" "&amp;ФИО!P4716</f>
        <v xml:space="preserve"> </v>
      </c>
      <c r="K4721" s="58" t="str">
        <f>ФИО!Q4716&amp;" "&amp;ФИО!R4716&amp;" "&amp;ФИО!S4716&amp;" "&amp;ФИО!T4716&amp;" "&amp;ФИО!U4716</f>
        <v xml:space="preserve">    </v>
      </c>
      <c r="L4721" s="58"/>
    </row>
    <row r="4722" spans="2:12" ht="26.25" customHeight="1">
      <c r="B4722" s="54"/>
      <c r="C4722" s="52" t="str">
        <f>ФИО!G4717&amp;"  "&amp;ФИО!H4717&amp;"  "&amp;ФИО!I4717</f>
        <v xml:space="preserve">    </v>
      </c>
      <c r="D4722" s="61">
        <f>ФИО!J4717</f>
        <v>0</v>
      </c>
      <c r="E4722" s="61">
        <f>ФИО!K4717</f>
        <v>0</v>
      </c>
      <c r="F4722" s="48">
        <f>ФИО!L4717</f>
        <v>0</v>
      </c>
      <c r="G4722" s="123">
        <f>ФИО!M4717</f>
        <v>0</v>
      </c>
      <c r="H4722" s="125"/>
      <c r="I4722" s="124">
        <f>ФИО!N4717</f>
        <v>0</v>
      </c>
      <c r="J4722" s="57" t="str">
        <f>ФИО!O4717&amp;" "&amp;ФИО!P4717</f>
        <v xml:space="preserve"> </v>
      </c>
      <c r="K4722" s="58" t="str">
        <f>ФИО!Q4717&amp;" "&amp;ФИО!R4717&amp;" "&amp;ФИО!S4717&amp;" "&amp;ФИО!T4717&amp;" "&amp;ФИО!U4717</f>
        <v xml:space="preserve">    </v>
      </c>
      <c r="L4722" s="58"/>
    </row>
    <row r="4723" spans="2:12" ht="26.25" customHeight="1">
      <c r="B4723" s="54"/>
      <c r="C4723" s="52" t="str">
        <f>ФИО!G4718&amp;"  "&amp;ФИО!H4718&amp;"  "&amp;ФИО!I4718</f>
        <v xml:space="preserve">    </v>
      </c>
      <c r="D4723" s="61">
        <f>ФИО!J4718</f>
        <v>0</v>
      </c>
      <c r="E4723" s="61">
        <f>ФИО!K4718</f>
        <v>0</v>
      </c>
      <c r="F4723" s="48">
        <f>ФИО!L4718</f>
        <v>0</v>
      </c>
      <c r="G4723" s="123">
        <f>ФИО!M4718</f>
        <v>0</v>
      </c>
      <c r="H4723" s="125"/>
      <c r="I4723" s="124">
        <f>ФИО!N4718</f>
        <v>0</v>
      </c>
      <c r="J4723" s="57" t="str">
        <f>ФИО!O4718&amp;" "&amp;ФИО!P4718</f>
        <v xml:space="preserve"> </v>
      </c>
      <c r="K4723" s="58" t="str">
        <f>ФИО!Q4718&amp;" "&amp;ФИО!R4718&amp;" "&amp;ФИО!S4718&amp;" "&amp;ФИО!T4718&amp;" "&amp;ФИО!U4718</f>
        <v xml:space="preserve">    </v>
      </c>
      <c r="L4723" s="58"/>
    </row>
    <row r="4724" spans="2:12" ht="26.25" customHeight="1">
      <c r="B4724" s="54"/>
      <c r="C4724" s="52" t="str">
        <f>ФИО!G4719&amp;"  "&amp;ФИО!H4719&amp;"  "&amp;ФИО!I4719</f>
        <v xml:space="preserve">    </v>
      </c>
      <c r="D4724" s="61">
        <f>ФИО!J4719</f>
        <v>0</v>
      </c>
      <c r="E4724" s="61">
        <f>ФИО!K4719</f>
        <v>0</v>
      </c>
      <c r="F4724" s="48">
        <f>ФИО!L4719</f>
        <v>0</v>
      </c>
      <c r="G4724" s="123">
        <f>ФИО!M4719</f>
        <v>0</v>
      </c>
      <c r="H4724" s="125"/>
      <c r="I4724" s="124">
        <f>ФИО!N4719</f>
        <v>0</v>
      </c>
      <c r="J4724" s="57" t="str">
        <f>ФИО!O4719&amp;" "&amp;ФИО!P4719</f>
        <v xml:space="preserve"> </v>
      </c>
      <c r="K4724" s="58" t="str">
        <f>ФИО!Q4719&amp;" "&amp;ФИО!R4719&amp;" "&amp;ФИО!S4719&amp;" "&amp;ФИО!T4719&amp;" "&amp;ФИО!U4719</f>
        <v xml:space="preserve">    </v>
      </c>
      <c r="L4724" s="58"/>
    </row>
    <row r="4725" spans="2:12" ht="26.25" customHeight="1">
      <c r="B4725" s="54"/>
      <c r="C4725" s="52" t="str">
        <f>ФИО!G4720&amp;"  "&amp;ФИО!H4720&amp;"  "&amp;ФИО!I4720</f>
        <v xml:space="preserve">    </v>
      </c>
      <c r="D4725" s="61">
        <f>ФИО!J4720</f>
        <v>0</v>
      </c>
      <c r="E4725" s="61">
        <f>ФИО!K4720</f>
        <v>0</v>
      </c>
      <c r="F4725" s="48">
        <f>ФИО!L4720</f>
        <v>0</v>
      </c>
      <c r="G4725" s="123">
        <f>ФИО!M4720</f>
        <v>0</v>
      </c>
      <c r="H4725" s="125"/>
      <c r="I4725" s="124">
        <f>ФИО!N4720</f>
        <v>0</v>
      </c>
      <c r="J4725" s="57" t="str">
        <f>ФИО!O4720&amp;" "&amp;ФИО!P4720</f>
        <v xml:space="preserve"> </v>
      </c>
      <c r="K4725" s="58" t="str">
        <f>ФИО!Q4720&amp;" "&amp;ФИО!R4720&amp;" "&amp;ФИО!S4720&amp;" "&amp;ФИО!T4720&amp;" "&amp;ФИО!U4720</f>
        <v xml:space="preserve">    </v>
      </c>
      <c r="L4725" s="58"/>
    </row>
    <row r="4726" spans="2:12" ht="26.25" customHeight="1">
      <c r="B4726" s="54"/>
      <c r="C4726" s="52" t="str">
        <f>ФИО!G4721&amp;"  "&amp;ФИО!H4721&amp;"  "&amp;ФИО!I4721</f>
        <v xml:space="preserve">    </v>
      </c>
      <c r="D4726" s="61">
        <f>ФИО!J4721</f>
        <v>0</v>
      </c>
      <c r="E4726" s="61">
        <f>ФИО!K4721</f>
        <v>0</v>
      </c>
      <c r="F4726" s="48">
        <f>ФИО!L4721</f>
        <v>0</v>
      </c>
      <c r="G4726" s="123">
        <f>ФИО!M4721</f>
        <v>0</v>
      </c>
      <c r="H4726" s="125"/>
      <c r="I4726" s="124">
        <f>ФИО!N4721</f>
        <v>0</v>
      </c>
      <c r="J4726" s="57" t="str">
        <f>ФИО!O4721&amp;" "&amp;ФИО!P4721</f>
        <v xml:space="preserve"> </v>
      </c>
      <c r="K4726" s="58" t="str">
        <f>ФИО!Q4721&amp;" "&amp;ФИО!R4721&amp;" "&amp;ФИО!S4721&amp;" "&amp;ФИО!T4721&amp;" "&amp;ФИО!U4721</f>
        <v xml:space="preserve">    </v>
      </c>
      <c r="L4726" s="58"/>
    </row>
    <row r="4727" spans="2:12" ht="26.25" customHeight="1">
      <c r="B4727" s="54"/>
      <c r="C4727" s="52" t="str">
        <f>ФИО!G4722&amp;"  "&amp;ФИО!H4722&amp;"  "&amp;ФИО!I4722</f>
        <v xml:space="preserve">    </v>
      </c>
      <c r="D4727" s="61">
        <f>ФИО!J4722</f>
        <v>0</v>
      </c>
      <c r="E4727" s="61">
        <f>ФИО!K4722</f>
        <v>0</v>
      </c>
      <c r="F4727" s="48">
        <f>ФИО!L4722</f>
        <v>0</v>
      </c>
      <c r="G4727" s="123">
        <f>ФИО!M4722</f>
        <v>0</v>
      </c>
      <c r="H4727" s="125"/>
      <c r="I4727" s="124">
        <f>ФИО!N4722</f>
        <v>0</v>
      </c>
      <c r="J4727" s="57" t="str">
        <f>ФИО!O4722&amp;" "&amp;ФИО!P4722</f>
        <v xml:space="preserve"> </v>
      </c>
      <c r="K4727" s="58" t="str">
        <f>ФИО!Q4722&amp;" "&amp;ФИО!R4722&amp;" "&amp;ФИО!S4722&amp;" "&amp;ФИО!T4722&amp;" "&amp;ФИО!U4722</f>
        <v xml:space="preserve">    </v>
      </c>
      <c r="L4727" s="58"/>
    </row>
    <row r="4728" spans="2:12" ht="26.25" customHeight="1">
      <c r="B4728" s="54"/>
      <c r="C4728" s="52" t="str">
        <f>ФИО!G4723&amp;"  "&amp;ФИО!H4723&amp;"  "&amp;ФИО!I4723</f>
        <v xml:space="preserve">    </v>
      </c>
      <c r="D4728" s="61">
        <f>ФИО!J4723</f>
        <v>0</v>
      </c>
      <c r="E4728" s="61">
        <f>ФИО!K4723</f>
        <v>0</v>
      </c>
      <c r="F4728" s="48">
        <f>ФИО!L4723</f>
        <v>0</v>
      </c>
      <c r="G4728" s="123">
        <f>ФИО!M4723</f>
        <v>0</v>
      </c>
      <c r="H4728" s="125"/>
      <c r="I4728" s="124">
        <f>ФИО!N4723</f>
        <v>0</v>
      </c>
      <c r="J4728" s="57" t="str">
        <f>ФИО!O4723&amp;" "&amp;ФИО!P4723</f>
        <v xml:space="preserve"> </v>
      </c>
      <c r="K4728" s="58" t="str">
        <f>ФИО!Q4723&amp;" "&amp;ФИО!R4723&amp;" "&amp;ФИО!S4723&amp;" "&amp;ФИО!T4723&amp;" "&amp;ФИО!U4723</f>
        <v xml:space="preserve">    </v>
      </c>
      <c r="L4728" s="58"/>
    </row>
    <row r="4729" spans="2:12" ht="26.25" customHeight="1">
      <c r="B4729" s="54"/>
      <c r="C4729" s="52" t="str">
        <f>ФИО!G4724&amp;"  "&amp;ФИО!H4724&amp;"  "&amp;ФИО!I4724</f>
        <v xml:space="preserve">    </v>
      </c>
      <c r="D4729" s="61">
        <f>ФИО!J4724</f>
        <v>0</v>
      </c>
      <c r="E4729" s="61">
        <f>ФИО!K4724</f>
        <v>0</v>
      </c>
      <c r="F4729" s="48">
        <f>ФИО!L4724</f>
        <v>0</v>
      </c>
      <c r="G4729" s="123">
        <f>ФИО!M4724</f>
        <v>0</v>
      </c>
      <c r="H4729" s="125"/>
      <c r="I4729" s="124">
        <f>ФИО!N4724</f>
        <v>0</v>
      </c>
      <c r="J4729" s="57" t="str">
        <f>ФИО!O4724&amp;" "&amp;ФИО!P4724</f>
        <v xml:space="preserve"> </v>
      </c>
      <c r="K4729" s="58" t="str">
        <f>ФИО!Q4724&amp;" "&amp;ФИО!R4724&amp;" "&amp;ФИО!S4724&amp;" "&amp;ФИО!T4724&amp;" "&amp;ФИО!U4724</f>
        <v xml:space="preserve">    </v>
      </c>
      <c r="L4729" s="58"/>
    </row>
    <row r="4730" spans="2:12" ht="26.25" customHeight="1">
      <c r="B4730" s="54"/>
      <c r="C4730" s="52" t="str">
        <f>ФИО!G4725&amp;"  "&amp;ФИО!H4725&amp;"  "&amp;ФИО!I4725</f>
        <v xml:space="preserve">    </v>
      </c>
      <c r="D4730" s="61">
        <f>ФИО!J4725</f>
        <v>0</v>
      </c>
      <c r="E4730" s="61">
        <f>ФИО!K4725</f>
        <v>0</v>
      </c>
      <c r="F4730" s="48">
        <f>ФИО!L4725</f>
        <v>0</v>
      </c>
      <c r="G4730" s="123">
        <f>ФИО!M4725</f>
        <v>0</v>
      </c>
      <c r="H4730" s="125"/>
      <c r="I4730" s="124">
        <f>ФИО!N4725</f>
        <v>0</v>
      </c>
      <c r="J4730" s="57" t="str">
        <f>ФИО!O4725&amp;" "&amp;ФИО!P4725</f>
        <v xml:space="preserve"> </v>
      </c>
      <c r="K4730" s="58" t="str">
        <f>ФИО!Q4725&amp;" "&amp;ФИО!R4725&amp;" "&amp;ФИО!S4725&amp;" "&amp;ФИО!T4725&amp;" "&amp;ФИО!U4725</f>
        <v xml:space="preserve">    </v>
      </c>
      <c r="L4730" s="58"/>
    </row>
    <row r="4731" spans="2:12" ht="26.25" customHeight="1">
      <c r="B4731" s="54"/>
      <c r="C4731" s="52" t="str">
        <f>ФИО!G4726&amp;"  "&amp;ФИО!H4726&amp;"  "&amp;ФИО!I4726</f>
        <v xml:space="preserve">    </v>
      </c>
      <c r="D4731" s="61">
        <f>ФИО!J4726</f>
        <v>0</v>
      </c>
      <c r="E4731" s="61">
        <f>ФИО!K4726</f>
        <v>0</v>
      </c>
      <c r="F4731" s="48">
        <f>ФИО!L4726</f>
        <v>0</v>
      </c>
      <c r="G4731" s="123">
        <f>ФИО!M4726</f>
        <v>0</v>
      </c>
      <c r="H4731" s="125"/>
      <c r="I4731" s="124">
        <f>ФИО!N4726</f>
        <v>0</v>
      </c>
      <c r="J4731" s="57" t="str">
        <f>ФИО!O4726&amp;" "&amp;ФИО!P4726</f>
        <v xml:space="preserve"> </v>
      </c>
      <c r="K4731" s="58" t="str">
        <f>ФИО!Q4726&amp;" "&amp;ФИО!R4726&amp;" "&amp;ФИО!S4726&amp;" "&amp;ФИО!T4726&amp;" "&amp;ФИО!U4726</f>
        <v xml:space="preserve">    </v>
      </c>
      <c r="L4731" s="58"/>
    </row>
    <row r="4732" spans="2:12" ht="26.25" customHeight="1">
      <c r="B4732" s="54"/>
      <c r="C4732" s="52" t="str">
        <f>ФИО!G4727&amp;"  "&amp;ФИО!H4727&amp;"  "&amp;ФИО!I4727</f>
        <v xml:space="preserve">    </v>
      </c>
      <c r="D4732" s="61">
        <f>ФИО!J4727</f>
        <v>0</v>
      </c>
      <c r="E4732" s="61">
        <f>ФИО!K4727</f>
        <v>0</v>
      </c>
      <c r="F4732" s="48">
        <f>ФИО!L4727</f>
        <v>0</v>
      </c>
      <c r="G4732" s="123">
        <f>ФИО!M4727</f>
        <v>0</v>
      </c>
      <c r="H4732" s="125"/>
      <c r="I4732" s="124">
        <f>ФИО!N4727</f>
        <v>0</v>
      </c>
      <c r="J4732" s="57" t="str">
        <f>ФИО!O4727&amp;" "&amp;ФИО!P4727</f>
        <v xml:space="preserve"> </v>
      </c>
      <c r="K4732" s="58" t="str">
        <f>ФИО!Q4727&amp;" "&amp;ФИО!R4727&amp;" "&amp;ФИО!S4727&amp;" "&amp;ФИО!T4727&amp;" "&amp;ФИО!U4727</f>
        <v xml:space="preserve">    </v>
      </c>
      <c r="L4732" s="58"/>
    </row>
    <row r="4733" spans="2:12" ht="26.25" customHeight="1">
      <c r="B4733" s="54"/>
      <c r="C4733" s="52" t="str">
        <f>ФИО!G4728&amp;"  "&amp;ФИО!H4728&amp;"  "&amp;ФИО!I4728</f>
        <v xml:space="preserve">    </v>
      </c>
      <c r="D4733" s="61">
        <f>ФИО!J4728</f>
        <v>0</v>
      </c>
      <c r="E4733" s="61">
        <f>ФИО!K4728</f>
        <v>0</v>
      </c>
      <c r="F4733" s="48">
        <f>ФИО!L4728</f>
        <v>0</v>
      </c>
      <c r="G4733" s="123">
        <f>ФИО!M4728</f>
        <v>0</v>
      </c>
      <c r="H4733" s="125"/>
      <c r="I4733" s="124">
        <f>ФИО!N4728</f>
        <v>0</v>
      </c>
      <c r="J4733" s="57" t="str">
        <f>ФИО!O4728&amp;" "&amp;ФИО!P4728</f>
        <v xml:space="preserve"> </v>
      </c>
      <c r="K4733" s="58" t="str">
        <f>ФИО!Q4728&amp;" "&amp;ФИО!R4728&amp;" "&amp;ФИО!S4728&amp;" "&amp;ФИО!T4728&amp;" "&amp;ФИО!U4728</f>
        <v xml:space="preserve">    </v>
      </c>
      <c r="L4733" s="58"/>
    </row>
    <row r="4734" spans="2:12" ht="26.25" customHeight="1">
      <c r="B4734" s="54"/>
      <c r="C4734" s="52" t="str">
        <f>ФИО!G4729&amp;"  "&amp;ФИО!H4729&amp;"  "&amp;ФИО!I4729</f>
        <v xml:space="preserve">    </v>
      </c>
      <c r="D4734" s="61">
        <f>ФИО!J4729</f>
        <v>0</v>
      </c>
      <c r="E4734" s="61">
        <f>ФИО!K4729</f>
        <v>0</v>
      </c>
      <c r="F4734" s="48">
        <f>ФИО!L4729</f>
        <v>0</v>
      </c>
      <c r="G4734" s="123">
        <f>ФИО!M4729</f>
        <v>0</v>
      </c>
      <c r="H4734" s="125"/>
      <c r="I4734" s="124">
        <f>ФИО!N4729</f>
        <v>0</v>
      </c>
      <c r="J4734" s="57" t="str">
        <f>ФИО!O4729&amp;" "&amp;ФИО!P4729</f>
        <v xml:space="preserve"> </v>
      </c>
      <c r="K4734" s="58" t="str">
        <f>ФИО!Q4729&amp;" "&amp;ФИО!R4729&amp;" "&amp;ФИО!S4729&amp;" "&amp;ФИО!T4729&amp;" "&amp;ФИО!U4729</f>
        <v xml:space="preserve">    </v>
      </c>
      <c r="L4734" s="58"/>
    </row>
    <row r="4735" spans="2:12" ht="26.25" customHeight="1">
      <c r="B4735" s="54"/>
      <c r="C4735" s="52" t="str">
        <f>ФИО!G4730&amp;"  "&amp;ФИО!H4730&amp;"  "&amp;ФИО!I4730</f>
        <v xml:space="preserve">    </v>
      </c>
      <c r="D4735" s="61">
        <f>ФИО!J4730</f>
        <v>0</v>
      </c>
      <c r="E4735" s="61">
        <f>ФИО!K4730</f>
        <v>0</v>
      </c>
      <c r="F4735" s="48">
        <f>ФИО!L4730</f>
        <v>0</v>
      </c>
      <c r="G4735" s="123">
        <f>ФИО!M4730</f>
        <v>0</v>
      </c>
      <c r="H4735" s="125"/>
      <c r="I4735" s="124">
        <f>ФИО!N4730</f>
        <v>0</v>
      </c>
      <c r="J4735" s="57" t="str">
        <f>ФИО!O4730&amp;" "&amp;ФИО!P4730</f>
        <v xml:space="preserve"> </v>
      </c>
      <c r="K4735" s="58" t="str">
        <f>ФИО!Q4730&amp;" "&amp;ФИО!R4730&amp;" "&amp;ФИО!S4730&amp;" "&amp;ФИО!T4730&amp;" "&amp;ФИО!U4730</f>
        <v xml:space="preserve">    </v>
      </c>
      <c r="L4735" s="58"/>
    </row>
    <row r="4736" spans="2:12" ht="26.25" customHeight="1">
      <c r="B4736" s="54"/>
      <c r="C4736" s="52" t="str">
        <f>ФИО!G4731&amp;"  "&amp;ФИО!H4731&amp;"  "&amp;ФИО!I4731</f>
        <v xml:space="preserve">    </v>
      </c>
      <c r="D4736" s="61">
        <f>ФИО!J4731</f>
        <v>0</v>
      </c>
      <c r="E4736" s="61">
        <f>ФИО!K4731</f>
        <v>0</v>
      </c>
      <c r="F4736" s="48">
        <f>ФИО!L4731</f>
        <v>0</v>
      </c>
      <c r="G4736" s="123">
        <f>ФИО!M4731</f>
        <v>0</v>
      </c>
      <c r="H4736" s="125"/>
      <c r="I4736" s="124">
        <f>ФИО!N4731</f>
        <v>0</v>
      </c>
      <c r="J4736" s="57" t="str">
        <f>ФИО!O4731&amp;" "&amp;ФИО!P4731</f>
        <v xml:space="preserve"> </v>
      </c>
      <c r="K4736" s="58" t="str">
        <f>ФИО!Q4731&amp;" "&amp;ФИО!R4731&amp;" "&amp;ФИО!S4731&amp;" "&amp;ФИО!T4731&amp;" "&amp;ФИО!U4731</f>
        <v xml:space="preserve">    </v>
      </c>
      <c r="L4736" s="58"/>
    </row>
    <row r="4737" spans="2:12" ht="26.25" customHeight="1">
      <c r="B4737" s="54"/>
      <c r="C4737" s="52" t="str">
        <f>ФИО!G4732&amp;"  "&amp;ФИО!H4732&amp;"  "&amp;ФИО!I4732</f>
        <v xml:space="preserve">    </v>
      </c>
      <c r="D4737" s="61">
        <f>ФИО!J4732</f>
        <v>0</v>
      </c>
      <c r="E4737" s="61">
        <f>ФИО!K4732</f>
        <v>0</v>
      </c>
      <c r="F4737" s="48">
        <f>ФИО!L4732</f>
        <v>0</v>
      </c>
      <c r="G4737" s="123">
        <f>ФИО!M4732</f>
        <v>0</v>
      </c>
      <c r="H4737" s="125"/>
      <c r="I4737" s="124">
        <f>ФИО!N4732</f>
        <v>0</v>
      </c>
      <c r="J4737" s="57" t="str">
        <f>ФИО!O4732&amp;" "&amp;ФИО!P4732</f>
        <v xml:space="preserve"> </v>
      </c>
      <c r="K4737" s="58" t="str">
        <f>ФИО!Q4732&amp;" "&amp;ФИО!R4732&amp;" "&amp;ФИО!S4732&amp;" "&amp;ФИО!T4732&amp;" "&amp;ФИО!U4732</f>
        <v xml:space="preserve">    </v>
      </c>
      <c r="L4737" s="58"/>
    </row>
    <row r="4738" spans="2:12" ht="26.25" customHeight="1">
      <c r="B4738" s="54"/>
      <c r="C4738" s="52" t="str">
        <f>ФИО!G4733&amp;"  "&amp;ФИО!H4733&amp;"  "&amp;ФИО!I4733</f>
        <v xml:space="preserve">    </v>
      </c>
      <c r="D4738" s="61">
        <f>ФИО!J4733</f>
        <v>0</v>
      </c>
      <c r="E4738" s="61">
        <f>ФИО!K4733</f>
        <v>0</v>
      </c>
      <c r="F4738" s="48">
        <f>ФИО!L4733</f>
        <v>0</v>
      </c>
      <c r="G4738" s="123">
        <f>ФИО!M4733</f>
        <v>0</v>
      </c>
      <c r="H4738" s="125"/>
      <c r="I4738" s="124">
        <f>ФИО!N4733</f>
        <v>0</v>
      </c>
      <c r="J4738" s="57" t="str">
        <f>ФИО!O4733&amp;" "&amp;ФИО!P4733</f>
        <v xml:space="preserve"> </v>
      </c>
      <c r="K4738" s="58" t="str">
        <f>ФИО!Q4733&amp;" "&amp;ФИО!R4733&amp;" "&amp;ФИО!S4733&amp;" "&amp;ФИО!T4733&amp;" "&amp;ФИО!U4733</f>
        <v xml:space="preserve">    </v>
      </c>
      <c r="L4738" s="58"/>
    </row>
    <row r="4739" spans="2:12" ht="26.25" customHeight="1">
      <c r="B4739" s="54"/>
      <c r="C4739" s="52" t="str">
        <f>ФИО!G4734&amp;"  "&amp;ФИО!H4734&amp;"  "&amp;ФИО!I4734</f>
        <v xml:space="preserve">    </v>
      </c>
      <c r="D4739" s="61">
        <f>ФИО!J4734</f>
        <v>0</v>
      </c>
      <c r="E4739" s="61">
        <f>ФИО!K4734</f>
        <v>0</v>
      </c>
      <c r="F4739" s="48">
        <f>ФИО!L4734</f>
        <v>0</v>
      </c>
      <c r="G4739" s="123">
        <f>ФИО!M4734</f>
        <v>0</v>
      </c>
      <c r="H4739" s="125"/>
      <c r="I4739" s="124">
        <f>ФИО!N4734</f>
        <v>0</v>
      </c>
      <c r="J4739" s="57" t="str">
        <f>ФИО!O4734&amp;" "&amp;ФИО!P4734</f>
        <v xml:space="preserve"> </v>
      </c>
      <c r="K4739" s="58" t="str">
        <f>ФИО!Q4734&amp;" "&amp;ФИО!R4734&amp;" "&amp;ФИО!S4734&amp;" "&amp;ФИО!T4734&amp;" "&amp;ФИО!U4734</f>
        <v xml:space="preserve">    </v>
      </c>
      <c r="L4739" s="58"/>
    </row>
    <row r="4740" spans="2:12" ht="26.25" customHeight="1">
      <c r="B4740" s="54"/>
      <c r="C4740" s="52" t="str">
        <f>ФИО!G4735&amp;"  "&amp;ФИО!H4735&amp;"  "&amp;ФИО!I4735</f>
        <v xml:space="preserve">    </v>
      </c>
      <c r="D4740" s="61">
        <f>ФИО!J4735</f>
        <v>0</v>
      </c>
      <c r="E4740" s="61">
        <f>ФИО!K4735</f>
        <v>0</v>
      </c>
      <c r="F4740" s="48">
        <f>ФИО!L4735</f>
        <v>0</v>
      </c>
      <c r="G4740" s="123">
        <f>ФИО!M4735</f>
        <v>0</v>
      </c>
      <c r="H4740" s="125"/>
      <c r="I4740" s="124">
        <f>ФИО!N4735</f>
        <v>0</v>
      </c>
      <c r="J4740" s="57" t="str">
        <f>ФИО!O4735&amp;" "&amp;ФИО!P4735</f>
        <v xml:space="preserve"> </v>
      </c>
      <c r="K4740" s="58" t="str">
        <f>ФИО!Q4735&amp;" "&amp;ФИО!R4735&amp;" "&amp;ФИО!S4735&amp;" "&amp;ФИО!T4735&amp;" "&amp;ФИО!U4735</f>
        <v xml:space="preserve">    </v>
      </c>
      <c r="L4740" s="58"/>
    </row>
    <row r="4741" spans="2:12" ht="26.25" customHeight="1">
      <c r="B4741" s="54"/>
      <c r="C4741" s="52" t="str">
        <f>ФИО!G4736&amp;"  "&amp;ФИО!H4736&amp;"  "&amp;ФИО!I4736</f>
        <v xml:space="preserve">    </v>
      </c>
      <c r="D4741" s="61">
        <f>ФИО!J4736</f>
        <v>0</v>
      </c>
      <c r="E4741" s="61">
        <f>ФИО!K4736</f>
        <v>0</v>
      </c>
      <c r="F4741" s="48">
        <f>ФИО!L4736</f>
        <v>0</v>
      </c>
      <c r="G4741" s="123">
        <f>ФИО!M4736</f>
        <v>0</v>
      </c>
      <c r="H4741" s="125"/>
      <c r="I4741" s="124">
        <f>ФИО!N4736</f>
        <v>0</v>
      </c>
      <c r="J4741" s="57" t="str">
        <f>ФИО!O4736&amp;" "&amp;ФИО!P4736</f>
        <v xml:space="preserve"> </v>
      </c>
      <c r="K4741" s="58" t="str">
        <f>ФИО!Q4736&amp;" "&amp;ФИО!R4736&amp;" "&amp;ФИО!S4736&amp;" "&amp;ФИО!T4736&amp;" "&amp;ФИО!U4736</f>
        <v xml:space="preserve">    </v>
      </c>
      <c r="L4741" s="58"/>
    </row>
    <row r="4742" spans="2:12" ht="26.25" customHeight="1">
      <c r="B4742" s="54"/>
      <c r="C4742" s="52" t="str">
        <f>ФИО!G4737&amp;"  "&amp;ФИО!H4737&amp;"  "&amp;ФИО!I4737</f>
        <v xml:space="preserve">    </v>
      </c>
      <c r="D4742" s="61">
        <f>ФИО!J4737</f>
        <v>0</v>
      </c>
      <c r="E4742" s="61">
        <f>ФИО!K4737</f>
        <v>0</v>
      </c>
      <c r="F4742" s="48">
        <f>ФИО!L4737</f>
        <v>0</v>
      </c>
      <c r="G4742" s="123">
        <f>ФИО!M4737</f>
        <v>0</v>
      </c>
      <c r="H4742" s="125"/>
      <c r="I4742" s="124">
        <f>ФИО!N4737</f>
        <v>0</v>
      </c>
      <c r="J4742" s="57" t="str">
        <f>ФИО!O4737&amp;" "&amp;ФИО!P4737</f>
        <v xml:space="preserve"> </v>
      </c>
      <c r="K4742" s="58" t="str">
        <f>ФИО!Q4737&amp;" "&amp;ФИО!R4737&amp;" "&amp;ФИО!S4737&amp;" "&amp;ФИО!T4737&amp;" "&amp;ФИО!U4737</f>
        <v xml:space="preserve">    </v>
      </c>
      <c r="L4742" s="58"/>
    </row>
    <row r="4743" spans="2:12" ht="26.25" customHeight="1">
      <c r="B4743" s="54"/>
      <c r="C4743" s="52" t="str">
        <f>ФИО!G4738&amp;"  "&amp;ФИО!H4738&amp;"  "&amp;ФИО!I4738</f>
        <v xml:space="preserve">    </v>
      </c>
      <c r="D4743" s="61">
        <f>ФИО!J4738</f>
        <v>0</v>
      </c>
      <c r="E4743" s="61">
        <f>ФИО!K4738</f>
        <v>0</v>
      </c>
      <c r="F4743" s="48">
        <f>ФИО!L4738</f>
        <v>0</v>
      </c>
      <c r="G4743" s="123">
        <f>ФИО!M4738</f>
        <v>0</v>
      </c>
      <c r="H4743" s="125"/>
      <c r="I4743" s="124">
        <f>ФИО!N4738</f>
        <v>0</v>
      </c>
      <c r="J4743" s="57" t="str">
        <f>ФИО!O4738&amp;" "&amp;ФИО!P4738</f>
        <v xml:space="preserve"> </v>
      </c>
      <c r="K4743" s="58" t="str">
        <f>ФИО!Q4738&amp;" "&amp;ФИО!R4738&amp;" "&amp;ФИО!S4738&amp;" "&amp;ФИО!T4738&amp;" "&amp;ФИО!U4738</f>
        <v xml:space="preserve">    </v>
      </c>
      <c r="L4743" s="58"/>
    </row>
    <row r="4744" spans="2:12" ht="26.25" customHeight="1">
      <c r="B4744" s="54"/>
      <c r="C4744" s="52" t="str">
        <f>ФИО!G4739&amp;"  "&amp;ФИО!H4739&amp;"  "&amp;ФИО!I4739</f>
        <v xml:space="preserve">    </v>
      </c>
      <c r="D4744" s="61">
        <f>ФИО!J4739</f>
        <v>0</v>
      </c>
      <c r="E4744" s="61">
        <f>ФИО!K4739</f>
        <v>0</v>
      </c>
      <c r="F4744" s="48">
        <f>ФИО!L4739</f>
        <v>0</v>
      </c>
      <c r="G4744" s="123">
        <f>ФИО!M4739</f>
        <v>0</v>
      </c>
      <c r="H4744" s="125"/>
      <c r="I4744" s="124">
        <f>ФИО!N4739</f>
        <v>0</v>
      </c>
      <c r="J4744" s="57" t="str">
        <f>ФИО!O4739&amp;" "&amp;ФИО!P4739</f>
        <v xml:space="preserve"> </v>
      </c>
      <c r="K4744" s="58" t="str">
        <f>ФИО!Q4739&amp;" "&amp;ФИО!R4739&amp;" "&amp;ФИО!S4739&amp;" "&amp;ФИО!T4739&amp;" "&amp;ФИО!U4739</f>
        <v xml:space="preserve">    </v>
      </c>
      <c r="L4744" s="58"/>
    </row>
    <row r="4745" spans="2:12" ht="26.25" customHeight="1">
      <c r="B4745" s="54"/>
      <c r="C4745" s="52" t="str">
        <f>ФИО!G4740&amp;"  "&amp;ФИО!H4740&amp;"  "&amp;ФИО!I4740</f>
        <v xml:space="preserve">    </v>
      </c>
      <c r="D4745" s="61">
        <f>ФИО!J4740</f>
        <v>0</v>
      </c>
      <c r="E4745" s="61">
        <f>ФИО!K4740</f>
        <v>0</v>
      </c>
      <c r="F4745" s="48">
        <f>ФИО!L4740</f>
        <v>0</v>
      </c>
      <c r="G4745" s="123">
        <f>ФИО!M4740</f>
        <v>0</v>
      </c>
      <c r="H4745" s="125"/>
      <c r="I4745" s="124">
        <f>ФИО!N4740</f>
        <v>0</v>
      </c>
      <c r="J4745" s="57" t="str">
        <f>ФИО!O4740&amp;" "&amp;ФИО!P4740</f>
        <v xml:space="preserve"> </v>
      </c>
      <c r="K4745" s="58" t="str">
        <f>ФИО!Q4740&amp;" "&amp;ФИО!R4740&amp;" "&amp;ФИО!S4740&amp;" "&amp;ФИО!T4740&amp;" "&amp;ФИО!U4740</f>
        <v xml:space="preserve">    </v>
      </c>
      <c r="L4745" s="58"/>
    </row>
    <row r="4746" spans="2:12" ht="26.25" customHeight="1">
      <c r="B4746" s="54"/>
      <c r="C4746" s="52" t="str">
        <f>ФИО!G4741&amp;"  "&amp;ФИО!H4741&amp;"  "&amp;ФИО!I4741</f>
        <v xml:space="preserve">    </v>
      </c>
      <c r="D4746" s="61">
        <f>ФИО!J4741</f>
        <v>0</v>
      </c>
      <c r="E4746" s="61">
        <f>ФИО!K4741</f>
        <v>0</v>
      </c>
      <c r="F4746" s="48">
        <f>ФИО!L4741</f>
        <v>0</v>
      </c>
      <c r="G4746" s="123">
        <f>ФИО!M4741</f>
        <v>0</v>
      </c>
      <c r="H4746" s="125"/>
      <c r="I4746" s="124">
        <f>ФИО!N4741</f>
        <v>0</v>
      </c>
      <c r="J4746" s="57" t="str">
        <f>ФИО!O4741&amp;" "&amp;ФИО!P4741</f>
        <v xml:space="preserve"> </v>
      </c>
      <c r="K4746" s="58" t="str">
        <f>ФИО!Q4741&amp;" "&amp;ФИО!R4741&amp;" "&amp;ФИО!S4741&amp;" "&amp;ФИО!T4741&amp;" "&amp;ФИО!U4741</f>
        <v xml:space="preserve">    </v>
      </c>
      <c r="L4746" s="58"/>
    </row>
    <row r="4747" spans="2:12" ht="26.25" customHeight="1">
      <c r="B4747" s="54"/>
      <c r="C4747" s="52" t="str">
        <f>ФИО!G4742&amp;"  "&amp;ФИО!H4742&amp;"  "&amp;ФИО!I4742</f>
        <v xml:space="preserve">    </v>
      </c>
      <c r="D4747" s="61">
        <f>ФИО!J4742</f>
        <v>0</v>
      </c>
      <c r="E4747" s="61">
        <f>ФИО!K4742</f>
        <v>0</v>
      </c>
      <c r="F4747" s="48">
        <f>ФИО!L4742</f>
        <v>0</v>
      </c>
      <c r="G4747" s="123">
        <f>ФИО!M4742</f>
        <v>0</v>
      </c>
      <c r="H4747" s="125"/>
      <c r="I4747" s="124">
        <f>ФИО!N4742</f>
        <v>0</v>
      </c>
      <c r="J4747" s="57" t="str">
        <f>ФИО!O4742&amp;" "&amp;ФИО!P4742</f>
        <v xml:space="preserve"> </v>
      </c>
      <c r="K4747" s="58" t="str">
        <f>ФИО!Q4742&amp;" "&amp;ФИО!R4742&amp;" "&amp;ФИО!S4742&amp;" "&amp;ФИО!T4742&amp;" "&amp;ФИО!U4742</f>
        <v xml:space="preserve">    </v>
      </c>
      <c r="L4747" s="58"/>
    </row>
    <row r="4748" spans="2:12" ht="26.25" customHeight="1">
      <c r="B4748" s="54"/>
      <c r="C4748" s="52" t="str">
        <f>ФИО!G4743&amp;"  "&amp;ФИО!H4743&amp;"  "&amp;ФИО!I4743</f>
        <v xml:space="preserve">    </v>
      </c>
      <c r="D4748" s="61">
        <f>ФИО!J4743</f>
        <v>0</v>
      </c>
      <c r="E4748" s="61">
        <f>ФИО!K4743</f>
        <v>0</v>
      </c>
      <c r="F4748" s="48">
        <f>ФИО!L4743</f>
        <v>0</v>
      </c>
      <c r="G4748" s="123">
        <f>ФИО!M4743</f>
        <v>0</v>
      </c>
      <c r="H4748" s="125"/>
      <c r="I4748" s="124">
        <f>ФИО!N4743</f>
        <v>0</v>
      </c>
      <c r="J4748" s="57" t="str">
        <f>ФИО!O4743&amp;" "&amp;ФИО!P4743</f>
        <v xml:space="preserve"> </v>
      </c>
      <c r="K4748" s="58" t="str">
        <f>ФИО!Q4743&amp;" "&amp;ФИО!R4743&amp;" "&amp;ФИО!S4743&amp;" "&amp;ФИО!T4743&amp;" "&amp;ФИО!U4743</f>
        <v xml:space="preserve">    </v>
      </c>
      <c r="L4748" s="58"/>
    </row>
    <row r="4749" spans="2:12" ht="26.25" customHeight="1">
      <c r="B4749" s="54"/>
      <c r="C4749" s="52" t="str">
        <f>ФИО!G4744&amp;"  "&amp;ФИО!H4744&amp;"  "&amp;ФИО!I4744</f>
        <v xml:space="preserve">    </v>
      </c>
      <c r="D4749" s="61">
        <f>ФИО!J4744</f>
        <v>0</v>
      </c>
      <c r="E4749" s="61">
        <f>ФИО!K4744</f>
        <v>0</v>
      </c>
      <c r="F4749" s="48">
        <f>ФИО!L4744</f>
        <v>0</v>
      </c>
      <c r="G4749" s="123">
        <f>ФИО!M4744</f>
        <v>0</v>
      </c>
      <c r="H4749" s="125"/>
      <c r="I4749" s="124">
        <f>ФИО!N4744</f>
        <v>0</v>
      </c>
      <c r="J4749" s="57" t="str">
        <f>ФИО!O4744&amp;" "&amp;ФИО!P4744</f>
        <v xml:space="preserve"> </v>
      </c>
      <c r="K4749" s="58" t="str">
        <f>ФИО!Q4744&amp;" "&amp;ФИО!R4744&amp;" "&amp;ФИО!S4744&amp;" "&amp;ФИО!T4744&amp;" "&amp;ФИО!U4744</f>
        <v xml:space="preserve">    </v>
      </c>
      <c r="L4749" s="58"/>
    </row>
    <row r="4750" spans="2:12" ht="26.25" customHeight="1">
      <c r="B4750" s="54"/>
      <c r="C4750" s="52" t="str">
        <f>ФИО!G4745&amp;"  "&amp;ФИО!H4745&amp;"  "&amp;ФИО!I4745</f>
        <v xml:space="preserve">    </v>
      </c>
      <c r="D4750" s="61">
        <f>ФИО!J4745</f>
        <v>0</v>
      </c>
      <c r="E4750" s="61">
        <f>ФИО!K4745</f>
        <v>0</v>
      </c>
      <c r="F4750" s="48">
        <f>ФИО!L4745</f>
        <v>0</v>
      </c>
      <c r="G4750" s="123">
        <f>ФИО!M4745</f>
        <v>0</v>
      </c>
      <c r="H4750" s="125"/>
      <c r="I4750" s="124">
        <f>ФИО!N4745</f>
        <v>0</v>
      </c>
      <c r="J4750" s="57" t="str">
        <f>ФИО!O4745&amp;" "&amp;ФИО!P4745</f>
        <v xml:space="preserve"> </v>
      </c>
      <c r="K4750" s="58" t="str">
        <f>ФИО!Q4745&amp;" "&amp;ФИО!R4745&amp;" "&amp;ФИО!S4745&amp;" "&amp;ФИО!T4745&amp;" "&amp;ФИО!U4745</f>
        <v xml:space="preserve">    </v>
      </c>
      <c r="L4750" s="58"/>
    </row>
    <row r="4751" spans="2:12" ht="26.25" customHeight="1">
      <c r="B4751" s="54"/>
      <c r="C4751" s="52" t="str">
        <f>ФИО!G4746&amp;"  "&amp;ФИО!H4746&amp;"  "&amp;ФИО!I4746</f>
        <v xml:space="preserve">    </v>
      </c>
      <c r="D4751" s="61">
        <f>ФИО!J4746</f>
        <v>0</v>
      </c>
      <c r="E4751" s="61">
        <f>ФИО!K4746</f>
        <v>0</v>
      </c>
      <c r="F4751" s="48">
        <f>ФИО!L4746</f>
        <v>0</v>
      </c>
      <c r="G4751" s="123">
        <f>ФИО!M4746</f>
        <v>0</v>
      </c>
      <c r="H4751" s="125"/>
      <c r="I4751" s="124">
        <f>ФИО!N4746</f>
        <v>0</v>
      </c>
      <c r="J4751" s="57" t="str">
        <f>ФИО!O4746&amp;" "&amp;ФИО!P4746</f>
        <v xml:space="preserve"> </v>
      </c>
      <c r="K4751" s="58" t="str">
        <f>ФИО!Q4746&amp;" "&amp;ФИО!R4746&amp;" "&amp;ФИО!S4746&amp;" "&amp;ФИО!T4746&amp;" "&amp;ФИО!U4746</f>
        <v xml:space="preserve">    </v>
      </c>
      <c r="L4751" s="58"/>
    </row>
    <row r="4752" spans="2:12" ht="26.25" customHeight="1">
      <c r="B4752" s="54"/>
      <c r="C4752" s="52" t="str">
        <f>ФИО!G4747&amp;"  "&amp;ФИО!H4747&amp;"  "&amp;ФИО!I4747</f>
        <v xml:space="preserve">    </v>
      </c>
      <c r="D4752" s="61">
        <f>ФИО!J4747</f>
        <v>0</v>
      </c>
      <c r="E4752" s="61">
        <f>ФИО!K4747</f>
        <v>0</v>
      </c>
      <c r="F4752" s="48">
        <f>ФИО!L4747</f>
        <v>0</v>
      </c>
      <c r="G4752" s="123">
        <f>ФИО!M4747</f>
        <v>0</v>
      </c>
      <c r="H4752" s="125"/>
      <c r="I4752" s="124">
        <f>ФИО!N4747</f>
        <v>0</v>
      </c>
      <c r="J4752" s="57" t="str">
        <f>ФИО!O4747&amp;" "&amp;ФИО!P4747</f>
        <v xml:space="preserve"> </v>
      </c>
      <c r="K4752" s="58" t="str">
        <f>ФИО!Q4747&amp;" "&amp;ФИО!R4747&amp;" "&amp;ФИО!S4747&amp;" "&amp;ФИО!T4747&amp;" "&amp;ФИО!U4747</f>
        <v xml:space="preserve">    </v>
      </c>
      <c r="L4752" s="58"/>
    </row>
    <row r="4753" spans="2:12" ht="26.25" customHeight="1">
      <c r="B4753" s="54"/>
      <c r="C4753" s="52" t="str">
        <f>ФИО!G4748&amp;"  "&amp;ФИО!H4748&amp;"  "&amp;ФИО!I4748</f>
        <v xml:space="preserve">    </v>
      </c>
      <c r="D4753" s="61">
        <f>ФИО!J4748</f>
        <v>0</v>
      </c>
      <c r="E4753" s="61">
        <f>ФИО!K4748</f>
        <v>0</v>
      </c>
      <c r="F4753" s="48">
        <f>ФИО!L4748</f>
        <v>0</v>
      </c>
      <c r="G4753" s="123">
        <f>ФИО!M4748</f>
        <v>0</v>
      </c>
      <c r="H4753" s="125"/>
      <c r="I4753" s="124">
        <f>ФИО!N4748</f>
        <v>0</v>
      </c>
      <c r="J4753" s="57" t="str">
        <f>ФИО!O4748&amp;" "&amp;ФИО!P4748</f>
        <v xml:space="preserve"> </v>
      </c>
      <c r="K4753" s="58" t="str">
        <f>ФИО!Q4748&amp;" "&amp;ФИО!R4748&amp;" "&amp;ФИО!S4748&amp;" "&amp;ФИО!T4748&amp;" "&amp;ФИО!U4748</f>
        <v xml:space="preserve">    </v>
      </c>
      <c r="L4753" s="58"/>
    </row>
    <row r="4754" spans="2:12" ht="26.25" customHeight="1">
      <c r="B4754" s="54"/>
      <c r="C4754" s="52" t="str">
        <f>ФИО!G4749&amp;"  "&amp;ФИО!H4749&amp;"  "&amp;ФИО!I4749</f>
        <v xml:space="preserve">    </v>
      </c>
      <c r="D4754" s="61">
        <f>ФИО!J4749</f>
        <v>0</v>
      </c>
      <c r="E4754" s="61">
        <f>ФИО!K4749</f>
        <v>0</v>
      </c>
      <c r="F4754" s="48">
        <f>ФИО!L4749</f>
        <v>0</v>
      </c>
      <c r="G4754" s="123">
        <f>ФИО!M4749</f>
        <v>0</v>
      </c>
      <c r="H4754" s="125"/>
      <c r="I4754" s="124">
        <f>ФИО!N4749</f>
        <v>0</v>
      </c>
      <c r="J4754" s="57" t="str">
        <f>ФИО!O4749&amp;" "&amp;ФИО!P4749</f>
        <v xml:space="preserve"> </v>
      </c>
      <c r="K4754" s="58" t="str">
        <f>ФИО!Q4749&amp;" "&amp;ФИО!R4749&amp;" "&amp;ФИО!S4749&amp;" "&amp;ФИО!T4749&amp;" "&amp;ФИО!U4749</f>
        <v xml:space="preserve">    </v>
      </c>
      <c r="L4754" s="58"/>
    </row>
    <row r="4755" spans="2:12" ht="26.25" customHeight="1">
      <c r="B4755" s="54"/>
      <c r="C4755" s="52" t="str">
        <f>ФИО!G4750&amp;"  "&amp;ФИО!H4750&amp;"  "&amp;ФИО!I4750</f>
        <v xml:space="preserve">    </v>
      </c>
      <c r="D4755" s="61">
        <f>ФИО!J4750</f>
        <v>0</v>
      </c>
      <c r="E4755" s="61">
        <f>ФИО!K4750</f>
        <v>0</v>
      </c>
      <c r="F4755" s="48">
        <f>ФИО!L4750</f>
        <v>0</v>
      </c>
      <c r="G4755" s="123">
        <f>ФИО!M4750</f>
        <v>0</v>
      </c>
      <c r="H4755" s="125"/>
      <c r="I4755" s="124">
        <f>ФИО!N4750</f>
        <v>0</v>
      </c>
      <c r="J4755" s="57" t="str">
        <f>ФИО!O4750&amp;" "&amp;ФИО!P4750</f>
        <v xml:space="preserve"> </v>
      </c>
      <c r="K4755" s="58" t="str">
        <f>ФИО!Q4750&amp;" "&amp;ФИО!R4750&amp;" "&amp;ФИО!S4750&amp;" "&amp;ФИО!T4750&amp;" "&amp;ФИО!U4750</f>
        <v xml:space="preserve">    </v>
      </c>
      <c r="L4755" s="58"/>
    </row>
    <row r="4756" spans="2:12" ht="26.25" customHeight="1">
      <c r="B4756" s="54"/>
      <c r="C4756" s="52" t="str">
        <f>ФИО!G4751&amp;"  "&amp;ФИО!H4751&amp;"  "&amp;ФИО!I4751</f>
        <v xml:space="preserve">    </v>
      </c>
      <c r="D4756" s="61">
        <f>ФИО!J4751</f>
        <v>0</v>
      </c>
      <c r="E4756" s="61">
        <f>ФИО!K4751</f>
        <v>0</v>
      </c>
      <c r="F4756" s="48">
        <f>ФИО!L4751</f>
        <v>0</v>
      </c>
      <c r="G4756" s="123">
        <f>ФИО!M4751</f>
        <v>0</v>
      </c>
      <c r="H4756" s="125"/>
      <c r="I4756" s="124">
        <f>ФИО!N4751</f>
        <v>0</v>
      </c>
      <c r="J4756" s="57" t="str">
        <f>ФИО!O4751&amp;" "&amp;ФИО!P4751</f>
        <v xml:space="preserve"> </v>
      </c>
      <c r="K4756" s="58" t="str">
        <f>ФИО!Q4751&amp;" "&amp;ФИО!R4751&amp;" "&amp;ФИО!S4751&amp;" "&amp;ФИО!T4751&amp;" "&amp;ФИО!U4751</f>
        <v xml:space="preserve">    </v>
      </c>
      <c r="L4756" s="58"/>
    </row>
    <row r="4757" spans="2:12" ht="26.25" customHeight="1">
      <c r="B4757" s="54"/>
      <c r="C4757" s="52" t="str">
        <f>ФИО!G4752&amp;"  "&amp;ФИО!H4752&amp;"  "&amp;ФИО!I4752</f>
        <v xml:space="preserve">    </v>
      </c>
      <c r="D4757" s="61">
        <f>ФИО!J4752</f>
        <v>0</v>
      </c>
      <c r="E4757" s="61">
        <f>ФИО!K4752</f>
        <v>0</v>
      </c>
      <c r="F4757" s="48">
        <f>ФИО!L4752</f>
        <v>0</v>
      </c>
      <c r="G4757" s="123">
        <f>ФИО!M4752</f>
        <v>0</v>
      </c>
      <c r="H4757" s="125"/>
      <c r="I4757" s="124">
        <f>ФИО!N4752</f>
        <v>0</v>
      </c>
      <c r="J4757" s="57" t="str">
        <f>ФИО!O4752&amp;" "&amp;ФИО!P4752</f>
        <v xml:space="preserve"> </v>
      </c>
      <c r="K4757" s="58" t="str">
        <f>ФИО!Q4752&amp;" "&amp;ФИО!R4752&amp;" "&amp;ФИО!S4752&amp;" "&amp;ФИО!T4752&amp;" "&amp;ФИО!U4752</f>
        <v xml:space="preserve">    </v>
      </c>
      <c r="L4757" s="58"/>
    </row>
    <row r="4758" spans="2:12" ht="26.25" customHeight="1">
      <c r="B4758" s="54"/>
      <c r="C4758" s="52" t="str">
        <f>ФИО!G4753&amp;"  "&amp;ФИО!H4753&amp;"  "&amp;ФИО!I4753</f>
        <v xml:space="preserve">    </v>
      </c>
      <c r="D4758" s="61">
        <f>ФИО!J4753</f>
        <v>0</v>
      </c>
      <c r="E4758" s="61">
        <f>ФИО!K4753</f>
        <v>0</v>
      </c>
      <c r="F4758" s="48">
        <f>ФИО!L4753</f>
        <v>0</v>
      </c>
      <c r="G4758" s="123">
        <f>ФИО!M4753</f>
        <v>0</v>
      </c>
      <c r="H4758" s="125"/>
      <c r="I4758" s="124">
        <f>ФИО!N4753</f>
        <v>0</v>
      </c>
      <c r="J4758" s="57" t="str">
        <f>ФИО!O4753&amp;" "&amp;ФИО!P4753</f>
        <v xml:space="preserve"> </v>
      </c>
      <c r="K4758" s="58" t="str">
        <f>ФИО!Q4753&amp;" "&amp;ФИО!R4753&amp;" "&amp;ФИО!S4753&amp;" "&amp;ФИО!T4753&amp;" "&amp;ФИО!U4753</f>
        <v xml:space="preserve">    </v>
      </c>
      <c r="L4758" s="58"/>
    </row>
    <row r="4759" spans="2:12" ht="26.25" customHeight="1">
      <c r="B4759" s="54"/>
      <c r="C4759" s="52" t="str">
        <f>ФИО!G4754&amp;"  "&amp;ФИО!H4754&amp;"  "&amp;ФИО!I4754</f>
        <v xml:space="preserve">    </v>
      </c>
      <c r="D4759" s="61">
        <f>ФИО!J4754</f>
        <v>0</v>
      </c>
      <c r="E4759" s="61">
        <f>ФИО!K4754</f>
        <v>0</v>
      </c>
      <c r="F4759" s="48">
        <f>ФИО!L4754</f>
        <v>0</v>
      </c>
      <c r="G4759" s="123">
        <f>ФИО!M4754</f>
        <v>0</v>
      </c>
      <c r="H4759" s="125"/>
      <c r="I4759" s="124">
        <f>ФИО!N4754</f>
        <v>0</v>
      </c>
      <c r="J4759" s="57" t="str">
        <f>ФИО!O4754&amp;" "&amp;ФИО!P4754</f>
        <v xml:space="preserve"> </v>
      </c>
      <c r="K4759" s="58" t="str">
        <f>ФИО!Q4754&amp;" "&amp;ФИО!R4754&amp;" "&amp;ФИО!S4754&amp;" "&amp;ФИО!T4754&amp;" "&amp;ФИО!U4754</f>
        <v xml:space="preserve">    </v>
      </c>
      <c r="L4759" s="58"/>
    </row>
    <row r="4760" spans="2:12" ht="26.25" customHeight="1">
      <c r="B4760" s="54"/>
      <c r="C4760" s="52" t="str">
        <f>ФИО!G4755&amp;"  "&amp;ФИО!H4755&amp;"  "&amp;ФИО!I4755</f>
        <v xml:space="preserve">    </v>
      </c>
      <c r="D4760" s="61">
        <f>ФИО!J4755</f>
        <v>0</v>
      </c>
      <c r="E4760" s="61">
        <f>ФИО!K4755</f>
        <v>0</v>
      </c>
      <c r="F4760" s="48">
        <f>ФИО!L4755</f>
        <v>0</v>
      </c>
      <c r="G4760" s="123">
        <f>ФИО!M4755</f>
        <v>0</v>
      </c>
      <c r="H4760" s="125"/>
      <c r="I4760" s="124">
        <f>ФИО!N4755</f>
        <v>0</v>
      </c>
      <c r="J4760" s="57" t="str">
        <f>ФИО!O4755&amp;" "&amp;ФИО!P4755</f>
        <v xml:space="preserve"> </v>
      </c>
      <c r="K4760" s="58" t="str">
        <f>ФИО!Q4755&amp;" "&amp;ФИО!R4755&amp;" "&amp;ФИО!S4755&amp;" "&amp;ФИО!T4755&amp;" "&amp;ФИО!U4755</f>
        <v xml:space="preserve">    </v>
      </c>
      <c r="L4760" s="58"/>
    </row>
    <row r="4761" spans="2:12" ht="26.25" customHeight="1">
      <c r="B4761" s="54"/>
      <c r="C4761" s="52" t="str">
        <f>ФИО!G4756&amp;"  "&amp;ФИО!H4756&amp;"  "&amp;ФИО!I4756</f>
        <v xml:space="preserve">    </v>
      </c>
      <c r="D4761" s="61">
        <f>ФИО!J4756</f>
        <v>0</v>
      </c>
      <c r="E4761" s="61">
        <f>ФИО!K4756</f>
        <v>0</v>
      </c>
      <c r="F4761" s="48">
        <f>ФИО!L4756</f>
        <v>0</v>
      </c>
      <c r="G4761" s="123">
        <f>ФИО!M4756</f>
        <v>0</v>
      </c>
      <c r="H4761" s="125"/>
      <c r="I4761" s="124">
        <f>ФИО!N4756</f>
        <v>0</v>
      </c>
      <c r="J4761" s="57" t="str">
        <f>ФИО!O4756&amp;" "&amp;ФИО!P4756</f>
        <v xml:space="preserve"> </v>
      </c>
      <c r="K4761" s="58" t="str">
        <f>ФИО!Q4756&amp;" "&amp;ФИО!R4756&amp;" "&amp;ФИО!S4756&amp;" "&amp;ФИО!T4756&amp;" "&amp;ФИО!U4756</f>
        <v xml:space="preserve">    </v>
      </c>
      <c r="L4761" s="58"/>
    </row>
    <row r="4762" spans="2:12" ht="26.25" customHeight="1">
      <c r="B4762" s="54"/>
      <c r="C4762" s="52" t="str">
        <f>ФИО!G4757&amp;"  "&amp;ФИО!H4757&amp;"  "&amp;ФИО!I4757</f>
        <v xml:space="preserve">    </v>
      </c>
      <c r="D4762" s="61">
        <f>ФИО!J4757</f>
        <v>0</v>
      </c>
      <c r="E4762" s="61">
        <f>ФИО!K4757</f>
        <v>0</v>
      </c>
      <c r="F4762" s="48">
        <f>ФИО!L4757</f>
        <v>0</v>
      </c>
      <c r="G4762" s="123">
        <f>ФИО!M4757</f>
        <v>0</v>
      </c>
      <c r="H4762" s="125"/>
      <c r="I4762" s="124">
        <f>ФИО!N4757</f>
        <v>0</v>
      </c>
      <c r="J4762" s="57" t="str">
        <f>ФИО!O4757&amp;" "&amp;ФИО!P4757</f>
        <v xml:space="preserve"> </v>
      </c>
      <c r="K4762" s="58" t="str">
        <f>ФИО!Q4757&amp;" "&amp;ФИО!R4757&amp;" "&amp;ФИО!S4757&amp;" "&amp;ФИО!T4757&amp;" "&amp;ФИО!U4757</f>
        <v xml:space="preserve">    </v>
      </c>
      <c r="L4762" s="58"/>
    </row>
    <row r="4763" spans="2:12" ht="26.25" customHeight="1">
      <c r="B4763" s="54"/>
      <c r="C4763" s="52" t="str">
        <f>ФИО!G4758&amp;"  "&amp;ФИО!H4758&amp;"  "&amp;ФИО!I4758</f>
        <v xml:space="preserve">    </v>
      </c>
      <c r="D4763" s="61">
        <f>ФИО!J4758</f>
        <v>0</v>
      </c>
      <c r="E4763" s="61">
        <f>ФИО!K4758</f>
        <v>0</v>
      </c>
      <c r="F4763" s="48">
        <f>ФИО!L4758</f>
        <v>0</v>
      </c>
      <c r="G4763" s="123">
        <f>ФИО!M4758</f>
        <v>0</v>
      </c>
      <c r="H4763" s="125"/>
      <c r="I4763" s="124">
        <f>ФИО!N4758</f>
        <v>0</v>
      </c>
      <c r="J4763" s="57" t="str">
        <f>ФИО!O4758&amp;" "&amp;ФИО!P4758</f>
        <v xml:space="preserve"> </v>
      </c>
      <c r="K4763" s="58" t="str">
        <f>ФИО!Q4758&amp;" "&amp;ФИО!R4758&amp;" "&amp;ФИО!S4758&amp;" "&amp;ФИО!T4758&amp;" "&amp;ФИО!U4758</f>
        <v xml:space="preserve">    </v>
      </c>
      <c r="L4763" s="58"/>
    </row>
    <row r="4764" spans="2:12" ht="26.25" customHeight="1">
      <c r="B4764" s="54"/>
      <c r="C4764" s="52" t="str">
        <f>ФИО!G4759&amp;"  "&amp;ФИО!H4759&amp;"  "&amp;ФИО!I4759</f>
        <v xml:space="preserve">    </v>
      </c>
      <c r="D4764" s="61">
        <f>ФИО!J4759</f>
        <v>0</v>
      </c>
      <c r="E4764" s="61">
        <f>ФИО!K4759</f>
        <v>0</v>
      </c>
      <c r="F4764" s="48">
        <f>ФИО!L4759</f>
        <v>0</v>
      </c>
      <c r="G4764" s="123">
        <f>ФИО!M4759</f>
        <v>0</v>
      </c>
      <c r="H4764" s="125"/>
      <c r="I4764" s="124">
        <f>ФИО!N4759</f>
        <v>0</v>
      </c>
      <c r="J4764" s="57" t="str">
        <f>ФИО!O4759&amp;" "&amp;ФИО!P4759</f>
        <v xml:space="preserve"> </v>
      </c>
      <c r="K4764" s="58" t="str">
        <f>ФИО!Q4759&amp;" "&amp;ФИО!R4759&amp;" "&amp;ФИО!S4759&amp;" "&amp;ФИО!T4759&amp;" "&amp;ФИО!U4759</f>
        <v xml:space="preserve">    </v>
      </c>
      <c r="L4764" s="58"/>
    </row>
    <row r="4765" spans="2:12" ht="26.25" customHeight="1">
      <c r="B4765" s="54"/>
      <c r="C4765" s="52" t="str">
        <f>ФИО!G4760&amp;"  "&amp;ФИО!H4760&amp;"  "&amp;ФИО!I4760</f>
        <v xml:space="preserve">    </v>
      </c>
      <c r="D4765" s="61">
        <f>ФИО!J4760</f>
        <v>0</v>
      </c>
      <c r="E4765" s="61">
        <f>ФИО!K4760</f>
        <v>0</v>
      </c>
      <c r="F4765" s="48">
        <f>ФИО!L4760</f>
        <v>0</v>
      </c>
      <c r="G4765" s="123">
        <f>ФИО!M4760</f>
        <v>0</v>
      </c>
      <c r="H4765" s="125"/>
      <c r="I4765" s="124">
        <f>ФИО!N4760</f>
        <v>0</v>
      </c>
      <c r="J4765" s="57" t="str">
        <f>ФИО!O4760&amp;" "&amp;ФИО!P4760</f>
        <v xml:space="preserve"> </v>
      </c>
      <c r="K4765" s="58" t="str">
        <f>ФИО!Q4760&amp;" "&amp;ФИО!R4760&amp;" "&amp;ФИО!S4760&amp;" "&amp;ФИО!T4760&amp;" "&amp;ФИО!U4760</f>
        <v xml:space="preserve">    </v>
      </c>
      <c r="L4765" s="58"/>
    </row>
    <row r="4766" spans="2:12" ht="26.25" customHeight="1">
      <c r="B4766" s="54"/>
      <c r="C4766" s="52" t="str">
        <f>ФИО!G4761&amp;"  "&amp;ФИО!H4761&amp;"  "&amp;ФИО!I4761</f>
        <v xml:space="preserve">    </v>
      </c>
      <c r="D4766" s="61">
        <f>ФИО!J4761</f>
        <v>0</v>
      </c>
      <c r="E4766" s="61">
        <f>ФИО!K4761</f>
        <v>0</v>
      </c>
      <c r="F4766" s="48">
        <f>ФИО!L4761</f>
        <v>0</v>
      </c>
      <c r="G4766" s="123">
        <f>ФИО!M4761</f>
        <v>0</v>
      </c>
      <c r="H4766" s="125"/>
      <c r="I4766" s="124">
        <f>ФИО!N4761</f>
        <v>0</v>
      </c>
      <c r="J4766" s="57" t="str">
        <f>ФИО!O4761&amp;" "&amp;ФИО!P4761</f>
        <v xml:space="preserve"> </v>
      </c>
      <c r="K4766" s="58" t="str">
        <f>ФИО!Q4761&amp;" "&amp;ФИО!R4761&amp;" "&amp;ФИО!S4761&amp;" "&amp;ФИО!T4761&amp;" "&amp;ФИО!U4761</f>
        <v xml:space="preserve">    </v>
      </c>
      <c r="L4766" s="58"/>
    </row>
    <row r="4767" spans="2:12" ht="26.25" customHeight="1">
      <c r="B4767" s="54"/>
      <c r="C4767" s="52" t="str">
        <f>ФИО!G4762&amp;"  "&amp;ФИО!H4762&amp;"  "&amp;ФИО!I4762</f>
        <v xml:space="preserve">    </v>
      </c>
      <c r="D4767" s="61">
        <f>ФИО!J4762</f>
        <v>0</v>
      </c>
      <c r="E4767" s="61">
        <f>ФИО!K4762</f>
        <v>0</v>
      </c>
      <c r="F4767" s="48">
        <f>ФИО!L4762</f>
        <v>0</v>
      </c>
      <c r="G4767" s="123">
        <f>ФИО!M4762</f>
        <v>0</v>
      </c>
      <c r="H4767" s="125"/>
      <c r="I4767" s="124">
        <f>ФИО!N4762</f>
        <v>0</v>
      </c>
      <c r="J4767" s="57" t="str">
        <f>ФИО!O4762&amp;" "&amp;ФИО!P4762</f>
        <v xml:space="preserve"> </v>
      </c>
      <c r="K4767" s="58" t="str">
        <f>ФИО!Q4762&amp;" "&amp;ФИО!R4762&amp;" "&amp;ФИО!S4762&amp;" "&amp;ФИО!T4762&amp;" "&amp;ФИО!U4762</f>
        <v xml:space="preserve">    </v>
      </c>
      <c r="L4767" s="58"/>
    </row>
    <row r="4768" spans="2:12" ht="26.25" customHeight="1">
      <c r="B4768" s="54"/>
      <c r="C4768" s="52" t="str">
        <f>ФИО!G4763&amp;"  "&amp;ФИО!H4763&amp;"  "&amp;ФИО!I4763</f>
        <v xml:space="preserve">    </v>
      </c>
      <c r="D4768" s="61">
        <f>ФИО!J4763</f>
        <v>0</v>
      </c>
      <c r="E4768" s="61">
        <f>ФИО!K4763</f>
        <v>0</v>
      </c>
      <c r="F4768" s="48">
        <f>ФИО!L4763</f>
        <v>0</v>
      </c>
      <c r="G4768" s="123">
        <f>ФИО!M4763</f>
        <v>0</v>
      </c>
      <c r="H4768" s="125"/>
      <c r="I4768" s="124">
        <f>ФИО!N4763</f>
        <v>0</v>
      </c>
      <c r="J4768" s="57" t="str">
        <f>ФИО!O4763&amp;" "&amp;ФИО!P4763</f>
        <v xml:space="preserve"> </v>
      </c>
      <c r="K4768" s="58" t="str">
        <f>ФИО!Q4763&amp;" "&amp;ФИО!R4763&amp;" "&amp;ФИО!S4763&amp;" "&amp;ФИО!T4763&amp;" "&amp;ФИО!U4763</f>
        <v xml:space="preserve">    </v>
      </c>
      <c r="L4768" s="58"/>
    </row>
    <row r="4769" spans="2:12" ht="26.25" customHeight="1">
      <c r="B4769" s="54"/>
      <c r="C4769" s="52" t="str">
        <f>ФИО!G4764&amp;"  "&amp;ФИО!H4764&amp;"  "&amp;ФИО!I4764</f>
        <v xml:space="preserve">    </v>
      </c>
      <c r="D4769" s="61">
        <f>ФИО!J4764</f>
        <v>0</v>
      </c>
      <c r="E4769" s="61">
        <f>ФИО!K4764</f>
        <v>0</v>
      </c>
      <c r="F4769" s="48">
        <f>ФИО!L4764</f>
        <v>0</v>
      </c>
      <c r="G4769" s="123">
        <f>ФИО!M4764</f>
        <v>0</v>
      </c>
      <c r="H4769" s="125"/>
      <c r="I4769" s="124">
        <f>ФИО!N4764</f>
        <v>0</v>
      </c>
      <c r="J4769" s="57" t="str">
        <f>ФИО!O4764&amp;" "&amp;ФИО!P4764</f>
        <v xml:space="preserve"> </v>
      </c>
      <c r="K4769" s="58" t="str">
        <f>ФИО!Q4764&amp;" "&amp;ФИО!R4764&amp;" "&amp;ФИО!S4764&amp;" "&amp;ФИО!T4764&amp;" "&amp;ФИО!U4764</f>
        <v xml:space="preserve">    </v>
      </c>
      <c r="L4769" s="58"/>
    </row>
    <row r="4770" spans="2:12" ht="26.25" customHeight="1">
      <c r="B4770" s="54"/>
      <c r="C4770" s="52" t="str">
        <f>ФИО!G4765&amp;"  "&amp;ФИО!H4765&amp;"  "&amp;ФИО!I4765</f>
        <v xml:space="preserve">    </v>
      </c>
      <c r="D4770" s="61">
        <f>ФИО!J4765</f>
        <v>0</v>
      </c>
      <c r="E4770" s="61">
        <f>ФИО!K4765</f>
        <v>0</v>
      </c>
      <c r="F4770" s="48">
        <f>ФИО!L4765</f>
        <v>0</v>
      </c>
      <c r="G4770" s="123">
        <f>ФИО!M4765</f>
        <v>0</v>
      </c>
      <c r="H4770" s="125"/>
      <c r="I4770" s="124">
        <f>ФИО!N4765</f>
        <v>0</v>
      </c>
      <c r="J4770" s="57" t="str">
        <f>ФИО!O4765&amp;" "&amp;ФИО!P4765</f>
        <v xml:space="preserve"> </v>
      </c>
      <c r="K4770" s="58" t="str">
        <f>ФИО!Q4765&amp;" "&amp;ФИО!R4765&amp;" "&amp;ФИО!S4765&amp;" "&amp;ФИО!T4765&amp;" "&amp;ФИО!U4765</f>
        <v xml:space="preserve">    </v>
      </c>
      <c r="L4770" s="58"/>
    </row>
    <row r="4771" spans="2:12" ht="26.25" customHeight="1">
      <c r="B4771" s="54"/>
      <c r="C4771" s="52" t="str">
        <f>ФИО!G4766&amp;"  "&amp;ФИО!H4766&amp;"  "&amp;ФИО!I4766</f>
        <v xml:space="preserve">    </v>
      </c>
      <c r="D4771" s="61">
        <f>ФИО!J4766</f>
        <v>0</v>
      </c>
      <c r="E4771" s="61">
        <f>ФИО!K4766</f>
        <v>0</v>
      </c>
      <c r="F4771" s="48">
        <f>ФИО!L4766</f>
        <v>0</v>
      </c>
      <c r="G4771" s="123">
        <f>ФИО!M4766</f>
        <v>0</v>
      </c>
      <c r="H4771" s="125"/>
      <c r="I4771" s="124">
        <f>ФИО!N4766</f>
        <v>0</v>
      </c>
      <c r="J4771" s="57" t="str">
        <f>ФИО!O4766&amp;" "&amp;ФИО!P4766</f>
        <v xml:space="preserve"> </v>
      </c>
      <c r="K4771" s="58" t="str">
        <f>ФИО!Q4766&amp;" "&amp;ФИО!R4766&amp;" "&amp;ФИО!S4766&amp;" "&amp;ФИО!T4766&amp;" "&amp;ФИО!U4766</f>
        <v xml:space="preserve">    </v>
      </c>
      <c r="L4771" s="58"/>
    </row>
    <row r="4772" spans="2:12" ht="26.25" customHeight="1">
      <c r="B4772" s="54"/>
      <c r="C4772" s="52" t="str">
        <f>ФИО!G4767&amp;"  "&amp;ФИО!H4767&amp;"  "&amp;ФИО!I4767</f>
        <v xml:space="preserve">    </v>
      </c>
      <c r="D4772" s="61">
        <f>ФИО!J4767</f>
        <v>0</v>
      </c>
      <c r="E4772" s="61">
        <f>ФИО!K4767</f>
        <v>0</v>
      </c>
      <c r="F4772" s="48">
        <f>ФИО!L4767</f>
        <v>0</v>
      </c>
      <c r="G4772" s="123">
        <f>ФИО!M4767</f>
        <v>0</v>
      </c>
      <c r="H4772" s="125"/>
      <c r="I4772" s="124">
        <f>ФИО!N4767</f>
        <v>0</v>
      </c>
      <c r="J4772" s="57" t="str">
        <f>ФИО!O4767&amp;" "&amp;ФИО!P4767</f>
        <v xml:space="preserve"> </v>
      </c>
      <c r="K4772" s="58" t="str">
        <f>ФИО!Q4767&amp;" "&amp;ФИО!R4767&amp;" "&amp;ФИО!S4767&amp;" "&amp;ФИО!T4767&amp;" "&amp;ФИО!U4767</f>
        <v xml:space="preserve">    </v>
      </c>
      <c r="L4772" s="58"/>
    </row>
    <row r="4773" spans="2:12" ht="26.25" customHeight="1">
      <c r="B4773" s="54"/>
      <c r="C4773" s="52" t="str">
        <f>ФИО!G4768&amp;"  "&amp;ФИО!H4768&amp;"  "&amp;ФИО!I4768</f>
        <v xml:space="preserve">    </v>
      </c>
      <c r="D4773" s="61">
        <f>ФИО!J4768</f>
        <v>0</v>
      </c>
      <c r="E4773" s="61">
        <f>ФИО!K4768</f>
        <v>0</v>
      </c>
      <c r="F4773" s="48">
        <f>ФИО!L4768</f>
        <v>0</v>
      </c>
      <c r="G4773" s="123">
        <f>ФИО!M4768</f>
        <v>0</v>
      </c>
      <c r="H4773" s="125"/>
      <c r="I4773" s="124">
        <f>ФИО!N4768</f>
        <v>0</v>
      </c>
      <c r="J4773" s="57" t="str">
        <f>ФИО!O4768&amp;" "&amp;ФИО!P4768</f>
        <v xml:space="preserve"> </v>
      </c>
      <c r="K4773" s="58" t="str">
        <f>ФИО!Q4768&amp;" "&amp;ФИО!R4768&amp;" "&amp;ФИО!S4768&amp;" "&amp;ФИО!T4768&amp;" "&amp;ФИО!U4768</f>
        <v xml:space="preserve">    </v>
      </c>
      <c r="L4773" s="58"/>
    </row>
    <row r="4774" spans="2:12" ht="26.25" customHeight="1">
      <c r="B4774" s="54"/>
      <c r="C4774" s="52" t="str">
        <f>ФИО!G4769&amp;"  "&amp;ФИО!H4769&amp;"  "&amp;ФИО!I4769</f>
        <v xml:space="preserve">    </v>
      </c>
      <c r="D4774" s="61">
        <f>ФИО!J4769</f>
        <v>0</v>
      </c>
      <c r="E4774" s="61">
        <f>ФИО!K4769</f>
        <v>0</v>
      </c>
      <c r="F4774" s="48">
        <f>ФИО!L4769</f>
        <v>0</v>
      </c>
      <c r="G4774" s="123">
        <f>ФИО!M4769</f>
        <v>0</v>
      </c>
      <c r="H4774" s="125"/>
      <c r="I4774" s="124">
        <f>ФИО!N4769</f>
        <v>0</v>
      </c>
      <c r="J4774" s="57" t="str">
        <f>ФИО!O4769&amp;" "&amp;ФИО!P4769</f>
        <v xml:space="preserve"> </v>
      </c>
      <c r="K4774" s="58" t="str">
        <f>ФИО!Q4769&amp;" "&amp;ФИО!R4769&amp;" "&amp;ФИО!S4769&amp;" "&amp;ФИО!T4769&amp;" "&amp;ФИО!U4769</f>
        <v xml:space="preserve">    </v>
      </c>
      <c r="L4774" s="58"/>
    </row>
    <row r="4775" spans="2:12" ht="26.25" customHeight="1">
      <c r="B4775" s="54"/>
      <c r="C4775" s="52" t="str">
        <f>ФИО!G4770&amp;"  "&amp;ФИО!H4770&amp;"  "&amp;ФИО!I4770</f>
        <v xml:space="preserve">    </v>
      </c>
      <c r="D4775" s="61">
        <f>ФИО!J4770</f>
        <v>0</v>
      </c>
      <c r="E4775" s="61">
        <f>ФИО!K4770</f>
        <v>0</v>
      </c>
      <c r="F4775" s="48">
        <f>ФИО!L4770</f>
        <v>0</v>
      </c>
      <c r="G4775" s="123">
        <f>ФИО!M4770</f>
        <v>0</v>
      </c>
      <c r="H4775" s="125"/>
      <c r="I4775" s="124">
        <f>ФИО!N4770</f>
        <v>0</v>
      </c>
      <c r="J4775" s="57" t="str">
        <f>ФИО!O4770&amp;" "&amp;ФИО!P4770</f>
        <v xml:space="preserve"> </v>
      </c>
      <c r="K4775" s="58" t="str">
        <f>ФИО!Q4770&amp;" "&amp;ФИО!R4770&amp;" "&amp;ФИО!S4770&amp;" "&amp;ФИО!T4770&amp;" "&amp;ФИО!U4770</f>
        <v xml:space="preserve">    </v>
      </c>
      <c r="L4775" s="58"/>
    </row>
    <row r="4776" spans="2:12" ht="26.25" customHeight="1">
      <c r="B4776" s="54"/>
      <c r="C4776" s="52" t="str">
        <f>ФИО!G4771&amp;"  "&amp;ФИО!H4771&amp;"  "&amp;ФИО!I4771</f>
        <v xml:space="preserve">    </v>
      </c>
      <c r="D4776" s="61">
        <f>ФИО!J4771</f>
        <v>0</v>
      </c>
      <c r="E4776" s="61">
        <f>ФИО!K4771</f>
        <v>0</v>
      </c>
      <c r="F4776" s="48">
        <f>ФИО!L4771</f>
        <v>0</v>
      </c>
      <c r="G4776" s="123">
        <f>ФИО!M4771</f>
        <v>0</v>
      </c>
      <c r="H4776" s="125"/>
      <c r="I4776" s="124">
        <f>ФИО!N4771</f>
        <v>0</v>
      </c>
      <c r="J4776" s="57" t="str">
        <f>ФИО!O4771&amp;" "&amp;ФИО!P4771</f>
        <v xml:space="preserve"> </v>
      </c>
      <c r="K4776" s="58" t="str">
        <f>ФИО!Q4771&amp;" "&amp;ФИО!R4771&amp;" "&amp;ФИО!S4771&amp;" "&amp;ФИО!T4771&amp;" "&amp;ФИО!U4771</f>
        <v xml:space="preserve">    </v>
      </c>
      <c r="L4776" s="58"/>
    </row>
    <row r="4777" spans="2:12" ht="26.25" customHeight="1">
      <c r="B4777" s="54"/>
      <c r="C4777" s="52" t="str">
        <f>ФИО!G4772&amp;"  "&amp;ФИО!H4772&amp;"  "&amp;ФИО!I4772</f>
        <v xml:space="preserve">    </v>
      </c>
      <c r="D4777" s="61">
        <f>ФИО!J4772</f>
        <v>0</v>
      </c>
      <c r="E4777" s="61">
        <f>ФИО!K4772</f>
        <v>0</v>
      </c>
      <c r="F4777" s="48">
        <f>ФИО!L4772</f>
        <v>0</v>
      </c>
      <c r="G4777" s="123">
        <f>ФИО!M4772</f>
        <v>0</v>
      </c>
      <c r="H4777" s="125"/>
      <c r="I4777" s="124">
        <f>ФИО!N4772</f>
        <v>0</v>
      </c>
      <c r="J4777" s="57" t="str">
        <f>ФИО!O4772&amp;" "&amp;ФИО!P4772</f>
        <v xml:space="preserve"> </v>
      </c>
      <c r="K4777" s="58" t="str">
        <f>ФИО!Q4772&amp;" "&amp;ФИО!R4772&amp;" "&amp;ФИО!S4772&amp;" "&amp;ФИО!T4772&amp;" "&amp;ФИО!U4772</f>
        <v xml:space="preserve">    </v>
      </c>
      <c r="L4777" s="58"/>
    </row>
    <row r="4778" spans="2:12" ht="26.25" customHeight="1">
      <c r="B4778" s="54"/>
      <c r="C4778" s="52" t="str">
        <f>ФИО!G4773&amp;"  "&amp;ФИО!H4773&amp;"  "&amp;ФИО!I4773</f>
        <v xml:space="preserve">    </v>
      </c>
      <c r="D4778" s="61">
        <f>ФИО!J4773</f>
        <v>0</v>
      </c>
      <c r="E4778" s="61">
        <f>ФИО!K4773</f>
        <v>0</v>
      </c>
      <c r="F4778" s="48">
        <f>ФИО!L4773</f>
        <v>0</v>
      </c>
      <c r="G4778" s="123">
        <f>ФИО!M4773</f>
        <v>0</v>
      </c>
      <c r="H4778" s="125"/>
      <c r="I4778" s="124">
        <f>ФИО!N4773</f>
        <v>0</v>
      </c>
      <c r="J4778" s="57" t="str">
        <f>ФИО!O4773&amp;" "&amp;ФИО!P4773</f>
        <v xml:space="preserve"> </v>
      </c>
      <c r="K4778" s="58" t="str">
        <f>ФИО!Q4773&amp;" "&amp;ФИО!R4773&amp;" "&amp;ФИО!S4773&amp;" "&amp;ФИО!T4773&amp;" "&amp;ФИО!U4773</f>
        <v xml:space="preserve">    </v>
      </c>
      <c r="L4778" s="58"/>
    </row>
    <row r="4779" spans="2:12" ht="26.25" customHeight="1">
      <c r="B4779" s="54"/>
      <c r="C4779" s="52" t="str">
        <f>ФИО!G4774&amp;"  "&amp;ФИО!H4774&amp;"  "&amp;ФИО!I4774</f>
        <v xml:space="preserve">    </v>
      </c>
      <c r="D4779" s="61">
        <f>ФИО!J4774</f>
        <v>0</v>
      </c>
      <c r="E4779" s="61">
        <f>ФИО!K4774</f>
        <v>0</v>
      </c>
      <c r="F4779" s="48">
        <f>ФИО!L4774</f>
        <v>0</v>
      </c>
      <c r="G4779" s="123">
        <f>ФИО!M4774</f>
        <v>0</v>
      </c>
      <c r="H4779" s="125"/>
      <c r="I4779" s="124">
        <f>ФИО!N4774</f>
        <v>0</v>
      </c>
      <c r="J4779" s="57" t="str">
        <f>ФИО!O4774&amp;" "&amp;ФИО!P4774</f>
        <v xml:space="preserve"> </v>
      </c>
      <c r="K4779" s="58" t="str">
        <f>ФИО!Q4774&amp;" "&amp;ФИО!R4774&amp;" "&amp;ФИО!S4774&amp;" "&amp;ФИО!T4774&amp;" "&amp;ФИО!U4774</f>
        <v xml:space="preserve">    </v>
      </c>
      <c r="L4779" s="58"/>
    </row>
    <row r="4780" spans="2:12" ht="26.25" customHeight="1">
      <c r="B4780" s="54"/>
      <c r="C4780" s="52" t="str">
        <f>ФИО!G4775&amp;"  "&amp;ФИО!H4775&amp;"  "&amp;ФИО!I4775</f>
        <v xml:space="preserve">    </v>
      </c>
      <c r="D4780" s="61">
        <f>ФИО!J4775</f>
        <v>0</v>
      </c>
      <c r="E4780" s="61">
        <f>ФИО!K4775</f>
        <v>0</v>
      </c>
      <c r="F4780" s="48">
        <f>ФИО!L4775</f>
        <v>0</v>
      </c>
      <c r="G4780" s="123">
        <f>ФИО!M4775</f>
        <v>0</v>
      </c>
      <c r="H4780" s="125"/>
      <c r="I4780" s="124">
        <f>ФИО!N4775</f>
        <v>0</v>
      </c>
      <c r="J4780" s="57" t="str">
        <f>ФИО!O4775&amp;" "&amp;ФИО!P4775</f>
        <v xml:space="preserve"> </v>
      </c>
      <c r="K4780" s="58" t="str">
        <f>ФИО!Q4775&amp;" "&amp;ФИО!R4775&amp;" "&amp;ФИО!S4775&amp;" "&amp;ФИО!T4775&amp;" "&amp;ФИО!U4775</f>
        <v xml:space="preserve">    </v>
      </c>
      <c r="L4780" s="58"/>
    </row>
    <row r="4781" spans="2:12" ht="26.25" customHeight="1">
      <c r="B4781" s="54"/>
      <c r="C4781" s="52" t="str">
        <f>ФИО!G4776&amp;"  "&amp;ФИО!H4776&amp;"  "&amp;ФИО!I4776</f>
        <v xml:space="preserve">    </v>
      </c>
      <c r="D4781" s="61">
        <f>ФИО!J4776</f>
        <v>0</v>
      </c>
      <c r="E4781" s="61">
        <f>ФИО!K4776</f>
        <v>0</v>
      </c>
      <c r="F4781" s="48">
        <f>ФИО!L4776</f>
        <v>0</v>
      </c>
      <c r="G4781" s="123">
        <f>ФИО!M4776</f>
        <v>0</v>
      </c>
      <c r="H4781" s="125"/>
      <c r="I4781" s="124">
        <f>ФИО!N4776</f>
        <v>0</v>
      </c>
      <c r="J4781" s="57" t="str">
        <f>ФИО!O4776&amp;" "&amp;ФИО!P4776</f>
        <v xml:space="preserve"> </v>
      </c>
      <c r="K4781" s="58" t="str">
        <f>ФИО!Q4776&amp;" "&amp;ФИО!R4776&amp;" "&amp;ФИО!S4776&amp;" "&amp;ФИО!T4776&amp;" "&amp;ФИО!U4776</f>
        <v xml:space="preserve">    </v>
      </c>
      <c r="L4781" s="58"/>
    </row>
    <row r="4782" spans="2:12" ht="26.25" customHeight="1">
      <c r="B4782" s="54"/>
      <c r="C4782" s="52" t="str">
        <f>ФИО!G4777&amp;"  "&amp;ФИО!H4777&amp;"  "&amp;ФИО!I4777</f>
        <v xml:space="preserve">    </v>
      </c>
      <c r="D4782" s="61">
        <f>ФИО!J4777</f>
        <v>0</v>
      </c>
      <c r="E4782" s="61">
        <f>ФИО!K4777</f>
        <v>0</v>
      </c>
      <c r="F4782" s="48">
        <f>ФИО!L4777</f>
        <v>0</v>
      </c>
      <c r="G4782" s="123">
        <f>ФИО!M4777</f>
        <v>0</v>
      </c>
      <c r="H4782" s="125"/>
      <c r="I4782" s="124">
        <f>ФИО!N4777</f>
        <v>0</v>
      </c>
      <c r="J4782" s="57" t="str">
        <f>ФИО!O4777&amp;" "&amp;ФИО!P4777</f>
        <v xml:space="preserve"> </v>
      </c>
      <c r="K4782" s="58" t="str">
        <f>ФИО!Q4777&amp;" "&amp;ФИО!R4777&amp;" "&amp;ФИО!S4777&amp;" "&amp;ФИО!T4777&amp;" "&amp;ФИО!U4777</f>
        <v xml:space="preserve">    </v>
      </c>
      <c r="L4782" s="58"/>
    </row>
    <row r="4783" spans="2:12" ht="26.25" customHeight="1">
      <c r="B4783" s="54"/>
      <c r="C4783" s="52" t="str">
        <f>ФИО!G4778&amp;"  "&amp;ФИО!H4778&amp;"  "&amp;ФИО!I4778</f>
        <v xml:space="preserve">    </v>
      </c>
      <c r="D4783" s="61">
        <f>ФИО!J4778</f>
        <v>0</v>
      </c>
      <c r="E4783" s="61">
        <f>ФИО!K4778</f>
        <v>0</v>
      </c>
      <c r="F4783" s="48">
        <f>ФИО!L4778</f>
        <v>0</v>
      </c>
      <c r="G4783" s="123">
        <f>ФИО!M4778</f>
        <v>0</v>
      </c>
      <c r="H4783" s="125"/>
      <c r="I4783" s="124">
        <f>ФИО!N4778</f>
        <v>0</v>
      </c>
      <c r="J4783" s="57" t="str">
        <f>ФИО!O4778&amp;" "&amp;ФИО!P4778</f>
        <v xml:space="preserve"> </v>
      </c>
      <c r="K4783" s="58" t="str">
        <f>ФИО!Q4778&amp;" "&amp;ФИО!R4778&amp;" "&amp;ФИО!S4778&amp;" "&amp;ФИО!T4778&amp;" "&amp;ФИО!U4778</f>
        <v xml:space="preserve">    </v>
      </c>
      <c r="L4783" s="58"/>
    </row>
    <row r="4784" spans="2:12" ht="26.25" customHeight="1">
      <c r="B4784" s="54"/>
      <c r="C4784" s="52" t="str">
        <f>ФИО!G4779&amp;"  "&amp;ФИО!H4779&amp;"  "&amp;ФИО!I4779</f>
        <v xml:space="preserve">    </v>
      </c>
      <c r="D4784" s="61">
        <f>ФИО!J4779</f>
        <v>0</v>
      </c>
      <c r="E4784" s="61">
        <f>ФИО!K4779</f>
        <v>0</v>
      </c>
      <c r="F4784" s="48">
        <f>ФИО!L4779</f>
        <v>0</v>
      </c>
      <c r="G4784" s="123">
        <f>ФИО!M4779</f>
        <v>0</v>
      </c>
      <c r="H4784" s="125"/>
      <c r="I4784" s="124">
        <f>ФИО!N4779</f>
        <v>0</v>
      </c>
      <c r="J4784" s="57" t="str">
        <f>ФИО!O4779&amp;" "&amp;ФИО!P4779</f>
        <v xml:space="preserve"> </v>
      </c>
      <c r="K4784" s="58" t="str">
        <f>ФИО!Q4779&amp;" "&amp;ФИО!R4779&amp;" "&amp;ФИО!S4779&amp;" "&amp;ФИО!T4779&amp;" "&amp;ФИО!U4779</f>
        <v xml:space="preserve">    </v>
      </c>
      <c r="L4784" s="58"/>
    </row>
    <row r="4785" spans="2:12" ht="26.25" customHeight="1">
      <c r="B4785" s="54"/>
      <c r="C4785" s="52" t="str">
        <f>ФИО!G4780&amp;"  "&amp;ФИО!H4780&amp;"  "&amp;ФИО!I4780</f>
        <v xml:space="preserve">    </v>
      </c>
      <c r="D4785" s="61">
        <f>ФИО!J4780</f>
        <v>0</v>
      </c>
      <c r="E4785" s="61">
        <f>ФИО!K4780</f>
        <v>0</v>
      </c>
      <c r="F4785" s="48">
        <f>ФИО!L4780</f>
        <v>0</v>
      </c>
      <c r="G4785" s="123">
        <f>ФИО!M4780</f>
        <v>0</v>
      </c>
      <c r="H4785" s="125"/>
      <c r="I4785" s="124">
        <f>ФИО!N4780</f>
        <v>0</v>
      </c>
      <c r="J4785" s="57" t="str">
        <f>ФИО!O4780&amp;" "&amp;ФИО!P4780</f>
        <v xml:space="preserve"> </v>
      </c>
      <c r="K4785" s="58" t="str">
        <f>ФИО!Q4780&amp;" "&amp;ФИО!R4780&amp;" "&amp;ФИО!S4780&amp;" "&amp;ФИО!T4780&amp;" "&amp;ФИО!U4780</f>
        <v xml:space="preserve">    </v>
      </c>
      <c r="L4785" s="58"/>
    </row>
    <row r="4786" spans="2:12" ht="26.25" customHeight="1">
      <c r="B4786" s="54"/>
      <c r="C4786" s="52" t="str">
        <f>ФИО!G4781&amp;"  "&amp;ФИО!H4781&amp;"  "&amp;ФИО!I4781</f>
        <v xml:space="preserve">    </v>
      </c>
      <c r="D4786" s="61">
        <f>ФИО!J4781</f>
        <v>0</v>
      </c>
      <c r="E4786" s="61">
        <f>ФИО!K4781</f>
        <v>0</v>
      </c>
      <c r="F4786" s="48">
        <f>ФИО!L4781</f>
        <v>0</v>
      </c>
      <c r="G4786" s="123">
        <f>ФИО!M4781</f>
        <v>0</v>
      </c>
      <c r="H4786" s="125"/>
      <c r="I4786" s="124">
        <f>ФИО!N4781</f>
        <v>0</v>
      </c>
      <c r="J4786" s="57" t="str">
        <f>ФИО!O4781&amp;" "&amp;ФИО!P4781</f>
        <v xml:space="preserve"> </v>
      </c>
      <c r="K4786" s="58" t="str">
        <f>ФИО!Q4781&amp;" "&amp;ФИО!R4781&amp;" "&amp;ФИО!S4781&amp;" "&amp;ФИО!T4781&amp;" "&amp;ФИО!U4781</f>
        <v xml:space="preserve">    </v>
      </c>
      <c r="L4786" s="58"/>
    </row>
    <row r="4787" spans="2:12" ht="26.25" customHeight="1">
      <c r="B4787" s="54"/>
      <c r="C4787" s="52" t="str">
        <f>ФИО!G4782&amp;"  "&amp;ФИО!H4782&amp;"  "&amp;ФИО!I4782</f>
        <v xml:space="preserve">    </v>
      </c>
      <c r="D4787" s="61">
        <f>ФИО!J4782</f>
        <v>0</v>
      </c>
      <c r="E4787" s="61">
        <f>ФИО!K4782</f>
        <v>0</v>
      </c>
      <c r="F4787" s="48">
        <f>ФИО!L4782</f>
        <v>0</v>
      </c>
      <c r="G4787" s="123">
        <f>ФИО!M4782</f>
        <v>0</v>
      </c>
      <c r="H4787" s="125"/>
      <c r="I4787" s="124">
        <f>ФИО!N4782</f>
        <v>0</v>
      </c>
      <c r="J4787" s="57" t="str">
        <f>ФИО!O4782&amp;" "&amp;ФИО!P4782</f>
        <v xml:space="preserve"> </v>
      </c>
      <c r="K4787" s="58" t="str">
        <f>ФИО!Q4782&amp;" "&amp;ФИО!R4782&amp;" "&amp;ФИО!S4782&amp;" "&amp;ФИО!T4782&amp;" "&amp;ФИО!U4782</f>
        <v xml:space="preserve">    </v>
      </c>
      <c r="L4787" s="58"/>
    </row>
    <row r="4788" spans="2:12" ht="26.25" customHeight="1">
      <c r="B4788" s="54"/>
      <c r="C4788" s="52" t="str">
        <f>ФИО!G4783&amp;"  "&amp;ФИО!H4783&amp;"  "&amp;ФИО!I4783</f>
        <v xml:space="preserve">    </v>
      </c>
      <c r="D4788" s="61">
        <f>ФИО!J4783</f>
        <v>0</v>
      </c>
      <c r="E4788" s="61">
        <f>ФИО!K4783</f>
        <v>0</v>
      </c>
      <c r="F4788" s="48">
        <f>ФИО!L4783</f>
        <v>0</v>
      </c>
      <c r="G4788" s="123">
        <f>ФИО!M4783</f>
        <v>0</v>
      </c>
      <c r="H4788" s="125"/>
      <c r="I4788" s="124">
        <f>ФИО!N4783</f>
        <v>0</v>
      </c>
      <c r="J4788" s="57" t="str">
        <f>ФИО!O4783&amp;" "&amp;ФИО!P4783</f>
        <v xml:space="preserve"> </v>
      </c>
      <c r="K4788" s="58" t="str">
        <f>ФИО!Q4783&amp;" "&amp;ФИО!R4783&amp;" "&amp;ФИО!S4783&amp;" "&amp;ФИО!T4783&amp;" "&amp;ФИО!U4783</f>
        <v xml:space="preserve">    </v>
      </c>
      <c r="L4788" s="58"/>
    </row>
    <row r="4789" spans="2:12" ht="26.25" customHeight="1">
      <c r="B4789" s="54"/>
      <c r="C4789" s="52" t="str">
        <f>ФИО!G4784&amp;"  "&amp;ФИО!H4784&amp;"  "&amp;ФИО!I4784</f>
        <v xml:space="preserve">    </v>
      </c>
      <c r="D4789" s="61">
        <f>ФИО!J4784</f>
        <v>0</v>
      </c>
      <c r="E4789" s="61">
        <f>ФИО!K4784</f>
        <v>0</v>
      </c>
      <c r="F4789" s="48">
        <f>ФИО!L4784</f>
        <v>0</v>
      </c>
      <c r="G4789" s="123">
        <f>ФИО!M4784</f>
        <v>0</v>
      </c>
      <c r="H4789" s="125"/>
      <c r="I4789" s="124">
        <f>ФИО!N4784</f>
        <v>0</v>
      </c>
      <c r="J4789" s="57" t="str">
        <f>ФИО!O4784&amp;" "&amp;ФИО!P4784</f>
        <v xml:space="preserve"> </v>
      </c>
      <c r="K4789" s="58" t="str">
        <f>ФИО!Q4784&amp;" "&amp;ФИО!R4784&amp;" "&amp;ФИО!S4784&amp;" "&amp;ФИО!T4784&amp;" "&amp;ФИО!U4784</f>
        <v xml:space="preserve">    </v>
      </c>
      <c r="L4789" s="58"/>
    </row>
    <row r="4790" spans="2:12" ht="26.25" customHeight="1">
      <c r="B4790" s="54"/>
      <c r="C4790" s="52" t="str">
        <f>ФИО!G4785&amp;"  "&amp;ФИО!H4785&amp;"  "&amp;ФИО!I4785</f>
        <v xml:space="preserve">    </v>
      </c>
      <c r="D4790" s="61">
        <f>ФИО!J4785</f>
        <v>0</v>
      </c>
      <c r="E4790" s="61">
        <f>ФИО!K4785</f>
        <v>0</v>
      </c>
      <c r="F4790" s="48">
        <f>ФИО!L4785</f>
        <v>0</v>
      </c>
      <c r="G4790" s="123">
        <f>ФИО!M4785</f>
        <v>0</v>
      </c>
      <c r="H4790" s="125"/>
      <c r="I4790" s="124">
        <f>ФИО!N4785</f>
        <v>0</v>
      </c>
      <c r="J4790" s="57" t="str">
        <f>ФИО!O4785&amp;" "&amp;ФИО!P4785</f>
        <v xml:space="preserve"> </v>
      </c>
      <c r="K4790" s="58" t="str">
        <f>ФИО!Q4785&amp;" "&amp;ФИО!R4785&amp;" "&amp;ФИО!S4785&amp;" "&amp;ФИО!T4785&amp;" "&amp;ФИО!U4785</f>
        <v xml:space="preserve">    </v>
      </c>
      <c r="L4790" s="58"/>
    </row>
    <row r="4791" spans="2:12" ht="26.25" customHeight="1">
      <c r="B4791" s="54"/>
      <c r="C4791" s="52" t="str">
        <f>ФИО!G4786&amp;"  "&amp;ФИО!H4786&amp;"  "&amp;ФИО!I4786</f>
        <v xml:space="preserve">    </v>
      </c>
      <c r="D4791" s="61">
        <f>ФИО!J4786</f>
        <v>0</v>
      </c>
      <c r="E4791" s="61">
        <f>ФИО!K4786</f>
        <v>0</v>
      </c>
      <c r="F4791" s="48">
        <f>ФИО!L4786</f>
        <v>0</v>
      </c>
      <c r="G4791" s="123">
        <f>ФИО!M4786</f>
        <v>0</v>
      </c>
      <c r="H4791" s="125"/>
      <c r="I4791" s="124">
        <f>ФИО!N4786</f>
        <v>0</v>
      </c>
      <c r="J4791" s="57" t="str">
        <f>ФИО!O4786&amp;" "&amp;ФИО!P4786</f>
        <v xml:space="preserve"> </v>
      </c>
      <c r="K4791" s="58" t="str">
        <f>ФИО!Q4786&amp;" "&amp;ФИО!R4786&amp;" "&amp;ФИО!S4786&amp;" "&amp;ФИО!T4786&amp;" "&amp;ФИО!U4786</f>
        <v xml:space="preserve">    </v>
      </c>
      <c r="L4791" s="58"/>
    </row>
    <row r="4792" spans="2:12" ht="26.25" customHeight="1">
      <c r="B4792" s="54"/>
      <c r="C4792" s="52" t="str">
        <f>ФИО!G4787&amp;"  "&amp;ФИО!H4787&amp;"  "&amp;ФИО!I4787</f>
        <v xml:space="preserve">    </v>
      </c>
      <c r="D4792" s="61">
        <f>ФИО!J4787</f>
        <v>0</v>
      </c>
      <c r="E4792" s="61">
        <f>ФИО!K4787</f>
        <v>0</v>
      </c>
      <c r="F4792" s="48">
        <f>ФИО!L4787</f>
        <v>0</v>
      </c>
      <c r="G4792" s="123">
        <f>ФИО!M4787</f>
        <v>0</v>
      </c>
      <c r="H4792" s="125"/>
      <c r="I4792" s="124">
        <f>ФИО!N4787</f>
        <v>0</v>
      </c>
      <c r="J4792" s="57" t="str">
        <f>ФИО!O4787&amp;" "&amp;ФИО!P4787</f>
        <v xml:space="preserve"> </v>
      </c>
      <c r="K4792" s="58" t="str">
        <f>ФИО!Q4787&amp;" "&amp;ФИО!R4787&amp;" "&amp;ФИО!S4787&amp;" "&amp;ФИО!T4787&amp;" "&amp;ФИО!U4787</f>
        <v xml:space="preserve">    </v>
      </c>
      <c r="L4792" s="58"/>
    </row>
    <row r="4793" spans="2:12" ht="26.25" customHeight="1">
      <c r="B4793" s="54"/>
      <c r="C4793" s="52" t="str">
        <f>ФИО!G4788&amp;"  "&amp;ФИО!H4788&amp;"  "&amp;ФИО!I4788</f>
        <v xml:space="preserve">    </v>
      </c>
      <c r="D4793" s="61">
        <f>ФИО!J4788</f>
        <v>0</v>
      </c>
      <c r="E4793" s="61">
        <f>ФИО!K4788</f>
        <v>0</v>
      </c>
      <c r="F4793" s="48">
        <f>ФИО!L4788</f>
        <v>0</v>
      </c>
      <c r="G4793" s="123">
        <f>ФИО!M4788</f>
        <v>0</v>
      </c>
      <c r="H4793" s="125"/>
      <c r="I4793" s="124">
        <f>ФИО!N4788</f>
        <v>0</v>
      </c>
      <c r="J4793" s="57" t="str">
        <f>ФИО!O4788&amp;" "&amp;ФИО!P4788</f>
        <v xml:space="preserve"> </v>
      </c>
      <c r="K4793" s="58" t="str">
        <f>ФИО!Q4788&amp;" "&amp;ФИО!R4788&amp;" "&amp;ФИО!S4788&amp;" "&amp;ФИО!T4788&amp;" "&amp;ФИО!U4788</f>
        <v xml:space="preserve">    </v>
      </c>
      <c r="L4793" s="58"/>
    </row>
    <row r="4794" spans="2:12" ht="26.25" customHeight="1">
      <c r="B4794" s="54"/>
      <c r="C4794" s="52" t="str">
        <f>ФИО!G4789&amp;"  "&amp;ФИО!H4789&amp;"  "&amp;ФИО!I4789</f>
        <v xml:space="preserve">    </v>
      </c>
      <c r="D4794" s="61">
        <f>ФИО!J4789</f>
        <v>0</v>
      </c>
      <c r="E4794" s="61">
        <f>ФИО!K4789</f>
        <v>0</v>
      </c>
      <c r="F4794" s="48">
        <f>ФИО!L4789</f>
        <v>0</v>
      </c>
      <c r="G4794" s="123">
        <f>ФИО!M4789</f>
        <v>0</v>
      </c>
      <c r="H4794" s="125"/>
      <c r="I4794" s="124">
        <f>ФИО!N4789</f>
        <v>0</v>
      </c>
      <c r="J4794" s="57" t="str">
        <f>ФИО!O4789&amp;" "&amp;ФИО!P4789</f>
        <v xml:space="preserve"> </v>
      </c>
      <c r="K4794" s="58" t="str">
        <f>ФИО!Q4789&amp;" "&amp;ФИО!R4789&amp;" "&amp;ФИО!S4789&amp;" "&amp;ФИО!T4789&amp;" "&amp;ФИО!U4789</f>
        <v xml:space="preserve">    </v>
      </c>
      <c r="L4794" s="58"/>
    </row>
    <row r="4795" spans="2:12" ht="26.25" customHeight="1">
      <c r="B4795" s="54"/>
      <c r="C4795" s="52" t="str">
        <f>ФИО!G4790&amp;"  "&amp;ФИО!H4790&amp;"  "&amp;ФИО!I4790</f>
        <v xml:space="preserve">    </v>
      </c>
      <c r="D4795" s="61">
        <f>ФИО!J4790</f>
        <v>0</v>
      </c>
      <c r="E4795" s="61">
        <f>ФИО!K4790</f>
        <v>0</v>
      </c>
      <c r="F4795" s="48">
        <f>ФИО!L4790</f>
        <v>0</v>
      </c>
      <c r="G4795" s="123">
        <f>ФИО!M4790</f>
        <v>0</v>
      </c>
      <c r="H4795" s="125"/>
      <c r="I4795" s="124">
        <f>ФИО!N4790</f>
        <v>0</v>
      </c>
      <c r="J4795" s="57" t="str">
        <f>ФИО!O4790&amp;" "&amp;ФИО!P4790</f>
        <v xml:space="preserve"> </v>
      </c>
      <c r="K4795" s="58" t="str">
        <f>ФИО!Q4790&amp;" "&amp;ФИО!R4790&amp;" "&amp;ФИО!S4790&amp;" "&amp;ФИО!T4790&amp;" "&amp;ФИО!U4790</f>
        <v xml:space="preserve">    </v>
      </c>
      <c r="L4795" s="58"/>
    </row>
    <row r="4796" spans="2:12" ht="26.25" customHeight="1">
      <c r="B4796" s="54"/>
      <c r="C4796" s="52" t="str">
        <f>ФИО!G4791&amp;"  "&amp;ФИО!H4791&amp;"  "&amp;ФИО!I4791</f>
        <v xml:space="preserve">    </v>
      </c>
      <c r="D4796" s="61">
        <f>ФИО!J4791</f>
        <v>0</v>
      </c>
      <c r="E4796" s="61">
        <f>ФИО!K4791</f>
        <v>0</v>
      </c>
      <c r="F4796" s="48">
        <f>ФИО!L4791</f>
        <v>0</v>
      </c>
      <c r="G4796" s="123">
        <f>ФИО!M4791</f>
        <v>0</v>
      </c>
      <c r="H4796" s="125"/>
      <c r="I4796" s="124">
        <f>ФИО!N4791</f>
        <v>0</v>
      </c>
      <c r="J4796" s="57" t="str">
        <f>ФИО!O4791&amp;" "&amp;ФИО!P4791</f>
        <v xml:space="preserve"> </v>
      </c>
      <c r="K4796" s="58" t="str">
        <f>ФИО!Q4791&amp;" "&amp;ФИО!R4791&amp;" "&amp;ФИО!S4791&amp;" "&amp;ФИО!T4791&amp;" "&amp;ФИО!U4791</f>
        <v xml:space="preserve">    </v>
      </c>
      <c r="L4796" s="58"/>
    </row>
    <row r="4797" spans="2:12" ht="26.25" customHeight="1">
      <c r="B4797" s="54"/>
      <c r="C4797" s="52" t="str">
        <f>ФИО!G4792&amp;"  "&amp;ФИО!H4792&amp;"  "&amp;ФИО!I4792</f>
        <v xml:space="preserve">    </v>
      </c>
      <c r="D4797" s="61">
        <f>ФИО!J4792</f>
        <v>0</v>
      </c>
      <c r="E4797" s="61">
        <f>ФИО!K4792</f>
        <v>0</v>
      </c>
      <c r="F4797" s="48">
        <f>ФИО!L4792</f>
        <v>0</v>
      </c>
      <c r="G4797" s="123">
        <f>ФИО!M4792</f>
        <v>0</v>
      </c>
      <c r="H4797" s="125"/>
      <c r="I4797" s="124">
        <f>ФИО!N4792</f>
        <v>0</v>
      </c>
      <c r="J4797" s="57" t="str">
        <f>ФИО!O4792&amp;" "&amp;ФИО!P4792</f>
        <v xml:space="preserve"> </v>
      </c>
      <c r="K4797" s="58" t="str">
        <f>ФИО!Q4792&amp;" "&amp;ФИО!R4792&amp;" "&amp;ФИО!S4792&amp;" "&amp;ФИО!T4792&amp;" "&amp;ФИО!U4792</f>
        <v xml:space="preserve">    </v>
      </c>
      <c r="L4797" s="58"/>
    </row>
    <row r="4798" spans="2:12" ht="26.25" customHeight="1">
      <c r="B4798" s="54"/>
      <c r="C4798" s="52" t="str">
        <f>ФИО!G4793&amp;"  "&amp;ФИО!H4793&amp;"  "&amp;ФИО!I4793</f>
        <v xml:space="preserve">    </v>
      </c>
      <c r="D4798" s="61">
        <f>ФИО!J4793</f>
        <v>0</v>
      </c>
      <c r="E4798" s="61">
        <f>ФИО!K4793</f>
        <v>0</v>
      </c>
      <c r="F4798" s="48">
        <f>ФИО!L4793</f>
        <v>0</v>
      </c>
      <c r="G4798" s="123">
        <f>ФИО!M4793</f>
        <v>0</v>
      </c>
      <c r="H4798" s="125"/>
      <c r="I4798" s="124">
        <f>ФИО!N4793</f>
        <v>0</v>
      </c>
      <c r="J4798" s="57" t="str">
        <f>ФИО!O4793&amp;" "&amp;ФИО!P4793</f>
        <v xml:space="preserve"> </v>
      </c>
      <c r="K4798" s="58" t="str">
        <f>ФИО!Q4793&amp;" "&amp;ФИО!R4793&amp;" "&amp;ФИО!S4793&amp;" "&amp;ФИО!T4793&amp;" "&amp;ФИО!U4793</f>
        <v xml:space="preserve">    </v>
      </c>
      <c r="L4798" s="58"/>
    </row>
    <row r="4799" spans="2:12" ht="26.25" customHeight="1">
      <c r="B4799" s="54"/>
      <c r="C4799" s="52" t="str">
        <f>ФИО!G4794&amp;"  "&amp;ФИО!H4794&amp;"  "&amp;ФИО!I4794</f>
        <v xml:space="preserve">    </v>
      </c>
      <c r="D4799" s="61">
        <f>ФИО!J4794</f>
        <v>0</v>
      </c>
      <c r="E4799" s="61">
        <f>ФИО!K4794</f>
        <v>0</v>
      </c>
      <c r="F4799" s="48">
        <f>ФИО!L4794</f>
        <v>0</v>
      </c>
      <c r="G4799" s="123">
        <f>ФИО!M4794</f>
        <v>0</v>
      </c>
      <c r="H4799" s="125"/>
      <c r="I4799" s="124">
        <f>ФИО!N4794</f>
        <v>0</v>
      </c>
      <c r="J4799" s="57" t="str">
        <f>ФИО!O4794&amp;" "&amp;ФИО!P4794</f>
        <v xml:space="preserve"> </v>
      </c>
      <c r="K4799" s="58" t="str">
        <f>ФИО!Q4794&amp;" "&amp;ФИО!R4794&amp;" "&amp;ФИО!S4794&amp;" "&amp;ФИО!T4794&amp;" "&amp;ФИО!U4794</f>
        <v xml:space="preserve">    </v>
      </c>
      <c r="L4799" s="58"/>
    </row>
    <row r="4800" spans="2:12" ht="26.25" customHeight="1">
      <c r="B4800" s="54"/>
      <c r="C4800" s="52" t="str">
        <f>ФИО!G4795&amp;"  "&amp;ФИО!H4795&amp;"  "&amp;ФИО!I4795</f>
        <v xml:space="preserve">    </v>
      </c>
      <c r="D4800" s="61">
        <f>ФИО!J4795</f>
        <v>0</v>
      </c>
      <c r="E4800" s="61">
        <f>ФИО!K4795</f>
        <v>0</v>
      </c>
      <c r="F4800" s="48">
        <f>ФИО!L4795</f>
        <v>0</v>
      </c>
      <c r="G4800" s="123">
        <f>ФИО!M4795</f>
        <v>0</v>
      </c>
      <c r="H4800" s="125"/>
      <c r="I4800" s="124">
        <f>ФИО!N4795</f>
        <v>0</v>
      </c>
      <c r="J4800" s="57" t="str">
        <f>ФИО!O4795&amp;" "&amp;ФИО!P4795</f>
        <v xml:space="preserve"> </v>
      </c>
      <c r="K4800" s="58" t="str">
        <f>ФИО!Q4795&amp;" "&amp;ФИО!R4795&amp;" "&amp;ФИО!S4795&amp;" "&amp;ФИО!T4795&amp;" "&amp;ФИО!U4795</f>
        <v xml:space="preserve">    </v>
      </c>
      <c r="L4800" s="58"/>
    </row>
    <row r="4801" spans="2:12" ht="26.25" customHeight="1">
      <c r="B4801" s="54"/>
      <c r="C4801" s="52" t="str">
        <f>ФИО!G4796&amp;"  "&amp;ФИО!H4796&amp;"  "&amp;ФИО!I4796</f>
        <v xml:space="preserve">    </v>
      </c>
      <c r="D4801" s="61">
        <f>ФИО!J4796</f>
        <v>0</v>
      </c>
      <c r="E4801" s="61">
        <f>ФИО!K4796</f>
        <v>0</v>
      </c>
      <c r="F4801" s="48">
        <f>ФИО!L4796</f>
        <v>0</v>
      </c>
      <c r="G4801" s="123">
        <f>ФИО!M4796</f>
        <v>0</v>
      </c>
      <c r="H4801" s="125"/>
      <c r="I4801" s="124">
        <f>ФИО!N4796</f>
        <v>0</v>
      </c>
      <c r="J4801" s="57" t="str">
        <f>ФИО!O4796&amp;" "&amp;ФИО!P4796</f>
        <v xml:space="preserve"> </v>
      </c>
      <c r="K4801" s="58" t="str">
        <f>ФИО!Q4796&amp;" "&amp;ФИО!R4796&amp;" "&amp;ФИО!S4796&amp;" "&amp;ФИО!T4796&amp;" "&amp;ФИО!U4796</f>
        <v xml:space="preserve">    </v>
      </c>
      <c r="L4801" s="58"/>
    </row>
    <row r="4802" spans="2:12" ht="26.25" customHeight="1">
      <c r="B4802" s="54"/>
      <c r="C4802" s="52" t="str">
        <f>ФИО!G4797&amp;"  "&amp;ФИО!H4797&amp;"  "&amp;ФИО!I4797</f>
        <v xml:space="preserve">    </v>
      </c>
      <c r="D4802" s="61">
        <f>ФИО!J4797</f>
        <v>0</v>
      </c>
      <c r="E4802" s="61">
        <f>ФИО!K4797</f>
        <v>0</v>
      </c>
      <c r="F4802" s="48">
        <f>ФИО!L4797</f>
        <v>0</v>
      </c>
      <c r="G4802" s="123">
        <f>ФИО!M4797</f>
        <v>0</v>
      </c>
      <c r="H4802" s="125"/>
      <c r="I4802" s="124">
        <f>ФИО!N4797</f>
        <v>0</v>
      </c>
      <c r="J4802" s="57" t="str">
        <f>ФИО!O4797&amp;" "&amp;ФИО!P4797</f>
        <v xml:space="preserve"> </v>
      </c>
      <c r="K4802" s="58" t="str">
        <f>ФИО!Q4797&amp;" "&amp;ФИО!R4797&amp;" "&amp;ФИО!S4797&amp;" "&amp;ФИО!T4797&amp;" "&amp;ФИО!U4797</f>
        <v xml:space="preserve">    </v>
      </c>
      <c r="L4802" s="58"/>
    </row>
    <row r="4803" spans="2:12" ht="26.25" customHeight="1">
      <c r="B4803" s="54"/>
      <c r="C4803" s="52" t="str">
        <f>ФИО!G4798&amp;"  "&amp;ФИО!H4798&amp;"  "&amp;ФИО!I4798</f>
        <v xml:space="preserve">    </v>
      </c>
      <c r="D4803" s="61">
        <f>ФИО!J4798</f>
        <v>0</v>
      </c>
      <c r="E4803" s="61">
        <f>ФИО!K4798</f>
        <v>0</v>
      </c>
      <c r="F4803" s="48">
        <f>ФИО!L4798</f>
        <v>0</v>
      </c>
      <c r="G4803" s="123">
        <f>ФИО!M4798</f>
        <v>0</v>
      </c>
      <c r="H4803" s="125"/>
      <c r="I4803" s="124">
        <f>ФИО!N4798</f>
        <v>0</v>
      </c>
      <c r="J4803" s="57" t="str">
        <f>ФИО!O4798&amp;" "&amp;ФИО!P4798</f>
        <v xml:space="preserve"> </v>
      </c>
      <c r="K4803" s="58" t="str">
        <f>ФИО!Q4798&amp;" "&amp;ФИО!R4798&amp;" "&amp;ФИО!S4798&amp;" "&amp;ФИО!T4798&amp;" "&amp;ФИО!U4798</f>
        <v xml:space="preserve">    </v>
      </c>
      <c r="L4803" s="58"/>
    </row>
    <row r="4804" spans="2:12" ht="26.25" customHeight="1">
      <c r="B4804" s="54"/>
      <c r="C4804" s="52" t="str">
        <f>ФИО!G4799&amp;"  "&amp;ФИО!H4799&amp;"  "&amp;ФИО!I4799</f>
        <v xml:space="preserve">    </v>
      </c>
      <c r="D4804" s="61">
        <f>ФИО!J4799</f>
        <v>0</v>
      </c>
      <c r="E4804" s="61">
        <f>ФИО!K4799</f>
        <v>0</v>
      </c>
      <c r="F4804" s="48">
        <f>ФИО!L4799</f>
        <v>0</v>
      </c>
      <c r="G4804" s="123">
        <f>ФИО!M4799</f>
        <v>0</v>
      </c>
      <c r="H4804" s="125"/>
      <c r="I4804" s="124">
        <f>ФИО!N4799</f>
        <v>0</v>
      </c>
      <c r="J4804" s="57" t="str">
        <f>ФИО!O4799&amp;" "&amp;ФИО!P4799</f>
        <v xml:space="preserve"> </v>
      </c>
      <c r="K4804" s="58" t="str">
        <f>ФИО!Q4799&amp;" "&amp;ФИО!R4799&amp;" "&amp;ФИО!S4799&amp;" "&amp;ФИО!T4799&amp;" "&amp;ФИО!U4799</f>
        <v xml:space="preserve">    </v>
      </c>
      <c r="L4804" s="58"/>
    </row>
    <row r="4805" spans="2:12" ht="26.25" customHeight="1">
      <c r="B4805" s="54"/>
      <c r="C4805" s="52" t="str">
        <f>ФИО!G4800&amp;"  "&amp;ФИО!H4800&amp;"  "&amp;ФИО!I4800</f>
        <v xml:space="preserve">    </v>
      </c>
      <c r="D4805" s="61">
        <f>ФИО!J4800</f>
        <v>0</v>
      </c>
      <c r="E4805" s="61">
        <f>ФИО!K4800</f>
        <v>0</v>
      </c>
      <c r="F4805" s="48">
        <f>ФИО!L4800</f>
        <v>0</v>
      </c>
      <c r="G4805" s="123">
        <f>ФИО!M4800</f>
        <v>0</v>
      </c>
      <c r="H4805" s="125"/>
      <c r="I4805" s="124">
        <f>ФИО!N4800</f>
        <v>0</v>
      </c>
      <c r="J4805" s="57" t="str">
        <f>ФИО!O4800&amp;" "&amp;ФИО!P4800</f>
        <v xml:space="preserve"> </v>
      </c>
      <c r="K4805" s="58" t="str">
        <f>ФИО!Q4800&amp;" "&amp;ФИО!R4800&amp;" "&amp;ФИО!S4800&amp;" "&amp;ФИО!T4800&amp;" "&amp;ФИО!U4800</f>
        <v xml:space="preserve">    </v>
      </c>
      <c r="L4805" s="58"/>
    </row>
    <row r="4806" spans="2:12" ht="26.25" customHeight="1">
      <c r="B4806" s="54"/>
      <c r="C4806" s="52" t="str">
        <f>ФИО!G4801&amp;"  "&amp;ФИО!H4801&amp;"  "&amp;ФИО!I4801</f>
        <v xml:space="preserve">    </v>
      </c>
      <c r="D4806" s="61">
        <f>ФИО!J4801</f>
        <v>0</v>
      </c>
      <c r="E4806" s="61">
        <f>ФИО!K4801</f>
        <v>0</v>
      </c>
      <c r="F4806" s="48">
        <f>ФИО!L4801</f>
        <v>0</v>
      </c>
      <c r="G4806" s="123">
        <f>ФИО!M4801</f>
        <v>0</v>
      </c>
      <c r="H4806" s="125"/>
      <c r="I4806" s="124">
        <f>ФИО!N4801</f>
        <v>0</v>
      </c>
      <c r="J4806" s="57" t="str">
        <f>ФИО!O4801&amp;" "&amp;ФИО!P4801</f>
        <v xml:space="preserve"> </v>
      </c>
      <c r="K4806" s="58" t="str">
        <f>ФИО!Q4801&amp;" "&amp;ФИО!R4801&amp;" "&amp;ФИО!S4801&amp;" "&amp;ФИО!T4801&amp;" "&amp;ФИО!U4801</f>
        <v xml:space="preserve">    </v>
      </c>
      <c r="L4806" s="58"/>
    </row>
    <row r="4807" spans="2:12" ht="26.25" customHeight="1">
      <c r="B4807" s="54"/>
      <c r="C4807" s="52" t="str">
        <f>ФИО!G4802&amp;"  "&amp;ФИО!H4802&amp;"  "&amp;ФИО!I4802</f>
        <v xml:space="preserve">    </v>
      </c>
      <c r="D4807" s="61">
        <f>ФИО!J4802</f>
        <v>0</v>
      </c>
      <c r="E4807" s="61">
        <f>ФИО!K4802</f>
        <v>0</v>
      </c>
      <c r="F4807" s="48">
        <f>ФИО!L4802</f>
        <v>0</v>
      </c>
      <c r="G4807" s="123">
        <f>ФИО!M4802</f>
        <v>0</v>
      </c>
      <c r="H4807" s="125"/>
      <c r="I4807" s="124">
        <f>ФИО!N4802</f>
        <v>0</v>
      </c>
      <c r="J4807" s="57" t="str">
        <f>ФИО!O4802&amp;" "&amp;ФИО!P4802</f>
        <v xml:space="preserve"> </v>
      </c>
      <c r="K4807" s="58" t="str">
        <f>ФИО!Q4802&amp;" "&amp;ФИО!R4802&amp;" "&amp;ФИО!S4802&amp;" "&amp;ФИО!T4802&amp;" "&amp;ФИО!U4802</f>
        <v xml:space="preserve">    </v>
      </c>
      <c r="L4807" s="58"/>
    </row>
    <row r="4808" spans="2:12" ht="26.25" customHeight="1">
      <c r="B4808" s="54"/>
      <c r="C4808" s="52" t="str">
        <f>ФИО!G4803&amp;"  "&amp;ФИО!H4803&amp;"  "&amp;ФИО!I4803</f>
        <v xml:space="preserve">    </v>
      </c>
      <c r="D4808" s="61">
        <f>ФИО!J4803</f>
        <v>0</v>
      </c>
      <c r="E4808" s="61">
        <f>ФИО!K4803</f>
        <v>0</v>
      </c>
      <c r="F4808" s="48">
        <f>ФИО!L4803</f>
        <v>0</v>
      </c>
      <c r="G4808" s="123">
        <f>ФИО!M4803</f>
        <v>0</v>
      </c>
      <c r="H4808" s="125"/>
      <c r="I4808" s="124">
        <f>ФИО!N4803</f>
        <v>0</v>
      </c>
      <c r="J4808" s="57" t="str">
        <f>ФИО!O4803&amp;" "&amp;ФИО!P4803</f>
        <v xml:space="preserve"> </v>
      </c>
      <c r="K4808" s="58" t="str">
        <f>ФИО!Q4803&amp;" "&amp;ФИО!R4803&amp;" "&amp;ФИО!S4803&amp;" "&amp;ФИО!T4803&amp;" "&amp;ФИО!U4803</f>
        <v xml:space="preserve">    </v>
      </c>
      <c r="L4808" s="58"/>
    </row>
    <row r="4809" spans="2:12" ht="26.25" customHeight="1">
      <c r="B4809" s="54"/>
      <c r="C4809" s="52" t="str">
        <f>ФИО!G4804&amp;"  "&amp;ФИО!H4804&amp;"  "&amp;ФИО!I4804</f>
        <v xml:space="preserve">    </v>
      </c>
      <c r="D4809" s="61">
        <f>ФИО!J4804</f>
        <v>0</v>
      </c>
      <c r="E4809" s="61">
        <f>ФИО!K4804</f>
        <v>0</v>
      </c>
      <c r="F4809" s="48">
        <f>ФИО!L4804</f>
        <v>0</v>
      </c>
      <c r="G4809" s="123">
        <f>ФИО!M4804</f>
        <v>0</v>
      </c>
      <c r="H4809" s="125"/>
      <c r="I4809" s="124">
        <f>ФИО!N4804</f>
        <v>0</v>
      </c>
      <c r="J4809" s="57" t="str">
        <f>ФИО!O4804&amp;" "&amp;ФИО!P4804</f>
        <v xml:space="preserve"> </v>
      </c>
      <c r="K4809" s="58" t="str">
        <f>ФИО!Q4804&amp;" "&amp;ФИО!R4804&amp;" "&amp;ФИО!S4804&amp;" "&amp;ФИО!T4804&amp;" "&amp;ФИО!U4804</f>
        <v xml:space="preserve">    </v>
      </c>
      <c r="L4809" s="58"/>
    </row>
    <row r="4810" spans="2:12" ht="26.25" customHeight="1">
      <c r="B4810" s="54"/>
      <c r="C4810" s="52" t="str">
        <f>ФИО!G4805&amp;"  "&amp;ФИО!H4805&amp;"  "&amp;ФИО!I4805</f>
        <v xml:space="preserve">    </v>
      </c>
      <c r="D4810" s="61">
        <f>ФИО!J4805</f>
        <v>0</v>
      </c>
      <c r="E4810" s="61">
        <f>ФИО!K4805</f>
        <v>0</v>
      </c>
      <c r="F4810" s="48">
        <f>ФИО!L4805</f>
        <v>0</v>
      </c>
      <c r="G4810" s="123">
        <f>ФИО!M4805</f>
        <v>0</v>
      </c>
      <c r="H4810" s="125"/>
      <c r="I4810" s="124">
        <f>ФИО!N4805</f>
        <v>0</v>
      </c>
      <c r="J4810" s="57" t="str">
        <f>ФИО!O4805&amp;" "&amp;ФИО!P4805</f>
        <v xml:space="preserve"> </v>
      </c>
      <c r="K4810" s="58" t="str">
        <f>ФИО!Q4805&amp;" "&amp;ФИО!R4805&amp;" "&amp;ФИО!S4805&amp;" "&amp;ФИО!T4805&amp;" "&amp;ФИО!U4805</f>
        <v xml:space="preserve">    </v>
      </c>
      <c r="L4810" s="58"/>
    </row>
    <row r="4811" spans="2:12" ht="26.25" customHeight="1">
      <c r="B4811" s="54"/>
      <c r="C4811" s="52" t="str">
        <f>ФИО!G4806&amp;"  "&amp;ФИО!H4806&amp;"  "&amp;ФИО!I4806</f>
        <v xml:space="preserve">    </v>
      </c>
      <c r="D4811" s="61">
        <f>ФИО!J4806</f>
        <v>0</v>
      </c>
      <c r="E4811" s="61">
        <f>ФИО!K4806</f>
        <v>0</v>
      </c>
      <c r="F4811" s="48">
        <f>ФИО!L4806</f>
        <v>0</v>
      </c>
      <c r="G4811" s="123">
        <f>ФИО!M4806</f>
        <v>0</v>
      </c>
      <c r="H4811" s="125"/>
      <c r="I4811" s="124">
        <f>ФИО!N4806</f>
        <v>0</v>
      </c>
      <c r="J4811" s="57" t="str">
        <f>ФИО!O4806&amp;" "&amp;ФИО!P4806</f>
        <v xml:space="preserve"> </v>
      </c>
      <c r="K4811" s="58" t="str">
        <f>ФИО!Q4806&amp;" "&amp;ФИО!R4806&amp;" "&amp;ФИО!S4806&amp;" "&amp;ФИО!T4806&amp;" "&amp;ФИО!U4806</f>
        <v xml:space="preserve">    </v>
      </c>
      <c r="L4811" s="58"/>
    </row>
    <row r="4812" spans="2:12" ht="26.25" customHeight="1">
      <c r="B4812" s="54"/>
      <c r="C4812" s="52" t="str">
        <f>ФИО!G4807&amp;"  "&amp;ФИО!H4807&amp;"  "&amp;ФИО!I4807</f>
        <v xml:space="preserve">    </v>
      </c>
      <c r="D4812" s="61">
        <f>ФИО!J4807</f>
        <v>0</v>
      </c>
      <c r="E4812" s="61">
        <f>ФИО!K4807</f>
        <v>0</v>
      </c>
      <c r="F4812" s="48">
        <f>ФИО!L4807</f>
        <v>0</v>
      </c>
      <c r="G4812" s="123">
        <f>ФИО!M4807</f>
        <v>0</v>
      </c>
      <c r="H4812" s="125"/>
      <c r="I4812" s="124">
        <f>ФИО!N4807</f>
        <v>0</v>
      </c>
      <c r="J4812" s="57" t="str">
        <f>ФИО!O4807&amp;" "&amp;ФИО!P4807</f>
        <v xml:space="preserve"> </v>
      </c>
      <c r="K4812" s="58" t="str">
        <f>ФИО!Q4807&amp;" "&amp;ФИО!R4807&amp;" "&amp;ФИО!S4807&amp;" "&amp;ФИО!T4807&amp;" "&amp;ФИО!U4807</f>
        <v xml:space="preserve">    </v>
      </c>
      <c r="L4812" s="58"/>
    </row>
    <row r="4813" spans="2:12" ht="26.25" customHeight="1">
      <c r="B4813" s="54"/>
      <c r="C4813" s="52" t="str">
        <f>ФИО!G4808&amp;"  "&amp;ФИО!H4808&amp;"  "&amp;ФИО!I4808</f>
        <v xml:space="preserve">    </v>
      </c>
      <c r="D4813" s="61">
        <f>ФИО!J4808</f>
        <v>0</v>
      </c>
      <c r="E4813" s="61">
        <f>ФИО!K4808</f>
        <v>0</v>
      </c>
      <c r="F4813" s="48">
        <f>ФИО!L4808</f>
        <v>0</v>
      </c>
      <c r="G4813" s="123">
        <f>ФИО!M4808</f>
        <v>0</v>
      </c>
      <c r="H4813" s="125"/>
      <c r="I4813" s="124">
        <f>ФИО!N4808</f>
        <v>0</v>
      </c>
      <c r="J4813" s="57" t="str">
        <f>ФИО!O4808&amp;" "&amp;ФИО!P4808</f>
        <v xml:space="preserve"> </v>
      </c>
      <c r="K4813" s="58" t="str">
        <f>ФИО!Q4808&amp;" "&amp;ФИО!R4808&amp;" "&amp;ФИО!S4808&amp;" "&amp;ФИО!T4808&amp;" "&amp;ФИО!U4808</f>
        <v xml:space="preserve">    </v>
      </c>
      <c r="L4813" s="58"/>
    </row>
    <row r="4814" spans="2:12" ht="26.25" customHeight="1">
      <c r="B4814" s="54"/>
      <c r="C4814" s="52" t="str">
        <f>ФИО!G4809&amp;"  "&amp;ФИО!H4809&amp;"  "&amp;ФИО!I4809</f>
        <v xml:space="preserve">    </v>
      </c>
      <c r="D4814" s="61">
        <f>ФИО!J4809</f>
        <v>0</v>
      </c>
      <c r="E4814" s="61">
        <f>ФИО!K4809</f>
        <v>0</v>
      </c>
      <c r="F4814" s="48">
        <f>ФИО!L4809</f>
        <v>0</v>
      </c>
      <c r="G4814" s="123">
        <f>ФИО!M4809</f>
        <v>0</v>
      </c>
      <c r="H4814" s="125"/>
      <c r="I4814" s="124">
        <f>ФИО!N4809</f>
        <v>0</v>
      </c>
      <c r="J4814" s="57" t="str">
        <f>ФИО!O4809&amp;" "&amp;ФИО!P4809</f>
        <v xml:space="preserve"> </v>
      </c>
      <c r="K4814" s="58" t="str">
        <f>ФИО!Q4809&amp;" "&amp;ФИО!R4809&amp;" "&amp;ФИО!S4809&amp;" "&amp;ФИО!T4809&amp;" "&amp;ФИО!U4809</f>
        <v xml:space="preserve">    </v>
      </c>
      <c r="L4814" s="58"/>
    </row>
    <row r="4815" spans="2:12" ht="26.25" customHeight="1">
      <c r="B4815" s="54"/>
      <c r="C4815" s="52" t="str">
        <f>ФИО!G4810&amp;"  "&amp;ФИО!H4810&amp;"  "&amp;ФИО!I4810</f>
        <v xml:space="preserve">    </v>
      </c>
      <c r="D4815" s="61">
        <f>ФИО!J4810</f>
        <v>0</v>
      </c>
      <c r="E4815" s="61">
        <f>ФИО!K4810</f>
        <v>0</v>
      </c>
      <c r="F4815" s="48">
        <f>ФИО!L4810</f>
        <v>0</v>
      </c>
      <c r="G4815" s="123">
        <f>ФИО!M4810</f>
        <v>0</v>
      </c>
      <c r="H4815" s="125"/>
      <c r="I4815" s="124">
        <f>ФИО!N4810</f>
        <v>0</v>
      </c>
      <c r="J4815" s="57" t="str">
        <f>ФИО!O4810&amp;" "&amp;ФИО!P4810</f>
        <v xml:space="preserve"> </v>
      </c>
      <c r="K4815" s="58" t="str">
        <f>ФИО!Q4810&amp;" "&amp;ФИО!R4810&amp;" "&amp;ФИО!S4810&amp;" "&amp;ФИО!T4810&amp;" "&amp;ФИО!U4810</f>
        <v xml:space="preserve">    </v>
      </c>
      <c r="L4815" s="58"/>
    </row>
    <row r="4816" spans="2:12" ht="26.25" customHeight="1">
      <c r="B4816" s="54"/>
      <c r="C4816" s="52" t="str">
        <f>ФИО!G4811&amp;"  "&amp;ФИО!H4811&amp;"  "&amp;ФИО!I4811</f>
        <v xml:space="preserve">    </v>
      </c>
      <c r="D4816" s="61">
        <f>ФИО!J4811</f>
        <v>0</v>
      </c>
      <c r="E4816" s="61">
        <f>ФИО!K4811</f>
        <v>0</v>
      </c>
      <c r="F4816" s="48">
        <f>ФИО!L4811</f>
        <v>0</v>
      </c>
      <c r="G4816" s="123">
        <f>ФИО!M4811</f>
        <v>0</v>
      </c>
      <c r="H4816" s="125"/>
      <c r="I4816" s="124">
        <f>ФИО!N4811</f>
        <v>0</v>
      </c>
      <c r="J4816" s="57" t="str">
        <f>ФИО!O4811&amp;" "&amp;ФИО!P4811</f>
        <v xml:space="preserve"> </v>
      </c>
      <c r="K4816" s="58" t="str">
        <f>ФИО!Q4811&amp;" "&amp;ФИО!R4811&amp;" "&amp;ФИО!S4811&amp;" "&amp;ФИО!T4811&amp;" "&amp;ФИО!U4811</f>
        <v xml:space="preserve">    </v>
      </c>
      <c r="L4816" s="58"/>
    </row>
    <row r="4817" spans="2:12" ht="26.25" customHeight="1">
      <c r="B4817" s="54"/>
      <c r="C4817" s="52" t="str">
        <f>ФИО!G4812&amp;"  "&amp;ФИО!H4812&amp;"  "&amp;ФИО!I4812</f>
        <v xml:space="preserve">    </v>
      </c>
      <c r="D4817" s="61">
        <f>ФИО!J4812</f>
        <v>0</v>
      </c>
      <c r="E4817" s="61">
        <f>ФИО!K4812</f>
        <v>0</v>
      </c>
      <c r="F4817" s="48">
        <f>ФИО!L4812</f>
        <v>0</v>
      </c>
      <c r="G4817" s="123">
        <f>ФИО!M4812</f>
        <v>0</v>
      </c>
      <c r="H4817" s="125"/>
      <c r="I4817" s="124">
        <f>ФИО!N4812</f>
        <v>0</v>
      </c>
      <c r="J4817" s="57" t="str">
        <f>ФИО!O4812&amp;" "&amp;ФИО!P4812</f>
        <v xml:space="preserve"> </v>
      </c>
      <c r="K4817" s="58" t="str">
        <f>ФИО!Q4812&amp;" "&amp;ФИО!R4812&amp;" "&amp;ФИО!S4812&amp;" "&amp;ФИО!T4812&amp;" "&amp;ФИО!U4812</f>
        <v xml:space="preserve">    </v>
      </c>
      <c r="L4817" s="58"/>
    </row>
    <row r="4818" spans="2:12" ht="26.25" customHeight="1">
      <c r="B4818" s="54"/>
      <c r="C4818" s="52" t="str">
        <f>ФИО!G4813&amp;"  "&amp;ФИО!H4813&amp;"  "&amp;ФИО!I4813</f>
        <v xml:space="preserve">    </v>
      </c>
      <c r="D4818" s="61">
        <f>ФИО!J4813</f>
        <v>0</v>
      </c>
      <c r="E4818" s="61">
        <f>ФИО!K4813</f>
        <v>0</v>
      </c>
      <c r="F4818" s="48">
        <f>ФИО!L4813</f>
        <v>0</v>
      </c>
      <c r="G4818" s="123">
        <f>ФИО!M4813</f>
        <v>0</v>
      </c>
      <c r="H4818" s="125"/>
      <c r="I4818" s="124">
        <f>ФИО!N4813</f>
        <v>0</v>
      </c>
      <c r="J4818" s="57" t="str">
        <f>ФИО!O4813&amp;" "&amp;ФИО!P4813</f>
        <v xml:space="preserve"> </v>
      </c>
      <c r="K4818" s="58" t="str">
        <f>ФИО!Q4813&amp;" "&amp;ФИО!R4813&amp;" "&amp;ФИО!S4813&amp;" "&amp;ФИО!T4813&amp;" "&amp;ФИО!U4813</f>
        <v xml:space="preserve">    </v>
      </c>
      <c r="L4818" s="58"/>
    </row>
    <row r="4819" spans="2:12" ht="26.25" customHeight="1">
      <c r="B4819" s="54"/>
      <c r="C4819" s="52" t="str">
        <f>ФИО!G4814&amp;"  "&amp;ФИО!H4814&amp;"  "&amp;ФИО!I4814</f>
        <v xml:space="preserve">    </v>
      </c>
      <c r="D4819" s="61">
        <f>ФИО!J4814</f>
        <v>0</v>
      </c>
      <c r="E4819" s="61">
        <f>ФИО!K4814</f>
        <v>0</v>
      </c>
      <c r="F4819" s="48">
        <f>ФИО!L4814</f>
        <v>0</v>
      </c>
      <c r="G4819" s="123">
        <f>ФИО!M4814</f>
        <v>0</v>
      </c>
      <c r="H4819" s="125"/>
      <c r="I4819" s="124">
        <f>ФИО!N4814</f>
        <v>0</v>
      </c>
      <c r="J4819" s="57" t="str">
        <f>ФИО!O4814&amp;" "&amp;ФИО!P4814</f>
        <v xml:space="preserve"> </v>
      </c>
      <c r="K4819" s="58" t="str">
        <f>ФИО!Q4814&amp;" "&amp;ФИО!R4814&amp;" "&amp;ФИО!S4814&amp;" "&amp;ФИО!T4814&amp;" "&amp;ФИО!U4814</f>
        <v xml:space="preserve">    </v>
      </c>
      <c r="L4819" s="58"/>
    </row>
    <row r="4820" spans="2:12" ht="26.25" customHeight="1">
      <c r="B4820" s="54"/>
      <c r="C4820" s="52" t="str">
        <f>ФИО!G4815&amp;"  "&amp;ФИО!H4815&amp;"  "&amp;ФИО!I4815</f>
        <v xml:space="preserve">    </v>
      </c>
      <c r="D4820" s="61">
        <f>ФИО!J4815</f>
        <v>0</v>
      </c>
      <c r="E4820" s="61">
        <f>ФИО!K4815</f>
        <v>0</v>
      </c>
      <c r="F4820" s="48">
        <f>ФИО!L4815</f>
        <v>0</v>
      </c>
      <c r="G4820" s="123">
        <f>ФИО!M4815</f>
        <v>0</v>
      </c>
      <c r="H4820" s="125"/>
      <c r="I4820" s="124">
        <f>ФИО!N4815</f>
        <v>0</v>
      </c>
      <c r="J4820" s="57" t="str">
        <f>ФИО!O4815&amp;" "&amp;ФИО!P4815</f>
        <v xml:space="preserve"> </v>
      </c>
      <c r="K4820" s="58" t="str">
        <f>ФИО!Q4815&amp;" "&amp;ФИО!R4815&amp;" "&amp;ФИО!S4815&amp;" "&amp;ФИО!T4815&amp;" "&amp;ФИО!U4815</f>
        <v xml:space="preserve">    </v>
      </c>
      <c r="L4820" s="58"/>
    </row>
    <row r="4821" spans="2:12" ht="26.25" customHeight="1">
      <c r="B4821" s="54"/>
      <c r="C4821" s="52" t="str">
        <f>ФИО!G4816&amp;"  "&amp;ФИО!H4816&amp;"  "&amp;ФИО!I4816</f>
        <v xml:space="preserve">    </v>
      </c>
      <c r="D4821" s="61">
        <f>ФИО!J4816</f>
        <v>0</v>
      </c>
      <c r="E4821" s="61">
        <f>ФИО!K4816</f>
        <v>0</v>
      </c>
      <c r="F4821" s="48">
        <f>ФИО!L4816</f>
        <v>0</v>
      </c>
      <c r="G4821" s="123">
        <f>ФИО!M4816</f>
        <v>0</v>
      </c>
      <c r="H4821" s="125"/>
      <c r="I4821" s="124">
        <f>ФИО!N4816</f>
        <v>0</v>
      </c>
      <c r="J4821" s="57" t="str">
        <f>ФИО!O4816&amp;" "&amp;ФИО!P4816</f>
        <v xml:space="preserve"> </v>
      </c>
      <c r="K4821" s="58" t="str">
        <f>ФИО!Q4816&amp;" "&amp;ФИО!R4816&amp;" "&amp;ФИО!S4816&amp;" "&amp;ФИО!T4816&amp;" "&amp;ФИО!U4816</f>
        <v xml:space="preserve">    </v>
      </c>
      <c r="L4821" s="58"/>
    </row>
    <row r="4822" spans="2:12" ht="26.25" customHeight="1">
      <c r="B4822" s="54"/>
      <c r="C4822" s="52" t="str">
        <f>ФИО!G4817&amp;"  "&amp;ФИО!H4817&amp;"  "&amp;ФИО!I4817</f>
        <v xml:space="preserve">    </v>
      </c>
      <c r="D4822" s="61">
        <f>ФИО!J4817</f>
        <v>0</v>
      </c>
      <c r="E4822" s="61">
        <f>ФИО!K4817</f>
        <v>0</v>
      </c>
      <c r="F4822" s="48">
        <f>ФИО!L4817</f>
        <v>0</v>
      </c>
      <c r="G4822" s="123">
        <f>ФИО!M4817</f>
        <v>0</v>
      </c>
      <c r="H4822" s="125"/>
      <c r="I4822" s="124">
        <f>ФИО!N4817</f>
        <v>0</v>
      </c>
      <c r="J4822" s="57" t="str">
        <f>ФИО!O4817&amp;" "&amp;ФИО!P4817</f>
        <v xml:space="preserve"> </v>
      </c>
      <c r="K4822" s="58" t="str">
        <f>ФИО!Q4817&amp;" "&amp;ФИО!R4817&amp;" "&amp;ФИО!S4817&amp;" "&amp;ФИО!T4817&amp;" "&amp;ФИО!U4817</f>
        <v xml:space="preserve">    </v>
      </c>
      <c r="L4822" s="58"/>
    </row>
    <row r="4823" spans="2:12" ht="26.25" customHeight="1">
      <c r="B4823" s="54"/>
      <c r="C4823" s="52" t="str">
        <f>ФИО!G4818&amp;"  "&amp;ФИО!H4818&amp;"  "&amp;ФИО!I4818</f>
        <v xml:space="preserve">    </v>
      </c>
      <c r="D4823" s="61">
        <f>ФИО!J4818</f>
        <v>0</v>
      </c>
      <c r="E4823" s="61">
        <f>ФИО!K4818</f>
        <v>0</v>
      </c>
      <c r="F4823" s="48">
        <f>ФИО!L4818</f>
        <v>0</v>
      </c>
      <c r="G4823" s="123">
        <f>ФИО!M4818</f>
        <v>0</v>
      </c>
      <c r="H4823" s="125"/>
      <c r="I4823" s="124">
        <f>ФИО!N4818</f>
        <v>0</v>
      </c>
      <c r="J4823" s="57" t="str">
        <f>ФИО!O4818&amp;" "&amp;ФИО!P4818</f>
        <v xml:space="preserve"> </v>
      </c>
      <c r="K4823" s="58" t="str">
        <f>ФИО!Q4818&amp;" "&amp;ФИО!R4818&amp;" "&amp;ФИО!S4818&amp;" "&amp;ФИО!T4818&amp;" "&amp;ФИО!U4818</f>
        <v xml:space="preserve">    </v>
      </c>
      <c r="L4823" s="58"/>
    </row>
    <row r="4824" spans="2:12" ht="26.25" customHeight="1">
      <c r="B4824" s="54"/>
      <c r="C4824" s="52" t="str">
        <f>ФИО!G4819&amp;"  "&amp;ФИО!H4819&amp;"  "&amp;ФИО!I4819</f>
        <v xml:space="preserve">    </v>
      </c>
      <c r="D4824" s="61">
        <f>ФИО!J4819</f>
        <v>0</v>
      </c>
      <c r="E4824" s="61">
        <f>ФИО!K4819</f>
        <v>0</v>
      </c>
      <c r="F4824" s="48">
        <f>ФИО!L4819</f>
        <v>0</v>
      </c>
      <c r="G4824" s="123">
        <f>ФИО!M4819</f>
        <v>0</v>
      </c>
      <c r="H4824" s="125"/>
      <c r="I4824" s="124">
        <f>ФИО!N4819</f>
        <v>0</v>
      </c>
      <c r="J4824" s="57" t="str">
        <f>ФИО!O4819&amp;" "&amp;ФИО!P4819</f>
        <v xml:space="preserve"> </v>
      </c>
      <c r="K4824" s="58" t="str">
        <f>ФИО!Q4819&amp;" "&amp;ФИО!R4819&amp;" "&amp;ФИО!S4819&amp;" "&amp;ФИО!T4819&amp;" "&amp;ФИО!U4819</f>
        <v xml:space="preserve">    </v>
      </c>
      <c r="L4824" s="58"/>
    </row>
    <row r="4825" spans="2:12" ht="26.25" customHeight="1">
      <c r="B4825" s="54"/>
      <c r="C4825" s="52" t="str">
        <f>ФИО!G4820&amp;"  "&amp;ФИО!H4820&amp;"  "&amp;ФИО!I4820</f>
        <v xml:space="preserve">    </v>
      </c>
      <c r="D4825" s="61">
        <f>ФИО!J4820</f>
        <v>0</v>
      </c>
      <c r="E4825" s="61">
        <f>ФИО!K4820</f>
        <v>0</v>
      </c>
      <c r="F4825" s="48">
        <f>ФИО!L4820</f>
        <v>0</v>
      </c>
      <c r="G4825" s="123">
        <f>ФИО!M4820</f>
        <v>0</v>
      </c>
      <c r="H4825" s="125"/>
      <c r="I4825" s="124">
        <f>ФИО!N4820</f>
        <v>0</v>
      </c>
      <c r="J4825" s="57" t="str">
        <f>ФИО!O4820&amp;" "&amp;ФИО!P4820</f>
        <v xml:space="preserve"> </v>
      </c>
      <c r="K4825" s="58" t="str">
        <f>ФИО!Q4820&amp;" "&amp;ФИО!R4820&amp;" "&amp;ФИО!S4820&amp;" "&amp;ФИО!T4820&amp;" "&amp;ФИО!U4820</f>
        <v xml:space="preserve">    </v>
      </c>
      <c r="L4825" s="58"/>
    </row>
    <row r="4826" spans="2:12" ht="26.25" customHeight="1">
      <c r="B4826" s="54"/>
      <c r="C4826" s="52" t="str">
        <f>ФИО!G4821&amp;"  "&amp;ФИО!H4821&amp;"  "&amp;ФИО!I4821</f>
        <v xml:space="preserve">    </v>
      </c>
      <c r="D4826" s="61">
        <f>ФИО!J4821</f>
        <v>0</v>
      </c>
      <c r="E4826" s="61">
        <f>ФИО!K4821</f>
        <v>0</v>
      </c>
      <c r="F4826" s="48">
        <f>ФИО!L4821</f>
        <v>0</v>
      </c>
      <c r="G4826" s="123">
        <f>ФИО!M4821</f>
        <v>0</v>
      </c>
      <c r="H4826" s="125"/>
      <c r="I4826" s="124">
        <f>ФИО!N4821</f>
        <v>0</v>
      </c>
      <c r="J4826" s="57" t="str">
        <f>ФИО!O4821&amp;" "&amp;ФИО!P4821</f>
        <v xml:space="preserve"> </v>
      </c>
      <c r="K4826" s="58" t="str">
        <f>ФИО!Q4821&amp;" "&amp;ФИО!R4821&amp;" "&amp;ФИО!S4821&amp;" "&amp;ФИО!T4821&amp;" "&amp;ФИО!U4821</f>
        <v xml:space="preserve">    </v>
      </c>
      <c r="L4826" s="58"/>
    </row>
    <row r="4827" spans="2:12" ht="26.25" customHeight="1">
      <c r="B4827" s="54"/>
      <c r="C4827" s="52" t="str">
        <f>ФИО!G4822&amp;"  "&amp;ФИО!H4822&amp;"  "&amp;ФИО!I4822</f>
        <v xml:space="preserve">    </v>
      </c>
      <c r="D4827" s="61">
        <f>ФИО!J4822</f>
        <v>0</v>
      </c>
      <c r="E4827" s="61">
        <f>ФИО!K4822</f>
        <v>0</v>
      </c>
      <c r="F4827" s="48">
        <f>ФИО!L4822</f>
        <v>0</v>
      </c>
      <c r="G4827" s="123">
        <f>ФИО!M4822</f>
        <v>0</v>
      </c>
      <c r="H4827" s="125"/>
      <c r="I4827" s="124">
        <f>ФИО!N4822</f>
        <v>0</v>
      </c>
      <c r="J4827" s="57" t="str">
        <f>ФИО!O4822&amp;" "&amp;ФИО!P4822</f>
        <v xml:space="preserve"> </v>
      </c>
      <c r="K4827" s="58" t="str">
        <f>ФИО!Q4822&amp;" "&amp;ФИО!R4822&amp;" "&amp;ФИО!S4822&amp;" "&amp;ФИО!T4822&amp;" "&amp;ФИО!U4822</f>
        <v xml:space="preserve">    </v>
      </c>
      <c r="L4827" s="58"/>
    </row>
    <row r="4828" spans="2:12" ht="26.25" customHeight="1">
      <c r="B4828" s="54"/>
      <c r="C4828" s="52" t="str">
        <f>ФИО!G4823&amp;"  "&amp;ФИО!H4823&amp;"  "&amp;ФИО!I4823</f>
        <v xml:space="preserve">    </v>
      </c>
      <c r="D4828" s="61">
        <f>ФИО!J4823</f>
        <v>0</v>
      </c>
      <c r="E4828" s="61">
        <f>ФИО!K4823</f>
        <v>0</v>
      </c>
      <c r="F4828" s="48">
        <f>ФИО!L4823</f>
        <v>0</v>
      </c>
      <c r="G4828" s="123">
        <f>ФИО!M4823</f>
        <v>0</v>
      </c>
      <c r="H4828" s="125"/>
      <c r="I4828" s="124">
        <f>ФИО!N4823</f>
        <v>0</v>
      </c>
      <c r="J4828" s="57" t="str">
        <f>ФИО!O4823&amp;" "&amp;ФИО!P4823</f>
        <v xml:space="preserve"> </v>
      </c>
      <c r="K4828" s="58" t="str">
        <f>ФИО!Q4823&amp;" "&amp;ФИО!R4823&amp;" "&amp;ФИО!S4823&amp;" "&amp;ФИО!T4823&amp;" "&amp;ФИО!U4823</f>
        <v xml:space="preserve">    </v>
      </c>
      <c r="L4828" s="58"/>
    </row>
    <row r="4829" spans="2:12" ht="26.25" customHeight="1">
      <c r="B4829" s="54"/>
      <c r="C4829" s="52" t="str">
        <f>ФИО!G4824&amp;"  "&amp;ФИО!H4824&amp;"  "&amp;ФИО!I4824</f>
        <v xml:space="preserve">    </v>
      </c>
      <c r="D4829" s="61">
        <f>ФИО!J4824</f>
        <v>0</v>
      </c>
      <c r="E4829" s="61">
        <f>ФИО!K4824</f>
        <v>0</v>
      </c>
      <c r="F4829" s="48">
        <f>ФИО!L4824</f>
        <v>0</v>
      </c>
      <c r="G4829" s="123">
        <f>ФИО!M4824</f>
        <v>0</v>
      </c>
      <c r="H4829" s="125"/>
      <c r="I4829" s="124">
        <f>ФИО!N4824</f>
        <v>0</v>
      </c>
      <c r="J4829" s="57" t="str">
        <f>ФИО!O4824&amp;" "&amp;ФИО!P4824</f>
        <v xml:space="preserve"> </v>
      </c>
      <c r="K4829" s="58" t="str">
        <f>ФИО!Q4824&amp;" "&amp;ФИО!R4824&amp;" "&amp;ФИО!S4824&amp;" "&amp;ФИО!T4824&amp;" "&amp;ФИО!U4824</f>
        <v xml:space="preserve">    </v>
      </c>
      <c r="L4829" s="58"/>
    </row>
    <row r="4830" spans="2:12" ht="26.25" customHeight="1">
      <c r="B4830" s="54"/>
      <c r="C4830" s="52" t="str">
        <f>ФИО!G4825&amp;"  "&amp;ФИО!H4825&amp;"  "&amp;ФИО!I4825</f>
        <v xml:space="preserve">    </v>
      </c>
      <c r="D4830" s="61">
        <f>ФИО!J4825</f>
        <v>0</v>
      </c>
      <c r="E4830" s="61">
        <f>ФИО!K4825</f>
        <v>0</v>
      </c>
      <c r="F4830" s="48">
        <f>ФИО!L4825</f>
        <v>0</v>
      </c>
      <c r="G4830" s="123">
        <f>ФИО!M4825</f>
        <v>0</v>
      </c>
      <c r="H4830" s="125"/>
      <c r="I4830" s="124">
        <f>ФИО!N4825</f>
        <v>0</v>
      </c>
      <c r="J4830" s="57" t="str">
        <f>ФИО!O4825&amp;" "&amp;ФИО!P4825</f>
        <v xml:space="preserve"> </v>
      </c>
      <c r="K4830" s="58" t="str">
        <f>ФИО!Q4825&amp;" "&amp;ФИО!R4825&amp;" "&amp;ФИО!S4825&amp;" "&amp;ФИО!T4825&amp;" "&amp;ФИО!U4825</f>
        <v xml:space="preserve">    </v>
      </c>
      <c r="L4830" s="58"/>
    </row>
    <row r="4831" spans="2:12" ht="26.25" customHeight="1">
      <c r="B4831" s="54"/>
      <c r="C4831" s="52" t="str">
        <f>ФИО!G4826&amp;"  "&amp;ФИО!H4826&amp;"  "&amp;ФИО!I4826</f>
        <v xml:space="preserve">    </v>
      </c>
      <c r="D4831" s="61">
        <f>ФИО!J4826</f>
        <v>0</v>
      </c>
      <c r="E4831" s="61">
        <f>ФИО!K4826</f>
        <v>0</v>
      </c>
      <c r="F4831" s="48">
        <f>ФИО!L4826</f>
        <v>0</v>
      </c>
      <c r="G4831" s="123">
        <f>ФИО!M4826</f>
        <v>0</v>
      </c>
      <c r="H4831" s="125"/>
      <c r="I4831" s="124">
        <f>ФИО!N4826</f>
        <v>0</v>
      </c>
      <c r="J4831" s="57" t="str">
        <f>ФИО!O4826&amp;" "&amp;ФИО!P4826</f>
        <v xml:space="preserve"> </v>
      </c>
      <c r="K4831" s="58" t="str">
        <f>ФИО!Q4826&amp;" "&amp;ФИО!R4826&amp;" "&amp;ФИО!S4826&amp;" "&amp;ФИО!T4826&amp;" "&amp;ФИО!U4826</f>
        <v xml:space="preserve">    </v>
      </c>
      <c r="L4831" s="58"/>
    </row>
    <row r="4832" spans="2:12" ht="26.25" customHeight="1">
      <c r="B4832" s="54"/>
      <c r="C4832" s="52" t="str">
        <f>ФИО!G4827&amp;"  "&amp;ФИО!H4827&amp;"  "&amp;ФИО!I4827</f>
        <v xml:space="preserve">    </v>
      </c>
      <c r="D4832" s="61">
        <f>ФИО!J4827</f>
        <v>0</v>
      </c>
      <c r="E4832" s="61">
        <f>ФИО!K4827</f>
        <v>0</v>
      </c>
      <c r="F4832" s="48">
        <f>ФИО!L4827</f>
        <v>0</v>
      </c>
      <c r="G4832" s="123">
        <f>ФИО!M4827</f>
        <v>0</v>
      </c>
      <c r="H4832" s="125"/>
      <c r="I4832" s="124">
        <f>ФИО!N4827</f>
        <v>0</v>
      </c>
      <c r="J4832" s="57" t="str">
        <f>ФИО!O4827&amp;" "&amp;ФИО!P4827</f>
        <v xml:space="preserve"> </v>
      </c>
      <c r="K4832" s="58" t="str">
        <f>ФИО!Q4827&amp;" "&amp;ФИО!R4827&amp;" "&amp;ФИО!S4827&amp;" "&amp;ФИО!T4827&amp;" "&amp;ФИО!U4827</f>
        <v xml:space="preserve">    </v>
      </c>
      <c r="L4832" s="58"/>
    </row>
    <row r="4833" spans="2:12" ht="26.25" customHeight="1">
      <c r="B4833" s="54"/>
      <c r="C4833" s="52" t="str">
        <f>ФИО!G4828&amp;"  "&amp;ФИО!H4828&amp;"  "&amp;ФИО!I4828</f>
        <v xml:space="preserve">    </v>
      </c>
      <c r="D4833" s="61">
        <f>ФИО!J4828</f>
        <v>0</v>
      </c>
      <c r="E4833" s="61">
        <f>ФИО!K4828</f>
        <v>0</v>
      </c>
      <c r="F4833" s="48">
        <f>ФИО!L4828</f>
        <v>0</v>
      </c>
      <c r="G4833" s="123">
        <f>ФИО!M4828</f>
        <v>0</v>
      </c>
      <c r="H4833" s="125"/>
      <c r="I4833" s="124">
        <f>ФИО!N4828</f>
        <v>0</v>
      </c>
      <c r="J4833" s="57" t="str">
        <f>ФИО!O4828&amp;" "&amp;ФИО!P4828</f>
        <v xml:space="preserve"> </v>
      </c>
      <c r="K4833" s="58" t="str">
        <f>ФИО!Q4828&amp;" "&amp;ФИО!R4828&amp;" "&amp;ФИО!S4828&amp;" "&amp;ФИО!T4828&amp;" "&amp;ФИО!U4828</f>
        <v xml:space="preserve">    </v>
      </c>
      <c r="L4833" s="58"/>
    </row>
    <row r="4834" spans="2:12" ht="26.25" customHeight="1">
      <c r="B4834" s="54"/>
      <c r="C4834" s="52" t="str">
        <f>ФИО!G4829&amp;"  "&amp;ФИО!H4829&amp;"  "&amp;ФИО!I4829</f>
        <v xml:space="preserve">    </v>
      </c>
      <c r="D4834" s="61">
        <f>ФИО!J4829</f>
        <v>0</v>
      </c>
      <c r="E4834" s="61">
        <f>ФИО!K4829</f>
        <v>0</v>
      </c>
      <c r="F4834" s="48">
        <f>ФИО!L4829</f>
        <v>0</v>
      </c>
      <c r="G4834" s="123">
        <f>ФИО!M4829</f>
        <v>0</v>
      </c>
      <c r="H4834" s="125"/>
      <c r="I4834" s="124">
        <f>ФИО!N4829</f>
        <v>0</v>
      </c>
      <c r="J4834" s="57" t="str">
        <f>ФИО!O4829&amp;" "&amp;ФИО!P4829</f>
        <v xml:space="preserve"> </v>
      </c>
      <c r="K4834" s="58" t="str">
        <f>ФИО!Q4829&amp;" "&amp;ФИО!R4829&amp;" "&amp;ФИО!S4829&amp;" "&amp;ФИО!T4829&amp;" "&amp;ФИО!U4829</f>
        <v xml:space="preserve">    </v>
      </c>
      <c r="L4834" s="58"/>
    </row>
    <row r="4835" spans="2:12" ht="26.25" customHeight="1">
      <c r="B4835" s="54"/>
      <c r="C4835" s="52" t="str">
        <f>ФИО!G4830&amp;"  "&amp;ФИО!H4830&amp;"  "&amp;ФИО!I4830</f>
        <v xml:space="preserve">    </v>
      </c>
      <c r="D4835" s="61">
        <f>ФИО!J4830</f>
        <v>0</v>
      </c>
      <c r="E4835" s="61">
        <f>ФИО!K4830</f>
        <v>0</v>
      </c>
      <c r="F4835" s="48">
        <f>ФИО!L4830</f>
        <v>0</v>
      </c>
      <c r="G4835" s="123">
        <f>ФИО!M4830</f>
        <v>0</v>
      </c>
      <c r="H4835" s="125"/>
      <c r="I4835" s="124">
        <f>ФИО!N4830</f>
        <v>0</v>
      </c>
      <c r="J4835" s="57" t="str">
        <f>ФИО!O4830&amp;" "&amp;ФИО!P4830</f>
        <v xml:space="preserve"> </v>
      </c>
      <c r="K4835" s="58" t="str">
        <f>ФИО!Q4830&amp;" "&amp;ФИО!R4830&amp;" "&amp;ФИО!S4830&amp;" "&amp;ФИО!T4830&amp;" "&amp;ФИО!U4830</f>
        <v xml:space="preserve">    </v>
      </c>
      <c r="L4835" s="58"/>
    </row>
    <row r="4836" spans="2:12" ht="26.25" customHeight="1">
      <c r="B4836" s="54"/>
      <c r="C4836" s="52" t="str">
        <f>ФИО!G4831&amp;"  "&amp;ФИО!H4831&amp;"  "&amp;ФИО!I4831</f>
        <v xml:space="preserve">    </v>
      </c>
      <c r="D4836" s="61">
        <f>ФИО!J4831</f>
        <v>0</v>
      </c>
      <c r="E4836" s="61">
        <f>ФИО!K4831</f>
        <v>0</v>
      </c>
      <c r="F4836" s="48">
        <f>ФИО!L4831</f>
        <v>0</v>
      </c>
      <c r="G4836" s="123">
        <f>ФИО!M4831</f>
        <v>0</v>
      </c>
      <c r="H4836" s="125"/>
      <c r="I4836" s="124">
        <f>ФИО!N4831</f>
        <v>0</v>
      </c>
      <c r="J4836" s="57" t="str">
        <f>ФИО!O4831&amp;" "&amp;ФИО!P4831</f>
        <v xml:space="preserve"> </v>
      </c>
      <c r="K4836" s="58" t="str">
        <f>ФИО!Q4831&amp;" "&amp;ФИО!R4831&amp;" "&amp;ФИО!S4831&amp;" "&amp;ФИО!T4831&amp;" "&amp;ФИО!U4831</f>
        <v xml:space="preserve">    </v>
      </c>
      <c r="L4836" s="58"/>
    </row>
    <row r="4837" spans="2:12" ht="26.25" customHeight="1">
      <c r="B4837" s="54"/>
      <c r="C4837" s="52" t="str">
        <f>ФИО!G4832&amp;"  "&amp;ФИО!H4832&amp;"  "&amp;ФИО!I4832</f>
        <v xml:space="preserve">    </v>
      </c>
      <c r="D4837" s="61">
        <f>ФИО!J4832</f>
        <v>0</v>
      </c>
      <c r="E4837" s="61">
        <f>ФИО!K4832</f>
        <v>0</v>
      </c>
      <c r="F4837" s="48">
        <f>ФИО!L4832</f>
        <v>0</v>
      </c>
      <c r="G4837" s="123">
        <f>ФИО!M4832</f>
        <v>0</v>
      </c>
      <c r="H4837" s="125"/>
      <c r="I4837" s="124">
        <f>ФИО!N4832</f>
        <v>0</v>
      </c>
      <c r="J4837" s="57" t="str">
        <f>ФИО!O4832&amp;" "&amp;ФИО!P4832</f>
        <v xml:space="preserve"> </v>
      </c>
      <c r="K4837" s="58" t="str">
        <f>ФИО!Q4832&amp;" "&amp;ФИО!R4832&amp;" "&amp;ФИО!S4832&amp;" "&amp;ФИО!T4832&amp;" "&amp;ФИО!U4832</f>
        <v xml:space="preserve">    </v>
      </c>
      <c r="L4837" s="58"/>
    </row>
    <row r="4838" spans="2:12" ht="26.25" customHeight="1">
      <c r="B4838" s="54"/>
      <c r="C4838" s="52" t="str">
        <f>ФИО!G4833&amp;"  "&amp;ФИО!H4833&amp;"  "&amp;ФИО!I4833</f>
        <v xml:space="preserve">    </v>
      </c>
      <c r="D4838" s="61">
        <f>ФИО!J4833</f>
        <v>0</v>
      </c>
      <c r="E4838" s="61">
        <f>ФИО!K4833</f>
        <v>0</v>
      </c>
      <c r="F4838" s="48">
        <f>ФИО!L4833</f>
        <v>0</v>
      </c>
      <c r="G4838" s="123">
        <f>ФИО!M4833</f>
        <v>0</v>
      </c>
      <c r="H4838" s="125"/>
      <c r="I4838" s="124">
        <f>ФИО!N4833</f>
        <v>0</v>
      </c>
      <c r="J4838" s="57" t="str">
        <f>ФИО!O4833&amp;" "&amp;ФИО!P4833</f>
        <v xml:space="preserve"> </v>
      </c>
      <c r="K4838" s="58" t="str">
        <f>ФИО!Q4833&amp;" "&amp;ФИО!R4833&amp;" "&amp;ФИО!S4833&amp;" "&amp;ФИО!T4833&amp;" "&amp;ФИО!U4833</f>
        <v xml:space="preserve">    </v>
      </c>
      <c r="L4838" s="58"/>
    </row>
    <row r="4839" spans="2:12" ht="26.25" customHeight="1">
      <c r="B4839" s="54"/>
      <c r="C4839" s="52" t="str">
        <f>ФИО!G4834&amp;"  "&amp;ФИО!H4834&amp;"  "&amp;ФИО!I4834</f>
        <v xml:space="preserve">    </v>
      </c>
      <c r="D4839" s="61">
        <f>ФИО!J4834</f>
        <v>0</v>
      </c>
      <c r="E4839" s="61">
        <f>ФИО!K4834</f>
        <v>0</v>
      </c>
      <c r="F4839" s="48">
        <f>ФИО!L4834</f>
        <v>0</v>
      </c>
      <c r="G4839" s="123">
        <f>ФИО!M4834</f>
        <v>0</v>
      </c>
      <c r="H4839" s="125"/>
      <c r="I4839" s="124">
        <f>ФИО!N4834</f>
        <v>0</v>
      </c>
      <c r="J4839" s="57" t="str">
        <f>ФИО!O4834&amp;" "&amp;ФИО!P4834</f>
        <v xml:space="preserve"> </v>
      </c>
      <c r="K4839" s="58" t="str">
        <f>ФИО!Q4834&amp;" "&amp;ФИО!R4834&amp;" "&amp;ФИО!S4834&amp;" "&amp;ФИО!T4834&amp;" "&amp;ФИО!U4834</f>
        <v xml:space="preserve">    </v>
      </c>
      <c r="L4839" s="58"/>
    </row>
    <row r="4840" spans="2:12" ht="26.25" customHeight="1">
      <c r="B4840" s="54"/>
      <c r="C4840" s="52" t="str">
        <f>ФИО!G4835&amp;"  "&amp;ФИО!H4835&amp;"  "&amp;ФИО!I4835</f>
        <v xml:space="preserve">    </v>
      </c>
      <c r="D4840" s="61">
        <f>ФИО!J4835</f>
        <v>0</v>
      </c>
      <c r="E4840" s="61">
        <f>ФИО!K4835</f>
        <v>0</v>
      </c>
      <c r="F4840" s="48">
        <f>ФИО!L4835</f>
        <v>0</v>
      </c>
      <c r="G4840" s="123">
        <f>ФИО!M4835</f>
        <v>0</v>
      </c>
      <c r="H4840" s="125"/>
      <c r="I4840" s="124">
        <f>ФИО!N4835</f>
        <v>0</v>
      </c>
      <c r="J4840" s="57" t="str">
        <f>ФИО!O4835&amp;" "&amp;ФИО!P4835</f>
        <v xml:space="preserve"> </v>
      </c>
      <c r="K4840" s="58" t="str">
        <f>ФИО!Q4835&amp;" "&amp;ФИО!R4835&amp;" "&amp;ФИО!S4835&amp;" "&amp;ФИО!T4835&amp;" "&amp;ФИО!U4835</f>
        <v xml:space="preserve">    </v>
      </c>
      <c r="L4840" s="58"/>
    </row>
    <row r="4841" spans="2:12" ht="26.25" customHeight="1">
      <c r="B4841" s="54"/>
      <c r="C4841" s="52" t="str">
        <f>ФИО!G4836&amp;"  "&amp;ФИО!H4836&amp;"  "&amp;ФИО!I4836</f>
        <v xml:space="preserve">    </v>
      </c>
      <c r="D4841" s="61">
        <f>ФИО!J4836</f>
        <v>0</v>
      </c>
      <c r="E4841" s="61">
        <f>ФИО!K4836</f>
        <v>0</v>
      </c>
      <c r="F4841" s="48">
        <f>ФИО!L4836</f>
        <v>0</v>
      </c>
      <c r="G4841" s="123">
        <f>ФИО!M4836</f>
        <v>0</v>
      </c>
      <c r="H4841" s="125"/>
      <c r="I4841" s="124">
        <f>ФИО!N4836</f>
        <v>0</v>
      </c>
      <c r="J4841" s="57" t="str">
        <f>ФИО!O4836&amp;" "&amp;ФИО!P4836</f>
        <v xml:space="preserve"> </v>
      </c>
      <c r="K4841" s="58" t="str">
        <f>ФИО!Q4836&amp;" "&amp;ФИО!R4836&amp;" "&amp;ФИО!S4836&amp;" "&amp;ФИО!T4836&amp;" "&amp;ФИО!U4836</f>
        <v xml:space="preserve">    </v>
      </c>
      <c r="L4841" s="58"/>
    </row>
    <row r="4842" spans="2:12" ht="26.25" customHeight="1">
      <c r="B4842" s="54"/>
      <c r="C4842" s="52" t="str">
        <f>ФИО!G4837&amp;"  "&amp;ФИО!H4837&amp;"  "&amp;ФИО!I4837</f>
        <v xml:space="preserve">    </v>
      </c>
      <c r="D4842" s="61">
        <f>ФИО!J4837</f>
        <v>0</v>
      </c>
      <c r="E4842" s="61">
        <f>ФИО!K4837</f>
        <v>0</v>
      </c>
      <c r="F4842" s="48">
        <f>ФИО!L4837</f>
        <v>0</v>
      </c>
      <c r="G4842" s="123">
        <f>ФИО!M4837</f>
        <v>0</v>
      </c>
      <c r="H4842" s="125"/>
      <c r="I4842" s="124">
        <f>ФИО!N4837</f>
        <v>0</v>
      </c>
      <c r="J4842" s="57" t="str">
        <f>ФИО!O4837&amp;" "&amp;ФИО!P4837</f>
        <v xml:space="preserve"> </v>
      </c>
      <c r="K4842" s="58" t="str">
        <f>ФИО!Q4837&amp;" "&amp;ФИО!R4837&amp;" "&amp;ФИО!S4837&amp;" "&amp;ФИО!T4837&amp;" "&amp;ФИО!U4837</f>
        <v xml:space="preserve">    </v>
      </c>
      <c r="L4842" s="58"/>
    </row>
    <row r="4843" spans="2:12" ht="26.25" customHeight="1">
      <c r="B4843" s="54"/>
      <c r="C4843" s="52" t="str">
        <f>ФИО!G4838&amp;"  "&amp;ФИО!H4838&amp;"  "&amp;ФИО!I4838</f>
        <v xml:space="preserve">    </v>
      </c>
      <c r="D4843" s="61">
        <f>ФИО!J4838</f>
        <v>0</v>
      </c>
      <c r="E4843" s="61">
        <f>ФИО!K4838</f>
        <v>0</v>
      </c>
      <c r="F4843" s="48">
        <f>ФИО!L4838</f>
        <v>0</v>
      </c>
      <c r="G4843" s="123">
        <f>ФИО!M4838</f>
        <v>0</v>
      </c>
      <c r="H4843" s="125"/>
      <c r="I4843" s="124">
        <f>ФИО!N4838</f>
        <v>0</v>
      </c>
      <c r="J4843" s="57" t="str">
        <f>ФИО!O4838&amp;" "&amp;ФИО!P4838</f>
        <v xml:space="preserve"> </v>
      </c>
      <c r="K4843" s="58" t="str">
        <f>ФИО!Q4838&amp;" "&amp;ФИО!R4838&amp;" "&amp;ФИО!S4838&amp;" "&amp;ФИО!T4838&amp;" "&amp;ФИО!U4838</f>
        <v xml:space="preserve">    </v>
      </c>
      <c r="L4843" s="58"/>
    </row>
    <row r="4844" spans="2:12" ht="26.25" customHeight="1">
      <c r="B4844" s="54"/>
      <c r="C4844" s="52" t="str">
        <f>ФИО!G4839&amp;"  "&amp;ФИО!H4839&amp;"  "&amp;ФИО!I4839</f>
        <v xml:space="preserve">    </v>
      </c>
      <c r="D4844" s="61">
        <f>ФИО!J4839</f>
        <v>0</v>
      </c>
      <c r="E4844" s="61">
        <f>ФИО!K4839</f>
        <v>0</v>
      </c>
      <c r="F4844" s="48">
        <f>ФИО!L4839</f>
        <v>0</v>
      </c>
      <c r="G4844" s="123">
        <f>ФИО!M4839</f>
        <v>0</v>
      </c>
      <c r="H4844" s="125"/>
      <c r="I4844" s="124">
        <f>ФИО!N4839</f>
        <v>0</v>
      </c>
      <c r="J4844" s="57" t="str">
        <f>ФИО!O4839&amp;" "&amp;ФИО!P4839</f>
        <v xml:space="preserve"> </v>
      </c>
      <c r="K4844" s="58" t="str">
        <f>ФИО!Q4839&amp;" "&amp;ФИО!R4839&amp;" "&amp;ФИО!S4839&amp;" "&amp;ФИО!T4839&amp;" "&amp;ФИО!U4839</f>
        <v xml:space="preserve">    </v>
      </c>
      <c r="L4844" s="58"/>
    </row>
    <row r="4845" spans="2:12" ht="26.25" customHeight="1">
      <c r="B4845" s="54"/>
      <c r="C4845" s="52" t="str">
        <f>ФИО!G4840&amp;"  "&amp;ФИО!H4840&amp;"  "&amp;ФИО!I4840</f>
        <v xml:space="preserve">    </v>
      </c>
      <c r="D4845" s="61">
        <f>ФИО!J4840</f>
        <v>0</v>
      </c>
      <c r="E4845" s="61">
        <f>ФИО!K4840</f>
        <v>0</v>
      </c>
      <c r="F4845" s="48">
        <f>ФИО!L4840</f>
        <v>0</v>
      </c>
      <c r="G4845" s="123">
        <f>ФИО!M4840</f>
        <v>0</v>
      </c>
      <c r="H4845" s="125"/>
      <c r="I4845" s="124">
        <f>ФИО!N4840</f>
        <v>0</v>
      </c>
      <c r="J4845" s="57" t="str">
        <f>ФИО!O4840&amp;" "&amp;ФИО!P4840</f>
        <v xml:space="preserve"> </v>
      </c>
      <c r="K4845" s="58" t="str">
        <f>ФИО!Q4840&amp;" "&amp;ФИО!R4840&amp;" "&amp;ФИО!S4840&amp;" "&amp;ФИО!T4840&amp;" "&amp;ФИО!U4840</f>
        <v xml:space="preserve">    </v>
      </c>
      <c r="L4845" s="58"/>
    </row>
    <row r="4846" spans="2:12" ht="26.25" customHeight="1">
      <c r="B4846" s="54"/>
      <c r="C4846" s="52" t="str">
        <f>ФИО!G4841&amp;"  "&amp;ФИО!H4841&amp;"  "&amp;ФИО!I4841</f>
        <v xml:space="preserve">    </v>
      </c>
      <c r="D4846" s="61">
        <f>ФИО!J4841</f>
        <v>0</v>
      </c>
      <c r="E4846" s="61">
        <f>ФИО!K4841</f>
        <v>0</v>
      </c>
      <c r="F4846" s="48">
        <f>ФИО!L4841</f>
        <v>0</v>
      </c>
      <c r="G4846" s="123">
        <f>ФИО!M4841</f>
        <v>0</v>
      </c>
      <c r="H4846" s="125"/>
      <c r="I4846" s="124">
        <f>ФИО!N4841</f>
        <v>0</v>
      </c>
      <c r="J4846" s="57" t="str">
        <f>ФИО!O4841&amp;" "&amp;ФИО!P4841</f>
        <v xml:space="preserve"> </v>
      </c>
      <c r="K4846" s="58" t="str">
        <f>ФИО!Q4841&amp;" "&amp;ФИО!R4841&amp;" "&amp;ФИО!S4841&amp;" "&amp;ФИО!T4841&amp;" "&amp;ФИО!U4841</f>
        <v xml:space="preserve">    </v>
      </c>
      <c r="L4846" s="58"/>
    </row>
    <row r="4847" spans="2:12" ht="26.25" customHeight="1">
      <c r="B4847" s="54"/>
      <c r="C4847" s="52" t="str">
        <f>ФИО!G4842&amp;"  "&amp;ФИО!H4842&amp;"  "&amp;ФИО!I4842</f>
        <v xml:space="preserve">    </v>
      </c>
      <c r="D4847" s="61">
        <f>ФИО!J4842</f>
        <v>0</v>
      </c>
      <c r="E4847" s="61">
        <f>ФИО!K4842</f>
        <v>0</v>
      </c>
      <c r="F4847" s="48">
        <f>ФИО!L4842</f>
        <v>0</v>
      </c>
      <c r="G4847" s="123">
        <f>ФИО!M4842</f>
        <v>0</v>
      </c>
      <c r="H4847" s="125"/>
      <c r="I4847" s="124">
        <f>ФИО!N4842</f>
        <v>0</v>
      </c>
      <c r="J4847" s="57" t="str">
        <f>ФИО!O4842&amp;" "&amp;ФИО!P4842</f>
        <v xml:space="preserve"> </v>
      </c>
      <c r="K4847" s="58" t="str">
        <f>ФИО!Q4842&amp;" "&amp;ФИО!R4842&amp;" "&amp;ФИО!S4842&amp;" "&amp;ФИО!T4842&amp;" "&amp;ФИО!U4842</f>
        <v xml:space="preserve">    </v>
      </c>
      <c r="L4847" s="58"/>
    </row>
    <row r="4848" spans="2:12" ht="26.25" customHeight="1">
      <c r="B4848" s="54"/>
      <c r="C4848" s="52" t="str">
        <f>ФИО!G4843&amp;"  "&amp;ФИО!H4843&amp;"  "&amp;ФИО!I4843</f>
        <v xml:space="preserve">    </v>
      </c>
      <c r="D4848" s="61">
        <f>ФИО!J4843</f>
        <v>0</v>
      </c>
      <c r="E4848" s="61">
        <f>ФИО!K4843</f>
        <v>0</v>
      </c>
      <c r="F4848" s="48">
        <f>ФИО!L4843</f>
        <v>0</v>
      </c>
      <c r="G4848" s="123">
        <f>ФИО!M4843</f>
        <v>0</v>
      </c>
      <c r="H4848" s="125"/>
      <c r="I4848" s="124">
        <f>ФИО!N4843</f>
        <v>0</v>
      </c>
      <c r="J4848" s="57" t="str">
        <f>ФИО!O4843&amp;" "&amp;ФИО!P4843</f>
        <v xml:space="preserve"> </v>
      </c>
      <c r="K4848" s="58" t="str">
        <f>ФИО!Q4843&amp;" "&amp;ФИО!R4843&amp;" "&amp;ФИО!S4843&amp;" "&amp;ФИО!T4843&amp;" "&amp;ФИО!U4843</f>
        <v xml:space="preserve">    </v>
      </c>
      <c r="L4848" s="58"/>
    </row>
    <row r="4849" spans="2:12" ht="26.25" customHeight="1">
      <c r="B4849" s="54"/>
      <c r="C4849" s="52" t="str">
        <f>ФИО!G4844&amp;"  "&amp;ФИО!H4844&amp;"  "&amp;ФИО!I4844</f>
        <v xml:space="preserve">    </v>
      </c>
      <c r="D4849" s="61">
        <f>ФИО!J4844</f>
        <v>0</v>
      </c>
      <c r="E4849" s="61">
        <f>ФИО!K4844</f>
        <v>0</v>
      </c>
      <c r="F4849" s="48">
        <f>ФИО!L4844</f>
        <v>0</v>
      </c>
      <c r="G4849" s="123">
        <f>ФИО!M4844</f>
        <v>0</v>
      </c>
      <c r="H4849" s="125"/>
      <c r="I4849" s="124">
        <f>ФИО!N4844</f>
        <v>0</v>
      </c>
      <c r="J4849" s="57" t="str">
        <f>ФИО!O4844&amp;" "&amp;ФИО!P4844</f>
        <v xml:space="preserve"> </v>
      </c>
      <c r="K4849" s="58" t="str">
        <f>ФИО!Q4844&amp;" "&amp;ФИО!R4844&amp;" "&amp;ФИО!S4844&amp;" "&amp;ФИО!T4844&amp;" "&amp;ФИО!U4844</f>
        <v xml:space="preserve">    </v>
      </c>
      <c r="L4849" s="58"/>
    </row>
    <row r="4850" spans="2:12" ht="26.25" customHeight="1">
      <c r="B4850" s="54"/>
      <c r="C4850" s="52" t="str">
        <f>ФИО!G4845&amp;"  "&amp;ФИО!H4845&amp;"  "&amp;ФИО!I4845</f>
        <v xml:space="preserve">    </v>
      </c>
      <c r="D4850" s="61">
        <f>ФИО!J4845</f>
        <v>0</v>
      </c>
      <c r="E4850" s="61">
        <f>ФИО!K4845</f>
        <v>0</v>
      </c>
      <c r="F4850" s="48">
        <f>ФИО!L4845</f>
        <v>0</v>
      </c>
      <c r="G4850" s="123">
        <f>ФИО!M4845</f>
        <v>0</v>
      </c>
      <c r="H4850" s="125"/>
      <c r="I4850" s="124">
        <f>ФИО!N4845</f>
        <v>0</v>
      </c>
      <c r="J4850" s="57" t="str">
        <f>ФИО!O4845&amp;" "&amp;ФИО!P4845</f>
        <v xml:space="preserve"> </v>
      </c>
      <c r="K4850" s="58" t="str">
        <f>ФИО!Q4845&amp;" "&amp;ФИО!R4845&amp;" "&amp;ФИО!S4845&amp;" "&amp;ФИО!T4845&amp;" "&amp;ФИО!U4845</f>
        <v xml:space="preserve">    </v>
      </c>
      <c r="L4850" s="58"/>
    </row>
    <row r="4851" spans="2:12" ht="26.25" customHeight="1">
      <c r="B4851" s="54"/>
      <c r="C4851" s="52" t="str">
        <f>ФИО!G4846&amp;"  "&amp;ФИО!H4846&amp;"  "&amp;ФИО!I4846</f>
        <v xml:space="preserve">    </v>
      </c>
      <c r="D4851" s="61">
        <f>ФИО!J4846</f>
        <v>0</v>
      </c>
      <c r="E4851" s="61">
        <f>ФИО!K4846</f>
        <v>0</v>
      </c>
      <c r="F4851" s="48">
        <f>ФИО!L4846</f>
        <v>0</v>
      </c>
      <c r="G4851" s="123">
        <f>ФИО!M4846</f>
        <v>0</v>
      </c>
      <c r="H4851" s="125"/>
      <c r="I4851" s="124">
        <f>ФИО!N4846</f>
        <v>0</v>
      </c>
      <c r="J4851" s="57" t="str">
        <f>ФИО!O4846&amp;" "&amp;ФИО!P4846</f>
        <v xml:space="preserve"> </v>
      </c>
      <c r="K4851" s="58" t="str">
        <f>ФИО!Q4846&amp;" "&amp;ФИО!R4846&amp;" "&amp;ФИО!S4846&amp;" "&amp;ФИО!T4846&amp;" "&amp;ФИО!U4846</f>
        <v xml:space="preserve">    </v>
      </c>
      <c r="L4851" s="58"/>
    </row>
    <row r="4852" spans="2:12" ht="26.25" customHeight="1">
      <c r="B4852" s="54"/>
      <c r="C4852" s="52" t="str">
        <f>ФИО!G4847&amp;"  "&amp;ФИО!H4847&amp;"  "&amp;ФИО!I4847</f>
        <v xml:space="preserve">    </v>
      </c>
      <c r="D4852" s="61">
        <f>ФИО!J4847</f>
        <v>0</v>
      </c>
      <c r="E4852" s="61">
        <f>ФИО!K4847</f>
        <v>0</v>
      </c>
      <c r="F4852" s="48">
        <f>ФИО!L4847</f>
        <v>0</v>
      </c>
      <c r="G4852" s="123">
        <f>ФИО!M4847</f>
        <v>0</v>
      </c>
      <c r="H4852" s="125"/>
      <c r="I4852" s="124">
        <f>ФИО!N4847</f>
        <v>0</v>
      </c>
      <c r="J4852" s="57" t="str">
        <f>ФИО!O4847&amp;" "&amp;ФИО!P4847</f>
        <v xml:space="preserve"> </v>
      </c>
      <c r="K4852" s="58" t="str">
        <f>ФИО!Q4847&amp;" "&amp;ФИО!R4847&amp;" "&amp;ФИО!S4847&amp;" "&amp;ФИО!T4847&amp;" "&amp;ФИО!U4847</f>
        <v xml:space="preserve">    </v>
      </c>
      <c r="L4852" s="58"/>
    </row>
    <row r="4853" spans="2:12" ht="26.25" customHeight="1">
      <c r="B4853" s="54"/>
      <c r="C4853" s="52" t="str">
        <f>ФИО!G4848&amp;"  "&amp;ФИО!H4848&amp;"  "&amp;ФИО!I4848</f>
        <v xml:space="preserve">    </v>
      </c>
      <c r="D4853" s="61">
        <f>ФИО!J4848</f>
        <v>0</v>
      </c>
      <c r="E4853" s="61">
        <f>ФИО!K4848</f>
        <v>0</v>
      </c>
      <c r="F4853" s="48">
        <f>ФИО!L4848</f>
        <v>0</v>
      </c>
      <c r="G4853" s="123">
        <f>ФИО!M4848</f>
        <v>0</v>
      </c>
      <c r="H4853" s="125"/>
      <c r="I4853" s="124">
        <f>ФИО!N4848</f>
        <v>0</v>
      </c>
      <c r="J4853" s="57" t="str">
        <f>ФИО!O4848&amp;" "&amp;ФИО!P4848</f>
        <v xml:space="preserve"> </v>
      </c>
      <c r="K4853" s="58" t="str">
        <f>ФИО!Q4848&amp;" "&amp;ФИО!R4848&amp;" "&amp;ФИО!S4848&amp;" "&amp;ФИО!T4848&amp;" "&amp;ФИО!U4848</f>
        <v xml:space="preserve">    </v>
      </c>
      <c r="L4853" s="58"/>
    </row>
    <row r="4854" spans="2:12" ht="26.25" customHeight="1">
      <c r="B4854" s="54"/>
      <c r="C4854" s="52" t="str">
        <f>ФИО!G4849&amp;"  "&amp;ФИО!H4849&amp;"  "&amp;ФИО!I4849</f>
        <v xml:space="preserve">    </v>
      </c>
      <c r="D4854" s="61">
        <f>ФИО!J4849</f>
        <v>0</v>
      </c>
      <c r="E4854" s="61">
        <f>ФИО!K4849</f>
        <v>0</v>
      </c>
      <c r="F4854" s="48">
        <f>ФИО!L4849</f>
        <v>0</v>
      </c>
      <c r="G4854" s="123">
        <f>ФИО!M4849</f>
        <v>0</v>
      </c>
      <c r="H4854" s="125"/>
      <c r="I4854" s="124">
        <f>ФИО!N4849</f>
        <v>0</v>
      </c>
      <c r="J4854" s="57" t="str">
        <f>ФИО!O4849&amp;" "&amp;ФИО!P4849</f>
        <v xml:space="preserve"> </v>
      </c>
      <c r="K4854" s="58" t="str">
        <f>ФИО!Q4849&amp;" "&amp;ФИО!R4849&amp;" "&amp;ФИО!S4849&amp;" "&amp;ФИО!T4849&amp;" "&amp;ФИО!U4849</f>
        <v xml:space="preserve">    </v>
      </c>
      <c r="L4854" s="58"/>
    </row>
    <row r="4855" spans="2:12" ht="26.25" customHeight="1">
      <c r="B4855" s="54"/>
      <c r="C4855" s="52" t="str">
        <f>ФИО!G4850&amp;"  "&amp;ФИО!H4850&amp;"  "&amp;ФИО!I4850</f>
        <v xml:space="preserve">    </v>
      </c>
      <c r="D4855" s="61">
        <f>ФИО!J4850</f>
        <v>0</v>
      </c>
      <c r="E4855" s="61">
        <f>ФИО!K4850</f>
        <v>0</v>
      </c>
      <c r="F4855" s="48">
        <f>ФИО!L4850</f>
        <v>0</v>
      </c>
      <c r="G4855" s="123">
        <f>ФИО!M4850</f>
        <v>0</v>
      </c>
      <c r="H4855" s="125"/>
      <c r="I4855" s="124">
        <f>ФИО!N4850</f>
        <v>0</v>
      </c>
      <c r="J4855" s="57" t="str">
        <f>ФИО!O4850&amp;" "&amp;ФИО!P4850</f>
        <v xml:space="preserve"> </v>
      </c>
      <c r="K4855" s="58" t="str">
        <f>ФИО!Q4850&amp;" "&amp;ФИО!R4850&amp;" "&amp;ФИО!S4850&amp;" "&amp;ФИО!T4850&amp;" "&amp;ФИО!U4850</f>
        <v xml:space="preserve">    </v>
      </c>
      <c r="L4855" s="58"/>
    </row>
    <row r="4856" spans="2:12" ht="26.25" customHeight="1">
      <c r="B4856" s="54"/>
      <c r="C4856" s="52" t="str">
        <f>ФИО!G4851&amp;"  "&amp;ФИО!H4851&amp;"  "&amp;ФИО!I4851</f>
        <v xml:space="preserve">    </v>
      </c>
      <c r="D4856" s="61">
        <f>ФИО!J4851</f>
        <v>0</v>
      </c>
      <c r="E4856" s="61">
        <f>ФИО!K4851</f>
        <v>0</v>
      </c>
      <c r="F4856" s="48">
        <f>ФИО!L4851</f>
        <v>0</v>
      </c>
      <c r="G4856" s="123">
        <f>ФИО!M4851</f>
        <v>0</v>
      </c>
      <c r="H4856" s="125"/>
      <c r="I4856" s="124">
        <f>ФИО!N4851</f>
        <v>0</v>
      </c>
      <c r="J4856" s="57" t="str">
        <f>ФИО!O4851&amp;" "&amp;ФИО!P4851</f>
        <v xml:space="preserve"> </v>
      </c>
      <c r="K4856" s="58" t="str">
        <f>ФИО!Q4851&amp;" "&amp;ФИО!R4851&amp;" "&amp;ФИО!S4851&amp;" "&amp;ФИО!T4851&amp;" "&amp;ФИО!U4851</f>
        <v xml:space="preserve">    </v>
      </c>
      <c r="L4856" s="58"/>
    </row>
    <row r="4857" spans="2:12" ht="26.25" customHeight="1">
      <c r="B4857" s="54"/>
      <c r="C4857" s="52" t="str">
        <f>ФИО!G4852&amp;"  "&amp;ФИО!H4852&amp;"  "&amp;ФИО!I4852</f>
        <v xml:space="preserve">    </v>
      </c>
      <c r="D4857" s="61">
        <f>ФИО!J4852</f>
        <v>0</v>
      </c>
      <c r="E4857" s="61">
        <f>ФИО!K4852</f>
        <v>0</v>
      </c>
      <c r="F4857" s="48">
        <f>ФИО!L4852</f>
        <v>0</v>
      </c>
      <c r="G4857" s="123">
        <f>ФИО!M4852</f>
        <v>0</v>
      </c>
      <c r="H4857" s="125"/>
      <c r="I4857" s="124">
        <f>ФИО!N4852</f>
        <v>0</v>
      </c>
      <c r="J4857" s="57" t="str">
        <f>ФИО!O4852&amp;" "&amp;ФИО!P4852</f>
        <v xml:space="preserve"> </v>
      </c>
      <c r="K4857" s="58" t="str">
        <f>ФИО!Q4852&amp;" "&amp;ФИО!R4852&amp;" "&amp;ФИО!S4852&amp;" "&amp;ФИО!T4852&amp;" "&amp;ФИО!U4852</f>
        <v xml:space="preserve">    </v>
      </c>
      <c r="L4857" s="58"/>
    </row>
    <row r="4858" spans="2:12" ht="26.25" customHeight="1">
      <c r="B4858" s="54"/>
      <c r="C4858" s="52" t="str">
        <f>ФИО!G4853&amp;"  "&amp;ФИО!H4853&amp;"  "&amp;ФИО!I4853</f>
        <v xml:space="preserve">    </v>
      </c>
      <c r="D4858" s="61">
        <f>ФИО!J4853</f>
        <v>0</v>
      </c>
      <c r="E4858" s="61">
        <f>ФИО!K4853</f>
        <v>0</v>
      </c>
      <c r="F4858" s="48">
        <f>ФИО!L4853</f>
        <v>0</v>
      </c>
      <c r="G4858" s="123">
        <f>ФИО!M4853</f>
        <v>0</v>
      </c>
      <c r="H4858" s="125"/>
      <c r="I4858" s="124">
        <f>ФИО!N4853</f>
        <v>0</v>
      </c>
      <c r="J4858" s="57" t="str">
        <f>ФИО!O4853&amp;" "&amp;ФИО!P4853</f>
        <v xml:space="preserve"> </v>
      </c>
      <c r="K4858" s="58" t="str">
        <f>ФИО!Q4853&amp;" "&amp;ФИО!R4853&amp;" "&amp;ФИО!S4853&amp;" "&amp;ФИО!T4853&amp;" "&amp;ФИО!U4853</f>
        <v xml:space="preserve">    </v>
      </c>
      <c r="L4858" s="58"/>
    </row>
    <row r="4859" spans="2:12" ht="26.25" customHeight="1">
      <c r="B4859" s="54"/>
      <c r="C4859" s="52" t="str">
        <f>ФИО!G4854&amp;"  "&amp;ФИО!H4854&amp;"  "&amp;ФИО!I4854</f>
        <v xml:space="preserve">    </v>
      </c>
      <c r="D4859" s="61">
        <f>ФИО!J4854</f>
        <v>0</v>
      </c>
      <c r="E4859" s="61">
        <f>ФИО!K4854</f>
        <v>0</v>
      </c>
      <c r="F4859" s="48">
        <f>ФИО!L4854</f>
        <v>0</v>
      </c>
      <c r="G4859" s="123">
        <f>ФИО!M4854</f>
        <v>0</v>
      </c>
      <c r="H4859" s="125"/>
      <c r="I4859" s="124">
        <f>ФИО!N4854</f>
        <v>0</v>
      </c>
      <c r="J4859" s="57" t="str">
        <f>ФИО!O4854&amp;" "&amp;ФИО!P4854</f>
        <v xml:space="preserve"> </v>
      </c>
      <c r="K4859" s="58" t="str">
        <f>ФИО!Q4854&amp;" "&amp;ФИО!R4854&amp;" "&amp;ФИО!S4854&amp;" "&amp;ФИО!T4854&amp;" "&amp;ФИО!U4854</f>
        <v xml:space="preserve">    </v>
      </c>
      <c r="L4859" s="58"/>
    </row>
    <row r="4860" spans="2:12" ht="26.25" customHeight="1">
      <c r="B4860" s="54"/>
      <c r="C4860" s="52" t="str">
        <f>ФИО!G4855&amp;"  "&amp;ФИО!H4855&amp;"  "&amp;ФИО!I4855</f>
        <v xml:space="preserve">    </v>
      </c>
      <c r="D4860" s="61">
        <f>ФИО!J4855</f>
        <v>0</v>
      </c>
      <c r="E4860" s="61">
        <f>ФИО!K4855</f>
        <v>0</v>
      </c>
      <c r="F4860" s="48">
        <f>ФИО!L4855</f>
        <v>0</v>
      </c>
      <c r="G4860" s="123">
        <f>ФИО!M4855</f>
        <v>0</v>
      </c>
      <c r="H4860" s="125"/>
      <c r="I4860" s="124">
        <f>ФИО!N4855</f>
        <v>0</v>
      </c>
      <c r="J4860" s="57" t="str">
        <f>ФИО!O4855&amp;" "&amp;ФИО!P4855</f>
        <v xml:space="preserve"> </v>
      </c>
      <c r="K4860" s="58" t="str">
        <f>ФИО!Q4855&amp;" "&amp;ФИО!R4855&amp;" "&amp;ФИО!S4855&amp;" "&amp;ФИО!T4855&amp;" "&amp;ФИО!U4855</f>
        <v xml:space="preserve">    </v>
      </c>
      <c r="L4860" s="58"/>
    </row>
    <row r="4861" spans="2:12" ht="26.25" customHeight="1">
      <c r="B4861" s="54"/>
      <c r="C4861" s="52" t="str">
        <f>ФИО!G4856&amp;"  "&amp;ФИО!H4856&amp;"  "&amp;ФИО!I4856</f>
        <v xml:space="preserve">    </v>
      </c>
      <c r="D4861" s="61">
        <f>ФИО!J4856</f>
        <v>0</v>
      </c>
      <c r="E4861" s="61">
        <f>ФИО!K4856</f>
        <v>0</v>
      </c>
      <c r="F4861" s="48">
        <f>ФИО!L4856</f>
        <v>0</v>
      </c>
      <c r="G4861" s="123">
        <f>ФИО!M4856</f>
        <v>0</v>
      </c>
      <c r="H4861" s="125"/>
      <c r="I4861" s="124">
        <f>ФИО!N4856</f>
        <v>0</v>
      </c>
      <c r="J4861" s="57" t="str">
        <f>ФИО!O4856&amp;" "&amp;ФИО!P4856</f>
        <v xml:space="preserve"> </v>
      </c>
      <c r="K4861" s="58" t="str">
        <f>ФИО!Q4856&amp;" "&amp;ФИО!R4856&amp;" "&amp;ФИО!S4856&amp;" "&amp;ФИО!T4856&amp;" "&amp;ФИО!U4856</f>
        <v xml:space="preserve">    </v>
      </c>
      <c r="L4861" s="58"/>
    </row>
    <row r="4862" spans="2:12" ht="26.25" customHeight="1">
      <c r="B4862" s="54"/>
      <c r="C4862" s="52" t="str">
        <f>ФИО!G4857&amp;"  "&amp;ФИО!H4857&amp;"  "&amp;ФИО!I4857</f>
        <v xml:space="preserve">    </v>
      </c>
      <c r="D4862" s="61">
        <f>ФИО!J4857</f>
        <v>0</v>
      </c>
      <c r="E4862" s="61">
        <f>ФИО!K4857</f>
        <v>0</v>
      </c>
      <c r="F4862" s="48">
        <f>ФИО!L4857</f>
        <v>0</v>
      </c>
      <c r="G4862" s="123">
        <f>ФИО!M4857</f>
        <v>0</v>
      </c>
      <c r="H4862" s="125"/>
      <c r="I4862" s="124">
        <f>ФИО!N4857</f>
        <v>0</v>
      </c>
      <c r="J4862" s="57" t="str">
        <f>ФИО!O4857&amp;" "&amp;ФИО!P4857</f>
        <v xml:space="preserve"> </v>
      </c>
      <c r="K4862" s="58" t="str">
        <f>ФИО!Q4857&amp;" "&amp;ФИО!R4857&amp;" "&amp;ФИО!S4857&amp;" "&amp;ФИО!T4857&amp;" "&amp;ФИО!U4857</f>
        <v xml:space="preserve">    </v>
      </c>
      <c r="L4862" s="58"/>
    </row>
    <row r="4863" spans="2:12" ht="26.25" customHeight="1">
      <c r="B4863" s="54"/>
      <c r="C4863" s="52" t="str">
        <f>ФИО!G4858&amp;"  "&amp;ФИО!H4858&amp;"  "&amp;ФИО!I4858</f>
        <v xml:space="preserve">    </v>
      </c>
      <c r="D4863" s="61">
        <f>ФИО!J4858</f>
        <v>0</v>
      </c>
      <c r="E4863" s="61">
        <f>ФИО!K4858</f>
        <v>0</v>
      </c>
      <c r="F4863" s="48">
        <f>ФИО!L4858</f>
        <v>0</v>
      </c>
      <c r="G4863" s="123">
        <f>ФИО!M4858</f>
        <v>0</v>
      </c>
      <c r="H4863" s="125"/>
      <c r="I4863" s="124">
        <f>ФИО!N4858</f>
        <v>0</v>
      </c>
      <c r="J4863" s="57" t="str">
        <f>ФИО!O4858&amp;" "&amp;ФИО!P4858</f>
        <v xml:space="preserve"> </v>
      </c>
      <c r="K4863" s="58" t="str">
        <f>ФИО!Q4858&amp;" "&amp;ФИО!R4858&amp;" "&amp;ФИО!S4858&amp;" "&amp;ФИО!T4858&amp;" "&amp;ФИО!U4858</f>
        <v xml:space="preserve">    </v>
      </c>
      <c r="L4863" s="58"/>
    </row>
    <row r="4864" spans="2:12" ht="26.25" customHeight="1">
      <c r="B4864" s="54"/>
      <c r="C4864" s="52" t="str">
        <f>ФИО!G4859&amp;"  "&amp;ФИО!H4859&amp;"  "&amp;ФИО!I4859</f>
        <v xml:space="preserve">    </v>
      </c>
      <c r="D4864" s="61">
        <f>ФИО!J4859</f>
        <v>0</v>
      </c>
      <c r="E4864" s="61">
        <f>ФИО!K4859</f>
        <v>0</v>
      </c>
      <c r="F4864" s="48">
        <f>ФИО!L4859</f>
        <v>0</v>
      </c>
      <c r="G4864" s="123">
        <f>ФИО!M4859</f>
        <v>0</v>
      </c>
      <c r="H4864" s="125"/>
      <c r="I4864" s="124">
        <f>ФИО!N4859</f>
        <v>0</v>
      </c>
      <c r="J4864" s="57" t="str">
        <f>ФИО!O4859&amp;" "&amp;ФИО!P4859</f>
        <v xml:space="preserve"> </v>
      </c>
      <c r="K4864" s="58" t="str">
        <f>ФИО!Q4859&amp;" "&amp;ФИО!R4859&amp;" "&amp;ФИО!S4859&amp;" "&amp;ФИО!T4859&amp;" "&amp;ФИО!U4859</f>
        <v xml:space="preserve">    </v>
      </c>
      <c r="L4864" s="58"/>
    </row>
    <row r="4865" spans="2:12" ht="26.25" customHeight="1">
      <c r="B4865" s="54"/>
      <c r="C4865" s="52" t="str">
        <f>ФИО!G4860&amp;"  "&amp;ФИО!H4860&amp;"  "&amp;ФИО!I4860</f>
        <v xml:space="preserve">    </v>
      </c>
      <c r="D4865" s="61">
        <f>ФИО!J4860</f>
        <v>0</v>
      </c>
      <c r="E4865" s="61">
        <f>ФИО!K4860</f>
        <v>0</v>
      </c>
      <c r="F4865" s="48">
        <f>ФИО!L4860</f>
        <v>0</v>
      </c>
      <c r="G4865" s="123">
        <f>ФИО!M4860</f>
        <v>0</v>
      </c>
      <c r="H4865" s="125"/>
      <c r="I4865" s="124">
        <f>ФИО!N4860</f>
        <v>0</v>
      </c>
      <c r="J4865" s="57" t="str">
        <f>ФИО!O4860&amp;" "&amp;ФИО!P4860</f>
        <v xml:space="preserve"> </v>
      </c>
      <c r="K4865" s="58" t="str">
        <f>ФИО!Q4860&amp;" "&amp;ФИО!R4860&amp;" "&amp;ФИО!S4860&amp;" "&amp;ФИО!T4860&amp;" "&amp;ФИО!U4860</f>
        <v xml:space="preserve">    </v>
      </c>
      <c r="L4865" s="58"/>
    </row>
    <row r="4866" spans="2:12" ht="26.25" customHeight="1">
      <c r="B4866" s="54"/>
      <c r="C4866" s="52" t="str">
        <f>ФИО!G4861&amp;"  "&amp;ФИО!H4861&amp;"  "&amp;ФИО!I4861</f>
        <v xml:space="preserve">    </v>
      </c>
      <c r="D4866" s="61">
        <f>ФИО!J4861</f>
        <v>0</v>
      </c>
      <c r="E4866" s="61">
        <f>ФИО!K4861</f>
        <v>0</v>
      </c>
      <c r="F4866" s="48">
        <f>ФИО!L4861</f>
        <v>0</v>
      </c>
      <c r="G4866" s="123">
        <f>ФИО!M4861</f>
        <v>0</v>
      </c>
      <c r="H4866" s="125"/>
      <c r="I4866" s="124">
        <f>ФИО!N4861</f>
        <v>0</v>
      </c>
      <c r="J4866" s="57" t="str">
        <f>ФИО!O4861&amp;" "&amp;ФИО!P4861</f>
        <v xml:space="preserve"> </v>
      </c>
      <c r="K4866" s="58" t="str">
        <f>ФИО!Q4861&amp;" "&amp;ФИО!R4861&amp;" "&amp;ФИО!S4861&amp;" "&amp;ФИО!T4861&amp;" "&amp;ФИО!U4861</f>
        <v xml:space="preserve">    </v>
      </c>
      <c r="L4866" s="58"/>
    </row>
    <row r="4867" spans="2:12" ht="26.25" customHeight="1">
      <c r="B4867" s="54"/>
      <c r="C4867" s="52" t="str">
        <f>ФИО!G4862&amp;"  "&amp;ФИО!H4862&amp;"  "&amp;ФИО!I4862</f>
        <v xml:space="preserve">    </v>
      </c>
      <c r="D4867" s="61">
        <f>ФИО!J4862</f>
        <v>0</v>
      </c>
      <c r="E4867" s="61">
        <f>ФИО!K4862</f>
        <v>0</v>
      </c>
      <c r="F4867" s="48">
        <f>ФИО!L4862</f>
        <v>0</v>
      </c>
      <c r="G4867" s="123">
        <f>ФИО!M4862</f>
        <v>0</v>
      </c>
      <c r="H4867" s="125"/>
      <c r="I4867" s="124">
        <f>ФИО!N4862</f>
        <v>0</v>
      </c>
      <c r="J4867" s="57" t="str">
        <f>ФИО!O4862&amp;" "&amp;ФИО!P4862</f>
        <v xml:space="preserve"> </v>
      </c>
      <c r="K4867" s="58" t="str">
        <f>ФИО!Q4862&amp;" "&amp;ФИО!R4862&amp;" "&amp;ФИО!S4862&amp;" "&amp;ФИО!T4862&amp;" "&amp;ФИО!U4862</f>
        <v xml:space="preserve">    </v>
      </c>
      <c r="L4867" s="58"/>
    </row>
    <row r="4868" spans="2:12" ht="26.25" customHeight="1">
      <c r="B4868" s="54"/>
      <c r="C4868" s="52" t="str">
        <f>ФИО!G4863&amp;"  "&amp;ФИО!H4863&amp;"  "&amp;ФИО!I4863</f>
        <v xml:space="preserve">    </v>
      </c>
      <c r="D4868" s="61">
        <f>ФИО!J4863</f>
        <v>0</v>
      </c>
      <c r="E4868" s="61">
        <f>ФИО!K4863</f>
        <v>0</v>
      </c>
      <c r="F4868" s="48">
        <f>ФИО!L4863</f>
        <v>0</v>
      </c>
      <c r="G4868" s="123">
        <f>ФИО!M4863</f>
        <v>0</v>
      </c>
      <c r="H4868" s="125"/>
      <c r="I4868" s="124">
        <f>ФИО!N4863</f>
        <v>0</v>
      </c>
      <c r="J4868" s="57" t="str">
        <f>ФИО!O4863&amp;" "&amp;ФИО!P4863</f>
        <v xml:space="preserve"> </v>
      </c>
      <c r="K4868" s="58" t="str">
        <f>ФИО!Q4863&amp;" "&amp;ФИО!R4863&amp;" "&amp;ФИО!S4863&amp;" "&amp;ФИО!T4863&amp;" "&amp;ФИО!U4863</f>
        <v xml:space="preserve">    </v>
      </c>
      <c r="L4868" s="58"/>
    </row>
    <row r="4869" spans="2:12" ht="26.25" customHeight="1">
      <c r="B4869" s="54"/>
      <c r="C4869" s="52" t="str">
        <f>ФИО!G4864&amp;"  "&amp;ФИО!H4864&amp;"  "&amp;ФИО!I4864</f>
        <v xml:space="preserve">    </v>
      </c>
      <c r="D4869" s="61">
        <f>ФИО!J4864</f>
        <v>0</v>
      </c>
      <c r="E4869" s="61">
        <f>ФИО!K4864</f>
        <v>0</v>
      </c>
      <c r="F4869" s="48">
        <f>ФИО!L4864</f>
        <v>0</v>
      </c>
      <c r="G4869" s="123">
        <f>ФИО!M4864</f>
        <v>0</v>
      </c>
      <c r="H4869" s="125"/>
      <c r="I4869" s="124">
        <f>ФИО!N4864</f>
        <v>0</v>
      </c>
      <c r="J4869" s="57" t="str">
        <f>ФИО!O4864&amp;" "&amp;ФИО!P4864</f>
        <v xml:space="preserve"> </v>
      </c>
      <c r="K4869" s="58" t="str">
        <f>ФИО!Q4864&amp;" "&amp;ФИО!R4864&amp;" "&amp;ФИО!S4864&amp;" "&amp;ФИО!T4864&amp;" "&amp;ФИО!U4864</f>
        <v xml:space="preserve">    </v>
      </c>
      <c r="L4869" s="58"/>
    </row>
    <row r="4870" spans="2:12" ht="26.25" customHeight="1">
      <c r="B4870" s="54"/>
      <c r="C4870" s="52" t="str">
        <f>ФИО!G4865&amp;"  "&amp;ФИО!H4865&amp;"  "&amp;ФИО!I4865</f>
        <v xml:space="preserve">    </v>
      </c>
      <c r="D4870" s="61">
        <f>ФИО!J4865</f>
        <v>0</v>
      </c>
      <c r="E4870" s="61">
        <f>ФИО!K4865</f>
        <v>0</v>
      </c>
      <c r="F4870" s="48">
        <f>ФИО!L4865</f>
        <v>0</v>
      </c>
      <c r="G4870" s="123">
        <f>ФИО!M4865</f>
        <v>0</v>
      </c>
      <c r="H4870" s="125"/>
      <c r="I4870" s="124">
        <f>ФИО!N4865</f>
        <v>0</v>
      </c>
      <c r="J4870" s="57" t="str">
        <f>ФИО!O4865&amp;" "&amp;ФИО!P4865</f>
        <v xml:space="preserve"> </v>
      </c>
      <c r="K4870" s="58" t="str">
        <f>ФИО!Q4865&amp;" "&amp;ФИО!R4865&amp;" "&amp;ФИО!S4865&amp;" "&amp;ФИО!T4865&amp;" "&amp;ФИО!U4865</f>
        <v xml:space="preserve">    </v>
      </c>
      <c r="L4870" s="58"/>
    </row>
    <row r="4871" spans="2:12" ht="26.25" customHeight="1">
      <c r="B4871" s="54"/>
      <c r="C4871" s="52" t="str">
        <f>ФИО!G4866&amp;"  "&amp;ФИО!H4866&amp;"  "&amp;ФИО!I4866</f>
        <v xml:space="preserve">    </v>
      </c>
      <c r="D4871" s="61">
        <f>ФИО!J4866</f>
        <v>0</v>
      </c>
      <c r="E4871" s="61">
        <f>ФИО!K4866</f>
        <v>0</v>
      </c>
      <c r="F4871" s="48">
        <f>ФИО!L4866</f>
        <v>0</v>
      </c>
      <c r="G4871" s="123">
        <f>ФИО!M4866</f>
        <v>0</v>
      </c>
      <c r="H4871" s="125"/>
      <c r="I4871" s="124">
        <f>ФИО!N4866</f>
        <v>0</v>
      </c>
      <c r="J4871" s="57" t="str">
        <f>ФИО!O4866&amp;" "&amp;ФИО!P4866</f>
        <v xml:space="preserve"> </v>
      </c>
      <c r="K4871" s="58" t="str">
        <f>ФИО!Q4866&amp;" "&amp;ФИО!R4866&amp;" "&amp;ФИО!S4866&amp;" "&amp;ФИО!T4866&amp;" "&amp;ФИО!U4866</f>
        <v xml:space="preserve">    </v>
      </c>
      <c r="L4871" s="58"/>
    </row>
    <row r="4872" spans="2:12" ht="26.25" customHeight="1">
      <c r="B4872" s="54"/>
      <c r="C4872" s="52" t="str">
        <f>ФИО!G4867&amp;"  "&amp;ФИО!H4867&amp;"  "&amp;ФИО!I4867</f>
        <v xml:space="preserve">    </v>
      </c>
      <c r="D4872" s="61">
        <f>ФИО!J4867</f>
        <v>0</v>
      </c>
      <c r="E4872" s="61">
        <f>ФИО!K4867</f>
        <v>0</v>
      </c>
      <c r="F4872" s="48">
        <f>ФИО!L4867</f>
        <v>0</v>
      </c>
      <c r="G4872" s="123">
        <f>ФИО!M4867</f>
        <v>0</v>
      </c>
      <c r="H4872" s="125"/>
      <c r="I4872" s="124">
        <f>ФИО!N4867</f>
        <v>0</v>
      </c>
      <c r="J4872" s="57" t="str">
        <f>ФИО!O4867&amp;" "&amp;ФИО!P4867</f>
        <v xml:space="preserve"> </v>
      </c>
      <c r="K4872" s="58" t="str">
        <f>ФИО!Q4867&amp;" "&amp;ФИО!R4867&amp;" "&amp;ФИО!S4867&amp;" "&amp;ФИО!T4867&amp;" "&amp;ФИО!U4867</f>
        <v xml:space="preserve">    </v>
      </c>
      <c r="L4872" s="58"/>
    </row>
    <row r="4873" spans="2:12" ht="26.25" customHeight="1">
      <c r="B4873" s="54"/>
      <c r="C4873" s="52" t="str">
        <f>ФИО!G4868&amp;"  "&amp;ФИО!H4868&amp;"  "&amp;ФИО!I4868</f>
        <v xml:space="preserve">    </v>
      </c>
      <c r="D4873" s="61">
        <f>ФИО!J4868</f>
        <v>0</v>
      </c>
      <c r="E4873" s="61">
        <f>ФИО!K4868</f>
        <v>0</v>
      </c>
      <c r="F4873" s="48">
        <f>ФИО!L4868</f>
        <v>0</v>
      </c>
      <c r="G4873" s="123">
        <f>ФИО!M4868</f>
        <v>0</v>
      </c>
      <c r="H4873" s="125"/>
      <c r="I4873" s="124">
        <f>ФИО!N4868</f>
        <v>0</v>
      </c>
      <c r="J4873" s="57" t="str">
        <f>ФИО!O4868&amp;" "&amp;ФИО!P4868</f>
        <v xml:space="preserve"> </v>
      </c>
      <c r="K4873" s="58" t="str">
        <f>ФИО!Q4868&amp;" "&amp;ФИО!R4868&amp;" "&amp;ФИО!S4868&amp;" "&amp;ФИО!T4868&amp;" "&amp;ФИО!U4868</f>
        <v xml:space="preserve">    </v>
      </c>
      <c r="L4873" s="58"/>
    </row>
    <row r="4874" spans="2:12" ht="26.25" customHeight="1">
      <c r="B4874" s="54"/>
      <c r="C4874" s="52" t="str">
        <f>ФИО!G4869&amp;"  "&amp;ФИО!H4869&amp;"  "&amp;ФИО!I4869</f>
        <v xml:space="preserve">    </v>
      </c>
      <c r="D4874" s="61">
        <f>ФИО!J4869</f>
        <v>0</v>
      </c>
      <c r="E4874" s="61">
        <f>ФИО!K4869</f>
        <v>0</v>
      </c>
      <c r="F4874" s="48">
        <f>ФИО!L4869</f>
        <v>0</v>
      </c>
      <c r="G4874" s="123">
        <f>ФИО!M4869</f>
        <v>0</v>
      </c>
      <c r="H4874" s="125"/>
      <c r="I4874" s="124">
        <f>ФИО!N4869</f>
        <v>0</v>
      </c>
      <c r="J4874" s="57" t="str">
        <f>ФИО!O4869&amp;" "&amp;ФИО!P4869</f>
        <v xml:space="preserve"> </v>
      </c>
      <c r="K4874" s="58" t="str">
        <f>ФИО!Q4869&amp;" "&amp;ФИО!R4869&amp;" "&amp;ФИО!S4869&amp;" "&amp;ФИО!T4869&amp;" "&amp;ФИО!U4869</f>
        <v xml:space="preserve">    </v>
      </c>
      <c r="L4874" s="58"/>
    </row>
    <row r="4875" spans="2:12" ht="26.25" customHeight="1">
      <c r="B4875" s="54"/>
      <c r="C4875" s="52" t="str">
        <f>ФИО!G4870&amp;"  "&amp;ФИО!H4870&amp;"  "&amp;ФИО!I4870</f>
        <v xml:space="preserve">    </v>
      </c>
      <c r="D4875" s="61">
        <f>ФИО!J4870</f>
        <v>0</v>
      </c>
      <c r="E4875" s="61">
        <f>ФИО!K4870</f>
        <v>0</v>
      </c>
      <c r="F4875" s="48">
        <f>ФИО!L4870</f>
        <v>0</v>
      </c>
      <c r="G4875" s="123">
        <f>ФИО!M4870</f>
        <v>0</v>
      </c>
      <c r="H4875" s="125"/>
      <c r="I4875" s="124">
        <f>ФИО!N4870</f>
        <v>0</v>
      </c>
      <c r="J4875" s="57" t="str">
        <f>ФИО!O4870&amp;" "&amp;ФИО!P4870</f>
        <v xml:space="preserve"> </v>
      </c>
      <c r="K4875" s="58" t="str">
        <f>ФИО!Q4870&amp;" "&amp;ФИО!R4870&amp;" "&amp;ФИО!S4870&amp;" "&amp;ФИО!T4870&amp;" "&amp;ФИО!U4870</f>
        <v xml:space="preserve">    </v>
      </c>
      <c r="L4875" s="58"/>
    </row>
    <row r="4876" spans="2:12" ht="26.25" customHeight="1">
      <c r="B4876" s="54"/>
      <c r="C4876" s="52" t="str">
        <f>ФИО!G4871&amp;"  "&amp;ФИО!H4871&amp;"  "&amp;ФИО!I4871</f>
        <v xml:space="preserve">    </v>
      </c>
      <c r="D4876" s="61">
        <f>ФИО!J4871</f>
        <v>0</v>
      </c>
      <c r="E4876" s="61">
        <f>ФИО!K4871</f>
        <v>0</v>
      </c>
      <c r="F4876" s="48">
        <f>ФИО!L4871</f>
        <v>0</v>
      </c>
      <c r="G4876" s="123">
        <f>ФИО!M4871</f>
        <v>0</v>
      </c>
      <c r="H4876" s="125"/>
      <c r="I4876" s="124">
        <f>ФИО!N4871</f>
        <v>0</v>
      </c>
      <c r="J4876" s="57" t="str">
        <f>ФИО!O4871&amp;" "&amp;ФИО!P4871</f>
        <v xml:space="preserve"> </v>
      </c>
      <c r="K4876" s="58" t="str">
        <f>ФИО!Q4871&amp;" "&amp;ФИО!R4871&amp;" "&amp;ФИО!S4871&amp;" "&amp;ФИО!T4871&amp;" "&amp;ФИО!U4871</f>
        <v xml:space="preserve">    </v>
      </c>
      <c r="L4876" s="58"/>
    </row>
    <row r="4877" spans="2:12" ht="26.25" customHeight="1">
      <c r="B4877" s="54"/>
      <c r="C4877" s="52" t="str">
        <f>ФИО!G4872&amp;"  "&amp;ФИО!H4872&amp;"  "&amp;ФИО!I4872</f>
        <v xml:space="preserve">    </v>
      </c>
      <c r="D4877" s="61">
        <f>ФИО!J4872</f>
        <v>0</v>
      </c>
      <c r="E4877" s="61">
        <f>ФИО!K4872</f>
        <v>0</v>
      </c>
      <c r="F4877" s="48">
        <f>ФИО!L4872</f>
        <v>0</v>
      </c>
      <c r="G4877" s="123">
        <f>ФИО!M4872</f>
        <v>0</v>
      </c>
      <c r="H4877" s="125"/>
      <c r="I4877" s="124">
        <f>ФИО!N4872</f>
        <v>0</v>
      </c>
      <c r="J4877" s="57" t="str">
        <f>ФИО!O4872&amp;" "&amp;ФИО!P4872</f>
        <v xml:space="preserve"> </v>
      </c>
      <c r="K4877" s="58" t="str">
        <f>ФИО!Q4872&amp;" "&amp;ФИО!R4872&amp;" "&amp;ФИО!S4872&amp;" "&amp;ФИО!T4872&amp;" "&amp;ФИО!U4872</f>
        <v xml:space="preserve">    </v>
      </c>
      <c r="L4877" s="58"/>
    </row>
    <row r="4878" spans="2:12" ht="26.25" customHeight="1">
      <c r="B4878" s="54"/>
      <c r="C4878" s="52" t="str">
        <f>ФИО!G4873&amp;"  "&amp;ФИО!H4873&amp;"  "&amp;ФИО!I4873</f>
        <v xml:space="preserve">    </v>
      </c>
      <c r="D4878" s="61">
        <f>ФИО!J4873</f>
        <v>0</v>
      </c>
      <c r="E4878" s="61">
        <f>ФИО!K4873</f>
        <v>0</v>
      </c>
      <c r="F4878" s="48">
        <f>ФИО!L4873</f>
        <v>0</v>
      </c>
      <c r="G4878" s="123">
        <f>ФИО!M4873</f>
        <v>0</v>
      </c>
      <c r="H4878" s="125"/>
      <c r="I4878" s="124">
        <f>ФИО!N4873</f>
        <v>0</v>
      </c>
      <c r="J4878" s="57" t="str">
        <f>ФИО!O4873&amp;" "&amp;ФИО!P4873</f>
        <v xml:space="preserve"> </v>
      </c>
      <c r="K4878" s="58" t="str">
        <f>ФИО!Q4873&amp;" "&amp;ФИО!R4873&amp;" "&amp;ФИО!S4873&amp;" "&amp;ФИО!T4873&amp;" "&amp;ФИО!U4873</f>
        <v xml:space="preserve">    </v>
      </c>
      <c r="L4878" s="58"/>
    </row>
    <row r="4879" spans="2:12" ht="26.25" customHeight="1">
      <c r="B4879" s="54"/>
      <c r="C4879" s="52" t="str">
        <f>ФИО!G4874&amp;"  "&amp;ФИО!H4874&amp;"  "&amp;ФИО!I4874</f>
        <v xml:space="preserve">    </v>
      </c>
      <c r="D4879" s="61">
        <f>ФИО!J4874</f>
        <v>0</v>
      </c>
      <c r="E4879" s="61">
        <f>ФИО!K4874</f>
        <v>0</v>
      </c>
      <c r="F4879" s="48">
        <f>ФИО!L4874</f>
        <v>0</v>
      </c>
      <c r="G4879" s="123">
        <f>ФИО!M4874</f>
        <v>0</v>
      </c>
      <c r="H4879" s="125"/>
      <c r="I4879" s="124">
        <f>ФИО!N4874</f>
        <v>0</v>
      </c>
      <c r="J4879" s="57" t="str">
        <f>ФИО!O4874&amp;" "&amp;ФИО!P4874</f>
        <v xml:space="preserve"> </v>
      </c>
      <c r="K4879" s="58" t="str">
        <f>ФИО!Q4874&amp;" "&amp;ФИО!R4874&amp;" "&amp;ФИО!S4874&amp;" "&amp;ФИО!T4874&amp;" "&amp;ФИО!U4874</f>
        <v xml:space="preserve">    </v>
      </c>
      <c r="L4879" s="58"/>
    </row>
    <row r="4880" spans="2:12" ht="26.25" customHeight="1">
      <c r="B4880" s="54"/>
      <c r="C4880" s="52" t="str">
        <f>ФИО!G4875&amp;"  "&amp;ФИО!H4875&amp;"  "&amp;ФИО!I4875</f>
        <v xml:space="preserve">    </v>
      </c>
      <c r="D4880" s="61">
        <f>ФИО!J4875</f>
        <v>0</v>
      </c>
      <c r="E4880" s="61">
        <f>ФИО!K4875</f>
        <v>0</v>
      </c>
      <c r="F4880" s="48">
        <f>ФИО!L4875</f>
        <v>0</v>
      </c>
      <c r="G4880" s="123">
        <f>ФИО!M4875</f>
        <v>0</v>
      </c>
      <c r="H4880" s="125"/>
      <c r="I4880" s="124">
        <f>ФИО!N4875</f>
        <v>0</v>
      </c>
      <c r="J4880" s="57" t="str">
        <f>ФИО!O4875&amp;" "&amp;ФИО!P4875</f>
        <v xml:space="preserve"> </v>
      </c>
      <c r="K4880" s="58" t="str">
        <f>ФИО!Q4875&amp;" "&amp;ФИО!R4875&amp;" "&amp;ФИО!S4875&amp;" "&amp;ФИО!T4875&amp;" "&amp;ФИО!U4875</f>
        <v xml:space="preserve">    </v>
      </c>
      <c r="L4880" s="58"/>
    </row>
    <row r="4881" spans="2:12" ht="26.25" customHeight="1">
      <c r="B4881" s="54"/>
      <c r="C4881" s="52" t="str">
        <f>ФИО!G4876&amp;"  "&amp;ФИО!H4876&amp;"  "&amp;ФИО!I4876</f>
        <v xml:space="preserve">    </v>
      </c>
      <c r="D4881" s="61">
        <f>ФИО!J4876</f>
        <v>0</v>
      </c>
      <c r="E4881" s="61">
        <f>ФИО!K4876</f>
        <v>0</v>
      </c>
      <c r="F4881" s="48">
        <f>ФИО!L4876</f>
        <v>0</v>
      </c>
      <c r="G4881" s="123">
        <f>ФИО!M4876</f>
        <v>0</v>
      </c>
      <c r="H4881" s="125"/>
      <c r="I4881" s="124">
        <f>ФИО!N4876</f>
        <v>0</v>
      </c>
      <c r="J4881" s="57" t="str">
        <f>ФИО!O4876&amp;" "&amp;ФИО!P4876</f>
        <v xml:space="preserve"> </v>
      </c>
      <c r="K4881" s="58" t="str">
        <f>ФИО!Q4876&amp;" "&amp;ФИО!R4876&amp;" "&amp;ФИО!S4876&amp;" "&amp;ФИО!T4876&amp;" "&amp;ФИО!U4876</f>
        <v xml:space="preserve">    </v>
      </c>
      <c r="L4881" s="58"/>
    </row>
    <row r="4882" spans="2:12" ht="26.25" customHeight="1">
      <c r="B4882" s="54"/>
      <c r="C4882" s="52" t="str">
        <f>ФИО!G4877&amp;"  "&amp;ФИО!H4877&amp;"  "&amp;ФИО!I4877</f>
        <v xml:space="preserve">    </v>
      </c>
      <c r="D4882" s="61">
        <f>ФИО!J4877</f>
        <v>0</v>
      </c>
      <c r="E4882" s="61">
        <f>ФИО!K4877</f>
        <v>0</v>
      </c>
      <c r="F4882" s="48">
        <f>ФИО!L4877</f>
        <v>0</v>
      </c>
      <c r="G4882" s="123">
        <f>ФИО!M4877</f>
        <v>0</v>
      </c>
      <c r="H4882" s="125"/>
      <c r="I4882" s="124">
        <f>ФИО!N4877</f>
        <v>0</v>
      </c>
      <c r="J4882" s="57" t="str">
        <f>ФИО!O4877&amp;" "&amp;ФИО!P4877</f>
        <v xml:space="preserve"> </v>
      </c>
      <c r="K4882" s="58" t="str">
        <f>ФИО!Q4877&amp;" "&amp;ФИО!R4877&amp;" "&amp;ФИО!S4877&amp;" "&amp;ФИО!T4877&amp;" "&amp;ФИО!U4877</f>
        <v xml:space="preserve">    </v>
      </c>
      <c r="L4882" s="58"/>
    </row>
    <row r="4883" spans="2:12" ht="26.25" customHeight="1">
      <c r="B4883" s="54"/>
      <c r="C4883" s="52" t="str">
        <f>ФИО!G4878&amp;"  "&amp;ФИО!H4878&amp;"  "&amp;ФИО!I4878</f>
        <v xml:space="preserve">    </v>
      </c>
      <c r="D4883" s="61">
        <f>ФИО!J4878</f>
        <v>0</v>
      </c>
      <c r="E4883" s="61">
        <f>ФИО!K4878</f>
        <v>0</v>
      </c>
      <c r="F4883" s="48">
        <f>ФИО!L4878</f>
        <v>0</v>
      </c>
      <c r="G4883" s="123">
        <f>ФИО!M4878</f>
        <v>0</v>
      </c>
      <c r="H4883" s="125"/>
      <c r="I4883" s="124">
        <f>ФИО!N4878</f>
        <v>0</v>
      </c>
      <c r="J4883" s="57" t="str">
        <f>ФИО!O4878&amp;" "&amp;ФИО!P4878</f>
        <v xml:space="preserve"> </v>
      </c>
      <c r="K4883" s="58" t="str">
        <f>ФИО!Q4878&amp;" "&amp;ФИО!R4878&amp;" "&amp;ФИО!S4878&amp;" "&amp;ФИО!T4878&amp;" "&amp;ФИО!U4878</f>
        <v xml:space="preserve">    </v>
      </c>
      <c r="L4883" s="58"/>
    </row>
    <row r="4884" spans="2:12" ht="26.25" customHeight="1">
      <c r="B4884" s="54"/>
      <c r="C4884" s="52" t="str">
        <f>ФИО!G4879&amp;"  "&amp;ФИО!H4879&amp;"  "&amp;ФИО!I4879</f>
        <v xml:space="preserve">    </v>
      </c>
      <c r="D4884" s="61">
        <f>ФИО!J4879</f>
        <v>0</v>
      </c>
      <c r="E4884" s="61">
        <f>ФИО!K4879</f>
        <v>0</v>
      </c>
      <c r="F4884" s="48">
        <f>ФИО!L4879</f>
        <v>0</v>
      </c>
      <c r="G4884" s="123">
        <f>ФИО!M4879</f>
        <v>0</v>
      </c>
      <c r="H4884" s="125"/>
      <c r="I4884" s="124">
        <f>ФИО!N4879</f>
        <v>0</v>
      </c>
      <c r="J4884" s="57" t="str">
        <f>ФИО!O4879&amp;" "&amp;ФИО!P4879</f>
        <v xml:space="preserve"> </v>
      </c>
      <c r="K4884" s="58" t="str">
        <f>ФИО!Q4879&amp;" "&amp;ФИО!R4879&amp;" "&amp;ФИО!S4879&amp;" "&amp;ФИО!T4879&amp;" "&amp;ФИО!U4879</f>
        <v xml:space="preserve">    </v>
      </c>
      <c r="L4884" s="58"/>
    </row>
    <row r="4885" spans="2:12" ht="26.25" customHeight="1">
      <c r="B4885" s="54"/>
      <c r="C4885" s="52" t="str">
        <f>ФИО!G4880&amp;"  "&amp;ФИО!H4880&amp;"  "&amp;ФИО!I4880</f>
        <v xml:space="preserve">    </v>
      </c>
      <c r="D4885" s="61">
        <f>ФИО!J4880</f>
        <v>0</v>
      </c>
      <c r="E4885" s="61">
        <f>ФИО!K4880</f>
        <v>0</v>
      </c>
      <c r="F4885" s="48">
        <f>ФИО!L4880</f>
        <v>0</v>
      </c>
      <c r="G4885" s="123">
        <f>ФИО!M4880</f>
        <v>0</v>
      </c>
      <c r="H4885" s="125"/>
      <c r="I4885" s="124">
        <f>ФИО!N4880</f>
        <v>0</v>
      </c>
      <c r="J4885" s="57" t="str">
        <f>ФИО!O4880&amp;" "&amp;ФИО!P4880</f>
        <v xml:space="preserve"> </v>
      </c>
      <c r="K4885" s="58" t="str">
        <f>ФИО!Q4880&amp;" "&amp;ФИО!R4880&amp;" "&amp;ФИО!S4880&amp;" "&amp;ФИО!T4880&amp;" "&amp;ФИО!U4880</f>
        <v xml:space="preserve">    </v>
      </c>
      <c r="L4885" s="58"/>
    </row>
    <row r="4886" spans="2:12" ht="26.25" customHeight="1">
      <c r="B4886" s="54"/>
      <c r="C4886" s="52" t="str">
        <f>ФИО!G4881&amp;"  "&amp;ФИО!H4881&amp;"  "&amp;ФИО!I4881</f>
        <v xml:space="preserve">    </v>
      </c>
      <c r="D4886" s="61">
        <f>ФИО!J4881</f>
        <v>0</v>
      </c>
      <c r="E4886" s="61">
        <f>ФИО!K4881</f>
        <v>0</v>
      </c>
      <c r="F4886" s="48">
        <f>ФИО!L4881</f>
        <v>0</v>
      </c>
      <c r="G4886" s="123">
        <f>ФИО!M4881</f>
        <v>0</v>
      </c>
      <c r="H4886" s="125"/>
      <c r="I4886" s="124">
        <f>ФИО!N4881</f>
        <v>0</v>
      </c>
      <c r="J4886" s="57" t="str">
        <f>ФИО!O4881&amp;" "&amp;ФИО!P4881</f>
        <v xml:space="preserve"> </v>
      </c>
      <c r="K4886" s="58" t="str">
        <f>ФИО!Q4881&amp;" "&amp;ФИО!R4881&amp;" "&amp;ФИО!S4881&amp;" "&amp;ФИО!T4881&amp;" "&amp;ФИО!U4881</f>
        <v xml:space="preserve">    </v>
      </c>
      <c r="L4886" s="58"/>
    </row>
    <row r="4887" spans="2:12" ht="26.25" customHeight="1">
      <c r="B4887" s="54"/>
      <c r="C4887" s="52" t="str">
        <f>ФИО!G4882&amp;"  "&amp;ФИО!H4882&amp;"  "&amp;ФИО!I4882</f>
        <v xml:space="preserve">    </v>
      </c>
      <c r="D4887" s="61">
        <f>ФИО!J4882</f>
        <v>0</v>
      </c>
      <c r="E4887" s="61">
        <f>ФИО!K4882</f>
        <v>0</v>
      </c>
      <c r="F4887" s="48">
        <f>ФИО!L4882</f>
        <v>0</v>
      </c>
      <c r="G4887" s="123">
        <f>ФИО!M4882</f>
        <v>0</v>
      </c>
      <c r="H4887" s="125"/>
      <c r="I4887" s="124">
        <f>ФИО!N4882</f>
        <v>0</v>
      </c>
      <c r="J4887" s="57" t="str">
        <f>ФИО!O4882&amp;" "&amp;ФИО!P4882</f>
        <v xml:space="preserve"> </v>
      </c>
      <c r="K4887" s="58" t="str">
        <f>ФИО!Q4882&amp;" "&amp;ФИО!R4882&amp;" "&amp;ФИО!S4882&amp;" "&amp;ФИО!T4882&amp;" "&amp;ФИО!U4882</f>
        <v xml:space="preserve">    </v>
      </c>
      <c r="L4887" s="58"/>
    </row>
    <row r="4888" spans="2:12" ht="26.25" customHeight="1">
      <c r="B4888" s="54"/>
      <c r="C4888" s="52" t="str">
        <f>ФИО!G4883&amp;"  "&amp;ФИО!H4883&amp;"  "&amp;ФИО!I4883</f>
        <v xml:space="preserve">    </v>
      </c>
      <c r="D4888" s="61">
        <f>ФИО!J4883</f>
        <v>0</v>
      </c>
      <c r="E4888" s="61">
        <f>ФИО!K4883</f>
        <v>0</v>
      </c>
      <c r="F4888" s="48">
        <f>ФИО!L4883</f>
        <v>0</v>
      </c>
      <c r="G4888" s="123">
        <f>ФИО!M4883</f>
        <v>0</v>
      </c>
      <c r="H4888" s="125"/>
      <c r="I4888" s="124">
        <f>ФИО!N4883</f>
        <v>0</v>
      </c>
      <c r="J4888" s="57" t="str">
        <f>ФИО!O4883&amp;" "&amp;ФИО!P4883</f>
        <v xml:space="preserve"> </v>
      </c>
      <c r="K4888" s="58" t="str">
        <f>ФИО!Q4883&amp;" "&amp;ФИО!R4883&amp;" "&amp;ФИО!S4883&amp;" "&amp;ФИО!T4883&amp;" "&amp;ФИО!U4883</f>
        <v xml:space="preserve">    </v>
      </c>
      <c r="L4888" s="58"/>
    </row>
    <row r="4889" spans="2:12" ht="26.25" customHeight="1">
      <c r="B4889" s="54"/>
      <c r="C4889" s="52" t="str">
        <f>ФИО!G4884&amp;"  "&amp;ФИО!H4884&amp;"  "&amp;ФИО!I4884</f>
        <v xml:space="preserve">    </v>
      </c>
      <c r="D4889" s="61">
        <f>ФИО!J4884</f>
        <v>0</v>
      </c>
      <c r="E4889" s="61">
        <f>ФИО!K4884</f>
        <v>0</v>
      </c>
      <c r="F4889" s="48">
        <f>ФИО!L4884</f>
        <v>0</v>
      </c>
      <c r="G4889" s="123">
        <f>ФИО!M4884</f>
        <v>0</v>
      </c>
      <c r="H4889" s="125"/>
      <c r="I4889" s="124">
        <f>ФИО!N4884</f>
        <v>0</v>
      </c>
      <c r="J4889" s="57" t="str">
        <f>ФИО!O4884&amp;" "&amp;ФИО!P4884</f>
        <v xml:space="preserve"> </v>
      </c>
      <c r="K4889" s="58" t="str">
        <f>ФИО!Q4884&amp;" "&amp;ФИО!R4884&amp;" "&amp;ФИО!S4884&amp;" "&amp;ФИО!T4884&amp;" "&amp;ФИО!U4884</f>
        <v xml:space="preserve">    </v>
      </c>
      <c r="L4889" s="58"/>
    </row>
    <row r="4890" spans="2:12" ht="26.25" customHeight="1">
      <c r="B4890" s="54"/>
      <c r="C4890" s="52" t="str">
        <f>ФИО!G4885&amp;"  "&amp;ФИО!H4885&amp;"  "&amp;ФИО!I4885</f>
        <v xml:space="preserve">    </v>
      </c>
      <c r="D4890" s="61">
        <f>ФИО!J4885</f>
        <v>0</v>
      </c>
      <c r="E4890" s="61">
        <f>ФИО!K4885</f>
        <v>0</v>
      </c>
      <c r="F4890" s="48">
        <f>ФИО!L4885</f>
        <v>0</v>
      </c>
      <c r="G4890" s="123">
        <f>ФИО!M4885</f>
        <v>0</v>
      </c>
      <c r="H4890" s="125"/>
      <c r="I4890" s="124">
        <f>ФИО!N4885</f>
        <v>0</v>
      </c>
      <c r="J4890" s="57" t="str">
        <f>ФИО!O4885&amp;" "&amp;ФИО!P4885</f>
        <v xml:space="preserve"> </v>
      </c>
      <c r="K4890" s="58" t="str">
        <f>ФИО!Q4885&amp;" "&amp;ФИО!R4885&amp;" "&amp;ФИО!S4885&amp;" "&amp;ФИО!T4885&amp;" "&amp;ФИО!U4885</f>
        <v xml:space="preserve">    </v>
      </c>
      <c r="L4890" s="58"/>
    </row>
    <row r="4891" spans="2:12" ht="26.25" customHeight="1">
      <c r="B4891" s="54"/>
      <c r="C4891" s="52" t="str">
        <f>ФИО!G4886&amp;"  "&amp;ФИО!H4886&amp;"  "&amp;ФИО!I4886</f>
        <v xml:space="preserve">    </v>
      </c>
      <c r="D4891" s="61">
        <f>ФИО!J4886</f>
        <v>0</v>
      </c>
      <c r="E4891" s="61">
        <f>ФИО!K4886</f>
        <v>0</v>
      </c>
      <c r="F4891" s="48">
        <f>ФИО!L4886</f>
        <v>0</v>
      </c>
      <c r="G4891" s="123">
        <f>ФИО!M4886</f>
        <v>0</v>
      </c>
      <c r="H4891" s="125"/>
      <c r="I4891" s="124">
        <f>ФИО!N4886</f>
        <v>0</v>
      </c>
      <c r="J4891" s="57" t="str">
        <f>ФИО!O4886&amp;" "&amp;ФИО!P4886</f>
        <v xml:space="preserve"> </v>
      </c>
      <c r="K4891" s="58" t="str">
        <f>ФИО!Q4886&amp;" "&amp;ФИО!R4886&amp;" "&amp;ФИО!S4886&amp;" "&amp;ФИО!T4886&amp;" "&amp;ФИО!U4886</f>
        <v xml:space="preserve">    </v>
      </c>
      <c r="L4891" s="58"/>
    </row>
    <row r="4892" spans="2:12" ht="26.25" customHeight="1">
      <c r="B4892" s="54"/>
      <c r="C4892" s="52" t="str">
        <f>ФИО!G4887&amp;"  "&amp;ФИО!H4887&amp;"  "&amp;ФИО!I4887</f>
        <v xml:space="preserve">    </v>
      </c>
      <c r="D4892" s="61">
        <f>ФИО!J4887</f>
        <v>0</v>
      </c>
      <c r="E4892" s="61">
        <f>ФИО!K4887</f>
        <v>0</v>
      </c>
      <c r="F4892" s="48">
        <f>ФИО!L4887</f>
        <v>0</v>
      </c>
      <c r="G4892" s="123">
        <f>ФИО!M4887</f>
        <v>0</v>
      </c>
      <c r="H4892" s="125"/>
      <c r="I4892" s="124">
        <f>ФИО!N4887</f>
        <v>0</v>
      </c>
      <c r="J4892" s="57" t="str">
        <f>ФИО!O4887&amp;" "&amp;ФИО!P4887</f>
        <v xml:space="preserve"> </v>
      </c>
      <c r="K4892" s="58" t="str">
        <f>ФИО!Q4887&amp;" "&amp;ФИО!R4887&amp;" "&amp;ФИО!S4887&amp;" "&amp;ФИО!T4887&amp;" "&amp;ФИО!U4887</f>
        <v xml:space="preserve">    </v>
      </c>
      <c r="L4892" s="58"/>
    </row>
    <row r="4893" spans="2:12" ht="26.25" customHeight="1">
      <c r="B4893" s="54"/>
      <c r="C4893" s="52" t="str">
        <f>ФИО!G4888&amp;"  "&amp;ФИО!H4888&amp;"  "&amp;ФИО!I4888</f>
        <v xml:space="preserve">    </v>
      </c>
      <c r="D4893" s="61">
        <f>ФИО!J4888</f>
        <v>0</v>
      </c>
      <c r="E4893" s="61">
        <f>ФИО!K4888</f>
        <v>0</v>
      </c>
      <c r="F4893" s="48">
        <f>ФИО!L4888</f>
        <v>0</v>
      </c>
      <c r="G4893" s="123">
        <f>ФИО!M4888</f>
        <v>0</v>
      </c>
      <c r="H4893" s="125"/>
      <c r="I4893" s="124">
        <f>ФИО!N4888</f>
        <v>0</v>
      </c>
      <c r="J4893" s="57" t="str">
        <f>ФИО!O4888&amp;" "&amp;ФИО!P4888</f>
        <v xml:space="preserve"> </v>
      </c>
      <c r="K4893" s="58" t="str">
        <f>ФИО!Q4888&amp;" "&amp;ФИО!R4888&amp;" "&amp;ФИО!S4888&amp;" "&amp;ФИО!T4888&amp;" "&amp;ФИО!U4888</f>
        <v xml:space="preserve">    </v>
      </c>
      <c r="L4893" s="58"/>
    </row>
    <row r="4894" spans="2:12" ht="26.25" customHeight="1">
      <c r="B4894" s="54"/>
      <c r="C4894" s="52" t="str">
        <f>ФИО!G4889&amp;"  "&amp;ФИО!H4889&amp;"  "&amp;ФИО!I4889</f>
        <v xml:space="preserve">    </v>
      </c>
      <c r="D4894" s="61">
        <f>ФИО!J4889</f>
        <v>0</v>
      </c>
      <c r="E4894" s="61">
        <f>ФИО!K4889</f>
        <v>0</v>
      </c>
      <c r="F4894" s="48">
        <f>ФИО!L4889</f>
        <v>0</v>
      </c>
      <c r="G4894" s="123">
        <f>ФИО!M4889</f>
        <v>0</v>
      </c>
      <c r="H4894" s="125"/>
      <c r="I4894" s="124">
        <f>ФИО!N4889</f>
        <v>0</v>
      </c>
      <c r="J4894" s="57" t="str">
        <f>ФИО!O4889&amp;" "&amp;ФИО!P4889</f>
        <v xml:space="preserve"> </v>
      </c>
      <c r="K4894" s="58" t="str">
        <f>ФИО!Q4889&amp;" "&amp;ФИО!R4889&amp;" "&amp;ФИО!S4889&amp;" "&amp;ФИО!T4889&amp;" "&amp;ФИО!U4889</f>
        <v xml:space="preserve">    </v>
      </c>
      <c r="L4894" s="58"/>
    </row>
    <row r="4895" spans="2:12" ht="26.25" customHeight="1">
      <c r="B4895" s="54"/>
      <c r="C4895" s="52" t="str">
        <f>ФИО!G4890&amp;"  "&amp;ФИО!H4890&amp;"  "&amp;ФИО!I4890</f>
        <v xml:space="preserve">    </v>
      </c>
      <c r="D4895" s="61">
        <f>ФИО!J4890</f>
        <v>0</v>
      </c>
      <c r="E4895" s="61">
        <f>ФИО!K4890</f>
        <v>0</v>
      </c>
      <c r="F4895" s="48">
        <f>ФИО!L4890</f>
        <v>0</v>
      </c>
      <c r="G4895" s="123">
        <f>ФИО!M4890</f>
        <v>0</v>
      </c>
      <c r="H4895" s="125"/>
      <c r="I4895" s="124">
        <f>ФИО!N4890</f>
        <v>0</v>
      </c>
      <c r="J4895" s="57" t="str">
        <f>ФИО!O4890&amp;" "&amp;ФИО!P4890</f>
        <v xml:space="preserve"> </v>
      </c>
      <c r="K4895" s="58" t="str">
        <f>ФИО!Q4890&amp;" "&amp;ФИО!R4890&amp;" "&amp;ФИО!S4890&amp;" "&amp;ФИО!T4890&amp;" "&amp;ФИО!U4890</f>
        <v xml:space="preserve">    </v>
      </c>
      <c r="L4895" s="58"/>
    </row>
    <row r="4896" spans="2:12" ht="26.25" customHeight="1">
      <c r="B4896" s="54"/>
      <c r="C4896" s="52" t="str">
        <f>ФИО!G4891&amp;"  "&amp;ФИО!H4891&amp;"  "&amp;ФИО!I4891</f>
        <v xml:space="preserve">    </v>
      </c>
      <c r="D4896" s="61">
        <f>ФИО!J4891</f>
        <v>0</v>
      </c>
      <c r="E4896" s="61">
        <f>ФИО!K4891</f>
        <v>0</v>
      </c>
      <c r="F4896" s="48">
        <f>ФИО!L4891</f>
        <v>0</v>
      </c>
      <c r="G4896" s="123">
        <f>ФИО!M4891</f>
        <v>0</v>
      </c>
      <c r="H4896" s="125"/>
      <c r="I4896" s="124">
        <f>ФИО!N4891</f>
        <v>0</v>
      </c>
      <c r="J4896" s="57" t="str">
        <f>ФИО!O4891&amp;" "&amp;ФИО!P4891</f>
        <v xml:space="preserve"> </v>
      </c>
      <c r="K4896" s="58" t="str">
        <f>ФИО!Q4891&amp;" "&amp;ФИО!R4891&amp;" "&amp;ФИО!S4891&amp;" "&amp;ФИО!T4891&amp;" "&amp;ФИО!U4891</f>
        <v xml:space="preserve">    </v>
      </c>
      <c r="L4896" s="58"/>
    </row>
    <row r="4897" spans="2:12" ht="26.25" customHeight="1">
      <c r="B4897" s="54"/>
      <c r="C4897" s="52" t="str">
        <f>ФИО!G4892&amp;"  "&amp;ФИО!H4892&amp;"  "&amp;ФИО!I4892</f>
        <v xml:space="preserve">    </v>
      </c>
      <c r="D4897" s="61">
        <f>ФИО!J4892</f>
        <v>0</v>
      </c>
      <c r="E4897" s="61">
        <f>ФИО!K4892</f>
        <v>0</v>
      </c>
      <c r="F4897" s="48">
        <f>ФИО!L4892</f>
        <v>0</v>
      </c>
      <c r="G4897" s="123">
        <f>ФИО!M4892</f>
        <v>0</v>
      </c>
      <c r="H4897" s="125"/>
      <c r="I4897" s="124">
        <f>ФИО!N4892</f>
        <v>0</v>
      </c>
      <c r="J4897" s="57" t="str">
        <f>ФИО!O4892&amp;" "&amp;ФИО!P4892</f>
        <v xml:space="preserve"> </v>
      </c>
      <c r="K4897" s="58" t="str">
        <f>ФИО!Q4892&amp;" "&amp;ФИО!R4892&amp;" "&amp;ФИО!S4892&amp;" "&amp;ФИО!T4892&amp;" "&amp;ФИО!U4892</f>
        <v xml:space="preserve">    </v>
      </c>
      <c r="L4897" s="58"/>
    </row>
    <row r="4898" spans="2:12" ht="26.25" customHeight="1">
      <c r="B4898" s="54"/>
      <c r="C4898" s="52" t="str">
        <f>ФИО!G4893&amp;"  "&amp;ФИО!H4893&amp;"  "&amp;ФИО!I4893</f>
        <v xml:space="preserve">    </v>
      </c>
      <c r="D4898" s="61">
        <f>ФИО!J4893</f>
        <v>0</v>
      </c>
      <c r="E4898" s="61">
        <f>ФИО!K4893</f>
        <v>0</v>
      </c>
      <c r="F4898" s="48">
        <f>ФИО!L4893</f>
        <v>0</v>
      </c>
      <c r="G4898" s="123">
        <f>ФИО!M4893</f>
        <v>0</v>
      </c>
      <c r="H4898" s="125"/>
      <c r="I4898" s="124">
        <f>ФИО!N4893</f>
        <v>0</v>
      </c>
      <c r="J4898" s="57" t="str">
        <f>ФИО!O4893&amp;" "&amp;ФИО!P4893</f>
        <v xml:space="preserve"> </v>
      </c>
      <c r="K4898" s="58" t="str">
        <f>ФИО!Q4893&amp;" "&amp;ФИО!R4893&amp;" "&amp;ФИО!S4893&amp;" "&amp;ФИО!T4893&amp;" "&amp;ФИО!U4893</f>
        <v xml:space="preserve">    </v>
      </c>
      <c r="L4898" s="58"/>
    </row>
    <row r="4899" spans="2:12" ht="26.25" customHeight="1">
      <c r="B4899" s="54"/>
      <c r="C4899" s="52" t="str">
        <f>ФИО!G4894&amp;"  "&amp;ФИО!H4894&amp;"  "&amp;ФИО!I4894</f>
        <v xml:space="preserve">    </v>
      </c>
      <c r="D4899" s="61">
        <f>ФИО!J4894</f>
        <v>0</v>
      </c>
      <c r="E4899" s="61">
        <f>ФИО!K4894</f>
        <v>0</v>
      </c>
      <c r="F4899" s="48">
        <f>ФИО!L4894</f>
        <v>0</v>
      </c>
      <c r="G4899" s="123">
        <f>ФИО!M4894</f>
        <v>0</v>
      </c>
      <c r="H4899" s="125"/>
      <c r="I4899" s="124">
        <f>ФИО!N4894</f>
        <v>0</v>
      </c>
      <c r="J4899" s="57" t="str">
        <f>ФИО!O4894&amp;" "&amp;ФИО!P4894</f>
        <v xml:space="preserve"> </v>
      </c>
      <c r="K4899" s="58" t="str">
        <f>ФИО!Q4894&amp;" "&amp;ФИО!R4894&amp;" "&amp;ФИО!S4894&amp;" "&amp;ФИО!T4894&amp;" "&amp;ФИО!U4894</f>
        <v xml:space="preserve">    </v>
      </c>
      <c r="L4899" s="58"/>
    </row>
    <row r="4900" spans="2:12" ht="26.25" customHeight="1">
      <c r="B4900" s="54"/>
      <c r="C4900" s="52" t="str">
        <f>ФИО!G4895&amp;"  "&amp;ФИО!H4895&amp;"  "&amp;ФИО!I4895</f>
        <v xml:space="preserve">    </v>
      </c>
      <c r="D4900" s="61">
        <f>ФИО!J4895</f>
        <v>0</v>
      </c>
      <c r="E4900" s="61">
        <f>ФИО!K4895</f>
        <v>0</v>
      </c>
      <c r="F4900" s="48">
        <f>ФИО!L4895</f>
        <v>0</v>
      </c>
      <c r="G4900" s="123">
        <f>ФИО!M4895</f>
        <v>0</v>
      </c>
      <c r="H4900" s="125"/>
      <c r="I4900" s="124">
        <f>ФИО!N4895</f>
        <v>0</v>
      </c>
      <c r="J4900" s="57" t="str">
        <f>ФИО!O4895&amp;" "&amp;ФИО!P4895</f>
        <v xml:space="preserve"> </v>
      </c>
      <c r="K4900" s="58" t="str">
        <f>ФИО!Q4895&amp;" "&amp;ФИО!R4895&amp;" "&amp;ФИО!S4895&amp;" "&amp;ФИО!T4895&amp;" "&amp;ФИО!U4895</f>
        <v xml:space="preserve">    </v>
      </c>
      <c r="L4900" s="58"/>
    </row>
    <row r="4901" spans="2:12" ht="26.25" customHeight="1">
      <c r="B4901" s="54"/>
      <c r="C4901" s="52" t="str">
        <f>ФИО!G4896&amp;"  "&amp;ФИО!H4896&amp;"  "&amp;ФИО!I4896</f>
        <v xml:space="preserve">    </v>
      </c>
      <c r="D4901" s="61">
        <f>ФИО!J4896</f>
        <v>0</v>
      </c>
      <c r="E4901" s="61">
        <f>ФИО!K4896</f>
        <v>0</v>
      </c>
      <c r="F4901" s="48">
        <f>ФИО!L4896</f>
        <v>0</v>
      </c>
      <c r="G4901" s="123">
        <f>ФИО!M4896</f>
        <v>0</v>
      </c>
      <c r="H4901" s="125"/>
      <c r="I4901" s="124">
        <f>ФИО!N4896</f>
        <v>0</v>
      </c>
      <c r="J4901" s="57" t="str">
        <f>ФИО!O4896&amp;" "&amp;ФИО!P4896</f>
        <v xml:space="preserve"> </v>
      </c>
      <c r="K4901" s="58" t="str">
        <f>ФИО!Q4896&amp;" "&amp;ФИО!R4896&amp;" "&amp;ФИО!S4896&amp;" "&amp;ФИО!T4896&amp;" "&amp;ФИО!U4896</f>
        <v xml:space="preserve">    </v>
      </c>
      <c r="L4901" s="58"/>
    </row>
    <row r="4902" spans="2:12" ht="26.25" customHeight="1">
      <c r="B4902" s="54"/>
      <c r="C4902" s="52" t="str">
        <f>ФИО!G4897&amp;"  "&amp;ФИО!H4897&amp;"  "&amp;ФИО!I4897</f>
        <v xml:space="preserve">    </v>
      </c>
      <c r="D4902" s="61">
        <f>ФИО!J4897</f>
        <v>0</v>
      </c>
      <c r="E4902" s="61">
        <f>ФИО!K4897</f>
        <v>0</v>
      </c>
      <c r="F4902" s="48">
        <f>ФИО!L4897</f>
        <v>0</v>
      </c>
      <c r="G4902" s="123">
        <f>ФИО!M4897</f>
        <v>0</v>
      </c>
      <c r="H4902" s="125"/>
      <c r="I4902" s="124">
        <f>ФИО!N4897</f>
        <v>0</v>
      </c>
      <c r="J4902" s="57" t="str">
        <f>ФИО!O4897&amp;" "&amp;ФИО!P4897</f>
        <v xml:space="preserve"> </v>
      </c>
      <c r="K4902" s="58" t="str">
        <f>ФИО!Q4897&amp;" "&amp;ФИО!R4897&amp;" "&amp;ФИО!S4897&amp;" "&amp;ФИО!T4897&amp;" "&amp;ФИО!U4897</f>
        <v xml:space="preserve">    </v>
      </c>
      <c r="L4902" s="58"/>
    </row>
    <row r="4903" spans="2:12" ht="26.25" customHeight="1">
      <c r="B4903" s="54"/>
      <c r="C4903" s="52" t="str">
        <f>ФИО!G4898&amp;"  "&amp;ФИО!H4898&amp;"  "&amp;ФИО!I4898</f>
        <v xml:space="preserve">    </v>
      </c>
      <c r="D4903" s="61">
        <f>ФИО!J4898</f>
        <v>0</v>
      </c>
      <c r="E4903" s="61">
        <f>ФИО!K4898</f>
        <v>0</v>
      </c>
      <c r="F4903" s="48">
        <f>ФИО!L4898</f>
        <v>0</v>
      </c>
      <c r="G4903" s="123">
        <f>ФИО!M4898</f>
        <v>0</v>
      </c>
      <c r="H4903" s="125"/>
      <c r="I4903" s="124">
        <f>ФИО!N4898</f>
        <v>0</v>
      </c>
      <c r="J4903" s="57" t="str">
        <f>ФИО!O4898&amp;" "&amp;ФИО!P4898</f>
        <v xml:space="preserve"> </v>
      </c>
      <c r="K4903" s="58" t="str">
        <f>ФИО!Q4898&amp;" "&amp;ФИО!R4898&amp;" "&amp;ФИО!S4898&amp;" "&amp;ФИО!T4898&amp;" "&amp;ФИО!U4898</f>
        <v xml:space="preserve">    </v>
      </c>
      <c r="L4903" s="58"/>
    </row>
    <row r="4904" spans="2:12" ht="26.25" customHeight="1">
      <c r="B4904" s="54"/>
      <c r="C4904" s="52" t="str">
        <f>ФИО!G4899&amp;"  "&amp;ФИО!H4899&amp;"  "&amp;ФИО!I4899</f>
        <v xml:space="preserve">    </v>
      </c>
      <c r="D4904" s="61">
        <f>ФИО!J4899</f>
        <v>0</v>
      </c>
      <c r="E4904" s="61">
        <f>ФИО!K4899</f>
        <v>0</v>
      </c>
      <c r="F4904" s="48">
        <f>ФИО!L4899</f>
        <v>0</v>
      </c>
      <c r="G4904" s="123">
        <f>ФИО!M4899</f>
        <v>0</v>
      </c>
      <c r="H4904" s="125"/>
      <c r="I4904" s="124">
        <f>ФИО!N4899</f>
        <v>0</v>
      </c>
      <c r="J4904" s="57" t="str">
        <f>ФИО!O4899&amp;" "&amp;ФИО!P4899</f>
        <v xml:space="preserve"> </v>
      </c>
      <c r="K4904" s="58" t="str">
        <f>ФИО!Q4899&amp;" "&amp;ФИО!R4899&amp;" "&amp;ФИО!S4899&amp;" "&amp;ФИО!T4899&amp;" "&amp;ФИО!U4899</f>
        <v xml:space="preserve">    </v>
      </c>
      <c r="L4904" s="58"/>
    </row>
    <row r="4905" spans="2:12" ht="26.25" customHeight="1">
      <c r="B4905" s="54"/>
      <c r="C4905" s="52" t="str">
        <f>ФИО!G4900&amp;"  "&amp;ФИО!H4900&amp;"  "&amp;ФИО!I4900</f>
        <v xml:space="preserve">    </v>
      </c>
      <c r="D4905" s="61">
        <f>ФИО!J4900</f>
        <v>0</v>
      </c>
      <c r="E4905" s="61">
        <f>ФИО!K4900</f>
        <v>0</v>
      </c>
      <c r="F4905" s="48">
        <f>ФИО!L4900</f>
        <v>0</v>
      </c>
      <c r="G4905" s="123">
        <f>ФИО!M4900</f>
        <v>0</v>
      </c>
      <c r="H4905" s="125"/>
      <c r="I4905" s="124">
        <f>ФИО!N4900</f>
        <v>0</v>
      </c>
      <c r="J4905" s="57" t="str">
        <f>ФИО!O4900&amp;" "&amp;ФИО!P4900</f>
        <v xml:space="preserve"> </v>
      </c>
      <c r="K4905" s="58" t="str">
        <f>ФИО!Q4900&amp;" "&amp;ФИО!R4900&amp;" "&amp;ФИО!S4900&amp;" "&amp;ФИО!T4900&amp;" "&amp;ФИО!U4900</f>
        <v xml:space="preserve">    </v>
      </c>
      <c r="L4905" s="58"/>
    </row>
    <row r="4906" spans="2:12" ht="26.25" customHeight="1">
      <c r="B4906" s="54"/>
      <c r="C4906" s="52" t="str">
        <f>ФИО!G4901&amp;"  "&amp;ФИО!H4901&amp;"  "&amp;ФИО!I4901</f>
        <v xml:space="preserve">    </v>
      </c>
      <c r="D4906" s="61">
        <f>ФИО!J4901</f>
        <v>0</v>
      </c>
      <c r="E4906" s="61">
        <f>ФИО!K4901</f>
        <v>0</v>
      </c>
      <c r="F4906" s="48">
        <f>ФИО!L4901</f>
        <v>0</v>
      </c>
      <c r="G4906" s="123">
        <f>ФИО!M4901</f>
        <v>0</v>
      </c>
      <c r="H4906" s="125"/>
      <c r="I4906" s="124">
        <f>ФИО!N4901</f>
        <v>0</v>
      </c>
      <c r="J4906" s="57" t="str">
        <f>ФИО!O4901&amp;" "&amp;ФИО!P4901</f>
        <v xml:space="preserve"> </v>
      </c>
      <c r="K4906" s="58" t="str">
        <f>ФИО!Q4901&amp;" "&amp;ФИО!R4901&amp;" "&amp;ФИО!S4901&amp;" "&amp;ФИО!T4901&amp;" "&amp;ФИО!U4901</f>
        <v xml:space="preserve">    </v>
      </c>
      <c r="L4906" s="58"/>
    </row>
    <row r="4907" spans="2:12" ht="26.25" customHeight="1">
      <c r="B4907" s="54"/>
      <c r="C4907" s="52" t="str">
        <f>ФИО!G4902&amp;"  "&amp;ФИО!H4902&amp;"  "&amp;ФИО!I4902</f>
        <v xml:space="preserve">    </v>
      </c>
      <c r="D4907" s="61">
        <f>ФИО!J4902</f>
        <v>0</v>
      </c>
      <c r="E4907" s="61">
        <f>ФИО!K4902</f>
        <v>0</v>
      </c>
      <c r="F4907" s="48">
        <f>ФИО!L4902</f>
        <v>0</v>
      </c>
      <c r="G4907" s="123">
        <f>ФИО!M4902</f>
        <v>0</v>
      </c>
      <c r="H4907" s="125"/>
      <c r="I4907" s="124">
        <f>ФИО!N4902</f>
        <v>0</v>
      </c>
      <c r="J4907" s="57" t="str">
        <f>ФИО!O4902&amp;" "&amp;ФИО!P4902</f>
        <v xml:space="preserve"> </v>
      </c>
      <c r="K4907" s="58" t="str">
        <f>ФИО!Q4902&amp;" "&amp;ФИО!R4902&amp;" "&amp;ФИО!S4902&amp;" "&amp;ФИО!T4902&amp;" "&amp;ФИО!U4902</f>
        <v xml:space="preserve">    </v>
      </c>
      <c r="L4907" s="58"/>
    </row>
    <row r="4908" spans="2:12" ht="26.25" customHeight="1">
      <c r="B4908" s="54"/>
      <c r="C4908" s="52" t="str">
        <f>ФИО!G4903&amp;"  "&amp;ФИО!H4903&amp;"  "&amp;ФИО!I4903</f>
        <v xml:space="preserve">    </v>
      </c>
      <c r="D4908" s="61">
        <f>ФИО!J4903</f>
        <v>0</v>
      </c>
      <c r="E4908" s="61">
        <f>ФИО!K4903</f>
        <v>0</v>
      </c>
      <c r="F4908" s="48">
        <f>ФИО!L4903</f>
        <v>0</v>
      </c>
      <c r="G4908" s="123">
        <f>ФИО!M4903</f>
        <v>0</v>
      </c>
      <c r="H4908" s="125"/>
      <c r="I4908" s="124">
        <f>ФИО!N4903</f>
        <v>0</v>
      </c>
      <c r="J4908" s="57" t="str">
        <f>ФИО!O4903&amp;" "&amp;ФИО!P4903</f>
        <v xml:space="preserve"> </v>
      </c>
      <c r="K4908" s="58" t="str">
        <f>ФИО!Q4903&amp;" "&amp;ФИО!R4903&amp;" "&amp;ФИО!S4903&amp;" "&amp;ФИО!T4903&amp;" "&amp;ФИО!U4903</f>
        <v xml:space="preserve">    </v>
      </c>
      <c r="L4908" s="58"/>
    </row>
    <row r="4909" spans="2:12" ht="26.25" customHeight="1">
      <c r="B4909" s="54"/>
      <c r="C4909" s="52" t="str">
        <f>ФИО!G4904&amp;"  "&amp;ФИО!H4904&amp;"  "&amp;ФИО!I4904</f>
        <v xml:space="preserve">    </v>
      </c>
      <c r="D4909" s="61">
        <f>ФИО!J4904</f>
        <v>0</v>
      </c>
      <c r="E4909" s="61">
        <f>ФИО!K4904</f>
        <v>0</v>
      </c>
      <c r="F4909" s="48">
        <f>ФИО!L4904</f>
        <v>0</v>
      </c>
      <c r="G4909" s="123">
        <f>ФИО!M4904</f>
        <v>0</v>
      </c>
      <c r="H4909" s="125"/>
      <c r="I4909" s="124">
        <f>ФИО!N4904</f>
        <v>0</v>
      </c>
      <c r="J4909" s="57" t="str">
        <f>ФИО!O4904&amp;" "&amp;ФИО!P4904</f>
        <v xml:space="preserve"> </v>
      </c>
      <c r="K4909" s="58" t="str">
        <f>ФИО!Q4904&amp;" "&amp;ФИО!R4904&amp;" "&amp;ФИО!S4904&amp;" "&amp;ФИО!T4904&amp;" "&amp;ФИО!U4904</f>
        <v xml:space="preserve">    </v>
      </c>
      <c r="L4909" s="58"/>
    </row>
    <row r="4910" spans="2:12" ht="26.25" customHeight="1">
      <c r="B4910" s="54"/>
      <c r="C4910" s="52" t="str">
        <f>ФИО!G4905&amp;"  "&amp;ФИО!H4905&amp;"  "&amp;ФИО!I4905</f>
        <v xml:space="preserve">    </v>
      </c>
      <c r="D4910" s="61">
        <f>ФИО!J4905</f>
        <v>0</v>
      </c>
      <c r="E4910" s="61">
        <f>ФИО!K4905</f>
        <v>0</v>
      </c>
      <c r="F4910" s="48">
        <f>ФИО!L4905</f>
        <v>0</v>
      </c>
      <c r="G4910" s="123">
        <f>ФИО!M4905</f>
        <v>0</v>
      </c>
      <c r="H4910" s="125"/>
      <c r="I4910" s="124">
        <f>ФИО!N4905</f>
        <v>0</v>
      </c>
      <c r="J4910" s="57" t="str">
        <f>ФИО!O4905&amp;" "&amp;ФИО!P4905</f>
        <v xml:space="preserve"> </v>
      </c>
      <c r="K4910" s="58" t="str">
        <f>ФИО!Q4905&amp;" "&amp;ФИО!R4905&amp;" "&amp;ФИО!S4905&amp;" "&amp;ФИО!T4905&amp;" "&amp;ФИО!U4905</f>
        <v xml:space="preserve">    </v>
      </c>
      <c r="L4910" s="58"/>
    </row>
    <row r="4911" spans="2:12" ht="26.25" customHeight="1">
      <c r="B4911" s="54"/>
      <c r="C4911" s="52" t="str">
        <f>ФИО!G4906&amp;"  "&amp;ФИО!H4906&amp;"  "&amp;ФИО!I4906</f>
        <v xml:space="preserve">    </v>
      </c>
      <c r="D4911" s="61">
        <f>ФИО!J4906</f>
        <v>0</v>
      </c>
      <c r="E4911" s="61">
        <f>ФИО!K4906</f>
        <v>0</v>
      </c>
      <c r="F4911" s="48">
        <f>ФИО!L4906</f>
        <v>0</v>
      </c>
      <c r="G4911" s="123">
        <f>ФИО!M4906</f>
        <v>0</v>
      </c>
      <c r="H4911" s="125"/>
      <c r="I4911" s="124">
        <f>ФИО!N4906</f>
        <v>0</v>
      </c>
      <c r="J4911" s="57" t="str">
        <f>ФИО!O4906&amp;" "&amp;ФИО!P4906</f>
        <v xml:space="preserve"> </v>
      </c>
      <c r="K4911" s="58" t="str">
        <f>ФИО!Q4906&amp;" "&amp;ФИО!R4906&amp;" "&amp;ФИО!S4906&amp;" "&amp;ФИО!T4906&amp;" "&amp;ФИО!U4906</f>
        <v xml:space="preserve">    </v>
      </c>
      <c r="L4911" s="58"/>
    </row>
    <row r="4912" spans="2:12" ht="26.25" customHeight="1">
      <c r="B4912" s="54"/>
      <c r="C4912" s="52" t="str">
        <f>ФИО!G4907&amp;"  "&amp;ФИО!H4907&amp;"  "&amp;ФИО!I4907</f>
        <v xml:space="preserve">    </v>
      </c>
      <c r="D4912" s="61">
        <f>ФИО!J4907</f>
        <v>0</v>
      </c>
      <c r="E4912" s="61">
        <f>ФИО!K4907</f>
        <v>0</v>
      </c>
      <c r="F4912" s="48">
        <f>ФИО!L4907</f>
        <v>0</v>
      </c>
      <c r="G4912" s="123">
        <f>ФИО!M4907</f>
        <v>0</v>
      </c>
      <c r="H4912" s="125"/>
      <c r="I4912" s="124">
        <f>ФИО!N4907</f>
        <v>0</v>
      </c>
      <c r="J4912" s="57" t="str">
        <f>ФИО!O4907&amp;" "&amp;ФИО!P4907</f>
        <v xml:space="preserve"> </v>
      </c>
      <c r="K4912" s="58" t="str">
        <f>ФИО!Q4907&amp;" "&amp;ФИО!R4907&amp;" "&amp;ФИО!S4907&amp;" "&amp;ФИО!T4907&amp;" "&amp;ФИО!U4907</f>
        <v xml:space="preserve">    </v>
      </c>
      <c r="L4912" s="58"/>
    </row>
    <row r="4913" spans="2:12" ht="26.25" customHeight="1">
      <c r="B4913" s="54"/>
      <c r="C4913" s="52" t="str">
        <f>ФИО!G4908&amp;"  "&amp;ФИО!H4908&amp;"  "&amp;ФИО!I4908</f>
        <v xml:space="preserve">    </v>
      </c>
      <c r="D4913" s="61">
        <f>ФИО!J4908</f>
        <v>0</v>
      </c>
      <c r="E4913" s="61">
        <f>ФИО!K4908</f>
        <v>0</v>
      </c>
      <c r="F4913" s="48">
        <f>ФИО!L4908</f>
        <v>0</v>
      </c>
      <c r="G4913" s="123">
        <f>ФИО!M4908</f>
        <v>0</v>
      </c>
      <c r="H4913" s="125"/>
      <c r="I4913" s="124">
        <f>ФИО!N4908</f>
        <v>0</v>
      </c>
      <c r="J4913" s="57" t="str">
        <f>ФИО!O4908&amp;" "&amp;ФИО!P4908</f>
        <v xml:space="preserve"> </v>
      </c>
      <c r="K4913" s="58" t="str">
        <f>ФИО!Q4908&amp;" "&amp;ФИО!R4908&amp;" "&amp;ФИО!S4908&amp;" "&amp;ФИО!T4908&amp;" "&amp;ФИО!U4908</f>
        <v xml:space="preserve">    </v>
      </c>
      <c r="L4913" s="58"/>
    </row>
    <row r="4914" spans="2:12" ht="26.25" customHeight="1">
      <c r="B4914" s="54"/>
      <c r="C4914" s="52" t="str">
        <f>ФИО!G4909&amp;"  "&amp;ФИО!H4909&amp;"  "&amp;ФИО!I4909</f>
        <v xml:space="preserve">    </v>
      </c>
      <c r="D4914" s="61">
        <f>ФИО!J4909</f>
        <v>0</v>
      </c>
      <c r="E4914" s="61">
        <f>ФИО!K4909</f>
        <v>0</v>
      </c>
      <c r="F4914" s="48">
        <f>ФИО!L4909</f>
        <v>0</v>
      </c>
      <c r="G4914" s="123">
        <f>ФИО!M4909</f>
        <v>0</v>
      </c>
      <c r="H4914" s="125"/>
      <c r="I4914" s="124">
        <f>ФИО!N4909</f>
        <v>0</v>
      </c>
      <c r="J4914" s="57" t="str">
        <f>ФИО!O4909&amp;" "&amp;ФИО!P4909</f>
        <v xml:space="preserve"> </v>
      </c>
      <c r="K4914" s="58" t="str">
        <f>ФИО!Q4909&amp;" "&amp;ФИО!R4909&amp;" "&amp;ФИО!S4909&amp;" "&amp;ФИО!T4909&amp;" "&amp;ФИО!U4909</f>
        <v xml:space="preserve">    </v>
      </c>
      <c r="L4914" s="58"/>
    </row>
    <row r="4915" spans="2:12" ht="26.25" customHeight="1">
      <c r="B4915" s="54"/>
      <c r="C4915" s="52" t="str">
        <f>ФИО!G4910&amp;"  "&amp;ФИО!H4910&amp;"  "&amp;ФИО!I4910</f>
        <v xml:space="preserve">    </v>
      </c>
      <c r="D4915" s="61">
        <f>ФИО!J4910</f>
        <v>0</v>
      </c>
      <c r="E4915" s="61">
        <f>ФИО!K4910</f>
        <v>0</v>
      </c>
      <c r="F4915" s="48">
        <f>ФИО!L4910</f>
        <v>0</v>
      </c>
      <c r="G4915" s="123">
        <f>ФИО!M4910</f>
        <v>0</v>
      </c>
      <c r="H4915" s="125"/>
      <c r="I4915" s="124">
        <f>ФИО!N4910</f>
        <v>0</v>
      </c>
      <c r="J4915" s="57" t="str">
        <f>ФИО!O4910&amp;" "&amp;ФИО!P4910</f>
        <v xml:space="preserve"> </v>
      </c>
      <c r="K4915" s="58" t="str">
        <f>ФИО!Q4910&amp;" "&amp;ФИО!R4910&amp;" "&amp;ФИО!S4910&amp;" "&amp;ФИО!T4910&amp;" "&amp;ФИО!U4910</f>
        <v xml:space="preserve">    </v>
      </c>
      <c r="L4915" s="58"/>
    </row>
    <row r="4916" spans="2:12" ht="26.25" customHeight="1">
      <c r="B4916" s="54"/>
      <c r="C4916" s="52" t="str">
        <f>ФИО!G4911&amp;"  "&amp;ФИО!H4911&amp;"  "&amp;ФИО!I4911</f>
        <v xml:space="preserve">    </v>
      </c>
      <c r="D4916" s="61">
        <f>ФИО!J4911</f>
        <v>0</v>
      </c>
      <c r="E4916" s="61">
        <f>ФИО!K4911</f>
        <v>0</v>
      </c>
      <c r="F4916" s="48">
        <f>ФИО!L4911</f>
        <v>0</v>
      </c>
      <c r="G4916" s="123">
        <f>ФИО!M4911</f>
        <v>0</v>
      </c>
      <c r="H4916" s="125"/>
      <c r="I4916" s="124">
        <f>ФИО!N4911</f>
        <v>0</v>
      </c>
      <c r="J4916" s="57" t="str">
        <f>ФИО!O4911&amp;" "&amp;ФИО!P4911</f>
        <v xml:space="preserve"> </v>
      </c>
      <c r="K4916" s="58" t="str">
        <f>ФИО!Q4911&amp;" "&amp;ФИО!R4911&amp;" "&amp;ФИО!S4911&amp;" "&amp;ФИО!T4911&amp;" "&amp;ФИО!U4911</f>
        <v xml:space="preserve">    </v>
      </c>
      <c r="L4916" s="58"/>
    </row>
    <row r="4917" spans="2:12" ht="26.25" customHeight="1">
      <c r="B4917" s="54"/>
      <c r="C4917" s="52" t="str">
        <f>ФИО!G4912&amp;"  "&amp;ФИО!H4912&amp;"  "&amp;ФИО!I4912</f>
        <v xml:space="preserve">    </v>
      </c>
      <c r="D4917" s="61">
        <f>ФИО!J4912</f>
        <v>0</v>
      </c>
      <c r="E4917" s="61">
        <f>ФИО!K4912</f>
        <v>0</v>
      </c>
      <c r="F4917" s="48">
        <f>ФИО!L4912</f>
        <v>0</v>
      </c>
      <c r="G4917" s="123">
        <f>ФИО!M4912</f>
        <v>0</v>
      </c>
      <c r="H4917" s="125"/>
      <c r="I4917" s="124">
        <f>ФИО!N4912</f>
        <v>0</v>
      </c>
      <c r="J4917" s="57" t="str">
        <f>ФИО!O4912&amp;" "&amp;ФИО!P4912</f>
        <v xml:space="preserve"> </v>
      </c>
      <c r="K4917" s="58" t="str">
        <f>ФИО!Q4912&amp;" "&amp;ФИО!R4912&amp;" "&amp;ФИО!S4912&amp;" "&amp;ФИО!T4912&amp;" "&amp;ФИО!U4912</f>
        <v xml:space="preserve">    </v>
      </c>
      <c r="L4917" s="58"/>
    </row>
    <row r="4918" spans="2:12" ht="26.25" customHeight="1">
      <c r="B4918" s="54"/>
      <c r="C4918" s="52" t="str">
        <f>ФИО!G4913&amp;"  "&amp;ФИО!H4913&amp;"  "&amp;ФИО!I4913</f>
        <v xml:space="preserve">    </v>
      </c>
      <c r="D4918" s="61">
        <f>ФИО!J4913</f>
        <v>0</v>
      </c>
      <c r="E4918" s="61">
        <f>ФИО!K4913</f>
        <v>0</v>
      </c>
      <c r="F4918" s="48">
        <f>ФИО!L4913</f>
        <v>0</v>
      </c>
      <c r="G4918" s="123">
        <f>ФИО!M4913</f>
        <v>0</v>
      </c>
      <c r="H4918" s="125"/>
      <c r="I4918" s="124">
        <f>ФИО!N4913</f>
        <v>0</v>
      </c>
      <c r="J4918" s="57" t="str">
        <f>ФИО!O4913&amp;" "&amp;ФИО!P4913</f>
        <v xml:space="preserve"> </v>
      </c>
      <c r="K4918" s="58" t="str">
        <f>ФИО!Q4913&amp;" "&amp;ФИО!R4913&amp;" "&amp;ФИО!S4913&amp;" "&amp;ФИО!T4913&amp;" "&amp;ФИО!U4913</f>
        <v xml:space="preserve">    </v>
      </c>
      <c r="L4918" s="58"/>
    </row>
    <row r="4919" spans="2:12" ht="26.25" customHeight="1">
      <c r="B4919" s="54"/>
      <c r="C4919" s="52" t="str">
        <f>ФИО!G4914&amp;"  "&amp;ФИО!H4914&amp;"  "&amp;ФИО!I4914</f>
        <v xml:space="preserve">    </v>
      </c>
      <c r="D4919" s="61">
        <f>ФИО!J4914</f>
        <v>0</v>
      </c>
      <c r="E4919" s="61">
        <f>ФИО!K4914</f>
        <v>0</v>
      </c>
      <c r="F4919" s="48">
        <f>ФИО!L4914</f>
        <v>0</v>
      </c>
      <c r="G4919" s="123">
        <f>ФИО!M4914</f>
        <v>0</v>
      </c>
      <c r="H4919" s="125"/>
      <c r="I4919" s="124">
        <f>ФИО!N4914</f>
        <v>0</v>
      </c>
      <c r="J4919" s="57" t="str">
        <f>ФИО!O4914&amp;" "&amp;ФИО!P4914</f>
        <v xml:space="preserve"> </v>
      </c>
      <c r="K4919" s="58" t="str">
        <f>ФИО!Q4914&amp;" "&amp;ФИО!R4914&amp;" "&amp;ФИО!S4914&amp;" "&amp;ФИО!T4914&amp;" "&amp;ФИО!U4914</f>
        <v xml:space="preserve">    </v>
      </c>
      <c r="L4919" s="58"/>
    </row>
    <row r="4920" spans="2:12" ht="26.25" customHeight="1">
      <c r="B4920" s="54"/>
      <c r="C4920" s="52" t="str">
        <f>ФИО!G4915&amp;"  "&amp;ФИО!H4915&amp;"  "&amp;ФИО!I4915</f>
        <v xml:space="preserve">    </v>
      </c>
      <c r="D4920" s="61">
        <f>ФИО!J4915</f>
        <v>0</v>
      </c>
      <c r="E4920" s="61">
        <f>ФИО!K4915</f>
        <v>0</v>
      </c>
      <c r="F4920" s="48">
        <f>ФИО!L4915</f>
        <v>0</v>
      </c>
      <c r="G4920" s="123">
        <f>ФИО!M4915</f>
        <v>0</v>
      </c>
      <c r="H4920" s="125"/>
      <c r="I4920" s="124">
        <f>ФИО!N4915</f>
        <v>0</v>
      </c>
      <c r="J4920" s="57" t="str">
        <f>ФИО!O4915&amp;" "&amp;ФИО!P4915</f>
        <v xml:space="preserve"> </v>
      </c>
      <c r="K4920" s="58" t="str">
        <f>ФИО!Q4915&amp;" "&amp;ФИО!R4915&amp;" "&amp;ФИО!S4915&amp;" "&amp;ФИО!T4915&amp;" "&amp;ФИО!U4915</f>
        <v xml:space="preserve">    </v>
      </c>
      <c r="L4920" s="58"/>
    </row>
    <row r="4921" spans="2:12" ht="26.25" customHeight="1">
      <c r="B4921" s="54"/>
      <c r="C4921" s="52" t="str">
        <f>ФИО!G4916&amp;"  "&amp;ФИО!H4916&amp;"  "&amp;ФИО!I4916</f>
        <v xml:space="preserve">    </v>
      </c>
      <c r="D4921" s="61">
        <f>ФИО!J4916</f>
        <v>0</v>
      </c>
      <c r="E4921" s="61">
        <f>ФИО!K4916</f>
        <v>0</v>
      </c>
      <c r="F4921" s="48">
        <f>ФИО!L4916</f>
        <v>0</v>
      </c>
      <c r="G4921" s="123">
        <f>ФИО!M4916</f>
        <v>0</v>
      </c>
      <c r="H4921" s="125"/>
      <c r="I4921" s="124">
        <f>ФИО!N4916</f>
        <v>0</v>
      </c>
      <c r="J4921" s="57" t="str">
        <f>ФИО!O4916&amp;" "&amp;ФИО!P4916</f>
        <v xml:space="preserve"> </v>
      </c>
      <c r="K4921" s="58" t="str">
        <f>ФИО!Q4916&amp;" "&amp;ФИО!R4916&amp;" "&amp;ФИО!S4916&amp;" "&amp;ФИО!T4916&amp;" "&amp;ФИО!U4916</f>
        <v xml:space="preserve">    </v>
      </c>
      <c r="L4921" s="58"/>
    </row>
    <row r="4922" spans="2:12" ht="26.25" customHeight="1">
      <c r="B4922" s="54"/>
      <c r="C4922" s="52" t="str">
        <f>ФИО!G4917&amp;"  "&amp;ФИО!H4917&amp;"  "&amp;ФИО!I4917</f>
        <v xml:space="preserve">    </v>
      </c>
      <c r="D4922" s="61">
        <f>ФИО!J4917</f>
        <v>0</v>
      </c>
      <c r="E4922" s="61">
        <f>ФИО!K4917</f>
        <v>0</v>
      </c>
      <c r="F4922" s="48">
        <f>ФИО!L4917</f>
        <v>0</v>
      </c>
      <c r="G4922" s="123">
        <f>ФИО!M4917</f>
        <v>0</v>
      </c>
      <c r="H4922" s="125"/>
      <c r="I4922" s="124">
        <f>ФИО!N4917</f>
        <v>0</v>
      </c>
      <c r="J4922" s="57" t="str">
        <f>ФИО!O4917&amp;" "&amp;ФИО!P4917</f>
        <v xml:space="preserve"> </v>
      </c>
      <c r="K4922" s="58" t="str">
        <f>ФИО!Q4917&amp;" "&amp;ФИО!R4917&amp;" "&amp;ФИО!S4917&amp;" "&amp;ФИО!T4917&amp;" "&amp;ФИО!U4917</f>
        <v xml:space="preserve">    </v>
      </c>
      <c r="L4922" s="58"/>
    </row>
    <row r="4923" spans="2:12" ht="26.25" customHeight="1">
      <c r="B4923" s="54"/>
      <c r="C4923" s="52" t="str">
        <f>ФИО!G4918&amp;"  "&amp;ФИО!H4918&amp;"  "&amp;ФИО!I4918</f>
        <v xml:space="preserve">    </v>
      </c>
      <c r="D4923" s="61">
        <f>ФИО!J4918</f>
        <v>0</v>
      </c>
      <c r="E4923" s="61">
        <f>ФИО!K4918</f>
        <v>0</v>
      </c>
      <c r="F4923" s="48">
        <f>ФИО!L4918</f>
        <v>0</v>
      </c>
      <c r="G4923" s="123">
        <f>ФИО!M4918</f>
        <v>0</v>
      </c>
      <c r="H4923" s="125"/>
      <c r="I4923" s="124">
        <f>ФИО!N4918</f>
        <v>0</v>
      </c>
      <c r="J4923" s="57" t="str">
        <f>ФИО!O4918&amp;" "&amp;ФИО!P4918</f>
        <v xml:space="preserve"> </v>
      </c>
      <c r="K4923" s="58" t="str">
        <f>ФИО!Q4918&amp;" "&amp;ФИО!R4918&amp;" "&amp;ФИО!S4918&amp;" "&amp;ФИО!T4918&amp;" "&amp;ФИО!U4918</f>
        <v xml:space="preserve">    </v>
      </c>
      <c r="L4923" s="58"/>
    </row>
    <row r="4924" spans="2:12" ht="26.25" customHeight="1">
      <c r="B4924" s="54"/>
      <c r="C4924" s="52" t="str">
        <f>ФИО!G4919&amp;"  "&amp;ФИО!H4919&amp;"  "&amp;ФИО!I4919</f>
        <v xml:space="preserve">    </v>
      </c>
      <c r="D4924" s="61">
        <f>ФИО!J4919</f>
        <v>0</v>
      </c>
      <c r="E4924" s="61">
        <f>ФИО!K4919</f>
        <v>0</v>
      </c>
      <c r="F4924" s="48">
        <f>ФИО!L4919</f>
        <v>0</v>
      </c>
      <c r="G4924" s="123">
        <f>ФИО!M4919</f>
        <v>0</v>
      </c>
      <c r="H4924" s="125"/>
      <c r="I4924" s="124">
        <f>ФИО!N4919</f>
        <v>0</v>
      </c>
      <c r="J4924" s="57" t="str">
        <f>ФИО!O4919&amp;" "&amp;ФИО!P4919</f>
        <v xml:space="preserve"> </v>
      </c>
      <c r="K4924" s="58" t="str">
        <f>ФИО!Q4919&amp;" "&amp;ФИО!R4919&amp;" "&amp;ФИО!S4919&amp;" "&amp;ФИО!T4919&amp;" "&amp;ФИО!U4919</f>
        <v xml:space="preserve">    </v>
      </c>
      <c r="L4924" s="58"/>
    </row>
    <row r="4925" spans="2:12" ht="26.25" customHeight="1">
      <c r="B4925" s="54"/>
      <c r="C4925" s="52" t="str">
        <f>ФИО!G4920&amp;"  "&amp;ФИО!H4920&amp;"  "&amp;ФИО!I4920</f>
        <v xml:space="preserve">    </v>
      </c>
      <c r="D4925" s="61">
        <f>ФИО!J4920</f>
        <v>0</v>
      </c>
      <c r="E4925" s="61">
        <f>ФИО!K4920</f>
        <v>0</v>
      </c>
      <c r="F4925" s="48">
        <f>ФИО!L4920</f>
        <v>0</v>
      </c>
      <c r="G4925" s="123">
        <f>ФИО!M4920</f>
        <v>0</v>
      </c>
      <c r="H4925" s="125"/>
      <c r="I4925" s="124">
        <f>ФИО!N4920</f>
        <v>0</v>
      </c>
      <c r="J4925" s="57" t="str">
        <f>ФИО!O4920&amp;" "&amp;ФИО!P4920</f>
        <v xml:space="preserve"> </v>
      </c>
      <c r="K4925" s="58" t="str">
        <f>ФИО!Q4920&amp;" "&amp;ФИО!R4920&amp;" "&amp;ФИО!S4920&amp;" "&amp;ФИО!T4920&amp;" "&amp;ФИО!U4920</f>
        <v xml:space="preserve">    </v>
      </c>
      <c r="L4925" s="58"/>
    </row>
    <row r="4926" spans="2:12" ht="26.25" customHeight="1">
      <c r="B4926" s="54"/>
      <c r="C4926" s="52" t="str">
        <f>ФИО!G4921&amp;"  "&amp;ФИО!H4921&amp;"  "&amp;ФИО!I4921</f>
        <v xml:space="preserve">    </v>
      </c>
      <c r="D4926" s="61">
        <f>ФИО!J4921</f>
        <v>0</v>
      </c>
      <c r="E4926" s="61">
        <f>ФИО!K4921</f>
        <v>0</v>
      </c>
      <c r="F4926" s="48">
        <f>ФИО!L4921</f>
        <v>0</v>
      </c>
      <c r="G4926" s="123">
        <f>ФИО!M4921</f>
        <v>0</v>
      </c>
      <c r="H4926" s="125"/>
      <c r="I4926" s="124">
        <f>ФИО!N4921</f>
        <v>0</v>
      </c>
      <c r="J4926" s="57" t="str">
        <f>ФИО!O4921&amp;" "&amp;ФИО!P4921</f>
        <v xml:space="preserve"> </v>
      </c>
      <c r="K4926" s="58" t="str">
        <f>ФИО!Q4921&amp;" "&amp;ФИО!R4921&amp;" "&amp;ФИО!S4921&amp;" "&amp;ФИО!T4921&amp;" "&amp;ФИО!U4921</f>
        <v xml:space="preserve">    </v>
      </c>
      <c r="L4926" s="58"/>
    </row>
    <row r="4927" spans="2:12" ht="26.25" customHeight="1">
      <c r="B4927" s="54"/>
      <c r="C4927" s="52" t="str">
        <f>ФИО!G4922&amp;"  "&amp;ФИО!H4922&amp;"  "&amp;ФИО!I4922</f>
        <v xml:space="preserve">    </v>
      </c>
      <c r="D4927" s="61">
        <f>ФИО!J4922</f>
        <v>0</v>
      </c>
      <c r="E4927" s="61">
        <f>ФИО!K4922</f>
        <v>0</v>
      </c>
      <c r="F4927" s="48">
        <f>ФИО!L4922</f>
        <v>0</v>
      </c>
      <c r="G4927" s="123">
        <f>ФИО!M4922</f>
        <v>0</v>
      </c>
      <c r="H4927" s="125"/>
      <c r="I4927" s="124">
        <f>ФИО!N4922</f>
        <v>0</v>
      </c>
      <c r="J4927" s="57" t="str">
        <f>ФИО!O4922&amp;" "&amp;ФИО!P4922</f>
        <v xml:space="preserve"> </v>
      </c>
      <c r="K4927" s="58" t="str">
        <f>ФИО!Q4922&amp;" "&amp;ФИО!R4922&amp;" "&amp;ФИО!S4922&amp;" "&amp;ФИО!T4922&amp;" "&amp;ФИО!U4922</f>
        <v xml:space="preserve">    </v>
      </c>
      <c r="L4927" s="58"/>
    </row>
    <row r="4928" spans="2:12" ht="26.25" customHeight="1">
      <c r="B4928" s="54"/>
      <c r="C4928" s="52" t="str">
        <f>ФИО!G4923&amp;"  "&amp;ФИО!H4923&amp;"  "&amp;ФИО!I4923</f>
        <v xml:space="preserve">    </v>
      </c>
      <c r="D4928" s="61">
        <f>ФИО!J4923</f>
        <v>0</v>
      </c>
      <c r="E4928" s="61">
        <f>ФИО!K4923</f>
        <v>0</v>
      </c>
      <c r="F4928" s="48">
        <f>ФИО!L4923</f>
        <v>0</v>
      </c>
      <c r="G4928" s="123">
        <f>ФИО!M4923</f>
        <v>0</v>
      </c>
      <c r="H4928" s="125"/>
      <c r="I4928" s="124">
        <f>ФИО!N4923</f>
        <v>0</v>
      </c>
      <c r="J4928" s="57" t="str">
        <f>ФИО!O4923&amp;" "&amp;ФИО!P4923</f>
        <v xml:space="preserve"> </v>
      </c>
      <c r="K4928" s="58" t="str">
        <f>ФИО!Q4923&amp;" "&amp;ФИО!R4923&amp;" "&amp;ФИО!S4923&amp;" "&amp;ФИО!T4923&amp;" "&amp;ФИО!U4923</f>
        <v xml:space="preserve">    </v>
      </c>
      <c r="L4928" s="58"/>
    </row>
    <row r="4929" spans="2:12" ht="26.25" customHeight="1">
      <c r="B4929" s="54"/>
      <c r="C4929" s="52" t="str">
        <f>ФИО!G4924&amp;"  "&amp;ФИО!H4924&amp;"  "&amp;ФИО!I4924</f>
        <v xml:space="preserve">    </v>
      </c>
      <c r="D4929" s="61">
        <f>ФИО!J4924</f>
        <v>0</v>
      </c>
      <c r="E4929" s="61">
        <f>ФИО!K4924</f>
        <v>0</v>
      </c>
      <c r="F4929" s="48">
        <f>ФИО!L4924</f>
        <v>0</v>
      </c>
      <c r="G4929" s="123">
        <f>ФИО!M4924</f>
        <v>0</v>
      </c>
      <c r="H4929" s="125"/>
      <c r="I4929" s="124">
        <f>ФИО!N4924</f>
        <v>0</v>
      </c>
      <c r="J4929" s="57" t="str">
        <f>ФИО!O4924&amp;" "&amp;ФИО!P4924</f>
        <v xml:space="preserve"> </v>
      </c>
      <c r="K4929" s="58" t="str">
        <f>ФИО!Q4924&amp;" "&amp;ФИО!R4924&amp;" "&amp;ФИО!S4924&amp;" "&amp;ФИО!T4924&amp;" "&amp;ФИО!U4924</f>
        <v xml:space="preserve">    </v>
      </c>
      <c r="L4929" s="58"/>
    </row>
    <row r="4930" spans="2:12" ht="26.25" customHeight="1">
      <c r="B4930" s="54"/>
      <c r="C4930" s="52" t="str">
        <f>ФИО!G4925&amp;"  "&amp;ФИО!H4925&amp;"  "&amp;ФИО!I4925</f>
        <v xml:space="preserve">    </v>
      </c>
      <c r="D4930" s="61">
        <f>ФИО!J4925</f>
        <v>0</v>
      </c>
      <c r="E4930" s="61">
        <f>ФИО!K4925</f>
        <v>0</v>
      </c>
      <c r="F4930" s="48">
        <f>ФИО!L4925</f>
        <v>0</v>
      </c>
      <c r="G4930" s="123">
        <f>ФИО!M4925</f>
        <v>0</v>
      </c>
      <c r="H4930" s="125"/>
      <c r="I4930" s="124">
        <f>ФИО!N4925</f>
        <v>0</v>
      </c>
      <c r="J4930" s="57" t="str">
        <f>ФИО!O4925&amp;" "&amp;ФИО!P4925</f>
        <v xml:space="preserve"> </v>
      </c>
      <c r="K4930" s="58" t="str">
        <f>ФИО!Q4925&amp;" "&amp;ФИО!R4925&amp;" "&amp;ФИО!S4925&amp;" "&amp;ФИО!T4925&amp;" "&amp;ФИО!U4925</f>
        <v xml:space="preserve">    </v>
      </c>
      <c r="L4930" s="58"/>
    </row>
    <row r="4931" spans="2:12" ht="26.25" customHeight="1">
      <c r="B4931" s="54"/>
      <c r="C4931" s="52" t="str">
        <f>ФИО!G4926&amp;"  "&amp;ФИО!H4926&amp;"  "&amp;ФИО!I4926</f>
        <v xml:space="preserve">    </v>
      </c>
      <c r="D4931" s="61">
        <f>ФИО!J4926</f>
        <v>0</v>
      </c>
      <c r="E4931" s="61">
        <f>ФИО!K4926</f>
        <v>0</v>
      </c>
      <c r="F4931" s="48">
        <f>ФИО!L4926</f>
        <v>0</v>
      </c>
      <c r="G4931" s="123">
        <f>ФИО!M4926</f>
        <v>0</v>
      </c>
      <c r="H4931" s="125"/>
      <c r="I4931" s="124">
        <f>ФИО!N4926</f>
        <v>0</v>
      </c>
      <c r="J4931" s="57" t="str">
        <f>ФИО!O4926&amp;" "&amp;ФИО!P4926</f>
        <v xml:space="preserve"> </v>
      </c>
      <c r="K4931" s="58" t="str">
        <f>ФИО!Q4926&amp;" "&amp;ФИО!R4926&amp;" "&amp;ФИО!S4926&amp;" "&amp;ФИО!T4926&amp;" "&amp;ФИО!U4926</f>
        <v xml:space="preserve">    </v>
      </c>
      <c r="L4931" s="58"/>
    </row>
    <row r="4932" spans="2:12" ht="26.25" customHeight="1">
      <c r="B4932" s="54"/>
      <c r="C4932" s="52" t="str">
        <f>ФИО!G4927&amp;"  "&amp;ФИО!H4927&amp;"  "&amp;ФИО!I4927</f>
        <v xml:space="preserve">    </v>
      </c>
      <c r="D4932" s="61">
        <f>ФИО!J4927</f>
        <v>0</v>
      </c>
      <c r="E4932" s="61">
        <f>ФИО!K4927</f>
        <v>0</v>
      </c>
      <c r="F4932" s="48">
        <f>ФИО!L4927</f>
        <v>0</v>
      </c>
      <c r="G4932" s="123">
        <f>ФИО!M4927</f>
        <v>0</v>
      </c>
      <c r="H4932" s="125"/>
      <c r="I4932" s="124">
        <f>ФИО!N4927</f>
        <v>0</v>
      </c>
      <c r="J4932" s="57" t="str">
        <f>ФИО!O4927&amp;" "&amp;ФИО!P4927</f>
        <v xml:space="preserve"> </v>
      </c>
      <c r="K4932" s="58" t="str">
        <f>ФИО!Q4927&amp;" "&amp;ФИО!R4927&amp;" "&amp;ФИО!S4927&amp;" "&amp;ФИО!T4927&amp;" "&amp;ФИО!U4927</f>
        <v xml:space="preserve">    </v>
      </c>
      <c r="L4932" s="58"/>
    </row>
    <row r="4933" spans="2:12" ht="26.25" customHeight="1">
      <c r="B4933" s="54"/>
      <c r="C4933" s="52" t="str">
        <f>ФИО!G4928&amp;"  "&amp;ФИО!H4928&amp;"  "&amp;ФИО!I4928</f>
        <v xml:space="preserve">    </v>
      </c>
      <c r="D4933" s="61">
        <f>ФИО!J4928</f>
        <v>0</v>
      </c>
      <c r="E4933" s="61">
        <f>ФИО!K4928</f>
        <v>0</v>
      </c>
      <c r="F4933" s="48">
        <f>ФИО!L4928</f>
        <v>0</v>
      </c>
      <c r="G4933" s="123">
        <f>ФИО!M4928</f>
        <v>0</v>
      </c>
      <c r="H4933" s="125"/>
      <c r="I4933" s="124">
        <f>ФИО!N4928</f>
        <v>0</v>
      </c>
      <c r="J4933" s="57" t="str">
        <f>ФИО!O4928&amp;" "&amp;ФИО!P4928</f>
        <v xml:space="preserve"> </v>
      </c>
      <c r="K4933" s="58" t="str">
        <f>ФИО!Q4928&amp;" "&amp;ФИО!R4928&amp;" "&amp;ФИО!S4928&amp;" "&amp;ФИО!T4928&amp;" "&amp;ФИО!U4928</f>
        <v xml:space="preserve">    </v>
      </c>
      <c r="L4933" s="58"/>
    </row>
    <row r="4934" spans="2:12" ht="26.25" customHeight="1">
      <c r="B4934" s="54"/>
      <c r="C4934" s="52" t="str">
        <f>ФИО!G4929&amp;"  "&amp;ФИО!H4929&amp;"  "&amp;ФИО!I4929</f>
        <v xml:space="preserve">    </v>
      </c>
      <c r="D4934" s="61">
        <f>ФИО!J4929</f>
        <v>0</v>
      </c>
      <c r="E4934" s="61">
        <f>ФИО!K4929</f>
        <v>0</v>
      </c>
      <c r="F4934" s="48">
        <f>ФИО!L4929</f>
        <v>0</v>
      </c>
      <c r="G4934" s="123">
        <f>ФИО!M4929</f>
        <v>0</v>
      </c>
      <c r="H4934" s="125"/>
      <c r="I4934" s="124">
        <f>ФИО!N4929</f>
        <v>0</v>
      </c>
      <c r="J4934" s="57" t="str">
        <f>ФИО!O4929&amp;" "&amp;ФИО!P4929</f>
        <v xml:space="preserve"> </v>
      </c>
      <c r="K4934" s="58" t="str">
        <f>ФИО!Q4929&amp;" "&amp;ФИО!R4929&amp;" "&amp;ФИО!S4929&amp;" "&amp;ФИО!T4929&amp;" "&amp;ФИО!U4929</f>
        <v xml:space="preserve">    </v>
      </c>
      <c r="L4934" s="58"/>
    </row>
    <row r="4935" spans="2:12" ht="26.25" customHeight="1">
      <c r="B4935" s="54"/>
      <c r="C4935" s="52" t="str">
        <f>ФИО!G4930&amp;"  "&amp;ФИО!H4930&amp;"  "&amp;ФИО!I4930</f>
        <v xml:space="preserve">    </v>
      </c>
      <c r="D4935" s="61">
        <f>ФИО!J4930</f>
        <v>0</v>
      </c>
      <c r="E4935" s="61">
        <f>ФИО!K4930</f>
        <v>0</v>
      </c>
      <c r="F4935" s="48">
        <f>ФИО!L4930</f>
        <v>0</v>
      </c>
      <c r="G4935" s="123">
        <f>ФИО!M4930</f>
        <v>0</v>
      </c>
      <c r="H4935" s="125"/>
      <c r="I4935" s="124">
        <f>ФИО!N4930</f>
        <v>0</v>
      </c>
      <c r="J4935" s="57" t="str">
        <f>ФИО!O4930&amp;" "&amp;ФИО!P4930</f>
        <v xml:space="preserve"> </v>
      </c>
      <c r="K4935" s="58" t="str">
        <f>ФИО!Q4930&amp;" "&amp;ФИО!R4930&amp;" "&amp;ФИО!S4930&amp;" "&amp;ФИО!T4930&amp;" "&amp;ФИО!U4930</f>
        <v xml:space="preserve">    </v>
      </c>
      <c r="L4935" s="58"/>
    </row>
    <row r="4936" spans="2:12" ht="26.25" customHeight="1">
      <c r="B4936" s="54"/>
      <c r="C4936" s="52" t="str">
        <f>ФИО!G4931&amp;"  "&amp;ФИО!H4931&amp;"  "&amp;ФИО!I4931</f>
        <v xml:space="preserve">    </v>
      </c>
      <c r="D4936" s="61">
        <f>ФИО!J4931</f>
        <v>0</v>
      </c>
      <c r="E4936" s="61">
        <f>ФИО!K4931</f>
        <v>0</v>
      </c>
      <c r="F4936" s="48">
        <f>ФИО!L4931</f>
        <v>0</v>
      </c>
      <c r="G4936" s="123">
        <f>ФИО!M4931</f>
        <v>0</v>
      </c>
      <c r="H4936" s="125"/>
      <c r="I4936" s="124">
        <f>ФИО!N4931</f>
        <v>0</v>
      </c>
      <c r="J4936" s="57" t="str">
        <f>ФИО!O4931&amp;" "&amp;ФИО!P4931</f>
        <v xml:space="preserve"> </v>
      </c>
      <c r="K4936" s="58" t="str">
        <f>ФИО!Q4931&amp;" "&amp;ФИО!R4931&amp;" "&amp;ФИО!S4931&amp;" "&amp;ФИО!T4931&amp;" "&amp;ФИО!U4931</f>
        <v xml:space="preserve">    </v>
      </c>
      <c r="L4936" s="58"/>
    </row>
    <row r="4937" spans="2:12" ht="26.25" customHeight="1">
      <c r="B4937" s="54"/>
      <c r="C4937" s="52" t="str">
        <f>ФИО!G4932&amp;"  "&amp;ФИО!H4932&amp;"  "&amp;ФИО!I4932</f>
        <v xml:space="preserve">    </v>
      </c>
      <c r="D4937" s="61">
        <f>ФИО!J4932</f>
        <v>0</v>
      </c>
      <c r="E4937" s="61">
        <f>ФИО!K4932</f>
        <v>0</v>
      </c>
      <c r="F4937" s="48">
        <f>ФИО!L4932</f>
        <v>0</v>
      </c>
      <c r="G4937" s="123">
        <f>ФИО!M4932</f>
        <v>0</v>
      </c>
      <c r="H4937" s="125"/>
      <c r="I4937" s="124">
        <f>ФИО!N4932</f>
        <v>0</v>
      </c>
      <c r="J4937" s="57" t="str">
        <f>ФИО!O4932&amp;" "&amp;ФИО!P4932</f>
        <v xml:space="preserve"> </v>
      </c>
      <c r="K4937" s="58" t="str">
        <f>ФИО!Q4932&amp;" "&amp;ФИО!R4932&amp;" "&amp;ФИО!S4932&amp;" "&amp;ФИО!T4932&amp;" "&amp;ФИО!U4932</f>
        <v xml:space="preserve">    </v>
      </c>
      <c r="L4937" s="58"/>
    </row>
    <row r="4938" spans="2:12" ht="26.25" customHeight="1">
      <c r="B4938" s="54"/>
      <c r="C4938" s="52" t="str">
        <f>ФИО!G4933&amp;"  "&amp;ФИО!H4933&amp;"  "&amp;ФИО!I4933</f>
        <v xml:space="preserve">    </v>
      </c>
      <c r="D4938" s="61">
        <f>ФИО!J4933</f>
        <v>0</v>
      </c>
      <c r="E4938" s="61">
        <f>ФИО!K4933</f>
        <v>0</v>
      </c>
      <c r="F4938" s="48">
        <f>ФИО!L4933</f>
        <v>0</v>
      </c>
      <c r="G4938" s="123">
        <f>ФИО!M4933</f>
        <v>0</v>
      </c>
      <c r="H4938" s="125"/>
      <c r="I4938" s="124">
        <f>ФИО!N4933</f>
        <v>0</v>
      </c>
      <c r="J4938" s="57" t="str">
        <f>ФИО!O4933&amp;" "&amp;ФИО!P4933</f>
        <v xml:space="preserve"> </v>
      </c>
      <c r="K4938" s="58" t="str">
        <f>ФИО!Q4933&amp;" "&amp;ФИО!R4933&amp;" "&amp;ФИО!S4933&amp;" "&amp;ФИО!T4933&amp;" "&amp;ФИО!U4933</f>
        <v xml:space="preserve">    </v>
      </c>
      <c r="L4938" s="58"/>
    </row>
    <row r="4939" spans="2:12" ht="26.25" customHeight="1">
      <c r="B4939" s="54"/>
      <c r="C4939" s="52" t="str">
        <f>ФИО!G4934&amp;"  "&amp;ФИО!H4934&amp;"  "&amp;ФИО!I4934</f>
        <v xml:space="preserve">    </v>
      </c>
      <c r="D4939" s="61">
        <f>ФИО!J4934</f>
        <v>0</v>
      </c>
      <c r="E4939" s="61">
        <f>ФИО!K4934</f>
        <v>0</v>
      </c>
      <c r="F4939" s="48">
        <f>ФИО!L4934</f>
        <v>0</v>
      </c>
      <c r="G4939" s="123">
        <f>ФИО!M4934</f>
        <v>0</v>
      </c>
      <c r="H4939" s="125"/>
      <c r="I4939" s="124">
        <f>ФИО!N4934</f>
        <v>0</v>
      </c>
      <c r="J4939" s="57" t="str">
        <f>ФИО!O4934&amp;" "&amp;ФИО!P4934</f>
        <v xml:space="preserve"> </v>
      </c>
      <c r="K4939" s="58" t="str">
        <f>ФИО!Q4934&amp;" "&amp;ФИО!R4934&amp;" "&amp;ФИО!S4934&amp;" "&amp;ФИО!T4934&amp;" "&amp;ФИО!U4934</f>
        <v xml:space="preserve">    </v>
      </c>
      <c r="L4939" s="58"/>
    </row>
    <row r="4940" spans="2:12" ht="26.25" customHeight="1">
      <c r="B4940" s="54"/>
      <c r="C4940" s="52" t="str">
        <f>ФИО!G4935&amp;"  "&amp;ФИО!H4935&amp;"  "&amp;ФИО!I4935</f>
        <v xml:space="preserve">    </v>
      </c>
      <c r="D4940" s="61">
        <f>ФИО!J4935</f>
        <v>0</v>
      </c>
      <c r="E4940" s="61">
        <f>ФИО!K4935</f>
        <v>0</v>
      </c>
      <c r="F4940" s="48">
        <f>ФИО!L4935</f>
        <v>0</v>
      </c>
      <c r="G4940" s="123">
        <f>ФИО!M4935</f>
        <v>0</v>
      </c>
      <c r="H4940" s="125"/>
      <c r="I4940" s="124">
        <f>ФИО!N4935</f>
        <v>0</v>
      </c>
      <c r="J4940" s="57" t="str">
        <f>ФИО!O4935&amp;" "&amp;ФИО!P4935</f>
        <v xml:space="preserve"> </v>
      </c>
      <c r="K4940" s="58" t="str">
        <f>ФИО!Q4935&amp;" "&amp;ФИО!R4935&amp;" "&amp;ФИО!S4935&amp;" "&amp;ФИО!T4935&amp;" "&amp;ФИО!U4935</f>
        <v xml:space="preserve">    </v>
      </c>
      <c r="L4940" s="58"/>
    </row>
    <row r="4941" spans="2:12" ht="26.25" customHeight="1">
      <c r="B4941" s="54"/>
      <c r="C4941" s="52" t="str">
        <f>ФИО!G4936&amp;"  "&amp;ФИО!H4936&amp;"  "&amp;ФИО!I4936</f>
        <v xml:space="preserve">    </v>
      </c>
      <c r="D4941" s="61">
        <f>ФИО!J4936</f>
        <v>0</v>
      </c>
      <c r="E4941" s="61">
        <f>ФИО!K4936</f>
        <v>0</v>
      </c>
      <c r="F4941" s="48">
        <f>ФИО!L4936</f>
        <v>0</v>
      </c>
      <c r="G4941" s="123">
        <f>ФИО!M4936</f>
        <v>0</v>
      </c>
      <c r="H4941" s="125"/>
      <c r="I4941" s="124">
        <f>ФИО!N4936</f>
        <v>0</v>
      </c>
      <c r="J4941" s="57" t="str">
        <f>ФИО!O4936&amp;" "&amp;ФИО!P4936</f>
        <v xml:space="preserve"> </v>
      </c>
      <c r="K4941" s="58" t="str">
        <f>ФИО!Q4936&amp;" "&amp;ФИО!R4936&amp;" "&amp;ФИО!S4936&amp;" "&amp;ФИО!T4936&amp;" "&amp;ФИО!U4936</f>
        <v xml:space="preserve">    </v>
      </c>
      <c r="L4941" s="58"/>
    </row>
    <row r="4942" spans="2:12" ht="26.25" customHeight="1">
      <c r="B4942" s="54"/>
      <c r="C4942" s="52" t="str">
        <f>ФИО!G4937&amp;"  "&amp;ФИО!H4937&amp;"  "&amp;ФИО!I4937</f>
        <v xml:space="preserve">    </v>
      </c>
      <c r="D4942" s="61">
        <f>ФИО!J4937</f>
        <v>0</v>
      </c>
      <c r="E4942" s="61">
        <f>ФИО!K4937</f>
        <v>0</v>
      </c>
      <c r="F4942" s="48">
        <f>ФИО!L4937</f>
        <v>0</v>
      </c>
      <c r="G4942" s="123">
        <f>ФИО!M4937</f>
        <v>0</v>
      </c>
      <c r="H4942" s="125"/>
      <c r="I4942" s="124">
        <f>ФИО!N4937</f>
        <v>0</v>
      </c>
      <c r="J4942" s="57" t="str">
        <f>ФИО!O4937&amp;" "&amp;ФИО!P4937</f>
        <v xml:space="preserve"> </v>
      </c>
      <c r="K4942" s="58" t="str">
        <f>ФИО!Q4937&amp;" "&amp;ФИО!R4937&amp;" "&amp;ФИО!S4937&amp;" "&amp;ФИО!T4937&amp;" "&amp;ФИО!U4937</f>
        <v xml:space="preserve">    </v>
      </c>
      <c r="L4942" s="58"/>
    </row>
    <row r="4943" spans="2:12" ht="26.25" customHeight="1">
      <c r="B4943" s="54"/>
      <c r="C4943" s="52" t="str">
        <f>ФИО!G4938&amp;"  "&amp;ФИО!H4938&amp;"  "&amp;ФИО!I4938</f>
        <v xml:space="preserve">    </v>
      </c>
      <c r="D4943" s="61">
        <f>ФИО!J4938</f>
        <v>0</v>
      </c>
      <c r="E4943" s="61">
        <f>ФИО!K4938</f>
        <v>0</v>
      </c>
      <c r="F4943" s="48">
        <f>ФИО!L4938</f>
        <v>0</v>
      </c>
      <c r="G4943" s="123">
        <f>ФИО!M4938</f>
        <v>0</v>
      </c>
      <c r="H4943" s="125"/>
      <c r="I4943" s="124">
        <f>ФИО!N4938</f>
        <v>0</v>
      </c>
      <c r="J4943" s="57" t="str">
        <f>ФИО!O4938&amp;" "&amp;ФИО!P4938</f>
        <v xml:space="preserve"> </v>
      </c>
      <c r="K4943" s="58" t="str">
        <f>ФИО!Q4938&amp;" "&amp;ФИО!R4938&amp;" "&amp;ФИО!S4938&amp;" "&amp;ФИО!T4938&amp;" "&amp;ФИО!U4938</f>
        <v xml:space="preserve">    </v>
      </c>
      <c r="L4943" s="58"/>
    </row>
    <row r="4944" spans="2:12" ht="26.25" customHeight="1">
      <c r="B4944" s="54"/>
      <c r="C4944" s="52" t="str">
        <f>ФИО!G4939&amp;"  "&amp;ФИО!H4939&amp;"  "&amp;ФИО!I4939</f>
        <v xml:space="preserve">    </v>
      </c>
      <c r="D4944" s="61">
        <f>ФИО!J4939</f>
        <v>0</v>
      </c>
      <c r="E4944" s="61">
        <f>ФИО!K4939</f>
        <v>0</v>
      </c>
      <c r="F4944" s="48">
        <f>ФИО!L4939</f>
        <v>0</v>
      </c>
      <c r="G4944" s="123">
        <f>ФИО!M4939</f>
        <v>0</v>
      </c>
      <c r="H4944" s="125"/>
      <c r="I4944" s="124">
        <f>ФИО!N4939</f>
        <v>0</v>
      </c>
      <c r="J4944" s="57" t="str">
        <f>ФИО!O4939&amp;" "&amp;ФИО!P4939</f>
        <v xml:space="preserve"> </v>
      </c>
      <c r="K4944" s="58" t="str">
        <f>ФИО!Q4939&amp;" "&amp;ФИО!R4939&amp;" "&amp;ФИО!S4939&amp;" "&amp;ФИО!T4939&amp;" "&amp;ФИО!U4939</f>
        <v xml:space="preserve">    </v>
      </c>
      <c r="L4944" s="58"/>
    </row>
    <row r="4945" spans="2:12" ht="26.25" customHeight="1">
      <c r="B4945" s="54"/>
      <c r="C4945" s="52" t="str">
        <f>ФИО!G4940&amp;"  "&amp;ФИО!H4940&amp;"  "&amp;ФИО!I4940</f>
        <v xml:space="preserve">    </v>
      </c>
      <c r="D4945" s="61">
        <f>ФИО!J4940</f>
        <v>0</v>
      </c>
      <c r="E4945" s="61">
        <f>ФИО!K4940</f>
        <v>0</v>
      </c>
      <c r="F4945" s="48">
        <f>ФИО!L4940</f>
        <v>0</v>
      </c>
      <c r="G4945" s="123">
        <f>ФИО!M4940</f>
        <v>0</v>
      </c>
      <c r="H4945" s="125"/>
      <c r="I4945" s="124">
        <f>ФИО!N4940</f>
        <v>0</v>
      </c>
      <c r="J4945" s="57" t="str">
        <f>ФИО!O4940&amp;" "&amp;ФИО!P4940</f>
        <v xml:space="preserve"> </v>
      </c>
      <c r="K4945" s="58" t="str">
        <f>ФИО!Q4940&amp;" "&amp;ФИО!R4940&amp;" "&amp;ФИО!S4940&amp;" "&amp;ФИО!T4940&amp;" "&amp;ФИО!U4940</f>
        <v xml:space="preserve">    </v>
      </c>
      <c r="L4945" s="58"/>
    </row>
    <row r="4946" spans="2:12" ht="26.25" customHeight="1">
      <c r="B4946" s="54"/>
      <c r="C4946" s="52" t="str">
        <f>ФИО!G4941&amp;"  "&amp;ФИО!H4941&amp;"  "&amp;ФИО!I4941</f>
        <v xml:space="preserve">    </v>
      </c>
      <c r="D4946" s="61">
        <f>ФИО!J4941</f>
        <v>0</v>
      </c>
      <c r="E4946" s="61">
        <f>ФИО!K4941</f>
        <v>0</v>
      </c>
      <c r="F4946" s="48">
        <f>ФИО!L4941</f>
        <v>0</v>
      </c>
      <c r="G4946" s="123">
        <f>ФИО!M4941</f>
        <v>0</v>
      </c>
      <c r="H4946" s="125"/>
      <c r="I4946" s="124">
        <f>ФИО!N4941</f>
        <v>0</v>
      </c>
      <c r="J4946" s="57" t="str">
        <f>ФИО!O4941&amp;" "&amp;ФИО!P4941</f>
        <v xml:space="preserve"> </v>
      </c>
      <c r="K4946" s="58" t="str">
        <f>ФИО!Q4941&amp;" "&amp;ФИО!R4941&amp;" "&amp;ФИО!S4941&amp;" "&amp;ФИО!T4941&amp;" "&amp;ФИО!U4941</f>
        <v xml:space="preserve">    </v>
      </c>
      <c r="L4946" s="58"/>
    </row>
    <row r="4947" spans="2:12" ht="26.25" customHeight="1">
      <c r="B4947" s="54"/>
      <c r="C4947" s="52" t="str">
        <f>ФИО!G4942&amp;"  "&amp;ФИО!H4942&amp;"  "&amp;ФИО!I4942</f>
        <v xml:space="preserve">    </v>
      </c>
      <c r="D4947" s="61">
        <f>ФИО!J4942</f>
        <v>0</v>
      </c>
      <c r="E4947" s="61">
        <f>ФИО!K4942</f>
        <v>0</v>
      </c>
      <c r="F4947" s="48">
        <f>ФИО!L4942</f>
        <v>0</v>
      </c>
      <c r="G4947" s="123">
        <f>ФИО!M4942</f>
        <v>0</v>
      </c>
      <c r="H4947" s="125"/>
      <c r="I4947" s="124">
        <f>ФИО!N4942</f>
        <v>0</v>
      </c>
      <c r="J4947" s="57" t="str">
        <f>ФИО!O4942&amp;" "&amp;ФИО!P4942</f>
        <v xml:space="preserve"> </v>
      </c>
      <c r="K4947" s="58" t="str">
        <f>ФИО!Q4942&amp;" "&amp;ФИО!R4942&amp;" "&amp;ФИО!S4942&amp;" "&amp;ФИО!T4942&amp;" "&amp;ФИО!U4942</f>
        <v xml:space="preserve">    </v>
      </c>
      <c r="L4947" s="58"/>
    </row>
    <row r="4948" spans="2:12" ht="26.25" customHeight="1">
      <c r="B4948" s="54"/>
      <c r="C4948" s="52" t="str">
        <f>ФИО!G4943&amp;"  "&amp;ФИО!H4943&amp;"  "&amp;ФИО!I4943</f>
        <v xml:space="preserve">    </v>
      </c>
      <c r="D4948" s="61">
        <f>ФИО!J4943</f>
        <v>0</v>
      </c>
      <c r="E4948" s="61">
        <f>ФИО!K4943</f>
        <v>0</v>
      </c>
      <c r="F4948" s="48">
        <f>ФИО!L4943</f>
        <v>0</v>
      </c>
      <c r="G4948" s="123">
        <f>ФИО!M4943</f>
        <v>0</v>
      </c>
      <c r="H4948" s="125"/>
      <c r="I4948" s="124">
        <f>ФИО!N4943</f>
        <v>0</v>
      </c>
      <c r="J4948" s="57" t="str">
        <f>ФИО!O4943&amp;" "&amp;ФИО!P4943</f>
        <v xml:space="preserve"> </v>
      </c>
      <c r="K4948" s="58" t="str">
        <f>ФИО!Q4943&amp;" "&amp;ФИО!R4943&amp;" "&amp;ФИО!S4943&amp;" "&amp;ФИО!T4943&amp;" "&amp;ФИО!U4943</f>
        <v xml:space="preserve">    </v>
      </c>
      <c r="L4948" s="58"/>
    </row>
    <row r="4949" spans="2:12" ht="26.25" customHeight="1">
      <c r="B4949" s="54"/>
      <c r="C4949" s="52" t="str">
        <f>ФИО!G4944&amp;"  "&amp;ФИО!H4944&amp;"  "&amp;ФИО!I4944</f>
        <v xml:space="preserve">    </v>
      </c>
      <c r="D4949" s="61">
        <f>ФИО!J4944</f>
        <v>0</v>
      </c>
      <c r="E4949" s="61">
        <f>ФИО!K4944</f>
        <v>0</v>
      </c>
      <c r="F4949" s="48">
        <f>ФИО!L4944</f>
        <v>0</v>
      </c>
      <c r="G4949" s="123">
        <f>ФИО!M4944</f>
        <v>0</v>
      </c>
      <c r="H4949" s="125"/>
      <c r="I4949" s="124">
        <f>ФИО!N4944</f>
        <v>0</v>
      </c>
      <c r="J4949" s="57" t="str">
        <f>ФИО!O4944&amp;" "&amp;ФИО!P4944</f>
        <v xml:space="preserve"> </v>
      </c>
      <c r="K4949" s="58" t="str">
        <f>ФИО!Q4944&amp;" "&amp;ФИО!R4944&amp;" "&amp;ФИО!S4944&amp;" "&amp;ФИО!T4944&amp;" "&amp;ФИО!U4944</f>
        <v xml:space="preserve">    </v>
      </c>
      <c r="L4949" s="58"/>
    </row>
    <row r="4950" spans="2:12" ht="26.25" customHeight="1">
      <c r="B4950" s="54"/>
      <c r="C4950" s="52" t="str">
        <f>ФИО!G4945&amp;"  "&amp;ФИО!H4945&amp;"  "&amp;ФИО!I4945</f>
        <v xml:space="preserve">    </v>
      </c>
      <c r="D4950" s="61">
        <f>ФИО!J4945</f>
        <v>0</v>
      </c>
      <c r="E4950" s="61">
        <f>ФИО!K4945</f>
        <v>0</v>
      </c>
      <c r="F4950" s="48">
        <f>ФИО!L4945</f>
        <v>0</v>
      </c>
      <c r="G4950" s="123">
        <f>ФИО!M4945</f>
        <v>0</v>
      </c>
      <c r="H4950" s="125"/>
      <c r="I4950" s="124">
        <f>ФИО!N4945</f>
        <v>0</v>
      </c>
      <c r="J4950" s="57" t="str">
        <f>ФИО!O4945&amp;" "&amp;ФИО!P4945</f>
        <v xml:space="preserve"> </v>
      </c>
      <c r="K4950" s="58" t="str">
        <f>ФИО!Q4945&amp;" "&amp;ФИО!R4945&amp;" "&amp;ФИО!S4945&amp;" "&amp;ФИО!T4945&amp;" "&amp;ФИО!U4945</f>
        <v xml:space="preserve">    </v>
      </c>
      <c r="L4950" s="58"/>
    </row>
    <row r="4951" spans="2:12" ht="26.25" customHeight="1">
      <c r="B4951" s="54"/>
      <c r="C4951" s="52" t="str">
        <f>ФИО!G4946&amp;"  "&amp;ФИО!H4946&amp;"  "&amp;ФИО!I4946</f>
        <v xml:space="preserve">    </v>
      </c>
      <c r="D4951" s="61">
        <f>ФИО!J4946</f>
        <v>0</v>
      </c>
      <c r="E4951" s="61">
        <f>ФИО!K4946</f>
        <v>0</v>
      </c>
      <c r="F4951" s="48">
        <f>ФИО!L4946</f>
        <v>0</v>
      </c>
      <c r="G4951" s="123">
        <f>ФИО!M4946</f>
        <v>0</v>
      </c>
      <c r="H4951" s="125"/>
      <c r="I4951" s="124">
        <f>ФИО!N4946</f>
        <v>0</v>
      </c>
      <c r="J4951" s="57" t="str">
        <f>ФИО!O4946&amp;" "&amp;ФИО!P4946</f>
        <v xml:space="preserve"> </v>
      </c>
      <c r="K4951" s="58" t="str">
        <f>ФИО!Q4946&amp;" "&amp;ФИО!R4946&amp;" "&amp;ФИО!S4946&amp;" "&amp;ФИО!T4946&amp;" "&amp;ФИО!U4946</f>
        <v xml:space="preserve">    </v>
      </c>
      <c r="L4951" s="58"/>
    </row>
    <row r="4952" spans="2:12" ht="26.25" customHeight="1">
      <c r="B4952" s="54"/>
      <c r="C4952" s="52" t="str">
        <f>ФИО!G4947&amp;"  "&amp;ФИО!H4947&amp;"  "&amp;ФИО!I4947</f>
        <v xml:space="preserve">    </v>
      </c>
      <c r="D4952" s="61">
        <f>ФИО!J4947</f>
        <v>0</v>
      </c>
      <c r="E4952" s="61">
        <f>ФИО!K4947</f>
        <v>0</v>
      </c>
      <c r="F4952" s="48">
        <f>ФИО!L4947</f>
        <v>0</v>
      </c>
      <c r="G4952" s="123">
        <f>ФИО!M4947</f>
        <v>0</v>
      </c>
      <c r="H4952" s="125"/>
      <c r="I4952" s="124">
        <f>ФИО!N4947</f>
        <v>0</v>
      </c>
      <c r="J4952" s="57" t="str">
        <f>ФИО!O4947&amp;" "&amp;ФИО!P4947</f>
        <v xml:space="preserve"> </v>
      </c>
      <c r="K4952" s="58" t="str">
        <f>ФИО!Q4947&amp;" "&amp;ФИО!R4947&amp;" "&amp;ФИО!S4947&amp;" "&amp;ФИО!T4947&amp;" "&amp;ФИО!U4947</f>
        <v xml:space="preserve">    </v>
      </c>
      <c r="L4952" s="58"/>
    </row>
    <row r="4953" spans="2:12" ht="26.25" customHeight="1">
      <c r="B4953" s="54"/>
      <c r="C4953" s="52" t="str">
        <f>ФИО!G4948&amp;"  "&amp;ФИО!H4948&amp;"  "&amp;ФИО!I4948</f>
        <v xml:space="preserve">    </v>
      </c>
      <c r="D4953" s="61">
        <f>ФИО!J4948</f>
        <v>0</v>
      </c>
      <c r="E4953" s="61">
        <f>ФИО!K4948</f>
        <v>0</v>
      </c>
      <c r="F4953" s="48">
        <f>ФИО!L4948</f>
        <v>0</v>
      </c>
      <c r="G4953" s="123">
        <f>ФИО!M4948</f>
        <v>0</v>
      </c>
      <c r="H4953" s="125"/>
      <c r="I4953" s="124">
        <f>ФИО!N4948</f>
        <v>0</v>
      </c>
      <c r="J4953" s="57" t="str">
        <f>ФИО!O4948&amp;" "&amp;ФИО!P4948</f>
        <v xml:space="preserve"> </v>
      </c>
      <c r="K4953" s="58" t="str">
        <f>ФИО!Q4948&amp;" "&amp;ФИО!R4948&amp;" "&amp;ФИО!S4948&amp;" "&amp;ФИО!T4948&amp;" "&amp;ФИО!U4948</f>
        <v xml:space="preserve">    </v>
      </c>
      <c r="L4953" s="58"/>
    </row>
    <row r="4954" spans="2:12" ht="26.25" customHeight="1">
      <c r="B4954" s="54"/>
      <c r="C4954" s="52" t="str">
        <f>ФИО!G4949&amp;"  "&amp;ФИО!H4949&amp;"  "&amp;ФИО!I4949</f>
        <v xml:space="preserve">    </v>
      </c>
      <c r="D4954" s="61">
        <f>ФИО!J4949</f>
        <v>0</v>
      </c>
      <c r="E4954" s="61">
        <f>ФИО!K4949</f>
        <v>0</v>
      </c>
      <c r="F4954" s="48">
        <f>ФИО!L4949</f>
        <v>0</v>
      </c>
      <c r="G4954" s="123">
        <f>ФИО!M4949</f>
        <v>0</v>
      </c>
      <c r="H4954" s="125"/>
      <c r="I4954" s="124">
        <f>ФИО!N4949</f>
        <v>0</v>
      </c>
      <c r="J4954" s="57" t="str">
        <f>ФИО!O4949&amp;" "&amp;ФИО!P4949</f>
        <v xml:space="preserve"> </v>
      </c>
      <c r="K4954" s="58" t="str">
        <f>ФИО!Q4949&amp;" "&amp;ФИО!R4949&amp;" "&amp;ФИО!S4949&amp;" "&amp;ФИО!T4949&amp;" "&amp;ФИО!U4949</f>
        <v xml:space="preserve">    </v>
      </c>
      <c r="L4954" s="58"/>
    </row>
    <row r="4955" spans="2:12" ht="26.25" customHeight="1">
      <c r="B4955" s="54"/>
      <c r="C4955" s="52" t="str">
        <f>ФИО!G4950&amp;"  "&amp;ФИО!H4950&amp;"  "&amp;ФИО!I4950</f>
        <v xml:space="preserve">    </v>
      </c>
      <c r="D4955" s="61">
        <f>ФИО!J4950</f>
        <v>0</v>
      </c>
      <c r="E4955" s="61">
        <f>ФИО!K4950</f>
        <v>0</v>
      </c>
      <c r="F4955" s="48">
        <f>ФИО!L4950</f>
        <v>0</v>
      </c>
      <c r="G4955" s="123">
        <f>ФИО!M4950</f>
        <v>0</v>
      </c>
      <c r="H4955" s="125"/>
      <c r="I4955" s="124">
        <f>ФИО!N4950</f>
        <v>0</v>
      </c>
      <c r="J4955" s="57" t="str">
        <f>ФИО!O4950&amp;" "&amp;ФИО!P4950</f>
        <v xml:space="preserve"> </v>
      </c>
      <c r="K4955" s="58" t="str">
        <f>ФИО!Q4950&amp;" "&amp;ФИО!R4950&amp;" "&amp;ФИО!S4950&amp;" "&amp;ФИО!T4950&amp;" "&amp;ФИО!U4950</f>
        <v xml:space="preserve">    </v>
      </c>
      <c r="L4955" s="58"/>
    </row>
    <row r="4956" spans="2:12" ht="26.25" customHeight="1">
      <c r="B4956" s="54"/>
      <c r="C4956" s="52" t="str">
        <f>ФИО!G4951&amp;"  "&amp;ФИО!H4951&amp;"  "&amp;ФИО!I4951</f>
        <v xml:space="preserve">    </v>
      </c>
      <c r="D4956" s="61">
        <f>ФИО!J4951</f>
        <v>0</v>
      </c>
      <c r="E4956" s="61">
        <f>ФИО!K4951</f>
        <v>0</v>
      </c>
      <c r="F4956" s="48">
        <f>ФИО!L4951</f>
        <v>0</v>
      </c>
      <c r="G4956" s="123">
        <f>ФИО!M4951</f>
        <v>0</v>
      </c>
      <c r="H4956" s="125"/>
      <c r="I4956" s="124">
        <f>ФИО!N4951</f>
        <v>0</v>
      </c>
      <c r="J4956" s="57" t="str">
        <f>ФИО!O4951&amp;" "&amp;ФИО!P4951</f>
        <v xml:space="preserve"> </v>
      </c>
      <c r="K4956" s="58" t="str">
        <f>ФИО!Q4951&amp;" "&amp;ФИО!R4951&amp;" "&amp;ФИО!S4951&amp;" "&amp;ФИО!T4951&amp;" "&amp;ФИО!U4951</f>
        <v xml:space="preserve">    </v>
      </c>
      <c r="L4956" s="58"/>
    </row>
    <row r="4957" spans="2:12" ht="26.25" customHeight="1">
      <c r="B4957" s="54"/>
      <c r="C4957" s="52" t="str">
        <f>ФИО!G4952&amp;"  "&amp;ФИО!H4952&amp;"  "&amp;ФИО!I4952</f>
        <v xml:space="preserve">    </v>
      </c>
      <c r="D4957" s="61">
        <f>ФИО!J4952</f>
        <v>0</v>
      </c>
      <c r="E4957" s="61">
        <f>ФИО!K4952</f>
        <v>0</v>
      </c>
      <c r="F4957" s="48">
        <f>ФИО!L4952</f>
        <v>0</v>
      </c>
      <c r="G4957" s="123">
        <f>ФИО!M4952</f>
        <v>0</v>
      </c>
      <c r="H4957" s="125"/>
      <c r="I4957" s="124">
        <f>ФИО!N4952</f>
        <v>0</v>
      </c>
      <c r="J4957" s="57" t="str">
        <f>ФИО!O4952&amp;" "&amp;ФИО!P4952</f>
        <v xml:space="preserve"> </v>
      </c>
      <c r="K4957" s="58" t="str">
        <f>ФИО!Q4952&amp;" "&amp;ФИО!R4952&amp;" "&amp;ФИО!S4952&amp;" "&amp;ФИО!T4952&amp;" "&amp;ФИО!U4952</f>
        <v xml:space="preserve">    </v>
      </c>
      <c r="L4957" s="58"/>
    </row>
    <row r="4958" spans="2:12" ht="26.25" customHeight="1">
      <c r="B4958" s="54"/>
      <c r="C4958" s="52" t="str">
        <f>ФИО!G4953&amp;"  "&amp;ФИО!H4953&amp;"  "&amp;ФИО!I4953</f>
        <v xml:space="preserve">    </v>
      </c>
      <c r="D4958" s="61">
        <f>ФИО!J4953</f>
        <v>0</v>
      </c>
      <c r="E4958" s="61">
        <f>ФИО!K4953</f>
        <v>0</v>
      </c>
      <c r="F4958" s="48">
        <f>ФИО!L4953</f>
        <v>0</v>
      </c>
      <c r="G4958" s="123">
        <f>ФИО!M4953</f>
        <v>0</v>
      </c>
      <c r="H4958" s="125"/>
      <c r="I4958" s="124">
        <f>ФИО!N4953</f>
        <v>0</v>
      </c>
      <c r="J4958" s="57" t="str">
        <f>ФИО!O4953&amp;" "&amp;ФИО!P4953</f>
        <v xml:space="preserve"> </v>
      </c>
      <c r="K4958" s="58" t="str">
        <f>ФИО!Q4953&amp;" "&amp;ФИО!R4953&amp;" "&amp;ФИО!S4953&amp;" "&amp;ФИО!T4953&amp;" "&amp;ФИО!U4953</f>
        <v xml:space="preserve">    </v>
      </c>
      <c r="L4958" s="58"/>
    </row>
    <row r="4959" spans="2:12" ht="26.25" customHeight="1">
      <c r="B4959" s="54"/>
      <c r="C4959" s="52" t="str">
        <f>ФИО!G4954&amp;"  "&amp;ФИО!H4954&amp;"  "&amp;ФИО!I4954</f>
        <v xml:space="preserve">    </v>
      </c>
      <c r="D4959" s="61">
        <f>ФИО!J4954</f>
        <v>0</v>
      </c>
      <c r="E4959" s="61">
        <f>ФИО!K4954</f>
        <v>0</v>
      </c>
      <c r="F4959" s="48">
        <f>ФИО!L4954</f>
        <v>0</v>
      </c>
      <c r="G4959" s="123">
        <f>ФИО!M4954</f>
        <v>0</v>
      </c>
      <c r="H4959" s="125"/>
      <c r="I4959" s="124">
        <f>ФИО!N4954</f>
        <v>0</v>
      </c>
      <c r="J4959" s="57" t="str">
        <f>ФИО!O4954&amp;" "&amp;ФИО!P4954</f>
        <v xml:space="preserve"> </v>
      </c>
      <c r="K4959" s="58" t="str">
        <f>ФИО!Q4954&amp;" "&amp;ФИО!R4954&amp;" "&amp;ФИО!S4954&amp;" "&amp;ФИО!T4954&amp;" "&amp;ФИО!U4954</f>
        <v xml:space="preserve">    </v>
      </c>
      <c r="L4959" s="58"/>
    </row>
    <row r="4960" spans="2:12" ht="26.25" customHeight="1">
      <c r="B4960" s="54"/>
      <c r="C4960" s="52" t="str">
        <f>ФИО!G4955&amp;"  "&amp;ФИО!H4955&amp;"  "&amp;ФИО!I4955</f>
        <v xml:space="preserve">    </v>
      </c>
      <c r="D4960" s="61">
        <f>ФИО!J4955</f>
        <v>0</v>
      </c>
      <c r="E4960" s="61">
        <f>ФИО!K4955</f>
        <v>0</v>
      </c>
      <c r="F4960" s="48">
        <f>ФИО!L4955</f>
        <v>0</v>
      </c>
      <c r="G4960" s="123">
        <f>ФИО!M4955</f>
        <v>0</v>
      </c>
      <c r="H4960" s="125"/>
      <c r="I4960" s="124">
        <f>ФИО!N4955</f>
        <v>0</v>
      </c>
      <c r="J4960" s="57" t="str">
        <f>ФИО!O4955&amp;" "&amp;ФИО!P4955</f>
        <v xml:space="preserve"> </v>
      </c>
      <c r="K4960" s="58" t="str">
        <f>ФИО!Q4955&amp;" "&amp;ФИО!R4955&amp;" "&amp;ФИО!S4955&amp;" "&amp;ФИО!T4955&amp;" "&amp;ФИО!U4955</f>
        <v xml:space="preserve">    </v>
      </c>
      <c r="L4960" s="58"/>
    </row>
    <row r="4961" spans="2:12" ht="26.25" customHeight="1">
      <c r="B4961" s="54"/>
      <c r="C4961" s="52" t="str">
        <f>ФИО!G4956&amp;"  "&amp;ФИО!H4956&amp;"  "&amp;ФИО!I4956</f>
        <v xml:space="preserve">    </v>
      </c>
      <c r="D4961" s="61">
        <f>ФИО!J4956</f>
        <v>0</v>
      </c>
      <c r="E4961" s="61">
        <f>ФИО!K4956</f>
        <v>0</v>
      </c>
      <c r="F4961" s="48">
        <f>ФИО!L4956</f>
        <v>0</v>
      </c>
      <c r="G4961" s="123">
        <f>ФИО!M4956</f>
        <v>0</v>
      </c>
      <c r="H4961" s="125"/>
      <c r="I4961" s="124">
        <f>ФИО!N4956</f>
        <v>0</v>
      </c>
      <c r="J4961" s="57" t="str">
        <f>ФИО!O4956&amp;" "&amp;ФИО!P4956</f>
        <v xml:space="preserve"> </v>
      </c>
      <c r="K4961" s="58" t="str">
        <f>ФИО!Q4956&amp;" "&amp;ФИО!R4956&amp;" "&amp;ФИО!S4956&amp;" "&amp;ФИО!T4956&amp;" "&amp;ФИО!U4956</f>
        <v xml:space="preserve">    </v>
      </c>
      <c r="L4961" s="58"/>
    </row>
    <row r="4962" spans="2:12" ht="26.25" customHeight="1">
      <c r="B4962" s="54"/>
      <c r="C4962" s="52" t="str">
        <f>ФИО!G4957&amp;"  "&amp;ФИО!H4957&amp;"  "&amp;ФИО!I4957</f>
        <v xml:space="preserve">    </v>
      </c>
      <c r="D4962" s="61">
        <f>ФИО!J4957</f>
        <v>0</v>
      </c>
      <c r="E4962" s="61">
        <f>ФИО!K4957</f>
        <v>0</v>
      </c>
      <c r="F4962" s="48">
        <f>ФИО!L4957</f>
        <v>0</v>
      </c>
      <c r="G4962" s="123">
        <f>ФИО!M4957</f>
        <v>0</v>
      </c>
      <c r="H4962" s="125"/>
      <c r="I4962" s="124">
        <f>ФИО!N4957</f>
        <v>0</v>
      </c>
      <c r="J4962" s="57" t="str">
        <f>ФИО!O4957&amp;" "&amp;ФИО!P4957</f>
        <v xml:space="preserve"> </v>
      </c>
      <c r="K4962" s="58" t="str">
        <f>ФИО!Q4957&amp;" "&amp;ФИО!R4957&amp;" "&amp;ФИО!S4957&amp;" "&amp;ФИО!T4957&amp;" "&amp;ФИО!U4957</f>
        <v xml:space="preserve">    </v>
      </c>
      <c r="L4962" s="58"/>
    </row>
    <row r="4963" spans="2:12" ht="26.25" customHeight="1">
      <c r="B4963" s="54"/>
      <c r="C4963" s="52" t="str">
        <f>ФИО!G4958&amp;"  "&amp;ФИО!H4958&amp;"  "&amp;ФИО!I4958</f>
        <v xml:space="preserve">    </v>
      </c>
      <c r="D4963" s="61">
        <f>ФИО!J4958</f>
        <v>0</v>
      </c>
      <c r="E4963" s="61">
        <f>ФИО!K4958</f>
        <v>0</v>
      </c>
      <c r="F4963" s="48">
        <f>ФИО!L4958</f>
        <v>0</v>
      </c>
      <c r="G4963" s="123">
        <f>ФИО!M4958</f>
        <v>0</v>
      </c>
      <c r="H4963" s="125"/>
      <c r="I4963" s="124">
        <f>ФИО!N4958</f>
        <v>0</v>
      </c>
      <c r="J4963" s="57" t="str">
        <f>ФИО!O4958&amp;" "&amp;ФИО!P4958</f>
        <v xml:space="preserve"> </v>
      </c>
      <c r="K4963" s="58" t="str">
        <f>ФИО!Q4958&amp;" "&amp;ФИО!R4958&amp;" "&amp;ФИО!S4958&amp;" "&amp;ФИО!T4958&amp;" "&amp;ФИО!U4958</f>
        <v xml:space="preserve">    </v>
      </c>
      <c r="L4963" s="58"/>
    </row>
    <row r="4964" spans="2:12" ht="26.25" customHeight="1">
      <c r="B4964" s="54"/>
      <c r="C4964" s="52" t="str">
        <f>ФИО!G4959&amp;"  "&amp;ФИО!H4959&amp;"  "&amp;ФИО!I4959</f>
        <v xml:space="preserve">    </v>
      </c>
      <c r="D4964" s="61">
        <f>ФИО!J4959</f>
        <v>0</v>
      </c>
      <c r="E4964" s="61">
        <f>ФИО!K4959</f>
        <v>0</v>
      </c>
      <c r="F4964" s="48">
        <f>ФИО!L4959</f>
        <v>0</v>
      </c>
      <c r="G4964" s="123">
        <f>ФИО!M4959</f>
        <v>0</v>
      </c>
      <c r="H4964" s="125"/>
      <c r="I4964" s="124">
        <f>ФИО!N4959</f>
        <v>0</v>
      </c>
      <c r="J4964" s="57" t="str">
        <f>ФИО!O4959&amp;" "&amp;ФИО!P4959</f>
        <v xml:space="preserve"> </v>
      </c>
      <c r="K4964" s="58" t="str">
        <f>ФИО!Q4959&amp;" "&amp;ФИО!R4959&amp;" "&amp;ФИО!S4959&amp;" "&amp;ФИО!T4959&amp;" "&amp;ФИО!U4959</f>
        <v xml:space="preserve">    </v>
      </c>
      <c r="L4964" s="58"/>
    </row>
    <row r="4965" spans="2:12" ht="26.25" customHeight="1">
      <c r="B4965" s="54"/>
      <c r="C4965" s="52" t="str">
        <f>ФИО!G4960&amp;"  "&amp;ФИО!H4960&amp;"  "&amp;ФИО!I4960</f>
        <v xml:space="preserve">    </v>
      </c>
      <c r="D4965" s="61">
        <f>ФИО!J4960</f>
        <v>0</v>
      </c>
      <c r="E4965" s="61">
        <f>ФИО!K4960</f>
        <v>0</v>
      </c>
      <c r="F4965" s="48">
        <f>ФИО!L4960</f>
        <v>0</v>
      </c>
      <c r="G4965" s="123">
        <f>ФИО!M4960</f>
        <v>0</v>
      </c>
      <c r="H4965" s="125"/>
      <c r="I4965" s="124">
        <f>ФИО!N4960</f>
        <v>0</v>
      </c>
      <c r="J4965" s="57" t="str">
        <f>ФИО!O4960&amp;" "&amp;ФИО!P4960</f>
        <v xml:space="preserve"> </v>
      </c>
      <c r="K4965" s="58" t="str">
        <f>ФИО!Q4960&amp;" "&amp;ФИО!R4960&amp;" "&amp;ФИО!S4960&amp;" "&amp;ФИО!T4960&amp;" "&amp;ФИО!U4960</f>
        <v xml:space="preserve">    </v>
      </c>
      <c r="L4965" s="58"/>
    </row>
    <row r="4966" spans="2:12" ht="26.25" customHeight="1">
      <c r="B4966" s="54"/>
      <c r="C4966" s="52" t="str">
        <f>ФИО!G4961&amp;"  "&amp;ФИО!H4961&amp;"  "&amp;ФИО!I4961</f>
        <v xml:space="preserve">    </v>
      </c>
      <c r="D4966" s="61">
        <f>ФИО!J4961</f>
        <v>0</v>
      </c>
      <c r="E4966" s="61">
        <f>ФИО!K4961</f>
        <v>0</v>
      </c>
      <c r="F4966" s="48">
        <f>ФИО!L4961</f>
        <v>0</v>
      </c>
      <c r="G4966" s="123">
        <f>ФИО!M4961</f>
        <v>0</v>
      </c>
      <c r="H4966" s="125"/>
      <c r="I4966" s="124">
        <f>ФИО!N4961</f>
        <v>0</v>
      </c>
      <c r="J4966" s="57" t="str">
        <f>ФИО!O4961&amp;" "&amp;ФИО!P4961</f>
        <v xml:space="preserve"> </v>
      </c>
      <c r="K4966" s="58" t="str">
        <f>ФИО!Q4961&amp;" "&amp;ФИО!R4961&amp;" "&amp;ФИО!S4961&amp;" "&amp;ФИО!T4961&amp;" "&amp;ФИО!U4961</f>
        <v xml:space="preserve">    </v>
      </c>
      <c r="L4966" s="58"/>
    </row>
    <row r="4967" spans="2:12" ht="26.25" customHeight="1">
      <c r="B4967" s="54"/>
      <c r="C4967" s="52" t="str">
        <f>ФИО!G4962&amp;"  "&amp;ФИО!H4962&amp;"  "&amp;ФИО!I4962</f>
        <v xml:space="preserve">    </v>
      </c>
      <c r="D4967" s="61">
        <f>ФИО!J4962</f>
        <v>0</v>
      </c>
      <c r="E4967" s="61">
        <f>ФИО!K4962</f>
        <v>0</v>
      </c>
      <c r="F4967" s="48">
        <f>ФИО!L4962</f>
        <v>0</v>
      </c>
      <c r="G4967" s="123">
        <f>ФИО!M4962</f>
        <v>0</v>
      </c>
      <c r="H4967" s="125"/>
      <c r="I4967" s="124">
        <f>ФИО!N4962</f>
        <v>0</v>
      </c>
      <c r="J4967" s="57" t="str">
        <f>ФИО!O4962&amp;" "&amp;ФИО!P4962</f>
        <v xml:space="preserve"> </v>
      </c>
      <c r="K4967" s="58" t="str">
        <f>ФИО!Q4962&amp;" "&amp;ФИО!R4962&amp;" "&amp;ФИО!S4962&amp;" "&amp;ФИО!T4962&amp;" "&amp;ФИО!U4962</f>
        <v xml:space="preserve">    </v>
      </c>
      <c r="L4967" s="58"/>
    </row>
    <row r="4968" spans="2:12" ht="26.25" customHeight="1">
      <c r="B4968" s="54"/>
      <c r="C4968" s="52" t="str">
        <f>ФИО!G4963&amp;"  "&amp;ФИО!H4963&amp;"  "&amp;ФИО!I4963</f>
        <v xml:space="preserve">    </v>
      </c>
      <c r="D4968" s="61">
        <f>ФИО!J4963</f>
        <v>0</v>
      </c>
      <c r="E4968" s="61">
        <f>ФИО!K4963</f>
        <v>0</v>
      </c>
      <c r="F4968" s="48">
        <f>ФИО!L4963</f>
        <v>0</v>
      </c>
      <c r="G4968" s="123">
        <f>ФИО!M4963</f>
        <v>0</v>
      </c>
      <c r="H4968" s="125"/>
      <c r="I4968" s="124">
        <f>ФИО!N4963</f>
        <v>0</v>
      </c>
      <c r="J4968" s="57" t="str">
        <f>ФИО!O4963&amp;" "&amp;ФИО!P4963</f>
        <v xml:space="preserve"> </v>
      </c>
      <c r="K4968" s="58" t="str">
        <f>ФИО!Q4963&amp;" "&amp;ФИО!R4963&amp;" "&amp;ФИО!S4963&amp;" "&amp;ФИО!T4963&amp;" "&amp;ФИО!U4963</f>
        <v xml:space="preserve">    </v>
      </c>
      <c r="L4968" s="58"/>
    </row>
    <row r="4969" spans="2:12" ht="26.25" customHeight="1">
      <c r="B4969" s="54"/>
      <c r="C4969" s="52" t="str">
        <f>ФИО!G4964&amp;"  "&amp;ФИО!H4964&amp;"  "&amp;ФИО!I4964</f>
        <v xml:space="preserve">    </v>
      </c>
      <c r="D4969" s="61">
        <f>ФИО!J4964</f>
        <v>0</v>
      </c>
      <c r="E4969" s="61">
        <f>ФИО!K4964</f>
        <v>0</v>
      </c>
      <c r="F4969" s="48">
        <f>ФИО!L4964</f>
        <v>0</v>
      </c>
      <c r="G4969" s="123">
        <f>ФИО!M4964</f>
        <v>0</v>
      </c>
      <c r="H4969" s="125"/>
      <c r="I4969" s="124">
        <f>ФИО!N4964</f>
        <v>0</v>
      </c>
      <c r="J4969" s="57" t="str">
        <f>ФИО!O4964&amp;" "&amp;ФИО!P4964</f>
        <v xml:space="preserve"> </v>
      </c>
      <c r="K4969" s="58" t="str">
        <f>ФИО!Q4964&amp;" "&amp;ФИО!R4964&amp;" "&amp;ФИО!S4964&amp;" "&amp;ФИО!T4964&amp;" "&amp;ФИО!U4964</f>
        <v xml:space="preserve">    </v>
      </c>
      <c r="L4969" s="58"/>
    </row>
    <row r="4970" spans="2:12" ht="26.25" customHeight="1">
      <c r="B4970" s="54"/>
      <c r="C4970" s="52" t="str">
        <f>ФИО!G4965&amp;"  "&amp;ФИО!H4965&amp;"  "&amp;ФИО!I4965</f>
        <v xml:space="preserve">    </v>
      </c>
      <c r="D4970" s="61">
        <f>ФИО!J4965</f>
        <v>0</v>
      </c>
      <c r="E4970" s="61">
        <f>ФИО!K4965</f>
        <v>0</v>
      </c>
      <c r="F4970" s="48">
        <f>ФИО!L4965</f>
        <v>0</v>
      </c>
      <c r="G4970" s="123">
        <f>ФИО!M4965</f>
        <v>0</v>
      </c>
      <c r="H4970" s="125"/>
      <c r="I4970" s="124">
        <f>ФИО!N4965</f>
        <v>0</v>
      </c>
      <c r="J4970" s="57" t="str">
        <f>ФИО!O4965&amp;" "&amp;ФИО!P4965</f>
        <v xml:space="preserve"> </v>
      </c>
      <c r="K4970" s="58" t="str">
        <f>ФИО!Q4965&amp;" "&amp;ФИО!R4965&amp;" "&amp;ФИО!S4965&amp;" "&amp;ФИО!T4965&amp;" "&amp;ФИО!U4965</f>
        <v xml:space="preserve">    </v>
      </c>
      <c r="L4970" s="58"/>
    </row>
    <row r="4971" spans="2:12" ht="26.25" customHeight="1">
      <c r="B4971" s="54"/>
      <c r="C4971" s="52" t="str">
        <f>ФИО!G4966&amp;"  "&amp;ФИО!H4966&amp;"  "&amp;ФИО!I4966</f>
        <v xml:space="preserve">    </v>
      </c>
      <c r="D4971" s="61">
        <f>ФИО!J4966</f>
        <v>0</v>
      </c>
      <c r="E4971" s="61">
        <f>ФИО!K4966</f>
        <v>0</v>
      </c>
      <c r="F4971" s="48">
        <f>ФИО!L4966</f>
        <v>0</v>
      </c>
      <c r="G4971" s="123">
        <f>ФИО!M4966</f>
        <v>0</v>
      </c>
      <c r="H4971" s="125"/>
      <c r="I4971" s="124">
        <f>ФИО!N4966</f>
        <v>0</v>
      </c>
      <c r="J4971" s="57" t="str">
        <f>ФИО!O4966&amp;" "&amp;ФИО!P4966</f>
        <v xml:space="preserve"> </v>
      </c>
      <c r="K4971" s="58" t="str">
        <f>ФИО!Q4966&amp;" "&amp;ФИО!R4966&amp;" "&amp;ФИО!S4966&amp;" "&amp;ФИО!T4966&amp;" "&amp;ФИО!U4966</f>
        <v xml:space="preserve">    </v>
      </c>
      <c r="L4971" s="58"/>
    </row>
    <row r="4972" spans="2:12" ht="26.25" customHeight="1">
      <c r="B4972" s="54"/>
      <c r="C4972" s="52" t="str">
        <f>ФИО!G4967&amp;"  "&amp;ФИО!H4967&amp;"  "&amp;ФИО!I4967</f>
        <v xml:space="preserve">    </v>
      </c>
      <c r="D4972" s="61">
        <f>ФИО!J4967</f>
        <v>0</v>
      </c>
      <c r="E4972" s="61">
        <f>ФИО!K4967</f>
        <v>0</v>
      </c>
      <c r="F4972" s="48">
        <f>ФИО!L4967</f>
        <v>0</v>
      </c>
      <c r="G4972" s="123">
        <f>ФИО!M4967</f>
        <v>0</v>
      </c>
      <c r="H4972" s="125"/>
      <c r="I4972" s="124">
        <f>ФИО!N4967</f>
        <v>0</v>
      </c>
      <c r="J4972" s="57" t="str">
        <f>ФИО!O4967&amp;" "&amp;ФИО!P4967</f>
        <v xml:space="preserve"> </v>
      </c>
      <c r="K4972" s="58" t="str">
        <f>ФИО!Q4967&amp;" "&amp;ФИО!R4967&amp;" "&amp;ФИО!S4967&amp;" "&amp;ФИО!T4967&amp;" "&amp;ФИО!U4967</f>
        <v xml:space="preserve">    </v>
      </c>
      <c r="L4972" s="58"/>
    </row>
    <row r="4973" spans="2:12" ht="26.25" customHeight="1">
      <c r="B4973" s="54"/>
      <c r="C4973" s="52" t="str">
        <f>ФИО!G4968&amp;"  "&amp;ФИО!H4968&amp;"  "&amp;ФИО!I4968</f>
        <v xml:space="preserve">    </v>
      </c>
      <c r="D4973" s="61">
        <f>ФИО!J4968</f>
        <v>0</v>
      </c>
      <c r="E4973" s="61">
        <f>ФИО!K4968</f>
        <v>0</v>
      </c>
      <c r="F4973" s="48">
        <f>ФИО!L4968</f>
        <v>0</v>
      </c>
      <c r="G4973" s="123">
        <f>ФИО!M4968</f>
        <v>0</v>
      </c>
      <c r="H4973" s="125"/>
      <c r="I4973" s="124">
        <f>ФИО!N4968</f>
        <v>0</v>
      </c>
      <c r="J4973" s="57" t="str">
        <f>ФИО!O4968&amp;" "&amp;ФИО!P4968</f>
        <v xml:space="preserve"> </v>
      </c>
      <c r="K4973" s="58" t="str">
        <f>ФИО!Q4968&amp;" "&amp;ФИО!R4968&amp;" "&amp;ФИО!S4968&amp;" "&amp;ФИО!T4968&amp;" "&amp;ФИО!U4968</f>
        <v xml:space="preserve">    </v>
      </c>
      <c r="L4973" s="58"/>
    </row>
    <row r="4974" spans="2:12" ht="26.25" customHeight="1">
      <c r="B4974" s="54"/>
      <c r="C4974" s="52" t="str">
        <f>ФИО!G4969&amp;"  "&amp;ФИО!H4969&amp;"  "&amp;ФИО!I4969</f>
        <v xml:space="preserve">    </v>
      </c>
      <c r="D4974" s="61">
        <f>ФИО!J4969</f>
        <v>0</v>
      </c>
      <c r="E4974" s="61">
        <f>ФИО!K4969</f>
        <v>0</v>
      </c>
      <c r="F4974" s="48">
        <f>ФИО!L4969</f>
        <v>0</v>
      </c>
      <c r="G4974" s="123">
        <f>ФИО!M4969</f>
        <v>0</v>
      </c>
      <c r="H4974" s="125"/>
      <c r="I4974" s="124">
        <f>ФИО!N4969</f>
        <v>0</v>
      </c>
      <c r="J4974" s="57" t="str">
        <f>ФИО!O4969&amp;" "&amp;ФИО!P4969</f>
        <v xml:space="preserve"> </v>
      </c>
      <c r="K4974" s="58" t="str">
        <f>ФИО!Q4969&amp;" "&amp;ФИО!R4969&amp;" "&amp;ФИО!S4969&amp;" "&amp;ФИО!T4969&amp;" "&amp;ФИО!U4969</f>
        <v xml:space="preserve">    </v>
      </c>
      <c r="L4974" s="58"/>
    </row>
    <row r="4975" spans="2:12" ht="26.25" customHeight="1">
      <c r="B4975" s="54"/>
      <c r="C4975" s="52" t="str">
        <f>ФИО!G4970&amp;"  "&amp;ФИО!H4970&amp;"  "&amp;ФИО!I4970</f>
        <v xml:space="preserve">    </v>
      </c>
      <c r="D4975" s="61">
        <f>ФИО!J4970</f>
        <v>0</v>
      </c>
      <c r="E4975" s="61">
        <f>ФИО!K4970</f>
        <v>0</v>
      </c>
      <c r="F4975" s="48">
        <f>ФИО!L4970</f>
        <v>0</v>
      </c>
      <c r="G4975" s="123">
        <f>ФИО!M4970</f>
        <v>0</v>
      </c>
      <c r="H4975" s="125"/>
      <c r="I4975" s="124">
        <f>ФИО!N4970</f>
        <v>0</v>
      </c>
      <c r="J4975" s="57" t="str">
        <f>ФИО!O4970&amp;" "&amp;ФИО!P4970</f>
        <v xml:space="preserve"> </v>
      </c>
      <c r="K4975" s="58" t="str">
        <f>ФИО!Q4970&amp;" "&amp;ФИО!R4970&amp;" "&amp;ФИО!S4970&amp;" "&amp;ФИО!T4970&amp;" "&amp;ФИО!U4970</f>
        <v xml:space="preserve">    </v>
      </c>
      <c r="L4975" s="58"/>
    </row>
    <row r="4976" spans="2:12" ht="26.25" customHeight="1">
      <c r="B4976" s="54"/>
      <c r="C4976" s="52" t="str">
        <f>ФИО!G4971&amp;"  "&amp;ФИО!H4971&amp;"  "&amp;ФИО!I4971</f>
        <v xml:space="preserve">    </v>
      </c>
      <c r="D4976" s="61">
        <f>ФИО!J4971</f>
        <v>0</v>
      </c>
      <c r="E4976" s="61">
        <f>ФИО!K4971</f>
        <v>0</v>
      </c>
      <c r="F4976" s="48">
        <f>ФИО!L4971</f>
        <v>0</v>
      </c>
      <c r="G4976" s="123">
        <f>ФИО!M4971</f>
        <v>0</v>
      </c>
      <c r="H4976" s="125"/>
      <c r="I4976" s="124">
        <f>ФИО!N4971</f>
        <v>0</v>
      </c>
      <c r="J4976" s="57" t="str">
        <f>ФИО!O4971&amp;" "&amp;ФИО!P4971</f>
        <v xml:space="preserve"> </v>
      </c>
      <c r="K4976" s="58" t="str">
        <f>ФИО!Q4971&amp;" "&amp;ФИО!R4971&amp;" "&amp;ФИО!S4971&amp;" "&amp;ФИО!T4971&amp;" "&amp;ФИО!U4971</f>
        <v xml:space="preserve">    </v>
      </c>
      <c r="L4976" s="58"/>
    </row>
    <row r="4977" spans="2:12" ht="26.25" customHeight="1">
      <c r="B4977" s="54"/>
      <c r="C4977" s="52" t="str">
        <f>ФИО!G4972&amp;"  "&amp;ФИО!H4972&amp;"  "&amp;ФИО!I4972</f>
        <v xml:space="preserve">    </v>
      </c>
      <c r="D4977" s="61">
        <f>ФИО!J4972</f>
        <v>0</v>
      </c>
      <c r="E4977" s="61">
        <f>ФИО!K4972</f>
        <v>0</v>
      </c>
      <c r="F4977" s="48">
        <f>ФИО!L4972</f>
        <v>0</v>
      </c>
      <c r="G4977" s="123">
        <f>ФИО!M4972</f>
        <v>0</v>
      </c>
      <c r="H4977" s="125"/>
      <c r="I4977" s="124">
        <f>ФИО!N4972</f>
        <v>0</v>
      </c>
      <c r="J4977" s="57" t="str">
        <f>ФИО!O4972&amp;" "&amp;ФИО!P4972</f>
        <v xml:space="preserve"> </v>
      </c>
      <c r="K4977" s="58" t="str">
        <f>ФИО!Q4972&amp;" "&amp;ФИО!R4972&amp;" "&amp;ФИО!S4972&amp;" "&amp;ФИО!T4972&amp;" "&amp;ФИО!U4972</f>
        <v xml:space="preserve">    </v>
      </c>
      <c r="L4977" s="58"/>
    </row>
    <row r="4978" spans="2:12" ht="26.25" customHeight="1">
      <c r="B4978" s="54"/>
      <c r="C4978" s="52" t="str">
        <f>ФИО!G4973&amp;"  "&amp;ФИО!H4973&amp;"  "&amp;ФИО!I4973</f>
        <v xml:space="preserve">    </v>
      </c>
      <c r="D4978" s="61">
        <f>ФИО!J4973</f>
        <v>0</v>
      </c>
      <c r="E4978" s="61">
        <f>ФИО!K4973</f>
        <v>0</v>
      </c>
      <c r="F4978" s="48">
        <f>ФИО!L4973</f>
        <v>0</v>
      </c>
      <c r="G4978" s="123">
        <f>ФИО!M4973</f>
        <v>0</v>
      </c>
      <c r="H4978" s="125"/>
      <c r="I4978" s="124">
        <f>ФИО!N4973</f>
        <v>0</v>
      </c>
      <c r="J4978" s="57" t="str">
        <f>ФИО!O4973&amp;" "&amp;ФИО!P4973</f>
        <v xml:space="preserve"> </v>
      </c>
      <c r="K4978" s="58" t="str">
        <f>ФИО!Q4973&amp;" "&amp;ФИО!R4973&amp;" "&amp;ФИО!S4973&amp;" "&amp;ФИО!T4973&amp;" "&amp;ФИО!U4973</f>
        <v xml:space="preserve">    </v>
      </c>
      <c r="L4978" s="58"/>
    </row>
    <row r="4979" spans="2:12" ht="26.25" customHeight="1">
      <c r="B4979" s="54"/>
      <c r="C4979" s="52" t="str">
        <f>ФИО!G4974&amp;"  "&amp;ФИО!H4974&amp;"  "&amp;ФИО!I4974</f>
        <v xml:space="preserve">    </v>
      </c>
      <c r="D4979" s="61">
        <f>ФИО!J4974</f>
        <v>0</v>
      </c>
      <c r="E4979" s="61">
        <f>ФИО!K4974</f>
        <v>0</v>
      </c>
      <c r="F4979" s="48">
        <f>ФИО!L4974</f>
        <v>0</v>
      </c>
      <c r="G4979" s="123">
        <f>ФИО!M4974</f>
        <v>0</v>
      </c>
      <c r="H4979" s="125"/>
      <c r="I4979" s="124">
        <f>ФИО!N4974</f>
        <v>0</v>
      </c>
      <c r="J4979" s="57" t="str">
        <f>ФИО!O4974&amp;" "&amp;ФИО!P4974</f>
        <v xml:space="preserve"> </v>
      </c>
      <c r="K4979" s="58" t="str">
        <f>ФИО!Q4974&amp;" "&amp;ФИО!R4974&amp;" "&amp;ФИО!S4974&amp;" "&amp;ФИО!T4974&amp;" "&amp;ФИО!U4974</f>
        <v xml:space="preserve">    </v>
      </c>
      <c r="L4979" s="58"/>
    </row>
    <row r="4980" spans="2:12" ht="26.25" customHeight="1">
      <c r="B4980" s="54"/>
      <c r="C4980" s="52" t="str">
        <f>ФИО!G4975&amp;"  "&amp;ФИО!H4975&amp;"  "&amp;ФИО!I4975</f>
        <v xml:space="preserve">    </v>
      </c>
      <c r="D4980" s="61">
        <f>ФИО!J4975</f>
        <v>0</v>
      </c>
      <c r="E4980" s="61">
        <f>ФИО!K4975</f>
        <v>0</v>
      </c>
      <c r="F4980" s="48">
        <f>ФИО!L4975</f>
        <v>0</v>
      </c>
      <c r="G4980" s="123">
        <f>ФИО!M4975</f>
        <v>0</v>
      </c>
      <c r="H4980" s="125"/>
      <c r="I4980" s="124">
        <f>ФИО!N4975</f>
        <v>0</v>
      </c>
      <c r="J4980" s="57" t="str">
        <f>ФИО!O4975&amp;" "&amp;ФИО!P4975</f>
        <v xml:space="preserve"> </v>
      </c>
      <c r="K4980" s="58" t="str">
        <f>ФИО!Q4975&amp;" "&amp;ФИО!R4975&amp;" "&amp;ФИО!S4975&amp;" "&amp;ФИО!T4975&amp;" "&amp;ФИО!U4975</f>
        <v xml:space="preserve">    </v>
      </c>
      <c r="L4980" s="58"/>
    </row>
    <row r="4981" spans="2:12" ht="26.25" customHeight="1">
      <c r="B4981" s="54"/>
      <c r="C4981" s="52" t="str">
        <f>ФИО!G4976&amp;"  "&amp;ФИО!H4976&amp;"  "&amp;ФИО!I4976</f>
        <v xml:space="preserve">    </v>
      </c>
      <c r="D4981" s="61">
        <f>ФИО!J4976</f>
        <v>0</v>
      </c>
      <c r="E4981" s="61">
        <f>ФИО!K4976</f>
        <v>0</v>
      </c>
      <c r="F4981" s="48">
        <f>ФИО!L4976</f>
        <v>0</v>
      </c>
      <c r="G4981" s="123">
        <f>ФИО!M4976</f>
        <v>0</v>
      </c>
      <c r="H4981" s="125"/>
      <c r="I4981" s="124">
        <f>ФИО!N4976</f>
        <v>0</v>
      </c>
      <c r="J4981" s="57" t="str">
        <f>ФИО!O4976&amp;" "&amp;ФИО!P4976</f>
        <v xml:space="preserve"> </v>
      </c>
      <c r="K4981" s="58" t="str">
        <f>ФИО!Q4976&amp;" "&amp;ФИО!R4976&amp;" "&amp;ФИО!S4976&amp;" "&amp;ФИО!T4976&amp;" "&amp;ФИО!U4976</f>
        <v xml:space="preserve">    </v>
      </c>
      <c r="L4981" s="58"/>
    </row>
    <row r="4982" spans="2:12" ht="26.25" customHeight="1">
      <c r="B4982" s="54"/>
      <c r="C4982" s="52" t="str">
        <f>ФИО!G4977&amp;"  "&amp;ФИО!H4977&amp;"  "&amp;ФИО!I4977</f>
        <v xml:space="preserve">    </v>
      </c>
      <c r="D4982" s="61">
        <f>ФИО!J4977</f>
        <v>0</v>
      </c>
      <c r="E4982" s="61">
        <f>ФИО!K4977</f>
        <v>0</v>
      </c>
      <c r="F4982" s="48">
        <f>ФИО!L4977</f>
        <v>0</v>
      </c>
      <c r="G4982" s="123">
        <f>ФИО!M4977</f>
        <v>0</v>
      </c>
      <c r="H4982" s="125"/>
      <c r="I4982" s="124">
        <f>ФИО!N4977</f>
        <v>0</v>
      </c>
      <c r="J4982" s="57" t="str">
        <f>ФИО!O4977&amp;" "&amp;ФИО!P4977</f>
        <v xml:space="preserve"> </v>
      </c>
      <c r="K4982" s="58" t="str">
        <f>ФИО!Q4977&amp;" "&amp;ФИО!R4977&amp;" "&amp;ФИО!S4977&amp;" "&amp;ФИО!T4977&amp;" "&amp;ФИО!U4977</f>
        <v xml:space="preserve">    </v>
      </c>
      <c r="L4982" s="58"/>
    </row>
    <row r="4983" spans="2:12" ht="26.25" customHeight="1">
      <c r="B4983" s="54"/>
      <c r="C4983" s="52" t="str">
        <f>ФИО!G4978&amp;"  "&amp;ФИО!H4978&amp;"  "&amp;ФИО!I4978</f>
        <v xml:space="preserve">    </v>
      </c>
      <c r="D4983" s="61">
        <f>ФИО!J4978</f>
        <v>0</v>
      </c>
      <c r="E4983" s="61">
        <f>ФИО!K4978</f>
        <v>0</v>
      </c>
      <c r="F4983" s="48">
        <f>ФИО!L4978</f>
        <v>0</v>
      </c>
      <c r="G4983" s="123">
        <f>ФИО!M4978</f>
        <v>0</v>
      </c>
      <c r="H4983" s="125"/>
      <c r="I4983" s="124">
        <f>ФИО!N4978</f>
        <v>0</v>
      </c>
      <c r="J4983" s="57" t="str">
        <f>ФИО!O4978&amp;" "&amp;ФИО!P4978</f>
        <v xml:space="preserve"> </v>
      </c>
      <c r="K4983" s="58" t="str">
        <f>ФИО!Q4978&amp;" "&amp;ФИО!R4978&amp;" "&amp;ФИО!S4978&amp;" "&amp;ФИО!T4978&amp;" "&amp;ФИО!U4978</f>
        <v xml:space="preserve">    </v>
      </c>
      <c r="L4983" s="58"/>
    </row>
    <row r="4984" spans="2:12" ht="26.25" customHeight="1">
      <c r="B4984" s="54"/>
      <c r="C4984" s="52" t="str">
        <f>ФИО!G4979&amp;"  "&amp;ФИО!H4979&amp;"  "&amp;ФИО!I4979</f>
        <v xml:space="preserve">    </v>
      </c>
      <c r="D4984" s="61">
        <f>ФИО!J4979</f>
        <v>0</v>
      </c>
      <c r="E4984" s="61">
        <f>ФИО!K4979</f>
        <v>0</v>
      </c>
      <c r="F4984" s="48">
        <f>ФИО!L4979</f>
        <v>0</v>
      </c>
      <c r="G4984" s="123">
        <f>ФИО!M4979</f>
        <v>0</v>
      </c>
      <c r="H4984" s="125"/>
      <c r="I4984" s="124">
        <f>ФИО!N4979</f>
        <v>0</v>
      </c>
      <c r="J4984" s="57" t="str">
        <f>ФИО!O4979&amp;" "&amp;ФИО!P4979</f>
        <v xml:space="preserve"> </v>
      </c>
      <c r="K4984" s="58" t="str">
        <f>ФИО!Q4979&amp;" "&amp;ФИО!R4979&amp;" "&amp;ФИО!S4979&amp;" "&amp;ФИО!T4979&amp;" "&amp;ФИО!U4979</f>
        <v xml:space="preserve">    </v>
      </c>
      <c r="L4984" s="58"/>
    </row>
    <row r="4985" spans="2:12" ht="26.25" customHeight="1">
      <c r="B4985" s="54"/>
      <c r="C4985" s="52" t="str">
        <f>ФИО!G4980&amp;"  "&amp;ФИО!H4980&amp;"  "&amp;ФИО!I4980</f>
        <v xml:space="preserve">    </v>
      </c>
      <c r="D4985" s="61">
        <f>ФИО!J4980</f>
        <v>0</v>
      </c>
      <c r="E4985" s="61">
        <f>ФИО!K4980</f>
        <v>0</v>
      </c>
      <c r="F4985" s="48">
        <f>ФИО!L4980</f>
        <v>0</v>
      </c>
      <c r="G4985" s="123">
        <f>ФИО!M4980</f>
        <v>0</v>
      </c>
      <c r="H4985" s="125"/>
      <c r="I4985" s="124">
        <f>ФИО!N4980</f>
        <v>0</v>
      </c>
      <c r="J4985" s="57" t="str">
        <f>ФИО!O4980&amp;" "&amp;ФИО!P4980</f>
        <v xml:space="preserve"> </v>
      </c>
      <c r="K4985" s="58" t="str">
        <f>ФИО!Q4980&amp;" "&amp;ФИО!R4980&amp;" "&amp;ФИО!S4980&amp;" "&amp;ФИО!T4980&amp;" "&amp;ФИО!U4980</f>
        <v xml:space="preserve">    </v>
      </c>
      <c r="L4985" s="58"/>
    </row>
    <row r="4986" spans="2:12" ht="26.25" customHeight="1">
      <c r="B4986" s="54"/>
      <c r="C4986" s="52" t="str">
        <f>ФИО!G4981&amp;"  "&amp;ФИО!H4981&amp;"  "&amp;ФИО!I4981</f>
        <v xml:space="preserve">    </v>
      </c>
      <c r="D4986" s="61">
        <f>ФИО!J4981</f>
        <v>0</v>
      </c>
      <c r="E4986" s="61">
        <f>ФИО!K4981</f>
        <v>0</v>
      </c>
      <c r="F4986" s="48">
        <f>ФИО!L4981</f>
        <v>0</v>
      </c>
      <c r="G4986" s="123">
        <f>ФИО!M4981</f>
        <v>0</v>
      </c>
      <c r="H4986" s="125"/>
      <c r="I4986" s="124">
        <f>ФИО!N4981</f>
        <v>0</v>
      </c>
      <c r="J4986" s="57" t="str">
        <f>ФИО!O4981&amp;" "&amp;ФИО!P4981</f>
        <v xml:space="preserve"> </v>
      </c>
      <c r="K4986" s="58" t="str">
        <f>ФИО!Q4981&amp;" "&amp;ФИО!R4981&amp;" "&amp;ФИО!S4981&amp;" "&amp;ФИО!T4981&amp;" "&amp;ФИО!U4981</f>
        <v xml:space="preserve">    </v>
      </c>
      <c r="L4986" s="58"/>
    </row>
    <row r="4987" spans="2:12" ht="26.25" customHeight="1">
      <c r="B4987" s="54"/>
      <c r="C4987" s="52" t="str">
        <f>ФИО!G4982&amp;"  "&amp;ФИО!H4982&amp;"  "&amp;ФИО!I4982</f>
        <v xml:space="preserve">    </v>
      </c>
      <c r="D4987" s="61">
        <f>ФИО!J4982</f>
        <v>0</v>
      </c>
      <c r="E4987" s="61">
        <f>ФИО!K4982</f>
        <v>0</v>
      </c>
      <c r="F4987" s="48">
        <f>ФИО!L4982</f>
        <v>0</v>
      </c>
      <c r="G4987" s="123">
        <f>ФИО!M4982</f>
        <v>0</v>
      </c>
      <c r="H4987" s="125"/>
      <c r="I4987" s="124">
        <f>ФИО!N4982</f>
        <v>0</v>
      </c>
      <c r="J4987" s="57" t="str">
        <f>ФИО!O4982&amp;" "&amp;ФИО!P4982</f>
        <v xml:space="preserve"> </v>
      </c>
      <c r="K4987" s="58" t="str">
        <f>ФИО!Q4982&amp;" "&amp;ФИО!R4982&amp;" "&amp;ФИО!S4982&amp;" "&amp;ФИО!T4982&amp;" "&amp;ФИО!U4982</f>
        <v xml:space="preserve">    </v>
      </c>
      <c r="L4987" s="58"/>
    </row>
    <row r="4988" spans="2:12" ht="26.25" customHeight="1">
      <c r="B4988" s="54"/>
      <c r="C4988" s="52" t="str">
        <f>ФИО!G4983&amp;"  "&amp;ФИО!H4983&amp;"  "&amp;ФИО!I4983</f>
        <v xml:space="preserve">    </v>
      </c>
      <c r="D4988" s="61">
        <f>ФИО!J4983</f>
        <v>0</v>
      </c>
      <c r="E4988" s="61">
        <f>ФИО!K4983</f>
        <v>0</v>
      </c>
      <c r="F4988" s="48">
        <f>ФИО!L4983</f>
        <v>0</v>
      </c>
      <c r="G4988" s="123">
        <f>ФИО!M4983</f>
        <v>0</v>
      </c>
      <c r="H4988" s="125"/>
      <c r="I4988" s="124">
        <f>ФИО!N4983</f>
        <v>0</v>
      </c>
      <c r="J4988" s="57" t="str">
        <f>ФИО!O4983&amp;" "&amp;ФИО!P4983</f>
        <v xml:space="preserve"> </v>
      </c>
      <c r="K4988" s="58" t="str">
        <f>ФИО!Q4983&amp;" "&amp;ФИО!R4983&amp;" "&amp;ФИО!S4983&amp;" "&amp;ФИО!T4983&amp;" "&amp;ФИО!U4983</f>
        <v xml:space="preserve">    </v>
      </c>
      <c r="L4988" s="58"/>
    </row>
    <row r="4989" spans="2:12" ht="26.25" customHeight="1">
      <c r="B4989" s="54"/>
      <c r="C4989" s="52" t="str">
        <f>ФИО!G4984&amp;"  "&amp;ФИО!H4984&amp;"  "&amp;ФИО!I4984</f>
        <v xml:space="preserve">    </v>
      </c>
      <c r="D4989" s="61">
        <f>ФИО!J4984</f>
        <v>0</v>
      </c>
      <c r="E4989" s="61">
        <f>ФИО!K4984</f>
        <v>0</v>
      </c>
      <c r="F4989" s="48">
        <f>ФИО!L4984</f>
        <v>0</v>
      </c>
      <c r="G4989" s="123">
        <f>ФИО!M4984</f>
        <v>0</v>
      </c>
      <c r="H4989" s="125"/>
      <c r="I4989" s="124">
        <f>ФИО!N4984</f>
        <v>0</v>
      </c>
      <c r="J4989" s="57" t="str">
        <f>ФИО!O4984&amp;" "&amp;ФИО!P4984</f>
        <v xml:space="preserve"> </v>
      </c>
      <c r="K4989" s="58" t="str">
        <f>ФИО!Q4984&amp;" "&amp;ФИО!R4984&amp;" "&amp;ФИО!S4984&amp;" "&amp;ФИО!T4984&amp;" "&amp;ФИО!U4984</f>
        <v xml:space="preserve">    </v>
      </c>
      <c r="L4989" s="58"/>
    </row>
    <row r="4990" spans="2:12" ht="26.25" customHeight="1">
      <c r="B4990" s="54"/>
      <c r="C4990" s="52" t="str">
        <f>ФИО!G4985&amp;"  "&amp;ФИО!H4985&amp;"  "&amp;ФИО!I4985</f>
        <v xml:space="preserve">    </v>
      </c>
      <c r="D4990" s="61">
        <f>ФИО!J4985</f>
        <v>0</v>
      </c>
      <c r="E4990" s="61">
        <f>ФИО!K4985</f>
        <v>0</v>
      </c>
      <c r="F4990" s="48">
        <f>ФИО!L4985</f>
        <v>0</v>
      </c>
      <c r="G4990" s="123">
        <f>ФИО!M4985</f>
        <v>0</v>
      </c>
      <c r="H4990" s="125"/>
      <c r="I4990" s="124">
        <f>ФИО!N4985</f>
        <v>0</v>
      </c>
      <c r="J4990" s="57" t="str">
        <f>ФИО!O4985&amp;" "&amp;ФИО!P4985</f>
        <v xml:space="preserve"> </v>
      </c>
      <c r="K4990" s="58" t="str">
        <f>ФИО!Q4985&amp;" "&amp;ФИО!R4985&amp;" "&amp;ФИО!S4985&amp;" "&amp;ФИО!T4985&amp;" "&amp;ФИО!U4985</f>
        <v xml:space="preserve">    </v>
      </c>
      <c r="L4990" s="58"/>
    </row>
    <row r="4991" spans="2:12" ht="26.25" customHeight="1">
      <c r="B4991" s="54"/>
      <c r="C4991" s="52" t="str">
        <f>ФИО!G4986&amp;"  "&amp;ФИО!H4986&amp;"  "&amp;ФИО!I4986</f>
        <v xml:space="preserve">    </v>
      </c>
      <c r="D4991" s="61">
        <f>ФИО!J4986</f>
        <v>0</v>
      </c>
      <c r="E4991" s="61">
        <f>ФИО!K4986</f>
        <v>0</v>
      </c>
      <c r="F4991" s="48">
        <f>ФИО!L4986</f>
        <v>0</v>
      </c>
      <c r="G4991" s="123">
        <f>ФИО!M4986</f>
        <v>0</v>
      </c>
      <c r="H4991" s="125"/>
      <c r="I4991" s="124">
        <f>ФИО!N4986</f>
        <v>0</v>
      </c>
      <c r="J4991" s="57" t="str">
        <f>ФИО!O4986&amp;" "&amp;ФИО!P4986</f>
        <v xml:space="preserve"> </v>
      </c>
      <c r="K4991" s="58" t="str">
        <f>ФИО!Q4986&amp;" "&amp;ФИО!R4986&amp;" "&amp;ФИО!S4986&amp;" "&amp;ФИО!T4986&amp;" "&amp;ФИО!U4986</f>
        <v xml:space="preserve">    </v>
      </c>
      <c r="L4991" s="58"/>
    </row>
    <row r="4992" spans="2:12" ht="26.25" customHeight="1">
      <c r="B4992" s="54"/>
      <c r="C4992" s="52" t="str">
        <f>ФИО!G4987&amp;"  "&amp;ФИО!H4987&amp;"  "&amp;ФИО!I4987</f>
        <v xml:space="preserve">    </v>
      </c>
      <c r="D4992" s="61">
        <f>ФИО!J4987</f>
        <v>0</v>
      </c>
      <c r="E4992" s="61">
        <f>ФИО!K4987</f>
        <v>0</v>
      </c>
      <c r="F4992" s="48">
        <f>ФИО!L4987</f>
        <v>0</v>
      </c>
      <c r="G4992" s="123">
        <f>ФИО!M4987</f>
        <v>0</v>
      </c>
      <c r="H4992" s="125"/>
      <c r="I4992" s="124">
        <f>ФИО!N4987</f>
        <v>0</v>
      </c>
      <c r="J4992" s="57" t="str">
        <f>ФИО!O4987&amp;" "&amp;ФИО!P4987</f>
        <v xml:space="preserve"> </v>
      </c>
      <c r="K4992" s="58" t="str">
        <f>ФИО!Q4987&amp;" "&amp;ФИО!R4987&amp;" "&amp;ФИО!S4987&amp;" "&amp;ФИО!T4987&amp;" "&amp;ФИО!U4987</f>
        <v xml:space="preserve">    </v>
      </c>
      <c r="L4992" s="58"/>
    </row>
    <row r="4993" spans="2:12" ht="26.25" customHeight="1">
      <c r="B4993" s="54"/>
      <c r="C4993" s="52" t="str">
        <f>ФИО!G4988&amp;"  "&amp;ФИО!H4988&amp;"  "&amp;ФИО!I4988</f>
        <v xml:space="preserve">    </v>
      </c>
      <c r="D4993" s="61">
        <f>ФИО!J4988</f>
        <v>0</v>
      </c>
      <c r="E4993" s="61">
        <f>ФИО!K4988</f>
        <v>0</v>
      </c>
      <c r="F4993" s="48">
        <f>ФИО!L4988</f>
        <v>0</v>
      </c>
      <c r="G4993" s="123">
        <f>ФИО!M4988</f>
        <v>0</v>
      </c>
      <c r="H4993" s="125"/>
      <c r="I4993" s="124">
        <f>ФИО!N4988</f>
        <v>0</v>
      </c>
      <c r="J4993" s="57" t="str">
        <f>ФИО!O4988&amp;" "&amp;ФИО!P4988</f>
        <v xml:space="preserve"> </v>
      </c>
      <c r="K4993" s="58" t="str">
        <f>ФИО!Q4988&amp;" "&amp;ФИО!R4988&amp;" "&amp;ФИО!S4988&amp;" "&amp;ФИО!T4988&amp;" "&amp;ФИО!U4988</f>
        <v xml:space="preserve">    </v>
      </c>
      <c r="L4993" s="58"/>
    </row>
    <row r="4994" spans="2:12" ht="26.25" customHeight="1">
      <c r="B4994" s="54"/>
      <c r="C4994" s="52" t="str">
        <f>ФИО!G4989&amp;"  "&amp;ФИО!H4989&amp;"  "&amp;ФИО!I4989</f>
        <v xml:space="preserve">    </v>
      </c>
      <c r="D4994" s="61">
        <f>ФИО!J4989</f>
        <v>0</v>
      </c>
      <c r="E4994" s="61">
        <f>ФИО!K4989</f>
        <v>0</v>
      </c>
      <c r="F4994" s="48">
        <f>ФИО!L4989</f>
        <v>0</v>
      </c>
      <c r="G4994" s="123">
        <f>ФИО!M4989</f>
        <v>0</v>
      </c>
      <c r="H4994" s="125"/>
      <c r="I4994" s="124">
        <f>ФИО!N4989</f>
        <v>0</v>
      </c>
      <c r="J4994" s="57" t="str">
        <f>ФИО!O4989&amp;" "&amp;ФИО!P4989</f>
        <v xml:space="preserve"> </v>
      </c>
      <c r="K4994" s="58" t="str">
        <f>ФИО!Q4989&amp;" "&amp;ФИО!R4989&amp;" "&amp;ФИО!S4989&amp;" "&amp;ФИО!T4989&amp;" "&amp;ФИО!U4989</f>
        <v xml:space="preserve">    </v>
      </c>
      <c r="L4994" s="58"/>
    </row>
    <row r="4995" spans="2:12" ht="26.25" customHeight="1">
      <c r="B4995" s="54"/>
      <c r="C4995" s="52" t="str">
        <f>ФИО!G4990&amp;"  "&amp;ФИО!H4990&amp;"  "&amp;ФИО!I4990</f>
        <v xml:space="preserve">    </v>
      </c>
      <c r="D4995" s="61">
        <f>ФИО!J4990</f>
        <v>0</v>
      </c>
      <c r="E4995" s="61">
        <f>ФИО!K4990</f>
        <v>0</v>
      </c>
      <c r="F4995" s="48">
        <f>ФИО!L4990</f>
        <v>0</v>
      </c>
      <c r="G4995" s="123">
        <f>ФИО!M4990</f>
        <v>0</v>
      </c>
      <c r="H4995" s="125"/>
      <c r="I4995" s="124">
        <f>ФИО!N4990</f>
        <v>0</v>
      </c>
      <c r="J4995" s="57" t="str">
        <f>ФИО!O4990&amp;" "&amp;ФИО!P4990</f>
        <v xml:space="preserve"> </v>
      </c>
      <c r="K4995" s="58" t="str">
        <f>ФИО!Q4990&amp;" "&amp;ФИО!R4990&amp;" "&amp;ФИО!S4990&amp;" "&amp;ФИО!T4990&amp;" "&amp;ФИО!U4990</f>
        <v xml:space="preserve">    </v>
      </c>
      <c r="L4995" s="58"/>
    </row>
    <row r="4996" spans="2:12" ht="26.25" customHeight="1">
      <c r="B4996" s="54"/>
      <c r="C4996" s="52" t="str">
        <f>ФИО!G4991&amp;"  "&amp;ФИО!H4991&amp;"  "&amp;ФИО!I4991</f>
        <v xml:space="preserve">    </v>
      </c>
      <c r="D4996" s="61">
        <f>ФИО!J4991</f>
        <v>0</v>
      </c>
      <c r="E4996" s="61">
        <f>ФИО!K4991</f>
        <v>0</v>
      </c>
      <c r="F4996" s="48">
        <f>ФИО!L4991</f>
        <v>0</v>
      </c>
      <c r="G4996" s="123">
        <f>ФИО!M4991</f>
        <v>0</v>
      </c>
      <c r="H4996" s="125"/>
      <c r="I4996" s="124">
        <f>ФИО!N4991</f>
        <v>0</v>
      </c>
      <c r="J4996" s="57" t="str">
        <f>ФИО!O4991&amp;" "&amp;ФИО!P4991</f>
        <v xml:space="preserve"> </v>
      </c>
      <c r="K4996" s="58" t="str">
        <f>ФИО!Q4991&amp;" "&amp;ФИО!R4991&amp;" "&amp;ФИО!S4991&amp;" "&amp;ФИО!T4991&amp;" "&amp;ФИО!U4991</f>
        <v xml:space="preserve">    </v>
      </c>
      <c r="L4996" s="58"/>
    </row>
    <row r="4997" spans="2:12" ht="26.25" customHeight="1">
      <c r="B4997" s="54"/>
      <c r="C4997" s="52" t="str">
        <f>ФИО!G4992&amp;"  "&amp;ФИО!H4992&amp;"  "&amp;ФИО!I4992</f>
        <v xml:space="preserve">    </v>
      </c>
      <c r="D4997" s="61">
        <f>ФИО!J4992</f>
        <v>0</v>
      </c>
      <c r="E4997" s="61">
        <f>ФИО!K4992</f>
        <v>0</v>
      </c>
      <c r="F4997" s="48">
        <f>ФИО!L4992</f>
        <v>0</v>
      </c>
      <c r="G4997" s="123">
        <f>ФИО!M4992</f>
        <v>0</v>
      </c>
      <c r="H4997" s="125"/>
      <c r="I4997" s="124">
        <f>ФИО!N4992</f>
        <v>0</v>
      </c>
      <c r="J4997" s="57" t="str">
        <f>ФИО!O4992&amp;" "&amp;ФИО!P4992</f>
        <v xml:space="preserve"> </v>
      </c>
      <c r="K4997" s="58" t="str">
        <f>ФИО!Q4992&amp;" "&amp;ФИО!R4992&amp;" "&amp;ФИО!S4992&amp;" "&amp;ФИО!T4992&amp;" "&amp;ФИО!U4992</f>
        <v xml:space="preserve">    </v>
      </c>
      <c r="L4997" s="58"/>
    </row>
    <row r="4998" spans="2:12" ht="26.25" customHeight="1">
      <c r="B4998" s="54"/>
      <c r="C4998" s="52" t="str">
        <f>ФИО!G4993&amp;"  "&amp;ФИО!H4993&amp;"  "&amp;ФИО!I4993</f>
        <v xml:space="preserve">    </v>
      </c>
      <c r="D4998" s="61">
        <f>ФИО!J4993</f>
        <v>0</v>
      </c>
      <c r="E4998" s="61">
        <f>ФИО!K4993</f>
        <v>0</v>
      </c>
      <c r="F4998" s="48">
        <f>ФИО!L4993</f>
        <v>0</v>
      </c>
      <c r="G4998" s="123">
        <f>ФИО!M4993</f>
        <v>0</v>
      </c>
      <c r="H4998" s="125"/>
      <c r="I4998" s="124">
        <f>ФИО!N4993</f>
        <v>0</v>
      </c>
      <c r="J4998" s="57" t="str">
        <f>ФИО!O4993&amp;" "&amp;ФИО!P4993</f>
        <v xml:space="preserve"> </v>
      </c>
      <c r="K4998" s="58" t="str">
        <f>ФИО!Q4993&amp;" "&amp;ФИО!R4993&amp;" "&amp;ФИО!S4993&amp;" "&amp;ФИО!T4993&amp;" "&amp;ФИО!U4993</f>
        <v xml:space="preserve">    </v>
      </c>
      <c r="L4998" s="58"/>
    </row>
    <row r="4999" spans="2:12" ht="26.25" customHeight="1">
      <c r="B4999" s="54"/>
      <c r="C4999" s="52" t="str">
        <f>ФИО!G4994&amp;"  "&amp;ФИО!H4994&amp;"  "&amp;ФИО!I4994</f>
        <v xml:space="preserve">    </v>
      </c>
      <c r="D4999" s="61">
        <f>ФИО!J4994</f>
        <v>0</v>
      </c>
      <c r="E4999" s="61">
        <f>ФИО!K4994</f>
        <v>0</v>
      </c>
      <c r="F4999" s="48">
        <f>ФИО!L4994</f>
        <v>0</v>
      </c>
      <c r="G4999" s="123">
        <f>ФИО!M4994</f>
        <v>0</v>
      </c>
      <c r="H4999" s="125"/>
      <c r="I4999" s="124">
        <f>ФИО!N4994</f>
        <v>0</v>
      </c>
      <c r="J4999" s="57" t="str">
        <f>ФИО!O4994&amp;" "&amp;ФИО!P4994</f>
        <v xml:space="preserve"> </v>
      </c>
      <c r="K4999" s="58" t="str">
        <f>ФИО!Q4994&amp;" "&amp;ФИО!R4994&amp;" "&amp;ФИО!S4994&amp;" "&amp;ФИО!T4994&amp;" "&amp;ФИО!U4994</f>
        <v xml:space="preserve">    </v>
      </c>
      <c r="L4999" s="58"/>
    </row>
    <row r="5000" spans="2:12" ht="26.25" customHeight="1">
      <c r="B5000" s="54"/>
      <c r="C5000" s="52" t="str">
        <f>ФИО!G4995&amp;"  "&amp;ФИО!H4995&amp;"  "&amp;ФИО!I4995</f>
        <v xml:space="preserve">    </v>
      </c>
      <c r="D5000" s="61">
        <f>ФИО!J4995</f>
        <v>0</v>
      </c>
      <c r="E5000" s="61">
        <f>ФИО!K4995</f>
        <v>0</v>
      </c>
      <c r="F5000" s="48">
        <f>ФИО!L4995</f>
        <v>0</v>
      </c>
      <c r="G5000" s="123">
        <f>ФИО!M4995</f>
        <v>0</v>
      </c>
      <c r="H5000" s="125"/>
      <c r="I5000" s="124">
        <f>ФИО!N4995</f>
        <v>0</v>
      </c>
      <c r="J5000" s="57" t="str">
        <f>ФИО!O4995&amp;" "&amp;ФИО!P4995</f>
        <v xml:space="preserve"> </v>
      </c>
      <c r="K5000" s="58" t="str">
        <f>ФИО!Q4995&amp;" "&amp;ФИО!R4995&amp;" "&amp;ФИО!S4995&amp;" "&amp;ФИО!T4995&amp;" "&amp;ФИО!U4995</f>
        <v xml:space="preserve">    </v>
      </c>
      <c r="L5000" s="58"/>
    </row>
    <row r="5001" spans="2:12" ht="26.25" customHeight="1">
      <c r="B5001" s="54"/>
      <c r="C5001" s="52" t="str">
        <f>ФИО!G4996&amp;"  "&amp;ФИО!H4996&amp;"  "&amp;ФИО!I4996</f>
        <v xml:space="preserve">    </v>
      </c>
      <c r="D5001" s="61">
        <f>ФИО!J4996</f>
        <v>0</v>
      </c>
      <c r="E5001" s="61">
        <f>ФИО!K4996</f>
        <v>0</v>
      </c>
      <c r="F5001" s="48">
        <f>ФИО!L4996</f>
        <v>0</v>
      </c>
      <c r="G5001" s="123">
        <f>ФИО!M4996</f>
        <v>0</v>
      </c>
      <c r="H5001" s="125"/>
      <c r="I5001" s="124">
        <f>ФИО!N4996</f>
        <v>0</v>
      </c>
      <c r="J5001" s="57" t="str">
        <f>ФИО!O4996&amp;" "&amp;ФИО!P4996</f>
        <v xml:space="preserve"> </v>
      </c>
      <c r="K5001" s="58" t="str">
        <f>ФИО!Q4996&amp;" "&amp;ФИО!R4996&amp;" "&amp;ФИО!S4996&amp;" "&amp;ФИО!T4996&amp;" "&amp;ФИО!U4996</f>
        <v xml:space="preserve">    </v>
      </c>
      <c r="L5001" s="58"/>
    </row>
    <row r="5002" spans="2:12" ht="26.25" customHeight="1">
      <c r="B5002" s="54"/>
      <c r="C5002" s="52" t="str">
        <f>ФИО!G4997&amp;"  "&amp;ФИО!H4997&amp;"  "&amp;ФИО!I4997</f>
        <v xml:space="preserve">    </v>
      </c>
      <c r="D5002" s="61">
        <f>ФИО!J4997</f>
        <v>0</v>
      </c>
      <c r="E5002" s="61">
        <f>ФИО!K4997</f>
        <v>0</v>
      </c>
      <c r="F5002" s="48">
        <f>ФИО!L4997</f>
        <v>0</v>
      </c>
      <c r="G5002" s="123">
        <f>ФИО!M4997</f>
        <v>0</v>
      </c>
      <c r="H5002" s="125"/>
      <c r="I5002" s="124">
        <f>ФИО!N4997</f>
        <v>0</v>
      </c>
      <c r="J5002" s="57" t="str">
        <f>ФИО!O4997&amp;" "&amp;ФИО!P4997</f>
        <v xml:space="preserve"> </v>
      </c>
      <c r="K5002" s="58" t="str">
        <f>ФИО!Q4997&amp;" "&amp;ФИО!R4997&amp;" "&amp;ФИО!S4997&amp;" "&amp;ФИО!T4997&amp;" "&amp;ФИО!U4997</f>
        <v xml:space="preserve">    </v>
      </c>
      <c r="L5002" s="58"/>
    </row>
    <row r="5003" spans="2:12" ht="26.25" customHeight="1">
      <c r="B5003" s="54"/>
      <c r="C5003" s="52" t="str">
        <f>ФИО!G4998&amp;"  "&amp;ФИО!H4998&amp;"  "&amp;ФИО!I4998</f>
        <v xml:space="preserve">    </v>
      </c>
      <c r="D5003" s="61">
        <f>ФИО!J4998</f>
        <v>0</v>
      </c>
      <c r="E5003" s="61">
        <f>ФИО!K4998</f>
        <v>0</v>
      </c>
      <c r="F5003" s="48">
        <f>ФИО!L4998</f>
        <v>0</v>
      </c>
      <c r="G5003" s="123">
        <f>ФИО!M4998</f>
        <v>0</v>
      </c>
      <c r="H5003" s="125"/>
      <c r="I5003" s="124">
        <f>ФИО!N4998</f>
        <v>0</v>
      </c>
      <c r="J5003" s="57" t="str">
        <f>ФИО!O4998&amp;" "&amp;ФИО!P4998</f>
        <v xml:space="preserve"> </v>
      </c>
      <c r="K5003" s="58" t="str">
        <f>ФИО!Q4998&amp;" "&amp;ФИО!R4998&amp;" "&amp;ФИО!S4998&amp;" "&amp;ФИО!T4998&amp;" "&amp;ФИО!U4998</f>
        <v xml:space="preserve">    </v>
      </c>
      <c r="L5003" s="58"/>
    </row>
    <row r="5004" spans="2:12" ht="26.25" customHeight="1">
      <c r="B5004" s="54"/>
      <c r="C5004" s="52" t="str">
        <f>ФИО!G4999&amp;"  "&amp;ФИО!H4999&amp;"  "&amp;ФИО!I4999</f>
        <v xml:space="preserve">    </v>
      </c>
      <c r="D5004" s="61">
        <f>ФИО!J4999</f>
        <v>0</v>
      </c>
      <c r="E5004" s="61">
        <f>ФИО!K4999</f>
        <v>0</v>
      </c>
      <c r="F5004" s="48">
        <f>ФИО!L4999</f>
        <v>0</v>
      </c>
      <c r="G5004" s="123">
        <f>ФИО!M4999</f>
        <v>0</v>
      </c>
      <c r="H5004" s="125"/>
      <c r="I5004" s="124">
        <f>ФИО!N4999</f>
        <v>0</v>
      </c>
      <c r="J5004" s="57" t="str">
        <f>ФИО!O4999&amp;" "&amp;ФИО!P4999</f>
        <v xml:space="preserve"> </v>
      </c>
      <c r="K5004" s="58" t="str">
        <f>ФИО!Q4999&amp;" "&amp;ФИО!R4999&amp;" "&amp;ФИО!S4999&amp;" "&amp;ФИО!T4999&amp;" "&amp;ФИО!U4999</f>
        <v xml:space="preserve">    </v>
      </c>
      <c r="L5004" s="58"/>
    </row>
    <row r="5005" spans="2:12" ht="26.25" customHeight="1">
      <c r="B5005" s="54"/>
      <c r="C5005" s="52" t="str">
        <f>ФИО!G5000&amp;"  "&amp;ФИО!H5000&amp;"  "&amp;ФИО!I5000</f>
        <v xml:space="preserve">    </v>
      </c>
      <c r="D5005" s="61">
        <f>ФИО!J5000</f>
        <v>0</v>
      </c>
      <c r="E5005" s="61">
        <f>ФИО!K5000</f>
        <v>0</v>
      </c>
      <c r="F5005" s="48">
        <f>ФИО!L5000</f>
        <v>0</v>
      </c>
      <c r="G5005" s="123">
        <f>ФИО!M5000</f>
        <v>0</v>
      </c>
      <c r="H5005" s="125"/>
      <c r="I5005" s="124">
        <f>ФИО!N5000</f>
        <v>0</v>
      </c>
      <c r="J5005" s="57" t="str">
        <f>ФИО!O5000&amp;" "&amp;ФИО!P5000</f>
        <v xml:space="preserve"> </v>
      </c>
      <c r="K5005" s="58" t="str">
        <f>ФИО!Q5000&amp;" "&amp;ФИО!R5000&amp;" "&amp;ФИО!S5000&amp;" "&amp;ФИО!T5000&amp;" "&amp;ФИО!U5000</f>
        <v xml:space="preserve">    </v>
      </c>
      <c r="L5005" s="58"/>
    </row>
    <row r="5006" spans="2:12" ht="26.25" customHeight="1">
      <c r="B5006" s="54"/>
      <c r="C5006" s="52" t="str">
        <f>ФИО!G5001&amp;"  "&amp;ФИО!H5001&amp;"  "&amp;ФИО!I5001</f>
        <v xml:space="preserve">    </v>
      </c>
      <c r="D5006" s="61">
        <f>ФИО!J5001</f>
        <v>0</v>
      </c>
      <c r="E5006" s="61">
        <f>ФИО!K5001</f>
        <v>0</v>
      </c>
      <c r="F5006" s="48">
        <f>ФИО!L5001</f>
        <v>0</v>
      </c>
      <c r="G5006" s="123">
        <f>ФИО!M5001</f>
        <v>0</v>
      </c>
      <c r="H5006" s="125"/>
      <c r="I5006" s="124">
        <f>ФИО!N5001</f>
        <v>0</v>
      </c>
      <c r="J5006" s="57" t="str">
        <f>ФИО!O5001&amp;" "&amp;ФИО!P5001</f>
        <v xml:space="preserve"> </v>
      </c>
      <c r="K5006" s="58" t="str">
        <f>ФИО!Q5001&amp;" "&amp;ФИО!R5001&amp;" "&amp;ФИО!S5001&amp;" "&amp;ФИО!T5001&amp;" "&amp;ФИО!U5001</f>
        <v xml:space="preserve">    </v>
      </c>
      <c r="L5006" s="58"/>
    </row>
    <row r="5007" spans="2:12" ht="26.25" customHeight="1">
      <c r="B5007" s="54"/>
      <c r="C5007" s="52" t="str">
        <f>ФИО!G5002&amp;"  "&amp;ФИО!H5002&amp;"  "&amp;ФИО!I5002</f>
        <v xml:space="preserve">    </v>
      </c>
      <c r="D5007" s="61">
        <f>ФИО!J5002</f>
        <v>0</v>
      </c>
      <c r="E5007" s="61">
        <f>ФИО!K5002</f>
        <v>0</v>
      </c>
      <c r="F5007" s="48">
        <f>ФИО!L5002</f>
        <v>0</v>
      </c>
      <c r="G5007" s="123">
        <f>ФИО!M5002</f>
        <v>0</v>
      </c>
      <c r="H5007" s="125"/>
      <c r="I5007" s="124">
        <f>ФИО!N5002</f>
        <v>0</v>
      </c>
      <c r="J5007" s="57" t="str">
        <f>ФИО!O5002&amp;" "&amp;ФИО!P5002</f>
        <v xml:space="preserve"> </v>
      </c>
      <c r="K5007" s="58" t="str">
        <f>ФИО!Q5002&amp;" "&amp;ФИО!R5002&amp;" "&amp;ФИО!S5002&amp;" "&amp;ФИО!T5002&amp;" "&amp;ФИО!U5002</f>
        <v xml:space="preserve">    </v>
      </c>
      <c r="L5007" s="58"/>
    </row>
    <row r="5008" spans="2:12" ht="26.25" customHeight="1">
      <c r="B5008" s="54"/>
      <c r="C5008" s="52" t="str">
        <f>ФИО!G5003&amp;"  "&amp;ФИО!H5003&amp;"  "&amp;ФИО!I5003</f>
        <v xml:space="preserve">    </v>
      </c>
      <c r="D5008" s="61">
        <f>ФИО!J5003</f>
        <v>0</v>
      </c>
      <c r="E5008" s="61">
        <f>ФИО!K5003</f>
        <v>0</v>
      </c>
      <c r="F5008" s="48">
        <f>ФИО!L5003</f>
        <v>0</v>
      </c>
      <c r="G5008" s="123">
        <f>ФИО!M5003</f>
        <v>0</v>
      </c>
      <c r="H5008" s="125"/>
      <c r="I5008" s="124">
        <f>ФИО!N5003</f>
        <v>0</v>
      </c>
      <c r="J5008" s="57" t="str">
        <f>ФИО!O5003&amp;" "&amp;ФИО!P5003</f>
        <v xml:space="preserve"> </v>
      </c>
      <c r="K5008" s="58" t="str">
        <f>ФИО!Q5003&amp;" "&amp;ФИО!R5003&amp;" "&amp;ФИО!S5003&amp;" "&amp;ФИО!T5003&amp;" "&amp;ФИО!U5003</f>
        <v xml:space="preserve">    </v>
      </c>
      <c r="L5008" s="58"/>
    </row>
    <row r="5009" spans="2:12" ht="26.25" customHeight="1">
      <c r="B5009" s="54"/>
      <c r="C5009" s="52" t="str">
        <f>ФИО!G5004&amp;"  "&amp;ФИО!H5004&amp;"  "&amp;ФИО!I5004</f>
        <v xml:space="preserve">    </v>
      </c>
      <c r="D5009" s="61">
        <f>ФИО!J5004</f>
        <v>0</v>
      </c>
      <c r="E5009" s="61">
        <f>ФИО!K5004</f>
        <v>0</v>
      </c>
      <c r="F5009" s="48">
        <f>ФИО!L5004</f>
        <v>0</v>
      </c>
      <c r="G5009" s="123">
        <f>ФИО!M5004</f>
        <v>0</v>
      </c>
      <c r="H5009" s="125"/>
      <c r="I5009" s="124">
        <f>ФИО!N5004</f>
        <v>0</v>
      </c>
      <c r="J5009" s="57" t="str">
        <f>ФИО!O5004&amp;" "&amp;ФИО!P5004</f>
        <v xml:space="preserve"> </v>
      </c>
      <c r="K5009" s="58" t="str">
        <f>ФИО!Q5004&amp;" "&amp;ФИО!R5004&amp;" "&amp;ФИО!S5004&amp;" "&amp;ФИО!T5004&amp;" "&amp;ФИО!U5004</f>
        <v xml:space="preserve">    </v>
      </c>
      <c r="L5009" s="58"/>
    </row>
    <row r="5010" spans="2:12" ht="26.25" customHeight="1">
      <c r="B5010" s="54"/>
      <c r="C5010" s="52" t="str">
        <f>ФИО!G5005&amp;"  "&amp;ФИО!H5005&amp;"  "&amp;ФИО!I5005</f>
        <v xml:space="preserve">    </v>
      </c>
      <c r="D5010" s="61">
        <f>ФИО!J5005</f>
        <v>0</v>
      </c>
      <c r="E5010" s="61">
        <f>ФИО!K5005</f>
        <v>0</v>
      </c>
      <c r="F5010" s="48">
        <f>ФИО!L5005</f>
        <v>0</v>
      </c>
      <c r="G5010" s="123">
        <f>ФИО!M5005</f>
        <v>0</v>
      </c>
      <c r="H5010" s="125"/>
      <c r="I5010" s="124">
        <f>ФИО!N5005</f>
        <v>0</v>
      </c>
      <c r="J5010" s="57" t="str">
        <f>ФИО!O5005&amp;" "&amp;ФИО!P5005</f>
        <v xml:space="preserve"> </v>
      </c>
      <c r="K5010" s="58" t="str">
        <f>ФИО!Q5005&amp;" "&amp;ФИО!R5005&amp;" "&amp;ФИО!S5005&amp;" "&amp;ФИО!T5005&amp;" "&amp;ФИО!U5005</f>
        <v xml:space="preserve">    </v>
      </c>
      <c r="L5010" s="58"/>
    </row>
    <row r="5011" spans="2:12" ht="26.25" customHeight="1">
      <c r="B5011" s="54"/>
      <c r="C5011" s="52" t="str">
        <f>ФИО!G5006&amp;"  "&amp;ФИО!H5006&amp;"  "&amp;ФИО!I5006</f>
        <v xml:space="preserve">    </v>
      </c>
      <c r="D5011" s="61">
        <f>ФИО!J5006</f>
        <v>0</v>
      </c>
      <c r="E5011" s="61">
        <f>ФИО!K5006</f>
        <v>0</v>
      </c>
      <c r="F5011" s="48">
        <f>ФИО!L5006</f>
        <v>0</v>
      </c>
      <c r="G5011" s="123">
        <f>ФИО!M5006</f>
        <v>0</v>
      </c>
      <c r="H5011" s="125"/>
      <c r="I5011" s="124">
        <f>ФИО!N5006</f>
        <v>0</v>
      </c>
      <c r="J5011" s="57" t="str">
        <f>ФИО!O5006&amp;" "&amp;ФИО!P5006</f>
        <v xml:space="preserve"> </v>
      </c>
      <c r="K5011" s="58" t="str">
        <f>ФИО!Q5006&amp;" "&amp;ФИО!R5006&amp;" "&amp;ФИО!S5006&amp;" "&amp;ФИО!T5006&amp;" "&amp;ФИО!U5006</f>
        <v xml:space="preserve">    </v>
      </c>
      <c r="L5011" s="58"/>
    </row>
    <row r="5012" spans="2:12" ht="26.25" customHeight="1">
      <c r="B5012" s="54"/>
      <c r="C5012" s="52" t="str">
        <f>ФИО!G5007&amp;"  "&amp;ФИО!H5007&amp;"  "&amp;ФИО!I5007</f>
        <v xml:space="preserve">    </v>
      </c>
      <c r="D5012" s="61">
        <f>ФИО!J5007</f>
        <v>0</v>
      </c>
      <c r="E5012" s="61">
        <f>ФИО!K5007</f>
        <v>0</v>
      </c>
      <c r="F5012" s="48">
        <f>ФИО!L5007</f>
        <v>0</v>
      </c>
      <c r="G5012" s="123">
        <f>ФИО!M5007</f>
        <v>0</v>
      </c>
      <c r="H5012" s="125"/>
      <c r="I5012" s="124">
        <f>ФИО!N5007</f>
        <v>0</v>
      </c>
      <c r="J5012" s="57" t="str">
        <f>ФИО!O5007&amp;" "&amp;ФИО!P5007</f>
        <v xml:space="preserve"> </v>
      </c>
      <c r="K5012" s="58" t="str">
        <f>ФИО!Q5007&amp;" "&amp;ФИО!R5007&amp;" "&amp;ФИО!S5007&amp;" "&amp;ФИО!T5007&amp;" "&amp;ФИО!U5007</f>
        <v xml:space="preserve">    </v>
      </c>
      <c r="L5012" s="58"/>
    </row>
    <row r="5013" spans="2:12" ht="26.25" customHeight="1">
      <c r="B5013" s="54"/>
      <c r="C5013" s="52" t="str">
        <f>ФИО!G5008&amp;"  "&amp;ФИО!H5008&amp;"  "&amp;ФИО!I5008</f>
        <v xml:space="preserve">    </v>
      </c>
      <c r="D5013" s="61">
        <f>ФИО!J5008</f>
        <v>0</v>
      </c>
      <c r="E5013" s="61">
        <f>ФИО!K5008</f>
        <v>0</v>
      </c>
      <c r="F5013" s="48">
        <f>ФИО!L5008</f>
        <v>0</v>
      </c>
      <c r="G5013" s="123">
        <f>ФИО!M5008</f>
        <v>0</v>
      </c>
      <c r="H5013" s="125"/>
      <c r="I5013" s="124">
        <f>ФИО!N5008</f>
        <v>0</v>
      </c>
      <c r="J5013" s="57" t="str">
        <f>ФИО!O5008&amp;" "&amp;ФИО!P5008</f>
        <v xml:space="preserve"> </v>
      </c>
      <c r="K5013" s="58" t="str">
        <f>ФИО!Q5008&amp;" "&amp;ФИО!R5008&amp;" "&amp;ФИО!S5008&amp;" "&amp;ФИО!T5008&amp;" "&amp;ФИО!U5008</f>
        <v xml:space="preserve">    </v>
      </c>
      <c r="L5013" s="58"/>
    </row>
    <row r="5014" spans="2:12" ht="26.25" customHeight="1">
      <c r="B5014" s="54"/>
      <c r="C5014" s="52" t="str">
        <f>ФИО!G5009&amp;"  "&amp;ФИО!H5009&amp;"  "&amp;ФИО!I5009</f>
        <v xml:space="preserve">    </v>
      </c>
      <c r="D5014" s="61">
        <f>ФИО!J5009</f>
        <v>0</v>
      </c>
      <c r="E5014" s="61">
        <f>ФИО!K5009</f>
        <v>0</v>
      </c>
      <c r="F5014" s="48">
        <f>ФИО!L5009</f>
        <v>0</v>
      </c>
      <c r="G5014" s="123">
        <f>ФИО!M5009</f>
        <v>0</v>
      </c>
      <c r="H5014" s="125"/>
      <c r="I5014" s="124">
        <f>ФИО!N5009</f>
        <v>0</v>
      </c>
      <c r="J5014" s="57" t="str">
        <f>ФИО!O5009&amp;" "&amp;ФИО!P5009</f>
        <v xml:space="preserve"> </v>
      </c>
      <c r="K5014" s="58" t="str">
        <f>ФИО!Q5009&amp;" "&amp;ФИО!R5009&amp;" "&amp;ФИО!S5009&amp;" "&amp;ФИО!T5009&amp;" "&amp;ФИО!U5009</f>
        <v xml:space="preserve">    </v>
      </c>
      <c r="L5014" s="58"/>
    </row>
    <row r="5015" spans="2:12" ht="26.25" customHeight="1">
      <c r="B5015" s="54"/>
      <c r="C5015" s="52" t="str">
        <f>ФИО!G5010&amp;"  "&amp;ФИО!H5010&amp;"  "&amp;ФИО!I5010</f>
        <v xml:space="preserve">    </v>
      </c>
      <c r="D5015" s="61">
        <f>ФИО!J5010</f>
        <v>0</v>
      </c>
      <c r="E5015" s="61">
        <f>ФИО!K5010</f>
        <v>0</v>
      </c>
      <c r="F5015" s="48">
        <f>ФИО!L5010</f>
        <v>0</v>
      </c>
      <c r="G5015" s="123">
        <f>ФИО!M5010</f>
        <v>0</v>
      </c>
      <c r="H5015" s="125"/>
      <c r="I5015" s="124">
        <f>ФИО!N5010</f>
        <v>0</v>
      </c>
      <c r="J5015" s="57" t="str">
        <f>ФИО!O5010&amp;" "&amp;ФИО!P5010</f>
        <v xml:space="preserve"> </v>
      </c>
      <c r="K5015" s="58" t="str">
        <f>ФИО!Q5010&amp;" "&amp;ФИО!R5010&amp;" "&amp;ФИО!S5010&amp;" "&amp;ФИО!T5010&amp;" "&amp;ФИО!U5010</f>
        <v xml:space="preserve">    </v>
      </c>
      <c r="L5015" s="58"/>
    </row>
    <row r="5016" spans="2:12" ht="26.25" customHeight="1">
      <c r="B5016" s="54"/>
      <c r="C5016" s="52" t="str">
        <f>ФИО!G5011&amp;"  "&amp;ФИО!H5011&amp;"  "&amp;ФИО!I5011</f>
        <v xml:space="preserve">    </v>
      </c>
      <c r="D5016" s="61">
        <f>ФИО!J5011</f>
        <v>0</v>
      </c>
      <c r="E5016" s="61">
        <f>ФИО!K5011</f>
        <v>0</v>
      </c>
      <c r="F5016" s="48">
        <f>ФИО!L5011</f>
        <v>0</v>
      </c>
      <c r="G5016" s="123">
        <f>ФИО!M5011</f>
        <v>0</v>
      </c>
      <c r="H5016" s="125"/>
      <c r="I5016" s="124">
        <f>ФИО!N5011</f>
        <v>0</v>
      </c>
      <c r="J5016" s="57" t="str">
        <f>ФИО!O5011&amp;" "&amp;ФИО!P5011</f>
        <v xml:space="preserve"> </v>
      </c>
      <c r="K5016" s="58" t="str">
        <f>ФИО!Q5011&amp;" "&amp;ФИО!R5011&amp;" "&amp;ФИО!S5011&amp;" "&amp;ФИО!T5011&amp;" "&amp;ФИО!U5011</f>
        <v xml:space="preserve">    </v>
      </c>
      <c r="L5016" s="58"/>
    </row>
    <row r="5017" spans="2:12" ht="26.25" customHeight="1">
      <c r="B5017" s="54"/>
      <c r="C5017" s="52" t="str">
        <f>ФИО!G5012&amp;"  "&amp;ФИО!H5012&amp;"  "&amp;ФИО!I5012</f>
        <v xml:space="preserve">    </v>
      </c>
      <c r="D5017" s="61">
        <f>ФИО!J5012</f>
        <v>0</v>
      </c>
      <c r="E5017" s="61">
        <f>ФИО!K5012</f>
        <v>0</v>
      </c>
      <c r="F5017" s="48">
        <f>ФИО!L5012</f>
        <v>0</v>
      </c>
      <c r="G5017" s="123">
        <f>ФИО!M5012</f>
        <v>0</v>
      </c>
      <c r="H5017" s="125"/>
      <c r="I5017" s="124">
        <f>ФИО!N5012</f>
        <v>0</v>
      </c>
      <c r="J5017" s="57" t="str">
        <f>ФИО!O5012&amp;" "&amp;ФИО!P5012</f>
        <v xml:space="preserve"> </v>
      </c>
      <c r="K5017" s="58" t="str">
        <f>ФИО!Q5012&amp;" "&amp;ФИО!R5012&amp;" "&amp;ФИО!S5012&amp;" "&amp;ФИО!T5012&amp;" "&amp;ФИО!U5012</f>
        <v xml:space="preserve">    </v>
      </c>
      <c r="L5017" s="58"/>
    </row>
    <row r="5018" spans="2:12" ht="26.25" customHeight="1">
      <c r="B5018" s="54"/>
      <c r="C5018" s="52" t="str">
        <f>ФИО!G5013&amp;"  "&amp;ФИО!H5013&amp;"  "&amp;ФИО!I5013</f>
        <v xml:space="preserve">    </v>
      </c>
      <c r="D5018" s="61">
        <f>ФИО!J5013</f>
        <v>0</v>
      </c>
      <c r="E5018" s="61">
        <f>ФИО!K5013</f>
        <v>0</v>
      </c>
      <c r="F5018" s="48">
        <f>ФИО!L5013</f>
        <v>0</v>
      </c>
      <c r="G5018" s="123">
        <f>ФИО!M5013</f>
        <v>0</v>
      </c>
      <c r="H5018" s="125"/>
      <c r="I5018" s="124">
        <f>ФИО!N5013</f>
        <v>0</v>
      </c>
      <c r="J5018" s="57" t="str">
        <f>ФИО!O5013&amp;" "&amp;ФИО!P5013</f>
        <v xml:space="preserve"> </v>
      </c>
      <c r="K5018" s="58" t="str">
        <f>ФИО!Q5013&amp;" "&amp;ФИО!R5013&amp;" "&amp;ФИО!S5013&amp;" "&amp;ФИО!T5013&amp;" "&amp;ФИО!U5013</f>
        <v xml:space="preserve">    </v>
      </c>
      <c r="L5018" s="58"/>
    </row>
    <row r="5019" spans="2:12" ht="26.25" customHeight="1">
      <c r="B5019" s="54"/>
      <c r="C5019" s="52" t="str">
        <f>ФИО!G5014&amp;"  "&amp;ФИО!H5014&amp;"  "&amp;ФИО!I5014</f>
        <v xml:space="preserve">    </v>
      </c>
      <c r="D5019" s="61">
        <f>ФИО!J5014</f>
        <v>0</v>
      </c>
      <c r="E5019" s="61">
        <f>ФИО!K5014</f>
        <v>0</v>
      </c>
      <c r="F5019" s="48">
        <f>ФИО!L5014</f>
        <v>0</v>
      </c>
      <c r="G5019" s="123">
        <f>ФИО!M5014</f>
        <v>0</v>
      </c>
      <c r="H5019" s="125"/>
      <c r="I5019" s="124">
        <f>ФИО!N5014</f>
        <v>0</v>
      </c>
      <c r="J5019" s="57" t="str">
        <f>ФИО!O5014&amp;" "&amp;ФИО!P5014</f>
        <v xml:space="preserve"> </v>
      </c>
      <c r="K5019" s="58" t="str">
        <f>ФИО!Q5014&amp;" "&amp;ФИО!R5014&amp;" "&amp;ФИО!S5014&amp;" "&amp;ФИО!T5014&amp;" "&amp;ФИО!U5014</f>
        <v xml:space="preserve">    </v>
      </c>
      <c r="L5019" s="58"/>
    </row>
    <row r="5020" spans="2:12" ht="26.25" customHeight="1">
      <c r="B5020" s="54"/>
      <c r="C5020" s="52" t="str">
        <f>ФИО!G5015&amp;"  "&amp;ФИО!H5015&amp;"  "&amp;ФИО!I5015</f>
        <v xml:space="preserve">    </v>
      </c>
      <c r="D5020" s="61">
        <f>ФИО!J5015</f>
        <v>0</v>
      </c>
      <c r="E5020" s="61">
        <f>ФИО!K5015</f>
        <v>0</v>
      </c>
      <c r="F5020" s="48">
        <f>ФИО!L5015</f>
        <v>0</v>
      </c>
      <c r="G5020" s="123">
        <f>ФИО!M5015</f>
        <v>0</v>
      </c>
      <c r="H5020" s="125"/>
      <c r="I5020" s="124">
        <f>ФИО!N5015</f>
        <v>0</v>
      </c>
      <c r="J5020" s="57" t="str">
        <f>ФИО!O5015&amp;" "&amp;ФИО!P5015</f>
        <v xml:space="preserve"> </v>
      </c>
      <c r="K5020" s="58" t="str">
        <f>ФИО!Q5015&amp;" "&amp;ФИО!R5015&amp;" "&amp;ФИО!S5015&amp;" "&amp;ФИО!T5015&amp;" "&amp;ФИО!U5015</f>
        <v xml:space="preserve">    </v>
      </c>
      <c r="L5020" s="58"/>
    </row>
    <row r="5021" spans="2:12" ht="26.25" customHeight="1">
      <c r="B5021" s="54"/>
      <c r="C5021" s="52" t="str">
        <f>ФИО!G5016&amp;"  "&amp;ФИО!H5016&amp;"  "&amp;ФИО!I5016</f>
        <v xml:space="preserve">    </v>
      </c>
      <c r="D5021" s="61">
        <f>ФИО!J5016</f>
        <v>0</v>
      </c>
      <c r="E5021" s="61">
        <f>ФИО!K5016</f>
        <v>0</v>
      </c>
      <c r="F5021" s="48">
        <f>ФИО!L5016</f>
        <v>0</v>
      </c>
      <c r="G5021" s="123">
        <f>ФИО!M5016</f>
        <v>0</v>
      </c>
      <c r="H5021" s="125"/>
      <c r="I5021" s="124">
        <f>ФИО!N5016</f>
        <v>0</v>
      </c>
      <c r="J5021" s="57" t="str">
        <f>ФИО!O5016&amp;" "&amp;ФИО!P5016</f>
        <v xml:space="preserve"> </v>
      </c>
      <c r="K5021" s="58" t="str">
        <f>ФИО!Q5016&amp;" "&amp;ФИО!R5016&amp;" "&amp;ФИО!S5016&amp;" "&amp;ФИО!T5016&amp;" "&amp;ФИО!U5016</f>
        <v xml:space="preserve">    </v>
      </c>
      <c r="L5021" s="58"/>
    </row>
    <row r="5022" spans="2:12" ht="26.25" customHeight="1">
      <c r="B5022" s="54"/>
      <c r="C5022" s="52" t="str">
        <f>ФИО!G5017&amp;"  "&amp;ФИО!H5017&amp;"  "&amp;ФИО!I5017</f>
        <v xml:space="preserve">    </v>
      </c>
      <c r="D5022" s="61">
        <f>ФИО!J5017</f>
        <v>0</v>
      </c>
      <c r="E5022" s="61">
        <f>ФИО!K5017</f>
        <v>0</v>
      </c>
      <c r="F5022" s="48">
        <f>ФИО!L5017</f>
        <v>0</v>
      </c>
      <c r="G5022" s="123">
        <f>ФИО!M5017</f>
        <v>0</v>
      </c>
      <c r="H5022" s="125"/>
      <c r="I5022" s="124">
        <f>ФИО!N5017</f>
        <v>0</v>
      </c>
      <c r="J5022" s="57" t="str">
        <f>ФИО!O5017&amp;" "&amp;ФИО!P5017</f>
        <v xml:space="preserve"> </v>
      </c>
      <c r="K5022" s="58" t="str">
        <f>ФИО!Q5017&amp;" "&amp;ФИО!R5017&amp;" "&amp;ФИО!S5017&amp;" "&amp;ФИО!T5017&amp;" "&amp;ФИО!U5017</f>
        <v xml:space="preserve">    </v>
      </c>
      <c r="L5022" s="58"/>
    </row>
    <row r="5023" spans="2:12" ht="26.25" customHeight="1">
      <c r="B5023" s="54"/>
      <c r="C5023" s="52" t="str">
        <f>ФИО!G5018&amp;"  "&amp;ФИО!H5018&amp;"  "&amp;ФИО!I5018</f>
        <v xml:space="preserve">    </v>
      </c>
      <c r="D5023" s="61">
        <f>ФИО!J5018</f>
        <v>0</v>
      </c>
      <c r="E5023" s="61">
        <f>ФИО!K5018</f>
        <v>0</v>
      </c>
      <c r="F5023" s="48">
        <f>ФИО!L5018</f>
        <v>0</v>
      </c>
      <c r="G5023" s="123">
        <f>ФИО!M5018</f>
        <v>0</v>
      </c>
      <c r="H5023" s="125"/>
      <c r="I5023" s="124">
        <f>ФИО!N5018</f>
        <v>0</v>
      </c>
      <c r="J5023" s="57" t="str">
        <f>ФИО!O5018&amp;" "&amp;ФИО!P5018</f>
        <v xml:space="preserve"> </v>
      </c>
      <c r="K5023" s="58" t="str">
        <f>ФИО!Q5018&amp;" "&amp;ФИО!R5018&amp;" "&amp;ФИО!S5018&amp;" "&amp;ФИО!T5018&amp;" "&amp;ФИО!U5018</f>
        <v xml:space="preserve">    </v>
      </c>
      <c r="L5023" s="58"/>
    </row>
    <row r="5024" spans="2:12" ht="26.25" customHeight="1">
      <c r="B5024" s="54"/>
      <c r="C5024" s="52" t="str">
        <f>ФИО!G5019&amp;"  "&amp;ФИО!H5019&amp;"  "&amp;ФИО!I5019</f>
        <v xml:space="preserve">    </v>
      </c>
      <c r="D5024" s="61">
        <f>ФИО!J5019</f>
        <v>0</v>
      </c>
      <c r="E5024" s="61">
        <f>ФИО!K5019</f>
        <v>0</v>
      </c>
      <c r="F5024" s="48">
        <f>ФИО!L5019</f>
        <v>0</v>
      </c>
      <c r="G5024" s="123">
        <f>ФИО!M5019</f>
        <v>0</v>
      </c>
      <c r="H5024" s="125"/>
      <c r="I5024" s="124">
        <f>ФИО!N5019</f>
        <v>0</v>
      </c>
      <c r="J5024" s="57" t="str">
        <f>ФИО!O5019&amp;" "&amp;ФИО!P5019</f>
        <v xml:space="preserve"> </v>
      </c>
      <c r="K5024" s="58" t="str">
        <f>ФИО!Q5019&amp;" "&amp;ФИО!R5019&amp;" "&amp;ФИО!S5019&amp;" "&amp;ФИО!T5019&amp;" "&amp;ФИО!U5019</f>
        <v xml:space="preserve">    </v>
      </c>
      <c r="L5024" s="58"/>
    </row>
    <row r="5025" spans="2:12" ht="26.25" customHeight="1">
      <c r="B5025" s="54"/>
      <c r="C5025" s="52" t="str">
        <f>ФИО!G5020&amp;"  "&amp;ФИО!H5020&amp;"  "&amp;ФИО!I5020</f>
        <v xml:space="preserve">    </v>
      </c>
      <c r="D5025" s="61">
        <f>ФИО!J5020</f>
        <v>0</v>
      </c>
      <c r="E5025" s="61">
        <f>ФИО!K5020</f>
        <v>0</v>
      </c>
      <c r="F5025" s="48">
        <f>ФИО!L5020</f>
        <v>0</v>
      </c>
      <c r="G5025" s="123">
        <f>ФИО!M5020</f>
        <v>0</v>
      </c>
      <c r="H5025" s="125"/>
      <c r="I5025" s="124">
        <f>ФИО!N5020</f>
        <v>0</v>
      </c>
      <c r="J5025" s="57" t="str">
        <f>ФИО!O5020&amp;" "&amp;ФИО!P5020</f>
        <v xml:space="preserve"> </v>
      </c>
      <c r="K5025" s="58" t="str">
        <f>ФИО!Q5020&amp;" "&amp;ФИО!R5020&amp;" "&amp;ФИО!S5020&amp;" "&amp;ФИО!T5020&amp;" "&amp;ФИО!U5020</f>
        <v xml:space="preserve">    </v>
      </c>
      <c r="L5025" s="58"/>
    </row>
    <row r="5026" spans="2:12" ht="26.25" customHeight="1">
      <c r="B5026" s="54"/>
      <c r="C5026" s="52" t="str">
        <f>ФИО!G5021&amp;"  "&amp;ФИО!H5021&amp;"  "&amp;ФИО!I5021</f>
        <v xml:space="preserve">    </v>
      </c>
      <c r="D5026" s="61">
        <f>ФИО!J5021</f>
        <v>0</v>
      </c>
      <c r="E5026" s="61">
        <f>ФИО!K5021</f>
        <v>0</v>
      </c>
      <c r="F5026" s="48">
        <f>ФИО!L5021</f>
        <v>0</v>
      </c>
      <c r="G5026" s="123">
        <f>ФИО!M5021</f>
        <v>0</v>
      </c>
      <c r="H5026" s="125"/>
      <c r="I5026" s="124">
        <f>ФИО!N5021</f>
        <v>0</v>
      </c>
      <c r="J5026" s="57" t="str">
        <f>ФИО!O5021&amp;" "&amp;ФИО!P5021</f>
        <v xml:space="preserve"> </v>
      </c>
      <c r="K5026" s="58" t="str">
        <f>ФИО!Q5021&amp;" "&amp;ФИО!R5021&amp;" "&amp;ФИО!S5021&amp;" "&amp;ФИО!T5021&amp;" "&amp;ФИО!U5021</f>
        <v xml:space="preserve">    </v>
      </c>
      <c r="L5026" s="58"/>
    </row>
    <row r="5027" spans="2:12" ht="26.25" customHeight="1">
      <c r="B5027" s="54"/>
      <c r="C5027" s="52" t="str">
        <f>ФИО!G5022&amp;"  "&amp;ФИО!H5022&amp;"  "&amp;ФИО!I5022</f>
        <v xml:space="preserve">    </v>
      </c>
      <c r="D5027" s="61">
        <f>ФИО!J5022</f>
        <v>0</v>
      </c>
      <c r="E5027" s="61">
        <f>ФИО!K5022</f>
        <v>0</v>
      </c>
      <c r="F5027" s="48">
        <f>ФИО!L5022</f>
        <v>0</v>
      </c>
      <c r="G5027" s="123">
        <f>ФИО!M5022</f>
        <v>0</v>
      </c>
      <c r="H5027" s="125"/>
      <c r="I5027" s="124">
        <f>ФИО!N5022</f>
        <v>0</v>
      </c>
      <c r="J5027" s="57" t="str">
        <f>ФИО!O5022&amp;" "&amp;ФИО!P5022</f>
        <v xml:space="preserve"> </v>
      </c>
      <c r="K5027" s="58" t="str">
        <f>ФИО!Q5022&amp;" "&amp;ФИО!R5022&amp;" "&amp;ФИО!S5022&amp;" "&amp;ФИО!T5022&amp;" "&amp;ФИО!U5022</f>
        <v xml:space="preserve">    </v>
      </c>
      <c r="L5027" s="58"/>
    </row>
    <row r="5028" spans="2:12" ht="26.25" customHeight="1">
      <c r="B5028" s="54"/>
      <c r="C5028" s="52" t="str">
        <f>ФИО!G5023&amp;"  "&amp;ФИО!H5023&amp;"  "&amp;ФИО!I5023</f>
        <v xml:space="preserve">    </v>
      </c>
      <c r="D5028" s="61">
        <f>ФИО!J5023</f>
        <v>0</v>
      </c>
      <c r="E5028" s="61">
        <f>ФИО!K5023</f>
        <v>0</v>
      </c>
      <c r="F5028" s="48">
        <f>ФИО!L5023</f>
        <v>0</v>
      </c>
      <c r="G5028" s="123">
        <f>ФИО!M5023</f>
        <v>0</v>
      </c>
      <c r="H5028" s="125"/>
      <c r="I5028" s="124">
        <f>ФИО!N5023</f>
        <v>0</v>
      </c>
      <c r="J5028" s="57" t="str">
        <f>ФИО!O5023&amp;" "&amp;ФИО!P5023</f>
        <v xml:space="preserve"> </v>
      </c>
      <c r="K5028" s="58" t="str">
        <f>ФИО!Q5023&amp;" "&amp;ФИО!R5023&amp;" "&amp;ФИО!S5023&amp;" "&amp;ФИО!T5023&amp;" "&amp;ФИО!U5023</f>
        <v xml:space="preserve">    </v>
      </c>
      <c r="L5028" s="58"/>
    </row>
    <row r="5029" spans="2:12" ht="26.25" customHeight="1">
      <c r="B5029" s="54"/>
      <c r="C5029" s="52" t="str">
        <f>ФИО!G5024&amp;"  "&amp;ФИО!H5024&amp;"  "&amp;ФИО!I5024</f>
        <v xml:space="preserve">    </v>
      </c>
      <c r="D5029" s="61">
        <f>ФИО!J5024</f>
        <v>0</v>
      </c>
      <c r="E5029" s="61">
        <f>ФИО!K5024</f>
        <v>0</v>
      </c>
      <c r="F5029" s="48">
        <f>ФИО!L5024</f>
        <v>0</v>
      </c>
      <c r="G5029" s="123">
        <f>ФИО!M5024</f>
        <v>0</v>
      </c>
      <c r="H5029" s="125"/>
      <c r="I5029" s="124">
        <f>ФИО!N5024</f>
        <v>0</v>
      </c>
      <c r="J5029" s="57" t="str">
        <f>ФИО!O5024&amp;" "&amp;ФИО!P5024</f>
        <v xml:space="preserve"> </v>
      </c>
      <c r="K5029" s="58" t="str">
        <f>ФИО!Q5024&amp;" "&amp;ФИО!R5024&amp;" "&amp;ФИО!S5024&amp;" "&amp;ФИО!T5024&amp;" "&amp;ФИО!U5024</f>
        <v xml:space="preserve">    </v>
      </c>
      <c r="L5029" s="58"/>
    </row>
    <row r="5030" spans="2:12" ht="26.25" customHeight="1">
      <c r="B5030" s="54"/>
      <c r="C5030" s="52" t="str">
        <f>ФИО!G5025&amp;"  "&amp;ФИО!H5025&amp;"  "&amp;ФИО!I5025</f>
        <v xml:space="preserve">    </v>
      </c>
      <c r="D5030" s="61">
        <f>ФИО!J5025</f>
        <v>0</v>
      </c>
      <c r="E5030" s="61">
        <f>ФИО!K5025</f>
        <v>0</v>
      </c>
      <c r="F5030" s="48">
        <f>ФИО!L5025</f>
        <v>0</v>
      </c>
      <c r="G5030" s="123">
        <f>ФИО!M5025</f>
        <v>0</v>
      </c>
      <c r="H5030" s="125"/>
      <c r="I5030" s="124">
        <f>ФИО!N5025</f>
        <v>0</v>
      </c>
      <c r="J5030" s="57" t="str">
        <f>ФИО!O5025&amp;" "&amp;ФИО!P5025</f>
        <v xml:space="preserve"> </v>
      </c>
      <c r="K5030" s="58" t="str">
        <f>ФИО!Q5025&amp;" "&amp;ФИО!R5025&amp;" "&amp;ФИО!S5025&amp;" "&amp;ФИО!T5025&amp;" "&amp;ФИО!U5025</f>
        <v xml:space="preserve">    </v>
      </c>
      <c r="L5030" s="58"/>
    </row>
    <row r="5031" spans="2:12" ht="26.25" customHeight="1">
      <c r="B5031" s="54"/>
      <c r="C5031" s="52" t="str">
        <f>ФИО!G5026&amp;"  "&amp;ФИО!H5026&amp;"  "&amp;ФИО!I5026</f>
        <v xml:space="preserve">    </v>
      </c>
      <c r="D5031" s="61">
        <f>ФИО!J5026</f>
        <v>0</v>
      </c>
      <c r="E5031" s="61">
        <f>ФИО!K5026</f>
        <v>0</v>
      </c>
      <c r="F5031" s="48">
        <f>ФИО!L5026</f>
        <v>0</v>
      </c>
      <c r="G5031" s="123">
        <f>ФИО!M5026</f>
        <v>0</v>
      </c>
      <c r="H5031" s="125"/>
      <c r="I5031" s="124">
        <f>ФИО!N5026</f>
        <v>0</v>
      </c>
      <c r="J5031" s="57" t="str">
        <f>ФИО!O5026&amp;" "&amp;ФИО!P5026</f>
        <v xml:space="preserve"> </v>
      </c>
      <c r="K5031" s="58" t="str">
        <f>ФИО!Q5026&amp;" "&amp;ФИО!R5026&amp;" "&amp;ФИО!S5026&amp;" "&amp;ФИО!T5026&amp;" "&amp;ФИО!U5026</f>
        <v xml:space="preserve">    </v>
      </c>
      <c r="L5031" s="58"/>
    </row>
    <row r="5032" spans="2:12" ht="26.25" customHeight="1">
      <c r="B5032" s="54"/>
      <c r="C5032" s="52" t="str">
        <f>ФИО!G5027&amp;"  "&amp;ФИО!H5027&amp;"  "&amp;ФИО!I5027</f>
        <v xml:space="preserve">    </v>
      </c>
      <c r="D5032" s="61">
        <f>ФИО!J5027</f>
        <v>0</v>
      </c>
      <c r="E5032" s="61">
        <f>ФИО!K5027</f>
        <v>0</v>
      </c>
      <c r="F5032" s="48">
        <f>ФИО!L5027</f>
        <v>0</v>
      </c>
      <c r="G5032" s="123">
        <f>ФИО!M5027</f>
        <v>0</v>
      </c>
      <c r="H5032" s="125"/>
      <c r="I5032" s="124">
        <f>ФИО!N5027</f>
        <v>0</v>
      </c>
      <c r="J5032" s="57" t="str">
        <f>ФИО!O5027&amp;" "&amp;ФИО!P5027</f>
        <v xml:space="preserve"> </v>
      </c>
      <c r="K5032" s="58" t="str">
        <f>ФИО!Q5027&amp;" "&amp;ФИО!R5027&amp;" "&amp;ФИО!S5027&amp;" "&amp;ФИО!T5027&amp;" "&amp;ФИО!U5027</f>
        <v xml:space="preserve">    </v>
      </c>
      <c r="L5032" s="58"/>
    </row>
    <row r="5033" spans="2:12" ht="26.25" customHeight="1">
      <c r="B5033" s="54"/>
      <c r="C5033" s="52" t="str">
        <f>ФИО!G5028&amp;"  "&amp;ФИО!H5028&amp;"  "&amp;ФИО!I5028</f>
        <v xml:space="preserve">    </v>
      </c>
      <c r="D5033" s="61">
        <f>ФИО!J5028</f>
        <v>0</v>
      </c>
      <c r="E5033" s="61">
        <f>ФИО!K5028</f>
        <v>0</v>
      </c>
      <c r="F5033" s="48">
        <f>ФИО!L5028</f>
        <v>0</v>
      </c>
      <c r="G5033" s="123">
        <f>ФИО!M5028</f>
        <v>0</v>
      </c>
      <c r="H5033" s="125"/>
      <c r="I5033" s="124">
        <f>ФИО!N5028</f>
        <v>0</v>
      </c>
      <c r="J5033" s="57" t="str">
        <f>ФИО!O5028&amp;" "&amp;ФИО!P5028</f>
        <v xml:space="preserve"> </v>
      </c>
      <c r="K5033" s="58" t="str">
        <f>ФИО!Q5028&amp;" "&amp;ФИО!R5028&amp;" "&amp;ФИО!S5028&amp;" "&amp;ФИО!T5028&amp;" "&amp;ФИО!U5028</f>
        <v xml:space="preserve">    </v>
      </c>
      <c r="L5033" s="58"/>
    </row>
    <row r="5034" spans="2:12" ht="26.25" customHeight="1">
      <c r="B5034" s="54"/>
      <c r="C5034" s="52" t="str">
        <f>ФИО!G5029&amp;"  "&amp;ФИО!H5029&amp;"  "&amp;ФИО!I5029</f>
        <v xml:space="preserve">    </v>
      </c>
      <c r="D5034" s="61">
        <f>ФИО!J5029</f>
        <v>0</v>
      </c>
      <c r="E5034" s="61">
        <f>ФИО!K5029</f>
        <v>0</v>
      </c>
      <c r="F5034" s="48">
        <f>ФИО!L5029</f>
        <v>0</v>
      </c>
      <c r="G5034" s="123">
        <f>ФИО!M5029</f>
        <v>0</v>
      </c>
      <c r="H5034" s="125"/>
      <c r="I5034" s="124">
        <f>ФИО!N5029</f>
        <v>0</v>
      </c>
      <c r="J5034" s="57" t="str">
        <f>ФИО!O5029&amp;" "&amp;ФИО!P5029</f>
        <v xml:space="preserve"> </v>
      </c>
      <c r="K5034" s="58" t="str">
        <f>ФИО!Q5029&amp;" "&amp;ФИО!R5029&amp;" "&amp;ФИО!S5029&amp;" "&amp;ФИО!T5029&amp;" "&amp;ФИО!U5029</f>
        <v xml:space="preserve">    </v>
      </c>
      <c r="L5034" s="58"/>
    </row>
    <row r="5035" spans="2:12" ht="26.25" customHeight="1">
      <c r="B5035" s="54"/>
      <c r="C5035" s="52" t="str">
        <f>ФИО!G5030&amp;"  "&amp;ФИО!H5030&amp;"  "&amp;ФИО!I5030</f>
        <v xml:space="preserve">    </v>
      </c>
      <c r="D5035" s="61">
        <f>ФИО!J5030</f>
        <v>0</v>
      </c>
      <c r="E5035" s="61">
        <f>ФИО!K5030</f>
        <v>0</v>
      </c>
      <c r="F5035" s="48">
        <f>ФИО!L5030</f>
        <v>0</v>
      </c>
      <c r="G5035" s="123">
        <f>ФИО!M5030</f>
        <v>0</v>
      </c>
      <c r="H5035" s="125"/>
      <c r="I5035" s="124">
        <f>ФИО!N5030</f>
        <v>0</v>
      </c>
      <c r="J5035" s="57" t="str">
        <f>ФИО!O5030&amp;" "&amp;ФИО!P5030</f>
        <v xml:space="preserve"> </v>
      </c>
      <c r="K5035" s="58" t="str">
        <f>ФИО!Q5030&amp;" "&amp;ФИО!R5030&amp;" "&amp;ФИО!S5030&amp;" "&amp;ФИО!T5030&amp;" "&amp;ФИО!U5030</f>
        <v xml:space="preserve">    </v>
      </c>
      <c r="L5035" s="58"/>
    </row>
    <row r="5036" spans="2:12" ht="26.25" customHeight="1">
      <c r="B5036" s="54"/>
      <c r="C5036" s="52" t="str">
        <f>ФИО!G5031&amp;"  "&amp;ФИО!H5031&amp;"  "&amp;ФИО!I5031</f>
        <v xml:space="preserve">    </v>
      </c>
      <c r="D5036" s="61">
        <f>ФИО!J5031</f>
        <v>0</v>
      </c>
      <c r="E5036" s="61">
        <f>ФИО!K5031</f>
        <v>0</v>
      </c>
      <c r="F5036" s="48">
        <f>ФИО!L5031</f>
        <v>0</v>
      </c>
      <c r="G5036" s="123">
        <f>ФИО!M5031</f>
        <v>0</v>
      </c>
      <c r="H5036" s="125"/>
      <c r="I5036" s="124">
        <f>ФИО!N5031</f>
        <v>0</v>
      </c>
      <c r="J5036" s="57" t="str">
        <f>ФИО!O5031&amp;" "&amp;ФИО!P5031</f>
        <v xml:space="preserve"> </v>
      </c>
      <c r="K5036" s="58" t="str">
        <f>ФИО!Q5031&amp;" "&amp;ФИО!R5031&amp;" "&amp;ФИО!S5031&amp;" "&amp;ФИО!T5031&amp;" "&amp;ФИО!U5031</f>
        <v xml:space="preserve">    </v>
      </c>
      <c r="L5036" s="58"/>
    </row>
    <row r="5037" spans="2:12" ht="26.25" customHeight="1">
      <c r="B5037" s="54"/>
      <c r="C5037" s="52" t="str">
        <f>ФИО!G5032&amp;"  "&amp;ФИО!H5032&amp;"  "&amp;ФИО!I5032</f>
        <v xml:space="preserve">    </v>
      </c>
      <c r="D5037" s="61">
        <f>ФИО!J5032</f>
        <v>0</v>
      </c>
      <c r="E5037" s="61">
        <f>ФИО!K5032</f>
        <v>0</v>
      </c>
      <c r="F5037" s="48">
        <f>ФИО!L5032</f>
        <v>0</v>
      </c>
      <c r="G5037" s="123">
        <f>ФИО!M5032</f>
        <v>0</v>
      </c>
      <c r="H5037" s="125"/>
      <c r="I5037" s="124">
        <f>ФИО!N5032</f>
        <v>0</v>
      </c>
      <c r="J5037" s="57" t="str">
        <f>ФИО!O5032&amp;" "&amp;ФИО!P5032</f>
        <v xml:space="preserve"> </v>
      </c>
      <c r="K5037" s="58" t="str">
        <f>ФИО!Q5032&amp;" "&amp;ФИО!R5032&amp;" "&amp;ФИО!S5032&amp;" "&amp;ФИО!T5032&amp;" "&amp;ФИО!U5032</f>
        <v xml:space="preserve">    </v>
      </c>
      <c r="L5037" s="58"/>
    </row>
    <row r="5038" spans="2:12" ht="26.25" customHeight="1">
      <c r="B5038" s="54"/>
      <c r="C5038" s="52" t="str">
        <f>ФИО!G5033&amp;"  "&amp;ФИО!H5033&amp;"  "&amp;ФИО!I5033</f>
        <v xml:space="preserve">    </v>
      </c>
      <c r="D5038" s="61">
        <f>ФИО!J5033</f>
        <v>0</v>
      </c>
      <c r="E5038" s="61">
        <f>ФИО!K5033</f>
        <v>0</v>
      </c>
      <c r="F5038" s="48">
        <f>ФИО!L5033</f>
        <v>0</v>
      </c>
      <c r="G5038" s="123">
        <f>ФИО!M5033</f>
        <v>0</v>
      </c>
      <c r="H5038" s="125"/>
      <c r="I5038" s="124">
        <f>ФИО!N5033</f>
        <v>0</v>
      </c>
      <c r="J5038" s="57" t="str">
        <f>ФИО!O5033&amp;" "&amp;ФИО!P5033</f>
        <v xml:space="preserve"> </v>
      </c>
      <c r="K5038" s="58" t="str">
        <f>ФИО!Q5033&amp;" "&amp;ФИО!R5033&amp;" "&amp;ФИО!S5033&amp;" "&amp;ФИО!T5033&amp;" "&amp;ФИО!U5033</f>
        <v xml:space="preserve">    </v>
      </c>
      <c r="L5038" s="58"/>
    </row>
    <row r="5039" spans="2:12" ht="26.25" customHeight="1">
      <c r="B5039" s="54"/>
      <c r="C5039" s="52" t="str">
        <f>ФИО!G5034&amp;"  "&amp;ФИО!H5034&amp;"  "&amp;ФИО!I5034</f>
        <v xml:space="preserve">    </v>
      </c>
      <c r="D5039" s="61">
        <f>ФИО!J5034</f>
        <v>0</v>
      </c>
      <c r="E5039" s="61">
        <f>ФИО!K5034</f>
        <v>0</v>
      </c>
      <c r="F5039" s="48">
        <f>ФИО!L5034</f>
        <v>0</v>
      </c>
      <c r="G5039" s="123">
        <f>ФИО!M5034</f>
        <v>0</v>
      </c>
      <c r="H5039" s="125"/>
      <c r="I5039" s="124">
        <f>ФИО!N5034</f>
        <v>0</v>
      </c>
      <c r="J5039" s="57" t="str">
        <f>ФИО!O5034&amp;" "&amp;ФИО!P5034</f>
        <v xml:space="preserve"> </v>
      </c>
      <c r="K5039" s="58" t="str">
        <f>ФИО!Q5034&amp;" "&amp;ФИО!R5034&amp;" "&amp;ФИО!S5034&amp;" "&amp;ФИО!T5034&amp;" "&amp;ФИО!U5034</f>
        <v xml:space="preserve">    </v>
      </c>
      <c r="L5039" s="58"/>
    </row>
    <row r="5040" spans="2:12" ht="26.25" customHeight="1">
      <c r="B5040" s="54"/>
      <c r="C5040" s="52" t="str">
        <f>ФИО!G5035&amp;"  "&amp;ФИО!H5035&amp;"  "&amp;ФИО!I5035</f>
        <v xml:space="preserve">    </v>
      </c>
      <c r="D5040" s="61">
        <f>ФИО!J5035</f>
        <v>0</v>
      </c>
      <c r="E5040" s="61">
        <f>ФИО!K5035</f>
        <v>0</v>
      </c>
      <c r="F5040" s="48">
        <f>ФИО!L5035</f>
        <v>0</v>
      </c>
      <c r="G5040" s="123">
        <f>ФИО!M5035</f>
        <v>0</v>
      </c>
      <c r="H5040" s="125"/>
      <c r="I5040" s="124">
        <f>ФИО!N5035</f>
        <v>0</v>
      </c>
      <c r="J5040" s="57" t="str">
        <f>ФИО!O5035&amp;" "&amp;ФИО!P5035</f>
        <v xml:space="preserve"> </v>
      </c>
      <c r="K5040" s="58" t="str">
        <f>ФИО!Q5035&amp;" "&amp;ФИО!R5035&amp;" "&amp;ФИО!S5035&amp;" "&amp;ФИО!T5035&amp;" "&amp;ФИО!U5035</f>
        <v xml:space="preserve">    </v>
      </c>
      <c r="L5040" s="58"/>
    </row>
    <row r="5041" spans="2:12" ht="26.25" customHeight="1">
      <c r="B5041" s="54"/>
      <c r="C5041" s="52" t="str">
        <f>ФИО!G5036&amp;"  "&amp;ФИО!H5036&amp;"  "&amp;ФИО!I5036</f>
        <v xml:space="preserve">    </v>
      </c>
      <c r="D5041" s="61">
        <f>ФИО!J5036</f>
        <v>0</v>
      </c>
      <c r="E5041" s="61">
        <f>ФИО!K5036</f>
        <v>0</v>
      </c>
      <c r="F5041" s="48">
        <f>ФИО!L5036</f>
        <v>0</v>
      </c>
      <c r="G5041" s="123">
        <f>ФИО!M5036</f>
        <v>0</v>
      </c>
      <c r="H5041" s="125"/>
      <c r="I5041" s="124">
        <f>ФИО!N5036</f>
        <v>0</v>
      </c>
      <c r="J5041" s="57" t="str">
        <f>ФИО!O5036&amp;" "&amp;ФИО!P5036</f>
        <v xml:space="preserve"> </v>
      </c>
      <c r="K5041" s="58" t="str">
        <f>ФИО!Q5036&amp;" "&amp;ФИО!R5036&amp;" "&amp;ФИО!S5036&amp;" "&amp;ФИО!T5036&amp;" "&amp;ФИО!U5036</f>
        <v xml:space="preserve">    </v>
      </c>
      <c r="L5041" s="58"/>
    </row>
    <row r="5042" spans="2:12" ht="26.25" customHeight="1">
      <c r="B5042" s="54"/>
      <c r="C5042" s="52" t="str">
        <f>ФИО!G5037&amp;"  "&amp;ФИО!H5037&amp;"  "&amp;ФИО!I5037</f>
        <v xml:space="preserve">    </v>
      </c>
      <c r="D5042" s="61">
        <f>ФИО!J5037</f>
        <v>0</v>
      </c>
      <c r="E5042" s="61">
        <f>ФИО!K5037</f>
        <v>0</v>
      </c>
      <c r="F5042" s="48">
        <f>ФИО!L5037</f>
        <v>0</v>
      </c>
      <c r="G5042" s="123">
        <f>ФИО!M5037</f>
        <v>0</v>
      </c>
      <c r="H5042" s="125"/>
      <c r="I5042" s="124">
        <f>ФИО!N5037</f>
        <v>0</v>
      </c>
      <c r="J5042" s="57" t="str">
        <f>ФИО!O5037&amp;" "&amp;ФИО!P5037</f>
        <v xml:space="preserve"> </v>
      </c>
      <c r="K5042" s="58" t="str">
        <f>ФИО!Q5037&amp;" "&amp;ФИО!R5037&amp;" "&amp;ФИО!S5037&amp;" "&amp;ФИО!T5037&amp;" "&amp;ФИО!U5037</f>
        <v xml:space="preserve">    </v>
      </c>
      <c r="L5042" s="58"/>
    </row>
    <row r="5043" spans="2:12" ht="26.25" customHeight="1">
      <c r="B5043" s="54"/>
      <c r="C5043" s="52" t="str">
        <f>ФИО!G5038&amp;"  "&amp;ФИО!H5038&amp;"  "&amp;ФИО!I5038</f>
        <v xml:space="preserve">    </v>
      </c>
      <c r="D5043" s="61">
        <f>ФИО!J5038</f>
        <v>0</v>
      </c>
      <c r="E5043" s="61">
        <f>ФИО!K5038</f>
        <v>0</v>
      </c>
      <c r="F5043" s="48">
        <f>ФИО!L5038</f>
        <v>0</v>
      </c>
      <c r="G5043" s="123">
        <f>ФИО!M5038</f>
        <v>0</v>
      </c>
      <c r="H5043" s="125"/>
      <c r="I5043" s="124">
        <f>ФИО!N5038</f>
        <v>0</v>
      </c>
      <c r="J5043" s="57" t="str">
        <f>ФИО!O5038&amp;" "&amp;ФИО!P5038</f>
        <v xml:space="preserve"> </v>
      </c>
      <c r="K5043" s="58" t="str">
        <f>ФИО!Q5038&amp;" "&amp;ФИО!R5038&amp;" "&amp;ФИО!S5038&amp;" "&amp;ФИО!T5038&amp;" "&amp;ФИО!U5038</f>
        <v xml:space="preserve">    </v>
      </c>
      <c r="L5043" s="58"/>
    </row>
    <row r="5044" spans="2:12" ht="26.25" customHeight="1">
      <c r="B5044" s="54"/>
      <c r="C5044" s="52" t="str">
        <f>ФИО!G5039&amp;"  "&amp;ФИО!H5039&amp;"  "&amp;ФИО!I5039</f>
        <v xml:space="preserve">    </v>
      </c>
      <c r="D5044" s="61">
        <f>ФИО!J5039</f>
        <v>0</v>
      </c>
      <c r="E5044" s="61">
        <f>ФИО!K5039</f>
        <v>0</v>
      </c>
      <c r="F5044" s="48">
        <f>ФИО!L5039</f>
        <v>0</v>
      </c>
      <c r="G5044" s="123">
        <f>ФИО!M5039</f>
        <v>0</v>
      </c>
      <c r="H5044" s="125"/>
      <c r="I5044" s="124">
        <f>ФИО!N5039</f>
        <v>0</v>
      </c>
      <c r="J5044" s="57" t="str">
        <f>ФИО!O5039&amp;" "&amp;ФИО!P5039</f>
        <v xml:space="preserve"> </v>
      </c>
      <c r="K5044" s="58" t="str">
        <f>ФИО!Q5039&amp;" "&amp;ФИО!R5039&amp;" "&amp;ФИО!S5039&amp;" "&amp;ФИО!T5039&amp;" "&amp;ФИО!U5039</f>
        <v xml:space="preserve">    </v>
      </c>
      <c r="L5044" s="58"/>
    </row>
    <row r="5045" spans="2:12" ht="26.25" customHeight="1">
      <c r="B5045" s="54"/>
      <c r="C5045" s="52" t="str">
        <f>ФИО!G5040&amp;"  "&amp;ФИО!H5040&amp;"  "&amp;ФИО!I5040</f>
        <v xml:space="preserve">    </v>
      </c>
      <c r="D5045" s="61">
        <f>ФИО!J5040</f>
        <v>0</v>
      </c>
      <c r="E5045" s="61">
        <f>ФИО!K5040</f>
        <v>0</v>
      </c>
      <c r="F5045" s="48">
        <f>ФИО!L5040</f>
        <v>0</v>
      </c>
      <c r="G5045" s="123">
        <f>ФИО!M5040</f>
        <v>0</v>
      </c>
      <c r="H5045" s="125"/>
      <c r="I5045" s="124">
        <f>ФИО!N5040</f>
        <v>0</v>
      </c>
      <c r="J5045" s="57" t="str">
        <f>ФИО!O5040&amp;" "&amp;ФИО!P5040</f>
        <v xml:space="preserve"> </v>
      </c>
      <c r="K5045" s="58" t="str">
        <f>ФИО!Q5040&amp;" "&amp;ФИО!R5040&amp;" "&amp;ФИО!S5040&amp;" "&amp;ФИО!T5040&amp;" "&amp;ФИО!U5040</f>
        <v xml:space="preserve">    </v>
      </c>
      <c r="L5045" s="58"/>
    </row>
    <row r="5046" spans="2:12" ht="26.25" customHeight="1">
      <c r="B5046" s="54"/>
      <c r="C5046" s="52" t="str">
        <f>ФИО!G5041&amp;"  "&amp;ФИО!H5041&amp;"  "&amp;ФИО!I5041</f>
        <v xml:space="preserve">    </v>
      </c>
      <c r="D5046" s="61">
        <f>ФИО!J5041</f>
        <v>0</v>
      </c>
      <c r="E5046" s="61">
        <f>ФИО!K5041</f>
        <v>0</v>
      </c>
      <c r="F5046" s="48">
        <f>ФИО!L5041</f>
        <v>0</v>
      </c>
      <c r="G5046" s="123">
        <f>ФИО!M5041</f>
        <v>0</v>
      </c>
      <c r="H5046" s="125"/>
      <c r="I5046" s="124">
        <f>ФИО!N5041</f>
        <v>0</v>
      </c>
      <c r="J5046" s="57" t="str">
        <f>ФИО!O5041&amp;" "&amp;ФИО!P5041</f>
        <v xml:space="preserve"> </v>
      </c>
      <c r="K5046" s="58" t="str">
        <f>ФИО!Q5041&amp;" "&amp;ФИО!R5041&amp;" "&amp;ФИО!S5041&amp;" "&amp;ФИО!T5041&amp;" "&amp;ФИО!U5041</f>
        <v xml:space="preserve">    </v>
      </c>
      <c r="L5046" s="58"/>
    </row>
    <row r="5047" spans="2:12" ht="26.25" customHeight="1">
      <c r="B5047" s="54"/>
      <c r="C5047" s="52" t="str">
        <f>ФИО!G5042&amp;"  "&amp;ФИО!H5042&amp;"  "&amp;ФИО!I5042</f>
        <v xml:space="preserve">    </v>
      </c>
      <c r="D5047" s="61">
        <f>ФИО!J5042</f>
        <v>0</v>
      </c>
      <c r="E5047" s="61">
        <f>ФИО!K5042</f>
        <v>0</v>
      </c>
      <c r="F5047" s="48">
        <f>ФИО!L5042</f>
        <v>0</v>
      </c>
      <c r="G5047" s="123">
        <f>ФИО!M5042</f>
        <v>0</v>
      </c>
      <c r="H5047" s="125"/>
      <c r="I5047" s="124">
        <f>ФИО!N5042</f>
        <v>0</v>
      </c>
      <c r="J5047" s="57" t="str">
        <f>ФИО!O5042&amp;" "&amp;ФИО!P5042</f>
        <v xml:space="preserve"> </v>
      </c>
      <c r="K5047" s="58" t="str">
        <f>ФИО!Q5042&amp;" "&amp;ФИО!R5042&amp;" "&amp;ФИО!S5042&amp;" "&amp;ФИО!T5042&amp;" "&amp;ФИО!U5042</f>
        <v xml:space="preserve">    </v>
      </c>
      <c r="L5047" s="58"/>
    </row>
    <row r="5048" spans="2:12" ht="26.25" customHeight="1">
      <c r="B5048" s="54"/>
      <c r="C5048" s="52" t="str">
        <f>ФИО!G5043&amp;"  "&amp;ФИО!H5043&amp;"  "&amp;ФИО!I5043</f>
        <v xml:space="preserve">    </v>
      </c>
      <c r="D5048" s="61">
        <f>ФИО!J5043</f>
        <v>0</v>
      </c>
      <c r="E5048" s="61">
        <f>ФИО!K5043</f>
        <v>0</v>
      </c>
      <c r="F5048" s="48">
        <f>ФИО!L5043</f>
        <v>0</v>
      </c>
      <c r="G5048" s="123">
        <f>ФИО!M5043</f>
        <v>0</v>
      </c>
      <c r="H5048" s="125"/>
      <c r="I5048" s="124">
        <f>ФИО!N5043</f>
        <v>0</v>
      </c>
      <c r="J5048" s="57" t="str">
        <f>ФИО!O5043&amp;" "&amp;ФИО!P5043</f>
        <v xml:space="preserve"> </v>
      </c>
      <c r="K5048" s="58" t="str">
        <f>ФИО!Q5043&amp;" "&amp;ФИО!R5043&amp;" "&amp;ФИО!S5043&amp;" "&amp;ФИО!T5043&amp;" "&amp;ФИО!U5043</f>
        <v xml:space="preserve">    </v>
      </c>
      <c r="L5048" s="58"/>
    </row>
    <row r="5049" spans="2:12" ht="26.25" customHeight="1">
      <c r="B5049" s="54"/>
      <c r="C5049" s="52" t="str">
        <f>ФИО!G5044&amp;"  "&amp;ФИО!H5044&amp;"  "&amp;ФИО!I5044</f>
        <v xml:space="preserve">    </v>
      </c>
      <c r="D5049" s="61">
        <f>ФИО!J5044</f>
        <v>0</v>
      </c>
      <c r="E5049" s="61">
        <f>ФИО!K5044</f>
        <v>0</v>
      </c>
      <c r="F5049" s="48">
        <f>ФИО!L5044</f>
        <v>0</v>
      </c>
      <c r="G5049" s="123">
        <f>ФИО!M5044</f>
        <v>0</v>
      </c>
      <c r="H5049" s="125"/>
      <c r="I5049" s="124">
        <f>ФИО!N5044</f>
        <v>0</v>
      </c>
      <c r="J5049" s="57" t="str">
        <f>ФИО!O5044&amp;" "&amp;ФИО!P5044</f>
        <v xml:space="preserve"> </v>
      </c>
      <c r="K5049" s="58" t="str">
        <f>ФИО!Q5044&amp;" "&amp;ФИО!R5044&amp;" "&amp;ФИО!S5044&amp;" "&amp;ФИО!T5044&amp;" "&amp;ФИО!U5044</f>
        <v xml:space="preserve">    </v>
      </c>
      <c r="L5049" s="58"/>
    </row>
    <row r="5050" spans="2:12" ht="26.25" customHeight="1">
      <c r="B5050" s="54"/>
      <c r="C5050" s="52" t="str">
        <f>ФИО!G5045&amp;"  "&amp;ФИО!H5045&amp;"  "&amp;ФИО!I5045</f>
        <v xml:space="preserve">    </v>
      </c>
      <c r="D5050" s="61">
        <f>ФИО!J5045</f>
        <v>0</v>
      </c>
      <c r="E5050" s="61">
        <f>ФИО!K5045</f>
        <v>0</v>
      </c>
      <c r="F5050" s="48">
        <f>ФИО!L5045</f>
        <v>0</v>
      </c>
      <c r="G5050" s="123">
        <f>ФИО!M5045</f>
        <v>0</v>
      </c>
      <c r="H5050" s="125"/>
      <c r="I5050" s="124">
        <f>ФИО!N5045</f>
        <v>0</v>
      </c>
      <c r="J5050" s="57" t="str">
        <f>ФИО!O5045&amp;" "&amp;ФИО!P5045</f>
        <v xml:space="preserve"> </v>
      </c>
      <c r="K5050" s="58" t="str">
        <f>ФИО!Q5045&amp;" "&amp;ФИО!R5045&amp;" "&amp;ФИО!S5045&amp;" "&amp;ФИО!T5045&amp;" "&amp;ФИО!U5045</f>
        <v xml:space="preserve">    </v>
      </c>
      <c r="L5050" s="58"/>
    </row>
    <row r="5051" spans="2:12" ht="26.25" customHeight="1">
      <c r="B5051" s="54"/>
      <c r="C5051" s="52" t="str">
        <f>ФИО!G5046&amp;"  "&amp;ФИО!H5046&amp;"  "&amp;ФИО!I5046</f>
        <v xml:space="preserve">    </v>
      </c>
      <c r="D5051" s="61">
        <f>ФИО!J5046</f>
        <v>0</v>
      </c>
      <c r="E5051" s="61">
        <f>ФИО!K5046</f>
        <v>0</v>
      </c>
      <c r="F5051" s="48">
        <f>ФИО!L5046</f>
        <v>0</v>
      </c>
      <c r="G5051" s="123">
        <f>ФИО!M5046</f>
        <v>0</v>
      </c>
      <c r="H5051" s="125"/>
      <c r="I5051" s="124">
        <f>ФИО!N5046</f>
        <v>0</v>
      </c>
      <c r="J5051" s="57" t="str">
        <f>ФИО!O5046&amp;" "&amp;ФИО!P5046</f>
        <v xml:space="preserve"> </v>
      </c>
      <c r="K5051" s="58" t="str">
        <f>ФИО!Q5046&amp;" "&amp;ФИО!R5046&amp;" "&amp;ФИО!S5046&amp;" "&amp;ФИО!T5046&amp;" "&amp;ФИО!U5046</f>
        <v xml:space="preserve">    </v>
      </c>
      <c r="L5051" s="58"/>
    </row>
    <row r="5052" spans="2:12" ht="26.25" customHeight="1">
      <c r="B5052" s="54"/>
      <c r="C5052" s="52" t="str">
        <f>ФИО!G5047&amp;"  "&amp;ФИО!H5047&amp;"  "&amp;ФИО!I5047</f>
        <v xml:space="preserve">    </v>
      </c>
      <c r="D5052" s="61">
        <f>ФИО!J5047</f>
        <v>0</v>
      </c>
      <c r="E5052" s="61">
        <f>ФИО!K5047</f>
        <v>0</v>
      </c>
      <c r="F5052" s="48">
        <f>ФИО!L5047</f>
        <v>0</v>
      </c>
      <c r="G5052" s="123">
        <f>ФИО!M5047</f>
        <v>0</v>
      </c>
      <c r="H5052" s="125"/>
      <c r="I5052" s="124">
        <f>ФИО!N5047</f>
        <v>0</v>
      </c>
      <c r="J5052" s="57" t="str">
        <f>ФИО!O5047&amp;" "&amp;ФИО!P5047</f>
        <v xml:space="preserve"> </v>
      </c>
      <c r="K5052" s="58" t="str">
        <f>ФИО!Q5047&amp;" "&amp;ФИО!R5047&amp;" "&amp;ФИО!S5047&amp;" "&amp;ФИО!T5047&amp;" "&amp;ФИО!U5047</f>
        <v xml:space="preserve">    </v>
      </c>
      <c r="L5052" s="58"/>
    </row>
    <row r="5053" spans="2:12" ht="26.25" customHeight="1">
      <c r="B5053" s="54"/>
      <c r="C5053" s="52" t="str">
        <f>ФИО!G5048&amp;"  "&amp;ФИО!H5048&amp;"  "&amp;ФИО!I5048</f>
        <v xml:space="preserve">    </v>
      </c>
      <c r="D5053" s="61">
        <f>ФИО!J5048</f>
        <v>0</v>
      </c>
      <c r="E5053" s="61">
        <f>ФИО!K5048</f>
        <v>0</v>
      </c>
      <c r="F5053" s="48">
        <f>ФИО!L5048</f>
        <v>0</v>
      </c>
      <c r="G5053" s="123">
        <f>ФИО!M5048</f>
        <v>0</v>
      </c>
      <c r="H5053" s="125"/>
      <c r="I5053" s="124">
        <f>ФИО!N5048</f>
        <v>0</v>
      </c>
      <c r="J5053" s="57" t="str">
        <f>ФИО!O5048&amp;" "&amp;ФИО!P5048</f>
        <v xml:space="preserve"> </v>
      </c>
      <c r="K5053" s="58" t="str">
        <f>ФИО!Q5048&amp;" "&amp;ФИО!R5048&amp;" "&amp;ФИО!S5048&amp;" "&amp;ФИО!T5048&amp;" "&amp;ФИО!U5048</f>
        <v xml:space="preserve">    </v>
      </c>
      <c r="L5053" s="58"/>
    </row>
    <row r="5054" spans="2:12" ht="26.25" customHeight="1">
      <c r="B5054" s="54"/>
      <c r="C5054" s="52" t="str">
        <f>ФИО!G5049&amp;"  "&amp;ФИО!H5049&amp;"  "&amp;ФИО!I5049</f>
        <v xml:space="preserve">    </v>
      </c>
      <c r="D5054" s="61">
        <f>ФИО!J5049</f>
        <v>0</v>
      </c>
      <c r="E5054" s="61">
        <f>ФИО!K5049</f>
        <v>0</v>
      </c>
      <c r="F5054" s="48">
        <f>ФИО!L5049</f>
        <v>0</v>
      </c>
      <c r="G5054" s="123">
        <f>ФИО!M5049</f>
        <v>0</v>
      </c>
      <c r="H5054" s="125"/>
      <c r="I5054" s="124">
        <f>ФИО!N5049</f>
        <v>0</v>
      </c>
      <c r="J5054" s="57" t="str">
        <f>ФИО!O5049&amp;" "&amp;ФИО!P5049</f>
        <v xml:space="preserve"> </v>
      </c>
      <c r="K5054" s="58" t="str">
        <f>ФИО!Q5049&amp;" "&amp;ФИО!R5049&amp;" "&amp;ФИО!S5049&amp;" "&amp;ФИО!T5049&amp;" "&amp;ФИО!U5049</f>
        <v xml:space="preserve">    </v>
      </c>
      <c r="L5054" s="58"/>
    </row>
    <row r="5055" spans="2:12" ht="26.25" customHeight="1">
      <c r="B5055" s="54"/>
      <c r="C5055" s="52" t="str">
        <f>ФИО!G5050&amp;"  "&amp;ФИО!H5050&amp;"  "&amp;ФИО!I5050</f>
        <v xml:space="preserve">    </v>
      </c>
      <c r="D5055" s="61">
        <f>ФИО!J5050</f>
        <v>0</v>
      </c>
      <c r="E5055" s="61">
        <f>ФИО!K5050</f>
        <v>0</v>
      </c>
      <c r="F5055" s="48">
        <f>ФИО!L5050</f>
        <v>0</v>
      </c>
      <c r="G5055" s="123">
        <f>ФИО!M5050</f>
        <v>0</v>
      </c>
      <c r="H5055" s="125"/>
      <c r="I5055" s="124">
        <f>ФИО!N5050</f>
        <v>0</v>
      </c>
      <c r="J5055" s="57" t="str">
        <f>ФИО!O5050&amp;" "&amp;ФИО!P5050</f>
        <v xml:space="preserve"> </v>
      </c>
      <c r="K5055" s="58" t="str">
        <f>ФИО!Q5050&amp;" "&amp;ФИО!R5050&amp;" "&amp;ФИО!S5050&amp;" "&amp;ФИО!T5050&amp;" "&amp;ФИО!U5050</f>
        <v xml:space="preserve">    </v>
      </c>
      <c r="L5055" s="58"/>
    </row>
    <row r="5056" spans="2:12" ht="26.25" customHeight="1">
      <c r="B5056" s="54"/>
      <c r="C5056" s="52" t="str">
        <f>ФИО!G5051&amp;"  "&amp;ФИО!H5051&amp;"  "&amp;ФИО!I5051</f>
        <v xml:space="preserve">    </v>
      </c>
      <c r="D5056" s="61">
        <f>ФИО!J5051</f>
        <v>0</v>
      </c>
      <c r="E5056" s="61">
        <f>ФИО!K5051</f>
        <v>0</v>
      </c>
      <c r="F5056" s="48">
        <f>ФИО!L5051</f>
        <v>0</v>
      </c>
      <c r="G5056" s="123">
        <f>ФИО!M5051</f>
        <v>0</v>
      </c>
      <c r="H5056" s="125"/>
      <c r="I5056" s="124">
        <f>ФИО!N5051</f>
        <v>0</v>
      </c>
      <c r="J5056" s="57" t="str">
        <f>ФИО!O5051&amp;" "&amp;ФИО!P5051</f>
        <v xml:space="preserve"> </v>
      </c>
      <c r="K5056" s="58" t="str">
        <f>ФИО!Q5051&amp;" "&amp;ФИО!R5051&amp;" "&amp;ФИО!S5051&amp;" "&amp;ФИО!T5051&amp;" "&amp;ФИО!U5051</f>
        <v xml:space="preserve">    </v>
      </c>
      <c r="L5056" s="58"/>
    </row>
    <row r="5057" spans="2:12" ht="26.25" customHeight="1">
      <c r="B5057" s="54"/>
      <c r="C5057" s="52" t="str">
        <f>ФИО!G5052&amp;"  "&amp;ФИО!H5052&amp;"  "&amp;ФИО!I5052</f>
        <v xml:space="preserve">    </v>
      </c>
      <c r="D5057" s="61">
        <f>ФИО!J5052</f>
        <v>0</v>
      </c>
      <c r="E5057" s="61">
        <f>ФИО!K5052</f>
        <v>0</v>
      </c>
      <c r="F5057" s="48">
        <f>ФИО!L5052</f>
        <v>0</v>
      </c>
      <c r="G5057" s="123">
        <f>ФИО!M5052</f>
        <v>0</v>
      </c>
      <c r="H5057" s="125"/>
      <c r="I5057" s="124">
        <f>ФИО!N5052</f>
        <v>0</v>
      </c>
      <c r="J5057" s="57" t="str">
        <f>ФИО!O5052&amp;" "&amp;ФИО!P5052</f>
        <v xml:space="preserve"> </v>
      </c>
      <c r="K5057" s="58" t="str">
        <f>ФИО!Q5052&amp;" "&amp;ФИО!R5052&amp;" "&amp;ФИО!S5052&amp;" "&amp;ФИО!T5052&amp;" "&amp;ФИО!U5052</f>
        <v xml:space="preserve">    </v>
      </c>
      <c r="L5057" s="58"/>
    </row>
    <row r="5058" spans="2:12" ht="26.25" customHeight="1">
      <c r="B5058" s="54"/>
      <c r="C5058" s="52" t="str">
        <f>ФИО!G5053&amp;"  "&amp;ФИО!H5053&amp;"  "&amp;ФИО!I5053</f>
        <v xml:space="preserve">    </v>
      </c>
      <c r="D5058" s="61">
        <f>ФИО!J5053</f>
        <v>0</v>
      </c>
      <c r="E5058" s="61">
        <f>ФИО!K5053</f>
        <v>0</v>
      </c>
      <c r="F5058" s="48">
        <f>ФИО!L5053</f>
        <v>0</v>
      </c>
      <c r="G5058" s="123">
        <f>ФИО!M5053</f>
        <v>0</v>
      </c>
      <c r="H5058" s="125"/>
      <c r="I5058" s="124">
        <f>ФИО!N5053</f>
        <v>0</v>
      </c>
      <c r="J5058" s="57" t="str">
        <f>ФИО!O5053&amp;" "&amp;ФИО!P5053</f>
        <v xml:space="preserve"> </v>
      </c>
      <c r="K5058" s="58" t="str">
        <f>ФИО!Q5053&amp;" "&amp;ФИО!R5053&amp;" "&amp;ФИО!S5053&amp;" "&amp;ФИО!T5053&amp;" "&amp;ФИО!U5053</f>
        <v xml:space="preserve">    </v>
      </c>
      <c r="L5058" s="58"/>
    </row>
    <row r="5059" spans="2:12" ht="26.25" customHeight="1">
      <c r="B5059" s="54"/>
      <c r="C5059" s="52" t="str">
        <f>ФИО!G5054&amp;"  "&amp;ФИО!H5054&amp;"  "&amp;ФИО!I5054</f>
        <v xml:space="preserve">    </v>
      </c>
      <c r="D5059" s="61">
        <f>ФИО!J5054</f>
        <v>0</v>
      </c>
      <c r="E5059" s="61">
        <f>ФИО!K5054</f>
        <v>0</v>
      </c>
      <c r="F5059" s="48">
        <f>ФИО!L5054</f>
        <v>0</v>
      </c>
      <c r="G5059" s="123">
        <f>ФИО!M5054</f>
        <v>0</v>
      </c>
      <c r="H5059" s="125"/>
      <c r="I5059" s="124">
        <f>ФИО!N5054</f>
        <v>0</v>
      </c>
      <c r="J5059" s="57" t="str">
        <f>ФИО!O5054&amp;" "&amp;ФИО!P5054</f>
        <v xml:space="preserve"> </v>
      </c>
      <c r="K5059" s="58" t="str">
        <f>ФИО!Q5054&amp;" "&amp;ФИО!R5054&amp;" "&amp;ФИО!S5054&amp;" "&amp;ФИО!T5054&amp;" "&amp;ФИО!U5054</f>
        <v xml:space="preserve">    </v>
      </c>
      <c r="L5059" s="58"/>
    </row>
    <row r="5060" spans="2:12" ht="26.25" customHeight="1">
      <c r="B5060" s="54"/>
      <c r="C5060" s="52" t="str">
        <f>ФИО!G5055&amp;"  "&amp;ФИО!H5055&amp;"  "&amp;ФИО!I5055</f>
        <v xml:space="preserve">    </v>
      </c>
      <c r="D5060" s="61">
        <f>ФИО!J5055</f>
        <v>0</v>
      </c>
      <c r="E5060" s="61">
        <f>ФИО!K5055</f>
        <v>0</v>
      </c>
      <c r="F5060" s="48">
        <f>ФИО!L5055</f>
        <v>0</v>
      </c>
      <c r="G5060" s="123">
        <f>ФИО!M5055</f>
        <v>0</v>
      </c>
      <c r="H5060" s="125"/>
      <c r="I5060" s="124">
        <f>ФИО!N5055</f>
        <v>0</v>
      </c>
      <c r="J5060" s="57" t="str">
        <f>ФИО!O5055&amp;" "&amp;ФИО!P5055</f>
        <v xml:space="preserve"> </v>
      </c>
      <c r="K5060" s="58" t="str">
        <f>ФИО!Q5055&amp;" "&amp;ФИО!R5055&amp;" "&amp;ФИО!S5055&amp;" "&amp;ФИО!T5055&amp;" "&amp;ФИО!U5055</f>
        <v xml:space="preserve">    </v>
      </c>
      <c r="L5060" s="58"/>
    </row>
    <row r="5061" spans="2:12" ht="26.25" customHeight="1">
      <c r="B5061" s="54"/>
      <c r="C5061" s="52" t="str">
        <f>ФИО!G5056&amp;"  "&amp;ФИО!H5056&amp;"  "&amp;ФИО!I5056</f>
        <v xml:space="preserve">    </v>
      </c>
      <c r="D5061" s="61">
        <f>ФИО!J5056</f>
        <v>0</v>
      </c>
      <c r="E5061" s="61">
        <f>ФИО!K5056</f>
        <v>0</v>
      </c>
      <c r="F5061" s="48">
        <f>ФИО!L5056</f>
        <v>0</v>
      </c>
      <c r="G5061" s="123">
        <f>ФИО!M5056</f>
        <v>0</v>
      </c>
      <c r="H5061" s="125"/>
      <c r="I5061" s="124">
        <f>ФИО!N5056</f>
        <v>0</v>
      </c>
      <c r="J5061" s="57" t="str">
        <f>ФИО!O5056&amp;" "&amp;ФИО!P5056</f>
        <v xml:space="preserve"> </v>
      </c>
      <c r="K5061" s="58" t="str">
        <f>ФИО!Q5056&amp;" "&amp;ФИО!R5056&amp;" "&amp;ФИО!S5056&amp;" "&amp;ФИО!T5056&amp;" "&amp;ФИО!U5056</f>
        <v xml:space="preserve">    </v>
      </c>
      <c r="L5061" s="58"/>
    </row>
    <row r="5062" spans="2:12" ht="26.25" customHeight="1">
      <c r="B5062" s="54"/>
      <c r="C5062" s="52" t="str">
        <f>ФИО!G5057&amp;"  "&amp;ФИО!H5057&amp;"  "&amp;ФИО!I5057</f>
        <v xml:space="preserve">    </v>
      </c>
      <c r="D5062" s="61">
        <f>ФИО!J5057</f>
        <v>0</v>
      </c>
      <c r="E5062" s="61">
        <f>ФИО!K5057</f>
        <v>0</v>
      </c>
      <c r="F5062" s="48">
        <f>ФИО!L5057</f>
        <v>0</v>
      </c>
      <c r="G5062" s="123">
        <f>ФИО!M5057</f>
        <v>0</v>
      </c>
      <c r="H5062" s="125"/>
      <c r="I5062" s="124">
        <f>ФИО!N5057</f>
        <v>0</v>
      </c>
      <c r="J5062" s="57" t="str">
        <f>ФИО!O5057&amp;" "&amp;ФИО!P5057</f>
        <v xml:space="preserve"> </v>
      </c>
      <c r="K5062" s="58" t="str">
        <f>ФИО!Q5057&amp;" "&amp;ФИО!R5057&amp;" "&amp;ФИО!S5057&amp;" "&amp;ФИО!T5057&amp;" "&amp;ФИО!U5057</f>
        <v xml:space="preserve">    </v>
      </c>
      <c r="L5062" s="58"/>
    </row>
    <row r="5063" spans="2:12" ht="26.25" customHeight="1">
      <c r="B5063" s="54"/>
      <c r="C5063" s="52" t="str">
        <f>ФИО!G5058&amp;"  "&amp;ФИО!H5058&amp;"  "&amp;ФИО!I5058</f>
        <v xml:space="preserve">    </v>
      </c>
      <c r="D5063" s="61">
        <f>ФИО!J5058</f>
        <v>0</v>
      </c>
      <c r="E5063" s="61">
        <f>ФИО!K5058</f>
        <v>0</v>
      </c>
      <c r="F5063" s="48">
        <f>ФИО!L5058</f>
        <v>0</v>
      </c>
      <c r="G5063" s="123">
        <f>ФИО!M5058</f>
        <v>0</v>
      </c>
      <c r="H5063" s="125"/>
      <c r="I5063" s="124">
        <f>ФИО!N5058</f>
        <v>0</v>
      </c>
      <c r="J5063" s="57" t="str">
        <f>ФИО!O5058&amp;" "&amp;ФИО!P5058</f>
        <v xml:space="preserve"> </v>
      </c>
      <c r="K5063" s="58" t="str">
        <f>ФИО!Q5058&amp;" "&amp;ФИО!R5058&amp;" "&amp;ФИО!S5058&amp;" "&amp;ФИО!T5058&amp;" "&amp;ФИО!U5058</f>
        <v xml:space="preserve">    </v>
      </c>
      <c r="L5063" s="58"/>
    </row>
    <row r="5064" spans="2:12" ht="26.25" customHeight="1">
      <c r="B5064" s="54"/>
      <c r="C5064" s="52" t="str">
        <f>ФИО!G5059&amp;"  "&amp;ФИО!H5059&amp;"  "&amp;ФИО!I5059</f>
        <v xml:space="preserve">    </v>
      </c>
      <c r="D5064" s="61">
        <f>ФИО!J5059</f>
        <v>0</v>
      </c>
      <c r="E5064" s="61">
        <f>ФИО!K5059</f>
        <v>0</v>
      </c>
      <c r="F5064" s="48">
        <f>ФИО!L5059</f>
        <v>0</v>
      </c>
      <c r="G5064" s="123">
        <f>ФИО!M5059</f>
        <v>0</v>
      </c>
      <c r="H5064" s="125"/>
      <c r="I5064" s="124">
        <f>ФИО!N5059</f>
        <v>0</v>
      </c>
      <c r="J5064" s="57" t="str">
        <f>ФИО!O5059&amp;" "&amp;ФИО!P5059</f>
        <v xml:space="preserve"> </v>
      </c>
      <c r="K5064" s="58" t="str">
        <f>ФИО!Q5059&amp;" "&amp;ФИО!R5059&amp;" "&amp;ФИО!S5059&amp;" "&amp;ФИО!T5059&amp;" "&amp;ФИО!U5059</f>
        <v xml:space="preserve">    </v>
      </c>
      <c r="L5064" s="58"/>
    </row>
    <row r="5065" spans="2:12" ht="26.25" customHeight="1">
      <c r="B5065" s="54"/>
      <c r="C5065" s="52" t="str">
        <f>ФИО!G5060&amp;"  "&amp;ФИО!H5060&amp;"  "&amp;ФИО!I5060</f>
        <v xml:space="preserve">    </v>
      </c>
      <c r="D5065" s="61">
        <f>ФИО!J5060</f>
        <v>0</v>
      </c>
      <c r="E5065" s="61">
        <f>ФИО!K5060</f>
        <v>0</v>
      </c>
      <c r="F5065" s="48">
        <f>ФИО!L5060</f>
        <v>0</v>
      </c>
      <c r="G5065" s="123">
        <f>ФИО!M5060</f>
        <v>0</v>
      </c>
      <c r="H5065" s="125"/>
      <c r="I5065" s="124">
        <f>ФИО!N5060</f>
        <v>0</v>
      </c>
      <c r="J5065" s="57" t="str">
        <f>ФИО!O5060&amp;" "&amp;ФИО!P5060</f>
        <v xml:space="preserve"> </v>
      </c>
      <c r="K5065" s="58" t="str">
        <f>ФИО!Q5060&amp;" "&amp;ФИО!R5060&amp;" "&amp;ФИО!S5060&amp;" "&amp;ФИО!T5060&amp;" "&amp;ФИО!U5060</f>
        <v xml:space="preserve">    </v>
      </c>
      <c r="L5065" s="58"/>
    </row>
    <row r="5066" spans="2:12" ht="26.25" customHeight="1">
      <c r="B5066" s="54"/>
      <c r="C5066" s="52" t="str">
        <f>ФИО!G5061&amp;"  "&amp;ФИО!H5061&amp;"  "&amp;ФИО!I5061</f>
        <v xml:space="preserve">    </v>
      </c>
      <c r="D5066" s="61">
        <f>ФИО!J5061</f>
        <v>0</v>
      </c>
      <c r="E5066" s="61">
        <f>ФИО!K5061</f>
        <v>0</v>
      </c>
      <c r="F5066" s="48">
        <f>ФИО!L5061</f>
        <v>0</v>
      </c>
      <c r="G5066" s="123">
        <f>ФИО!M5061</f>
        <v>0</v>
      </c>
      <c r="H5066" s="125"/>
      <c r="I5066" s="124">
        <f>ФИО!N5061</f>
        <v>0</v>
      </c>
      <c r="J5066" s="57" t="str">
        <f>ФИО!O5061&amp;" "&amp;ФИО!P5061</f>
        <v xml:space="preserve"> </v>
      </c>
      <c r="K5066" s="58" t="str">
        <f>ФИО!Q5061&amp;" "&amp;ФИО!R5061&amp;" "&amp;ФИО!S5061&amp;" "&amp;ФИО!T5061&amp;" "&amp;ФИО!U5061</f>
        <v xml:space="preserve">    </v>
      </c>
      <c r="L5066" s="58"/>
    </row>
    <row r="5067" spans="2:12" ht="26.25" customHeight="1">
      <c r="B5067" s="54"/>
      <c r="C5067" s="52" t="str">
        <f>ФИО!G5062&amp;"  "&amp;ФИО!H5062&amp;"  "&amp;ФИО!I5062</f>
        <v xml:space="preserve">    </v>
      </c>
      <c r="D5067" s="61">
        <f>ФИО!J5062</f>
        <v>0</v>
      </c>
      <c r="E5067" s="61">
        <f>ФИО!K5062</f>
        <v>0</v>
      </c>
      <c r="F5067" s="48">
        <f>ФИО!L5062</f>
        <v>0</v>
      </c>
      <c r="G5067" s="123">
        <f>ФИО!M5062</f>
        <v>0</v>
      </c>
      <c r="H5067" s="125"/>
      <c r="I5067" s="124">
        <f>ФИО!N5062</f>
        <v>0</v>
      </c>
      <c r="J5067" s="57" t="str">
        <f>ФИО!O5062&amp;" "&amp;ФИО!P5062</f>
        <v xml:space="preserve"> </v>
      </c>
      <c r="K5067" s="58" t="str">
        <f>ФИО!Q5062&amp;" "&amp;ФИО!R5062&amp;" "&amp;ФИО!S5062&amp;" "&amp;ФИО!T5062&amp;" "&amp;ФИО!U5062</f>
        <v xml:space="preserve">    </v>
      </c>
      <c r="L5067" s="58"/>
    </row>
    <row r="5068" spans="2:12" ht="26.25" customHeight="1">
      <c r="B5068" s="54"/>
      <c r="C5068" s="52" t="str">
        <f>ФИО!G5063&amp;"  "&amp;ФИО!H5063&amp;"  "&amp;ФИО!I5063</f>
        <v xml:space="preserve">    </v>
      </c>
      <c r="D5068" s="61">
        <f>ФИО!J5063</f>
        <v>0</v>
      </c>
      <c r="E5068" s="61">
        <f>ФИО!K5063</f>
        <v>0</v>
      </c>
      <c r="F5068" s="48">
        <f>ФИО!L5063</f>
        <v>0</v>
      </c>
      <c r="G5068" s="123">
        <f>ФИО!M5063</f>
        <v>0</v>
      </c>
      <c r="H5068" s="125"/>
      <c r="I5068" s="124">
        <f>ФИО!N5063</f>
        <v>0</v>
      </c>
      <c r="J5068" s="57" t="str">
        <f>ФИО!O5063&amp;" "&amp;ФИО!P5063</f>
        <v xml:space="preserve"> </v>
      </c>
      <c r="K5068" s="58" t="str">
        <f>ФИО!Q5063&amp;" "&amp;ФИО!R5063&amp;" "&amp;ФИО!S5063&amp;" "&amp;ФИО!T5063&amp;" "&amp;ФИО!U5063</f>
        <v xml:space="preserve">    </v>
      </c>
      <c r="L5068" s="58"/>
    </row>
    <row r="5069" spans="2:12" ht="26.25" customHeight="1">
      <c r="B5069" s="54"/>
      <c r="C5069" s="52" t="str">
        <f>ФИО!G5064&amp;"  "&amp;ФИО!H5064&amp;"  "&amp;ФИО!I5064</f>
        <v xml:space="preserve">    </v>
      </c>
      <c r="D5069" s="61">
        <f>ФИО!J5064</f>
        <v>0</v>
      </c>
      <c r="E5069" s="61">
        <f>ФИО!K5064</f>
        <v>0</v>
      </c>
      <c r="F5069" s="48">
        <f>ФИО!L5064</f>
        <v>0</v>
      </c>
      <c r="G5069" s="123">
        <f>ФИО!M5064</f>
        <v>0</v>
      </c>
      <c r="H5069" s="125"/>
      <c r="I5069" s="124">
        <f>ФИО!N5064</f>
        <v>0</v>
      </c>
      <c r="J5069" s="57" t="str">
        <f>ФИО!O5064&amp;" "&amp;ФИО!P5064</f>
        <v xml:space="preserve"> </v>
      </c>
      <c r="K5069" s="58" t="str">
        <f>ФИО!Q5064&amp;" "&amp;ФИО!R5064&amp;" "&amp;ФИО!S5064&amp;" "&amp;ФИО!T5064&amp;" "&amp;ФИО!U5064</f>
        <v xml:space="preserve">    </v>
      </c>
      <c r="L5069" s="58"/>
    </row>
    <row r="5070" spans="2:12" ht="26.25" customHeight="1">
      <c r="B5070" s="54"/>
      <c r="C5070" s="52" t="str">
        <f>ФИО!G5065&amp;"  "&amp;ФИО!H5065&amp;"  "&amp;ФИО!I5065</f>
        <v xml:space="preserve">    </v>
      </c>
      <c r="D5070" s="61">
        <f>ФИО!J5065</f>
        <v>0</v>
      </c>
      <c r="E5070" s="61">
        <f>ФИО!K5065</f>
        <v>0</v>
      </c>
      <c r="F5070" s="48">
        <f>ФИО!L5065</f>
        <v>0</v>
      </c>
      <c r="G5070" s="123">
        <f>ФИО!M5065</f>
        <v>0</v>
      </c>
      <c r="H5070" s="125"/>
      <c r="I5070" s="124">
        <f>ФИО!N5065</f>
        <v>0</v>
      </c>
      <c r="J5070" s="57" t="str">
        <f>ФИО!O5065&amp;" "&amp;ФИО!P5065</f>
        <v xml:space="preserve"> </v>
      </c>
      <c r="K5070" s="58" t="str">
        <f>ФИО!Q5065&amp;" "&amp;ФИО!R5065&amp;" "&amp;ФИО!S5065&amp;" "&amp;ФИО!T5065&amp;" "&amp;ФИО!U5065</f>
        <v xml:space="preserve">    </v>
      </c>
      <c r="L5070" s="58"/>
    </row>
    <row r="5071" spans="2:12" ht="26.25" customHeight="1">
      <c r="B5071" s="54"/>
      <c r="C5071" s="52" t="str">
        <f>ФИО!G5066&amp;"  "&amp;ФИО!H5066&amp;"  "&amp;ФИО!I5066</f>
        <v xml:space="preserve">    </v>
      </c>
      <c r="D5071" s="61">
        <f>ФИО!J5066</f>
        <v>0</v>
      </c>
      <c r="E5071" s="61">
        <f>ФИО!K5066</f>
        <v>0</v>
      </c>
      <c r="F5071" s="48">
        <f>ФИО!L5066</f>
        <v>0</v>
      </c>
      <c r="G5071" s="123">
        <f>ФИО!M5066</f>
        <v>0</v>
      </c>
      <c r="H5071" s="125"/>
      <c r="I5071" s="124">
        <f>ФИО!N5066</f>
        <v>0</v>
      </c>
      <c r="J5071" s="57" t="str">
        <f>ФИО!O5066&amp;" "&amp;ФИО!P5066</f>
        <v xml:space="preserve"> </v>
      </c>
      <c r="K5071" s="58" t="str">
        <f>ФИО!Q5066&amp;" "&amp;ФИО!R5066&amp;" "&amp;ФИО!S5066&amp;" "&amp;ФИО!T5066&amp;" "&amp;ФИО!U5066</f>
        <v xml:space="preserve">    </v>
      </c>
      <c r="L5071" s="58"/>
    </row>
    <row r="5072" spans="2:12" ht="26.25" customHeight="1">
      <c r="B5072" s="54"/>
      <c r="C5072" s="52" t="str">
        <f>ФИО!G5067&amp;"  "&amp;ФИО!H5067&amp;"  "&amp;ФИО!I5067</f>
        <v xml:space="preserve">    </v>
      </c>
      <c r="D5072" s="61">
        <f>ФИО!J5067</f>
        <v>0</v>
      </c>
      <c r="E5072" s="61">
        <f>ФИО!K5067</f>
        <v>0</v>
      </c>
      <c r="F5072" s="48">
        <f>ФИО!L5067</f>
        <v>0</v>
      </c>
      <c r="G5072" s="123">
        <f>ФИО!M5067</f>
        <v>0</v>
      </c>
      <c r="H5072" s="125"/>
      <c r="I5072" s="124">
        <f>ФИО!N5067</f>
        <v>0</v>
      </c>
      <c r="J5072" s="57" t="str">
        <f>ФИО!O5067&amp;" "&amp;ФИО!P5067</f>
        <v xml:space="preserve"> </v>
      </c>
      <c r="K5072" s="58" t="str">
        <f>ФИО!Q5067&amp;" "&amp;ФИО!R5067&amp;" "&amp;ФИО!S5067&amp;" "&amp;ФИО!T5067&amp;" "&amp;ФИО!U5067</f>
        <v xml:space="preserve">    </v>
      </c>
      <c r="L5072" s="58"/>
    </row>
    <row r="5073" spans="2:12" ht="26.25" customHeight="1">
      <c r="B5073" s="54"/>
      <c r="C5073" s="52" t="str">
        <f>ФИО!G5068&amp;"  "&amp;ФИО!H5068&amp;"  "&amp;ФИО!I5068</f>
        <v xml:space="preserve">    </v>
      </c>
      <c r="D5073" s="61">
        <f>ФИО!J5068</f>
        <v>0</v>
      </c>
      <c r="E5073" s="61">
        <f>ФИО!K5068</f>
        <v>0</v>
      </c>
      <c r="F5073" s="48">
        <f>ФИО!L5068</f>
        <v>0</v>
      </c>
      <c r="G5073" s="123">
        <f>ФИО!M5068</f>
        <v>0</v>
      </c>
      <c r="H5073" s="125"/>
      <c r="I5073" s="124">
        <f>ФИО!N5068</f>
        <v>0</v>
      </c>
      <c r="J5073" s="57" t="str">
        <f>ФИО!O5068&amp;" "&amp;ФИО!P5068</f>
        <v xml:space="preserve"> </v>
      </c>
      <c r="K5073" s="58" t="str">
        <f>ФИО!Q5068&amp;" "&amp;ФИО!R5068&amp;" "&amp;ФИО!S5068&amp;" "&amp;ФИО!T5068&amp;" "&amp;ФИО!U5068</f>
        <v xml:space="preserve">    </v>
      </c>
      <c r="L5073" s="58"/>
    </row>
    <row r="5074" spans="2:12" ht="26.25" customHeight="1">
      <c r="B5074" s="54"/>
      <c r="C5074" s="52" t="str">
        <f>ФИО!G5069&amp;"  "&amp;ФИО!H5069&amp;"  "&amp;ФИО!I5069</f>
        <v xml:space="preserve">    </v>
      </c>
      <c r="D5074" s="61">
        <f>ФИО!J5069</f>
        <v>0</v>
      </c>
      <c r="E5074" s="61">
        <f>ФИО!K5069</f>
        <v>0</v>
      </c>
      <c r="F5074" s="48">
        <f>ФИО!L5069</f>
        <v>0</v>
      </c>
      <c r="G5074" s="123">
        <f>ФИО!M5069</f>
        <v>0</v>
      </c>
      <c r="H5074" s="125"/>
      <c r="I5074" s="124">
        <f>ФИО!N5069</f>
        <v>0</v>
      </c>
      <c r="J5074" s="57" t="str">
        <f>ФИО!O5069&amp;" "&amp;ФИО!P5069</f>
        <v xml:space="preserve"> </v>
      </c>
      <c r="K5074" s="58" t="str">
        <f>ФИО!Q5069&amp;" "&amp;ФИО!R5069&amp;" "&amp;ФИО!S5069&amp;" "&amp;ФИО!T5069&amp;" "&amp;ФИО!U5069</f>
        <v xml:space="preserve">    </v>
      </c>
      <c r="L5074" s="58"/>
    </row>
    <row r="5075" spans="2:12" ht="26.25" customHeight="1">
      <c r="B5075" s="54"/>
      <c r="C5075" s="52" t="str">
        <f>ФИО!G5070&amp;"  "&amp;ФИО!H5070&amp;"  "&amp;ФИО!I5070</f>
        <v xml:space="preserve">    </v>
      </c>
      <c r="D5075" s="61">
        <f>ФИО!J5070</f>
        <v>0</v>
      </c>
      <c r="E5075" s="61">
        <f>ФИО!K5070</f>
        <v>0</v>
      </c>
      <c r="F5075" s="48">
        <f>ФИО!L5070</f>
        <v>0</v>
      </c>
      <c r="G5075" s="123">
        <f>ФИО!M5070</f>
        <v>0</v>
      </c>
      <c r="H5075" s="125"/>
      <c r="I5075" s="124">
        <f>ФИО!N5070</f>
        <v>0</v>
      </c>
      <c r="J5075" s="57" t="str">
        <f>ФИО!O5070&amp;" "&amp;ФИО!P5070</f>
        <v xml:space="preserve"> </v>
      </c>
      <c r="K5075" s="58" t="str">
        <f>ФИО!Q5070&amp;" "&amp;ФИО!R5070&amp;" "&amp;ФИО!S5070&amp;" "&amp;ФИО!T5070&amp;" "&amp;ФИО!U5070</f>
        <v xml:space="preserve">    </v>
      </c>
      <c r="L5075" s="58"/>
    </row>
    <row r="5076" spans="2:12" ht="26.25" customHeight="1">
      <c r="B5076" s="54"/>
      <c r="C5076" s="52" t="str">
        <f>ФИО!G5071&amp;"  "&amp;ФИО!H5071&amp;"  "&amp;ФИО!I5071</f>
        <v xml:space="preserve">    </v>
      </c>
      <c r="D5076" s="61">
        <f>ФИО!J5071</f>
        <v>0</v>
      </c>
      <c r="E5076" s="61">
        <f>ФИО!K5071</f>
        <v>0</v>
      </c>
      <c r="F5076" s="48">
        <f>ФИО!L5071</f>
        <v>0</v>
      </c>
      <c r="G5076" s="123">
        <f>ФИО!M5071</f>
        <v>0</v>
      </c>
      <c r="H5076" s="125"/>
      <c r="I5076" s="124">
        <f>ФИО!N5071</f>
        <v>0</v>
      </c>
      <c r="J5076" s="57" t="str">
        <f>ФИО!O5071&amp;" "&amp;ФИО!P5071</f>
        <v xml:space="preserve"> </v>
      </c>
      <c r="K5076" s="58" t="str">
        <f>ФИО!Q5071&amp;" "&amp;ФИО!R5071&amp;" "&amp;ФИО!S5071&amp;" "&amp;ФИО!T5071&amp;" "&amp;ФИО!U5071</f>
        <v xml:space="preserve">    </v>
      </c>
      <c r="L5076" s="58"/>
    </row>
    <row r="5077" spans="2:12" ht="26.25" customHeight="1">
      <c r="B5077" s="54"/>
      <c r="C5077" s="52" t="str">
        <f>ФИО!G5072&amp;"  "&amp;ФИО!H5072&amp;"  "&amp;ФИО!I5072</f>
        <v xml:space="preserve">    </v>
      </c>
      <c r="D5077" s="61">
        <f>ФИО!J5072</f>
        <v>0</v>
      </c>
      <c r="E5077" s="61">
        <f>ФИО!K5072</f>
        <v>0</v>
      </c>
      <c r="F5077" s="48">
        <f>ФИО!L5072</f>
        <v>0</v>
      </c>
      <c r="G5077" s="123">
        <f>ФИО!M5072</f>
        <v>0</v>
      </c>
      <c r="H5077" s="125"/>
      <c r="I5077" s="124">
        <f>ФИО!N5072</f>
        <v>0</v>
      </c>
      <c r="J5077" s="57" t="str">
        <f>ФИО!O5072&amp;" "&amp;ФИО!P5072</f>
        <v xml:space="preserve"> </v>
      </c>
      <c r="K5077" s="58" t="str">
        <f>ФИО!Q5072&amp;" "&amp;ФИО!R5072&amp;" "&amp;ФИО!S5072&amp;" "&amp;ФИО!T5072&amp;" "&amp;ФИО!U5072</f>
        <v xml:space="preserve">    </v>
      </c>
      <c r="L5077" s="58"/>
    </row>
    <row r="5078" spans="2:12" ht="26.25" customHeight="1">
      <c r="B5078" s="54"/>
      <c r="C5078" s="52" t="str">
        <f>ФИО!G5073&amp;"  "&amp;ФИО!H5073&amp;"  "&amp;ФИО!I5073</f>
        <v xml:space="preserve">    </v>
      </c>
      <c r="D5078" s="61">
        <f>ФИО!J5073</f>
        <v>0</v>
      </c>
      <c r="E5078" s="61">
        <f>ФИО!K5073</f>
        <v>0</v>
      </c>
      <c r="F5078" s="48">
        <f>ФИО!L5073</f>
        <v>0</v>
      </c>
      <c r="G5078" s="123">
        <f>ФИО!M5073</f>
        <v>0</v>
      </c>
      <c r="H5078" s="125"/>
      <c r="I5078" s="124">
        <f>ФИО!N5073</f>
        <v>0</v>
      </c>
      <c r="J5078" s="57" t="str">
        <f>ФИО!O5073&amp;" "&amp;ФИО!P5073</f>
        <v xml:space="preserve"> </v>
      </c>
      <c r="K5078" s="58" t="str">
        <f>ФИО!Q5073&amp;" "&amp;ФИО!R5073&amp;" "&amp;ФИО!S5073&amp;" "&amp;ФИО!T5073&amp;" "&amp;ФИО!U5073</f>
        <v xml:space="preserve">    </v>
      </c>
      <c r="L5078" s="58"/>
    </row>
    <row r="5079" spans="2:12" ht="26.25" customHeight="1">
      <c r="B5079" s="54"/>
      <c r="C5079" s="52" t="str">
        <f>ФИО!G5074&amp;"  "&amp;ФИО!H5074&amp;"  "&amp;ФИО!I5074</f>
        <v xml:space="preserve">    </v>
      </c>
      <c r="D5079" s="61">
        <f>ФИО!J5074</f>
        <v>0</v>
      </c>
      <c r="E5079" s="61">
        <f>ФИО!K5074</f>
        <v>0</v>
      </c>
      <c r="F5079" s="48">
        <f>ФИО!L5074</f>
        <v>0</v>
      </c>
      <c r="G5079" s="123">
        <f>ФИО!M5074</f>
        <v>0</v>
      </c>
      <c r="H5079" s="125"/>
      <c r="I5079" s="124">
        <f>ФИО!N5074</f>
        <v>0</v>
      </c>
      <c r="J5079" s="57" t="str">
        <f>ФИО!O5074&amp;" "&amp;ФИО!P5074</f>
        <v xml:space="preserve"> </v>
      </c>
      <c r="K5079" s="58" t="str">
        <f>ФИО!Q5074&amp;" "&amp;ФИО!R5074&amp;" "&amp;ФИО!S5074&amp;" "&amp;ФИО!T5074&amp;" "&amp;ФИО!U5074</f>
        <v xml:space="preserve">    </v>
      </c>
      <c r="L5079" s="58"/>
    </row>
    <row r="5080" spans="2:12" ht="26.25" customHeight="1">
      <c r="B5080" s="54"/>
      <c r="C5080" s="52" t="str">
        <f>ФИО!G5075&amp;"  "&amp;ФИО!H5075&amp;"  "&amp;ФИО!I5075</f>
        <v xml:space="preserve">    </v>
      </c>
      <c r="D5080" s="61">
        <f>ФИО!J5075</f>
        <v>0</v>
      </c>
      <c r="E5080" s="61">
        <f>ФИО!K5075</f>
        <v>0</v>
      </c>
      <c r="F5080" s="48">
        <f>ФИО!L5075</f>
        <v>0</v>
      </c>
      <c r="G5080" s="123">
        <f>ФИО!M5075</f>
        <v>0</v>
      </c>
      <c r="H5080" s="125"/>
      <c r="I5080" s="124">
        <f>ФИО!N5075</f>
        <v>0</v>
      </c>
      <c r="J5080" s="57" t="str">
        <f>ФИО!O5075&amp;" "&amp;ФИО!P5075</f>
        <v xml:space="preserve"> </v>
      </c>
      <c r="K5080" s="58" t="str">
        <f>ФИО!Q5075&amp;" "&amp;ФИО!R5075&amp;" "&amp;ФИО!S5075&amp;" "&amp;ФИО!T5075&amp;" "&amp;ФИО!U5075</f>
        <v xml:space="preserve">    </v>
      </c>
      <c r="L5080" s="58"/>
    </row>
    <row r="5081" spans="2:12" ht="26.25" customHeight="1">
      <c r="B5081" s="54"/>
      <c r="C5081" s="52" t="str">
        <f>ФИО!G5076&amp;"  "&amp;ФИО!H5076&amp;"  "&amp;ФИО!I5076</f>
        <v xml:space="preserve">    </v>
      </c>
      <c r="D5081" s="61">
        <f>ФИО!J5076</f>
        <v>0</v>
      </c>
      <c r="E5081" s="61">
        <f>ФИО!K5076</f>
        <v>0</v>
      </c>
      <c r="F5081" s="48">
        <f>ФИО!L5076</f>
        <v>0</v>
      </c>
      <c r="G5081" s="123">
        <f>ФИО!M5076</f>
        <v>0</v>
      </c>
      <c r="H5081" s="125"/>
      <c r="I5081" s="124">
        <f>ФИО!N5076</f>
        <v>0</v>
      </c>
      <c r="J5081" s="57" t="str">
        <f>ФИО!O5076&amp;" "&amp;ФИО!P5076</f>
        <v xml:space="preserve"> </v>
      </c>
      <c r="K5081" s="58" t="str">
        <f>ФИО!Q5076&amp;" "&amp;ФИО!R5076&amp;" "&amp;ФИО!S5076&amp;" "&amp;ФИО!T5076&amp;" "&amp;ФИО!U5076</f>
        <v xml:space="preserve">    </v>
      </c>
      <c r="L5081" s="58"/>
    </row>
    <row r="5082" spans="2:12" ht="26.25" customHeight="1">
      <c r="B5082" s="54"/>
      <c r="C5082" s="52" t="str">
        <f>ФИО!G5077&amp;"  "&amp;ФИО!H5077&amp;"  "&amp;ФИО!I5077</f>
        <v xml:space="preserve">    </v>
      </c>
      <c r="D5082" s="61">
        <f>ФИО!J5077</f>
        <v>0</v>
      </c>
      <c r="E5082" s="61">
        <f>ФИО!K5077</f>
        <v>0</v>
      </c>
      <c r="F5082" s="48">
        <f>ФИО!L5077</f>
        <v>0</v>
      </c>
      <c r="G5082" s="123">
        <f>ФИО!M5077</f>
        <v>0</v>
      </c>
      <c r="H5082" s="125"/>
      <c r="I5082" s="124">
        <f>ФИО!N5077</f>
        <v>0</v>
      </c>
      <c r="J5082" s="57" t="str">
        <f>ФИО!O5077&amp;" "&amp;ФИО!P5077</f>
        <v xml:space="preserve"> </v>
      </c>
      <c r="K5082" s="58" t="str">
        <f>ФИО!Q5077&amp;" "&amp;ФИО!R5077&amp;" "&amp;ФИО!S5077&amp;" "&amp;ФИО!T5077&amp;" "&amp;ФИО!U5077</f>
        <v xml:space="preserve">    </v>
      </c>
      <c r="L5082" s="58"/>
    </row>
    <row r="5083" spans="2:12" ht="26.25" customHeight="1">
      <c r="B5083" s="54"/>
      <c r="C5083" s="52" t="str">
        <f>ФИО!G5078&amp;"  "&amp;ФИО!H5078&amp;"  "&amp;ФИО!I5078</f>
        <v xml:space="preserve">    </v>
      </c>
      <c r="D5083" s="61">
        <f>ФИО!J5078</f>
        <v>0</v>
      </c>
      <c r="E5083" s="61">
        <f>ФИО!K5078</f>
        <v>0</v>
      </c>
      <c r="F5083" s="48">
        <f>ФИО!L5078</f>
        <v>0</v>
      </c>
      <c r="G5083" s="123">
        <f>ФИО!M5078</f>
        <v>0</v>
      </c>
      <c r="H5083" s="125"/>
      <c r="I5083" s="124">
        <f>ФИО!N5078</f>
        <v>0</v>
      </c>
      <c r="J5083" s="57" t="str">
        <f>ФИО!O5078&amp;" "&amp;ФИО!P5078</f>
        <v xml:space="preserve"> </v>
      </c>
      <c r="K5083" s="58" t="str">
        <f>ФИО!Q5078&amp;" "&amp;ФИО!R5078&amp;" "&amp;ФИО!S5078&amp;" "&amp;ФИО!T5078&amp;" "&amp;ФИО!U5078</f>
        <v xml:space="preserve">    </v>
      </c>
      <c r="L5083" s="58"/>
    </row>
    <row r="5084" spans="2:12" ht="26.25" customHeight="1">
      <c r="B5084" s="54"/>
      <c r="C5084" s="52" t="str">
        <f>ФИО!G5079&amp;"  "&amp;ФИО!H5079&amp;"  "&amp;ФИО!I5079</f>
        <v xml:space="preserve">    </v>
      </c>
      <c r="D5084" s="61">
        <f>ФИО!J5079</f>
        <v>0</v>
      </c>
      <c r="E5084" s="61">
        <f>ФИО!K5079</f>
        <v>0</v>
      </c>
      <c r="F5084" s="48">
        <f>ФИО!L5079</f>
        <v>0</v>
      </c>
      <c r="G5084" s="123">
        <f>ФИО!M5079</f>
        <v>0</v>
      </c>
      <c r="H5084" s="125"/>
      <c r="I5084" s="124">
        <f>ФИО!N5079</f>
        <v>0</v>
      </c>
      <c r="J5084" s="57" t="str">
        <f>ФИО!O5079&amp;" "&amp;ФИО!P5079</f>
        <v xml:space="preserve"> </v>
      </c>
      <c r="K5084" s="58" t="str">
        <f>ФИО!Q5079&amp;" "&amp;ФИО!R5079&amp;" "&amp;ФИО!S5079&amp;" "&amp;ФИО!T5079&amp;" "&amp;ФИО!U5079</f>
        <v xml:space="preserve">    </v>
      </c>
      <c r="L5084" s="58"/>
    </row>
    <row r="5085" spans="2:12" ht="26.25" customHeight="1">
      <c r="B5085" s="54"/>
      <c r="C5085" s="52" t="str">
        <f>ФИО!G5080&amp;"  "&amp;ФИО!H5080&amp;"  "&amp;ФИО!I5080</f>
        <v xml:space="preserve">    </v>
      </c>
      <c r="D5085" s="61">
        <f>ФИО!J5080</f>
        <v>0</v>
      </c>
      <c r="E5085" s="61">
        <f>ФИО!K5080</f>
        <v>0</v>
      </c>
      <c r="F5085" s="48">
        <f>ФИО!L5080</f>
        <v>0</v>
      </c>
      <c r="G5085" s="123">
        <f>ФИО!M5080</f>
        <v>0</v>
      </c>
      <c r="H5085" s="125"/>
      <c r="I5085" s="124">
        <f>ФИО!N5080</f>
        <v>0</v>
      </c>
      <c r="J5085" s="57" t="str">
        <f>ФИО!O5080&amp;" "&amp;ФИО!P5080</f>
        <v xml:space="preserve"> </v>
      </c>
      <c r="K5085" s="58" t="str">
        <f>ФИО!Q5080&amp;" "&amp;ФИО!R5080&amp;" "&amp;ФИО!S5080&amp;" "&amp;ФИО!T5080&amp;" "&amp;ФИО!U5080</f>
        <v xml:space="preserve">    </v>
      </c>
      <c r="L5085" s="58"/>
    </row>
    <row r="5086" spans="2:12" ht="26.25" customHeight="1">
      <c r="B5086" s="54"/>
      <c r="C5086" s="52" t="str">
        <f>ФИО!G5081&amp;"  "&amp;ФИО!H5081&amp;"  "&amp;ФИО!I5081</f>
        <v xml:space="preserve">    </v>
      </c>
      <c r="D5086" s="61">
        <f>ФИО!J5081</f>
        <v>0</v>
      </c>
      <c r="E5086" s="61">
        <f>ФИО!K5081</f>
        <v>0</v>
      </c>
      <c r="F5086" s="48">
        <f>ФИО!L5081</f>
        <v>0</v>
      </c>
      <c r="G5086" s="123">
        <f>ФИО!M5081</f>
        <v>0</v>
      </c>
      <c r="H5086" s="125"/>
      <c r="I5086" s="124">
        <f>ФИО!N5081</f>
        <v>0</v>
      </c>
      <c r="J5086" s="57" t="str">
        <f>ФИО!O5081&amp;" "&amp;ФИО!P5081</f>
        <v xml:space="preserve"> </v>
      </c>
      <c r="K5086" s="58" t="str">
        <f>ФИО!Q5081&amp;" "&amp;ФИО!R5081&amp;" "&amp;ФИО!S5081&amp;" "&amp;ФИО!T5081&amp;" "&amp;ФИО!U5081</f>
        <v xml:space="preserve">    </v>
      </c>
      <c r="L5086" s="58"/>
    </row>
    <row r="5087" spans="2:12" ht="26.25" customHeight="1">
      <c r="B5087" s="54"/>
      <c r="C5087" s="52" t="str">
        <f>ФИО!G5082&amp;"  "&amp;ФИО!H5082&amp;"  "&amp;ФИО!I5082</f>
        <v xml:space="preserve">    </v>
      </c>
      <c r="D5087" s="61">
        <f>ФИО!J5082</f>
        <v>0</v>
      </c>
      <c r="E5087" s="61">
        <f>ФИО!K5082</f>
        <v>0</v>
      </c>
      <c r="F5087" s="48">
        <f>ФИО!L5082</f>
        <v>0</v>
      </c>
      <c r="G5087" s="123">
        <f>ФИО!M5082</f>
        <v>0</v>
      </c>
      <c r="H5087" s="125"/>
      <c r="I5087" s="124">
        <f>ФИО!N5082</f>
        <v>0</v>
      </c>
      <c r="J5087" s="57" t="str">
        <f>ФИО!O5082&amp;" "&amp;ФИО!P5082</f>
        <v xml:space="preserve"> </v>
      </c>
      <c r="K5087" s="58" t="str">
        <f>ФИО!Q5082&amp;" "&amp;ФИО!R5082&amp;" "&amp;ФИО!S5082&amp;" "&amp;ФИО!T5082&amp;" "&amp;ФИО!U5082</f>
        <v xml:space="preserve">    </v>
      </c>
      <c r="L5087" s="58"/>
    </row>
    <row r="5088" spans="2:12" ht="26.25" customHeight="1">
      <c r="B5088" s="54"/>
      <c r="C5088" s="52" t="str">
        <f>ФИО!G5083&amp;"  "&amp;ФИО!H5083&amp;"  "&amp;ФИО!I5083</f>
        <v xml:space="preserve">    </v>
      </c>
      <c r="D5088" s="61">
        <f>ФИО!J5083</f>
        <v>0</v>
      </c>
      <c r="E5088" s="61">
        <f>ФИО!K5083</f>
        <v>0</v>
      </c>
      <c r="F5088" s="48">
        <f>ФИО!L5083</f>
        <v>0</v>
      </c>
      <c r="G5088" s="123">
        <f>ФИО!M5083</f>
        <v>0</v>
      </c>
      <c r="H5088" s="125"/>
      <c r="I5088" s="124">
        <f>ФИО!N5083</f>
        <v>0</v>
      </c>
      <c r="J5088" s="57" t="str">
        <f>ФИО!O5083&amp;" "&amp;ФИО!P5083</f>
        <v xml:space="preserve"> </v>
      </c>
      <c r="K5088" s="58" t="str">
        <f>ФИО!Q5083&amp;" "&amp;ФИО!R5083&amp;" "&amp;ФИО!S5083&amp;" "&amp;ФИО!T5083&amp;" "&amp;ФИО!U5083</f>
        <v xml:space="preserve">    </v>
      </c>
      <c r="L5088" s="58"/>
    </row>
    <row r="5089" spans="2:12" ht="26.25" customHeight="1">
      <c r="B5089" s="54"/>
      <c r="C5089" s="52" t="str">
        <f>ФИО!G5084&amp;"  "&amp;ФИО!H5084&amp;"  "&amp;ФИО!I5084</f>
        <v xml:space="preserve">    </v>
      </c>
      <c r="D5089" s="61">
        <f>ФИО!J5084</f>
        <v>0</v>
      </c>
      <c r="E5089" s="61">
        <f>ФИО!K5084</f>
        <v>0</v>
      </c>
      <c r="F5089" s="48">
        <f>ФИО!L5084</f>
        <v>0</v>
      </c>
      <c r="G5089" s="123">
        <f>ФИО!M5084</f>
        <v>0</v>
      </c>
      <c r="H5089" s="125"/>
      <c r="I5089" s="124">
        <f>ФИО!N5084</f>
        <v>0</v>
      </c>
      <c r="J5089" s="57" t="str">
        <f>ФИО!O5084&amp;" "&amp;ФИО!P5084</f>
        <v xml:space="preserve"> </v>
      </c>
      <c r="K5089" s="58" t="str">
        <f>ФИО!Q5084&amp;" "&amp;ФИО!R5084&amp;" "&amp;ФИО!S5084&amp;" "&amp;ФИО!T5084&amp;" "&amp;ФИО!U5084</f>
        <v xml:space="preserve">    </v>
      </c>
      <c r="L5089" s="58"/>
    </row>
    <row r="5090" spans="2:12" ht="26.25" customHeight="1">
      <c r="B5090" s="54"/>
      <c r="C5090" s="52" t="str">
        <f>ФИО!G5085&amp;"  "&amp;ФИО!H5085&amp;"  "&amp;ФИО!I5085</f>
        <v xml:space="preserve">    </v>
      </c>
      <c r="D5090" s="61">
        <f>ФИО!J5085</f>
        <v>0</v>
      </c>
      <c r="E5090" s="61">
        <f>ФИО!K5085</f>
        <v>0</v>
      </c>
      <c r="F5090" s="48">
        <f>ФИО!L5085</f>
        <v>0</v>
      </c>
      <c r="G5090" s="123">
        <f>ФИО!M5085</f>
        <v>0</v>
      </c>
      <c r="H5090" s="125"/>
      <c r="I5090" s="124">
        <f>ФИО!N5085</f>
        <v>0</v>
      </c>
      <c r="J5090" s="57" t="str">
        <f>ФИО!O5085&amp;" "&amp;ФИО!P5085</f>
        <v xml:space="preserve"> </v>
      </c>
      <c r="K5090" s="58" t="str">
        <f>ФИО!Q5085&amp;" "&amp;ФИО!R5085&amp;" "&amp;ФИО!S5085&amp;" "&amp;ФИО!T5085&amp;" "&amp;ФИО!U5085</f>
        <v xml:space="preserve">    </v>
      </c>
      <c r="L5090" s="58"/>
    </row>
    <row r="5091" spans="2:12" ht="26.25" customHeight="1">
      <c r="B5091" s="54"/>
      <c r="C5091" s="52" t="str">
        <f>ФИО!G5086&amp;"  "&amp;ФИО!H5086&amp;"  "&amp;ФИО!I5086</f>
        <v xml:space="preserve">    </v>
      </c>
      <c r="D5091" s="61">
        <f>ФИО!J5086</f>
        <v>0</v>
      </c>
      <c r="E5091" s="61">
        <f>ФИО!K5086</f>
        <v>0</v>
      </c>
      <c r="F5091" s="48">
        <f>ФИО!L5086</f>
        <v>0</v>
      </c>
      <c r="G5091" s="123">
        <f>ФИО!M5086</f>
        <v>0</v>
      </c>
      <c r="H5091" s="125"/>
      <c r="I5091" s="124">
        <f>ФИО!N5086</f>
        <v>0</v>
      </c>
      <c r="J5091" s="57" t="str">
        <f>ФИО!O5086&amp;" "&amp;ФИО!P5086</f>
        <v xml:space="preserve"> </v>
      </c>
      <c r="K5091" s="58" t="str">
        <f>ФИО!Q5086&amp;" "&amp;ФИО!R5086&amp;" "&amp;ФИО!S5086&amp;" "&amp;ФИО!T5086&amp;" "&amp;ФИО!U5086</f>
        <v xml:space="preserve">    </v>
      </c>
      <c r="L5091" s="58"/>
    </row>
    <row r="5092" spans="2:12" ht="26.25" customHeight="1">
      <c r="B5092" s="54"/>
      <c r="C5092" s="52" t="str">
        <f>ФИО!G5087&amp;"  "&amp;ФИО!H5087&amp;"  "&amp;ФИО!I5087</f>
        <v xml:space="preserve">    </v>
      </c>
      <c r="D5092" s="61">
        <f>ФИО!J5087</f>
        <v>0</v>
      </c>
      <c r="E5092" s="61">
        <f>ФИО!K5087</f>
        <v>0</v>
      </c>
      <c r="F5092" s="48">
        <f>ФИО!L5087</f>
        <v>0</v>
      </c>
      <c r="G5092" s="123">
        <f>ФИО!M5087</f>
        <v>0</v>
      </c>
      <c r="H5092" s="125"/>
      <c r="I5092" s="124">
        <f>ФИО!N5087</f>
        <v>0</v>
      </c>
      <c r="J5092" s="57" t="str">
        <f>ФИО!O5087&amp;" "&amp;ФИО!P5087</f>
        <v xml:space="preserve"> </v>
      </c>
      <c r="K5092" s="58" t="str">
        <f>ФИО!Q5087&amp;" "&amp;ФИО!R5087&amp;" "&amp;ФИО!S5087&amp;" "&amp;ФИО!T5087&amp;" "&amp;ФИО!U5087</f>
        <v xml:space="preserve">    </v>
      </c>
      <c r="L5092" s="58"/>
    </row>
    <row r="5093" spans="2:12" ht="26.25" customHeight="1">
      <c r="B5093" s="54"/>
      <c r="C5093" s="52" t="str">
        <f>ФИО!G5088&amp;"  "&amp;ФИО!H5088&amp;"  "&amp;ФИО!I5088</f>
        <v xml:space="preserve">    </v>
      </c>
      <c r="D5093" s="61">
        <f>ФИО!J5088</f>
        <v>0</v>
      </c>
      <c r="E5093" s="61">
        <f>ФИО!K5088</f>
        <v>0</v>
      </c>
      <c r="F5093" s="48">
        <f>ФИО!L5088</f>
        <v>0</v>
      </c>
      <c r="G5093" s="123">
        <f>ФИО!M5088</f>
        <v>0</v>
      </c>
      <c r="H5093" s="125"/>
      <c r="I5093" s="124">
        <f>ФИО!N5088</f>
        <v>0</v>
      </c>
      <c r="J5093" s="57" t="str">
        <f>ФИО!O5088&amp;" "&amp;ФИО!P5088</f>
        <v xml:space="preserve"> </v>
      </c>
      <c r="K5093" s="58" t="str">
        <f>ФИО!Q5088&amp;" "&amp;ФИО!R5088&amp;" "&amp;ФИО!S5088&amp;" "&amp;ФИО!T5088&amp;" "&amp;ФИО!U5088</f>
        <v xml:space="preserve">    </v>
      </c>
      <c r="L5093" s="58"/>
    </row>
    <row r="5094" spans="2:12" ht="26.25" customHeight="1">
      <c r="B5094" s="54"/>
      <c r="C5094" s="52" t="str">
        <f>ФИО!G5089&amp;"  "&amp;ФИО!H5089&amp;"  "&amp;ФИО!I5089</f>
        <v xml:space="preserve">    </v>
      </c>
      <c r="D5094" s="61">
        <f>ФИО!J5089</f>
        <v>0</v>
      </c>
      <c r="E5094" s="61">
        <f>ФИО!K5089</f>
        <v>0</v>
      </c>
      <c r="F5094" s="48">
        <f>ФИО!L5089</f>
        <v>0</v>
      </c>
      <c r="G5094" s="123">
        <f>ФИО!M5089</f>
        <v>0</v>
      </c>
      <c r="H5094" s="125"/>
      <c r="I5094" s="124">
        <f>ФИО!N5089</f>
        <v>0</v>
      </c>
      <c r="J5094" s="57" t="str">
        <f>ФИО!O5089&amp;" "&amp;ФИО!P5089</f>
        <v xml:space="preserve"> </v>
      </c>
      <c r="K5094" s="58" t="str">
        <f>ФИО!Q5089&amp;" "&amp;ФИО!R5089&amp;" "&amp;ФИО!S5089&amp;" "&amp;ФИО!T5089&amp;" "&amp;ФИО!U5089</f>
        <v xml:space="preserve">    </v>
      </c>
      <c r="L5094" s="58"/>
    </row>
    <row r="5095" spans="2:12" ht="26.25" customHeight="1">
      <c r="B5095" s="54"/>
      <c r="C5095" s="52" t="str">
        <f>ФИО!G5090&amp;"  "&amp;ФИО!H5090&amp;"  "&amp;ФИО!I5090</f>
        <v xml:space="preserve">    </v>
      </c>
      <c r="D5095" s="61">
        <f>ФИО!J5090</f>
        <v>0</v>
      </c>
      <c r="E5095" s="61">
        <f>ФИО!K5090</f>
        <v>0</v>
      </c>
      <c r="F5095" s="48">
        <f>ФИО!L5090</f>
        <v>0</v>
      </c>
      <c r="G5095" s="123">
        <f>ФИО!M5090</f>
        <v>0</v>
      </c>
      <c r="H5095" s="125"/>
      <c r="I5095" s="124">
        <f>ФИО!N5090</f>
        <v>0</v>
      </c>
      <c r="J5095" s="57" t="str">
        <f>ФИО!O5090&amp;" "&amp;ФИО!P5090</f>
        <v xml:space="preserve"> </v>
      </c>
      <c r="K5095" s="58" t="str">
        <f>ФИО!Q5090&amp;" "&amp;ФИО!R5090&amp;" "&amp;ФИО!S5090&amp;" "&amp;ФИО!T5090&amp;" "&amp;ФИО!U5090</f>
        <v xml:space="preserve">    </v>
      </c>
      <c r="L5095" s="58"/>
    </row>
    <row r="5096" spans="2:12" ht="26.25" customHeight="1">
      <c r="B5096" s="54"/>
      <c r="C5096" s="52" t="str">
        <f>ФИО!G5091&amp;"  "&amp;ФИО!H5091&amp;"  "&amp;ФИО!I5091</f>
        <v xml:space="preserve">    </v>
      </c>
      <c r="D5096" s="61">
        <f>ФИО!J5091</f>
        <v>0</v>
      </c>
      <c r="E5096" s="61">
        <f>ФИО!K5091</f>
        <v>0</v>
      </c>
      <c r="F5096" s="48">
        <f>ФИО!L5091</f>
        <v>0</v>
      </c>
      <c r="G5096" s="123">
        <f>ФИО!M5091</f>
        <v>0</v>
      </c>
      <c r="H5096" s="125"/>
      <c r="I5096" s="124">
        <f>ФИО!N5091</f>
        <v>0</v>
      </c>
      <c r="J5096" s="57" t="str">
        <f>ФИО!O5091&amp;" "&amp;ФИО!P5091</f>
        <v xml:space="preserve"> </v>
      </c>
      <c r="K5096" s="58" t="str">
        <f>ФИО!Q5091&amp;" "&amp;ФИО!R5091&amp;" "&amp;ФИО!S5091&amp;" "&amp;ФИО!T5091&amp;" "&amp;ФИО!U5091</f>
        <v xml:space="preserve">    </v>
      </c>
      <c r="L5096" s="58"/>
    </row>
    <row r="5097" spans="2:12" ht="26.25" customHeight="1">
      <c r="B5097" s="54"/>
      <c r="C5097" s="52" t="str">
        <f>ФИО!G5092&amp;"  "&amp;ФИО!H5092&amp;"  "&amp;ФИО!I5092</f>
        <v xml:space="preserve">    </v>
      </c>
      <c r="D5097" s="61">
        <f>ФИО!J5092</f>
        <v>0</v>
      </c>
      <c r="E5097" s="61">
        <f>ФИО!K5092</f>
        <v>0</v>
      </c>
      <c r="F5097" s="48">
        <f>ФИО!L5092</f>
        <v>0</v>
      </c>
      <c r="G5097" s="123">
        <f>ФИО!M5092</f>
        <v>0</v>
      </c>
      <c r="H5097" s="125"/>
      <c r="I5097" s="124">
        <f>ФИО!N5092</f>
        <v>0</v>
      </c>
      <c r="J5097" s="57" t="str">
        <f>ФИО!O5092&amp;" "&amp;ФИО!P5092</f>
        <v xml:space="preserve"> </v>
      </c>
      <c r="K5097" s="58" t="str">
        <f>ФИО!Q5092&amp;" "&amp;ФИО!R5092&amp;" "&amp;ФИО!S5092&amp;" "&amp;ФИО!T5092&amp;" "&amp;ФИО!U5092</f>
        <v xml:space="preserve">    </v>
      </c>
      <c r="L5097" s="58"/>
    </row>
    <row r="5098" spans="2:12" ht="26.25" customHeight="1">
      <c r="B5098" s="54"/>
      <c r="C5098" s="52" t="str">
        <f>ФИО!G5093&amp;"  "&amp;ФИО!H5093&amp;"  "&amp;ФИО!I5093</f>
        <v xml:space="preserve">    </v>
      </c>
      <c r="D5098" s="61">
        <f>ФИО!J5093</f>
        <v>0</v>
      </c>
      <c r="E5098" s="61">
        <f>ФИО!K5093</f>
        <v>0</v>
      </c>
      <c r="F5098" s="48">
        <f>ФИО!L5093</f>
        <v>0</v>
      </c>
      <c r="G5098" s="123">
        <f>ФИО!M5093</f>
        <v>0</v>
      </c>
      <c r="H5098" s="125"/>
      <c r="I5098" s="124">
        <f>ФИО!N5093</f>
        <v>0</v>
      </c>
      <c r="J5098" s="57" t="str">
        <f>ФИО!O5093&amp;" "&amp;ФИО!P5093</f>
        <v xml:space="preserve"> </v>
      </c>
      <c r="K5098" s="58" t="str">
        <f>ФИО!Q5093&amp;" "&amp;ФИО!R5093&amp;" "&amp;ФИО!S5093&amp;" "&amp;ФИО!T5093&amp;" "&amp;ФИО!U5093</f>
        <v xml:space="preserve">    </v>
      </c>
      <c r="L5098" s="58"/>
    </row>
    <row r="5099" spans="2:12" ht="26.25" customHeight="1">
      <c r="B5099" s="54"/>
      <c r="C5099" s="52" t="str">
        <f>ФИО!G5094&amp;"  "&amp;ФИО!H5094&amp;"  "&amp;ФИО!I5094</f>
        <v xml:space="preserve">    </v>
      </c>
      <c r="D5099" s="61">
        <f>ФИО!J5094</f>
        <v>0</v>
      </c>
      <c r="E5099" s="61">
        <f>ФИО!K5094</f>
        <v>0</v>
      </c>
      <c r="F5099" s="48">
        <f>ФИО!L5094</f>
        <v>0</v>
      </c>
      <c r="G5099" s="123">
        <f>ФИО!M5094</f>
        <v>0</v>
      </c>
      <c r="H5099" s="125"/>
      <c r="I5099" s="124">
        <f>ФИО!N5094</f>
        <v>0</v>
      </c>
      <c r="J5099" s="57" t="str">
        <f>ФИО!O5094&amp;" "&amp;ФИО!P5094</f>
        <v xml:space="preserve"> </v>
      </c>
      <c r="K5099" s="58" t="str">
        <f>ФИО!Q5094&amp;" "&amp;ФИО!R5094&amp;" "&amp;ФИО!S5094&amp;" "&amp;ФИО!T5094&amp;" "&amp;ФИО!U5094</f>
        <v xml:space="preserve">    </v>
      </c>
      <c r="L5099" s="58"/>
    </row>
    <row r="5100" spans="2:12" ht="26.25" customHeight="1">
      <c r="B5100" s="54"/>
      <c r="C5100" s="52" t="str">
        <f>ФИО!G5095&amp;"  "&amp;ФИО!H5095&amp;"  "&amp;ФИО!I5095</f>
        <v xml:space="preserve">    </v>
      </c>
      <c r="D5100" s="61">
        <f>ФИО!J5095</f>
        <v>0</v>
      </c>
      <c r="E5100" s="61">
        <f>ФИО!K5095</f>
        <v>0</v>
      </c>
      <c r="F5100" s="48">
        <f>ФИО!L5095</f>
        <v>0</v>
      </c>
      <c r="G5100" s="123">
        <f>ФИО!M5095</f>
        <v>0</v>
      </c>
      <c r="H5100" s="125"/>
      <c r="I5100" s="124">
        <f>ФИО!N5095</f>
        <v>0</v>
      </c>
      <c r="J5100" s="57" t="str">
        <f>ФИО!O5095&amp;" "&amp;ФИО!P5095</f>
        <v xml:space="preserve"> </v>
      </c>
      <c r="K5100" s="58" t="str">
        <f>ФИО!Q5095&amp;" "&amp;ФИО!R5095&amp;" "&amp;ФИО!S5095&amp;" "&amp;ФИО!T5095&amp;" "&amp;ФИО!U5095</f>
        <v xml:space="preserve">    </v>
      </c>
      <c r="L5100" s="58"/>
    </row>
    <row r="5101" spans="2:12" ht="26.25" customHeight="1">
      <c r="B5101" s="54"/>
      <c r="C5101" s="52" t="str">
        <f>ФИО!G5096&amp;"  "&amp;ФИО!H5096&amp;"  "&amp;ФИО!I5096</f>
        <v xml:space="preserve">    </v>
      </c>
      <c r="D5101" s="61">
        <f>ФИО!J5096</f>
        <v>0</v>
      </c>
      <c r="E5101" s="61">
        <f>ФИО!K5096</f>
        <v>0</v>
      </c>
      <c r="F5101" s="48">
        <f>ФИО!L5096</f>
        <v>0</v>
      </c>
      <c r="G5101" s="123">
        <f>ФИО!M5096</f>
        <v>0</v>
      </c>
      <c r="H5101" s="125"/>
      <c r="I5101" s="124">
        <f>ФИО!N5096</f>
        <v>0</v>
      </c>
      <c r="J5101" s="57" t="str">
        <f>ФИО!O5096&amp;" "&amp;ФИО!P5096</f>
        <v xml:space="preserve"> </v>
      </c>
      <c r="K5101" s="58" t="str">
        <f>ФИО!Q5096&amp;" "&amp;ФИО!R5096&amp;" "&amp;ФИО!S5096&amp;" "&amp;ФИО!T5096&amp;" "&amp;ФИО!U5096</f>
        <v xml:space="preserve">    </v>
      </c>
      <c r="L5101" s="58"/>
    </row>
    <row r="5102" spans="2:12" ht="26.25" customHeight="1">
      <c r="B5102" s="54"/>
      <c r="C5102" s="52" t="str">
        <f>ФИО!G5097&amp;"  "&amp;ФИО!H5097&amp;"  "&amp;ФИО!I5097</f>
        <v xml:space="preserve">    </v>
      </c>
      <c r="D5102" s="61">
        <f>ФИО!J5097</f>
        <v>0</v>
      </c>
      <c r="E5102" s="61">
        <f>ФИО!K5097</f>
        <v>0</v>
      </c>
      <c r="F5102" s="48">
        <f>ФИО!L5097</f>
        <v>0</v>
      </c>
      <c r="G5102" s="123">
        <f>ФИО!M5097</f>
        <v>0</v>
      </c>
      <c r="H5102" s="125"/>
      <c r="I5102" s="124">
        <f>ФИО!N5097</f>
        <v>0</v>
      </c>
      <c r="J5102" s="57" t="str">
        <f>ФИО!O5097&amp;" "&amp;ФИО!P5097</f>
        <v xml:space="preserve"> </v>
      </c>
      <c r="K5102" s="58" t="str">
        <f>ФИО!Q5097&amp;" "&amp;ФИО!R5097&amp;" "&amp;ФИО!S5097&amp;" "&amp;ФИО!T5097&amp;" "&amp;ФИО!U5097</f>
        <v xml:space="preserve">    </v>
      </c>
      <c r="L5102" s="58"/>
    </row>
    <row r="5103" spans="2:12" ht="26.25" customHeight="1">
      <c r="B5103" s="54"/>
      <c r="C5103" s="52" t="str">
        <f>ФИО!G5098&amp;"  "&amp;ФИО!H5098&amp;"  "&amp;ФИО!I5098</f>
        <v xml:space="preserve">    </v>
      </c>
      <c r="D5103" s="61">
        <f>ФИО!J5098</f>
        <v>0</v>
      </c>
      <c r="E5103" s="61">
        <f>ФИО!K5098</f>
        <v>0</v>
      </c>
      <c r="F5103" s="48">
        <f>ФИО!L5098</f>
        <v>0</v>
      </c>
      <c r="G5103" s="123">
        <f>ФИО!M5098</f>
        <v>0</v>
      </c>
      <c r="H5103" s="125"/>
      <c r="I5103" s="124">
        <f>ФИО!N5098</f>
        <v>0</v>
      </c>
      <c r="J5103" s="57" t="str">
        <f>ФИО!O5098&amp;" "&amp;ФИО!P5098</f>
        <v xml:space="preserve"> </v>
      </c>
      <c r="K5103" s="58" t="str">
        <f>ФИО!Q5098&amp;" "&amp;ФИО!R5098&amp;" "&amp;ФИО!S5098&amp;" "&amp;ФИО!T5098&amp;" "&amp;ФИО!U5098</f>
        <v xml:space="preserve">    </v>
      </c>
      <c r="L5103" s="58"/>
    </row>
    <row r="5104" spans="2:12" ht="26.25" customHeight="1">
      <c r="B5104" s="54"/>
      <c r="C5104" s="52" t="str">
        <f>ФИО!G5099&amp;"  "&amp;ФИО!H5099&amp;"  "&amp;ФИО!I5099</f>
        <v xml:space="preserve">    </v>
      </c>
      <c r="D5104" s="61">
        <f>ФИО!J5099</f>
        <v>0</v>
      </c>
      <c r="E5104" s="61">
        <f>ФИО!K5099</f>
        <v>0</v>
      </c>
      <c r="F5104" s="48">
        <f>ФИО!L5099</f>
        <v>0</v>
      </c>
      <c r="G5104" s="123">
        <f>ФИО!M5099</f>
        <v>0</v>
      </c>
      <c r="H5104" s="125"/>
      <c r="I5104" s="124">
        <f>ФИО!N5099</f>
        <v>0</v>
      </c>
      <c r="J5104" s="57" t="str">
        <f>ФИО!O5099&amp;" "&amp;ФИО!P5099</f>
        <v xml:space="preserve"> </v>
      </c>
      <c r="K5104" s="58" t="str">
        <f>ФИО!Q5099&amp;" "&amp;ФИО!R5099&amp;" "&amp;ФИО!S5099&amp;" "&amp;ФИО!T5099&amp;" "&amp;ФИО!U5099</f>
        <v xml:space="preserve">    </v>
      </c>
      <c r="L5104" s="58"/>
    </row>
    <row r="5105" spans="2:12" ht="26.25" customHeight="1">
      <c r="B5105" s="54"/>
      <c r="C5105" s="52" t="str">
        <f>ФИО!G5100&amp;"  "&amp;ФИО!H5100&amp;"  "&amp;ФИО!I5100</f>
        <v xml:space="preserve">    </v>
      </c>
      <c r="D5105" s="61">
        <f>ФИО!J5100</f>
        <v>0</v>
      </c>
      <c r="E5105" s="61">
        <f>ФИО!K5100</f>
        <v>0</v>
      </c>
      <c r="F5105" s="48">
        <f>ФИО!L5100</f>
        <v>0</v>
      </c>
      <c r="G5105" s="123">
        <f>ФИО!M5100</f>
        <v>0</v>
      </c>
      <c r="H5105" s="125"/>
      <c r="I5105" s="124">
        <f>ФИО!N5100</f>
        <v>0</v>
      </c>
      <c r="J5105" s="57" t="str">
        <f>ФИО!O5100&amp;" "&amp;ФИО!P5100</f>
        <v xml:space="preserve"> </v>
      </c>
      <c r="K5105" s="58" t="str">
        <f>ФИО!Q5100&amp;" "&amp;ФИО!R5100&amp;" "&amp;ФИО!S5100&amp;" "&amp;ФИО!T5100&amp;" "&amp;ФИО!U5100</f>
        <v xml:space="preserve">    </v>
      </c>
      <c r="L5105" s="58"/>
    </row>
    <row r="5106" spans="2:12" ht="26.25" customHeight="1">
      <c r="B5106" s="54"/>
      <c r="C5106" s="52" t="str">
        <f>ФИО!G5101&amp;"  "&amp;ФИО!H5101&amp;"  "&amp;ФИО!I5101</f>
        <v xml:space="preserve">    </v>
      </c>
      <c r="D5106" s="61">
        <f>ФИО!J5101</f>
        <v>0</v>
      </c>
      <c r="E5106" s="61">
        <f>ФИО!K5101</f>
        <v>0</v>
      </c>
      <c r="F5106" s="48">
        <f>ФИО!L5101</f>
        <v>0</v>
      </c>
      <c r="G5106" s="123">
        <f>ФИО!M5101</f>
        <v>0</v>
      </c>
      <c r="H5106" s="125"/>
      <c r="I5106" s="124">
        <f>ФИО!N5101</f>
        <v>0</v>
      </c>
      <c r="J5106" s="57" t="str">
        <f>ФИО!O5101&amp;" "&amp;ФИО!P5101</f>
        <v xml:space="preserve"> </v>
      </c>
      <c r="K5106" s="58" t="str">
        <f>ФИО!Q5101&amp;" "&amp;ФИО!R5101&amp;" "&amp;ФИО!S5101&amp;" "&amp;ФИО!T5101&amp;" "&amp;ФИО!U5101</f>
        <v xml:space="preserve">    </v>
      </c>
      <c r="L5106" s="58"/>
    </row>
    <row r="5107" spans="2:12" ht="26.25" customHeight="1">
      <c r="B5107" s="54"/>
      <c r="C5107" s="52" t="str">
        <f>ФИО!G5102&amp;"  "&amp;ФИО!H5102&amp;"  "&amp;ФИО!I5102</f>
        <v xml:space="preserve">    </v>
      </c>
      <c r="D5107" s="61">
        <f>ФИО!J5102</f>
        <v>0</v>
      </c>
      <c r="E5107" s="61">
        <f>ФИО!K5102</f>
        <v>0</v>
      </c>
      <c r="F5107" s="48">
        <f>ФИО!L5102</f>
        <v>0</v>
      </c>
      <c r="G5107" s="123">
        <f>ФИО!M5102</f>
        <v>0</v>
      </c>
      <c r="H5107" s="125"/>
      <c r="I5107" s="124">
        <f>ФИО!N5102</f>
        <v>0</v>
      </c>
      <c r="J5107" s="57" t="str">
        <f>ФИО!O5102&amp;" "&amp;ФИО!P5102</f>
        <v xml:space="preserve"> </v>
      </c>
      <c r="K5107" s="58" t="str">
        <f>ФИО!Q5102&amp;" "&amp;ФИО!R5102&amp;" "&amp;ФИО!S5102&amp;" "&amp;ФИО!T5102&amp;" "&amp;ФИО!U5102</f>
        <v xml:space="preserve">    </v>
      </c>
      <c r="L5107" s="58"/>
    </row>
    <row r="5108" spans="2:12" ht="26.25" customHeight="1">
      <c r="B5108" s="54"/>
      <c r="C5108" s="52" t="str">
        <f>ФИО!G5103&amp;"  "&amp;ФИО!H5103&amp;"  "&amp;ФИО!I5103</f>
        <v xml:space="preserve">    </v>
      </c>
      <c r="D5108" s="61">
        <f>ФИО!J5103</f>
        <v>0</v>
      </c>
      <c r="E5108" s="61">
        <f>ФИО!K5103</f>
        <v>0</v>
      </c>
      <c r="F5108" s="48">
        <f>ФИО!L5103</f>
        <v>0</v>
      </c>
      <c r="G5108" s="123">
        <f>ФИО!M5103</f>
        <v>0</v>
      </c>
      <c r="H5108" s="125"/>
      <c r="I5108" s="124">
        <f>ФИО!N5103</f>
        <v>0</v>
      </c>
      <c r="J5108" s="57" t="str">
        <f>ФИО!O5103&amp;" "&amp;ФИО!P5103</f>
        <v xml:space="preserve"> </v>
      </c>
      <c r="K5108" s="58" t="str">
        <f>ФИО!Q5103&amp;" "&amp;ФИО!R5103&amp;" "&amp;ФИО!S5103&amp;" "&amp;ФИО!T5103&amp;" "&amp;ФИО!U5103</f>
        <v xml:space="preserve">    </v>
      </c>
      <c r="L5108" s="58"/>
    </row>
    <row r="5109" spans="2:12" ht="26.25" customHeight="1">
      <c r="B5109" s="54"/>
      <c r="C5109" s="52" t="str">
        <f>ФИО!G5104&amp;"  "&amp;ФИО!H5104&amp;"  "&amp;ФИО!I5104</f>
        <v xml:space="preserve">    </v>
      </c>
      <c r="D5109" s="61">
        <f>ФИО!J5104</f>
        <v>0</v>
      </c>
      <c r="E5109" s="61">
        <f>ФИО!K5104</f>
        <v>0</v>
      </c>
      <c r="F5109" s="48">
        <f>ФИО!L5104</f>
        <v>0</v>
      </c>
      <c r="G5109" s="123">
        <f>ФИО!M5104</f>
        <v>0</v>
      </c>
      <c r="H5109" s="125"/>
      <c r="I5109" s="124">
        <f>ФИО!N5104</f>
        <v>0</v>
      </c>
      <c r="J5109" s="57" t="str">
        <f>ФИО!O5104&amp;" "&amp;ФИО!P5104</f>
        <v xml:space="preserve"> </v>
      </c>
      <c r="K5109" s="58" t="str">
        <f>ФИО!Q5104&amp;" "&amp;ФИО!R5104&amp;" "&amp;ФИО!S5104&amp;" "&amp;ФИО!T5104&amp;" "&amp;ФИО!U5104</f>
        <v xml:space="preserve">    </v>
      </c>
      <c r="L5109" s="58"/>
    </row>
    <row r="5110" spans="2:12" ht="26.25" customHeight="1">
      <c r="B5110" s="54"/>
      <c r="C5110" s="52" t="str">
        <f>ФИО!G5105&amp;"  "&amp;ФИО!H5105&amp;"  "&amp;ФИО!I5105</f>
        <v xml:space="preserve">    </v>
      </c>
      <c r="D5110" s="61">
        <f>ФИО!J5105</f>
        <v>0</v>
      </c>
      <c r="E5110" s="61">
        <f>ФИО!K5105</f>
        <v>0</v>
      </c>
      <c r="F5110" s="48">
        <f>ФИО!L5105</f>
        <v>0</v>
      </c>
      <c r="G5110" s="123">
        <f>ФИО!M5105</f>
        <v>0</v>
      </c>
      <c r="H5110" s="125"/>
      <c r="I5110" s="124">
        <f>ФИО!N5105</f>
        <v>0</v>
      </c>
      <c r="J5110" s="57" t="str">
        <f>ФИО!O5105&amp;" "&amp;ФИО!P5105</f>
        <v xml:space="preserve"> </v>
      </c>
      <c r="K5110" s="58" t="str">
        <f>ФИО!Q5105&amp;" "&amp;ФИО!R5105&amp;" "&amp;ФИО!S5105&amp;" "&amp;ФИО!T5105&amp;" "&amp;ФИО!U5105</f>
        <v xml:space="preserve">    </v>
      </c>
      <c r="L5110" s="58"/>
    </row>
    <row r="5111" spans="2:12" ht="26.25" customHeight="1">
      <c r="B5111" s="54"/>
      <c r="C5111" s="52" t="str">
        <f>ФИО!G5106&amp;"  "&amp;ФИО!H5106&amp;"  "&amp;ФИО!I5106</f>
        <v xml:space="preserve">    </v>
      </c>
      <c r="D5111" s="61">
        <f>ФИО!J5106</f>
        <v>0</v>
      </c>
      <c r="E5111" s="61">
        <f>ФИО!K5106</f>
        <v>0</v>
      </c>
      <c r="F5111" s="48">
        <f>ФИО!L5106</f>
        <v>0</v>
      </c>
      <c r="G5111" s="123">
        <f>ФИО!M5106</f>
        <v>0</v>
      </c>
      <c r="H5111" s="125"/>
      <c r="I5111" s="124">
        <f>ФИО!N5106</f>
        <v>0</v>
      </c>
      <c r="J5111" s="57" t="str">
        <f>ФИО!O5106&amp;" "&amp;ФИО!P5106</f>
        <v xml:space="preserve"> </v>
      </c>
      <c r="K5111" s="58" t="str">
        <f>ФИО!Q5106&amp;" "&amp;ФИО!R5106&amp;" "&amp;ФИО!S5106&amp;" "&amp;ФИО!T5106&amp;" "&amp;ФИО!U5106</f>
        <v xml:space="preserve">    </v>
      </c>
      <c r="L5111" s="58"/>
    </row>
    <row r="5112" spans="2:12" ht="26.25" customHeight="1">
      <c r="B5112" s="54"/>
      <c r="C5112" s="52" t="str">
        <f>ФИО!G5107&amp;"  "&amp;ФИО!H5107&amp;"  "&amp;ФИО!I5107</f>
        <v xml:space="preserve">    </v>
      </c>
      <c r="D5112" s="61">
        <f>ФИО!J5107</f>
        <v>0</v>
      </c>
      <c r="E5112" s="61">
        <f>ФИО!K5107</f>
        <v>0</v>
      </c>
      <c r="F5112" s="48">
        <f>ФИО!L5107</f>
        <v>0</v>
      </c>
      <c r="G5112" s="123">
        <f>ФИО!M5107</f>
        <v>0</v>
      </c>
      <c r="H5112" s="125"/>
      <c r="I5112" s="124">
        <f>ФИО!N5107</f>
        <v>0</v>
      </c>
      <c r="J5112" s="57" t="str">
        <f>ФИО!O5107&amp;" "&amp;ФИО!P5107</f>
        <v xml:space="preserve"> </v>
      </c>
      <c r="K5112" s="58" t="str">
        <f>ФИО!Q5107&amp;" "&amp;ФИО!R5107&amp;" "&amp;ФИО!S5107&amp;" "&amp;ФИО!T5107&amp;" "&amp;ФИО!U5107</f>
        <v xml:space="preserve">    </v>
      </c>
      <c r="L5112" s="58"/>
    </row>
    <row r="5113" spans="2:12" ht="26.25" customHeight="1">
      <c r="B5113" s="54"/>
      <c r="C5113" s="52" t="str">
        <f>ФИО!G5108&amp;"  "&amp;ФИО!H5108&amp;"  "&amp;ФИО!I5108</f>
        <v xml:space="preserve">    </v>
      </c>
      <c r="D5113" s="61">
        <f>ФИО!J5108</f>
        <v>0</v>
      </c>
      <c r="E5113" s="61">
        <f>ФИО!K5108</f>
        <v>0</v>
      </c>
      <c r="F5113" s="48">
        <f>ФИО!L5108</f>
        <v>0</v>
      </c>
      <c r="G5113" s="123">
        <f>ФИО!M5108</f>
        <v>0</v>
      </c>
      <c r="H5113" s="125"/>
      <c r="I5113" s="124">
        <f>ФИО!N5108</f>
        <v>0</v>
      </c>
      <c r="J5113" s="57" t="str">
        <f>ФИО!O5108&amp;" "&amp;ФИО!P5108</f>
        <v xml:space="preserve"> </v>
      </c>
      <c r="K5113" s="58" t="str">
        <f>ФИО!Q5108&amp;" "&amp;ФИО!R5108&amp;" "&amp;ФИО!S5108&amp;" "&amp;ФИО!T5108&amp;" "&amp;ФИО!U5108</f>
        <v xml:space="preserve">    </v>
      </c>
      <c r="L5113" s="58"/>
    </row>
    <row r="5114" spans="2:12" ht="26.25" customHeight="1">
      <c r="B5114" s="54"/>
      <c r="C5114" s="52" t="str">
        <f>ФИО!G5109&amp;"  "&amp;ФИО!H5109&amp;"  "&amp;ФИО!I5109</f>
        <v xml:space="preserve">    </v>
      </c>
      <c r="D5114" s="61">
        <f>ФИО!J5109</f>
        <v>0</v>
      </c>
      <c r="E5114" s="61">
        <f>ФИО!K5109</f>
        <v>0</v>
      </c>
      <c r="F5114" s="48">
        <f>ФИО!L5109</f>
        <v>0</v>
      </c>
      <c r="G5114" s="123">
        <f>ФИО!M5109</f>
        <v>0</v>
      </c>
      <c r="H5114" s="125"/>
      <c r="I5114" s="124">
        <f>ФИО!N5109</f>
        <v>0</v>
      </c>
      <c r="J5114" s="57" t="str">
        <f>ФИО!O5109&amp;" "&amp;ФИО!P5109</f>
        <v xml:space="preserve"> </v>
      </c>
      <c r="K5114" s="58" t="str">
        <f>ФИО!Q5109&amp;" "&amp;ФИО!R5109&amp;" "&amp;ФИО!S5109&amp;" "&amp;ФИО!T5109&amp;" "&amp;ФИО!U5109</f>
        <v xml:space="preserve">    </v>
      </c>
      <c r="L5114" s="58"/>
    </row>
    <row r="5115" spans="2:12" ht="26.25" customHeight="1">
      <c r="B5115" s="54"/>
      <c r="C5115" s="52" t="str">
        <f>ФИО!G5110&amp;"  "&amp;ФИО!H5110&amp;"  "&amp;ФИО!I5110</f>
        <v xml:space="preserve">    </v>
      </c>
      <c r="D5115" s="61">
        <f>ФИО!J5110</f>
        <v>0</v>
      </c>
      <c r="E5115" s="61">
        <f>ФИО!K5110</f>
        <v>0</v>
      </c>
      <c r="F5115" s="48">
        <f>ФИО!L5110</f>
        <v>0</v>
      </c>
      <c r="G5115" s="123">
        <f>ФИО!M5110</f>
        <v>0</v>
      </c>
      <c r="H5115" s="125"/>
      <c r="I5115" s="124">
        <f>ФИО!N5110</f>
        <v>0</v>
      </c>
      <c r="J5115" s="57" t="str">
        <f>ФИО!O5110&amp;" "&amp;ФИО!P5110</f>
        <v xml:space="preserve"> </v>
      </c>
      <c r="K5115" s="58" t="str">
        <f>ФИО!Q5110&amp;" "&amp;ФИО!R5110&amp;" "&amp;ФИО!S5110&amp;" "&amp;ФИО!T5110&amp;" "&amp;ФИО!U5110</f>
        <v xml:space="preserve">    </v>
      </c>
      <c r="L5115" s="58"/>
    </row>
    <row r="5116" spans="2:12" ht="26.25" customHeight="1">
      <c r="B5116" s="54"/>
      <c r="C5116" s="52" t="str">
        <f>ФИО!G5111&amp;"  "&amp;ФИО!H5111&amp;"  "&amp;ФИО!I5111</f>
        <v xml:space="preserve">    </v>
      </c>
      <c r="D5116" s="61">
        <f>ФИО!J5111</f>
        <v>0</v>
      </c>
      <c r="E5116" s="61">
        <f>ФИО!K5111</f>
        <v>0</v>
      </c>
      <c r="F5116" s="48">
        <f>ФИО!L5111</f>
        <v>0</v>
      </c>
      <c r="G5116" s="123">
        <f>ФИО!M5111</f>
        <v>0</v>
      </c>
      <c r="H5116" s="125"/>
      <c r="I5116" s="124">
        <f>ФИО!N5111</f>
        <v>0</v>
      </c>
      <c r="J5116" s="57" t="str">
        <f>ФИО!O5111&amp;" "&amp;ФИО!P5111</f>
        <v xml:space="preserve"> </v>
      </c>
      <c r="K5116" s="58" t="str">
        <f>ФИО!Q5111&amp;" "&amp;ФИО!R5111&amp;" "&amp;ФИО!S5111&amp;" "&amp;ФИО!T5111&amp;" "&amp;ФИО!U5111</f>
        <v xml:space="preserve">    </v>
      </c>
      <c r="L5116" s="58"/>
    </row>
    <row r="5117" spans="2:12" ht="26.25" customHeight="1">
      <c r="B5117" s="54"/>
      <c r="C5117" s="52" t="str">
        <f>ФИО!G5112&amp;"  "&amp;ФИО!H5112&amp;"  "&amp;ФИО!I5112</f>
        <v xml:space="preserve">    </v>
      </c>
      <c r="D5117" s="61">
        <f>ФИО!J5112</f>
        <v>0</v>
      </c>
      <c r="E5117" s="61">
        <f>ФИО!K5112</f>
        <v>0</v>
      </c>
      <c r="F5117" s="48">
        <f>ФИО!L5112</f>
        <v>0</v>
      </c>
      <c r="G5117" s="123">
        <f>ФИО!M5112</f>
        <v>0</v>
      </c>
      <c r="H5117" s="125"/>
      <c r="I5117" s="124">
        <f>ФИО!N5112</f>
        <v>0</v>
      </c>
      <c r="J5117" s="57" t="str">
        <f>ФИО!O5112&amp;" "&amp;ФИО!P5112</f>
        <v xml:space="preserve"> </v>
      </c>
      <c r="K5117" s="58" t="str">
        <f>ФИО!Q5112&amp;" "&amp;ФИО!R5112&amp;" "&amp;ФИО!S5112&amp;" "&amp;ФИО!T5112&amp;" "&amp;ФИО!U5112</f>
        <v xml:space="preserve">    </v>
      </c>
      <c r="L5117" s="58"/>
    </row>
    <row r="5118" spans="2:12" ht="26.25" customHeight="1">
      <c r="B5118" s="54"/>
      <c r="C5118" s="52" t="str">
        <f>ФИО!G5113&amp;"  "&amp;ФИО!H5113&amp;"  "&amp;ФИО!I5113</f>
        <v xml:space="preserve">    </v>
      </c>
      <c r="D5118" s="61">
        <f>ФИО!J5113</f>
        <v>0</v>
      </c>
      <c r="E5118" s="61">
        <f>ФИО!K5113</f>
        <v>0</v>
      </c>
      <c r="F5118" s="48">
        <f>ФИО!L5113</f>
        <v>0</v>
      </c>
      <c r="G5118" s="123">
        <f>ФИО!M5113</f>
        <v>0</v>
      </c>
      <c r="H5118" s="125"/>
      <c r="I5118" s="124">
        <f>ФИО!N5113</f>
        <v>0</v>
      </c>
      <c r="J5118" s="57" t="str">
        <f>ФИО!O5113&amp;" "&amp;ФИО!P5113</f>
        <v xml:space="preserve"> </v>
      </c>
      <c r="K5118" s="58" t="str">
        <f>ФИО!Q5113&amp;" "&amp;ФИО!R5113&amp;" "&amp;ФИО!S5113&amp;" "&amp;ФИО!T5113&amp;" "&amp;ФИО!U5113</f>
        <v xml:space="preserve">    </v>
      </c>
      <c r="L5118" s="58"/>
    </row>
    <row r="5119" spans="2:12" ht="26.25" customHeight="1">
      <c r="B5119" s="54"/>
      <c r="C5119" s="52" t="str">
        <f>ФИО!G5114&amp;"  "&amp;ФИО!H5114&amp;"  "&amp;ФИО!I5114</f>
        <v xml:space="preserve">    </v>
      </c>
      <c r="D5119" s="61">
        <f>ФИО!J5114</f>
        <v>0</v>
      </c>
      <c r="E5119" s="61">
        <f>ФИО!K5114</f>
        <v>0</v>
      </c>
      <c r="F5119" s="48">
        <f>ФИО!L5114</f>
        <v>0</v>
      </c>
      <c r="G5119" s="123">
        <f>ФИО!M5114</f>
        <v>0</v>
      </c>
      <c r="H5119" s="125"/>
      <c r="I5119" s="124">
        <f>ФИО!N5114</f>
        <v>0</v>
      </c>
      <c r="J5119" s="57" t="str">
        <f>ФИО!O5114&amp;" "&amp;ФИО!P5114</f>
        <v xml:space="preserve"> </v>
      </c>
      <c r="K5119" s="58" t="str">
        <f>ФИО!Q5114&amp;" "&amp;ФИО!R5114&amp;" "&amp;ФИО!S5114&amp;" "&amp;ФИО!T5114&amp;" "&amp;ФИО!U5114</f>
        <v xml:space="preserve">    </v>
      </c>
      <c r="L5119" s="58"/>
    </row>
    <row r="5120" spans="2:12" ht="26.25" customHeight="1">
      <c r="B5120" s="54"/>
      <c r="C5120" s="52" t="str">
        <f>ФИО!G5115&amp;"  "&amp;ФИО!H5115&amp;"  "&amp;ФИО!I5115</f>
        <v xml:space="preserve">    </v>
      </c>
      <c r="D5120" s="61">
        <f>ФИО!J5115</f>
        <v>0</v>
      </c>
      <c r="E5120" s="61">
        <f>ФИО!K5115</f>
        <v>0</v>
      </c>
      <c r="F5120" s="48">
        <f>ФИО!L5115</f>
        <v>0</v>
      </c>
      <c r="G5120" s="123">
        <f>ФИО!M5115</f>
        <v>0</v>
      </c>
      <c r="H5120" s="125"/>
      <c r="I5120" s="124">
        <f>ФИО!N5115</f>
        <v>0</v>
      </c>
      <c r="J5120" s="57" t="str">
        <f>ФИО!O5115&amp;" "&amp;ФИО!P5115</f>
        <v xml:space="preserve"> </v>
      </c>
      <c r="K5120" s="58" t="str">
        <f>ФИО!Q5115&amp;" "&amp;ФИО!R5115&amp;" "&amp;ФИО!S5115&amp;" "&amp;ФИО!T5115&amp;" "&amp;ФИО!U5115</f>
        <v xml:space="preserve">    </v>
      </c>
      <c r="L5120" s="58"/>
    </row>
    <row r="5121" spans="2:12" ht="26.25" customHeight="1">
      <c r="B5121" s="54"/>
      <c r="C5121" s="52" t="str">
        <f>ФИО!G5116&amp;"  "&amp;ФИО!H5116&amp;"  "&amp;ФИО!I5116</f>
        <v xml:space="preserve">    </v>
      </c>
      <c r="D5121" s="61">
        <f>ФИО!J5116</f>
        <v>0</v>
      </c>
      <c r="E5121" s="61">
        <f>ФИО!K5116</f>
        <v>0</v>
      </c>
      <c r="F5121" s="48">
        <f>ФИО!L5116</f>
        <v>0</v>
      </c>
      <c r="G5121" s="123">
        <f>ФИО!M5116</f>
        <v>0</v>
      </c>
      <c r="H5121" s="125"/>
      <c r="I5121" s="124">
        <f>ФИО!N5116</f>
        <v>0</v>
      </c>
      <c r="J5121" s="57" t="str">
        <f>ФИО!O5116&amp;" "&amp;ФИО!P5116</f>
        <v xml:space="preserve"> </v>
      </c>
      <c r="K5121" s="58" t="str">
        <f>ФИО!Q5116&amp;" "&amp;ФИО!R5116&amp;" "&amp;ФИО!S5116&amp;" "&amp;ФИО!T5116&amp;" "&amp;ФИО!U5116</f>
        <v xml:space="preserve">    </v>
      </c>
      <c r="L5121" s="58"/>
    </row>
    <row r="5122" spans="2:12" ht="26.25" customHeight="1">
      <c r="B5122" s="54"/>
      <c r="C5122" s="52" t="str">
        <f>ФИО!G5117&amp;"  "&amp;ФИО!H5117&amp;"  "&amp;ФИО!I5117</f>
        <v xml:space="preserve">    </v>
      </c>
      <c r="D5122" s="61">
        <f>ФИО!J5117</f>
        <v>0</v>
      </c>
      <c r="E5122" s="61">
        <f>ФИО!K5117</f>
        <v>0</v>
      </c>
      <c r="F5122" s="48">
        <f>ФИО!L5117</f>
        <v>0</v>
      </c>
      <c r="G5122" s="123">
        <f>ФИО!M5117</f>
        <v>0</v>
      </c>
      <c r="H5122" s="125"/>
      <c r="I5122" s="124">
        <f>ФИО!N5117</f>
        <v>0</v>
      </c>
      <c r="J5122" s="57" t="str">
        <f>ФИО!O5117&amp;" "&amp;ФИО!P5117</f>
        <v xml:space="preserve"> </v>
      </c>
      <c r="K5122" s="58" t="str">
        <f>ФИО!Q5117&amp;" "&amp;ФИО!R5117&amp;" "&amp;ФИО!S5117&amp;" "&amp;ФИО!T5117&amp;" "&amp;ФИО!U5117</f>
        <v xml:space="preserve">    </v>
      </c>
      <c r="L5122" s="58"/>
    </row>
    <row r="5123" spans="2:12" ht="26.25" customHeight="1">
      <c r="B5123" s="54"/>
      <c r="C5123" s="52" t="str">
        <f>ФИО!G5118&amp;"  "&amp;ФИО!H5118&amp;"  "&amp;ФИО!I5118</f>
        <v xml:space="preserve">    </v>
      </c>
      <c r="D5123" s="61">
        <f>ФИО!J5118</f>
        <v>0</v>
      </c>
      <c r="E5123" s="61">
        <f>ФИО!K5118</f>
        <v>0</v>
      </c>
      <c r="F5123" s="48">
        <f>ФИО!L5118</f>
        <v>0</v>
      </c>
      <c r="G5123" s="123">
        <f>ФИО!M5118</f>
        <v>0</v>
      </c>
      <c r="H5123" s="125"/>
      <c r="I5123" s="124">
        <f>ФИО!N5118</f>
        <v>0</v>
      </c>
      <c r="J5123" s="57" t="str">
        <f>ФИО!O5118&amp;" "&amp;ФИО!P5118</f>
        <v xml:space="preserve"> </v>
      </c>
      <c r="K5123" s="58" t="str">
        <f>ФИО!Q5118&amp;" "&amp;ФИО!R5118&amp;" "&amp;ФИО!S5118&amp;" "&amp;ФИО!T5118&amp;" "&amp;ФИО!U5118</f>
        <v xml:space="preserve">    </v>
      </c>
      <c r="L5123" s="58"/>
    </row>
    <row r="5124" spans="2:12" ht="26.25" customHeight="1">
      <c r="B5124" s="54"/>
      <c r="C5124" s="52" t="str">
        <f>ФИО!G5119&amp;"  "&amp;ФИО!H5119&amp;"  "&amp;ФИО!I5119</f>
        <v xml:space="preserve">    </v>
      </c>
      <c r="D5124" s="61">
        <f>ФИО!J5119</f>
        <v>0</v>
      </c>
      <c r="E5124" s="61">
        <f>ФИО!K5119</f>
        <v>0</v>
      </c>
      <c r="F5124" s="48">
        <f>ФИО!L5119</f>
        <v>0</v>
      </c>
      <c r="G5124" s="123">
        <f>ФИО!M5119</f>
        <v>0</v>
      </c>
      <c r="H5124" s="125"/>
      <c r="I5124" s="124">
        <f>ФИО!N5119</f>
        <v>0</v>
      </c>
      <c r="J5124" s="57" t="str">
        <f>ФИО!O5119&amp;" "&amp;ФИО!P5119</f>
        <v xml:space="preserve"> </v>
      </c>
      <c r="K5124" s="58" t="str">
        <f>ФИО!Q5119&amp;" "&amp;ФИО!R5119&amp;" "&amp;ФИО!S5119&amp;" "&amp;ФИО!T5119&amp;" "&amp;ФИО!U5119</f>
        <v xml:space="preserve">    </v>
      </c>
      <c r="L5124" s="58"/>
    </row>
    <row r="5125" spans="2:12" ht="26.25" customHeight="1">
      <c r="B5125" s="54"/>
      <c r="C5125" s="52" t="str">
        <f>ФИО!G5120&amp;"  "&amp;ФИО!H5120&amp;"  "&amp;ФИО!I5120</f>
        <v xml:space="preserve">    </v>
      </c>
      <c r="D5125" s="61">
        <f>ФИО!J5120</f>
        <v>0</v>
      </c>
      <c r="E5125" s="61">
        <f>ФИО!K5120</f>
        <v>0</v>
      </c>
      <c r="F5125" s="48">
        <f>ФИО!L5120</f>
        <v>0</v>
      </c>
      <c r="G5125" s="123">
        <f>ФИО!M5120</f>
        <v>0</v>
      </c>
      <c r="H5125" s="125"/>
      <c r="I5125" s="124">
        <f>ФИО!N5120</f>
        <v>0</v>
      </c>
      <c r="J5125" s="57" t="str">
        <f>ФИО!O5120&amp;" "&amp;ФИО!P5120</f>
        <v xml:space="preserve"> </v>
      </c>
      <c r="K5125" s="58" t="str">
        <f>ФИО!Q5120&amp;" "&amp;ФИО!R5120&amp;" "&amp;ФИО!S5120&amp;" "&amp;ФИО!T5120&amp;" "&amp;ФИО!U5120</f>
        <v xml:space="preserve">    </v>
      </c>
      <c r="L5125" s="58"/>
    </row>
    <row r="5126" spans="2:12" ht="26.25" customHeight="1">
      <c r="B5126" s="54"/>
      <c r="C5126" s="52" t="str">
        <f>ФИО!G5121&amp;"  "&amp;ФИО!H5121&amp;"  "&amp;ФИО!I5121</f>
        <v xml:space="preserve">    </v>
      </c>
      <c r="D5126" s="61">
        <f>ФИО!J5121</f>
        <v>0</v>
      </c>
      <c r="E5126" s="61">
        <f>ФИО!K5121</f>
        <v>0</v>
      </c>
      <c r="F5126" s="48">
        <f>ФИО!L5121</f>
        <v>0</v>
      </c>
      <c r="G5126" s="123">
        <f>ФИО!M5121</f>
        <v>0</v>
      </c>
      <c r="H5126" s="125"/>
      <c r="I5126" s="124">
        <f>ФИО!N5121</f>
        <v>0</v>
      </c>
      <c r="J5126" s="57" t="str">
        <f>ФИО!O5121&amp;" "&amp;ФИО!P5121</f>
        <v xml:space="preserve"> </v>
      </c>
      <c r="K5126" s="58" t="str">
        <f>ФИО!Q5121&amp;" "&amp;ФИО!R5121&amp;" "&amp;ФИО!S5121&amp;" "&amp;ФИО!T5121&amp;" "&amp;ФИО!U5121</f>
        <v xml:space="preserve">    </v>
      </c>
      <c r="L5126" s="58"/>
    </row>
    <row r="5127" spans="2:12" ht="26.25" customHeight="1">
      <c r="B5127" s="54"/>
      <c r="C5127" s="52" t="str">
        <f>ФИО!G5122&amp;"  "&amp;ФИО!H5122&amp;"  "&amp;ФИО!I5122</f>
        <v xml:space="preserve">    </v>
      </c>
      <c r="D5127" s="61">
        <f>ФИО!J5122</f>
        <v>0</v>
      </c>
      <c r="E5127" s="61">
        <f>ФИО!K5122</f>
        <v>0</v>
      </c>
      <c r="F5127" s="48">
        <f>ФИО!L5122</f>
        <v>0</v>
      </c>
      <c r="G5127" s="123">
        <f>ФИО!M5122</f>
        <v>0</v>
      </c>
      <c r="H5127" s="125"/>
      <c r="I5127" s="124">
        <f>ФИО!N5122</f>
        <v>0</v>
      </c>
      <c r="J5127" s="57" t="str">
        <f>ФИО!O5122&amp;" "&amp;ФИО!P5122</f>
        <v xml:space="preserve"> </v>
      </c>
      <c r="K5127" s="58" t="str">
        <f>ФИО!Q5122&amp;" "&amp;ФИО!R5122&amp;" "&amp;ФИО!S5122&amp;" "&amp;ФИО!T5122&amp;" "&amp;ФИО!U5122</f>
        <v xml:space="preserve">    </v>
      </c>
      <c r="L5127" s="58"/>
    </row>
    <row r="5128" spans="2:12" ht="26.25" customHeight="1">
      <c r="B5128" s="54"/>
      <c r="C5128" s="52" t="str">
        <f>ФИО!G5123&amp;"  "&amp;ФИО!H5123&amp;"  "&amp;ФИО!I5123</f>
        <v xml:space="preserve">    </v>
      </c>
      <c r="D5128" s="61">
        <f>ФИО!J5123</f>
        <v>0</v>
      </c>
      <c r="E5128" s="61">
        <f>ФИО!K5123</f>
        <v>0</v>
      </c>
      <c r="F5128" s="48">
        <f>ФИО!L5123</f>
        <v>0</v>
      </c>
      <c r="G5128" s="123">
        <f>ФИО!M5123</f>
        <v>0</v>
      </c>
      <c r="H5128" s="125"/>
      <c r="I5128" s="124">
        <f>ФИО!N5123</f>
        <v>0</v>
      </c>
      <c r="J5128" s="57" t="str">
        <f>ФИО!O5123&amp;" "&amp;ФИО!P5123</f>
        <v xml:space="preserve"> </v>
      </c>
      <c r="K5128" s="58" t="str">
        <f>ФИО!Q5123&amp;" "&amp;ФИО!R5123&amp;" "&amp;ФИО!S5123&amp;" "&amp;ФИО!T5123&amp;" "&amp;ФИО!U5123</f>
        <v xml:space="preserve">    </v>
      </c>
      <c r="L5128" s="58"/>
    </row>
    <row r="5129" spans="2:12" ht="26.25" customHeight="1">
      <c r="B5129" s="54"/>
      <c r="C5129" s="52" t="str">
        <f>ФИО!G5124&amp;"  "&amp;ФИО!H5124&amp;"  "&amp;ФИО!I5124</f>
        <v xml:space="preserve">    </v>
      </c>
      <c r="D5129" s="61">
        <f>ФИО!J5124</f>
        <v>0</v>
      </c>
      <c r="E5129" s="61">
        <f>ФИО!K5124</f>
        <v>0</v>
      </c>
      <c r="F5129" s="48">
        <f>ФИО!L5124</f>
        <v>0</v>
      </c>
      <c r="G5129" s="123">
        <f>ФИО!M5124</f>
        <v>0</v>
      </c>
      <c r="H5129" s="125"/>
      <c r="I5129" s="124">
        <f>ФИО!N5124</f>
        <v>0</v>
      </c>
      <c r="J5129" s="57" t="str">
        <f>ФИО!O5124&amp;" "&amp;ФИО!P5124</f>
        <v xml:space="preserve"> </v>
      </c>
      <c r="K5129" s="58" t="str">
        <f>ФИО!Q5124&amp;" "&amp;ФИО!R5124&amp;" "&amp;ФИО!S5124&amp;" "&amp;ФИО!T5124&amp;" "&amp;ФИО!U5124</f>
        <v xml:space="preserve">    </v>
      </c>
      <c r="L5129" s="58"/>
    </row>
    <row r="5130" spans="2:12" ht="26.25" customHeight="1">
      <c r="B5130" s="54"/>
      <c r="C5130" s="52" t="str">
        <f>ФИО!G5125&amp;"  "&amp;ФИО!H5125&amp;"  "&amp;ФИО!I5125</f>
        <v xml:space="preserve">    </v>
      </c>
      <c r="D5130" s="61">
        <f>ФИО!J5125</f>
        <v>0</v>
      </c>
      <c r="E5130" s="61">
        <f>ФИО!K5125</f>
        <v>0</v>
      </c>
      <c r="F5130" s="48">
        <f>ФИО!L5125</f>
        <v>0</v>
      </c>
      <c r="G5130" s="123">
        <f>ФИО!M5125</f>
        <v>0</v>
      </c>
      <c r="H5130" s="125"/>
      <c r="I5130" s="124">
        <f>ФИО!N5125</f>
        <v>0</v>
      </c>
      <c r="J5130" s="57" t="str">
        <f>ФИО!O5125&amp;" "&amp;ФИО!P5125</f>
        <v xml:space="preserve"> </v>
      </c>
      <c r="K5130" s="58" t="str">
        <f>ФИО!Q5125&amp;" "&amp;ФИО!R5125&amp;" "&amp;ФИО!S5125&amp;" "&amp;ФИО!T5125&amp;" "&amp;ФИО!U5125</f>
        <v xml:space="preserve">    </v>
      </c>
      <c r="L5130" s="58"/>
    </row>
    <row r="5131" spans="2:12" ht="26.25" customHeight="1">
      <c r="B5131" s="54"/>
      <c r="C5131" s="52" t="str">
        <f>ФИО!G5126&amp;"  "&amp;ФИО!H5126&amp;"  "&amp;ФИО!I5126</f>
        <v xml:space="preserve">    </v>
      </c>
      <c r="D5131" s="61">
        <f>ФИО!J5126</f>
        <v>0</v>
      </c>
      <c r="E5131" s="61">
        <f>ФИО!K5126</f>
        <v>0</v>
      </c>
      <c r="F5131" s="48">
        <f>ФИО!L5126</f>
        <v>0</v>
      </c>
      <c r="G5131" s="123">
        <f>ФИО!M5126</f>
        <v>0</v>
      </c>
      <c r="H5131" s="125"/>
      <c r="I5131" s="124">
        <f>ФИО!N5126</f>
        <v>0</v>
      </c>
      <c r="J5131" s="57" t="str">
        <f>ФИО!O5126&amp;" "&amp;ФИО!P5126</f>
        <v xml:space="preserve"> </v>
      </c>
      <c r="K5131" s="58" t="str">
        <f>ФИО!Q5126&amp;" "&amp;ФИО!R5126&amp;" "&amp;ФИО!S5126&amp;" "&amp;ФИО!T5126&amp;" "&amp;ФИО!U5126</f>
        <v xml:space="preserve">    </v>
      </c>
      <c r="L5131" s="58"/>
    </row>
    <row r="5132" spans="2:12" ht="26.25" customHeight="1">
      <c r="B5132" s="54"/>
      <c r="C5132" s="52" t="str">
        <f>ФИО!G5127&amp;"  "&amp;ФИО!H5127&amp;"  "&amp;ФИО!I5127</f>
        <v xml:space="preserve">    </v>
      </c>
      <c r="D5132" s="61">
        <f>ФИО!J5127</f>
        <v>0</v>
      </c>
      <c r="E5132" s="61">
        <f>ФИО!K5127</f>
        <v>0</v>
      </c>
      <c r="F5132" s="48">
        <f>ФИО!L5127</f>
        <v>0</v>
      </c>
      <c r="G5132" s="123">
        <f>ФИО!M5127</f>
        <v>0</v>
      </c>
      <c r="H5132" s="125"/>
      <c r="I5132" s="124">
        <f>ФИО!N5127</f>
        <v>0</v>
      </c>
      <c r="J5132" s="57" t="str">
        <f>ФИО!O5127&amp;" "&amp;ФИО!P5127</f>
        <v xml:space="preserve"> </v>
      </c>
      <c r="K5132" s="58" t="str">
        <f>ФИО!Q5127&amp;" "&amp;ФИО!R5127&amp;" "&amp;ФИО!S5127&amp;" "&amp;ФИО!T5127&amp;" "&amp;ФИО!U5127</f>
        <v xml:space="preserve">    </v>
      </c>
      <c r="L5132" s="58"/>
    </row>
    <row r="5133" spans="2:12" ht="26.25" customHeight="1">
      <c r="B5133" s="54"/>
      <c r="C5133" s="52" t="str">
        <f>ФИО!G5128&amp;"  "&amp;ФИО!H5128&amp;"  "&amp;ФИО!I5128</f>
        <v xml:space="preserve">    </v>
      </c>
      <c r="D5133" s="61">
        <f>ФИО!J5128</f>
        <v>0</v>
      </c>
      <c r="E5133" s="61">
        <f>ФИО!K5128</f>
        <v>0</v>
      </c>
      <c r="F5133" s="48">
        <f>ФИО!L5128</f>
        <v>0</v>
      </c>
      <c r="G5133" s="123">
        <f>ФИО!M5128</f>
        <v>0</v>
      </c>
      <c r="H5133" s="125"/>
      <c r="I5133" s="124">
        <f>ФИО!N5128</f>
        <v>0</v>
      </c>
      <c r="J5133" s="57" t="str">
        <f>ФИО!O5128&amp;" "&amp;ФИО!P5128</f>
        <v xml:space="preserve"> </v>
      </c>
      <c r="K5133" s="58" t="str">
        <f>ФИО!Q5128&amp;" "&amp;ФИО!R5128&amp;" "&amp;ФИО!S5128&amp;" "&amp;ФИО!T5128&amp;" "&amp;ФИО!U5128</f>
        <v xml:space="preserve">    </v>
      </c>
      <c r="L5133" s="58"/>
    </row>
    <row r="5134" spans="2:12" ht="26.25" customHeight="1">
      <c r="B5134" s="54"/>
      <c r="C5134" s="52" t="str">
        <f>ФИО!G5129&amp;"  "&amp;ФИО!H5129&amp;"  "&amp;ФИО!I5129</f>
        <v xml:space="preserve">    </v>
      </c>
      <c r="D5134" s="61">
        <f>ФИО!J5129</f>
        <v>0</v>
      </c>
      <c r="E5134" s="61">
        <f>ФИО!K5129</f>
        <v>0</v>
      </c>
      <c r="F5134" s="48">
        <f>ФИО!L5129</f>
        <v>0</v>
      </c>
      <c r="G5134" s="123">
        <f>ФИО!M5129</f>
        <v>0</v>
      </c>
      <c r="H5134" s="125"/>
      <c r="I5134" s="124">
        <f>ФИО!N5129</f>
        <v>0</v>
      </c>
      <c r="J5134" s="57" t="str">
        <f>ФИО!O5129&amp;" "&amp;ФИО!P5129</f>
        <v xml:space="preserve"> </v>
      </c>
      <c r="K5134" s="58" t="str">
        <f>ФИО!Q5129&amp;" "&amp;ФИО!R5129&amp;" "&amp;ФИО!S5129&amp;" "&amp;ФИО!T5129&amp;" "&amp;ФИО!U5129</f>
        <v xml:space="preserve">    </v>
      </c>
      <c r="L5134" s="58"/>
    </row>
    <row r="5135" spans="2:12" ht="26.25" customHeight="1">
      <c r="B5135" s="54"/>
      <c r="C5135" s="52" t="str">
        <f>ФИО!G5130&amp;"  "&amp;ФИО!H5130&amp;"  "&amp;ФИО!I5130</f>
        <v xml:space="preserve">    </v>
      </c>
      <c r="D5135" s="61">
        <f>ФИО!J5130</f>
        <v>0</v>
      </c>
      <c r="E5135" s="61">
        <f>ФИО!K5130</f>
        <v>0</v>
      </c>
      <c r="F5135" s="48">
        <f>ФИО!L5130</f>
        <v>0</v>
      </c>
      <c r="G5135" s="123">
        <f>ФИО!M5130</f>
        <v>0</v>
      </c>
      <c r="H5135" s="125"/>
      <c r="I5135" s="124">
        <f>ФИО!N5130</f>
        <v>0</v>
      </c>
      <c r="J5135" s="57" t="str">
        <f>ФИО!O5130&amp;" "&amp;ФИО!P5130</f>
        <v xml:space="preserve"> </v>
      </c>
      <c r="K5135" s="58" t="str">
        <f>ФИО!Q5130&amp;" "&amp;ФИО!R5130&amp;" "&amp;ФИО!S5130&amp;" "&amp;ФИО!T5130&amp;" "&amp;ФИО!U5130</f>
        <v xml:space="preserve">    </v>
      </c>
      <c r="L5135" s="58"/>
    </row>
    <row r="5136" spans="2:12" ht="26.25" customHeight="1">
      <c r="B5136" s="54"/>
      <c r="C5136" s="52" t="str">
        <f>ФИО!G5131&amp;"  "&amp;ФИО!H5131&amp;"  "&amp;ФИО!I5131</f>
        <v xml:space="preserve">    </v>
      </c>
      <c r="D5136" s="61">
        <f>ФИО!J5131</f>
        <v>0</v>
      </c>
      <c r="E5136" s="61">
        <f>ФИО!K5131</f>
        <v>0</v>
      </c>
      <c r="F5136" s="48">
        <f>ФИО!L5131</f>
        <v>0</v>
      </c>
      <c r="G5136" s="123">
        <f>ФИО!M5131</f>
        <v>0</v>
      </c>
      <c r="H5136" s="125"/>
      <c r="I5136" s="124">
        <f>ФИО!N5131</f>
        <v>0</v>
      </c>
      <c r="J5136" s="57" t="str">
        <f>ФИО!O5131&amp;" "&amp;ФИО!P5131</f>
        <v xml:space="preserve"> </v>
      </c>
      <c r="K5136" s="58" t="str">
        <f>ФИО!Q5131&amp;" "&amp;ФИО!R5131&amp;" "&amp;ФИО!S5131&amp;" "&amp;ФИО!T5131&amp;" "&amp;ФИО!U5131</f>
        <v xml:space="preserve">    </v>
      </c>
      <c r="L5136" s="58"/>
    </row>
    <row r="5137" spans="2:12" ht="26.25" customHeight="1">
      <c r="B5137" s="54"/>
      <c r="C5137" s="52" t="str">
        <f>ФИО!G5132&amp;"  "&amp;ФИО!H5132&amp;"  "&amp;ФИО!I5132</f>
        <v xml:space="preserve">    </v>
      </c>
      <c r="D5137" s="61">
        <f>ФИО!J5132</f>
        <v>0</v>
      </c>
      <c r="E5137" s="61">
        <f>ФИО!K5132</f>
        <v>0</v>
      </c>
      <c r="F5137" s="48">
        <f>ФИО!L5132</f>
        <v>0</v>
      </c>
      <c r="G5137" s="123">
        <f>ФИО!M5132</f>
        <v>0</v>
      </c>
      <c r="H5137" s="125"/>
      <c r="I5137" s="124">
        <f>ФИО!N5132</f>
        <v>0</v>
      </c>
      <c r="J5137" s="57" t="str">
        <f>ФИО!O5132&amp;" "&amp;ФИО!P5132</f>
        <v xml:space="preserve"> </v>
      </c>
      <c r="K5137" s="58" t="str">
        <f>ФИО!Q5132&amp;" "&amp;ФИО!R5132&amp;" "&amp;ФИО!S5132&amp;" "&amp;ФИО!T5132&amp;" "&amp;ФИО!U5132</f>
        <v xml:space="preserve">    </v>
      </c>
      <c r="L5137" s="58"/>
    </row>
    <row r="5138" spans="2:12" ht="26.25" customHeight="1">
      <c r="B5138" s="54"/>
      <c r="C5138" s="52" t="str">
        <f>ФИО!G5133&amp;"  "&amp;ФИО!H5133&amp;"  "&amp;ФИО!I5133</f>
        <v xml:space="preserve">    </v>
      </c>
      <c r="D5138" s="61">
        <f>ФИО!J5133</f>
        <v>0</v>
      </c>
      <c r="E5138" s="61">
        <f>ФИО!K5133</f>
        <v>0</v>
      </c>
      <c r="F5138" s="48">
        <f>ФИО!L5133</f>
        <v>0</v>
      </c>
      <c r="G5138" s="123">
        <f>ФИО!M5133</f>
        <v>0</v>
      </c>
      <c r="H5138" s="125"/>
      <c r="I5138" s="124">
        <f>ФИО!N5133</f>
        <v>0</v>
      </c>
      <c r="J5138" s="57" t="str">
        <f>ФИО!O5133&amp;" "&amp;ФИО!P5133</f>
        <v xml:space="preserve"> </v>
      </c>
      <c r="K5138" s="58" t="str">
        <f>ФИО!Q5133&amp;" "&amp;ФИО!R5133&amp;" "&amp;ФИО!S5133&amp;" "&amp;ФИО!T5133&amp;" "&amp;ФИО!U5133</f>
        <v xml:space="preserve">    </v>
      </c>
      <c r="L5138" s="58"/>
    </row>
    <row r="5139" spans="2:12" ht="26.25" customHeight="1">
      <c r="B5139" s="54"/>
      <c r="C5139" s="52" t="str">
        <f>ФИО!G5134&amp;"  "&amp;ФИО!H5134&amp;"  "&amp;ФИО!I5134</f>
        <v xml:space="preserve">    </v>
      </c>
      <c r="D5139" s="61">
        <f>ФИО!J5134</f>
        <v>0</v>
      </c>
      <c r="E5139" s="61">
        <f>ФИО!K5134</f>
        <v>0</v>
      </c>
      <c r="F5139" s="48">
        <f>ФИО!L5134</f>
        <v>0</v>
      </c>
      <c r="G5139" s="123">
        <f>ФИО!M5134</f>
        <v>0</v>
      </c>
      <c r="H5139" s="125"/>
      <c r="I5139" s="124">
        <f>ФИО!N5134</f>
        <v>0</v>
      </c>
      <c r="J5139" s="57" t="str">
        <f>ФИО!O5134&amp;" "&amp;ФИО!P5134</f>
        <v xml:space="preserve"> </v>
      </c>
      <c r="K5139" s="58" t="str">
        <f>ФИО!Q5134&amp;" "&amp;ФИО!R5134&amp;" "&amp;ФИО!S5134&amp;" "&amp;ФИО!T5134&amp;" "&amp;ФИО!U5134</f>
        <v xml:space="preserve">    </v>
      </c>
      <c r="L5139" s="58"/>
    </row>
    <row r="5140" spans="2:12" ht="26.25" customHeight="1">
      <c r="B5140" s="54"/>
      <c r="C5140" s="52" t="str">
        <f>ФИО!G5135&amp;"  "&amp;ФИО!H5135&amp;"  "&amp;ФИО!I5135</f>
        <v xml:space="preserve">    </v>
      </c>
      <c r="D5140" s="61">
        <f>ФИО!J5135</f>
        <v>0</v>
      </c>
      <c r="E5140" s="61">
        <f>ФИО!K5135</f>
        <v>0</v>
      </c>
      <c r="F5140" s="48">
        <f>ФИО!L5135</f>
        <v>0</v>
      </c>
      <c r="G5140" s="123">
        <f>ФИО!M5135</f>
        <v>0</v>
      </c>
      <c r="H5140" s="125"/>
      <c r="I5140" s="124">
        <f>ФИО!N5135</f>
        <v>0</v>
      </c>
      <c r="J5140" s="57" t="str">
        <f>ФИО!O5135&amp;" "&amp;ФИО!P5135</f>
        <v xml:space="preserve"> </v>
      </c>
      <c r="K5140" s="58" t="str">
        <f>ФИО!Q5135&amp;" "&amp;ФИО!R5135&amp;" "&amp;ФИО!S5135&amp;" "&amp;ФИО!T5135&amp;" "&amp;ФИО!U5135</f>
        <v xml:space="preserve">    </v>
      </c>
      <c r="L5140" s="58"/>
    </row>
    <row r="5141" spans="2:12" ht="26.25" customHeight="1">
      <c r="B5141" s="54"/>
      <c r="C5141" s="52" t="str">
        <f>ФИО!G5136&amp;"  "&amp;ФИО!H5136&amp;"  "&amp;ФИО!I5136</f>
        <v xml:space="preserve">    </v>
      </c>
      <c r="D5141" s="61">
        <f>ФИО!J5136</f>
        <v>0</v>
      </c>
      <c r="E5141" s="61">
        <f>ФИО!K5136</f>
        <v>0</v>
      </c>
      <c r="F5141" s="48">
        <f>ФИО!L5136</f>
        <v>0</v>
      </c>
      <c r="G5141" s="123">
        <f>ФИО!M5136</f>
        <v>0</v>
      </c>
      <c r="H5141" s="125"/>
      <c r="I5141" s="124">
        <f>ФИО!N5136</f>
        <v>0</v>
      </c>
      <c r="J5141" s="57" t="str">
        <f>ФИО!O5136&amp;" "&amp;ФИО!P5136</f>
        <v xml:space="preserve"> </v>
      </c>
      <c r="K5141" s="58" t="str">
        <f>ФИО!Q5136&amp;" "&amp;ФИО!R5136&amp;" "&amp;ФИО!S5136&amp;" "&amp;ФИО!T5136&amp;" "&amp;ФИО!U5136</f>
        <v xml:space="preserve">    </v>
      </c>
      <c r="L5141" s="58"/>
    </row>
    <row r="5142" spans="2:12" ht="26.25" customHeight="1">
      <c r="B5142" s="54"/>
      <c r="C5142" s="52" t="str">
        <f>ФИО!G5137&amp;"  "&amp;ФИО!H5137&amp;"  "&amp;ФИО!I5137</f>
        <v xml:space="preserve">    </v>
      </c>
      <c r="D5142" s="61">
        <f>ФИО!J5137</f>
        <v>0</v>
      </c>
      <c r="E5142" s="61">
        <f>ФИО!K5137</f>
        <v>0</v>
      </c>
      <c r="F5142" s="48">
        <f>ФИО!L5137</f>
        <v>0</v>
      </c>
      <c r="G5142" s="123">
        <f>ФИО!M5137</f>
        <v>0</v>
      </c>
      <c r="H5142" s="125"/>
      <c r="I5142" s="124">
        <f>ФИО!N5137</f>
        <v>0</v>
      </c>
      <c r="J5142" s="57" t="str">
        <f>ФИО!O5137&amp;" "&amp;ФИО!P5137</f>
        <v xml:space="preserve"> </v>
      </c>
      <c r="K5142" s="58" t="str">
        <f>ФИО!Q5137&amp;" "&amp;ФИО!R5137&amp;" "&amp;ФИО!S5137&amp;" "&amp;ФИО!T5137&amp;" "&amp;ФИО!U5137</f>
        <v xml:space="preserve">    </v>
      </c>
      <c r="L5142" s="58"/>
    </row>
    <row r="5143" spans="2:12" ht="26.25" customHeight="1">
      <c r="B5143" s="54"/>
      <c r="C5143" s="52" t="str">
        <f>ФИО!G5138&amp;"  "&amp;ФИО!H5138&amp;"  "&amp;ФИО!I5138</f>
        <v xml:space="preserve">    </v>
      </c>
      <c r="D5143" s="61">
        <f>ФИО!J5138</f>
        <v>0</v>
      </c>
      <c r="E5143" s="61">
        <f>ФИО!K5138</f>
        <v>0</v>
      </c>
      <c r="F5143" s="48">
        <f>ФИО!L5138</f>
        <v>0</v>
      </c>
      <c r="G5143" s="123">
        <f>ФИО!M5138</f>
        <v>0</v>
      </c>
      <c r="H5143" s="125"/>
      <c r="I5143" s="124">
        <f>ФИО!N5138</f>
        <v>0</v>
      </c>
      <c r="J5143" s="57" t="str">
        <f>ФИО!O5138&amp;" "&amp;ФИО!P5138</f>
        <v xml:space="preserve"> </v>
      </c>
      <c r="K5143" s="58" t="str">
        <f>ФИО!Q5138&amp;" "&amp;ФИО!R5138&amp;" "&amp;ФИО!S5138&amp;" "&amp;ФИО!T5138&amp;" "&amp;ФИО!U5138</f>
        <v xml:space="preserve">    </v>
      </c>
      <c r="L5143" s="58"/>
    </row>
    <row r="5144" spans="2:12" ht="26.25" customHeight="1">
      <c r="B5144" s="54"/>
      <c r="C5144" s="52" t="str">
        <f>ФИО!G5139&amp;"  "&amp;ФИО!H5139&amp;"  "&amp;ФИО!I5139</f>
        <v xml:space="preserve">    </v>
      </c>
      <c r="D5144" s="61">
        <f>ФИО!J5139</f>
        <v>0</v>
      </c>
      <c r="E5144" s="61">
        <f>ФИО!K5139</f>
        <v>0</v>
      </c>
      <c r="F5144" s="48">
        <f>ФИО!L5139</f>
        <v>0</v>
      </c>
      <c r="G5144" s="123">
        <f>ФИО!M5139</f>
        <v>0</v>
      </c>
      <c r="H5144" s="125"/>
      <c r="I5144" s="124">
        <f>ФИО!N5139</f>
        <v>0</v>
      </c>
      <c r="J5144" s="57" t="str">
        <f>ФИО!O5139&amp;" "&amp;ФИО!P5139</f>
        <v xml:space="preserve"> </v>
      </c>
      <c r="K5144" s="58" t="str">
        <f>ФИО!Q5139&amp;" "&amp;ФИО!R5139&amp;" "&amp;ФИО!S5139&amp;" "&amp;ФИО!T5139&amp;" "&amp;ФИО!U5139</f>
        <v xml:space="preserve">    </v>
      </c>
      <c r="L5144" s="58"/>
    </row>
    <row r="5145" spans="2:12" ht="26.25" customHeight="1">
      <c r="B5145" s="54"/>
      <c r="C5145" s="52" t="str">
        <f>ФИО!G5140&amp;"  "&amp;ФИО!H5140&amp;"  "&amp;ФИО!I5140</f>
        <v xml:space="preserve">    </v>
      </c>
      <c r="D5145" s="61">
        <f>ФИО!J5140</f>
        <v>0</v>
      </c>
      <c r="E5145" s="61">
        <f>ФИО!K5140</f>
        <v>0</v>
      </c>
      <c r="F5145" s="48">
        <f>ФИО!L5140</f>
        <v>0</v>
      </c>
      <c r="G5145" s="123">
        <f>ФИО!M5140</f>
        <v>0</v>
      </c>
      <c r="H5145" s="125"/>
      <c r="I5145" s="124">
        <f>ФИО!N5140</f>
        <v>0</v>
      </c>
      <c r="J5145" s="57" t="str">
        <f>ФИО!O5140&amp;" "&amp;ФИО!P5140</f>
        <v xml:space="preserve"> </v>
      </c>
      <c r="K5145" s="58" t="str">
        <f>ФИО!Q5140&amp;" "&amp;ФИО!R5140&amp;" "&amp;ФИО!S5140&amp;" "&amp;ФИО!T5140&amp;" "&amp;ФИО!U5140</f>
        <v xml:space="preserve">    </v>
      </c>
      <c r="L5145" s="58"/>
    </row>
    <row r="5146" spans="2:12" ht="26.25" customHeight="1">
      <c r="B5146" s="54"/>
      <c r="C5146" s="52" t="str">
        <f>ФИО!G5141&amp;"  "&amp;ФИО!H5141&amp;"  "&amp;ФИО!I5141</f>
        <v xml:space="preserve">    </v>
      </c>
      <c r="D5146" s="61">
        <f>ФИО!J5141</f>
        <v>0</v>
      </c>
      <c r="E5146" s="61">
        <f>ФИО!K5141</f>
        <v>0</v>
      </c>
      <c r="F5146" s="48">
        <f>ФИО!L5141</f>
        <v>0</v>
      </c>
      <c r="G5146" s="123">
        <f>ФИО!M5141</f>
        <v>0</v>
      </c>
      <c r="H5146" s="125"/>
      <c r="I5146" s="124">
        <f>ФИО!N5141</f>
        <v>0</v>
      </c>
      <c r="J5146" s="57" t="str">
        <f>ФИО!O5141&amp;" "&amp;ФИО!P5141</f>
        <v xml:space="preserve"> </v>
      </c>
      <c r="K5146" s="58" t="str">
        <f>ФИО!Q5141&amp;" "&amp;ФИО!R5141&amp;" "&amp;ФИО!S5141&amp;" "&amp;ФИО!T5141&amp;" "&amp;ФИО!U5141</f>
        <v xml:space="preserve">    </v>
      </c>
      <c r="L5146" s="58"/>
    </row>
    <row r="5147" spans="2:12" ht="26.25" customHeight="1">
      <c r="B5147" s="54"/>
      <c r="C5147" s="52" t="str">
        <f>ФИО!G5142&amp;"  "&amp;ФИО!H5142&amp;"  "&amp;ФИО!I5142</f>
        <v xml:space="preserve">    </v>
      </c>
      <c r="D5147" s="61">
        <f>ФИО!J5142</f>
        <v>0</v>
      </c>
      <c r="E5147" s="61">
        <f>ФИО!K5142</f>
        <v>0</v>
      </c>
      <c r="F5147" s="48">
        <f>ФИО!L5142</f>
        <v>0</v>
      </c>
      <c r="G5147" s="123">
        <f>ФИО!M5142</f>
        <v>0</v>
      </c>
      <c r="H5147" s="125"/>
      <c r="I5147" s="124">
        <f>ФИО!N5142</f>
        <v>0</v>
      </c>
      <c r="J5147" s="57" t="str">
        <f>ФИО!O5142&amp;" "&amp;ФИО!P5142</f>
        <v xml:space="preserve"> </v>
      </c>
      <c r="K5147" s="58" t="str">
        <f>ФИО!Q5142&amp;" "&amp;ФИО!R5142&amp;" "&amp;ФИО!S5142&amp;" "&amp;ФИО!T5142&amp;" "&amp;ФИО!U5142</f>
        <v xml:space="preserve">    </v>
      </c>
      <c r="L5147" s="58"/>
    </row>
    <row r="5148" spans="2:12" ht="26.25" customHeight="1">
      <c r="B5148" s="54"/>
      <c r="C5148" s="52" t="str">
        <f>ФИО!G5143&amp;"  "&amp;ФИО!H5143&amp;"  "&amp;ФИО!I5143</f>
        <v xml:space="preserve">    </v>
      </c>
      <c r="D5148" s="61">
        <f>ФИО!J5143</f>
        <v>0</v>
      </c>
      <c r="E5148" s="61">
        <f>ФИО!K5143</f>
        <v>0</v>
      </c>
      <c r="F5148" s="48">
        <f>ФИО!L5143</f>
        <v>0</v>
      </c>
      <c r="G5148" s="123">
        <f>ФИО!M5143</f>
        <v>0</v>
      </c>
      <c r="H5148" s="125"/>
      <c r="I5148" s="124">
        <f>ФИО!N5143</f>
        <v>0</v>
      </c>
      <c r="J5148" s="57" t="str">
        <f>ФИО!O5143&amp;" "&amp;ФИО!P5143</f>
        <v xml:space="preserve"> </v>
      </c>
      <c r="K5148" s="58" t="str">
        <f>ФИО!Q5143&amp;" "&amp;ФИО!R5143&amp;" "&amp;ФИО!S5143&amp;" "&amp;ФИО!T5143&amp;" "&amp;ФИО!U5143</f>
        <v xml:space="preserve">    </v>
      </c>
      <c r="L5148" s="58"/>
    </row>
    <row r="5149" spans="2:12" ht="26.25" customHeight="1">
      <c r="B5149" s="54"/>
      <c r="C5149" s="52" t="str">
        <f>ФИО!G5144&amp;"  "&amp;ФИО!H5144&amp;"  "&amp;ФИО!I5144</f>
        <v xml:space="preserve">    </v>
      </c>
      <c r="D5149" s="61">
        <f>ФИО!J5144</f>
        <v>0</v>
      </c>
      <c r="E5149" s="61">
        <f>ФИО!K5144</f>
        <v>0</v>
      </c>
      <c r="F5149" s="48">
        <f>ФИО!L5144</f>
        <v>0</v>
      </c>
      <c r="G5149" s="123">
        <f>ФИО!M5144</f>
        <v>0</v>
      </c>
      <c r="H5149" s="125"/>
      <c r="I5149" s="124">
        <f>ФИО!N5144</f>
        <v>0</v>
      </c>
      <c r="J5149" s="57" t="str">
        <f>ФИО!O5144&amp;" "&amp;ФИО!P5144</f>
        <v xml:space="preserve"> </v>
      </c>
      <c r="K5149" s="58" t="str">
        <f>ФИО!Q5144&amp;" "&amp;ФИО!R5144&amp;" "&amp;ФИО!S5144&amp;" "&amp;ФИО!T5144&amp;" "&amp;ФИО!U5144</f>
        <v xml:space="preserve">    </v>
      </c>
      <c r="L5149" s="58"/>
    </row>
    <row r="5150" spans="2:12" ht="26.25" customHeight="1">
      <c r="B5150" s="54"/>
      <c r="C5150" s="52" t="str">
        <f>ФИО!G5145&amp;"  "&amp;ФИО!H5145&amp;"  "&amp;ФИО!I5145</f>
        <v xml:space="preserve">    </v>
      </c>
      <c r="D5150" s="61">
        <f>ФИО!J5145</f>
        <v>0</v>
      </c>
      <c r="E5150" s="61">
        <f>ФИО!K5145</f>
        <v>0</v>
      </c>
      <c r="F5150" s="48">
        <f>ФИО!L5145</f>
        <v>0</v>
      </c>
      <c r="G5150" s="123">
        <f>ФИО!M5145</f>
        <v>0</v>
      </c>
      <c r="H5150" s="125"/>
      <c r="I5150" s="124">
        <f>ФИО!N5145</f>
        <v>0</v>
      </c>
      <c r="J5150" s="57" t="str">
        <f>ФИО!O5145&amp;" "&amp;ФИО!P5145</f>
        <v xml:space="preserve"> </v>
      </c>
      <c r="K5150" s="58" t="str">
        <f>ФИО!Q5145&amp;" "&amp;ФИО!R5145&amp;" "&amp;ФИО!S5145&amp;" "&amp;ФИО!T5145&amp;" "&amp;ФИО!U5145</f>
        <v xml:space="preserve">    </v>
      </c>
      <c r="L5150" s="58"/>
    </row>
    <row r="5151" spans="2:12" ht="26.25" customHeight="1">
      <c r="B5151" s="54"/>
      <c r="C5151" s="52" t="str">
        <f>ФИО!G5146&amp;"  "&amp;ФИО!H5146&amp;"  "&amp;ФИО!I5146</f>
        <v xml:space="preserve">    </v>
      </c>
      <c r="D5151" s="61">
        <f>ФИО!J5146</f>
        <v>0</v>
      </c>
      <c r="E5151" s="61">
        <f>ФИО!K5146</f>
        <v>0</v>
      </c>
      <c r="F5151" s="48">
        <f>ФИО!L5146</f>
        <v>0</v>
      </c>
      <c r="G5151" s="123">
        <f>ФИО!M5146</f>
        <v>0</v>
      </c>
      <c r="H5151" s="125"/>
      <c r="I5151" s="124">
        <f>ФИО!N5146</f>
        <v>0</v>
      </c>
      <c r="J5151" s="57" t="str">
        <f>ФИО!O5146&amp;" "&amp;ФИО!P5146</f>
        <v xml:space="preserve"> </v>
      </c>
      <c r="K5151" s="58" t="str">
        <f>ФИО!Q5146&amp;" "&amp;ФИО!R5146&amp;" "&amp;ФИО!S5146&amp;" "&amp;ФИО!T5146&amp;" "&amp;ФИО!U5146</f>
        <v xml:space="preserve">    </v>
      </c>
      <c r="L5151" s="58"/>
    </row>
    <row r="5152" spans="2:12" ht="26.25" customHeight="1">
      <c r="B5152" s="54"/>
      <c r="C5152" s="52" t="str">
        <f>ФИО!G5147&amp;"  "&amp;ФИО!H5147&amp;"  "&amp;ФИО!I5147</f>
        <v xml:space="preserve">    </v>
      </c>
      <c r="D5152" s="61">
        <f>ФИО!J5147</f>
        <v>0</v>
      </c>
      <c r="E5152" s="61">
        <f>ФИО!K5147</f>
        <v>0</v>
      </c>
      <c r="F5152" s="48">
        <f>ФИО!L5147</f>
        <v>0</v>
      </c>
      <c r="G5152" s="123">
        <f>ФИО!M5147</f>
        <v>0</v>
      </c>
      <c r="H5152" s="125"/>
      <c r="I5152" s="124">
        <f>ФИО!N5147</f>
        <v>0</v>
      </c>
      <c r="J5152" s="57" t="str">
        <f>ФИО!O5147&amp;" "&amp;ФИО!P5147</f>
        <v xml:space="preserve"> </v>
      </c>
      <c r="K5152" s="58" t="str">
        <f>ФИО!Q5147&amp;" "&amp;ФИО!R5147&amp;" "&amp;ФИО!S5147&amp;" "&amp;ФИО!T5147&amp;" "&amp;ФИО!U5147</f>
        <v xml:space="preserve">    </v>
      </c>
      <c r="L5152" s="58"/>
    </row>
    <row r="5153" spans="2:12" ht="26.25" customHeight="1">
      <c r="B5153" s="54"/>
      <c r="C5153" s="52" t="str">
        <f>ФИО!G5148&amp;"  "&amp;ФИО!H5148&amp;"  "&amp;ФИО!I5148</f>
        <v xml:space="preserve">    </v>
      </c>
      <c r="D5153" s="61">
        <f>ФИО!J5148</f>
        <v>0</v>
      </c>
      <c r="E5153" s="61">
        <f>ФИО!K5148</f>
        <v>0</v>
      </c>
      <c r="F5153" s="48">
        <f>ФИО!L5148</f>
        <v>0</v>
      </c>
      <c r="G5153" s="123">
        <f>ФИО!M5148</f>
        <v>0</v>
      </c>
      <c r="H5153" s="125"/>
      <c r="I5153" s="124">
        <f>ФИО!N5148</f>
        <v>0</v>
      </c>
      <c r="J5153" s="57" t="str">
        <f>ФИО!O5148&amp;" "&amp;ФИО!P5148</f>
        <v xml:space="preserve"> </v>
      </c>
      <c r="K5153" s="58" t="str">
        <f>ФИО!Q5148&amp;" "&amp;ФИО!R5148&amp;" "&amp;ФИО!S5148&amp;" "&amp;ФИО!T5148&amp;" "&amp;ФИО!U5148</f>
        <v xml:space="preserve">    </v>
      </c>
      <c r="L5153" s="58"/>
    </row>
    <row r="5154" spans="2:12" ht="26.25" customHeight="1">
      <c r="B5154" s="54"/>
      <c r="C5154" s="52" t="str">
        <f>ФИО!G5149&amp;"  "&amp;ФИО!H5149&amp;"  "&amp;ФИО!I5149</f>
        <v xml:space="preserve">    </v>
      </c>
      <c r="D5154" s="61">
        <f>ФИО!J5149</f>
        <v>0</v>
      </c>
      <c r="E5154" s="61">
        <f>ФИО!K5149</f>
        <v>0</v>
      </c>
      <c r="F5154" s="48">
        <f>ФИО!L5149</f>
        <v>0</v>
      </c>
      <c r="G5154" s="123">
        <f>ФИО!M5149</f>
        <v>0</v>
      </c>
      <c r="H5154" s="125"/>
      <c r="I5154" s="124">
        <f>ФИО!N5149</f>
        <v>0</v>
      </c>
      <c r="J5154" s="57" t="str">
        <f>ФИО!O5149&amp;" "&amp;ФИО!P5149</f>
        <v xml:space="preserve"> </v>
      </c>
      <c r="K5154" s="58" t="str">
        <f>ФИО!Q5149&amp;" "&amp;ФИО!R5149&amp;" "&amp;ФИО!S5149&amp;" "&amp;ФИО!T5149&amp;" "&amp;ФИО!U5149</f>
        <v xml:space="preserve">    </v>
      </c>
      <c r="L5154" s="58"/>
    </row>
    <row r="5155" spans="2:12" ht="26.25" customHeight="1">
      <c r="B5155" s="54"/>
      <c r="C5155" s="52" t="str">
        <f>ФИО!G5150&amp;"  "&amp;ФИО!H5150&amp;"  "&amp;ФИО!I5150</f>
        <v xml:space="preserve">    </v>
      </c>
      <c r="D5155" s="61">
        <f>ФИО!J5150</f>
        <v>0</v>
      </c>
      <c r="E5155" s="61">
        <f>ФИО!K5150</f>
        <v>0</v>
      </c>
      <c r="F5155" s="48">
        <f>ФИО!L5150</f>
        <v>0</v>
      </c>
      <c r="G5155" s="123">
        <f>ФИО!M5150</f>
        <v>0</v>
      </c>
      <c r="H5155" s="125"/>
      <c r="I5155" s="124">
        <f>ФИО!N5150</f>
        <v>0</v>
      </c>
      <c r="J5155" s="57" t="str">
        <f>ФИО!O5150&amp;" "&amp;ФИО!P5150</f>
        <v xml:space="preserve"> </v>
      </c>
      <c r="K5155" s="58" t="str">
        <f>ФИО!Q5150&amp;" "&amp;ФИО!R5150&amp;" "&amp;ФИО!S5150&amp;" "&amp;ФИО!T5150&amp;" "&amp;ФИО!U5150</f>
        <v xml:space="preserve">    </v>
      </c>
      <c r="L5155" s="58"/>
    </row>
    <row r="5156" spans="2:12" ht="26.25" customHeight="1">
      <c r="B5156" s="54"/>
      <c r="C5156" s="52" t="str">
        <f>ФИО!G5151&amp;"  "&amp;ФИО!H5151&amp;"  "&amp;ФИО!I5151</f>
        <v xml:space="preserve">    </v>
      </c>
      <c r="D5156" s="61">
        <f>ФИО!J5151</f>
        <v>0</v>
      </c>
      <c r="E5156" s="61">
        <f>ФИО!K5151</f>
        <v>0</v>
      </c>
      <c r="F5156" s="48">
        <f>ФИО!L5151</f>
        <v>0</v>
      </c>
      <c r="G5156" s="123">
        <f>ФИО!M5151</f>
        <v>0</v>
      </c>
      <c r="H5156" s="125"/>
      <c r="I5156" s="124">
        <f>ФИО!N5151</f>
        <v>0</v>
      </c>
      <c r="J5156" s="57" t="str">
        <f>ФИО!O5151&amp;" "&amp;ФИО!P5151</f>
        <v xml:space="preserve"> </v>
      </c>
      <c r="K5156" s="58" t="str">
        <f>ФИО!Q5151&amp;" "&amp;ФИО!R5151&amp;" "&amp;ФИО!S5151&amp;" "&amp;ФИО!T5151&amp;" "&amp;ФИО!U5151</f>
        <v xml:space="preserve">    </v>
      </c>
      <c r="L5156" s="58"/>
    </row>
    <row r="5157" spans="2:12" ht="26.25" customHeight="1">
      <c r="B5157" s="54"/>
      <c r="C5157" s="52" t="str">
        <f>ФИО!G5152&amp;"  "&amp;ФИО!H5152&amp;"  "&amp;ФИО!I5152</f>
        <v xml:space="preserve">    </v>
      </c>
      <c r="D5157" s="61">
        <f>ФИО!J5152</f>
        <v>0</v>
      </c>
      <c r="E5157" s="61">
        <f>ФИО!K5152</f>
        <v>0</v>
      </c>
      <c r="F5157" s="48">
        <f>ФИО!L5152</f>
        <v>0</v>
      </c>
      <c r="G5157" s="123">
        <f>ФИО!M5152</f>
        <v>0</v>
      </c>
      <c r="H5157" s="125"/>
      <c r="I5157" s="124">
        <f>ФИО!N5152</f>
        <v>0</v>
      </c>
      <c r="J5157" s="57" t="str">
        <f>ФИО!O5152&amp;" "&amp;ФИО!P5152</f>
        <v xml:space="preserve"> </v>
      </c>
      <c r="K5157" s="58" t="str">
        <f>ФИО!Q5152&amp;" "&amp;ФИО!R5152&amp;" "&amp;ФИО!S5152&amp;" "&amp;ФИО!T5152&amp;" "&amp;ФИО!U5152</f>
        <v xml:space="preserve">    </v>
      </c>
      <c r="L5157" s="58"/>
    </row>
    <row r="5158" spans="2:12" ht="26.25" customHeight="1">
      <c r="B5158" s="54"/>
      <c r="C5158" s="52" t="str">
        <f>ФИО!G5153&amp;"  "&amp;ФИО!H5153&amp;"  "&amp;ФИО!I5153</f>
        <v xml:space="preserve">    </v>
      </c>
      <c r="D5158" s="61">
        <f>ФИО!J5153</f>
        <v>0</v>
      </c>
      <c r="E5158" s="61">
        <f>ФИО!K5153</f>
        <v>0</v>
      </c>
      <c r="F5158" s="48">
        <f>ФИО!L5153</f>
        <v>0</v>
      </c>
      <c r="G5158" s="123">
        <f>ФИО!M5153</f>
        <v>0</v>
      </c>
      <c r="H5158" s="125"/>
      <c r="I5158" s="124">
        <f>ФИО!N5153</f>
        <v>0</v>
      </c>
      <c r="J5158" s="57" t="str">
        <f>ФИО!O5153&amp;" "&amp;ФИО!P5153</f>
        <v xml:space="preserve"> </v>
      </c>
      <c r="K5158" s="58" t="str">
        <f>ФИО!Q5153&amp;" "&amp;ФИО!R5153&amp;" "&amp;ФИО!S5153&amp;" "&amp;ФИО!T5153&amp;" "&amp;ФИО!U5153</f>
        <v xml:space="preserve">    </v>
      </c>
      <c r="L5158" s="58"/>
    </row>
    <row r="5159" spans="2:12" ht="26.25" customHeight="1">
      <c r="B5159" s="54"/>
      <c r="C5159" s="52" t="str">
        <f>ФИО!G5154&amp;"  "&amp;ФИО!H5154&amp;"  "&amp;ФИО!I5154</f>
        <v xml:space="preserve">    </v>
      </c>
      <c r="D5159" s="61">
        <f>ФИО!J5154</f>
        <v>0</v>
      </c>
      <c r="E5159" s="61">
        <f>ФИО!K5154</f>
        <v>0</v>
      </c>
      <c r="F5159" s="48">
        <f>ФИО!L5154</f>
        <v>0</v>
      </c>
      <c r="G5159" s="123">
        <f>ФИО!M5154</f>
        <v>0</v>
      </c>
      <c r="H5159" s="125"/>
      <c r="I5159" s="124">
        <f>ФИО!N5154</f>
        <v>0</v>
      </c>
      <c r="J5159" s="57" t="str">
        <f>ФИО!O5154&amp;" "&amp;ФИО!P5154</f>
        <v xml:space="preserve"> </v>
      </c>
      <c r="K5159" s="58" t="str">
        <f>ФИО!Q5154&amp;" "&amp;ФИО!R5154&amp;" "&amp;ФИО!S5154&amp;" "&amp;ФИО!T5154&amp;" "&amp;ФИО!U5154</f>
        <v xml:space="preserve">    </v>
      </c>
      <c r="L5159" s="58"/>
    </row>
    <row r="5160" spans="2:12" ht="26.25" customHeight="1">
      <c r="B5160" s="54"/>
      <c r="C5160" s="52" t="str">
        <f>ФИО!G5155&amp;"  "&amp;ФИО!H5155&amp;"  "&amp;ФИО!I5155</f>
        <v xml:space="preserve">    </v>
      </c>
      <c r="D5160" s="61">
        <f>ФИО!J5155</f>
        <v>0</v>
      </c>
      <c r="E5160" s="61">
        <f>ФИО!K5155</f>
        <v>0</v>
      </c>
      <c r="F5160" s="48">
        <f>ФИО!L5155</f>
        <v>0</v>
      </c>
      <c r="G5160" s="123">
        <f>ФИО!M5155</f>
        <v>0</v>
      </c>
      <c r="H5160" s="125"/>
      <c r="I5160" s="124">
        <f>ФИО!N5155</f>
        <v>0</v>
      </c>
      <c r="J5160" s="57" t="str">
        <f>ФИО!O5155&amp;" "&amp;ФИО!P5155</f>
        <v xml:space="preserve"> </v>
      </c>
      <c r="K5160" s="58" t="str">
        <f>ФИО!Q5155&amp;" "&amp;ФИО!R5155&amp;" "&amp;ФИО!S5155&amp;" "&amp;ФИО!T5155&amp;" "&amp;ФИО!U5155</f>
        <v xml:space="preserve">    </v>
      </c>
      <c r="L5160" s="58"/>
    </row>
    <row r="5161" spans="2:12" ht="26.25" customHeight="1">
      <c r="B5161" s="54"/>
      <c r="C5161" s="52" t="str">
        <f>ФИО!G5156&amp;"  "&amp;ФИО!H5156&amp;"  "&amp;ФИО!I5156</f>
        <v xml:space="preserve">    </v>
      </c>
      <c r="D5161" s="61">
        <f>ФИО!J5156</f>
        <v>0</v>
      </c>
      <c r="E5161" s="61">
        <f>ФИО!K5156</f>
        <v>0</v>
      </c>
      <c r="F5161" s="48">
        <f>ФИО!L5156</f>
        <v>0</v>
      </c>
      <c r="G5161" s="123">
        <f>ФИО!M5156</f>
        <v>0</v>
      </c>
      <c r="H5161" s="125"/>
      <c r="I5161" s="124">
        <f>ФИО!N5156</f>
        <v>0</v>
      </c>
      <c r="J5161" s="57" t="str">
        <f>ФИО!O5156&amp;" "&amp;ФИО!P5156</f>
        <v xml:space="preserve"> </v>
      </c>
      <c r="K5161" s="58" t="str">
        <f>ФИО!Q5156&amp;" "&amp;ФИО!R5156&amp;" "&amp;ФИО!S5156&amp;" "&amp;ФИО!T5156&amp;" "&amp;ФИО!U5156</f>
        <v xml:space="preserve">    </v>
      </c>
      <c r="L5161" s="58"/>
    </row>
    <row r="5162" spans="2:12" ht="26.25" customHeight="1">
      <c r="B5162" s="54"/>
      <c r="C5162" s="52" t="str">
        <f>ФИО!G5157&amp;"  "&amp;ФИО!H5157&amp;"  "&amp;ФИО!I5157</f>
        <v xml:space="preserve">    </v>
      </c>
      <c r="D5162" s="61">
        <f>ФИО!J5157</f>
        <v>0</v>
      </c>
      <c r="E5162" s="61">
        <f>ФИО!K5157</f>
        <v>0</v>
      </c>
      <c r="F5162" s="48">
        <f>ФИО!L5157</f>
        <v>0</v>
      </c>
      <c r="G5162" s="123">
        <f>ФИО!M5157</f>
        <v>0</v>
      </c>
      <c r="H5162" s="125"/>
      <c r="I5162" s="124">
        <f>ФИО!N5157</f>
        <v>0</v>
      </c>
      <c r="J5162" s="57" t="str">
        <f>ФИО!O5157&amp;" "&amp;ФИО!P5157</f>
        <v xml:space="preserve"> </v>
      </c>
      <c r="K5162" s="58" t="str">
        <f>ФИО!Q5157&amp;" "&amp;ФИО!R5157&amp;" "&amp;ФИО!S5157&amp;" "&amp;ФИО!T5157&amp;" "&amp;ФИО!U5157</f>
        <v xml:space="preserve">    </v>
      </c>
      <c r="L5162" s="58"/>
    </row>
    <row r="5163" spans="2:12" ht="26.25" customHeight="1">
      <c r="B5163" s="54"/>
      <c r="C5163" s="52" t="str">
        <f>ФИО!G5158&amp;"  "&amp;ФИО!H5158&amp;"  "&amp;ФИО!I5158</f>
        <v xml:space="preserve">    </v>
      </c>
      <c r="D5163" s="61">
        <f>ФИО!J5158</f>
        <v>0</v>
      </c>
      <c r="E5163" s="61">
        <f>ФИО!K5158</f>
        <v>0</v>
      </c>
      <c r="F5163" s="48">
        <f>ФИО!L5158</f>
        <v>0</v>
      </c>
      <c r="G5163" s="123">
        <f>ФИО!M5158</f>
        <v>0</v>
      </c>
      <c r="H5163" s="125"/>
      <c r="I5163" s="124">
        <f>ФИО!N5158</f>
        <v>0</v>
      </c>
      <c r="J5163" s="57" t="str">
        <f>ФИО!O5158&amp;" "&amp;ФИО!P5158</f>
        <v xml:space="preserve"> </v>
      </c>
      <c r="K5163" s="58" t="str">
        <f>ФИО!Q5158&amp;" "&amp;ФИО!R5158&amp;" "&amp;ФИО!S5158&amp;" "&amp;ФИО!T5158&amp;" "&amp;ФИО!U5158</f>
        <v xml:space="preserve">    </v>
      </c>
      <c r="L5163" s="58"/>
    </row>
    <row r="5164" spans="2:12" ht="26.25" customHeight="1">
      <c r="B5164" s="54"/>
      <c r="C5164" s="52" t="str">
        <f>ФИО!G5159&amp;"  "&amp;ФИО!H5159&amp;"  "&amp;ФИО!I5159</f>
        <v xml:space="preserve">    </v>
      </c>
      <c r="D5164" s="61">
        <f>ФИО!J5159</f>
        <v>0</v>
      </c>
      <c r="E5164" s="61">
        <f>ФИО!K5159</f>
        <v>0</v>
      </c>
      <c r="F5164" s="48">
        <f>ФИО!L5159</f>
        <v>0</v>
      </c>
      <c r="G5164" s="123">
        <f>ФИО!M5159</f>
        <v>0</v>
      </c>
      <c r="H5164" s="125"/>
      <c r="I5164" s="124">
        <f>ФИО!N5159</f>
        <v>0</v>
      </c>
      <c r="J5164" s="57" t="str">
        <f>ФИО!O5159&amp;" "&amp;ФИО!P5159</f>
        <v xml:space="preserve"> </v>
      </c>
      <c r="K5164" s="58" t="str">
        <f>ФИО!Q5159&amp;" "&amp;ФИО!R5159&amp;" "&amp;ФИО!S5159&amp;" "&amp;ФИО!T5159&amp;" "&amp;ФИО!U5159</f>
        <v xml:space="preserve">    </v>
      </c>
      <c r="L5164" s="58"/>
    </row>
    <row r="5165" spans="2:12" ht="26.25" customHeight="1">
      <c r="B5165" s="54"/>
      <c r="C5165" s="52" t="str">
        <f>ФИО!G5160&amp;"  "&amp;ФИО!H5160&amp;"  "&amp;ФИО!I5160</f>
        <v xml:space="preserve">    </v>
      </c>
      <c r="D5165" s="61">
        <f>ФИО!J5160</f>
        <v>0</v>
      </c>
      <c r="E5165" s="61">
        <f>ФИО!K5160</f>
        <v>0</v>
      </c>
      <c r="F5165" s="48">
        <f>ФИО!L5160</f>
        <v>0</v>
      </c>
      <c r="G5165" s="123">
        <f>ФИО!M5160</f>
        <v>0</v>
      </c>
      <c r="H5165" s="125"/>
      <c r="I5165" s="124">
        <f>ФИО!N5160</f>
        <v>0</v>
      </c>
      <c r="J5165" s="57" t="str">
        <f>ФИО!O5160&amp;" "&amp;ФИО!P5160</f>
        <v xml:space="preserve"> </v>
      </c>
      <c r="K5165" s="58" t="str">
        <f>ФИО!Q5160&amp;" "&amp;ФИО!R5160&amp;" "&amp;ФИО!S5160&amp;" "&amp;ФИО!T5160&amp;" "&amp;ФИО!U5160</f>
        <v xml:space="preserve">    </v>
      </c>
      <c r="L5165" s="58"/>
    </row>
    <row r="5166" spans="2:12" ht="26.25" customHeight="1">
      <c r="B5166" s="54"/>
      <c r="C5166" s="52" t="str">
        <f>ФИО!G5161&amp;"  "&amp;ФИО!H5161&amp;"  "&amp;ФИО!I5161</f>
        <v xml:space="preserve">    </v>
      </c>
      <c r="D5166" s="61">
        <f>ФИО!J5161</f>
        <v>0</v>
      </c>
      <c r="E5166" s="61">
        <f>ФИО!K5161</f>
        <v>0</v>
      </c>
      <c r="F5166" s="48">
        <f>ФИО!L5161</f>
        <v>0</v>
      </c>
      <c r="G5166" s="123">
        <f>ФИО!M5161</f>
        <v>0</v>
      </c>
      <c r="H5166" s="125"/>
      <c r="I5166" s="124">
        <f>ФИО!N5161</f>
        <v>0</v>
      </c>
      <c r="J5166" s="57" t="str">
        <f>ФИО!O5161&amp;" "&amp;ФИО!P5161</f>
        <v xml:space="preserve"> </v>
      </c>
      <c r="K5166" s="58" t="str">
        <f>ФИО!Q5161&amp;" "&amp;ФИО!R5161&amp;" "&amp;ФИО!S5161&amp;" "&amp;ФИО!T5161&amp;" "&amp;ФИО!U5161</f>
        <v xml:space="preserve">    </v>
      </c>
      <c r="L5166" s="58"/>
    </row>
    <row r="5167" spans="2:12" ht="26.25" customHeight="1">
      <c r="B5167" s="54"/>
      <c r="C5167" s="52" t="str">
        <f>ФИО!G5162&amp;"  "&amp;ФИО!H5162&amp;"  "&amp;ФИО!I5162</f>
        <v xml:space="preserve">    </v>
      </c>
      <c r="D5167" s="61">
        <f>ФИО!J5162</f>
        <v>0</v>
      </c>
      <c r="E5167" s="61">
        <f>ФИО!K5162</f>
        <v>0</v>
      </c>
      <c r="F5167" s="48">
        <f>ФИО!L5162</f>
        <v>0</v>
      </c>
      <c r="G5167" s="123">
        <f>ФИО!M5162</f>
        <v>0</v>
      </c>
      <c r="H5167" s="125"/>
      <c r="I5167" s="124">
        <f>ФИО!N5162</f>
        <v>0</v>
      </c>
      <c r="J5167" s="57" t="str">
        <f>ФИО!O5162&amp;" "&amp;ФИО!P5162</f>
        <v xml:space="preserve"> </v>
      </c>
      <c r="K5167" s="58" t="str">
        <f>ФИО!Q5162&amp;" "&amp;ФИО!R5162&amp;" "&amp;ФИО!S5162&amp;" "&amp;ФИО!T5162&amp;" "&amp;ФИО!U5162</f>
        <v xml:space="preserve">    </v>
      </c>
      <c r="L5167" s="58"/>
    </row>
    <row r="5168" spans="2:12" ht="26.25" customHeight="1">
      <c r="B5168" s="54"/>
      <c r="C5168" s="52" t="str">
        <f>ФИО!G5163&amp;"  "&amp;ФИО!H5163&amp;"  "&amp;ФИО!I5163</f>
        <v xml:space="preserve">    </v>
      </c>
      <c r="D5168" s="61">
        <f>ФИО!J5163</f>
        <v>0</v>
      </c>
      <c r="E5168" s="61">
        <f>ФИО!K5163</f>
        <v>0</v>
      </c>
      <c r="F5168" s="48">
        <f>ФИО!L5163</f>
        <v>0</v>
      </c>
      <c r="G5168" s="123">
        <f>ФИО!M5163</f>
        <v>0</v>
      </c>
      <c r="H5168" s="125"/>
      <c r="I5168" s="124">
        <f>ФИО!N5163</f>
        <v>0</v>
      </c>
      <c r="J5168" s="57" t="str">
        <f>ФИО!O5163&amp;" "&amp;ФИО!P5163</f>
        <v xml:space="preserve"> </v>
      </c>
      <c r="K5168" s="58" t="str">
        <f>ФИО!Q5163&amp;" "&amp;ФИО!R5163&amp;" "&amp;ФИО!S5163&amp;" "&amp;ФИО!T5163&amp;" "&amp;ФИО!U5163</f>
        <v xml:space="preserve">    </v>
      </c>
      <c r="L5168" s="58"/>
    </row>
    <row r="5169" spans="2:12" ht="26.25" customHeight="1">
      <c r="B5169" s="54"/>
      <c r="C5169" s="52" t="str">
        <f>ФИО!G5164&amp;"  "&amp;ФИО!H5164&amp;"  "&amp;ФИО!I5164</f>
        <v xml:space="preserve">    </v>
      </c>
      <c r="D5169" s="61">
        <f>ФИО!J5164</f>
        <v>0</v>
      </c>
      <c r="E5169" s="61">
        <f>ФИО!K5164</f>
        <v>0</v>
      </c>
      <c r="F5169" s="48">
        <f>ФИО!L5164</f>
        <v>0</v>
      </c>
      <c r="G5169" s="123">
        <f>ФИО!M5164</f>
        <v>0</v>
      </c>
      <c r="H5169" s="125"/>
      <c r="I5169" s="124">
        <f>ФИО!N5164</f>
        <v>0</v>
      </c>
      <c r="J5169" s="57" t="str">
        <f>ФИО!O5164&amp;" "&amp;ФИО!P5164</f>
        <v xml:space="preserve"> </v>
      </c>
      <c r="K5169" s="58" t="str">
        <f>ФИО!Q5164&amp;" "&amp;ФИО!R5164&amp;" "&amp;ФИО!S5164&amp;" "&amp;ФИО!T5164&amp;" "&amp;ФИО!U5164</f>
        <v xml:space="preserve">    </v>
      </c>
      <c r="L5169" s="58"/>
    </row>
    <row r="5170" spans="2:12" ht="26.25" customHeight="1">
      <c r="B5170" s="54"/>
      <c r="C5170" s="52" t="str">
        <f>ФИО!G5165&amp;"  "&amp;ФИО!H5165&amp;"  "&amp;ФИО!I5165</f>
        <v xml:space="preserve">    </v>
      </c>
      <c r="D5170" s="61">
        <f>ФИО!J5165</f>
        <v>0</v>
      </c>
      <c r="E5170" s="61">
        <f>ФИО!K5165</f>
        <v>0</v>
      </c>
      <c r="F5170" s="48">
        <f>ФИО!L5165</f>
        <v>0</v>
      </c>
      <c r="G5170" s="123">
        <f>ФИО!M5165</f>
        <v>0</v>
      </c>
      <c r="H5170" s="125"/>
      <c r="I5170" s="124">
        <f>ФИО!N5165</f>
        <v>0</v>
      </c>
      <c r="J5170" s="57" t="str">
        <f>ФИО!O5165&amp;" "&amp;ФИО!P5165</f>
        <v xml:space="preserve"> </v>
      </c>
      <c r="K5170" s="58" t="str">
        <f>ФИО!Q5165&amp;" "&amp;ФИО!R5165&amp;" "&amp;ФИО!S5165&amp;" "&amp;ФИО!T5165&amp;" "&amp;ФИО!U5165</f>
        <v xml:space="preserve">    </v>
      </c>
      <c r="L5170" s="58"/>
    </row>
    <row r="5171" spans="2:12" ht="26.25" customHeight="1">
      <c r="B5171" s="54"/>
      <c r="C5171" s="52" t="str">
        <f>ФИО!G5166&amp;"  "&amp;ФИО!H5166&amp;"  "&amp;ФИО!I5166</f>
        <v xml:space="preserve">    </v>
      </c>
      <c r="D5171" s="61">
        <f>ФИО!J5166</f>
        <v>0</v>
      </c>
      <c r="E5171" s="61">
        <f>ФИО!K5166</f>
        <v>0</v>
      </c>
      <c r="F5171" s="48">
        <f>ФИО!L5166</f>
        <v>0</v>
      </c>
      <c r="G5171" s="123">
        <f>ФИО!M5166</f>
        <v>0</v>
      </c>
      <c r="H5171" s="125"/>
      <c r="I5171" s="124">
        <f>ФИО!N5166</f>
        <v>0</v>
      </c>
      <c r="J5171" s="57" t="str">
        <f>ФИО!O5166&amp;" "&amp;ФИО!P5166</f>
        <v xml:space="preserve"> </v>
      </c>
      <c r="K5171" s="58" t="str">
        <f>ФИО!Q5166&amp;" "&amp;ФИО!R5166&amp;" "&amp;ФИО!S5166&amp;" "&amp;ФИО!T5166&amp;" "&amp;ФИО!U5166</f>
        <v xml:space="preserve">    </v>
      </c>
      <c r="L5171" s="58"/>
    </row>
    <row r="5172" spans="2:12" ht="26.25" customHeight="1">
      <c r="B5172" s="54"/>
      <c r="C5172" s="52" t="str">
        <f>ФИО!G5167&amp;"  "&amp;ФИО!H5167&amp;"  "&amp;ФИО!I5167</f>
        <v xml:space="preserve">    </v>
      </c>
      <c r="D5172" s="61">
        <f>ФИО!J5167</f>
        <v>0</v>
      </c>
      <c r="E5172" s="61">
        <f>ФИО!K5167</f>
        <v>0</v>
      </c>
      <c r="F5172" s="48">
        <f>ФИО!L5167</f>
        <v>0</v>
      </c>
      <c r="G5172" s="123">
        <f>ФИО!M5167</f>
        <v>0</v>
      </c>
      <c r="H5172" s="125"/>
      <c r="I5172" s="124">
        <f>ФИО!N5167</f>
        <v>0</v>
      </c>
      <c r="J5172" s="57" t="str">
        <f>ФИО!O5167&amp;" "&amp;ФИО!P5167</f>
        <v xml:space="preserve"> </v>
      </c>
      <c r="K5172" s="58" t="str">
        <f>ФИО!Q5167&amp;" "&amp;ФИО!R5167&amp;" "&amp;ФИО!S5167&amp;" "&amp;ФИО!T5167&amp;" "&amp;ФИО!U5167</f>
        <v xml:space="preserve">    </v>
      </c>
      <c r="L5172" s="58"/>
    </row>
    <row r="5173" spans="2:12" ht="26.25" customHeight="1">
      <c r="B5173" s="54"/>
      <c r="C5173" s="52" t="str">
        <f>ФИО!G5168&amp;"  "&amp;ФИО!H5168&amp;"  "&amp;ФИО!I5168</f>
        <v xml:space="preserve">    </v>
      </c>
      <c r="D5173" s="61">
        <f>ФИО!J5168</f>
        <v>0</v>
      </c>
      <c r="E5173" s="61">
        <f>ФИО!K5168</f>
        <v>0</v>
      </c>
      <c r="F5173" s="48">
        <f>ФИО!L5168</f>
        <v>0</v>
      </c>
      <c r="G5173" s="123">
        <f>ФИО!M5168</f>
        <v>0</v>
      </c>
      <c r="H5173" s="125"/>
      <c r="I5173" s="124">
        <f>ФИО!N5168</f>
        <v>0</v>
      </c>
      <c r="J5173" s="57" t="str">
        <f>ФИО!O5168&amp;" "&amp;ФИО!P5168</f>
        <v xml:space="preserve"> </v>
      </c>
      <c r="K5173" s="58" t="str">
        <f>ФИО!Q5168&amp;" "&amp;ФИО!R5168&amp;" "&amp;ФИО!S5168&amp;" "&amp;ФИО!T5168&amp;" "&amp;ФИО!U5168</f>
        <v xml:space="preserve">    </v>
      </c>
      <c r="L5173" s="58"/>
    </row>
    <row r="5174" spans="2:12" ht="26.25" customHeight="1">
      <c r="B5174" s="54"/>
      <c r="C5174" s="52" t="str">
        <f>ФИО!G5169&amp;"  "&amp;ФИО!H5169&amp;"  "&amp;ФИО!I5169</f>
        <v xml:space="preserve">    </v>
      </c>
      <c r="D5174" s="61">
        <f>ФИО!J5169</f>
        <v>0</v>
      </c>
      <c r="E5174" s="61">
        <f>ФИО!K5169</f>
        <v>0</v>
      </c>
      <c r="F5174" s="48">
        <f>ФИО!L5169</f>
        <v>0</v>
      </c>
      <c r="G5174" s="123">
        <f>ФИО!M5169</f>
        <v>0</v>
      </c>
      <c r="H5174" s="125"/>
      <c r="I5174" s="124">
        <f>ФИО!N5169</f>
        <v>0</v>
      </c>
      <c r="J5174" s="57" t="str">
        <f>ФИО!O5169&amp;" "&amp;ФИО!P5169</f>
        <v xml:space="preserve"> </v>
      </c>
      <c r="K5174" s="58" t="str">
        <f>ФИО!Q5169&amp;" "&amp;ФИО!R5169&amp;" "&amp;ФИО!S5169&amp;" "&amp;ФИО!T5169&amp;" "&amp;ФИО!U5169</f>
        <v xml:space="preserve">    </v>
      </c>
      <c r="L5174" s="58"/>
    </row>
    <row r="5175" spans="2:12" ht="26.25" customHeight="1">
      <c r="B5175" s="54"/>
      <c r="C5175" s="52" t="str">
        <f>ФИО!G5170&amp;"  "&amp;ФИО!H5170&amp;"  "&amp;ФИО!I5170</f>
        <v xml:space="preserve">    </v>
      </c>
      <c r="D5175" s="61">
        <f>ФИО!J5170</f>
        <v>0</v>
      </c>
      <c r="E5175" s="61">
        <f>ФИО!K5170</f>
        <v>0</v>
      </c>
      <c r="F5175" s="48">
        <f>ФИО!L5170</f>
        <v>0</v>
      </c>
      <c r="G5175" s="123">
        <f>ФИО!M5170</f>
        <v>0</v>
      </c>
      <c r="H5175" s="125"/>
      <c r="I5175" s="124">
        <f>ФИО!N5170</f>
        <v>0</v>
      </c>
      <c r="J5175" s="57" t="str">
        <f>ФИО!O5170&amp;" "&amp;ФИО!P5170</f>
        <v xml:space="preserve"> </v>
      </c>
      <c r="K5175" s="58" t="str">
        <f>ФИО!Q5170&amp;" "&amp;ФИО!R5170&amp;" "&amp;ФИО!S5170&amp;" "&amp;ФИО!T5170&amp;" "&amp;ФИО!U5170</f>
        <v xml:space="preserve">    </v>
      </c>
      <c r="L5175" s="58"/>
    </row>
    <row r="5176" spans="2:12" ht="26.25" customHeight="1">
      <c r="B5176" s="54"/>
      <c r="C5176" s="52" t="str">
        <f>ФИО!G5171&amp;"  "&amp;ФИО!H5171&amp;"  "&amp;ФИО!I5171</f>
        <v xml:space="preserve">    </v>
      </c>
      <c r="D5176" s="61">
        <f>ФИО!J5171</f>
        <v>0</v>
      </c>
      <c r="E5176" s="61">
        <f>ФИО!K5171</f>
        <v>0</v>
      </c>
      <c r="F5176" s="48">
        <f>ФИО!L5171</f>
        <v>0</v>
      </c>
      <c r="G5176" s="123">
        <f>ФИО!M5171</f>
        <v>0</v>
      </c>
      <c r="H5176" s="125"/>
      <c r="I5176" s="124">
        <f>ФИО!N5171</f>
        <v>0</v>
      </c>
      <c r="J5176" s="57" t="str">
        <f>ФИО!O5171&amp;" "&amp;ФИО!P5171</f>
        <v xml:space="preserve"> </v>
      </c>
      <c r="K5176" s="58" t="str">
        <f>ФИО!Q5171&amp;" "&amp;ФИО!R5171&amp;" "&amp;ФИО!S5171&amp;" "&amp;ФИО!T5171&amp;" "&amp;ФИО!U5171</f>
        <v xml:space="preserve">    </v>
      </c>
      <c r="L5176" s="58"/>
    </row>
    <row r="5177" spans="2:12" ht="26.25" customHeight="1">
      <c r="B5177" s="54"/>
      <c r="C5177" s="52" t="str">
        <f>ФИО!G5172&amp;"  "&amp;ФИО!H5172&amp;"  "&amp;ФИО!I5172</f>
        <v xml:space="preserve">    </v>
      </c>
      <c r="D5177" s="61">
        <f>ФИО!J5172</f>
        <v>0</v>
      </c>
      <c r="E5177" s="61">
        <f>ФИО!K5172</f>
        <v>0</v>
      </c>
      <c r="F5177" s="48">
        <f>ФИО!L5172</f>
        <v>0</v>
      </c>
      <c r="G5177" s="123">
        <f>ФИО!M5172</f>
        <v>0</v>
      </c>
      <c r="H5177" s="125"/>
      <c r="I5177" s="124">
        <f>ФИО!N5172</f>
        <v>0</v>
      </c>
      <c r="J5177" s="57" t="str">
        <f>ФИО!O5172&amp;" "&amp;ФИО!P5172</f>
        <v xml:space="preserve"> </v>
      </c>
      <c r="K5177" s="58" t="str">
        <f>ФИО!Q5172&amp;" "&amp;ФИО!R5172&amp;" "&amp;ФИО!S5172&amp;" "&amp;ФИО!T5172&amp;" "&amp;ФИО!U5172</f>
        <v xml:space="preserve">    </v>
      </c>
      <c r="L5177" s="58"/>
    </row>
    <row r="5178" spans="2:12" ht="26.25" customHeight="1">
      <c r="B5178" s="54"/>
      <c r="C5178" s="52" t="str">
        <f>ФИО!G5173&amp;"  "&amp;ФИО!H5173&amp;"  "&amp;ФИО!I5173</f>
        <v xml:space="preserve">    </v>
      </c>
      <c r="D5178" s="61">
        <f>ФИО!J5173</f>
        <v>0</v>
      </c>
      <c r="E5178" s="61">
        <f>ФИО!K5173</f>
        <v>0</v>
      </c>
      <c r="F5178" s="48">
        <f>ФИО!L5173</f>
        <v>0</v>
      </c>
      <c r="G5178" s="123">
        <f>ФИО!M5173</f>
        <v>0</v>
      </c>
      <c r="H5178" s="125"/>
      <c r="I5178" s="124">
        <f>ФИО!N5173</f>
        <v>0</v>
      </c>
      <c r="J5178" s="57" t="str">
        <f>ФИО!O5173&amp;" "&amp;ФИО!P5173</f>
        <v xml:space="preserve"> </v>
      </c>
      <c r="K5178" s="58" t="str">
        <f>ФИО!Q5173&amp;" "&amp;ФИО!R5173&amp;" "&amp;ФИО!S5173&amp;" "&amp;ФИО!T5173&amp;" "&amp;ФИО!U5173</f>
        <v xml:space="preserve">    </v>
      </c>
      <c r="L5178" s="58"/>
    </row>
    <row r="5179" spans="2:12" ht="26.25" customHeight="1">
      <c r="B5179" s="54"/>
      <c r="C5179" s="52" t="str">
        <f>ФИО!G5174&amp;"  "&amp;ФИО!H5174&amp;"  "&amp;ФИО!I5174</f>
        <v xml:space="preserve">    </v>
      </c>
      <c r="D5179" s="61">
        <f>ФИО!J5174</f>
        <v>0</v>
      </c>
      <c r="E5179" s="61">
        <f>ФИО!K5174</f>
        <v>0</v>
      </c>
      <c r="F5179" s="48">
        <f>ФИО!L5174</f>
        <v>0</v>
      </c>
      <c r="G5179" s="123">
        <f>ФИО!M5174</f>
        <v>0</v>
      </c>
      <c r="H5179" s="125"/>
      <c r="I5179" s="124">
        <f>ФИО!N5174</f>
        <v>0</v>
      </c>
      <c r="J5179" s="57" t="str">
        <f>ФИО!O5174&amp;" "&amp;ФИО!P5174</f>
        <v xml:space="preserve"> </v>
      </c>
      <c r="K5179" s="58" t="str">
        <f>ФИО!Q5174&amp;" "&amp;ФИО!R5174&amp;" "&amp;ФИО!S5174&amp;" "&amp;ФИО!T5174&amp;" "&amp;ФИО!U5174</f>
        <v xml:space="preserve">    </v>
      </c>
      <c r="L5179" s="58"/>
    </row>
    <row r="5180" spans="2:12" ht="26.25" customHeight="1">
      <c r="B5180" s="54"/>
      <c r="C5180" s="52" t="str">
        <f>ФИО!G5175&amp;"  "&amp;ФИО!H5175&amp;"  "&amp;ФИО!I5175</f>
        <v xml:space="preserve">    </v>
      </c>
      <c r="D5180" s="61">
        <f>ФИО!J5175</f>
        <v>0</v>
      </c>
      <c r="E5180" s="61">
        <f>ФИО!K5175</f>
        <v>0</v>
      </c>
      <c r="F5180" s="48">
        <f>ФИО!L5175</f>
        <v>0</v>
      </c>
      <c r="G5180" s="123">
        <f>ФИО!M5175</f>
        <v>0</v>
      </c>
      <c r="H5180" s="125"/>
      <c r="I5180" s="124">
        <f>ФИО!N5175</f>
        <v>0</v>
      </c>
      <c r="J5180" s="57" t="str">
        <f>ФИО!O5175&amp;" "&amp;ФИО!P5175</f>
        <v xml:space="preserve"> </v>
      </c>
      <c r="K5180" s="58" t="str">
        <f>ФИО!Q5175&amp;" "&amp;ФИО!R5175&amp;" "&amp;ФИО!S5175&amp;" "&amp;ФИО!T5175&amp;" "&amp;ФИО!U5175</f>
        <v xml:space="preserve">    </v>
      </c>
      <c r="L5180" s="58"/>
    </row>
    <row r="5181" spans="2:12" ht="26.25" customHeight="1">
      <c r="B5181" s="54"/>
      <c r="C5181" s="52" t="str">
        <f>ФИО!G5176&amp;"  "&amp;ФИО!H5176&amp;"  "&amp;ФИО!I5176</f>
        <v xml:space="preserve">    </v>
      </c>
      <c r="D5181" s="61">
        <f>ФИО!J5176</f>
        <v>0</v>
      </c>
      <c r="E5181" s="61">
        <f>ФИО!K5176</f>
        <v>0</v>
      </c>
      <c r="F5181" s="48">
        <f>ФИО!L5176</f>
        <v>0</v>
      </c>
      <c r="G5181" s="123">
        <f>ФИО!M5176</f>
        <v>0</v>
      </c>
      <c r="H5181" s="125"/>
      <c r="I5181" s="124">
        <f>ФИО!N5176</f>
        <v>0</v>
      </c>
      <c r="J5181" s="57" t="str">
        <f>ФИО!O5176&amp;" "&amp;ФИО!P5176</f>
        <v xml:space="preserve"> </v>
      </c>
      <c r="K5181" s="58" t="str">
        <f>ФИО!Q5176&amp;" "&amp;ФИО!R5176&amp;" "&amp;ФИО!S5176&amp;" "&amp;ФИО!T5176&amp;" "&amp;ФИО!U5176</f>
        <v xml:space="preserve">    </v>
      </c>
      <c r="L5181" s="58"/>
    </row>
    <row r="5182" spans="2:12" ht="26.25" customHeight="1">
      <c r="B5182" s="54"/>
      <c r="C5182" s="52" t="str">
        <f>ФИО!G5177&amp;"  "&amp;ФИО!H5177&amp;"  "&amp;ФИО!I5177</f>
        <v xml:space="preserve">    </v>
      </c>
      <c r="D5182" s="61">
        <f>ФИО!J5177</f>
        <v>0</v>
      </c>
      <c r="E5182" s="61">
        <f>ФИО!K5177</f>
        <v>0</v>
      </c>
      <c r="F5182" s="48">
        <f>ФИО!L5177</f>
        <v>0</v>
      </c>
      <c r="G5182" s="123">
        <f>ФИО!M5177</f>
        <v>0</v>
      </c>
      <c r="H5182" s="125"/>
      <c r="I5182" s="124">
        <f>ФИО!N5177</f>
        <v>0</v>
      </c>
      <c r="J5182" s="57" t="str">
        <f>ФИО!O5177&amp;" "&amp;ФИО!P5177</f>
        <v xml:space="preserve"> </v>
      </c>
      <c r="K5182" s="58" t="str">
        <f>ФИО!Q5177&amp;" "&amp;ФИО!R5177&amp;" "&amp;ФИО!S5177&amp;" "&amp;ФИО!T5177&amp;" "&amp;ФИО!U5177</f>
        <v xml:space="preserve">    </v>
      </c>
      <c r="L5182" s="58"/>
    </row>
    <row r="5183" spans="2:12" ht="26.25" customHeight="1">
      <c r="B5183" s="54"/>
      <c r="C5183" s="52" t="str">
        <f>ФИО!G5178&amp;"  "&amp;ФИО!H5178&amp;"  "&amp;ФИО!I5178</f>
        <v xml:space="preserve">    </v>
      </c>
      <c r="D5183" s="61">
        <f>ФИО!J5178</f>
        <v>0</v>
      </c>
      <c r="E5183" s="61">
        <f>ФИО!K5178</f>
        <v>0</v>
      </c>
      <c r="F5183" s="48">
        <f>ФИО!L5178</f>
        <v>0</v>
      </c>
      <c r="G5183" s="123">
        <f>ФИО!M5178</f>
        <v>0</v>
      </c>
      <c r="H5183" s="125"/>
      <c r="I5183" s="124">
        <f>ФИО!N5178</f>
        <v>0</v>
      </c>
      <c r="J5183" s="57" t="str">
        <f>ФИО!O5178&amp;" "&amp;ФИО!P5178</f>
        <v xml:space="preserve"> </v>
      </c>
      <c r="K5183" s="58" t="str">
        <f>ФИО!Q5178&amp;" "&amp;ФИО!R5178&amp;" "&amp;ФИО!S5178&amp;" "&amp;ФИО!T5178&amp;" "&amp;ФИО!U5178</f>
        <v xml:space="preserve">    </v>
      </c>
      <c r="L5183" s="58"/>
    </row>
    <row r="5184" spans="2:12" ht="26.25" customHeight="1">
      <c r="B5184" s="54"/>
      <c r="C5184" s="52" t="str">
        <f>ФИО!G5179&amp;"  "&amp;ФИО!H5179&amp;"  "&amp;ФИО!I5179</f>
        <v xml:space="preserve">    </v>
      </c>
      <c r="D5184" s="61">
        <f>ФИО!J5179</f>
        <v>0</v>
      </c>
      <c r="E5184" s="61">
        <f>ФИО!K5179</f>
        <v>0</v>
      </c>
      <c r="F5184" s="48">
        <f>ФИО!L5179</f>
        <v>0</v>
      </c>
      <c r="G5184" s="123">
        <f>ФИО!M5179</f>
        <v>0</v>
      </c>
      <c r="H5184" s="125"/>
      <c r="I5184" s="124">
        <f>ФИО!N5179</f>
        <v>0</v>
      </c>
      <c r="J5184" s="57" t="str">
        <f>ФИО!O5179&amp;" "&amp;ФИО!P5179</f>
        <v xml:space="preserve"> </v>
      </c>
      <c r="K5184" s="58" t="str">
        <f>ФИО!Q5179&amp;" "&amp;ФИО!R5179&amp;" "&amp;ФИО!S5179&amp;" "&amp;ФИО!T5179&amp;" "&amp;ФИО!U5179</f>
        <v xml:space="preserve">    </v>
      </c>
      <c r="L5184" s="58"/>
    </row>
    <row r="5185" spans="2:12" ht="26.25" customHeight="1">
      <c r="B5185" s="54"/>
      <c r="C5185" s="52" t="str">
        <f>ФИО!G5180&amp;"  "&amp;ФИО!H5180&amp;"  "&amp;ФИО!I5180</f>
        <v xml:space="preserve">    </v>
      </c>
      <c r="D5185" s="61">
        <f>ФИО!J5180</f>
        <v>0</v>
      </c>
      <c r="E5185" s="61">
        <f>ФИО!K5180</f>
        <v>0</v>
      </c>
      <c r="F5185" s="48">
        <f>ФИО!L5180</f>
        <v>0</v>
      </c>
      <c r="G5185" s="123">
        <f>ФИО!M5180</f>
        <v>0</v>
      </c>
      <c r="H5185" s="125"/>
      <c r="I5185" s="124">
        <f>ФИО!N5180</f>
        <v>0</v>
      </c>
      <c r="J5185" s="57" t="str">
        <f>ФИО!O5180&amp;" "&amp;ФИО!P5180</f>
        <v xml:space="preserve"> </v>
      </c>
      <c r="K5185" s="58" t="str">
        <f>ФИО!Q5180&amp;" "&amp;ФИО!R5180&amp;" "&amp;ФИО!S5180&amp;" "&amp;ФИО!T5180&amp;" "&amp;ФИО!U5180</f>
        <v xml:space="preserve">    </v>
      </c>
      <c r="L5185" s="58"/>
    </row>
    <row r="5186" spans="2:12" ht="26.25" customHeight="1">
      <c r="B5186" s="54"/>
      <c r="C5186" s="52" t="str">
        <f>ФИО!G5181&amp;"  "&amp;ФИО!H5181&amp;"  "&amp;ФИО!I5181</f>
        <v xml:space="preserve">    </v>
      </c>
      <c r="D5186" s="61">
        <f>ФИО!J5181</f>
        <v>0</v>
      </c>
      <c r="E5186" s="61">
        <f>ФИО!K5181</f>
        <v>0</v>
      </c>
      <c r="F5186" s="48">
        <f>ФИО!L5181</f>
        <v>0</v>
      </c>
      <c r="G5186" s="123">
        <f>ФИО!M5181</f>
        <v>0</v>
      </c>
      <c r="H5186" s="125"/>
      <c r="I5186" s="124">
        <f>ФИО!N5181</f>
        <v>0</v>
      </c>
      <c r="J5186" s="57" t="str">
        <f>ФИО!O5181&amp;" "&amp;ФИО!P5181</f>
        <v xml:space="preserve"> </v>
      </c>
      <c r="K5186" s="58" t="str">
        <f>ФИО!Q5181&amp;" "&amp;ФИО!R5181&amp;" "&amp;ФИО!S5181&amp;" "&amp;ФИО!T5181&amp;" "&amp;ФИО!U5181</f>
        <v xml:space="preserve">    </v>
      </c>
      <c r="L5186" s="58"/>
    </row>
    <row r="5187" spans="2:12" ht="26.25" customHeight="1">
      <c r="B5187" s="54"/>
      <c r="C5187" s="52" t="str">
        <f>ФИО!G5182&amp;"  "&amp;ФИО!H5182&amp;"  "&amp;ФИО!I5182</f>
        <v xml:space="preserve">    </v>
      </c>
      <c r="D5187" s="61">
        <f>ФИО!J5182</f>
        <v>0</v>
      </c>
      <c r="E5187" s="61">
        <f>ФИО!K5182</f>
        <v>0</v>
      </c>
      <c r="F5187" s="48">
        <f>ФИО!L5182</f>
        <v>0</v>
      </c>
      <c r="G5187" s="123">
        <f>ФИО!M5182</f>
        <v>0</v>
      </c>
      <c r="H5187" s="125"/>
      <c r="I5187" s="124">
        <f>ФИО!N5182</f>
        <v>0</v>
      </c>
      <c r="J5187" s="57" t="str">
        <f>ФИО!O5182&amp;" "&amp;ФИО!P5182</f>
        <v xml:space="preserve"> </v>
      </c>
      <c r="K5187" s="58" t="str">
        <f>ФИО!Q5182&amp;" "&amp;ФИО!R5182&amp;" "&amp;ФИО!S5182&amp;" "&amp;ФИО!T5182&amp;" "&amp;ФИО!U5182</f>
        <v xml:space="preserve">    </v>
      </c>
      <c r="L5187" s="58"/>
    </row>
    <row r="5188" spans="2:12" ht="26.25" customHeight="1">
      <c r="B5188" s="54"/>
      <c r="C5188" s="52" t="str">
        <f>ФИО!G5183&amp;"  "&amp;ФИО!H5183&amp;"  "&amp;ФИО!I5183</f>
        <v xml:space="preserve">    </v>
      </c>
      <c r="D5188" s="61">
        <f>ФИО!J5183</f>
        <v>0</v>
      </c>
      <c r="E5188" s="61">
        <f>ФИО!K5183</f>
        <v>0</v>
      </c>
      <c r="F5188" s="48">
        <f>ФИО!L5183</f>
        <v>0</v>
      </c>
      <c r="G5188" s="123">
        <f>ФИО!M5183</f>
        <v>0</v>
      </c>
      <c r="H5188" s="125"/>
      <c r="I5188" s="124">
        <f>ФИО!N5183</f>
        <v>0</v>
      </c>
      <c r="J5188" s="57" t="str">
        <f>ФИО!O5183&amp;" "&amp;ФИО!P5183</f>
        <v xml:space="preserve"> </v>
      </c>
      <c r="K5188" s="58" t="str">
        <f>ФИО!Q5183&amp;" "&amp;ФИО!R5183&amp;" "&amp;ФИО!S5183&amp;" "&amp;ФИО!T5183&amp;" "&amp;ФИО!U5183</f>
        <v xml:space="preserve">    </v>
      </c>
      <c r="L5188" s="58"/>
    </row>
    <row r="5189" spans="2:12" ht="26.25" customHeight="1">
      <c r="B5189" s="54"/>
      <c r="C5189" s="52" t="str">
        <f>ФИО!G5184&amp;"  "&amp;ФИО!H5184&amp;"  "&amp;ФИО!I5184</f>
        <v xml:space="preserve">    </v>
      </c>
      <c r="D5189" s="61">
        <f>ФИО!J5184</f>
        <v>0</v>
      </c>
      <c r="E5189" s="61">
        <f>ФИО!K5184</f>
        <v>0</v>
      </c>
      <c r="F5189" s="48">
        <f>ФИО!L5184</f>
        <v>0</v>
      </c>
      <c r="G5189" s="123">
        <f>ФИО!M5184</f>
        <v>0</v>
      </c>
      <c r="H5189" s="125"/>
      <c r="I5189" s="124">
        <f>ФИО!N5184</f>
        <v>0</v>
      </c>
      <c r="J5189" s="57" t="str">
        <f>ФИО!O5184&amp;" "&amp;ФИО!P5184</f>
        <v xml:space="preserve"> </v>
      </c>
      <c r="K5189" s="58" t="str">
        <f>ФИО!Q5184&amp;" "&amp;ФИО!R5184&amp;" "&amp;ФИО!S5184&amp;" "&amp;ФИО!T5184&amp;" "&amp;ФИО!U5184</f>
        <v xml:space="preserve">    </v>
      </c>
      <c r="L5189" s="58"/>
    </row>
    <row r="5190" spans="2:12" ht="26.25" customHeight="1">
      <c r="B5190" s="54"/>
      <c r="C5190" s="52" t="str">
        <f>ФИО!G5185&amp;"  "&amp;ФИО!H5185&amp;"  "&amp;ФИО!I5185</f>
        <v xml:space="preserve">    </v>
      </c>
      <c r="D5190" s="61">
        <f>ФИО!J5185</f>
        <v>0</v>
      </c>
      <c r="E5190" s="61">
        <f>ФИО!K5185</f>
        <v>0</v>
      </c>
      <c r="F5190" s="48">
        <f>ФИО!L5185</f>
        <v>0</v>
      </c>
      <c r="G5190" s="123">
        <f>ФИО!M5185</f>
        <v>0</v>
      </c>
      <c r="H5190" s="125"/>
      <c r="I5190" s="124">
        <f>ФИО!N5185</f>
        <v>0</v>
      </c>
      <c r="J5190" s="57" t="str">
        <f>ФИО!O5185&amp;" "&amp;ФИО!P5185</f>
        <v xml:space="preserve"> </v>
      </c>
      <c r="K5190" s="58" t="str">
        <f>ФИО!Q5185&amp;" "&amp;ФИО!R5185&amp;" "&amp;ФИО!S5185&amp;" "&amp;ФИО!T5185&amp;" "&amp;ФИО!U5185</f>
        <v xml:space="preserve">    </v>
      </c>
      <c r="L5190" s="58"/>
    </row>
    <row r="5191" spans="2:12" ht="26.25" customHeight="1">
      <c r="B5191" s="54"/>
      <c r="C5191" s="52" t="str">
        <f>ФИО!G5186&amp;"  "&amp;ФИО!H5186&amp;"  "&amp;ФИО!I5186</f>
        <v xml:space="preserve">    </v>
      </c>
      <c r="D5191" s="61">
        <f>ФИО!J5186</f>
        <v>0</v>
      </c>
      <c r="E5191" s="61">
        <f>ФИО!K5186</f>
        <v>0</v>
      </c>
      <c r="F5191" s="48">
        <f>ФИО!L5186</f>
        <v>0</v>
      </c>
      <c r="G5191" s="123">
        <f>ФИО!M5186</f>
        <v>0</v>
      </c>
      <c r="H5191" s="125"/>
      <c r="I5191" s="124">
        <f>ФИО!N5186</f>
        <v>0</v>
      </c>
      <c r="J5191" s="57" t="str">
        <f>ФИО!O5186&amp;" "&amp;ФИО!P5186</f>
        <v xml:space="preserve"> </v>
      </c>
      <c r="K5191" s="58" t="str">
        <f>ФИО!Q5186&amp;" "&amp;ФИО!R5186&amp;" "&amp;ФИО!S5186&amp;" "&amp;ФИО!T5186&amp;" "&amp;ФИО!U5186</f>
        <v xml:space="preserve">    </v>
      </c>
      <c r="L5191" s="58"/>
    </row>
    <row r="5192" spans="2:12" ht="26.25" customHeight="1">
      <c r="B5192" s="54"/>
      <c r="C5192" s="52" t="str">
        <f>ФИО!G5187&amp;"  "&amp;ФИО!H5187&amp;"  "&amp;ФИО!I5187</f>
        <v xml:space="preserve">    </v>
      </c>
      <c r="D5192" s="61">
        <f>ФИО!J5187</f>
        <v>0</v>
      </c>
      <c r="E5192" s="61">
        <f>ФИО!K5187</f>
        <v>0</v>
      </c>
      <c r="F5192" s="48">
        <f>ФИО!L5187</f>
        <v>0</v>
      </c>
      <c r="G5192" s="123">
        <f>ФИО!M5187</f>
        <v>0</v>
      </c>
      <c r="H5192" s="125"/>
      <c r="I5192" s="124">
        <f>ФИО!N5187</f>
        <v>0</v>
      </c>
      <c r="J5192" s="57" t="str">
        <f>ФИО!O5187&amp;" "&amp;ФИО!P5187</f>
        <v xml:space="preserve"> </v>
      </c>
      <c r="K5192" s="58" t="str">
        <f>ФИО!Q5187&amp;" "&amp;ФИО!R5187&amp;" "&amp;ФИО!S5187&amp;" "&amp;ФИО!T5187&amp;" "&amp;ФИО!U5187</f>
        <v xml:space="preserve">    </v>
      </c>
      <c r="L5192" s="58"/>
    </row>
    <row r="5193" spans="2:12" ht="26.25" customHeight="1">
      <c r="B5193" s="54"/>
      <c r="C5193" s="52" t="str">
        <f>ФИО!G5188&amp;"  "&amp;ФИО!H5188&amp;"  "&amp;ФИО!I5188</f>
        <v xml:space="preserve">    </v>
      </c>
      <c r="D5193" s="61">
        <f>ФИО!J5188</f>
        <v>0</v>
      </c>
      <c r="E5193" s="61">
        <f>ФИО!K5188</f>
        <v>0</v>
      </c>
      <c r="F5193" s="48">
        <f>ФИО!L5188</f>
        <v>0</v>
      </c>
      <c r="G5193" s="123">
        <f>ФИО!M5188</f>
        <v>0</v>
      </c>
      <c r="H5193" s="125"/>
      <c r="I5193" s="124">
        <f>ФИО!N5188</f>
        <v>0</v>
      </c>
      <c r="J5193" s="57" t="str">
        <f>ФИО!O5188&amp;" "&amp;ФИО!P5188</f>
        <v xml:space="preserve"> </v>
      </c>
      <c r="K5193" s="58" t="str">
        <f>ФИО!Q5188&amp;" "&amp;ФИО!R5188&amp;" "&amp;ФИО!S5188&amp;" "&amp;ФИО!T5188&amp;" "&amp;ФИО!U5188</f>
        <v xml:space="preserve">    </v>
      </c>
      <c r="L5193" s="58"/>
    </row>
    <row r="5194" spans="2:12" ht="26.25" customHeight="1">
      <c r="B5194" s="54"/>
      <c r="C5194" s="52" t="str">
        <f>ФИО!G5189&amp;"  "&amp;ФИО!H5189&amp;"  "&amp;ФИО!I5189</f>
        <v xml:space="preserve">    </v>
      </c>
      <c r="D5194" s="61">
        <f>ФИО!J5189</f>
        <v>0</v>
      </c>
      <c r="E5194" s="61">
        <f>ФИО!K5189</f>
        <v>0</v>
      </c>
      <c r="F5194" s="48">
        <f>ФИО!L5189</f>
        <v>0</v>
      </c>
      <c r="G5194" s="123">
        <f>ФИО!M5189</f>
        <v>0</v>
      </c>
      <c r="H5194" s="125"/>
      <c r="I5194" s="124">
        <f>ФИО!N5189</f>
        <v>0</v>
      </c>
      <c r="J5194" s="57" t="str">
        <f>ФИО!O5189&amp;" "&amp;ФИО!P5189</f>
        <v xml:space="preserve"> </v>
      </c>
      <c r="K5194" s="58" t="str">
        <f>ФИО!Q5189&amp;" "&amp;ФИО!R5189&amp;" "&amp;ФИО!S5189&amp;" "&amp;ФИО!T5189&amp;" "&amp;ФИО!U5189</f>
        <v xml:space="preserve">    </v>
      </c>
      <c r="L5194" s="58"/>
    </row>
    <row r="5195" spans="2:12" ht="26.25" customHeight="1">
      <c r="B5195" s="54"/>
      <c r="C5195" s="52" t="str">
        <f>ФИО!G5190&amp;"  "&amp;ФИО!H5190&amp;"  "&amp;ФИО!I5190</f>
        <v xml:space="preserve">    </v>
      </c>
      <c r="D5195" s="61">
        <f>ФИО!J5190</f>
        <v>0</v>
      </c>
      <c r="E5195" s="61">
        <f>ФИО!K5190</f>
        <v>0</v>
      </c>
      <c r="F5195" s="48">
        <f>ФИО!L5190</f>
        <v>0</v>
      </c>
      <c r="G5195" s="123">
        <f>ФИО!M5190</f>
        <v>0</v>
      </c>
      <c r="H5195" s="125"/>
      <c r="I5195" s="124">
        <f>ФИО!N5190</f>
        <v>0</v>
      </c>
      <c r="J5195" s="57" t="str">
        <f>ФИО!O5190&amp;" "&amp;ФИО!P5190</f>
        <v xml:space="preserve"> </v>
      </c>
      <c r="K5195" s="58" t="str">
        <f>ФИО!Q5190&amp;" "&amp;ФИО!R5190&amp;" "&amp;ФИО!S5190&amp;" "&amp;ФИО!T5190&amp;" "&amp;ФИО!U5190</f>
        <v xml:space="preserve">    </v>
      </c>
      <c r="L5195" s="58"/>
    </row>
    <row r="5196" spans="2:12" ht="26.25" customHeight="1">
      <c r="B5196" s="54"/>
      <c r="C5196" s="52" t="str">
        <f>ФИО!G5191&amp;"  "&amp;ФИО!H5191&amp;"  "&amp;ФИО!I5191</f>
        <v xml:space="preserve">    </v>
      </c>
      <c r="D5196" s="61">
        <f>ФИО!J5191</f>
        <v>0</v>
      </c>
      <c r="E5196" s="61">
        <f>ФИО!K5191</f>
        <v>0</v>
      </c>
      <c r="F5196" s="48">
        <f>ФИО!L5191</f>
        <v>0</v>
      </c>
      <c r="G5196" s="123">
        <f>ФИО!M5191</f>
        <v>0</v>
      </c>
      <c r="H5196" s="125"/>
      <c r="I5196" s="124">
        <f>ФИО!N5191</f>
        <v>0</v>
      </c>
      <c r="J5196" s="57" t="str">
        <f>ФИО!O5191&amp;" "&amp;ФИО!P5191</f>
        <v xml:space="preserve"> </v>
      </c>
      <c r="K5196" s="58" t="str">
        <f>ФИО!Q5191&amp;" "&amp;ФИО!R5191&amp;" "&amp;ФИО!S5191&amp;" "&amp;ФИО!T5191&amp;" "&amp;ФИО!U5191</f>
        <v xml:space="preserve">    </v>
      </c>
      <c r="L5196" s="58"/>
    </row>
    <row r="5197" spans="2:12" ht="26.25" customHeight="1">
      <c r="B5197" s="54"/>
      <c r="C5197" s="52" t="str">
        <f>ФИО!G5192&amp;"  "&amp;ФИО!H5192&amp;"  "&amp;ФИО!I5192</f>
        <v xml:space="preserve">    </v>
      </c>
      <c r="D5197" s="61">
        <f>ФИО!J5192</f>
        <v>0</v>
      </c>
      <c r="E5197" s="61">
        <f>ФИО!K5192</f>
        <v>0</v>
      </c>
      <c r="F5197" s="48">
        <f>ФИО!L5192</f>
        <v>0</v>
      </c>
      <c r="G5197" s="123">
        <f>ФИО!M5192</f>
        <v>0</v>
      </c>
      <c r="H5197" s="125"/>
      <c r="I5197" s="124">
        <f>ФИО!N5192</f>
        <v>0</v>
      </c>
      <c r="J5197" s="57" t="str">
        <f>ФИО!O5192&amp;" "&amp;ФИО!P5192</f>
        <v xml:space="preserve"> </v>
      </c>
      <c r="K5197" s="58" t="str">
        <f>ФИО!Q5192&amp;" "&amp;ФИО!R5192&amp;" "&amp;ФИО!S5192&amp;" "&amp;ФИО!T5192&amp;" "&amp;ФИО!U5192</f>
        <v xml:space="preserve">    </v>
      </c>
      <c r="L5197" s="58"/>
    </row>
    <row r="5198" spans="2:12" ht="26.25" customHeight="1">
      <c r="B5198" s="54"/>
      <c r="C5198" s="52" t="str">
        <f>ФИО!G5193&amp;"  "&amp;ФИО!H5193&amp;"  "&amp;ФИО!I5193</f>
        <v xml:space="preserve">    </v>
      </c>
      <c r="D5198" s="61">
        <f>ФИО!J5193</f>
        <v>0</v>
      </c>
      <c r="E5198" s="61">
        <f>ФИО!K5193</f>
        <v>0</v>
      </c>
      <c r="F5198" s="48">
        <f>ФИО!L5193</f>
        <v>0</v>
      </c>
      <c r="G5198" s="123">
        <f>ФИО!M5193</f>
        <v>0</v>
      </c>
      <c r="H5198" s="125"/>
      <c r="I5198" s="124">
        <f>ФИО!N5193</f>
        <v>0</v>
      </c>
      <c r="J5198" s="57" t="str">
        <f>ФИО!O5193&amp;" "&amp;ФИО!P5193</f>
        <v xml:space="preserve"> </v>
      </c>
      <c r="K5198" s="58" t="str">
        <f>ФИО!Q5193&amp;" "&amp;ФИО!R5193&amp;" "&amp;ФИО!S5193&amp;" "&amp;ФИО!T5193&amp;" "&amp;ФИО!U5193</f>
        <v xml:space="preserve">    </v>
      </c>
      <c r="L5198" s="58"/>
    </row>
    <row r="5199" spans="2:12" ht="26.25" customHeight="1">
      <c r="B5199" s="54"/>
      <c r="C5199" s="52" t="str">
        <f>ФИО!G5194&amp;"  "&amp;ФИО!H5194&amp;"  "&amp;ФИО!I5194</f>
        <v xml:space="preserve">    </v>
      </c>
      <c r="D5199" s="61">
        <f>ФИО!J5194</f>
        <v>0</v>
      </c>
      <c r="E5199" s="61">
        <f>ФИО!K5194</f>
        <v>0</v>
      </c>
      <c r="F5199" s="48">
        <f>ФИО!L5194</f>
        <v>0</v>
      </c>
      <c r="G5199" s="123">
        <f>ФИО!M5194</f>
        <v>0</v>
      </c>
      <c r="H5199" s="125"/>
      <c r="I5199" s="124">
        <f>ФИО!N5194</f>
        <v>0</v>
      </c>
      <c r="J5199" s="57" t="str">
        <f>ФИО!O5194&amp;" "&amp;ФИО!P5194</f>
        <v xml:space="preserve"> </v>
      </c>
      <c r="K5199" s="58" t="str">
        <f>ФИО!Q5194&amp;" "&amp;ФИО!R5194&amp;" "&amp;ФИО!S5194&amp;" "&amp;ФИО!T5194&amp;" "&amp;ФИО!U5194</f>
        <v xml:space="preserve">    </v>
      </c>
      <c r="L5199" s="58"/>
    </row>
    <row r="5200" spans="2:12" ht="26.25" customHeight="1">
      <c r="B5200" s="54"/>
      <c r="C5200" s="52" t="str">
        <f>ФИО!G5195&amp;"  "&amp;ФИО!H5195&amp;"  "&amp;ФИО!I5195</f>
        <v xml:space="preserve">    </v>
      </c>
      <c r="D5200" s="61">
        <f>ФИО!J5195</f>
        <v>0</v>
      </c>
      <c r="E5200" s="61">
        <f>ФИО!K5195</f>
        <v>0</v>
      </c>
      <c r="F5200" s="48">
        <f>ФИО!L5195</f>
        <v>0</v>
      </c>
      <c r="G5200" s="123">
        <f>ФИО!M5195</f>
        <v>0</v>
      </c>
      <c r="H5200" s="125"/>
      <c r="I5200" s="124">
        <f>ФИО!N5195</f>
        <v>0</v>
      </c>
      <c r="J5200" s="57" t="str">
        <f>ФИО!O5195&amp;" "&amp;ФИО!P5195</f>
        <v xml:space="preserve"> </v>
      </c>
      <c r="K5200" s="58" t="str">
        <f>ФИО!Q5195&amp;" "&amp;ФИО!R5195&amp;" "&amp;ФИО!S5195&amp;" "&amp;ФИО!T5195&amp;" "&amp;ФИО!U5195</f>
        <v xml:space="preserve">    </v>
      </c>
      <c r="L5200" s="58"/>
    </row>
    <row r="5201" spans="2:12" ht="26.25" customHeight="1">
      <c r="B5201" s="54"/>
      <c r="C5201" s="52" t="str">
        <f>ФИО!G5196&amp;"  "&amp;ФИО!H5196&amp;"  "&amp;ФИО!I5196</f>
        <v xml:space="preserve">    </v>
      </c>
      <c r="D5201" s="61">
        <f>ФИО!J5196</f>
        <v>0</v>
      </c>
      <c r="E5201" s="61">
        <f>ФИО!K5196</f>
        <v>0</v>
      </c>
      <c r="F5201" s="48">
        <f>ФИО!L5196</f>
        <v>0</v>
      </c>
      <c r="G5201" s="123">
        <f>ФИО!M5196</f>
        <v>0</v>
      </c>
      <c r="H5201" s="125"/>
      <c r="I5201" s="124">
        <f>ФИО!N5196</f>
        <v>0</v>
      </c>
      <c r="J5201" s="57" t="str">
        <f>ФИО!O5196&amp;" "&amp;ФИО!P5196</f>
        <v xml:space="preserve"> </v>
      </c>
      <c r="K5201" s="58" t="str">
        <f>ФИО!Q5196&amp;" "&amp;ФИО!R5196&amp;" "&amp;ФИО!S5196&amp;" "&amp;ФИО!T5196&amp;" "&amp;ФИО!U5196</f>
        <v xml:space="preserve">    </v>
      </c>
      <c r="L5201" s="58"/>
    </row>
    <row r="5202" spans="2:12" ht="26.25" customHeight="1">
      <c r="B5202" s="54"/>
      <c r="C5202" s="52" t="str">
        <f>ФИО!G5197&amp;"  "&amp;ФИО!H5197&amp;"  "&amp;ФИО!I5197</f>
        <v xml:space="preserve">    </v>
      </c>
      <c r="D5202" s="61">
        <f>ФИО!J5197</f>
        <v>0</v>
      </c>
      <c r="E5202" s="61">
        <f>ФИО!K5197</f>
        <v>0</v>
      </c>
      <c r="F5202" s="48">
        <f>ФИО!L5197</f>
        <v>0</v>
      </c>
      <c r="G5202" s="123">
        <f>ФИО!M5197</f>
        <v>0</v>
      </c>
      <c r="H5202" s="125"/>
      <c r="I5202" s="124">
        <f>ФИО!N5197</f>
        <v>0</v>
      </c>
      <c r="J5202" s="57" t="str">
        <f>ФИО!O5197&amp;" "&amp;ФИО!P5197</f>
        <v xml:space="preserve"> </v>
      </c>
      <c r="K5202" s="58" t="str">
        <f>ФИО!Q5197&amp;" "&amp;ФИО!R5197&amp;" "&amp;ФИО!S5197&amp;" "&amp;ФИО!T5197&amp;" "&amp;ФИО!U5197</f>
        <v xml:space="preserve">    </v>
      </c>
      <c r="L5202" s="58"/>
    </row>
    <row r="5203" spans="2:12" ht="26.25" customHeight="1">
      <c r="B5203" s="54"/>
      <c r="C5203" s="52" t="str">
        <f>ФИО!G5198&amp;"  "&amp;ФИО!H5198&amp;"  "&amp;ФИО!I5198</f>
        <v xml:space="preserve">    </v>
      </c>
      <c r="D5203" s="61">
        <f>ФИО!J5198</f>
        <v>0</v>
      </c>
      <c r="E5203" s="61">
        <f>ФИО!K5198</f>
        <v>0</v>
      </c>
      <c r="F5203" s="48">
        <f>ФИО!L5198</f>
        <v>0</v>
      </c>
      <c r="G5203" s="123">
        <f>ФИО!M5198</f>
        <v>0</v>
      </c>
      <c r="H5203" s="125"/>
      <c r="I5203" s="124">
        <f>ФИО!N5198</f>
        <v>0</v>
      </c>
      <c r="J5203" s="57" t="str">
        <f>ФИО!O5198&amp;" "&amp;ФИО!P5198</f>
        <v xml:space="preserve"> </v>
      </c>
      <c r="K5203" s="58" t="str">
        <f>ФИО!Q5198&amp;" "&amp;ФИО!R5198&amp;" "&amp;ФИО!S5198&amp;" "&amp;ФИО!T5198&amp;" "&amp;ФИО!U5198</f>
        <v xml:space="preserve">    </v>
      </c>
      <c r="L5203" s="58"/>
    </row>
    <row r="5204" spans="2:12" ht="26.25" customHeight="1">
      <c r="B5204" s="54"/>
      <c r="C5204" s="52" t="str">
        <f>ФИО!G5199&amp;"  "&amp;ФИО!H5199&amp;"  "&amp;ФИО!I5199</f>
        <v xml:space="preserve">    </v>
      </c>
      <c r="D5204" s="61">
        <f>ФИО!J5199</f>
        <v>0</v>
      </c>
      <c r="E5204" s="61">
        <f>ФИО!K5199</f>
        <v>0</v>
      </c>
      <c r="F5204" s="48">
        <f>ФИО!L5199</f>
        <v>0</v>
      </c>
      <c r="G5204" s="123">
        <f>ФИО!M5199</f>
        <v>0</v>
      </c>
      <c r="H5204" s="125"/>
      <c r="I5204" s="124">
        <f>ФИО!N5199</f>
        <v>0</v>
      </c>
      <c r="J5204" s="57" t="str">
        <f>ФИО!O5199&amp;" "&amp;ФИО!P5199</f>
        <v xml:space="preserve"> </v>
      </c>
      <c r="K5204" s="58" t="str">
        <f>ФИО!Q5199&amp;" "&amp;ФИО!R5199&amp;" "&amp;ФИО!S5199&amp;" "&amp;ФИО!T5199&amp;" "&amp;ФИО!U5199</f>
        <v xml:space="preserve">    </v>
      </c>
      <c r="L5204" s="58"/>
    </row>
    <row r="5205" spans="2:12" ht="26.25" customHeight="1">
      <c r="B5205" s="54"/>
      <c r="C5205" s="52" t="str">
        <f>ФИО!G5200&amp;"  "&amp;ФИО!H5200&amp;"  "&amp;ФИО!I5200</f>
        <v xml:space="preserve">    </v>
      </c>
      <c r="D5205" s="61">
        <f>ФИО!J5200</f>
        <v>0</v>
      </c>
      <c r="E5205" s="61">
        <f>ФИО!K5200</f>
        <v>0</v>
      </c>
      <c r="F5205" s="48">
        <f>ФИО!L5200</f>
        <v>0</v>
      </c>
      <c r="G5205" s="123">
        <f>ФИО!M5200</f>
        <v>0</v>
      </c>
      <c r="H5205" s="125"/>
      <c r="I5205" s="124">
        <f>ФИО!N5200</f>
        <v>0</v>
      </c>
      <c r="J5205" s="57" t="str">
        <f>ФИО!O5200&amp;" "&amp;ФИО!P5200</f>
        <v xml:space="preserve"> </v>
      </c>
      <c r="K5205" s="58" t="str">
        <f>ФИО!Q5200&amp;" "&amp;ФИО!R5200&amp;" "&amp;ФИО!S5200&amp;" "&amp;ФИО!T5200&amp;" "&amp;ФИО!U5200</f>
        <v xml:space="preserve">    </v>
      </c>
      <c r="L5205" s="58"/>
    </row>
    <row r="5206" spans="2:12" ht="26.25" customHeight="1">
      <c r="B5206" s="54"/>
      <c r="C5206" s="52" t="str">
        <f>ФИО!G5201&amp;"  "&amp;ФИО!H5201&amp;"  "&amp;ФИО!I5201</f>
        <v xml:space="preserve">    </v>
      </c>
      <c r="D5206" s="61">
        <f>ФИО!J5201</f>
        <v>0</v>
      </c>
      <c r="E5206" s="61">
        <f>ФИО!K5201</f>
        <v>0</v>
      </c>
      <c r="F5206" s="48">
        <f>ФИО!L5201</f>
        <v>0</v>
      </c>
      <c r="G5206" s="123">
        <f>ФИО!M5201</f>
        <v>0</v>
      </c>
      <c r="H5206" s="125"/>
      <c r="I5206" s="124">
        <f>ФИО!N5201</f>
        <v>0</v>
      </c>
      <c r="J5206" s="57" t="str">
        <f>ФИО!O5201&amp;" "&amp;ФИО!P5201</f>
        <v xml:space="preserve"> </v>
      </c>
      <c r="K5206" s="58" t="str">
        <f>ФИО!Q5201&amp;" "&amp;ФИО!R5201&amp;" "&amp;ФИО!S5201&amp;" "&amp;ФИО!T5201&amp;" "&amp;ФИО!U5201</f>
        <v xml:space="preserve">    </v>
      </c>
      <c r="L5206" s="58"/>
    </row>
    <row r="5207" spans="2:12" ht="26.25" customHeight="1">
      <c r="B5207" s="54"/>
      <c r="C5207" s="52" t="str">
        <f>ФИО!G5202&amp;"  "&amp;ФИО!H5202&amp;"  "&amp;ФИО!I5202</f>
        <v xml:space="preserve">    </v>
      </c>
      <c r="D5207" s="61">
        <f>ФИО!J5202</f>
        <v>0</v>
      </c>
      <c r="E5207" s="61">
        <f>ФИО!K5202</f>
        <v>0</v>
      </c>
      <c r="F5207" s="48">
        <f>ФИО!L5202</f>
        <v>0</v>
      </c>
      <c r="G5207" s="123">
        <f>ФИО!M5202</f>
        <v>0</v>
      </c>
      <c r="H5207" s="125"/>
      <c r="I5207" s="124">
        <f>ФИО!N5202</f>
        <v>0</v>
      </c>
      <c r="J5207" s="57" t="str">
        <f>ФИО!O5202&amp;" "&amp;ФИО!P5202</f>
        <v xml:space="preserve"> </v>
      </c>
      <c r="K5207" s="58" t="str">
        <f>ФИО!Q5202&amp;" "&amp;ФИО!R5202&amp;" "&amp;ФИО!S5202&amp;" "&amp;ФИО!T5202&amp;" "&amp;ФИО!U5202</f>
        <v xml:space="preserve">    </v>
      </c>
      <c r="L5207" s="58"/>
    </row>
    <row r="5208" spans="2:12" ht="26.25" customHeight="1">
      <c r="B5208" s="54"/>
      <c r="C5208" s="52" t="str">
        <f>ФИО!G5203&amp;"  "&amp;ФИО!H5203&amp;"  "&amp;ФИО!I5203</f>
        <v xml:space="preserve">    </v>
      </c>
      <c r="D5208" s="61">
        <f>ФИО!J5203</f>
        <v>0</v>
      </c>
      <c r="E5208" s="61">
        <f>ФИО!K5203</f>
        <v>0</v>
      </c>
      <c r="F5208" s="48">
        <f>ФИО!L5203</f>
        <v>0</v>
      </c>
      <c r="G5208" s="123">
        <f>ФИО!M5203</f>
        <v>0</v>
      </c>
      <c r="H5208" s="125"/>
      <c r="I5208" s="124">
        <f>ФИО!N5203</f>
        <v>0</v>
      </c>
      <c r="J5208" s="57" t="str">
        <f>ФИО!O5203&amp;" "&amp;ФИО!P5203</f>
        <v xml:space="preserve"> </v>
      </c>
      <c r="K5208" s="58" t="str">
        <f>ФИО!Q5203&amp;" "&amp;ФИО!R5203&amp;" "&amp;ФИО!S5203&amp;" "&amp;ФИО!T5203&amp;" "&amp;ФИО!U5203</f>
        <v xml:space="preserve">    </v>
      </c>
      <c r="L5208" s="58"/>
    </row>
    <row r="5209" spans="2:12" ht="26.25" customHeight="1">
      <c r="B5209" s="54"/>
      <c r="C5209" s="52" t="str">
        <f>ФИО!G5204&amp;"  "&amp;ФИО!H5204&amp;"  "&amp;ФИО!I5204</f>
        <v xml:space="preserve">    </v>
      </c>
      <c r="D5209" s="61">
        <f>ФИО!J5204</f>
        <v>0</v>
      </c>
      <c r="E5209" s="61">
        <f>ФИО!K5204</f>
        <v>0</v>
      </c>
      <c r="F5209" s="48">
        <f>ФИО!L5204</f>
        <v>0</v>
      </c>
      <c r="G5209" s="123">
        <f>ФИО!M5204</f>
        <v>0</v>
      </c>
      <c r="H5209" s="125"/>
      <c r="I5209" s="124">
        <f>ФИО!N5204</f>
        <v>0</v>
      </c>
      <c r="J5209" s="57" t="str">
        <f>ФИО!O5204&amp;" "&amp;ФИО!P5204</f>
        <v xml:space="preserve"> </v>
      </c>
      <c r="K5209" s="58" t="str">
        <f>ФИО!Q5204&amp;" "&amp;ФИО!R5204&amp;" "&amp;ФИО!S5204&amp;" "&amp;ФИО!T5204&amp;" "&amp;ФИО!U5204</f>
        <v xml:space="preserve">    </v>
      </c>
      <c r="L5209" s="58"/>
    </row>
    <row r="5210" spans="2:12" ht="26.25" customHeight="1">
      <c r="B5210" s="54"/>
      <c r="C5210" s="52" t="str">
        <f>ФИО!G5205&amp;"  "&amp;ФИО!H5205&amp;"  "&amp;ФИО!I5205</f>
        <v xml:space="preserve">    </v>
      </c>
      <c r="D5210" s="61">
        <f>ФИО!J5205</f>
        <v>0</v>
      </c>
      <c r="E5210" s="61">
        <f>ФИО!K5205</f>
        <v>0</v>
      </c>
      <c r="F5210" s="48">
        <f>ФИО!L5205</f>
        <v>0</v>
      </c>
      <c r="G5210" s="123">
        <f>ФИО!M5205</f>
        <v>0</v>
      </c>
      <c r="H5210" s="125"/>
      <c r="I5210" s="124">
        <f>ФИО!N5205</f>
        <v>0</v>
      </c>
      <c r="J5210" s="57" t="str">
        <f>ФИО!O5205&amp;" "&amp;ФИО!P5205</f>
        <v xml:space="preserve"> </v>
      </c>
      <c r="K5210" s="58" t="str">
        <f>ФИО!Q5205&amp;" "&amp;ФИО!R5205&amp;" "&amp;ФИО!S5205&amp;" "&amp;ФИО!T5205&amp;" "&amp;ФИО!U5205</f>
        <v xml:space="preserve">    </v>
      </c>
      <c r="L5210" s="58"/>
    </row>
    <row r="5211" spans="2:12" ht="26.25" customHeight="1">
      <c r="B5211" s="54"/>
      <c r="C5211" s="52" t="str">
        <f>ФИО!G5206&amp;"  "&amp;ФИО!H5206&amp;"  "&amp;ФИО!I5206</f>
        <v xml:space="preserve">    </v>
      </c>
      <c r="D5211" s="61">
        <f>ФИО!J5206</f>
        <v>0</v>
      </c>
      <c r="E5211" s="61">
        <f>ФИО!K5206</f>
        <v>0</v>
      </c>
      <c r="F5211" s="48">
        <f>ФИО!L5206</f>
        <v>0</v>
      </c>
      <c r="G5211" s="123">
        <f>ФИО!M5206</f>
        <v>0</v>
      </c>
      <c r="H5211" s="125"/>
      <c r="I5211" s="124">
        <f>ФИО!N5206</f>
        <v>0</v>
      </c>
      <c r="J5211" s="57" t="str">
        <f>ФИО!O5206&amp;" "&amp;ФИО!P5206</f>
        <v xml:space="preserve"> </v>
      </c>
      <c r="K5211" s="58" t="str">
        <f>ФИО!Q5206&amp;" "&amp;ФИО!R5206&amp;" "&amp;ФИО!S5206&amp;" "&amp;ФИО!T5206&amp;" "&amp;ФИО!U5206</f>
        <v xml:space="preserve">    </v>
      </c>
      <c r="L5211" s="58"/>
    </row>
    <row r="5212" spans="2:12" ht="26.25" customHeight="1">
      <c r="B5212" s="54"/>
      <c r="C5212" s="52" t="str">
        <f>ФИО!G5207&amp;"  "&amp;ФИО!H5207&amp;"  "&amp;ФИО!I5207</f>
        <v xml:space="preserve">    </v>
      </c>
      <c r="D5212" s="61">
        <f>ФИО!J5207</f>
        <v>0</v>
      </c>
      <c r="E5212" s="61">
        <f>ФИО!K5207</f>
        <v>0</v>
      </c>
      <c r="F5212" s="48">
        <f>ФИО!L5207</f>
        <v>0</v>
      </c>
      <c r="G5212" s="123">
        <f>ФИО!M5207</f>
        <v>0</v>
      </c>
      <c r="H5212" s="125"/>
      <c r="I5212" s="124">
        <f>ФИО!N5207</f>
        <v>0</v>
      </c>
      <c r="J5212" s="57" t="str">
        <f>ФИО!O5207&amp;" "&amp;ФИО!P5207</f>
        <v xml:space="preserve"> </v>
      </c>
      <c r="K5212" s="58" t="str">
        <f>ФИО!Q5207&amp;" "&amp;ФИО!R5207&amp;" "&amp;ФИО!S5207&amp;" "&amp;ФИО!T5207&amp;" "&amp;ФИО!U5207</f>
        <v xml:space="preserve">    </v>
      </c>
      <c r="L5212" s="58"/>
    </row>
    <row r="5213" spans="2:12" ht="26.25" customHeight="1">
      <c r="B5213" s="54"/>
      <c r="C5213" s="52" t="str">
        <f>ФИО!G5208&amp;"  "&amp;ФИО!H5208&amp;"  "&amp;ФИО!I5208</f>
        <v xml:space="preserve">    </v>
      </c>
      <c r="D5213" s="61">
        <f>ФИО!J5208</f>
        <v>0</v>
      </c>
      <c r="E5213" s="61">
        <f>ФИО!K5208</f>
        <v>0</v>
      </c>
      <c r="F5213" s="48">
        <f>ФИО!L5208</f>
        <v>0</v>
      </c>
      <c r="G5213" s="123">
        <f>ФИО!M5208</f>
        <v>0</v>
      </c>
      <c r="H5213" s="125"/>
      <c r="I5213" s="124">
        <f>ФИО!N5208</f>
        <v>0</v>
      </c>
      <c r="J5213" s="57" t="str">
        <f>ФИО!O5208&amp;" "&amp;ФИО!P5208</f>
        <v xml:space="preserve"> </v>
      </c>
      <c r="K5213" s="58" t="str">
        <f>ФИО!Q5208&amp;" "&amp;ФИО!R5208&amp;" "&amp;ФИО!S5208&amp;" "&amp;ФИО!T5208&amp;" "&amp;ФИО!U5208</f>
        <v xml:space="preserve">    </v>
      </c>
      <c r="L5213" s="58"/>
    </row>
    <row r="5214" spans="2:12" ht="26.25" customHeight="1">
      <c r="B5214" s="54"/>
      <c r="C5214" s="52" t="str">
        <f>ФИО!G5209&amp;"  "&amp;ФИО!H5209&amp;"  "&amp;ФИО!I5209</f>
        <v xml:space="preserve">    </v>
      </c>
      <c r="D5214" s="61">
        <f>ФИО!J5209</f>
        <v>0</v>
      </c>
      <c r="E5214" s="61">
        <f>ФИО!K5209</f>
        <v>0</v>
      </c>
      <c r="F5214" s="48">
        <f>ФИО!L5209</f>
        <v>0</v>
      </c>
      <c r="G5214" s="123">
        <f>ФИО!M5209</f>
        <v>0</v>
      </c>
      <c r="H5214" s="125"/>
      <c r="I5214" s="124">
        <f>ФИО!N5209</f>
        <v>0</v>
      </c>
      <c r="J5214" s="57" t="str">
        <f>ФИО!O5209&amp;" "&amp;ФИО!P5209</f>
        <v xml:space="preserve"> </v>
      </c>
      <c r="K5214" s="58" t="str">
        <f>ФИО!Q5209&amp;" "&amp;ФИО!R5209&amp;" "&amp;ФИО!S5209&amp;" "&amp;ФИО!T5209&amp;" "&amp;ФИО!U5209</f>
        <v xml:space="preserve">    </v>
      </c>
      <c r="L5214" s="58"/>
    </row>
    <row r="5215" spans="2:12" ht="26.25" customHeight="1">
      <c r="B5215" s="54"/>
      <c r="C5215" s="52" t="str">
        <f>ФИО!G5210&amp;"  "&amp;ФИО!H5210&amp;"  "&amp;ФИО!I5210</f>
        <v xml:space="preserve">    </v>
      </c>
      <c r="D5215" s="61">
        <f>ФИО!J5210</f>
        <v>0</v>
      </c>
      <c r="E5215" s="61">
        <f>ФИО!K5210</f>
        <v>0</v>
      </c>
      <c r="F5215" s="48">
        <f>ФИО!L5210</f>
        <v>0</v>
      </c>
      <c r="G5215" s="123">
        <f>ФИО!M5210</f>
        <v>0</v>
      </c>
      <c r="H5215" s="125"/>
      <c r="I5215" s="124">
        <f>ФИО!N5210</f>
        <v>0</v>
      </c>
      <c r="J5215" s="57" t="str">
        <f>ФИО!O5210&amp;" "&amp;ФИО!P5210</f>
        <v xml:space="preserve"> </v>
      </c>
      <c r="K5215" s="58" t="str">
        <f>ФИО!Q5210&amp;" "&amp;ФИО!R5210&amp;" "&amp;ФИО!S5210&amp;" "&amp;ФИО!T5210&amp;" "&amp;ФИО!U5210</f>
        <v xml:space="preserve">    </v>
      </c>
      <c r="L5215" s="58"/>
    </row>
    <row r="5216" spans="2:12" ht="26.25" customHeight="1">
      <c r="B5216" s="54"/>
      <c r="C5216" s="52" t="str">
        <f>ФИО!G5211&amp;"  "&amp;ФИО!H5211&amp;"  "&amp;ФИО!I5211</f>
        <v xml:space="preserve">    </v>
      </c>
      <c r="D5216" s="61">
        <f>ФИО!J5211</f>
        <v>0</v>
      </c>
      <c r="E5216" s="61">
        <f>ФИО!K5211</f>
        <v>0</v>
      </c>
      <c r="F5216" s="48">
        <f>ФИО!L5211</f>
        <v>0</v>
      </c>
      <c r="G5216" s="123">
        <f>ФИО!M5211</f>
        <v>0</v>
      </c>
      <c r="H5216" s="125"/>
      <c r="I5216" s="124">
        <f>ФИО!N5211</f>
        <v>0</v>
      </c>
      <c r="J5216" s="57" t="str">
        <f>ФИО!O5211&amp;" "&amp;ФИО!P5211</f>
        <v xml:space="preserve"> </v>
      </c>
      <c r="K5216" s="58" t="str">
        <f>ФИО!Q5211&amp;" "&amp;ФИО!R5211&amp;" "&amp;ФИО!S5211&amp;" "&amp;ФИО!T5211&amp;" "&amp;ФИО!U5211</f>
        <v xml:space="preserve">    </v>
      </c>
      <c r="L5216" s="58"/>
    </row>
    <row r="5217" spans="2:12" ht="26.25" customHeight="1">
      <c r="B5217" s="54"/>
      <c r="C5217" s="52" t="str">
        <f>ФИО!G5212&amp;"  "&amp;ФИО!H5212&amp;"  "&amp;ФИО!I5212</f>
        <v xml:space="preserve">    </v>
      </c>
      <c r="D5217" s="61">
        <f>ФИО!J5212</f>
        <v>0</v>
      </c>
      <c r="E5217" s="61">
        <f>ФИО!K5212</f>
        <v>0</v>
      </c>
      <c r="F5217" s="48">
        <f>ФИО!L5212</f>
        <v>0</v>
      </c>
      <c r="G5217" s="123">
        <f>ФИО!M5212</f>
        <v>0</v>
      </c>
      <c r="H5217" s="125"/>
      <c r="I5217" s="124">
        <f>ФИО!N5212</f>
        <v>0</v>
      </c>
      <c r="J5217" s="57" t="str">
        <f>ФИО!O5212&amp;" "&amp;ФИО!P5212</f>
        <v xml:space="preserve"> </v>
      </c>
      <c r="K5217" s="58" t="str">
        <f>ФИО!Q5212&amp;" "&amp;ФИО!R5212&amp;" "&amp;ФИО!S5212&amp;" "&amp;ФИО!T5212&amp;" "&amp;ФИО!U5212</f>
        <v xml:space="preserve">    </v>
      </c>
      <c r="L5217" s="58"/>
    </row>
    <row r="5218" spans="2:12" ht="26.25" customHeight="1">
      <c r="B5218" s="54"/>
      <c r="C5218" s="52" t="str">
        <f>ФИО!G5213&amp;"  "&amp;ФИО!H5213&amp;"  "&amp;ФИО!I5213</f>
        <v xml:space="preserve">    </v>
      </c>
      <c r="D5218" s="61">
        <f>ФИО!J5213</f>
        <v>0</v>
      </c>
      <c r="E5218" s="61">
        <f>ФИО!K5213</f>
        <v>0</v>
      </c>
      <c r="F5218" s="48">
        <f>ФИО!L5213</f>
        <v>0</v>
      </c>
      <c r="G5218" s="123">
        <f>ФИО!M5213</f>
        <v>0</v>
      </c>
      <c r="H5218" s="125"/>
      <c r="I5218" s="124">
        <f>ФИО!N5213</f>
        <v>0</v>
      </c>
      <c r="J5218" s="57" t="str">
        <f>ФИО!O5213&amp;" "&amp;ФИО!P5213</f>
        <v xml:space="preserve"> </v>
      </c>
      <c r="K5218" s="58" t="str">
        <f>ФИО!Q5213&amp;" "&amp;ФИО!R5213&amp;" "&amp;ФИО!S5213&amp;" "&amp;ФИО!T5213&amp;" "&amp;ФИО!U5213</f>
        <v xml:space="preserve">    </v>
      </c>
      <c r="L5218" s="58"/>
    </row>
    <row r="5219" spans="2:12" ht="26.25" customHeight="1">
      <c r="B5219" s="54"/>
      <c r="C5219" s="52" t="str">
        <f>ФИО!G5214&amp;"  "&amp;ФИО!H5214&amp;"  "&amp;ФИО!I5214</f>
        <v xml:space="preserve">    </v>
      </c>
      <c r="D5219" s="61">
        <f>ФИО!J5214</f>
        <v>0</v>
      </c>
      <c r="E5219" s="61">
        <f>ФИО!K5214</f>
        <v>0</v>
      </c>
      <c r="F5219" s="48">
        <f>ФИО!L5214</f>
        <v>0</v>
      </c>
      <c r="G5219" s="123">
        <f>ФИО!M5214</f>
        <v>0</v>
      </c>
      <c r="H5219" s="125"/>
      <c r="I5219" s="124">
        <f>ФИО!N5214</f>
        <v>0</v>
      </c>
      <c r="J5219" s="57" t="str">
        <f>ФИО!O5214&amp;" "&amp;ФИО!P5214</f>
        <v xml:space="preserve"> </v>
      </c>
      <c r="K5219" s="58" t="str">
        <f>ФИО!Q5214&amp;" "&amp;ФИО!R5214&amp;" "&amp;ФИО!S5214&amp;" "&amp;ФИО!T5214&amp;" "&amp;ФИО!U5214</f>
        <v xml:space="preserve">    </v>
      </c>
      <c r="L5219" s="58"/>
    </row>
    <row r="5220" spans="2:12" ht="26.25" customHeight="1">
      <c r="B5220" s="54"/>
      <c r="C5220" s="52" t="str">
        <f>ФИО!G5215&amp;"  "&amp;ФИО!H5215&amp;"  "&amp;ФИО!I5215</f>
        <v xml:space="preserve">    </v>
      </c>
      <c r="D5220" s="61">
        <f>ФИО!J5215</f>
        <v>0</v>
      </c>
      <c r="E5220" s="61">
        <f>ФИО!K5215</f>
        <v>0</v>
      </c>
      <c r="F5220" s="48">
        <f>ФИО!L5215</f>
        <v>0</v>
      </c>
      <c r="G5220" s="123">
        <f>ФИО!M5215</f>
        <v>0</v>
      </c>
      <c r="H5220" s="125"/>
      <c r="I5220" s="124">
        <f>ФИО!N5215</f>
        <v>0</v>
      </c>
      <c r="J5220" s="57" t="str">
        <f>ФИО!O5215&amp;" "&amp;ФИО!P5215</f>
        <v xml:space="preserve"> </v>
      </c>
      <c r="K5220" s="58" t="str">
        <f>ФИО!Q5215&amp;" "&amp;ФИО!R5215&amp;" "&amp;ФИО!S5215&amp;" "&amp;ФИО!T5215&amp;" "&amp;ФИО!U5215</f>
        <v xml:space="preserve">    </v>
      </c>
      <c r="L5220" s="58"/>
    </row>
    <row r="5221" spans="2:12" ht="26.25" customHeight="1">
      <c r="B5221" s="54"/>
      <c r="C5221" s="52" t="str">
        <f>ФИО!G5216&amp;"  "&amp;ФИО!H5216&amp;"  "&amp;ФИО!I5216</f>
        <v xml:space="preserve">    </v>
      </c>
      <c r="D5221" s="61">
        <f>ФИО!J5216</f>
        <v>0</v>
      </c>
      <c r="E5221" s="61">
        <f>ФИО!K5216</f>
        <v>0</v>
      </c>
      <c r="F5221" s="48">
        <f>ФИО!L5216</f>
        <v>0</v>
      </c>
      <c r="G5221" s="123">
        <f>ФИО!M5216</f>
        <v>0</v>
      </c>
      <c r="H5221" s="125"/>
      <c r="I5221" s="124">
        <f>ФИО!N5216</f>
        <v>0</v>
      </c>
      <c r="J5221" s="57" t="str">
        <f>ФИО!O5216&amp;" "&amp;ФИО!P5216</f>
        <v xml:space="preserve"> </v>
      </c>
      <c r="K5221" s="58" t="str">
        <f>ФИО!Q5216&amp;" "&amp;ФИО!R5216&amp;" "&amp;ФИО!S5216&amp;" "&amp;ФИО!T5216&amp;" "&amp;ФИО!U5216</f>
        <v xml:space="preserve">    </v>
      </c>
      <c r="L5221" s="58"/>
    </row>
    <row r="5222" spans="2:12" ht="26.25" customHeight="1">
      <c r="B5222" s="54"/>
      <c r="C5222" s="52" t="str">
        <f>ФИО!G5217&amp;"  "&amp;ФИО!H5217&amp;"  "&amp;ФИО!I5217</f>
        <v xml:space="preserve">    </v>
      </c>
      <c r="D5222" s="61">
        <f>ФИО!J5217</f>
        <v>0</v>
      </c>
      <c r="E5222" s="61">
        <f>ФИО!K5217</f>
        <v>0</v>
      </c>
      <c r="F5222" s="48">
        <f>ФИО!L5217</f>
        <v>0</v>
      </c>
      <c r="G5222" s="123">
        <f>ФИО!M5217</f>
        <v>0</v>
      </c>
      <c r="H5222" s="125"/>
      <c r="I5222" s="124">
        <f>ФИО!N5217</f>
        <v>0</v>
      </c>
      <c r="J5222" s="57" t="str">
        <f>ФИО!O5217&amp;" "&amp;ФИО!P5217</f>
        <v xml:space="preserve"> </v>
      </c>
      <c r="K5222" s="58" t="str">
        <f>ФИО!Q5217&amp;" "&amp;ФИО!R5217&amp;" "&amp;ФИО!S5217&amp;" "&amp;ФИО!T5217&amp;" "&amp;ФИО!U5217</f>
        <v xml:space="preserve">    </v>
      </c>
      <c r="L5222" s="58"/>
    </row>
    <row r="5223" spans="2:12" ht="26.25" customHeight="1">
      <c r="B5223" s="54"/>
      <c r="C5223" s="52" t="str">
        <f>ФИО!G5218&amp;"  "&amp;ФИО!H5218&amp;"  "&amp;ФИО!I5218</f>
        <v xml:space="preserve">    </v>
      </c>
      <c r="D5223" s="61">
        <f>ФИО!J5218</f>
        <v>0</v>
      </c>
      <c r="E5223" s="61">
        <f>ФИО!K5218</f>
        <v>0</v>
      </c>
      <c r="F5223" s="48">
        <f>ФИО!L5218</f>
        <v>0</v>
      </c>
      <c r="G5223" s="123">
        <f>ФИО!M5218</f>
        <v>0</v>
      </c>
      <c r="H5223" s="125"/>
      <c r="I5223" s="124">
        <f>ФИО!N5218</f>
        <v>0</v>
      </c>
      <c r="J5223" s="57" t="str">
        <f>ФИО!O5218&amp;" "&amp;ФИО!P5218</f>
        <v xml:space="preserve"> </v>
      </c>
      <c r="K5223" s="58" t="str">
        <f>ФИО!Q5218&amp;" "&amp;ФИО!R5218&amp;" "&amp;ФИО!S5218&amp;" "&amp;ФИО!T5218&amp;" "&amp;ФИО!U5218</f>
        <v xml:space="preserve">    </v>
      </c>
      <c r="L5223" s="58"/>
    </row>
    <row r="5224" spans="2:12" ht="26.25" customHeight="1">
      <c r="B5224" s="54"/>
      <c r="C5224" s="52" t="str">
        <f>ФИО!G5219&amp;"  "&amp;ФИО!H5219&amp;"  "&amp;ФИО!I5219</f>
        <v xml:space="preserve">    </v>
      </c>
      <c r="D5224" s="61">
        <f>ФИО!J5219</f>
        <v>0</v>
      </c>
      <c r="E5224" s="61">
        <f>ФИО!K5219</f>
        <v>0</v>
      </c>
      <c r="F5224" s="48">
        <f>ФИО!L5219</f>
        <v>0</v>
      </c>
      <c r="G5224" s="123">
        <f>ФИО!M5219</f>
        <v>0</v>
      </c>
      <c r="H5224" s="125"/>
      <c r="I5224" s="124">
        <f>ФИО!N5219</f>
        <v>0</v>
      </c>
      <c r="J5224" s="57" t="str">
        <f>ФИО!O5219&amp;" "&amp;ФИО!P5219</f>
        <v xml:space="preserve"> </v>
      </c>
      <c r="K5224" s="58" t="str">
        <f>ФИО!Q5219&amp;" "&amp;ФИО!R5219&amp;" "&amp;ФИО!S5219&amp;" "&amp;ФИО!T5219&amp;" "&amp;ФИО!U5219</f>
        <v xml:space="preserve">    </v>
      </c>
      <c r="L5224" s="58"/>
    </row>
    <row r="5225" spans="2:12" ht="26.25" customHeight="1">
      <c r="B5225" s="54"/>
      <c r="C5225" s="52" t="str">
        <f>ФИО!G5220&amp;"  "&amp;ФИО!H5220&amp;"  "&amp;ФИО!I5220</f>
        <v xml:space="preserve">    </v>
      </c>
      <c r="D5225" s="61">
        <f>ФИО!J5220</f>
        <v>0</v>
      </c>
      <c r="E5225" s="61">
        <f>ФИО!K5220</f>
        <v>0</v>
      </c>
      <c r="F5225" s="48">
        <f>ФИО!L5220</f>
        <v>0</v>
      </c>
      <c r="G5225" s="123">
        <f>ФИО!M5220</f>
        <v>0</v>
      </c>
      <c r="H5225" s="125"/>
      <c r="I5225" s="124">
        <f>ФИО!N5220</f>
        <v>0</v>
      </c>
      <c r="J5225" s="57" t="str">
        <f>ФИО!O5220&amp;" "&amp;ФИО!P5220</f>
        <v xml:space="preserve"> </v>
      </c>
      <c r="K5225" s="58" t="str">
        <f>ФИО!Q5220&amp;" "&amp;ФИО!R5220&amp;" "&amp;ФИО!S5220&amp;" "&amp;ФИО!T5220&amp;" "&amp;ФИО!U5220</f>
        <v xml:space="preserve">    </v>
      </c>
      <c r="L5225" s="58"/>
    </row>
    <row r="5226" spans="2:12" ht="26.25" customHeight="1">
      <c r="B5226" s="54"/>
      <c r="C5226" s="52" t="str">
        <f>ФИО!G5221&amp;"  "&amp;ФИО!H5221&amp;"  "&amp;ФИО!I5221</f>
        <v xml:space="preserve">    </v>
      </c>
      <c r="D5226" s="61">
        <f>ФИО!J5221</f>
        <v>0</v>
      </c>
      <c r="E5226" s="61">
        <f>ФИО!K5221</f>
        <v>0</v>
      </c>
      <c r="F5226" s="48">
        <f>ФИО!L5221</f>
        <v>0</v>
      </c>
      <c r="G5226" s="123">
        <f>ФИО!M5221</f>
        <v>0</v>
      </c>
      <c r="H5226" s="125"/>
      <c r="I5226" s="124">
        <f>ФИО!N5221</f>
        <v>0</v>
      </c>
      <c r="J5226" s="57" t="str">
        <f>ФИО!O5221&amp;" "&amp;ФИО!P5221</f>
        <v xml:space="preserve"> </v>
      </c>
      <c r="K5226" s="58" t="str">
        <f>ФИО!Q5221&amp;" "&amp;ФИО!R5221&amp;" "&amp;ФИО!S5221&amp;" "&amp;ФИО!T5221&amp;" "&amp;ФИО!U5221</f>
        <v xml:space="preserve">    </v>
      </c>
      <c r="L5226" s="58"/>
    </row>
    <row r="5227" spans="2:12" ht="26.25" customHeight="1">
      <c r="B5227" s="54"/>
      <c r="C5227" s="52" t="str">
        <f>ФИО!G5222&amp;"  "&amp;ФИО!H5222&amp;"  "&amp;ФИО!I5222</f>
        <v xml:space="preserve">    </v>
      </c>
      <c r="D5227" s="61">
        <f>ФИО!J5222</f>
        <v>0</v>
      </c>
      <c r="E5227" s="61">
        <f>ФИО!K5222</f>
        <v>0</v>
      </c>
      <c r="F5227" s="48">
        <f>ФИО!L5222</f>
        <v>0</v>
      </c>
      <c r="G5227" s="123">
        <f>ФИО!M5222</f>
        <v>0</v>
      </c>
      <c r="H5227" s="125"/>
      <c r="I5227" s="124">
        <f>ФИО!N5222</f>
        <v>0</v>
      </c>
      <c r="J5227" s="57" t="str">
        <f>ФИО!O5222&amp;" "&amp;ФИО!P5222</f>
        <v xml:space="preserve"> </v>
      </c>
      <c r="K5227" s="58" t="str">
        <f>ФИО!Q5222&amp;" "&amp;ФИО!R5222&amp;" "&amp;ФИО!S5222&amp;" "&amp;ФИО!T5222&amp;" "&amp;ФИО!U5222</f>
        <v xml:space="preserve">    </v>
      </c>
      <c r="L5227" s="58"/>
    </row>
    <row r="5228" spans="2:12" ht="26.25" customHeight="1">
      <c r="B5228" s="54"/>
      <c r="C5228" s="52" t="str">
        <f>ФИО!G5223&amp;"  "&amp;ФИО!H5223&amp;"  "&amp;ФИО!I5223</f>
        <v xml:space="preserve">    </v>
      </c>
      <c r="D5228" s="61">
        <f>ФИО!J5223</f>
        <v>0</v>
      </c>
      <c r="E5228" s="61">
        <f>ФИО!K5223</f>
        <v>0</v>
      </c>
      <c r="F5228" s="48">
        <f>ФИО!L5223</f>
        <v>0</v>
      </c>
      <c r="G5228" s="123">
        <f>ФИО!M5223</f>
        <v>0</v>
      </c>
      <c r="H5228" s="125"/>
      <c r="I5228" s="124">
        <f>ФИО!N5223</f>
        <v>0</v>
      </c>
      <c r="J5228" s="57" t="str">
        <f>ФИО!O5223&amp;" "&amp;ФИО!P5223</f>
        <v xml:space="preserve"> </v>
      </c>
      <c r="K5228" s="58" t="str">
        <f>ФИО!Q5223&amp;" "&amp;ФИО!R5223&amp;" "&amp;ФИО!S5223&amp;" "&amp;ФИО!T5223&amp;" "&amp;ФИО!U5223</f>
        <v xml:space="preserve">    </v>
      </c>
      <c r="L5228" s="58"/>
    </row>
    <row r="5229" spans="2:12" ht="26.25" customHeight="1">
      <c r="B5229" s="54"/>
      <c r="C5229" s="52" t="str">
        <f>ФИО!G5224&amp;"  "&amp;ФИО!H5224&amp;"  "&amp;ФИО!I5224</f>
        <v xml:space="preserve">    </v>
      </c>
      <c r="D5229" s="61">
        <f>ФИО!J5224</f>
        <v>0</v>
      </c>
      <c r="E5229" s="61">
        <f>ФИО!K5224</f>
        <v>0</v>
      </c>
      <c r="F5229" s="48">
        <f>ФИО!L5224</f>
        <v>0</v>
      </c>
      <c r="G5229" s="123">
        <f>ФИО!M5224</f>
        <v>0</v>
      </c>
      <c r="H5229" s="125"/>
      <c r="I5229" s="124">
        <f>ФИО!N5224</f>
        <v>0</v>
      </c>
      <c r="J5229" s="57" t="str">
        <f>ФИО!O5224&amp;" "&amp;ФИО!P5224</f>
        <v xml:space="preserve"> </v>
      </c>
      <c r="K5229" s="58" t="str">
        <f>ФИО!Q5224&amp;" "&amp;ФИО!R5224&amp;" "&amp;ФИО!S5224&amp;" "&amp;ФИО!T5224&amp;" "&amp;ФИО!U5224</f>
        <v xml:space="preserve">    </v>
      </c>
      <c r="L5229" s="58"/>
    </row>
    <row r="5230" spans="2:12" ht="26.25" customHeight="1">
      <c r="B5230" s="54"/>
      <c r="C5230" s="52" t="str">
        <f>ФИО!G5225&amp;"  "&amp;ФИО!H5225&amp;"  "&amp;ФИО!I5225</f>
        <v xml:space="preserve">    </v>
      </c>
      <c r="D5230" s="61">
        <f>ФИО!J5225</f>
        <v>0</v>
      </c>
      <c r="E5230" s="61">
        <f>ФИО!K5225</f>
        <v>0</v>
      </c>
      <c r="F5230" s="48">
        <f>ФИО!L5225</f>
        <v>0</v>
      </c>
      <c r="G5230" s="123">
        <f>ФИО!M5225</f>
        <v>0</v>
      </c>
      <c r="H5230" s="125"/>
      <c r="I5230" s="124">
        <f>ФИО!N5225</f>
        <v>0</v>
      </c>
      <c r="J5230" s="57" t="str">
        <f>ФИО!O5225&amp;" "&amp;ФИО!P5225</f>
        <v xml:space="preserve"> </v>
      </c>
      <c r="K5230" s="58" t="str">
        <f>ФИО!Q5225&amp;" "&amp;ФИО!R5225&amp;" "&amp;ФИО!S5225&amp;" "&amp;ФИО!T5225&amp;" "&amp;ФИО!U5225</f>
        <v xml:space="preserve">    </v>
      </c>
      <c r="L5230" s="58"/>
    </row>
    <row r="5231" spans="2:12" ht="26.25" customHeight="1">
      <c r="B5231" s="54"/>
      <c r="C5231" s="52" t="str">
        <f>ФИО!G5226&amp;"  "&amp;ФИО!H5226&amp;"  "&amp;ФИО!I5226</f>
        <v xml:space="preserve">    </v>
      </c>
      <c r="D5231" s="61">
        <f>ФИО!J5226</f>
        <v>0</v>
      </c>
      <c r="E5231" s="61">
        <f>ФИО!K5226</f>
        <v>0</v>
      </c>
      <c r="F5231" s="48">
        <f>ФИО!L5226</f>
        <v>0</v>
      </c>
      <c r="G5231" s="123">
        <f>ФИО!M5226</f>
        <v>0</v>
      </c>
      <c r="H5231" s="125"/>
      <c r="I5231" s="124">
        <f>ФИО!N5226</f>
        <v>0</v>
      </c>
      <c r="J5231" s="57" t="str">
        <f>ФИО!O5226&amp;" "&amp;ФИО!P5226</f>
        <v xml:space="preserve"> </v>
      </c>
      <c r="K5231" s="58" t="str">
        <f>ФИО!Q5226&amp;" "&amp;ФИО!R5226&amp;" "&amp;ФИО!S5226&amp;" "&amp;ФИО!T5226&amp;" "&amp;ФИО!U5226</f>
        <v xml:space="preserve">    </v>
      </c>
      <c r="L5231" s="58"/>
    </row>
    <row r="5232" spans="2:12" ht="26.25" customHeight="1">
      <c r="B5232" s="54"/>
      <c r="C5232" s="52" t="str">
        <f>ФИО!G5227&amp;"  "&amp;ФИО!H5227&amp;"  "&amp;ФИО!I5227</f>
        <v xml:space="preserve">    </v>
      </c>
      <c r="D5232" s="61">
        <f>ФИО!J5227</f>
        <v>0</v>
      </c>
      <c r="E5232" s="61">
        <f>ФИО!K5227</f>
        <v>0</v>
      </c>
      <c r="F5232" s="48">
        <f>ФИО!L5227</f>
        <v>0</v>
      </c>
      <c r="G5232" s="123">
        <f>ФИО!M5227</f>
        <v>0</v>
      </c>
      <c r="H5232" s="125"/>
      <c r="I5232" s="124">
        <f>ФИО!N5227</f>
        <v>0</v>
      </c>
      <c r="J5232" s="57" t="str">
        <f>ФИО!O5227&amp;" "&amp;ФИО!P5227</f>
        <v xml:space="preserve"> </v>
      </c>
      <c r="K5232" s="58" t="str">
        <f>ФИО!Q5227&amp;" "&amp;ФИО!R5227&amp;" "&amp;ФИО!S5227&amp;" "&amp;ФИО!T5227&amp;" "&amp;ФИО!U5227</f>
        <v xml:space="preserve">    </v>
      </c>
      <c r="L5232" s="58"/>
    </row>
    <row r="5233" spans="2:12" ht="26.25" customHeight="1">
      <c r="B5233" s="54"/>
      <c r="C5233" s="52" t="str">
        <f>ФИО!G5228&amp;"  "&amp;ФИО!H5228&amp;"  "&amp;ФИО!I5228</f>
        <v xml:space="preserve">    </v>
      </c>
      <c r="D5233" s="61">
        <f>ФИО!J5228</f>
        <v>0</v>
      </c>
      <c r="E5233" s="61">
        <f>ФИО!K5228</f>
        <v>0</v>
      </c>
      <c r="F5233" s="48">
        <f>ФИО!L5228</f>
        <v>0</v>
      </c>
      <c r="G5233" s="123">
        <f>ФИО!M5228</f>
        <v>0</v>
      </c>
      <c r="H5233" s="125"/>
      <c r="I5233" s="124">
        <f>ФИО!N5228</f>
        <v>0</v>
      </c>
      <c r="J5233" s="57" t="str">
        <f>ФИО!O5228&amp;" "&amp;ФИО!P5228</f>
        <v xml:space="preserve"> </v>
      </c>
      <c r="K5233" s="58" t="str">
        <f>ФИО!Q5228&amp;" "&amp;ФИО!R5228&amp;" "&amp;ФИО!S5228&amp;" "&amp;ФИО!T5228&amp;" "&amp;ФИО!U5228</f>
        <v xml:space="preserve">    </v>
      </c>
      <c r="L5233" s="58"/>
    </row>
    <row r="5234" spans="2:12" ht="26.25" customHeight="1">
      <c r="B5234" s="54"/>
      <c r="C5234" s="52" t="str">
        <f>ФИО!G5229&amp;"  "&amp;ФИО!H5229&amp;"  "&amp;ФИО!I5229</f>
        <v xml:space="preserve">    </v>
      </c>
      <c r="D5234" s="61">
        <f>ФИО!J5229</f>
        <v>0</v>
      </c>
      <c r="E5234" s="61">
        <f>ФИО!K5229</f>
        <v>0</v>
      </c>
      <c r="F5234" s="48">
        <f>ФИО!L5229</f>
        <v>0</v>
      </c>
      <c r="G5234" s="123">
        <f>ФИО!M5229</f>
        <v>0</v>
      </c>
      <c r="H5234" s="125"/>
      <c r="I5234" s="124">
        <f>ФИО!N5229</f>
        <v>0</v>
      </c>
      <c r="J5234" s="57" t="str">
        <f>ФИО!O5229&amp;" "&amp;ФИО!P5229</f>
        <v xml:space="preserve"> </v>
      </c>
      <c r="K5234" s="58" t="str">
        <f>ФИО!Q5229&amp;" "&amp;ФИО!R5229&amp;" "&amp;ФИО!S5229&amp;" "&amp;ФИО!T5229&amp;" "&amp;ФИО!U5229</f>
        <v xml:space="preserve">    </v>
      </c>
      <c r="L5234" s="58"/>
    </row>
    <row r="5235" spans="2:12" ht="26.25" customHeight="1">
      <c r="B5235" s="54"/>
      <c r="C5235" s="52" t="str">
        <f>ФИО!G5230&amp;"  "&amp;ФИО!H5230&amp;"  "&amp;ФИО!I5230</f>
        <v xml:space="preserve">    </v>
      </c>
      <c r="D5235" s="61">
        <f>ФИО!J5230</f>
        <v>0</v>
      </c>
      <c r="E5235" s="61">
        <f>ФИО!K5230</f>
        <v>0</v>
      </c>
      <c r="F5235" s="48">
        <f>ФИО!L5230</f>
        <v>0</v>
      </c>
      <c r="G5235" s="123">
        <f>ФИО!M5230</f>
        <v>0</v>
      </c>
      <c r="H5235" s="125"/>
      <c r="I5235" s="124">
        <f>ФИО!N5230</f>
        <v>0</v>
      </c>
      <c r="J5235" s="57" t="str">
        <f>ФИО!O5230&amp;" "&amp;ФИО!P5230</f>
        <v xml:space="preserve"> </v>
      </c>
      <c r="K5235" s="58" t="str">
        <f>ФИО!Q5230&amp;" "&amp;ФИО!R5230&amp;" "&amp;ФИО!S5230&amp;" "&amp;ФИО!T5230&amp;" "&amp;ФИО!U5230</f>
        <v xml:space="preserve">    </v>
      </c>
      <c r="L5235" s="58"/>
    </row>
    <row r="5236" spans="2:12" ht="26.25" customHeight="1">
      <c r="B5236" s="54"/>
      <c r="C5236" s="52" t="str">
        <f>ФИО!G5231&amp;"  "&amp;ФИО!H5231&amp;"  "&amp;ФИО!I5231</f>
        <v xml:space="preserve">    </v>
      </c>
      <c r="D5236" s="61">
        <f>ФИО!J5231</f>
        <v>0</v>
      </c>
      <c r="E5236" s="61">
        <f>ФИО!K5231</f>
        <v>0</v>
      </c>
      <c r="F5236" s="48">
        <f>ФИО!L5231</f>
        <v>0</v>
      </c>
      <c r="G5236" s="123">
        <f>ФИО!M5231</f>
        <v>0</v>
      </c>
      <c r="H5236" s="125"/>
      <c r="I5236" s="124">
        <f>ФИО!N5231</f>
        <v>0</v>
      </c>
      <c r="J5236" s="57" t="str">
        <f>ФИО!O5231&amp;" "&amp;ФИО!P5231</f>
        <v xml:space="preserve"> </v>
      </c>
      <c r="K5236" s="58" t="str">
        <f>ФИО!Q5231&amp;" "&amp;ФИО!R5231&amp;" "&amp;ФИО!S5231&amp;" "&amp;ФИО!T5231&amp;" "&amp;ФИО!U5231</f>
        <v xml:space="preserve">    </v>
      </c>
      <c r="L5236" s="58"/>
    </row>
    <row r="5237" spans="2:12" ht="26.25" customHeight="1">
      <c r="B5237" s="54"/>
      <c r="C5237" s="52" t="str">
        <f>ФИО!G5232&amp;"  "&amp;ФИО!H5232&amp;"  "&amp;ФИО!I5232</f>
        <v xml:space="preserve">    </v>
      </c>
      <c r="D5237" s="61">
        <f>ФИО!J5232</f>
        <v>0</v>
      </c>
      <c r="E5237" s="61">
        <f>ФИО!K5232</f>
        <v>0</v>
      </c>
      <c r="F5237" s="48">
        <f>ФИО!L5232</f>
        <v>0</v>
      </c>
      <c r="G5237" s="123">
        <f>ФИО!M5232</f>
        <v>0</v>
      </c>
      <c r="H5237" s="125"/>
      <c r="I5237" s="124">
        <f>ФИО!N5232</f>
        <v>0</v>
      </c>
      <c r="J5237" s="57" t="str">
        <f>ФИО!O5232&amp;" "&amp;ФИО!P5232</f>
        <v xml:space="preserve"> </v>
      </c>
      <c r="K5237" s="58" t="str">
        <f>ФИО!Q5232&amp;" "&amp;ФИО!R5232&amp;" "&amp;ФИО!S5232&amp;" "&amp;ФИО!T5232&amp;" "&amp;ФИО!U5232</f>
        <v xml:space="preserve">    </v>
      </c>
      <c r="L5237" s="58"/>
    </row>
    <row r="5238" spans="2:12" ht="26.25" customHeight="1">
      <c r="B5238" s="54"/>
      <c r="C5238" s="52" t="str">
        <f>ФИО!G5233&amp;"  "&amp;ФИО!H5233&amp;"  "&amp;ФИО!I5233</f>
        <v xml:space="preserve">    </v>
      </c>
      <c r="D5238" s="61">
        <f>ФИО!J5233</f>
        <v>0</v>
      </c>
      <c r="E5238" s="61">
        <f>ФИО!K5233</f>
        <v>0</v>
      </c>
      <c r="F5238" s="48">
        <f>ФИО!L5233</f>
        <v>0</v>
      </c>
      <c r="G5238" s="123">
        <f>ФИО!M5233</f>
        <v>0</v>
      </c>
      <c r="H5238" s="125"/>
      <c r="I5238" s="124">
        <f>ФИО!N5233</f>
        <v>0</v>
      </c>
      <c r="J5238" s="57" t="str">
        <f>ФИО!O5233&amp;" "&amp;ФИО!P5233</f>
        <v xml:space="preserve"> </v>
      </c>
      <c r="K5238" s="58" t="str">
        <f>ФИО!Q5233&amp;" "&amp;ФИО!R5233&amp;" "&amp;ФИО!S5233&amp;" "&amp;ФИО!T5233&amp;" "&amp;ФИО!U5233</f>
        <v xml:space="preserve">    </v>
      </c>
      <c r="L5238" s="58"/>
    </row>
    <row r="5239" spans="2:12" ht="26.25" customHeight="1">
      <c r="B5239" s="54"/>
      <c r="C5239" s="52" t="str">
        <f>ФИО!G5234&amp;"  "&amp;ФИО!H5234&amp;"  "&amp;ФИО!I5234</f>
        <v xml:space="preserve">    </v>
      </c>
      <c r="D5239" s="61">
        <f>ФИО!J5234</f>
        <v>0</v>
      </c>
      <c r="E5239" s="61">
        <f>ФИО!K5234</f>
        <v>0</v>
      </c>
      <c r="F5239" s="48">
        <f>ФИО!L5234</f>
        <v>0</v>
      </c>
      <c r="G5239" s="123">
        <f>ФИО!M5234</f>
        <v>0</v>
      </c>
      <c r="H5239" s="125"/>
      <c r="I5239" s="124">
        <f>ФИО!N5234</f>
        <v>0</v>
      </c>
      <c r="J5239" s="57" t="str">
        <f>ФИО!O5234&amp;" "&amp;ФИО!P5234</f>
        <v xml:space="preserve"> </v>
      </c>
      <c r="K5239" s="58" t="str">
        <f>ФИО!Q5234&amp;" "&amp;ФИО!R5234&amp;" "&amp;ФИО!S5234&amp;" "&amp;ФИО!T5234&amp;" "&amp;ФИО!U5234</f>
        <v xml:space="preserve">    </v>
      </c>
      <c r="L5239" s="58"/>
    </row>
    <row r="5240" spans="2:12" ht="26.25" customHeight="1">
      <c r="B5240" s="54"/>
      <c r="C5240" s="52" t="str">
        <f>ФИО!G5235&amp;"  "&amp;ФИО!H5235&amp;"  "&amp;ФИО!I5235</f>
        <v xml:space="preserve">    </v>
      </c>
      <c r="D5240" s="61">
        <f>ФИО!J5235</f>
        <v>0</v>
      </c>
      <c r="E5240" s="61">
        <f>ФИО!K5235</f>
        <v>0</v>
      </c>
      <c r="F5240" s="48">
        <f>ФИО!L5235</f>
        <v>0</v>
      </c>
      <c r="G5240" s="123">
        <f>ФИО!M5235</f>
        <v>0</v>
      </c>
      <c r="H5240" s="125"/>
      <c r="I5240" s="124">
        <f>ФИО!N5235</f>
        <v>0</v>
      </c>
      <c r="J5240" s="57" t="str">
        <f>ФИО!O5235&amp;" "&amp;ФИО!P5235</f>
        <v xml:space="preserve"> </v>
      </c>
      <c r="K5240" s="58" t="str">
        <f>ФИО!Q5235&amp;" "&amp;ФИО!R5235&amp;" "&amp;ФИО!S5235&amp;" "&amp;ФИО!T5235&amp;" "&amp;ФИО!U5235</f>
        <v xml:space="preserve">    </v>
      </c>
      <c r="L5240" s="58"/>
    </row>
    <row r="5241" spans="2:12" ht="26.25" customHeight="1">
      <c r="B5241" s="54"/>
      <c r="C5241" s="52" t="str">
        <f>ФИО!G5236&amp;"  "&amp;ФИО!H5236&amp;"  "&amp;ФИО!I5236</f>
        <v xml:space="preserve">    </v>
      </c>
      <c r="D5241" s="61">
        <f>ФИО!J5236</f>
        <v>0</v>
      </c>
      <c r="E5241" s="61">
        <f>ФИО!K5236</f>
        <v>0</v>
      </c>
      <c r="F5241" s="48">
        <f>ФИО!L5236</f>
        <v>0</v>
      </c>
      <c r="G5241" s="123">
        <f>ФИО!M5236</f>
        <v>0</v>
      </c>
      <c r="H5241" s="125"/>
      <c r="I5241" s="124">
        <f>ФИО!N5236</f>
        <v>0</v>
      </c>
      <c r="J5241" s="57" t="str">
        <f>ФИО!O5236&amp;" "&amp;ФИО!P5236</f>
        <v xml:space="preserve"> </v>
      </c>
      <c r="K5241" s="58" t="str">
        <f>ФИО!Q5236&amp;" "&amp;ФИО!R5236&amp;" "&amp;ФИО!S5236&amp;" "&amp;ФИО!T5236&amp;" "&amp;ФИО!U5236</f>
        <v xml:space="preserve">    </v>
      </c>
      <c r="L5241" s="58"/>
    </row>
    <row r="5242" spans="2:12" ht="26.25" customHeight="1">
      <c r="B5242" s="54"/>
      <c r="C5242" s="52" t="str">
        <f>ФИО!G5237&amp;"  "&amp;ФИО!H5237&amp;"  "&amp;ФИО!I5237</f>
        <v xml:space="preserve">    </v>
      </c>
      <c r="D5242" s="61">
        <f>ФИО!J5237</f>
        <v>0</v>
      </c>
      <c r="E5242" s="61">
        <f>ФИО!K5237</f>
        <v>0</v>
      </c>
      <c r="F5242" s="48">
        <f>ФИО!L5237</f>
        <v>0</v>
      </c>
      <c r="G5242" s="123">
        <f>ФИО!M5237</f>
        <v>0</v>
      </c>
      <c r="H5242" s="125"/>
      <c r="I5242" s="124">
        <f>ФИО!N5237</f>
        <v>0</v>
      </c>
      <c r="J5242" s="57" t="str">
        <f>ФИО!O5237&amp;" "&amp;ФИО!P5237</f>
        <v xml:space="preserve"> </v>
      </c>
      <c r="K5242" s="58" t="str">
        <f>ФИО!Q5237&amp;" "&amp;ФИО!R5237&amp;" "&amp;ФИО!S5237&amp;" "&amp;ФИО!T5237&amp;" "&amp;ФИО!U5237</f>
        <v xml:space="preserve">    </v>
      </c>
      <c r="L5242" s="58"/>
    </row>
    <row r="5243" spans="2:12" ht="26.25" customHeight="1">
      <c r="B5243" s="54"/>
      <c r="C5243" s="52" t="str">
        <f>ФИО!G5238&amp;"  "&amp;ФИО!H5238&amp;"  "&amp;ФИО!I5238</f>
        <v xml:space="preserve">    </v>
      </c>
      <c r="D5243" s="61">
        <f>ФИО!J5238</f>
        <v>0</v>
      </c>
      <c r="E5243" s="61">
        <f>ФИО!K5238</f>
        <v>0</v>
      </c>
      <c r="F5243" s="48">
        <f>ФИО!L5238</f>
        <v>0</v>
      </c>
      <c r="G5243" s="123">
        <f>ФИО!M5238</f>
        <v>0</v>
      </c>
      <c r="H5243" s="125"/>
      <c r="I5243" s="124">
        <f>ФИО!N5238</f>
        <v>0</v>
      </c>
      <c r="J5243" s="57" t="str">
        <f>ФИО!O5238&amp;" "&amp;ФИО!P5238</f>
        <v xml:space="preserve"> </v>
      </c>
      <c r="K5243" s="58" t="str">
        <f>ФИО!Q5238&amp;" "&amp;ФИО!R5238&amp;" "&amp;ФИО!S5238&amp;" "&amp;ФИО!T5238&amp;" "&amp;ФИО!U5238</f>
        <v xml:space="preserve">    </v>
      </c>
      <c r="L5243" s="58"/>
    </row>
    <row r="5244" spans="2:12" ht="26.25" customHeight="1">
      <c r="B5244" s="54"/>
      <c r="C5244" s="52" t="str">
        <f>ФИО!G5239&amp;"  "&amp;ФИО!H5239&amp;"  "&amp;ФИО!I5239</f>
        <v xml:space="preserve">    </v>
      </c>
      <c r="D5244" s="61">
        <f>ФИО!J5239</f>
        <v>0</v>
      </c>
      <c r="E5244" s="61">
        <f>ФИО!K5239</f>
        <v>0</v>
      </c>
      <c r="F5244" s="48">
        <f>ФИО!L5239</f>
        <v>0</v>
      </c>
      <c r="G5244" s="123">
        <f>ФИО!M5239</f>
        <v>0</v>
      </c>
      <c r="H5244" s="125"/>
      <c r="I5244" s="124">
        <f>ФИО!N5239</f>
        <v>0</v>
      </c>
      <c r="J5244" s="57" t="str">
        <f>ФИО!O5239&amp;" "&amp;ФИО!P5239</f>
        <v xml:space="preserve"> </v>
      </c>
      <c r="K5244" s="58" t="str">
        <f>ФИО!Q5239&amp;" "&amp;ФИО!R5239&amp;" "&amp;ФИО!S5239&amp;" "&amp;ФИО!T5239&amp;" "&amp;ФИО!U5239</f>
        <v xml:space="preserve">    </v>
      </c>
      <c r="L5244" s="58"/>
    </row>
    <row r="5245" spans="2:12" ht="26.25" customHeight="1">
      <c r="B5245" s="54"/>
      <c r="C5245" s="52" t="str">
        <f>ФИО!G5240&amp;"  "&amp;ФИО!H5240&amp;"  "&amp;ФИО!I5240</f>
        <v xml:space="preserve">    </v>
      </c>
      <c r="D5245" s="61">
        <f>ФИО!J5240</f>
        <v>0</v>
      </c>
      <c r="E5245" s="61">
        <f>ФИО!K5240</f>
        <v>0</v>
      </c>
      <c r="F5245" s="48">
        <f>ФИО!L5240</f>
        <v>0</v>
      </c>
      <c r="G5245" s="123">
        <f>ФИО!M5240</f>
        <v>0</v>
      </c>
      <c r="H5245" s="125"/>
      <c r="I5245" s="124">
        <f>ФИО!N5240</f>
        <v>0</v>
      </c>
      <c r="J5245" s="57" t="str">
        <f>ФИО!O5240&amp;" "&amp;ФИО!P5240</f>
        <v xml:space="preserve"> </v>
      </c>
      <c r="K5245" s="58" t="str">
        <f>ФИО!Q5240&amp;" "&amp;ФИО!R5240&amp;" "&amp;ФИО!S5240&amp;" "&amp;ФИО!T5240&amp;" "&amp;ФИО!U5240</f>
        <v xml:space="preserve">    </v>
      </c>
      <c r="L5245" s="58"/>
    </row>
    <row r="5246" spans="2:12" ht="26.25" customHeight="1">
      <c r="B5246" s="54"/>
      <c r="C5246" s="52" t="str">
        <f>ФИО!G5241&amp;"  "&amp;ФИО!H5241&amp;"  "&amp;ФИО!I5241</f>
        <v xml:space="preserve">    </v>
      </c>
      <c r="D5246" s="61">
        <f>ФИО!J5241</f>
        <v>0</v>
      </c>
      <c r="E5246" s="61">
        <f>ФИО!K5241</f>
        <v>0</v>
      </c>
      <c r="F5246" s="48">
        <f>ФИО!L5241</f>
        <v>0</v>
      </c>
      <c r="G5246" s="123">
        <f>ФИО!M5241</f>
        <v>0</v>
      </c>
      <c r="H5246" s="125"/>
      <c r="I5246" s="124">
        <f>ФИО!N5241</f>
        <v>0</v>
      </c>
      <c r="J5246" s="57" t="str">
        <f>ФИО!O5241&amp;" "&amp;ФИО!P5241</f>
        <v xml:space="preserve"> </v>
      </c>
      <c r="K5246" s="58" t="str">
        <f>ФИО!Q5241&amp;" "&amp;ФИО!R5241&amp;" "&amp;ФИО!S5241&amp;" "&amp;ФИО!T5241&amp;" "&amp;ФИО!U5241</f>
        <v xml:space="preserve">    </v>
      </c>
      <c r="L5246" s="58"/>
    </row>
    <row r="5247" spans="2:12" ht="26.25" customHeight="1">
      <c r="B5247" s="54"/>
      <c r="C5247" s="52" t="str">
        <f>ФИО!G5242&amp;"  "&amp;ФИО!H5242&amp;"  "&amp;ФИО!I5242</f>
        <v xml:space="preserve">    </v>
      </c>
      <c r="D5247" s="61">
        <f>ФИО!J5242</f>
        <v>0</v>
      </c>
      <c r="E5247" s="61">
        <f>ФИО!K5242</f>
        <v>0</v>
      </c>
      <c r="F5247" s="48">
        <f>ФИО!L5242</f>
        <v>0</v>
      </c>
      <c r="G5247" s="123">
        <f>ФИО!M5242</f>
        <v>0</v>
      </c>
      <c r="H5247" s="125"/>
      <c r="I5247" s="124">
        <f>ФИО!N5242</f>
        <v>0</v>
      </c>
      <c r="J5247" s="57" t="str">
        <f>ФИО!O5242&amp;" "&amp;ФИО!P5242</f>
        <v xml:space="preserve"> </v>
      </c>
      <c r="K5247" s="58" t="str">
        <f>ФИО!Q5242&amp;" "&amp;ФИО!R5242&amp;" "&amp;ФИО!S5242&amp;" "&amp;ФИО!T5242&amp;" "&amp;ФИО!U5242</f>
        <v xml:space="preserve">    </v>
      </c>
      <c r="L5247" s="58"/>
    </row>
    <row r="5248" spans="2:12" ht="26.25" customHeight="1">
      <c r="B5248" s="54"/>
      <c r="C5248" s="52" t="str">
        <f>ФИО!G5243&amp;"  "&amp;ФИО!H5243&amp;"  "&amp;ФИО!I5243</f>
        <v xml:space="preserve">    </v>
      </c>
      <c r="D5248" s="61">
        <f>ФИО!J5243</f>
        <v>0</v>
      </c>
      <c r="E5248" s="61">
        <f>ФИО!K5243</f>
        <v>0</v>
      </c>
      <c r="F5248" s="48">
        <f>ФИО!L5243</f>
        <v>0</v>
      </c>
      <c r="G5248" s="123">
        <f>ФИО!M5243</f>
        <v>0</v>
      </c>
      <c r="H5248" s="125"/>
      <c r="I5248" s="124">
        <f>ФИО!N5243</f>
        <v>0</v>
      </c>
      <c r="J5248" s="57" t="str">
        <f>ФИО!O5243&amp;" "&amp;ФИО!P5243</f>
        <v xml:space="preserve"> </v>
      </c>
      <c r="K5248" s="58" t="str">
        <f>ФИО!Q5243&amp;" "&amp;ФИО!R5243&amp;" "&amp;ФИО!S5243&amp;" "&amp;ФИО!T5243&amp;" "&amp;ФИО!U5243</f>
        <v xml:space="preserve">    </v>
      </c>
      <c r="L5248" s="58"/>
    </row>
    <row r="5249" spans="2:12" ht="26.25" customHeight="1">
      <c r="B5249" s="54"/>
      <c r="C5249" s="52" t="str">
        <f>ФИО!G5244&amp;"  "&amp;ФИО!H5244&amp;"  "&amp;ФИО!I5244</f>
        <v xml:space="preserve">    </v>
      </c>
      <c r="D5249" s="61">
        <f>ФИО!J5244</f>
        <v>0</v>
      </c>
      <c r="E5249" s="61">
        <f>ФИО!K5244</f>
        <v>0</v>
      </c>
      <c r="F5249" s="48">
        <f>ФИО!L5244</f>
        <v>0</v>
      </c>
      <c r="G5249" s="123">
        <f>ФИО!M5244</f>
        <v>0</v>
      </c>
      <c r="H5249" s="125"/>
      <c r="I5249" s="124">
        <f>ФИО!N5244</f>
        <v>0</v>
      </c>
      <c r="J5249" s="57" t="str">
        <f>ФИО!O5244&amp;" "&amp;ФИО!P5244</f>
        <v xml:space="preserve"> </v>
      </c>
      <c r="K5249" s="58" t="str">
        <f>ФИО!Q5244&amp;" "&amp;ФИО!R5244&amp;" "&amp;ФИО!S5244&amp;" "&amp;ФИО!T5244&amp;" "&amp;ФИО!U5244</f>
        <v xml:space="preserve">    </v>
      </c>
      <c r="L5249" s="58"/>
    </row>
    <row r="5250" spans="2:12" ht="26.25" customHeight="1">
      <c r="B5250" s="54"/>
      <c r="C5250" s="52" t="str">
        <f>ФИО!G5245&amp;"  "&amp;ФИО!H5245&amp;"  "&amp;ФИО!I5245</f>
        <v xml:space="preserve">    </v>
      </c>
      <c r="D5250" s="61">
        <f>ФИО!J5245</f>
        <v>0</v>
      </c>
      <c r="E5250" s="61">
        <f>ФИО!K5245</f>
        <v>0</v>
      </c>
      <c r="F5250" s="48">
        <f>ФИО!L5245</f>
        <v>0</v>
      </c>
      <c r="G5250" s="123">
        <f>ФИО!M5245</f>
        <v>0</v>
      </c>
      <c r="H5250" s="125"/>
      <c r="I5250" s="124">
        <f>ФИО!N5245</f>
        <v>0</v>
      </c>
      <c r="J5250" s="57" t="str">
        <f>ФИО!O5245&amp;" "&amp;ФИО!P5245</f>
        <v xml:space="preserve"> </v>
      </c>
      <c r="K5250" s="58" t="str">
        <f>ФИО!Q5245&amp;" "&amp;ФИО!R5245&amp;" "&amp;ФИО!S5245&amp;" "&amp;ФИО!T5245&amp;" "&amp;ФИО!U5245</f>
        <v xml:space="preserve">    </v>
      </c>
      <c r="L5250" s="58"/>
    </row>
    <row r="5251" spans="2:12" ht="26.25" customHeight="1">
      <c r="B5251" s="54"/>
      <c r="C5251" s="52" t="str">
        <f>ФИО!G5246&amp;"  "&amp;ФИО!H5246&amp;"  "&amp;ФИО!I5246</f>
        <v xml:space="preserve">    </v>
      </c>
      <c r="D5251" s="61">
        <f>ФИО!J5246</f>
        <v>0</v>
      </c>
      <c r="E5251" s="61">
        <f>ФИО!K5246</f>
        <v>0</v>
      </c>
      <c r="F5251" s="48">
        <f>ФИО!L5246</f>
        <v>0</v>
      </c>
      <c r="G5251" s="123">
        <f>ФИО!M5246</f>
        <v>0</v>
      </c>
      <c r="H5251" s="125"/>
      <c r="I5251" s="124">
        <f>ФИО!N5246</f>
        <v>0</v>
      </c>
      <c r="J5251" s="57" t="str">
        <f>ФИО!O5246&amp;" "&amp;ФИО!P5246</f>
        <v xml:space="preserve"> </v>
      </c>
      <c r="K5251" s="58" t="str">
        <f>ФИО!Q5246&amp;" "&amp;ФИО!R5246&amp;" "&amp;ФИО!S5246&amp;" "&amp;ФИО!T5246&amp;" "&amp;ФИО!U5246</f>
        <v xml:space="preserve">    </v>
      </c>
      <c r="L5251" s="58"/>
    </row>
    <row r="5252" spans="2:12" ht="26.25" customHeight="1">
      <c r="B5252" s="54"/>
      <c r="C5252" s="52" t="str">
        <f>ФИО!G5247&amp;"  "&amp;ФИО!H5247&amp;"  "&amp;ФИО!I5247</f>
        <v xml:space="preserve">    </v>
      </c>
      <c r="D5252" s="61">
        <f>ФИО!J5247</f>
        <v>0</v>
      </c>
      <c r="E5252" s="61">
        <f>ФИО!K5247</f>
        <v>0</v>
      </c>
      <c r="F5252" s="48">
        <f>ФИО!L5247</f>
        <v>0</v>
      </c>
      <c r="G5252" s="123">
        <f>ФИО!M5247</f>
        <v>0</v>
      </c>
      <c r="H5252" s="125"/>
      <c r="I5252" s="124">
        <f>ФИО!N5247</f>
        <v>0</v>
      </c>
      <c r="J5252" s="57" t="str">
        <f>ФИО!O5247&amp;" "&amp;ФИО!P5247</f>
        <v xml:space="preserve"> </v>
      </c>
      <c r="K5252" s="58" t="str">
        <f>ФИО!Q5247&amp;" "&amp;ФИО!R5247&amp;" "&amp;ФИО!S5247&amp;" "&amp;ФИО!T5247&amp;" "&amp;ФИО!U5247</f>
        <v xml:space="preserve">    </v>
      </c>
      <c r="L5252" s="58"/>
    </row>
    <row r="5253" spans="2:12" ht="26.25" customHeight="1">
      <c r="B5253" s="54"/>
      <c r="C5253" s="52" t="str">
        <f>ФИО!G5248&amp;"  "&amp;ФИО!H5248&amp;"  "&amp;ФИО!I5248</f>
        <v xml:space="preserve">    </v>
      </c>
      <c r="D5253" s="61">
        <f>ФИО!J5248</f>
        <v>0</v>
      </c>
      <c r="E5253" s="61">
        <f>ФИО!K5248</f>
        <v>0</v>
      </c>
      <c r="F5253" s="48">
        <f>ФИО!L5248</f>
        <v>0</v>
      </c>
      <c r="G5253" s="123">
        <f>ФИО!M5248</f>
        <v>0</v>
      </c>
      <c r="H5253" s="125"/>
      <c r="I5253" s="124">
        <f>ФИО!N5248</f>
        <v>0</v>
      </c>
      <c r="J5253" s="57" t="str">
        <f>ФИО!O5248&amp;" "&amp;ФИО!P5248</f>
        <v xml:space="preserve"> </v>
      </c>
      <c r="K5253" s="58" t="str">
        <f>ФИО!Q5248&amp;" "&amp;ФИО!R5248&amp;" "&amp;ФИО!S5248&amp;" "&amp;ФИО!T5248&amp;" "&amp;ФИО!U5248</f>
        <v xml:space="preserve">    </v>
      </c>
      <c r="L5253" s="58"/>
    </row>
    <row r="5254" spans="2:12" ht="26.25" customHeight="1">
      <c r="B5254" s="54"/>
      <c r="C5254" s="52" t="str">
        <f>ФИО!G5249&amp;"  "&amp;ФИО!H5249&amp;"  "&amp;ФИО!I5249</f>
        <v xml:space="preserve">    </v>
      </c>
      <c r="D5254" s="61">
        <f>ФИО!J5249</f>
        <v>0</v>
      </c>
      <c r="E5254" s="61">
        <f>ФИО!K5249</f>
        <v>0</v>
      </c>
      <c r="F5254" s="48">
        <f>ФИО!L5249</f>
        <v>0</v>
      </c>
      <c r="G5254" s="123">
        <f>ФИО!M5249</f>
        <v>0</v>
      </c>
      <c r="H5254" s="125"/>
      <c r="I5254" s="124">
        <f>ФИО!N5249</f>
        <v>0</v>
      </c>
      <c r="J5254" s="57" t="str">
        <f>ФИО!O5249&amp;" "&amp;ФИО!P5249</f>
        <v xml:space="preserve"> </v>
      </c>
      <c r="K5254" s="58" t="str">
        <f>ФИО!Q5249&amp;" "&amp;ФИО!R5249&amp;" "&amp;ФИО!S5249&amp;" "&amp;ФИО!T5249&amp;" "&amp;ФИО!U5249</f>
        <v xml:space="preserve">    </v>
      </c>
      <c r="L5254" s="58"/>
    </row>
    <row r="5255" spans="2:12" ht="26.25" customHeight="1">
      <c r="B5255" s="54"/>
      <c r="C5255" s="52" t="str">
        <f>ФИО!G5250&amp;"  "&amp;ФИО!H5250&amp;"  "&amp;ФИО!I5250</f>
        <v xml:space="preserve">    </v>
      </c>
      <c r="D5255" s="61">
        <f>ФИО!J5250</f>
        <v>0</v>
      </c>
      <c r="E5255" s="61">
        <f>ФИО!K5250</f>
        <v>0</v>
      </c>
      <c r="F5255" s="48">
        <f>ФИО!L5250</f>
        <v>0</v>
      </c>
      <c r="G5255" s="123">
        <f>ФИО!M5250</f>
        <v>0</v>
      </c>
      <c r="H5255" s="125"/>
      <c r="I5255" s="124">
        <f>ФИО!N5250</f>
        <v>0</v>
      </c>
      <c r="J5255" s="57" t="str">
        <f>ФИО!O5250&amp;" "&amp;ФИО!P5250</f>
        <v xml:space="preserve"> </v>
      </c>
      <c r="K5255" s="58" t="str">
        <f>ФИО!Q5250&amp;" "&amp;ФИО!R5250&amp;" "&amp;ФИО!S5250&amp;" "&amp;ФИО!T5250&amp;" "&amp;ФИО!U5250</f>
        <v xml:space="preserve">    </v>
      </c>
      <c r="L5255" s="58"/>
    </row>
    <row r="5256" spans="2:12" ht="26.25" customHeight="1">
      <c r="B5256" s="54"/>
      <c r="C5256" s="52" t="str">
        <f>ФИО!G5251&amp;"  "&amp;ФИО!H5251&amp;"  "&amp;ФИО!I5251</f>
        <v xml:space="preserve">    </v>
      </c>
      <c r="D5256" s="61">
        <f>ФИО!J5251</f>
        <v>0</v>
      </c>
      <c r="E5256" s="61">
        <f>ФИО!K5251</f>
        <v>0</v>
      </c>
      <c r="F5256" s="48">
        <f>ФИО!L5251</f>
        <v>0</v>
      </c>
      <c r="G5256" s="123">
        <f>ФИО!M5251</f>
        <v>0</v>
      </c>
      <c r="H5256" s="125"/>
      <c r="I5256" s="124">
        <f>ФИО!N5251</f>
        <v>0</v>
      </c>
      <c r="J5256" s="57" t="str">
        <f>ФИО!O5251&amp;" "&amp;ФИО!P5251</f>
        <v xml:space="preserve"> </v>
      </c>
      <c r="K5256" s="58" t="str">
        <f>ФИО!Q5251&amp;" "&amp;ФИО!R5251&amp;" "&amp;ФИО!S5251&amp;" "&amp;ФИО!T5251&amp;" "&amp;ФИО!U5251</f>
        <v xml:space="preserve">    </v>
      </c>
      <c r="L5256" s="58"/>
    </row>
    <row r="5257" spans="2:12" ht="26.25" customHeight="1">
      <c r="B5257" s="54"/>
      <c r="C5257" s="52" t="str">
        <f>ФИО!G5252&amp;"  "&amp;ФИО!H5252&amp;"  "&amp;ФИО!I5252</f>
        <v xml:space="preserve">    </v>
      </c>
      <c r="D5257" s="61">
        <f>ФИО!J5252</f>
        <v>0</v>
      </c>
      <c r="E5257" s="61">
        <f>ФИО!K5252</f>
        <v>0</v>
      </c>
      <c r="F5257" s="48">
        <f>ФИО!L5252</f>
        <v>0</v>
      </c>
      <c r="G5257" s="123">
        <f>ФИО!M5252</f>
        <v>0</v>
      </c>
      <c r="H5257" s="125"/>
      <c r="I5257" s="124">
        <f>ФИО!N5252</f>
        <v>0</v>
      </c>
      <c r="J5257" s="57" t="str">
        <f>ФИО!O5252&amp;" "&amp;ФИО!P5252</f>
        <v xml:space="preserve"> </v>
      </c>
      <c r="K5257" s="58" t="str">
        <f>ФИО!Q5252&amp;" "&amp;ФИО!R5252&amp;" "&amp;ФИО!S5252&amp;" "&amp;ФИО!T5252&amp;" "&amp;ФИО!U5252</f>
        <v xml:space="preserve">    </v>
      </c>
      <c r="L5257" s="58"/>
    </row>
    <row r="5258" spans="2:12" ht="26.25" customHeight="1">
      <c r="B5258" s="54"/>
      <c r="C5258" s="52" t="str">
        <f>ФИО!G5253&amp;"  "&amp;ФИО!H5253&amp;"  "&amp;ФИО!I5253</f>
        <v xml:space="preserve">    </v>
      </c>
      <c r="D5258" s="61">
        <f>ФИО!J5253</f>
        <v>0</v>
      </c>
      <c r="E5258" s="61">
        <f>ФИО!K5253</f>
        <v>0</v>
      </c>
      <c r="F5258" s="48">
        <f>ФИО!L5253</f>
        <v>0</v>
      </c>
      <c r="G5258" s="123">
        <f>ФИО!M5253</f>
        <v>0</v>
      </c>
      <c r="H5258" s="125"/>
      <c r="I5258" s="124">
        <f>ФИО!N5253</f>
        <v>0</v>
      </c>
      <c r="J5258" s="57" t="str">
        <f>ФИО!O5253&amp;" "&amp;ФИО!P5253</f>
        <v xml:space="preserve"> </v>
      </c>
      <c r="K5258" s="58" t="str">
        <f>ФИО!Q5253&amp;" "&amp;ФИО!R5253&amp;" "&amp;ФИО!S5253&amp;" "&amp;ФИО!T5253&amp;" "&amp;ФИО!U5253</f>
        <v xml:space="preserve">    </v>
      </c>
      <c r="L5258" s="58"/>
    </row>
    <row r="5259" spans="2:12" ht="26.25" customHeight="1">
      <c r="B5259" s="54"/>
      <c r="C5259" s="52" t="str">
        <f>ФИО!G5254&amp;"  "&amp;ФИО!H5254&amp;"  "&amp;ФИО!I5254</f>
        <v xml:space="preserve">    </v>
      </c>
      <c r="D5259" s="61">
        <f>ФИО!J5254</f>
        <v>0</v>
      </c>
      <c r="E5259" s="61">
        <f>ФИО!K5254</f>
        <v>0</v>
      </c>
      <c r="F5259" s="48">
        <f>ФИО!L5254</f>
        <v>0</v>
      </c>
      <c r="G5259" s="123">
        <f>ФИО!M5254</f>
        <v>0</v>
      </c>
      <c r="H5259" s="125"/>
      <c r="I5259" s="124">
        <f>ФИО!N5254</f>
        <v>0</v>
      </c>
      <c r="J5259" s="57" t="str">
        <f>ФИО!O5254&amp;" "&amp;ФИО!P5254</f>
        <v xml:space="preserve"> </v>
      </c>
      <c r="K5259" s="58" t="str">
        <f>ФИО!Q5254&amp;" "&amp;ФИО!R5254&amp;" "&amp;ФИО!S5254&amp;" "&amp;ФИО!T5254&amp;" "&amp;ФИО!U5254</f>
        <v xml:space="preserve">    </v>
      </c>
      <c r="L5259" s="58"/>
    </row>
    <row r="5260" spans="2:12" ht="26.25" customHeight="1">
      <c r="B5260" s="54"/>
      <c r="C5260" s="52" t="str">
        <f>ФИО!G5255&amp;"  "&amp;ФИО!H5255&amp;"  "&amp;ФИО!I5255</f>
        <v xml:space="preserve">    </v>
      </c>
      <c r="D5260" s="61">
        <f>ФИО!J5255</f>
        <v>0</v>
      </c>
      <c r="E5260" s="61">
        <f>ФИО!K5255</f>
        <v>0</v>
      </c>
      <c r="F5260" s="48">
        <f>ФИО!L5255</f>
        <v>0</v>
      </c>
      <c r="G5260" s="123">
        <f>ФИО!M5255</f>
        <v>0</v>
      </c>
      <c r="H5260" s="125"/>
      <c r="I5260" s="124">
        <f>ФИО!N5255</f>
        <v>0</v>
      </c>
      <c r="J5260" s="57" t="str">
        <f>ФИО!O5255&amp;" "&amp;ФИО!P5255</f>
        <v xml:space="preserve"> </v>
      </c>
      <c r="K5260" s="58" t="str">
        <f>ФИО!Q5255&amp;" "&amp;ФИО!R5255&amp;" "&amp;ФИО!S5255&amp;" "&amp;ФИО!T5255&amp;" "&amp;ФИО!U5255</f>
        <v xml:space="preserve">    </v>
      </c>
      <c r="L5260" s="58"/>
    </row>
    <row r="5261" spans="2:12" ht="26.25" customHeight="1">
      <c r="B5261" s="54"/>
      <c r="C5261" s="52" t="str">
        <f>ФИО!G5256&amp;"  "&amp;ФИО!H5256&amp;"  "&amp;ФИО!I5256</f>
        <v xml:space="preserve">    </v>
      </c>
      <c r="D5261" s="61">
        <f>ФИО!J5256</f>
        <v>0</v>
      </c>
      <c r="E5261" s="61">
        <f>ФИО!K5256</f>
        <v>0</v>
      </c>
      <c r="F5261" s="48">
        <f>ФИО!L5256</f>
        <v>0</v>
      </c>
      <c r="G5261" s="123">
        <f>ФИО!M5256</f>
        <v>0</v>
      </c>
      <c r="H5261" s="125"/>
      <c r="I5261" s="124">
        <f>ФИО!N5256</f>
        <v>0</v>
      </c>
      <c r="J5261" s="57" t="str">
        <f>ФИО!O5256&amp;" "&amp;ФИО!P5256</f>
        <v xml:space="preserve"> </v>
      </c>
      <c r="K5261" s="58" t="str">
        <f>ФИО!Q5256&amp;" "&amp;ФИО!R5256&amp;" "&amp;ФИО!S5256&amp;" "&amp;ФИО!T5256&amp;" "&amp;ФИО!U5256</f>
        <v xml:space="preserve">    </v>
      </c>
      <c r="L5261" s="58"/>
    </row>
    <row r="5262" spans="2:12" ht="26.25" customHeight="1">
      <c r="B5262" s="54"/>
      <c r="C5262" s="52" t="str">
        <f>ФИО!G5257&amp;"  "&amp;ФИО!H5257&amp;"  "&amp;ФИО!I5257</f>
        <v xml:space="preserve">    </v>
      </c>
      <c r="D5262" s="61">
        <f>ФИО!J5257</f>
        <v>0</v>
      </c>
      <c r="E5262" s="61">
        <f>ФИО!K5257</f>
        <v>0</v>
      </c>
      <c r="F5262" s="48">
        <f>ФИО!L5257</f>
        <v>0</v>
      </c>
      <c r="G5262" s="123">
        <f>ФИО!M5257</f>
        <v>0</v>
      </c>
      <c r="H5262" s="125"/>
      <c r="I5262" s="124">
        <f>ФИО!N5257</f>
        <v>0</v>
      </c>
      <c r="J5262" s="57" t="str">
        <f>ФИО!O5257&amp;" "&amp;ФИО!P5257</f>
        <v xml:space="preserve"> </v>
      </c>
      <c r="K5262" s="58" t="str">
        <f>ФИО!Q5257&amp;" "&amp;ФИО!R5257&amp;" "&amp;ФИО!S5257&amp;" "&amp;ФИО!T5257&amp;" "&amp;ФИО!U5257</f>
        <v xml:space="preserve">    </v>
      </c>
      <c r="L5262" s="58"/>
    </row>
    <row r="5263" spans="2:12" ht="26.25" customHeight="1">
      <c r="B5263" s="54"/>
      <c r="C5263" s="52" t="str">
        <f>ФИО!G5258&amp;"  "&amp;ФИО!H5258&amp;"  "&amp;ФИО!I5258</f>
        <v xml:space="preserve">    </v>
      </c>
      <c r="D5263" s="61">
        <f>ФИО!J5258</f>
        <v>0</v>
      </c>
      <c r="E5263" s="61">
        <f>ФИО!K5258</f>
        <v>0</v>
      </c>
      <c r="F5263" s="48">
        <f>ФИО!L5258</f>
        <v>0</v>
      </c>
      <c r="G5263" s="123">
        <f>ФИО!M5258</f>
        <v>0</v>
      </c>
      <c r="H5263" s="125"/>
      <c r="I5263" s="124">
        <f>ФИО!N5258</f>
        <v>0</v>
      </c>
      <c r="J5263" s="57" t="str">
        <f>ФИО!O5258&amp;" "&amp;ФИО!P5258</f>
        <v xml:space="preserve"> </v>
      </c>
      <c r="K5263" s="58" t="str">
        <f>ФИО!Q5258&amp;" "&amp;ФИО!R5258&amp;" "&amp;ФИО!S5258&amp;" "&amp;ФИО!T5258&amp;" "&amp;ФИО!U5258</f>
        <v xml:space="preserve">    </v>
      </c>
      <c r="L5263" s="58"/>
    </row>
    <row r="5264" spans="2:12" ht="26.25" customHeight="1">
      <c r="B5264" s="54"/>
      <c r="C5264" s="52" t="str">
        <f>ФИО!G5259&amp;"  "&amp;ФИО!H5259&amp;"  "&amp;ФИО!I5259</f>
        <v xml:space="preserve">    </v>
      </c>
      <c r="D5264" s="61">
        <f>ФИО!J5259</f>
        <v>0</v>
      </c>
      <c r="E5264" s="61">
        <f>ФИО!K5259</f>
        <v>0</v>
      </c>
      <c r="F5264" s="48">
        <f>ФИО!L5259</f>
        <v>0</v>
      </c>
      <c r="G5264" s="123">
        <f>ФИО!M5259</f>
        <v>0</v>
      </c>
      <c r="H5264" s="125"/>
      <c r="I5264" s="124">
        <f>ФИО!N5259</f>
        <v>0</v>
      </c>
      <c r="J5264" s="57" t="str">
        <f>ФИО!O5259&amp;" "&amp;ФИО!P5259</f>
        <v xml:space="preserve"> </v>
      </c>
      <c r="K5264" s="58" t="str">
        <f>ФИО!Q5259&amp;" "&amp;ФИО!R5259&amp;" "&amp;ФИО!S5259&amp;" "&amp;ФИО!T5259&amp;" "&amp;ФИО!U5259</f>
        <v xml:space="preserve">    </v>
      </c>
      <c r="L5264" s="58"/>
    </row>
    <row r="5265" spans="2:12" ht="26.25" customHeight="1">
      <c r="B5265" s="54"/>
      <c r="C5265" s="52" t="str">
        <f>ФИО!G5260&amp;"  "&amp;ФИО!H5260&amp;"  "&amp;ФИО!I5260</f>
        <v xml:space="preserve">    </v>
      </c>
      <c r="D5265" s="61">
        <f>ФИО!J5260</f>
        <v>0</v>
      </c>
      <c r="E5265" s="61">
        <f>ФИО!K5260</f>
        <v>0</v>
      </c>
      <c r="F5265" s="48">
        <f>ФИО!L5260</f>
        <v>0</v>
      </c>
      <c r="G5265" s="123">
        <f>ФИО!M5260</f>
        <v>0</v>
      </c>
      <c r="H5265" s="125"/>
      <c r="I5265" s="124">
        <f>ФИО!N5260</f>
        <v>0</v>
      </c>
      <c r="J5265" s="57" t="str">
        <f>ФИО!O5260&amp;" "&amp;ФИО!P5260</f>
        <v xml:space="preserve"> </v>
      </c>
      <c r="K5265" s="58" t="str">
        <f>ФИО!Q5260&amp;" "&amp;ФИО!R5260&amp;" "&amp;ФИО!S5260&amp;" "&amp;ФИО!T5260&amp;" "&amp;ФИО!U5260</f>
        <v xml:space="preserve">    </v>
      </c>
      <c r="L5265" s="58"/>
    </row>
    <row r="5266" spans="2:12" ht="26.25" customHeight="1">
      <c r="B5266" s="54"/>
      <c r="C5266" s="52" t="str">
        <f>ФИО!G5261&amp;"  "&amp;ФИО!H5261&amp;"  "&amp;ФИО!I5261</f>
        <v xml:space="preserve">    </v>
      </c>
      <c r="D5266" s="61">
        <f>ФИО!J5261</f>
        <v>0</v>
      </c>
      <c r="E5266" s="61">
        <f>ФИО!K5261</f>
        <v>0</v>
      </c>
      <c r="F5266" s="48">
        <f>ФИО!L5261</f>
        <v>0</v>
      </c>
      <c r="G5266" s="123">
        <f>ФИО!M5261</f>
        <v>0</v>
      </c>
      <c r="H5266" s="125"/>
      <c r="I5266" s="124">
        <f>ФИО!N5261</f>
        <v>0</v>
      </c>
      <c r="J5266" s="57" t="str">
        <f>ФИО!O5261&amp;" "&amp;ФИО!P5261</f>
        <v xml:space="preserve"> </v>
      </c>
      <c r="K5266" s="58" t="str">
        <f>ФИО!Q5261&amp;" "&amp;ФИО!R5261&amp;" "&amp;ФИО!S5261&amp;" "&amp;ФИО!T5261&amp;" "&amp;ФИО!U5261</f>
        <v xml:space="preserve">    </v>
      </c>
      <c r="L5266" s="58"/>
    </row>
    <row r="5267" spans="2:12" ht="26.25" customHeight="1">
      <c r="B5267" s="54"/>
      <c r="C5267" s="52" t="str">
        <f>ФИО!G5262&amp;"  "&amp;ФИО!H5262&amp;"  "&amp;ФИО!I5262</f>
        <v xml:space="preserve">    </v>
      </c>
      <c r="D5267" s="61">
        <f>ФИО!J5262</f>
        <v>0</v>
      </c>
      <c r="E5267" s="61">
        <f>ФИО!K5262</f>
        <v>0</v>
      </c>
      <c r="F5267" s="48">
        <f>ФИО!L5262</f>
        <v>0</v>
      </c>
      <c r="G5267" s="123">
        <f>ФИО!M5262</f>
        <v>0</v>
      </c>
      <c r="H5267" s="125"/>
      <c r="I5267" s="124">
        <f>ФИО!N5262</f>
        <v>0</v>
      </c>
      <c r="J5267" s="57" t="str">
        <f>ФИО!O5262&amp;" "&amp;ФИО!P5262</f>
        <v xml:space="preserve"> </v>
      </c>
      <c r="K5267" s="58" t="str">
        <f>ФИО!Q5262&amp;" "&amp;ФИО!R5262&amp;" "&amp;ФИО!S5262&amp;" "&amp;ФИО!T5262&amp;" "&amp;ФИО!U5262</f>
        <v xml:space="preserve">    </v>
      </c>
      <c r="L5267" s="58"/>
    </row>
    <row r="5268" spans="2:12" ht="26.25" customHeight="1">
      <c r="B5268" s="54"/>
      <c r="C5268" s="52" t="str">
        <f>ФИО!G5263&amp;"  "&amp;ФИО!H5263&amp;"  "&amp;ФИО!I5263</f>
        <v xml:space="preserve">    </v>
      </c>
      <c r="D5268" s="61">
        <f>ФИО!J5263</f>
        <v>0</v>
      </c>
      <c r="E5268" s="61">
        <f>ФИО!K5263</f>
        <v>0</v>
      </c>
      <c r="F5268" s="48">
        <f>ФИО!L5263</f>
        <v>0</v>
      </c>
      <c r="G5268" s="123">
        <f>ФИО!M5263</f>
        <v>0</v>
      </c>
      <c r="H5268" s="125"/>
      <c r="I5268" s="124">
        <f>ФИО!N5263</f>
        <v>0</v>
      </c>
      <c r="J5268" s="57" t="str">
        <f>ФИО!O5263&amp;" "&amp;ФИО!P5263</f>
        <v xml:space="preserve"> </v>
      </c>
      <c r="K5268" s="58" t="str">
        <f>ФИО!Q5263&amp;" "&amp;ФИО!R5263&amp;" "&amp;ФИО!S5263&amp;" "&amp;ФИО!T5263&amp;" "&amp;ФИО!U5263</f>
        <v xml:space="preserve">    </v>
      </c>
      <c r="L5268" s="58"/>
    </row>
    <row r="5269" spans="2:12" ht="26.25" customHeight="1">
      <c r="B5269" s="54"/>
      <c r="C5269" s="52" t="str">
        <f>ФИО!G5264&amp;"  "&amp;ФИО!H5264&amp;"  "&amp;ФИО!I5264</f>
        <v xml:space="preserve">    </v>
      </c>
      <c r="D5269" s="61">
        <f>ФИО!J5264</f>
        <v>0</v>
      </c>
      <c r="E5269" s="61">
        <f>ФИО!K5264</f>
        <v>0</v>
      </c>
      <c r="F5269" s="48">
        <f>ФИО!L5264</f>
        <v>0</v>
      </c>
      <c r="G5269" s="123">
        <f>ФИО!M5264</f>
        <v>0</v>
      </c>
      <c r="H5269" s="125"/>
      <c r="I5269" s="124">
        <f>ФИО!N5264</f>
        <v>0</v>
      </c>
      <c r="J5269" s="57" t="str">
        <f>ФИО!O5264&amp;" "&amp;ФИО!P5264</f>
        <v xml:space="preserve"> </v>
      </c>
      <c r="K5269" s="58" t="str">
        <f>ФИО!Q5264&amp;" "&amp;ФИО!R5264&amp;" "&amp;ФИО!S5264&amp;" "&amp;ФИО!T5264&amp;" "&amp;ФИО!U5264</f>
        <v xml:space="preserve">    </v>
      </c>
      <c r="L5269" s="58"/>
    </row>
    <row r="5270" spans="2:12" ht="26.25" customHeight="1">
      <c r="B5270" s="54"/>
      <c r="C5270" s="52" t="str">
        <f>ФИО!G5265&amp;"  "&amp;ФИО!H5265&amp;"  "&amp;ФИО!I5265</f>
        <v xml:space="preserve">    </v>
      </c>
      <c r="D5270" s="61">
        <f>ФИО!J5265</f>
        <v>0</v>
      </c>
      <c r="E5270" s="61">
        <f>ФИО!K5265</f>
        <v>0</v>
      </c>
      <c r="F5270" s="48">
        <f>ФИО!L5265</f>
        <v>0</v>
      </c>
      <c r="G5270" s="123">
        <f>ФИО!M5265</f>
        <v>0</v>
      </c>
      <c r="H5270" s="125"/>
      <c r="I5270" s="124">
        <f>ФИО!N5265</f>
        <v>0</v>
      </c>
      <c r="J5270" s="57" t="str">
        <f>ФИО!O5265&amp;" "&amp;ФИО!P5265</f>
        <v xml:space="preserve"> </v>
      </c>
      <c r="K5270" s="58" t="str">
        <f>ФИО!Q5265&amp;" "&amp;ФИО!R5265&amp;" "&amp;ФИО!S5265&amp;" "&amp;ФИО!T5265&amp;" "&amp;ФИО!U5265</f>
        <v xml:space="preserve">    </v>
      </c>
      <c r="L5270" s="58"/>
    </row>
    <row r="5271" spans="2:12" ht="26.25" customHeight="1">
      <c r="B5271" s="54"/>
      <c r="C5271" s="52" t="str">
        <f>ФИО!G5266&amp;"  "&amp;ФИО!H5266&amp;"  "&amp;ФИО!I5266</f>
        <v xml:space="preserve">    </v>
      </c>
      <c r="D5271" s="61">
        <f>ФИО!J5266</f>
        <v>0</v>
      </c>
      <c r="E5271" s="61">
        <f>ФИО!K5266</f>
        <v>0</v>
      </c>
      <c r="F5271" s="48">
        <f>ФИО!L5266</f>
        <v>0</v>
      </c>
      <c r="G5271" s="123">
        <f>ФИО!M5266</f>
        <v>0</v>
      </c>
      <c r="H5271" s="125"/>
      <c r="I5271" s="124">
        <f>ФИО!N5266</f>
        <v>0</v>
      </c>
      <c r="J5271" s="57" t="str">
        <f>ФИО!O5266&amp;" "&amp;ФИО!P5266</f>
        <v xml:space="preserve"> </v>
      </c>
      <c r="K5271" s="58" t="str">
        <f>ФИО!Q5266&amp;" "&amp;ФИО!R5266&amp;" "&amp;ФИО!S5266&amp;" "&amp;ФИО!T5266&amp;" "&amp;ФИО!U5266</f>
        <v xml:space="preserve">    </v>
      </c>
      <c r="L5271" s="58"/>
    </row>
    <row r="5272" spans="2:12" ht="26.25" customHeight="1">
      <c r="B5272" s="54"/>
      <c r="C5272" s="52" t="str">
        <f>ФИО!G5267&amp;"  "&amp;ФИО!H5267&amp;"  "&amp;ФИО!I5267</f>
        <v xml:space="preserve">    </v>
      </c>
      <c r="D5272" s="61">
        <f>ФИО!J5267</f>
        <v>0</v>
      </c>
      <c r="E5272" s="61">
        <f>ФИО!K5267</f>
        <v>0</v>
      </c>
      <c r="F5272" s="48">
        <f>ФИО!L5267</f>
        <v>0</v>
      </c>
      <c r="G5272" s="123">
        <f>ФИО!M5267</f>
        <v>0</v>
      </c>
      <c r="H5272" s="125"/>
      <c r="I5272" s="124">
        <f>ФИО!N5267</f>
        <v>0</v>
      </c>
      <c r="J5272" s="57" t="str">
        <f>ФИО!O5267&amp;" "&amp;ФИО!P5267</f>
        <v xml:space="preserve"> </v>
      </c>
      <c r="K5272" s="58" t="str">
        <f>ФИО!Q5267&amp;" "&amp;ФИО!R5267&amp;" "&amp;ФИО!S5267&amp;" "&amp;ФИО!T5267&amp;" "&amp;ФИО!U5267</f>
        <v xml:space="preserve">    </v>
      </c>
      <c r="L5272" s="58"/>
    </row>
    <row r="5273" spans="2:12" ht="26.25" customHeight="1">
      <c r="B5273" s="54"/>
      <c r="C5273" s="52" t="str">
        <f>ФИО!G5268&amp;"  "&amp;ФИО!H5268&amp;"  "&amp;ФИО!I5268</f>
        <v xml:space="preserve">    </v>
      </c>
      <c r="D5273" s="61">
        <f>ФИО!J5268</f>
        <v>0</v>
      </c>
      <c r="E5273" s="61">
        <f>ФИО!K5268</f>
        <v>0</v>
      </c>
      <c r="F5273" s="48">
        <f>ФИО!L5268</f>
        <v>0</v>
      </c>
      <c r="G5273" s="123">
        <f>ФИО!M5268</f>
        <v>0</v>
      </c>
      <c r="H5273" s="125"/>
      <c r="I5273" s="124">
        <f>ФИО!N5268</f>
        <v>0</v>
      </c>
      <c r="J5273" s="57" t="str">
        <f>ФИО!O5268&amp;" "&amp;ФИО!P5268</f>
        <v xml:space="preserve"> </v>
      </c>
      <c r="K5273" s="58" t="str">
        <f>ФИО!Q5268&amp;" "&amp;ФИО!R5268&amp;" "&amp;ФИО!S5268&amp;" "&amp;ФИО!T5268&amp;" "&amp;ФИО!U5268</f>
        <v xml:space="preserve">    </v>
      </c>
      <c r="L5273" s="58"/>
    </row>
    <row r="5274" spans="2:12" ht="26.25" customHeight="1">
      <c r="B5274" s="54"/>
      <c r="C5274" s="52" t="str">
        <f>ФИО!G5269&amp;"  "&amp;ФИО!H5269&amp;"  "&amp;ФИО!I5269</f>
        <v xml:space="preserve">    </v>
      </c>
      <c r="D5274" s="61">
        <f>ФИО!J5269</f>
        <v>0</v>
      </c>
      <c r="E5274" s="61">
        <f>ФИО!K5269</f>
        <v>0</v>
      </c>
      <c r="F5274" s="48">
        <f>ФИО!L5269</f>
        <v>0</v>
      </c>
      <c r="G5274" s="123">
        <f>ФИО!M5269</f>
        <v>0</v>
      </c>
      <c r="H5274" s="125"/>
      <c r="I5274" s="124">
        <f>ФИО!N5269</f>
        <v>0</v>
      </c>
      <c r="J5274" s="57" t="str">
        <f>ФИО!O5269&amp;" "&amp;ФИО!P5269</f>
        <v xml:space="preserve"> </v>
      </c>
      <c r="K5274" s="58" t="str">
        <f>ФИО!Q5269&amp;" "&amp;ФИО!R5269&amp;" "&amp;ФИО!S5269&amp;" "&amp;ФИО!T5269&amp;" "&amp;ФИО!U5269</f>
        <v xml:space="preserve">    </v>
      </c>
      <c r="L5274" s="58"/>
    </row>
    <row r="5275" spans="2:12" ht="26.25" customHeight="1">
      <c r="B5275" s="54"/>
      <c r="C5275" s="52" t="str">
        <f>ФИО!G5270&amp;"  "&amp;ФИО!H5270&amp;"  "&amp;ФИО!I5270</f>
        <v xml:space="preserve">    </v>
      </c>
      <c r="D5275" s="61">
        <f>ФИО!J5270</f>
        <v>0</v>
      </c>
      <c r="E5275" s="61">
        <f>ФИО!K5270</f>
        <v>0</v>
      </c>
      <c r="F5275" s="48">
        <f>ФИО!L5270</f>
        <v>0</v>
      </c>
      <c r="G5275" s="123">
        <f>ФИО!M5270</f>
        <v>0</v>
      </c>
      <c r="H5275" s="125"/>
      <c r="I5275" s="124">
        <f>ФИО!N5270</f>
        <v>0</v>
      </c>
      <c r="J5275" s="57" t="str">
        <f>ФИО!O5270&amp;" "&amp;ФИО!P5270</f>
        <v xml:space="preserve"> </v>
      </c>
      <c r="K5275" s="58" t="str">
        <f>ФИО!Q5270&amp;" "&amp;ФИО!R5270&amp;" "&amp;ФИО!S5270&amp;" "&amp;ФИО!T5270&amp;" "&amp;ФИО!U5270</f>
        <v xml:space="preserve">    </v>
      </c>
      <c r="L5275" s="58"/>
    </row>
    <row r="5276" spans="2:12" ht="26.25" customHeight="1">
      <c r="B5276" s="54"/>
      <c r="C5276" s="52" t="str">
        <f>ФИО!G5271&amp;"  "&amp;ФИО!H5271&amp;"  "&amp;ФИО!I5271</f>
        <v xml:space="preserve">    </v>
      </c>
      <c r="D5276" s="61">
        <f>ФИО!J5271</f>
        <v>0</v>
      </c>
      <c r="E5276" s="61">
        <f>ФИО!K5271</f>
        <v>0</v>
      </c>
      <c r="F5276" s="48">
        <f>ФИО!L5271</f>
        <v>0</v>
      </c>
      <c r="G5276" s="123">
        <f>ФИО!M5271</f>
        <v>0</v>
      </c>
      <c r="H5276" s="125"/>
      <c r="I5276" s="124">
        <f>ФИО!N5271</f>
        <v>0</v>
      </c>
      <c r="J5276" s="57" t="str">
        <f>ФИО!O5271&amp;" "&amp;ФИО!P5271</f>
        <v xml:space="preserve"> </v>
      </c>
      <c r="K5276" s="58" t="str">
        <f>ФИО!Q5271&amp;" "&amp;ФИО!R5271&amp;" "&amp;ФИО!S5271&amp;" "&amp;ФИО!T5271&amp;" "&amp;ФИО!U5271</f>
        <v xml:space="preserve">    </v>
      </c>
      <c r="L5276" s="58"/>
    </row>
    <row r="5277" spans="2:12" ht="26.25" customHeight="1">
      <c r="B5277" s="54"/>
      <c r="C5277" s="52" t="str">
        <f>ФИО!G5272&amp;"  "&amp;ФИО!H5272&amp;"  "&amp;ФИО!I5272</f>
        <v xml:space="preserve">    </v>
      </c>
      <c r="D5277" s="61">
        <f>ФИО!J5272</f>
        <v>0</v>
      </c>
      <c r="E5277" s="61">
        <f>ФИО!K5272</f>
        <v>0</v>
      </c>
      <c r="F5277" s="48">
        <f>ФИО!L5272</f>
        <v>0</v>
      </c>
      <c r="G5277" s="123">
        <f>ФИО!M5272</f>
        <v>0</v>
      </c>
      <c r="H5277" s="125"/>
      <c r="I5277" s="124">
        <f>ФИО!N5272</f>
        <v>0</v>
      </c>
      <c r="J5277" s="57" t="str">
        <f>ФИО!O5272&amp;" "&amp;ФИО!P5272</f>
        <v xml:space="preserve"> </v>
      </c>
      <c r="K5277" s="58" t="str">
        <f>ФИО!Q5272&amp;" "&amp;ФИО!R5272&amp;" "&amp;ФИО!S5272&amp;" "&amp;ФИО!T5272&amp;" "&amp;ФИО!U5272</f>
        <v xml:space="preserve">    </v>
      </c>
      <c r="L5277" s="58"/>
    </row>
    <row r="5278" spans="2:12" ht="26.25" customHeight="1">
      <c r="B5278" s="54"/>
      <c r="C5278" s="52" t="str">
        <f>ФИО!G5273&amp;"  "&amp;ФИО!H5273&amp;"  "&amp;ФИО!I5273</f>
        <v xml:space="preserve">    </v>
      </c>
      <c r="D5278" s="61">
        <f>ФИО!J5273</f>
        <v>0</v>
      </c>
      <c r="E5278" s="61">
        <f>ФИО!K5273</f>
        <v>0</v>
      </c>
      <c r="F5278" s="48">
        <f>ФИО!L5273</f>
        <v>0</v>
      </c>
      <c r="G5278" s="123">
        <f>ФИО!M5273</f>
        <v>0</v>
      </c>
      <c r="H5278" s="125"/>
      <c r="I5278" s="124">
        <f>ФИО!N5273</f>
        <v>0</v>
      </c>
      <c r="J5278" s="57" t="str">
        <f>ФИО!O5273&amp;" "&amp;ФИО!P5273</f>
        <v xml:space="preserve"> </v>
      </c>
      <c r="K5278" s="58" t="str">
        <f>ФИО!Q5273&amp;" "&amp;ФИО!R5273&amp;" "&amp;ФИО!S5273&amp;" "&amp;ФИО!T5273&amp;" "&amp;ФИО!U5273</f>
        <v xml:space="preserve">    </v>
      </c>
      <c r="L5278" s="58"/>
    </row>
    <row r="5279" spans="2:12" ht="26.25" customHeight="1">
      <c r="B5279" s="54"/>
      <c r="C5279" s="52" t="str">
        <f>ФИО!G5274&amp;"  "&amp;ФИО!H5274&amp;"  "&amp;ФИО!I5274</f>
        <v xml:space="preserve">    </v>
      </c>
      <c r="D5279" s="61">
        <f>ФИО!J5274</f>
        <v>0</v>
      </c>
      <c r="E5279" s="61">
        <f>ФИО!K5274</f>
        <v>0</v>
      </c>
      <c r="F5279" s="48">
        <f>ФИО!L5274</f>
        <v>0</v>
      </c>
      <c r="G5279" s="123">
        <f>ФИО!M5274</f>
        <v>0</v>
      </c>
      <c r="H5279" s="125"/>
      <c r="I5279" s="124">
        <f>ФИО!N5274</f>
        <v>0</v>
      </c>
      <c r="J5279" s="57" t="str">
        <f>ФИО!O5274&amp;" "&amp;ФИО!P5274</f>
        <v xml:space="preserve"> </v>
      </c>
      <c r="K5279" s="58" t="str">
        <f>ФИО!Q5274&amp;" "&amp;ФИО!R5274&amp;" "&amp;ФИО!S5274&amp;" "&amp;ФИО!T5274&amp;" "&amp;ФИО!U5274</f>
        <v xml:space="preserve">    </v>
      </c>
      <c r="L5279" s="58"/>
    </row>
    <row r="5280" spans="2:12" ht="26.25" customHeight="1">
      <c r="B5280" s="54"/>
      <c r="C5280" s="52" t="str">
        <f>ФИО!G5275&amp;"  "&amp;ФИО!H5275&amp;"  "&amp;ФИО!I5275</f>
        <v xml:space="preserve">    </v>
      </c>
      <c r="D5280" s="61">
        <f>ФИО!J5275</f>
        <v>0</v>
      </c>
      <c r="E5280" s="61">
        <f>ФИО!K5275</f>
        <v>0</v>
      </c>
      <c r="F5280" s="48">
        <f>ФИО!L5275</f>
        <v>0</v>
      </c>
      <c r="G5280" s="123">
        <f>ФИО!M5275</f>
        <v>0</v>
      </c>
      <c r="H5280" s="125"/>
      <c r="I5280" s="124">
        <f>ФИО!N5275</f>
        <v>0</v>
      </c>
      <c r="J5280" s="57" t="str">
        <f>ФИО!O5275&amp;" "&amp;ФИО!P5275</f>
        <v xml:space="preserve"> </v>
      </c>
      <c r="K5280" s="58" t="str">
        <f>ФИО!Q5275&amp;" "&amp;ФИО!R5275&amp;" "&amp;ФИО!S5275&amp;" "&amp;ФИО!T5275&amp;" "&amp;ФИО!U5275</f>
        <v xml:space="preserve">    </v>
      </c>
      <c r="L5280" s="58"/>
    </row>
    <row r="5281" spans="2:12" ht="26.25" customHeight="1">
      <c r="B5281" s="54"/>
      <c r="C5281" s="52" t="str">
        <f>ФИО!G5276&amp;"  "&amp;ФИО!H5276&amp;"  "&amp;ФИО!I5276</f>
        <v xml:space="preserve">    </v>
      </c>
      <c r="D5281" s="61">
        <f>ФИО!J5276</f>
        <v>0</v>
      </c>
      <c r="E5281" s="61">
        <f>ФИО!K5276</f>
        <v>0</v>
      </c>
      <c r="F5281" s="48">
        <f>ФИО!L5276</f>
        <v>0</v>
      </c>
      <c r="G5281" s="123">
        <f>ФИО!M5276</f>
        <v>0</v>
      </c>
      <c r="H5281" s="125"/>
      <c r="I5281" s="124">
        <f>ФИО!N5276</f>
        <v>0</v>
      </c>
      <c r="J5281" s="57" t="str">
        <f>ФИО!O5276&amp;" "&amp;ФИО!P5276</f>
        <v xml:space="preserve"> </v>
      </c>
      <c r="K5281" s="58" t="str">
        <f>ФИО!Q5276&amp;" "&amp;ФИО!R5276&amp;" "&amp;ФИО!S5276&amp;" "&amp;ФИО!T5276&amp;" "&amp;ФИО!U5276</f>
        <v xml:space="preserve">    </v>
      </c>
      <c r="L5281" s="58"/>
    </row>
    <row r="5282" spans="2:12" ht="26.25" customHeight="1">
      <c r="B5282" s="54"/>
      <c r="C5282" s="52" t="str">
        <f>ФИО!G5277&amp;"  "&amp;ФИО!H5277&amp;"  "&amp;ФИО!I5277</f>
        <v xml:space="preserve">    </v>
      </c>
      <c r="D5282" s="61">
        <f>ФИО!J5277</f>
        <v>0</v>
      </c>
      <c r="E5282" s="61">
        <f>ФИО!K5277</f>
        <v>0</v>
      </c>
      <c r="F5282" s="48">
        <f>ФИО!L5277</f>
        <v>0</v>
      </c>
      <c r="G5282" s="123">
        <f>ФИО!M5277</f>
        <v>0</v>
      </c>
      <c r="H5282" s="125"/>
      <c r="I5282" s="124">
        <f>ФИО!N5277</f>
        <v>0</v>
      </c>
      <c r="J5282" s="57" t="str">
        <f>ФИО!O5277&amp;" "&amp;ФИО!P5277</f>
        <v xml:space="preserve"> </v>
      </c>
      <c r="K5282" s="58" t="str">
        <f>ФИО!Q5277&amp;" "&amp;ФИО!R5277&amp;" "&amp;ФИО!S5277&amp;" "&amp;ФИО!T5277&amp;" "&amp;ФИО!U5277</f>
        <v xml:space="preserve">    </v>
      </c>
      <c r="L5282" s="58"/>
    </row>
    <row r="5283" spans="2:12" ht="26.25" customHeight="1">
      <c r="B5283" s="54"/>
      <c r="C5283" s="52" t="str">
        <f>ФИО!G5278&amp;"  "&amp;ФИО!H5278&amp;"  "&amp;ФИО!I5278</f>
        <v xml:space="preserve">    </v>
      </c>
      <c r="D5283" s="61">
        <f>ФИО!J5278</f>
        <v>0</v>
      </c>
      <c r="E5283" s="61">
        <f>ФИО!K5278</f>
        <v>0</v>
      </c>
      <c r="F5283" s="48">
        <f>ФИО!L5278</f>
        <v>0</v>
      </c>
      <c r="G5283" s="123">
        <f>ФИО!M5278</f>
        <v>0</v>
      </c>
      <c r="H5283" s="125"/>
      <c r="I5283" s="124">
        <f>ФИО!N5278</f>
        <v>0</v>
      </c>
      <c r="J5283" s="57" t="str">
        <f>ФИО!O5278&amp;" "&amp;ФИО!P5278</f>
        <v xml:space="preserve"> </v>
      </c>
      <c r="K5283" s="58" t="str">
        <f>ФИО!Q5278&amp;" "&amp;ФИО!R5278&amp;" "&amp;ФИО!S5278&amp;" "&amp;ФИО!T5278&amp;" "&amp;ФИО!U5278</f>
        <v xml:space="preserve">    </v>
      </c>
      <c r="L5283" s="58"/>
    </row>
    <row r="5284" spans="2:12" ht="26.25" customHeight="1">
      <c r="B5284" s="54"/>
      <c r="C5284" s="52" t="str">
        <f>ФИО!G5279&amp;"  "&amp;ФИО!H5279&amp;"  "&amp;ФИО!I5279</f>
        <v xml:space="preserve">    </v>
      </c>
      <c r="D5284" s="61">
        <f>ФИО!J5279</f>
        <v>0</v>
      </c>
      <c r="E5284" s="61">
        <f>ФИО!K5279</f>
        <v>0</v>
      </c>
      <c r="F5284" s="48">
        <f>ФИО!L5279</f>
        <v>0</v>
      </c>
      <c r="G5284" s="123">
        <f>ФИО!M5279</f>
        <v>0</v>
      </c>
      <c r="H5284" s="125"/>
      <c r="I5284" s="124">
        <f>ФИО!N5279</f>
        <v>0</v>
      </c>
      <c r="J5284" s="57" t="str">
        <f>ФИО!O5279&amp;" "&amp;ФИО!P5279</f>
        <v xml:space="preserve"> </v>
      </c>
      <c r="K5284" s="58" t="str">
        <f>ФИО!Q5279&amp;" "&amp;ФИО!R5279&amp;" "&amp;ФИО!S5279&amp;" "&amp;ФИО!T5279&amp;" "&amp;ФИО!U5279</f>
        <v xml:space="preserve">    </v>
      </c>
      <c r="L5284" s="58"/>
    </row>
    <row r="5285" spans="2:12" ht="26.25" customHeight="1">
      <c r="B5285" s="54"/>
      <c r="C5285" s="52" t="str">
        <f>ФИО!G5280&amp;"  "&amp;ФИО!H5280&amp;"  "&amp;ФИО!I5280</f>
        <v xml:space="preserve">    </v>
      </c>
      <c r="D5285" s="61">
        <f>ФИО!J5280</f>
        <v>0</v>
      </c>
      <c r="E5285" s="61">
        <f>ФИО!K5280</f>
        <v>0</v>
      </c>
      <c r="F5285" s="48">
        <f>ФИО!L5280</f>
        <v>0</v>
      </c>
      <c r="G5285" s="123">
        <f>ФИО!M5280</f>
        <v>0</v>
      </c>
      <c r="H5285" s="125"/>
      <c r="I5285" s="124">
        <f>ФИО!N5280</f>
        <v>0</v>
      </c>
      <c r="J5285" s="57" t="str">
        <f>ФИО!O5280&amp;" "&amp;ФИО!P5280</f>
        <v xml:space="preserve"> </v>
      </c>
      <c r="K5285" s="58" t="str">
        <f>ФИО!Q5280&amp;" "&amp;ФИО!R5280&amp;" "&amp;ФИО!S5280&amp;" "&amp;ФИО!T5280&amp;" "&amp;ФИО!U5280</f>
        <v xml:space="preserve">    </v>
      </c>
      <c r="L5285" s="58"/>
    </row>
    <row r="5286" spans="2:12" ht="26.25" customHeight="1">
      <c r="B5286" s="54"/>
      <c r="C5286" s="52" t="str">
        <f>ФИО!G5281&amp;"  "&amp;ФИО!H5281&amp;"  "&amp;ФИО!I5281</f>
        <v xml:space="preserve">    </v>
      </c>
      <c r="D5286" s="61">
        <f>ФИО!J5281</f>
        <v>0</v>
      </c>
      <c r="E5286" s="61">
        <f>ФИО!K5281</f>
        <v>0</v>
      </c>
      <c r="F5286" s="48">
        <f>ФИО!L5281</f>
        <v>0</v>
      </c>
      <c r="G5286" s="123">
        <f>ФИО!M5281</f>
        <v>0</v>
      </c>
      <c r="H5286" s="125"/>
      <c r="I5286" s="124">
        <f>ФИО!N5281</f>
        <v>0</v>
      </c>
      <c r="J5286" s="57" t="str">
        <f>ФИО!O5281&amp;" "&amp;ФИО!P5281</f>
        <v xml:space="preserve"> </v>
      </c>
      <c r="K5286" s="58" t="str">
        <f>ФИО!Q5281&amp;" "&amp;ФИО!R5281&amp;" "&amp;ФИО!S5281&amp;" "&amp;ФИО!T5281&amp;" "&amp;ФИО!U5281</f>
        <v xml:space="preserve">    </v>
      </c>
      <c r="L5286" s="58"/>
    </row>
    <row r="5287" spans="2:12" ht="26.25" customHeight="1">
      <c r="B5287" s="54"/>
      <c r="C5287" s="52" t="str">
        <f>ФИО!G5282&amp;"  "&amp;ФИО!H5282&amp;"  "&amp;ФИО!I5282</f>
        <v xml:space="preserve">    </v>
      </c>
      <c r="D5287" s="61">
        <f>ФИО!J5282</f>
        <v>0</v>
      </c>
      <c r="E5287" s="61">
        <f>ФИО!K5282</f>
        <v>0</v>
      </c>
      <c r="F5287" s="48">
        <f>ФИО!L5282</f>
        <v>0</v>
      </c>
      <c r="G5287" s="123">
        <f>ФИО!M5282</f>
        <v>0</v>
      </c>
      <c r="H5287" s="125"/>
      <c r="I5287" s="124">
        <f>ФИО!N5282</f>
        <v>0</v>
      </c>
      <c r="J5287" s="57" t="str">
        <f>ФИО!O5282&amp;" "&amp;ФИО!P5282</f>
        <v xml:space="preserve"> </v>
      </c>
      <c r="K5287" s="58" t="str">
        <f>ФИО!Q5282&amp;" "&amp;ФИО!R5282&amp;" "&amp;ФИО!S5282&amp;" "&amp;ФИО!T5282&amp;" "&amp;ФИО!U5282</f>
        <v xml:space="preserve">    </v>
      </c>
      <c r="L5287" s="58"/>
    </row>
    <row r="5288" spans="2:12" ht="26.25" customHeight="1">
      <c r="B5288" s="54"/>
      <c r="C5288" s="52" t="str">
        <f>ФИО!G5283&amp;"  "&amp;ФИО!H5283&amp;"  "&amp;ФИО!I5283</f>
        <v xml:space="preserve">    </v>
      </c>
      <c r="D5288" s="61">
        <f>ФИО!J5283</f>
        <v>0</v>
      </c>
      <c r="E5288" s="61">
        <f>ФИО!K5283</f>
        <v>0</v>
      </c>
      <c r="F5288" s="48">
        <f>ФИО!L5283</f>
        <v>0</v>
      </c>
      <c r="G5288" s="123">
        <f>ФИО!M5283</f>
        <v>0</v>
      </c>
      <c r="H5288" s="125"/>
      <c r="I5288" s="124">
        <f>ФИО!N5283</f>
        <v>0</v>
      </c>
      <c r="J5288" s="57" t="str">
        <f>ФИО!O5283&amp;" "&amp;ФИО!P5283</f>
        <v xml:space="preserve"> </v>
      </c>
      <c r="K5288" s="58" t="str">
        <f>ФИО!Q5283&amp;" "&amp;ФИО!R5283&amp;" "&amp;ФИО!S5283&amp;" "&amp;ФИО!T5283&amp;" "&amp;ФИО!U5283</f>
        <v xml:space="preserve">    </v>
      </c>
      <c r="L5288" s="58"/>
    </row>
    <row r="5289" spans="2:12" ht="26.25" customHeight="1">
      <c r="B5289" s="54"/>
      <c r="C5289" s="52" t="str">
        <f>ФИО!G5284&amp;"  "&amp;ФИО!H5284&amp;"  "&amp;ФИО!I5284</f>
        <v xml:space="preserve">    </v>
      </c>
      <c r="D5289" s="61">
        <f>ФИО!J5284</f>
        <v>0</v>
      </c>
      <c r="E5289" s="61">
        <f>ФИО!K5284</f>
        <v>0</v>
      </c>
      <c r="F5289" s="48">
        <f>ФИО!L5284</f>
        <v>0</v>
      </c>
      <c r="G5289" s="123">
        <f>ФИО!M5284</f>
        <v>0</v>
      </c>
      <c r="H5289" s="125"/>
      <c r="I5289" s="124">
        <f>ФИО!N5284</f>
        <v>0</v>
      </c>
      <c r="J5289" s="57" t="str">
        <f>ФИО!O5284&amp;" "&amp;ФИО!P5284</f>
        <v xml:space="preserve"> </v>
      </c>
      <c r="K5289" s="58" t="str">
        <f>ФИО!Q5284&amp;" "&amp;ФИО!R5284&amp;" "&amp;ФИО!S5284&amp;" "&amp;ФИО!T5284&amp;" "&amp;ФИО!U5284</f>
        <v xml:space="preserve">    </v>
      </c>
      <c r="L5289" s="58"/>
    </row>
    <row r="5290" spans="2:12" ht="26.25" customHeight="1">
      <c r="B5290" s="54"/>
      <c r="C5290" s="52" t="str">
        <f>ФИО!G5285&amp;"  "&amp;ФИО!H5285&amp;"  "&amp;ФИО!I5285</f>
        <v xml:space="preserve">    </v>
      </c>
      <c r="D5290" s="61">
        <f>ФИО!J5285</f>
        <v>0</v>
      </c>
      <c r="E5290" s="61">
        <f>ФИО!K5285</f>
        <v>0</v>
      </c>
      <c r="F5290" s="48">
        <f>ФИО!L5285</f>
        <v>0</v>
      </c>
      <c r="G5290" s="123">
        <f>ФИО!M5285</f>
        <v>0</v>
      </c>
      <c r="H5290" s="125"/>
      <c r="I5290" s="124">
        <f>ФИО!N5285</f>
        <v>0</v>
      </c>
      <c r="J5290" s="57" t="str">
        <f>ФИО!O5285&amp;" "&amp;ФИО!P5285</f>
        <v xml:space="preserve"> </v>
      </c>
      <c r="K5290" s="58" t="str">
        <f>ФИО!Q5285&amp;" "&amp;ФИО!R5285&amp;" "&amp;ФИО!S5285&amp;" "&amp;ФИО!T5285&amp;" "&amp;ФИО!U5285</f>
        <v xml:space="preserve">    </v>
      </c>
      <c r="L5290" s="58"/>
    </row>
    <row r="5291" spans="2:12" ht="26.25" customHeight="1">
      <c r="B5291" s="54"/>
      <c r="C5291" s="52" t="str">
        <f>ФИО!G5286&amp;"  "&amp;ФИО!H5286&amp;"  "&amp;ФИО!I5286</f>
        <v xml:space="preserve">    </v>
      </c>
      <c r="D5291" s="61">
        <f>ФИО!J5286</f>
        <v>0</v>
      </c>
      <c r="E5291" s="61">
        <f>ФИО!K5286</f>
        <v>0</v>
      </c>
      <c r="F5291" s="48">
        <f>ФИО!L5286</f>
        <v>0</v>
      </c>
      <c r="G5291" s="123">
        <f>ФИО!M5286</f>
        <v>0</v>
      </c>
      <c r="H5291" s="125"/>
      <c r="I5291" s="124">
        <f>ФИО!N5286</f>
        <v>0</v>
      </c>
      <c r="J5291" s="57" t="str">
        <f>ФИО!O5286&amp;" "&amp;ФИО!P5286</f>
        <v xml:space="preserve"> </v>
      </c>
      <c r="K5291" s="58" t="str">
        <f>ФИО!Q5286&amp;" "&amp;ФИО!R5286&amp;" "&amp;ФИО!S5286&amp;" "&amp;ФИО!T5286&amp;" "&amp;ФИО!U5286</f>
        <v xml:space="preserve">    </v>
      </c>
      <c r="L5291" s="58"/>
    </row>
    <row r="5292" spans="2:12" ht="26.25" customHeight="1">
      <c r="B5292" s="54"/>
      <c r="C5292" s="52" t="str">
        <f>ФИО!G5287&amp;"  "&amp;ФИО!H5287&amp;"  "&amp;ФИО!I5287</f>
        <v xml:space="preserve">    </v>
      </c>
      <c r="D5292" s="61">
        <f>ФИО!J5287</f>
        <v>0</v>
      </c>
      <c r="E5292" s="61">
        <f>ФИО!K5287</f>
        <v>0</v>
      </c>
      <c r="F5292" s="48">
        <f>ФИО!L5287</f>
        <v>0</v>
      </c>
      <c r="G5292" s="123">
        <f>ФИО!M5287</f>
        <v>0</v>
      </c>
      <c r="H5292" s="125"/>
      <c r="I5292" s="124">
        <f>ФИО!N5287</f>
        <v>0</v>
      </c>
      <c r="J5292" s="57" t="str">
        <f>ФИО!O5287&amp;" "&amp;ФИО!P5287</f>
        <v xml:space="preserve"> </v>
      </c>
      <c r="K5292" s="58" t="str">
        <f>ФИО!Q5287&amp;" "&amp;ФИО!R5287&amp;" "&amp;ФИО!S5287&amp;" "&amp;ФИО!T5287&amp;" "&amp;ФИО!U5287</f>
        <v xml:space="preserve">    </v>
      </c>
      <c r="L5292" s="58"/>
    </row>
    <row r="5293" spans="2:12" ht="26.25" customHeight="1">
      <c r="B5293" s="54"/>
      <c r="C5293" s="52" t="str">
        <f>ФИО!G5288&amp;"  "&amp;ФИО!H5288&amp;"  "&amp;ФИО!I5288</f>
        <v xml:space="preserve">    </v>
      </c>
      <c r="D5293" s="61">
        <f>ФИО!J5288</f>
        <v>0</v>
      </c>
      <c r="E5293" s="61">
        <f>ФИО!K5288</f>
        <v>0</v>
      </c>
      <c r="F5293" s="48">
        <f>ФИО!L5288</f>
        <v>0</v>
      </c>
      <c r="G5293" s="123">
        <f>ФИО!M5288</f>
        <v>0</v>
      </c>
      <c r="H5293" s="125"/>
      <c r="I5293" s="124">
        <f>ФИО!N5288</f>
        <v>0</v>
      </c>
      <c r="J5293" s="57" t="str">
        <f>ФИО!O5288&amp;" "&amp;ФИО!P5288</f>
        <v xml:space="preserve"> </v>
      </c>
      <c r="K5293" s="58" t="str">
        <f>ФИО!Q5288&amp;" "&amp;ФИО!R5288&amp;" "&amp;ФИО!S5288&amp;" "&amp;ФИО!T5288&amp;" "&amp;ФИО!U5288</f>
        <v xml:space="preserve">    </v>
      </c>
      <c r="L5293" s="58"/>
    </row>
    <row r="5294" spans="2:12" ht="26.25" customHeight="1">
      <c r="B5294" s="54"/>
      <c r="C5294" s="52" t="str">
        <f>ФИО!G5289&amp;"  "&amp;ФИО!H5289&amp;"  "&amp;ФИО!I5289</f>
        <v xml:space="preserve">    </v>
      </c>
      <c r="D5294" s="61">
        <f>ФИО!J5289</f>
        <v>0</v>
      </c>
      <c r="E5294" s="61">
        <f>ФИО!K5289</f>
        <v>0</v>
      </c>
      <c r="F5294" s="48">
        <f>ФИО!L5289</f>
        <v>0</v>
      </c>
      <c r="G5294" s="123">
        <f>ФИО!M5289</f>
        <v>0</v>
      </c>
      <c r="H5294" s="125"/>
      <c r="I5294" s="124">
        <f>ФИО!N5289</f>
        <v>0</v>
      </c>
      <c r="J5294" s="57" t="str">
        <f>ФИО!O5289&amp;" "&amp;ФИО!P5289</f>
        <v xml:space="preserve"> </v>
      </c>
      <c r="K5294" s="58" t="str">
        <f>ФИО!Q5289&amp;" "&amp;ФИО!R5289&amp;" "&amp;ФИО!S5289&amp;" "&amp;ФИО!T5289&amp;" "&amp;ФИО!U5289</f>
        <v xml:space="preserve">    </v>
      </c>
      <c r="L5294" s="58"/>
    </row>
    <row r="5295" spans="2:12" ht="26.25" customHeight="1">
      <c r="B5295" s="54"/>
      <c r="C5295" s="52" t="str">
        <f>ФИО!G5290&amp;"  "&amp;ФИО!H5290&amp;"  "&amp;ФИО!I5290</f>
        <v xml:space="preserve">    </v>
      </c>
      <c r="D5295" s="61">
        <f>ФИО!J5290</f>
        <v>0</v>
      </c>
      <c r="E5295" s="61">
        <f>ФИО!K5290</f>
        <v>0</v>
      </c>
      <c r="F5295" s="48">
        <f>ФИО!L5290</f>
        <v>0</v>
      </c>
      <c r="G5295" s="123">
        <f>ФИО!M5290</f>
        <v>0</v>
      </c>
      <c r="H5295" s="125"/>
      <c r="I5295" s="124">
        <f>ФИО!N5290</f>
        <v>0</v>
      </c>
      <c r="J5295" s="57" t="str">
        <f>ФИО!O5290&amp;" "&amp;ФИО!P5290</f>
        <v xml:space="preserve"> </v>
      </c>
      <c r="K5295" s="58" t="str">
        <f>ФИО!Q5290&amp;" "&amp;ФИО!R5290&amp;" "&amp;ФИО!S5290&amp;" "&amp;ФИО!T5290&amp;" "&amp;ФИО!U5290</f>
        <v xml:space="preserve">    </v>
      </c>
      <c r="L5295" s="58"/>
    </row>
    <row r="5296" spans="2:12" ht="26.25" customHeight="1">
      <c r="B5296" s="54"/>
      <c r="C5296" s="52" t="str">
        <f>ФИО!G5291&amp;"  "&amp;ФИО!H5291&amp;"  "&amp;ФИО!I5291</f>
        <v xml:space="preserve">    </v>
      </c>
      <c r="D5296" s="61">
        <f>ФИО!J5291</f>
        <v>0</v>
      </c>
      <c r="E5296" s="61">
        <f>ФИО!K5291</f>
        <v>0</v>
      </c>
      <c r="F5296" s="48">
        <f>ФИО!L5291</f>
        <v>0</v>
      </c>
      <c r="G5296" s="123">
        <f>ФИО!M5291</f>
        <v>0</v>
      </c>
      <c r="H5296" s="125"/>
      <c r="I5296" s="124">
        <f>ФИО!N5291</f>
        <v>0</v>
      </c>
      <c r="J5296" s="57" t="str">
        <f>ФИО!O5291&amp;" "&amp;ФИО!P5291</f>
        <v xml:space="preserve"> </v>
      </c>
      <c r="K5296" s="58" t="str">
        <f>ФИО!Q5291&amp;" "&amp;ФИО!R5291&amp;" "&amp;ФИО!S5291&amp;" "&amp;ФИО!T5291&amp;" "&amp;ФИО!U5291</f>
        <v xml:space="preserve">    </v>
      </c>
      <c r="L5296" s="58"/>
    </row>
    <row r="5297" spans="2:12" ht="26.25" customHeight="1">
      <c r="B5297" s="54"/>
      <c r="C5297" s="52" t="str">
        <f>ФИО!G5292&amp;"  "&amp;ФИО!H5292&amp;"  "&amp;ФИО!I5292</f>
        <v xml:space="preserve">    </v>
      </c>
      <c r="D5297" s="61">
        <f>ФИО!J5292</f>
        <v>0</v>
      </c>
      <c r="E5297" s="61">
        <f>ФИО!K5292</f>
        <v>0</v>
      </c>
      <c r="F5297" s="48">
        <f>ФИО!L5292</f>
        <v>0</v>
      </c>
      <c r="G5297" s="123">
        <f>ФИО!M5292</f>
        <v>0</v>
      </c>
      <c r="H5297" s="125"/>
      <c r="I5297" s="124">
        <f>ФИО!N5292</f>
        <v>0</v>
      </c>
      <c r="J5297" s="57" t="str">
        <f>ФИО!O5292&amp;" "&amp;ФИО!P5292</f>
        <v xml:space="preserve"> </v>
      </c>
      <c r="K5297" s="58" t="str">
        <f>ФИО!Q5292&amp;" "&amp;ФИО!R5292&amp;" "&amp;ФИО!S5292&amp;" "&amp;ФИО!T5292&amp;" "&amp;ФИО!U5292</f>
        <v xml:space="preserve">    </v>
      </c>
      <c r="L5297" s="58"/>
    </row>
    <row r="5298" spans="2:12" ht="26.25" customHeight="1">
      <c r="B5298" s="54"/>
      <c r="C5298" s="52" t="str">
        <f>ФИО!G5293&amp;"  "&amp;ФИО!H5293&amp;"  "&amp;ФИО!I5293</f>
        <v xml:space="preserve">    </v>
      </c>
      <c r="D5298" s="61">
        <f>ФИО!J5293</f>
        <v>0</v>
      </c>
      <c r="E5298" s="61">
        <f>ФИО!K5293</f>
        <v>0</v>
      </c>
      <c r="F5298" s="48">
        <f>ФИО!L5293</f>
        <v>0</v>
      </c>
      <c r="G5298" s="123">
        <f>ФИО!M5293</f>
        <v>0</v>
      </c>
      <c r="H5298" s="125"/>
      <c r="I5298" s="124">
        <f>ФИО!N5293</f>
        <v>0</v>
      </c>
      <c r="J5298" s="57" t="str">
        <f>ФИО!O5293&amp;" "&amp;ФИО!P5293</f>
        <v xml:space="preserve"> </v>
      </c>
      <c r="K5298" s="58" t="str">
        <f>ФИО!Q5293&amp;" "&amp;ФИО!R5293&amp;" "&amp;ФИО!S5293&amp;" "&amp;ФИО!T5293&amp;" "&amp;ФИО!U5293</f>
        <v xml:space="preserve">    </v>
      </c>
      <c r="L5298" s="58"/>
    </row>
    <row r="5299" spans="2:12" ht="26.25" customHeight="1">
      <c r="B5299" s="54"/>
      <c r="C5299" s="52" t="str">
        <f>ФИО!G5294&amp;"  "&amp;ФИО!H5294&amp;"  "&amp;ФИО!I5294</f>
        <v xml:space="preserve">    </v>
      </c>
      <c r="D5299" s="61">
        <f>ФИО!J5294</f>
        <v>0</v>
      </c>
      <c r="E5299" s="61">
        <f>ФИО!K5294</f>
        <v>0</v>
      </c>
      <c r="F5299" s="48">
        <f>ФИО!L5294</f>
        <v>0</v>
      </c>
      <c r="G5299" s="123">
        <f>ФИО!M5294</f>
        <v>0</v>
      </c>
      <c r="H5299" s="125"/>
      <c r="I5299" s="124">
        <f>ФИО!N5294</f>
        <v>0</v>
      </c>
      <c r="J5299" s="57" t="str">
        <f>ФИО!O5294&amp;" "&amp;ФИО!P5294</f>
        <v xml:space="preserve"> </v>
      </c>
      <c r="K5299" s="58" t="str">
        <f>ФИО!Q5294&amp;" "&amp;ФИО!R5294&amp;" "&amp;ФИО!S5294&amp;" "&amp;ФИО!T5294&amp;" "&amp;ФИО!U5294</f>
        <v xml:space="preserve">    </v>
      </c>
      <c r="L5299" s="58"/>
    </row>
    <row r="5300" spans="2:12" ht="26.25" customHeight="1">
      <c r="B5300" s="54"/>
      <c r="C5300" s="52" t="str">
        <f>ФИО!G5295&amp;"  "&amp;ФИО!H5295&amp;"  "&amp;ФИО!I5295</f>
        <v xml:space="preserve">    </v>
      </c>
      <c r="D5300" s="61">
        <f>ФИО!J5295</f>
        <v>0</v>
      </c>
      <c r="E5300" s="61">
        <f>ФИО!K5295</f>
        <v>0</v>
      </c>
      <c r="F5300" s="48">
        <f>ФИО!L5295</f>
        <v>0</v>
      </c>
      <c r="G5300" s="123">
        <f>ФИО!M5295</f>
        <v>0</v>
      </c>
      <c r="H5300" s="125"/>
      <c r="I5300" s="124">
        <f>ФИО!N5295</f>
        <v>0</v>
      </c>
      <c r="J5300" s="57" t="str">
        <f>ФИО!O5295&amp;" "&amp;ФИО!P5295</f>
        <v xml:space="preserve"> </v>
      </c>
      <c r="K5300" s="58" t="str">
        <f>ФИО!Q5295&amp;" "&amp;ФИО!R5295&amp;" "&amp;ФИО!S5295&amp;" "&amp;ФИО!T5295&amp;" "&amp;ФИО!U5295</f>
        <v xml:space="preserve">    </v>
      </c>
      <c r="L5300" s="58"/>
    </row>
    <row r="5301" spans="2:12" ht="26.25" customHeight="1">
      <c r="B5301" s="54"/>
      <c r="C5301" s="52" t="str">
        <f>ФИО!G5296&amp;"  "&amp;ФИО!H5296&amp;"  "&amp;ФИО!I5296</f>
        <v xml:space="preserve">    </v>
      </c>
      <c r="D5301" s="61">
        <f>ФИО!J5296</f>
        <v>0</v>
      </c>
      <c r="E5301" s="61">
        <f>ФИО!K5296</f>
        <v>0</v>
      </c>
      <c r="F5301" s="48">
        <f>ФИО!L5296</f>
        <v>0</v>
      </c>
      <c r="G5301" s="123">
        <f>ФИО!M5296</f>
        <v>0</v>
      </c>
      <c r="H5301" s="125"/>
      <c r="I5301" s="124">
        <f>ФИО!N5296</f>
        <v>0</v>
      </c>
      <c r="J5301" s="57" t="str">
        <f>ФИО!O5296&amp;" "&amp;ФИО!P5296</f>
        <v xml:space="preserve"> </v>
      </c>
      <c r="K5301" s="58" t="str">
        <f>ФИО!Q5296&amp;" "&amp;ФИО!R5296&amp;" "&amp;ФИО!S5296&amp;" "&amp;ФИО!T5296&amp;" "&amp;ФИО!U5296</f>
        <v xml:space="preserve">    </v>
      </c>
      <c r="L5301" s="58"/>
    </row>
    <row r="5302" spans="2:12" ht="26.25" customHeight="1">
      <c r="B5302" s="54"/>
      <c r="C5302" s="52" t="str">
        <f>ФИО!G5297&amp;"  "&amp;ФИО!H5297&amp;"  "&amp;ФИО!I5297</f>
        <v xml:space="preserve">    </v>
      </c>
      <c r="D5302" s="61">
        <f>ФИО!J5297</f>
        <v>0</v>
      </c>
      <c r="E5302" s="61">
        <f>ФИО!K5297</f>
        <v>0</v>
      </c>
      <c r="F5302" s="48">
        <f>ФИО!L5297</f>
        <v>0</v>
      </c>
      <c r="G5302" s="123">
        <f>ФИО!M5297</f>
        <v>0</v>
      </c>
      <c r="H5302" s="125"/>
      <c r="I5302" s="124">
        <f>ФИО!N5297</f>
        <v>0</v>
      </c>
      <c r="J5302" s="57" t="str">
        <f>ФИО!O5297&amp;" "&amp;ФИО!P5297</f>
        <v xml:space="preserve"> </v>
      </c>
      <c r="K5302" s="58" t="str">
        <f>ФИО!Q5297&amp;" "&amp;ФИО!R5297&amp;" "&amp;ФИО!S5297&amp;" "&amp;ФИО!T5297&amp;" "&amp;ФИО!U5297</f>
        <v xml:space="preserve">    </v>
      </c>
      <c r="L5302" s="58"/>
    </row>
    <row r="5303" spans="2:12" ht="26.25" customHeight="1">
      <c r="B5303" s="54"/>
      <c r="C5303" s="52" t="str">
        <f>ФИО!G5298&amp;"  "&amp;ФИО!H5298&amp;"  "&amp;ФИО!I5298</f>
        <v xml:space="preserve">    </v>
      </c>
      <c r="D5303" s="61">
        <f>ФИО!J5298</f>
        <v>0</v>
      </c>
      <c r="E5303" s="61">
        <f>ФИО!K5298</f>
        <v>0</v>
      </c>
      <c r="F5303" s="48">
        <f>ФИО!L5298</f>
        <v>0</v>
      </c>
      <c r="G5303" s="123">
        <f>ФИО!M5298</f>
        <v>0</v>
      </c>
      <c r="H5303" s="125"/>
      <c r="I5303" s="124">
        <f>ФИО!N5298</f>
        <v>0</v>
      </c>
      <c r="J5303" s="57" t="str">
        <f>ФИО!O5298&amp;" "&amp;ФИО!P5298</f>
        <v xml:space="preserve"> </v>
      </c>
      <c r="K5303" s="58" t="str">
        <f>ФИО!Q5298&amp;" "&amp;ФИО!R5298&amp;" "&amp;ФИО!S5298&amp;" "&amp;ФИО!T5298&amp;" "&amp;ФИО!U5298</f>
        <v xml:space="preserve">    </v>
      </c>
      <c r="L5303" s="58"/>
    </row>
    <row r="5304" spans="2:12" ht="26.25" customHeight="1">
      <c r="B5304" s="54"/>
      <c r="C5304" s="52" t="str">
        <f>ФИО!G5299&amp;"  "&amp;ФИО!H5299&amp;"  "&amp;ФИО!I5299</f>
        <v xml:space="preserve">    </v>
      </c>
      <c r="D5304" s="61">
        <f>ФИО!J5299</f>
        <v>0</v>
      </c>
      <c r="E5304" s="61">
        <f>ФИО!K5299</f>
        <v>0</v>
      </c>
      <c r="F5304" s="48">
        <f>ФИО!L5299</f>
        <v>0</v>
      </c>
      <c r="G5304" s="123">
        <f>ФИО!M5299</f>
        <v>0</v>
      </c>
      <c r="H5304" s="125"/>
      <c r="I5304" s="124">
        <f>ФИО!N5299</f>
        <v>0</v>
      </c>
      <c r="J5304" s="57" t="str">
        <f>ФИО!O5299&amp;" "&amp;ФИО!P5299</f>
        <v xml:space="preserve"> </v>
      </c>
      <c r="K5304" s="58" t="str">
        <f>ФИО!Q5299&amp;" "&amp;ФИО!R5299&amp;" "&amp;ФИО!S5299&amp;" "&amp;ФИО!T5299&amp;" "&amp;ФИО!U5299</f>
        <v xml:space="preserve">    </v>
      </c>
      <c r="L5304" s="58"/>
    </row>
    <row r="5305" spans="2:12" ht="26.25" customHeight="1">
      <c r="B5305" s="54"/>
      <c r="C5305" s="52" t="str">
        <f>ФИО!G5300&amp;"  "&amp;ФИО!H5300&amp;"  "&amp;ФИО!I5300</f>
        <v xml:space="preserve">    </v>
      </c>
      <c r="D5305" s="61">
        <f>ФИО!J5300</f>
        <v>0</v>
      </c>
      <c r="E5305" s="61">
        <f>ФИО!K5300</f>
        <v>0</v>
      </c>
      <c r="F5305" s="48">
        <f>ФИО!L5300</f>
        <v>0</v>
      </c>
      <c r="G5305" s="123">
        <f>ФИО!M5300</f>
        <v>0</v>
      </c>
      <c r="H5305" s="125"/>
      <c r="I5305" s="124">
        <f>ФИО!N5300</f>
        <v>0</v>
      </c>
      <c r="J5305" s="57" t="str">
        <f>ФИО!O5300&amp;" "&amp;ФИО!P5300</f>
        <v xml:space="preserve"> </v>
      </c>
      <c r="K5305" s="58" t="str">
        <f>ФИО!Q5300&amp;" "&amp;ФИО!R5300&amp;" "&amp;ФИО!S5300&amp;" "&amp;ФИО!T5300&amp;" "&amp;ФИО!U5300</f>
        <v xml:space="preserve">    </v>
      </c>
      <c r="L5305" s="58"/>
    </row>
    <row r="5306" spans="2:12" ht="26.25" customHeight="1">
      <c r="B5306" s="54"/>
      <c r="C5306" s="52" t="str">
        <f>ФИО!G5301&amp;"  "&amp;ФИО!H5301&amp;"  "&amp;ФИО!I5301</f>
        <v xml:space="preserve">    </v>
      </c>
      <c r="D5306" s="61">
        <f>ФИО!J5301</f>
        <v>0</v>
      </c>
      <c r="E5306" s="61">
        <f>ФИО!K5301</f>
        <v>0</v>
      </c>
      <c r="F5306" s="48">
        <f>ФИО!L5301</f>
        <v>0</v>
      </c>
      <c r="G5306" s="123">
        <f>ФИО!M5301</f>
        <v>0</v>
      </c>
      <c r="H5306" s="125"/>
      <c r="I5306" s="124">
        <f>ФИО!N5301</f>
        <v>0</v>
      </c>
      <c r="J5306" s="57" t="str">
        <f>ФИО!O5301&amp;" "&amp;ФИО!P5301</f>
        <v xml:space="preserve"> </v>
      </c>
      <c r="K5306" s="58" t="str">
        <f>ФИО!Q5301&amp;" "&amp;ФИО!R5301&amp;" "&amp;ФИО!S5301&amp;" "&amp;ФИО!T5301&amp;" "&amp;ФИО!U5301</f>
        <v xml:space="preserve">    </v>
      </c>
      <c r="L5306" s="58"/>
    </row>
    <row r="5307" spans="2:12" ht="26.25" customHeight="1">
      <c r="B5307" s="54"/>
      <c r="C5307" s="52" t="str">
        <f>ФИО!G5302&amp;"  "&amp;ФИО!H5302&amp;"  "&amp;ФИО!I5302</f>
        <v xml:space="preserve">    </v>
      </c>
      <c r="D5307" s="61">
        <f>ФИО!J5302</f>
        <v>0</v>
      </c>
      <c r="E5307" s="61">
        <f>ФИО!K5302</f>
        <v>0</v>
      </c>
      <c r="F5307" s="48">
        <f>ФИО!L5302</f>
        <v>0</v>
      </c>
      <c r="G5307" s="123">
        <f>ФИО!M5302</f>
        <v>0</v>
      </c>
      <c r="H5307" s="125"/>
      <c r="I5307" s="124">
        <f>ФИО!N5302</f>
        <v>0</v>
      </c>
      <c r="J5307" s="57" t="str">
        <f>ФИО!O5302&amp;" "&amp;ФИО!P5302</f>
        <v xml:space="preserve"> </v>
      </c>
      <c r="K5307" s="58" t="str">
        <f>ФИО!Q5302&amp;" "&amp;ФИО!R5302&amp;" "&amp;ФИО!S5302&amp;" "&amp;ФИО!T5302&amp;" "&amp;ФИО!U5302</f>
        <v xml:space="preserve">    </v>
      </c>
      <c r="L5307" s="58"/>
    </row>
    <row r="5308" spans="2:12" ht="26.25" customHeight="1">
      <c r="B5308" s="54"/>
      <c r="C5308" s="52" t="str">
        <f>ФИО!G5303&amp;"  "&amp;ФИО!H5303&amp;"  "&amp;ФИО!I5303</f>
        <v xml:space="preserve">    </v>
      </c>
      <c r="D5308" s="61">
        <f>ФИО!J5303</f>
        <v>0</v>
      </c>
      <c r="E5308" s="61">
        <f>ФИО!K5303</f>
        <v>0</v>
      </c>
      <c r="F5308" s="48">
        <f>ФИО!L5303</f>
        <v>0</v>
      </c>
      <c r="G5308" s="123">
        <f>ФИО!M5303</f>
        <v>0</v>
      </c>
      <c r="H5308" s="125"/>
      <c r="I5308" s="124">
        <f>ФИО!N5303</f>
        <v>0</v>
      </c>
      <c r="J5308" s="57" t="str">
        <f>ФИО!O5303&amp;" "&amp;ФИО!P5303</f>
        <v xml:space="preserve"> </v>
      </c>
      <c r="K5308" s="58" t="str">
        <f>ФИО!Q5303&amp;" "&amp;ФИО!R5303&amp;" "&amp;ФИО!S5303&amp;" "&amp;ФИО!T5303&amp;" "&amp;ФИО!U5303</f>
        <v xml:space="preserve">    </v>
      </c>
      <c r="L5308" s="58"/>
    </row>
    <row r="5309" spans="2:12" ht="26.25" customHeight="1">
      <c r="B5309" s="54"/>
      <c r="C5309" s="52" t="str">
        <f>ФИО!G5304&amp;"  "&amp;ФИО!H5304&amp;"  "&amp;ФИО!I5304</f>
        <v xml:space="preserve">    </v>
      </c>
      <c r="D5309" s="61">
        <f>ФИО!J5304</f>
        <v>0</v>
      </c>
      <c r="E5309" s="61">
        <f>ФИО!K5304</f>
        <v>0</v>
      </c>
      <c r="F5309" s="48">
        <f>ФИО!L5304</f>
        <v>0</v>
      </c>
      <c r="G5309" s="123">
        <f>ФИО!M5304</f>
        <v>0</v>
      </c>
      <c r="H5309" s="125"/>
      <c r="I5309" s="124">
        <f>ФИО!N5304</f>
        <v>0</v>
      </c>
      <c r="J5309" s="57" t="str">
        <f>ФИО!O5304&amp;" "&amp;ФИО!P5304</f>
        <v xml:space="preserve"> </v>
      </c>
      <c r="K5309" s="58" t="str">
        <f>ФИО!Q5304&amp;" "&amp;ФИО!R5304&amp;" "&amp;ФИО!S5304&amp;" "&amp;ФИО!T5304&amp;" "&amp;ФИО!U5304</f>
        <v xml:space="preserve">    </v>
      </c>
      <c r="L5309" s="58"/>
    </row>
    <row r="5310" spans="2:12" ht="26.25" customHeight="1">
      <c r="B5310" s="54"/>
      <c r="C5310" s="52" t="str">
        <f>ФИО!G5305&amp;"  "&amp;ФИО!H5305&amp;"  "&amp;ФИО!I5305</f>
        <v xml:space="preserve">    </v>
      </c>
      <c r="D5310" s="61">
        <f>ФИО!J5305</f>
        <v>0</v>
      </c>
      <c r="E5310" s="61">
        <f>ФИО!K5305</f>
        <v>0</v>
      </c>
      <c r="F5310" s="48">
        <f>ФИО!L5305</f>
        <v>0</v>
      </c>
      <c r="G5310" s="123">
        <f>ФИО!M5305</f>
        <v>0</v>
      </c>
      <c r="H5310" s="125"/>
      <c r="I5310" s="124">
        <f>ФИО!N5305</f>
        <v>0</v>
      </c>
      <c r="J5310" s="57" t="str">
        <f>ФИО!O5305&amp;" "&amp;ФИО!P5305</f>
        <v xml:space="preserve"> </v>
      </c>
      <c r="K5310" s="58" t="str">
        <f>ФИО!Q5305&amp;" "&amp;ФИО!R5305&amp;" "&amp;ФИО!S5305&amp;" "&amp;ФИО!T5305&amp;" "&amp;ФИО!U5305</f>
        <v xml:space="preserve">    </v>
      </c>
      <c r="L5310" s="58"/>
    </row>
    <row r="5311" spans="2:12" ht="26.25" customHeight="1">
      <c r="B5311" s="54"/>
      <c r="C5311" s="52" t="str">
        <f>ФИО!G5306&amp;"  "&amp;ФИО!H5306&amp;"  "&amp;ФИО!I5306</f>
        <v xml:space="preserve">    </v>
      </c>
      <c r="D5311" s="61">
        <f>ФИО!J5306</f>
        <v>0</v>
      </c>
      <c r="E5311" s="61">
        <f>ФИО!K5306</f>
        <v>0</v>
      </c>
      <c r="F5311" s="48">
        <f>ФИО!L5306</f>
        <v>0</v>
      </c>
      <c r="G5311" s="123">
        <f>ФИО!M5306</f>
        <v>0</v>
      </c>
      <c r="H5311" s="125"/>
      <c r="I5311" s="124">
        <f>ФИО!N5306</f>
        <v>0</v>
      </c>
      <c r="J5311" s="57" t="str">
        <f>ФИО!O5306&amp;" "&amp;ФИО!P5306</f>
        <v xml:space="preserve"> </v>
      </c>
      <c r="K5311" s="58" t="str">
        <f>ФИО!Q5306&amp;" "&amp;ФИО!R5306&amp;" "&amp;ФИО!S5306&amp;" "&amp;ФИО!T5306&amp;" "&amp;ФИО!U5306</f>
        <v xml:space="preserve">    </v>
      </c>
      <c r="L5311" s="58"/>
    </row>
    <row r="5312" spans="2:12" ht="26.25" customHeight="1">
      <c r="B5312" s="54"/>
      <c r="C5312" s="52" t="str">
        <f>ФИО!G5307&amp;"  "&amp;ФИО!H5307&amp;"  "&amp;ФИО!I5307</f>
        <v xml:space="preserve">    </v>
      </c>
      <c r="D5312" s="61">
        <f>ФИО!J5307</f>
        <v>0</v>
      </c>
      <c r="E5312" s="61">
        <f>ФИО!K5307</f>
        <v>0</v>
      </c>
      <c r="F5312" s="48">
        <f>ФИО!L5307</f>
        <v>0</v>
      </c>
      <c r="G5312" s="123">
        <f>ФИО!M5307</f>
        <v>0</v>
      </c>
      <c r="H5312" s="125"/>
      <c r="I5312" s="124">
        <f>ФИО!N5307</f>
        <v>0</v>
      </c>
      <c r="J5312" s="57" t="str">
        <f>ФИО!O5307&amp;" "&amp;ФИО!P5307</f>
        <v xml:space="preserve"> </v>
      </c>
      <c r="K5312" s="58" t="str">
        <f>ФИО!Q5307&amp;" "&amp;ФИО!R5307&amp;" "&amp;ФИО!S5307&amp;" "&amp;ФИО!T5307&amp;" "&amp;ФИО!U5307</f>
        <v xml:space="preserve">    </v>
      </c>
      <c r="L5312" s="58"/>
    </row>
    <row r="5313" spans="2:12" ht="26.25" customHeight="1">
      <c r="B5313" s="54"/>
      <c r="C5313" s="52" t="str">
        <f>ФИО!G5308&amp;"  "&amp;ФИО!H5308&amp;"  "&amp;ФИО!I5308</f>
        <v xml:space="preserve">    </v>
      </c>
      <c r="D5313" s="61">
        <f>ФИО!J5308</f>
        <v>0</v>
      </c>
      <c r="E5313" s="61">
        <f>ФИО!K5308</f>
        <v>0</v>
      </c>
      <c r="F5313" s="48">
        <f>ФИО!L5308</f>
        <v>0</v>
      </c>
      <c r="G5313" s="123">
        <f>ФИО!M5308</f>
        <v>0</v>
      </c>
      <c r="H5313" s="125"/>
      <c r="I5313" s="124">
        <f>ФИО!N5308</f>
        <v>0</v>
      </c>
      <c r="J5313" s="57" t="str">
        <f>ФИО!O5308&amp;" "&amp;ФИО!P5308</f>
        <v xml:space="preserve"> </v>
      </c>
      <c r="K5313" s="58" t="str">
        <f>ФИО!Q5308&amp;" "&amp;ФИО!R5308&amp;" "&amp;ФИО!S5308&amp;" "&amp;ФИО!T5308&amp;" "&amp;ФИО!U5308</f>
        <v xml:space="preserve">    </v>
      </c>
      <c r="L5313" s="58"/>
    </row>
    <row r="5314" spans="2:12" ht="26.25" customHeight="1">
      <c r="B5314" s="54"/>
      <c r="C5314" s="52" t="str">
        <f>ФИО!G5309&amp;"  "&amp;ФИО!H5309&amp;"  "&amp;ФИО!I5309</f>
        <v xml:space="preserve">    </v>
      </c>
      <c r="D5314" s="61">
        <f>ФИО!J5309</f>
        <v>0</v>
      </c>
      <c r="E5314" s="61">
        <f>ФИО!K5309</f>
        <v>0</v>
      </c>
      <c r="F5314" s="48">
        <f>ФИО!L5309</f>
        <v>0</v>
      </c>
      <c r="G5314" s="123">
        <f>ФИО!M5309</f>
        <v>0</v>
      </c>
      <c r="H5314" s="125"/>
      <c r="I5314" s="124">
        <f>ФИО!N5309</f>
        <v>0</v>
      </c>
      <c r="J5314" s="57" t="str">
        <f>ФИО!O5309&amp;" "&amp;ФИО!P5309</f>
        <v xml:space="preserve"> </v>
      </c>
      <c r="K5314" s="58" t="str">
        <f>ФИО!Q5309&amp;" "&amp;ФИО!R5309&amp;" "&amp;ФИО!S5309&amp;" "&amp;ФИО!T5309&amp;" "&amp;ФИО!U5309</f>
        <v xml:space="preserve">    </v>
      </c>
      <c r="L5314" s="58"/>
    </row>
    <row r="5315" spans="2:12" ht="26.25" customHeight="1">
      <c r="B5315" s="54"/>
      <c r="C5315" s="52" t="str">
        <f>ФИО!G5310&amp;"  "&amp;ФИО!H5310&amp;"  "&amp;ФИО!I5310</f>
        <v xml:space="preserve">    </v>
      </c>
      <c r="D5315" s="61">
        <f>ФИО!J5310</f>
        <v>0</v>
      </c>
      <c r="E5315" s="61">
        <f>ФИО!K5310</f>
        <v>0</v>
      </c>
      <c r="F5315" s="48">
        <f>ФИО!L5310</f>
        <v>0</v>
      </c>
      <c r="G5315" s="123">
        <f>ФИО!M5310</f>
        <v>0</v>
      </c>
      <c r="H5315" s="125"/>
      <c r="I5315" s="124">
        <f>ФИО!N5310</f>
        <v>0</v>
      </c>
      <c r="J5315" s="57" t="str">
        <f>ФИО!O5310&amp;" "&amp;ФИО!P5310</f>
        <v xml:space="preserve"> </v>
      </c>
      <c r="K5315" s="58" t="str">
        <f>ФИО!Q5310&amp;" "&amp;ФИО!R5310&amp;" "&amp;ФИО!S5310&amp;" "&amp;ФИО!T5310&amp;" "&amp;ФИО!U5310</f>
        <v xml:space="preserve">    </v>
      </c>
      <c r="L5315" s="58"/>
    </row>
    <row r="5316" spans="2:12" ht="26.25" customHeight="1">
      <c r="B5316" s="54"/>
      <c r="C5316" s="52" t="str">
        <f>ФИО!G5311&amp;"  "&amp;ФИО!H5311&amp;"  "&amp;ФИО!I5311</f>
        <v xml:space="preserve">    </v>
      </c>
      <c r="D5316" s="61">
        <f>ФИО!J5311</f>
        <v>0</v>
      </c>
      <c r="E5316" s="61">
        <f>ФИО!K5311</f>
        <v>0</v>
      </c>
      <c r="F5316" s="48">
        <f>ФИО!L5311</f>
        <v>0</v>
      </c>
      <c r="G5316" s="123">
        <f>ФИО!M5311</f>
        <v>0</v>
      </c>
      <c r="H5316" s="125"/>
      <c r="I5316" s="124">
        <f>ФИО!N5311</f>
        <v>0</v>
      </c>
      <c r="J5316" s="57" t="str">
        <f>ФИО!O5311&amp;" "&amp;ФИО!P5311</f>
        <v xml:space="preserve"> </v>
      </c>
      <c r="K5316" s="58" t="str">
        <f>ФИО!Q5311&amp;" "&amp;ФИО!R5311&amp;" "&amp;ФИО!S5311&amp;" "&amp;ФИО!T5311&amp;" "&amp;ФИО!U5311</f>
        <v xml:space="preserve">    </v>
      </c>
      <c r="L5316" s="58"/>
    </row>
    <row r="5317" spans="2:12" ht="26.25" customHeight="1">
      <c r="B5317" s="54"/>
      <c r="C5317" s="52" t="str">
        <f>ФИО!G5312&amp;"  "&amp;ФИО!H5312&amp;"  "&amp;ФИО!I5312</f>
        <v xml:space="preserve">    </v>
      </c>
      <c r="D5317" s="61">
        <f>ФИО!J5312</f>
        <v>0</v>
      </c>
      <c r="E5317" s="61">
        <f>ФИО!K5312</f>
        <v>0</v>
      </c>
      <c r="F5317" s="48">
        <f>ФИО!L5312</f>
        <v>0</v>
      </c>
      <c r="G5317" s="123">
        <f>ФИО!M5312</f>
        <v>0</v>
      </c>
      <c r="H5317" s="125"/>
      <c r="I5317" s="124">
        <f>ФИО!N5312</f>
        <v>0</v>
      </c>
      <c r="J5317" s="57" t="str">
        <f>ФИО!O5312&amp;" "&amp;ФИО!P5312</f>
        <v xml:space="preserve"> </v>
      </c>
      <c r="K5317" s="58" t="str">
        <f>ФИО!Q5312&amp;" "&amp;ФИО!R5312&amp;" "&amp;ФИО!S5312&amp;" "&amp;ФИО!T5312&amp;" "&amp;ФИО!U5312</f>
        <v xml:space="preserve">    </v>
      </c>
      <c r="L5317" s="58"/>
    </row>
    <row r="5318" spans="2:12" ht="26.25" customHeight="1">
      <c r="B5318" s="54"/>
      <c r="C5318" s="52" t="str">
        <f>ФИО!G5313&amp;"  "&amp;ФИО!H5313&amp;"  "&amp;ФИО!I5313</f>
        <v xml:space="preserve">    </v>
      </c>
      <c r="D5318" s="61">
        <f>ФИО!J5313</f>
        <v>0</v>
      </c>
      <c r="E5318" s="61">
        <f>ФИО!K5313</f>
        <v>0</v>
      </c>
      <c r="F5318" s="48">
        <f>ФИО!L5313</f>
        <v>0</v>
      </c>
      <c r="G5318" s="123">
        <f>ФИО!M5313</f>
        <v>0</v>
      </c>
      <c r="H5318" s="125"/>
      <c r="I5318" s="124">
        <f>ФИО!N5313</f>
        <v>0</v>
      </c>
      <c r="J5318" s="57" t="str">
        <f>ФИО!O5313&amp;" "&amp;ФИО!P5313</f>
        <v xml:space="preserve"> </v>
      </c>
      <c r="K5318" s="58" t="str">
        <f>ФИО!Q5313&amp;" "&amp;ФИО!R5313&amp;" "&amp;ФИО!S5313&amp;" "&amp;ФИО!T5313&amp;" "&amp;ФИО!U5313</f>
        <v xml:space="preserve">    </v>
      </c>
      <c r="L5318" s="58"/>
    </row>
    <row r="5319" spans="2:12" ht="26.25" customHeight="1">
      <c r="B5319" s="54"/>
      <c r="C5319" s="52" t="str">
        <f>ФИО!G5314&amp;"  "&amp;ФИО!H5314&amp;"  "&amp;ФИО!I5314</f>
        <v xml:space="preserve">    </v>
      </c>
      <c r="D5319" s="61">
        <f>ФИО!J5314</f>
        <v>0</v>
      </c>
      <c r="E5319" s="61">
        <f>ФИО!K5314</f>
        <v>0</v>
      </c>
      <c r="F5319" s="48">
        <f>ФИО!L5314</f>
        <v>0</v>
      </c>
      <c r="G5319" s="123">
        <f>ФИО!M5314</f>
        <v>0</v>
      </c>
      <c r="H5319" s="125"/>
      <c r="I5319" s="124">
        <f>ФИО!N5314</f>
        <v>0</v>
      </c>
      <c r="J5319" s="57" t="str">
        <f>ФИО!O5314&amp;" "&amp;ФИО!P5314</f>
        <v xml:space="preserve"> </v>
      </c>
      <c r="K5319" s="58" t="str">
        <f>ФИО!Q5314&amp;" "&amp;ФИО!R5314&amp;" "&amp;ФИО!S5314&amp;" "&amp;ФИО!T5314&amp;" "&amp;ФИО!U5314</f>
        <v xml:space="preserve">    </v>
      </c>
      <c r="L5319" s="58"/>
    </row>
    <row r="5320" spans="2:12" ht="26.25" customHeight="1">
      <c r="B5320" s="54"/>
      <c r="C5320" s="52" t="str">
        <f>ФИО!G5315&amp;"  "&amp;ФИО!H5315&amp;"  "&amp;ФИО!I5315</f>
        <v xml:space="preserve">    </v>
      </c>
      <c r="D5320" s="61">
        <f>ФИО!J5315</f>
        <v>0</v>
      </c>
      <c r="E5320" s="61">
        <f>ФИО!K5315</f>
        <v>0</v>
      </c>
      <c r="F5320" s="48">
        <f>ФИО!L5315</f>
        <v>0</v>
      </c>
      <c r="G5320" s="123">
        <f>ФИО!M5315</f>
        <v>0</v>
      </c>
      <c r="H5320" s="125"/>
      <c r="I5320" s="124">
        <f>ФИО!N5315</f>
        <v>0</v>
      </c>
      <c r="J5320" s="57" t="str">
        <f>ФИО!O5315&amp;" "&amp;ФИО!P5315</f>
        <v xml:space="preserve"> </v>
      </c>
      <c r="K5320" s="58" t="str">
        <f>ФИО!Q5315&amp;" "&amp;ФИО!R5315&amp;" "&amp;ФИО!S5315&amp;" "&amp;ФИО!T5315&amp;" "&amp;ФИО!U5315</f>
        <v xml:space="preserve">    </v>
      </c>
      <c r="L5320" s="58"/>
    </row>
    <row r="5321" spans="2:12" ht="26.25" customHeight="1">
      <c r="B5321" s="54"/>
      <c r="C5321" s="52" t="str">
        <f>ФИО!G5316&amp;"  "&amp;ФИО!H5316&amp;"  "&amp;ФИО!I5316</f>
        <v xml:space="preserve">    </v>
      </c>
      <c r="D5321" s="61">
        <f>ФИО!J5316</f>
        <v>0</v>
      </c>
      <c r="E5321" s="61">
        <f>ФИО!K5316</f>
        <v>0</v>
      </c>
      <c r="F5321" s="48">
        <f>ФИО!L5316</f>
        <v>0</v>
      </c>
      <c r="G5321" s="123">
        <f>ФИО!M5316</f>
        <v>0</v>
      </c>
      <c r="H5321" s="125"/>
      <c r="I5321" s="124">
        <f>ФИО!N5316</f>
        <v>0</v>
      </c>
      <c r="J5321" s="57" t="str">
        <f>ФИО!O5316&amp;" "&amp;ФИО!P5316</f>
        <v xml:space="preserve"> </v>
      </c>
      <c r="K5321" s="58" t="str">
        <f>ФИО!Q5316&amp;" "&amp;ФИО!R5316&amp;" "&amp;ФИО!S5316&amp;" "&amp;ФИО!T5316&amp;" "&amp;ФИО!U5316</f>
        <v xml:space="preserve">    </v>
      </c>
      <c r="L5321" s="58"/>
    </row>
    <row r="5322" spans="2:12" ht="26.25" customHeight="1">
      <c r="B5322" s="54"/>
      <c r="C5322" s="52" t="str">
        <f>ФИО!G5317&amp;"  "&amp;ФИО!H5317&amp;"  "&amp;ФИО!I5317</f>
        <v xml:space="preserve">    </v>
      </c>
      <c r="D5322" s="61">
        <f>ФИО!J5317</f>
        <v>0</v>
      </c>
      <c r="E5322" s="61">
        <f>ФИО!K5317</f>
        <v>0</v>
      </c>
      <c r="F5322" s="48">
        <f>ФИО!L5317</f>
        <v>0</v>
      </c>
      <c r="G5322" s="123">
        <f>ФИО!M5317</f>
        <v>0</v>
      </c>
      <c r="H5322" s="125"/>
      <c r="I5322" s="124">
        <f>ФИО!N5317</f>
        <v>0</v>
      </c>
      <c r="J5322" s="57" t="str">
        <f>ФИО!O5317&amp;" "&amp;ФИО!P5317</f>
        <v xml:space="preserve"> </v>
      </c>
      <c r="K5322" s="58" t="str">
        <f>ФИО!Q5317&amp;" "&amp;ФИО!R5317&amp;" "&amp;ФИО!S5317&amp;" "&amp;ФИО!T5317&amp;" "&amp;ФИО!U5317</f>
        <v xml:space="preserve">    </v>
      </c>
      <c r="L5322" s="58"/>
    </row>
    <row r="5323" spans="2:12" ht="26.25" customHeight="1">
      <c r="B5323" s="54"/>
      <c r="C5323" s="52" t="str">
        <f>ФИО!G5318&amp;"  "&amp;ФИО!H5318&amp;"  "&amp;ФИО!I5318</f>
        <v xml:space="preserve">    </v>
      </c>
      <c r="D5323" s="61">
        <f>ФИО!J5318</f>
        <v>0</v>
      </c>
      <c r="E5323" s="61">
        <f>ФИО!K5318</f>
        <v>0</v>
      </c>
      <c r="F5323" s="48">
        <f>ФИО!L5318</f>
        <v>0</v>
      </c>
      <c r="G5323" s="123">
        <f>ФИО!M5318</f>
        <v>0</v>
      </c>
      <c r="H5323" s="125"/>
      <c r="I5323" s="124">
        <f>ФИО!N5318</f>
        <v>0</v>
      </c>
      <c r="J5323" s="57" t="str">
        <f>ФИО!O5318&amp;" "&amp;ФИО!P5318</f>
        <v xml:space="preserve"> </v>
      </c>
      <c r="K5323" s="58" t="str">
        <f>ФИО!Q5318&amp;" "&amp;ФИО!R5318&amp;" "&amp;ФИО!S5318&amp;" "&amp;ФИО!T5318&amp;" "&amp;ФИО!U5318</f>
        <v xml:space="preserve">    </v>
      </c>
      <c r="L5323" s="58"/>
    </row>
    <row r="5324" spans="2:12" ht="26.25" customHeight="1">
      <c r="B5324" s="54"/>
      <c r="C5324" s="52" t="str">
        <f>ФИО!G5319&amp;"  "&amp;ФИО!H5319&amp;"  "&amp;ФИО!I5319</f>
        <v xml:space="preserve">    </v>
      </c>
      <c r="D5324" s="61">
        <f>ФИО!J5319</f>
        <v>0</v>
      </c>
      <c r="E5324" s="61">
        <f>ФИО!K5319</f>
        <v>0</v>
      </c>
      <c r="F5324" s="48">
        <f>ФИО!L5319</f>
        <v>0</v>
      </c>
      <c r="G5324" s="123">
        <f>ФИО!M5319</f>
        <v>0</v>
      </c>
      <c r="H5324" s="125"/>
      <c r="I5324" s="124">
        <f>ФИО!N5319</f>
        <v>0</v>
      </c>
      <c r="J5324" s="57" t="str">
        <f>ФИО!O5319&amp;" "&amp;ФИО!P5319</f>
        <v xml:space="preserve"> </v>
      </c>
      <c r="K5324" s="58" t="str">
        <f>ФИО!Q5319&amp;" "&amp;ФИО!R5319&amp;" "&amp;ФИО!S5319&amp;" "&amp;ФИО!T5319&amp;" "&amp;ФИО!U5319</f>
        <v xml:space="preserve">    </v>
      </c>
      <c r="L5324" s="58"/>
    </row>
    <row r="5325" spans="2:12" ht="26.25" customHeight="1">
      <c r="B5325" s="54"/>
      <c r="C5325" s="52" t="str">
        <f>ФИО!G5320&amp;"  "&amp;ФИО!H5320&amp;"  "&amp;ФИО!I5320</f>
        <v xml:space="preserve">    </v>
      </c>
      <c r="D5325" s="61">
        <f>ФИО!J5320</f>
        <v>0</v>
      </c>
      <c r="E5325" s="61">
        <f>ФИО!K5320</f>
        <v>0</v>
      </c>
      <c r="F5325" s="48">
        <f>ФИО!L5320</f>
        <v>0</v>
      </c>
      <c r="G5325" s="123">
        <f>ФИО!M5320</f>
        <v>0</v>
      </c>
      <c r="H5325" s="125"/>
      <c r="I5325" s="124">
        <f>ФИО!N5320</f>
        <v>0</v>
      </c>
      <c r="J5325" s="57" t="str">
        <f>ФИО!O5320&amp;" "&amp;ФИО!P5320</f>
        <v xml:space="preserve"> </v>
      </c>
      <c r="K5325" s="58" t="str">
        <f>ФИО!Q5320&amp;" "&amp;ФИО!R5320&amp;" "&amp;ФИО!S5320&amp;" "&amp;ФИО!T5320&amp;" "&amp;ФИО!U5320</f>
        <v xml:space="preserve">    </v>
      </c>
      <c r="L5325" s="58"/>
    </row>
    <row r="5326" spans="2:12" ht="26.25" customHeight="1">
      <c r="B5326" s="54"/>
      <c r="C5326" s="52" t="str">
        <f>ФИО!G5321&amp;"  "&amp;ФИО!H5321&amp;"  "&amp;ФИО!I5321</f>
        <v xml:space="preserve">    </v>
      </c>
      <c r="D5326" s="61">
        <f>ФИО!J5321</f>
        <v>0</v>
      </c>
      <c r="E5326" s="61">
        <f>ФИО!K5321</f>
        <v>0</v>
      </c>
      <c r="F5326" s="48">
        <f>ФИО!L5321</f>
        <v>0</v>
      </c>
      <c r="G5326" s="123">
        <f>ФИО!M5321</f>
        <v>0</v>
      </c>
      <c r="H5326" s="125"/>
      <c r="I5326" s="124">
        <f>ФИО!N5321</f>
        <v>0</v>
      </c>
      <c r="J5326" s="57" t="str">
        <f>ФИО!O5321&amp;" "&amp;ФИО!P5321</f>
        <v xml:space="preserve"> </v>
      </c>
      <c r="K5326" s="58" t="str">
        <f>ФИО!Q5321&amp;" "&amp;ФИО!R5321&amp;" "&amp;ФИО!S5321&amp;" "&amp;ФИО!T5321&amp;" "&amp;ФИО!U5321</f>
        <v xml:space="preserve">    </v>
      </c>
      <c r="L5326" s="58"/>
    </row>
    <row r="5327" spans="2:12" ht="26.25" customHeight="1">
      <c r="B5327" s="54"/>
      <c r="C5327" s="52" t="str">
        <f>ФИО!G5322&amp;"  "&amp;ФИО!H5322&amp;"  "&amp;ФИО!I5322</f>
        <v xml:space="preserve">    </v>
      </c>
      <c r="D5327" s="61">
        <f>ФИО!J5322</f>
        <v>0</v>
      </c>
      <c r="E5327" s="61">
        <f>ФИО!K5322</f>
        <v>0</v>
      </c>
      <c r="F5327" s="48">
        <f>ФИО!L5322</f>
        <v>0</v>
      </c>
      <c r="G5327" s="123">
        <f>ФИО!M5322</f>
        <v>0</v>
      </c>
      <c r="H5327" s="125"/>
      <c r="I5327" s="124">
        <f>ФИО!N5322</f>
        <v>0</v>
      </c>
      <c r="J5327" s="57" t="str">
        <f>ФИО!O5322&amp;" "&amp;ФИО!P5322</f>
        <v xml:space="preserve"> </v>
      </c>
      <c r="K5327" s="58" t="str">
        <f>ФИО!Q5322&amp;" "&amp;ФИО!R5322&amp;" "&amp;ФИО!S5322&amp;" "&amp;ФИО!T5322&amp;" "&amp;ФИО!U5322</f>
        <v xml:space="preserve">    </v>
      </c>
      <c r="L5327" s="58"/>
    </row>
    <row r="5328" spans="2:12" ht="26.25" customHeight="1">
      <c r="B5328" s="54"/>
      <c r="C5328" s="52" t="str">
        <f>ФИО!G5323&amp;"  "&amp;ФИО!H5323&amp;"  "&amp;ФИО!I5323</f>
        <v xml:space="preserve">    </v>
      </c>
      <c r="D5328" s="61">
        <f>ФИО!J5323</f>
        <v>0</v>
      </c>
      <c r="E5328" s="61">
        <f>ФИО!K5323</f>
        <v>0</v>
      </c>
      <c r="F5328" s="48">
        <f>ФИО!L5323</f>
        <v>0</v>
      </c>
      <c r="G5328" s="123">
        <f>ФИО!M5323</f>
        <v>0</v>
      </c>
      <c r="H5328" s="125"/>
      <c r="I5328" s="124">
        <f>ФИО!N5323</f>
        <v>0</v>
      </c>
      <c r="J5328" s="57" t="str">
        <f>ФИО!O5323&amp;" "&amp;ФИО!P5323</f>
        <v xml:space="preserve"> </v>
      </c>
      <c r="K5328" s="58" t="str">
        <f>ФИО!Q5323&amp;" "&amp;ФИО!R5323&amp;" "&amp;ФИО!S5323&amp;" "&amp;ФИО!T5323&amp;" "&amp;ФИО!U5323</f>
        <v xml:space="preserve">    </v>
      </c>
      <c r="L5328" s="58"/>
    </row>
    <row r="5329" spans="2:12" ht="26.25" customHeight="1">
      <c r="B5329" s="54"/>
      <c r="C5329" s="52" t="str">
        <f>ФИО!G5324&amp;"  "&amp;ФИО!H5324&amp;"  "&amp;ФИО!I5324</f>
        <v xml:space="preserve">    </v>
      </c>
      <c r="D5329" s="61">
        <f>ФИО!J5324</f>
        <v>0</v>
      </c>
      <c r="E5329" s="61">
        <f>ФИО!K5324</f>
        <v>0</v>
      </c>
      <c r="F5329" s="48">
        <f>ФИО!L5324</f>
        <v>0</v>
      </c>
      <c r="G5329" s="123">
        <f>ФИО!M5324</f>
        <v>0</v>
      </c>
      <c r="H5329" s="125"/>
      <c r="I5329" s="124">
        <f>ФИО!N5324</f>
        <v>0</v>
      </c>
      <c r="J5329" s="57" t="str">
        <f>ФИО!O5324&amp;" "&amp;ФИО!P5324</f>
        <v xml:space="preserve"> </v>
      </c>
      <c r="K5329" s="58" t="str">
        <f>ФИО!Q5324&amp;" "&amp;ФИО!R5324&amp;" "&amp;ФИО!S5324&amp;" "&amp;ФИО!T5324&amp;" "&amp;ФИО!U5324</f>
        <v xml:space="preserve">    </v>
      </c>
      <c r="L5329" s="58"/>
    </row>
    <row r="5330" spans="2:12" ht="26.25" customHeight="1">
      <c r="B5330" s="54"/>
      <c r="C5330" s="52" t="str">
        <f>ФИО!G5325&amp;"  "&amp;ФИО!H5325&amp;"  "&amp;ФИО!I5325</f>
        <v xml:space="preserve">    </v>
      </c>
      <c r="D5330" s="61">
        <f>ФИО!J5325</f>
        <v>0</v>
      </c>
      <c r="E5330" s="61">
        <f>ФИО!K5325</f>
        <v>0</v>
      </c>
      <c r="F5330" s="48">
        <f>ФИО!L5325</f>
        <v>0</v>
      </c>
      <c r="G5330" s="123">
        <f>ФИО!M5325</f>
        <v>0</v>
      </c>
      <c r="H5330" s="125"/>
      <c r="I5330" s="124">
        <f>ФИО!N5325</f>
        <v>0</v>
      </c>
      <c r="J5330" s="57" t="str">
        <f>ФИО!O5325&amp;" "&amp;ФИО!P5325</f>
        <v xml:space="preserve"> </v>
      </c>
      <c r="K5330" s="58" t="str">
        <f>ФИО!Q5325&amp;" "&amp;ФИО!R5325&amp;" "&amp;ФИО!S5325&amp;" "&amp;ФИО!T5325&amp;" "&amp;ФИО!U5325</f>
        <v xml:space="preserve">    </v>
      </c>
      <c r="L5330" s="58"/>
    </row>
    <row r="5331" spans="2:12" ht="26.25" customHeight="1">
      <c r="B5331" s="54"/>
      <c r="C5331" s="52" t="str">
        <f>ФИО!G5326&amp;"  "&amp;ФИО!H5326&amp;"  "&amp;ФИО!I5326</f>
        <v xml:space="preserve">    </v>
      </c>
      <c r="D5331" s="61">
        <f>ФИО!J5326</f>
        <v>0</v>
      </c>
      <c r="E5331" s="61">
        <f>ФИО!K5326</f>
        <v>0</v>
      </c>
      <c r="F5331" s="48">
        <f>ФИО!L5326</f>
        <v>0</v>
      </c>
      <c r="G5331" s="123">
        <f>ФИО!M5326</f>
        <v>0</v>
      </c>
      <c r="H5331" s="125"/>
      <c r="I5331" s="124">
        <f>ФИО!N5326</f>
        <v>0</v>
      </c>
      <c r="J5331" s="57" t="str">
        <f>ФИО!O5326&amp;" "&amp;ФИО!P5326</f>
        <v xml:space="preserve"> </v>
      </c>
      <c r="K5331" s="58" t="str">
        <f>ФИО!Q5326&amp;" "&amp;ФИО!R5326&amp;" "&amp;ФИО!S5326&amp;" "&amp;ФИО!T5326&amp;" "&amp;ФИО!U5326</f>
        <v xml:space="preserve">    </v>
      </c>
      <c r="L5331" s="58"/>
    </row>
    <row r="5332" spans="2:12" ht="26.25" customHeight="1">
      <c r="B5332" s="54"/>
      <c r="C5332" s="52" t="str">
        <f>ФИО!G5327&amp;"  "&amp;ФИО!H5327&amp;"  "&amp;ФИО!I5327</f>
        <v xml:space="preserve">    </v>
      </c>
      <c r="D5332" s="61">
        <f>ФИО!J5327</f>
        <v>0</v>
      </c>
      <c r="E5332" s="61">
        <f>ФИО!K5327</f>
        <v>0</v>
      </c>
      <c r="F5332" s="48">
        <f>ФИО!L5327</f>
        <v>0</v>
      </c>
      <c r="G5332" s="123">
        <f>ФИО!M5327</f>
        <v>0</v>
      </c>
      <c r="H5332" s="125"/>
      <c r="I5332" s="124">
        <f>ФИО!N5327</f>
        <v>0</v>
      </c>
      <c r="J5332" s="57" t="str">
        <f>ФИО!O5327&amp;" "&amp;ФИО!P5327</f>
        <v xml:space="preserve"> </v>
      </c>
      <c r="K5332" s="58" t="str">
        <f>ФИО!Q5327&amp;" "&amp;ФИО!R5327&amp;" "&amp;ФИО!S5327&amp;" "&amp;ФИО!T5327&amp;" "&amp;ФИО!U5327</f>
        <v xml:space="preserve">    </v>
      </c>
      <c r="L5332" s="58"/>
    </row>
    <row r="5333" spans="2:12" ht="26.25" customHeight="1">
      <c r="B5333" s="54"/>
      <c r="C5333" s="52" t="str">
        <f>ФИО!G5328&amp;"  "&amp;ФИО!H5328&amp;"  "&amp;ФИО!I5328</f>
        <v xml:space="preserve">    </v>
      </c>
      <c r="D5333" s="61">
        <f>ФИО!J5328</f>
        <v>0</v>
      </c>
      <c r="E5333" s="61">
        <f>ФИО!K5328</f>
        <v>0</v>
      </c>
      <c r="F5333" s="48">
        <f>ФИО!L5328</f>
        <v>0</v>
      </c>
      <c r="G5333" s="123">
        <f>ФИО!M5328</f>
        <v>0</v>
      </c>
      <c r="H5333" s="125"/>
      <c r="I5333" s="124">
        <f>ФИО!N5328</f>
        <v>0</v>
      </c>
      <c r="J5333" s="57" t="str">
        <f>ФИО!O5328&amp;" "&amp;ФИО!P5328</f>
        <v xml:space="preserve"> </v>
      </c>
      <c r="K5333" s="58" t="str">
        <f>ФИО!Q5328&amp;" "&amp;ФИО!R5328&amp;" "&amp;ФИО!S5328&amp;" "&amp;ФИО!T5328&amp;" "&amp;ФИО!U5328</f>
        <v xml:space="preserve">    </v>
      </c>
      <c r="L5333" s="58"/>
    </row>
    <row r="5334" spans="2:12" ht="26.25" customHeight="1">
      <c r="B5334" s="54"/>
      <c r="C5334" s="52" t="str">
        <f>ФИО!G5329&amp;"  "&amp;ФИО!H5329&amp;"  "&amp;ФИО!I5329</f>
        <v xml:space="preserve">    </v>
      </c>
      <c r="D5334" s="61">
        <f>ФИО!J5329</f>
        <v>0</v>
      </c>
      <c r="E5334" s="61">
        <f>ФИО!K5329</f>
        <v>0</v>
      </c>
      <c r="F5334" s="48">
        <f>ФИО!L5329</f>
        <v>0</v>
      </c>
      <c r="G5334" s="123">
        <f>ФИО!M5329</f>
        <v>0</v>
      </c>
      <c r="H5334" s="125"/>
      <c r="I5334" s="124">
        <f>ФИО!N5329</f>
        <v>0</v>
      </c>
      <c r="J5334" s="57" t="str">
        <f>ФИО!O5329&amp;" "&amp;ФИО!P5329</f>
        <v xml:space="preserve"> </v>
      </c>
      <c r="K5334" s="58" t="str">
        <f>ФИО!Q5329&amp;" "&amp;ФИО!R5329&amp;" "&amp;ФИО!S5329&amp;" "&amp;ФИО!T5329&amp;" "&amp;ФИО!U5329</f>
        <v xml:space="preserve">    </v>
      </c>
      <c r="L5334" s="58"/>
    </row>
    <row r="5335" spans="2:12" ht="26.25" customHeight="1">
      <c r="B5335" s="54"/>
      <c r="C5335" s="52" t="str">
        <f>ФИО!G5330&amp;"  "&amp;ФИО!H5330&amp;"  "&amp;ФИО!I5330</f>
        <v xml:space="preserve">    </v>
      </c>
      <c r="D5335" s="61">
        <f>ФИО!J5330</f>
        <v>0</v>
      </c>
      <c r="E5335" s="61">
        <f>ФИО!K5330</f>
        <v>0</v>
      </c>
      <c r="F5335" s="48">
        <f>ФИО!L5330</f>
        <v>0</v>
      </c>
      <c r="G5335" s="123">
        <f>ФИО!M5330</f>
        <v>0</v>
      </c>
      <c r="H5335" s="125"/>
      <c r="I5335" s="124">
        <f>ФИО!N5330</f>
        <v>0</v>
      </c>
      <c r="J5335" s="57" t="str">
        <f>ФИО!O5330&amp;" "&amp;ФИО!P5330</f>
        <v xml:space="preserve"> </v>
      </c>
      <c r="K5335" s="58" t="str">
        <f>ФИО!Q5330&amp;" "&amp;ФИО!R5330&amp;" "&amp;ФИО!S5330&amp;" "&amp;ФИО!T5330&amp;" "&amp;ФИО!U5330</f>
        <v xml:space="preserve">    </v>
      </c>
      <c r="L5335" s="58"/>
    </row>
    <row r="5336" spans="2:12" ht="26.25" customHeight="1">
      <c r="B5336" s="54"/>
      <c r="C5336" s="52" t="str">
        <f>ФИО!G5331&amp;"  "&amp;ФИО!H5331&amp;"  "&amp;ФИО!I5331</f>
        <v xml:space="preserve">    </v>
      </c>
      <c r="D5336" s="61">
        <f>ФИО!J5331</f>
        <v>0</v>
      </c>
      <c r="E5336" s="61">
        <f>ФИО!K5331</f>
        <v>0</v>
      </c>
      <c r="F5336" s="48">
        <f>ФИО!L5331</f>
        <v>0</v>
      </c>
      <c r="G5336" s="123">
        <f>ФИО!M5331</f>
        <v>0</v>
      </c>
      <c r="H5336" s="125"/>
      <c r="I5336" s="124">
        <f>ФИО!N5331</f>
        <v>0</v>
      </c>
      <c r="J5336" s="57" t="str">
        <f>ФИО!O5331&amp;" "&amp;ФИО!P5331</f>
        <v xml:space="preserve"> </v>
      </c>
      <c r="K5336" s="58" t="str">
        <f>ФИО!Q5331&amp;" "&amp;ФИО!R5331&amp;" "&amp;ФИО!S5331&amp;" "&amp;ФИО!T5331&amp;" "&amp;ФИО!U5331</f>
        <v xml:space="preserve">    </v>
      </c>
      <c r="L5336" s="58"/>
    </row>
    <row r="5337" spans="2:12" ht="26.25" customHeight="1">
      <c r="B5337" s="54"/>
      <c r="C5337" s="52" t="str">
        <f>ФИО!G5332&amp;"  "&amp;ФИО!H5332&amp;"  "&amp;ФИО!I5332</f>
        <v xml:space="preserve">    </v>
      </c>
      <c r="D5337" s="61">
        <f>ФИО!J5332</f>
        <v>0</v>
      </c>
      <c r="E5337" s="61">
        <f>ФИО!K5332</f>
        <v>0</v>
      </c>
      <c r="F5337" s="48">
        <f>ФИО!L5332</f>
        <v>0</v>
      </c>
      <c r="G5337" s="123">
        <f>ФИО!M5332</f>
        <v>0</v>
      </c>
      <c r="H5337" s="125"/>
      <c r="I5337" s="124">
        <f>ФИО!N5332</f>
        <v>0</v>
      </c>
      <c r="J5337" s="57" t="str">
        <f>ФИО!O5332&amp;" "&amp;ФИО!P5332</f>
        <v xml:space="preserve"> </v>
      </c>
      <c r="K5337" s="58" t="str">
        <f>ФИО!Q5332&amp;" "&amp;ФИО!R5332&amp;" "&amp;ФИО!S5332&amp;" "&amp;ФИО!T5332&amp;" "&amp;ФИО!U5332</f>
        <v xml:space="preserve">    </v>
      </c>
      <c r="L5337" s="58"/>
    </row>
    <row r="5338" spans="2:12" ht="26.25" customHeight="1">
      <c r="B5338" s="54"/>
      <c r="C5338" s="52" t="str">
        <f>ФИО!G5333&amp;"  "&amp;ФИО!H5333&amp;"  "&amp;ФИО!I5333</f>
        <v xml:space="preserve">    </v>
      </c>
      <c r="D5338" s="61">
        <f>ФИО!J5333</f>
        <v>0</v>
      </c>
      <c r="E5338" s="61">
        <f>ФИО!K5333</f>
        <v>0</v>
      </c>
      <c r="F5338" s="48">
        <f>ФИО!L5333</f>
        <v>0</v>
      </c>
      <c r="G5338" s="123">
        <f>ФИО!M5333</f>
        <v>0</v>
      </c>
      <c r="H5338" s="125"/>
      <c r="I5338" s="124">
        <f>ФИО!N5333</f>
        <v>0</v>
      </c>
      <c r="J5338" s="57" t="str">
        <f>ФИО!O5333&amp;" "&amp;ФИО!P5333</f>
        <v xml:space="preserve"> </v>
      </c>
      <c r="K5338" s="58" t="str">
        <f>ФИО!Q5333&amp;" "&amp;ФИО!R5333&amp;" "&amp;ФИО!S5333&amp;" "&amp;ФИО!T5333&amp;" "&amp;ФИО!U5333</f>
        <v xml:space="preserve">    </v>
      </c>
      <c r="L5338" s="58"/>
    </row>
    <row r="5339" spans="2:12" ht="26.25" customHeight="1">
      <c r="B5339" s="54"/>
      <c r="C5339" s="52" t="str">
        <f>ФИО!G5334&amp;"  "&amp;ФИО!H5334&amp;"  "&amp;ФИО!I5334</f>
        <v xml:space="preserve">    </v>
      </c>
      <c r="D5339" s="61">
        <f>ФИО!J5334</f>
        <v>0</v>
      </c>
      <c r="E5339" s="61">
        <f>ФИО!K5334</f>
        <v>0</v>
      </c>
      <c r="F5339" s="48">
        <f>ФИО!L5334</f>
        <v>0</v>
      </c>
      <c r="G5339" s="123">
        <f>ФИО!M5334</f>
        <v>0</v>
      </c>
      <c r="H5339" s="125"/>
      <c r="I5339" s="124">
        <f>ФИО!N5334</f>
        <v>0</v>
      </c>
      <c r="J5339" s="57" t="str">
        <f>ФИО!O5334&amp;" "&amp;ФИО!P5334</f>
        <v xml:space="preserve"> </v>
      </c>
      <c r="K5339" s="58" t="str">
        <f>ФИО!Q5334&amp;" "&amp;ФИО!R5334&amp;" "&amp;ФИО!S5334&amp;" "&amp;ФИО!T5334&amp;" "&amp;ФИО!U5334</f>
        <v xml:space="preserve">    </v>
      </c>
      <c r="L5339" s="58"/>
    </row>
    <row r="5340" spans="2:12" ht="26.25" customHeight="1">
      <c r="B5340" s="54"/>
      <c r="C5340" s="52" t="str">
        <f>ФИО!G5335&amp;"  "&amp;ФИО!H5335&amp;"  "&amp;ФИО!I5335</f>
        <v xml:space="preserve">    </v>
      </c>
      <c r="D5340" s="61">
        <f>ФИО!J5335</f>
        <v>0</v>
      </c>
      <c r="E5340" s="61">
        <f>ФИО!K5335</f>
        <v>0</v>
      </c>
      <c r="F5340" s="48">
        <f>ФИО!L5335</f>
        <v>0</v>
      </c>
      <c r="G5340" s="123">
        <f>ФИО!M5335</f>
        <v>0</v>
      </c>
      <c r="H5340" s="125"/>
      <c r="I5340" s="124">
        <f>ФИО!N5335</f>
        <v>0</v>
      </c>
      <c r="J5340" s="57" t="str">
        <f>ФИО!O5335&amp;" "&amp;ФИО!P5335</f>
        <v xml:space="preserve"> </v>
      </c>
      <c r="K5340" s="58" t="str">
        <f>ФИО!Q5335&amp;" "&amp;ФИО!R5335&amp;" "&amp;ФИО!S5335&amp;" "&amp;ФИО!T5335&amp;" "&amp;ФИО!U5335</f>
        <v xml:space="preserve">    </v>
      </c>
      <c r="L5340" s="58"/>
    </row>
    <row r="5341" spans="2:12" ht="26.25" customHeight="1">
      <c r="B5341" s="54"/>
      <c r="C5341" s="52" t="str">
        <f>ФИО!G5336&amp;"  "&amp;ФИО!H5336&amp;"  "&amp;ФИО!I5336</f>
        <v xml:space="preserve">    </v>
      </c>
      <c r="D5341" s="61">
        <f>ФИО!J5336</f>
        <v>0</v>
      </c>
      <c r="E5341" s="61">
        <f>ФИО!K5336</f>
        <v>0</v>
      </c>
      <c r="F5341" s="48">
        <f>ФИО!L5336</f>
        <v>0</v>
      </c>
      <c r="G5341" s="123">
        <f>ФИО!M5336</f>
        <v>0</v>
      </c>
      <c r="H5341" s="125"/>
      <c r="I5341" s="124">
        <f>ФИО!N5336</f>
        <v>0</v>
      </c>
      <c r="J5341" s="57" t="str">
        <f>ФИО!O5336&amp;" "&amp;ФИО!P5336</f>
        <v xml:space="preserve"> </v>
      </c>
      <c r="K5341" s="58" t="str">
        <f>ФИО!Q5336&amp;" "&amp;ФИО!R5336&amp;" "&amp;ФИО!S5336&amp;" "&amp;ФИО!T5336&amp;" "&amp;ФИО!U5336</f>
        <v xml:space="preserve">    </v>
      </c>
      <c r="L5341" s="58"/>
    </row>
    <row r="5342" spans="2:12" ht="26.25" customHeight="1">
      <c r="B5342" s="54"/>
      <c r="C5342" s="52" t="str">
        <f>ФИО!G5337&amp;"  "&amp;ФИО!H5337&amp;"  "&amp;ФИО!I5337</f>
        <v xml:space="preserve">    </v>
      </c>
      <c r="D5342" s="61">
        <f>ФИО!J5337</f>
        <v>0</v>
      </c>
      <c r="E5342" s="61">
        <f>ФИО!K5337</f>
        <v>0</v>
      </c>
      <c r="F5342" s="48">
        <f>ФИО!L5337</f>
        <v>0</v>
      </c>
      <c r="G5342" s="123">
        <f>ФИО!M5337</f>
        <v>0</v>
      </c>
      <c r="H5342" s="125"/>
      <c r="I5342" s="124">
        <f>ФИО!N5337</f>
        <v>0</v>
      </c>
      <c r="J5342" s="57" t="str">
        <f>ФИО!O5337&amp;" "&amp;ФИО!P5337</f>
        <v xml:space="preserve"> </v>
      </c>
      <c r="K5342" s="58" t="str">
        <f>ФИО!Q5337&amp;" "&amp;ФИО!R5337&amp;" "&amp;ФИО!S5337&amp;" "&amp;ФИО!T5337&amp;" "&amp;ФИО!U5337</f>
        <v xml:space="preserve">    </v>
      </c>
      <c r="L5342" s="58"/>
    </row>
    <row r="5343" spans="2:12" ht="26.25" customHeight="1">
      <c r="B5343" s="54"/>
      <c r="C5343" s="52" t="str">
        <f>ФИО!G5338&amp;"  "&amp;ФИО!H5338&amp;"  "&amp;ФИО!I5338</f>
        <v xml:space="preserve">    </v>
      </c>
      <c r="D5343" s="61">
        <f>ФИО!J5338</f>
        <v>0</v>
      </c>
      <c r="E5343" s="61">
        <f>ФИО!K5338</f>
        <v>0</v>
      </c>
      <c r="F5343" s="48">
        <f>ФИО!L5338</f>
        <v>0</v>
      </c>
      <c r="G5343" s="123">
        <f>ФИО!M5338</f>
        <v>0</v>
      </c>
      <c r="H5343" s="125"/>
      <c r="I5343" s="124">
        <f>ФИО!N5338</f>
        <v>0</v>
      </c>
      <c r="J5343" s="57" t="str">
        <f>ФИО!O5338&amp;" "&amp;ФИО!P5338</f>
        <v xml:space="preserve"> </v>
      </c>
      <c r="K5343" s="58" t="str">
        <f>ФИО!Q5338&amp;" "&amp;ФИО!R5338&amp;" "&amp;ФИО!S5338&amp;" "&amp;ФИО!T5338&amp;" "&amp;ФИО!U5338</f>
        <v xml:space="preserve">    </v>
      </c>
      <c r="L5343" s="58"/>
    </row>
    <row r="5344" spans="2:12" ht="26.25" customHeight="1">
      <c r="B5344" s="54"/>
      <c r="C5344" s="52" t="str">
        <f>ФИО!G5339&amp;"  "&amp;ФИО!H5339&amp;"  "&amp;ФИО!I5339</f>
        <v xml:space="preserve">    </v>
      </c>
      <c r="D5344" s="61">
        <f>ФИО!J5339</f>
        <v>0</v>
      </c>
      <c r="E5344" s="61">
        <f>ФИО!K5339</f>
        <v>0</v>
      </c>
      <c r="F5344" s="48">
        <f>ФИО!L5339</f>
        <v>0</v>
      </c>
      <c r="G5344" s="123">
        <f>ФИО!M5339</f>
        <v>0</v>
      </c>
      <c r="H5344" s="125"/>
      <c r="I5344" s="124">
        <f>ФИО!N5339</f>
        <v>0</v>
      </c>
      <c r="J5344" s="57" t="str">
        <f>ФИО!O5339&amp;" "&amp;ФИО!P5339</f>
        <v xml:space="preserve"> </v>
      </c>
      <c r="K5344" s="58" t="str">
        <f>ФИО!Q5339&amp;" "&amp;ФИО!R5339&amp;" "&amp;ФИО!S5339&amp;" "&amp;ФИО!T5339&amp;" "&amp;ФИО!U5339</f>
        <v xml:space="preserve">    </v>
      </c>
      <c r="L5344" s="58"/>
    </row>
    <row r="5345" spans="2:12" ht="26.25" customHeight="1">
      <c r="B5345" s="54"/>
      <c r="C5345" s="52" t="str">
        <f>ФИО!G5340&amp;"  "&amp;ФИО!H5340&amp;"  "&amp;ФИО!I5340</f>
        <v xml:space="preserve">    </v>
      </c>
      <c r="D5345" s="61">
        <f>ФИО!J5340</f>
        <v>0</v>
      </c>
      <c r="E5345" s="61">
        <f>ФИО!K5340</f>
        <v>0</v>
      </c>
      <c r="F5345" s="48">
        <f>ФИО!L5340</f>
        <v>0</v>
      </c>
      <c r="G5345" s="123">
        <f>ФИО!M5340</f>
        <v>0</v>
      </c>
      <c r="H5345" s="125"/>
      <c r="I5345" s="124">
        <f>ФИО!N5340</f>
        <v>0</v>
      </c>
      <c r="J5345" s="57" t="str">
        <f>ФИО!O5340&amp;" "&amp;ФИО!P5340</f>
        <v xml:space="preserve"> </v>
      </c>
      <c r="K5345" s="58" t="str">
        <f>ФИО!Q5340&amp;" "&amp;ФИО!R5340&amp;" "&amp;ФИО!S5340&amp;" "&amp;ФИО!T5340&amp;" "&amp;ФИО!U5340</f>
        <v xml:space="preserve">    </v>
      </c>
      <c r="L5345" s="58"/>
    </row>
    <row r="5346" spans="2:12" ht="26.25" customHeight="1">
      <c r="B5346" s="54"/>
      <c r="C5346" s="52" t="str">
        <f>ФИО!G5341&amp;"  "&amp;ФИО!H5341&amp;"  "&amp;ФИО!I5341</f>
        <v xml:space="preserve">    </v>
      </c>
      <c r="D5346" s="61">
        <f>ФИО!J5341</f>
        <v>0</v>
      </c>
      <c r="E5346" s="61">
        <f>ФИО!K5341</f>
        <v>0</v>
      </c>
      <c r="F5346" s="48">
        <f>ФИО!L5341</f>
        <v>0</v>
      </c>
      <c r="G5346" s="123">
        <f>ФИО!M5341</f>
        <v>0</v>
      </c>
      <c r="H5346" s="125"/>
      <c r="I5346" s="124">
        <f>ФИО!N5341</f>
        <v>0</v>
      </c>
      <c r="J5346" s="57" t="str">
        <f>ФИО!O5341&amp;" "&amp;ФИО!P5341</f>
        <v xml:space="preserve"> </v>
      </c>
      <c r="K5346" s="58" t="str">
        <f>ФИО!Q5341&amp;" "&amp;ФИО!R5341&amp;" "&amp;ФИО!S5341&amp;" "&amp;ФИО!T5341&amp;" "&amp;ФИО!U5341</f>
        <v xml:space="preserve">    </v>
      </c>
      <c r="L5346" s="58"/>
    </row>
    <row r="5347" spans="2:12" ht="26.25" customHeight="1">
      <c r="B5347" s="54"/>
      <c r="C5347" s="52" t="str">
        <f>ФИО!G5342&amp;"  "&amp;ФИО!H5342&amp;"  "&amp;ФИО!I5342</f>
        <v xml:space="preserve">    </v>
      </c>
      <c r="D5347" s="61">
        <f>ФИО!J5342</f>
        <v>0</v>
      </c>
      <c r="E5347" s="61">
        <f>ФИО!K5342</f>
        <v>0</v>
      </c>
      <c r="F5347" s="48">
        <f>ФИО!L5342</f>
        <v>0</v>
      </c>
      <c r="G5347" s="123">
        <f>ФИО!M5342</f>
        <v>0</v>
      </c>
      <c r="H5347" s="125"/>
      <c r="I5347" s="124">
        <f>ФИО!N5342</f>
        <v>0</v>
      </c>
      <c r="J5347" s="57" t="str">
        <f>ФИО!O5342&amp;" "&amp;ФИО!P5342</f>
        <v xml:space="preserve"> </v>
      </c>
      <c r="K5347" s="58" t="str">
        <f>ФИО!Q5342&amp;" "&amp;ФИО!R5342&amp;" "&amp;ФИО!S5342&amp;" "&amp;ФИО!T5342&amp;" "&amp;ФИО!U5342</f>
        <v xml:space="preserve">    </v>
      </c>
      <c r="L5347" s="58"/>
    </row>
    <row r="5348" spans="2:12" ht="26.25" customHeight="1">
      <c r="B5348" s="54"/>
      <c r="C5348" s="52" t="str">
        <f>ФИО!G5343&amp;"  "&amp;ФИО!H5343&amp;"  "&amp;ФИО!I5343</f>
        <v xml:space="preserve">    </v>
      </c>
      <c r="D5348" s="61">
        <f>ФИО!J5343</f>
        <v>0</v>
      </c>
      <c r="E5348" s="61">
        <f>ФИО!K5343</f>
        <v>0</v>
      </c>
      <c r="F5348" s="48">
        <f>ФИО!L5343</f>
        <v>0</v>
      </c>
      <c r="G5348" s="123">
        <f>ФИО!M5343</f>
        <v>0</v>
      </c>
      <c r="H5348" s="125"/>
      <c r="I5348" s="124">
        <f>ФИО!N5343</f>
        <v>0</v>
      </c>
      <c r="J5348" s="57" t="str">
        <f>ФИО!O5343&amp;" "&amp;ФИО!P5343</f>
        <v xml:space="preserve"> </v>
      </c>
      <c r="K5348" s="58" t="str">
        <f>ФИО!Q5343&amp;" "&amp;ФИО!R5343&amp;" "&amp;ФИО!S5343&amp;" "&amp;ФИО!T5343&amp;" "&amp;ФИО!U5343</f>
        <v xml:space="preserve">    </v>
      </c>
      <c r="L5348" s="58"/>
    </row>
    <row r="5349" spans="2:12" ht="26.25" customHeight="1">
      <c r="B5349" s="54"/>
      <c r="C5349" s="52" t="str">
        <f>ФИО!G5344&amp;"  "&amp;ФИО!H5344&amp;"  "&amp;ФИО!I5344</f>
        <v xml:space="preserve">    </v>
      </c>
      <c r="D5349" s="61">
        <f>ФИО!J5344</f>
        <v>0</v>
      </c>
      <c r="E5349" s="61">
        <f>ФИО!K5344</f>
        <v>0</v>
      </c>
      <c r="F5349" s="48">
        <f>ФИО!L5344</f>
        <v>0</v>
      </c>
      <c r="G5349" s="123">
        <f>ФИО!M5344</f>
        <v>0</v>
      </c>
      <c r="H5349" s="125"/>
      <c r="I5349" s="124">
        <f>ФИО!N5344</f>
        <v>0</v>
      </c>
      <c r="J5349" s="57" t="str">
        <f>ФИО!O5344&amp;" "&amp;ФИО!P5344</f>
        <v xml:space="preserve"> </v>
      </c>
      <c r="K5349" s="58" t="str">
        <f>ФИО!Q5344&amp;" "&amp;ФИО!R5344&amp;" "&amp;ФИО!S5344&amp;" "&amp;ФИО!T5344&amp;" "&amp;ФИО!U5344</f>
        <v xml:space="preserve">    </v>
      </c>
      <c r="L5349" s="58"/>
    </row>
    <row r="5350" spans="2:12" ht="26.25" customHeight="1">
      <c r="B5350" s="54"/>
      <c r="C5350" s="52" t="str">
        <f>ФИО!G5345&amp;"  "&amp;ФИО!H5345&amp;"  "&amp;ФИО!I5345</f>
        <v xml:space="preserve">    </v>
      </c>
      <c r="D5350" s="61">
        <f>ФИО!J5345</f>
        <v>0</v>
      </c>
      <c r="E5350" s="61">
        <f>ФИО!K5345</f>
        <v>0</v>
      </c>
      <c r="F5350" s="48">
        <f>ФИО!L5345</f>
        <v>0</v>
      </c>
      <c r="G5350" s="123">
        <f>ФИО!M5345</f>
        <v>0</v>
      </c>
      <c r="H5350" s="125"/>
      <c r="I5350" s="124">
        <f>ФИО!N5345</f>
        <v>0</v>
      </c>
      <c r="J5350" s="57" t="str">
        <f>ФИО!O5345&amp;" "&amp;ФИО!P5345</f>
        <v xml:space="preserve"> </v>
      </c>
      <c r="K5350" s="58" t="str">
        <f>ФИО!Q5345&amp;" "&amp;ФИО!R5345&amp;" "&amp;ФИО!S5345&amp;" "&amp;ФИО!T5345&amp;" "&amp;ФИО!U5345</f>
        <v xml:space="preserve">    </v>
      </c>
      <c r="L5350" s="58"/>
    </row>
    <row r="5351" spans="2:12" ht="26.25" customHeight="1">
      <c r="B5351" s="54"/>
      <c r="C5351" s="52" t="str">
        <f>ФИО!G5346&amp;"  "&amp;ФИО!H5346&amp;"  "&amp;ФИО!I5346</f>
        <v xml:space="preserve">    </v>
      </c>
      <c r="D5351" s="61">
        <f>ФИО!J5346</f>
        <v>0</v>
      </c>
      <c r="E5351" s="61">
        <f>ФИО!K5346</f>
        <v>0</v>
      </c>
      <c r="F5351" s="48">
        <f>ФИО!L5346</f>
        <v>0</v>
      </c>
      <c r="G5351" s="123">
        <f>ФИО!M5346</f>
        <v>0</v>
      </c>
      <c r="H5351" s="125"/>
      <c r="I5351" s="124">
        <f>ФИО!N5346</f>
        <v>0</v>
      </c>
      <c r="J5351" s="57" t="str">
        <f>ФИО!O5346&amp;" "&amp;ФИО!P5346</f>
        <v xml:space="preserve"> </v>
      </c>
      <c r="K5351" s="58" t="str">
        <f>ФИО!Q5346&amp;" "&amp;ФИО!R5346&amp;" "&amp;ФИО!S5346&amp;" "&amp;ФИО!T5346&amp;" "&amp;ФИО!U5346</f>
        <v xml:space="preserve">    </v>
      </c>
      <c r="L5351" s="58"/>
    </row>
    <row r="5352" spans="2:12" ht="26.25" customHeight="1">
      <c r="B5352" s="54"/>
      <c r="C5352" s="52" t="str">
        <f>ФИО!G5347&amp;"  "&amp;ФИО!H5347&amp;"  "&amp;ФИО!I5347</f>
        <v xml:space="preserve">    </v>
      </c>
      <c r="D5352" s="61">
        <f>ФИО!J5347</f>
        <v>0</v>
      </c>
      <c r="E5352" s="61">
        <f>ФИО!K5347</f>
        <v>0</v>
      </c>
      <c r="F5352" s="48">
        <f>ФИО!L5347</f>
        <v>0</v>
      </c>
      <c r="G5352" s="123">
        <f>ФИО!M5347</f>
        <v>0</v>
      </c>
      <c r="H5352" s="125"/>
      <c r="I5352" s="124">
        <f>ФИО!N5347</f>
        <v>0</v>
      </c>
      <c r="J5352" s="57" t="str">
        <f>ФИО!O5347&amp;" "&amp;ФИО!P5347</f>
        <v xml:space="preserve"> </v>
      </c>
      <c r="K5352" s="58" t="str">
        <f>ФИО!Q5347&amp;" "&amp;ФИО!R5347&amp;" "&amp;ФИО!S5347&amp;" "&amp;ФИО!T5347&amp;" "&amp;ФИО!U5347</f>
        <v xml:space="preserve">    </v>
      </c>
      <c r="L5352" s="58"/>
    </row>
    <row r="5353" spans="2:12" ht="26.25" customHeight="1">
      <c r="B5353" s="54"/>
      <c r="C5353" s="52" t="str">
        <f>ФИО!G5348&amp;"  "&amp;ФИО!H5348&amp;"  "&amp;ФИО!I5348</f>
        <v xml:space="preserve">    </v>
      </c>
      <c r="D5353" s="61">
        <f>ФИО!J5348</f>
        <v>0</v>
      </c>
      <c r="E5353" s="61">
        <f>ФИО!K5348</f>
        <v>0</v>
      </c>
      <c r="F5353" s="48">
        <f>ФИО!L5348</f>
        <v>0</v>
      </c>
      <c r="G5353" s="123">
        <f>ФИО!M5348</f>
        <v>0</v>
      </c>
      <c r="H5353" s="125"/>
      <c r="I5353" s="124">
        <f>ФИО!N5348</f>
        <v>0</v>
      </c>
      <c r="J5353" s="57" t="str">
        <f>ФИО!O5348&amp;" "&amp;ФИО!P5348</f>
        <v xml:space="preserve"> </v>
      </c>
      <c r="K5353" s="58" t="str">
        <f>ФИО!Q5348&amp;" "&amp;ФИО!R5348&amp;" "&amp;ФИО!S5348&amp;" "&amp;ФИО!T5348&amp;" "&amp;ФИО!U5348</f>
        <v xml:space="preserve">    </v>
      </c>
      <c r="L5353" s="58"/>
    </row>
    <row r="5354" spans="2:12" ht="26.25" customHeight="1">
      <c r="B5354" s="54"/>
      <c r="C5354" s="52" t="str">
        <f>ФИО!G5349&amp;"  "&amp;ФИО!H5349&amp;"  "&amp;ФИО!I5349</f>
        <v xml:space="preserve">    </v>
      </c>
      <c r="D5354" s="61">
        <f>ФИО!J5349</f>
        <v>0</v>
      </c>
      <c r="E5354" s="61">
        <f>ФИО!K5349</f>
        <v>0</v>
      </c>
      <c r="F5354" s="48">
        <f>ФИО!L5349</f>
        <v>0</v>
      </c>
      <c r="G5354" s="123">
        <f>ФИО!M5349</f>
        <v>0</v>
      </c>
      <c r="H5354" s="125"/>
      <c r="I5354" s="124">
        <f>ФИО!N5349</f>
        <v>0</v>
      </c>
      <c r="J5354" s="57" t="str">
        <f>ФИО!O5349&amp;" "&amp;ФИО!P5349</f>
        <v xml:space="preserve"> </v>
      </c>
      <c r="K5354" s="58" t="str">
        <f>ФИО!Q5349&amp;" "&amp;ФИО!R5349&amp;" "&amp;ФИО!S5349&amp;" "&amp;ФИО!T5349&amp;" "&amp;ФИО!U5349</f>
        <v xml:space="preserve">    </v>
      </c>
      <c r="L5354" s="58"/>
    </row>
    <row r="5355" spans="2:12" ht="26.25" customHeight="1">
      <c r="B5355" s="54"/>
      <c r="C5355" s="52" t="str">
        <f>ФИО!G5350&amp;"  "&amp;ФИО!H5350&amp;"  "&amp;ФИО!I5350</f>
        <v xml:space="preserve">    </v>
      </c>
      <c r="D5355" s="61">
        <f>ФИО!J5350</f>
        <v>0</v>
      </c>
      <c r="E5355" s="61">
        <f>ФИО!K5350</f>
        <v>0</v>
      </c>
      <c r="F5355" s="48">
        <f>ФИО!L5350</f>
        <v>0</v>
      </c>
      <c r="G5355" s="123">
        <f>ФИО!M5350</f>
        <v>0</v>
      </c>
      <c r="H5355" s="125"/>
      <c r="I5355" s="124">
        <f>ФИО!N5350</f>
        <v>0</v>
      </c>
      <c r="J5355" s="57" t="str">
        <f>ФИО!O5350&amp;" "&amp;ФИО!P5350</f>
        <v xml:space="preserve"> </v>
      </c>
      <c r="K5355" s="58" t="str">
        <f>ФИО!Q5350&amp;" "&amp;ФИО!R5350&amp;" "&amp;ФИО!S5350&amp;" "&amp;ФИО!T5350&amp;" "&amp;ФИО!U5350</f>
        <v xml:space="preserve">    </v>
      </c>
      <c r="L5355" s="58"/>
    </row>
    <row r="5356" spans="2:12" ht="26.25" customHeight="1">
      <c r="B5356" s="54"/>
      <c r="C5356" s="52" t="str">
        <f>ФИО!G5351&amp;"  "&amp;ФИО!H5351&amp;"  "&amp;ФИО!I5351</f>
        <v xml:space="preserve">    </v>
      </c>
      <c r="D5356" s="61">
        <f>ФИО!J5351</f>
        <v>0</v>
      </c>
      <c r="E5356" s="61">
        <f>ФИО!K5351</f>
        <v>0</v>
      </c>
      <c r="F5356" s="48">
        <f>ФИО!L5351</f>
        <v>0</v>
      </c>
      <c r="G5356" s="123">
        <f>ФИО!M5351</f>
        <v>0</v>
      </c>
      <c r="H5356" s="125"/>
      <c r="I5356" s="124">
        <f>ФИО!N5351</f>
        <v>0</v>
      </c>
      <c r="J5356" s="57" t="str">
        <f>ФИО!O5351&amp;" "&amp;ФИО!P5351</f>
        <v xml:space="preserve"> </v>
      </c>
      <c r="K5356" s="58" t="str">
        <f>ФИО!Q5351&amp;" "&amp;ФИО!R5351&amp;" "&amp;ФИО!S5351&amp;" "&amp;ФИО!T5351&amp;" "&amp;ФИО!U5351</f>
        <v xml:space="preserve">    </v>
      </c>
      <c r="L5356" s="58"/>
    </row>
    <row r="5357" spans="2:12" ht="26.25" customHeight="1">
      <c r="B5357" s="54"/>
      <c r="C5357" s="52" t="str">
        <f>ФИО!G5352&amp;"  "&amp;ФИО!H5352&amp;"  "&amp;ФИО!I5352</f>
        <v xml:space="preserve">    </v>
      </c>
      <c r="D5357" s="61">
        <f>ФИО!J5352</f>
        <v>0</v>
      </c>
      <c r="E5357" s="61">
        <f>ФИО!K5352</f>
        <v>0</v>
      </c>
      <c r="F5357" s="48">
        <f>ФИО!L5352</f>
        <v>0</v>
      </c>
      <c r="G5357" s="123">
        <f>ФИО!M5352</f>
        <v>0</v>
      </c>
      <c r="H5357" s="125"/>
      <c r="I5357" s="124">
        <f>ФИО!N5352</f>
        <v>0</v>
      </c>
      <c r="J5357" s="57" t="str">
        <f>ФИО!O5352&amp;" "&amp;ФИО!P5352</f>
        <v xml:space="preserve"> </v>
      </c>
      <c r="K5357" s="58" t="str">
        <f>ФИО!Q5352&amp;" "&amp;ФИО!R5352&amp;" "&amp;ФИО!S5352&amp;" "&amp;ФИО!T5352&amp;" "&amp;ФИО!U5352</f>
        <v xml:space="preserve">    </v>
      </c>
      <c r="L5357" s="58"/>
    </row>
    <row r="5358" spans="2:12" ht="26.25" customHeight="1">
      <c r="B5358" s="54"/>
      <c r="C5358" s="52" t="str">
        <f>ФИО!G5353&amp;"  "&amp;ФИО!H5353&amp;"  "&amp;ФИО!I5353</f>
        <v xml:space="preserve">    </v>
      </c>
      <c r="D5358" s="61">
        <f>ФИО!J5353</f>
        <v>0</v>
      </c>
      <c r="E5358" s="61">
        <f>ФИО!K5353</f>
        <v>0</v>
      </c>
      <c r="F5358" s="48">
        <f>ФИО!L5353</f>
        <v>0</v>
      </c>
      <c r="G5358" s="123">
        <f>ФИО!M5353</f>
        <v>0</v>
      </c>
      <c r="H5358" s="125"/>
      <c r="I5358" s="124">
        <f>ФИО!N5353</f>
        <v>0</v>
      </c>
      <c r="J5358" s="57" t="str">
        <f>ФИО!O5353&amp;" "&amp;ФИО!P5353</f>
        <v xml:space="preserve"> </v>
      </c>
      <c r="K5358" s="58" t="str">
        <f>ФИО!Q5353&amp;" "&amp;ФИО!R5353&amp;" "&amp;ФИО!S5353&amp;" "&amp;ФИО!T5353&amp;" "&amp;ФИО!U5353</f>
        <v xml:space="preserve">    </v>
      </c>
      <c r="L5358" s="58"/>
    </row>
    <row r="5359" spans="2:12" ht="26.25" customHeight="1">
      <c r="B5359" s="54"/>
      <c r="C5359" s="52" t="str">
        <f>ФИО!G5354&amp;"  "&amp;ФИО!H5354&amp;"  "&amp;ФИО!I5354</f>
        <v xml:space="preserve">    </v>
      </c>
      <c r="D5359" s="61">
        <f>ФИО!J5354</f>
        <v>0</v>
      </c>
      <c r="E5359" s="61">
        <f>ФИО!K5354</f>
        <v>0</v>
      </c>
      <c r="F5359" s="48">
        <f>ФИО!L5354</f>
        <v>0</v>
      </c>
      <c r="G5359" s="123">
        <f>ФИО!M5354</f>
        <v>0</v>
      </c>
      <c r="H5359" s="125"/>
      <c r="I5359" s="124">
        <f>ФИО!N5354</f>
        <v>0</v>
      </c>
      <c r="J5359" s="57" t="str">
        <f>ФИО!O5354&amp;" "&amp;ФИО!P5354</f>
        <v xml:space="preserve"> </v>
      </c>
      <c r="K5359" s="58" t="str">
        <f>ФИО!Q5354&amp;" "&amp;ФИО!R5354&amp;" "&amp;ФИО!S5354&amp;" "&amp;ФИО!T5354&amp;" "&amp;ФИО!U5354</f>
        <v xml:space="preserve">    </v>
      </c>
      <c r="L5359" s="58"/>
    </row>
    <row r="5360" spans="2:12" ht="26.25" customHeight="1">
      <c r="B5360" s="54"/>
      <c r="C5360" s="52" t="str">
        <f>ФИО!G5355&amp;"  "&amp;ФИО!H5355&amp;"  "&amp;ФИО!I5355</f>
        <v xml:space="preserve">    </v>
      </c>
      <c r="D5360" s="61">
        <f>ФИО!J5355</f>
        <v>0</v>
      </c>
      <c r="E5360" s="61">
        <f>ФИО!K5355</f>
        <v>0</v>
      </c>
      <c r="F5360" s="48">
        <f>ФИО!L5355</f>
        <v>0</v>
      </c>
      <c r="G5360" s="123">
        <f>ФИО!M5355</f>
        <v>0</v>
      </c>
      <c r="H5360" s="125"/>
      <c r="I5360" s="124">
        <f>ФИО!N5355</f>
        <v>0</v>
      </c>
      <c r="J5360" s="57" t="str">
        <f>ФИО!O5355&amp;" "&amp;ФИО!P5355</f>
        <v xml:space="preserve"> </v>
      </c>
      <c r="K5360" s="58" t="str">
        <f>ФИО!Q5355&amp;" "&amp;ФИО!R5355&amp;" "&amp;ФИО!S5355&amp;" "&amp;ФИО!T5355&amp;" "&amp;ФИО!U5355</f>
        <v xml:space="preserve">    </v>
      </c>
      <c r="L5360" s="58"/>
    </row>
    <row r="5361" spans="2:12" ht="26.25" customHeight="1">
      <c r="B5361" s="54"/>
      <c r="C5361" s="52" t="str">
        <f>ФИО!G5356&amp;"  "&amp;ФИО!H5356&amp;"  "&amp;ФИО!I5356</f>
        <v xml:space="preserve">    </v>
      </c>
      <c r="D5361" s="61">
        <f>ФИО!J5356</f>
        <v>0</v>
      </c>
      <c r="E5361" s="61">
        <f>ФИО!K5356</f>
        <v>0</v>
      </c>
      <c r="F5361" s="48">
        <f>ФИО!L5356</f>
        <v>0</v>
      </c>
      <c r="G5361" s="123">
        <f>ФИО!M5356</f>
        <v>0</v>
      </c>
      <c r="H5361" s="125"/>
      <c r="I5361" s="124">
        <f>ФИО!N5356</f>
        <v>0</v>
      </c>
      <c r="J5361" s="57" t="str">
        <f>ФИО!O5356&amp;" "&amp;ФИО!P5356</f>
        <v xml:space="preserve"> </v>
      </c>
      <c r="K5361" s="58" t="str">
        <f>ФИО!Q5356&amp;" "&amp;ФИО!R5356&amp;" "&amp;ФИО!S5356&amp;" "&amp;ФИО!T5356&amp;" "&amp;ФИО!U5356</f>
        <v xml:space="preserve">    </v>
      </c>
      <c r="L5361" s="58"/>
    </row>
    <row r="5362" spans="2:12" ht="26.25" customHeight="1">
      <c r="B5362" s="54"/>
      <c r="C5362" s="52" t="str">
        <f>ФИО!G5357&amp;"  "&amp;ФИО!H5357&amp;"  "&amp;ФИО!I5357</f>
        <v xml:space="preserve">    </v>
      </c>
      <c r="D5362" s="61">
        <f>ФИО!J5357</f>
        <v>0</v>
      </c>
      <c r="E5362" s="61">
        <f>ФИО!K5357</f>
        <v>0</v>
      </c>
      <c r="F5362" s="48">
        <f>ФИО!L5357</f>
        <v>0</v>
      </c>
      <c r="G5362" s="123">
        <f>ФИО!M5357</f>
        <v>0</v>
      </c>
      <c r="H5362" s="125"/>
      <c r="I5362" s="124">
        <f>ФИО!N5357</f>
        <v>0</v>
      </c>
      <c r="J5362" s="57" t="str">
        <f>ФИО!O5357&amp;" "&amp;ФИО!P5357</f>
        <v xml:space="preserve"> </v>
      </c>
      <c r="K5362" s="58" t="str">
        <f>ФИО!Q5357&amp;" "&amp;ФИО!R5357&amp;" "&amp;ФИО!S5357&amp;" "&amp;ФИО!T5357&amp;" "&amp;ФИО!U5357</f>
        <v xml:space="preserve">    </v>
      </c>
      <c r="L5362" s="58"/>
    </row>
    <row r="5363" spans="2:12" ht="26.25" customHeight="1">
      <c r="B5363" s="54"/>
      <c r="C5363" s="52" t="str">
        <f>ФИО!G5358&amp;"  "&amp;ФИО!H5358&amp;"  "&amp;ФИО!I5358</f>
        <v xml:space="preserve">    </v>
      </c>
      <c r="D5363" s="61">
        <f>ФИО!J5358</f>
        <v>0</v>
      </c>
      <c r="E5363" s="61">
        <f>ФИО!K5358</f>
        <v>0</v>
      </c>
      <c r="F5363" s="48">
        <f>ФИО!L5358</f>
        <v>0</v>
      </c>
      <c r="G5363" s="123">
        <f>ФИО!M5358</f>
        <v>0</v>
      </c>
      <c r="H5363" s="125"/>
      <c r="I5363" s="124">
        <f>ФИО!N5358</f>
        <v>0</v>
      </c>
      <c r="J5363" s="57" t="str">
        <f>ФИО!O5358&amp;" "&amp;ФИО!P5358</f>
        <v xml:space="preserve"> </v>
      </c>
      <c r="K5363" s="58" t="str">
        <f>ФИО!Q5358&amp;" "&amp;ФИО!R5358&amp;" "&amp;ФИО!S5358&amp;" "&amp;ФИО!T5358&amp;" "&amp;ФИО!U5358</f>
        <v xml:space="preserve">    </v>
      </c>
      <c r="L5363" s="58"/>
    </row>
    <row r="5364" spans="2:12" ht="26.25" customHeight="1">
      <c r="B5364" s="54"/>
      <c r="C5364" s="52" t="str">
        <f>ФИО!G5359&amp;"  "&amp;ФИО!H5359&amp;"  "&amp;ФИО!I5359</f>
        <v xml:space="preserve">    </v>
      </c>
      <c r="D5364" s="61">
        <f>ФИО!J5359</f>
        <v>0</v>
      </c>
      <c r="E5364" s="61">
        <f>ФИО!K5359</f>
        <v>0</v>
      </c>
      <c r="F5364" s="48">
        <f>ФИО!L5359</f>
        <v>0</v>
      </c>
      <c r="G5364" s="123">
        <f>ФИО!M5359</f>
        <v>0</v>
      </c>
      <c r="H5364" s="125"/>
      <c r="I5364" s="124">
        <f>ФИО!N5359</f>
        <v>0</v>
      </c>
      <c r="J5364" s="57" t="str">
        <f>ФИО!O5359&amp;" "&amp;ФИО!P5359</f>
        <v xml:space="preserve"> </v>
      </c>
      <c r="K5364" s="58" t="str">
        <f>ФИО!Q5359&amp;" "&amp;ФИО!R5359&amp;" "&amp;ФИО!S5359&amp;" "&amp;ФИО!T5359&amp;" "&amp;ФИО!U5359</f>
        <v xml:space="preserve">    </v>
      </c>
      <c r="L5364" s="58"/>
    </row>
    <row r="5365" spans="2:12" ht="26.25" customHeight="1">
      <c r="B5365" s="54"/>
      <c r="C5365" s="52" t="str">
        <f>ФИО!G5360&amp;"  "&amp;ФИО!H5360&amp;"  "&amp;ФИО!I5360</f>
        <v xml:space="preserve">    </v>
      </c>
      <c r="D5365" s="61">
        <f>ФИО!J5360</f>
        <v>0</v>
      </c>
      <c r="E5365" s="61">
        <f>ФИО!K5360</f>
        <v>0</v>
      </c>
      <c r="F5365" s="48">
        <f>ФИО!L5360</f>
        <v>0</v>
      </c>
      <c r="G5365" s="123">
        <f>ФИО!M5360</f>
        <v>0</v>
      </c>
      <c r="H5365" s="125"/>
      <c r="I5365" s="124">
        <f>ФИО!N5360</f>
        <v>0</v>
      </c>
      <c r="J5365" s="57" t="str">
        <f>ФИО!O5360&amp;" "&amp;ФИО!P5360</f>
        <v xml:space="preserve"> </v>
      </c>
      <c r="K5365" s="58" t="str">
        <f>ФИО!Q5360&amp;" "&amp;ФИО!R5360&amp;" "&amp;ФИО!S5360&amp;" "&amp;ФИО!T5360&amp;" "&amp;ФИО!U5360</f>
        <v xml:space="preserve">    </v>
      </c>
      <c r="L5365" s="58"/>
    </row>
    <row r="5366" spans="2:12" ht="26.25" customHeight="1">
      <c r="B5366" s="54"/>
      <c r="C5366" s="52" t="str">
        <f>ФИО!G5361&amp;"  "&amp;ФИО!H5361&amp;"  "&amp;ФИО!I5361</f>
        <v xml:space="preserve">    </v>
      </c>
      <c r="D5366" s="61">
        <f>ФИО!J5361</f>
        <v>0</v>
      </c>
      <c r="E5366" s="61">
        <f>ФИО!K5361</f>
        <v>0</v>
      </c>
      <c r="F5366" s="48">
        <f>ФИО!L5361</f>
        <v>0</v>
      </c>
      <c r="G5366" s="123">
        <f>ФИО!M5361</f>
        <v>0</v>
      </c>
      <c r="H5366" s="125"/>
      <c r="I5366" s="124">
        <f>ФИО!N5361</f>
        <v>0</v>
      </c>
      <c r="J5366" s="57" t="str">
        <f>ФИО!O5361&amp;" "&amp;ФИО!P5361</f>
        <v xml:space="preserve"> </v>
      </c>
      <c r="K5366" s="58" t="str">
        <f>ФИО!Q5361&amp;" "&amp;ФИО!R5361&amp;" "&amp;ФИО!S5361&amp;" "&amp;ФИО!T5361&amp;" "&amp;ФИО!U5361</f>
        <v xml:space="preserve">    </v>
      </c>
      <c r="L5366" s="58"/>
    </row>
    <row r="5367" spans="2:12" ht="26.25" customHeight="1">
      <c r="B5367" s="54"/>
      <c r="C5367" s="52" t="str">
        <f>ФИО!G5362&amp;"  "&amp;ФИО!H5362&amp;"  "&amp;ФИО!I5362</f>
        <v xml:space="preserve">    </v>
      </c>
      <c r="D5367" s="61">
        <f>ФИО!J5362</f>
        <v>0</v>
      </c>
      <c r="E5367" s="61">
        <f>ФИО!K5362</f>
        <v>0</v>
      </c>
      <c r="F5367" s="48">
        <f>ФИО!L5362</f>
        <v>0</v>
      </c>
      <c r="G5367" s="123">
        <f>ФИО!M5362</f>
        <v>0</v>
      </c>
      <c r="H5367" s="125"/>
      <c r="I5367" s="124">
        <f>ФИО!N5362</f>
        <v>0</v>
      </c>
      <c r="J5367" s="57" t="str">
        <f>ФИО!O5362&amp;" "&amp;ФИО!P5362</f>
        <v xml:space="preserve"> </v>
      </c>
      <c r="K5367" s="58" t="str">
        <f>ФИО!Q5362&amp;" "&amp;ФИО!R5362&amp;" "&amp;ФИО!S5362&amp;" "&amp;ФИО!T5362&amp;" "&amp;ФИО!U5362</f>
        <v xml:space="preserve">    </v>
      </c>
      <c r="L5367" s="58"/>
    </row>
    <row r="5368" spans="2:12" ht="26.25" customHeight="1">
      <c r="B5368" s="54"/>
      <c r="C5368" s="52" t="str">
        <f>ФИО!G5363&amp;"  "&amp;ФИО!H5363&amp;"  "&amp;ФИО!I5363</f>
        <v xml:space="preserve">    </v>
      </c>
      <c r="D5368" s="61">
        <f>ФИО!J5363</f>
        <v>0</v>
      </c>
      <c r="E5368" s="61">
        <f>ФИО!K5363</f>
        <v>0</v>
      </c>
      <c r="F5368" s="48">
        <f>ФИО!L5363</f>
        <v>0</v>
      </c>
      <c r="G5368" s="123">
        <f>ФИО!M5363</f>
        <v>0</v>
      </c>
      <c r="H5368" s="125"/>
      <c r="I5368" s="124">
        <f>ФИО!N5363</f>
        <v>0</v>
      </c>
      <c r="J5368" s="57" t="str">
        <f>ФИО!O5363&amp;" "&amp;ФИО!P5363</f>
        <v xml:space="preserve"> </v>
      </c>
      <c r="K5368" s="58" t="str">
        <f>ФИО!Q5363&amp;" "&amp;ФИО!R5363&amp;" "&amp;ФИО!S5363&amp;" "&amp;ФИО!T5363&amp;" "&amp;ФИО!U5363</f>
        <v xml:space="preserve">    </v>
      </c>
      <c r="L5368" s="58"/>
    </row>
    <row r="5369" spans="2:12" ht="26.25" customHeight="1">
      <c r="B5369" s="54"/>
      <c r="C5369" s="52" t="str">
        <f>ФИО!G5364&amp;"  "&amp;ФИО!H5364&amp;"  "&amp;ФИО!I5364</f>
        <v xml:space="preserve">    </v>
      </c>
      <c r="D5369" s="61">
        <f>ФИО!J5364</f>
        <v>0</v>
      </c>
      <c r="E5369" s="61">
        <f>ФИО!K5364</f>
        <v>0</v>
      </c>
      <c r="F5369" s="48">
        <f>ФИО!L5364</f>
        <v>0</v>
      </c>
      <c r="G5369" s="123">
        <f>ФИО!M5364</f>
        <v>0</v>
      </c>
      <c r="H5369" s="125"/>
      <c r="I5369" s="124">
        <f>ФИО!N5364</f>
        <v>0</v>
      </c>
      <c r="J5369" s="57" t="str">
        <f>ФИО!O5364&amp;" "&amp;ФИО!P5364</f>
        <v xml:space="preserve"> </v>
      </c>
      <c r="K5369" s="58" t="str">
        <f>ФИО!Q5364&amp;" "&amp;ФИО!R5364&amp;" "&amp;ФИО!S5364&amp;" "&amp;ФИО!T5364&amp;" "&amp;ФИО!U5364</f>
        <v xml:space="preserve">    </v>
      </c>
      <c r="L5369" s="58"/>
    </row>
    <row r="5370" spans="2:12" ht="26.25" customHeight="1">
      <c r="B5370" s="54"/>
      <c r="C5370" s="52" t="str">
        <f>ФИО!G5365&amp;"  "&amp;ФИО!H5365&amp;"  "&amp;ФИО!I5365</f>
        <v xml:space="preserve">    </v>
      </c>
      <c r="D5370" s="61">
        <f>ФИО!J5365</f>
        <v>0</v>
      </c>
      <c r="E5370" s="61">
        <f>ФИО!K5365</f>
        <v>0</v>
      </c>
      <c r="F5370" s="48">
        <f>ФИО!L5365</f>
        <v>0</v>
      </c>
      <c r="G5370" s="123">
        <f>ФИО!M5365</f>
        <v>0</v>
      </c>
      <c r="H5370" s="125"/>
      <c r="I5370" s="124">
        <f>ФИО!N5365</f>
        <v>0</v>
      </c>
      <c r="J5370" s="57" t="str">
        <f>ФИО!O5365&amp;" "&amp;ФИО!P5365</f>
        <v xml:space="preserve"> </v>
      </c>
      <c r="K5370" s="58" t="str">
        <f>ФИО!Q5365&amp;" "&amp;ФИО!R5365&amp;" "&amp;ФИО!S5365&amp;" "&amp;ФИО!T5365&amp;" "&amp;ФИО!U5365</f>
        <v xml:space="preserve">    </v>
      </c>
      <c r="L5370" s="58"/>
    </row>
    <row r="5371" spans="2:12" ht="26.25" customHeight="1">
      <c r="B5371" s="54"/>
      <c r="C5371" s="52" t="str">
        <f>ФИО!G5366&amp;"  "&amp;ФИО!H5366&amp;"  "&amp;ФИО!I5366</f>
        <v xml:space="preserve">    </v>
      </c>
      <c r="D5371" s="61">
        <f>ФИО!J5366</f>
        <v>0</v>
      </c>
      <c r="E5371" s="61">
        <f>ФИО!K5366</f>
        <v>0</v>
      </c>
      <c r="F5371" s="48">
        <f>ФИО!L5366</f>
        <v>0</v>
      </c>
      <c r="G5371" s="123">
        <f>ФИО!M5366</f>
        <v>0</v>
      </c>
      <c r="H5371" s="125"/>
      <c r="I5371" s="124">
        <f>ФИО!N5366</f>
        <v>0</v>
      </c>
      <c r="J5371" s="57" t="str">
        <f>ФИО!O5366&amp;" "&amp;ФИО!P5366</f>
        <v xml:space="preserve"> </v>
      </c>
      <c r="K5371" s="58" t="str">
        <f>ФИО!Q5366&amp;" "&amp;ФИО!R5366&amp;" "&amp;ФИО!S5366&amp;" "&amp;ФИО!T5366&amp;" "&amp;ФИО!U5366</f>
        <v xml:space="preserve">    </v>
      </c>
      <c r="L5371" s="58"/>
    </row>
    <row r="5372" spans="2:12" ht="26.25" customHeight="1">
      <c r="B5372" s="54"/>
      <c r="C5372" s="52" t="str">
        <f>ФИО!G5367&amp;"  "&amp;ФИО!H5367&amp;"  "&amp;ФИО!I5367</f>
        <v xml:space="preserve">    </v>
      </c>
      <c r="D5372" s="61">
        <f>ФИО!J5367</f>
        <v>0</v>
      </c>
      <c r="E5372" s="61">
        <f>ФИО!K5367</f>
        <v>0</v>
      </c>
      <c r="F5372" s="48">
        <f>ФИО!L5367</f>
        <v>0</v>
      </c>
      <c r="G5372" s="123">
        <f>ФИО!M5367</f>
        <v>0</v>
      </c>
      <c r="H5372" s="125"/>
      <c r="I5372" s="124">
        <f>ФИО!N5367</f>
        <v>0</v>
      </c>
      <c r="J5372" s="57" t="str">
        <f>ФИО!O5367&amp;" "&amp;ФИО!P5367</f>
        <v xml:space="preserve"> </v>
      </c>
      <c r="K5372" s="58" t="str">
        <f>ФИО!Q5367&amp;" "&amp;ФИО!R5367&amp;" "&amp;ФИО!S5367&amp;" "&amp;ФИО!T5367&amp;" "&amp;ФИО!U5367</f>
        <v xml:space="preserve">    </v>
      </c>
      <c r="L5372" s="58"/>
    </row>
    <row r="5373" spans="2:12" ht="26.25" customHeight="1">
      <c r="B5373" s="54"/>
      <c r="C5373" s="52" t="str">
        <f>ФИО!G5368&amp;"  "&amp;ФИО!H5368&amp;"  "&amp;ФИО!I5368</f>
        <v xml:space="preserve">    </v>
      </c>
      <c r="D5373" s="61">
        <f>ФИО!J5368</f>
        <v>0</v>
      </c>
      <c r="E5373" s="61">
        <f>ФИО!K5368</f>
        <v>0</v>
      </c>
      <c r="F5373" s="48">
        <f>ФИО!L5368</f>
        <v>0</v>
      </c>
      <c r="G5373" s="123">
        <f>ФИО!M5368</f>
        <v>0</v>
      </c>
      <c r="H5373" s="125"/>
      <c r="I5373" s="124">
        <f>ФИО!N5368</f>
        <v>0</v>
      </c>
      <c r="J5373" s="57" t="str">
        <f>ФИО!O5368&amp;" "&amp;ФИО!P5368</f>
        <v xml:space="preserve"> </v>
      </c>
      <c r="K5373" s="58" t="str">
        <f>ФИО!Q5368&amp;" "&amp;ФИО!R5368&amp;" "&amp;ФИО!S5368&amp;" "&amp;ФИО!T5368&amp;" "&amp;ФИО!U5368</f>
        <v xml:space="preserve">    </v>
      </c>
      <c r="L5373" s="58"/>
    </row>
    <row r="5374" spans="2:12" ht="26.25" customHeight="1">
      <c r="B5374" s="54"/>
      <c r="C5374" s="52" t="str">
        <f>ФИО!G5369&amp;"  "&amp;ФИО!H5369&amp;"  "&amp;ФИО!I5369</f>
        <v xml:space="preserve">    </v>
      </c>
      <c r="D5374" s="61">
        <f>ФИО!J5369</f>
        <v>0</v>
      </c>
      <c r="E5374" s="61">
        <f>ФИО!K5369</f>
        <v>0</v>
      </c>
      <c r="F5374" s="48">
        <f>ФИО!L5369</f>
        <v>0</v>
      </c>
      <c r="G5374" s="123">
        <f>ФИО!M5369</f>
        <v>0</v>
      </c>
      <c r="H5374" s="125"/>
      <c r="I5374" s="124">
        <f>ФИО!N5369</f>
        <v>0</v>
      </c>
      <c r="J5374" s="57" t="str">
        <f>ФИО!O5369&amp;" "&amp;ФИО!P5369</f>
        <v xml:space="preserve"> </v>
      </c>
      <c r="K5374" s="58" t="str">
        <f>ФИО!Q5369&amp;" "&amp;ФИО!R5369&amp;" "&amp;ФИО!S5369&amp;" "&amp;ФИО!T5369&amp;" "&amp;ФИО!U5369</f>
        <v xml:space="preserve">    </v>
      </c>
      <c r="L5374" s="58"/>
    </row>
    <row r="5375" spans="2:12" ht="26.25" customHeight="1">
      <c r="B5375" s="54"/>
      <c r="C5375" s="52" t="str">
        <f>ФИО!G5370&amp;"  "&amp;ФИО!H5370&amp;"  "&amp;ФИО!I5370</f>
        <v xml:space="preserve">    </v>
      </c>
      <c r="D5375" s="61">
        <f>ФИО!J5370</f>
        <v>0</v>
      </c>
      <c r="E5375" s="61">
        <f>ФИО!K5370</f>
        <v>0</v>
      </c>
      <c r="F5375" s="48">
        <f>ФИО!L5370</f>
        <v>0</v>
      </c>
      <c r="G5375" s="123">
        <f>ФИО!M5370</f>
        <v>0</v>
      </c>
      <c r="H5375" s="125"/>
      <c r="I5375" s="124">
        <f>ФИО!N5370</f>
        <v>0</v>
      </c>
      <c r="J5375" s="57" t="str">
        <f>ФИО!O5370&amp;" "&amp;ФИО!P5370</f>
        <v xml:space="preserve"> </v>
      </c>
      <c r="K5375" s="58" t="str">
        <f>ФИО!Q5370&amp;" "&amp;ФИО!R5370&amp;" "&amp;ФИО!S5370&amp;" "&amp;ФИО!T5370&amp;" "&amp;ФИО!U5370</f>
        <v xml:space="preserve">    </v>
      </c>
      <c r="L5375" s="58"/>
    </row>
    <row r="5376" spans="2:12" ht="26.25" customHeight="1">
      <c r="B5376" s="54"/>
      <c r="C5376" s="52" t="str">
        <f>ФИО!G5371&amp;"  "&amp;ФИО!H5371&amp;"  "&amp;ФИО!I5371</f>
        <v xml:space="preserve">    </v>
      </c>
      <c r="D5376" s="61">
        <f>ФИО!J5371</f>
        <v>0</v>
      </c>
      <c r="E5376" s="61">
        <f>ФИО!K5371</f>
        <v>0</v>
      </c>
      <c r="F5376" s="48">
        <f>ФИО!L5371</f>
        <v>0</v>
      </c>
      <c r="G5376" s="123">
        <f>ФИО!M5371</f>
        <v>0</v>
      </c>
      <c r="H5376" s="125"/>
      <c r="I5376" s="124">
        <f>ФИО!N5371</f>
        <v>0</v>
      </c>
      <c r="J5376" s="57" t="str">
        <f>ФИО!O5371&amp;" "&amp;ФИО!P5371</f>
        <v xml:space="preserve"> </v>
      </c>
      <c r="K5376" s="58" t="str">
        <f>ФИО!Q5371&amp;" "&amp;ФИО!R5371&amp;" "&amp;ФИО!S5371&amp;" "&amp;ФИО!T5371&amp;" "&amp;ФИО!U5371</f>
        <v xml:space="preserve">    </v>
      </c>
      <c r="L5376" s="58"/>
    </row>
    <row r="5377" spans="2:12" ht="26.25" customHeight="1">
      <c r="B5377" s="54"/>
      <c r="C5377" s="52" t="str">
        <f>ФИО!G5372&amp;"  "&amp;ФИО!H5372&amp;"  "&amp;ФИО!I5372</f>
        <v xml:space="preserve">    </v>
      </c>
      <c r="D5377" s="61">
        <f>ФИО!J5372</f>
        <v>0</v>
      </c>
      <c r="E5377" s="61">
        <f>ФИО!K5372</f>
        <v>0</v>
      </c>
      <c r="F5377" s="48">
        <f>ФИО!L5372</f>
        <v>0</v>
      </c>
      <c r="G5377" s="123">
        <f>ФИО!M5372</f>
        <v>0</v>
      </c>
      <c r="H5377" s="125"/>
      <c r="I5377" s="124">
        <f>ФИО!N5372</f>
        <v>0</v>
      </c>
      <c r="J5377" s="57" t="str">
        <f>ФИО!O5372&amp;" "&amp;ФИО!P5372</f>
        <v xml:space="preserve"> </v>
      </c>
      <c r="K5377" s="58" t="str">
        <f>ФИО!Q5372&amp;" "&amp;ФИО!R5372&amp;" "&amp;ФИО!S5372&amp;" "&amp;ФИО!T5372&amp;" "&amp;ФИО!U5372</f>
        <v xml:space="preserve">    </v>
      </c>
      <c r="L5377" s="58"/>
    </row>
    <row r="5378" spans="2:12" ht="26.25" customHeight="1">
      <c r="B5378" s="54"/>
      <c r="C5378" s="52" t="str">
        <f>ФИО!G5373&amp;"  "&amp;ФИО!H5373&amp;"  "&amp;ФИО!I5373</f>
        <v xml:space="preserve">    </v>
      </c>
      <c r="D5378" s="61">
        <f>ФИО!J5373</f>
        <v>0</v>
      </c>
      <c r="E5378" s="61">
        <f>ФИО!K5373</f>
        <v>0</v>
      </c>
      <c r="F5378" s="48">
        <f>ФИО!L5373</f>
        <v>0</v>
      </c>
      <c r="G5378" s="123">
        <f>ФИО!M5373</f>
        <v>0</v>
      </c>
      <c r="H5378" s="125"/>
      <c r="I5378" s="124">
        <f>ФИО!N5373</f>
        <v>0</v>
      </c>
      <c r="J5378" s="57" t="str">
        <f>ФИО!O5373&amp;" "&amp;ФИО!P5373</f>
        <v xml:space="preserve"> </v>
      </c>
      <c r="K5378" s="58" t="str">
        <f>ФИО!Q5373&amp;" "&amp;ФИО!R5373&amp;" "&amp;ФИО!S5373&amp;" "&amp;ФИО!T5373&amp;" "&amp;ФИО!U5373</f>
        <v xml:space="preserve">    </v>
      </c>
      <c r="L5378" s="58"/>
    </row>
    <row r="5379" spans="2:12" ht="26.25" customHeight="1">
      <c r="B5379" s="54"/>
      <c r="C5379" s="52" t="str">
        <f>ФИО!G5374&amp;"  "&amp;ФИО!H5374&amp;"  "&amp;ФИО!I5374</f>
        <v xml:space="preserve">    </v>
      </c>
      <c r="D5379" s="61">
        <f>ФИО!J5374</f>
        <v>0</v>
      </c>
      <c r="E5379" s="61">
        <f>ФИО!K5374</f>
        <v>0</v>
      </c>
      <c r="F5379" s="48">
        <f>ФИО!L5374</f>
        <v>0</v>
      </c>
      <c r="G5379" s="123">
        <f>ФИО!M5374</f>
        <v>0</v>
      </c>
      <c r="H5379" s="125"/>
      <c r="I5379" s="124">
        <f>ФИО!N5374</f>
        <v>0</v>
      </c>
      <c r="J5379" s="57" t="str">
        <f>ФИО!O5374&amp;" "&amp;ФИО!P5374</f>
        <v xml:space="preserve"> </v>
      </c>
      <c r="K5379" s="58" t="str">
        <f>ФИО!Q5374&amp;" "&amp;ФИО!R5374&amp;" "&amp;ФИО!S5374&amp;" "&amp;ФИО!T5374&amp;" "&amp;ФИО!U5374</f>
        <v xml:space="preserve">    </v>
      </c>
      <c r="L5379" s="58"/>
    </row>
    <row r="5380" spans="2:12" ht="26.25" customHeight="1">
      <c r="B5380" s="54"/>
      <c r="C5380" s="52" t="str">
        <f>ФИО!G5375&amp;"  "&amp;ФИО!H5375&amp;"  "&amp;ФИО!I5375</f>
        <v xml:space="preserve">    </v>
      </c>
      <c r="D5380" s="61">
        <f>ФИО!J5375</f>
        <v>0</v>
      </c>
      <c r="E5380" s="61">
        <f>ФИО!K5375</f>
        <v>0</v>
      </c>
      <c r="F5380" s="48">
        <f>ФИО!L5375</f>
        <v>0</v>
      </c>
      <c r="G5380" s="123">
        <f>ФИО!M5375</f>
        <v>0</v>
      </c>
      <c r="H5380" s="125"/>
      <c r="I5380" s="124">
        <f>ФИО!N5375</f>
        <v>0</v>
      </c>
      <c r="J5380" s="57" t="str">
        <f>ФИО!O5375&amp;" "&amp;ФИО!P5375</f>
        <v xml:space="preserve"> </v>
      </c>
      <c r="K5380" s="58" t="str">
        <f>ФИО!Q5375&amp;" "&amp;ФИО!R5375&amp;" "&amp;ФИО!S5375&amp;" "&amp;ФИО!T5375&amp;" "&amp;ФИО!U5375</f>
        <v xml:space="preserve">    </v>
      </c>
      <c r="L5380" s="58"/>
    </row>
    <row r="5381" spans="2:12" ht="26.25" customHeight="1">
      <c r="B5381" s="54"/>
      <c r="C5381" s="52" t="str">
        <f>ФИО!G5376&amp;"  "&amp;ФИО!H5376&amp;"  "&amp;ФИО!I5376</f>
        <v xml:space="preserve">    </v>
      </c>
      <c r="D5381" s="61">
        <f>ФИО!J5376</f>
        <v>0</v>
      </c>
      <c r="E5381" s="61">
        <f>ФИО!K5376</f>
        <v>0</v>
      </c>
      <c r="F5381" s="48">
        <f>ФИО!L5376</f>
        <v>0</v>
      </c>
      <c r="G5381" s="123">
        <f>ФИО!M5376</f>
        <v>0</v>
      </c>
      <c r="H5381" s="125"/>
      <c r="I5381" s="124">
        <f>ФИО!N5376</f>
        <v>0</v>
      </c>
      <c r="J5381" s="57" t="str">
        <f>ФИО!O5376&amp;" "&amp;ФИО!P5376</f>
        <v xml:space="preserve"> </v>
      </c>
      <c r="K5381" s="58" t="str">
        <f>ФИО!Q5376&amp;" "&amp;ФИО!R5376&amp;" "&amp;ФИО!S5376&amp;" "&amp;ФИО!T5376&amp;" "&amp;ФИО!U5376</f>
        <v xml:space="preserve">    </v>
      </c>
      <c r="L5381" s="58"/>
    </row>
    <row r="5382" spans="2:12" ht="26.25" customHeight="1">
      <c r="B5382" s="54"/>
      <c r="C5382" s="52" t="str">
        <f>ФИО!G5377&amp;"  "&amp;ФИО!H5377&amp;"  "&amp;ФИО!I5377</f>
        <v xml:space="preserve">    </v>
      </c>
      <c r="D5382" s="61">
        <f>ФИО!J5377</f>
        <v>0</v>
      </c>
      <c r="E5382" s="61">
        <f>ФИО!K5377</f>
        <v>0</v>
      </c>
      <c r="F5382" s="48">
        <f>ФИО!L5377</f>
        <v>0</v>
      </c>
      <c r="G5382" s="123">
        <f>ФИО!M5377</f>
        <v>0</v>
      </c>
      <c r="H5382" s="125"/>
      <c r="I5382" s="124">
        <f>ФИО!N5377</f>
        <v>0</v>
      </c>
      <c r="J5382" s="57" t="str">
        <f>ФИО!O5377&amp;" "&amp;ФИО!P5377</f>
        <v xml:space="preserve"> </v>
      </c>
      <c r="K5382" s="58" t="str">
        <f>ФИО!Q5377&amp;" "&amp;ФИО!R5377&amp;" "&amp;ФИО!S5377&amp;" "&amp;ФИО!T5377&amp;" "&amp;ФИО!U5377</f>
        <v xml:space="preserve">    </v>
      </c>
      <c r="L5382" s="58"/>
    </row>
    <row r="5383" spans="2:12" ht="26.25" customHeight="1">
      <c r="B5383" s="54"/>
      <c r="C5383" s="52" t="str">
        <f>ФИО!G5378&amp;"  "&amp;ФИО!H5378&amp;"  "&amp;ФИО!I5378</f>
        <v xml:space="preserve">    </v>
      </c>
      <c r="D5383" s="61">
        <f>ФИО!J5378</f>
        <v>0</v>
      </c>
      <c r="E5383" s="61">
        <f>ФИО!K5378</f>
        <v>0</v>
      </c>
      <c r="F5383" s="48">
        <f>ФИО!L5378</f>
        <v>0</v>
      </c>
      <c r="G5383" s="123">
        <f>ФИО!M5378</f>
        <v>0</v>
      </c>
      <c r="H5383" s="125"/>
      <c r="I5383" s="124">
        <f>ФИО!N5378</f>
        <v>0</v>
      </c>
      <c r="J5383" s="57" t="str">
        <f>ФИО!O5378&amp;" "&amp;ФИО!P5378</f>
        <v xml:space="preserve"> </v>
      </c>
      <c r="K5383" s="58" t="str">
        <f>ФИО!Q5378&amp;" "&amp;ФИО!R5378&amp;" "&amp;ФИО!S5378&amp;" "&amp;ФИО!T5378&amp;" "&amp;ФИО!U5378</f>
        <v xml:space="preserve">    </v>
      </c>
      <c r="L5383" s="58"/>
    </row>
    <row r="5384" spans="2:12" ht="26.25" customHeight="1">
      <c r="B5384" s="54"/>
      <c r="C5384" s="52" t="str">
        <f>ФИО!G5379&amp;"  "&amp;ФИО!H5379&amp;"  "&amp;ФИО!I5379</f>
        <v xml:space="preserve">    </v>
      </c>
      <c r="D5384" s="61">
        <f>ФИО!J5379</f>
        <v>0</v>
      </c>
      <c r="E5384" s="61">
        <f>ФИО!K5379</f>
        <v>0</v>
      </c>
      <c r="F5384" s="48">
        <f>ФИО!L5379</f>
        <v>0</v>
      </c>
      <c r="G5384" s="123">
        <f>ФИО!M5379</f>
        <v>0</v>
      </c>
      <c r="H5384" s="125"/>
      <c r="I5384" s="124">
        <f>ФИО!N5379</f>
        <v>0</v>
      </c>
      <c r="J5384" s="57" t="str">
        <f>ФИО!O5379&amp;" "&amp;ФИО!P5379</f>
        <v xml:space="preserve"> </v>
      </c>
      <c r="K5384" s="58" t="str">
        <f>ФИО!Q5379&amp;" "&amp;ФИО!R5379&amp;" "&amp;ФИО!S5379&amp;" "&amp;ФИО!T5379&amp;" "&amp;ФИО!U5379</f>
        <v xml:space="preserve">    </v>
      </c>
      <c r="L5384" s="58"/>
    </row>
    <row r="5385" spans="2:12" ht="26.25" customHeight="1">
      <c r="B5385" s="54"/>
      <c r="C5385" s="52" t="str">
        <f>ФИО!G5380&amp;"  "&amp;ФИО!H5380&amp;"  "&amp;ФИО!I5380</f>
        <v xml:space="preserve">    </v>
      </c>
      <c r="D5385" s="61">
        <f>ФИО!J5380</f>
        <v>0</v>
      </c>
      <c r="E5385" s="61">
        <f>ФИО!K5380</f>
        <v>0</v>
      </c>
      <c r="F5385" s="48">
        <f>ФИО!L5380</f>
        <v>0</v>
      </c>
      <c r="G5385" s="123">
        <f>ФИО!M5380</f>
        <v>0</v>
      </c>
      <c r="H5385" s="125"/>
      <c r="I5385" s="124">
        <f>ФИО!N5380</f>
        <v>0</v>
      </c>
      <c r="J5385" s="57" t="str">
        <f>ФИО!O5380&amp;" "&amp;ФИО!P5380</f>
        <v xml:space="preserve"> </v>
      </c>
      <c r="K5385" s="58" t="str">
        <f>ФИО!Q5380&amp;" "&amp;ФИО!R5380&amp;" "&amp;ФИО!S5380&amp;" "&amp;ФИО!T5380&amp;" "&amp;ФИО!U5380</f>
        <v xml:space="preserve">    </v>
      </c>
      <c r="L5385" s="58"/>
    </row>
    <row r="5386" spans="2:12" ht="26.25" customHeight="1">
      <c r="B5386" s="54"/>
      <c r="C5386" s="52" t="str">
        <f>ФИО!G5381&amp;"  "&amp;ФИО!H5381&amp;"  "&amp;ФИО!I5381</f>
        <v xml:space="preserve">    </v>
      </c>
      <c r="D5386" s="61">
        <f>ФИО!J5381</f>
        <v>0</v>
      </c>
      <c r="E5386" s="61">
        <f>ФИО!K5381</f>
        <v>0</v>
      </c>
      <c r="F5386" s="48">
        <f>ФИО!L5381</f>
        <v>0</v>
      </c>
      <c r="G5386" s="123">
        <f>ФИО!M5381</f>
        <v>0</v>
      </c>
      <c r="H5386" s="125"/>
      <c r="I5386" s="124">
        <f>ФИО!N5381</f>
        <v>0</v>
      </c>
      <c r="J5386" s="57" t="str">
        <f>ФИО!O5381&amp;" "&amp;ФИО!P5381</f>
        <v xml:space="preserve"> </v>
      </c>
      <c r="K5386" s="58" t="str">
        <f>ФИО!Q5381&amp;" "&amp;ФИО!R5381&amp;" "&amp;ФИО!S5381&amp;" "&amp;ФИО!T5381&amp;" "&amp;ФИО!U5381</f>
        <v xml:space="preserve">    </v>
      </c>
      <c r="L5386" s="58"/>
    </row>
    <row r="5387" spans="2:12" ht="26.25" customHeight="1">
      <c r="B5387" s="54"/>
      <c r="C5387" s="52" t="str">
        <f>ФИО!G5382&amp;"  "&amp;ФИО!H5382&amp;"  "&amp;ФИО!I5382</f>
        <v xml:space="preserve">    </v>
      </c>
      <c r="D5387" s="61">
        <f>ФИО!J5382</f>
        <v>0</v>
      </c>
      <c r="E5387" s="61">
        <f>ФИО!K5382</f>
        <v>0</v>
      </c>
      <c r="F5387" s="48">
        <f>ФИО!L5382</f>
        <v>0</v>
      </c>
      <c r="G5387" s="123">
        <f>ФИО!M5382</f>
        <v>0</v>
      </c>
      <c r="H5387" s="125"/>
      <c r="I5387" s="124">
        <f>ФИО!N5382</f>
        <v>0</v>
      </c>
      <c r="J5387" s="57" t="str">
        <f>ФИО!O5382&amp;" "&amp;ФИО!P5382</f>
        <v xml:space="preserve"> </v>
      </c>
      <c r="K5387" s="58" t="str">
        <f>ФИО!Q5382&amp;" "&amp;ФИО!R5382&amp;" "&amp;ФИО!S5382&amp;" "&amp;ФИО!T5382&amp;" "&amp;ФИО!U5382</f>
        <v xml:space="preserve">    </v>
      </c>
      <c r="L5387" s="58"/>
    </row>
    <row r="5388" spans="2:12" ht="26.25" customHeight="1">
      <c r="B5388" s="54"/>
      <c r="C5388" s="52" t="str">
        <f>ФИО!G5383&amp;"  "&amp;ФИО!H5383&amp;"  "&amp;ФИО!I5383</f>
        <v xml:space="preserve">    </v>
      </c>
      <c r="D5388" s="61">
        <f>ФИО!J5383</f>
        <v>0</v>
      </c>
      <c r="E5388" s="61">
        <f>ФИО!K5383</f>
        <v>0</v>
      </c>
      <c r="F5388" s="48">
        <f>ФИО!L5383</f>
        <v>0</v>
      </c>
      <c r="G5388" s="123">
        <f>ФИО!M5383</f>
        <v>0</v>
      </c>
      <c r="H5388" s="125"/>
      <c r="I5388" s="124">
        <f>ФИО!N5383</f>
        <v>0</v>
      </c>
      <c r="J5388" s="57" t="str">
        <f>ФИО!O5383&amp;" "&amp;ФИО!P5383</f>
        <v xml:space="preserve"> </v>
      </c>
      <c r="K5388" s="58" t="str">
        <f>ФИО!Q5383&amp;" "&amp;ФИО!R5383&amp;" "&amp;ФИО!S5383&amp;" "&amp;ФИО!T5383&amp;" "&amp;ФИО!U5383</f>
        <v xml:space="preserve">    </v>
      </c>
      <c r="L5388" s="58"/>
    </row>
    <row r="5389" spans="2:12" ht="26.25" customHeight="1">
      <c r="B5389" s="54"/>
      <c r="C5389" s="52" t="str">
        <f>ФИО!G5384&amp;"  "&amp;ФИО!H5384&amp;"  "&amp;ФИО!I5384</f>
        <v xml:space="preserve">    </v>
      </c>
      <c r="D5389" s="61">
        <f>ФИО!J5384</f>
        <v>0</v>
      </c>
      <c r="E5389" s="61">
        <f>ФИО!K5384</f>
        <v>0</v>
      </c>
      <c r="F5389" s="48">
        <f>ФИО!L5384</f>
        <v>0</v>
      </c>
      <c r="G5389" s="123">
        <f>ФИО!M5384</f>
        <v>0</v>
      </c>
      <c r="H5389" s="125"/>
      <c r="I5389" s="124">
        <f>ФИО!N5384</f>
        <v>0</v>
      </c>
      <c r="J5389" s="57" t="str">
        <f>ФИО!O5384&amp;" "&amp;ФИО!P5384</f>
        <v xml:space="preserve"> </v>
      </c>
      <c r="K5389" s="58" t="str">
        <f>ФИО!Q5384&amp;" "&amp;ФИО!R5384&amp;" "&amp;ФИО!S5384&amp;" "&amp;ФИО!T5384&amp;" "&amp;ФИО!U5384</f>
        <v xml:space="preserve">    </v>
      </c>
      <c r="L5389" s="58"/>
    </row>
    <row r="5390" spans="2:12" ht="26.25" customHeight="1">
      <c r="B5390" s="54"/>
      <c r="C5390" s="52" t="str">
        <f>ФИО!G5385&amp;"  "&amp;ФИО!H5385&amp;"  "&amp;ФИО!I5385</f>
        <v xml:space="preserve">    </v>
      </c>
      <c r="D5390" s="61">
        <f>ФИО!J5385</f>
        <v>0</v>
      </c>
      <c r="E5390" s="61">
        <f>ФИО!K5385</f>
        <v>0</v>
      </c>
      <c r="F5390" s="48">
        <f>ФИО!L5385</f>
        <v>0</v>
      </c>
      <c r="G5390" s="123">
        <f>ФИО!M5385</f>
        <v>0</v>
      </c>
      <c r="H5390" s="125"/>
      <c r="I5390" s="124">
        <f>ФИО!N5385</f>
        <v>0</v>
      </c>
      <c r="J5390" s="57" t="str">
        <f>ФИО!O5385&amp;" "&amp;ФИО!P5385</f>
        <v xml:space="preserve"> </v>
      </c>
      <c r="K5390" s="58" t="str">
        <f>ФИО!Q5385&amp;" "&amp;ФИО!R5385&amp;" "&amp;ФИО!S5385&amp;" "&amp;ФИО!T5385&amp;" "&amp;ФИО!U5385</f>
        <v xml:space="preserve">    </v>
      </c>
      <c r="L5390" s="58"/>
    </row>
    <row r="5391" spans="2:12" ht="26.25" customHeight="1">
      <c r="B5391" s="54"/>
      <c r="C5391" s="52" t="str">
        <f>ФИО!G5386&amp;"  "&amp;ФИО!H5386&amp;"  "&amp;ФИО!I5386</f>
        <v xml:space="preserve">    </v>
      </c>
      <c r="D5391" s="61">
        <f>ФИО!J5386</f>
        <v>0</v>
      </c>
      <c r="E5391" s="61">
        <f>ФИО!K5386</f>
        <v>0</v>
      </c>
      <c r="F5391" s="48">
        <f>ФИО!L5386</f>
        <v>0</v>
      </c>
      <c r="G5391" s="123">
        <f>ФИО!M5386</f>
        <v>0</v>
      </c>
      <c r="H5391" s="125"/>
      <c r="I5391" s="124">
        <f>ФИО!N5386</f>
        <v>0</v>
      </c>
      <c r="J5391" s="57" t="str">
        <f>ФИО!O5386&amp;" "&amp;ФИО!P5386</f>
        <v xml:space="preserve"> </v>
      </c>
      <c r="K5391" s="58" t="str">
        <f>ФИО!Q5386&amp;" "&amp;ФИО!R5386&amp;" "&amp;ФИО!S5386&amp;" "&amp;ФИО!T5386&amp;" "&amp;ФИО!U5386</f>
        <v xml:space="preserve">    </v>
      </c>
      <c r="L5391" s="58"/>
    </row>
    <row r="5392" spans="2:12" ht="26.25" customHeight="1">
      <c r="B5392" s="54"/>
      <c r="C5392" s="52" t="str">
        <f>ФИО!G5387&amp;"  "&amp;ФИО!H5387&amp;"  "&amp;ФИО!I5387</f>
        <v xml:space="preserve">    </v>
      </c>
      <c r="D5392" s="61">
        <f>ФИО!J5387</f>
        <v>0</v>
      </c>
      <c r="E5392" s="61">
        <f>ФИО!K5387</f>
        <v>0</v>
      </c>
      <c r="F5392" s="48">
        <f>ФИО!L5387</f>
        <v>0</v>
      </c>
      <c r="G5392" s="123">
        <f>ФИО!M5387</f>
        <v>0</v>
      </c>
      <c r="H5392" s="125"/>
      <c r="I5392" s="124">
        <f>ФИО!N5387</f>
        <v>0</v>
      </c>
      <c r="J5392" s="57" t="str">
        <f>ФИО!O5387&amp;" "&amp;ФИО!P5387</f>
        <v xml:space="preserve"> </v>
      </c>
      <c r="K5392" s="58" t="str">
        <f>ФИО!Q5387&amp;" "&amp;ФИО!R5387&amp;" "&amp;ФИО!S5387&amp;" "&amp;ФИО!T5387&amp;" "&amp;ФИО!U5387</f>
        <v xml:space="preserve">    </v>
      </c>
      <c r="L5392" s="58"/>
    </row>
    <row r="5393" spans="2:12" ht="26.25" customHeight="1">
      <c r="B5393" s="54"/>
      <c r="C5393" s="52" t="str">
        <f>ФИО!G5388&amp;"  "&amp;ФИО!H5388&amp;"  "&amp;ФИО!I5388</f>
        <v xml:space="preserve">    </v>
      </c>
      <c r="D5393" s="61">
        <f>ФИО!J5388</f>
        <v>0</v>
      </c>
      <c r="E5393" s="61">
        <f>ФИО!K5388</f>
        <v>0</v>
      </c>
      <c r="F5393" s="48">
        <f>ФИО!L5388</f>
        <v>0</v>
      </c>
      <c r="G5393" s="123">
        <f>ФИО!M5388</f>
        <v>0</v>
      </c>
      <c r="H5393" s="125"/>
      <c r="I5393" s="124">
        <f>ФИО!N5388</f>
        <v>0</v>
      </c>
      <c r="J5393" s="57" t="str">
        <f>ФИО!O5388&amp;" "&amp;ФИО!P5388</f>
        <v xml:space="preserve"> </v>
      </c>
      <c r="K5393" s="58" t="str">
        <f>ФИО!Q5388&amp;" "&amp;ФИО!R5388&amp;" "&amp;ФИО!S5388&amp;" "&amp;ФИО!T5388&amp;" "&amp;ФИО!U5388</f>
        <v xml:space="preserve">    </v>
      </c>
      <c r="L5393" s="58"/>
    </row>
    <row r="5394" spans="2:12" ht="26.25" customHeight="1">
      <c r="B5394" s="54"/>
      <c r="C5394" s="52" t="str">
        <f>ФИО!G5389&amp;"  "&amp;ФИО!H5389&amp;"  "&amp;ФИО!I5389</f>
        <v xml:space="preserve">    </v>
      </c>
      <c r="D5394" s="61">
        <f>ФИО!J5389</f>
        <v>0</v>
      </c>
      <c r="E5394" s="61">
        <f>ФИО!K5389</f>
        <v>0</v>
      </c>
      <c r="F5394" s="48">
        <f>ФИО!L5389</f>
        <v>0</v>
      </c>
      <c r="G5394" s="123">
        <f>ФИО!M5389</f>
        <v>0</v>
      </c>
      <c r="H5394" s="125"/>
      <c r="I5394" s="124">
        <f>ФИО!N5389</f>
        <v>0</v>
      </c>
      <c r="J5394" s="57" t="str">
        <f>ФИО!O5389&amp;" "&amp;ФИО!P5389</f>
        <v xml:space="preserve"> </v>
      </c>
      <c r="K5394" s="58" t="str">
        <f>ФИО!Q5389&amp;" "&amp;ФИО!R5389&amp;" "&amp;ФИО!S5389&amp;" "&amp;ФИО!T5389&amp;" "&amp;ФИО!U5389</f>
        <v xml:space="preserve">    </v>
      </c>
      <c r="L5394" s="58"/>
    </row>
    <row r="5395" spans="2:12" ht="26.25" customHeight="1">
      <c r="B5395" s="54"/>
      <c r="C5395" s="52" t="str">
        <f>ФИО!G5390&amp;"  "&amp;ФИО!H5390&amp;"  "&amp;ФИО!I5390</f>
        <v xml:space="preserve">    </v>
      </c>
      <c r="D5395" s="61">
        <f>ФИО!J5390</f>
        <v>0</v>
      </c>
      <c r="E5395" s="61">
        <f>ФИО!K5390</f>
        <v>0</v>
      </c>
      <c r="F5395" s="48">
        <f>ФИО!L5390</f>
        <v>0</v>
      </c>
      <c r="G5395" s="123">
        <f>ФИО!M5390</f>
        <v>0</v>
      </c>
      <c r="H5395" s="125"/>
      <c r="I5395" s="124">
        <f>ФИО!N5390</f>
        <v>0</v>
      </c>
      <c r="J5395" s="57" t="str">
        <f>ФИО!O5390&amp;" "&amp;ФИО!P5390</f>
        <v xml:space="preserve"> </v>
      </c>
      <c r="K5395" s="58" t="str">
        <f>ФИО!Q5390&amp;" "&amp;ФИО!R5390&amp;" "&amp;ФИО!S5390&amp;" "&amp;ФИО!T5390&amp;" "&amp;ФИО!U5390</f>
        <v xml:space="preserve">    </v>
      </c>
      <c r="L5395" s="58"/>
    </row>
    <row r="5396" spans="2:12" ht="26.25" customHeight="1">
      <c r="B5396" s="54"/>
      <c r="C5396" s="52" t="str">
        <f>ФИО!G5391&amp;"  "&amp;ФИО!H5391&amp;"  "&amp;ФИО!I5391</f>
        <v xml:space="preserve">    </v>
      </c>
      <c r="D5396" s="61">
        <f>ФИО!J5391</f>
        <v>0</v>
      </c>
      <c r="E5396" s="61">
        <f>ФИО!K5391</f>
        <v>0</v>
      </c>
      <c r="F5396" s="48">
        <f>ФИО!L5391</f>
        <v>0</v>
      </c>
      <c r="G5396" s="123">
        <f>ФИО!M5391</f>
        <v>0</v>
      </c>
      <c r="H5396" s="125"/>
      <c r="I5396" s="124">
        <f>ФИО!N5391</f>
        <v>0</v>
      </c>
      <c r="J5396" s="57" t="str">
        <f>ФИО!O5391&amp;" "&amp;ФИО!P5391</f>
        <v xml:space="preserve"> </v>
      </c>
      <c r="K5396" s="58" t="str">
        <f>ФИО!Q5391&amp;" "&amp;ФИО!R5391&amp;" "&amp;ФИО!S5391&amp;" "&amp;ФИО!T5391&amp;" "&amp;ФИО!U5391</f>
        <v xml:space="preserve">    </v>
      </c>
      <c r="L5396" s="58"/>
    </row>
    <row r="5397" spans="2:12" ht="26.25" customHeight="1">
      <c r="B5397" s="54"/>
      <c r="C5397" s="52" t="str">
        <f>ФИО!G5392&amp;"  "&amp;ФИО!H5392&amp;"  "&amp;ФИО!I5392</f>
        <v xml:space="preserve">    </v>
      </c>
      <c r="D5397" s="61">
        <f>ФИО!J5392</f>
        <v>0</v>
      </c>
      <c r="E5397" s="61">
        <f>ФИО!K5392</f>
        <v>0</v>
      </c>
      <c r="F5397" s="48">
        <f>ФИО!L5392</f>
        <v>0</v>
      </c>
      <c r="G5397" s="123">
        <f>ФИО!M5392</f>
        <v>0</v>
      </c>
      <c r="H5397" s="125"/>
      <c r="I5397" s="124">
        <f>ФИО!N5392</f>
        <v>0</v>
      </c>
      <c r="J5397" s="57" t="str">
        <f>ФИО!O5392&amp;" "&amp;ФИО!P5392</f>
        <v xml:space="preserve"> </v>
      </c>
      <c r="K5397" s="58" t="str">
        <f>ФИО!Q5392&amp;" "&amp;ФИО!R5392&amp;" "&amp;ФИО!S5392&amp;" "&amp;ФИО!T5392&amp;" "&amp;ФИО!U5392</f>
        <v xml:space="preserve">    </v>
      </c>
      <c r="L5397" s="58"/>
    </row>
    <row r="5398" spans="2:12" ht="26.25" customHeight="1">
      <c r="B5398" s="54"/>
      <c r="C5398" s="52" t="str">
        <f>ФИО!G5393&amp;"  "&amp;ФИО!H5393&amp;"  "&amp;ФИО!I5393</f>
        <v xml:space="preserve">    </v>
      </c>
      <c r="D5398" s="61">
        <f>ФИО!J5393</f>
        <v>0</v>
      </c>
      <c r="E5398" s="61">
        <f>ФИО!K5393</f>
        <v>0</v>
      </c>
      <c r="F5398" s="48">
        <f>ФИО!L5393</f>
        <v>0</v>
      </c>
      <c r="G5398" s="123">
        <f>ФИО!M5393</f>
        <v>0</v>
      </c>
      <c r="H5398" s="125"/>
      <c r="I5398" s="124">
        <f>ФИО!N5393</f>
        <v>0</v>
      </c>
      <c r="J5398" s="57" t="str">
        <f>ФИО!O5393&amp;" "&amp;ФИО!P5393</f>
        <v xml:space="preserve"> </v>
      </c>
      <c r="K5398" s="58" t="str">
        <f>ФИО!Q5393&amp;" "&amp;ФИО!R5393&amp;" "&amp;ФИО!S5393&amp;" "&amp;ФИО!T5393&amp;" "&amp;ФИО!U5393</f>
        <v xml:space="preserve">    </v>
      </c>
      <c r="L5398" s="58"/>
    </row>
    <row r="5399" spans="2:12" ht="26.25" customHeight="1">
      <c r="B5399" s="54"/>
      <c r="C5399" s="52" t="str">
        <f>ФИО!G5394&amp;"  "&amp;ФИО!H5394&amp;"  "&amp;ФИО!I5394</f>
        <v xml:space="preserve">    </v>
      </c>
      <c r="D5399" s="61">
        <f>ФИО!J5394</f>
        <v>0</v>
      </c>
      <c r="E5399" s="61">
        <f>ФИО!K5394</f>
        <v>0</v>
      </c>
      <c r="F5399" s="48">
        <f>ФИО!L5394</f>
        <v>0</v>
      </c>
      <c r="G5399" s="123">
        <f>ФИО!M5394</f>
        <v>0</v>
      </c>
      <c r="H5399" s="125"/>
      <c r="I5399" s="124">
        <f>ФИО!N5394</f>
        <v>0</v>
      </c>
      <c r="J5399" s="57" t="str">
        <f>ФИО!O5394&amp;" "&amp;ФИО!P5394</f>
        <v xml:space="preserve"> </v>
      </c>
      <c r="K5399" s="58" t="str">
        <f>ФИО!Q5394&amp;" "&amp;ФИО!R5394&amp;" "&amp;ФИО!S5394&amp;" "&amp;ФИО!T5394&amp;" "&amp;ФИО!U5394</f>
        <v xml:space="preserve">    </v>
      </c>
      <c r="L5399" s="58"/>
    </row>
    <row r="5400" spans="2:12" ht="26.25" customHeight="1">
      <c r="B5400" s="54"/>
      <c r="C5400" s="52" t="str">
        <f>ФИО!G5395&amp;"  "&amp;ФИО!H5395&amp;"  "&amp;ФИО!I5395</f>
        <v xml:space="preserve">    </v>
      </c>
      <c r="D5400" s="61">
        <f>ФИО!J5395</f>
        <v>0</v>
      </c>
      <c r="E5400" s="61">
        <f>ФИО!K5395</f>
        <v>0</v>
      </c>
      <c r="F5400" s="48">
        <f>ФИО!L5395</f>
        <v>0</v>
      </c>
      <c r="G5400" s="123">
        <f>ФИО!M5395</f>
        <v>0</v>
      </c>
      <c r="H5400" s="125"/>
      <c r="I5400" s="124">
        <f>ФИО!N5395</f>
        <v>0</v>
      </c>
      <c r="J5400" s="57" t="str">
        <f>ФИО!O5395&amp;" "&amp;ФИО!P5395</f>
        <v xml:space="preserve"> </v>
      </c>
      <c r="K5400" s="58" t="str">
        <f>ФИО!Q5395&amp;" "&amp;ФИО!R5395&amp;" "&amp;ФИО!S5395&amp;" "&amp;ФИО!T5395&amp;" "&amp;ФИО!U5395</f>
        <v xml:space="preserve">    </v>
      </c>
      <c r="L5400" s="58"/>
    </row>
    <row r="5401" spans="2:12" ht="26.25" customHeight="1">
      <c r="B5401" s="54"/>
      <c r="C5401" s="52" t="str">
        <f>ФИО!G5396&amp;"  "&amp;ФИО!H5396&amp;"  "&amp;ФИО!I5396</f>
        <v xml:space="preserve">    </v>
      </c>
      <c r="D5401" s="61">
        <f>ФИО!J5396</f>
        <v>0</v>
      </c>
      <c r="E5401" s="61">
        <f>ФИО!K5396</f>
        <v>0</v>
      </c>
      <c r="F5401" s="48">
        <f>ФИО!L5396</f>
        <v>0</v>
      </c>
      <c r="G5401" s="123">
        <f>ФИО!M5396</f>
        <v>0</v>
      </c>
      <c r="H5401" s="125"/>
      <c r="I5401" s="124">
        <f>ФИО!N5396</f>
        <v>0</v>
      </c>
      <c r="J5401" s="57" t="str">
        <f>ФИО!O5396&amp;" "&amp;ФИО!P5396</f>
        <v xml:space="preserve"> </v>
      </c>
      <c r="K5401" s="58" t="str">
        <f>ФИО!Q5396&amp;" "&amp;ФИО!R5396&amp;" "&amp;ФИО!S5396&amp;" "&amp;ФИО!T5396&amp;" "&amp;ФИО!U5396</f>
        <v xml:space="preserve">    </v>
      </c>
      <c r="L5401" s="58"/>
    </row>
    <row r="5402" spans="2:12" ht="26.25" customHeight="1">
      <c r="B5402" s="54"/>
      <c r="C5402" s="52" t="str">
        <f>ФИО!G5397&amp;"  "&amp;ФИО!H5397&amp;"  "&amp;ФИО!I5397</f>
        <v xml:space="preserve">    </v>
      </c>
      <c r="D5402" s="61">
        <f>ФИО!J5397</f>
        <v>0</v>
      </c>
      <c r="E5402" s="61">
        <f>ФИО!K5397</f>
        <v>0</v>
      </c>
      <c r="F5402" s="48">
        <f>ФИО!L5397</f>
        <v>0</v>
      </c>
      <c r="G5402" s="123">
        <f>ФИО!M5397</f>
        <v>0</v>
      </c>
      <c r="H5402" s="125"/>
      <c r="I5402" s="124">
        <f>ФИО!N5397</f>
        <v>0</v>
      </c>
      <c r="J5402" s="57" t="str">
        <f>ФИО!O5397&amp;" "&amp;ФИО!P5397</f>
        <v xml:space="preserve"> </v>
      </c>
      <c r="K5402" s="58" t="str">
        <f>ФИО!Q5397&amp;" "&amp;ФИО!R5397&amp;" "&amp;ФИО!S5397&amp;" "&amp;ФИО!T5397&amp;" "&amp;ФИО!U5397</f>
        <v xml:space="preserve">    </v>
      </c>
      <c r="L5402" s="58"/>
    </row>
    <row r="5403" spans="2:12" ht="26.25" customHeight="1">
      <c r="B5403" s="54"/>
      <c r="C5403" s="52" t="str">
        <f>ФИО!G5398&amp;"  "&amp;ФИО!H5398&amp;"  "&amp;ФИО!I5398</f>
        <v xml:space="preserve">    </v>
      </c>
      <c r="D5403" s="61">
        <f>ФИО!J5398</f>
        <v>0</v>
      </c>
      <c r="E5403" s="61">
        <f>ФИО!K5398</f>
        <v>0</v>
      </c>
      <c r="F5403" s="48">
        <f>ФИО!L5398</f>
        <v>0</v>
      </c>
      <c r="G5403" s="123">
        <f>ФИО!M5398</f>
        <v>0</v>
      </c>
      <c r="H5403" s="125"/>
      <c r="I5403" s="124">
        <f>ФИО!N5398</f>
        <v>0</v>
      </c>
      <c r="J5403" s="57" t="str">
        <f>ФИО!O5398&amp;" "&amp;ФИО!P5398</f>
        <v xml:space="preserve"> </v>
      </c>
      <c r="K5403" s="58" t="str">
        <f>ФИО!Q5398&amp;" "&amp;ФИО!R5398&amp;" "&amp;ФИО!S5398&amp;" "&amp;ФИО!T5398&amp;" "&amp;ФИО!U5398</f>
        <v xml:space="preserve">    </v>
      </c>
      <c r="L5403" s="58"/>
    </row>
    <row r="5404" spans="2:12" ht="26.25" customHeight="1">
      <c r="B5404" s="54"/>
      <c r="C5404" s="52" t="str">
        <f>ФИО!G5399&amp;"  "&amp;ФИО!H5399&amp;"  "&amp;ФИО!I5399</f>
        <v xml:space="preserve">    </v>
      </c>
      <c r="D5404" s="61">
        <f>ФИО!J5399</f>
        <v>0</v>
      </c>
      <c r="E5404" s="61">
        <f>ФИО!K5399</f>
        <v>0</v>
      </c>
      <c r="F5404" s="48">
        <f>ФИО!L5399</f>
        <v>0</v>
      </c>
      <c r="G5404" s="123">
        <f>ФИО!M5399</f>
        <v>0</v>
      </c>
      <c r="H5404" s="125"/>
      <c r="I5404" s="124">
        <f>ФИО!N5399</f>
        <v>0</v>
      </c>
      <c r="J5404" s="57" t="str">
        <f>ФИО!O5399&amp;" "&amp;ФИО!P5399</f>
        <v xml:space="preserve"> </v>
      </c>
      <c r="K5404" s="58" t="str">
        <f>ФИО!Q5399&amp;" "&amp;ФИО!R5399&amp;" "&amp;ФИО!S5399&amp;" "&amp;ФИО!T5399&amp;" "&amp;ФИО!U5399</f>
        <v xml:space="preserve">    </v>
      </c>
      <c r="L5404" s="58"/>
    </row>
    <row r="5405" spans="2:12" ht="26.25" customHeight="1">
      <c r="B5405" s="54"/>
      <c r="C5405" s="52" t="str">
        <f>ФИО!G5400&amp;"  "&amp;ФИО!H5400&amp;"  "&amp;ФИО!I5400</f>
        <v xml:space="preserve">    </v>
      </c>
      <c r="D5405" s="61">
        <f>ФИО!J5400</f>
        <v>0</v>
      </c>
      <c r="E5405" s="61">
        <f>ФИО!K5400</f>
        <v>0</v>
      </c>
      <c r="F5405" s="48">
        <f>ФИО!L5400</f>
        <v>0</v>
      </c>
      <c r="G5405" s="123">
        <f>ФИО!M5400</f>
        <v>0</v>
      </c>
      <c r="H5405" s="125"/>
      <c r="I5405" s="124">
        <f>ФИО!N5400</f>
        <v>0</v>
      </c>
      <c r="J5405" s="57" t="str">
        <f>ФИО!O5400&amp;" "&amp;ФИО!P5400</f>
        <v xml:space="preserve"> </v>
      </c>
      <c r="K5405" s="58" t="str">
        <f>ФИО!Q5400&amp;" "&amp;ФИО!R5400&amp;" "&amp;ФИО!S5400&amp;" "&amp;ФИО!T5400&amp;" "&amp;ФИО!U5400</f>
        <v xml:space="preserve">    </v>
      </c>
      <c r="L5405" s="58"/>
    </row>
    <row r="5406" spans="2:12" ht="26.25" customHeight="1">
      <c r="B5406" s="54"/>
      <c r="C5406" s="52" t="str">
        <f>ФИО!G5401&amp;"  "&amp;ФИО!H5401&amp;"  "&amp;ФИО!I5401</f>
        <v xml:space="preserve">    </v>
      </c>
      <c r="D5406" s="61">
        <f>ФИО!J5401</f>
        <v>0</v>
      </c>
      <c r="E5406" s="61">
        <f>ФИО!K5401</f>
        <v>0</v>
      </c>
      <c r="F5406" s="48">
        <f>ФИО!L5401</f>
        <v>0</v>
      </c>
      <c r="G5406" s="123">
        <f>ФИО!M5401</f>
        <v>0</v>
      </c>
      <c r="H5406" s="125"/>
      <c r="I5406" s="124">
        <f>ФИО!N5401</f>
        <v>0</v>
      </c>
      <c r="J5406" s="57" t="str">
        <f>ФИО!O5401&amp;" "&amp;ФИО!P5401</f>
        <v xml:space="preserve"> </v>
      </c>
      <c r="K5406" s="58" t="str">
        <f>ФИО!Q5401&amp;" "&amp;ФИО!R5401&amp;" "&amp;ФИО!S5401&amp;" "&amp;ФИО!T5401&amp;" "&amp;ФИО!U5401</f>
        <v xml:space="preserve">    </v>
      </c>
      <c r="L5406" s="58"/>
    </row>
    <row r="5407" spans="2:12" ht="26.25" customHeight="1">
      <c r="B5407" s="54"/>
      <c r="C5407" s="52" t="str">
        <f>ФИО!G5402&amp;"  "&amp;ФИО!H5402&amp;"  "&amp;ФИО!I5402</f>
        <v xml:space="preserve">    </v>
      </c>
      <c r="D5407" s="61">
        <f>ФИО!J5402</f>
        <v>0</v>
      </c>
      <c r="E5407" s="61">
        <f>ФИО!K5402</f>
        <v>0</v>
      </c>
      <c r="F5407" s="48">
        <f>ФИО!L5402</f>
        <v>0</v>
      </c>
      <c r="G5407" s="123">
        <f>ФИО!M5402</f>
        <v>0</v>
      </c>
      <c r="H5407" s="125"/>
      <c r="I5407" s="124">
        <f>ФИО!N5402</f>
        <v>0</v>
      </c>
      <c r="J5407" s="57" t="str">
        <f>ФИО!O5402&amp;" "&amp;ФИО!P5402</f>
        <v xml:space="preserve"> </v>
      </c>
      <c r="K5407" s="58" t="str">
        <f>ФИО!Q5402&amp;" "&amp;ФИО!R5402&amp;" "&amp;ФИО!S5402&amp;" "&amp;ФИО!T5402&amp;" "&amp;ФИО!U5402</f>
        <v xml:space="preserve">    </v>
      </c>
      <c r="L5407" s="58"/>
    </row>
    <row r="5408" spans="2:12" ht="26.25" customHeight="1">
      <c r="B5408" s="54"/>
      <c r="C5408" s="52" t="str">
        <f>ФИО!G5403&amp;"  "&amp;ФИО!H5403&amp;"  "&amp;ФИО!I5403</f>
        <v xml:space="preserve">    </v>
      </c>
      <c r="D5408" s="61">
        <f>ФИО!J5403</f>
        <v>0</v>
      </c>
      <c r="E5408" s="61">
        <f>ФИО!K5403</f>
        <v>0</v>
      </c>
      <c r="F5408" s="48">
        <f>ФИО!L5403</f>
        <v>0</v>
      </c>
      <c r="G5408" s="123">
        <f>ФИО!M5403</f>
        <v>0</v>
      </c>
      <c r="H5408" s="125"/>
      <c r="I5408" s="124">
        <f>ФИО!N5403</f>
        <v>0</v>
      </c>
      <c r="J5408" s="57" t="str">
        <f>ФИО!O5403&amp;" "&amp;ФИО!P5403</f>
        <v xml:space="preserve"> </v>
      </c>
      <c r="K5408" s="58" t="str">
        <f>ФИО!Q5403&amp;" "&amp;ФИО!R5403&amp;" "&amp;ФИО!S5403&amp;" "&amp;ФИО!T5403&amp;" "&amp;ФИО!U5403</f>
        <v xml:space="preserve">    </v>
      </c>
      <c r="L5408" s="58"/>
    </row>
    <row r="5409" spans="2:12" ht="26.25" customHeight="1">
      <c r="B5409" s="54"/>
      <c r="C5409" s="52" t="str">
        <f>ФИО!G5404&amp;"  "&amp;ФИО!H5404&amp;"  "&amp;ФИО!I5404</f>
        <v xml:space="preserve">    </v>
      </c>
      <c r="D5409" s="61">
        <f>ФИО!J5404</f>
        <v>0</v>
      </c>
      <c r="E5409" s="61">
        <f>ФИО!K5404</f>
        <v>0</v>
      </c>
      <c r="F5409" s="48">
        <f>ФИО!L5404</f>
        <v>0</v>
      </c>
      <c r="G5409" s="123">
        <f>ФИО!M5404</f>
        <v>0</v>
      </c>
      <c r="H5409" s="125"/>
      <c r="I5409" s="124">
        <f>ФИО!N5404</f>
        <v>0</v>
      </c>
      <c r="J5409" s="57" t="str">
        <f>ФИО!O5404&amp;" "&amp;ФИО!P5404</f>
        <v xml:space="preserve"> </v>
      </c>
      <c r="K5409" s="58" t="str">
        <f>ФИО!Q5404&amp;" "&amp;ФИО!R5404&amp;" "&amp;ФИО!S5404&amp;" "&amp;ФИО!T5404&amp;" "&amp;ФИО!U5404</f>
        <v xml:space="preserve">    </v>
      </c>
      <c r="L5409" s="58"/>
    </row>
    <row r="5410" spans="2:12" ht="26.25" customHeight="1">
      <c r="B5410" s="54"/>
      <c r="C5410" s="52" t="str">
        <f>ФИО!G5405&amp;"  "&amp;ФИО!H5405&amp;"  "&amp;ФИО!I5405</f>
        <v xml:space="preserve">    </v>
      </c>
      <c r="D5410" s="61">
        <f>ФИО!J5405</f>
        <v>0</v>
      </c>
      <c r="E5410" s="61">
        <f>ФИО!K5405</f>
        <v>0</v>
      </c>
      <c r="F5410" s="48">
        <f>ФИО!L5405</f>
        <v>0</v>
      </c>
      <c r="G5410" s="123">
        <f>ФИО!M5405</f>
        <v>0</v>
      </c>
      <c r="H5410" s="125"/>
      <c r="I5410" s="124">
        <f>ФИО!N5405</f>
        <v>0</v>
      </c>
      <c r="J5410" s="57" t="str">
        <f>ФИО!O5405&amp;" "&amp;ФИО!P5405</f>
        <v xml:space="preserve"> </v>
      </c>
      <c r="K5410" s="58" t="str">
        <f>ФИО!Q5405&amp;" "&amp;ФИО!R5405&amp;" "&amp;ФИО!S5405&amp;" "&amp;ФИО!T5405&amp;" "&amp;ФИО!U5405</f>
        <v xml:space="preserve">    </v>
      </c>
      <c r="L5410" s="58"/>
    </row>
    <row r="5411" spans="2:12" ht="26.25" customHeight="1">
      <c r="B5411" s="54"/>
      <c r="C5411" s="52" t="str">
        <f>ФИО!G5406&amp;"  "&amp;ФИО!H5406&amp;"  "&amp;ФИО!I5406</f>
        <v xml:space="preserve">    </v>
      </c>
      <c r="D5411" s="61">
        <f>ФИО!J5406</f>
        <v>0</v>
      </c>
      <c r="E5411" s="61">
        <f>ФИО!K5406</f>
        <v>0</v>
      </c>
      <c r="F5411" s="48">
        <f>ФИО!L5406</f>
        <v>0</v>
      </c>
      <c r="G5411" s="123">
        <f>ФИО!M5406</f>
        <v>0</v>
      </c>
      <c r="H5411" s="125"/>
      <c r="I5411" s="124">
        <f>ФИО!N5406</f>
        <v>0</v>
      </c>
      <c r="J5411" s="57" t="str">
        <f>ФИО!O5406&amp;" "&amp;ФИО!P5406</f>
        <v xml:space="preserve"> </v>
      </c>
      <c r="K5411" s="58" t="str">
        <f>ФИО!Q5406&amp;" "&amp;ФИО!R5406&amp;" "&amp;ФИО!S5406&amp;" "&amp;ФИО!T5406&amp;" "&amp;ФИО!U5406</f>
        <v xml:space="preserve">    </v>
      </c>
      <c r="L5411" s="58"/>
    </row>
    <row r="5412" spans="2:12" ht="26.25" customHeight="1">
      <c r="B5412" s="54"/>
      <c r="C5412" s="52" t="str">
        <f>ФИО!G5407&amp;"  "&amp;ФИО!H5407&amp;"  "&amp;ФИО!I5407</f>
        <v xml:space="preserve">    </v>
      </c>
      <c r="D5412" s="61">
        <f>ФИО!J5407</f>
        <v>0</v>
      </c>
      <c r="E5412" s="61">
        <f>ФИО!K5407</f>
        <v>0</v>
      </c>
      <c r="F5412" s="48">
        <f>ФИО!L5407</f>
        <v>0</v>
      </c>
      <c r="G5412" s="123">
        <f>ФИО!M5407</f>
        <v>0</v>
      </c>
      <c r="H5412" s="125"/>
      <c r="I5412" s="124">
        <f>ФИО!N5407</f>
        <v>0</v>
      </c>
      <c r="J5412" s="57" t="str">
        <f>ФИО!O5407&amp;" "&amp;ФИО!P5407</f>
        <v xml:space="preserve"> </v>
      </c>
      <c r="K5412" s="58" t="str">
        <f>ФИО!Q5407&amp;" "&amp;ФИО!R5407&amp;" "&amp;ФИО!S5407&amp;" "&amp;ФИО!T5407&amp;" "&amp;ФИО!U5407</f>
        <v xml:space="preserve">    </v>
      </c>
      <c r="L5412" s="58"/>
    </row>
    <row r="5413" spans="2:12" ht="26.25" customHeight="1">
      <c r="B5413" s="54"/>
      <c r="C5413" s="52" t="str">
        <f>ФИО!G5408&amp;"  "&amp;ФИО!H5408&amp;"  "&amp;ФИО!I5408</f>
        <v xml:space="preserve">    </v>
      </c>
      <c r="D5413" s="61">
        <f>ФИО!J5408</f>
        <v>0</v>
      </c>
      <c r="E5413" s="61">
        <f>ФИО!K5408</f>
        <v>0</v>
      </c>
      <c r="F5413" s="48">
        <f>ФИО!L5408</f>
        <v>0</v>
      </c>
      <c r="G5413" s="123">
        <f>ФИО!M5408</f>
        <v>0</v>
      </c>
      <c r="H5413" s="125"/>
      <c r="I5413" s="124">
        <f>ФИО!N5408</f>
        <v>0</v>
      </c>
      <c r="J5413" s="57" t="str">
        <f>ФИО!O5408&amp;" "&amp;ФИО!P5408</f>
        <v xml:space="preserve"> </v>
      </c>
      <c r="K5413" s="58" t="str">
        <f>ФИО!Q5408&amp;" "&amp;ФИО!R5408&amp;" "&amp;ФИО!S5408&amp;" "&amp;ФИО!T5408&amp;" "&amp;ФИО!U5408</f>
        <v xml:space="preserve">    </v>
      </c>
      <c r="L5413" s="58"/>
    </row>
    <row r="5414" spans="2:12" ht="26.25" customHeight="1">
      <c r="B5414" s="54"/>
      <c r="C5414" s="52" t="str">
        <f>ФИО!G5409&amp;"  "&amp;ФИО!H5409&amp;"  "&amp;ФИО!I5409</f>
        <v xml:space="preserve">    </v>
      </c>
      <c r="D5414" s="61">
        <f>ФИО!J5409</f>
        <v>0</v>
      </c>
      <c r="E5414" s="61">
        <f>ФИО!K5409</f>
        <v>0</v>
      </c>
      <c r="F5414" s="48">
        <f>ФИО!L5409</f>
        <v>0</v>
      </c>
      <c r="G5414" s="123">
        <f>ФИО!M5409</f>
        <v>0</v>
      </c>
      <c r="H5414" s="125"/>
      <c r="I5414" s="124">
        <f>ФИО!N5409</f>
        <v>0</v>
      </c>
      <c r="J5414" s="57" t="str">
        <f>ФИО!O5409&amp;" "&amp;ФИО!P5409</f>
        <v xml:space="preserve"> </v>
      </c>
      <c r="K5414" s="58" t="str">
        <f>ФИО!Q5409&amp;" "&amp;ФИО!R5409&amp;" "&amp;ФИО!S5409&amp;" "&amp;ФИО!T5409&amp;" "&amp;ФИО!U5409</f>
        <v xml:space="preserve">    </v>
      </c>
      <c r="L5414" s="58"/>
    </row>
    <row r="5415" spans="2:12" ht="26.25" customHeight="1">
      <c r="B5415" s="54"/>
      <c r="C5415" s="52" t="str">
        <f>ФИО!G5410&amp;"  "&amp;ФИО!H5410&amp;"  "&amp;ФИО!I5410</f>
        <v xml:space="preserve">    </v>
      </c>
      <c r="D5415" s="61">
        <f>ФИО!J5410</f>
        <v>0</v>
      </c>
      <c r="E5415" s="61">
        <f>ФИО!K5410</f>
        <v>0</v>
      </c>
      <c r="F5415" s="48">
        <f>ФИО!L5410</f>
        <v>0</v>
      </c>
      <c r="G5415" s="123">
        <f>ФИО!M5410</f>
        <v>0</v>
      </c>
      <c r="H5415" s="125"/>
      <c r="I5415" s="124">
        <f>ФИО!N5410</f>
        <v>0</v>
      </c>
      <c r="J5415" s="57" t="str">
        <f>ФИО!O5410&amp;" "&amp;ФИО!P5410</f>
        <v xml:space="preserve"> </v>
      </c>
      <c r="K5415" s="58" t="str">
        <f>ФИО!Q5410&amp;" "&amp;ФИО!R5410&amp;" "&amp;ФИО!S5410&amp;" "&amp;ФИО!T5410&amp;" "&amp;ФИО!U5410</f>
        <v xml:space="preserve">    </v>
      </c>
      <c r="L5415" s="58"/>
    </row>
    <row r="5416" spans="2:12" ht="26.25" customHeight="1">
      <c r="B5416" s="54"/>
      <c r="C5416" s="52" t="str">
        <f>ФИО!G5411&amp;"  "&amp;ФИО!H5411&amp;"  "&amp;ФИО!I5411</f>
        <v xml:space="preserve">    </v>
      </c>
      <c r="D5416" s="61">
        <f>ФИО!J5411</f>
        <v>0</v>
      </c>
      <c r="E5416" s="61">
        <f>ФИО!K5411</f>
        <v>0</v>
      </c>
      <c r="F5416" s="48">
        <f>ФИО!L5411</f>
        <v>0</v>
      </c>
      <c r="G5416" s="123">
        <f>ФИО!M5411</f>
        <v>0</v>
      </c>
      <c r="H5416" s="125"/>
      <c r="I5416" s="124">
        <f>ФИО!N5411</f>
        <v>0</v>
      </c>
      <c r="J5416" s="57" t="str">
        <f>ФИО!O5411&amp;" "&amp;ФИО!P5411</f>
        <v xml:space="preserve"> </v>
      </c>
      <c r="K5416" s="58" t="str">
        <f>ФИО!Q5411&amp;" "&amp;ФИО!R5411&amp;" "&amp;ФИО!S5411&amp;" "&amp;ФИО!T5411&amp;" "&amp;ФИО!U5411</f>
        <v xml:space="preserve">    </v>
      </c>
      <c r="L5416" s="58"/>
    </row>
    <row r="5417" spans="2:12" ht="26.25" customHeight="1">
      <c r="B5417" s="54"/>
      <c r="C5417" s="52" t="str">
        <f>ФИО!G5412&amp;"  "&amp;ФИО!H5412&amp;"  "&amp;ФИО!I5412</f>
        <v xml:space="preserve">    </v>
      </c>
      <c r="D5417" s="61">
        <f>ФИО!J5412</f>
        <v>0</v>
      </c>
      <c r="E5417" s="61">
        <f>ФИО!K5412</f>
        <v>0</v>
      </c>
      <c r="F5417" s="48">
        <f>ФИО!L5412</f>
        <v>0</v>
      </c>
      <c r="G5417" s="123">
        <f>ФИО!M5412</f>
        <v>0</v>
      </c>
      <c r="H5417" s="125"/>
      <c r="I5417" s="124">
        <f>ФИО!N5412</f>
        <v>0</v>
      </c>
      <c r="J5417" s="57" t="str">
        <f>ФИО!O5412&amp;" "&amp;ФИО!P5412</f>
        <v xml:space="preserve"> </v>
      </c>
      <c r="K5417" s="58" t="str">
        <f>ФИО!Q5412&amp;" "&amp;ФИО!R5412&amp;" "&amp;ФИО!S5412&amp;" "&amp;ФИО!T5412&amp;" "&amp;ФИО!U5412</f>
        <v xml:space="preserve">    </v>
      </c>
      <c r="L5417" s="58"/>
    </row>
    <row r="5418" spans="2:12" ht="26.25" customHeight="1">
      <c r="B5418" s="54"/>
      <c r="C5418" s="52" t="str">
        <f>ФИО!G5413&amp;"  "&amp;ФИО!H5413&amp;"  "&amp;ФИО!I5413</f>
        <v xml:space="preserve">    </v>
      </c>
      <c r="D5418" s="61">
        <f>ФИО!J5413</f>
        <v>0</v>
      </c>
      <c r="E5418" s="61">
        <f>ФИО!K5413</f>
        <v>0</v>
      </c>
      <c r="F5418" s="48">
        <f>ФИО!L5413</f>
        <v>0</v>
      </c>
      <c r="G5418" s="123">
        <f>ФИО!M5413</f>
        <v>0</v>
      </c>
      <c r="H5418" s="125"/>
      <c r="I5418" s="124">
        <f>ФИО!N5413</f>
        <v>0</v>
      </c>
      <c r="J5418" s="57" t="str">
        <f>ФИО!O5413&amp;" "&amp;ФИО!P5413</f>
        <v xml:space="preserve"> </v>
      </c>
      <c r="K5418" s="58" t="str">
        <f>ФИО!Q5413&amp;" "&amp;ФИО!R5413&amp;" "&amp;ФИО!S5413&amp;" "&amp;ФИО!T5413&amp;" "&amp;ФИО!U5413</f>
        <v xml:space="preserve">    </v>
      </c>
      <c r="L5418" s="58"/>
    </row>
    <row r="5419" spans="2:12" ht="26.25" customHeight="1">
      <c r="B5419" s="54"/>
      <c r="C5419" s="52" t="str">
        <f>ФИО!G5414&amp;"  "&amp;ФИО!H5414&amp;"  "&amp;ФИО!I5414</f>
        <v xml:space="preserve">    </v>
      </c>
      <c r="D5419" s="61">
        <f>ФИО!J5414</f>
        <v>0</v>
      </c>
      <c r="E5419" s="61">
        <f>ФИО!K5414</f>
        <v>0</v>
      </c>
      <c r="F5419" s="48">
        <f>ФИО!L5414</f>
        <v>0</v>
      </c>
      <c r="G5419" s="123">
        <f>ФИО!M5414</f>
        <v>0</v>
      </c>
      <c r="H5419" s="125"/>
      <c r="I5419" s="124">
        <f>ФИО!N5414</f>
        <v>0</v>
      </c>
      <c r="J5419" s="57" t="str">
        <f>ФИО!O5414&amp;" "&amp;ФИО!P5414</f>
        <v xml:space="preserve"> </v>
      </c>
      <c r="K5419" s="58" t="str">
        <f>ФИО!Q5414&amp;" "&amp;ФИО!R5414&amp;" "&amp;ФИО!S5414&amp;" "&amp;ФИО!T5414&amp;" "&amp;ФИО!U5414</f>
        <v xml:space="preserve">    </v>
      </c>
      <c r="L5419" s="58"/>
    </row>
    <row r="5420" spans="2:12" ht="26.25" customHeight="1">
      <c r="B5420" s="54"/>
      <c r="C5420" s="52" t="str">
        <f>ФИО!G5415&amp;"  "&amp;ФИО!H5415&amp;"  "&amp;ФИО!I5415</f>
        <v xml:space="preserve">    </v>
      </c>
      <c r="D5420" s="61">
        <f>ФИО!J5415</f>
        <v>0</v>
      </c>
      <c r="E5420" s="61">
        <f>ФИО!K5415</f>
        <v>0</v>
      </c>
      <c r="F5420" s="48">
        <f>ФИО!L5415</f>
        <v>0</v>
      </c>
      <c r="G5420" s="123">
        <f>ФИО!M5415</f>
        <v>0</v>
      </c>
      <c r="H5420" s="125"/>
      <c r="I5420" s="124">
        <f>ФИО!N5415</f>
        <v>0</v>
      </c>
      <c r="J5420" s="57" t="str">
        <f>ФИО!O5415&amp;" "&amp;ФИО!P5415</f>
        <v xml:space="preserve"> </v>
      </c>
      <c r="K5420" s="58" t="str">
        <f>ФИО!Q5415&amp;" "&amp;ФИО!R5415&amp;" "&amp;ФИО!S5415&amp;" "&amp;ФИО!T5415&amp;" "&amp;ФИО!U5415</f>
        <v xml:space="preserve">    </v>
      </c>
      <c r="L5420" s="58"/>
    </row>
    <row r="5421" spans="2:12" ht="26.25" customHeight="1">
      <c r="B5421" s="54"/>
      <c r="C5421" s="52" t="str">
        <f>ФИО!G5416&amp;"  "&amp;ФИО!H5416&amp;"  "&amp;ФИО!I5416</f>
        <v xml:space="preserve">    </v>
      </c>
      <c r="D5421" s="61">
        <f>ФИО!J5416</f>
        <v>0</v>
      </c>
      <c r="E5421" s="61">
        <f>ФИО!K5416</f>
        <v>0</v>
      </c>
      <c r="F5421" s="48">
        <f>ФИО!L5416</f>
        <v>0</v>
      </c>
      <c r="G5421" s="123">
        <f>ФИО!M5416</f>
        <v>0</v>
      </c>
      <c r="H5421" s="125"/>
      <c r="I5421" s="124">
        <f>ФИО!N5416</f>
        <v>0</v>
      </c>
      <c r="J5421" s="57" t="str">
        <f>ФИО!O5416&amp;" "&amp;ФИО!P5416</f>
        <v xml:space="preserve"> </v>
      </c>
      <c r="K5421" s="58" t="str">
        <f>ФИО!Q5416&amp;" "&amp;ФИО!R5416&amp;" "&amp;ФИО!S5416&amp;" "&amp;ФИО!T5416&amp;" "&amp;ФИО!U5416</f>
        <v xml:space="preserve">    </v>
      </c>
      <c r="L5421" s="58"/>
    </row>
    <row r="5422" spans="2:12" ht="26.25" customHeight="1">
      <c r="B5422" s="54"/>
      <c r="C5422" s="52" t="str">
        <f>ФИО!G5417&amp;"  "&amp;ФИО!H5417&amp;"  "&amp;ФИО!I5417</f>
        <v xml:space="preserve">    </v>
      </c>
      <c r="D5422" s="61">
        <f>ФИО!J5417</f>
        <v>0</v>
      </c>
      <c r="E5422" s="61">
        <f>ФИО!K5417</f>
        <v>0</v>
      </c>
      <c r="F5422" s="48">
        <f>ФИО!L5417</f>
        <v>0</v>
      </c>
      <c r="G5422" s="123">
        <f>ФИО!M5417</f>
        <v>0</v>
      </c>
      <c r="H5422" s="125"/>
      <c r="I5422" s="124">
        <f>ФИО!N5417</f>
        <v>0</v>
      </c>
      <c r="J5422" s="57" t="str">
        <f>ФИО!O5417&amp;" "&amp;ФИО!P5417</f>
        <v xml:space="preserve"> </v>
      </c>
      <c r="K5422" s="58" t="str">
        <f>ФИО!Q5417&amp;" "&amp;ФИО!R5417&amp;" "&amp;ФИО!S5417&amp;" "&amp;ФИО!T5417&amp;" "&amp;ФИО!U5417</f>
        <v xml:space="preserve">    </v>
      </c>
      <c r="L5422" s="58"/>
    </row>
    <row r="5423" spans="2:12" ht="26.25" customHeight="1">
      <c r="B5423" s="54"/>
      <c r="C5423" s="52" t="str">
        <f>ФИО!G5418&amp;"  "&amp;ФИО!H5418&amp;"  "&amp;ФИО!I5418</f>
        <v xml:space="preserve">    </v>
      </c>
      <c r="D5423" s="61">
        <f>ФИО!J5418</f>
        <v>0</v>
      </c>
      <c r="E5423" s="61">
        <f>ФИО!K5418</f>
        <v>0</v>
      </c>
      <c r="F5423" s="48">
        <f>ФИО!L5418</f>
        <v>0</v>
      </c>
      <c r="G5423" s="123">
        <f>ФИО!M5418</f>
        <v>0</v>
      </c>
      <c r="H5423" s="125"/>
      <c r="I5423" s="124">
        <f>ФИО!N5418</f>
        <v>0</v>
      </c>
      <c r="J5423" s="57" t="str">
        <f>ФИО!O5418&amp;" "&amp;ФИО!P5418</f>
        <v xml:space="preserve"> </v>
      </c>
      <c r="K5423" s="58" t="str">
        <f>ФИО!Q5418&amp;" "&amp;ФИО!R5418&amp;" "&amp;ФИО!S5418&amp;" "&amp;ФИО!T5418&amp;" "&amp;ФИО!U5418</f>
        <v xml:space="preserve">    </v>
      </c>
      <c r="L5423" s="58"/>
    </row>
    <row r="5424" spans="2:12" ht="26.25" customHeight="1">
      <c r="B5424" s="54"/>
      <c r="C5424" s="52" t="str">
        <f>ФИО!G5419&amp;"  "&amp;ФИО!H5419&amp;"  "&amp;ФИО!I5419</f>
        <v xml:space="preserve">    </v>
      </c>
      <c r="D5424" s="61">
        <f>ФИО!J5419</f>
        <v>0</v>
      </c>
      <c r="E5424" s="61">
        <f>ФИО!K5419</f>
        <v>0</v>
      </c>
      <c r="F5424" s="48">
        <f>ФИО!L5419</f>
        <v>0</v>
      </c>
      <c r="G5424" s="123">
        <f>ФИО!M5419</f>
        <v>0</v>
      </c>
      <c r="H5424" s="125"/>
      <c r="I5424" s="124">
        <f>ФИО!N5419</f>
        <v>0</v>
      </c>
      <c r="J5424" s="57" t="str">
        <f>ФИО!O5419&amp;" "&amp;ФИО!P5419</f>
        <v xml:space="preserve"> </v>
      </c>
      <c r="K5424" s="58" t="str">
        <f>ФИО!Q5419&amp;" "&amp;ФИО!R5419&amp;" "&amp;ФИО!S5419&amp;" "&amp;ФИО!T5419&amp;" "&amp;ФИО!U5419</f>
        <v xml:space="preserve">    </v>
      </c>
      <c r="L5424" s="58"/>
    </row>
    <row r="5425" spans="2:12" ht="26.25" customHeight="1">
      <c r="B5425" s="54"/>
      <c r="C5425" s="52" t="str">
        <f>ФИО!G5420&amp;"  "&amp;ФИО!H5420&amp;"  "&amp;ФИО!I5420</f>
        <v xml:space="preserve">    </v>
      </c>
      <c r="D5425" s="61">
        <f>ФИО!J5420</f>
        <v>0</v>
      </c>
      <c r="E5425" s="61">
        <f>ФИО!K5420</f>
        <v>0</v>
      </c>
      <c r="F5425" s="48">
        <f>ФИО!L5420</f>
        <v>0</v>
      </c>
      <c r="G5425" s="123">
        <f>ФИО!M5420</f>
        <v>0</v>
      </c>
      <c r="H5425" s="125"/>
      <c r="I5425" s="124">
        <f>ФИО!N5420</f>
        <v>0</v>
      </c>
      <c r="J5425" s="57" t="str">
        <f>ФИО!O5420&amp;" "&amp;ФИО!P5420</f>
        <v xml:space="preserve"> </v>
      </c>
      <c r="K5425" s="58" t="str">
        <f>ФИО!Q5420&amp;" "&amp;ФИО!R5420&amp;" "&amp;ФИО!S5420&amp;" "&amp;ФИО!T5420&amp;" "&amp;ФИО!U5420</f>
        <v xml:space="preserve">    </v>
      </c>
      <c r="L5425" s="58"/>
    </row>
    <row r="5426" spans="2:12" ht="26.25" customHeight="1">
      <c r="B5426" s="54"/>
      <c r="C5426" s="52" t="str">
        <f>ФИО!G5421&amp;"  "&amp;ФИО!H5421&amp;"  "&amp;ФИО!I5421</f>
        <v xml:space="preserve">    </v>
      </c>
      <c r="D5426" s="61">
        <f>ФИО!J5421</f>
        <v>0</v>
      </c>
      <c r="E5426" s="61">
        <f>ФИО!K5421</f>
        <v>0</v>
      </c>
      <c r="F5426" s="48">
        <f>ФИО!L5421</f>
        <v>0</v>
      </c>
      <c r="G5426" s="123">
        <f>ФИО!M5421</f>
        <v>0</v>
      </c>
      <c r="H5426" s="125"/>
      <c r="I5426" s="124">
        <f>ФИО!N5421</f>
        <v>0</v>
      </c>
      <c r="J5426" s="57" t="str">
        <f>ФИО!O5421&amp;" "&amp;ФИО!P5421</f>
        <v xml:space="preserve"> </v>
      </c>
      <c r="K5426" s="58" t="str">
        <f>ФИО!Q5421&amp;" "&amp;ФИО!R5421&amp;" "&amp;ФИО!S5421&amp;" "&amp;ФИО!T5421&amp;" "&amp;ФИО!U5421</f>
        <v xml:space="preserve">    </v>
      </c>
      <c r="L5426" s="58"/>
    </row>
    <row r="5427" spans="2:12" ht="26.25" customHeight="1">
      <c r="B5427" s="54"/>
      <c r="C5427" s="52" t="str">
        <f>ФИО!G5422&amp;"  "&amp;ФИО!H5422&amp;"  "&amp;ФИО!I5422</f>
        <v xml:space="preserve">    </v>
      </c>
      <c r="D5427" s="61">
        <f>ФИО!J5422</f>
        <v>0</v>
      </c>
      <c r="E5427" s="61">
        <f>ФИО!K5422</f>
        <v>0</v>
      </c>
      <c r="F5427" s="48">
        <f>ФИО!L5422</f>
        <v>0</v>
      </c>
      <c r="G5427" s="123">
        <f>ФИО!M5422</f>
        <v>0</v>
      </c>
      <c r="H5427" s="125"/>
      <c r="I5427" s="124">
        <f>ФИО!N5422</f>
        <v>0</v>
      </c>
      <c r="J5427" s="57" t="str">
        <f>ФИО!O5422&amp;" "&amp;ФИО!P5422</f>
        <v xml:space="preserve"> </v>
      </c>
      <c r="K5427" s="58" t="str">
        <f>ФИО!Q5422&amp;" "&amp;ФИО!R5422&amp;" "&amp;ФИО!S5422&amp;" "&amp;ФИО!T5422&amp;" "&amp;ФИО!U5422</f>
        <v xml:space="preserve">    </v>
      </c>
      <c r="L5427" s="58"/>
    </row>
    <row r="5428" spans="2:12" ht="26.25" customHeight="1">
      <c r="B5428" s="54"/>
      <c r="C5428" s="52" t="str">
        <f>ФИО!G5423&amp;"  "&amp;ФИО!H5423&amp;"  "&amp;ФИО!I5423</f>
        <v xml:space="preserve">    </v>
      </c>
      <c r="D5428" s="61">
        <f>ФИО!J5423</f>
        <v>0</v>
      </c>
      <c r="E5428" s="61">
        <f>ФИО!K5423</f>
        <v>0</v>
      </c>
      <c r="F5428" s="48">
        <f>ФИО!L5423</f>
        <v>0</v>
      </c>
      <c r="G5428" s="123">
        <f>ФИО!M5423</f>
        <v>0</v>
      </c>
      <c r="H5428" s="125"/>
      <c r="I5428" s="124">
        <f>ФИО!N5423</f>
        <v>0</v>
      </c>
      <c r="J5428" s="57" t="str">
        <f>ФИО!O5423&amp;" "&amp;ФИО!P5423</f>
        <v xml:space="preserve"> </v>
      </c>
      <c r="K5428" s="58" t="str">
        <f>ФИО!Q5423&amp;" "&amp;ФИО!R5423&amp;" "&amp;ФИО!S5423&amp;" "&amp;ФИО!T5423&amp;" "&amp;ФИО!U5423</f>
        <v xml:space="preserve">    </v>
      </c>
      <c r="L5428" s="58"/>
    </row>
    <row r="5429" spans="2:12" ht="26.25" customHeight="1">
      <c r="B5429" s="54"/>
      <c r="C5429" s="52" t="str">
        <f>ФИО!G5424&amp;"  "&amp;ФИО!H5424&amp;"  "&amp;ФИО!I5424</f>
        <v xml:space="preserve">    </v>
      </c>
      <c r="D5429" s="61">
        <f>ФИО!J5424</f>
        <v>0</v>
      </c>
      <c r="E5429" s="61">
        <f>ФИО!K5424</f>
        <v>0</v>
      </c>
      <c r="F5429" s="48">
        <f>ФИО!L5424</f>
        <v>0</v>
      </c>
      <c r="G5429" s="123">
        <f>ФИО!M5424</f>
        <v>0</v>
      </c>
      <c r="H5429" s="125"/>
      <c r="I5429" s="124">
        <f>ФИО!N5424</f>
        <v>0</v>
      </c>
      <c r="J5429" s="57" t="str">
        <f>ФИО!O5424&amp;" "&amp;ФИО!P5424</f>
        <v xml:space="preserve"> </v>
      </c>
      <c r="K5429" s="58" t="str">
        <f>ФИО!Q5424&amp;" "&amp;ФИО!R5424&amp;" "&amp;ФИО!S5424&amp;" "&amp;ФИО!T5424&amp;" "&amp;ФИО!U5424</f>
        <v xml:space="preserve">    </v>
      </c>
      <c r="L5429" s="58"/>
    </row>
    <row r="5430" spans="2:12" ht="26.25" customHeight="1">
      <c r="B5430" s="54"/>
      <c r="C5430" s="52" t="str">
        <f>ФИО!G5425&amp;"  "&amp;ФИО!H5425&amp;"  "&amp;ФИО!I5425</f>
        <v xml:space="preserve">    </v>
      </c>
      <c r="D5430" s="61">
        <f>ФИО!J5425</f>
        <v>0</v>
      </c>
      <c r="E5430" s="61">
        <f>ФИО!K5425</f>
        <v>0</v>
      </c>
      <c r="F5430" s="48">
        <f>ФИО!L5425</f>
        <v>0</v>
      </c>
      <c r="G5430" s="123">
        <f>ФИО!M5425</f>
        <v>0</v>
      </c>
      <c r="H5430" s="125"/>
      <c r="I5430" s="124">
        <f>ФИО!N5425</f>
        <v>0</v>
      </c>
      <c r="J5430" s="57" t="str">
        <f>ФИО!O5425&amp;" "&amp;ФИО!P5425</f>
        <v xml:space="preserve"> </v>
      </c>
      <c r="K5430" s="58" t="str">
        <f>ФИО!Q5425&amp;" "&amp;ФИО!R5425&amp;" "&amp;ФИО!S5425&amp;" "&amp;ФИО!T5425&amp;" "&amp;ФИО!U5425</f>
        <v xml:space="preserve">    </v>
      </c>
      <c r="L5430" s="58"/>
    </row>
    <row r="5431" spans="2:12" ht="26.25" customHeight="1">
      <c r="B5431" s="54"/>
      <c r="C5431" s="52" t="str">
        <f>ФИО!G5426&amp;"  "&amp;ФИО!H5426&amp;"  "&amp;ФИО!I5426</f>
        <v xml:space="preserve">    </v>
      </c>
      <c r="D5431" s="61">
        <f>ФИО!J5426</f>
        <v>0</v>
      </c>
      <c r="E5431" s="61">
        <f>ФИО!K5426</f>
        <v>0</v>
      </c>
      <c r="F5431" s="48">
        <f>ФИО!L5426</f>
        <v>0</v>
      </c>
      <c r="G5431" s="123">
        <f>ФИО!M5426</f>
        <v>0</v>
      </c>
      <c r="H5431" s="125"/>
      <c r="I5431" s="124">
        <f>ФИО!N5426</f>
        <v>0</v>
      </c>
      <c r="J5431" s="57" t="str">
        <f>ФИО!O5426&amp;" "&amp;ФИО!P5426</f>
        <v xml:space="preserve"> </v>
      </c>
      <c r="K5431" s="58" t="str">
        <f>ФИО!Q5426&amp;" "&amp;ФИО!R5426&amp;" "&amp;ФИО!S5426&amp;" "&amp;ФИО!T5426&amp;" "&amp;ФИО!U5426</f>
        <v xml:space="preserve">    </v>
      </c>
      <c r="L5431" s="58"/>
    </row>
    <row r="5432" spans="2:12" ht="26.25" customHeight="1">
      <c r="B5432" s="54"/>
      <c r="C5432" s="52" t="str">
        <f>ФИО!G5427&amp;"  "&amp;ФИО!H5427&amp;"  "&amp;ФИО!I5427</f>
        <v xml:space="preserve">    </v>
      </c>
      <c r="D5432" s="61">
        <f>ФИО!J5427</f>
        <v>0</v>
      </c>
      <c r="E5432" s="61">
        <f>ФИО!K5427</f>
        <v>0</v>
      </c>
      <c r="F5432" s="48">
        <f>ФИО!L5427</f>
        <v>0</v>
      </c>
      <c r="G5432" s="123">
        <f>ФИО!M5427</f>
        <v>0</v>
      </c>
      <c r="H5432" s="125"/>
      <c r="I5432" s="124">
        <f>ФИО!N5427</f>
        <v>0</v>
      </c>
      <c r="J5432" s="57" t="str">
        <f>ФИО!O5427&amp;" "&amp;ФИО!P5427</f>
        <v xml:space="preserve"> </v>
      </c>
      <c r="K5432" s="58" t="str">
        <f>ФИО!Q5427&amp;" "&amp;ФИО!R5427&amp;" "&amp;ФИО!S5427&amp;" "&amp;ФИО!T5427&amp;" "&amp;ФИО!U5427</f>
        <v xml:space="preserve">    </v>
      </c>
      <c r="L5432" s="58"/>
    </row>
    <row r="5433" spans="2:12" ht="26.25" customHeight="1">
      <c r="B5433" s="54"/>
      <c r="C5433" s="52" t="str">
        <f>ФИО!G5428&amp;"  "&amp;ФИО!H5428&amp;"  "&amp;ФИО!I5428</f>
        <v xml:space="preserve">    </v>
      </c>
      <c r="D5433" s="61">
        <f>ФИО!J5428</f>
        <v>0</v>
      </c>
      <c r="E5433" s="61">
        <f>ФИО!K5428</f>
        <v>0</v>
      </c>
      <c r="F5433" s="48">
        <f>ФИО!L5428</f>
        <v>0</v>
      </c>
      <c r="G5433" s="123">
        <f>ФИО!M5428</f>
        <v>0</v>
      </c>
      <c r="H5433" s="125"/>
      <c r="I5433" s="124">
        <f>ФИО!N5428</f>
        <v>0</v>
      </c>
      <c r="J5433" s="57" t="str">
        <f>ФИО!O5428&amp;" "&amp;ФИО!P5428</f>
        <v xml:space="preserve"> </v>
      </c>
      <c r="K5433" s="58" t="str">
        <f>ФИО!Q5428&amp;" "&amp;ФИО!R5428&amp;" "&amp;ФИО!S5428&amp;" "&amp;ФИО!T5428&amp;" "&amp;ФИО!U5428</f>
        <v xml:space="preserve">    </v>
      </c>
      <c r="L5433" s="58"/>
    </row>
    <row r="5434" spans="2:12" ht="26.25" customHeight="1">
      <c r="B5434" s="54"/>
      <c r="C5434" s="52" t="str">
        <f>ФИО!G5429&amp;"  "&amp;ФИО!H5429&amp;"  "&amp;ФИО!I5429</f>
        <v xml:space="preserve">    </v>
      </c>
      <c r="D5434" s="61">
        <f>ФИО!J5429</f>
        <v>0</v>
      </c>
      <c r="E5434" s="61">
        <f>ФИО!K5429</f>
        <v>0</v>
      </c>
      <c r="F5434" s="48">
        <f>ФИО!L5429</f>
        <v>0</v>
      </c>
      <c r="G5434" s="123">
        <f>ФИО!M5429</f>
        <v>0</v>
      </c>
      <c r="H5434" s="125"/>
      <c r="I5434" s="124">
        <f>ФИО!N5429</f>
        <v>0</v>
      </c>
      <c r="J5434" s="57" t="str">
        <f>ФИО!O5429&amp;" "&amp;ФИО!P5429</f>
        <v xml:space="preserve"> </v>
      </c>
      <c r="K5434" s="58" t="str">
        <f>ФИО!Q5429&amp;" "&amp;ФИО!R5429&amp;" "&amp;ФИО!S5429&amp;" "&amp;ФИО!T5429&amp;" "&amp;ФИО!U5429</f>
        <v xml:space="preserve">    </v>
      </c>
      <c r="L5434" s="58"/>
    </row>
    <row r="5435" spans="2:12" ht="26.25" customHeight="1">
      <c r="B5435" s="54"/>
      <c r="C5435" s="52" t="str">
        <f>ФИО!G5430&amp;"  "&amp;ФИО!H5430&amp;"  "&amp;ФИО!I5430</f>
        <v xml:space="preserve">    </v>
      </c>
      <c r="D5435" s="61">
        <f>ФИО!J5430</f>
        <v>0</v>
      </c>
      <c r="E5435" s="61">
        <f>ФИО!K5430</f>
        <v>0</v>
      </c>
      <c r="F5435" s="48">
        <f>ФИО!L5430</f>
        <v>0</v>
      </c>
      <c r="G5435" s="123">
        <f>ФИО!M5430</f>
        <v>0</v>
      </c>
      <c r="H5435" s="125"/>
      <c r="I5435" s="124">
        <f>ФИО!N5430</f>
        <v>0</v>
      </c>
      <c r="J5435" s="57" t="str">
        <f>ФИО!O5430&amp;" "&amp;ФИО!P5430</f>
        <v xml:space="preserve"> </v>
      </c>
      <c r="K5435" s="58" t="str">
        <f>ФИО!Q5430&amp;" "&amp;ФИО!R5430&amp;" "&amp;ФИО!S5430&amp;" "&amp;ФИО!T5430&amp;" "&amp;ФИО!U5430</f>
        <v xml:space="preserve">    </v>
      </c>
      <c r="L5435" s="58"/>
    </row>
    <row r="5436" spans="2:12" ht="26.25" customHeight="1">
      <c r="B5436" s="54"/>
      <c r="C5436" s="52" t="str">
        <f>ФИО!G5431&amp;"  "&amp;ФИО!H5431&amp;"  "&amp;ФИО!I5431</f>
        <v xml:space="preserve">    </v>
      </c>
      <c r="D5436" s="61">
        <f>ФИО!J5431</f>
        <v>0</v>
      </c>
      <c r="E5436" s="61">
        <f>ФИО!K5431</f>
        <v>0</v>
      </c>
      <c r="F5436" s="48">
        <f>ФИО!L5431</f>
        <v>0</v>
      </c>
      <c r="G5436" s="123">
        <f>ФИО!M5431</f>
        <v>0</v>
      </c>
      <c r="H5436" s="125"/>
      <c r="I5436" s="124">
        <f>ФИО!N5431</f>
        <v>0</v>
      </c>
      <c r="J5436" s="57" t="str">
        <f>ФИО!O5431&amp;" "&amp;ФИО!P5431</f>
        <v xml:space="preserve"> </v>
      </c>
      <c r="K5436" s="58" t="str">
        <f>ФИО!Q5431&amp;" "&amp;ФИО!R5431&amp;" "&amp;ФИО!S5431&amp;" "&amp;ФИО!T5431&amp;" "&amp;ФИО!U5431</f>
        <v xml:space="preserve">    </v>
      </c>
      <c r="L5436" s="58"/>
    </row>
    <row r="5437" spans="2:12" ht="26.25" customHeight="1">
      <c r="B5437" s="54"/>
      <c r="C5437" s="52" t="str">
        <f>ФИО!G5432&amp;"  "&amp;ФИО!H5432&amp;"  "&amp;ФИО!I5432</f>
        <v xml:space="preserve">    </v>
      </c>
      <c r="D5437" s="61">
        <f>ФИО!J5432</f>
        <v>0</v>
      </c>
      <c r="E5437" s="61">
        <f>ФИО!K5432</f>
        <v>0</v>
      </c>
      <c r="F5437" s="48">
        <f>ФИО!L5432</f>
        <v>0</v>
      </c>
      <c r="G5437" s="123">
        <f>ФИО!M5432</f>
        <v>0</v>
      </c>
      <c r="H5437" s="125"/>
      <c r="I5437" s="124">
        <f>ФИО!N5432</f>
        <v>0</v>
      </c>
      <c r="J5437" s="57" t="str">
        <f>ФИО!O5432&amp;" "&amp;ФИО!P5432</f>
        <v xml:space="preserve"> </v>
      </c>
      <c r="K5437" s="58" t="str">
        <f>ФИО!Q5432&amp;" "&amp;ФИО!R5432&amp;" "&amp;ФИО!S5432&amp;" "&amp;ФИО!T5432&amp;" "&amp;ФИО!U5432</f>
        <v xml:space="preserve">    </v>
      </c>
      <c r="L5437" s="58"/>
    </row>
    <row r="5438" spans="2:12" ht="26.25" customHeight="1">
      <c r="B5438" s="54"/>
      <c r="C5438" s="52" t="str">
        <f>ФИО!G5433&amp;"  "&amp;ФИО!H5433&amp;"  "&amp;ФИО!I5433</f>
        <v xml:space="preserve">    </v>
      </c>
      <c r="D5438" s="61">
        <f>ФИО!J5433</f>
        <v>0</v>
      </c>
      <c r="E5438" s="61">
        <f>ФИО!K5433</f>
        <v>0</v>
      </c>
      <c r="F5438" s="48">
        <f>ФИО!L5433</f>
        <v>0</v>
      </c>
      <c r="G5438" s="123">
        <f>ФИО!M5433</f>
        <v>0</v>
      </c>
      <c r="H5438" s="125"/>
      <c r="I5438" s="124">
        <f>ФИО!N5433</f>
        <v>0</v>
      </c>
      <c r="J5438" s="57" t="str">
        <f>ФИО!O5433&amp;" "&amp;ФИО!P5433</f>
        <v xml:space="preserve"> </v>
      </c>
      <c r="K5438" s="58" t="str">
        <f>ФИО!Q5433&amp;" "&amp;ФИО!R5433&amp;" "&amp;ФИО!S5433&amp;" "&amp;ФИО!T5433&amp;" "&amp;ФИО!U5433</f>
        <v xml:space="preserve">    </v>
      </c>
      <c r="L5438" s="58"/>
    </row>
    <row r="5439" spans="2:12" ht="26.25" customHeight="1">
      <c r="B5439" s="54"/>
      <c r="C5439" s="52" t="str">
        <f>ФИО!G5434&amp;"  "&amp;ФИО!H5434&amp;"  "&amp;ФИО!I5434</f>
        <v xml:space="preserve">    </v>
      </c>
      <c r="D5439" s="61">
        <f>ФИО!J5434</f>
        <v>0</v>
      </c>
      <c r="E5439" s="61">
        <f>ФИО!K5434</f>
        <v>0</v>
      </c>
      <c r="F5439" s="48">
        <f>ФИО!L5434</f>
        <v>0</v>
      </c>
      <c r="G5439" s="123">
        <f>ФИО!M5434</f>
        <v>0</v>
      </c>
      <c r="H5439" s="125"/>
      <c r="I5439" s="124">
        <f>ФИО!N5434</f>
        <v>0</v>
      </c>
      <c r="J5439" s="57" t="str">
        <f>ФИО!O5434&amp;" "&amp;ФИО!P5434</f>
        <v xml:space="preserve"> </v>
      </c>
      <c r="K5439" s="58" t="str">
        <f>ФИО!Q5434&amp;" "&amp;ФИО!R5434&amp;" "&amp;ФИО!S5434&amp;" "&amp;ФИО!T5434&amp;" "&amp;ФИО!U5434</f>
        <v xml:space="preserve">    </v>
      </c>
      <c r="L5439" s="58"/>
    </row>
    <row r="5440" spans="2:12" ht="26.25" customHeight="1">
      <c r="B5440" s="54"/>
      <c r="C5440" s="52" t="str">
        <f>ФИО!G5435&amp;"  "&amp;ФИО!H5435&amp;"  "&amp;ФИО!I5435</f>
        <v xml:space="preserve">    </v>
      </c>
      <c r="D5440" s="61">
        <f>ФИО!J5435</f>
        <v>0</v>
      </c>
      <c r="E5440" s="61">
        <f>ФИО!K5435</f>
        <v>0</v>
      </c>
      <c r="F5440" s="48">
        <f>ФИО!L5435</f>
        <v>0</v>
      </c>
      <c r="G5440" s="123">
        <f>ФИО!M5435</f>
        <v>0</v>
      </c>
      <c r="H5440" s="125"/>
      <c r="I5440" s="124">
        <f>ФИО!N5435</f>
        <v>0</v>
      </c>
      <c r="J5440" s="57" t="str">
        <f>ФИО!O5435&amp;" "&amp;ФИО!P5435</f>
        <v xml:space="preserve"> </v>
      </c>
      <c r="K5440" s="58" t="str">
        <f>ФИО!Q5435&amp;" "&amp;ФИО!R5435&amp;" "&amp;ФИО!S5435&amp;" "&amp;ФИО!T5435&amp;" "&amp;ФИО!U5435</f>
        <v xml:space="preserve">    </v>
      </c>
      <c r="L5440" s="58"/>
    </row>
    <row r="5441" spans="2:12" ht="26.25" customHeight="1">
      <c r="B5441" s="54"/>
      <c r="C5441" s="52" t="str">
        <f>ФИО!G5436&amp;"  "&amp;ФИО!H5436&amp;"  "&amp;ФИО!I5436</f>
        <v xml:space="preserve">    </v>
      </c>
      <c r="D5441" s="61">
        <f>ФИО!J5436</f>
        <v>0</v>
      </c>
      <c r="E5441" s="61">
        <f>ФИО!K5436</f>
        <v>0</v>
      </c>
      <c r="F5441" s="48">
        <f>ФИО!L5436</f>
        <v>0</v>
      </c>
      <c r="G5441" s="123">
        <f>ФИО!M5436</f>
        <v>0</v>
      </c>
      <c r="H5441" s="125"/>
      <c r="I5441" s="124">
        <f>ФИО!N5436</f>
        <v>0</v>
      </c>
      <c r="J5441" s="57" t="str">
        <f>ФИО!O5436&amp;" "&amp;ФИО!P5436</f>
        <v xml:space="preserve"> </v>
      </c>
      <c r="K5441" s="58" t="str">
        <f>ФИО!Q5436&amp;" "&amp;ФИО!R5436&amp;" "&amp;ФИО!S5436&amp;" "&amp;ФИО!T5436&amp;" "&amp;ФИО!U5436</f>
        <v xml:space="preserve">    </v>
      </c>
      <c r="L5441" s="58"/>
    </row>
    <row r="5442" spans="2:12" ht="26.25" customHeight="1">
      <c r="B5442" s="54"/>
      <c r="C5442" s="52" t="str">
        <f>ФИО!G5437&amp;"  "&amp;ФИО!H5437&amp;"  "&amp;ФИО!I5437</f>
        <v xml:space="preserve">    </v>
      </c>
      <c r="D5442" s="61">
        <f>ФИО!J5437</f>
        <v>0</v>
      </c>
      <c r="E5442" s="61">
        <f>ФИО!K5437</f>
        <v>0</v>
      </c>
      <c r="F5442" s="48">
        <f>ФИО!L5437</f>
        <v>0</v>
      </c>
      <c r="G5442" s="123">
        <f>ФИО!M5437</f>
        <v>0</v>
      </c>
      <c r="H5442" s="125"/>
      <c r="I5442" s="124">
        <f>ФИО!N5437</f>
        <v>0</v>
      </c>
      <c r="J5442" s="57" t="str">
        <f>ФИО!O5437&amp;" "&amp;ФИО!P5437</f>
        <v xml:space="preserve"> </v>
      </c>
      <c r="K5442" s="58" t="str">
        <f>ФИО!Q5437&amp;" "&amp;ФИО!R5437&amp;" "&amp;ФИО!S5437&amp;" "&amp;ФИО!T5437&amp;" "&amp;ФИО!U5437</f>
        <v xml:space="preserve">    </v>
      </c>
      <c r="L5442" s="58"/>
    </row>
    <row r="5443" spans="2:12" ht="26.25" customHeight="1">
      <c r="B5443" s="54"/>
      <c r="C5443" s="52" t="str">
        <f>ФИО!G5438&amp;"  "&amp;ФИО!H5438&amp;"  "&amp;ФИО!I5438</f>
        <v xml:space="preserve">    </v>
      </c>
      <c r="D5443" s="61">
        <f>ФИО!J5438</f>
        <v>0</v>
      </c>
      <c r="E5443" s="61">
        <f>ФИО!K5438</f>
        <v>0</v>
      </c>
      <c r="F5443" s="48">
        <f>ФИО!L5438</f>
        <v>0</v>
      </c>
      <c r="G5443" s="123">
        <f>ФИО!M5438</f>
        <v>0</v>
      </c>
      <c r="H5443" s="125"/>
      <c r="I5443" s="124">
        <f>ФИО!N5438</f>
        <v>0</v>
      </c>
      <c r="J5443" s="57" t="str">
        <f>ФИО!O5438&amp;" "&amp;ФИО!P5438</f>
        <v xml:space="preserve"> </v>
      </c>
      <c r="K5443" s="58" t="str">
        <f>ФИО!Q5438&amp;" "&amp;ФИО!R5438&amp;" "&amp;ФИО!S5438&amp;" "&amp;ФИО!T5438&amp;" "&amp;ФИО!U5438</f>
        <v xml:space="preserve">    </v>
      </c>
      <c r="L5443" s="58"/>
    </row>
    <row r="5444" spans="2:12" ht="26.25" customHeight="1">
      <c r="B5444" s="54"/>
      <c r="C5444" s="52" t="str">
        <f>ФИО!G5439&amp;"  "&amp;ФИО!H5439&amp;"  "&amp;ФИО!I5439</f>
        <v xml:space="preserve">    </v>
      </c>
      <c r="D5444" s="61">
        <f>ФИО!J5439</f>
        <v>0</v>
      </c>
      <c r="E5444" s="61">
        <f>ФИО!K5439</f>
        <v>0</v>
      </c>
      <c r="F5444" s="48">
        <f>ФИО!L5439</f>
        <v>0</v>
      </c>
      <c r="G5444" s="123">
        <f>ФИО!M5439</f>
        <v>0</v>
      </c>
      <c r="H5444" s="125"/>
      <c r="I5444" s="124">
        <f>ФИО!N5439</f>
        <v>0</v>
      </c>
      <c r="J5444" s="57" t="str">
        <f>ФИО!O5439&amp;" "&amp;ФИО!P5439</f>
        <v xml:space="preserve"> </v>
      </c>
      <c r="K5444" s="58" t="str">
        <f>ФИО!Q5439&amp;" "&amp;ФИО!R5439&amp;" "&amp;ФИО!S5439&amp;" "&amp;ФИО!T5439&amp;" "&amp;ФИО!U5439</f>
        <v xml:space="preserve">    </v>
      </c>
      <c r="L5444" s="58"/>
    </row>
    <row r="5445" spans="2:12" ht="26.25" customHeight="1">
      <c r="B5445" s="54"/>
      <c r="C5445" s="52" t="str">
        <f>ФИО!G5440&amp;"  "&amp;ФИО!H5440&amp;"  "&amp;ФИО!I5440</f>
        <v xml:space="preserve">    </v>
      </c>
      <c r="D5445" s="61">
        <f>ФИО!J5440</f>
        <v>0</v>
      </c>
      <c r="E5445" s="61">
        <f>ФИО!K5440</f>
        <v>0</v>
      </c>
      <c r="F5445" s="48">
        <f>ФИО!L5440</f>
        <v>0</v>
      </c>
      <c r="G5445" s="123">
        <f>ФИО!M5440</f>
        <v>0</v>
      </c>
      <c r="H5445" s="125"/>
      <c r="I5445" s="124">
        <f>ФИО!N5440</f>
        <v>0</v>
      </c>
      <c r="J5445" s="57" t="str">
        <f>ФИО!O5440&amp;" "&amp;ФИО!P5440</f>
        <v xml:space="preserve"> </v>
      </c>
      <c r="K5445" s="58" t="str">
        <f>ФИО!Q5440&amp;" "&amp;ФИО!R5440&amp;" "&amp;ФИО!S5440&amp;" "&amp;ФИО!T5440&amp;" "&amp;ФИО!U5440</f>
        <v xml:space="preserve">    </v>
      </c>
      <c r="L5445" s="58"/>
    </row>
    <row r="5446" spans="2:12" ht="26.25" customHeight="1">
      <c r="B5446" s="54"/>
      <c r="C5446" s="52" t="str">
        <f>ФИО!G5441&amp;"  "&amp;ФИО!H5441&amp;"  "&amp;ФИО!I5441</f>
        <v xml:space="preserve">    </v>
      </c>
      <c r="D5446" s="61">
        <f>ФИО!J5441</f>
        <v>0</v>
      </c>
      <c r="E5446" s="61">
        <f>ФИО!K5441</f>
        <v>0</v>
      </c>
      <c r="F5446" s="48">
        <f>ФИО!L5441</f>
        <v>0</v>
      </c>
      <c r="G5446" s="123">
        <f>ФИО!M5441</f>
        <v>0</v>
      </c>
      <c r="H5446" s="125"/>
      <c r="I5446" s="124">
        <f>ФИО!N5441</f>
        <v>0</v>
      </c>
      <c r="J5446" s="57" t="str">
        <f>ФИО!O5441&amp;" "&amp;ФИО!P5441</f>
        <v xml:space="preserve"> </v>
      </c>
      <c r="K5446" s="58" t="str">
        <f>ФИО!Q5441&amp;" "&amp;ФИО!R5441&amp;" "&amp;ФИО!S5441&amp;" "&amp;ФИО!T5441&amp;" "&amp;ФИО!U5441</f>
        <v xml:space="preserve">    </v>
      </c>
      <c r="L5446" s="58"/>
    </row>
    <row r="5447" spans="2:12" ht="26.25" customHeight="1">
      <c r="B5447" s="54"/>
      <c r="C5447" s="52" t="str">
        <f>ФИО!G5442&amp;"  "&amp;ФИО!H5442&amp;"  "&amp;ФИО!I5442</f>
        <v xml:space="preserve">    </v>
      </c>
      <c r="D5447" s="61">
        <f>ФИО!J5442</f>
        <v>0</v>
      </c>
      <c r="E5447" s="61">
        <f>ФИО!K5442</f>
        <v>0</v>
      </c>
      <c r="F5447" s="48">
        <f>ФИО!L5442</f>
        <v>0</v>
      </c>
      <c r="G5447" s="123">
        <f>ФИО!M5442</f>
        <v>0</v>
      </c>
      <c r="H5447" s="125"/>
      <c r="I5447" s="124">
        <f>ФИО!N5442</f>
        <v>0</v>
      </c>
      <c r="J5447" s="57" t="str">
        <f>ФИО!O5442&amp;" "&amp;ФИО!P5442</f>
        <v xml:space="preserve"> </v>
      </c>
      <c r="K5447" s="58" t="str">
        <f>ФИО!Q5442&amp;" "&amp;ФИО!R5442&amp;" "&amp;ФИО!S5442&amp;" "&amp;ФИО!T5442&amp;" "&amp;ФИО!U5442</f>
        <v xml:space="preserve">    </v>
      </c>
      <c r="L5447" s="58"/>
    </row>
    <row r="5448" spans="2:12" ht="26.25" customHeight="1">
      <c r="B5448" s="54"/>
      <c r="C5448" s="52" t="str">
        <f>ФИО!G5443&amp;"  "&amp;ФИО!H5443&amp;"  "&amp;ФИО!I5443</f>
        <v xml:space="preserve">    </v>
      </c>
      <c r="D5448" s="61">
        <f>ФИО!J5443</f>
        <v>0</v>
      </c>
      <c r="E5448" s="61">
        <f>ФИО!K5443</f>
        <v>0</v>
      </c>
      <c r="F5448" s="48">
        <f>ФИО!L5443</f>
        <v>0</v>
      </c>
      <c r="G5448" s="123">
        <f>ФИО!M5443</f>
        <v>0</v>
      </c>
      <c r="H5448" s="125"/>
      <c r="I5448" s="124">
        <f>ФИО!N5443</f>
        <v>0</v>
      </c>
      <c r="J5448" s="57" t="str">
        <f>ФИО!O5443&amp;" "&amp;ФИО!P5443</f>
        <v xml:space="preserve"> </v>
      </c>
      <c r="K5448" s="58" t="str">
        <f>ФИО!Q5443&amp;" "&amp;ФИО!R5443&amp;" "&amp;ФИО!S5443&amp;" "&amp;ФИО!T5443&amp;" "&amp;ФИО!U5443</f>
        <v xml:space="preserve">    </v>
      </c>
      <c r="L5448" s="58"/>
    </row>
    <row r="5449" spans="2:12" ht="26.25" customHeight="1">
      <c r="B5449" s="54"/>
      <c r="C5449" s="52" t="str">
        <f>ФИО!G5444&amp;"  "&amp;ФИО!H5444&amp;"  "&amp;ФИО!I5444</f>
        <v xml:space="preserve">    </v>
      </c>
      <c r="D5449" s="61">
        <f>ФИО!J5444</f>
        <v>0</v>
      </c>
      <c r="E5449" s="61">
        <f>ФИО!K5444</f>
        <v>0</v>
      </c>
      <c r="F5449" s="48">
        <f>ФИО!L5444</f>
        <v>0</v>
      </c>
      <c r="G5449" s="123">
        <f>ФИО!M5444</f>
        <v>0</v>
      </c>
      <c r="H5449" s="125"/>
      <c r="I5449" s="124">
        <f>ФИО!N5444</f>
        <v>0</v>
      </c>
      <c r="J5449" s="57" t="str">
        <f>ФИО!O5444&amp;" "&amp;ФИО!P5444</f>
        <v xml:space="preserve"> </v>
      </c>
      <c r="K5449" s="58" t="str">
        <f>ФИО!Q5444&amp;" "&amp;ФИО!R5444&amp;" "&amp;ФИО!S5444&amp;" "&amp;ФИО!T5444&amp;" "&amp;ФИО!U5444</f>
        <v xml:space="preserve">    </v>
      </c>
      <c r="L5449" s="58"/>
    </row>
    <row r="5450" spans="2:12" ht="26.25" customHeight="1">
      <c r="B5450" s="54"/>
      <c r="C5450" s="52" t="str">
        <f>ФИО!G5445&amp;"  "&amp;ФИО!H5445&amp;"  "&amp;ФИО!I5445</f>
        <v xml:space="preserve">    </v>
      </c>
      <c r="D5450" s="61">
        <f>ФИО!J5445</f>
        <v>0</v>
      </c>
      <c r="E5450" s="61">
        <f>ФИО!K5445</f>
        <v>0</v>
      </c>
      <c r="F5450" s="48">
        <f>ФИО!L5445</f>
        <v>0</v>
      </c>
      <c r="G5450" s="123">
        <f>ФИО!M5445</f>
        <v>0</v>
      </c>
      <c r="H5450" s="125"/>
      <c r="I5450" s="124">
        <f>ФИО!N5445</f>
        <v>0</v>
      </c>
      <c r="J5450" s="57" t="str">
        <f>ФИО!O5445&amp;" "&amp;ФИО!P5445</f>
        <v xml:space="preserve"> </v>
      </c>
      <c r="K5450" s="58" t="str">
        <f>ФИО!Q5445&amp;" "&amp;ФИО!R5445&amp;" "&amp;ФИО!S5445&amp;" "&amp;ФИО!T5445&amp;" "&amp;ФИО!U5445</f>
        <v xml:space="preserve">    </v>
      </c>
      <c r="L5450" s="58"/>
    </row>
    <row r="5451" spans="2:12" ht="26.25" customHeight="1">
      <c r="B5451" s="54"/>
      <c r="C5451" s="52" t="str">
        <f>ФИО!G5446&amp;"  "&amp;ФИО!H5446&amp;"  "&amp;ФИО!I5446</f>
        <v xml:space="preserve">    </v>
      </c>
      <c r="D5451" s="61">
        <f>ФИО!J5446</f>
        <v>0</v>
      </c>
      <c r="E5451" s="61">
        <f>ФИО!K5446</f>
        <v>0</v>
      </c>
      <c r="F5451" s="48">
        <f>ФИО!L5446</f>
        <v>0</v>
      </c>
      <c r="G5451" s="123">
        <f>ФИО!M5446</f>
        <v>0</v>
      </c>
      <c r="H5451" s="125"/>
      <c r="I5451" s="124">
        <f>ФИО!N5446</f>
        <v>0</v>
      </c>
      <c r="J5451" s="57" t="str">
        <f>ФИО!O5446&amp;" "&amp;ФИО!P5446</f>
        <v xml:space="preserve"> </v>
      </c>
      <c r="K5451" s="58" t="str">
        <f>ФИО!Q5446&amp;" "&amp;ФИО!R5446&amp;" "&amp;ФИО!S5446&amp;" "&amp;ФИО!T5446&amp;" "&amp;ФИО!U5446</f>
        <v xml:space="preserve">    </v>
      </c>
      <c r="L5451" s="58"/>
    </row>
    <row r="5452" spans="2:12" ht="26.25" customHeight="1">
      <c r="B5452" s="54"/>
      <c r="C5452" s="52" t="str">
        <f>ФИО!G5447&amp;"  "&amp;ФИО!H5447&amp;"  "&amp;ФИО!I5447</f>
        <v xml:space="preserve">    </v>
      </c>
      <c r="D5452" s="61">
        <f>ФИО!J5447</f>
        <v>0</v>
      </c>
      <c r="E5452" s="61">
        <f>ФИО!K5447</f>
        <v>0</v>
      </c>
      <c r="F5452" s="48">
        <f>ФИО!L5447</f>
        <v>0</v>
      </c>
      <c r="G5452" s="123">
        <f>ФИО!M5447</f>
        <v>0</v>
      </c>
      <c r="H5452" s="125"/>
      <c r="I5452" s="124">
        <f>ФИО!N5447</f>
        <v>0</v>
      </c>
      <c r="J5452" s="57" t="str">
        <f>ФИО!O5447&amp;" "&amp;ФИО!P5447</f>
        <v xml:space="preserve"> </v>
      </c>
      <c r="K5452" s="58" t="str">
        <f>ФИО!Q5447&amp;" "&amp;ФИО!R5447&amp;" "&amp;ФИО!S5447&amp;" "&amp;ФИО!T5447&amp;" "&amp;ФИО!U5447</f>
        <v xml:space="preserve">    </v>
      </c>
      <c r="L5452" s="58"/>
    </row>
    <row r="5453" spans="2:12" ht="26.25" customHeight="1">
      <c r="B5453" s="54"/>
      <c r="C5453" s="52" t="str">
        <f>ФИО!G5448&amp;"  "&amp;ФИО!H5448&amp;"  "&amp;ФИО!I5448</f>
        <v xml:space="preserve">    </v>
      </c>
      <c r="D5453" s="61">
        <f>ФИО!J5448</f>
        <v>0</v>
      </c>
      <c r="E5453" s="61">
        <f>ФИО!K5448</f>
        <v>0</v>
      </c>
      <c r="F5453" s="48">
        <f>ФИО!L5448</f>
        <v>0</v>
      </c>
      <c r="G5453" s="123">
        <f>ФИО!M5448</f>
        <v>0</v>
      </c>
      <c r="H5453" s="125"/>
      <c r="I5453" s="124">
        <f>ФИО!N5448</f>
        <v>0</v>
      </c>
      <c r="J5453" s="57" t="str">
        <f>ФИО!O5448&amp;" "&amp;ФИО!P5448</f>
        <v xml:space="preserve"> </v>
      </c>
      <c r="K5453" s="58" t="str">
        <f>ФИО!Q5448&amp;" "&amp;ФИО!R5448&amp;" "&amp;ФИО!S5448&amp;" "&amp;ФИО!T5448&amp;" "&amp;ФИО!U5448</f>
        <v xml:space="preserve">    </v>
      </c>
      <c r="L5453" s="58"/>
    </row>
    <row r="5454" spans="2:12" ht="26.25" customHeight="1">
      <c r="B5454" s="54"/>
      <c r="C5454" s="52" t="str">
        <f>ФИО!G5449&amp;"  "&amp;ФИО!H5449&amp;"  "&amp;ФИО!I5449</f>
        <v xml:space="preserve">    </v>
      </c>
      <c r="D5454" s="61">
        <f>ФИО!J5449</f>
        <v>0</v>
      </c>
      <c r="E5454" s="61">
        <f>ФИО!K5449</f>
        <v>0</v>
      </c>
      <c r="F5454" s="48">
        <f>ФИО!L5449</f>
        <v>0</v>
      </c>
      <c r="G5454" s="123">
        <f>ФИО!M5449</f>
        <v>0</v>
      </c>
      <c r="H5454" s="125"/>
      <c r="I5454" s="124">
        <f>ФИО!N5449</f>
        <v>0</v>
      </c>
      <c r="J5454" s="57" t="str">
        <f>ФИО!O5449&amp;" "&amp;ФИО!P5449</f>
        <v xml:space="preserve"> </v>
      </c>
      <c r="K5454" s="58" t="str">
        <f>ФИО!Q5449&amp;" "&amp;ФИО!R5449&amp;" "&amp;ФИО!S5449&amp;" "&amp;ФИО!T5449&amp;" "&amp;ФИО!U5449</f>
        <v xml:space="preserve">    </v>
      </c>
      <c r="L5454" s="58"/>
    </row>
    <row r="5455" spans="2:12" ht="26.25" customHeight="1">
      <c r="B5455" s="54"/>
      <c r="C5455" s="52" t="str">
        <f>ФИО!G5450&amp;"  "&amp;ФИО!H5450&amp;"  "&amp;ФИО!I5450</f>
        <v xml:space="preserve">    </v>
      </c>
      <c r="D5455" s="61">
        <f>ФИО!J5450</f>
        <v>0</v>
      </c>
      <c r="E5455" s="61">
        <f>ФИО!K5450</f>
        <v>0</v>
      </c>
      <c r="F5455" s="48">
        <f>ФИО!L5450</f>
        <v>0</v>
      </c>
      <c r="G5455" s="123">
        <f>ФИО!M5450</f>
        <v>0</v>
      </c>
      <c r="H5455" s="125"/>
      <c r="I5455" s="124">
        <f>ФИО!N5450</f>
        <v>0</v>
      </c>
      <c r="J5455" s="57" t="str">
        <f>ФИО!O5450&amp;" "&amp;ФИО!P5450</f>
        <v xml:space="preserve"> </v>
      </c>
      <c r="K5455" s="58" t="str">
        <f>ФИО!Q5450&amp;" "&amp;ФИО!R5450&amp;" "&amp;ФИО!S5450&amp;" "&amp;ФИО!T5450&amp;" "&amp;ФИО!U5450</f>
        <v xml:space="preserve">    </v>
      </c>
      <c r="L5455" s="58"/>
    </row>
    <row r="5456" spans="2:12" ht="26.25" customHeight="1">
      <c r="B5456" s="54"/>
      <c r="C5456" s="52" t="str">
        <f>ФИО!G5451&amp;"  "&amp;ФИО!H5451&amp;"  "&amp;ФИО!I5451</f>
        <v xml:space="preserve">    </v>
      </c>
      <c r="D5456" s="61">
        <f>ФИО!J5451</f>
        <v>0</v>
      </c>
      <c r="E5456" s="61">
        <f>ФИО!K5451</f>
        <v>0</v>
      </c>
      <c r="F5456" s="48">
        <f>ФИО!L5451</f>
        <v>0</v>
      </c>
      <c r="G5456" s="123">
        <f>ФИО!M5451</f>
        <v>0</v>
      </c>
      <c r="H5456" s="125"/>
      <c r="I5456" s="124">
        <f>ФИО!N5451</f>
        <v>0</v>
      </c>
      <c r="J5456" s="57" t="str">
        <f>ФИО!O5451&amp;" "&amp;ФИО!P5451</f>
        <v xml:space="preserve"> </v>
      </c>
      <c r="K5456" s="58" t="str">
        <f>ФИО!Q5451&amp;" "&amp;ФИО!R5451&amp;" "&amp;ФИО!S5451&amp;" "&amp;ФИО!T5451&amp;" "&amp;ФИО!U5451</f>
        <v xml:space="preserve">    </v>
      </c>
      <c r="L5456" s="58"/>
    </row>
    <row r="5457" spans="2:12" ht="26.25" customHeight="1">
      <c r="B5457" s="54"/>
      <c r="C5457" s="52" t="str">
        <f>ФИО!G5452&amp;"  "&amp;ФИО!H5452&amp;"  "&amp;ФИО!I5452</f>
        <v xml:space="preserve">    </v>
      </c>
      <c r="D5457" s="61">
        <f>ФИО!J5452</f>
        <v>0</v>
      </c>
      <c r="E5457" s="61">
        <f>ФИО!K5452</f>
        <v>0</v>
      </c>
      <c r="F5457" s="48">
        <f>ФИО!L5452</f>
        <v>0</v>
      </c>
      <c r="G5457" s="123">
        <f>ФИО!M5452</f>
        <v>0</v>
      </c>
      <c r="H5457" s="125"/>
      <c r="I5457" s="124">
        <f>ФИО!N5452</f>
        <v>0</v>
      </c>
      <c r="J5457" s="57" t="str">
        <f>ФИО!O5452&amp;" "&amp;ФИО!P5452</f>
        <v xml:space="preserve"> </v>
      </c>
      <c r="K5457" s="58" t="str">
        <f>ФИО!Q5452&amp;" "&amp;ФИО!R5452&amp;" "&amp;ФИО!S5452&amp;" "&amp;ФИО!T5452&amp;" "&amp;ФИО!U5452</f>
        <v xml:space="preserve">    </v>
      </c>
      <c r="L5457" s="58"/>
    </row>
    <row r="5458" spans="2:12" ht="26.25" customHeight="1">
      <c r="B5458" s="54"/>
      <c r="C5458" s="52" t="str">
        <f>ФИО!G5453&amp;"  "&amp;ФИО!H5453&amp;"  "&amp;ФИО!I5453</f>
        <v xml:space="preserve">    </v>
      </c>
      <c r="D5458" s="61">
        <f>ФИО!J5453</f>
        <v>0</v>
      </c>
      <c r="E5458" s="61">
        <f>ФИО!K5453</f>
        <v>0</v>
      </c>
      <c r="F5458" s="48">
        <f>ФИО!L5453</f>
        <v>0</v>
      </c>
      <c r="G5458" s="123">
        <f>ФИО!M5453</f>
        <v>0</v>
      </c>
      <c r="H5458" s="125"/>
      <c r="I5458" s="124">
        <f>ФИО!N5453</f>
        <v>0</v>
      </c>
      <c r="J5458" s="57" t="str">
        <f>ФИО!O5453&amp;" "&amp;ФИО!P5453</f>
        <v xml:space="preserve"> </v>
      </c>
      <c r="K5458" s="58" t="str">
        <f>ФИО!Q5453&amp;" "&amp;ФИО!R5453&amp;" "&amp;ФИО!S5453&amp;" "&amp;ФИО!T5453&amp;" "&amp;ФИО!U5453</f>
        <v xml:space="preserve">    </v>
      </c>
      <c r="L5458" s="58"/>
    </row>
    <row r="5459" spans="2:12" ht="26.25" customHeight="1">
      <c r="B5459" s="54"/>
      <c r="C5459" s="52" t="str">
        <f>ФИО!G5454&amp;"  "&amp;ФИО!H5454&amp;"  "&amp;ФИО!I5454</f>
        <v xml:space="preserve">    </v>
      </c>
      <c r="D5459" s="61">
        <f>ФИО!J5454</f>
        <v>0</v>
      </c>
      <c r="E5459" s="61">
        <f>ФИО!K5454</f>
        <v>0</v>
      </c>
      <c r="F5459" s="48">
        <f>ФИО!L5454</f>
        <v>0</v>
      </c>
      <c r="G5459" s="123">
        <f>ФИО!M5454</f>
        <v>0</v>
      </c>
      <c r="H5459" s="125"/>
      <c r="I5459" s="124">
        <f>ФИО!N5454</f>
        <v>0</v>
      </c>
      <c r="J5459" s="57" t="str">
        <f>ФИО!O5454&amp;" "&amp;ФИО!P5454</f>
        <v xml:space="preserve"> </v>
      </c>
      <c r="K5459" s="58" t="str">
        <f>ФИО!Q5454&amp;" "&amp;ФИО!R5454&amp;" "&amp;ФИО!S5454&amp;" "&amp;ФИО!T5454&amp;" "&amp;ФИО!U5454</f>
        <v xml:space="preserve">    </v>
      </c>
      <c r="L5459" s="58"/>
    </row>
    <row r="5460" spans="2:12" ht="26.25" customHeight="1">
      <c r="B5460" s="54"/>
      <c r="C5460" s="52" t="str">
        <f>ФИО!G5455&amp;"  "&amp;ФИО!H5455&amp;"  "&amp;ФИО!I5455</f>
        <v xml:space="preserve">    </v>
      </c>
      <c r="D5460" s="61">
        <f>ФИО!J5455</f>
        <v>0</v>
      </c>
      <c r="E5460" s="61">
        <f>ФИО!K5455</f>
        <v>0</v>
      </c>
      <c r="F5460" s="48">
        <f>ФИО!L5455</f>
        <v>0</v>
      </c>
      <c r="G5460" s="123">
        <f>ФИО!M5455</f>
        <v>0</v>
      </c>
      <c r="H5460" s="125"/>
      <c r="I5460" s="124">
        <f>ФИО!N5455</f>
        <v>0</v>
      </c>
      <c r="J5460" s="57" t="str">
        <f>ФИО!O5455&amp;" "&amp;ФИО!P5455</f>
        <v xml:space="preserve"> </v>
      </c>
      <c r="K5460" s="58" t="str">
        <f>ФИО!Q5455&amp;" "&amp;ФИО!R5455&amp;" "&amp;ФИО!S5455&amp;" "&amp;ФИО!T5455&amp;" "&amp;ФИО!U5455</f>
        <v xml:space="preserve">    </v>
      </c>
      <c r="L5460" s="58"/>
    </row>
    <row r="5461" spans="2:12" ht="26.25" customHeight="1">
      <c r="B5461" s="54"/>
      <c r="C5461" s="52" t="str">
        <f>ФИО!G5456&amp;"  "&amp;ФИО!H5456&amp;"  "&amp;ФИО!I5456</f>
        <v xml:space="preserve">    </v>
      </c>
      <c r="D5461" s="61">
        <f>ФИО!J5456</f>
        <v>0</v>
      </c>
      <c r="E5461" s="61">
        <f>ФИО!K5456</f>
        <v>0</v>
      </c>
      <c r="F5461" s="48">
        <f>ФИО!L5456</f>
        <v>0</v>
      </c>
      <c r="G5461" s="123">
        <f>ФИО!M5456</f>
        <v>0</v>
      </c>
      <c r="H5461" s="125"/>
      <c r="I5461" s="124">
        <f>ФИО!N5456</f>
        <v>0</v>
      </c>
      <c r="J5461" s="57" t="str">
        <f>ФИО!O5456&amp;" "&amp;ФИО!P5456</f>
        <v xml:space="preserve"> </v>
      </c>
      <c r="K5461" s="58" t="str">
        <f>ФИО!Q5456&amp;" "&amp;ФИО!R5456&amp;" "&amp;ФИО!S5456&amp;" "&amp;ФИО!T5456&amp;" "&amp;ФИО!U5456</f>
        <v xml:space="preserve">    </v>
      </c>
      <c r="L5461" s="58"/>
    </row>
    <row r="5462" spans="2:12" ht="26.25" customHeight="1">
      <c r="B5462" s="54"/>
      <c r="C5462" s="52" t="str">
        <f>ФИО!G5457&amp;"  "&amp;ФИО!H5457&amp;"  "&amp;ФИО!I5457</f>
        <v xml:space="preserve">    </v>
      </c>
      <c r="D5462" s="61">
        <f>ФИО!J5457</f>
        <v>0</v>
      </c>
      <c r="E5462" s="61">
        <f>ФИО!K5457</f>
        <v>0</v>
      </c>
      <c r="F5462" s="48">
        <f>ФИО!L5457</f>
        <v>0</v>
      </c>
      <c r="G5462" s="123">
        <f>ФИО!M5457</f>
        <v>0</v>
      </c>
      <c r="H5462" s="125"/>
      <c r="I5462" s="124">
        <f>ФИО!N5457</f>
        <v>0</v>
      </c>
      <c r="J5462" s="57" t="str">
        <f>ФИО!O5457&amp;" "&amp;ФИО!P5457</f>
        <v xml:space="preserve"> </v>
      </c>
      <c r="K5462" s="58" t="str">
        <f>ФИО!Q5457&amp;" "&amp;ФИО!R5457&amp;" "&amp;ФИО!S5457&amp;" "&amp;ФИО!T5457&amp;" "&amp;ФИО!U5457</f>
        <v xml:space="preserve">    </v>
      </c>
      <c r="L5462" s="58"/>
    </row>
    <row r="5463" spans="2:12" ht="26.25" customHeight="1">
      <c r="B5463" s="54"/>
      <c r="C5463" s="52" t="str">
        <f>ФИО!G5458&amp;"  "&amp;ФИО!H5458&amp;"  "&amp;ФИО!I5458</f>
        <v xml:space="preserve">    </v>
      </c>
      <c r="D5463" s="61">
        <f>ФИО!J5458</f>
        <v>0</v>
      </c>
      <c r="E5463" s="61">
        <f>ФИО!K5458</f>
        <v>0</v>
      </c>
      <c r="F5463" s="48">
        <f>ФИО!L5458</f>
        <v>0</v>
      </c>
      <c r="G5463" s="123">
        <f>ФИО!M5458</f>
        <v>0</v>
      </c>
      <c r="H5463" s="125"/>
      <c r="I5463" s="124">
        <f>ФИО!N5458</f>
        <v>0</v>
      </c>
      <c r="J5463" s="57" t="str">
        <f>ФИО!O5458&amp;" "&amp;ФИО!P5458</f>
        <v xml:space="preserve"> </v>
      </c>
      <c r="K5463" s="58" t="str">
        <f>ФИО!Q5458&amp;" "&amp;ФИО!R5458&amp;" "&amp;ФИО!S5458&amp;" "&amp;ФИО!T5458&amp;" "&amp;ФИО!U5458</f>
        <v xml:space="preserve">    </v>
      </c>
      <c r="L5463" s="58"/>
    </row>
    <row r="5464" spans="2:12" ht="26.25" customHeight="1">
      <c r="B5464" s="54"/>
      <c r="C5464" s="52" t="str">
        <f>ФИО!G5459&amp;"  "&amp;ФИО!H5459&amp;"  "&amp;ФИО!I5459</f>
        <v xml:space="preserve">    </v>
      </c>
      <c r="D5464" s="61">
        <f>ФИО!J5459</f>
        <v>0</v>
      </c>
      <c r="E5464" s="61">
        <f>ФИО!K5459</f>
        <v>0</v>
      </c>
      <c r="F5464" s="48">
        <f>ФИО!L5459</f>
        <v>0</v>
      </c>
      <c r="G5464" s="123">
        <f>ФИО!M5459</f>
        <v>0</v>
      </c>
      <c r="H5464" s="125"/>
      <c r="I5464" s="124">
        <f>ФИО!N5459</f>
        <v>0</v>
      </c>
      <c r="J5464" s="57" t="str">
        <f>ФИО!O5459&amp;" "&amp;ФИО!P5459</f>
        <v xml:space="preserve"> </v>
      </c>
      <c r="K5464" s="58" t="str">
        <f>ФИО!Q5459&amp;" "&amp;ФИО!R5459&amp;" "&amp;ФИО!S5459&amp;" "&amp;ФИО!T5459&amp;" "&amp;ФИО!U5459</f>
        <v xml:space="preserve">    </v>
      </c>
      <c r="L5464" s="58"/>
    </row>
    <row r="5465" spans="2:12" ht="26.25" customHeight="1">
      <c r="B5465" s="54"/>
      <c r="C5465" s="52" t="str">
        <f>ФИО!G5460&amp;"  "&amp;ФИО!H5460&amp;"  "&amp;ФИО!I5460</f>
        <v xml:space="preserve">    </v>
      </c>
      <c r="D5465" s="61">
        <f>ФИО!J5460</f>
        <v>0</v>
      </c>
      <c r="E5465" s="61">
        <f>ФИО!K5460</f>
        <v>0</v>
      </c>
      <c r="F5465" s="48">
        <f>ФИО!L5460</f>
        <v>0</v>
      </c>
      <c r="G5465" s="123">
        <f>ФИО!M5460</f>
        <v>0</v>
      </c>
      <c r="H5465" s="125"/>
      <c r="I5465" s="124">
        <f>ФИО!N5460</f>
        <v>0</v>
      </c>
      <c r="J5465" s="57" t="str">
        <f>ФИО!O5460&amp;" "&amp;ФИО!P5460</f>
        <v xml:space="preserve"> </v>
      </c>
      <c r="K5465" s="58" t="str">
        <f>ФИО!Q5460&amp;" "&amp;ФИО!R5460&amp;" "&amp;ФИО!S5460&amp;" "&amp;ФИО!T5460&amp;" "&amp;ФИО!U5460</f>
        <v xml:space="preserve">    </v>
      </c>
      <c r="L5465" s="58"/>
    </row>
    <row r="5466" spans="2:12" ht="26.25" customHeight="1">
      <c r="B5466" s="54"/>
      <c r="C5466" s="52" t="str">
        <f>ФИО!G5461&amp;"  "&amp;ФИО!H5461&amp;"  "&amp;ФИО!I5461</f>
        <v xml:space="preserve">    </v>
      </c>
      <c r="D5466" s="61">
        <f>ФИО!J5461</f>
        <v>0</v>
      </c>
      <c r="E5466" s="61">
        <f>ФИО!K5461</f>
        <v>0</v>
      </c>
      <c r="F5466" s="48">
        <f>ФИО!L5461</f>
        <v>0</v>
      </c>
      <c r="G5466" s="123">
        <f>ФИО!M5461</f>
        <v>0</v>
      </c>
      <c r="H5466" s="125"/>
      <c r="I5466" s="124">
        <f>ФИО!N5461</f>
        <v>0</v>
      </c>
      <c r="J5466" s="57" t="str">
        <f>ФИО!O5461&amp;" "&amp;ФИО!P5461</f>
        <v xml:space="preserve"> </v>
      </c>
      <c r="K5466" s="58" t="str">
        <f>ФИО!Q5461&amp;" "&amp;ФИО!R5461&amp;" "&amp;ФИО!S5461&amp;" "&amp;ФИО!T5461&amp;" "&amp;ФИО!U5461</f>
        <v xml:space="preserve">    </v>
      </c>
      <c r="L5466" s="58"/>
    </row>
    <row r="5467" spans="2:12" ht="26.25" customHeight="1">
      <c r="B5467" s="54"/>
      <c r="C5467" s="52" t="str">
        <f>ФИО!G5462&amp;"  "&amp;ФИО!H5462&amp;"  "&amp;ФИО!I5462</f>
        <v xml:space="preserve">    </v>
      </c>
      <c r="D5467" s="61">
        <f>ФИО!J5462</f>
        <v>0</v>
      </c>
      <c r="E5467" s="61">
        <f>ФИО!K5462</f>
        <v>0</v>
      </c>
      <c r="F5467" s="48">
        <f>ФИО!L5462</f>
        <v>0</v>
      </c>
      <c r="G5467" s="123">
        <f>ФИО!M5462</f>
        <v>0</v>
      </c>
      <c r="H5467" s="125"/>
      <c r="I5467" s="124">
        <f>ФИО!N5462</f>
        <v>0</v>
      </c>
      <c r="J5467" s="57" t="str">
        <f>ФИО!O5462&amp;" "&amp;ФИО!P5462</f>
        <v xml:space="preserve"> </v>
      </c>
      <c r="K5467" s="58" t="str">
        <f>ФИО!Q5462&amp;" "&amp;ФИО!R5462&amp;" "&amp;ФИО!S5462&amp;" "&amp;ФИО!T5462&amp;" "&amp;ФИО!U5462</f>
        <v xml:space="preserve">    </v>
      </c>
      <c r="L5467" s="58"/>
    </row>
    <row r="5468" spans="2:12" ht="26.25" customHeight="1">
      <c r="B5468" s="54"/>
      <c r="C5468" s="52" t="str">
        <f>ФИО!G5463&amp;"  "&amp;ФИО!H5463&amp;"  "&amp;ФИО!I5463</f>
        <v xml:space="preserve">    </v>
      </c>
      <c r="D5468" s="61">
        <f>ФИО!J5463</f>
        <v>0</v>
      </c>
      <c r="E5468" s="61">
        <f>ФИО!K5463</f>
        <v>0</v>
      </c>
      <c r="F5468" s="48">
        <f>ФИО!L5463</f>
        <v>0</v>
      </c>
      <c r="G5468" s="123">
        <f>ФИО!M5463</f>
        <v>0</v>
      </c>
      <c r="H5468" s="125"/>
      <c r="I5468" s="124">
        <f>ФИО!N5463</f>
        <v>0</v>
      </c>
      <c r="J5468" s="57" t="str">
        <f>ФИО!O5463&amp;" "&amp;ФИО!P5463</f>
        <v xml:space="preserve"> </v>
      </c>
      <c r="K5468" s="58" t="str">
        <f>ФИО!Q5463&amp;" "&amp;ФИО!R5463&amp;" "&amp;ФИО!S5463&amp;" "&amp;ФИО!T5463&amp;" "&amp;ФИО!U5463</f>
        <v xml:space="preserve">    </v>
      </c>
      <c r="L5468" s="58"/>
    </row>
    <row r="5469" spans="2:12" ht="26.25" customHeight="1">
      <c r="B5469" s="54"/>
      <c r="C5469" s="52" t="str">
        <f>ФИО!G5464&amp;"  "&amp;ФИО!H5464&amp;"  "&amp;ФИО!I5464</f>
        <v xml:space="preserve">    </v>
      </c>
      <c r="D5469" s="61">
        <f>ФИО!J5464</f>
        <v>0</v>
      </c>
      <c r="E5469" s="61">
        <f>ФИО!K5464</f>
        <v>0</v>
      </c>
      <c r="F5469" s="48">
        <f>ФИО!L5464</f>
        <v>0</v>
      </c>
      <c r="G5469" s="123">
        <f>ФИО!M5464</f>
        <v>0</v>
      </c>
      <c r="H5469" s="125"/>
      <c r="I5469" s="124">
        <f>ФИО!N5464</f>
        <v>0</v>
      </c>
      <c r="J5469" s="57" t="str">
        <f>ФИО!O5464&amp;" "&amp;ФИО!P5464</f>
        <v xml:space="preserve"> </v>
      </c>
      <c r="K5469" s="58" t="str">
        <f>ФИО!Q5464&amp;" "&amp;ФИО!R5464&amp;" "&amp;ФИО!S5464&amp;" "&amp;ФИО!T5464&amp;" "&amp;ФИО!U5464</f>
        <v xml:space="preserve">    </v>
      </c>
      <c r="L5469" s="58"/>
    </row>
    <row r="5470" spans="2:12" ht="26.25" customHeight="1">
      <c r="B5470" s="54"/>
      <c r="C5470" s="52" t="str">
        <f>ФИО!G5465&amp;"  "&amp;ФИО!H5465&amp;"  "&amp;ФИО!I5465</f>
        <v xml:space="preserve">    </v>
      </c>
      <c r="D5470" s="61">
        <f>ФИО!J5465</f>
        <v>0</v>
      </c>
      <c r="E5470" s="61">
        <f>ФИО!K5465</f>
        <v>0</v>
      </c>
      <c r="F5470" s="48">
        <f>ФИО!L5465</f>
        <v>0</v>
      </c>
      <c r="G5470" s="123">
        <f>ФИО!M5465</f>
        <v>0</v>
      </c>
      <c r="H5470" s="125"/>
      <c r="I5470" s="124">
        <f>ФИО!N5465</f>
        <v>0</v>
      </c>
      <c r="J5470" s="57" t="str">
        <f>ФИО!O5465&amp;" "&amp;ФИО!P5465</f>
        <v xml:space="preserve"> </v>
      </c>
      <c r="K5470" s="58" t="str">
        <f>ФИО!Q5465&amp;" "&amp;ФИО!R5465&amp;" "&amp;ФИО!S5465&amp;" "&amp;ФИО!T5465&amp;" "&amp;ФИО!U5465</f>
        <v xml:space="preserve">    </v>
      </c>
      <c r="L5470" s="58"/>
    </row>
    <row r="5471" spans="2:12" ht="26.25" customHeight="1">
      <c r="B5471" s="54"/>
      <c r="C5471" s="52" t="str">
        <f>ФИО!G5466&amp;"  "&amp;ФИО!H5466&amp;"  "&amp;ФИО!I5466</f>
        <v xml:space="preserve">    </v>
      </c>
      <c r="D5471" s="61">
        <f>ФИО!J5466</f>
        <v>0</v>
      </c>
      <c r="E5471" s="61">
        <f>ФИО!K5466</f>
        <v>0</v>
      </c>
      <c r="F5471" s="48">
        <f>ФИО!L5466</f>
        <v>0</v>
      </c>
      <c r="G5471" s="123">
        <f>ФИО!M5466</f>
        <v>0</v>
      </c>
      <c r="H5471" s="125"/>
      <c r="I5471" s="124">
        <f>ФИО!N5466</f>
        <v>0</v>
      </c>
      <c r="J5471" s="57" t="str">
        <f>ФИО!O5466&amp;" "&amp;ФИО!P5466</f>
        <v xml:space="preserve"> </v>
      </c>
      <c r="K5471" s="58" t="str">
        <f>ФИО!Q5466&amp;" "&amp;ФИО!R5466&amp;" "&amp;ФИО!S5466&amp;" "&amp;ФИО!T5466&amp;" "&amp;ФИО!U5466</f>
        <v xml:space="preserve">    </v>
      </c>
      <c r="L5471" s="58"/>
    </row>
    <row r="5472" spans="2:12" ht="26.25" customHeight="1">
      <c r="B5472" s="54"/>
      <c r="C5472" s="52" t="str">
        <f>ФИО!G5467&amp;"  "&amp;ФИО!H5467&amp;"  "&amp;ФИО!I5467</f>
        <v xml:space="preserve">    </v>
      </c>
      <c r="D5472" s="61">
        <f>ФИО!J5467</f>
        <v>0</v>
      </c>
      <c r="E5472" s="61">
        <f>ФИО!K5467</f>
        <v>0</v>
      </c>
      <c r="F5472" s="48">
        <f>ФИО!L5467</f>
        <v>0</v>
      </c>
      <c r="G5472" s="123">
        <f>ФИО!M5467</f>
        <v>0</v>
      </c>
      <c r="H5472" s="125"/>
      <c r="I5472" s="124">
        <f>ФИО!N5467</f>
        <v>0</v>
      </c>
      <c r="J5472" s="57" t="str">
        <f>ФИО!O5467&amp;" "&amp;ФИО!P5467</f>
        <v xml:space="preserve"> </v>
      </c>
      <c r="K5472" s="58" t="str">
        <f>ФИО!Q5467&amp;" "&amp;ФИО!R5467&amp;" "&amp;ФИО!S5467&amp;" "&amp;ФИО!T5467&amp;" "&amp;ФИО!U5467</f>
        <v xml:space="preserve">    </v>
      </c>
      <c r="L5472" s="58"/>
    </row>
    <row r="5473" spans="2:12" ht="26.25" customHeight="1">
      <c r="B5473" s="54"/>
      <c r="C5473" s="52" t="str">
        <f>ФИО!G5468&amp;"  "&amp;ФИО!H5468&amp;"  "&amp;ФИО!I5468</f>
        <v xml:space="preserve">    </v>
      </c>
      <c r="D5473" s="61">
        <f>ФИО!J5468</f>
        <v>0</v>
      </c>
      <c r="E5473" s="61">
        <f>ФИО!K5468</f>
        <v>0</v>
      </c>
      <c r="F5473" s="48">
        <f>ФИО!L5468</f>
        <v>0</v>
      </c>
      <c r="G5473" s="123">
        <f>ФИО!M5468</f>
        <v>0</v>
      </c>
      <c r="H5473" s="125"/>
      <c r="I5473" s="124">
        <f>ФИО!N5468</f>
        <v>0</v>
      </c>
      <c r="J5473" s="57" t="str">
        <f>ФИО!O5468&amp;" "&amp;ФИО!P5468</f>
        <v xml:space="preserve"> </v>
      </c>
      <c r="K5473" s="58" t="str">
        <f>ФИО!Q5468&amp;" "&amp;ФИО!R5468&amp;" "&amp;ФИО!S5468&amp;" "&amp;ФИО!T5468&amp;" "&amp;ФИО!U5468</f>
        <v xml:space="preserve">    </v>
      </c>
      <c r="L5473" s="58"/>
    </row>
    <row r="5474" spans="2:12" ht="26.25" customHeight="1">
      <c r="B5474" s="54"/>
      <c r="C5474" s="52" t="str">
        <f>ФИО!G5469&amp;"  "&amp;ФИО!H5469&amp;"  "&amp;ФИО!I5469</f>
        <v xml:space="preserve">    </v>
      </c>
      <c r="D5474" s="61">
        <f>ФИО!J5469</f>
        <v>0</v>
      </c>
      <c r="E5474" s="61">
        <f>ФИО!K5469</f>
        <v>0</v>
      </c>
      <c r="F5474" s="48">
        <f>ФИО!L5469</f>
        <v>0</v>
      </c>
      <c r="G5474" s="123">
        <f>ФИО!M5469</f>
        <v>0</v>
      </c>
      <c r="H5474" s="125"/>
      <c r="I5474" s="124">
        <f>ФИО!N5469</f>
        <v>0</v>
      </c>
      <c r="J5474" s="57" t="str">
        <f>ФИО!O5469&amp;" "&amp;ФИО!P5469</f>
        <v xml:space="preserve"> </v>
      </c>
      <c r="K5474" s="58" t="str">
        <f>ФИО!Q5469&amp;" "&amp;ФИО!R5469&amp;" "&amp;ФИО!S5469&amp;" "&amp;ФИО!T5469&amp;" "&amp;ФИО!U5469</f>
        <v xml:space="preserve">    </v>
      </c>
      <c r="L5474" s="58"/>
    </row>
    <row r="5475" spans="2:12" ht="26.25" customHeight="1">
      <c r="B5475" s="54"/>
      <c r="C5475" s="52" t="str">
        <f>ФИО!G5470&amp;"  "&amp;ФИО!H5470&amp;"  "&amp;ФИО!I5470</f>
        <v xml:space="preserve">    </v>
      </c>
      <c r="D5475" s="61">
        <f>ФИО!J5470</f>
        <v>0</v>
      </c>
      <c r="E5475" s="61">
        <f>ФИО!K5470</f>
        <v>0</v>
      </c>
      <c r="F5475" s="48">
        <f>ФИО!L5470</f>
        <v>0</v>
      </c>
      <c r="G5475" s="123">
        <f>ФИО!M5470</f>
        <v>0</v>
      </c>
      <c r="H5475" s="125"/>
      <c r="I5475" s="124">
        <f>ФИО!N5470</f>
        <v>0</v>
      </c>
      <c r="J5475" s="57" t="str">
        <f>ФИО!O5470&amp;" "&amp;ФИО!P5470</f>
        <v xml:space="preserve"> </v>
      </c>
      <c r="K5475" s="58" t="str">
        <f>ФИО!Q5470&amp;" "&amp;ФИО!R5470&amp;" "&amp;ФИО!S5470&amp;" "&amp;ФИО!T5470&amp;" "&amp;ФИО!U5470</f>
        <v xml:space="preserve">    </v>
      </c>
      <c r="L5475" s="58"/>
    </row>
    <row r="5476" spans="2:12" ht="26.25" customHeight="1">
      <c r="B5476" s="54"/>
      <c r="C5476" s="52" t="str">
        <f>ФИО!G5471&amp;"  "&amp;ФИО!H5471&amp;"  "&amp;ФИО!I5471</f>
        <v xml:space="preserve">    </v>
      </c>
      <c r="D5476" s="61">
        <f>ФИО!J5471</f>
        <v>0</v>
      </c>
      <c r="E5476" s="61">
        <f>ФИО!K5471</f>
        <v>0</v>
      </c>
      <c r="F5476" s="48">
        <f>ФИО!L5471</f>
        <v>0</v>
      </c>
      <c r="G5476" s="123">
        <f>ФИО!M5471</f>
        <v>0</v>
      </c>
      <c r="H5476" s="125"/>
      <c r="I5476" s="124">
        <f>ФИО!N5471</f>
        <v>0</v>
      </c>
      <c r="J5476" s="57" t="str">
        <f>ФИО!O5471&amp;" "&amp;ФИО!P5471</f>
        <v xml:space="preserve"> </v>
      </c>
      <c r="K5476" s="58" t="str">
        <f>ФИО!Q5471&amp;" "&amp;ФИО!R5471&amp;" "&amp;ФИО!S5471&amp;" "&amp;ФИО!T5471&amp;" "&amp;ФИО!U5471</f>
        <v xml:space="preserve">    </v>
      </c>
      <c r="L5476" s="58"/>
    </row>
    <row r="5477" spans="2:12" ht="26.25" customHeight="1">
      <c r="B5477" s="54"/>
      <c r="C5477" s="52" t="str">
        <f>ФИО!G5472&amp;"  "&amp;ФИО!H5472&amp;"  "&amp;ФИО!I5472</f>
        <v xml:space="preserve">    </v>
      </c>
      <c r="D5477" s="61">
        <f>ФИО!J5472</f>
        <v>0</v>
      </c>
      <c r="E5477" s="61">
        <f>ФИО!K5472</f>
        <v>0</v>
      </c>
      <c r="F5477" s="48">
        <f>ФИО!L5472</f>
        <v>0</v>
      </c>
      <c r="G5477" s="123">
        <f>ФИО!M5472</f>
        <v>0</v>
      </c>
      <c r="H5477" s="125"/>
      <c r="I5477" s="124">
        <f>ФИО!N5472</f>
        <v>0</v>
      </c>
      <c r="J5477" s="57" t="str">
        <f>ФИО!O5472&amp;" "&amp;ФИО!P5472</f>
        <v xml:space="preserve"> </v>
      </c>
      <c r="K5477" s="58" t="str">
        <f>ФИО!Q5472&amp;" "&amp;ФИО!R5472&amp;" "&amp;ФИО!S5472&amp;" "&amp;ФИО!T5472&amp;" "&amp;ФИО!U5472</f>
        <v xml:space="preserve">    </v>
      </c>
      <c r="L5477" s="58"/>
    </row>
    <row r="5478" spans="2:12" ht="26.25" customHeight="1">
      <c r="B5478" s="54"/>
      <c r="C5478" s="52" t="str">
        <f>ФИО!G5473&amp;"  "&amp;ФИО!H5473&amp;"  "&amp;ФИО!I5473</f>
        <v xml:space="preserve">    </v>
      </c>
      <c r="D5478" s="61">
        <f>ФИО!J5473</f>
        <v>0</v>
      </c>
      <c r="E5478" s="61">
        <f>ФИО!K5473</f>
        <v>0</v>
      </c>
      <c r="F5478" s="48">
        <f>ФИО!L5473</f>
        <v>0</v>
      </c>
      <c r="G5478" s="123">
        <f>ФИО!M5473</f>
        <v>0</v>
      </c>
      <c r="H5478" s="125"/>
      <c r="I5478" s="124">
        <f>ФИО!N5473</f>
        <v>0</v>
      </c>
      <c r="J5478" s="57" t="str">
        <f>ФИО!O5473&amp;" "&amp;ФИО!P5473</f>
        <v xml:space="preserve"> </v>
      </c>
      <c r="K5478" s="58" t="str">
        <f>ФИО!Q5473&amp;" "&amp;ФИО!R5473&amp;" "&amp;ФИО!S5473&amp;" "&amp;ФИО!T5473&amp;" "&amp;ФИО!U5473</f>
        <v xml:space="preserve">    </v>
      </c>
      <c r="L5478" s="58"/>
    </row>
    <row r="5479" spans="2:12" ht="26.25" customHeight="1">
      <c r="B5479" s="54"/>
      <c r="C5479" s="52" t="str">
        <f>ФИО!G5474&amp;"  "&amp;ФИО!H5474&amp;"  "&amp;ФИО!I5474</f>
        <v xml:space="preserve">    </v>
      </c>
      <c r="D5479" s="61">
        <f>ФИО!J5474</f>
        <v>0</v>
      </c>
      <c r="E5479" s="61">
        <f>ФИО!K5474</f>
        <v>0</v>
      </c>
      <c r="F5479" s="48">
        <f>ФИО!L5474</f>
        <v>0</v>
      </c>
      <c r="G5479" s="123">
        <f>ФИО!M5474</f>
        <v>0</v>
      </c>
      <c r="H5479" s="125"/>
      <c r="I5479" s="124">
        <f>ФИО!N5474</f>
        <v>0</v>
      </c>
      <c r="J5479" s="57" t="str">
        <f>ФИО!O5474&amp;" "&amp;ФИО!P5474</f>
        <v xml:space="preserve"> </v>
      </c>
      <c r="K5479" s="58" t="str">
        <f>ФИО!Q5474&amp;" "&amp;ФИО!R5474&amp;" "&amp;ФИО!S5474&amp;" "&amp;ФИО!T5474&amp;" "&amp;ФИО!U5474</f>
        <v xml:space="preserve">    </v>
      </c>
      <c r="L5479" s="58"/>
    </row>
    <row r="5480" spans="2:12" ht="26.25" customHeight="1">
      <c r="B5480" s="54"/>
      <c r="C5480" s="52" t="str">
        <f>ФИО!G5475&amp;"  "&amp;ФИО!H5475&amp;"  "&amp;ФИО!I5475</f>
        <v xml:space="preserve">    </v>
      </c>
      <c r="D5480" s="61">
        <f>ФИО!J5475</f>
        <v>0</v>
      </c>
      <c r="E5480" s="61">
        <f>ФИО!K5475</f>
        <v>0</v>
      </c>
      <c r="F5480" s="48">
        <f>ФИО!L5475</f>
        <v>0</v>
      </c>
      <c r="G5480" s="123">
        <f>ФИО!M5475</f>
        <v>0</v>
      </c>
      <c r="H5480" s="125"/>
      <c r="I5480" s="124">
        <f>ФИО!N5475</f>
        <v>0</v>
      </c>
      <c r="J5480" s="57" t="str">
        <f>ФИО!O5475&amp;" "&amp;ФИО!P5475</f>
        <v xml:space="preserve"> </v>
      </c>
      <c r="K5480" s="58" t="str">
        <f>ФИО!Q5475&amp;" "&amp;ФИО!R5475&amp;" "&amp;ФИО!S5475&amp;" "&amp;ФИО!T5475&amp;" "&amp;ФИО!U5475</f>
        <v xml:space="preserve">    </v>
      </c>
      <c r="L5480" s="58"/>
    </row>
    <row r="5481" spans="2:12" ht="26.25" customHeight="1">
      <c r="B5481" s="54"/>
      <c r="C5481" s="52" t="str">
        <f>ФИО!G5476&amp;"  "&amp;ФИО!H5476&amp;"  "&amp;ФИО!I5476</f>
        <v xml:space="preserve">    </v>
      </c>
      <c r="D5481" s="61">
        <f>ФИО!J5476</f>
        <v>0</v>
      </c>
      <c r="E5481" s="61">
        <f>ФИО!K5476</f>
        <v>0</v>
      </c>
      <c r="F5481" s="48">
        <f>ФИО!L5476</f>
        <v>0</v>
      </c>
      <c r="G5481" s="123">
        <f>ФИО!M5476</f>
        <v>0</v>
      </c>
      <c r="H5481" s="125"/>
      <c r="I5481" s="124">
        <f>ФИО!N5476</f>
        <v>0</v>
      </c>
      <c r="J5481" s="57" t="str">
        <f>ФИО!O5476&amp;" "&amp;ФИО!P5476</f>
        <v xml:space="preserve"> </v>
      </c>
      <c r="K5481" s="58" t="str">
        <f>ФИО!Q5476&amp;" "&amp;ФИО!R5476&amp;" "&amp;ФИО!S5476&amp;" "&amp;ФИО!T5476&amp;" "&amp;ФИО!U5476</f>
        <v xml:space="preserve">    </v>
      </c>
      <c r="L5481" s="58"/>
    </row>
    <row r="5482" spans="2:12" ht="26.25" customHeight="1">
      <c r="B5482" s="54"/>
      <c r="C5482" s="52" t="str">
        <f>ФИО!G5477&amp;"  "&amp;ФИО!H5477&amp;"  "&amp;ФИО!I5477</f>
        <v xml:space="preserve">    </v>
      </c>
      <c r="D5482" s="61">
        <f>ФИО!J5477</f>
        <v>0</v>
      </c>
      <c r="E5482" s="61">
        <f>ФИО!K5477</f>
        <v>0</v>
      </c>
      <c r="F5482" s="48">
        <f>ФИО!L5477</f>
        <v>0</v>
      </c>
      <c r="G5482" s="123">
        <f>ФИО!M5477</f>
        <v>0</v>
      </c>
      <c r="H5482" s="125"/>
      <c r="I5482" s="124">
        <f>ФИО!N5477</f>
        <v>0</v>
      </c>
      <c r="J5482" s="57" t="str">
        <f>ФИО!O5477&amp;" "&amp;ФИО!P5477</f>
        <v xml:space="preserve"> </v>
      </c>
      <c r="K5482" s="58" t="str">
        <f>ФИО!Q5477&amp;" "&amp;ФИО!R5477&amp;" "&amp;ФИО!S5477&amp;" "&amp;ФИО!T5477&amp;" "&amp;ФИО!U5477</f>
        <v xml:space="preserve">    </v>
      </c>
      <c r="L5482" s="58"/>
    </row>
    <row r="5483" spans="2:12" ht="26.25" customHeight="1">
      <c r="B5483" s="54"/>
      <c r="C5483" s="52" t="str">
        <f>ФИО!G5478&amp;"  "&amp;ФИО!H5478&amp;"  "&amp;ФИО!I5478</f>
        <v xml:space="preserve">    </v>
      </c>
      <c r="D5483" s="61">
        <f>ФИО!J5478</f>
        <v>0</v>
      </c>
      <c r="E5483" s="61">
        <f>ФИО!K5478</f>
        <v>0</v>
      </c>
      <c r="F5483" s="48">
        <f>ФИО!L5478</f>
        <v>0</v>
      </c>
      <c r="G5483" s="123">
        <f>ФИО!M5478</f>
        <v>0</v>
      </c>
      <c r="H5483" s="125"/>
      <c r="I5483" s="124">
        <f>ФИО!N5478</f>
        <v>0</v>
      </c>
      <c r="J5483" s="57" t="str">
        <f>ФИО!O5478&amp;" "&amp;ФИО!P5478</f>
        <v xml:space="preserve"> </v>
      </c>
      <c r="K5483" s="58" t="str">
        <f>ФИО!Q5478&amp;" "&amp;ФИО!R5478&amp;" "&amp;ФИО!S5478&amp;" "&amp;ФИО!T5478&amp;" "&amp;ФИО!U5478</f>
        <v xml:space="preserve">    </v>
      </c>
      <c r="L5483" s="58"/>
    </row>
    <row r="5484" spans="2:12" ht="26.25" customHeight="1">
      <c r="B5484" s="54"/>
      <c r="C5484" s="52" t="str">
        <f>ФИО!G5479&amp;"  "&amp;ФИО!H5479&amp;"  "&amp;ФИО!I5479</f>
        <v xml:space="preserve">    </v>
      </c>
      <c r="D5484" s="61">
        <f>ФИО!J5479</f>
        <v>0</v>
      </c>
      <c r="E5484" s="61">
        <f>ФИО!K5479</f>
        <v>0</v>
      </c>
      <c r="F5484" s="48">
        <f>ФИО!L5479</f>
        <v>0</v>
      </c>
      <c r="G5484" s="123">
        <f>ФИО!M5479</f>
        <v>0</v>
      </c>
      <c r="H5484" s="125"/>
      <c r="I5484" s="124">
        <f>ФИО!N5479</f>
        <v>0</v>
      </c>
      <c r="J5484" s="57" t="str">
        <f>ФИО!O5479&amp;" "&amp;ФИО!P5479</f>
        <v xml:space="preserve"> </v>
      </c>
      <c r="K5484" s="58" t="str">
        <f>ФИО!Q5479&amp;" "&amp;ФИО!R5479&amp;" "&amp;ФИО!S5479&amp;" "&amp;ФИО!T5479&amp;" "&amp;ФИО!U5479</f>
        <v xml:space="preserve">    </v>
      </c>
      <c r="L5484" s="58"/>
    </row>
    <row r="5485" spans="2:12" ht="26.25" customHeight="1">
      <c r="B5485" s="54"/>
      <c r="C5485" s="52" t="str">
        <f>ФИО!G5480&amp;"  "&amp;ФИО!H5480&amp;"  "&amp;ФИО!I5480</f>
        <v xml:space="preserve">    </v>
      </c>
      <c r="D5485" s="61">
        <f>ФИО!J5480</f>
        <v>0</v>
      </c>
      <c r="E5485" s="61">
        <f>ФИО!K5480</f>
        <v>0</v>
      </c>
      <c r="F5485" s="48">
        <f>ФИО!L5480</f>
        <v>0</v>
      </c>
      <c r="G5485" s="123">
        <f>ФИО!M5480</f>
        <v>0</v>
      </c>
      <c r="H5485" s="125"/>
      <c r="I5485" s="124">
        <f>ФИО!N5480</f>
        <v>0</v>
      </c>
      <c r="J5485" s="57" t="str">
        <f>ФИО!O5480&amp;" "&amp;ФИО!P5480</f>
        <v xml:space="preserve"> </v>
      </c>
      <c r="K5485" s="58" t="str">
        <f>ФИО!Q5480&amp;" "&amp;ФИО!R5480&amp;" "&amp;ФИО!S5480&amp;" "&amp;ФИО!T5480&amp;" "&amp;ФИО!U5480</f>
        <v xml:space="preserve">    </v>
      </c>
      <c r="L5485" s="58"/>
    </row>
    <row r="5486" spans="2:12" ht="26.25" customHeight="1">
      <c r="B5486" s="54"/>
      <c r="C5486" s="52" t="str">
        <f>ФИО!G5481&amp;"  "&amp;ФИО!H5481&amp;"  "&amp;ФИО!I5481</f>
        <v xml:space="preserve">    </v>
      </c>
      <c r="D5486" s="61">
        <f>ФИО!J5481</f>
        <v>0</v>
      </c>
      <c r="E5486" s="61">
        <f>ФИО!K5481</f>
        <v>0</v>
      </c>
      <c r="F5486" s="48">
        <f>ФИО!L5481</f>
        <v>0</v>
      </c>
      <c r="G5486" s="123">
        <f>ФИО!M5481</f>
        <v>0</v>
      </c>
      <c r="H5486" s="125"/>
      <c r="I5486" s="124">
        <f>ФИО!N5481</f>
        <v>0</v>
      </c>
      <c r="J5486" s="57" t="str">
        <f>ФИО!O5481&amp;" "&amp;ФИО!P5481</f>
        <v xml:space="preserve"> </v>
      </c>
      <c r="K5486" s="58" t="str">
        <f>ФИО!Q5481&amp;" "&amp;ФИО!R5481&amp;" "&amp;ФИО!S5481&amp;" "&amp;ФИО!T5481&amp;" "&amp;ФИО!U5481</f>
        <v xml:space="preserve">    </v>
      </c>
      <c r="L5486" s="58"/>
    </row>
    <row r="5487" spans="2:12" ht="26.25" customHeight="1">
      <c r="B5487" s="54"/>
      <c r="C5487" s="52" t="str">
        <f>ФИО!G5482&amp;"  "&amp;ФИО!H5482&amp;"  "&amp;ФИО!I5482</f>
        <v xml:space="preserve">    </v>
      </c>
      <c r="D5487" s="61">
        <f>ФИО!J5482</f>
        <v>0</v>
      </c>
      <c r="E5487" s="61">
        <f>ФИО!K5482</f>
        <v>0</v>
      </c>
      <c r="F5487" s="48">
        <f>ФИО!L5482</f>
        <v>0</v>
      </c>
      <c r="G5487" s="123">
        <f>ФИО!M5482</f>
        <v>0</v>
      </c>
      <c r="H5487" s="125"/>
      <c r="I5487" s="124">
        <f>ФИО!N5482</f>
        <v>0</v>
      </c>
      <c r="J5487" s="57" t="str">
        <f>ФИО!O5482&amp;" "&amp;ФИО!P5482</f>
        <v xml:space="preserve"> </v>
      </c>
      <c r="K5487" s="58" t="str">
        <f>ФИО!Q5482&amp;" "&amp;ФИО!R5482&amp;" "&amp;ФИО!S5482&amp;" "&amp;ФИО!T5482&amp;" "&amp;ФИО!U5482</f>
        <v xml:space="preserve">    </v>
      </c>
      <c r="L5487" s="58"/>
    </row>
    <row r="5488" spans="2:12" ht="26.25" customHeight="1">
      <c r="B5488" s="54"/>
      <c r="C5488" s="52" t="str">
        <f>ФИО!G5483&amp;"  "&amp;ФИО!H5483&amp;"  "&amp;ФИО!I5483</f>
        <v xml:space="preserve">    </v>
      </c>
      <c r="D5488" s="61">
        <f>ФИО!J5483</f>
        <v>0</v>
      </c>
      <c r="E5488" s="61">
        <f>ФИО!K5483</f>
        <v>0</v>
      </c>
      <c r="F5488" s="48">
        <f>ФИО!L5483</f>
        <v>0</v>
      </c>
      <c r="G5488" s="123">
        <f>ФИО!M5483</f>
        <v>0</v>
      </c>
      <c r="H5488" s="125"/>
      <c r="I5488" s="124">
        <f>ФИО!N5483</f>
        <v>0</v>
      </c>
      <c r="J5488" s="57" t="str">
        <f>ФИО!O5483&amp;" "&amp;ФИО!P5483</f>
        <v xml:space="preserve"> </v>
      </c>
      <c r="K5488" s="58" t="str">
        <f>ФИО!Q5483&amp;" "&amp;ФИО!R5483&amp;" "&amp;ФИО!S5483&amp;" "&amp;ФИО!T5483&amp;" "&amp;ФИО!U5483</f>
        <v xml:space="preserve">    </v>
      </c>
      <c r="L5488" s="58"/>
    </row>
    <row r="5489" spans="2:12" ht="26.25" customHeight="1">
      <c r="B5489" s="54"/>
      <c r="C5489" s="52" t="str">
        <f>ФИО!G5484&amp;"  "&amp;ФИО!H5484&amp;"  "&amp;ФИО!I5484</f>
        <v xml:space="preserve">    </v>
      </c>
      <c r="D5489" s="61">
        <f>ФИО!J5484</f>
        <v>0</v>
      </c>
      <c r="E5489" s="61">
        <f>ФИО!K5484</f>
        <v>0</v>
      </c>
      <c r="F5489" s="48">
        <f>ФИО!L5484</f>
        <v>0</v>
      </c>
      <c r="G5489" s="123">
        <f>ФИО!M5484</f>
        <v>0</v>
      </c>
      <c r="H5489" s="125"/>
      <c r="I5489" s="124">
        <f>ФИО!N5484</f>
        <v>0</v>
      </c>
      <c r="J5489" s="57" t="str">
        <f>ФИО!O5484&amp;" "&amp;ФИО!P5484</f>
        <v xml:space="preserve"> </v>
      </c>
      <c r="K5489" s="58" t="str">
        <f>ФИО!Q5484&amp;" "&amp;ФИО!R5484&amp;" "&amp;ФИО!S5484&amp;" "&amp;ФИО!T5484&amp;" "&amp;ФИО!U5484</f>
        <v xml:space="preserve">    </v>
      </c>
      <c r="L5489" s="58"/>
    </row>
    <row r="5490" spans="2:12" ht="26.25" customHeight="1">
      <c r="B5490" s="54"/>
      <c r="C5490" s="52" t="str">
        <f>ФИО!G5485&amp;"  "&amp;ФИО!H5485&amp;"  "&amp;ФИО!I5485</f>
        <v xml:space="preserve">    </v>
      </c>
      <c r="D5490" s="61">
        <f>ФИО!J5485</f>
        <v>0</v>
      </c>
      <c r="E5490" s="61">
        <f>ФИО!K5485</f>
        <v>0</v>
      </c>
      <c r="F5490" s="48">
        <f>ФИО!L5485</f>
        <v>0</v>
      </c>
      <c r="G5490" s="123">
        <f>ФИО!M5485</f>
        <v>0</v>
      </c>
      <c r="H5490" s="125"/>
      <c r="I5490" s="124">
        <f>ФИО!N5485</f>
        <v>0</v>
      </c>
      <c r="J5490" s="57" t="str">
        <f>ФИО!O5485&amp;" "&amp;ФИО!P5485</f>
        <v xml:space="preserve"> </v>
      </c>
      <c r="K5490" s="58" t="str">
        <f>ФИО!Q5485&amp;" "&amp;ФИО!R5485&amp;" "&amp;ФИО!S5485&amp;" "&amp;ФИО!T5485&amp;" "&amp;ФИО!U5485</f>
        <v xml:space="preserve">    </v>
      </c>
      <c r="L5490" s="58"/>
    </row>
    <row r="5491" spans="2:12" ht="26.25" customHeight="1">
      <c r="B5491" s="54"/>
      <c r="C5491" s="52" t="str">
        <f>ФИО!G5486&amp;"  "&amp;ФИО!H5486&amp;"  "&amp;ФИО!I5486</f>
        <v xml:space="preserve">    </v>
      </c>
      <c r="D5491" s="61">
        <f>ФИО!J5486</f>
        <v>0</v>
      </c>
      <c r="E5491" s="61">
        <f>ФИО!K5486</f>
        <v>0</v>
      </c>
      <c r="F5491" s="48">
        <f>ФИО!L5486</f>
        <v>0</v>
      </c>
      <c r="G5491" s="123">
        <f>ФИО!M5486</f>
        <v>0</v>
      </c>
      <c r="H5491" s="125"/>
      <c r="I5491" s="124">
        <f>ФИО!N5486</f>
        <v>0</v>
      </c>
      <c r="J5491" s="57" t="str">
        <f>ФИО!O5486&amp;" "&amp;ФИО!P5486</f>
        <v xml:space="preserve"> </v>
      </c>
      <c r="K5491" s="58" t="str">
        <f>ФИО!Q5486&amp;" "&amp;ФИО!R5486&amp;" "&amp;ФИО!S5486&amp;" "&amp;ФИО!T5486&amp;" "&amp;ФИО!U5486</f>
        <v xml:space="preserve">    </v>
      </c>
      <c r="L5491" s="58"/>
    </row>
    <row r="5492" spans="2:12" ht="26.25" customHeight="1">
      <c r="B5492" s="54"/>
      <c r="C5492" s="52" t="str">
        <f>ФИО!G5487&amp;"  "&amp;ФИО!H5487&amp;"  "&amp;ФИО!I5487</f>
        <v xml:space="preserve">    </v>
      </c>
      <c r="D5492" s="61">
        <f>ФИО!J5487</f>
        <v>0</v>
      </c>
      <c r="E5492" s="61">
        <f>ФИО!K5487</f>
        <v>0</v>
      </c>
      <c r="F5492" s="48">
        <f>ФИО!L5487</f>
        <v>0</v>
      </c>
      <c r="G5492" s="123">
        <f>ФИО!M5487</f>
        <v>0</v>
      </c>
      <c r="H5492" s="125"/>
      <c r="I5492" s="124">
        <f>ФИО!N5487</f>
        <v>0</v>
      </c>
      <c r="J5492" s="57" t="str">
        <f>ФИО!O5487&amp;" "&amp;ФИО!P5487</f>
        <v xml:space="preserve"> </v>
      </c>
      <c r="K5492" s="58" t="str">
        <f>ФИО!Q5487&amp;" "&amp;ФИО!R5487&amp;" "&amp;ФИО!S5487&amp;" "&amp;ФИО!T5487&amp;" "&amp;ФИО!U5487</f>
        <v xml:space="preserve">    </v>
      </c>
      <c r="L5492" s="58"/>
    </row>
    <row r="5493" spans="2:12" ht="26.25" customHeight="1">
      <c r="B5493" s="54"/>
      <c r="C5493" s="52" t="str">
        <f>ФИО!G5488&amp;"  "&amp;ФИО!H5488&amp;"  "&amp;ФИО!I5488</f>
        <v xml:space="preserve">    </v>
      </c>
      <c r="D5493" s="61">
        <f>ФИО!J5488</f>
        <v>0</v>
      </c>
      <c r="E5493" s="61">
        <f>ФИО!K5488</f>
        <v>0</v>
      </c>
      <c r="F5493" s="48">
        <f>ФИО!L5488</f>
        <v>0</v>
      </c>
      <c r="G5493" s="123">
        <f>ФИО!M5488</f>
        <v>0</v>
      </c>
      <c r="H5493" s="125"/>
      <c r="I5493" s="124">
        <f>ФИО!N5488</f>
        <v>0</v>
      </c>
      <c r="J5493" s="57" t="str">
        <f>ФИО!O5488&amp;" "&amp;ФИО!P5488</f>
        <v xml:space="preserve"> </v>
      </c>
      <c r="K5493" s="58" t="str">
        <f>ФИО!Q5488&amp;" "&amp;ФИО!R5488&amp;" "&amp;ФИО!S5488&amp;" "&amp;ФИО!T5488&amp;" "&amp;ФИО!U5488</f>
        <v xml:space="preserve">    </v>
      </c>
      <c r="L5493" s="58"/>
    </row>
    <row r="5494" spans="2:12" ht="26.25" customHeight="1">
      <c r="B5494" s="54"/>
      <c r="C5494" s="52" t="str">
        <f>ФИО!G5489&amp;"  "&amp;ФИО!H5489&amp;"  "&amp;ФИО!I5489</f>
        <v xml:space="preserve">    </v>
      </c>
      <c r="D5494" s="61">
        <f>ФИО!J5489</f>
        <v>0</v>
      </c>
      <c r="E5494" s="61">
        <f>ФИО!K5489</f>
        <v>0</v>
      </c>
      <c r="F5494" s="48">
        <f>ФИО!L5489</f>
        <v>0</v>
      </c>
      <c r="G5494" s="123">
        <f>ФИО!M5489</f>
        <v>0</v>
      </c>
      <c r="H5494" s="125"/>
      <c r="I5494" s="124">
        <f>ФИО!N5489</f>
        <v>0</v>
      </c>
      <c r="J5494" s="57" t="str">
        <f>ФИО!O5489&amp;" "&amp;ФИО!P5489</f>
        <v xml:space="preserve"> </v>
      </c>
      <c r="K5494" s="58" t="str">
        <f>ФИО!Q5489&amp;" "&amp;ФИО!R5489&amp;" "&amp;ФИО!S5489&amp;" "&amp;ФИО!T5489&amp;" "&amp;ФИО!U5489</f>
        <v xml:space="preserve">    </v>
      </c>
      <c r="L5494" s="58"/>
    </row>
    <row r="5495" spans="2:12" ht="26.25" customHeight="1">
      <c r="B5495" s="54"/>
      <c r="C5495" s="52" t="str">
        <f>ФИО!G5490&amp;"  "&amp;ФИО!H5490&amp;"  "&amp;ФИО!I5490</f>
        <v xml:space="preserve">    </v>
      </c>
      <c r="D5495" s="61">
        <f>ФИО!J5490</f>
        <v>0</v>
      </c>
      <c r="E5495" s="61">
        <f>ФИО!K5490</f>
        <v>0</v>
      </c>
      <c r="F5495" s="48">
        <f>ФИО!L5490</f>
        <v>0</v>
      </c>
      <c r="G5495" s="123">
        <f>ФИО!M5490</f>
        <v>0</v>
      </c>
      <c r="H5495" s="125"/>
      <c r="I5495" s="124">
        <f>ФИО!N5490</f>
        <v>0</v>
      </c>
      <c r="J5495" s="57" t="str">
        <f>ФИО!O5490&amp;" "&amp;ФИО!P5490</f>
        <v xml:space="preserve"> </v>
      </c>
      <c r="K5495" s="58" t="str">
        <f>ФИО!Q5490&amp;" "&amp;ФИО!R5490&amp;" "&amp;ФИО!S5490&amp;" "&amp;ФИО!T5490&amp;" "&amp;ФИО!U5490</f>
        <v xml:space="preserve">    </v>
      </c>
      <c r="L5495" s="58"/>
    </row>
    <row r="5496" spans="2:12" ht="26.25" customHeight="1">
      <c r="B5496" s="54"/>
      <c r="C5496" s="52" t="str">
        <f>ФИО!G5491&amp;"  "&amp;ФИО!H5491&amp;"  "&amp;ФИО!I5491</f>
        <v xml:space="preserve">    </v>
      </c>
      <c r="D5496" s="61">
        <f>ФИО!J5491</f>
        <v>0</v>
      </c>
      <c r="E5496" s="61">
        <f>ФИО!K5491</f>
        <v>0</v>
      </c>
      <c r="F5496" s="48">
        <f>ФИО!L5491</f>
        <v>0</v>
      </c>
      <c r="G5496" s="123">
        <f>ФИО!M5491</f>
        <v>0</v>
      </c>
      <c r="H5496" s="125"/>
      <c r="I5496" s="124">
        <f>ФИО!N5491</f>
        <v>0</v>
      </c>
      <c r="J5496" s="57" t="str">
        <f>ФИО!O5491&amp;" "&amp;ФИО!P5491</f>
        <v xml:space="preserve"> </v>
      </c>
      <c r="K5496" s="58" t="str">
        <f>ФИО!Q5491&amp;" "&amp;ФИО!R5491&amp;" "&amp;ФИО!S5491&amp;" "&amp;ФИО!T5491&amp;" "&amp;ФИО!U5491</f>
        <v xml:space="preserve">    </v>
      </c>
      <c r="L5496" s="58"/>
    </row>
    <row r="5497" spans="2:12" ht="26.25" customHeight="1">
      <c r="B5497" s="54"/>
      <c r="C5497" s="52" t="str">
        <f>ФИО!G5492&amp;"  "&amp;ФИО!H5492&amp;"  "&amp;ФИО!I5492</f>
        <v xml:space="preserve">    </v>
      </c>
      <c r="D5497" s="61">
        <f>ФИО!J5492</f>
        <v>0</v>
      </c>
      <c r="E5497" s="61">
        <f>ФИО!K5492</f>
        <v>0</v>
      </c>
      <c r="F5497" s="48">
        <f>ФИО!L5492</f>
        <v>0</v>
      </c>
      <c r="G5497" s="123">
        <f>ФИО!M5492</f>
        <v>0</v>
      </c>
      <c r="H5497" s="125"/>
      <c r="I5497" s="124">
        <f>ФИО!N5492</f>
        <v>0</v>
      </c>
      <c r="J5497" s="57" t="str">
        <f>ФИО!O5492&amp;" "&amp;ФИО!P5492</f>
        <v xml:space="preserve"> </v>
      </c>
      <c r="K5497" s="58" t="str">
        <f>ФИО!Q5492&amp;" "&amp;ФИО!R5492&amp;" "&amp;ФИО!S5492&amp;" "&amp;ФИО!T5492&amp;" "&amp;ФИО!U5492</f>
        <v xml:space="preserve">    </v>
      </c>
      <c r="L5497" s="58"/>
    </row>
    <row r="5498" spans="2:12" ht="26.25" customHeight="1">
      <c r="B5498" s="54"/>
      <c r="C5498" s="52" t="str">
        <f>ФИО!G5493&amp;"  "&amp;ФИО!H5493&amp;"  "&amp;ФИО!I5493</f>
        <v xml:space="preserve">    </v>
      </c>
      <c r="D5498" s="61">
        <f>ФИО!J5493</f>
        <v>0</v>
      </c>
      <c r="E5498" s="61">
        <f>ФИО!K5493</f>
        <v>0</v>
      </c>
      <c r="F5498" s="48">
        <f>ФИО!L5493</f>
        <v>0</v>
      </c>
      <c r="G5498" s="123">
        <f>ФИО!M5493</f>
        <v>0</v>
      </c>
      <c r="H5498" s="125"/>
      <c r="I5498" s="124">
        <f>ФИО!N5493</f>
        <v>0</v>
      </c>
      <c r="J5498" s="57" t="str">
        <f>ФИО!O5493&amp;" "&amp;ФИО!P5493</f>
        <v xml:space="preserve"> </v>
      </c>
      <c r="K5498" s="58" t="str">
        <f>ФИО!Q5493&amp;" "&amp;ФИО!R5493&amp;" "&amp;ФИО!S5493&amp;" "&amp;ФИО!T5493&amp;" "&amp;ФИО!U5493</f>
        <v xml:space="preserve">    </v>
      </c>
      <c r="L5498" s="58"/>
    </row>
    <row r="5499" spans="2:12" ht="26.25" customHeight="1">
      <c r="B5499" s="54"/>
      <c r="C5499" s="52" t="str">
        <f>ФИО!G5494&amp;"  "&amp;ФИО!H5494&amp;"  "&amp;ФИО!I5494</f>
        <v xml:space="preserve">    </v>
      </c>
      <c r="D5499" s="61">
        <f>ФИО!J5494</f>
        <v>0</v>
      </c>
      <c r="E5499" s="61">
        <f>ФИО!K5494</f>
        <v>0</v>
      </c>
      <c r="F5499" s="48">
        <f>ФИО!L5494</f>
        <v>0</v>
      </c>
      <c r="G5499" s="123">
        <f>ФИО!M5494</f>
        <v>0</v>
      </c>
      <c r="H5499" s="125"/>
      <c r="I5499" s="124">
        <f>ФИО!N5494</f>
        <v>0</v>
      </c>
      <c r="J5499" s="57" t="str">
        <f>ФИО!O5494&amp;" "&amp;ФИО!P5494</f>
        <v xml:space="preserve"> </v>
      </c>
      <c r="K5499" s="58" t="str">
        <f>ФИО!Q5494&amp;" "&amp;ФИО!R5494&amp;" "&amp;ФИО!S5494&amp;" "&amp;ФИО!T5494&amp;" "&amp;ФИО!U5494</f>
        <v xml:space="preserve">    </v>
      </c>
      <c r="L5499" s="58"/>
    </row>
    <row r="5500" spans="2:12" ht="26.25" customHeight="1">
      <c r="B5500" s="54"/>
      <c r="C5500" s="52" t="str">
        <f>ФИО!G5495&amp;"  "&amp;ФИО!H5495&amp;"  "&amp;ФИО!I5495</f>
        <v xml:space="preserve">    </v>
      </c>
      <c r="D5500" s="61">
        <f>ФИО!J5495</f>
        <v>0</v>
      </c>
      <c r="E5500" s="61">
        <f>ФИО!K5495</f>
        <v>0</v>
      </c>
      <c r="F5500" s="48">
        <f>ФИО!L5495</f>
        <v>0</v>
      </c>
      <c r="G5500" s="123">
        <f>ФИО!M5495</f>
        <v>0</v>
      </c>
      <c r="H5500" s="125"/>
      <c r="I5500" s="124">
        <f>ФИО!N5495</f>
        <v>0</v>
      </c>
      <c r="J5500" s="57" t="str">
        <f>ФИО!O5495&amp;" "&amp;ФИО!P5495</f>
        <v xml:space="preserve"> </v>
      </c>
      <c r="K5500" s="58" t="str">
        <f>ФИО!Q5495&amp;" "&amp;ФИО!R5495&amp;" "&amp;ФИО!S5495&amp;" "&amp;ФИО!T5495&amp;" "&amp;ФИО!U5495</f>
        <v xml:space="preserve">    </v>
      </c>
      <c r="L5500" s="58"/>
    </row>
    <row r="5501" spans="2:12" ht="26.25" customHeight="1">
      <c r="B5501" s="54"/>
      <c r="C5501" s="52" t="str">
        <f>ФИО!G5496&amp;"  "&amp;ФИО!H5496&amp;"  "&amp;ФИО!I5496</f>
        <v xml:space="preserve">    </v>
      </c>
      <c r="D5501" s="61">
        <f>ФИО!J5496</f>
        <v>0</v>
      </c>
      <c r="E5501" s="61">
        <f>ФИО!K5496</f>
        <v>0</v>
      </c>
      <c r="F5501" s="48">
        <f>ФИО!L5496</f>
        <v>0</v>
      </c>
      <c r="G5501" s="123">
        <f>ФИО!M5496</f>
        <v>0</v>
      </c>
      <c r="H5501" s="125"/>
      <c r="I5501" s="124">
        <f>ФИО!N5496</f>
        <v>0</v>
      </c>
      <c r="J5501" s="57" t="str">
        <f>ФИО!O5496&amp;" "&amp;ФИО!P5496</f>
        <v xml:space="preserve"> </v>
      </c>
      <c r="K5501" s="58" t="str">
        <f>ФИО!Q5496&amp;" "&amp;ФИО!R5496&amp;" "&amp;ФИО!S5496&amp;" "&amp;ФИО!T5496&amp;" "&amp;ФИО!U5496</f>
        <v xml:space="preserve">    </v>
      </c>
      <c r="L5501" s="58"/>
    </row>
    <row r="5502" spans="2:12" ht="26.25" customHeight="1">
      <c r="B5502" s="54"/>
      <c r="C5502" s="52" t="str">
        <f>ФИО!G5497&amp;"  "&amp;ФИО!H5497&amp;"  "&amp;ФИО!I5497</f>
        <v xml:space="preserve">    </v>
      </c>
      <c r="D5502" s="61">
        <f>ФИО!J5497</f>
        <v>0</v>
      </c>
      <c r="E5502" s="61">
        <f>ФИО!K5497</f>
        <v>0</v>
      </c>
      <c r="F5502" s="48">
        <f>ФИО!L5497</f>
        <v>0</v>
      </c>
      <c r="G5502" s="123">
        <f>ФИО!M5497</f>
        <v>0</v>
      </c>
      <c r="H5502" s="125"/>
      <c r="I5502" s="124">
        <f>ФИО!N5497</f>
        <v>0</v>
      </c>
      <c r="J5502" s="57" t="str">
        <f>ФИО!O5497&amp;" "&amp;ФИО!P5497</f>
        <v xml:space="preserve"> </v>
      </c>
      <c r="K5502" s="58" t="str">
        <f>ФИО!Q5497&amp;" "&amp;ФИО!R5497&amp;" "&amp;ФИО!S5497&amp;" "&amp;ФИО!T5497&amp;" "&amp;ФИО!U5497</f>
        <v xml:space="preserve">    </v>
      </c>
      <c r="L5502" s="58"/>
    </row>
    <row r="5503" spans="2:12" ht="26.25" customHeight="1">
      <c r="B5503" s="54"/>
      <c r="C5503" s="52" t="str">
        <f>ФИО!G5498&amp;"  "&amp;ФИО!H5498&amp;"  "&amp;ФИО!I5498</f>
        <v xml:space="preserve">    </v>
      </c>
      <c r="D5503" s="61">
        <f>ФИО!J5498</f>
        <v>0</v>
      </c>
      <c r="E5503" s="61">
        <f>ФИО!K5498</f>
        <v>0</v>
      </c>
      <c r="F5503" s="48">
        <f>ФИО!L5498</f>
        <v>0</v>
      </c>
      <c r="G5503" s="123">
        <f>ФИО!M5498</f>
        <v>0</v>
      </c>
      <c r="H5503" s="125"/>
      <c r="I5503" s="124">
        <f>ФИО!N5498</f>
        <v>0</v>
      </c>
      <c r="J5503" s="57" t="str">
        <f>ФИО!O5498&amp;" "&amp;ФИО!P5498</f>
        <v xml:space="preserve"> </v>
      </c>
      <c r="K5503" s="58" t="str">
        <f>ФИО!Q5498&amp;" "&amp;ФИО!R5498&amp;" "&amp;ФИО!S5498&amp;" "&amp;ФИО!T5498&amp;" "&amp;ФИО!U5498</f>
        <v xml:space="preserve">    </v>
      </c>
      <c r="L5503" s="58"/>
    </row>
    <row r="5504" spans="2:12" ht="26.25" customHeight="1">
      <c r="B5504" s="54"/>
      <c r="C5504" s="52" t="str">
        <f>ФИО!G5499&amp;"  "&amp;ФИО!H5499&amp;"  "&amp;ФИО!I5499</f>
        <v xml:space="preserve">    </v>
      </c>
      <c r="D5504" s="61">
        <f>ФИО!J5499</f>
        <v>0</v>
      </c>
      <c r="E5504" s="61">
        <f>ФИО!K5499</f>
        <v>0</v>
      </c>
      <c r="F5504" s="48">
        <f>ФИО!L5499</f>
        <v>0</v>
      </c>
      <c r="G5504" s="123">
        <f>ФИО!M5499</f>
        <v>0</v>
      </c>
      <c r="H5504" s="125"/>
      <c r="I5504" s="124">
        <f>ФИО!N5499</f>
        <v>0</v>
      </c>
      <c r="J5504" s="57" t="str">
        <f>ФИО!O5499&amp;" "&amp;ФИО!P5499</f>
        <v xml:space="preserve"> </v>
      </c>
      <c r="K5504" s="58" t="str">
        <f>ФИО!Q5499&amp;" "&amp;ФИО!R5499&amp;" "&amp;ФИО!S5499&amp;" "&amp;ФИО!T5499&amp;" "&amp;ФИО!U5499</f>
        <v xml:space="preserve">    </v>
      </c>
      <c r="L5504" s="58"/>
    </row>
    <row r="5505" spans="2:12" ht="26.25" customHeight="1">
      <c r="B5505" s="54"/>
      <c r="C5505" s="52" t="str">
        <f>ФИО!G5500&amp;"  "&amp;ФИО!H5500&amp;"  "&amp;ФИО!I5500</f>
        <v xml:space="preserve">    </v>
      </c>
      <c r="D5505" s="61">
        <f>ФИО!J5500</f>
        <v>0</v>
      </c>
      <c r="E5505" s="61">
        <f>ФИО!K5500</f>
        <v>0</v>
      </c>
      <c r="F5505" s="48">
        <f>ФИО!L5500</f>
        <v>0</v>
      </c>
      <c r="G5505" s="123">
        <f>ФИО!M5500</f>
        <v>0</v>
      </c>
      <c r="H5505" s="125"/>
      <c r="I5505" s="124">
        <f>ФИО!N5500</f>
        <v>0</v>
      </c>
      <c r="J5505" s="57" t="str">
        <f>ФИО!O5500&amp;" "&amp;ФИО!P5500</f>
        <v xml:space="preserve"> </v>
      </c>
      <c r="K5505" s="58" t="str">
        <f>ФИО!Q5500&amp;" "&amp;ФИО!R5500&amp;" "&amp;ФИО!S5500&amp;" "&amp;ФИО!T5500&amp;" "&amp;ФИО!U5500</f>
        <v xml:space="preserve">    </v>
      </c>
      <c r="L5505" s="58"/>
    </row>
    <row r="5506" spans="2:12" ht="26.25" customHeight="1">
      <c r="B5506" s="54"/>
      <c r="C5506" s="52" t="str">
        <f>ФИО!G5501&amp;"  "&amp;ФИО!H5501&amp;"  "&amp;ФИО!I5501</f>
        <v xml:space="preserve">    </v>
      </c>
      <c r="D5506" s="61">
        <f>ФИО!J5501</f>
        <v>0</v>
      </c>
      <c r="E5506" s="61">
        <f>ФИО!K5501</f>
        <v>0</v>
      </c>
      <c r="F5506" s="48">
        <f>ФИО!L5501</f>
        <v>0</v>
      </c>
      <c r="G5506" s="123">
        <f>ФИО!M5501</f>
        <v>0</v>
      </c>
      <c r="H5506" s="125"/>
      <c r="I5506" s="124">
        <f>ФИО!N5501</f>
        <v>0</v>
      </c>
      <c r="J5506" s="57" t="str">
        <f>ФИО!O5501&amp;" "&amp;ФИО!P5501</f>
        <v xml:space="preserve"> </v>
      </c>
      <c r="K5506" s="58" t="str">
        <f>ФИО!Q5501&amp;" "&amp;ФИО!R5501&amp;" "&amp;ФИО!S5501&amp;" "&amp;ФИО!T5501&amp;" "&amp;ФИО!U5501</f>
        <v xml:space="preserve">    </v>
      </c>
      <c r="L5506" s="58"/>
    </row>
    <row r="5507" spans="2:12" ht="26.25" customHeight="1">
      <c r="B5507" s="54"/>
      <c r="C5507" s="52" t="str">
        <f>ФИО!G5502&amp;"  "&amp;ФИО!H5502&amp;"  "&amp;ФИО!I5502</f>
        <v xml:space="preserve">    </v>
      </c>
      <c r="D5507" s="61">
        <f>ФИО!J5502</f>
        <v>0</v>
      </c>
      <c r="E5507" s="61">
        <f>ФИО!K5502</f>
        <v>0</v>
      </c>
      <c r="F5507" s="48">
        <f>ФИО!L5502</f>
        <v>0</v>
      </c>
      <c r="G5507" s="123">
        <f>ФИО!M5502</f>
        <v>0</v>
      </c>
      <c r="H5507" s="125"/>
      <c r="I5507" s="124">
        <f>ФИО!N5502</f>
        <v>0</v>
      </c>
      <c r="J5507" s="57" t="str">
        <f>ФИО!O5502&amp;" "&amp;ФИО!P5502</f>
        <v xml:space="preserve"> </v>
      </c>
      <c r="K5507" s="58" t="str">
        <f>ФИО!Q5502&amp;" "&amp;ФИО!R5502&amp;" "&amp;ФИО!S5502&amp;" "&amp;ФИО!T5502&amp;" "&amp;ФИО!U5502</f>
        <v xml:space="preserve">    </v>
      </c>
      <c r="L5507" s="58"/>
    </row>
    <row r="5508" spans="2:12" ht="26.25" customHeight="1">
      <c r="B5508" s="54"/>
      <c r="C5508" s="52" t="str">
        <f>ФИО!G5503&amp;"  "&amp;ФИО!H5503&amp;"  "&amp;ФИО!I5503</f>
        <v xml:space="preserve">    </v>
      </c>
      <c r="D5508" s="61">
        <f>ФИО!J5503</f>
        <v>0</v>
      </c>
      <c r="E5508" s="61">
        <f>ФИО!K5503</f>
        <v>0</v>
      </c>
      <c r="F5508" s="48">
        <f>ФИО!L5503</f>
        <v>0</v>
      </c>
      <c r="G5508" s="123">
        <f>ФИО!M5503</f>
        <v>0</v>
      </c>
      <c r="H5508" s="125"/>
      <c r="I5508" s="124">
        <f>ФИО!N5503</f>
        <v>0</v>
      </c>
      <c r="J5508" s="57" t="str">
        <f>ФИО!O5503&amp;" "&amp;ФИО!P5503</f>
        <v xml:space="preserve"> </v>
      </c>
      <c r="K5508" s="58" t="str">
        <f>ФИО!Q5503&amp;" "&amp;ФИО!R5503&amp;" "&amp;ФИО!S5503&amp;" "&amp;ФИО!T5503&amp;" "&amp;ФИО!U5503</f>
        <v xml:space="preserve">    </v>
      </c>
      <c r="L5508" s="58"/>
    </row>
    <row r="5509" spans="2:12" ht="26.25" customHeight="1">
      <c r="B5509" s="54"/>
      <c r="C5509" s="52" t="str">
        <f>ФИО!G5504&amp;"  "&amp;ФИО!H5504&amp;"  "&amp;ФИО!I5504</f>
        <v xml:space="preserve">    </v>
      </c>
      <c r="D5509" s="61">
        <f>ФИО!J5504</f>
        <v>0</v>
      </c>
      <c r="E5509" s="61">
        <f>ФИО!K5504</f>
        <v>0</v>
      </c>
      <c r="F5509" s="48">
        <f>ФИО!L5504</f>
        <v>0</v>
      </c>
      <c r="G5509" s="123">
        <f>ФИО!M5504</f>
        <v>0</v>
      </c>
      <c r="H5509" s="125"/>
      <c r="I5509" s="124">
        <f>ФИО!N5504</f>
        <v>0</v>
      </c>
      <c r="J5509" s="57" t="str">
        <f>ФИО!O5504&amp;" "&amp;ФИО!P5504</f>
        <v xml:space="preserve"> </v>
      </c>
      <c r="K5509" s="58" t="str">
        <f>ФИО!Q5504&amp;" "&amp;ФИО!R5504&amp;" "&amp;ФИО!S5504&amp;" "&amp;ФИО!T5504&amp;" "&amp;ФИО!U5504</f>
        <v xml:space="preserve">    </v>
      </c>
      <c r="L5509" s="58"/>
    </row>
    <row r="5510" spans="2:12" ht="26.25" customHeight="1">
      <c r="B5510" s="54"/>
      <c r="C5510" s="52" t="str">
        <f>ФИО!G5505&amp;"  "&amp;ФИО!H5505&amp;"  "&amp;ФИО!I5505</f>
        <v xml:space="preserve">    </v>
      </c>
      <c r="D5510" s="61">
        <f>ФИО!J5505</f>
        <v>0</v>
      </c>
      <c r="E5510" s="61">
        <f>ФИО!K5505</f>
        <v>0</v>
      </c>
      <c r="F5510" s="48">
        <f>ФИО!L5505</f>
        <v>0</v>
      </c>
      <c r="G5510" s="123">
        <f>ФИО!M5505</f>
        <v>0</v>
      </c>
      <c r="H5510" s="125"/>
      <c r="I5510" s="124">
        <f>ФИО!N5505</f>
        <v>0</v>
      </c>
      <c r="J5510" s="57" t="str">
        <f>ФИО!O5505&amp;" "&amp;ФИО!P5505</f>
        <v xml:space="preserve"> </v>
      </c>
      <c r="K5510" s="58" t="str">
        <f>ФИО!Q5505&amp;" "&amp;ФИО!R5505&amp;" "&amp;ФИО!S5505&amp;" "&amp;ФИО!T5505&amp;" "&amp;ФИО!U5505</f>
        <v xml:space="preserve">    </v>
      </c>
      <c r="L5510" s="58"/>
    </row>
    <row r="5511" spans="2:12" ht="26.25" customHeight="1">
      <c r="B5511" s="54"/>
      <c r="C5511" s="52" t="str">
        <f>ФИО!G5506&amp;"  "&amp;ФИО!H5506&amp;"  "&amp;ФИО!I5506</f>
        <v xml:space="preserve">    </v>
      </c>
      <c r="D5511" s="61">
        <f>ФИО!J5506</f>
        <v>0</v>
      </c>
      <c r="E5511" s="61">
        <f>ФИО!K5506</f>
        <v>0</v>
      </c>
      <c r="F5511" s="48">
        <f>ФИО!L5506</f>
        <v>0</v>
      </c>
      <c r="G5511" s="123">
        <f>ФИО!M5506</f>
        <v>0</v>
      </c>
      <c r="H5511" s="125"/>
      <c r="I5511" s="124">
        <f>ФИО!N5506</f>
        <v>0</v>
      </c>
      <c r="J5511" s="57" t="str">
        <f>ФИО!O5506&amp;" "&amp;ФИО!P5506</f>
        <v xml:space="preserve"> </v>
      </c>
      <c r="K5511" s="58" t="str">
        <f>ФИО!Q5506&amp;" "&amp;ФИО!R5506&amp;" "&amp;ФИО!S5506&amp;" "&amp;ФИО!T5506&amp;" "&amp;ФИО!U5506</f>
        <v xml:space="preserve">    </v>
      </c>
      <c r="L5511" s="58"/>
    </row>
    <row r="5512" spans="2:12" ht="26.25" customHeight="1">
      <c r="B5512" s="54"/>
      <c r="C5512" s="52" t="str">
        <f>ФИО!G5507&amp;"  "&amp;ФИО!H5507&amp;"  "&amp;ФИО!I5507</f>
        <v xml:space="preserve">    </v>
      </c>
      <c r="D5512" s="61">
        <f>ФИО!J5507</f>
        <v>0</v>
      </c>
      <c r="E5512" s="61">
        <f>ФИО!K5507</f>
        <v>0</v>
      </c>
      <c r="F5512" s="48">
        <f>ФИО!L5507</f>
        <v>0</v>
      </c>
      <c r="G5512" s="123">
        <f>ФИО!M5507</f>
        <v>0</v>
      </c>
      <c r="H5512" s="125"/>
      <c r="I5512" s="124">
        <f>ФИО!N5507</f>
        <v>0</v>
      </c>
      <c r="J5512" s="57" t="str">
        <f>ФИО!O5507&amp;" "&amp;ФИО!P5507</f>
        <v xml:space="preserve"> </v>
      </c>
      <c r="K5512" s="58" t="str">
        <f>ФИО!Q5507&amp;" "&amp;ФИО!R5507&amp;" "&amp;ФИО!S5507&amp;" "&amp;ФИО!T5507&amp;" "&amp;ФИО!U5507</f>
        <v xml:space="preserve">    </v>
      </c>
      <c r="L5512" s="58"/>
    </row>
    <row r="5513" spans="2:12" ht="26.25" customHeight="1">
      <c r="B5513" s="54"/>
      <c r="C5513" s="52" t="str">
        <f>ФИО!G5508&amp;"  "&amp;ФИО!H5508&amp;"  "&amp;ФИО!I5508</f>
        <v xml:space="preserve">    </v>
      </c>
      <c r="D5513" s="61">
        <f>ФИО!J5508</f>
        <v>0</v>
      </c>
      <c r="E5513" s="61">
        <f>ФИО!K5508</f>
        <v>0</v>
      </c>
      <c r="F5513" s="48">
        <f>ФИО!L5508</f>
        <v>0</v>
      </c>
      <c r="G5513" s="123">
        <f>ФИО!M5508</f>
        <v>0</v>
      </c>
      <c r="H5513" s="125"/>
      <c r="I5513" s="124">
        <f>ФИО!N5508</f>
        <v>0</v>
      </c>
      <c r="J5513" s="57" t="str">
        <f>ФИО!O5508&amp;" "&amp;ФИО!P5508</f>
        <v xml:space="preserve"> </v>
      </c>
      <c r="K5513" s="58" t="str">
        <f>ФИО!Q5508&amp;" "&amp;ФИО!R5508&amp;" "&amp;ФИО!S5508&amp;" "&amp;ФИО!T5508&amp;" "&amp;ФИО!U5508</f>
        <v xml:space="preserve">    </v>
      </c>
      <c r="L5513" s="58"/>
    </row>
    <row r="5514" spans="2:12" ht="26.25" customHeight="1">
      <c r="B5514" s="54"/>
      <c r="C5514" s="52" t="str">
        <f>ФИО!G5509&amp;"  "&amp;ФИО!H5509&amp;"  "&amp;ФИО!I5509</f>
        <v xml:space="preserve">    </v>
      </c>
      <c r="D5514" s="61">
        <f>ФИО!J5509</f>
        <v>0</v>
      </c>
      <c r="E5514" s="61">
        <f>ФИО!K5509</f>
        <v>0</v>
      </c>
      <c r="F5514" s="48">
        <f>ФИО!L5509</f>
        <v>0</v>
      </c>
      <c r="G5514" s="123">
        <f>ФИО!M5509</f>
        <v>0</v>
      </c>
      <c r="H5514" s="125"/>
      <c r="I5514" s="124">
        <f>ФИО!N5509</f>
        <v>0</v>
      </c>
      <c r="J5514" s="57" t="str">
        <f>ФИО!O5509&amp;" "&amp;ФИО!P5509</f>
        <v xml:space="preserve"> </v>
      </c>
      <c r="K5514" s="58" t="str">
        <f>ФИО!Q5509&amp;" "&amp;ФИО!R5509&amp;" "&amp;ФИО!S5509&amp;" "&amp;ФИО!T5509&amp;" "&amp;ФИО!U5509</f>
        <v xml:space="preserve">    </v>
      </c>
      <c r="L5514" s="58"/>
    </row>
    <row r="5515" spans="2:12" ht="26.25" customHeight="1">
      <c r="B5515" s="54"/>
      <c r="C5515" s="52" t="str">
        <f>ФИО!G5510&amp;"  "&amp;ФИО!H5510&amp;"  "&amp;ФИО!I5510</f>
        <v xml:space="preserve">    </v>
      </c>
      <c r="D5515" s="61">
        <f>ФИО!J5510</f>
        <v>0</v>
      </c>
      <c r="E5515" s="61">
        <f>ФИО!K5510</f>
        <v>0</v>
      </c>
      <c r="F5515" s="48">
        <f>ФИО!L5510</f>
        <v>0</v>
      </c>
      <c r="G5515" s="123">
        <f>ФИО!M5510</f>
        <v>0</v>
      </c>
      <c r="H5515" s="125"/>
      <c r="I5515" s="124">
        <f>ФИО!N5510</f>
        <v>0</v>
      </c>
      <c r="J5515" s="57" t="str">
        <f>ФИО!O5510&amp;" "&amp;ФИО!P5510</f>
        <v xml:space="preserve"> </v>
      </c>
      <c r="K5515" s="58" t="str">
        <f>ФИО!Q5510&amp;" "&amp;ФИО!R5510&amp;" "&amp;ФИО!S5510&amp;" "&amp;ФИО!T5510&amp;" "&amp;ФИО!U5510</f>
        <v xml:space="preserve">    </v>
      </c>
      <c r="L5515" s="58"/>
    </row>
    <row r="5516" spans="2:12" ht="26.25" customHeight="1">
      <c r="B5516" s="54"/>
      <c r="C5516" s="52" t="str">
        <f>ФИО!G5511&amp;"  "&amp;ФИО!H5511&amp;"  "&amp;ФИО!I5511</f>
        <v xml:space="preserve">    </v>
      </c>
      <c r="D5516" s="61">
        <f>ФИО!J5511</f>
        <v>0</v>
      </c>
      <c r="E5516" s="61">
        <f>ФИО!K5511</f>
        <v>0</v>
      </c>
      <c r="F5516" s="48">
        <f>ФИО!L5511</f>
        <v>0</v>
      </c>
      <c r="G5516" s="123">
        <f>ФИО!M5511</f>
        <v>0</v>
      </c>
      <c r="H5516" s="125"/>
      <c r="I5516" s="124">
        <f>ФИО!N5511</f>
        <v>0</v>
      </c>
      <c r="J5516" s="57" t="str">
        <f>ФИО!O5511&amp;" "&amp;ФИО!P5511</f>
        <v xml:space="preserve"> </v>
      </c>
      <c r="K5516" s="58" t="str">
        <f>ФИО!Q5511&amp;" "&amp;ФИО!R5511&amp;" "&amp;ФИО!S5511&amp;" "&amp;ФИО!T5511&amp;" "&amp;ФИО!U5511</f>
        <v xml:space="preserve">    </v>
      </c>
      <c r="L5516" s="58"/>
    </row>
    <row r="5517" spans="2:12" ht="26.25" customHeight="1">
      <c r="B5517" s="54"/>
      <c r="C5517" s="52" t="str">
        <f>ФИО!G5512&amp;"  "&amp;ФИО!H5512&amp;"  "&amp;ФИО!I5512</f>
        <v xml:space="preserve">    </v>
      </c>
      <c r="D5517" s="61">
        <f>ФИО!J5512</f>
        <v>0</v>
      </c>
      <c r="E5517" s="61">
        <f>ФИО!K5512</f>
        <v>0</v>
      </c>
      <c r="F5517" s="48">
        <f>ФИО!L5512</f>
        <v>0</v>
      </c>
      <c r="G5517" s="123">
        <f>ФИО!M5512</f>
        <v>0</v>
      </c>
      <c r="H5517" s="125"/>
      <c r="I5517" s="124">
        <f>ФИО!N5512</f>
        <v>0</v>
      </c>
      <c r="J5517" s="57" t="str">
        <f>ФИО!O5512&amp;" "&amp;ФИО!P5512</f>
        <v xml:space="preserve"> </v>
      </c>
      <c r="K5517" s="58" t="str">
        <f>ФИО!Q5512&amp;" "&amp;ФИО!R5512&amp;" "&amp;ФИО!S5512&amp;" "&amp;ФИО!T5512&amp;" "&amp;ФИО!U5512</f>
        <v xml:space="preserve">    </v>
      </c>
      <c r="L5517" s="58"/>
    </row>
    <row r="5518" spans="2:12" ht="26.25" customHeight="1">
      <c r="B5518" s="54"/>
      <c r="C5518" s="52" t="str">
        <f>ФИО!G5513&amp;"  "&amp;ФИО!H5513&amp;"  "&amp;ФИО!I5513</f>
        <v xml:space="preserve">    </v>
      </c>
      <c r="D5518" s="61">
        <f>ФИО!J5513</f>
        <v>0</v>
      </c>
      <c r="E5518" s="61">
        <f>ФИО!K5513</f>
        <v>0</v>
      </c>
      <c r="F5518" s="48">
        <f>ФИО!L5513</f>
        <v>0</v>
      </c>
      <c r="G5518" s="123">
        <f>ФИО!M5513</f>
        <v>0</v>
      </c>
      <c r="H5518" s="125"/>
      <c r="I5518" s="124">
        <f>ФИО!N5513</f>
        <v>0</v>
      </c>
      <c r="J5518" s="57" t="str">
        <f>ФИО!O5513&amp;" "&amp;ФИО!P5513</f>
        <v xml:space="preserve"> </v>
      </c>
      <c r="K5518" s="58" t="str">
        <f>ФИО!Q5513&amp;" "&amp;ФИО!R5513&amp;" "&amp;ФИО!S5513&amp;" "&amp;ФИО!T5513&amp;" "&amp;ФИО!U5513</f>
        <v xml:space="preserve">    </v>
      </c>
      <c r="L5518" s="58"/>
    </row>
    <row r="5519" spans="2:12" ht="26.25" customHeight="1">
      <c r="B5519" s="54"/>
      <c r="C5519" s="52" t="str">
        <f>ФИО!G5514&amp;"  "&amp;ФИО!H5514&amp;"  "&amp;ФИО!I5514</f>
        <v xml:space="preserve">    </v>
      </c>
      <c r="D5519" s="61">
        <f>ФИО!J5514</f>
        <v>0</v>
      </c>
      <c r="E5519" s="61">
        <f>ФИО!K5514</f>
        <v>0</v>
      </c>
      <c r="F5519" s="48">
        <f>ФИО!L5514</f>
        <v>0</v>
      </c>
      <c r="G5519" s="123">
        <f>ФИО!M5514</f>
        <v>0</v>
      </c>
      <c r="H5519" s="125"/>
      <c r="I5519" s="124">
        <f>ФИО!N5514</f>
        <v>0</v>
      </c>
      <c r="J5519" s="57" t="str">
        <f>ФИО!O5514&amp;" "&amp;ФИО!P5514</f>
        <v xml:space="preserve"> </v>
      </c>
      <c r="K5519" s="58" t="str">
        <f>ФИО!Q5514&amp;" "&amp;ФИО!R5514&amp;" "&amp;ФИО!S5514&amp;" "&amp;ФИО!T5514&amp;" "&amp;ФИО!U5514</f>
        <v xml:space="preserve">    </v>
      </c>
      <c r="L5519" s="58"/>
    </row>
    <row r="5520" spans="2:12" ht="26.25" customHeight="1">
      <c r="B5520" s="54"/>
      <c r="C5520" s="52" t="str">
        <f>ФИО!G5515&amp;"  "&amp;ФИО!H5515&amp;"  "&amp;ФИО!I5515</f>
        <v xml:space="preserve">    </v>
      </c>
      <c r="D5520" s="61">
        <f>ФИО!J5515</f>
        <v>0</v>
      </c>
      <c r="E5520" s="61">
        <f>ФИО!K5515</f>
        <v>0</v>
      </c>
      <c r="F5520" s="48">
        <f>ФИО!L5515</f>
        <v>0</v>
      </c>
      <c r="G5520" s="123">
        <f>ФИО!M5515</f>
        <v>0</v>
      </c>
      <c r="H5520" s="125"/>
      <c r="I5520" s="124">
        <f>ФИО!N5515</f>
        <v>0</v>
      </c>
      <c r="J5520" s="57" t="str">
        <f>ФИО!O5515&amp;" "&amp;ФИО!P5515</f>
        <v xml:space="preserve"> </v>
      </c>
      <c r="K5520" s="58" t="str">
        <f>ФИО!Q5515&amp;" "&amp;ФИО!R5515&amp;" "&amp;ФИО!S5515&amp;" "&amp;ФИО!T5515&amp;" "&amp;ФИО!U5515</f>
        <v xml:space="preserve">    </v>
      </c>
      <c r="L5520" s="58"/>
    </row>
    <row r="5521" spans="2:12" ht="26.25" customHeight="1">
      <c r="B5521" s="54"/>
      <c r="C5521" s="52" t="str">
        <f>ФИО!G5516&amp;"  "&amp;ФИО!H5516&amp;"  "&amp;ФИО!I5516</f>
        <v xml:space="preserve">    </v>
      </c>
      <c r="D5521" s="61">
        <f>ФИО!J5516</f>
        <v>0</v>
      </c>
      <c r="E5521" s="61">
        <f>ФИО!K5516</f>
        <v>0</v>
      </c>
      <c r="F5521" s="48">
        <f>ФИО!L5516</f>
        <v>0</v>
      </c>
      <c r="G5521" s="123">
        <f>ФИО!M5516</f>
        <v>0</v>
      </c>
      <c r="H5521" s="125"/>
      <c r="I5521" s="124">
        <f>ФИО!N5516</f>
        <v>0</v>
      </c>
      <c r="J5521" s="57" t="str">
        <f>ФИО!O5516&amp;" "&amp;ФИО!P5516</f>
        <v xml:space="preserve"> </v>
      </c>
      <c r="K5521" s="58" t="str">
        <f>ФИО!Q5516&amp;" "&amp;ФИО!R5516&amp;" "&amp;ФИО!S5516&amp;" "&amp;ФИО!T5516&amp;" "&amp;ФИО!U5516</f>
        <v xml:space="preserve">    </v>
      </c>
      <c r="L5521" s="58"/>
    </row>
    <row r="5522" spans="2:12" ht="26.25" customHeight="1">
      <c r="B5522" s="54"/>
      <c r="C5522" s="52" t="str">
        <f>ФИО!G5517&amp;"  "&amp;ФИО!H5517&amp;"  "&amp;ФИО!I5517</f>
        <v xml:space="preserve">    </v>
      </c>
      <c r="D5522" s="61">
        <f>ФИО!J5517</f>
        <v>0</v>
      </c>
      <c r="E5522" s="61">
        <f>ФИО!K5517</f>
        <v>0</v>
      </c>
      <c r="F5522" s="48">
        <f>ФИО!L5517</f>
        <v>0</v>
      </c>
      <c r="G5522" s="123">
        <f>ФИО!M5517</f>
        <v>0</v>
      </c>
      <c r="H5522" s="125"/>
      <c r="I5522" s="124">
        <f>ФИО!N5517</f>
        <v>0</v>
      </c>
      <c r="J5522" s="57" t="str">
        <f>ФИО!O5517&amp;" "&amp;ФИО!P5517</f>
        <v xml:space="preserve"> </v>
      </c>
      <c r="K5522" s="58" t="str">
        <f>ФИО!Q5517&amp;" "&amp;ФИО!R5517&amp;" "&amp;ФИО!S5517&amp;" "&amp;ФИО!T5517&amp;" "&amp;ФИО!U5517</f>
        <v xml:space="preserve">    </v>
      </c>
      <c r="L5522" s="58"/>
    </row>
    <row r="5523" spans="2:12" ht="26.25" customHeight="1">
      <c r="B5523" s="54"/>
      <c r="C5523" s="52" t="str">
        <f>ФИО!G5518&amp;"  "&amp;ФИО!H5518&amp;"  "&amp;ФИО!I5518</f>
        <v xml:space="preserve">    </v>
      </c>
      <c r="D5523" s="61">
        <f>ФИО!J5518</f>
        <v>0</v>
      </c>
      <c r="E5523" s="61">
        <f>ФИО!K5518</f>
        <v>0</v>
      </c>
      <c r="F5523" s="48">
        <f>ФИО!L5518</f>
        <v>0</v>
      </c>
      <c r="G5523" s="123">
        <f>ФИО!M5518</f>
        <v>0</v>
      </c>
      <c r="H5523" s="125"/>
      <c r="I5523" s="124">
        <f>ФИО!N5518</f>
        <v>0</v>
      </c>
      <c r="J5523" s="57" t="str">
        <f>ФИО!O5518&amp;" "&amp;ФИО!P5518</f>
        <v xml:space="preserve"> </v>
      </c>
      <c r="K5523" s="58" t="str">
        <f>ФИО!Q5518&amp;" "&amp;ФИО!R5518&amp;" "&amp;ФИО!S5518&amp;" "&amp;ФИО!T5518&amp;" "&amp;ФИО!U5518</f>
        <v xml:space="preserve">    </v>
      </c>
      <c r="L5523" s="58"/>
    </row>
    <row r="5524" spans="2:12" ht="26.25" customHeight="1">
      <c r="B5524" s="54"/>
      <c r="C5524" s="52" t="str">
        <f>ФИО!G5519&amp;"  "&amp;ФИО!H5519&amp;"  "&amp;ФИО!I5519</f>
        <v xml:space="preserve">    </v>
      </c>
      <c r="D5524" s="61">
        <f>ФИО!J5519</f>
        <v>0</v>
      </c>
      <c r="E5524" s="61">
        <f>ФИО!K5519</f>
        <v>0</v>
      </c>
      <c r="F5524" s="48">
        <f>ФИО!L5519</f>
        <v>0</v>
      </c>
      <c r="G5524" s="123">
        <f>ФИО!M5519</f>
        <v>0</v>
      </c>
      <c r="H5524" s="125"/>
      <c r="I5524" s="124">
        <f>ФИО!N5519</f>
        <v>0</v>
      </c>
      <c r="J5524" s="57" t="str">
        <f>ФИО!O5519&amp;" "&amp;ФИО!P5519</f>
        <v xml:space="preserve"> </v>
      </c>
      <c r="K5524" s="58" t="str">
        <f>ФИО!Q5519&amp;" "&amp;ФИО!R5519&amp;" "&amp;ФИО!S5519&amp;" "&amp;ФИО!T5519&amp;" "&amp;ФИО!U5519</f>
        <v xml:space="preserve">    </v>
      </c>
      <c r="L5524" s="58"/>
    </row>
    <row r="5525" spans="2:12" ht="26.25" customHeight="1">
      <c r="B5525" s="54"/>
      <c r="C5525" s="52" t="str">
        <f>ФИО!G5520&amp;"  "&amp;ФИО!H5520&amp;"  "&amp;ФИО!I5520</f>
        <v xml:space="preserve">    </v>
      </c>
      <c r="D5525" s="61">
        <f>ФИО!J5520</f>
        <v>0</v>
      </c>
      <c r="E5525" s="61">
        <f>ФИО!K5520</f>
        <v>0</v>
      </c>
      <c r="F5525" s="48">
        <f>ФИО!L5520</f>
        <v>0</v>
      </c>
      <c r="G5525" s="123">
        <f>ФИО!M5520</f>
        <v>0</v>
      </c>
      <c r="H5525" s="125"/>
      <c r="I5525" s="124">
        <f>ФИО!N5520</f>
        <v>0</v>
      </c>
      <c r="J5525" s="57" t="str">
        <f>ФИО!O5520&amp;" "&amp;ФИО!P5520</f>
        <v xml:space="preserve"> </v>
      </c>
      <c r="K5525" s="58" t="str">
        <f>ФИО!Q5520&amp;" "&amp;ФИО!R5520&amp;" "&amp;ФИО!S5520&amp;" "&amp;ФИО!T5520&amp;" "&amp;ФИО!U5520</f>
        <v xml:space="preserve">    </v>
      </c>
      <c r="L5525" s="58"/>
    </row>
    <row r="5526" spans="2:12" ht="26.25" customHeight="1">
      <c r="B5526" s="54"/>
      <c r="C5526" s="52" t="str">
        <f>ФИО!G5521&amp;"  "&amp;ФИО!H5521&amp;"  "&amp;ФИО!I5521</f>
        <v xml:space="preserve">    </v>
      </c>
      <c r="D5526" s="61">
        <f>ФИО!J5521</f>
        <v>0</v>
      </c>
      <c r="E5526" s="61">
        <f>ФИО!K5521</f>
        <v>0</v>
      </c>
      <c r="F5526" s="48">
        <f>ФИО!L5521</f>
        <v>0</v>
      </c>
      <c r="G5526" s="123">
        <f>ФИО!M5521</f>
        <v>0</v>
      </c>
      <c r="H5526" s="125"/>
      <c r="I5526" s="124">
        <f>ФИО!N5521</f>
        <v>0</v>
      </c>
      <c r="J5526" s="57" t="str">
        <f>ФИО!O5521&amp;" "&amp;ФИО!P5521</f>
        <v xml:space="preserve"> </v>
      </c>
      <c r="K5526" s="58" t="str">
        <f>ФИО!Q5521&amp;" "&amp;ФИО!R5521&amp;" "&amp;ФИО!S5521&amp;" "&amp;ФИО!T5521&amp;" "&amp;ФИО!U5521</f>
        <v xml:space="preserve">    </v>
      </c>
      <c r="L5526" s="58"/>
    </row>
    <row r="5527" spans="2:12" ht="26.25" customHeight="1">
      <c r="B5527" s="54"/>
      <c r="C5527" s="52" t="str">
        <f>ФИО!G5522&amp;"  "&amp;ФИО!H5522&amp;"  "&amp;ФИО!I5522</f>
        <v xml:space="preserve">    </v>
      </c>
      <c r="D5527" s="61">
        <f>ФИО!J5522</f>
        <v>0</v>
      </c>
      <c r="E5527" s="61">
        <f>ФИО!K5522</f>
        <v>0</v>
      </c>
      <c r="F5527" s="48">
        <f>ФИО!L5522</f>
        <v>0</v>
      </c>
      <c r="G5527" s="123">
        <f>ФИО!M5522</f>
        <v>0</v>
      </c>
      <c r="H5527" s="125"/>
      <c r="I5527" s="124">
        <f>ФИО!N5522</f>
        <v>0</v>
      </c>
      <c r="J5527" s="57" t="str">
        <f>ФИО!O5522&amp;" "&amp;ФИО!P5522</f>
        <v xml:space="preserve"> </v>
      </c>
      <c r="K5527" s="58" t="str">
        <f>ФИО!Q5522&amp;" "&amp;ФИО!R5522&amp;" "&amp;ФИО!S5522&amp;" "&amp;ФИО!T5522&amp;" "&amp;ФИО!U5522</f>
        <v xml:space="preserve">    </v>
      </c>
      <c r="L5527" s="58"/>
    </row>
    <row r="5528" spans="2:12" ht="26.25" customHeight="1">
      <c r="B5528" s="54"/>
      <c r="C5528" s="52" t="str">
        <f>ФИО!G5523&amp;"  "&amp;ФИО!H5523&amp;"  "&amp;ФИО!I5523</f>
        <v xml:space="preserve">    </v>
      </c>
      <c r="D5528" s="61">
        <f>ФИО!J5523</f>
        <v>0</v>
      </c>
      <c r="E5528" s="61">
        <f>ФИО!K5523</f>
        <v>0</v>
      </c>
      <c r="F5528" s="48">
        <f>ФИО!L5523</f>
        <v>0</v>
      </c>
      <c r="G5528" s="123">
        <f>ФИО!M5523</f>
        <v>0</v>
      </c>
      <c r="H5528" s="125"/>
      <c r="I5528" s="124">
        <f>ФИО!N5523</f>
        <v>0</v>
      </c>
      <c r="J5528" s="57" t="str">
        <f>ФИО!O5523&amp;" "&amp;ФИО!P5523</f>
        <v xml:space="preserve"> </v>
      </c>
      <c r="K5528" s="58" t="str">
        <f>ФИО!Q5523&amp;" "&amp;ФИО!R5523&amp;" "&amp;ФИО!S5523&amp;" "&amp;ФИО!T5523&amp;" "&amp;ФИО!U5523</f>
        <v xml:space="preserve">    </v>
      </c>
      <c r="L5528" s="58"/>
    </row>
    <row r="5529" spans="2:12" ht="26.25" customHeight="1">
      <c r="B5529" s="54"/>
      <c r="C5529" s="52" t="str">
        <f>ФИО!G5524&amp;"  "&amp;ФИО!H5524&amp;"  "&amp;ФИО!I5524</f>
        <v xml:space="preserve">    </v>
      </c>
      <c r="D5529" s="61">
        <f>ФИО!J5524</f>
        <v>0</v>
      </c>
      <c r="E5529" s="61">
        <f>ФИО!K5524</f>
        <v>0</v>
      </c>
      <c r="F5529" s="48">
        <f>ФИО!L5524</f>
        <v>0</v>
      </c>
      <c r="G5529" s="123">
        <f>ФИО!M5524</f>
        <v>0</v>
      </c>
      <c r="H5529" s="125"/>
      <c r="I5529" s="124">
        <f>ФИО!N5524</f>
        <v>0</v>
      </c>
      <c r="J5529" s="57" t="str">
        <f>ФИО!O5524&amp;" "&amp;ФИО!P5524</f>
        <v xml:space="preserve"> </v>
      </c>
      <c r="K5529" s="58" t="str">
        <f>ФИО!Q5524&amp;" "&amp;ФИО!R5524&amp;" "&amp;ФИО!S5524&amp;" "&amp;ФИО!T5524&amp;" "&amp;ФИО!U5524</f>
        <v xml:space="preserve">    </v>
      </c>
      <c r="L5529" s="58"/>
    </row>
    <row r="5530" spans="2:12" ht="26.25" customHeight="1">
      <c r="B5530" s="54"/>
      <c r="C5530" s="52" t="str">
        <f>ФИО!G5525&amp;"  "&amp;ФИО!H5525&amp;"  "&amp;ФИО!I5525</f>
        <v xml:space="preserve">    </v>
      </c>
      <c r="D5530" s="61">
        <f>ФИО!J5525</f>
        <v>0</v>
      </c>
      <c r="E5530" s="61">
        <f>ФИО!K5525</f>
        <v>0</v>
      </c>
      <c r="F5530" s="48">
        <f>ФИО!L5525</f>
        <v>0</v>
      </c>
      <c r="G5530" s="123">
        <f>ФИО!M5525</f>
        <v>0</v>
      </c>
      <c r="H5530" s="125"/>
      <c r="I5530" s="124">
        <f>ФИО!N5525</f>
        <v>0</v>
      </c>
      <c r="J5530" s="57" t="str">
        <f>ФИО!O5525&amp;" "&amp;ФИО!P5525</f>
        <v xml:space="preserve"> </v>
      </c>
      <c r="K5530" s="58" t="str">
        <f>ФИО!Q5525&amp;" "&amp;ФИО!R5525&amp;" "&amp;ФИО!S5525&amp;" "&amp;ФИО!T5525&amp;" "&amp;ФИО!U5525</f>
        <v xml:space="preserve">    </v>
      </c>
      <c r="L5530" s="58"/>
    </row>
    <row r="5531" spans="2:12" ht="26.25" customHeight="1">
      <c r="B5531" s="54"/>
      <c r="C5531" s="52" t="str">
        <f>ФИО!G5526&amp;"  "&amp;ФИО!H5526&amp;"  "&amp;ФИО!I5526</f>
        <v xml:space="preserve">    </v>
      </c>
      <c r="D5531" s="61">
        <f>ФИО!J5526</f>
        <v>0</v>
      </c>
      <c r="E5531" s="61">
        <f>ФИО!K5526</f>
        <v>0</v>
      </c>
      <c r="F5531" s="48">
        <f>ФИО!L5526</f>
        <v>0</v>
      </c>
      <c r="G5531" s="123">
        <f>ФИО!M5526</f>
        <v>0</v>
      </c>
      <c r="H5531" s="125"/>
      <c r="I5531" s="124">
        <f>ФИО!N5526</f>
        <v>0</v>
      </c>
      <c r="J5531" s="57" t="str">
        <f>ФИО!O5526&amp;" "&amp;ФИО!P5526</f>
        <v xml:space="preserve"> </v>
      </c>
      <c r="K5531" s="58" t="str">
        <f>ФИО!Q5526&amp;" "&amp;ФИО!R5526&amp;" "&amp;ФИО!S5526&amp;" "&amp;ФИО!T5526&amp;" "&amp;ФИО!U5526</f>
        <v xml:space="preserve">    </v>
      </c>
      <c r="L5531" s="58"/>
    </row>
    <row r="5532" spans="2:12" ht="26.25" customHeight="1">
      <c r="B5532" s="54"/>
      <c r="C5532" s="52" t="str">
        <f>ФИО!G5527&amp;"  "&amp;ФИО!H5527&amp;"  "&amp;ФИО!I5527</f>
        <v xml:space="preserve">    </v>
      </c>
      <c r="D5532" s="61">
        <f>ФИО!J5527</f>
        <v>0</v>
      </c>
      <c r="E5532" s="61">
        <f>ФИО!K5527</f>
        <v>0</v>
      </c>
      <c r="F5532" s="48">
        <f>ФИО!L5527</f>
        <v>0</v>
      </c>
      <c r="G5532" s="123">
        <f>ФИО!M5527</f>
        <v>0</v>
      </c>
      <c r="H5532" s="125"/>
      <c r="I5532" s="124">
        <f>ФИО!N5527</f>
        <v>0</v>
      </c>
      <c r="J5532" s="57" t="str">
        <f>ФИО!O5527&amp;" "&amp;ФИО!P5527</f>
        <v xml:space="preserve"> </v>
      </c>
      <c r="K5532" s="58" t="str">
        <f>ФИО!Q5527&amp;" "&amp;ФИО!R5527&amp;" "&amp;ФИО!S5527&amp;" "&amp;ФИО!T5527&amp;" "&amp;ФИО!U5527</f>
        <v xml:space="preserve">    </v>
      </c>
      <c r="L5532" s="58"/>
    </row>
    <row r="5533" spans="2:12" ht="26.25" customHeight="1">
      <c r="B5533" s="54"/>
      <c r="C5533" s="52" t="str">
        <f>ФИО!G5528&amp;"  "&amp;ФИО!H5528&amp;"  "&amp;ФИО!I5528</f>
        <v xml:space="preserve">    </v>
      </c>
      <c r="D5533" s="61">
        <f>ФИО!J5528</f>
        <v>0</v>
      </c>
      <c r="E5533" s="61">
        <f>ФИО!K5528</f>
        <v>0</v>
      </c>
      <c r="F5533" s="48">
        <f>ФИО!L5528</f>
        <v>0</v>
      </c>
      <c r="G5533" s="123">
        <f>ФИО!M5528</f>
        <v>0</v>
      </c>
      <c r="H5533" s="125"/>
      <c r="I5533" s="124">
        <f>ФИО!N5528</f>
        <v>0</v>
      </c>
      <c r="J5533" s="57" t="str">
        <f>ФИО!O5528&amp;" "&amp;ФИО!P5528</f>
        <v xml:space="preserve"> </v>
      </c>
      <c r="K5533" s="58" t="str">
        <f>ФИО!Q5528&amp;" "&amp;ФИО!R5528&amp;" "&amp;ФИО!S5528&amp;" "&amp;ФИО!T5528&amp;" "&amp;ФИО!U5528</f>
        <v xml:space="preserve">    </v>
      </c>
      <c r="L5533" s="58"/>
    </row>
    <row r="5534" spans="2:12" ht="26.25" customHeight="1">
      <c r="B5534" s="54"/>
      <c r="C5534" s="52" t="str">
        <f>ФИО!G5529&amp;"  "&amp;ФИО!H5529&amp;"  "&amp;ФИО!I5529</f>
        <v xml:space="preserve">    </v>
      </c>
      <c r="D5534" s="61">
        <f>ФИО!J5529</f>
        <v>0</v>
      </c>
      <c r="E5534" s="61">
        <f>ФИО!K5529</f>
        <v>0</v>
      </c>
      <c r="F5534" s="48">
        <f>ФИО!L5529</f>
        <v>0</v>
      </c>
      <c r="G5534" s="123">
        <f>ФИО!M5529</f>
        <v>0</v>
      </c>
      <c r="H5534" s="125"/>
      <c r="I5534" s="124">
        <f>ФИО!N5529</f>
        <v>0</v>
      </c>
      <c r="J5534" s="57" t="str">
        <f>ФИО!O5529&amp;" "&amp;ФИО!P5529</f>
        <v xml:space="preserve"> </v>
      </c>
      <c r="K5534" s="58" t="str">
        <f>ФИО!Q5529&amp;" "&amp;ФИО!R5529&amp;" "&amp;ФИО!S5529&amp;" "&amp;ФИО!T5529&amp;" "&amp;ФИО!U5529</f>
        <v xml:space="preserve">    </v>
      </c>
      <c r="L5534" s="58"/>
    </row>
    <row r="5535" spans="2:12" ht="26.25" customHeight="1">
      <c r="B5535" s="54"/>
      <c r="C5535" s="52" t="str">
        <f>ФИО!G5530&amp;"  "&amp;ФИО!H5530&amp;"  "&amp;ФИО!I5530</f>
        <v xml:space="preserve">    </v>
      </c>
      <c r="D5535" s="61">
        <f>ФИО!J5530</f>
        <v>0</v>
      </c>
      <c r="E5535" s="61">
        <f>ФИО!K5530</f>
        <v>0</v>
      </c>
      <c r="F5535" s="48">
        <f>ФИО!L5530</f>
        <v>0</v>
      </c>
      <c r="G5535" s="123">
        <f>ФИО!M5530</f>
        <v>0</v>
      </c>
      <c r="H5535" s="125"/>
      <c r="I5535" s="124">
        <f>ФИО!N5530</f>
        <v>0</v>
      </c>
      <c r="J5535" s="57" t="str">
        <f>ФИО!O5530&amp;" "&amp;ФИО!P5530</f>
        <v xml:space="preserve"> </v>
      </c>
      <c r="K5535" s="58" t="str">
        <f>ФИО!Q5530&amp;" "&amp;ФИО!R5530&amp;" "&amp;ФИО!S5530&amp;" "&amp;ФИО!T5530&amp;" "&amp;ФИО!U5530</f>
        <v xml:space="preserve">    </v>
      </c>
      <c r="L5535" s="58"/>
    </row>
    <row r="5536" spans="2:12" ht="26.25" customHeight="1">
      <c r="B5536" s="54"/>
      <c r="C5536" s="52" t="str">
        <f>ФИО!G5531&amp;"  "&amp;ФИО!H5531&amp;"  "&amp;ФИО!I5531</f>
        <v xml:space="preserve">    </v>
      </c>
      <c r="D5536" s="61">
        <f>ФИО!J5531</f>
        <v>0</v>
      </c>
      <c r="E5536" s="61">
        <f>ФИО!K5531</f>
        <v>0</v>
      </c>
      <c r="F5536" s="48">
        <f>ФИО!L5531</f>
        <v>0</v>
      </c>
      <c r="G5536" s="123">
        <f>ФИО!M5531</f>
        <v>0</v>
      </c>
      <c r="H5536" s="125"/>
      <c r="I5536" s="124">
        <f>ФИО!N5531</f>
        <v>0</v>
      </c>
      <c r="J5536" s="57" t="str">
        <f>ФИО!O5531&amp;" "&amp;ФИО!P5531</f>
        <v xml:space="preserve"> </v>
      </c>
      <c r="K5536" s="58" t="str">
        <f>ФИО!Q5531&amp;" "&amp;ФИО!R5531&amp;" "&amp;ФИО!S5531&amp;" "&amp;ФИО!T5531&amp;" "&amp;ФИО!U5531</f>
        <v xml:space="preserve">    </v>
      </c>
      <c r="L5536" s="58"/>
    </row>
    <row r="5537" spans="2:12" ht="26.25" customHeight="1">
      <c r="B5537" s="54"/>
      <c r="C5537" s="52" t="str">
        <f>ФИО!G5532&amp;"  "&amp;ФИО!H5532&amp;"  "&amp;ФИО!I5532</f>
        <v xml:space="preserve">    </v>
      </c>
      <c r="D5537" s="61">
        <f>ФИО!J5532</f>
        <v>0</v>
      </c>
      <c r="E5537" s="61">
        <f>ФИО!K5532</f>
        <v>0</v>
      </c>
      <c r="F5537" s="48">
        <f>ФИО!L5532</f>
        <v>0</v>
      </c>
      <c r="G5537" s="123">
        <f>ФИО!M5532</f>
        <v>0</v>
      </c>
      <c r="H5537" s="125"/>
      <c r="I5537" s="124">
        <f>ФИО!N5532</f>
        <v>0</v>
      </c>
      <c r="J5537" s="57" t="str">
        <f>ФИО!O5532&amp;" "&amp;ФИО!P5532</f>
        <v xml:space="preserve"> </v>
      </c>
      <c r="K5537" s="58" t="str">
        <f>ФИО!Q5532&amp;" "&amp;ФИО!R5532&amp;" "&amp;ФИО!S5532&amp;" "&amp;ФИО!T5532&amp;" "&amp;ФИО!U5532</f>
        <v xml:space="preserve">    </v>
      </c>
      <c r="L5537" s="58"/>
    </row>
    <row r="5538" spans="2:12" ht="26.25" customHeight="1">
      <c r="B5538" s="54"/>
      <c r="C5538" s="52" t="str">
        <f>ФИО!G5533&amp;"  "&amp;ФИО!H5533&amp;"  "&amp;ФИО!I5533</f>
        <v xml:space="preserve">    </v>
      </c>
      <c r="D5538" s="61">
        <f>ФИО!J5533</f>
        <v>0</v>
      </c>
      <c r="E5538" s="61">
        <f>ФИО!K5533</f>
        <v>0</v>
      </c>
      <c r="F5538" s="48">
        <f>ФИО!L5533</f>
        <v>0</v>
      </c>
      <c r="G5538" s="123">
        <f>ФИО!M5533</f>
        <v>0</v>
      </c>
      <c r="H5538" s="125"/>
      <c r="I5538" s="124">
        <f>ФИО!N5533</f>
        <v>0</v>
      </c>
      <c r="J5538" s="57" t="str">
        <f>ФИО!O5533&amp;" "&amp;ФИО!P5533</f>
        <v xml:space="preserve"> </v>
      </c>
      <c r="K5538" s="58" t="str">
        <f>ФИО!Q5533&amp;" "&amp;ФИО!R5533&amp;" "&amp;ФИО!S5533&amp;" "&amp;ФИО!T5533&amp;" "&amp;ФИО!U5533</f>
        <v xml:space="preserve">    </v>
      </c>
      <c r="L5538" s="58"/>
    </row>
    <row r="5539" spans="2:12" ht="26.25" customHeight="1">
      <c r="B5539" s="54"/>
      <c r="C5539" s="52" t="str">
        <f>ФИО!G5534&amp;"  "&amp;ФИО!H5534&amp;"  "&amp;ФИО!I5534</f>
        <v xml:space="preserve">    </v>
      </c>
      <c r="D5539" s="61">
        <f>ФИО!J5534</f>
        <v>0</v>
      </c>
      <c r="E5539" s="61">
        <f>ФИО!K5534</f>
        <v>0</v>
      </c>
      <c r="F5539" s="48">
        <f>ФИО!L5534</f>
        <v>0</v>
      </c>
      <c r="G5539" s="123">
        <f>ФИО!M5534</f>
        <v>0</v>
      </c>
      <c r="H5539" s="125"/>
      <c r="I5539" s="124">
        <f>ФИО!N5534</f>
        <v>0</v>
      </c>
      <c r="J5539" s="57" t="str">
        <f>ФИО!O5534&amp;" "&amp;ФИО!P5534</f>
        <v xml:space="preserve"> </v>
      </c>
      <c r="K5539" s="58" t="str">
        <f>ФИО!Q5534&amp;" "&amp;ФИО!R5534&amp;" "&amp;ФИО!S5534&amp;" "&amp;ФИО!T5534&amp;" "&amp;ФИО!U5534</f>
        <v xml:space="preserve">    </v>
      </c>
      <c r="L5539" s="58"/>
    </row>
    <row r="5540" spans="2:12" ht="26.25" customHeight="1">
      <c r="B5540" s="54"/>
      <c r="C5540" s="52" t="str">
        <f>ФИО!G5535&amp;"  "&amp;ФИО!H5535&amp;"  "&amp;ФИО!I5535</f>
        <v xml:space="preserve">    </v>
      </c>
      <c r="D5540" s="61">
        <f>ФИО!J5535</f>
        <v>0</v>
      </c>
      <c r="E5540" s="61">
        <f>ФИО!K5535</f>
        <v>0</v>
      </c>
      <c r="F5540" s="48">
        <f>ФИО!L5535</f>
        <v>0</v>
      </c>
      <c r="G5540" s="123">
        <f>ФИО!M5535</f>
        <v>0</v>
      </c>
      <c r="H5540" s="125"/>
      <c r="I5540" s="124">
        <f>ФИО!N5535</f>
        <v>0</v>
      </c>
      <c r="J5540" s="57" t="str">
        <f>ФИО!O5535&amp;" "&amp;ФИО!P5535</f>
        <v xml:space="preserve"> </v>
      </c>
      <c r="K5540" s="58" t="str">
        <f>ФИО!Q5535&amp;" "&amp;ФИО!R5535&amp;" "&amp;ФИО!S5535&amp;" "&amp;ФИО!T5535&amp;" "&amp;ФИО!U5535</f>
        <v xml:space="preserve">    </v>
      </c>
      <c r="L5540" s="58"/>
    </row>
    <row r="5541" spans="2:12" ht="26.25" customHeight="1">
      <c r="B5541" s="54"/>
      <c r="C5541" s="52" t="str">
        <f>ФИО!G5536&amp;"  "&amp;ФИО!H5536&amp;"  "&amp;ФИО!I5536</f>
        <v xml:space="preserve">    </v>
      </c>
      <c r="D5541" s="61">
        <f>ФИО!J5536</f>
        <v>0</v>
      </c>
      <c r="E5541" s="61">
        <f>ФИО!K5536</f>
        <v>0</v>
      </c>
      <c r="F5541" s="48">
        <f>ФИО!L5536</f>
        <v>0</v>
      </c>
      <c r="G5541" s="123">
        <f>ФИО!M5536</f>
        <v>0</v>
      </c>
      <c r="H5541" s="125"/>
      <c r="I5541" s="124">
        <f>ФИО!N5536</f>
        <v>0</v>
      </c>
      <c r="J5541" s="57" t="str">
        <f>ФИО!O5536&amp;" "&amp;ФИО!P5536</f>
        <v xml:space="preserve"> </v>
      </c>
      <c r="K5541" s="58" t="str">
        <f>ФИО!Q5536&amp;" "&amp;ФИО!R5536&amp;" "&amp;ФИО!S5536&amp;" "&amp;ФИО!T5536&amp;" "&amp;ФИО!U5536</f>
        <v xml:space="preserve">    </v>
      </c>
      <c r="L5541" s="58"/>
    </row>
    <row r="5542" spans="2:12" ht="26.25" customHeight="1">
      <c r="B5542" s="54"/>
      <c r="C5542" s="52" t="str">
        <f>ФИО!G5537&amp;"  "&amp;ФИО!H5537&amp;"  "&amp;ФИО!I5537</f>
        <v xml:space="preserve">    </v>
      </c>
      <c r="D5542" s="61">
        <f>ФИО!J5537</f>
        <v>0</v>
      </c>
      <c r="E5542" s="61">
        <f>ФИО!K5537</f>
        <v>0</v>
      </c>
      <c r="F5542" s="48">
        <f>ФИО!L5537</f>
        <v>0</v>
      </c>
      <c r="G5542" s="123">
        <f>ФИО!M5537</f>
        <v>0</v>
      </c>
      <c r="H5542" s="125"/>
      <c r="I5542" s="124">
        <f>ФИО!N5537</f>
        <v>0</v>
      </c>
      <c r="J5542" s="57" t="str">
        <f>ФИО!O5537&amp;" "&amp;ФИО!P5537</f>
        <v xml:space="preserve"> </v>
      </c>
      <c r="K5542" s="58" t="str">
        <f>ФИО!Q5537&amp;" "&amp;ФИО!R5537&amp;" "&amp;ФИО!S5537&amp;" "&amp;ФИО!T5537&amp;" "&amp;ФИО!U5537</f>
        <v xml:space="preserve">    </v>
      </c>
      <c r="L5542" s="58"/>
    </row>
    <row r="5543" spans="2:12" ht="26.25" customHeight="1">
      <c r="B5543" s="54"/>
      <c r="C5543" s="52" t="str">
        <f>ФИО!G5538&amp;"  "&amp;ФИО!H5538&amp;"  "&amp;ФИО!I5538</f>
        <v xml:space="preserve">    </v>
      </c>
      <c r="D5543" s="61">
        <f>ФИО!J5538</f>
        <v>0</v>
      </c>
      <c r="E5543" s="61">
        <f>ФИО!K5538</f>
        <v>0</v>
      </c>
      <c r="F5543" s="48">
        <f>ФИО!L5538</f>
        <v>0</v>
      </c>
      <c r="G5543" s="123">
        <f>ФИО!M5538</f>
        <v>0</v>
      </c>
      <c r="H5543" s="125"/>
      <c r="I5543" s="124">
        <f>ФИО!N5538</f>
        <v>0</v>
      </c>
      <c r="J5543" s="57" t="str">
        <f>ФИО!O5538&amp;" "&amp;ФИО!P5538</f>
        <v xml:space="preserve"> </v>
      </c>
      <c r="K5543" s="58" t="str">
        <f>ФИО!Q5538&amp;" "&amp;ФИО!R5538&amp;" "&amp;ФИО!S5538&amp;" "&amp;ФИО!T5538&amp;" "&amp;ФИО!U5538</f>
        <v xml:space="preserve">    </v>
      </c>
      <c r="L5543" s="58"/>
    </row>
    <row r="5544" spans="2:12" ht="26.25" customHeight="1">
      <c r="B5544" s="54"/>
      <c r="C5544" s="52" t="str">
        <f>ФИО!G5539&amp;"  "&amp;ФИО!H5539&amp;"  "&amp;ФИО!I5539</f>
        <v xml:space="preserve">    </v>
      </c>
      <c r="D5544" s="61">
        <f>ФИО!J5539</f>
        <v>0</v>
      </c>
      <c r="E5544" s="61">
        <f>ФИО!K5539</f>
        <v>0</v>
      </c>
      <c r="F5544" s="48">
        <f>ФИО!L5539</f>
        <v>0</v>
      </c>
      <c r="G5544" s="123">
        <f>ФИО!M5539</f>
        <v>0</v>
      </c>
      <c r="H5544" s="125"/>
      <c r="I5544" s="124">
        <f>ФИО!N5539</f>
        <v>0</v>
      </c>
      <c r="J5544" s="57" t="str">
        <f>ФИО!O5539&amp;" "&amp;ФИО!P5539</f>
        <v xml:space="preserve"> </v>
      </c>
      <c r="K5544" s="58" t="str">
        <f>ФИО!Q5539&amp;" "&amp;ФИО!R5539&amp;" "&amp;ФИО!S5539&amp;" "&amp;ФИО!T5539&amp;" "&amp;ФИО!U5539</f>
        <v xml:space="preserve">    </v>
      </c>
      <c r="L5544" s="58"/>
    </row>
    <row r="5545" spans="2:12" ht="26.25" customHeight="1">
      <c r="B5545" s="54"/>
      <c r="C5545" s="52" t="str">
        <f>ФИО!G5540&amp;"  "&amp;ФИО!H5540&amp;"  "&amp;ФИО!I5540</f>
        <v xml:space="preserve">    </v>
      </c>
      <c r="D5545" s="61">
        <f>ФИО!J5540</f>
        <v>0</v>
      </c>
      <c r="E5545" s="61">
        <f>ФИО!K5540</f>
        <v>0</v>
      </c>
      <c r="F5545" s="48">
        <f>ФИО!L5540</f>
        <v>0</v>
      </c>
      <c r="G5545" s="123">
        <f>ФИО!M5540</f>
        <v>0</v>
      </c>
      <c r="H5545" s="125"/>
      <c r="I5545" s="124">
        <f>ФИО!N5540</f>
        <v>0</v>
      </c>
      <c r="J5545" s="57" t="str">
        <f>ФИО!O5540&amp;" "&amp;ФИО!P5540</f>
        <v xml:space="preserve"> </v>
      </c>
      <c r="K5545" s="58" t="str">
        <f>ФИО!Q5540&amp;" "&amp;ФИО!R5540&amp;" "&amp;ФИО!S5540&amp;" "&amp;ФИО!T5540&amp;" "&amp;ФИО!U5540</f>
        <v xml:space="preserve">    </v>
      </c>
      <c r="L5545" s="58"/>
    </row>
    <row r="5546" spans="2:12" ht="26.25" customHeight="1">
      <c r="B5546" s="54"/>
      <c r="C5546" s="52" t="str">
        <f>ФИО!G5541&amp;"  "&amp;ФИО!H5541&amp;"  "&amp;ФИО!I5541</f>
        <v xml:space="preserve">    </v>
      </c>
      <c r="D5546" s="61">
        <f>ФИО!J5541</f>
        <v>0</v>
      </c>
      <c r="E5546" s="61">
        <f>ФИО!K5541</f>
        <v>0</v>
      </c>
      <c r="F5546" s="48">
        <f>ФИО!L5541</f>
        <v>0</v>
      </c>
      <c r="G5546" s="123">
        <f>ФИО!M5541</f>
        <v>0</v>
      </c>
      <c r="H5546" s="125"/>
      <c r="I5546" s="124">
        <f>ФИО!N5541</f>
        <v>0</v>
      </c>
      <c r="J5546" s="57" t="str">
        <f>ФИО!O5541&amp;" "&amp;ФИО!P5541</f>
        <v xml:space="preserve"> </v>
      </c>
      <c r="K5546" s="58" t="str">
        <f>ФИО!Q5541&amp;" "&amp;ФИО!R5541&amp;" "&amp;ФИО!S5541&amp;" "&amp;ФИО!T5541&amp;" "&amp;ФИО!U5541</f>
        <v xml:space="preserve">    </v>
      </c>
      <c r="L5546" s="58"/>
    </row>
    <row r="5547" spans="2:12" ht="26.25" customHeight="1">
      <c r="B5547" s="54"/>
      <c r="C5547" s="52" t="str">
        <f>ФИО!G5542&amp;"  "&amp;ФИО!H5542&amp;"  "&amp;ФИО!I5542</f>
        <v xml:space="preserve">    </v>
      </c>
      <c r="D5547" s="61">
        <f>ФИО!J5542</f>
        <v>0</v>
      </c>
      <c r="E5547" s="61">
        <f>ФИО!K5542</f>
        <v>0</v>
      </c>
      <c r="F5547" s="48">
        <f>ФИО!L5542</f>
        <v>0</v>
      </c>
      <c r="G5547" s="123">
        <f>ФИО!M5542</f>
        <v>0</v>
      </c>
      <c r="H5547" s="125"/>
      <c r="I5547" s="124">
        <f>ФИО!N5542</f>
        <v>0</v>
      </c>
      <c r="J5547" s="57" t="str">
        <f>ФИО!O5542&amp;" "&amp;ФИО!P5542</f>
        <v xml:space="preserve"> </v>
      </c>
      <c r="K5547" s="58" t="str">
        <f>ФИО!Q5542&amp;" "&amp;ФИО!R5542&amp;" "&amp;ФИО!S5542&amp;" "&amp;ФИО!T5542&amp;" "&amp;ФИО!U5542</f>
        <v xml:space="preserve">    </v>
      </c>
      <c r="L5547" s="58"/>
    </row>
    <row r="5548" spans="2:12" ht="26.25" customHeight="1">
      <c r="B5548" s="54"/>
      <c r="C5548" s="52" t="str">
        <f>ФИО!G5543&amp;"  "&amp;ФИО!H5543&amp;"  "&amp;ФИО!I5543</f>
        <v xml:space="preserve">    </v>
      </c>
      <c r="D5548" s="61">
        <f>ФИО!J5543</f>
        <v>0</v>
      </c>
      <c r="E5548" s="61">
        <f>ФИО!K5543</f>
        <v>0</v>
      </c>
      <c r="F5548" s="48">
        <f>ФИО!L5543</f>
        <v>0</v>
      </c>
      <c r="G5548" s="123">
        <f>ФИО!M5543</f>
        <v>0</v>
      </c>
      <c r="H5548" s="125"/>
      <c r="I5548" s="124">
        <f>ФИО!N5543</f>
        <v>0</v>
      </c>
      <c r="J5548" s="57" t="str">
        <f>ФИО!O5543&amp;" "&amp;ФИО!P5543</f>
        <v xml:space="preserve"> </v>
      </c>
      <c r="K5548" s="58" t="str">
        <f>ФИО!Q5543&amp;" "&amp;ФИО!R5543&amp;" "&amp;ФИО!S5543&amp;" "&amp;ФИО!T5543&amp;" "&amp;ФИО!U5543</f>
        <v xml:space="preserve">    </v>
      </c>
      <c r="L5548" s="58"/>
    </row>
    <row r="5549" spans="2:12" ht="26.25" customHeight="1">
      <c r="B5549" s="54"/>
      <c r="C5549" s="52" t="str">
        <f>ФИО!G5544&amp;"  "&amp;ФИО!H5544&amp;"  "&amp;ФИО!I5544</f>
        <v xml:space="preserve">    </v>
      </c>
      <c r="D5549" s="61">
        <f>ФИО!J5544</f>
        <v>0</v>
      </c>
      <c r="E5549" s="61">
        <f>ФИО!K5544</f>
        <v>0</v>
      </c>
      <c r="F5549" s="48">
        <f>ФИО!L5544</f>
        <v>0</v>
      </c>
      <c r="G5549" s="123">
        <f>ФИО!M5544</f>
        <v>0</v>
      </c>
      <c r="H5549" s="125"/>
      <c r="I5549" s="124">
        <f>ФИО!N5544</f>
        <v>0</v>
      </c>
      <c r="J5549" s="57" t="str">
        <f>ФИО!O5544&amp;" "&amp;ФИО!P5544</f>
        <v xml:space="preserve"> </v>
      </c>
      <c r="K5549" s="58" t="str">
        <f>ФИО!Q5544&amp;" "&amp;ФИО!R5544&amp;" "&amp;ФИО!S5544&amp;" "&amp;ФИО!T5544&amp;" "&amp;ФИО!U5544</f>
        <v xml:space="preserve">    </v>
      </c>
      <c r="L5549" s="58"/>
    </row>
    <row r="5550" spans="2:12" ht="26.25" customHeight="1">
      <c r="B5550" s="54"/>
      <c r="C5550" s="52" t="str">
        <f>ФИО!G5545&amp;"  "&amp;ФИО!H5545&amp;"  "&amp;ФИО!I5545</f>
        <v xml:space="preserve">    </v>
      </c>
      <c r="D5550" s="61">
        <f>ФИО!J5545</f>
        <v>0</v>
      </c>
      <c r="E5550" s="61">
        <f>ФИО!K5545</f>
        <v>0</v>
      </c>
      <c r="F5550" s="48">
        <f>ФИО!L5545</f>
        <v>0</v>
      </c>
      <c r="G5550" s="123">
        <f>ФИО!M5545</f>
        <v>0</v>
      </c>
      <c r="H5550" s="125"/>
      <c r="I5550" s="124">
        <f>ФИО!N5545</f>
        <v>0</v>
      </c>
      <c r="J5550" s="57" t="str">
        <f>ФИО!O5545&amp;" "&amp;ФИО!P5545</f>
        <v xml:space="preserve"> </v>
      </c>
      <c r="K5550" s="58" t="str">
        <f>ФИО!Q5545&amp;" "&amp;ФИО!R5545&amp;" "&amp;ФИО!S5545&amp;" "&amp;ФИО!T5545&amp;" "&amp;ФИО!U5545</f>
        <v xml:space="preserve">    </v>
      </c>
      <c r="L5550" s="58"/>
    </row>
    <row r="5551" spans="2:12" ht="26.25" customHeight="1">
      <c r="B5551" s="54"/>
      <c r="C5551" s="52" t="str">
        <f>ФИО!G5546&amp;"  "&amp;ФИО!H5546&amp;"  "&amp;ФИО!I5546</f>
        <v xml:space="preserve">    </v>
      </c>
      <c r="D5551" s="61">
        <f>ФИО!J5546</f>
        <v>0</v>
      </c>
      <c r="E5551" s="61">
        <f>ФИО!K5546</f>
        <v>0</v>
      </c>
      <c r="F5551" s="48">
        <f>ФИО!L5546</f>
        <v>0</v>
      </c>
      <c r="G5551" s="123">
        <f>ФИО!M5546</f>
        <v>0</v>
      </c>
      <c r="H5551" s="125"/>
      <c r="I5551" s="124">
        <f>ФИО!N5546</f>
        <v>0</v>
      </c>
      <c r="J5551" s="57" t="str">
        <f>ФИО!O5546&amp;" "&amp;ФИО!P5546</f>
        <v xml:space="preserve"> </v>
      </c>
      <c r="K5551" s="58" t="str">
        <f>ФИО!Q5546&amp;" "&amp;ФИО!R5546&amp;" "&amp;ФИО!S5546&amp;" "&amp;ФИО!T5546&amp;" "&amp;ФИО!U5546</f>
        <v xml:space="preserve">    </v>
      </c>
      <c r="L5551" s="58"/>
    </row>
    <row r="5552" spans="2:12" ht="26.25" customHeight="1">
      <c r="B5552" s="54"/>
      <c r="C5552" s="52" t="str">
        <f>ФИО!G5547&amp;"  "&amp;ФИО!H5547&amp;"  "&amp;ФИО!I5547</f>
        <v xml:space="preserve">    </v>
      </c>
      <c r="D5552" s="61">
        <f>ФИО!J5547</f>
        <v>0</v>
      </c>
      <c r="E5552" s="61">
        <f>ФИО!K5547</f>
        <v>0</v>
      </c>
      <c r="F5552" s="48">
        <f>ФИО!L5547</f>
        <v>0</v>
      </c>
      <c r="G5552" s="123">
        <f>ФИО!M5547</f>
        <v>0</v>
      </c>
      <c r="H5552" s="125"/>
      <c r="I5552" s="124">
        <f>ФИО!N5547</f>
        <v>0</v>
      </c>
      <c r="J5552" s="57" t="str">
        <f>ФИО!O5547&amp;" "&amp;ФИО!P5547</f>
        <v xml:space="preserve"> </v>
      </c>
      <c r="K5552" s="58" t="str">
        <f>ФИО!Q5547&amp;" "&amp;ФИО!R5547&amp;" "&amp;ФИО!S5547&amp;" "&amp;ФИО!T5547&amp;" "&amp;ФИО!U5547</f>
        <v xml:space="preserve">    </v>
      </c>
      <c r="L5552" s="58"/>
    </row>
    <row r="5553" spans="2:12" ht="26.25" customHeight="1">
      <c r="B5553" s="54"/>
      <c r="C5553" s="52" t="str">
        <f>ФИО!G5548&amp;"  "&amp;ФИО!H5548&amp;"  "&amp;ФИО!I5548</f>
        <v xml:space="preserve">    </v>
      </c>
      <c r="D5553" s="61">
        <f>ФИО!J5548</f>
        <v>0</v>
      </c>
      <c r="E5553" s="61">
        <f>ФИО!K5548</f>
        <v>0</v>
      </c>
      <c r="F5553" s="48">
        <f>ФИО!L5548</f>
        <v>0</v>
      </c>
      <c r="G5553" s="123">
        <f>ФИО!M5548</f>
        <v>0</v>
      </c>
      <c r="H5553" s="125"/>
      <c r="I5553" s="124">
        <f>ФИО!N5548</f>
        <v>0</v>
      </c>
      <c r="J5553" s="57" t="str">
        <f>ФИО!O5548&amp;" "&amp;ФИО!P5548</f>
        <v xml:space="preserve"> </v>
      </c>
      <c r="K5553" s="58" t="str">
        <f>ФИО!Q5548&amp;" "&amp;ФИО!R5548&amp;" "&amp;ФИО!S5548&amp;" "&amp;ФИО!T5548&amp;" "&amp;ФИО!U5548</f>
        <v xml:space="preserve">    </v>
      </c>
      <c r="L5553" s="58"/>
    </row>
    <row r="5554" spans="2:12" ht="26.25" customHeight="1">
      <c r="B5554" s="54"/>
      <c r="C5554" s="52" t="str">
        <f>ФИО!G5549&amp;"  "&amp;ФИО!H5549&amp;"  "&amp;ФИО!I5549</f>
        <v xml:space="preserve">    </v>
      </c>
      <c r="D5554" s="61">
        <f>ФИО!J5549</f>
        <v>0</v>
      </c>
      <c r="E5554" s="61">
        <f>ФИО!K5549</f>
        <v>0</v>
      </c>
      <c r="F5554" s="48">
        <f>ФИО!L5549</f>
        <v>0</v>
      </c>
      <c r="G5554" s="123">
        <f>ФИО!M5549</f>
        <v>0</v>
      </c>
      <c r="H5554" s="125"/>
      <c r="I5554" s="124">
        <f>ФИО!N5549</f>
        <v>0</v>
      </c>
      <c r="J5554" s="57" t="str">
        <f>ФИО!O5549&amp;" "&amp;ФИО!P5549</f>
        <v xml:space="preserve"> </v>
      </c>
      <c r="K5554" s="58" t="str">
        <f>ФИО!Q5549&amp;" "&amp;ФИО!R5549&amp;" "&amp;ФИО!S5549&amp;" "&amp;ФИО!T5549&amp;" "&amp;ФИО!U5549</f>
        <v xml:space="preserve">    </v>
      </c>
      <c r="L5554" s="58"/>
    </row>
    <row r="5555" spans="2:12" ht="26.25" customHeight="1">
      <c r="B5555" s="54"/>
      <c r="C5555" s="52" t="str">
        <f>ФИО!G5550&amp;"  "&amp;ФИО!H5550&amp;"  "&amp;ФИО!I5550</f>
        <v xml:space="preserve">    </v>
      </c>
      <c r="D5555" s="61">
        <f>ФИО!J5550</f>
        <v>0</v>
      </c>
      <c r="E5555" s="61">
        <f>ФИО!K5550</f>
        <v>0</v>
      </c>
      <c r="F5555" s="48">
        <f>ФИО!L5550</f>
        <v>0</v>
      </c>
      <c r="G5555" s="123">
        <f>ФИО!M5550</f>
        <v>0</v>
      </c>
      <c r="H5555" s="125"/>
      <c r="I5555" s="124">
        <f>ФИО!N5550</f>
        <v>0</v>
      </c>
      <c r="J5555" s="57" t="str">
        <f>ФИО!O5550&amp;" "&amp;ФИО!P5550</f>
        <v xml:space="preserve"> </v>
      </c>
      <c r="K5555" s="58" t="str">
        <f>ФИО!Q5550&amp;" "&amp;ФИО!R5550&amp;" "&amp;ФИО!S5550&amp;" "&amp;ФИО!T5550&amp;" "&amp;ФИО!U5550</f>
        <v xml:space="preserve">    </v>
      </c>
      <c r="L5555" s="58"/>
    </row>
    <row r="5556" spans="2:12" ht="26.25" customHeight="1">
      <c r="B5556" s="54"/>
      <c r="C5556" s="52" t="str">
        <f>ФИО!G5551&amp;"  "&amp;ФИО!H5551&amp;"  "&amp;ФИО!I5551</f>
        <v xml:space="preserve">    </v>
      </c>
      <c r="D5556" s="61">
        <f>ФИО!J5551</f>
        <v>0</v>
      </c>
      <c r="E5556" s="61">
        <f>ФИО!K5551</f>
        <v>0</v>
      </c>
      <c r="F5556" s="48">
        <f>ФИО!L5551</f>
        <v>0</v>
      </c>
      <c r="G5556" s="123">
        <f>ФИО!M5551</f>
        <v>0</v>
      </c>
      <c r="H5556" s="125"/>
      <c r="I5556" s="124">
        <f>ФИО!N5551</f>
        <v>0</v>
      </c>
      <c r="J5556" s="57" t="str">
        <f>ФИО!O5551&amp;" "&amp;ФИО!P5551</f>
        <v xml:space="preserve"> </v>
      </c>
      <c r="K5556" s="58" t="str">
        <f>ФИО!Q5551&amp;" "&amp;ФИО!R5551&amp;" "&amp;ФИО!S5551&amp;" "&amp;ФИО!T5551&amp;" "&amp;ФИО!U5551</f>
        <v xml:space="preserve">    </v>
      </c>
      <c r="L5556" s="58"/>
    </row>
    <row r="5557" spans="2:12" ht="26.25" customHeight="1">
      <c r="B5557" s="54"/>
      <c r="C5557" s="52" t="str">
        <f>ФИО!G5552&amp;"  "&amp;ФИО!H5552&amp;"  "&amp;ФИО!I5552</f>
        <v xml:space="preserve">    </v>
      </c>
      <c r="D5557" s="61">
        <f>ФИО!J5552</f>
        <v>0</v>
      </c>
      <c r="E5557" s="61">
        <f>ФИО!K5552</f>
        <v>0</v>
      </c>
      <c r="F5557" s="48">
        <f>ФИО!L5552</f>
        <v>0</v>
      </c>
      <c r="G5557" s="123">
        <f>ФИО!M5552</f>
        <v>0</v>
      </c>
      <c r="H5557" s="125"/>
      <c r="I5557" s="124">
        <f>ФИО!N5552</f>
        <v>0</v>
      </c>
      <c r="J5557" s="57" t="str">
        <f>ФИО!O5552&amp;" "&amp;ФИО!P5552</f>
        <v xml:space="preserve"> </v>
      </c>
      <c r="K5557" s="58" t="str">
        <f>ФИО!Q5552&amp;" "&amp;ФИО!R5552&amp;" "&amp;ФИО!S5552&amp;" "&amp;ФИО!T5552&amp;" "&amp;ФИО!U5552</f>
        <v xml:space="preserve">    </v>
      </c>
      <c r="L5557" s="58"/>
    </row>
    <row r="5558" spans="2:12" ht="26.25" customHeight="1">
      <c r="B5558" s="54"/>
      <c r="C5558" s="52" t="str">
        <f>ФИО!G5553&amp;"  "&amp;ФИО!H5553&amp;"  "&amp;ФИО!I5553</f>
        <v xml:space="preserve">    </v>
      </c>
      <c r="D5558" s="61">
        <f>ФИО!J5553</f>
        <v>0</v>
      </c>
      <c r="E5558" s="61">
        <f>ФИО!K5553</f>
        <v>0</v>
      </c>
      <c r="F5558" s="48">
        <f>ФИО!L5553</f>
        <v>0</v>
      </c>
      <c r="G5558" s="123">
        <f>ФИО!M5553</f>
        <v>0</v>
      </c>
      <c r="H5558" s="125"/>
      <c r="I5558" s="124">
        <f>ФИО!N5553</f>
        <v>0</v>
      </c>
      <c r="J5558" s="57" t="str">
        <f>ФИО!O5553&amp;" "&amp;ФИО!P5553</f>
        <v xml:space="preserve"> </v>
      </c>
      <c r="K5558" s="58" t="str">
        <f>ФИО!Q5553&amp;" "&amp;ФИО!R5553&amp;" "&amp;ФИО!S5553&amp;" "&amp;ФИО!T5553&amp;" "&amp;ФИО!U5553</f>
        <v xml:space="preserve">    </v>
      </c>
      <c r="L5558" s="58"/>
    </row>
    <row r="5559" spans="2:12" ht="26.25" customHeight="1">
      <c r="B5559" s="54"/>
      <c r="C5559" s="52" t="str">
        <f>ФИО!G5554&amp;"  "&amp;ФИО!H5554&amp;"  "&amp;ФИО!I5554</f>
        <v xml:space="preserve">    </v>
      </c>
      <c r="D5559" s="61">
        <f>ФИО!J5554</f>
        <v>0</v>
      </c>
      <c r="E5559" s="61">
        <f>ФИО!K5554</f>
        <v>0</v>
      </c>
      <c r="F5559" s="48">
        <f>ФИО!L5554</f>
        <v>0</v>
      </c>
      <c r="G5559" s="123">
        <f>ФИО!M5554</f>
        <v>0</v>
      </c>
      <c r="H5559" s="125"/>
      <c r="I5559" s="124">
        <f>ФИО!N5554</f>
        <v>0</v>
      </c>
      <c r="J5559" s="57" t="str">
        <f>ФИО!O5554&amp;" "&amp;ФИО!P5554</f>
        <v xml:space="preserve"> </v>
      </c>
      <c r="K5559" s="58" t="str">
        <f>ФИО!Q5554&amp;" "&amp;ФИО!R5554&amp;" "&amp;ФИО!S5554&amp;" "&amp;ФИО!T5554&amp;" "&amp;ФИО!U5554</f>
        <v xml:space="preserve">    </v>
      </c>
      <c r="L5559" s="58"/>
    </row>
    <row r="5560" spans="2:12" ht="26.25" customHeight="1">
      <c r="B5560" s="54"/>
      <c r="C5560" s="52" t="str">
        <f>ФИО!G5555&amp;"  "&amp;ФИО!H5555&amp;"  "&amp;ФИО!I5555</f>
        <v xml:space="preserve">    </v>
      </c>
      <c r="D5560" s="61">
        <f>ФИО!J5555</f>
        <v>0</v>
      </c>
      <c r="E5560" s="61">
        <f>ФИО!K5555</f>
        <v>0</v>
      </c>
      <c r="F5560" s="48">
        <f>ФИО!L5555</f>
        <v>0</v>
      </c>
      <c r="G5560" s="123">
        <f>ФИО!M5555</f>
        <v>0</v>
      </c>
      <c r="H5560" s="125"/>
      <c r="I5560" s="124">
        <f>ФИО!N5555</f>
        <v>0</v>
      </c>
      <c r="J5560" s="57" t="str">
        <f>ФИО!O5555&amp;" "&amp;ФИО!P5555</f>
        <v xml:space="preserve"> </v>
      </c>
      <c r="K5560" s="58" t="str">
        <f>ФИО!Q5555&amp;" "&amp;ФИО!R5555&amp;" "&amp;ФИО!S5555&amp;" "&amp;ФИО!T5555&amp;" "&amp;ФИО!U5555</f>
        <v xml:space="preserve">    </v>
      </c>
      <c r="L5560" s="58"/>
    </row>
    <row r="5561" spans="2:12" ht="26.25" customHeight="1">
      <c r="B5561" s="54"/>
      <c r="C5561" s="52" t="str">
        <f>ФИО!G5556&amp;"  "&amp;ФИО!H5556&amp;"  "&amp;ФИО!I5556</f>
        <v xml:space="preserve">    </v>
      </c>
      <c r="D5561" s="61">
        <f>ФИО!J5556</f>
        <v>0</v>
      </c>
      <c r="E5561" s="61">
        <f>ФИО!K5556</f>
        <v>0</v>
      </c>
      <c r="F5561" s="48">
        <f>ФИО!L5556</f>
        <v>0</v>
      </c>
      <c r="G5561" s="123">
        <f>ФИО!M5556</f>
        <v>0</v>
      </c>
      <c r="H5561" s="125"/>
      <c r="I5561" s="124">
        <f>ФИО!N5556</f>
        <v>0</v>
      </c>
      <c r="J5561" s="57" t="str">
        <f>ФИО!O5556&amp;" "&amp;ФИО!P5556</f>
        <v xml:space="preserve"> </v>
      </c>
      <c r="K5561" s="58" t="str">
        <f>ФИО!Q5556&amp;" "&amp;ФИО!R5556&amp;" "&amp;ФИО!S5556&amp;" "&amp;ФИО!T5556&amp;" "&amp;ФИО!U5556</f>
        <v xml:space="preserve">    </v>
      </c>
      <c r="L5561" s="58"/>
    </row>
    <row r="5562" spans="2:12" ht="26.25" customHeight="1">
      <c r="B5562" s="54"/>
      <c r="C5562" s="52" t="str">
        <f>ФИО!G5557&amp;"  "&amp;ФИО!H5557&amp;"  "&amp;ФИО!I5557</f>
        <v xml:space="preserve">    </v>
      </c>
      <c r="D5562" s="61">
        <f>ФИО!J5557</f>
        <v>0</v>
      </c>
      <c r="E5562" s="61">
        <f>ФИО!K5557</f>
        <v>0</v>
      </c>
      <c r="F5562" s="48">
        <f>ФИО!L5557</f>
        <v>0</v>
      </c>
      <c r="G5562" s="123">
        <f>ФИО!M5557</f>
        <v>0</v>
      </c>
      <c r="H5562" s="125"/>
      <c r="I5562" s="124">
        <f>ФИО!N5557</f>
        <v>0</v>
      </c>
      <c r="J5562" s="57" t="str">
        <f>ФИО!O5557&amp;" "&amp;ФИО!P5557</f>
        <v xml:space="preserve"> </v>
      </c>
      <c r="K5562" s="58" t="str">
        <f>ФИО!Q5557&amp;" "&amp;ФИО!R5557&amp;" "&amp;ФИО!S5557&amp;" "&amp;ФИО!T5557&amp;" "&amp;ФИО!U5557</f>
        <v xml:space="preserve">    </v>
      </c>
      <c r="L5562" s="58"/>
    </row>
    <row r="5563" spans="2:12" ht="26.25" customHeight="1">
      <c r="B5563" s="54"/>
      <c r="C5563" s="52" t="str">
        <f>ФИО!G5558&amp;"  "&amp;ФИО!H5558&amp;"  "&amp;ФИО!I5558</f>
        <v xml:space="preserve">    </v>
      </c>
      <c r="D5563" s="61">
        <f>ФИО!J5558</f>
        <v>0</v>
      </c>
      <c r="E5563" s="61">
        <f>ФИО!K5558</f>
        <v>0</v>
      </c>
      <c r="F5563" s="48">
        <f>ФИО!L5558</f>
        <v>0</v>
      </c>
      <c r="G5563" s="123">
        <f>ФИО!M5558</f>
        <v>0</v>
      </c>
      <c r="H5563" s="125"/>
      <c r="I5563" s="124">
        <f>ФИО!N5558</f>
        <v>0</v>
      </c>
      <c r="J5563" s="57" t="str">
        <f>ФИО!O5558&amp;" "&amp;ФИО!P5558</f>
        <v xml:space="preserve"> </v>
      </c>
      <c r="K5563" s="58" t="str">
        <f>ФИО!Q5558&amp;" "&amp;ФИО!R5558&amp;" "&amp;ФИО!S5558&amp;" "&amp;ФИО!T5558&amp;" "&amp;ФИО!U5558</f>
        <v xml:space="preserve">    </v>
      </c>
      <c r="L5563" s="58"/>
    </row>
    <row r="5564" spans="2:12" ht="26.25" customHeight="1">
      <c r="B5564" s="54"/>
      <c r="C5564" s="52" t="str">
        <f>ФИО!G5559&amp;"  "&amp;ФИО!H5559&amp;"  "&amp;ФИО!I5559</f>
        <v xml:space="preserve">    </v>
      </c>
      <c r="D5564" s="61">
        <f>ФИО!J5559</f>
        <v>0</v>
      </c>
      <c r="E5564" s="61">
        <f>ФИО!K5559</f>
        <v>0</v>
      </c>
      <c r="F5564" s="48">
        <f>ФИО!L5559</f>
        <v>0</v>
      </c>
      <c r="G5564" s="123">
        <f>ФИО!M5559</f>
        <v>0</v>
      </c>
      <c r="H5564" s="125"/>
      <c r="I5564" s="124">
        <f>ФИО!N5559</f>
        <v>0</v>
      </c>
      <c r="J5564" s="57" t="str">
        <f>ФИО!O5559&amp;" "&amp;ФИО!P5559</f>
        <v xml:space="preserve"> </v>
      </c>
      <c r="K5564" s="58" t="str">
        <f>ФИО!Q5559&amp;" "&amp;ФИО!R5559&amp;" "&amp;ФИО!S5559&amp;" "&amp;ФИО!T5559&amp;" "&amp;ФИО!U5559</f>
        <v xml:space="preserve">    </v>
      </c>
      <c r="L5564" s="58"/>
    </row>
    <row r="5565" spans="2:12" ht="26.25" customHeight="1">
      <c r="B5565" s="54"/>
      <c r="C5565" s="52" t="str">
        <f>ФИО!G5560&amp;"  "&amp;ФИО!H5560&amp;"  "&amp;ФИО!I5560</f>
        <v xml:space="preserve">    </v>
      </c>
      <c r="D5565" s="61">
        <f>ФИО!J5560</f>
        <v>0</v>
      </c>
      <c r="E5565" s="61">
        <f>ФИО!K5560</f>
        <v>0</v>
      </c>
      <c r="F5565" s="48">
        <f>ФИО!L5560</f>
        <v>0</v>
      </c>
      <c r="G5565" s="123">
        <f>ФИО!M5560</f>
        <v>0</v>
      </c>
      <c r="H5565" s="125"/>
      <c r="I5565" s="124">
        <f>ФИО!N5560</f>
        <v>0</v>
      </c>
      <c r="J5565" s="57" t="str">
        <f>ФИО!O5560&amp;" "&amp;ФИО!P5560</f>
        <v xml:space="preserve"> </v>
      </c>
      <c r="K5565" s="58" t="str">
        <f>ФИО!Q5560&amp;" "&amp;ФИО!R5560&amp;" "&amp;ФИО!S5560&amp;" "&amp;ФИО!T5560&amp;" "&amp;ФИО!U5560</f>
        <v xml:space="preserve">    </v>
      </c>
      <c r="L5565" s="58"/>
    </row>
    <row r="5566" spans="2:12" ht="26.25" customHeight="1">
      <c r="B5566" s="54"/>
      <c r="C5566" s="52" t="str">
        <f>ФИО!G5561&amp;"  "&amp;ФИО!H5561&amp;"  "&amp;ФИО!I5561</f>
        <v xml:space="preserve">    </v>
      </c>
      <c r="D5566" s="61">
        <f>ФИО!J5561</f>
        <v>0</v>
      </c>
      <c r="E5566" s="61">
        <f>ФИО!K5561</f>
        <v>0</v>
      </c>
      <c r="F5566" s="48">
        <f>ФИО!L5561</f>
        <v>0</v>
      </c>
      <c r="G5566" s="123">
        <f>ФИО!M5561</f>
        <v>0</v>
      </c>
      <c r="H5566" s="125"/>
      <c r="I5566" s="124">
        <f>ФИО!N5561</f>
        <v>0</v>
      </c>
      <c r="J5566" s="57" t="str">
        <f>ФИО!O5561&amp;" "&amp;ФИО!P5561</f>
        <v xml:space="preserve"> </v>
      </c>
      <c r="K5566" s="58" t="str">
        <f>ФИО!Q5561&amp;" "&amp;ФИО!R5561&amp;" "&amp;ФИО!S5561&amp;" "&amp;ФИО!T5561&amp;" "&amp;ФИО!U5561</f>
        <v xml:space="preserve">    </v>
      </c>
      <c r="L5566" s="58"/>
    </row>
    <row r="5567" spans="2:12" ht="26.25" customHeight="1">
      <c r="B5567" s="54"/>
      <c r="C5567" s="52" t="str">
        <f>ФИО!G5562&amp;"  "&amp;ФИО!H5562&amp;"  "&amp;ФИО!I5562</f>
        <v xml:space="preserve">    </v>
      </c>
      <c r="D5567" s="61">
        <f>ФИО!J5562</f>
        <v>0</v>
      </c>
      <c r="E5567" s="61">
        <f>ФИО!K5562</f>
        <v>0</v>
      </c>
      <c r="F5567" s="48">
        <f>ФИО!L5562</f>
        <v>0</v>
      </c>
      <c r="G5567" s="123">
        <f>ФИО!M5562</f>
        <v>0</v>
      </c>
      <c r="H5567" s="125"/>
      <c r="I5567" s="124">
        <f>ФИО!N5562</f>
        <v>0</v>
      </c>
      <c r="J5567" s="57" t="str">
        <f>ФИО!O5562&amp;" "&amp;ФИО!P5562</f>
        <v xml:space="preserve"> </v>
      </c>
      <c r="K5567" s="58" t="str">
        <f>ФИО!Q5562&amp;" "&amp;ФИО!R5562&amp;" "&amp;ФИО!S5562&amp;" "&amp;ФИО!T5562&amp;" "&amp;ФИО!U5562</f>
        <v xml:space="preserve">    </v>
      </c>
      <c r="L5567" s="58"/>
    </row>
    <row r="5568" spans="2:12" ht="26.25" customHeight="1">
      <c r="B5568" s="54"/>
      <c r="C5568" s="52" t="str">
        <f>ФИО!G5563&amp;"  "&amp;ФИО!H5563&amp;"  "&amp;ФИО!I5563</f>
        <v xml:space="preserve">    </v>
      </c>
      <c r="D5568" s="61">
        <f>ФИО!J5563</f>
        <v>0</v>
      </c>
      <c r="E5568" s="61">
        <f>ФИО!K5563</f>
        <v>0</v>
      </c>
      <c r="F5568" s="48">
        <f>ФИО!L5563</f>
        <v>0</v>
      </c>
      <c r="G5568" s="123">
        <f>ФИО!M5563</f>
        <v>0</v>
      </c>
      <c r="H5568" s="125"/>
      <c r="I5568" s="124">
        <f>ФИО!N5563</f>
        <v>0</v>
      </c>
      <c r="J5568" s="57" t="str">
        <f>ФИО!O5563&amp;" "&amp;ФИО!P5563</f>
        <v xml:space="preserve"> </v>
      </c>
      <c r="K5568" s="58" t="str">
        <f>ФИО!Q5563&amp;" "&amp;ФИО!R5563&amp;" "&amp;ФИО!S5563&amp;" "&amp;ФИО!T5563&amp;" "&amp;ФИО!U5563</f>
        <v xml:space="preserve">    </v>
      </c>
      <c r="L5568" s="58"/>
    </row>
    <row r="5569" spans="2:12" ht="26.25" customHeight="1">
      <c r="B5569" s="54"/>
      <c r="C5569" s="52" t="str">
        <f>ФИО!G5564&amp;"  "&amp;ФИО!H5564&amp;"  "&amp;ФИО!I5564</f>
        <v xml:space="preserve">    </v>
      </c>
      <c r="D5569" s="61">
        <f>ФИО!J5564</f>
        <v>0</v>
      </c>
      <c r="E5569" s="61">
        <f>ФИО!K5564</f>
        <v>0</v>
      </c>
      <c r="F5569" s="48">
        <f>ФИО!L5564</f>
        <v>0</v>
      </c>
      <c r="G5569" s="123">
        <f>ФИО!M5564</f>
        <v>0</v>
      </c>
      <c r="H5569" s="125"/>
      <c r="I5569" s="124">
        <f>ФИО!N5564</f>
        <v>0</v>
      </c>
      <c r="J5569" s="57" t="str">
        <f>ФИО!O5564&amp;" "&amp;ФИО!P5564</f>
        <v xml:space="preserve"> </v>
      </c>
      <c r="K5569" s="58" t="str">
        <f>ФИО!Q5564&amp;" "&amp;ФИО!R5564&amp;" "&amp;ФИО!S5564&amp;" "&amp;ФИО!T5564&amp;" "&amp;ФИО!U5564</f>
        <v xml:space="preserve">    </v>
      </c>
      <c r="L5569" s="58"/>
    </row>
    <row r="5570" spans="2:12" ht="26.25" customHeight="1">
      <c r="B5570" s="54"/>
      <c r="C5570" s="52" t="str">
        <f>ФИО!G5565&amp;"  "&amp;ФИО!H5565&amp;"  "&amp;ФИО!I5565</f>
        <v xml:space="preserve">    </v>
      </c>
      <c r="D5570" s="61">
        <f>ФИО!J5565</f>
        <v>0</v>
      </c>
      <c r="E5570" s="61">
        <f>ФИО!K5565</f>
        <v>0</v>
      </c>
      <c r="F5570" s="48">
        <f>ФИО!L5565</f>
        <v>0</v>
      </c>
      <c r="G5570" s="123">
        <f>ФИО!M5565</f>
        <v>0</v>
      </c>
      <c r="H5570" s="125"/>
      <c r="I5570" s="124">
        <f>ФИО!N5565</f>
        <v>0</v>
      </c>
      <c r="J5570" s="57" t="str">
        <f>ФИО!O5565&amp;" "&amp;ФИО!P5565</f>
        <v xml:space="preserve"> </v>
      </c>
      <c r="K5570" s="58" t="str">
        <f>ФИО!Q5565&amp;" "&amp;ФИО!R5565&amp;" "&amp;ФИО!S5565&amp;" "&amp;ФИО!T5565&amp;" "&amp;ФИО!U5565</f>
        <v xml:space="preserve">    </v>
      </c>
      <c r="L5570" s="58"/>
    </row>
    <row r="5571" spans="2:12" ht="26.25" customHeight="1">
      <c r="B5571" s="54"/>
      <c r="C5571" s="52" t="str">
        <f>ФИО!G5566&amp;"  "&amp;ФИО!H5566&amp;"  "&amp;ФИО!I5566</f>
        <v xml:space="preserve">    </v>
      </c>
      <c r="D5571" s="61">
        <f>ФИО!J5566</f>
        <v>0</v>
      </c>
      <c r="E5571" s="61">
        <f>ФИО!K5566</f>
        <v>0</v>
      </c>
      <c r="F5571" s="48">
        <f>ФИО!L5566</f>
        <v>0</v>
      </c>
      <c r="G5571" s="123">
        <f>ФИО!M5566</f>
        <v>0</v>
      </c>
      <c r="H5571" s="125"/>
      <c r="I5571" s="124">
        <f>ФИО!N5566</f>
        <v>0</v>
      </c>
      <c r="J5571" s="57" t="str">
        <f>ФИО!O5566&amp;" "&amp;ФИО!P5566</f>
        <v xml:space="preserve"> </v>
      </c>
      <c r="K5571" s="58" t="str">
        <f>ФИО!Q5566&amp;" "&amp;ФИО!R5566&amp;" "&amp;ФИО!S5566&amp;" "&amp;ФИО!T5566&amp;" "&amp;ФИО!U5566</f>
        <v xml:space="preserve">    </v>
      </c>
      <c r="L5571" s="58"/>
    </row>
    <row r="5572" spans="2:12" ht="26.25" customHeight="1">
      <c r="B5572" s="54"/>
      <c r="C5572" s="52" t="str">
        <f>ФИО!G5567&amp;"  "&amp;ФИО!H5567&amp;"  "&amp;ФИО!I5567</f>
        <v xml:space="preserve">    </v>
      </c>
      <c r="D5572" s="61">
        <f>ФИО!J5567</f>
        <v>0</v>
      </c>
      <c r="E5572" s="61">
        <f>ФИО!K5567</f>
        <v>0</v>
      </c>
      <c r="F5572" s="48">
        <f>ФИО!L5567</f>
        <v>0</v>
      </c>
      <c r="G5572" s="123">
        <f>ФИО!M5567</f>
        <v>0</v>
      </c>
      <c r="H5572" s="125"/>
      <c r="I5572" s="124">
        <f>ФИО!N5567</f>
        <v>0</v>
      </c>
      <c r="J5572" s="57" t="str">
        <f>ФИО!O5567&amp;" "&amp;ФИО!P5567</f>
        <v xml:space="preserve"> </v>
      </c>
      <c r="K5572" s="58" t="str">
        <f>ФИО!Q5567&amp;" "&amp;ФИО!R5567&amp;" "&amp;ФИО!S5567&amp;" "&amp;ФИО!T5567&amp;" "&amp;ФИО!U5567</f>
        <v xml:space="preserve">    </v>
      </c>
      <c r="L5572" s="58"/>
    </row>
    <row r="5573" spans="2:12" ht="26.25" customHeight="1">
      <c r="B5573" s="54"/>
      <c r="C5573" s="52" t="str">
        <f>ФИО!G5568&amp;"  "&amp;ФИО!H5568&amp;"  "&amp;ФИО!I5568</f>
        <v xml:space="preserve">    </v>
      </c>
      <c r="D5573" s="61">
        <f>ФИО!J5568</f>
        <v>0</v>
      </c>
      <c r="E5573" s="61">
        <f>ФИО!K5568</f>
        <v>0</v>
      </c>
      <c r="F5573" s="48">
        <f>ФИО!L5568</f>
        <v>0</v>
      </c>
      <c r="G5573" s="123">
        <f>ФИО!M5568</f>
        <v>0</v>
      </c>
      <c r="H5573" s="125"/>
      <c r="I5573" s="124">
        <f>ФИО!N5568</f>
        <v>0</v>
      </c>
      <c r="J5573" s="57" t="str">
        <f>ФИО!O5568&amp;" "&amp;ФИО!P5568</f>
        <v xml:space="preserve"> </v>
      </c>
      <c r="K5573" s="58" t="str">
        <f>ФИО!Q5568&amp;" "&amp;ФИО!R5568&amp;" "&amp;ФИО!S5568&amp;" "&amp;ФИО!T5568&amp;" "&amp;ФИО!U5568</f>
        <v xml:space="preserve">    </v>
      </c>
      <c r="L5573" s="58"/>
    </row>
    <row r="5574" spans="2:12" ht="26.25" customHeight="1">
      <c r="B5574" s="54"/>
      <c r="C5574" s="52" t="str">
        <f>ФИО!G5569&amp;"  "&amp;ФИО!H5569&amp;"  "&amp;ФИО!I5569</f>
        <v xml:space="preserve">    </v>
      </c>
      <c r="D5574" s="61">
        <f>ФИО!J5569</f>
        <v>0</v>
      </c>
      <c r="E5574" s="61">
        <f>ФИО!K5569</f>
        <v>0</v>
      </c>
      <c r="F5574" s="48">
        <f>ФИО!L5569</f>
        <v>0</v>
      </c>
      <c r="G5574" s="123">
        <f>ФИО!M5569</f>
        <v>0</v>
      </c>
      <c r="H5574" s="125"/>
      <c r="I5574" s="124">
        <f>ФИО!N5569</f>
        <v>0</v>
      </c>
      <c r="J5574" s="57" t="str">
        <f>ФИО!O5569&amp;" "&amp;ФИО!P5569</f>
        <v xml:space="preserve"> </v>
      </c>
      <c r="K5574" s="58" t="str">
        <f>ФИО!Q5569&amp;" "&amp;ФИО!R5569&amp;" "&amp;ФИО!S5569&amp;" "&amp;ФИО!T5569&amp;" "&amp;ФИО!U5569</f>
        <v xml:space="preserve">    </v>
      </c>
      <c r="L5574" s="58"/>
    </row>
    <row r="5575" spans="2:12" ht="26.25" customHeight="1">
      <c r="B5575" s="54"/>
      <c r="C5575" s="52" t="str">
        <f>ФИО!G5570&amp;"  "&amp;ФИО!H5570&amp;"  "&amp;ФИО!I5570</f>
        <v xml:space="preserve">    </v>
      </c>
      <c r="D5575" s="61">
        <f>ФИО!J5570</f>
        <v>0</v>
      </c>
      <c r="E5575" s="61">
        <f>ФИО!K5570</f>
        <v>0</v>
      </c>
      <c r="F5575" s="48">
        <f>ФИО!L5570</f>
        <v>0</v>
      </c>
      <c r="G5575" s="123">
        <f>ФИО!M5570</f>
        <v>0</v>
      </c>
      <c r="H5575" s="125"/>
      <c r="I5575" s="124">
        <f>ФИО!N5570</f>
        <v>0</v>
      </c>
      <c r="J5575" s="57" t="str">
        <f>ФИО!O5570&amp;" "&amp;ФИО!P5570</f>
        <v xml:space="preserve"> </v>
      </c>
      <c r="K5575" s="58" t="str">
        <f>ФИО!Q5570&amp;" "&amp;ФИО!R5570&amp;" "&amp;ФИО!S5570&amp;" "&amp;ФИО!T5570&amp;" "&amp;ФИО!U5570</f>
        <v xml:space="preserve">    </v>
      </c>
      <c r="L5575" s="58"/>
    </row>
    <row r="5576" spans="2:12" ht="26.25" customHeight="1">
      <c r="B5576" s="54"/>
      <c r="C5576" s="52" t="str">
        <f>ФИО!G5571&amp;"  "&amp;ФИО!H5571&amp;"  "&amp;ФИО!I5571</f>
        <v xml:space="preserve">    </v>
      </c>
      <c r="D5576" s="61">
        <f>ФИО!J5571</f>
        <v>0</v>
      </c>
      <c r="E5576" s="61">
        <f>ФИО!K5571</f>
        <v>0</v>
      </c>
      <c r="F5576" s="48">
        <f>ФИО!L5571</f>
        <v>0</v>
      </c>
      <c r="G5576" s="123">
        <f>ФИО!M5571</f>
        <v>0</v>
      </c>
      <c r="H5576" s="125"/>
      <c r="I5576" s="124">
        <f>ФИО!N5571</f>
        <v>0</v>
      </c>
      <c r="J5576" s="57" t="str">
        <f>ФИО!O5571&amp;" "&amp;ФИО!P5571</f>
        <v xml:space="preserve"> </v>
      </c>
      <c r="K5576" s="58" t="str">
        <f>ФИО!Q5571&amp;" "&amp;ФИО!R5571&amp;" "&amp;ФИО!S5571&amp;" "&amp;ФИО!T5571&amp;" "&amp;ФИО!U5571</f>
        <v xml:space="preserve">    </v>
      </c>
      <c r="L5576" s="58"/>
    </row>
    <row r="5577" spans="2:12" ht="26.25" customHeight="1">
      <c r="B5577" s="54"/>
      <c r="C5577" s="52" t="str">
        <f>ФИО!G5572&amp;"  "&amp;ФИО!H5572&amp;"  "&amp;ФИО!I5572</f>
        <v xml:space="preserve">    </v>
      </c>
      <c r="D5577" s="61">
        <f>ФИО!J5572</f>
        <v>0</v>
      </c>
      <c r="E5577" s="61">
        <f>ФИО!K5572</f>
        <v>0</v>
      </c>
      <c r="F5577" s="48">
        <f>ФИО!L5572</f>
        <v>0</v>
      </c>
      <c r="G5577" s="123">
        <f>ФИО!M5572</f>
        <v>0</v>
      </c>
      <c r="H5577" s="125"/>
      <c r="I5577" s="124">
        <f>ФИО!N5572</f>
        <v>0</v>
      </c>
      <c r="J5577" s="57" t="str">
        <f>ФИО!O5572&amp;" "&amp;ФИО!P5572</f>
        <v xml:space="preserve"> </v>
      </c>
      <c r="K5577" s="58" t="str">
        <f>ФИО!Q5572&amp;" "&amp;ФИО!R5572&amp;" "&amp;ФИО!S5572&amp;" "&amp;ФИО!T5572&amp;" "&amp;ФИО!U5572</f>
        <v xml:space="preserve">    </v>
      </c>
      <c r="L5577" s="58"/>
    </row>
    <row r="5578" spans="2:12" ht="26.25" customHeight="1">
      <c r="B5578" s="54"/>
      <c r="C5578" s="52" t="str">
        <f>ФИО!G5573&amp;"  "&amp;ФИО!H5573&amp;"  "&amp;ФИО!I5573</f>
        <v xml:space="preserve">    </v>
      </c>
      <c r="D5578" s="61">
        <f>ФИО!J5573</f>
        <v>0</v>
      </c>
      <c r="E5578" s="61">
        <f>ФИО!K5573</f>
        <v>0</v>
      </c>
      <c r="F5578" s="48">
        <f>ФИО!L5573</f>
        <v>0</v>
      </c>
      <c r="G5578" s="123">
        <f>ФИО!M5573</f>
        <v>0</v>
      </c>
      <c r="H5578" s="125"/>
      <c r="I5578" s="124">
        <f>ФИО!N5573</f>
        <v>0</v>
      </c>
      <c r="J5578" s="57" t="str">
        <f>ФИО!O5573&amp;" "&amp;ФИО!P5573</f>
        <v xml:space="preserve"> </v>
      </c>
      <c r="K5578" s="58" t="str">
        <f>ФИО!Q5573&amp;" "&amp;ФИО!R5573&amp;" "&amp;ФИО!S5573&amp;" "&amp;ФИО!T5573&amp;" "&amp;ФИО!U5573</f>
        <v xml:space="preserve">    </v>
      </c>
      <c r="L5578" s="58"/>
    </row>
    <row r="5579" spans="2:12" ht="26.25" customHeight="1">
      <c r="B5579" s="54"/>
      <c r="C5579" s="52" t="str">
        <f>ФИО!G5574&amp;"  "&amp;ФИО!H5574&amp;"  "&amp;ФИО!I5574</f>
        <v xml:space="preserve">    </v>
      </c>
      <c r="D5579" s="61">
        <f>ФИО!J5574</f>
        <v>0</v>
      </c>
      <c r="E5579" s="61">
        <f>ФИО!K5574</f>
        <v>0</v>
      </c>
      <c r="F5579" s="48">
        <f>ФИО!L5574</f>
        <v>0</v>
      </c>
      <c r="G5579" s="123">
        <f>ФИО!M5574</f>
        <v>0</v>
      </c>
      <c r="H5579" s="125"/>
      <c r="I5579" s="124">
        <f>ФИО!N5574</f>
        <v>0</v>
      </c>
      <c r="J5579" s="57" t="str">
        <f>ФИО!O5574&amp;" "&amp;ФИО!P5574</f>
        <v xml:space="preserve"> </v>
      </c>
      <c r="K5579" s="58" t="str">
        <f>ФИО!Q5574&amp;" "&amp;ФИО!R5574&amp;" "&amp;ФИО!S5574&amp;" "&amp;ФИО!T5574&amp;" "&amp;ФИО!U5574</f>
        <v xml:space="preserve">    </v>
      </c>
      <c r="L5579" s="58"/>
    </row>
    <row r="5580" spans="2:12" ht="26.25" customHeight="1">
      <c r="B5580" s="54"/>
      <c r="C5580" s="52" t="str">
        <f>ФИО!G5575&amp;"  "&amp;ФИО!H5575&amp;"  "&amp;ФИО!I5575</f>
        <v xml:space="preserve">    </v>
      </c>
      <c r="D5580" s="61">
        <f>ФИО!J5575</f>
        <v>0</v>
      </c>
      <c r="E5580" s="61">
        <f>ФИО!K5575</f>
        <v>0</v>
      </c>
      <c r="F5580" s="48">
        <f>ФИО!L5575</f>
        <v>0</v>
      </c>
      <c r="G5580" s="123">
        <f>ФИО!M5575</f>
        <v>0</v>
      </c>
      <c r="H5580" s="125"/>
      <c r="I5580" s="124">
        <f>ФИО!N5575</f>
        <v>0</v>
      </c>
      <c r="J5580" s="57" t="str">
        <f>ФИО!O5575&amp;" "&amp;ФИО!P5575</f>
        <v xml:space="preserve"> </v>
      </c>
      <c r="K5580" s="58" t="str">
        <f>ФИО!Q5575&amp;" "&amp;ФИО!R5575&amp;" "&amp;ФИО!S5575&amp;" "&amp;ФИО!T5575&amp;" "&amp;ФИО!U5575</f>
        <v xml:space="preserve">    </v>
      </c>
      <c r="L5580" s="58"/>
    </row>
    <row r="5581" spans="2:12" ht="26.25" customHeight="1">
      <c r="B5581" s="54"/>
      <c r="C5581" s="52" t="str">
        <f>ФИО!G5576&amp;"  "&amp;ФИО!H5576&amp;"  "&amp;ФИО!I5576</f>
        <v xml:space="preserve">    </v>
      </c>
      <c r="D5581" s="61">
        <f>ФИО!J5576</f>
        <v>0</v>
      </c>
      <c r="E5581" s="61">
        <f>ФИО!K5576</f>
        <v>0</v>
      </c>
      <c r="F5581" s="48">
        <f>ФИО!L5576</f>
        <v>0</v>
      </c>
      <c r="G5581" s="123">
        <f>ФИО!M5576</f>
        <v>0</v>
      </c>
      <c r="H5581" s="125"/>
      <c r="I5581" s="124">
        <f>ФИО!N5576</f>
        <v>0</v>
      </c>
      <c r="J5581" s="57" t="str">
        <f>ФИО!O5576&amp;" "&amp;ФИО!P5576</f>
        <v xml:space="preserve"> </v>
      </c>
      <c r="K5581" s="58" t="str">
        <f>ФИО!Q5576&amp;" "&amp;ФИО!R5576&amp;" "&amp;ФИО!S5576&amp;" "&amp;ФИО!T5576&amp;" "&amp;ФИО!U5576</f>
        <v xml:space="preserve">    </v>
      </c>
      <c r="L5581" s="58"/>
    </row>
    <row r="5582" spans="2:12" ht="26.25" customHeight="1">
      <c r="B5582" s="54"/>
      <c r="C5582" s="52" t="str">
        <f>ФИО!G5577&amp;"  "&amp;ФИО!H5577&amp;"  "&amp;ФИО!I5577</f>
        <v xml:space="preserve">    </v>
      </c>
      <c r="D5582" s="61">
        <f>ФИО!J5577</f>
        <v>0</v>
      </c>
      <c r="E5582" s="61">
        <f>ФИО!K5577</f>
        <v>0</v>
      </c>
      <c r="F5582" s="48">
        <f>ФИО!L5577</f>
        <v>0</v>
      </c>
      <c r="G5582" s="123">
        <f>ФИО!M5577</f>
        <v>0</v>
      </c>
      <c r="H5582" s="125"/>
      <c r="I5582" s="124">
        <f>ФИО!N5577</f>
        <v>0</v>
      </c>
      <c r="J5582" s="57" t="str">
        <f>ФИО!O5577&amp;" "&amp;ФИО!P5577</f>
        <v xml:space="preserve"> </v>
      </c>
      <c r="K5582" s="58" t="str">
        <f>ФИО!Q5577&amp;" "&amp;ФИО!R5577&amp;" "&amp;ФИО!S5577&amp;" "&amp;ФИО!T5577&amp;" "&amp;ФИО!U5577</f>
        <v xml:space="preserve">    </v>
      </c>
      <c r="L5582" s="58"/>
    </row>
    <row r="5583" spans="2:12" ht="26.25" customHeight="1">
      <c r="B5583" s="54"/>
      <c r="C5583" s="52" t="str">
        <f>ФИО!G5578&amp;"  "&amp;ФИО!H5578&amp;"  "&amp;ФИО!I5578</f>
        <v xml:space="preserve">    </v>
      </c>
      <c r="D5583" s="61">
        <f>ФИО!J5578</f>
        <v>0</v>
      </c>
      <c r="E5583" s="61">
        <f>ФИО!K5578</f>
        <v>0</v>
      </c>
      <c r="F5583" s="48">
        <f>ФИО!L5578</f>
        <v>0</v>
      </c>
      <c r="G5583" s="123">
        <f>ФИО!M5578</f>
        <v>0</v>
      </c>
      <c r="H5583" s="125"/>
      <c r="I5583" s="124">
        <f>ФИО!N5578</f>
        <v>0</v>
      </c>
      <c r="J5583" s="57" t="str">
        <f>ФИО!O5578&amp;" "&amp;ФИО!P5578</f>
        <v xml:space="preserve"> </v>
      </c>
      <c r="K5583" s="58" t="str">
        <f>ФИО!Q5578&amp;" "&amp;ФИО!R5578&amp;" "&amp;ФИО!S5578&amp;" "&amp;ФИО!T5578&amp;" "&amp;ФИО!U5578</f>
        <v xml:space="preserve">    </v>
      </c>
      <c r="L5583" s="58"/>
    </row>
    <row r="5584" spans="2:12" ht="26.25" customHeight="1">
      <c r="B5584" s="54"/>
      <c r="C5584" s="52" t="str">
        <f>ФИО!G5579&amp;"  "&amp;ФИО!H5579&amp;"  "&amp;ФИО!I5579</f>
        <v xml:space="preserve">    </v>
      </c>
      <c r="D5584" s="61">
        <f>ФИО!J5579</f>
        <v>0</v>
      </c>
      <c r="E5584" s="61">
        <f>ФИО!K5579</f>
        <v>0</v>
      </c>
      <c r="F5584" s="48">
        <f>ФИО!L5579</f>
        <v>0</v>
      </c>
      <c r="G5584" s="123">
        <f>ФИО!M5579</f>
        <v>0</v>
      </c>
      <c r="H5584" s="125"/>
      <c r="I5584" s="124">
        <f>ФИО!N5579</f>
        <v>0</v>
      </c>
      <c r="J5584" s="57" t="str">
        <f>ФИО!O5579&amp;" "&amp;ФИО!P5579</f>
        <v xml:space="preserve"> </v>
      </c>
      <c r="K5584" s="58" t="str">
        <f>ФИО!Q5579&amp;" "&amp;ФИО!R5579&amp;" "&amp;ФИО!S5579&amp;" "&amp;ФИО!T5579&amp;" "&amp;ФИО!U5579</f>
        <v xml:space="preserve">    </v>
      </c>
      <c r="L5584" s="58"/>
    </row>
    <row r="5585" spans="2:12" ht="26.25" customHeight="1">
      <c r="B5585" s="54"/>
      <c r="C5585" s="52" t="str">
        <f>ФИО!G5580&amp;"  "&amp;ФИО!H5580&amp;"  "&amp;ФИО!I5580</f>
        <v xml:space="preserve">    </v>
      </c>
      <c r="D5585" s="61">
        <f>ФИО!J5580</f>
        <v>0</v>
      </c>
      <c r="E5585" s="61">
        <f>ФИО!K5580</f>
        <v>0</v>
      </c>
      <c r="F5585" s="48">
        <f>ФИО!L5580</f>
        <v>0</v>
      </c>
      <c r="G5585" s="123">
        <f>ФИО!M5580</f>
        <v>0</v>
      </c>
      <c r="H5585" s="125"/>
      <c r="I5585" s="124">
        <f>ФИО!N5580</f>
        <v>0</v>
      </c>
      <c r="J5585" s="57" t="str">
        <f>ФИО!O5580&amp;" "&amp;ФИО!P5580</f>
        <v xml:space="preserve"> </v>
      </c>
      <c r="K5585" s="58" t="str">
        <f>ФИО!Q5580&amp;" "&amp;ФИО!R5580&amp;" "&amp;ФИО!S5580&amp;" "&amp;ФИО!T5580&amp;" "&amp;ФИО!U5580</f>
        <v xml:space="preserve">    </v>
      </c>
      <c r="L5585" s="58"/>
    </row>
    <row r="5586" spans="2:12" ht="26.25" customHeight="1">
      <c r="B5586" s="54"/>
      <c r="C5586" s="52" t="str">
        <f>ФИО!G5581&amp;"  "&amp;ФИО!H5581&amp;"  "&amp;ФИО!I5581</f>
        <v xml:space="preserve">    </v>
      </c>
      <c r="D5586" s="61">
        <f>ФИО!J5581</f>
        <v>0</v>
      </c>
      <c r="E5586" s="61">
        <f>ФИО!K5581</f>
        <v>0</v>
      </c>
      <c r="F5586" s="48">
        <f>ФИО!L5581</f>
        <v>0</v>
      </c>
      <c r="G5586" s="123">
        <f>ФИО!M5581</f>
        <v>0</v>
      </c>
      <c r="H5586" s="125"/>
      <c r="I5586" s="124">
        <f>ФИО!N5581</f>
        <v>0</v>
      </c>
      <c r="J5586" s="57" t="str">
        <f>ФИО!O5581&amp;" "&amp;ФИО!P5581</f>
        <v xml:space="preserve"> </v>
      </c>
      <c r="K5586" s="58" t="str">
        <f>ФИО!Q5581&amp;" "&amp;ФИО!R5581&amp;" "&amp;ФИО!S5581&amp;" "&amp;ФИО!T5581&amp;" "&amp;ФИО!U5581</f>
        <v xml:space="preserve">    </v>
      </c>
      <c r="L5586" s="58"/>
    </row>
    <row r="5587" spans="2:12" ht="26.25" customHeight="1">
      <c r="B5587" s="54"/>
      <c r="C5587" s="52" t="str">
        <f>ФИО!G5582&amp;"  "&amp;ФИО!H5582&amp;"  "&amp;ФИО!I5582</f>
        <v xml:space="preserve">    </v>
      </c>
      <c r="D5587" s="61">
        <f>ФИО!J5582</f>
        <v>0</v>
      </c>
      <c r="E5587" s="61">
        <f>ФИО!K5582</f>
        <v>0</v>
      </c>
      <c r="F5587" s="48">
        <f>ФИО!L5582</f>
        <v>0</v>
      </c>
      <c r="G5587" s="123">
        <f>ФИО!M5582</f>
        <v>0</v>
      </c>
      <c r="H5587" s="125"/>
      <c r="I5587" s="124">
        <f>ФИО!N5582</f>
        <v>0</v>
      </c>
      <c r="J5587" s="57" t="str">
        <f>ФИО!O5582&amp;" "&amp;ФИО!P5582</f>
        <v xml:space="preserve"> </v>
      </c>
      <c r="K5587" s="58" t="str">
        <f>ФИО!Q5582&amp;" "&amp;ФИО!R5582&amp;" "&amp;ФИО!S5582&amp;" "&amp;ФИО!T5582&amp;" "&amp;ФИО!U5582</f>
        <v xml:space="preserve">    </v>
      </c>
      <c r="L5587" s="58"/>
    </row>
    <row r="5588" spans="2:12" ht="26.25" customHeight="1">
      <c r="B5588" s="54"/>
      <c r="C5588" s="52" t="str">
        <f>ФИО!G5583&amp;"  "&amp;ФИО!H5583&amp;"  "&amp;ФИО!I5583</f>
        <v xml:space="preserve">    </v>
      </c>
      <c r="D5588" s="61">
        <f>ФИО!J5583</f>
        <v>0</v>
      </c>
      <c r="E5588" s="61">
        <f>ФИО!K5583</f>
        <v>0</v>
      </c>
      <c r="F5588" s="48">
        <f>ФИО!L5583</f>
        <v>0</v>
      </c>
      <c r="G5588" s="123">
        <f>ФИО!M5583</f>
        <v>0</v>
      </c>
      <c r="H5588" s="125"/>
      <c r="I5588" s="124">
        <f>ФИО!N5583</f>
        <v>0</v>
      </c>
      <c r="J5588" s="57" t="str">
        <f>ФИО!O5583&amp;" "&amp;ФИО!P5583</f>
        <v xml:space="preserve"> </v>
      </c>
      <c r="K5588" s="58" t="str">
        <f>ФИО!Q5583&amp;" "&amp;ФИО!R5583&amp;" "&amp;ФИО!S5583&amp;" "&amp;ФИО!T5583&amp;" "&amp;ФИО!U5583</f>
        <v xml:space="preserve">    </v>
      </c>
      <c r="L5588" s="58"/>
    </row>
    <row r="5589" spans="2:12" ht="26.25" customHeight="1">
      <c r="B5589" s="54"/>
      <c r="C5589" s="52" t="str">
        <f>ФИО!G5584&amp;"  "&amp;ФИО!H5584&amp;"  "&amp;ФИО!I5584</f>
        <v xml:space="preserve">    </v>
      </c>
      <c r="D5589" s="61">
        <f>ФИО!J5584</f>
        <v>0</v>
      </c>
      <c r="E5589" s="61">
        <f>ФИО!K5584</f>
        <v>0</v>
      </c>
      <c r="F5589" s="48">
        <f>ФИО!L5584</f>
        <v>0</v>
      </c>
      <c r="G5589" s="123">
        <f>ФИО!M5584</f>
        <v>0</v>
      </c>
      <c r="H5589" s="125"/>
      <c r="I5589" s="124">
        <f>ФИО!N5584</f>
        <v>0</v>
      </c>
      <c r="J5589" s="57" t="str">
        <f>ФИО!O5584&amp;" "&amp;ФИО!P5584</f>
        <v xml:space="preserve"> </v>
      </c>
      <c r="K5589" s="58" t="str">
        <f>ФИО!Q5584&amp;" "&amp;ФИО!R5584&amp;" "&amp;ФИО!S5584&amp;" "&amp;ФИО!T5584&amp;" "&amp;ФИО!U5584</f>
        <v xml:space="preserve">    </v>
      </c>
      <c r="L5589" s="58"/>
    </row>
    <row r="5590" spans="2:12" ht="26.25" customHeight="1">
      <c r="B5590" s="54"/>
      <c r="C5590" s="52" t="str">
        <f>ФИО!G5585&amp;"  "&amp;ФИО!H5585&amp;"  "&amp;ФИО!I5585</f>
        <v xml:space="preserve">    </v>
      </c>
      <c r="D5590" s="61">
        <f>ФИО!J5585</f>
        <v>0</v>
      </c>
      <c r="E5590" s="61">
        <f>ФИО!K5585</f>
        <v>0</v>
      </c>
      <c r="F5590" s="48">
        <f>ФИО!L5585</f>
        <v>0</v>
      </c>
      <c r="G5590" s="123">
        <f>ФИО!M5585</f>
        <v>0</v>
      </c>
      <c r="H5590" s="125"/>
      <c r="I5590" s="124">
        <f>ФИО!N5585</f>
        <v>0</v>
      </c>
      <c r="J5590" s="57" t="str">
        <f>ФИО!O5585&amp;" "&amp;ФИО!P5585</f>
        <v xml:space="preserve"> </v>
      </c>
      <c r="K5590" s="58" t="str">
        <f>ФИО!Q5585&amp;" "&amp;ФИО!R5585&amp;" "&amp;ФИО!S5585&amp;" "&amp;ФИО!T5585&amp;" "&amp;ФИО!U5585</f>
        <v xml:space="preserve">    </v>
      </c>
      <c r="L5590" s="58"/>
    </row>
    <row r="5591" spans="2:12" ht="26.25" customHeight="1">
      <c r="B5591" s="54"/>
      <c r="C5591" s="52" t="str">
        <f>ФИО!G5586&amp;"  "&amp;ФИО!H5586&amp;"  "&amp;ФИО!I5586</f>
        <v xml:space="preserve">    </v>
      </c>
      <c r="D5591" s="61">
        <f>ФИО!J5586</f>
        <v>0</v>
      </c>
      <c r="E5591" s="61">
        <f>ФИО!K5586</f>
        <v>0</v>
      </c>
      <c r="F5591" s="48">
        <f>ФИО!L5586</f>
        <v>0</v>
      </c>
      <c r="G5591" s="123">
        <f>ФИО!M5586</f>
        <v>0</v>
      </c>
      <c r="H5591" s="125"/>
      <c r="I5591" s="124">
        <f>ФИО!N5586</f>
        <v>0</v>
      </c>
      <c r="J5591" s="57" t="str">
        <f>ФИО!O5586&amp;" "&amp;ФИО!P5586</f>
        <v xml:space="preserve"> </v>
      </c>
      <c r="K5591" s="58" t="str">
        <f>ФИО!Q5586&amp;" "&amp;ФИО!R5586&amp;" "&amp;ФИО!S5586&amp;" "&amp;ФИО!T5586&amp;" "&amp;ФИО!U5586</f>
        <v xml:space="preserve">    </v>
      </c>
      <c r="L5591" s="58"/>
    </row>
    <row r="5592" spans="2:12" ht="26.25" customHeight="1">
      <c r="B5592" s="54"/>
      <c r="C5592" s="52" t="str">
        <f>ФИО!G5587&amp;"  "&amp;ФИО!H5587&amp;"  "&amp;ФИО!I5587</f>
        <v xml:space="preserve">    </v>
      </c>
      <c r="D5592" s="61">
        <f>ФИО!J5587</f>
        <v>0</v>
      </c>
      <c r="E5592" s="61">
        <f>ФИО!K5587</f>
        <v>0</v>
      </c>
      <c r="F5592" s="48">
        <f>ФИО!L5587</f>
        <v>0</v>
      </c>
      <c r="G5592" s="123">
        <f>ФИО!M5587</f>
        <v>0</v>
      </c>
      <c r="H5592" s="125"/>
      <c r="I5592" s="124">
        <f>ФИО!N5587</f>
        <v>0</v>
      </c>
      <c r="J5592" s="57" t="str">
        <f>ФИО!O5587&amp;" "&amp;ФИО!P5587</f>
        <v xml:space="preserve"> </v>
      </c>
      <c r="K5592" s="58" t="str">
        <f>ФИО!Q5587&amp;" "&amp;ФИО!R5587&amp;" "&amp;ФИО!S5587&amp;" "&amp;ФИО!T5587&amp;" "&amp;ФИО!U5587</f>
        <v xml:space="preserve">    </v>
      </c>
      <c r="L5592" s="58"/>
    </row>
    <row r="5593" spans="2:12" ht="26.25" customHeight="1">
      <c r="B5593" s="54"/>
      <c r="C5593" s="52" t="str">
        <f>ФИО!G5588&amp;"  "&amp;ФИО!H5588&amp;"  "&amp;ФИО!I5588</f>
        <v xml:space="preserve">    </v>
      </c>
      <c r="D5593" s="61">
        <f>ФИО!J5588</f>
        <v>0</v>
      </c>
      <c r="E5593" s="61">
        <f>ФИО!K5588</f>
        <v>0</v>
      </c>
      <c r="F5593" s="48">
        <f>ФИО!L5588</f>
        <v>0</v>
      </c>
      <c r="G5593" s="123">
        <f>ФИО!M5588</f>
        <v>0</v>
      </c>
      <c r="H5593" s="125"/>
      <c r="I5593" s="124">
        <f>ФИО!N5588</f>
        <v>0</v>
      </c>
      <c r="J5593" s="57" t="str">
        <f>ФИО!O5588&amp;" "&amp;ФИО!P5588</f>
        <v xml:space="preserve"> </v>
      </c>
      <c r="K5593" s="58" t="str">
        <f>ФИО!Q5588&amp;" "&amp;ФИО!R5588&amp;" "&amp;ФИО!S5588&amp;" "&amp;ФИО!T5588&amp;" "&amp;ФИО!U5588</f>
        <v xml:space="preserve">    </v>
      </c>
      <c r="L5593" s="58"/>
    </row>
    <row r="5594" spans="2:12" ht="26.25" customHeight="1">
      <c r="B5594" s="54"/>
      <c r="C5594" s="52" t="str">
        <f>ФИО!G5589&amp;"  "&amp;ФИО!H5589&amp;"  "&amp;ФИО!I5589</f>
        <v xml:space="preserve">    </v>
      </c>
      <c r="D5594" s="61">
        <f>ФИО!J5589</f>
        <v>0</v>
      </c>
      <c r="E5594" s="61">
        <f>ФИО!K5589</f>
        <v>0</v>
      </c>
      <c r="F5594" s="48">
        <f>ФИО!L5589</f>
        <v>0</v>
      </c>
      <c r="G5594" s="123">
        <f>ФИО!M5589</f>
        <v>0</v>
      </c>
      <c r="H5594" s="125"/>
      <c r="I5594" s="124">
        <f>ФИО!N5589</f>
        <v>0</v>
      </c>
      <c r="J5594" s="57" t="str">
        <f>ФИО!O5589&amp;" "&amp;ФИО!P5589</f>
        <v xml:space="preserve"> </v>
      </c>
      <c r="K5594" s="58" t="str">
        <f>ФИО!Q5589&amp;" "&amp;ФИО!R5589&amp;" "&amp;ФИО!S5589&amp;" "&amp;ФИО!T5589&amp;" "&amp;ФИО!U5589</f>
        <v xml:space="preserve">    </v>
      </c>
      <c r="L5594" s="58"/>
    </row>
    <row r="5595" spans="2:12" ht="26.25" customHeight="1">
      <c r="B5595" s="54"/>
      <c r="C5595" s="52" t="str">
        <f>ФИО!G5590&amp;"  "&amp;ФИО!H5590&amp;"  "&amp;ФИО!I5590</f>
        <v xml:space="preserve">    </v>
      </c>
      <c r="D5595" s="61">
        <f>ФИО!J5590</f>
        <v>0</v>
      </c>
      <c r="E5595" s="61">
        <f>ФИО!K5590</f>
        <v>0</v>
      </c>
      <c r="F5595" s="48">
        <f>ФИО!L5590</f>
        <v>0</v>
      </c>
      <c r="G5595" s="123">
        <f>ФИО!M5590</f>
        <v>0</v>
      </c>
      <c r="H5595" s="125"/>
      <c r="I5595" s="124">
        <f>ФИО!N5590</f>
        <v>0</v>
      </c>
      <c r="J5595" s="57" t="str">
        <f>ФИО!O5590&amp;" "&amp;ФИО!P5590</f>
        <v xml:space="preserve"> </v>
      </c>
      <c r="K5595" s="58" t="str">
        <f>ФИО!Q5590&amp;" "&amp;ФИО!R5590&amp;" "&amp;ФИО!S5590&amp;" "&amp;ФИО!T5590&amp;" "&amp;ФИО!U5590</f>
        <v xml:space="preserve">    </v>
      </c>
      <c r="L5595" s="58"/>
    </row>
    <row r="5596" spans="2:12" ht="26.25" customHeight="1">
      <c r="B5596" s="54"/>
      <c r="C5596" s="52" t="str">
        <f>ФИО!G5591&amp;"  "&amp;ФИО!H5591&amp;"  "&amp;ФИО!I5591</f>
        <v xml:space="preserve">    </v>
      </c>
      <c r="D5596" s="61">
        <f>ФИО!J5591</f>
        <v>0</v>
      </c>
      <c r="E5596" s="61">
        <f>ФИО!K5591</f>
        <v>0</v>
      </c>
      <c r="F5596" s="48">
        <f>ФИО!L5591</f>
        <v>0</v>
      </c>
      <c r="G5596" s="123">
        <f>ФИО!M5591</f>
        <v>0</v>
      </c>
      <c r="H5596" s="125"/>
      <c r="I5596" s="124">
        <f>ФИО!N5591</f>
        <v>0</v>
      </c>
      <c r="J5596" s="57" t="str">
        <f>ФИО!O5591&amp;" "&amp;ФИО!P5591</f>
        <v xml:space="preserve"> </v>
      </c>
      <c r="K5596" s="58" t="str">
        <f>ФИО!Q5591&amp;" "&amp;ФИО!R5591&amp;" "&amp;ФИО!S5591&amp;" "&amp;ФИО!T5591&amp;" "&amp;ФИО!U5591</f>
        <v xml:space="preserve">    </v>
      </c>
      <c r="L5596" s="58"/>
    </row>
    <row r="5597" spans="2:12" ht="26.25" customHeight="1">
      <c r="B5597" s="54"/>
      <c r="C5597" s="52" t="str">
        <f>ФИО!G5592&amp;"  "&amp;ФИО!H5592&amp;"  "&amp;ФИО!I5592</f>
        <v xml:space="preserve">    </v>
      </c>
      <c r="D5597" s="61">
        <f>ФИО!J5592</f>
        <v>0</v>
      </c>
      <c r="E5597" s="61">
        <f>ФИО!K5592</f>
        <v>0</v>
      </c>
      <c r="F5597" s="48">
        <f>ФИО!L5592</f>
        <v>0</v>
      </c>
      <c r="G5597" s="123">
        <f>ФИО!M5592</f>
        <v>0</v>
      </c>
      <c r="H5597" s="125"/>
      <c r="I5597" s="124">
        <f>ФИО!N5592</f>
        <v>0</v>
      </c>
      <c r="J5597" s="57" t="str">
        <f>ФИО!O5592&amp;" "&amp;ФИО!P5592</f>
        <v xml:space="preserve"> </v>
      </c>
      <c r="K5597" s="58" t="str">
        <f>ФИО!Q5592&amp;" "&amp;ФИО!R5592&amp;" "&amp;ФИО!S5592&amp;" "&amp;ФИО!T5592&amp;" "&amp;ФИО!U5592</f>
        <v xml:space="preserve">    </v>
      </c>
      <c r="L5597" s="58"/>
    </row>
    <row r="5598" spans="2:12" ht="26.25" customHeight="1">
      <c r="B5598" s="54"/>
      <c r="C5598" s="52" t="str">
        <f>ФИО!G5593&amp;"  "&amp;ФИО!H5593&amp;"  "&amp;ФИО!I5593</f>
        <v xml:space="preserve">    </v>
      </c>
      <c r="D5598" s="61">
        <f>ФИО!J5593</f>
        <v>0</v>
      </c>
      <c r="E5598" s="61">
        <f>ФИО!K5593</f>
        <v>0</v>
      </c>
      <c r="F5598" s="48">
        <f>ФИО!L5593</f>
        <v>0</v>
      </c>
      <c r="G5598" s="123">
        <f>ФИО!M5593</f>
        <v>0</v>
      </c>
      <c r="H5598" s="125"/>
      <c r="I5598" s="124">
        <f>ФИО!N5593</f>
        <v>0</v>
      </c>
      <c r="J5598" s="57" t="str">
        <f>ФИО!O5593&amp;" "&amp;ФИО!P5593</f>
        <v xml:space="preserve"> </v>
      </c>
      <c r="K5598" s="58" t="str">
        <f>ФИО!Q5593&amp;" "&amp;ФИО!R5593&amp;" "&amp;ФИО!S5593&amp;" "&amp;ФИО!T5593&amp;" "&amp;ФИО!U5593</f>
        <v xml:space="preserve">    </v>
      </c>
      <c r="L5598" s="58"/>
    </row>
    <row r="5599" spans="2:12" ht="26.25" customHeight="1">
      <c r="B5599" s="54"/>
      <c r="C5599" s="52" t="str">
        <f>ФИО!G5594&amp;"  "&amp;ФИО!H5594&amp;"  "&amp;ФИО!I5594</f>
        <v xml:space="preserve">    </v>
      </c>
      <c r="D5599" s="61">
        <f>ФИО!J5594</f>
        <v>0</v>
      </c>
      <c r="E5599" s="61">
        <f>ФИО!K5594</f>
        <v>0</v>
      </c>
      <c r="F5599" s="48">
        <f>ФИО!L5594</f>
        <v>0</v>
      </c>
      <c r="G5599" s="123">
        <f>ФИО!M5594</f>
        <v>0</v>
      </c>
      <c r="H5599" s="125"/>
      <c r="I5599" s="124">
        <f>ФИО!N5594</f>
        <v>0</v>
      </c>
      <c r="J5599" s="57" t="str">
        <f>ФИО!O5594&amp;" "&amp;ФИО!P5594</f>
        <v xml:space="preserve"> </v>
      </c>
      <c r="K5599" s="58" t="str">
        <f>ФИО!Q5594&amp;" "&amp;ФИО!R5594&amp;" "&amp;ФИО!S5594&amp;" "&amp;ФИО!T5594&amp;" "&amp;ФИО!U5594</f>
        <v xml:space="preserve">    </v>
      </c>
      <c r="L5599" s="58"/>
    </row>
    <row r="5600" spans="2:12" ht="26.25" customHeight="1">
      <c r="B5600" s="54"/>
      <c r="C5600" s="52" t="str">
        <f>ФИО!G5595&amp;"  "&amp;ФИО!H5595&amp;"  "&amp;ФИО!I5595</f>
        <v xml:space="preserve">    </v>
      </c>
      <c r="D5600" s="61">
        <f>ФИО!J5595</f>
        <v>0</v>
      </c>
      <c r="E5600" s="61">
        <f>ФИО!K5595</f>
        <v>0</v>
      </c>
      <c r="F5600" s="48">
        <f>ФИО!L5595</f>
        <v>0</v>
      </c>
      <c r="G5600" s="123">
        <f>ФИО!M5595</f>
        <v>0</v>
      </c>
      <c r="H5600" s="125"/>
      <c r="I5600" s="124">
        <f>ФИО!N5595</f>
        <v>0</v>
      </c>
      <c r="J5600" s="57" t="str">
        <f>ФИО!O5595&amp;" "&amp;ФИО!P5595</f>
        <v xml:space="preserve"> </v>
      </c>
      <c r="K5600" s="58" t="str">
        <f>ФИО!Q5595&amp;" "&amp;ФИО!R5595&amp;" "&amp;ФИО!S5595&amp;" "&amp;ФИО!T5595&amp;" "&amp;ФИО!U5595</f>
        <v xml:space="preserve">    </v>
      </c>
      <c r="L5600" s="58"/>
    </row>
    <row r="5601" spans="2:12" ht="26.25" customHeight="1">
      <c r="B5601" s="54"/>
      <c r="C5601" s="52" t="str">
        <f>ФИО!G5596&amp;"  "&amp;ФИО!H5596&amp;"  "&amp;ФИО!I5596</f>
        <v xml:space="preserve">    </v>
      </c>
      <c r="D5601" s="61">
        <f>ФИО!J5596</f>
        <v>0</v>
      </c>
      <c r="E5601" s="61">
        <f>ФИО!K5596</f>
        <v>0</v>
      </c>
      <c r="F5601" s="48">
        <f>ФИО!L5596</f>
        <v>0</v>
      </c>
      <c r="G5601" s="123">
        <f>ФИО!M5596</f>
        <v>0</v>
      </c>
      <c r="H5601" s="125"/>
      <c r="I5601" s="124">
        <f>ФИО!N5596</f>
        <v>0</v>
      </c>
      <c r="J5601" s="57" t="str">
        <f>ФИО!O5596&amp;" "&amp;ФИО!P5596</f>
        <v xml:space="preserve"> </v>
      </c>
      <c r="K5601" s="58" t="str">
        <f>ФИО!Q5596&amp;" "&amp;ФИО!R5596&amp;" "&amp;ФИО!S5596&amp;" "&amp;ФИО!T5596&amp;" "&amp;ФИО!U5596</f>
        <v xml:space="preserve">    </v>
      </c>
      <c r="L5601" s="58"/>
    </row>
    <row r="5602" spans="2:12" ht="26.25" customHeight="1">
      <c r="B5602" s="54"/>
      <c r="C5602" s="52" t="str">
        <f>ФИО!G5597&amp;"  "&amp;ФИО!H5597&amp;"  "&amp;ФИО!I5597</f>
        <v xml:space="preserve">    </v>
      </c>
      <c r="D5602" s="61">
        <f>ФИО!J5597</f>
        <v>0</v>
      </c>
      <c r="E5602" s="61">
        <f>ФИО!K5597</f>
        <v>0</v>
      </c>
      <c r="F5602" s="48">
        <f>ФИО!L5597</f>
        <v>0</v>
      </c>
      <c r="G5602" s="123">
        <f>ФИО!M5597</f>
        <v>0</v>
      </c>
      <c r="H5602" s="125"/>
      <c r="I5602" s="124">
        <f>ФИО!N5597</f>
        <v>0</v>
      </c>
      <c r="J5602" s="57" t="str">
        <f>ФИО!O5597&amp;" "&amp;ФИО!P5597</f>
        <v xml:space="preserve"> </v>
      </c>
      <c r="K5602" s="58" t="str">
        <f>ФИО!Q5597&amp;" "&amp;ФИО!R5597&amp;" "&amp;ФИО!S5597&amp;" "&amp;ФИО!T5597&amp;" "&amp;ФИО!U5597</f>
        <v xml:space="preserve">    </v>
      </c>
      <c r="L5602" s="58"/>
    </row>
    <row r="5603" spans="2:12" ht="26.25" customHeight="1">
      <c r="B5603" s="54"/>
      <c r="C5603" s="52" t="str">
        <f>ФИО!G5598&amp;"  "&amp;ФИО!H5598&amp;"  "&amp;ФИО!I5598</f>
        <v xml:space="preserve">    </v>
      </c>
      <c r="D5603" s="61">
        <f>ФИО!J5598</f>
        <v>0</v>
      </c>
      <c r="E5603" s="61">
        <f>ФИО!K5598</f>
        <v>0</v>
      </c>
      <c r="F5603" s="48">
        <f>ФИО!L5598</f>
        <v>0</v>
      </c>
      <c r="G5603" s="123">
        <f>ФИО!M5598</f>
        <v>0</v>
      </c>
      <c r="H5603" s="125"/>
      <c r="I5603" s="124">
        <f>ФИО!N5598</f>
        <v>0</v>
      </c>
      <c r="J5603" s="57" t="str">
        <f>ФИО!O5598&amp;" "&amp;ФИО!P5598</f>
        <v xml:space="preserve"> </v>
      </c>
      <c r="K5603" s="58" t="str">
        <f>ФИО!Q5598&amp;" "&amp;ФИО!R5598&amp;" "&amp;ФИО!S5598&amp;" "&amp;ФИО!T5598&amp;" "&amp;ФИО!U5598</f>
        <v xml:space="preserve">    </v>
      </c>
      <c r="L5603" s="58"/>
    </row>
    <row r="5604" spans="2:12" ht="26.25" customHeight="1">
      <c r="B5604" s="54"/>
      <c r="C5604" s="52" t="str">
        <f>ФИО!G5599&amp;"  "&amp;ФИО!H5599&amp;"  "&amp;ФИО!I5599</f>
        <v xml:space="preserve">    </v>
      </c>
      <c r="D5604" s="61">
        <f>ФИО!J5599</f>
        <v>0</v>
      </c>
      <c r="E5604" s="61">
        <f>ФИО!K5599</f>
        <v>0</v>
      </c>
      <c r="F5604" s="48">
        <f>ФИО!L5599</f>
        <v>0</v>
      </c>
      <c r="G5604" s="123">
        <f>ФИО!M5599</f>
        <v>0</v>
      </c>
      <c r="H5604" s="125"/>
      <c r="I5604" s="124">
        <f>ФИО!N5599</f>
        <v>0</v>
      </c>
      <c r="J5604" s="57" t="str">
        <f>ФИО!O5599&amp;" "&amp;ФИО!P5599</f>
        <v xml:space="preserve"> </v>
      </c>
      <c r="K5604" s="58" t="str">
        <f>ФИО!Q5599&amp;" "&amp;ФИО!R5599&amp;" "&amp;ФИО!S5599&amp;" "&amp;ФИО!T5599&amp;" "&amp;ФИО!U5599</f>
        <v xml:space="preserve">    </v>
      </c>
      <c r="L5604" s="58"/>
    </row>
    <row r="5605" spans="2:12" ht="26.25" customHeight="1">
      <c r="B5605" s="54"/>
      <c r="C5605" s="52" t="str">
        <f>ФИО!G5600&amp;"  "&amp;ФИО!H5600&amp;"  "&amp;ФИО!I5600</f>
        <v xml:space="preserve">    </v>
      </c>
      <c r="D5605" s="61">
        <f>ФИО!J5600</f>
        <v>0</v>
      </c>
      <c r="E5605" s="61">
        <f>ФИО!K5600</f>
        <v>0</v>
      </c>
      <c r="F5605" s="48">
        <f>ФИО!L5600</f>
        <v>0</v>
      </c>
      <c r="G5605" s="123">
        <f>ФИО!M5600</f>
        <v>0</v>
      </c>
      <c r="H5605" s="125"/>
      <c r="I5605" s="124">
        <f>ФИО!N5600</f>
        <v>0</v>
      </c>
      <c r="J5605" s="57" t="str">
        <f>ФИО!O5600&amp;" "&amp;ФИО!P5600</f>
        <v xml:space="preserve"> </v>
      </c>
      <c r="K5605" s="58" t="str">
        <f>ФИО!Q5600&amp;" "&amp;ФИО!R5600&amp;" "&amp;ФИО!S5600&amp;" "&amp;ФИО!T5600&amp;" "&amp;ФИО!U5600</f>
        <v xml:space="preserve">    </v>
      </c>
      <c r="L5605" s="58"/>
    </row>
    <row r="5606" spans="2:12" ht="26.25" customHeight="1">
      <c r="B5606" s="54"/>
      <c r="C5606" s="52" t="str">
        <f>ФИО!G5601&amp;"  "&amp;ФИО!H5601&amp;"  "&amp;ФИО!I5601</f>
        <v xml:space="preserve">    </v>
      </c>
      <c r="D5606" s="61">
        <f>ФИО!J5601</f>
        <v>0</v>
      </c>
      <c r="E5606" s="61">
        <f>ФИО!K5601</f>
        <v>0</v>
      </c>
      <c r="F5606" s="48">
        <f>ФИО!L5601</f>
        <v>0</v>
      </c>
      <c r="G5606" s="123">
        <f>ФИО!M5601</f>
        <v>0</v>
      </c>
      <c r="H5606" s="125"/>
      <c r="I5606" s="124">
        <f>ФИО!N5601</f>
        <v>0</v>
      </c>
      <c r="J5606" s="57" t="str">
        <f>ФИО!O5601&amp;" "&amp;ФИО!P5601</f>
        <v xml:space="preserve"> </v>
      </c>
      <c r="K5606" s="58" t="str">
        <f>ФИО!Q5601&amp;" "&amp;ФИО!R5601&amp;" "&amp;ФИО!S5601&amp;" "&amp;ФИО!T5601&amp;" "&amp;ФИО!U5601</f>
        <v xml:space="preserve">    </v>
      </c>
      <c r="L5606" s="58"/>
    </row>
    <row r="5607" spans="2:12" ht="26.25" customHeight="1">
      <c r="B5607" s="54"/>
      <c r="C5607" s="52" t="str">
        <f>ФИО!G5602&amp;"  "&amp;ФИО!H5602&amp;"  "&amp;ФИО!I5602</f>
        <v xml:space="preserve">    </v>
      </c>
      <c r="D5607" s="61">
        <f>ФИО!J5602</f>
        <v>0</v>
      </c>
      <c r="E5607" s="61">
        <f>ФИО!K5602</f>
        <v>0</v>
      </c>
      <c r="F5607" s="48">
        <f>ФИО!L5602</f>
        <v>0</v>
      </c>
      <c r="G5607" s="123">
        <f>ФИО!M5602</f>
        <v>0</v>
      </c>
      <c r="H5607" s="125"/>
      <c r="I5607" s="124">
        <f>ФИО!N5602</f>
        <v>0</v>
      </c>
      <c r="J5607" s="57" t="str">
        <f>ФИО!O5602&amp;" "&amp;ФИО!P5602</f>
        <v xml:space="preserve"> </v>
      </c>
      <c r="K5607" s="58" t="str">
        <f>ФИО!Q5602&amp;" "&amp;ФИО!R5602&amp;" "&amp;ФИО!S5602&amp;" "&amp;ФИО!T5602&amp;" "&amp;ФИО!U5602</f>
        <v xml:space="preserve">    </v>
      </c>
      <c r="L5607" s="58"/>
    </row>
    <row r="5608" spans="2:12" ht="26.25" customHeight="1">
      <c r="B5608" s="54"/>
      <c r="C5608" s="52" t="str">
        <f>ФИО!G5603&amp;"  "&amp;ФИО!H5603&amp;"  "&amp;ФИО!I5603</f>
        <v xml:space="preserve">    </v>
      </c>
      <c r="D5608" s="61">
        <f>ФИО!J5603</f>
        <v>0</v>
      </c>
      <c r="E5608" s="61">
        <f>ФИО!K5603</f>
        <v>0</v>
      </c>
      <c r="F5608" s="48">
        <f>ФИО!L5603</f>
        <v>0</v>
      </c>
      <c r="G5608" s="123">
        <f>ФИО!M5603</f>
        <v>0</v>
      </c>
      <c r="H5608" s="125"/>
      <c r="I5608" s="124">
        <f>ФИО!N5603</f>
        <v>0</v>
      </c>
      <c r="J5608" s="57" t="str">
        <f>ФИО!O5603&amp;" "&amp;ФИО!P5603</f>
        <v xml:space="preserve"> </v>
      </c>
      <c r="K5608" s="58" t="str">
        <f>ФИО!Q5603&amp;" "&amp;ФИО!R5603&amp;" "&amp;ФИО!S5603&amp;" "&amp;ФИО!T5603&amp;" "&amp;ФИО!U5603</f>
        <v xml:space="preserve">    </v>
      </c>
      <c r="L5608" s="58"/>
    </row>
    <row r="5609" spans="2:12" ht="26.25" customHeight="1">
      <c r="B5609" s="54"/>
      <c r="C5609" s="52" t="str">
        <f>ФИО!G5604&amp;"  "&amp;ФИО!H5604&amp;"  "&amp;ФИО!I5604</f>
        <v xml:space="preserve">    </v>
      </c>
      <c r="D5609" s="61">
        <f>ФИО!J5604</f>
        <v>0</v>
      </c>
      <c r="E5609" s="61">
        <f>ФИО!K5604</f>
        <v>0</v>
      </c>
      <c r="F5609" s="48">
        <f>ФИО!L5604</f>
        <v>0</v>
      </c>
      <c r="G5609" s="123">
        <f>ФИО!M5604</f>
        <v>0</v>
      </c>
      <c r="H5609" s="125"/>
      <c r="I5609" s="124">
        <f>ФИО!N5604</f>
        <v>0</v>
      </c>
      <c r="J5609" s="57" t="str">
        <f>ФИО!O5604&amp;" "&amp;ФИО!P5604</f>
        <v xml:space="preserve"> </v>
      </c>
      <c r="K5609" s="58" t="str">
        <f>ФИО!Q5604&amp;" "&amp;ФИО!R5604&amp;" "&amp;ФИО!S5604&amp;" "&amp;ФИО!T5604&amp;" "&amp;ФИО!U5604</f>
        <v xml:space="preserve">    </v>
      </c>
      <c r="L5609" s="58"/>
    </row>
    <row r="5610" spans="2:12" ht="26.25" customHeight="1">
      <c r="B5610" s="54"/>
      <c r="C5610" s="52" t="str">
        <f>ФИО!G5605&amp;"  "&amp;ФИО!H5605&amp;"  "&amp;ФИО!I5605</f>
        <v xml:space="preserve">    </v>
      </c>
      <c r="D5610" s="61">
        <f>ФИО!J5605</f>
        <v>0</v>
      </c>
      <c r="E5610" s="61">
        <f>ФИО!K5605</f>
        <v>0</v>
      </c>
      <c r="F5610" s="48">
        <f>ФИО!L5605</f>
        <v>0</v>
      </c>
      <c r="G5610" s="123">
        <f>ФИО!M5605</f>
        <v>0</v>
      </c>
      <c r="H5610" s="125"/>
      <c r="I5610" s="124">
        <f>ФИО!N5605</f>
        <v>0</v>
      </c>
      <c r="J5610" s="57" t="str">
        <f>ФИО!O5605&amp;" "&amp;ФИО!P5605</f>
        <v xml:space="preserve"> </v>
      </c>
      <c r="K5610" s="58" t="str">
        <f>ФИО!Q5605&amp;" "&amp;ФИО!R5605&amp;" "&amp;ФИО!S5605&amp;" "&amp;ФИО!T5605&amp;" "&amp;ФИО!U5605</f>
        <v xml:space="preserve">    </v>
      </c>
      <c r="L5610" s="58"/>
    </row>
    <row r="5611" spans="2:12" ht="26.25" customHeight="1">
      <c r="B5611" s="54"/>
      <c r="C5611" s="52" t="str">
        <f>ФИО!G5606&amp;"  "&amp;ФИО!H5606&amp;"  "&amp;ФИО!I5606</f>
        <v xml:space="preserve">    </v>
      </c>
      <c r="D5611" s="61">
        <f>ФИО!J5606</f>
        <v>0</v>
      </c>
      <c r="E5611" s="61">
        <f>ФИО!K5606</f>
        <v>0</v>
      </c>
      <c r="F5611" s="48">
        <f>ФИО!L5606</f>
        <v>0</v>
      </c>
      <c r="G5611" s="123">
        <f>ФИО!M5606</f>
        <v>0</v>
      </c>
      <c r="H5611" s="125"/>
      <c r="I5611" s="124">
        <f>ФИО!N5606</f>
        <v>0</v>
      </c>
      <c r="J5611" s="57" t="str">
        <f>ФИО!O5606&amp;" "&amp;ФИО!P5606</f>
        <v xml:space="preserve"> </v>
      </c>
      <c r="K5611" s="58" t="str">
        <f>ФИО!Q5606&amp;" "&amp;ФИО!R5606&amp;" "&amp;ФИО!S5606&amp;" "&amp;ФИО!T5606&amp;" "&amp;ФИО!U5606</f>
        <v xml:space="preserve">    </v>
      </c>
      <c r="L5611" s="58"/>
    </row>
    <row r="5612" spans="2:12" ht="26.25" customHeight="1">
      <c r="B5612" s="54"/>
      <c r="C5612" s="52" t="str">
        <f>ФИО!G5607&amp;"  "&amp;ФИО!H5607&amp;"  "&amp;ФИО!I5607</f>
        <v xml:space="preserve">    </v>
      </c>
      <c r="D5612" s="61">
        <f>ФИО!J5607</f>
        <v>0</v>
      </c>
      <c r="E5612" s="61">
        <f>ФИО!K5607</f>
        <v>0</v>
      </c>
      <c r="F5612" s="48">
        <f>ФИО!L5607</f>
        <v>0</v>
      </c>
      <c r="G5612" s="123">
        <f>ФИО!M5607</f>
        <v>0</v>
      </c>
      <c r="H5612" s="125"/>
      <c r="I5612" s="124">
        <f>ФИО!N5607</f>
        <v>0</v>
      </c>
      <c r="J5612" s="57" t="str">
        <f>ФИО!O5607&amp;" "&amp;ФИО!P5607</f>
        <v xml:space="preserve"> </v>
      </c>
      <c r="K5612" s="58" t="str">
        <f>ФИО!Q5607&amp;" "&amp;ФИО!R5607&amp;" "&amp;ФИО!S5607&amp;" "&amp;ФИО!T5607&amp;" "&amp;ФИО!U5607</f>
        <v xml:space="preserve">    </v>
      </c>
      <c r="L5612" s="58"/>
    </row>
    <row r="5613" spans="2:12" ht="26.25" customHeight="1">
      <c r="B5613" s="54"/>
      <c r="C5613" s="52" t="str">
        <f>ФИО!G5608&amp;"  "&amp;ФИО!H5608&amp;"  "&amp;ФИО!I5608</f>
        <v xml:space="preserve">    </v>
      </c>
      <c r="D5613" s="61">
        <f>ФИО!J5608</f>
        <v>0</v>
      </c>
      <c r="E5613" s="61">
        <f>ФИО!K5608</f>
        <v>0</v>
      </c>
      <c r="F5613" s="48">
        <f>ФИО!L5608</f>
        <v>0</v>
      </c>
      <c r="G5613" s="123">
        <f>ФИО!M5608</f>
        <v>0</v>
      </c>
      <c r="H5613" s="125"/>
      <c r="I5613" s="124">
        <f>ФИО!N5608</f>
        <v>0</v>
      </c>
      <c r="J5613" s="57" t="str">
        <f>ФИО!O5608&amp;" "&amp;ФИО!P5608</f>
        <v xml:space="preserve"> </v>
      </c>
      <c r="K5613" s="58" t="str">
        <f>ФИО!Q5608&amp;" "&amp;ФИО!R5608&amp;" "&amp;ФИО!S5608&amp;" "&amp;ФИО!T5608&amp;" "&amp;ФИО!U5608</f>
        <v xml:space="preserve">    </v>
      </c>
      <c r="L5613" s="58"/>
    </row>
    <row r="5614" spans="2:12" ht="26.25" customHeight="1">
      <c r="B5614" s="54"/>
      <c r="C5614" s="52" t="str">
        <f>ФИО!G5609&amp;"  "&amp;ФИО!H5609&amp;"  "&amp;ФИО!I5609</f>
        <v xml:space="preserve">    </v>
      </c>
      <c r="D5614" s="61">
        <f>ФИО!J5609</f>
        <v>0</v>
      </c>
      <c r="E5614" s="61">
        <f>ФИО!K5609</f>
        <v>0</v>
      </c>
      <c r="F5614" s="48">
        <f>ФИО!L5609</f>
        <v>0</v>
      </c>
      <c r="G5614" s="123">
        <f>ФИО!M5609</f>
        <v>0</v>
      </c>
      <c r="H5614" s="125"/>
      <c r="I5614" s="124">
        <f>ФИО!N5609</f>
        <v>0</v>
      </c>
      <c r="J5614" s="57" t="str">
        <f>ФИО!O5609&amp;" "&amp;ФИО!P5609</f>
        <v xml:space="preserve"> </v>
      </c>
      <c r="K5614" s="58" t="str">
        <f>ФИО!Q5609&amp;" "&amp;ФИО!R5609&amp;" "&amp;ФИО!S5609&amp;" "&amp;ФИО!T5609&amp;" "&amp;ФИО!U5609</f>
        <v xml:space="preserve">    </v>
      </c>
      <c r="L5614" s="58"/>
    </row>
    <row r="5615" spans="2:12" ht="26.25" customHeight="1">
      <c r="B5615" s="54"/>
      <c r="C5615" s="52" t="str">
        <f>ФИО!G5610&amp;"  "&amp;ФИО!H5610&amp;"  "&amp;ФИО!I5610</f>
        <v xml:space="preserve">    </v>
      </c>
      <c r="D5615" s="61">
        <f>ФИО!J5610</f>
        <v>0</v>
      </c>
      <c r="E5615" s="61">
        <f>ФИО!K5610</f>
        <v>0</v>
      </c>
      <c r="F5615" s="48">
        <f>ФИО!L5610</f>
        <v>0</v>
      </c>
      <c r="G5615" s="123">
        <f>ФИО!M5610</f>
        <v>0</v>
      </c>
      <c r="H5615" s="125"/>
      <c r="I5615" s="124">
        <f>ФИО!N5610</f>
        <v>0</v>
      </c>
      <c r="J5615" s="57" t="str">
        <f>ФИО!O5610&amp;" "&amp;ФИО!P5610</f>
        <v xml:space="preserve"> </v>
      </c>
      <c r="K5615" s="58" t="str">
        <f>ФИО!Q5610&amp;" "&amp;ФИО!R5610&amp;" "&amp;ФИО!S5610&amp;" "&amp;ФИО!T5610&amp;" "&amp;ФИО!U5610</f>
        <v xml:space="preserve">    </v>
      </c>
      <c r="L5615" s="58"/>
    </row>
    <row r="5616" spans="2:12" ht="26.25" customHeight="1">
      <c r="B5616" s="54"/>
      <c r="C5616" s="52" t="str">
        <f>ФИО!G5611&amp;"  "&amp;ФИО!H5611&amp;"  "&amp;ФИО!I5611</f>
        <v xml:space="preserve">    </v>
      </c>
      <c r="D5616" s="61">
        <f>ФИО!J5611</f>
        <v>0</v>
      </c>
      <c r="E5616" s="61">
        <f>ФИО!K5611</f>
        <v>0</v>
      </c>
      <c r="F5616" s="48">
        <f>ФИО!L5611</f>
        <v>0</v>
      </c>
      <c r="G5616" s="123">
        <f>ФИО!M5611</f>
        <v>0</v>
      </c>
      <c r="H5616" s="125"/>
      <c r="I5616" s="124">
        <f>ФИО!N5611</f>
        <v>0</v>
      </c>
      <c r="J5616" s="57" t="str">
        <f>ФИО!O5611&amp;" "&amp;ФИО!P5611</f>
        <v xml:space="preserve"> </v>
      </c>
      <c r="K5616" s="58" t="str">
        <f>ФИО!Q5611&amp;" "&amp;ФИО!R5611&amp;" "&amp;ФИО!S5611&amp;" "&amp;ФИО!T5611&amp;" "&amp;ФИО!U5611</f>
        <v xml:space="preserve">    </v>
      </c>
      <c r="L5616" s="58"/>
    </row>
    <row r="5617" spans="2:12" ht="26.25" customHeight="1">
      <c r="B5617" s="54"/>
      <c r="C5617" s="52" t="str">
        <f>ФИО!G5612&amp;"  "&amp;ФИО!H5612&amp;"  "&amp;ФИО!I5612</f>
        <v xml:space="preserve">    </v>
      </c>
      <c r="D5617" s="61">
        <f>ФИО!J5612</f>
        <v>0</v>
      </c>
      <c r="E5617" s="61">
        <f>ФИО!K5612</f>
        <v>0</v>
      </c>
      <c r="F5617" s="48">
        <f>ФИО!L5612</f>
        <v>0</v>
      </c>
      <c r="G5617" s="123">
        <f>ФИО!M5612</f>
        <v>0</v>
      </c>
      <c r="H5617" s="125"/>
      <c r="I5617" s="124">
        <f>ФИО!N5612</f>
        <v>0</v>
      </c>
      <c r="J5617" s="57" t="str">
        <f>ФИО!O5612&amp;" "&amp;ФИО!P5612</f>
        <v xml:space="preserve"> </v>
      </c>
      <c r="K5617" s="58" t="str">
        <f>ФИО!Q5612&amp;" "&amp;ФИО!R5612&amp;" "&amp;ФИО!S5612&amp;" "&amp;ФИО!T5612&amp;" "&amp;ФИО!U5612</f>
        <v xml:space="preserve">    </v>
      </c>
      <c r="L5617" s="58"/>
    </row>
    <row r="5618" spans="2:12" ht="26.25" customHeight="1">
      <c r="B5618" s="54"/>
      <c r="C5618" s="52" t="str">
        <f>ФИО!G5613&amp;"  "&amp;ФИО!H5613&amp;"  "&amp;ФИО!I5613</f>
        <v xml:space="preserve">    </v>
      </c>
      <c r="D5618" s="61">
        <f>ФИО!J5613</f>
        <v>0</v>
      </c>
      <c r="E5618" s="61">
        <f>ФИО!K5613</f>
        <v>0</v>
      </c>
      <c r="F5618" s="48">
        <f>ФИО!L5613</f>
        <v>0</v>
      </c>
      <c r="G5618" s="123">
        <f>ФИО!M5613</f>
        <v>0</v>
      </c>
      <c r="H5618" s="125"/>
      <c r="I5618" s="124">
        <f>ФИО!N5613</f>
        <v>0</v>
      </c>
      <c r="J5618" s="57" t="str">
        <f>ФИО!O5613&amp;" "&amp;ФИО!P5613</f>
        <v xml:space="preserve"> </v>
      </c>
      <c r="K5618" s="58" t="str">
        <f>ФИО!Q5613&amp;" "&amp;ФИО!R5613&amp;" "&amp;ФИО!S5613&amp;" "&amp;ФИО!T5613&amp;" "&amp;ФИО!U5613</f>
        <v xml:space="preserve">    </v>
      </c>
      <c r="L5618" s="58"/>
    </row>
    <row r="5619" spans="2:12" ht="26.25" customHeight="1">
      <c r="B5619" s="54"/>
      <c r="C5619" s="52" t="str">
        <f>ФИО!G5614&amp;"  "&amp;ФИО!H5614&amp;"  "&amp;ФИО!I5614</f>
        <v xml:space="preserve">    </v>
      </c>
      <c r="D5619" s="61">
        <f>ФИО!J5614</f>
        <v>0</v>
      </c>
      <c r="E5619" s="61">
        <f>ФИО!K5614</f>
        <v>0</v>
      </c>
      <c r="F5619" s="48">
        <f>ФИО!L5614</f>
        <v>0</v>
      </c>
      <c r="G5619" s="123">
        <f>ФИО!M5614</f>
        <v>0</v>
      </c>
      <c r="H5619" s="125"/>
      <c r="I5619" s="124">
        <f>ФИО!N5614</f>
        <v>0</v>
      </c>
      <c r="J5619" s="57" t="str">
        <f>ФИО!O5614&amp;" "&amp;ФИО!P5614</f>
        <v xml:space="preserve"> </v>
      </c>
      <c r="K5619" s="58" t="str">
        <f>ФИО!Q5614&amp;" "&amp;ФИО!R5614&amp;" "&amp;ФИО!S5614&amp;" "&amp;ФИО!T5614&amp;" "&amp;ФИО!U5614</f>
        <v xml:space="preserve">    </v>
      </c>
      <c r="L5619" s="58"/>
    </row>
    <row r="5620" spans="2:12" ht="26.25" customHeight="1">
      <c r="B5620" s="54"/>
      <c r="C5620" s="52" t="str">
        <f>ФИО!G5615&amp;"  "&amp;ФИО!H5615&amp;"  "&amp;ФИО!I5615</f>
        <v xml:space="preserve">    </v>
      </c>
      <c r="D5620" s="61">
        <f>ФИО!J5615</f>
        <v>0</v>
      </c>
      <c r="E5620" s="61">
        <f>ФИО!K5615</f>
        <v>0</v>
      </c>
      <c r="F5620" s="48">
        <f>ФИО!L5615</f>
        <v>0</v>
      </c>
      <c r="G5620" s="123">
        <f>ФИО!M5615</f>
        <v>0</v>
      </c>
      <c r="H5620" s="125"/>
      <c r="I5620" s="124">
        <f>ФИО!N5615</f>
        <v>0</v>
      </c>
      <c r="J5620" s="57" t="str">
        <f>ФИО!O5615&amp;" "&amp;ФИО!P5615</f>
        <v xml:space="preserve"> </v>
      </c>
      <c r="K5620" s="58" t="str">
        <f>ФИО!Q5615&amp;" "&amp;ФИО!R5615&amp;" "&amp;ФИО!S5615&amp;" "&amp;ФИО!T5615&amp;" "&amp;ФИО!U5615</f>
        <v xml:space="preserve">    </v>
      </c>
      <c r="L5620" s="58"/>
    </row>
    <row r="5621" spans="2:12" ht="26.25" customHeight="1">
      <c r="B5621" s="54"/>
      <c r="C5621" s="52" t="str">
        <f>ФИО!G5616&amp;"  "&amp;ФИО!H5616&amp;"  "&amp;ФИО!I5616</f>
        <v xml:space="preserve">    </v>
      </c>
      <c r="D5621" s="61">
        <f>ФИО!J5616</f>
        <v>0</v>
      </c>
      <c r="E5621" s="61">
        <f>ФИО!K5616</f>
        <v>0</v>
      </c>
      <c r="F5621" s="48">
        <f>ФИО!L5616</f>
        <v>0</v>
      </c>
      <c r="G5621" s="123">
        <f>ФИО!M5616</f>
        <v>0</v>
      </c>
      <c r="H5621" s="125"/>
      <c r="I5621" s="124">
        <f>ФИО!N5616</f>
        <v>0</v>
      </c>
      <c r="J5621" s="57" t="str">
        <f>ФИО!O5616&amp;" "&amp;ФИО!P5616</f>
        <v xml:space="preserve"> </v>
      </c>
      <c r="K5621" s="58" t="str">
        <f>ФИО!Q5616&amp;" "&amp;ФИО!R5616&amp;" "&amp;ФИО!S5616&amp;" "&amp;ФИО!T5616&amp;" "&amp;ФИО!U5616</f>
        <v xml:space="preserve">    </v>
      </c>
      <c r="L5621" s="58"/>
    </row>
    <row r="5622" spans="2:12" ht="26.25" customHeight="1">
      <c r="B5622" s="54"/>
      <c r="C5622" s="52" t="str">
        <f>ФИО!G5617&amp;"  "&amp;ФИО!H5617&amp;"  "&amp;ФИО!I5617</f>
        <v xml:space="preserve">    </v>
      </c>
      <c r="D5622" s="61">
        <f>ФИО!J5617</f>
        <v>0</v>
      </c>
      <c r="E5622" s="61">
        <f>ФИО!K5617</f>
        <v>0</v>
      </c>
      <c r="F5622" s="48">
        <f>ФИО!L5617</f>
        <v>0</v>
      </c>
      <c r="G5622" s="123">
        <f>ФИО!M5617</f>
        <v>0</v>
      </c>
      <c r="H5622" s="125"/>
      <c r="I5622" s="124">
        <f>ФИО!N5617</f>
        <v>0</v>
      </c>
      <c r="J5622" s="57" t="str">
        <f>ФИО!O5617&amp;" "&amp;ФИО!P5617</f>
        <v xml:space="preserve"> </v>
      </c>
      <c r="K5622" s="58" t="str">
        <f>ФИО!Q5617&amp;" "&amp;ФИО!R5617&amp;" "&amp;ФИО!S5617&amp;" "&amp;ФИО!T5617&amp;" "&amp;ФИО!U5617</f>
        <v xml:space="preserve">    </v>
      </c>
      <c r="L5622" s="58"/>
    </row>
    <row r="5623" spans="2:12" ht="26.25" customHeight="1">
      <c r="B5623" s="54"/>
      <c r="C5623" s="52" t="str">
        <f>ФИО!G5618&amp;"  "&amp;ФИО!H5618&amp;"  "&amp;ФИО!I5618</f>
        <v xml:space="preserve">    </v>
      </c>
      <c r="D5623" s="61">
        <f>ФИО!J5618</f>
        <v>0</v>
      </c>
      <c r="E5623" s="61">
        <f>ФИО!K5618</f>
        <v>0</v>
      </c>
      <c r="F5623" s="48">
        <f>ФИО!L5618</f>
        <v>0</v>
      </c>
      <c r="G5623" s="123">
        <f>ФИО!M5618</f>
        <v>0</v>
      </c>
      <c r="H5623" s="125"/>
      <c r="I5623" s="124">
        <f>ФИО!N5618</f>
        <v>0</v>
      </c>
      <c r="J5623" s="57" t="str">
        <f>ФИО!O5618&amp;" "&amp;ФИО!P5618</f>
        <v xml:space="preserve"> </v>
      </c>
      <c r="K5623" s="58" t="str">
        <f>ФИО!Q5618&amp;" "&amp;ФИО!R5618&amp;" "&amp;ФИО!S5618&amp;" "&amp;ФИО!T5618&amp;" "&amp;ФИО!U5618</f>
        <v xml:space="preserve">    </v>
      </c>
      <c r="L5623" s="58"/>
    </row>
    <row r="5624" spans="2:12" ht="26.25" customHeight="1">
      <c r="B5624" s="54"/>
      <c r="C5624" s="52" t="str">
        <f>ФИО!G5619&amp;"  "&amp;ФИО!H5619&amp;"  "&amp;ФИО!I5619</f>
        <v xml:space="preserve">    </v>
      </c>
      <c r="D5624" s="61">
        <f>ФИО!J5619</f>
        <v>0</v>
      </c>
      <c r="E5624" s="61">
        <f>ФИО!K5619</f>
        <v>0</v>
      </c>
      <c r="F5624" s="48">
        <f>ФИО!L5619</f>
        <v>0</v>
      </c>
      <c r="G5624" s="123">
        <f>ФИО!M5619</f>
        <v>0</v>
      </c>
      <c r="H5624" s="125"/>
      <c r="I5624" s="124">
        <f>ФИО!N5619</f>
        <v>0</v>
      </c>
      <c r="J5624" s="57" t="str">
        <f>ФИО!O5619&amp;" "&amp;ФИО!P5619</f>
        <v xml:space="preserve"> </v>
      </c>
      <c r="K5624" s="58" t="str">
        <f>ФИО!Q5619&amp;" "&amp;ФИО!R5619&amp;" "&amp;ФИО!S5619&amp;" "&amp;ФИО!T5619&amp;" "&amp;ФИО!U5619</f>
        <v xml:space="preserve">    </v>
      </c>
      <c r="L5624" s="58"/>
    </row>
    <row r="5625" spans="2:12" ht="26.25" customHeight="1">
      <c r="B5625" s="54"/>
      <c r="C5625" s="52" t="str">
        <f>ФИО!G5620&amp;"  "&amp;ФИО!H5620&amp;"  "&amp;ФИО!I5620</f>
        <v xml:space="preserve">    </v>
      </c>
      <c r="D5625" s="61">
        <f>ФИО!J5620</f>
        <v>0</v>
      </c>
      <c r="E5625" s="61">
        <f>ФИО!K5620</f>
        <v>0</v>
      </c>
      <c r="F5625" s="48">
        <f>ФИО!L5620</f>
        <v>0</v>
      </c>
      <c r="G5625" s="123">
        <f>ФИО!M5620</f>
        <v>0</v>
      </c>
      <c r="H5625" s="125"/>
      <c r="I5625" s="124">
        <f>ФИО!N5620</f>
        <v>0</v>
      </c>
      <c r="J5625" s="57" t="str">
        <f>ФИО!O5620&amp;" "&amp;ФИО!P5620</f>
        <v xml:space="preserve"> </v>
      </c>
      <c r="K5625" s="58" t="str">
        <f>ФИО!Q5620&amp;" "&amp;ФИО!R5620&amp;" "&amp;ФИО!S5620&amp;" "&amp;ФИО!T5620&amp;" "&amp;ФИО!U5620</f>
        <v xml:space="preserve">    </v>
      </c>
      <c r="L5625" s="58"/>
    </row>
    <row r="5626" spans="2:12" ht="26.25" customHeight="1">
      <c r="B5626" s="54"/>
      <c r="C5626" s="52" t="str">
        <f>ФИО!G5621&amp;"  "&amp;ФИО!H5621&amp;"  "&amp;ФИО!I5621</f>
        <v xml:space="preserve">    </v>
      </c>
      <c r="D5626" s="61">
        <f>ФИО!J5621</f>
        <v>0</v>
      </c>
      <c r="E5626" s="61">
        <f>ФИО!K5621</f>
        <v>0</v>
      </c>
      <c r="F5626" s="48">
        <f>ФИО!L5621</f>
        <v>0</v>
      </c>
      <c r="G5626" s="123">
        <f>ФИО!M5621</f>
        <v>0</v>
      </c>
      <c r="H5626" s="125"/>
      <c r="I5626" s="124">
        <f>ФИО!N5621</f>
        <v>0</v>
      </c>
      <c r="J5626" s="57" t="str">
        <f>ФИО!O5621&amp;" "&amp;ФИО!P5621</f>
        <v xml:space="preserve"> </v>
      </c>
      <c r="K5626" s="58" t="str">
        <f>ФИО!Q5621&amp;" "&amp;ФИО!R5621&amp;" "&amp;ФИО!S5621&amp;" "&amp;ФИО!T5621&amp;" "&amp;ФИО!U5621</f>
        <v xml:space="preserve">    </v>
      </c>
      <c r="L5626" s="58"/>
    </row>
    <row r="5627" spans="2:12" ht="26.25" customHeight="1">
      <c r="B5627" s="54"/>
      <c r="C5627" s="52" t="str">
        <f>ФИО!G5622&amp;"  "&amp;ФИО!H5622&amp;"  "&amp;ФИО!I5622</f>
        <v xml:space="preserve">    </v>
      </c>
      <c r="D5627" s="61">
        <f>ФИО!J5622</f>
        <v>0</v>
      </c>
      <c r="E5627" s="61">
        <f>ФИО!K5622</f>
        <v>0</v>
      </c>
      <c r="F5627" s="48">
        <f>ФИО!L5622</f>
        <v>0</v>
      </c>
      <c r="G5627" s="123">
        <f>ФИО!M5622</f>
        <v>0</v>
      </c>
      <c r="H5627" s="125"/>
      <c r="I5627" s="124">
        <f>ФИО!N5622</f>
        <v>0</v>
      </c>
      <c r="J5627" s="57" t="str">
        <f>ФИО!O5622&amp;" "&amp;ФИО!P5622</f>
        <v xml:space="preserve"> </v>
      </c>
      <c r="K5627" s="58" t="str">
        <f>ФИО!Q5622&amp;" "&amp;ФИО!R5622&amp;" "&amp;ФИО!S5622&amp;" "&amp;ФИО!T5622&amp;" "&amp;ФИО!U5622</f>
        <v xml:space="preserve">    </v>
      </c>
      <c r="L5627" s="58"/>
    </row>
    <row r="5628" spans="2:12" ht="26.25" customHeight="1">
      <c r="B5628" s="54"/>
      <c r="C5628" s="52" t="str">
        <f>ФИО!G5623&amp;"  "&amp;ФИО!H5623&amp;"  "&amp;ФИО!I5623</f>
        <v xml:space="preserve">    </v>
      </c>
      <c r="D5628" s="61">
        <f>ФИО!J5623</f>
        <v>0</v>
      </c>
      <c r="E5628" s="61">
        <f>ФИО!K5623</f>
        <v>0</v>
      </c>
      <c r="F5628" s="48">
        <f>ФИО!L5623</f>
        <v>0</v>
      </c>
      <c r="G5628" s="123">
        <f>ФИО!M5623</f>
        <v>0</v>
      </c>
      <c r="H5628" s="125"/>
      <c r="I5628" s="124">
        <f>ФИО!N5623</f>
        <v>0</v>
      </c>
      <c r="J5628" s="57" t="str">
        <f>ФИО!O5623&amp;" "&amp;ФИО!P5623</f>
        <v xml:space="preserve"> </v>
      </c>
      <c r="K5628" s="58" t="str">
        <f>ФИО!Q5623&amp;" "&amp;ФИО!R5623&amp;" "&amp;ФИО!S5623&amp;" "&amp;ФИО!T5623&amp;" "&amp;ФИО!U5623</f>
        <v xml:space="preserve">    </v>
      </c>
      <c r="L5628" s="58"/>
    </row>
    <row r="5629" spans="2:12" ht="26.25" customHeight="1">
      <c r="B5629" s="54"/>
      <c r="C5629" s="52" t="str">
        <f>ФИО!G5624&amp;"  "&amp;ФИО!H5624&amp;"  "&amp;ФИО!I5624</f>
        <v xml:space="preserve">    </v>
      </c>
      <c r="D5629" s="61">
        <f>ФИО!J5624</f>
        <v>0</v>
      </c>
      <c r="E5629" s="61">
        <f>ФИО!K5624</f>
        <v>0</v>
      </c>
      <c r="F5629" s="48">
        <f>ФИО!L5624</f>
        <v>0</v>
      </c>
      <c r="G5629" s="123">
        <f>ФИО!M5624</f>
        <v>0</v>
      </c>
      <c r="H5629" s="125"/>
      <c r="I5629" s="124">
        <f>ФИО!N5624</f>
        <v>0</v>
      </c>
      <c r="J5629" s="57" t="str">
        <f>ФИО!O5624&amp;" "&amp;ФИО!P5624</f>
        <v xml:space="preserve"> </v>
      </c>
      <c r="K5629" s="58" t="str">
        <f>ФИО!Q5624&amp;" "&amp;ФИО!R5624&amp;" "&amp;ФИО!S5624&amp;" "&amp;ФИО!T5624&amp;" "&amp;ФИО!U5624</f>
        <v xml:space="preserve">    </v>
      </c>
      <c r="L5629" s="58"/>
    </row>
    <row r="5630" spans="2:12" ht="26.25" customHeight="1">
      <c r="B5630" s="54"/>
      <c r="C5630" s="52" t="str">
        <f>ФИО!G5625&amp;"  "&amp;ФИО!H5625&amp;"  "&amp;ФИО!I5625</f>
        <v xml:space="preserve">    </v>
      </c>
      <c r="D5630" s="61">
        <f>ФИО!J5625</f>
        <v>0</v>
      </c>
      <c r="E5630" s="61">
        <f>ФИО!K5625</f>
        <v>0</v>
      </c>
      <c r="F5630" s="48">
        <f>ФИО!L5625</f>
        <v>0</v>
      </c>
      <c r="G5630" s="123">
        <f>ФИО!M5625</f>
        <v>0</v>
      </c>
      <c r="H5630" s="125"/>
      <c r="I5630" s="124">
        <f>ФИО!N5625</f>
        <v>0</v>
      </c>
      <c r="J5630" s="57" t="str">
        <f>ФИО!O5625&amp;" "&amp;ФИО!P5625</f>
        <v xml:space="preserve"> </v>
      </c>
      <c r="K5630" s="58" t="str">
        <f>ФИО!Q5625&amp;" "&amp;ФИО!R5625&amp;" "&amp;ФИО!S5625&amp;" "&amp;ФИО!T5625&amp;" "&amp;ФИО!U5625</f>
        <v xml:space="preserve">    </v>
      </c>
      <c r="L5630" s="58"/>
    </row>
    <row r="5631" spans="2:12" ht="26.25" customHeight="1">
      <c r="B5631" s="54"/>
      <c r="C5631" s="52" t="str">
        <f>ФИО!G5626&amp;"  "&amp;ФИО!H5626&amp;"  "&amp;ФИО!I5626</f>
        <v xml:space="preserve">    </v>
      </c>
      <c r="D5631" s="61">
        <f>ФИО!J5626</f>
        <v>0</v>
      </c>
      <c r="E5631" s="61">
        <f>ФИО!K5626</f>
        <v>0</v>
      </c>
      <c r="F5631" s="48">
        <f>ФИО!L5626</f>
        <v>0</v>
      </c>
      <c r="G5631" s="123">
        <f>ФИО!M5626</f>
        <v>0</v>
      </c>
      <c r="H5631" s="125"/>
      <c r="I5631" s="124">
        <f>ФИО!N5626</f>
        <v>0</v>
      </c>
      <c r="J5631" s="57" t="str">
        <f>ФИО!O5626&amp;" "&amp;ФИО!P5626</f>
        <v xml:space="preserve"> </v>
      </c>
      <c r="K5631" s="58" t="str">
        <f>ФИО!Q5626&amp;" "&amp;ФИО!R5626&amp;" "&amp;ФИО!S5626&amp;" "&amp;ФИО!T5626&amp;" "&amp;ФИО!U5626</f>
        <v xml:space="preserve">    </v>
      </c>
      <c r="L5631" s="58"/>
    </row>
    <row r="5632" spans="2:12" ht="26.25" customHeight="1">
      <c r="B5632" s="54"/>
      <c r="C5632" s="52" t="str">
        <f>ФИО!G5627&amp;"  "&amp;ФИО!H5627&amp;"  "&amp;ФИО!I5627</f>
        <v xml:space="preserve">    </v>
      </c>
      <c r="D5632" s="61">
        <f>ФИО!J5627</f>
        <v>0</v>
      </c>
      <c r="E5632" s="61">
        <f>ФИО!K5627</f>
        <v>0</v>
      </c>
      <c r="F5632" s="48">
        <f>ФИО!L5627</f>
        <v>0</v>
      </c>
      <c r="G5632" s="123">
        <f>ФИО!M5627</f>
        <v>0</v>
      </c>
      <c r="H5632" s="125"/>
      <c r="I5632" s="124">
        <f>ФИО!N5627</f>
        <v>0</v>
      </c>
      <c r="J5632" s="57" t="str">
        <f>ФИО!O5627&amp;" "&amp;ФИО!P5627</f>
        <v xml:space="preserve"> </v>
      </c>
      <c r="K5632" s="58" t="str">
        <f>ФИО!Q5627&amp;" "&amp;ФИО!R5627&amp;" "&amp;ФИО!S5627&amp;" "&amp;ФИО!T5627&amp;" "&amp;ФИО!U5627</f>
        <v xml:space="preserve">    </v>
      </c>
      <c r="L5632" s="58"/>
    </row>
    <row r="5633" spans="2:12" ht="26.25" customHeight="1">
      <c r="B5633" s="54"/>
      <c r="C5633" s="52" t="str">
        <f>ФИО!G5628&amp;"  "&amp;ФИО!H5628&amp;"  "&amp;ФИО!I5628</f>
        <v xml:space="preserve">    </v>
      </c>
      <c r="D5633" s="61">
        <f>ФИО!J5628</f>
        <v>0</v>
      </c>
      <c r="E5633" s="61">
        <f>ФИО!K5628</f>
        <v>0</v>
      </c>
      <c r="F5633" s="48">
        <f>ФИО!L5628</f>
        <v>0</v>
      </c>
      <c r="G5633" s="123">
        <f>ФИО!M5628</f>
        <v>0</v>
      </c>
      <c r="H5633" s="125"/>
      <c r="I5633" s="124">
        <f>ФИО!N5628</f>
        <v>0</v>
      </c>
      <c r="J5633" s="57" t="str">
        <f>ФИО!O5628&amp;" "&amp;ФИО!P5628</f>
        <v xml:space="preserve"> </v>
      </c>
      <c r="K5633" s="58" t="str">
        <f>ФИО!Q5628&amp;" "&amp;ФИО!R5628&amp;" "&amp;ФИО!S5628&amp;" "&amp;ФИО!T5628&amp;" "&amp;ФИО!U5628</f>
        <v xml:space="preserve">    </v>
      </c>
      <c r="L5633" s="58"/>
    </row>
    <row r="5634" spans="2:12" ht="26.25" customHeight="1">
      <c r="B5634" s="54"/>
      <c r="C5634" s="52" t="str">
        <f>ФИО!G5629&amp;"  "&amp;ФИО!H5629&amp;"  "&amp;ФИО!I5629</f>
        <v xml:space="preserve">    </v>
      </c>
      <c r="D5634" s="61">
        <f>ФИО!J5629</f>
        <v>0</v>
      </c>
      <c r="E5634" s="61">
        <f>ФИО!K5629</f>
        <v>0</v>
      </c>
      <c r="F5634" s="48">
        <f>ФИО!L5629</f>
        <v>0</v>
      </c>
      <c r="G5634" s="123">
        <f>ФИО!M5629</f>
        <v>0</v>
      </c>
      <c r="H5634" s="125"/>
      <c r="I5634" s="124">
        <f>ФИО!N5629</f>
        <v>0</v>
      </c>
      <c r="J5634" s="57" t="str">
        <f>ФИО!O5629&amp;" "&amp;ФИО!P5629</f>
        <v xml:space="preserve"> </v>
      </c>
      <c r="K5634" s="58" t="str">
        <f>ФИО!Q5629&amp;" "&amp;ФИО!R5629&amp;" "&amp;ФИО!S5629&amp;" "&amp;ФИО!T5629&amp;" "&amp;ФИО!U5629</f>
        <v xml:space="preserve">    </v>
      </c>
      <c r="L5634" s="58"/>
    </row>
    <row r="5635" spans="2:12" ht="26.25" customHeight="1">
      <c r="B5635" s="54"/>
      <c r="C5635" s="52" t="str">
        <f>ФИО!G5630&amp;"  "&amp;ФИО!H5630&amp;"  "&amp;ФИО!I5630</f>
        <v xml:space="preserve">    </v>
      </c>
      <c r="D5635" s="61">
        <f>ФИО!J5630</f>
        <v>0</v>
      </c>
      <c r="E5635" s="61">
        <f>ФИО!K5630</f>
        <v>0</v>
      </c>
      <c r="F5635" s="48">
        <f>ФИО!L5630</f>
        <v>0</v>
      </c>
      <c r="G5635" s="123">
        <f>ФИО!M5630</f>
        <v>0</v>
      </c>
      <c r="H5635" s="125"/>
      <c r="I5635" s="124">
        <f>ФИО!N5630</f>
        <v>0</v>
      </c>
      <c r="J5635" s="57" t="str">
        <f>ФИО!O5630&amp;" "&amp;ФИО!P5630</f>
        <v xml:space="preserve"> </v>
      </c>
      <c r="K5635" s="58" t="str">
        <f>ФИО!Q5630&amp;" "&amp;ФИО!R5630&amp;" "&amp;ФИО!S5630&amp;" "&amp;ФИО!T5630&amp;" "&amp;ФИО!U5630</f>
        <v xml:space="preserve">    </v>
      </c>
      <c r="L5635" s="58"/>
    </row>
    <row r="5636" spans="2:12" ht="26.25" customHeight="1">
      <c r="B5636" s="54"/>
      <c r="C5636" s="52" t="str">
        <f>ФИО!G5631&amp;"  "&amp;ФИО!H5631&amp;"  "&amp;ФИО!I5631</f>
        <v xml:space="preserve">    </v>
      </c>
      <c r="D5636" s="61">
        <f>ФИО!J5631</f>
        <v>0</v>
      </c>
      <c r="E5636" s="61">
        <f>ФИО!K5631</f>
        <v>0</v>
      </c>
      <c r="F5636" s="48">
        <f>ФИО!L5631</f>
        <v>0</v>
      </c>
      <c r="G5636" s="123">
        <f>ФИО!M5631</f>
        <v>0</v>
      </c>
      <c r="H5636" s="125"/>
      <c r="I5636" s="124">
        <f>ФИО!N5631</f>
        <v>0</v>
      </c>
      <c r="J5636" s="57" t="str">
        <f>ФИО!O5631&amp;" "&amp;ФИО!P5631</f>
        <v xml:space="preserve"> </v>
      </c>
      <c r="K5636" s="58" t="str">
        <f>ФИО!Q5631&amp;" "&amp;ФИО!R5631&amp;" "&amp;ФИО!S5631&amp;" "&amp;ФИО!T5631&amp;" "&amp;ФИО!U5631</f>
        <v xml:space="preserve">    </v>
      </c>
      <c r="L5636" s="58"/>
    </row>
    <row r="5637" spans="2:12" ht="26.25" customHeight="1">
      <c r="B5637" s="54"/>
      <c r="C5637" s="52" t="str">
        <f>ФИО!G5632&amp;"  "&amp;ФИО!H5632&amp;"  "&amp;ФИО!I5632</f>
        <v xml:space="preserve">    </v>
      </c>
      <c r="D5637" s="61">
        <f>ФИО!J5632</f>
        <v>0</v>
      </c>
      <c r="E5637" s="61">
        <f>ФИО!K5632</f>
        <v>0</v>
      </c>
      <c r="F5637" s="48">
        <f>ФИО!L5632</f>
        <v>0</v>
      </c>
      <c r="G5637" s="123">
        <f>ФИО!M5632</f>
        <v>0</v>
      </c>
      <c r="H5637" s="125"/>
      <c r="I5637" s="124">
        <f>ФИО!N5632</f>
        <v>0</v>
      </c>
      <c r="J5637" s="57" t="str">
        <f>ФИО!O5632&amp;" "&amp;ФИО!P5632</f>
        <v xml:space="preserve"> </v>
      </c>
      <c r="K5637" s="58" t="str">
        <f>ФИО!Q5632&amp;" "&amp;ФИО!R5632&amp;" "&amp;ФИО!S5632&amp;" "&amp;ФИО!T5632&amp;" "&amp;ФИО!U5632</f>
        <v xml:space="preserve">    </v>
      </c>
      <c r="L5637" s="58"/>
    </row>
    <row r="5638" spans="2:12" ht="26.25" customHeight="1">
      <c r="B5638" s="54"/>
      <c r="C5638" s="52" t="str">
        <f>ФИО!G5633&amp;"  "&amp;ФИО!H5633&amp;"  "&amp;ФИО!I5633</f>
        <v xml:space="preserve">    </v>
      </c>
      <c r="D5638" s="61">
        <f>ФИО!J5633</f>
        <v>0</v>
      </c>
      <c r="E5638" s="61">
        <f>ФИО!K5633</f>
        <v>0</v>
      </c>
      <c r="F5638" s="48">
        <f>ФИО!L5633</f>
        <v>0</v>
      </c>
      <c r="G5638" s="123">
        <f>ФИО!M5633</f>
        <v>0</v>
      </c>
      <c r="H5638" s="125"/>
      <c r="I5638" s="124">
        <f>ФИО!N5633</f>
        <v>0</v>
      </c>
      <c r="J5638" s="57" t="str">
        <f>ФИО!O5633&amp;" "&amp;ФИО!P5633</f>
        <v xml:space="preserve"> </v>
      </c>
      <c r="K5638" s="58" t="str">
        <f>ФИО!Q5633&amp;" "&amp;ФИО!R5633&amp;" "&amp;ФИО!S5633&amp;" "&amp;ФИО!T5633&amp;" "&amp;ФИО!U5633</f>
        <v xml:space="preserve">    </v>
      </c>
      <c r="L5638" s="58"/>
    </row>
    <row r="5639" spans="2:12" ht="26.25" customHeight="1">
      <c r="B5639" s="54"/>
      <c r="C5639" s="52" t="str">
        <f>ФИО!G5634&amp;"  "&amp;ФИО!H5634&amp;"  "&amp;ФИО!I5634</f>
        <v xml:space="preserve">    </v>
      </c>
      <c r="D5639" s="61">
        <f>ФИО!J5634</f>
        <v>0</v>
      </c>
      <c r="E5639" s="61">
        <f>ФИО!K5634</f>
        <v>0</v>
      </c>
      <c r="F5639" s="48">
        <f>ФИО!L5634</f>
        <v>0</v>
      </c>
      <c r="G5639" s="123">
        <f>ФИО!M5634</f>
        <v>0</v>
      </c>
      <c r="H5639" s="125"/>
      <c r="I5639" s="124">
        <f>ФИО!N5634</f>
        <v>0</v>
      </c>
      <c r="J5639" s="57" t="str">
        <f>ФИО!O5634&amp;" "&amp;ФИО!P5634</f>
        <v xml:space="preserve"> </v>
      </c>
      <c r="K5639" s="58" t="str">
        <f>ФИО!Q5634&amp;" "&amp;ФИО!R5634&amp;" "&amp;ФИО!S5634&amp;" "&amp;ФИО!T5634&amp;" "&amp;ФИО!U5634</f>
        <v xml:space="preserve">    </v>
      </c>
      <c r="L5639" s="58"/>
    </row>
    <row r="5640" spans="2:12" ht="26.25" customHeight="1">
      <c r="B5640" s="54"/>
      <c r="C5640" s="52" t="str">
        <f>ФИО!G5635&amp;"  "&amp;ФИО!H5635&amp;"  "&amp;ФИО!I5635</f>
        <v xml:space="preserve">    </v>
      </c>
      <c r="D5640" s="61">
        <f>ФИО!J5635</f>
        <v>0</v>
      </c>
      <c r="E5640" s="61">
        <f>ФИО!K5635</f>
        <v>0</v>
      </c>
      <c r="F5640" s="48">
        <f>ФИО!L5635</f>
        <v>0</v>
      </c>
      <c r="G5640" s="123">
        <f>ФИО!M5635</f>
        <v>0</v>
      </c>
      <c r="H5640" s="125"/>
      <c r="I5640" s="124">
        <f>ФИО!N5635</f>
        <v>0</v>
      </c>
      <c r="J5640" s="57" t="str">
        <f>ФИО!O5635&amp;" "&amp;ФИО!P5635</f>
        <v xml:space="preserve"> </v>
      </c>
      <c r="K5640" s="58" t="str">
        <f>ФИО!Q5635&amp;" "&amp;ФИО!R5635&amp;" "&amp;ФИО!S5635&amp;" "&amp;ФИО!T5635&amp;" "&amp;ФИО!U5635</f>
        <v xml:space="preserve">    </v>
      </c>
      <c r="L5640" s="58"/>
    </row>
    <row r="5641" spans="2:12" ht="26.25" customHeight="1">
      <c r="B5641" s="54"/>
      <c r="C5641" s="52" t="str">
        <f>ФИО!G5636&amp;"  "&amp;ФИО!H5636&amp;"  "&amp;ФИО!I5636</f>
        <v xml:space="preserve">    </v>
      </c>
      <c r="D5641" s="61">
        <f>ФИО!J5636</f>
        <v>0</v>
      </c>
      <c r="E5641" s="61">
        <f>ФИО!K5636</f>
        <v>0</v>
      </c>
      <c r="F5641" s="48">
        <f>ФИО!L5636</f>
        <v>0</v>
      </c>
      <c r="G5641" s="123">
        <f>ФИО!M5636</f>
        <v>0</v>
      </c>
      <c r="H5641" s="125"/>
      <c r="I5641" s="124">
        <f>ФИО!N5636</f>
        <v>0</v>
      </c>
      <c r="J5641" s="57" t="str">
        <f>ФИО!O5636&amp;" "&amp;ФИО!P5636</f>
        <v xml:space="preserve"> </v>
      </c>
      <c r="K5641" s="58" t="str">
        <f>ФИО!Q5636&amp;" "&amp;ФИО!R5636&amp;" "&amp;ФИО!S5636&amp;" "&amp;ФИО!T5636&amp;" "&amp;ФИО!U5636</f>
        <v xml:space="preserve">    </v>
      </c>
      <c r="L5641" s="58"/>
    </row>
    <row r="5642" spans="2:12" ht="26.25" customHeight="1">
      <c r="B5642" s="54"/>
      <c r="C5642" s="52" t="str">
        <f>ФИО!G5637&amp;"  "&amp;ФИО!H5637&amp;"  "&amp;ФИО!I5637</f>
        <v xml:space="preserve">    </v>
      </c>
      <c r="D5642" s="61">
        <f>ФИО!J5637</f>
        <v>0</v>
      </c>
      <c r="E5642" s="61">
        <f>ФИО!K5637</f>
        <v>0</v>
      </c>
      <c r="F5642" s="48">
        <f>ФИО!L5637</f>
        <v>0</v>
      </c>
      <c r="G5642" s="123">
        <f>ФИО!M5637</f>
        <v>0</v>
      </c>
      <c r="H5642" s="125"/>
      <c r="I5642" s="124">
        <f>ФИО!N5637</f>
        <v>0</v>
      </c>
      <c r="J5642" s="57" t="str">
        <f>ФИО!O5637&amp;" "&amp;ФИО!P5637</f>
        <v xml:space="preserve"> </v>
      </c>
      <c r="K5642" s="58" t="str">
        <f>ФИО!Q5637&amp;" "&amp;ФИО!R5637&amp;" "&amp;ФИО!S5637&amp;" "&amp;ФИО!T5637&amp;" "&amp;ФИО!U5637</f>
        <v xml:space="preserve">    </v>
      </c>
      <c r="L5642" s="58"/>
    </row>
    <row r="5643" spans="2:12" ht="26.25" customHeight="1">
      <c r="B5643" s="54"/>
      <c r="C5643" s="52" t="str">
        <f>ФИО!G5638&amp;"  "&amp;ФИО!H5638&amp;"  "&amp;ФИО!I5638</f>
        <v xml:space="preserve">    </v>
      </c>
      <c r="D5643" s="61">
        <f>ФИО!J5638</f>
        <v>0</v>
      </c>
      <c r="E5643" s="61">
        <f>ФИО!K5638</f>
        <v>0</v>
      </c>
      <c r="F5643" s="48">
        <f>ФИО!L5638</f>
        <v>0</v>
      </c>
      <c r="G5643" s="123">
        <f>ФИО!M5638</f>
        <v>0</v>
      </c>
      <c r="H5643" s="125"/>
      <c r="I5643" s="124">
        <f>ФИО!N5638</f>
        <v>0</v>
      </c>
      <c r="J5643" s="57" t="str">
        <f>ФИО!O5638&amp;" "&amp;ФИО!P5638</f>
        <v xml:space="preserve"> </v>
      </c>
      <c r="K5643" s="58" t="str">
        <f>ФИО!Q5638&amp;" "&amp;ФИО!R5638&amp;" "&amp;ФИО!S5638&amp;" "&amp;ФИО!T5638&amp;" "&amp;ФИО!U5638</f>
        <v xml:space="preserve">    </v>
      </c>
      <c r="L5643" s="58"/>
    </row>
    <row r="5644" spans="2:12" ht="26.25" customHeight="1">
      <c r="B5644" s="54"/>
      <c r="C5644" s="52" t="str">
        <f>ФИО!G5639&amp;"  "&amp;ФИО!H5639&amp;"  "&amp;ФИО!I5639</f>
        <v xml:space="preserve">    </v>
      </c>
      <c r="D5644" s="61">
        <f>ФИО!J5639</f>
        <v>0</v>
      </c>
      <c r="E5644" s="61">
        <f>ФИО!K5639</f>
        <v>0</v>
      </c>
      <c r="F5644" s="48">
        <f>ФИО!L5639</f>
        <v>0</v>
      </c>
      <c r="G5644" s="123">
        <f>ФИО!M5639</f>
        <v>0</v>
      </c>
      <c r="H5644" s="125"/>
      <c r="I5644" s="124">
        <f>ФИО!N5639</f>
        <v>0</v>
      </c>
      <c r="J5644" s="57" t="str">
        <f>ФИО!O5639&amp;" "&amp;ФИО!P5639</f>
        <v xml:space="preserve"> </v>
      </c>
      <c r="K5644" s="58" t="str">
        <f>ФИО!Q5639&amp;" "&amp;ФИО!R5639&amp;" "&amp;ФИО!S5639&amp;" "&amp;ФИО!T5639&amp;" "&amp;ФИО!U5639</f>
        <v xml:space="preserve">    </v>
      </c>
      <c r="L5644" s="58"/>
    </row>
    <row r="5645" spans="2:12" ht="26.25" customHeight="1">
      <c r="B5645" s="54"/>
      <c r="C5645" s="52" t="str">
        <f>ФИО!G5640&amp;"  "&amp;ФИО!H5640&amp;"  "&amp;ФИО!I5640</f>
        <v xml:space="preserve">    </v>
      </c>
      <c r="D5645" s="61">
        <f>ФИО!J5640</f>
        <v>0</v>
      </c>
      <c r="E5645" s="61">
        <f>ФИО!K5640</f>
        <v>0</v>
      </c>
      <c r="F5645" s="48">
        <f>ФИО!L5640</f>
        <v>0</v>
      </c>
      <c r="G5645" s="123">
        <f>ФИО!M5640</f>
        <v>0</v>
      </c>
      <c r="H5645" s="125"/>
      <c r="I5645" s="124">
        <f>ФИО!N5640</f>
        <v>0</v>
      </c>
      <c r="J5645" s="57" t="str">
        <f>ФИО!O5640&amp;" "&amp;ФИО!P5640</f>
        <v xml:space="preserve"> </v>
      </c>
      <c r="K5645" s="58" t="str">
        <f>ФИО!Q5640&amp;" "&amp;ФИО!R5640&amp;" "&amp;ФИО!S5640&amp;" "&amp;ФИО!T5640&amp;" "&amp;ФИО!U5640</f>
        <v xml:space="preserve">    </v>
      </c>
      <c r="L5645" s="58"/>
    </row>
    <row r="5646" spans="2:12" ht="26.25" customHeight="1">
      <c r="B5646" s="54"/>
      <c r="C5646" s="52" t="str">
        <f>ФИО!G5641&amp;"  "&amp;ФИО!H5641&amp;"  "&amp;ФИО!I5641</f>
        <v xml:space="preserve">    </v>
      </c>
      <c r="D5646" s="61">
        <f>ФИО!J5641</f>
        <v>0</v>
      </c>
      <c r="E5646" s="61">
        <f>ФИО!K5641</f>
        <v>0</v>
      </c>
      <c r="F5646" s="48">
        <f>ФИО!L5641</f>
        <v>0</v>
      </c>
      <c r="G5646" s="123">
        <f>ФИО!M5641</f>
        <v>0</v>
      </c>
      <c r="H5646" s="125"/>
      <c r="I5646" s="124">
        <f>ФИО!N5641</f>
        <v>0</v>
      </c>
      <c r="J5646" s="57" t="str">
        <f>ФИО!O5641&amp;" "&amp;ФИО!P5641</f>
        <v xml:space="preserve"> </v>
      </c>
      <c r="K5646" s="58" t="str">
        <f>ФИО!Q5641&amp;" "&amp;ФИО!R5641&amp;" "&amp;ФИО!S5641&amp;" "&amp;ФИО!T5641&amp;" "&amp;ФИО!U5641</f>
        <v xml:space="preserve">    </v>
      </c>
      <c r="L5646" s="58"/>
    </row>
    <row r="5647" spans="2:12" ht="26.25" customHeight="1">
      <c r="B5647" s="54"/>
      <c r="C5647" s="52" t="str">
        <f>ФИО!G5642&amp;"  "&amp;ФИО!H5642&amp;"  "&amp;ФИО!I5642</f>
        <v xml:space="preserve">    </v>
      </c>
      <c r="D5647" s="61">
        <f>ФИО!J5642</f>
        <v>0</v>
      </c>
      <c r="E5647" s="61">
        <f>ФИО!K5642</f>
        <v>0</v>
      </c>
      <c r="F5647" s="48">
        <f>ФИО!L5642</f>
        <v>0</v>
      </c>
      <c r="G5647" s="123">
        <f>ФИО!M5642</f>
        <v>0</v>
      </c>
      <c r="H5647" s="125"/>
      <c r="I5647" s="124">
        <f>ФИО!N5642</f>
        <v>0</v>
      </c>
      <c r="J5647" s="57" t="str">
        <f>ФИО!O5642&amp;" "&amp;ФИО!P5642</f>
        <v xml:space="preserve"> </v>
      </c>
      <c r="K5647" s="58" t="str">
        <f>ФИО!Q5642&amp;" "&amp;ФИО!R5642&amp;" "&amp;ФИО!S5642&amp;" "&amp;ФИО!T5642&amp;" "&amp;ФИО!U5642</f>
        <v xml:space="preserve">    </v>
      </c>
      <c r="L5647" s="58"/>
    </row>
    <row r="5648" spans="2:12" ht="26.25" customHeight="1">
      <c r="B5648" s="54"/>
      <c r="C5648" s="52" t="str">
        <f>ФИО!G5643&amp;"  "&amp;ФИО!H5643&amp;"  "&amp;ФИО!I5643</f>
        <v xml:space="preserve">    </v>
      </c>
      <c r="D5648" s="61">
        <f>ФИО!J5643</f>
        <v>0</v>
      </c>
      <c r="E5648" s="61">
        <f>ФИО!K5643</f>
        <v>0</v>
      </c>
      <c r="F5648" s="48">
        <f>ФИО!L5643</f>
        <v>0</v>
      </c>
      <c r="G5648" s="123">
        <f>ФИО!M5643</f>
        <v>0</v>
      </c>
      <c r="H5648" s="125"/>
      <c r="I5648" s="124">
        <f>ФИО!N5643</f>
        <v>0</v>
      </c>
      <c r="J5648" s="57" t="str">
        <f>ФИО!O5643&amp;" "&amp;ФИО!P5643</f>
        <v xml:space="preserve"> </v>
      </c>
      <c r="K5648" s="58" t="str">
        <f>ФИО!Q5643&amp;" "&amp;ФИО!R5643&amp;" "&amp;ФИО!S5643&amp;" "&amp;ФИО!T5643&amp;" "&amp;ФИО!U5643</f>
        <v xml:space="preserve">    </v>
      </c>
      <c r="L5648" s="58"/>
    </row>
    <row r="5649" spans="2:12" ht="26.25" customHeight="1">
      <c r="B5649" s="54"/>
      <c r="C5649" s="52" t="str">
        <f>ФИО!G5644&amp;"  "&amp;ФИО!H5644&amp;"  "&amp;ФИО!I5644</f>
        <v xml:space="preserve">    </v>
      </c>
      <c r="D5649" s="61">
        <f>ФИО!J5644</f>
        <v>0</v>
      </c>
      <c r="E5649" s="61">
        <f>ФИО!K5644</f>
        <v>0</v>
      </c>
      <c r="F5649" s="48">
        <f>ФИО!L5644</f>
        <v>0</v>
      </c>
      <c r="G5649" s="123">
        <f>ФИО!M5644</f>
        <v>0</v>
      </c>
      <c r="H5649" s="125"/>
      <c r="I5649" s="124">
        <f>ФИО!N5644</f>
        <v>0</v>
      </c>
      <c r="J5649" s="57" t="str">
        <f>ФИО!O5644&amp;" "&amp;ФИО!P5644</f>
        <v xml:space="preserve"> </v>
      </c>
      <c r="K5649" s="58" t="str">
        <f>ФИО!Q5644&amp;" "&amp;ФИО!R5644&amp;" "&amp;ФИО!S5644&amp;" "&amp;ФИО!T5644&amp;" "&amp;ФИО!U5644</f>
        <v xml:space="preserve">    </v>
      </c>
      <c r="L5649" s="58"/>
    </row>
    <row r="5650" spans="2:12" ht="26.25" customHeight="1">
      <c r="B5650" s="54"/>
      <c r="C5650" s="52" t="str">
        <f>ФИО!G5645&amp;"  "&amp;ФИО!H5645&amp;"  "&amp;ФИО!I5645</f>
        <v xml:space="preserve">    </v>
      </c>
      <c r="D5650" s="61">
        <f>ФИО!J5645</f>
        <v>0</v>
      </c>
      <c r="E5650" s="61">
        <f>ФИО!K5645</f>
        <v>0</v>
      </c>
      <c r="F5650" s="48">
        <f>ФИО!L5645</f>
        <v>0</v>
      </c>
      <c r="G5650" s="123">
        <f>ФИО!M5645</f>
        <v>0</v>
      </c>
      <c r="H5650" s="125"/>
      <c r="I5650" s="124">
        <f>ФИО!N5645</f>
        <v>0</v>
      </c>
      <c r="J5650" s="57" t="str">
        <f>ФИО!O5645&amp;" "&amp;ФИО!P5645</f>
        <v xml:space="preserve"> </v>
      </c>
      <c r="K5650" s="58" t="str">
        <f>ФИО!Q5645&amp;" "&amp;ФИО!R5645&amp;" "&amp;ФИО!S5645&amp;" "&amp;ФИО!T5645&amp;" "&amp;ФИО!U5645</f>
        <v xml:space="preserve">    </v>
      </c>
      <c r="L5650" s="58"/>
    </row>
    <row r="5651" spans="2:12" ht="26.25" customHeight="1">
      <c r="B5651" s="54"/>
      <c r="C5651" s="52" t="str">
        <f>ФИО!G5646&amp;"  "&amp;ФИО!H5646&amp;"  "&amp;ФИО!I5646</f>
        <v xml:space="preserve">    </v>
      </c>
      <c r="D5651" s="61">
        <f>ФИО!J5646</f>
        <v>0</v>
      </c>
      <c r="E5651" s="61">
        <f>ФИО!K5646</f>
        <v>0</v>
      </c>
      <c r="F5651" s="48">
        <f>ФИО!L5646</f>
        <v>0</v>
      </c>
      <c r="G5651" s="123">
        <f>ФИО!M5646</f>
        <v>0</v>
      </c>
      <c r="H5651" s="125"/>
      <c r="I5651" s="124">
        <f>ФИО!N5646</f>
        <v>0</v>
      </c>
      <c r="J5651" s="57" t="str">
        <f>ФИО!O5646&amp;" "&amp;ФИО!P5646</f>
        <v xml:space="preserve"> </v>
      </c>
      <c r="K5651" s="58" t="str">
        <f>ФИО!Q5646&amp;" "&amp;ФИО!R5646&amp;" "&amp;ФИО!S5646&amp;" "&amp;ФИО!T5646&amp;" "&amp;ФИО!U5646</f>
        <v xml:space="preserve">    </v>
      </c>
      <c r="L5651" s="58"/>
    </row>
    <row r="5652" spans="2:12" ht="26.25" customHeight="1">
      <c r="B5652" s="54"/>
      <c r="C5652" s="52" t="str">
        <f>ФИО!G5647&amp;"  "&amp;ФИО!H5647&amp;"  "&amp;ФИО!I5647</f>
        <v xml:space="preserve">    </v>
      </c>
      <c r="D5652" s="61">
        <f>ФИО!J5647</f>
        <v>0</v>
      </c>
      <c r="E5652" s="61">
        <f>ФИО!K5647</f>
        <v>0</v>
      </c>
      <c r="F5652" s="48">
        <f>ФИО!L5647</f>
        <v>0</v>
      </c>
      <c r="G5652" s="123">
        <f>ФИО!M5647</f>
        <v>0</v>
      </c>
      <c r="H5652" s="125"/>
      <c r="I5652" s="124">
        <f>ФИО!N5647</f>
        <v>0</v>
      </c>
      <c r="J5652" s="57" t="str">
        <f>ФИО!O5647&amp;" "&amp;ФИО!P5647</f>
        <v xml:space="preserve"> </v>
      </c>
      <c r="K5652" s="58" t="str">
        <f>ФИО!Q5647&amp;" "&amp;ФИО!R5647&amp;" "&amp;ФИО!S5647&amp;" "&amp;ФИО!T5647&amp;" "&amp;ФИО!U5647</f>
        <v xml:space="preserve">    </v>
      </c>
      <c r="L5652" s="58"/>
    </row>
    <row r="5653" spans="2:12" ht="26.25" customHeight="1">
      <c r="B5653" s="54"/>
      <c r="C5653" s="52" t="str">
        <f>ФИО!G5648&amp;"  "&amp;ФИО!H5648&amp;"  "&amp;ФИО!I5648</f>
        <v xml:space="preserve">    </v>
      </c>
      <c r="D5653" s="61">
        <f>ФИО!J5648</f>
        <v>0</v>
      </c>
      <c r="E5653" s="61">
        <f>ФИО!K5648</f>
        <v>0</v>
      </c>
      <c r="F5653" s="48">
        <f>ФИО!L5648</f>
        <v>0</v>
      </c>
      <c r="G5653" s="123">
        <f>ФИО!M5648</f>
        <v>0</v>
      </c>
      <c r="H5653" s="125"/>
      <c r="I5653" s="124">
        <f>ФИО!N5648</f>
        <v>0</v>
      </c>
      <c r="J5653" s="57" t="str">
        <f>ФИО!O5648&amp;" "&amp;ФИО!P5648</f>
        <v xml:space="preserve"> </v>
      </c>
      <c r="K5653" s="58" t="str">
        <f>ФИО!Q5648&amp;" "&amp;ФИО!R5648&amp;" "&amp;ФИО!S5648&amp;" "&amp;ФИО!T5648&amp;" "&amp;ФИО!U5648</f>
        <v xml:space="preserve">    </v>
      </c>
      <c r="L5653" s="58"/>
    </row>
    <row r="5654" spans="2:12" ht="26.25" customHeight="1">
      <c r="B5654" s="54"/>
      <c r="C5654" s="52" t="str">
        <f>ФИО!G5649&amp;"  "&amp;ФИО!H5649&amp;"  "&amp;ФИО!I5649</f>
        <v xml:space="preserve">    </v>
      </c>
      <c r="D5654" s="61">
        <f>ФИО!J5649</f>
        <v>0</v>
      </c>
      <c r="E5654" s="61">
        <f>ФИО!K5649</f>
        <v>0</v>
      </c>
      <c r="F5654" s="48">
        <f>ФИО!L5649</f>
        <v>0</v>
      </c>
      <c r="G5654" s="123">
        <f>ФИО!M5649</f>
        <v>0</v>
      </c>
      <c r="H5654" s="125"/>
      <c r="I5654" s="124">
        <f>ФИО!N5649</f>
        <v>0</v>
      </c>
      <c r="J5654" s="57" t="str">
        <f>ФИО!O5649&amp;" "&amp;ФИО!P5649</f>
        <v xml:space="preserve"> </v>
      </c>
      <c r="K5654" s="58" t="str">
        <f>ФИО!Q5649&amp;" "&amp;ФИО!R5649&amp;" "&amp;ФИО!S5649&amp;" "&amp;ФИО!T5649&amp;" "&amp;ФИО!U5649</f>
        <v xml:space="preserve">    </v>
      </c>
      <c r="L5654" s="58"/>
    </row>
    <row r="5655" spans="2:12" ht="26.25" customHeight="1">
      <c r="B5655" s="54"/>
      <c r="C5655" s="52" t="str">
        <f>ФИО!G5650&amp;"  "&amp;ФИО!H5650&amp;"  "&amp;ФИО!I5650</f>
        <v xml:space="preserve">    </v>
      </c>
      <c r="D5655" s="61">
        <f>ФИО!J5650</f>
        <v>0</v>
      </c>
      <c r="E5655" s="61">
        <f>ФИО!K5650</f>
        <v>0</v>
      </c>
      <c r="F5655" s="48">
        <f>ФИО!L5650</f>
        <v>0</v>
      </c>
      <c r="G5655" s="123">
        <f>ФИО!M5650</f>
        <v>0</v>
      </c>
      <c r="H5655" s="125"/>
      <c r="I5655" s="124">
        <f>ФИО!N5650</f>
        <v>0</v>
      </c>
      <c r="J5655" s="57" t="str">
        <f>ФИО!O5650&amp;" "&amp;ФИО!P5650</f>
        <v xml:space="preserve"> </v>
      </c>
      <c r="K5655" s="58" t="str">
        <f>ФИО!Q5650&amp;" "&amp;ФИО!R5650&amp;" "&amp;ФИО!S5650&amp;" "&amp;ФИО!T5650&amp;" "&amp;ФИО!U5650</f>
        <v xml:space="preserve">    </v>
      </c>
      <c r="L5655" s="58"/>
    </row>
    <row r="5656" spans="2:12" ht="26.25" customHeight="1">
      <c r="B5656" s="54"/>
      <c r="C5656" s="52" t="str">
        <f>ФИО!G5651&amp;"  "&amp;ФИО!H5651&amp;"  "&amp;ФИО!I5651</f>
        <v xml:space="preserve">    </v>
      </c>
      <c r="D5656" s="61">
        <f>ФИО!J5651</f>
        <v>0</v>
      </c>
      <c r="E5656" s="61">
        <f>ФИО!K5651</f>
        <v>0</v>
      </c>
      <c r="F5656" s="48">
        <f>ФИО!L5651</f>
        <v>0</v>
      </c>
      <c r="G5656" s="123">
        <f>ФИО!M5651</f>
        <v>0</v>
      </c>
      <c r="H5656" s="125"/>
      <c r="I5656" s="124">
        <f>ФИО!N5651</f>
        <v>0</v>
      </c>
      <c r="J5656" s="57" t="str">
        <f>ФИО!O5651&amp;" "&amp;ФИО!P5651</f>
        <v xml:space="preserve"> </v>
      </c>
      <c r="K5656" s="58" t="str">
        <f>ФИО!Q5651&amp;" "&amp;ФИО!R5651&amp;" "&amp;ФИО!S5651&amp;" "&amp;ФИО!T5651&amp;" "&amp;ФИО!U5651</f>
        <v xml:space="preserve">    </v>
      </c>
      <c r="L5656" s="58"/>
    </row>
    <row r="5657" spans="2:12" ht="26.25" customHeight="1">
      <c r="B5657" s="54"/>
      <c r="C5657" s="52" t="str">
        <f>ФИО!G5652&amp;"  "&amp;ФИО!H5652&amp;"  "&amp;ФИО!I5652</f>
        <v xml:space="preserve">    </v>
      </c>
      <c r="D5657" s="61">
        <f>ФИО!J5652</f>
        <v>0</v>
      </c>
      <c r="E5657" s="61">
        <f>ФИО!K5652</f>
        <v>0</v>
      </c>
      <c r="F5657" s="48">
        <f>ФИО!L5652</f>
        <v>0</v>
      </c>
      <c r="G5657" s="123">
        <f>ФИО!M5652</f>
        <v>0</v>
      </c>
      <c r="H5657" s="125"/>
      <c r="I5657" s="124">
        <f>ФИО!N5652</f>
        <v>0</v>
      </c>
      <c r="J5657" s="57" t="str">
        <f>ФИО!O5652&amp;" "&amp;ФИО!P5652</f>
        <v xml:space="preserve"> </v>
      </c>
      <c r="K5657" s="58" t="str">
        <f>ФИО!Q5652&amp;" "&amp;ФИО!R5652&amp;" "&amp;ФИО!S5652&amp;" "&amp;ФИО!T5652&amp;" "&amp;ФИО!U5652</f>
        <v xml:space="preserve">    </v>
      </c>
      <c r="L5657" s="58"/>
    </row>
    <row r="5658" spans="2:12" ht="26.25" customHeight="1">
      <c r="B5658" s="54"/>
      <c r="C5658" s="52" t="str">
        <f>ФИО!G5653&amp;"  "&amp;ФИО!H5653&amp;"  "&amp;ФИО!I5653</f>
        <v xml:space="preserve">    </v>
      </c>
      <c r="D5658" s="61">
        <f>ФИО!J5653</f>
        <v>0</v>
      </c>
      <c r="E5658" s="61">
        <f>ФИО!K5653</f>
        <v>0</v>
      </c>
      <c r="F5658" s="48">
        <f>ФИО!L5653</f>
        <v>0</v>
      </c>
      <c r="G5658" s="123">
        <f>ФИО!M5653</f>
        <v>0</v>
      </c>
      <c r="H5658" s="125"/>
      <c r="I5658" s="124">
        <f>ФИО!N5653</f>
        <v>0</v>
      </c>
      <c r="J5658" s="57" t="str">
        <f>ФИО!O5653&amp;" "&amp;ФИО!P5653</f>
        <v xml:space="preserve"> </v>
      </c>
      <c r="K5658" s="58" t="str">
        <f>ФИО!Q5653&amp;" "&amp;ФИО!R5653&amp;" "&amp;ФИО!S5653&amp;" "&amp;ФИО!T5653&amp;" "&amp;ФИО!U5653</f>
        <v xml:space="preserve">    </v>
      </c>
      <c r="L5658" s="58"/>
    </row>
    <row r="5659" spans="2:12" ht="26.25" customHeight="1">
      <c r="B5659" s="54"/>
      <c r="C5659" s="52" t="str">
        <f>ФИО!G5654&amp;"  "&amp;ФИО!H5654&amp;"  "&amp;ФИО!I5654</f>
        <v xml:space="preserve">    </v>
      </c>
      <c r="D5659" s="61">
        <f>ФИО!J5654</f>
        <v>0</v>
      </c>
      <c r="E5659" s="61">
        <f>ФИО!K5654</f>
        <v>0</v>
      </c>
      <c r="F5659" s="48">
        <f>ФИО!L5654</f>
        <v>0</v>
      </c>
      <c r="G5659" s="123">
        <f>ФИО!M5654</f>
        <v>0</v>
      </c>
      <c r="H5659" s="125"/>
      <c r="I5659" s="124">
        <f>ФИО!N5654</f>
        <v>0</v>
      </c>
      <c r="J5659" s="57" t="str">
        <f>ФИО!O5654&amp;" "&amp;ФИО!P5654</f>
        <v xml:space="preserve"> </v>
      </c>
      <c r="K5659" s="58" t="str">
        <f>ФИО!Q5654&amp;" "&amp;ФИО!R5654&amp;" "&amp;ФИО!S5654&amp;" "&amp;ФИО!T5654&amp;" "&amp;ФИО!U5654</f>
        <v xml:space="preserve">    </v>
      </c>
      <c r="L5659" s="58"/>
    </row>
    <row r="5660" spans="2:12" ht="26.25" customHeight="1">
      <c r="B5660" s="54"/>
      <c r="C5660" s="52" t="str">
        <f>ФИО!G5655&amp;"  "&amp;ФИО!H5655&amp;"  "&amp;ФИО!I5655</f>
        <v xml:space="preserve">    </v>
      </c>
      <c r="D5660" s="61">
        <f>ФИО!J5655</f>
        <v>0</v>
      </c>
      <c r="E5660" s="61">
        <f>ФИО!K5655</f>
        <v>0</v>
      </c>
      <c r="F5660" s="48">
        <f>ФИО!L5655</f>
        <v>0</v>
      </c>
      <c r="G5660" s="123">
        <f>ФИО!M5655</f>
        <v>0</v>
      </c>
      <c r="H5660" s="125"/>
      <c r="I5660" s="124">
        <f>ФИО!N5655</f>
        <v>0</v>
      </c>
      <c r="J5660" s="57" t="str">
        <f>ФИО!O5655&amp;" "&amp;ФИО!P5655</f>
        <v xml:space="preserve"> </v>
      </c>
      <c r="K5660" s="58" t="str">
        <f>ФИО!Q5655&amp;" "&amp;ФИО!R5655&amp;" "&amp;ФИО!S5655&amp;" "&amp;ФИО!T5655&amp;" "&amp;ФИО!U5655</f>
        <v xml:space="preserve">    </v>
      </c>
      <c r="L5660" s="58"/>
    </row>
    <row r="5661" spans="2:12" ht="26.25" customHeight="1">
      <c r="B5661" s="54"/>
      <c r="C5661" s="52" t="str">
        <f>ФИО!G5656&amp;"  "&amp;ФИО!H5656&amp;"  "&amp;ФИО!I5656</f>
        <v xml:space="preserve">    </v>
      </c>
      <c r="D5661" s="61">
        <f>ФИО!J5656</f>
        <v>0</v>
      </c>
      <c r="E5661" s="61">
        <f>ФИО!K5656</f>
        <v>0</v>
      </c>
      <c r="F5661" s="48">
        <f>ФИО!L5656</f>
        <v>0</v>
      </c>
      <c r="G5661" s="123">
        <f>ФИО!M5656</f>
        <v>0</v>
      </c>
      <c r="H5661" s="125"/>
      <c r="I5661" s="124">
        <f>ФИО!N5656</f>
        <v>0</v>
      </c>
      <c r="J5661" s="57" t="str">
        <f>ФИО!O5656&amp;" "&amp;ФИО!P5656</f>
        <v xml:space="preserve"> </v>
      </c>
      <c r="K5661" s="58" t="str">
        <f>ФИО!Q5656&amp;" "&amp;ФИО!R5656&amp;" "&amp;ФИО!S5656&amp;" "&amp;ФИО!T5656&amp;" "&amp;ФИО!U5656</f>
        <v xml:space="preserve">    </v>
      </c>
      <c r="L5661" s="58"/>
    </row>
    <row r="5662" spans="2:12" ht="26.25" customHeight="1">
      <c r="B5662" s="54"/>
      <c r="C5662" s="52" t="str">
        <f>ФИО!G5657&amp;"  "&amp;ФИО!H5657&amp;"  "&amp;ФИО!I5657</f>
        <v xml:space="preserve">    </v>
      </c>
      <c r="D5662" s="61">
        <f>ФИО!J5657</f>
        <v>0</v>
      </c>
      <c r="E5662" s="61">
        <f>ФИО!K5657</f>
        <v>0</v>
      </c>
      <c r="F5662" s="48">
        <f>ФИО!L5657</f>
        <v>0</v>
      </c>
      <c r="G5662" s="123">
        <f>ФИО!M5657</f>
        <v>0</v>
      </c>
      <c r="H5662" s="125"/>
      <c r="I5662" s="124">
        <f>ФИО!N5657</f>
        <v>0</v>
      </c>
      <c r="J5662" s="57" t="str">
        <f>ФИО!O5657&amp;" "&amp;ФИО!P5657</f>
        <v xml:space="preserve"> </v>
      </c>
      <c r="K5662" s="58" t="str">
        <f>ФИО!Q5657&amp;" "&amp;ФИО!R5657&amp;" "&amp;ФИО!S5657&amp;" "&amp;ФИО!T5657&amp;" "&amp;ФИО!U5657</f>
        <v xml:space="preserve">    </v>
      </c>
      <c r="L5662" s="58"/>
    </row>
    <row r="5663" spans="2:12" ht="26.25" customHeight="1">
      <c r="B5663" s="54"/>
      <c r="C5663" s="52" t="str">
        <f>ФИО!G5658&amp;"  "&amp;ФИО!H5658&amp;"  "&amp;ФИО!I5658</f>
        <v xml:space="preserve">    </v>
      </c>
      <c r="D5663" s="61">
        <f>ФИО!J5658</f>
        <v>0</v>
      </c>
      <c r="E5663" s="61">
        <f>ФИО!K5658</f>
        <v>0</v>
      </c>
      <c r="F5663" s="48">
        <f>ФИО!L5658</f>
        <v>0</v>
      </c>
      <c r="G5663" s="123">
        <f>ФИО!M5658</f>
        <v>0</v>
      </c>
      <c r="H5663" s="125"/>
      <c r="I5663" s="124">
        <f>ФИО!N5658</f>
        <v>0</v>
      </c>
      <c r="J5663" s="57" t="str">
        <f>ФИО!O5658&amp;" "&amp;ФИО!P5658</f>
        <v xml:space="preserve"> </v>
      </c>
      <c r="K5663" s="58" t="str">
        <f>ФИО!Q5658&amp;" "&amp;ФИО!R5658&amp;" "&amp;ФИО!S5658&amp;" "&amp;ФИО!T5658&amp;" "&amp;ФИО!U5658</f>
        <v xml:space="preserve">    </v>
      </c>
      <c r="L5663" s="58"/>
    </row>
    <row r="5664" spans="2:12" ht="26.25" customHeight="1">
      <c r="B5664" s="54"/>
      <c r="C5664" s="52" t="str">
        <f>ФИО!G5659&amp;"  "&amp;ФИО!H5659&amp;"  "&amp;ФИО!I5659</f>
        <v xml:space="preserve">    </v>
      </c>
      <c r="D5664" s="61">
        <f>ФИО!J5659</f>
        <v>0</v>
      </c>
      <c r="E5664" s="61">
        <f>ФИО!K5659</f>
        <v>0</v>
      </c>
      <c r="F5664" s="48">
        <f>ФИО!L5659</f>
        <v>0</v>
      </c>
      <c r="G5664" s="123">
        <f>ФИО!M5659</f>
        <v>0</v>
      </c>
      <c r="H5664" s="125"/>
      <c r="I5664" s="124">
        <f>ФИО!N5659</f>
        <v>0</v>
      </c>
      <c r="J5664" s="57" t="str">
        <f>ФИО!O5659&amp;" "&amp;ФИО!P5659</f>
        <v xml:space="preserve"> </v>
      </c>
      <c r="K5664" s="58" t="str">
        <f>ФИО!Q5659&amp;" "&amp;ФИО!R5659&amp;" "&amp;ФИО!S5659&amp;" "&amp;ФИО!T5659&amp;" "&amp;ФИО!U5659</f>
        <v xml:space="preserve">    </v>
      </c>
      <c r="L5664" s="58"/>
    </row>
    <row r="5665" spans="2:12" ht="26.25" customHeight="1">
      <c r="B5665" s="54"/>
      <c r="C5665" s="52" t="str">
        <f>ФИО!G5660&amp;"  "&amp;ФИО!H5660&amp;"  "&amp;ФИО!I5660</f>
        <v xml:space="preserve">    </v>
      </c>
      <c r="D5665" s="61">
        <f>ФИО!J5660</f>
        <v>0</v>
      </c>
      <c r="E5665" s="61">
        <f>ФИО!K5660</f>
        <v>0</v>
      </c>
      <c r="F5665" s="48">
        <f>ФИО!L5660</f>
        <v>0</v>
      </c>
      <c r="G5665" s="123">
        <f>ФИО!M5660</f>
        <v>0</v>
      </c>
      <c r="H5665" s="125"/>
      <c r="I5665" s="124">
        <f>ФИО!N5660</f>
        <v>0</v>
      </c>
      <c r="J5665" s="57" t="str">
        <f>ФИО!O5660&amp;" "&amp;ФИО!P5660</f>
        <v xml:space="preserve"> </v>
      </c>
      <c r="K5665" s="58" t="str">
        <f>ФИО!Q5660&amp;" "&amp;ФИО!R5660&amp;" "&amp;ФИО!S5660&amp;" "&amp;ФИО!T5660&amp;" "&amp;ФИО!U5660</f>
        <v xml:space="preserve">    </v>
      </c>
      <c r="L5665" s="58"/>
    </row>
    <row r="5666" spans="2:12" ht="26.25" customHeight="1">
      <c r="B5666" s="54"/>
      <c r="C5666" s="52" t="str">
        <f>ФИО!G5661&amp;"  "&amp;ФИО!H5661&amp;"  "&amp;ФИО!I5661</f>
        <v xml:space="preserve">    </v>
      </c>
      <c r="D5666" s="61">
        <f>ФИО!J5661</f>
        <v>0</v>
      </c>
      <c r="E5666" s="61">
        <f>ФИО!K5661</f>
        <v>0</v>
      </c>
      <c r="F5666" s="48">
        <f>ФИО!L5661</f>
        <v>0</v>
      </c>
      <c r="G5666" s="123">
        <f>ФИО!M5661</f>
        <v>0</v>
      </c>
      <c r="H5666" s="125"/>
      <c r="I5666" s="124">
        <f>ФИО!N5661</f>
        <v>0</v>
      </c>
      <c r="J5666" s="57" t="str">
        <f>ФИО!O5661&amp;" "&amp;ФИО!P5661</f>
        <v xml:space="preserve"> </v>
      </c>
      <c r="K5666" s="58" t="str">
        <f>ФИО!Q5661&amp;" "&amp;ФИО!R5661&amp;" "&amp;ФИО!S5661&amp;" "&amp;ФИО!T5661&amp;" "&amp;ФИО!U5661</f>
        <v xml:space="preserve">    </v>
      </c>
      <c r="L5666" s="58"/>
    </row>
    <row r="5667" spans="2:12" ht="26.25" customHeight="1">
      <c r="B5667" s="54"/>
      <c r="C5667" s="52" t="str">
        <f>ФИО!G5662&amp;"  "&amp;ФИО!H5662&amp;"  "&amp;ФИО!I5662</f>
        <v xml:space="preserve">    </v>
      </c>
      <c r="D5667" s="61">
        <f>ФИО!J5662</f>
        <v>0</v>
      </c>
      <c r="E5667" s="61">
        <f>ФИО!K5662</f>
        <v>0</v>
      </c>
      <c r="F5667" s="48">
        <f>ФИО!L5662</f>
        <v>0</v>
      </c>
      <c r="G5667" s="123">
        <f>ФИО!M5662</f>
        <v>0</v>
      </c>
      <c r="H5667" s="125"/>
      <c r="I5667" s="124">
        <f>ФИО!N5662</f>
        <v>0</v>
      </c>
      <c r="J5667" s="57" t="str">
        <f>ФИО!O5662&amp;" "&amp;ФИО!P5662</f>
        <v xml:space="preserve"> </v>
      </c>
      <c r="K5667" s="58" t="str">
        <f>ФИО!Q5662&amp;" "&amp;ФИО!R5662&amp;" "&amp;ФИО!S5662&amp;" "&amp;ФИО!T5662&amp;" "&amp;ФИО!U5662</f>
        <v xml:space="preserve">    </v>
      </c>
      <c r="L5667" s="58"/>
    </row>
    <row r="5668" spans="2:12" ht="26.25" customHeight="1">
      <c r="B5668" s="54"/>
      <c r="C5668" s="52" t="str">
        <f>ФИО!G5663&amp;"  "&amp;ФИО!H5663&amp;"  "&amp;ФИО!I5663</f>
        <v xml:space="preserve">    </v>
      </c>
      <c r="D5668" s="61">
        <f>ФИО!J5663</f>
        <v>0</v>
      </c>
      <c r="E5668" s="61">
        <f>ФИО!K5663</f>
        <v>0</v>
      </c>
      <c r="F5668" s="48">
        <f>ФИО!L5663</f>
        <v>0</v>
      </c>
      <c r="G5668" s="123">
        <f>ФИО!M5663</f>
        <v>0</v>
      </c>
      <c r="H5668" s="125"/>
      <c r="I5668" s="124">
        <f>ФИО!N5663</f>
        <v>0</v>
      </c>
      <c r="J5668" s="57" t="str">
        <f>ФИО!O5663&amp;" "&amp;ФИО!P5663</f>
        <v xml:space="preserve"> </v>
      </c>
      <c r="K5668" s="58" t="str">
        <f>ФИО!Q5663&amp;" "&amp;ФИО!R5663&amp;" "&amp;ФИО!S5663&amp;" "&amp;ФИО!T5663&amp;" "&amp;ФИО!U5663</f>
        <v xml:space="preserve">    </v>
      </c>
      <c r="L5668" s="58"/>
    </row>
    <row r="5669" spans="2:12" ht="26.25" customHeight="1">
      <c r="B5669" s="54"/>
      <c r="C5669" s="52" t="str">
        <f>ФИО!G5664&amp;"  "&amp;ФИО!H5664&amp;"  "&amp;ФИО!I5664</f>
        <v xml:space="preserve">    </v>
      </c>
      <c r="D5669" s="61">
        <f>ФИО!J5664</f>
        <v>0</v>
      </c>
      <c r="E5669" s="61">
        <f>ФИО!K5664</f>
        <v>0</v>
      </c>
      <c r="F5669" s="48">
        <f>ФИО!L5664</f>
        <v>0</v>
      </c>
      <c r="G5669" s="123">
        <f>ФИО!M5664</f>
        <v>0</v>
      </c>
      <c r="H5669" s="125"/>
      <c r="I5669" s="124">
        <f>ФИО!N5664</f>
        <v>0</v>
      </c>
      <c r="J5669" s="57" t="str">
        <f>ФИО!O5664&amp;" "&amp;ФИО!P5664</f>
        <v xml:space="preserve"> </v>
      </c>
      <c r="K5669" s="58" t="str">
        <f>ФИО!Q5664&amp;" "&amp;ФИО!R5664&amp;" "&amp;ФИО!S5664&amp;" "&amp;ФИО!T5664&amp;" "&amp;ФИО!U5664</f>
        <v xml:space="preserve">    </v>
      </c>
      <c r="L5669" s="58"/>
    </row>
    <row r="5670" spans="2:12" ht="26.25" customHeight="1">
      <c r="B5670" s="54"/>
      <c r="C5670" s="52" t="str">
        <f>ФИО!G5665&amp;"  "&amp;ФИО!H5665&amp;"  "&amp;ФИО!I5665</f>
        <v xml:space="preserve">    </v>
      </c>
      <c r="D5670" s="61">
        <f>ФИО!J5665</f>
        <v>0</v>
      </c>
      <c r="E5670" s="61">
        <f>ФИО!K5665</f>
        <v>0</v>
      </c>
      <c r="F5670" s="48">
        <f>ФИО!L5665</f>
        <v>0</v>
      </c>
      <c r="G5670" s="123">
        <f>ФИО!M5665</f>
        <v>0</v>
      </c>
      <c r="H5670" s="125"/>
      <c r="I5670" s="124">
        <f>ФИО!N5665</f>
        <v>0</v>
      </c>
      <c r="J5670" s="57" t="str">
        <f>ФИО!O5665&amp;" "&amp;ФИО!P5665</f>
        <v xml:space="preserve"> </v>
      </c>
      <c r="K5670" s="58" t="str">
        <f>ФИО!Q5665&amp;" "&amp;ФИО!R5665&amp;" "&amp;ФИО!S5665&amp;" "&amp;ФИО!T5665&amp;" "&amp;ФИО!U5665</f>
        <v xml:space="preserve">    </v>
      </c>
      <c r="L5670" s="58"/>
    </row>
    <row r="5671" spans="2:12" ht="26.25" customHeight="1">
      <c r="B5671" s="54"/>
      <c r="C5671" s="52" t="str">
        <f>ФИО!G5666&amp;"  "&amp;ФИО!H5666&amp;"  "&amp;ФИО!I5666</f>
        <v xml:space="preserve">    </v>
      </c>
      <c r="D5671" s="61">
        <f>ФИО!J5666</f>
        <v>0</v>
      </c>
      <c r="E5671" s="61">
        <f>ФИО!K5666</f>
        <v>0</v>
      </c>
      <c r="F5671" s="48">
        <f>ФИО!L5666</f>
        <v>0</v>
      </c>
      <c r="G5671" s="123">
        <f>ФИО!M5666</f>
        <v>0</v>
      </c>
      <c r="H5671" s="125"/>
      <c r="I5671" s="124">
        <f>ФИО!N5666</f>
        <v>0</v>
      </c>
      <c r="J5671" s="57" t="str">
        <f>ФИО!O5666&amp;" "&amp;ФИО!P5666</f>
        <v xml:space="preserve"> </v>
      </c>
      <c r="K5671" s="58" t="str">
        <f>ФИО!Q5666&amp;" "&amp;ФИО!R5666&amp;" "&amp;ФИО!S5666&amp;" "&amp;ФИО!T5666&amp;" "&amp;ФИО!U5666</f>
        <v xml:space="preserve">    </v>
      </c>
      <c r="L5671" s="58"/>
    </row>
    <row r="5672" spans="2:12" ht="26.25" customHeight="1">
      <c r="B5672" s="54"/>
      <c r="C5672" s="52" t="str">
        <f>ФИО!G5667&amp;"  "&amp;ФИО!H5667&amp;"  "&amp;ФИО!I5667</f>
        <v xml:space="preserve">    </v>
      </c>
      <c r="D5672" s="61">
        <f>ФИО!J5667</f>
        <v>0</v>
      </c>
      <c r="E5672" s="61">
        <f>ФИО!K5667</f>
        <v>0</v>
      </c>
      <c r="F5672" s="48">
        <f>ФИО!L5667</f>
        <v>0</v>
      </c>
      <c r="G5672" s="123">
        <f>ФИО!M5667</f>
        <v>0</v>
      </c>
      <c r="H5672" s="125"/>
      <c r="I5672" s="124">
        <f>ФИО!N5667</f>
        <v>0</v>
      </c>
      <c r="J5672" s="57" t="str">
        <f>ФИО!O5667&amp;" "&amp;ФИО!P5667</f>
        <v xml:space="preserve"> </v>
      </c>
      <c r="K5672" s="58" t="str">
        <f>ФИО!Q5667&amp;" "&amp;ФИО!R5667&amp;" "&amp;ФИО!S5667&amp;" "&amp;ФИО!T5667&amp;" "&amp;ФИО!U5667</f>
        <v xml:space="preserve">    </v>
      </c>
      <c r="L5672" s="58"/>
    </row>
    <row r="5673" spans="2:12" ht="26.25" customHeight="1">
      <c r="B5673" s="54"/>
      <c r="C5673" s="52" t="str">
        <f>ФИО!G5668&amp;"  "&amp;ФИО!H5668&amp;"  "&amp;ФИО!I5668</f>
        <v xml:space="preserve">    </v>
      </c>
      <c r="D5673" s="61">
        <f>ФИО!J5668</f>
        <v>0</v>
      </c>
      <c r="E5673" s="61">
        <f>ФИО!K5668</f>
        <v>0</v>
      </c>
      <c r="F5673" s="48">
        <f>ФИО!L5668</f>
        <v>0</v>
      </c>
      <c r="G5673" s="123">
        <f>ФИО!M5668</f>
        <v>0</v>
      </c>
      <c r="H5673" s="125"/>
      <c r="I5673" s="124">
        <f>ФИО!N5668</f>
        <v>0</v>
      </c>
      <c r="J5673" s="57" t="str">
        <f>ФИО!O5668&amp;" "&amp;ФИО!P5668</f>
        <v xml:space="preserve"> </v>
      </c>
      <c r="K5673" s="58" t="str">
        <f>ФИО!Q5668&amp;" "&amp;ФИО!R5668&amp;" "&amp;ФИО!S5668&amp;" "&amp;ФИО!T5668&amp;" "&amp;ФИО!U5668</f>
        <v xml:space="preserve">    </v>
      </c>
      <c r="L5673" s="58"/>
    </row>
    <row r="5674" spans="2:12" ht="26.25" customHeight="1">
      <c r="B5674" s="54"/>
      <c r="C5674" s="52" t="str">
        <f>ФИО!G5669&amp;"  "&amp;ФИО!H5669&amp;"  "&amp;ФИО!I5669</f>
        <v xml:space="preserve">    </v>
      </c>
      <c r="D5674" s="61">
        <f>ФИО!J5669</f>
        <v>0</v>
      </c>
      <c r="E5674" s="61">
        <f>ФИО!K5669</f>
        <v>0</v>
      </c>
      <c r="F5674" s="48">
        <f>ФИО!L5669</f>
        <v>0</v>
      </c>
      <c r="G5674" s="123">
        <f>ФИО!M5669</f>
        <v>0</v>
      </c>
      <c r="H5674" s="125"/>
      <c r="I5674" s="124">
        <f>ФИО!N5669</f>
        <v>0</v>
      </c>
      <c r="J5674" s="57" t="str">
        <f>ФИО!O5669&amp;" "&amp;ФИО!P5669</f>
        <v xml:space="preserve"> </v>
      </c>
      <c r="K5674" s="58" t="str">
        <f>ФИО!Q5669&amp;" "&amp;ФИО!R5669&amp;" "&amp;ФИО!S5669&amp;" "&amp;ФИО!T5669&amp;" "&amp;ФИО!U5669</f>
        <v xml:space="preserve">    </v>
      </c>
      <c r="L5674" s="58"/>
    </row>
    <row r="5675" spans="2:12" ht="26.25" customHeight="1">
      <c r="B5675" s="54"/>
      <c r="C5675" s="52" t="str">
        <f>ФИО!G5670&amp;"  "&amp;ФИО!H5670&amp;"  "&amp;ФИО!I5670</f>
        <v xml:space="preserve">    </v>
      </c>
      <c r="D5675" s="61">
        <f>ФИО!J5670</f>
        <v>0</v>
      </c>
      <c r="E5675" s="61">
        <f>ФИО!K5670</f>
        <v>0</v>
      </c>
      <c r="F5675" s="48">
        <f>ФИО!L5670</f>
        <v>0</v>
      </c>
      <c r="G5675" s="123">
        <f>ФИО!M5670</f>
        <v>0</v>
      </c>
      <c r="H5675" s="125"/>
      <c r="I5675" s="124">
        <f>ФИО!N5670</f>
        <v>0</v>
      </c>
      <c r="J5675" s="57" t="str">
        <f>ФИО!O5670&amp;" "&amp;ФИО!P5670</f>
        <v xml:space="preserve"> </v>
      </c>
      <c r="K5675" s="58" t="str">
        <f>ФИО!Q5670&amp;" "&amp;ФИО!R5670&amp;" "&amp;ФИО!S5670&amp;" "&amp;ФИО!T5670&amp;" "&amp;ФИО!U5670</f>
        <v xml:space="preserve">    </v>
      </c>
      <c r="L5675" s="58"/>
    </row>
    <row r="5676" spans="2:12" ht="26.25" customHeight="1">
      <c r="B5676" s="54"/>
      <c r="C5676" s="52" t="str">
        <f>ФИО!G5671&amp;"  "&amp;ФИО!H5671&amp;"  "&amp;ФИО!I5671</f>
        <v xml:space="preserve">    </v>
      </c>
      <c r="D5676" s="61">
        <f>ФИО!J5671</f>
        <v>0</v>
      </c>
      <c r="E5676" s="61">
        <f>ФИО!K5671</f>
        <v>0</v>
      </c>
      <c r="F5676" s="48">
        <f>ФИО!L5671</f>
        <v>0</v>
      </c>
      <c r="G5676" s="123">
        <f>ФИО!M5671</f>
        <v>0</v>
      </c>
      <c r="H5676" s="125"/>
      <c r="I5676" s="124">
        <f>ФИО!N5671</f>
        <v>0</v>
      </c>
      <c r="J5676" s="57" t="str">
        <f>ФИО!O5671&amp;" "&amp;ФИО!P5671</f>
        <v xml:space="preserve"> </v>
      </c>
      <c r="K5676" s="58" t="str">
        <f>ФИО!Q5671&amp;" "&amp;ФИО!R5671&amp;" "&amp;ФИО!S5671&amp;" "&amp;ФИО!T5671&amp;" "&amp;ФИО!U5671</f>
        <v xml:space="preserve">    </v>
      </c>
      <c r="L5676" s="58"/>
    </row>
    <row r="5677" spans="2:12" ht="26.25" customHeight="1">
      <c r="B5677" s="54"/>
      <c r="C5677" s="52" t="str">
        <f>ФИО!G5672&amp;"  "&amp;ФИО!H5672&amp;"  "&amp;ФИО!I5672</f>
        <v xml:space="preserve">    </v>
      </c>
      <c r="D5677" s="61">
        <f>ФИО!J5672</f>
        <v>0</v>
      </c>
      <c r="E5677" s="61">
        <f>ФИО!K5672</f>
        <v>0</v>
      </c>
      <c r="F5677" s="48">
        <f>ФИО!L5672</f>
        <v>0</v>
      </c>
      <c r="G5677" s="123">
        <f>ФИО!M5672</f>
        <v>0</v>
      </c>
      <c r="H5677" s="125"/>
      <c r="I5677" s="124">
        <f>ФИО!N5672</f>
        <v>0</v>
      </c>
      <c r="J5677" s="57" t="str">
        <f>ФИО!O5672&amp;" "&amp;ФИО!P5672</f>
        <v xml:space="preserve"> </v>
      </c>
      <c r="K5677" s="58" t="str">
        <f>ФИО!Q5672&amp;" "&amp;ФИО!R5672&amp;" "&amp;ФИО!S5672&amp;" "&amp;ФИО!T5672&amp;" "&amp;ФИО!U5672</f>
        <v xml:space="preserve">    </v>
      </c>
      <c r="L5677" s="58"/>
    </row>
    <row r="5678" spans="2:12" ht="26.25" customHeight="1">
      <c r="B5678" s="54"/>
      <c r="C5678" s="52" t="str">
        <f>ФИО!G5673&amp;"  "&amp;ФИО!H5673&amp;"  "&amp;ФИО!I5673</f>
        <v xml:space="preserve">    </v>
      </c>
      <c r="D5678" s="61">
        <f>ФИО!J5673</f>
        <v>0</v>
      </c>
      <c r="E5678" s="61">
        <f>ФИО!K5673</f>
        <v>0</v>
      </c>
      <c r="F5678" s="48">
        <f>ФИО!L5673</f>
        <v>0</v>
      </c>
      <c r="G5678" s="123">
        <f>ФИО!M5673</f>
        <v>0</v>
      </c>
      <c r="H5678" s="125"/>
      <c r="I5678" s="124">
        <f>ФИО!N5673</f>
        <v>0</v>
      </c>
      <c r="J5678" s="57" t="str">
        <f>ФИО!O5673&amp;" "&amp;ФИО!P5673</f>
        <v xml:space="preserve"> </v>
      </c>
      <c r="K5678" s="58" t="str">
        <f>ФИО!Q5673&amp;" "&amp;ФИО!R5673&amp;" "&amp;ФИО!S5673&amp;" "&amp;ФИО!T5673&amp;" "&amp;ФИО!U5673</f>
        <v xml:space="preserve">    </v>
      </c>
      <c r="L5678" s="58"/>
    </row>
    <row r="5679" spans="2:12" ht="26.25" customHeight="1">
      <c r="B5679" s="54"/>
      <c r="C5679" s="52" t="str">
        <f>ФИО!G5674&amp;"  "&amp;ФИО!H5674&amp;"  "&amp;ФИО!I5674</f>
        <v xml:space="preserve">    </v>
      </c>
      <c r="D5679" s="61">
        <f>ФИО!J5674</f>
        <v>0</v>
      </c>
      <c r="E5679" s="61">
        <f>ФИО!K5674</f>
        <v>0</v>
      </c>
      <c r="F5679" s="48">
        <f>ФИО!L5674</f>
        <v>0</v>
      </c>
      <c r="G5679" s="123">
        <f>ФИО!M5674</f>
        <v>0</v>
      </c>
      <c r="H5679" s="125"/>
      <c r="I5679" s="124">
        <f>ФИО!N5674</f>
        <v>0</v>
      </c>
      <c r="J5679" s="57" t="str">
        <f>ФИО!O5674&amp;" "&amp;ФИО!P5674</f>
        <v xml:space="preserve"> </v>
      </c>
      <c r="K5679" s="58" t="str">
        <f>ФИО!Q5674&amp;" "&amp;ФИО!R5674&amp;" "&amp;ФИО!S5674&amp;" "&amp;ФИО!T5674&amp;" "&amp;ФИО!U5674</f>
        <v xml:space="preserve">    </v>
      </c>
      <c r="L5679" s="58"/>
    </row>
    <row r="5680" spans="2:12" ht="26.25" customHeight="1">
      <c r="B5680" s="54"/>
      <c r="C5680" s="52" t="str">
        <f>ФИО!G5675&amp;"  "&amp;ФИО!H5675&amp;"  "&amp;ФИО!I5675</f>
        <v xml:space="preserve">    </v>
      </c>
      <c r="D5680" s="61">
        <f>ФИО!J5675</f>
        <v>0</v>
      </c>
      <c r="E5680" s="61">
        <f>ФИО!K5675</f>
        <v>0</v>
      </c>
      <c r="F5680" s="48">
        <f>ФИО!L5675</f>
        <v>0</v>
      </c>
      <c r="G5680" s="123">
        <f>ФИО!M5675</f>
        <v>0</v>
      </c>
      <c r="H5680" s="125"/>
      <c r="I5680" s="124">
        <f>ФИО!N5675</f>
        <v>0</v>
      </c>
      <c r="J5680" s="57" t="str">
        <f>ФИО!O5675&amp;" "&amp;ФИО!P5675</f>
        <v xml:space="preserve"> </v>
      </c>
      <c r="K5680" s="58" t="str">
        <f>ФИО!Q5675&amp;" "&amp;ФИО!R5675&amp;" "&amp;ФИО!S5675&amp;" "&amp;ФИО!T5675&amp;" "&amp;ФИО!U5675</f>
        <v xml:space="preserve">    </v>
      </c>
      <c r="L5680" s="58"/>
    </row>
    <row r="5681" spans="2:12" ht="26.25" customHeight="1">
      <c r="B5681" s="54"/>
      <c r="C5681" s="52" t="str">
        <f>ФИО!G5676&amp;"  "&amp;ФИО!H5676&amp;"  "&amp;ФИО!I5676</f>
        <v xml:space="preserve">    </v>
      </c>
      <c r="D5681" s="61">
        <f>ФИО!J5676</f>
        <v>0</v>
      </c>
      <c r="E5681" s="61">
        <f>ФИО!K5676</f>
        <v>0</v>
      </c>
      <c r="F5681" s="48">
        <f>ФИО!L5676</f>
        <v>0</v>
      </c>
      <c r="G5681" s="123">
        <f>ФИО!M5676</f>
        <v>0</v>
      </c>
      <c r="H5681" s="125"/>
      <c r="I5681" s="124">
        <f>ФИО!N5676</f>
        <v>0</v>
      </c>
      <c r="J5681" s="57" t="str">
        <f>ФИО!O5676&amp;" "&amp;ФИО!P5676</f>
        <v xml:space="preserve"> </v>
      </c>
      <c r="K5681" s="58" t="str">
        <f>ФИО!Q5676&amp;" "&amp;ФИО!R5676&amp;" "&amp;ФИО!S5676&amp;" "&amp;ФИО!T5676&amp;" "&amp;ФИО!U5676</f>
        <v xml:space="preserve">    </v>
      </c>
      <c r="L5681" s="58"/>
    </row>
    <row r="5682" spans="2:12" ht="26.25" customHeight="1">
      <c r="B5682" s="54"/>
      <c r="C5682" s="52" t="str">
        <f>ФИО!G5677&amp;"  "&amp;ФИО!H5677&amp;"  "&amp;ФИО!I5677</f>
        <v xml:space="preserve">    </v>
      </c>
      <c r="D5682" s="61">
        <f>ФИО!J5677</f>
        <v>0</v>
      </c>
      <c r="E5682" s="61">
        <f>ФИО!K5677</f>
        <v>0</v>
      </c>
      <c r="F5682" s="48">
        <f>ФИО!L5677</f>
        <v>0</v>
      </c>
      <c r="G5682" s="123">
        <f>ФИО!M5677</f>
        <v>0</v>
      </c>
      <c r="H5682" s="125"/>
      <c r="I5682" s="124">
        <f>ФИО!N5677</f>
        <v>0</v>
      </c>
      <c r="J5682" s="57" t="str">
        <f>ФИО!O5677&amp;" "&amp;ФИО!P5677</f>
        <v xml:space="preserve"> </v>
      </c>
      <c r="K5682" s="58" t="str">
        <f>ФИО!Q5677&amp;" "&amp;ФИО!R5677&amp;" "&amp;ФИО!S5677&amp;" "&amp;ФИО!T5677&amp;" "&amp;ФИО!U5677</f>
        <v xml:space="preserve">    </v>
      </c>
      <c r="L5682" s="58"/>
    </row>
    <row r="5683" spans="2:12" ht="26.25" customHeight="1">
      <c r="B5683" s="54"/>
      <c r="C5683" s="52" t="str">
        <f>ФИО!G5678&amp;"  "&amp;ФИО!H5678&amp;"  "&amp;ФИО!I5678</f>
        <v xml:space="preserve">    </v>
      </c>
      <c r="D5683" s="61">
        <f>ФИО!J5678</f>
        <v>0</v>
      </c>
      <c r="E5683" s="61">
        <f>ФИО!K5678</f>
        <v>0</v>
      </c>
      <c r="F5683" s="48">
        <f>ФИО!L5678</f>
        <v>0</v>
      </c>
      <c r="G5683" s="123">
        <f>ФИО!M5678</f>
        <v>0</v>
      </c>
      <c r="H5683" s="125"/>
      <c r="I5683" s="124">
        <f>ФИО!N5678</f>
        <v>0</v>
      </c>
      <c r="J5683" s="57" t="str">
        <f>ФИО!O5678&amp;" "&amp;ФИО!P5678</f>
        <v xml:space="preserve"> </v>
      </c>
      <c r="K5683" s="58" t="str">
        <f>ФИО!Q5678&amp;" "&amp;ФИО!R5678&amp;" "&amp;ФИО!S5678&amp;" "&amp;ФИО!T5678&amp;" "&amp;ФИО!U5678</f>
        <v xml:space="preserve">    </v>
      </c>
      <c r="L5683" s="58"/>
    </row>
    <row r="5684" spans="2:12" ht="26.25" customHeight="1">
      <c r="B5684" s="54"/>
      <c r="C5684" s="52" t="str">
        <f>ФИО!G5679&amp;"  "&amp;ФИО!H5679&amp;"  "&amp;ФИО!I5679</f>
        <v xml:space="preserve">    </v>
      </c>
      <c r="D5684" s="61">
        <f>ФИО!J5679</f>
        <v>0</v>
      </c>
      <c r="E5684" s="61">
        <f>ФИО!K5679</f>
        <v>0</v>
      </c>
      <c r="F5684" s="48">
        <f>ФИО!L5679</f>
        <v>0</v>
      </c>
      <c r="G5684" s="123">
        <f>ФИО!M5679</f>
        <v>0</v>
      </c>
      <c r="H5684" s="125"/>
      <c r="I5684" s="124">
        <f>ФИО!N5679</f>
        <v>0</v>
      </c>
      <c r="J5684" s="57" t="str">
        <f>ФИО!O5679&amp;" "&amp;ФИО!P5679</f>
        <v xml:space="preserve"> </v>
      </c>
      <c r="K5684" s="58" t="str">
        <f>ФИО!Q5679&amp;" "&amp;ФИО!R5679&amp;" "&amp;ФИО!S5679&amp;" "&amp;ФИО!T5679&amp;" "&amp;ФИО!U5679</f>
        <v xml:space="preserve">    </v>
      </c>
      <c r="L5684" s="58"/>
    </row>
    <row r="5685" spans="2:12" ht="26.25" customHeight="1">
      <c r="B5685" s="54"/>
      <c r="C5685" s="52" t="str">
        <f>ФИО!G5680&amp;"  "&amp;ФИО!H5680&amp;"  "&amp;ФИО!I5680</f>
        <v xml:space="preserve">    </v>
      </c>
      <c r="D5685" s="61">
        <f>ФИО!J5680</f>
        <v>0</v>
      </c>
      <c r="E5685" s="61">
        <f>ФИО!K5680</f>
        <v>0</v>
      </c>
      <c r="F5685" s="48">
        <f>ФИО!L5680</f>
        <v>0</v>
      </c>
      <c r="G5685" s="123">
        <f>ФИО!M5680</f>
        <v>0</v>
      </c>
      <c r="H5685" s="125"/>
      <c r="I5685" s="124">
        <f>ФИО!N5680</f>
        <v>0</v>
      </c>
      <c r="J5685" s="57" t="str">
        <f>ФИО!O5680&amp;" "&amp;ФИО!P5680</f>
        <v xml:space="preserve"> </v>
      </c>
      <c r="K5685" s="58" t="str">
        <f>ФИО!Q5680&amp;" "&amp;ФИО!R5680&amp;" "&amp;ФИО!S5680&amp;" "&amp;ФИО!T5680&amp;" "&amp;ФИО!U5680</f>
        <v xml:space="preserve">    </v>
      </c>
      <c r="L5685" s="58"/>
    </row>
    <row r="5686" spans="2:12" ht="26.25" customHeight="1">
      <c r="B5686" s="54"/>
      <c r="C5686" s="52" t="str">
        <f>ФИО!G5681&amp;"  "&amp;ФИО!H5681&amp;"  "&amp;ФИО!I5681</f>
        <v xml:space="preserve">    </v>
      </c>
      <c r="D5686" s="61">
        <f>ФИО!J5681</f>
        <v>0</v>
      </c>
      <c r="E5686" s="61">
        <f>ФИО!K5681</f>
        <v>0</v>
      </c>
      <c r="F5686" s="48">
        <f>ФИО!L5681</f>
        <v>0</v>
      </c>
      <c r="G5686" s="123">
        <f>ФИО!M5681</f>
        <v>0</v>
      </c>
      <c r="H5686" s="125"/>
      <c r="I5686" s="124">
        <f>ФИО!N5681</f>
        <v>0</v>
      </c>
      <c r="J5686" s="57" t="str">
        <f>ФИО!O5681&amp;" "&amp;ФИО!P5681</f>
        <v xml:space="preserve"> </v>
      </c>
      <c r="K5686" s="58" t="str">
        <f>ФИО!Q5681&amp;" "&amp;ФИО!R5681&amp;" "&amp;ФИО!S5681&amp;" "&amp;ФИО!T5681&amp;" "&amp;ФИО!U5681</f>
        <v xml:space="preserve">    </v>
      </c>
      <c r="L5686" s="58"/>
    </row>
    <row r="5687" spans="2:12" ht="26.25" customHeight="1">
      <c r="B5687" s="54"/>
      <c r="C5687" s="52" t="str">
        <f>ФИО!G5682&amp;"  "&amp;ФИО!H5682&amp;"  "&amp;ФИО!I5682</f>
        <v xml:space="preserve">    </v>
      </c>
      <c r="D5687" s="61">
        <f>ФИО!J5682</f>
        <v>0</v>
      </c>
      <c r="E5687" s="61">
        <f>ФИО!K5682</f>
        <v>0</v>
      </c>
      <c r="F5687" s="48">
        <f>ФИО!L5682</f>
        <v>0</v>
      </c>
      <c r="G5687" s="123">
        <f>ФИО!M5682</f>
        <v>0</v>
      </c>
      <c r="H5687" s="125"/>
      <c r="I5687" s="124">
        <f>ФИО!N5682</f>
        <v>0</v>
      </c>
      <c r="J5687" s="57" t="str">
        <f>ФИО!O5682&amp;" "&amp;ФИО!P5682</f>
        <v xml:space="preserve"> </v>
      </c>
      <c r="K5687" s="58" t="str">
        <f>ФИО!Q5682&amp;" "&amp;ФИО!R5682&amp;" "&amp;ФИО!S5682&amp;" "&amp;ФИО!T5682&amp;" "&amp;ФИО!U5682</f>
        <v xml:space="preserve">    </v>
      </c>
      <c r="L5687" s="58"/>
    </row>
    <row r="5688" spans="2:12" ht="26.25" customHeight="1">
      <c r="B5688" s="54"/>
      <c r="C5688" s="52" t="str">
        <f>ФИО!G5683&amp;"  "&amp;ФИО!H5683&amp;"  "&amp;ФИО!I5683</f>
        <v xml:space="preserve">    </v>
      </c>
      <c r="D5688" s="61">
        <f>ФИО!J5683</f>
        <v>0</v>
      </c>
      <c r="E5688" s="61">
        <f>ФИО!K5683</f>
        <v>0</v>
      </c>
      <c r="F5688" s="48">
        <f>ФИО!L5683</f>
        <v>0</v>
      </c>
      <c r="G5688" s="123">
        <f>ФИО!M5683</f>
        <v>0</v>
      </c>
      <c r="H5688" s="125"/>
      <c r="I5688" s="124">
        <f>ФИО!N5683</f>
        <v>0</v>
      </c>
      <c r="J5688" s="57" t="str">
        <f>ФИО!O5683&amp;" "&amp;ФИО!P5683</f>
        <v xml:space="preserve"> </v>
      </c>
      <c r="K5688" s="58" t="str">
        <f>ФИО!Q5683&amp;" "&amp;ФИО!R5683&amp;" "&amp;ФИО!S5683&amp;" "&amp;ФИО!T5683&amp;" "&amp;ФИО!U5683</f>
        <v xml:space="preserve">    </v>
      </c>
      <c r="L5688" s="58"/>
    </row>
    <row r="5689" spans="2:12" ht="26.25" customHeight="1">
      <c r="B5689" s="54"/>
      <c r="C5689" s="52" t="str">
        <f>ФИО!G5684&amp;"  "&amp;ФИО!H5684&amp;"  "&amp;ФИО!I5684</f>
        <v xml:space="preserve">    </v>
      </c>
      <c r="D5689" s="61">
        <f>ФИО!J5684</f>
        <v>0</v>
      </c>
      <c r="E5689" s="61">
        <f>ФИО!K5684</f>
        <v>0</v>
      </c>
      <c r="F5689" s="48">
        <f>ФИО!L5684</f>
        <v>0</v>
      </c>
      <c r="G5689" s="123">
        <f>ФИО!M5684</f>
        <v>0</v>
      </c>
      <c r="H5689" s="125"/>
      <c r="I5689" s="124">
        <f>ФИО!N5684</f>
        <v>0</v>
      </c>
      <c r="J5689" s="57" t="str">
        <f>ФИО!O5684&amp;" "&amp;ФИО!P5684</f>
        <v xml:space="preserve"> </v>
      </c>
      <c r="K5689" s="58" t="str">
        <f>ФИО!Q5684&amp;" "&amp;ФИО!R5684&amp;" "&amp;ФИО!S5684&amp;" "&amp;ФИО!T5684&amp;" "&amp;ФИО!U5684</f>
        <v xml:space="preserve">    </v>
      </c>
      <c r="L5689" s="58"/>
    </row>
    <row r="5690" spans="2:12" ht="26.25" customHeight="1">
      <c r="B5690" s="54"/>
      <c r="C5690" s="52" t="str">
        <f>ФИО!G5685&amp;"  "&amp;ФИО!H5685&amp;"  "&amp;ФИО!I5685</f>
        <v xml:space="preserve">    </v>
      </c>
      <c r="D5690" s="61">
        <f>ФИО!J5685</f>
        <v>0</v>
      </c>
      <c r="E5690" s="61">
        <f>ФИО!K5685</f>
        <v>0</v>
      </c>
      <c r="F5690" s="48">
        <f>ФИО!L5685</f>
        <v>0</v>
      </c>
      <c r="G5690" s="123">
        <f>ФИО!M5685</f>
        <v>0</v>
      </c>
      <c r="H5690" s="125"/>
      <c r="I5690" s="124">
        <f>ФИО!N5685</f>
        <v>0</v>
      </c>
      <c r="J5690" s="57" t="str">
        <f>ФИО!O5685&amp;" "&amp;ФИО!P5685</f>
        <v xml:space="preserve"> </v>
      </c>
      <c r="K5690" s="58" t="str">
        <f>ФИО!Q5685&amp;" "&amp;ФИО!R5685&amp;" "&amp;ФИО!S5685&amp;" "&amp;ФИО!T5685&amp;" "&amp;ФИО!U5685</f>
        <v xml:space="preserve">    </v>
      </c>
      <c r="L5690" s="58"/>
    </row>
    <row r="5691" spans="2:12" ht="26.25" customHeight="1">
      <c r="B5691" s="54"/>
      <c r="C5691" s="52" t="str">
        <f>ФИО!G5686&amp;"  "&amp;ФИО!H5686&amp;"  "&amp;ФИО!I5686</f>
        <v xml:space="preserve">    </v>
      </c>
      <c r="D5691" s="61">
        <f>ФИО!J5686</f>
        <v>0</v>
      </c>
      <c r="E5691" s="61">
        <f>ФИО!K5686</f>
        <v>0</v>
      </c>
      <c r="F5691" s="48">
        <f>ФИО!L5686</f>
        <v>0</v>
      </c>
      <c r="G5691" s="123">
        <f>ФИО!M5686</f>
        <v>0</v>
      </c>
      <c r="H5691" s="125"/>
      <c r="I5691" s="124">
        <f>ФИО!N5686</f>
        <v>0</v>
      </c>
      <c r="J5691" s="57" t="str">
        <f>ФИО!O5686&amp;" "&amp;ФИО!P5686</f>
        <v xml:space="preserve"> </v>
      </c>
      <c r="K5691" s="58" t="str">
        <f>ФИО!Q5686&amp;" "&amp;ФИО!R5686&amp;" "&amp;ФИО!S5686&amp;" "&amp;ФИО!T5686&amp;" "&amp;ФИО!U5686</f>
        <v xml:space="preserve">    </v>
      </c>
      <c r="L5691" s="58"/>
    </row>
    <row r="5692" spans="2:12" ht="26.25" customHeight="1">
      <c r="B5692" s="54"/>
      <c r="C5692" s="52" t="str">
        <f>ФИО!G5687&amp;"  "&amp;ФИО!H5687&amp;"  "&amp;ФИО!I5687</f>
        <v xml:space="preserve">    </v>
      </c>
      <c r="D5692" s="61">
        <f>ФИО!J5687</f>
        <v>0</v>
      </c>
      <c r="E5692" s="61">
        <f>ФИО!K5687</f>
        <v>0</v>
      </c>
      <c r="F5692" s="48">
        <f>ФИО!L5687</f>
        <v>0</v>
      </c>
      <c r="G5692" s="123">
        <f>ФИО!M5687</f>
        <v>0</v>
      </c>
      <c r="H5692" s="125"/>
      <c r="I5692" s="124">
        <f>ФИО!N5687</f>
        <v>0</v>
      </c>
      <c r="J5692" s="57" t="str">
        <f>ФИО!O5687&amp;" "&amp;ФИО!P5687</f>
        <v xml:space="preserve"> </v>
      </c>
      <c r="K5692" s="58" t="str">
        <f>ФИО!Q5687&amp;" "&amp;ФИО!R5687&amp;" "&amp;ФИО!S5687&amp;" "&amp;ФИО!T5687&amp;" "&amp;ФИО!U5687</f>
        <v xml:space="preserve">    </v>
      </c>
      <c r="L5692" s="58"/>
    </row>
    <row r="5693" spans="2:12" ht="26.25" customHeight="1">
      <c r="B5693" s="54"/>
      <c r="C5693" s="52" t="str">
        <f>ФИО!G5688&amp;"  "&amp;ФИО!H5688&amp;"  "&amp;ФИО!I5688</f>
        <v xml:space="preserve">    </v>
      </c>
      <c r="D5693" s="61">
        <f>ФИО!J5688</f>
        <v>0</v>
      </c>
      <c r="E5693" s="61">
        <f>ФИО!K5688</f>
        <v>0</v>
      </c>
      <c r="F5693" s="48">
        <f>ФИО!L5688</f>
        <v>0</v>
      </c>
      <c r="G5693" s="123">
        <f>ФИО!M5688</f>
        <v>0</v>
      </c>
      <c r="H5693" s="125"/>
      <c r="I5693" s="124">
        <f>ФИО!N5688</f>
        <v>0</v>
      </c>
      <c r="J5693" s="57" t="str">
        <f>ФИО!O5688&amp;" "&amp;ФИО!P5688</f>
        <v xml:space="preserve"> </v>
      </c>
      <c r="K5693" s="58" t="str">
        <f>ФИО!Q5688&amp;" "&amp;ФИО!R5688&amp;" "&amp;ФИО!S5688&amp;" "&amp;ФИО!T5688&amp;" "&amp;ФИО!U5688</f>
        <v xml:space="preserve">    </v>
      </c>
      <c r="L5693" s="58"/>
    </row>
    <row r="5694" spans="2:12" ht="26.25" customHeight="1">
      <c r="B5694" s="54"/>
      <c r="C5694" s="52" t="str">
        <f>ФИО!G5689&amp;"  "&amp;ФИО!H5689&amp;"  "&amp;ФИО!I5689</f>
        <v xml:space="preserve">    </v>
      </c>
      <c r="D5694" s="61">
        <f>ФИО!J5689</f>
        <v>0</v>
      </c>
      <c r="E5694" s="61">
        <f>ФИО!K5689</f>
        <v>0</v>
      </c>
      <c r="F5694" s="48">
        <f>ФИО!L5689</f>
        <v>0</v>
      </c>
      <c r="G5694" s="123">
        <f>ФИО!M5689</f>
        <v>0</v>
      </c>
      <c r="H5694" s="125"/>
      <c r="I5694" s="124">
        <f>ФИО!N5689</f>
        <v>0</v>
      </c>
      <c r="J5694" s="57" t="str">
        <f>ФИО!O5689&amp;" "&amp;ФИО!P5689</f>
        <v xml:space="preserve"> </v>
      </c>
      <c r="K5694" s="58" t="str">
        <f>ФИО!Q5689&amp;" "&amp;ФИО!R5689&amp;" "&amp;ФИО!S5689&amp;" "&amp;ФИО!T5689&amp;" "&amp;ФИО!U5689</f>
        <v xml:space="preserve">    </v>
      </c>
      <c r="L5694" s="58"/>
    </row>
    <row r="5695" spans="2:12" ht="26.25" customHeight="1">
      <c r="B5695" s="54"/>
      <c r="C5695" s="52" t="str">
        <f>ФИО!G5690&amp;"  "&amp;ФИО!H5690&amp;"  "&amp;ФИО!I5690</f>
        <v xml:space="preserve">    </v>
      </c>
      <c r="D5695" s="61">
        <f>ФИО!J5690</f>
        <v>0</v>
      </c>
      <c r="E5695" s="61">
        <f>ФИО!K5690</f>
        <v>0</v>
      </c>
      <c r="F5695" s="48">
        <f>ФИО!L5690</f>
        <v>0</v>
      </c>
      <c r="G5695" s="123">
        <f>ФИО!M5690</f>
        <v>0</v>
      </c>
      <c r="H5695" s="125"/>
      <c r="I5695" s="124">
        <f>ФИО!N5690</f>
        <v>0</v>
      </c>
      <c r="J5695" s="57" t="str">
        <f>ФИО!O5690&amp;" "&amp;ФИО!P5690</f>
        <v xml:space="preserve"> </v>
      </c>
      <c r="K5695" s="58" t="str">
        <f>ФИО!Q5690&amp;" "&amp;ФИО!R5690&amp;" "&amp;ФИО!S5690&amp;" "&amp;ФИО!T5690&amp;" "&amp;ФИО!U5690</f>
        <v xml:space="preserve">    </v>
      </c>
      <c r="L5695" s="58"/>
    </row>
    <row r="5696" spans="2:12" ht="26.25" customHeight="1">
      <c r="B5696" s="54"/>
      <c r="C5696" s="52" t="str">
        <f>ФИО!G5691&amp;"  "&amp;ФИО!H5691&amp;"  "&amp;ФИО!I5691</f>
        <v xml:space="preserve">    </v>
      </c>
      <c r="D5696" s="61">
        <f>ФИО!J5691</f>
        <v>0</v>
      </c>
      <c r="E5696" s="61">
        <f>ФИО!K5691</f>
        <v>0</v>
      </c>
      <c r="F5696" s="48">
        <f>ФИО!L5691</f>
        <v>0</v>
      </c>
      <c r="G5696" s="123">
        <f>ФИО!M5691</f>
        <v>0</v>
      </c>
      <c r="H5696" s="125"/>
      <c r="I5696" s="124">
        <f>ФИО!N5691</f>
        <v>0</v>
      </c>
      <c r="J5696" s="57" t="str">
        <f>ФИО!O5691&amp;" "&amp;ФИО!P5691</f>
        <v xml:space="preserve"> </v>
      </c>
      <c r="K5696" s="58" t="str">
        <f>ФИО!Q5691&amp;" "&amp;ФИО!R5691&amp;" "&amp;ФИО!S5691&amp;" "&amp;ФИО!T5691&amp;" "&amp;ФИО!U5691</f>
        <v xml:space="preserve">    </v>
      </c>
      <c r="L5696" s="58"/>
    </row>
    <row r="5697" spans="2:12" ht="26.25" customHeight="1">
      <c r="B5697" s="54"/>
      <c r="C5697" s="52" t="str">
        <f>ФИО!G5692&amp;"  "&amp;ФИО!H5692&amp;"  "&amp;ФИО!I5692</f>
        <v xml:space="preserve">    </v>
      </c>
      <c r="D5697" s="61">
        <f>ФИО!J5692</f>
        <v>0</v>
      </c>
      <c r="E5697" s="61">
        <f>ФИО!K5692</f>
        <v>0</v>
      </c>
      <c r="F5697" s="48">
        <f>ФИО!L5692</f>
        <v>0</v>
      </c>
      <c r="G5697" s="123">
        <f>ФИО!M5692</f>
        <v>0</v>
      </c>
      <c r="H5697" s="125"/>
      <c r="I5697" s="124">
        <f>ФИО!N5692</f>
        <v>0</v>
      </c>
      <c r="J5697" s="57" t="str">
        <f>ФИО!O5692&amp;" "&amp;ФИО!P5692</f>
        <v xml:space="preserve"> </v>
      </c>
      <c r="K5697" s="58" t="str">
        <f>ФИО!Q5692&amp;" "&amp;ФИО!R5692&amp;" "&amp;ФИО!S5692&amp;" "&amp;ФИО!T5692&amp;" "&amp;ФИО!U5692</f>
        <v xml:space="preserve">    </v>
      </c>
      <c r="L5697" s="58"/>
    </row>
    <row r="5698" spans="2:12" ht="26.25" customHeight="1">
      <c r="B5698" s="54"/>
      <c r="C5698" s="52" t="str">
        <f>ФИО!G5693&amp;"  "&amp;ФИО!H5693&amp;"  "&amp;ФИО!I5693</f>
        <v xml:space="preserve">    </v>
      </c>
      <c r="D5698" s="61">
        <f>ФИО!J5693</f>
        <v>0</v>
      </c>
      <c r="E5698" s="61">
        <f>ФИО!K5693</f>
        <v>0</v>
      </c>
      <c r="F5698" s="48">
        <f>ФИО!L5693</f>
        <v>0</v>
      </c>
      <c r="G5698" s="123">
        <f>ФИО!M5693</f>
        <v>0</v>
      </c>
      <c r="H5698" s="125"/>
      <c r="I5698" s="124">
        <f>ФИО!N5693</f>
        <v>0</v>
      </c>
      <c r="J5698" s="57" t="str">
        <f>ФИО!O5693&amp;" "&amp;ФИО!P5693</f>
        <v xml:space="preserve"> </v>
      </c>
      <c r="K5698" s="58" t="str">
        <f>ФИО!Q5693&amp;" "&amp;ФИО!R5693&amp;" "&amp;ФИО!S5693&amp;" "&amp;ФИО!T5693&amp;" "&amp;ФИО!U5693</f>
        <v xml:space="preserve">    </v>
      </c>
      <c r="L5698" s="58"/>
    </row>
    <row r="5699" spans="2:12" ht="26.25" customHeight="1">
      <c r="B5699" s="54"/>
      <c r="C5699" s="52" t="str">
        <f>ФИО!G5694&amp;"  "&amp;ФИО!H5694&amp;"  "&amp;ФИО!I5694</f>
        <v xml:space="preserve">    </v>
      </c>
      <c r="D5699" s="61">
        <f>ФИО!J5694</f>
        <v>0</v>
      </c>
      <c r="E5699" s="61">
        <f>ФИО!K5694</f>
        <v>0</v>
      </c>
      <c r="F5699" s="48">
        <f>ФИО!L5694</f>
        <v>0</v>
      </c>
      <c r="G5699" s="123">
        <f>ФИО!M5694</f>
        <v>0</v>
      </c>
      <c r="H5699" s="125"/>
      <c r="I5699" s="124">
        <f>ФИО!N5694</f>
        <v>0</v>
      </c>
      <c r="J5699" s="57" t="str">
        <f>ФИО!O5694&amp;" "&amp;ФИО!P5694</f>
        <v xml:space="preserve"> </v>
      </c>
      <c r="K5699" s="58" t="str">
        <f>ФИО!Q5694&amp;" "&amp;ФИО!R5694&amp;" "&amp;ФИО!S5694&amp;" "&amp;ФИО!T5694&amp;" "&amp;ФИО!U5694</f>
        <v xml:space="preserve">    </v>
      </c>
      <c r="L5699" s="58"/>
    </row>
    <row r="5700" spans="2:12" ht="26.25" customHeight="1">
      <c r="B5700" s="54"/>
      <c r="C5700" s="52" t="str">
        <f>ФИО!G5695&amp;"  "&amp;ФИО!H5695&amp;"  "&amp;ФИО!I5695</f>
        <v xml:space="preserve">    </v>
      </c>
      <c r="D5700" s="61">
        <f>ФИО!J5695</f>
        <v>0</v>
      </c>
      <c r="E5700" s="61">
        <f>ФИО!K5695</f>
        <v>0</v>
      </c>
      <c r="F5700" s="48">
        <f>ФИО!L5695</f>
        <v>0</v>
      </c>
      <c r="G5700" s="123">
        <f>ФИО!M5695</f>
        <v>0</v>
      </c>
      <c r="H5700" s="125"/>
      <c r="I5700" s="124">
        <f>ФИО!N5695</f>
        <v>0</v>
      </c>
      <c r="J5700" s="57" t="str">
        <f>ФИО!O5695&amp;" "&amp;ФИО!P5695</f>
        <v xml:space="preserve"> </v>
      </c>
      <c r="K5700" s="58" t="str">
        <f>ФИО!Q5695&amp;" "&amp;ФИО!R5695&amp;" "&amp;ФИО!S5695&amp;" "&amp;ФИО!T5695&amp;" "&amp;ФИО!U5695</f>
        <v xml:space="preserve">    </v>
      </c>
      <c r="L5700" s="58"/>
    </row>
    <row r="5701" spans="2:12" ht="26.25" customHeight="1">
      <c r="B5701" s="54"/>
      <c r="C5701" s="52" t="str">
        <f>ФИО!G5696&amp;"  "&amp;ФИО!H5696&amp;"  "&amp;ФИО!I5696</f>
        <v xml:space="preserve">    </v>
      </c>
      <c r="D5701" s="61">
        <f>ФИО!J5696</f>
        <v>0</v>
      </c>
      <c r="E5701" s="61">
        <f>ФИО!K5696</f>
        <v>0</v>
      </c>
      <c r="F5701" s="48">
        <f>ФИО!L5696</f>
        <v>0</v>
      </c>
      <c r="G5701" s="123">
        <f>ФИО!M5696</f>
        <v>0</v>
      </c>
      <c r="H5701" s="125"/>
      <c r="I5701" s="124">
        <f>ФИО!N5696</f>
        <v>0</v>
      </c>
      <c r="J5701" s="57" t="str">
        <f>ФИО!O5696&amp;" "&amp;ФИО!P5696</f>
        <v xml:space="preserve"> </v>
      </c>
      <c r="K5701" s="58" t="str">
        <f>ФИО!Q5696&amp;" "&amp;ФИО!R5696&amp;" "&amp;ФИО!S5696&amp;" "&amp;ФИО!T5696&amp;" "&amp;ФИО!U5696</f>
        <v xml:space="preserve">    </v>
      </c>
      <c r="L5701" s="58"/>
    </row>
    <row r="5702" spans="2:12" ht="26.25" customHeight="1">
      <c r="B5702" s="54"/>
      <c r="C5702" s="52" t="str">
        <f>ФИО!G5697&amp;"  "&amp;ФИО!H5697&amp;"  "&amp;ФИО!I5697</f>
        <v xml:space="preserve">    </v>
      </c>
      <c r="D5702" s="61">
        <f>ФИО!J5697</f>
        <v>0</v>
      </c>
      <c r="E5702" s="61">
        <f>ФИО!K5697</f>
        <v>0</v>
      </c>
      <c r="F5702" s="48">
        <f>ФИО!L5697</f>
        <v>0</v>
      </c>
      <c r="G5702" s="123">
        <f>ФИО!M5697</f>
        <v>0</v>
      </c>
      <c r="H5702" s="125"/>
      <c r="I5702" s="124">
        <f>ФИО!N5697</f>
        <v>0</v>
      </c>
      <c r="J5702" s="57" t="str">
        <f>ФИО!O5697&amp;" "&amp;ФИО!P5697</f>
        <v xml:space="preserve"> </v>
      </c>
      <c r="K5702" s="58" t="str">
        <f>ФИО!Q5697&amp;" "&amp;ФИО!R5697&amp;" "&amp;ФИО!S5697&amp;" "&amp;ФИО!T5697&amp;" "&amp;ФИО!U5697</f>
        <v xml:space="preserve">    </v>
      </c>
      <c r="L5702" s="58"/>
    </row>
    <row r="5703" spans="2:12" ht="26.25" customHeight="1">
      <c r="B5703" s="54"/>
      <c r="C5703" s="52" t="str">
        <f>ФИО!G5698&amp;"  "&amp;ФИО!H5698&amp;"  "&amp;ФИО!I5698</f>
        <v xml:space="preserve">    </v>
      </c>
      <c r="D5703" s="61">
        <f>ФИО!J5698</f>
        <v>0</v>
      </c>
      <c r="E5703" s="61">
        <f>ФИО!K5698</f>
        <v>0</v>
      </c>
      <c r="F5703" s="48">
        <f>ФИО!L5698</f>
        <v>0</v>
      </c>
      <c r="G5703" s="123">
        <f>ФИО!M5698</f>
        <v>0</v>
      </c>
      <c r="H5703" s="125"/>
      <c r="I5703" s="124">
        <f>ФИО!N5698</f>
        <v>0</v>
      </c>
      <c r="J5703" s="57" t="str">
        <f>ФИО!O5698&amp;" "&amp;ФИО!P5698</f>
        <v xml:space="preserve"> </v>
      </c>
      <c r="K5703" s="58" t="str">
        <f>ФИО!Q5698&amp;" "&amp;ФИО!R5698&amp;" "&amp;ФИО!S5698&amp;" "&amp;ФИО!T5698&amp;" "&amp;ФИО!U5698</f>
        <v xml:space="preserve">    </v>
      </c>
      <c r="L5703" s="58"/>
    </row>
    <row r="5704" spans="2:12" ht="26.25" customHeight="1">
      <c r="B5704" s="54"/>
      <c r="C5704" s="52" t="str">
        <f>ФИО!G5699&amp;"  "&amp;ФИО!H5699&amp;"  "&amp;ФИО!I5699</f>
        <v xml:space="preserve">    </v>
      </c>
      <c r="D5704" s="61">
        <f>ФИО!J5699</f>
        <v>0</v>
      </c>
      <c r="E5704" s="61">
        <f>ФИО!K5699</f>
        <v>0</v>
      </c>
      <c r="F5704" s="48">
        <f>ФИО!L5699</f>
        <v>0</v>
      </c>
      <c r="G5704" s="123">
        <f>ФИО!M5699</f>
        <v>0</v>
      </c>
      <c r="H5704" s="125"/>
      <c r="I5704" s="124">
        <f>ФИО!N5699</f>
        <v>0</v>
      </c>
      <c r="J5704" s="57" t="str">
        <f>ФИО!O5699&amp;" "&amp;ФИО!P5699</f>
        <v xml:space="preserve"> </v>
      </c>
      <c r="K5704" s="58" t="str">
        <f>ФИО!Q5699&amp;" "&amp;ФИО!R5699&amp;" "&amp;ФИО!S5699&amp;" "&amp;ФИО!T5699&amp;" "&amp;ФИО!U5699</f>
        <v xml:space="preserve">    </v>
      </c>
      <c r="L5704" s="58"/>
    </row>
    <row r="5705" spans="2:12" ht="26.25" customHeight="1">
      <c r="B5705" s="54"/>
      <c r="C5705" s="52" t="str">
        <f>ФИО!G5700&amp;"  "&amp;ФИО!H5700&amp;"  "&amp;ФИО!I5700</f>
        <v xml:space="preserve">    </v>
      </c>
      <c r="D5705" s="61">
        <f>ФИО!J5700</f>
        <v>0</v>
      </c>
      <c r="E5705" s="61">
        <f>ФИО!K5700</f>
        <v>0</v>
      </c>
      <c r="F5705" s="48">
        <f>ФИО!L5700</f>
        <v>0</v>
      </c>
      <c r="G5705" s="123">
        <f>ФИО!M5700</f>
        <v>0</v>
      </c>
      <c r="H5705" s="125"/>
      <c r="I5705" s="124">
        <f>ФИО!N5700</f>
        <v>0</v>
      </c>
      <c r="J5705" s="57" t="str">
        <f>ФИО!O5700&amp;" "&amp;ФИО!P5700</f>
        <v xml:space="preserve"> </v>
      </c>
      <c r="K5705" s="58" t="str">
        <f>ФИО!Q5700&amp;" "&amp;ФИО!R5700&amp;" "&amp;ФИО!S5700&amp;" "&amp;ФИО!T5700&amp;" "&amp;ФИО!U5700</f>
        <v xml:space="preserve">    </v>
      </c>
      <c r="L5705" s="58"/>
    </row>
    <row r="5706" spans="2:12" ht="26.25" customHeight="1">
      <c r="B5706" s="54"/>
      <c r="C5706" s="52" t="str">
        <f>ФИО!G5701&amp;"  "&amp;ФИО!H5701&amp;"  "&amp;ФИО!I5701</f>
        <v xml:space="preserve">    </v>
      </c>
      <c r="D5706" s="61">
        <f>ФИО!J5701</f>
        <v>0</v>
      </c>
      <c r="E5706" s="61">
        <f>ФИО!K5701</f>
        <v>0</v>
      </c>
      <c r="F5706" s="48">
        <f>ФИО!L5701</f>
        <v>0</v>
      </c>
      <c r="G5706" s="123">
        <f>ФИО!M5701</f>
        <v>0</v>
      </c>
      <c r="H5706" s="125"/>
      <c r="I5706" s="124">
        <f>ФИО!N5701</f>
        <v>0</v>
      </c>
      <c r="J5706" s="57" t="str">
        <f>ФИО!O5701&amp;" "&amp;ФИО!P5701</f>
        <v xml:space="preserve"> </v>
      </c>
      <c r="K5706" s="58" t="str">
        <f>ФИО!Q5701&amp;" "&amp;ФИО!R5701&amp;" "&amp;ФИО!S5701&amp;" "&amp;ФИО!T5701&amp;" "&amp;ФИО!U5701</f>
        <v xml:space="preserve">    </v>
      </c>
      <c r="L5706" s="58"/>
    </row>
    <row r="5707" spans="2:12" ht="26.25" customHeight="1">
      <c r="B5707" s="54"/>
      <c r="C5707" s="52" t="str">
        <f>ФИО!G5702&amp;"  "&amp;ФИО!H5702&amp;"  "&amp;ФИО!I5702</f>
        <v xml:space="preserve">    </v>
      </c>
      <c r="D5707" s="61">
        <f>ФИО!J5702</f>
        <v>0</v>
      </c>
      <c r="E5707" s="61">
        <f>ФИО!K5702</f>
        <v>0</v>
      </c>
      <c r="F5707" s="48">
        <f>ФИО!L5702</f>
        <v>0</v>
      </c>
      <c r="G5707" s="123">
        <f>ФИО!M5702</f>
        <v>0</v>
      </c>
      <c r="H5707" s="125"/>
      <c r="I5707" s="124">
        <f>ФИО!N5702</f>
        <v>0</v>
      </c>
      <c r="J5707" s="57" t="str">
        <f>ФИО!O5702&amp;" "&amp;ФИО!P5702</f>
        <v xml:space="preserve"> </v>
      </c>
      <c r="K5707" s="58" t="str">
        <f>ФИО!Q5702&amp;" "&amp;ФИО!R5702&amp;" "&amp;ФИО!S5702&amp;" "&amp;ФИО!T5702&amp;" "&amp;ФИО!U5702</f>
        <v xml:space="preserve">    </v>
      </c>
      <c r="L5707" s="58"/>
    </row>
    <row r="5708" spans="2:12" ht="26.25" customHeight="1">
      <c r="B5708" s="54"/>
      <c r="C5708" s="52" t="str">
        <f>ФИО!G5703&amp;"  "&amp;ФИО!H5703&amp;"  "&amp;ФИО!I5703</f>
        <v xml:space="preserve">    </v>
      </c>
      <c r="D5708" s="61">
        <f>ФИО!J5703</f>
        <v>0</v>
      </c>
      <c r="E5708" s="61">
        <f>ФИО!K5703</f>
        <v>0</v>
      </c>
      <c r="F5708" s="48">
        <f>ФИО!L5703</f>
        <v>0</v>
      </c>
      <c r="G5708" s="123">
        <f>ФИО!M5703</f>
        <v>0</v>
      </c>
      <c r="H5708" s="125"/>
      <c r="I5708" s="124">
        <f>ФИО!N5703</f>
        <v>0</v>
      </c>
      <c r="J5708" s="57" t="str">
        <f>ФИО!O5703&amp;" "&amp;ФИО!P5703</f>
        <v xml:space="preserve"> </v>
      </c>
      <c r="K5708" s="58" t="str">
        <f>ФИО!Q5703&amp;" "&amp;ФИО!R5703&amp;" "&amp;ФИО!S5703&amp;" "&amp;ФИО!T5703&amp;" "&amp;ФИО!U5703</f>
        <v xml:space="preserve">    </v>
      </c>
      <c r="L5708" s="58"/>
    </row>
    <row r="5709" spans="2:12" ht="26.25" customHeight="1">
      <c r="B5709" s="54"/>
      <c r="C5709" s="52" t="str">
        <f>ФИО!G5704&amp;"  "&amp;ФИО!H5704&amp;"  "&amp;ФИО!I5704</f>
        <v xml:space="preserve">    </v>
      </c>
      <c r="D5709" s="61">
        <f>ФИО!J5704</f>
        <v>0</v>
      </c>
      <c r="E5709" s="61">
        <f>ФИО!K5704</f>
        <v>0</v>
      </c>
      <c r="F5709" s="48">
        <f>ФИО!L5704</f>
        <v>0</v>
      </c>
      <c r="G5709" s="123">
        <f>ФИО!M5704</f>
        <v>0</v>
      </c>
      <c r="H5709" s="125"/>
      <c r="I5709" s="124">
        <f>ФИО!N5704</f>
        <v>0</v>
      </c>
      <c r="J5709" s="57" t="str">
        <f>ФИО!O5704&amp;" "&amp;ФИО!P5704</f>
        <v xml:space="preserve"> </v>
      </c>
      <c r="K5709" s="58" t="str">
        <f>ФИО!Q5704&amp;" "&amp;ФИО!R5704&amp;" "&amp;ФИО!S5704&amp;" "&amp;ФИО!T5704&amp;" "&amp;ФИО!U5704</f>
        <v xml:space="preserve">    </v>
      </c>
      <c r="L5709" s="58"/>
    </row>
    <row r="5710" spans="2:12" ht="26.25" customHeight="1">
      <c r="B5710" s="54"/>
      <c r="C5710" s="52" t="str">
        <f>ФИО!G5705&amp;"  "&amp;ФИО!H5705&amp;"  "&amp;ФИО!I5705</f>
        <v xml:space="preserve">    </v>
      </c>
      <c r="D5710" s="61">
        <f>ФИО!J5705</f>
        <v>0</v>
      </c>
      <c r="E5710" s="61">
        <f>ФИО!K5705</f>
        <v>0</v>
      </c>
      <c r="F5710" s="48">
        <f>ФИО!L5705</f>
        <v>0</v>
      </c>
      <c r="G5710" s="123">
        <f>ФИО!M5705</f>
        <v>0</v>
      </c>
      <c r="H5710" s="125"/>
      <c r="I5710" s="124">
        <f>ФИО!N5705</f>
        <v>0</v>
      </c>
      <c r="J5710" s="57" t="str">
        <f>ФИО!O5705&amp;" "&amp;ФИО!P5705</f>
        <v xml:space="preserve"> </v>
      </c>
      <c r="K5710" s="58" t="str">
        <f>ФИО!Q5705&amp;" "&amp;ФИО!R5705&amp;" "&amp;ФИО!S5705&amp;" "&amp;ФИО!T5705&amp;" "&amp;ФИО!U5705</f>
        <v xml:space="preserve">    </v>
      </c>
      <c r="L5710" s="58"/>
    </row>
    <row r="5711" spans="2:12" ht="26.25" customHeight="1">
      <c r="B5711" s="54"/>
      <c r="C5711" s="52" t="str">
        <f>ФИО!G5706&amp;"  "&amp;ФИО!H5706&amp;"  "&amp;ФИО!I5706</f>
        <v xml:space="preserve">    </v>
      </c>
      <c r="D5711" s="61">
        <f>ФИО!J5706</f>
        <v>0</v>
      </c>
      <c r="E5711" s="61">
        <f>ФИО!K5706</f>
        <v>0</v>
      </c>
      <c r="F5711" s="48">
        <f>ФИО!L5706</f>
        <v>0</v>
      </c>
      <c r="G5711" s="123">
        <f>ФИО!M5706</f>
        <v>0</v>
      </c>
      <c r="H5711" s="125"/>
      <c r="I5711" s="124">
        <f>ФИО!N5706</f>
        <v>0</v>
      </c>
      <c r="J5711" s="57" t="str">
        <f>ФИО!O5706&amp;" "&amp;ФИО!P5706</f>
        <v xml:space="preserve"> </v>
      </c>
      <c r="K5711" s="58" t="str">
        <f>ФИО!Q5706&amp;" "&amp;ФИО!R5706&amp;" "&amp;ФИО!S5706&amp;" "&amp;ФИО!T5706&amp;" "&amp;ФИО!U5706</f>
        <v xml:space="preserve">    </v>
      </c>
      <c r="L5711" s="58"/>
    </row>
    <row r="5712" spans="2:12" ht="26.25" customHeight="1">
      <c r="B5712" s="54"/>
      <c r="C5712" s="52" t="str">
        <f>ФИО!G5707&amp;"  "&amp;ФИО!H5707&amp;"  "&amp;ФИО!I5707</f>
        <v xml:space="preserve">    </v>
      </c>
      <c r="D5712" s="61">
        <f>ФИО!J5707</f>
        <v>0</v>
      </c>
      <c r="E5712" s="61">
        <f>ФИО!K5707</f>
        <v>0</v>
      </c>
      <c r="F5712" s="48">
        <f>ФИО!L5707</f>
        <v>0</v>
      </c>
      <c r="G5712" s="123">
        <f>ФИО!M5707</f>
        <v>0</v>
      </c>
      <c r="H5712" s="125"/>
      <c r="I5712" s="124">
        <f>ФИО!N5707</f>
        <v>0</v>
      </c>
      <c r="J5712" s="57" t="str">
        <f>ФИО!O5707&amp;" "&amp;ФИО!P5707</f>
        <v xml:space="preserve"> </v>
      </c>
      <c r="K5712" s="58" t="str">
        <f>ФИО!Q5707&amp;" "&amp;ФИО!R5707&amp;" "&amp;ФИО!S5707&amp;" "&amp;ФИО!T5707&amp;" "&amp;ФИО!U5707</f>
        <v xml:space="preserve">    </v>
      </c>
      <c r="L5712" s="58"/>
    </row>
    <row r="5713" spans="2:12" ht="26.25" customHeight="1">
      <c r="B5713" s="54"/>
      <c r="C5713" s="52" t="str">
        <f>ФИО!G5708&amp;"  "&amp;ФИО!H5708&amp;"  "&amp;ФИО!I5708</f>
        <v xml:space="preserve">    </v>
      </c>
      <c r="D5713" s="61">
        <f>ФИО!J5708</f>
        <v>0</v>
      </c>
      <c r="E5713" s="61">
        <f>ФИО!K5708</f>
        <v>0</v>
      </c>
      <c r="F5713" s="48">
        <f>ФИО!L5708</f>
        <v>0</v>
      </c>
      <c r="G5713" s="123">
        <f>ФИО!M5708</f>
        <v>0</v>
      </c>
      <c r="H5713" s="125"/>
      <c r="I5713" s="124">
        <f>ФИО!N5708</f>
        <v>0</v>
      </c>
      <c r="J5713" s="57" t="str">
        <f>ФИО!O5708&amp;" "&amp;ФИО!P5708</f>
        <v xml:space="preserve"> </v>
      </c>
      <c r="K5713" s="58" t="str">
        <f>ФИО!Q5708&amp;" "&amp;ФИО!R5708&amp;" "&amp;ФИО!S5708&amp;" "&amp;ФИО!T5708&amp;" "&amp;ФИО!U5708</f>
        <v xml:space="preserve">    </v>
      </c>
      <c r="L5713" s="58"/>
    </row>
    <row r="5714" spans="2:12" ht="26.25" customHeight="1">
      <c r="B5714" s="54"/>
      <c r="C5714" s="52" t="str">
        <f>ФИО!G5709&amp;"  "&amp;ФИО!H5709&amp;"  "&amp;ФИО!I5709</f>
        <v xml:space="preserve">    </v>
      </c>
      <c r="D5714" s="61">
        <f>ФИО!J5709</f>
        <v>0</v>
      </c>
      <c r="E5714" s="61">
        <f>ФИО!K5709</f>
        <v>0</v>
      </c>
      <c r="F5714" s="48">
        <f>ФИО!L5709</f>
        <v>0</v>
      </c>
      <c r="G5714" s="123">
        <f>ФИО!M5709</f>
        <v>0</v>
      </c>
      <c r="H5714" s="125"/>
      <c r="I5714" s="124">
        <f>ФИО!N5709</f>
        <v>0</v>
      </c>
      <c r="J5714" s="57" t="str">
        <f>ФИО!O5709&amp;" "&amp;ФИО!P5709</f>
        <v xml:space="preserve"> </v>
      </c>
      <c r="K5714" s="58" t="str">
        <f>ФИО!Q5709&amp;" "&amp;ФИО!R5709&amp;" "&amp;ФИО!S5709&amp;" "&amp;ФИО!T5709&amp;" "&amp;ФИО!U5709</f>
        <v xml:space="preserve">    </v>
      </c>
      <c r="L5714" s="58"/>
    </row>
    <row r="5715" spans="2:12" ht="26.25" customHeight="1">
      <c r="B5715" s="54"/>
      <c r="C5715" s="52" t="str">
        <f>ФИО!G5710&amp;"  "&amp;ФИО!H5710&amp;"  "&amp;ФИО!I5710</f>
        <v xml:space="preserve">    </v>
      </c>
      <c r="D5715" s="61">
        <f>ФИО!J5710</f>
        <v>0</v>
      </c>
      <c r="E5715" s="61">
        <f>ФИО!K5710</f>
        <v>0</v>
      </c>
      <c r="F5715" s="48">
        <f>ФИО!L5710</f>
        <v>0</v>
      </c>
      <c r="G5715" s="123">
        <f>ФИО!M5710</f>
        <v>0</v>
      </c>
      <c r="H5715" s="125"/>
      <c r="I5715" s="124">
        <f>ФИО!N5710</f>
        <v>0</v>
      </c>
      <c r="J5715" s="57" t="str">
        <f>ФИО!O5710&amp;" "&amp;ФИО!P5710</f>
        <v xml:space="preserve"> </v>
      </c>
      <c r="K5715" s="58" t="str">
        <f>ФИО!Q5710&amp;" "&amp;ФИО!R5710&amp;" "&amp;ФИО!S5710&amp;" "&amp;ФИО!T5710&amp;" "&amp;ФИО!U5710</f>
        <v xml:space="preserve">    </v>
      </c>
      <c r="L5715" s="58"/>
    </row>
    <row r="5716" spans="2:12" ht="26.25" customHeight="1">
      <c r="B5716" s="54"/>
      <c r="C5716" s="52" t="str">
        <f>ФИО!G5711&amp;"  "&amp;ФИО!H5711&amp;"  "&amp;ФИО!I5711</f>
        <v xml:space="preserve">    </v>
      </c>
      <c r="D5716" s="61">
        <f>ФИО!J5711</f>
        <v>0</v>
      </c>
      <c r="E5716" s="61">
        <f>ФИО!K5711</f>
        <v>0</v>
      </c>
      <c r="F5716" s="48">
        <f>ФИО!L5711</f>
        <v>0</v>
      </c>
      <c r="G5716" s="123">
        <f>ФИО!M5711</f>
        <v>0</v>
      </c>
      <c r="H5716" s="125"/>
      <c r="I5716" s="124">
        <f>ФИО!N5711</f>
        <v>0</v>
      </c>
      <c r="J5716" s="57" t="str">
        <f>ФИО!O5711&amp;" "&amp;ФИО!P5711</f>
        <v xml:space="preserve"> </v>
      </c>
      <c r="K5716" s="58" t="str">
        <f>ФИО!Q5711&amp;" "&amp;ФИО!R5711&amp;" "&amp;ФИО!S5711&amp;" "&amp;ФИО!T5711&amp;" "&amp;ФИО!U5711</f>
        <v xml:space="preserve">    </v>
      </c>
      <c r="L5716" s="58"/>
    </row>
    <row r="5717" spans="2:12" ht="26.25" customHeight="1">
      <c r="B5717" s="54"/>
      <c r="C5717" s="52" t="str">
        <f>ФИО!G5712&amp;"  "&amp;ФИО!H5712&amp;"  "&amp;ФИО!I5712</f>
        <v xml:space="preserve">    </v>
      </c>
      <c r="D5717" s="61">
        <f>ФИО!J5712</f>
        <v>0</v>
      </c>
      <c r="E5717" s="61">
        <f>ФИО!K5712</f>
        <v>0</v>
      </c>
      <c r="F5717" s="48">
        <f>ФИО!L5712</f>
        <v>0</v>
      </c>
      <c r="G5717" s="123">
        <f>ФИО!M5712</f>
        <v>0</v>
      </c>
      <c r="H5717" s="125"/>
      <c r="I5717" s="124">
        <f>ФИО!N5712</f>
        <v>0</v>
      </c>
      <c r="J5717" s="57" t="str">
        <f>ФИО!O5712&amp;" "&amp;ФИО!P5712</f>
        <v xml:space="preserve"> </v>
      </c>
      <c r="K5717" s="58" t="str">
        <f>ФИО!Q5712&amp;" "&amp;ФИО!R5712&amp;" "&amp;ФИО!S5712&amp;" "&amp;ФИО!T5712&amp;" "&amp;ФИО!U5712</f>
        <v xml:space="preserve">    </v>
      </c>
      <c r="L5717" s="58"/>
    </row>
    <row r="5718" spans="2:12" ht="26.25" customHeight="1">
      <c r="B5718" s="54"/>
      <c r="C5718" s="52" t="str">
        <f>ФИО!G5713&amp;"  "&amp;ФИО!H5713&amp;"  "&amp;ФИО!I5713</f>
        <v xml:space="preserve">    </v>
      </c>
      <c r="D5718" s="61">
        <f>ФИО!J5713</f>
        <v>0</v>
      </c>
      <c r="E5718" s="61">
        <f>ФИО!K5713</f>
        <v>0</v>
      </c>
      <c r="F5718" s="48">
        <f>ФИО!L5713</f>
        <v>0</v>
      </c>
      <c r="G5718" s="123">
        <f>ФИО!M5713</f>
        <v>0</v>
      </c>
      <c r="H5718" s="125"/>
      <c r="I5718" s="124">
        <f>ФИО!N5713</f>
        <v>0</v>
      </c>
      <c r="J5718" s="57" t="str">
        <f>ФИО!O5713&amp;" "&amp;ФИО!P5713</f>
        <v xml:space="preserve"> </v>
      </c>
      <c r="K5718" s="58" t="str">
        <f>ФИО!Q5713&amp;" "&amp;ФИО!R5713&amp;" "&amp;ФИО!S5713&amp;" "&amp;ФИО!T5713&amp;" "&amp;ФИО!U5713</f>
        <v xml:space="preserve">    </v>
      </c>
      <c r="L5718" s="58"/>
    </row>
    <row r="5719" spans="2:12" ht="26.25" customHeight="1">
      <c r="B5719" s="54"/>
      <c r="C5719" s="52" t="str">
        <f>ФИО!G5714&amp;"  "&amp;ФИО!H5714&amp;"  "&amp;ФИО!I5714</f>
        <v xml:space="preserve">    </v>
      </c>
      <c r="D5719" s="61">
        <f>ФИО!J5714</f>
        <v>0</v>
      </c>
      <c r="E5719" s="61">
        <f>ФИО!K5714</f>
        <v>0</v>
      </c>
      <c r="F5719" s="48">
        <f>ФИО!L5714</f>
        <v>0</v>
      </c>
      <c r="G5719" s="123">
        <f>ФИО!M5714</f>
        <v>0</v>
      </c>
      <c r="H5719" s="125"/>
      <c r="I5719" s="124">
        <f>ФИО!N5714</f>
        <v>0</v>
      </c>
      <c r="J5719" s="57" t="str">
        <f>ФИО!O5714&amp;" "&amp;ФИО!P5714</f>
        <v xml:space="preserve"> </v>
      </c>
      <c r="K5719" s="58" t="str">
        <f>ФИО!Q5714&amp;" "&amp;ФИО!R5714&amp;" "&amp;ФИО!S5714&amp;" "&amp;ФИО!T5714&amp;" "&amp;ФИО!U5714</f>
        <v xml:space="preserve">    </v>
      </c>
      <c r="L5719" s="58"/>
    </row>
    <row r="5720" spans="2:12" ht="26.25" customHeight="1">
      <c r="B5720" s="54"/>
      <c r="C5720" s="52" t="str">
        <f>ФИО!G5715&amp;"  "&amp;ФИО!H5715&amp;"  "&amp;ФИО!I5715</f>
        <v xml:space="preserve">    </v>
      </c>
      <c r="D5720" s="61">
        <f>ФИО!J5715</f>
        <v>0</v>
      </c>
      <c r="E5720" s="61">
        <f>ФИО!K5715</f>
        <v>0</v>
      </c>
      <c r="F5720" s="48">
        <f>ФИО!L5715</f>
        <v>0</v>
      </c>
      <c r="G5720" s="123">
        <f>ФИО!M5715</f>
        <v>0</v>
      </c>
      <c r="H5720" s="125"/>
      <c r="I5720" s="124">
        <f>ФИО!N5715</f>
        <v>0</v>
      </c>
      <c r="J5720" s="57" t="str">
        <f>ФИО!O5715&amp;" "&amp;ФИО!P5715</f>
        <v xml:space="preserve"> </v>
      </c>
      <c r="K5720" s="58" t="str">
        <f>ФИО!Q5715&amp;" "&amp;ФИО!R5715&amp;" "&amp;ФИО!S5715&amp;" "&amp;ФИО!T5715&amp;" "&amp;ФИО!U5715</f>
        <v xml:space="preserve">    </v>
      </c>
      <c r="L5720" s="58"/>
    </row>
    <row r="5721" spans="2:12" ht="26.25" customHeight="1">
      <c r="B5721" s="54"/>
      <c r="C5721" s="52" t="str">
        <f>ФИО!G5716&amp;"  "&amp;ФИО!H5716&amp;"  "&amp;ФИО!I5716</f>
        <v xml:space="preserve">    </v>
      </c>
      <c r="D5721" s="61">
        <f>ФИО!J5716</f>
        <v>0</v>
      </c>
      <c r="E5721" s="61">
        <f>ФИО!K5716</f>
        <v>0</v>
      </c>
      <c r="F5721" s="48">
        <f>ФИО!L5716</f>
        <v>0</v>
      </c>
      <c r="G5721" s="123">
        <f>ФИО!M5716</f>
        <v>0</v>
      </c>
      <c r="H5721" s="125"/>
      <c r="I5721" s="124">
        <f>ФИО!N5716</f>
        <v>0</v>
      </c>
      <c r="J5721" s="57" t="str">
        <f>ФИО!O5716&amp;" "&amp;ФИО!P5716</f>
        <v xml:space="preserve"> </v>
      </c>
      <c r="K5721" s="58" t="str">
        <f>ФИО!Q5716&amp;" "&amp;ФИО!R5716&amp;" "&amp;ФИО!S5716&amp;" "&amp;ФИО!T5716&amp;" "&amp;ФИО!U5716</f>
        <v xml:space="preserve">    </v>
      </c>
      <c r="L5721" s="58"/>
    </row>
    <row r="5722" spans="2:12" ht="26.25" customHeight="1">
      <c r="B5722" s="54"/>
      <c r="C5722" s="52" t="str">
        <f>ФИО!G5717&amp;"  "&amp;ФИО!H5717&amp;"  "&amp;ФИО!I5717</f>
        <v xml:space="preserve">    </v>
      </c>
      <c r="D5722" s="61">
        <f>ФИО!J5717</f>
        <v>0</v>
      </c>
      <c r="E5722" s="61">
        <f>ФИО!K5717</f>
        <v>0</v>
      </c>
      <c r="F5722" s="48">
        <f>ФИО!L5717</f>
        <v>0</v>
      </c>
      <c r="G5722" s="123">
        <f>ФИО!M5717</f>
        <v>0</v>
      </c>
      <c r="H5722" s="125"/>
      <c r="I5722" s="124">
        <f>ФИО!N5717</f>
        <v>0</v>
      </c>
      <c r="J5722" s="57" t="str">
        <f>ФИО!O5717&amp;" "&amp;ФИО!P5717</f>
        <v xml:space="preserve"> </v>
      </c>
      <c r="K5722" s="58" t="str">
        <f>ФИО!Q5717&amp;" "&amp;ФИО!R5717&amp;" "&amp;ФИО!S5717&amp;" "&amp;ФИО!T5717&amp;" "&amp;ФИО!U5717</f>
        <v xml:space="preserve">    </v>
      </c>
      <c r="L5722" s="58"/>
    </row>
    <row r="5723" spans="2:12" ht="26.25" customHeight="1">
      <c r="B5723" s="54"/>
      <c r="C5723" s="52" t="str">
        <f>ФИО!G5718&amp;"  "&amp;ФИО!H5718&amp;"  "&amp;ФИО!I5718</f>
        <v xml:space="preserve">    </v>
      </c>
      <c r="D5723" s="61">
        <f>ФИО!J5718</f>
        <v>0</v>
      </c>
      <c r="E5723" s="61">
        <f>ФИО!K5718</f>
        <v>0</v>
      </c>
      <c r="F5723" s="48">
        <f>ФИО!L5718</f>
        <v>0</v>
      </c>
      <c r="G5723" s="123">
        <f>ФИО!M5718</f>
        <v>0</v>
      </c>
      <c r="H5723" s="125"/>
      <c r="I5723" s="124">
        <f>ФИО!N5718</f>
        <v>0</v>
      </c>
      <c r="J5723" s="57" t="str">
        <f>ФИО!O5718&amp;" "&amp;ФИО!P5718</f>
        <v xml:space="preserve"> </v>
      </c>
      <c r="K5723" s="58" t="str">
        <f>ФИО!Q5718&amp;" "&amp;ФИО!R5718&amp;" "&amp;ФИО!S5718&amp;" "&amp;ФИО!T5718&amp;" "&amp;ФИО!U5718</f>
        <v xml:space="preserve">    </v>
      </c>
      <c r="L5723" s="58"/>
    </row>
    <row r="5724" spans="2:12" ht="26.25" customHeight="1">
      <c r="B5724" s="54"/>
      <c r="C5724" s="52" t="str">
        <f>ФИО!G5719&amp;"  "&amp;ФИО!H5719&amp;"  "&amp;ФИО!I5719</f>
        <v xml:space="preserve">    </v>
      </c>
      <c r="D5724" s="61">
        <f>ФИО!J5719</f>
        <v>0</v>
      </c>
      <c r="E5724" s="61">
        <f>ФИО!K5719</f>
        <v>0</v>
      </c>
      <c r="F5724" s="48">
        <f>ФИО!L5719</f>
        <v>0</v>
      </c>
      <c r="G5724" s="123">
        <f>ФИО!M5719</f>
        <v>0</v>
      </c>
      <c r="H5724" s="125"/>
      <c r="I5724" s="124">
        <f>ФИО!N5719</f>
        <v>0</v>
      </c>
      <c r="J5724" s="57" t="str">
        <f>ФИО!O5719&amp;" "&amp;ФИО!P5719</f>
        <v xml:space="preserve"> </v>
      </c>
      <c r="K5724" s="58" t="str">
        <f>ФИО!Q5719&amp;" "&amp;ФИО!R5719&amp;" "&amp;ФИО!S5719&amp;" "&amp;ФИО!T5719&amp;" "&amp;ФИО!U5719</f>
        <v xml:space="preserve">    </v>
      </c>
      <c r="L5724" s="58"/>
    </row>
    <row r="5725" spans="2:12" ht="26.25" customHeight="1">
      <c r="B5725" s="54"/>
      <c r="C5725" s="52" t="str">
        <f>ФИО!G5720&amp;"  "&amp;ФИО!H5720&amp;"  "&amp;ФИО!I5720</f>
        <v xml:space="preserve">    </v>
      </c>
      <c r="D5725" s="61">
        <f>ФИО!J5720</f>
        <v>0</v>
      </c>
      <c r="E5725" s="61">
        <f>ФИО!K5720</f>
        <v>0</v>
      </c>
      <c r="F5725" s="48">
        <f>ФИО!L5720</f>
        <v>0</v>
      </c>
      <c r="G5725" s="123">
        <f>ФИО!M5720</f>
        <v>0</v>
      </c>
      <c r="H5725" s="125"/>
      <c r="I5725" s="124">
        <f>ФИО!N5720</f>
        <v>0</v>
      </c>
      <c r="J5725" s="57" t="str">
        <f>ФИО!O5720&amp;" "&amp;ФИО!P5720</f>
        <v xml:space="preserve"> </v>
      </c>
      <c r="K5725" s="58" t="str">
        <f>ФИО!Q5720&amp;" "&amp;ФИО!R5720&amp;" "&amp;ФИО!S5720&amp;" "&amp;ФИО!T5720&amp;" "&amp;ФИО!U5720</f>
        <v xml:space="preserve">    </v>
      </c>
      <c r="L5725" s="58"/>
    </row>
    <row r="5726" spans="2:12" ht="26.25" customHeight="1">
      <c r="B5726" s="54"/>
      <c r="C5726" s="52" t="str">
        <f>ФИО!G5721&amp;"  "&amp;ФИО!H5721&amp;"  "&amp;ФИО!I5721</f>
        <v xml:space="preserve">    </v>
      </c>
      <c r="D5726" s="61">
        <f>ФИО!J5721</f>
        <v>0</v>
      </c>
      <c r="E5726" s="61">
        <f>ФИО!K5721</f>
        <v>0</v>
      </c>
      <c r="F5726" s="48">
        <f>ФИО!L5721</f>
        <v>0</v>
      </c>
      <c r="G5726" s="123">
        <f>ФИО!M5721</f>
        <v>0</v>
      </c>
      <c r="H5726" s="125"/>
      <c r="I5726" s="124">
        <f>ФИО!N5721</f>
        <v>0</v>
      </c>
      <c r="J5726" s="57" t="str">
        <f>ФИО!O5721&amp;" "&amp;ФИО!P5721</f>
        <v xml:space="preserve"> </v>
      </c>
      <c r="K5726" s="58" t="str">
        <f>ФИО!Q5721&amp;" "&amp;ФИО!R5721&amp;" "&amp;ФИО!S5721&amp;" "&amp;ФИО!T5721&amp;" "&amp;ФИО!U5721</f>
        <v xml:space="preserve">    </v>
      </c>
      <c r="L5726" s="58"/>
    </row>
    <row r="5727" spans="2:12" ht="26.25" customHeight="1">
      <c r="B5727" s="54"/>
      <c r="C5727" s="52" t="str">
        <f>ФИО!G5722&amp;"  "&amp;ФИО!H5722&amp;"  "&amp;ФИО!I5722</f>
        <v xml:space="preserve">    </v>
      </c>
      <c r="D5727" s="61">
        <f>ФИО!J5722</f>
        <v>0</v>
      </c>
      <c r="E5727" s="61">
        <f>ФИО!K5722</f>
        <v>0</v>
      </c>
      <c r="F5727" s="48">
        <f>ФИО!L5722</f>
        <v>0</v>
      </c>
      <c r="G5727" s="123">
        <f>ФИО!M5722</f>
        <v>0</v>
      </c>
      <c r="H5727" s="125"/>
      <c r="I5727" s="124">
        <f>ФИО!N5722</f>
        <v>0</v>
      </c>
      <c r="J5727" s="57" t="str">
        <f>ФИО!O5722&amp;" "&amp;ФИО!P5722</f>
        <v xml:space="preserve"> </v>
      </c>
      <c r="K5727" s="58" t="str">
        <f>ФИО!Q5722&amp;" "&amp;ФИО!R5722&amp;" "&amp;ФИО!S5722&amp;" "&amp;ФИО!T5722&amp;" "&amp;ФИО!U5722</f>
        <v xml:space="preserve">    </v>
      </c>
      <c r="L5727" s="58"/>
    </row>
    <row r="5728" spans="2:12" ht="26.25" customHeight="1">
      <c r="B5728" s="54"/>
      <c r="C5728" s="52" t="str">
        <f>ФИО!G5723&amp;"  "&amp;ФИО!H5723&amp;"  "&amp;ФИО!I5723</f>
        <v xml:space="preserve">    </v>
      </c>
      <c r="D5728" s="61">
        <f>ФИО!J5723</f>
        <v>0</v>
      </c>
      <c r="E5728" s="61">
        <f>ФИО!K5723</f>
        <v>0</v>
      </c>
      <c r="F5728" s="48">
        <f>ФИО!L5723</f>
        <v>0</v>
      </c>
      <c r="G5728" s="123">
        <f>ФИО!M5723</f>
        <v>0</v>
      </c>
      <c r="H5728" s="125"/>
      <c r="I5728" s="124">
        <f>ФИО!N5723</f>
        <v>0</v>
      </c>
      <c r="J5728" s="57" t="str">
        <f>ФИО!O5723&amp;" "&amp;ФИО!P5723</f>
        <v xml:space="preserve"> </v>
      </c>
      <c r="K5728" s="58" t="str">
        <f>ФИО!Q5723&amp;" "&amp;ФИО!R5723&amp;" "&amp;ФИО!S5723&amp;" "&amp;ФИО!T5723&amp;" "&amp;ФИО!U5723</f>
        <v xml:space="preserve">    </v>
      </c>
      <c r="L5728" s="58"/>
    </row>
    <row r="5729" spans="2:12" ht="26.25" customHeight="1">
      <c r="B5729" s="54"/>
      <c r="C5729" s="52" t="str">
        <f>ФИО!G5724&amp;"  "&amp;ФИО!H5724&amp;"  "&amp;ФИО!I5724</f>
        <v xml:space="preserve">    </v>
      </c>
      <c r="D5729" s="61">
        <f>ФИО!J5724</f>
        <v>0</v>
      </c>
      <c r="E5729" s="61">
        <f>ФИО!K5724</f>
        <v>0</v>
      </c>
      <c r="F5729" s="48">
        <f>ФИО!L5724</f>
        <v>0</v>
      </c>
      <c r="G5729" s="123">
        <f>ФИО!M5724</f>
        <v>0</v>
      </c>
      <c r="H5729" s="125"/>
      <c r="I5729" s="124">
        <f>ФИО!N5724</f>
        <v>0</v>
      </c>
      <c r="J5729" s="57" t="str">
        <f>ФИО!O5724&amp;" "&amp;ФИО!P5724</f>
        <v xml:space="preserve"> </v>
      </c>
      <c r="K5729" s="58" t="str">
        <f>ФИО!Q5724&amp;" "&amp;ФИО!R5724&amp;" "&amp;ФИО!S5724&amp;" "&amp;ФИО!T5724&amp;" "&amp;ФИО!U5724</f>
        <v xml:space="preserve">    </v>
      </c>
      <c r="L5729" s="58"/>
    </row>
    <row r="5730" spans="2:12" ht="26.25" customHeight="1">
      <c r="B5730" s="54"/>
      <c r="C5730" s="52" t="str">
        <f>ФИО!G5725&amp;"  "&amp;ФИО!H5725&amp;"  "&amp;ФИО!I5725</f>
        <v xml:space="preserve">    </v>
      </c>
      <c r="D5730" s="61">
        <f>ФИО!J5725</f>
        <v>0</v>
      </c>
      <c r="E5730" s="61">
        <f>ФИО!K5725</f>
        <v>0</v>
      </c>
      <c r="F5730" s="48">
        <f>ФИО!L5725</f>
        <v>0</v>
      </c>
      <c r="G5730" s="123">
        <f>ФИО!M5725</f>
        <v>0</v>
      </c>
      <c r="H5730" s="125"/>
      <c r="I5730" s="124">
        <f>ФИО!N5725</f>
        <v>0</v>
      </c>
      <c r="J5730" s="57" t="str">
        <f>ФИО!O5725&amp;" "&amp;ФИО!P5725</f>
        <v xml:space="preserve"> </v>
      </c>
      <c r="K5730" s="58" t="str">
        <f>ФИО!Q5725&amp;" "&amp;ФИО!R5725&amp;" "&amp;ФИО!S5725&amp;" "&amp;ФИО!T5725&amp;" "&amp;ФИО!U5725</f>
        <v xml:space="preserve">    </v>
      </c>
      <c r="L5730" s="58"/>
    </row>
    <row r="5731" spans="2:12" ht="26.25" customHeight="1">
      <c r="B5731" s="54"/>
      <c r="C5731" s="52" t="str">
        <f>ФИО!G5726&amp;"  "&amp;ФИО!H5726&amp;"  "&amp;ФИО!I5726</f>
        <v xml:space="preserve">    </v>
      </c>
      <c r="D5731" s="61">
        <f>ФИО!J5726</f>
        <v>0</v>
      </c>
      <c r="E5731" s="61">
        <f>ФИО!K5726</f>
        <v>0</v>
      </c>
      <c r="F5731" s="48">
        <f>ФИО!L5726</f>
        <v>0</v>
      </c>
      <c r="G5731" s="123">
        <f>ФИО!M5726</f>
        <v>0</v>
      </c>
      <c r="H5731" s="125"/>
      <c r="I5731" s="124">
        <f>ФИО!N5726</f>
        <v>0</v>
      </c>
      <c r="J5731" s="57" t="str">
        <f>ФИО!O5726&amp;" "&amp;ФИО!P5726</f>
        <v xml:space="preserve"> </v>
      </c>
      <c r="K5731" s="58" t="str">
        <f>ФИО!Q5726&amp;" "&amp;ФИО!R5726&amp;" "&amp;ФИО!S5726&amp;" "&amp;ФИО!T5726&amp;" "&amp;ФИО!U5726</f>
        <v xml:space="preserve">    </v>
      </c>
      <c r="L5731" s="58"/>
    </row>
    <row r="5732" spans="2:12" ht="26.25" customHeight="1">
      <c r="B5732" s="54"/>
      <c r="C5732" s="52" t="str">
        <f>ФИО!G5727&amp;"  "&amp;ФИО!H5727&amp;"  "&amp;ФИО!I5727</f>
        <v xml:space="preserve">    </v>
      </c>
      <c r="D5732" s="61">
        <f>ФИО!J5727</f>
        <v>0</v>
      </c>
      <c r="E5732" s="61">
        <f>ФИО!K5727</f>
        <v>0</v>
      </c>
      <c r="F5732" s="48">
        <f>ФИО!L5727</f>
        <v>0</v>
      </c>
      <c r="G5732" s="123">
        <f>ФИО!M5727</f>
        <v>0</v>
      </c>
      <c r="H5732" s="125"/>
      <c r="I5732" s="124">
        <f>ФИО!N5727</f>
        <v>0</v>
      </c>
      <c r="J5732" s="57" t="str">
        <f>ФИО!O5727&amp;" "&amp;ФИО!P5727</f>
        <v xml:space="preserve"> </v>
      </c>
      <c r="K5732" s="58" t="str">
        <f>ФИО!Q5727&amp;" "&amp;ФИО!R5727&amp;" "&amp;ФИО!S5727&amp;" "&amp;ФИО!T5727&amp;" "&amp;ФИО!U5727</f>
        <v xml:space="preserve">    </v>
      </c>
      <c r="L5732" s="58"/>
    </row>
    <row r="5733" spans="2:12" ht="26.25" customHeight="1">
      <c r="B5733" s="54"/>
      <c r="C5733" s="52" t="str">
        <f>ФИО!G5728&amp;"  "&amp;ФИО!H5728&amp;"  "&amp;ФИО!I5728</f>
        <v xml:space="preserve">    </v>
      </c>
      <c r="D5733" s="61">
        <f>ФИО!J5728</f>
        <v>0</v>
      </c>
      <c r="E5733" s="61">
        <f>ФИО!K5728</f>
        <v>0</v>
      </c>
      <c r="F5733" s="48">
        <f>ФИО!L5728</f>
        <v>0</v>
      </c>
      <c r="G5733" s="123">
        <f>ФИО!M5728</f>
        <v>0</v>
      </c>
      <c r="H5733" s="125"/>
      <c r="I5733" s="124">
        <f>ФИО!N5728</f>
        <v>0</v>
      </c>
      <c r="J5733" s="57" t="str">
        <f>ФИО!O5728&amp;" "&amp;ФИО!P5728</f>
        <v xml:space="preserve"> </v>
      </c>
      <c r="K5733" s="58" t="str">
        <f>ФИО!Q5728&amp;" "&amp;ФИО!R5728&amp;" "&amp;ФИО!S5728&amp;" "&amp;ФИО!T5728&amp;" "&amp;ФИО!U5728</f>
        <v xml:space="preserve">    </v>
      </c>
      <c r="L5733" s="58"/>
    </row>
    <row r="5734" spans="2:12" ht="26.25" customHeight="1">
      <c r="B5734" s="54"/>
      <c r="C5734" s="52" t="str">
        <f>ФИО!G5729&amp;"  "&amp;ФИО!H5729&amp;"  "&amp;ФИО!I5729</f>
        <v xml:space="preserve">    </v>
      </c>
      <c r="D5734" s="61">
        <f>ФИО!J5729</f>
        <v>0</v>
      </c>
      <c r="E5734" s="61">
        <f>ФИО!K5729</f>
        <v>0</v>
      </c>
      <c r="F5734" s="48">
        <f>ФИО!L5729</f>
        <v>0</v>
      </c>
      <c r="G5734" s="123">
        <f>ФИО!M5729</f>
        <v>0</v>
      </c>
      <c r="H5734" s="125"/>
      <c r="I5734" s="124">
        <f>ФИО!N5729</f>
        <v>0</v>
      </c>
      <c r="J5734" s="57" t="str">
        <f>ФИО!O5729&amp;" "&amp;ФИО!P5729</f>
        <v xml:space="preserve"> </v>
      </c>
      <c r="K5734" s="58" t="str">
        <f>ФИО!Q5729&amp;" "&amp;ФИО!R5729&amp;" "&amp;ФИО!S5729&amp;" "&amp;ФИО!T5729&amp;" "&amp;ФИО!U5729</f>
        <v xml:space="preserve">    </v>
      </c>
      <c r="L5734" s="58"/>
    </row>
    <row r="5735" spans="2:12" ht="26.25" customHeight="1">
      <c r="B5735" s="54"/>
      <c r="C5735" s="52" t="str">
        <f>ФИО!G5730&amp;"  "&amp;ФИО!H5730&amp;"  "&amp;ФИО!I5730</f>
        <v xml:space="preserve">    </v>
      </c>
      <c r="D5735" s="61">
        <f>ФИО!J5730</f>
        <v>0</v>
      </c>
      <c r="E5735" s="61">
        <f>ФИО!K5730</f>
        <v>0</v>
      </c>
      <c r="F5735" s="48">
        <f>ФИО!L5730</f>
        <v>0</v>
      </c>
      <c r="G5735" s="123">
        <f>ФИО!M5730</f>
        <v>0</v>
      </c>
      <c r="H5735" s="125"/>
      <c r="I5735" s="124">
        <f>ФИО!N5730</f>
        <v>0</v>
      </c>
      <c r="J5735" s="57" t="str">
        <f>ФИО!O5730&amp;" "&amp;ФИО!P5730</f>
        <v xml:space="preserve"> </v>
      </c>
      <c r="K5735" s="58" t="str">
        <f>ФИО!Q5730&amp;" "&amp;ФИО!R5730&amp;" "&amp;ФИО!S5730&amp;" "&amp;ФИО!T5730&amp;" "&amp;ФИО!U5730</f>
        <v xml:space="preserve">    </v>
      </c>
      <c r="L5735" s="58"/>
    </row>
    <row r="5736" spans="2:12" ht="26.25" customHeight="1">
      <c r="B5736" s="54"/>
      <c r="C5736" s="52" t="str">
        <f>ФИО!G5731&amp;"  "&amp;ФИО!H5731&amp;"  "&amp;ФИО!I5731</f>
        <v xml:space="preserve">    </v>
      </c>
      <c r="D5736" s="61">
        <f>ФИО!J5731</f>
        <v>0</v>
      </c>
      <c r="E5736" s="61">
        <f>ФИО!K5731</f>
        <v>0</v>
      </c>
      <c r="F5736" s="48">
        <f>ФИО!L5731</f>
        <v>0</v>
      </c>
      <c r="G5736" s="123">
        <f>ФИО!M5731</f>
        <v>0</v>
      </c>
      <c r="H5736" s="125"/>
      <c r="I5736" s="124">
        <f>ФИО!N5731</f>
        <v>0</v>
      </c>
      <c r="J5736" s="57" t="str">
        <f>ФИО!O5731&amp;" "&amp;ФИО!P5731</f>
        <v xml:space="preserve"> </v>
      </c>
      <c r="K5736" s="58" t="str">
        <f>ФИО!Q5731&amp;" "&amp;ФИО!R5731&amp;" "&amp;ФИО!S5731&amp;" "&amp;ФИО!T5731&amp;" "&amp;ФИО!U5731</f>
        <v xml:space="preserve">    </v>
      </c>
      <c r="L5736" s="58"/>
    </row>
    <row r="5737" spans="2:12" ht="26.25" customHeight="1">
      <c r="B5737" s="54"/>
      <c r="C5737" s="52" t="str">
        <f>ФИО!G5732&amp;"  "&amp;ФИО!H5732&amp;"  "&amp;ФИО!I5732</f>
        <v xml:space="preserve">    </v>
      </c>
      <c r="D5737" s="61">
        <f>ФИО!J5732</f>
        <v>0</v>
      </c>
      <c r="E5737" s="61">
        <f>ФИО!K5732</f>
        <v>0</v>
      </c>
      <c r="F5737" s="48">
        <f>ФИО!L5732</f>
        <v>0</v>
      </c>
      <c r="G5737" s="123">
        <f>ФИО!M5732</f>
        <v>0</v>
      </c>
      <c r="H5737" s="125"/>
      <c r="I5737" s="124">
        <f>ФИО!N5732</f>
        <v>0</v>
      </c>
      <c r="J5737" s="57" t="str">
        <f>ФИО!O5732&amp;" "&amp;ФИО!P5732</f>
        <v xml:space="preserve"> </v>
      </c>
      <c r="K5737" s="58" t="str">
        <f>ФИО!Q5732&amp;" "&amp;ФИО!R5732&amp;" "&amp;ФИО!S5732&amp;" "&amp;ФИО!T5732&amp;" "&amp;ФИО!U5732</f>
        <v xml:space="preserve">    </v>
      </c>
      <c r="L5737" s="58"/>
    </row>
    <row r="5738" spans="2:12" ht="26.25" customHeight="1">
      <c r="B5738" s="54"/>
      <c r="C5738" s="52" t="str">
        <f>ФИО!G5733&amp;"  "&amp;ФИО!H5733&amp;"  "&amp;ФИО!I5733</f>
        <v xml:space="preserve">    </v>
      </c>
      <c r="D5738" s="61">
        <f>ФИО!J5733</f>
        <v>0</v>
      </c>
      <c r="E5738" s="61">
        <f>ФИО!K5733</f>
        <v>0</v>
      </c>
      <c r="F5738" s="48">
        <f>ФИО!L5733</f>
        <v>0</v>
      </c>
      <c r="G5738" s="123">
        <f>ФИО!M5733</f>
        <v>0</v>
      </c>
      <c r="H5738" s="125"/>
      <c r="I5738" s="124">
        <f>ФИО!N5733</f>
        <v>0</v>
      </c>
      <c r="J5738" s="57" t="str">
        <f>ФИО!O5733&amp;" "&amp;ФИО!P5733</f>
        <v xml:space="preserve"> </v>
      </c>
      <c r="K5738" s="58" t="str">
        <f>ФИО!Q5733&amp;" "&amp;ФИО!R5733&amp;" "&amp;ФИО!S5733&amp;" "&amp;ФИО!T5733&amp;" "&amp;ФИО!U5733</f>
        <v xml:space="preserve">    </v>
      </c>
      <c r="L5738" s="58"/>
    </row>
    <row r="5739" spans="2:12" ht="26.25" customHeight="1">
      <c r="B5739" s="54"/>
      <c r="C5739" s="52" t="str">
        <f>ФИО!G5734&amp;"  "&amp;ФИО!H5734&amp;"  "&amp;ФИО!I5734</f>
        <v xml:space="preserve">    </v>
      </c>
      <c r="D5739" s="61">
        <f>ФИО!J5734</f>
        <v>0</v>
      </c>
      <c r="E5739" s="61">
        <f>ФИО!K5734</f>
        <v>0</v>
      </c>
      <c r="F5739" s="48">
        <f>ФИО!L5734</f>
        <v>0</v>
      </c>
      <c r="G5739" s="123">
        <f>ФИО!M5734</f>
        <v>0</v>
      </c>
      <c r="H5739" s="125"/>
      <c r="I5739" s="124">
        <f>ФИО!N5734</f>
        <v>0</v>
      </c>
      <c r="J5739" s="57" t="str">
        <f>ФИО!O5734&amp;" "&amp;ФИО!P5734</f>
        <v xml:space="preserve"> </v>
      </c>
      <c r="K5739" s="58" t="str">
        <f>ФИО!Q5734&amp;" "&amp;ФИО!R5734&amp;" "&amp;ФИО!S5734&amp;" "&amp;ФИО!T5734&amp;" "&amp;ФИО!U5734</f>
        <v xml:space="preserve">    </v>
      </c>
      <c r="L5739" s="58"/>
    </row>
    <row r="5740" spans="2:12" ht="26.25" customHeight="1">
      <c r="B5740" s="54"/>
      <c r="C5740" s="52" t="str">
        <f>ФИО!G5735&amp;"  "&amp;ФИО!H5735&amp;"  "&amp;ФИО!I5735</f>
        <v xml:space="preserve">    </v>
      </c>
      <c r="D5740" s="61">
        <f>ФИО!J5735</f>
        <v>0</v>
      </c>
      <c r="E5740" s="61">
        <f>ФИО!K5735</f>
        <v>0</v>
      </c>
      <c r="F5740" s="48">
        <f>ФИО!L5735</f>
        <v>0</v>
      </c>
      <c r="G5740" s="123">
        <f>ФИО!M5735</f>
        <v>0</v>
      </c>
      <c r="H5740" s="125"/>
      <c r="I5740" s="124">
        <f>ФИО!N5735</f>
        <v>0</v>
      </c>
      <c r="J5740" s="57" t="str">
        <f>ФИО!O5735&amp;" "&amp;ФИО!P5735</f>
        <v xml:space="preserve"> </v>
      </c>
      <c r="K5740" s="58" t="str">
        <f>ФИО!Q5735&amp;" "&amp;ФИО!R5735&amp;" "&amp;ФИО!S5735&amp;" "&amp;ФИО!T5735&amp;" "&amp;ФИО!U5735</f>
        <v xml:space="preserve">    </v>
      </c>
      <c r="L5740" s="58"/>
    </row>
    <row r="5741" spans="2:12" ht="26.25" customHeight="1">
      <c r="B5741" s="54"/>
      <c r="C5741" s="52" t="str">
        <f>ФИО!G5736&amp;"  "&amp;ФИО!H5736&amp;"  "&amp;ФИО!I5736</f>
        <v xml:space="preserve">    </v>
      </c>
      <c r="D5741" s="61">
        <f>ФИО!J5736</f>
        <v>0</v>
      </c>
      <c r="E5741" s="61">
        <f>ФИО!K5736</f>
        <v>0</v>
      </c>
      <c r="F5741" s="48">
        <f>ФИО!L5736</f>
        <v>0</v>
      </c>
      <c r="G5741" s="123">
        <f>ФИО!M5736</f>
        <v>0</v>
      </c>
      <c r="H5741" s="125"/>
      <c r="I5741" s="124">
        <f>ФИО!N5736</f>
        <v>0</v>
      </c>
      <c r="J5741" s="57" t="str">
        <f>ФИО!O5736&amp;" "&amp;ФИО!P5736</f>
        <v xml:space="preserve"> </v>
      </c>
      <c r="K5741" s="58" t="str">
        <f>ФИО!Q5736&amp;" "&amp;ФИО!R5736&amp;" "&amp;ФИО!S5736&amp;" "&amp;ФИО!T5736&amp;" "&amp;ФИО!U5736</f>
        <v xml:space="preserve">    </v>
      </c>
      <c r="L5741" s="58"/>
    </row>
    <row r="5742" spans="2:12" ht="26.25" customHeight="1">
      <c r="B5742" s="54"/>
      <c r="C5742" s="52" t="str">
        <f>ФИО!G5737&amp;"  "&amp;ФИО!H5737&amp;"  "&amp;ФИО!I5737</f>
        <v xml:space="preserve">    </v>
      </c>
      <c r="D5742" s="61">
        <f>ФИО!J5737</f>
        <v>0</v>
      </c>
      <c r="E5742" s="61">
        <f>ФИО!K5737</f>
        <v>0</v>
      </c>
      <c r="F5742" s="48">
        <f>ФИО!L5737</f>
        <v>0</v>
      </c>
      <c r="G5742" s="123">
        <f>ФИО!M5737</f>
        <v>0</v>
      </c>
      <c r="H5742" s="125"/>
      <c r="I5742" s="124">
        <f>ФИО!N5737</f>
        <v>0</v>
      </c>
      <c r="J5742" s="57" t="str">
        <f>ФИО!O5737&amp;" "&amp;ФИО!P5737</f>
        <v xml:space="preserve"> </v>
      </c>
      <c r="K5742" s="58" t="str">
        <f>ФИО!Q5737&amp;" "&amp;ФИО!R5737&amp;" "&amp;ФИО!S5737&amp;" "&amp;ФИО!T5737&amp;" "&amp;ФИО!U5737</f>
        <v xml:space="preserve">    </v>
      </c>
      <c r="L5742" s="58"/>
    </row>
    <row r="5743" spans="2:12" ht="26.25" customHeight="1">
      <c r="B5743" s="54"/>
      <c r="C5743" s="52" t="str">
        <f>ФИО!G5738&amp;"  "&amp;ФИО!H5738&amp;"  "&amp;ФИО!I5738</f>
        <v xml:space="preserve">    </v>
      </c>
      <c r="D5743" s="61">
        <f>ФИО!J5738</f>
        <v>0</v>
      </c>
      <c r="E5743" s="61">
        <f>ФИО!K5738</f>
        <v>0</v>
      </c>
      <c r="F5743" s="48">
        <f>ФИО!L5738</f>
        <v>0</v>
      </c>
      <c r="G5743" s="123">
        <f>ФИО!M5738</f>
        <v>0</v>
      </c>
      <c r="H5743" s="125"/>
      <c r="I5743" s="124">
        <f>ФИО!N5738</f>
        <v>0</v>
      </c>
      <c r="J5743" s="57" t="str">
        <f>ФИО!O5738&amp;" "&amp;ФИО!P5738</f>
        <v xml:space="preserve"> </v>
      </c>
      <c r="K5743" s="58" t="str">
        <f>ФИО!Q5738&amp;" "&amp;ФИО!R5738&amp;" "&amp;ФИО!S5738&amp;" "&amp;ФИО!T5738&amp;" "&amp;ФИО!U5738</f>
        <v xml:space="preserve">    </v>
      </c>
      <c r="L5743" s="58"/>
    </row>
    <row r="5744" spans="2:12" ht="26.25" customHeight="1">
      <c r="B5744" s="54"/>
      <c r="C5744" s="52" t="str">
        <f>ФИО!G5739&amp;"  "&amp;ФИО!H5739&amp;"  "&amp;ФИО!I5739</f>
        <v xml:space="preserve">    </v>
      </c>
      <c r="D5744" s="61">
        <f>ФИО!J5739</f>
        <v>0</v>
      </c>
      <c r="E5744" s="61">
        <f>ФИО!K5739</f>
        <v>0</v>
      </c>
      <c r="F5744" s="48">
        <f>ФИО!L5739</f>
        <v>0</v>
      </c>
      <c r="G5744" s="123">
        <f>ФИО!M5739</f>
        <v>0</v>
      </c>
      <c r="H5744" s="125"/>
      <c r="I5744" s="124">
        <f>ФИО!N5739</f>
        <v>0</v>
      </c>
      <c r="J5744" s="57" t="str">
        <f>ФИО!O5739&amp;" "&amp;ФИО!P5739</f>
        <v xml:space="preserve"> </v>
      </c>
      <c r="K5744" s="58" t="str">
        <f>ФИО!Q5739&amp;" "&amp;ФИО!R5739&amp;" "&amp;ФИО!S5739&amp;" "&amp;ФИО!T5739&amp;" "&amp;ФИО!U5739</f>
        <v xml:space="preserve">    </v>
      </c>
      <c r="L5744" s="58"/>
    </row>
    <row r="5745" spans="2:12" ht="26.25" customHeight="1">
      <c r="B5745" s="54"/>
      <c r="C5745" s="52" t="str">
        <f>ФИО!G5740&amp;"  "&amp;ФИО!H5740&amp;"  "&amp;ФИО!I5740</f>
        <v xml:space="preserve">    </v>
      </c>
      <c r="D5745" s="61">
        <f>ФИО!J5740</f>
        <v>0</v>
      </c>
      <c r="E5745" s="61">
        <f>ФИО!K5740</f>
        <v>0</v>
      </c>
      <c r="F5745" s="48">
        <f>ФИО!L5740</f>
        <v>0</v>
      </c>
      <c r="G5745" s="123">
        <f>ФИО!M5740</f>
        <v>0</v>
      </c>
      <c r="H5745" s="125"/>
      <c r="I5745" s="124">
        <f>ФИО!N5740</f>
        <v>0</v>
      </c>
      <c r="J5745" s="57" t="str">
        <f>ФИО!O5740&amp;" "&amp;ФИО!P5740</f>
        <v xml:space="preserve"> </v>
      </c>
      <c r="K5745" s="58" t="str">
        <f>ФИО!Q5740&amp;" "&amp;ФИО!R5740&amp;" "&amp;ФИО!S5740&amp;" "&amp;ФИО!T5740&amp;" "&amp;ФИО!U5740</f>
        <v xml:space="preserve">    </v>
      </c>
      <c r="L5745" s="58"/>
    </row>
    <row r="5746" spans="2:12" ht="26.25" customHeight="1">
      <c r="B5746" s="54"/>
      <c r="C5746" s="52" t="str">
        <f>ФИО!G5741&amp;"  "&amp;ФИО!H5741&amp;"  "&amp;ФИО!I5741</f>
        <v xml:space="preserve">    </v>
      </c>
      <c r="D5746" s="61">
        <f>ФИО!J5741</f>
        <v>0</v>
      </c>
      <c r="E5746" s="61">
        <f>ФИО!K5741</f>
        <v>0</v>
      </c>
      <c r="F5746" s="48">
        <f>ФИО!L5741</f>
        <v>0</v>
      </c>
      <c r="G5746" s="123">
        <f>ФИО!M5741</f>
        <v>0</v>
      </c>
      <c r="H5746" s="125"/>
      <c r="I5746" s="124">
        <f>ФИО!N5741</f>
        <v>0</v>
      </c>
      <c r="J5746" s="57" t="str">
        <f>ФИО!O5741&amp;" "&amp;ФИО!P5741</f>
        <v xml:space="preserve"> </v>
      </c>
      <c r="K5746" s="58" t="str">
        <f>ФИО!Q5741&amp;" "&amp;ФИО!R5741&amp;" "&amp;ФИО!S5741&amp;" "&amp;ФИО!T5741&amp;" "&amp;ФИО!U5741</f>
        <v xml:space="preserve">    </v>
      </c>
      <c r="L5746" s="58"/>
    </row>
    <row r="5747" spans="2:12" ht="26.25" customHeight="1">
      <c r="B5747" s="54"/>
      <c r="C5747" s="52" t="str">
        <f>ФИО!G5742&amp;"  "&amp;ФИО!H5742&amp;"  "&amp;ФИО!I5742</f>
        <v xml:space="preserve">    </v>
      </c>
      <c r="D5747" s="61">
        <f>ФИО!J5742</f>
        <v>0</v>
      </c>
      <c r="E5747" s="61">
        <f>ФИО!K5742</f>
        <v>0</v>
      </c>
      <c r="F5747" s="48">
        <f>ФИО!L5742</f>
        <v>0</v>
      </c>
      <c r="G5747" s="123">
        <f>ФИО!M5742</f>
        <v>0</v>
      </c>
      <c r="H5747" s="125"/>
      <c r="I5747" s="124">
        <f>ФИО!N5742</f>
        <v>0</v>
      </c>
      <c r="J5747" s="57" t="str">
        <f>ФИО!O5742&amp;" "&amp;ФИО!P5742</f>
        <v xml:space="preserve"> </v>
      </c>
      <c r="K5747" s="58" t="str">
        <f>ФИО!Q5742&amp;" "&amp;ФИО!R5742&amp;" "&amp;ФИО!S5742&amp;" "&amp;ФИО!T5742&amp;" "&amp;ФИО!U5742</f>
        <v xml:space="preserve">    </v>
      </c>
      <c r="L5747" s="58"/>
    </row>
    <row r="5748" spans="2:12" ht="26.25" customHeight="1">
      <c r="B5748" s="54"/>
      <c r="C5748" s="52" t="str">
        <f>ФИО!G5743&amp;"  "&amp;ФИО!H5743&amp;"  "&amp;ФИО!I5743</f>
        <v xml:space="preserve">    </v>
      </c>
      <c r="D5748" s="61">
        <f>ФИО!J5743</f>
        <v>0</v>
      </c>
      <c r="E5748" s="61">
        <f>ФИО!K5743</f>
        <v>0</v>
      </c>
      <c r="F5748" s="48">
        <f>ФИО!L5743</f>
        <v>0</v>
      </c>
      <c r="G5748" s="123">
        <f>ФИО!M5743</f>
        <v>0</v>
      </c>
      <c r="H5748" s="125"/>
      <c r="I5748" s="124">
        <f>ФИО!N5743</f>
        <v>0</v>
      </c>
      <c r="J5748" s="57" t="str">
        <f>ФИО!O5743&amp;" "&amp;ФИО!P5743</f>
        <v xml:space="preserve"> </v>
      </c>
      <c r="K5748" s="58" t="str">
        <f>ФИО!Q5743&amp;" "&amp;ФИО!R5743&amp;" "&amp;ФИО!S5743&amp;" "&amp;ФИО!T5743&amp;" "&amp;ФИО!U5743</f>
        <v xml:space="preserve">    </v>
      </c>
      <c r="L5748" s="58"/>
    </row>
    <row r="5749" spans="2:12" ht="26.25" customHeight="1">
      <c r="B5749" s="54"/>
      <c r="C5749" s="52" t="str">
        <f>ФИО!G5744&amp;"  "&amp;ФИО!H5744&amp;"  "&amp;ФИО!I5744</f>
        <v xml:space="preserve">    </v>
      </c>
      <c r="D5749" s="61">
        <f>ФИО!J5744</f>
        <v>0</v>
      </c>
      <c r="E5749" s="61">
        <f>ФИО!K5744</f>
        <v>0</v>
      </c>
      <c r="F5749" s="48">
        <f>ФИО!L5744</f>
        <v>0</v>
      </c>
      <c r="G5749" s="123">
        <f>ФИО!M5744</f>
        <v>0</v>
      </c>
      <c r="H5749" s="125"/>
      <c r="I5749" s="124">
        <f>ФИО!N5744</f>
        <v>0</v>
      </c>
      <c r="J5749" s="57" t="str">
        <f>ФИО!O5744&amp;" "&amp;ФИО!P5744</f>
        <v xml:space="preserve"> </v>
      </c>
      <c r="K5749" s="58" t="str">
        <f>ФИО!Q5744&amp;" "&amp;ФИО!R5744&amp;" "&amp;ФИО!S5744&amp;" "&amp;ФИО!T5744&amp;" "&amp;ФИО!U5744</f>
        <v xml:space="preserve">    </v>
      </c>
      <c r="L5749" s="58"/>
    </row>
    <row r="5750" spans="2:12" ht="26.25" customHeight="1">
      <c r="B5750" s="54"/>
      <c r="C5750" s="52" t="str">
        <f>ФИО!G5745&amp;"  "&amp;ФИО!H5745&amp;"  "&amp;ФИО!I5745</f>
        <v xml:space="preserve">    </v>
      </c>
      <c r="D5750" s="61">
        <f>ФИО!J5745</f>
        <v>0</v>
      </c>
      <c r="E5750" s="61">
        <f>ФИО!K5745</f>
        <v>0</v>
      </c>
      <c r="F5750" s="48">
        <f>ФИО!L5745</f>
        <v>0</v>
      </c>
      <c r="G5750" s="123">
        <f>ФИО!M5745</f>
        <v>0</v>
      </c>
      <c r="H5750" s="125"/>
      <c r="I5750" s="124">
        <f>ФИО!N5745</f>
        <v>0</v>
      </c>
      <c r="J5750" s="57" t="str">
        <f>ФИО!O5745&amp;" "&amp;ФИО!P5745</f>
        <v xml:space="preserve"> </v>
      </c>
      <c r="K5750" s="58" t="str">
        <f>ФИО!Q5745&amp;" "&amp;ФИО!R5745&amp;" "&amp;ФИО!S5745&amp;" "&amp;ФИО!T5745&amp;" "&amp;ФИО!U5745</f>
        <v xml:space="preserve">    </v>
      </c>
      <c r="L5750" s="58"/>
    </row>
    <row r="5751" spans="2:12" ht="26.25" customHeight="1">
      <c r="B5751" s="54"/>
      <c r="C5751" s="52" t="str">
        <f>ФИО!G5746&amp;"  "&amp;ФИО!H5746&amp;"  "&amp;ФИО!I5746</f>
        <v xml:space="preserve">    </v>
      </c>
      <c r="D5751" s="61">
        <f>ФИО!J5746</f>
        <v>0</v>
      </c>
      <c r="E5751" s="61">
        <f>ФИО!K5746</f>
        <v>0</v>
      </c>
      <c r="F5751" s="48">
        <f>ФИО!L5746</f>
        <v>0</v>
      </c>
      <c r="G5751" s="123">
        <f>ФИО!M5746</f>
        <v>0</v>
      </c>
      <c r="H5751" s="125"/>
      <c r="I5751" s="124">
        <f>ФИО!N5746</f>
        <v>0</v>
      </c>
      <c r="J5751" s="57" t="str">
        <f>ФИО!O5746&amp;" "&amp;ФИО!P5746</f>
        <v xml:space="preserve"> </v>
      </c>
      <c r="K5751" s="58" t="str">
        <f>ФИО!Q5746&amp;" "&amp;ФИО!R5746&amp;" "&amp;ФИО!S5746&amp;" "&amp;ФИО!T5746&amp;" "&amp;ФИО!U5746</f>
        <v xml:space="preserve">    </v>
      </c>
      <c r="L5751" s="58"/>
    </row>
    <row r="5752" spans="2:12" ht="26.25" customHeight="1">
      <c r="B5752" s="54"/>
      <c r="C5752" s="52" t="str">
        <f>ФИО!G5747&amp;"  "&amp;ФИО!H5747&amp;"  "&amp;ФИО!I5747</f>
        <v xml:space="preserve">    </v>
      </c>
      <c r="D5752" s="61">
        <f>ФИО!J5747</f>
        <v>0</v>
      </c>
      <c r="E5752" s="61">
        <f>ФИО!K5747</f>
        <v>0</v>
      </c>
      <c r="F5752" s="48">
        <f>ФИО!L5747</f>
        <v>0</v>
      </c>
      <c r="G5752" s="123">
        <f>ФИО!M5747</f>
        <v>0</v>
      </c>
      <c r="H5752" s="125"/>
      <c r="I5752" s="124">
        <f>ФИО!N5747</f>
        <v>0</v>
      </c>
      <c r="J5752" s="57" t="str">
        <f>ФИО!O5747&amp;" "&amp;ФИО!P5747</f>
        <v xml:space="preserve"> </v>
      </c>
      <c r="K5752" s="58" t="str">
        <f>ФИО!Q5747&amp;" "&amp;ФИО!R5747&amp;" "&amp;ФИО!S5747&amp;" "&amp;ФИО!T5747&amp;" "&amp;ФИО!U5747</f>
        <v xml:space="preserve">    </v>
      </c>
      <c r="L5752" s="58"/>
    </row>
    <row r="5753" spans="2:12" ht="26.25" customHeight="1">
      <c r="B5753" s="54"/>
      <c r="C5753" s="52" t="str">
        <f>ФИО!G5748&amp;"  "&amp;ФИО!H5748&amp;"  "&amp;ФИО!I5748</f>
        <v xml:space="preserve">    </v>
      </c>
      <c r="D5753" s="61">
        <f>ФИО!J5748</f>
        <v>0</v>
      </c>
      <c r="E5753" s="61">
        <f>ФИО!K5748</f>
        <v>0</v>
      </c>
      <c r="F5753" s="48">
        <f>ФИО!L5748</f>
        <v>0</v>
      </c>
      <c r="G5753" s="123">
        <f>ФИО!M5748</f>
        <v>0</v>
      </c>
      <c r="H5753" s="125"/>
      <c r="I5753" s="124">
        <f>ФИО!N5748</f>
        <v>0</v>
      </c>
      <c r="J5753" s="57" t="str">
        <f>ФИО!O5748&amp;" "&amp;ФИО!P5748</f>
        <v xml:space="preserve"> </v>
      </c>
      <c r="K5753" s="58" t="str">
        <f>ФИО!Q5748&amp;" "&amp;ФИО!R5748&amp;" "&amp;ФИО!S5748&amp;" "&amp;ФИО!T5748&amp;" "&amp;ФИО!U5748</f>
        <v xml:space="preserve">    </v>
      </c>
      <c r="L5753" s="58"/>
    </row>
    <row r="5754" spans="2:12" ht="26.25" customHeight="1">
      <c r="B5754" s="54"/>
      <c r="C5754" s="52" t="str">
        <f>ФИО!G5749&amp;"  "&amp;ФИО!H5749&amp;"  "&amp;ФИО!I5749</f>
        <v xml:space="preserve">    </v>
      </c>
      <c r="D5754" s="61">
        <f>ФИО!J5749</f>
        <v>0</v>
      </c>
      <c r="E5754" s="61">
        <f>ФИО!K5749</f>
        <v>0</v>
      </c>
      <c r="F5754" s="48">
        <f>ФИО!L5749</f>
        <v>0</v>
      </c>
      <c r="G5754" s="123">
        <f>ФИО!M5749</f>
        <v>0</v>
      </c>
      <c r="H5754" s="125"/>
      <c r="I5754" s="124">
        <f>ФИО!N5749</f>
        <v>0</v>
      </c>
      <c r="J5754" s="57" t="str">
        <f>ФИО!O5749&amp;" "&amp;ФИО!P5749</f>
        <v xml:space="preserve"> </v>
      </c>
      <c r="K5754" s="58" t="str">
        <f>ФИО!Q5749&amp;" "&amp;ФИО!R5749&amp;" "&amp;ФИО!S5749&amp;" "&amp;ФИО!T5749&amp;" "&amp;ФИО!U5749</f>
        <v xml:space="preserve">    </v>
      </c>
      <c r="L5754" s="58"/>
    </row>
    <row r="5755" spans="2:12" ht="26.25" customHeight="1">
      <c r="B5755" s="54"/>
      <c r="C5755" s="52" t="str">
        <f>ФИО!G5750&amp;"  "&amp;ФИО!H5750&amp;"  "&amp;ФИО!I5750</f>
        <v xml:space="preserve">    </v>
      </c>
      <c r="D5755" s="61">
        <f>ФИО!J5750</f>
        <v>0</v>
      </c>
      <c r="E5755" s="61">
        <f>ФИО!K5750</f>
        <v>0</v>
      </c>
      <c r="F5755" s="48">
        <f>ФИО!L5750</f>
        <v>0</v>
      </c>
      <c r="G5755" s="123">
        <f>ФИО!M5750</f>
        <v>0</v>
      </c>
      <c r="H5755" s="125"/>
      <c r="I5755" s="124">
        <f>ФИО!N5750</f>
        <v>0</v>
      </c>
      <c r="J5755" s="57" t="str">
        <f>ФИО!O5750&amp;" "&amp;ФИО!P5750</f>
        <v xml:space="preserve"> </v>
      </c>
      <c r="K5755" s="58" t="str">
        <f>ФИО!Q5750&amp;" "&amp;ФИО!R5750&amp;" "&amp;ФИО!S5750&amp;" "&amp;ФИО!T5750&amp;" "&amp;ФИО!U5750</f>
        <v xml:space="preserve">    </v>
      </c>
      <c r="L5755" s="58"/>
    </row>
    <row r="5756" spans="2:12" ht="26.25" customHeight="1">
      <c r="B5756" s="54"/>
      <c r="C5756" s="52" t="str">
        <f>ФИО!G5751&amp;"  "&amp;ФИО!H5751&amp;"  "&amp;ФИО!I5751</f>
        <v xml:space="preserve">    </v>
      </c>
      <c r="D5756" s="61">
        <f>ФИО!J5751</f>
        <v>0</v>
      </c>
      <c r="E5756" s="61">
        <f>ФИО!K5751</f>
        <v>0</v>
      </c>
      <c r="F5756" s="48">
        <f>ФИО!L5751</f>
        <v>0</v>
      </c>
      <c r="G5756" s="123">
        <f>ФИО!M5751</f>
        <v>0</v>
      </c>
      <c r="H5756" s="125"/>
      <c r="I5756" s="124">
        <f>ФИО!N5751</f>
        <v>0</v>
      </c>
      <c r="J5756" s="57" t="str">
        <f>ФИО!O5751&amp;" "&amp;ФИО!P5751</f>
        <v xml:space="preserve"> </v>
      </c>
      <c r="K5756" s="58" t="str">
        <f>ФИО!Q5751&amp;" "&amp;ФИО!R5751&amp;" "&amp;ФИО!S5751&amp;" "&amp;ФИО!T5751&amp;" "&amp;ФИО!U5751</f>
        <v xml:space="preserve">    </v>
      </c>
      <c r="L5756" s="58"/>
    </row>
    <row r="5757" spans="2:12" ht="26.25" customHeight="1">
      <c r="B5757" s="54"/>
      <c r="C5757" s="52" t="str">
        <f>ФИО!G5752&amp;"  "&amp;ФИО!H5752&amp;"  "&amp;ФИО!I5752</f>
        <v xml:space="preserve">    </v>
      </c>
      <c r="D5757" s="61">
        <f>ФИО!J5752</f>
        <v>0</v>
      </c>
      <c r="E5757" s="61">
        <f>ФИО!K5752</f>
        <v>0</v>
      </c>
      <c r="F5757" s="48">
        <f>ФИО!L5752</f>
        <v>0</v>
      </c>
      <c r="G5757" s="123">
        <f>ФИО!M5752</f>
        <v>0</v>
      </c>
      <c r="H5757" s="125"/>
      <c r="I5757" s="124">
        <f>ФИО!N5752</f>
        <v>0</v>
      </c>
      <c r="J5757" s="57" t="str">
        <f>ФИО!O5752&amp;" "&amp;ФИО!P5752</f>
        <v xml:space="preserve"> </v>
      </c>
      <c r="K5757" s="58" t="str">
        <f>ФИО!Q5752&amp;" "&amp;ФИО!R5752&amp;" "&amp;ФИО!S5752&amp;" "&amp;ФИО!T5752&amp;" "&amp;ФИО!U5752</f>
        <v xml:space="preserve">    </v>
      </c>
      <c r="L5757" s="58"/>
    </row>
    <row r="5758" spans="2:12" ht="26.25" customHeight="1">
      <c r="B5758" s="54"/>
      <c r="C5758" s="52" t="str">
        <f>ФИО!G5753&amp;"  "&amp;ФИО!H5753&amp;"  "&amp;ФИО!I5753</f>
        <v xml:space="preserve">    </v>
      </c>
      <c r="D5758" s="61">
        <f>ФИО!J5753</f>
        <v>0</v>
      </c>
      <c r="E5758" s="61">
        <f>ФИО!K5753</f>
        <v>0</v>
      </c>
      <c r="F5758" s="48">
        <f>ФИО!L5753</f>
        <v>0</v>
      </c>
      <c r="G5758" s="123">
        <f>ФИО!M5753</f>
        <v>0</v>
      </c>
      <c r="H5758" s="125"/>
      <c r="I5758" s="124">
        <f>ФИО!N5753</f>
        <v>0</v>
      </c>
      <c r="J5758" s="57" t="str">
        <f>ФИО!O5753&amp;" "&amp;ФИО!P5753</f>
        <v xml:space="preserve"> </v>
      </c>
      <c r="K5758" s="58" t="str">
        <f>ФИО!Q5753&amp;" "&amp;ФИО!R5753&amp;" "&amp;ФИО!S5753&amp;" "&amp;ФИО!T5753&amp;" "&amp;ФИО!U5753</f>
        <v xml:space="preserve">    </v>
      </c>
      <c r="L5758" s="58"/>
    </row>
    <row r="5759" spans="2:12" ht="26.25" customHeight="1">
      <c r="B5759" s="54"/>
      <c r="C5759" s="52" t="str">
        <f>ФИО!G5754&amp;"  "&amp;ФИО!H5754&amp;"  "&amp;ФИО!I5754</f>
        <v xml:space="preserve">    </v>
      </c>
      <c r="D5759" s="61">
        <f>ФИО!J5754</f>
        <v>0</v>
      </c>
      <c r="E5759" s="61">
        <f>ФИО!K5754</f>
        <v>0</v>
      </c>
      <c r="F5759" s="48">
        <f>ФИО!L5754</f>
        <v>0</v>
      </c>
      <c r="G5759" s="123">
        <f>ФИО!M5754</f>
        <v>0</v>
      </c>
      <c r="H5759" s="125"/>
      <c r="I5759" s="124">
        <f>ФИО!N5754</f>
        <v>0</v>
      </c>
      <c r="J5759" s="57" t="str">
        <f>ФИО!O5754&amp;" "&amp;ФИО!P5754</f>
        <v xml:space="preserve"> </v>
      </c>
      <c r="K5759" s="58" t="str">
        <f>ФИО!Q5754&amp;" "&amp;ФИО!R5754&amp;" "&amp;ФИО!S5754&amp;" "&amp;ФИО!T5754&amp;" "&amp;ФИО!U5754</f>
        <v xml:space="preserve">    </v>
      </c>
      <c r="L5759" s="58"/>
    </row>
    <row r="5760" spans="2:12" ht="26.25" customHeight="1">
      <c r="B5760" s="54"/>
      <c r="C5760" s="52" t="str">
        <f>ФИО!G5755&amp;"  "&amp;ФИО!H5755&amp;"  "&amp;ФИО!I5755</f>
        <v xml:space="preserve">    </v>
      </c>
      <c r="D5760" s="61">
        <f>ФИО!J5755</f>
        <v>0</v>
      </c>
      <c r="E5760" s="61">
        <f>ФИО!K5755</f>
        <v>0</v>
      </c>
      <c r="F5760" s="48">
        <f>ФИО!L5755</f>
        <v>0</v>
      </c>
      <c r="G5760" s="123">
        <f>ФИО!M5755</f>
        <v>0</v>
      </c>
      <c r="H5760" s="125"/>
      <c r="I5760" s="124">
        <f>ФИО!N5755</f>
        <v>0</v>
      </c>
      <c r="J5760" s="57" t="str">
        <f>ФИО!O5755&amp;" "&amp;ФИО!P5755</f>
        <v xml:space="preserve"> </v>
      </c>
      <c r="K5760" s="58" t="str">
        <f>ФИО!Q5755&amp;" "&amp;ФИО!R5755&amp;" "&amp;ФИО!S5755&amp;" "&amp;ФИО!T5755&amp;" "&amp;ФИО!U5755</f>
        <v xml:space="preserve">    </v>
      </c>
      <c r="L5760" s="58"/>
    </row>
    <row r="5761" spans="2:12" ht="26.25" customHeight="1">
      <c r="B5761" s="54"/>
      <c r="C5761" s="52" t="str">
        <f>ФИО!G5756&amp;"  "&amp;ФИО!H5756&amp;"  "&amp;ФИО!I5756</f>
        <v xml:space="preserve">    </v>
      </c>
      <c r="D5761" s="61">
        <f>ФИО!J5756</f>
        <v>0</v>
      </c>
      <c r="E5761" s="61">
        <f>ФИО!K5756</f>
        <v>0</v>
      </c>
      <c r="F5761" s="48">
        <f>ФИО!L5756</f>
        <v>0</v>
      </c>
      <c r="G5761" s="123">
        <f>ФИО!M5756</f>
        <v>0</v>
      </c>
      <c r="H5761" s="125"/>
      <c r="I5761" s="124">
        <f>ФИО!N5756</f>
        <v>0</v>
      </c>
      <c r="J5761" s="57" t="str">
        <f>ФИО!O5756&amp;" "&amp;ФИО!P5756</f>
        <v xml:space="preserve"> </v>
      </c>
      <c r="K5761" s="58" t="str">
        <f>ФИО!Q5756&amp;" "&amp;ФИО!R5756&amp;" "&amp;ФИО!S5756&amp;" "&amp;ФИО!T5756&amp;" "&amp;ФИО!U5756</f>
        <v xml:space="preserve">    </v>
      </c>
      <c r="L5761" s="58"/>
    </row>
    <row r="5762" spans="2:12" ht="26.25" customHeight="1">
      <c r="B5762" s="54"/>
      <c r="C5762" s="52" t="str">
        <f>ФИО!G5757&amp;"  "&amp;ФИО!H5757&amp;"  "&amp;ФИО!I5757</f>
        <v xml:space="preserve">    </v>
      </c>
      <c r="D5762" s="61">
        <f>ФИО!J5757</f>
        <v>0</v>
      </c>
      <c r="E5762" s="61">
        <f>ФИО!K5757</f>
        <v>0</v>
      </c>
      <c r="F5762" s="48">
        <f>ФИО!L5757</f>
        <v>0</v>
      </c>
      <c r="G5762" s="123">
        <f>ФИО!M5757</f>
        <v>0</v>
      </c>
      <c r="H5762" s="125"/>
      <c r="I5762" s="124">
        <f>ФИО!N5757</f>
        <v>0</v>
      </c>
      <c r="J5762" s="57" t="str">
        <f>ФИО!O5757&amp;" "&amp;ФИО!P5757</f>
        <v xml:space="preserve"> </v>
      </c>
      <c r="K5762" s="58" t="str">
        <f>ФИО!Q5757&amp;" "&amp;ФИО!R5757&amp;" "&amp;ФИО!S5757&amp;" "&amp;ФИО!T5757&amp;" "&amp;ФИО!U5757</f>
        <v xml:space="preserve">    </v>
      </c>
      <c r="L5762" s="58"/>
    </row>
    <row r="5763" spans="2:12" ht="26.25" customHeight="1">
      <c r="B5763" s="54"/>
      <c r="C5763" s="52" t="str">
        <f>ФИО!G5758&amp;"  "&amp;ФИО!H5758&amp;"  "&amp;ФИО!I5758</f>
        <v xml:space="preserve">    </v>
      </c>
      <c r="D5763" s="61">
        <f>ФИО!J5758</f>
        <v>0</v>
      </c>
      <c r="E5763" s="61">
        <f>ФИО!K5758</f>
        <v>0</v>
      </c>
      <c r="F5763" s="48">
        <f>ФИО!L5758</f>
        <v>0</v>
      </c>
      <c r="G5763" s="123">
        <f>ФИО!M5758</f>
        <v>0</v>
      </c>
      <c r="H5763" s="125"/>
      <c r="I5763" s="124">
        <f>ФИО!N5758</f>
        <v>0</v>
      </c>
      <c r="J5763" s="57" t="str">
        <f>ФИО!O5758&amp;" "&amp;ФИО!P5758</f>
        <v xml:space="preserve"> </v>
      </c>
      <c r="K5763" s="58" t="str">
        <f>ФИО!Q5758&amp;" "&amp;ФИО!R5758&amp;" "&amp;ФИО!S5758&amp;" "&amp;ФИО!T5758&amp;" "&amp;ФИО!U5758</f>
        <v xml:space="preserve">    </v>
      </c>
      <c r="L5763" s="58"/>
    </row>
    <row r="5764" spans="2:12" ht="26.25" customHeight="1">
      <c r="B5764" s="54"/>
      <c r="C5764" s="52" t="str">
        <f>ФИО!G5759&amp;"  "&amp;ФИО!H5759&amp;"  "&amp;ФИО!I5759</f>
        <v xml:space="preserve">    </v>
      </c>
      <c r="D5764" s="61">
        <f>ФИО!J5759</f>
        <v>0</v>
      </c>
      <c r="E5764" s="61">
        <f>ФИО!K5759</f>
        <v>0</v>
      </c>
      <c r="F5764" s="48">
        <f>ФИО!L5759</f>
        <v>0</v>
      </c>
      <c r="G5764" s="123">
        <f>ФИО!M5759</f>
        <v>0</v>
      </c>
      <c r="H5764" s="125"/>
      <c r="I5764" s="124">
        <f>ФИО!N5759</f>
        <v>0</v>
      </c>
      <c r="J5764" s="57" t="str">
        <f>ФИО!O5759&amp;" "&amp;ФИО!P5759</f>
        <v xml:space="preserve"> </v>
      </c>
      <c r="K5764" s="58" t="str">
        <f>ФИО!Q5759&amp;" "&amp;ФИО!R5759&amp;" "&amp;ФИО!S5759&amp;" "&amp;ФИО!T5759&amp;" "&amp;ФИО!U5759</f>
        <v xml:space="preserve">    </v>
      </c>
      <c r="L5764" s="58"/>
    </row>
    <row r="5765" spans="2:12" ht="26.25" customHeight="1">
      <c r="B5765" s="54"/>
      <c r="C5765" s="52" t="str">
        <f>ФИО!G5760&amp;"  "&amp;ФИО!H5760&amp;"  "&amp;ФИО!I5760</f>
        <v xml:space="preserve">    </v>
      </c>
      <c r="D5765" s="61">
        <f>ФИО!J5760</f>
        <v>0</v>
      </c>
      <c r="E5765" s="61">
        <f>ФИО!K5760</f>
        <v>0</v>
      </c>
      <c r="F5765" s="48">
        <f>ФИО!L5760</f>
        <v>0</v>
      </c>
      <c r="G5765" s="123">
        <f>ФИО!M5760</f>
        <v>0</v>
      </c>
      <c r="H5765" s="125"/>
      <c r="I5765" s="124">
        <f>ФИО!N5760</f>
        <v>0</v>
      </c>
      <c r="J5765" s="57" t="str">
        <f>ФИО!O5760&amp;" "&amp;ФИО!P5760</f>
        <v xml:space="preserve"> </v>
      </c>
      <c r="K5765" s="58" t="str">
        <f>ФИО!Q5760&amp;" "&amp;ФИО!R5760&amp;" "&amp;ФИО!S5760&amp;" "&amp;ФИО!T5760&amp;" "&amp;ФИО!U5760</f>
        <v xml:space="preserve">    </v>
      </c>
      <c r="L5765" s="58"/>
    </row>
    <row r="5766" spans="2:12" ht="26.25" customHeight="1">
      <c r="B5766" s="54"/>
      <c r="C5766" s="52" t="str">
        <f>ФИО!G5761&amp;"  "&amp;ФИО!H5761&amp;"  "&amp;ФИО!I5761</f>
        <v xml:space="preserve">    </v>
      </c>
      <c r="D5766" s="61">
        <f>ФИО!J5761</f>
        <v>0</v>
      </c>
      <c r="E5766" s="61">
        <f>ФИО!K5761</f>
        <v>0</v>
      </c>
      <c r="F5766" s="48">
        <f>ФИО!L5761</f>
        <v>0</v>
      </c>
      <c r="G5766" s="123">
        <f>ФИО!M5761</f>
        <v>0</v>
      </c>
      <c r="H5766" s="125"/>
      <c r="I5766" s="124">
        <f>ФИО!N5761</f>
        <v>0</v>
      </c>
      <c r="J5766" s="57" t="str">
        <f>ФИО!O5761&amp;" "&amp;ФИО!P5761</f>
        <v xml:space="preserve"> </v>
      </c>
      <c r="K5766" s="58" t="str">
        <f>ФИО!Q5761&amp;" "&amp;ФИО!R5761&amp;" "&amp;ФИО!S5761&amp;" "&amp;ФИО!T5761&amp;" "&amp;ФИО!U5761</f>
        <v xml:space="preserve">    </v>
      </c>
      <c r="L5766" s="58"/>
    </row>
    <row r="5767" spans="2:12" ht="26.25" customHeight="1">
      <c r="B5767" s="54"/>
      <c r="C5767" s="52" t="str">
        <f>ФИО!G5762&amp;"  "&amp;ФИО!H5762&amp;"  "&amp;ФИО!I5762</f>
        <v xml:space="preserve">    </v>
      </c>
      <c r="D5767" s="61">
        <f>ФИО!J5762</f>
        <v>0</v>
      </c>
      <c r="E5767" s="61">
        <f>ФИО!K5762</f>
        <v>0</v>
      </c>
      <c r="F5767" s="48">
        <f>ФИО!L5762</f>
        <v>0</v>
      </c>
      <c r="G5767" s="123">
        <f>ФИО!M5762</f>
        <v>0</v>
      </c>
      <c r="H5767" s="125"/>
      <c r="I5767" s="124">
        <f>ФИО!N5762</f>
        <v>0</v>
      </c>
      <c r="J5767" s="57" t="str">
        <f>ФИО!O5762&amp;" "&amp;ФИО!P5762</f>
        <v xml:space="preserve"> </v>
      </c>
      <c r="K5767" s="58" t="str">
        <f>ФИО!Q5762&amp;" "&amp;ФИО!R5762&amp;" "&amp;ФИО!S5762&amp;" "&amp;ФИО!T5762&amp;" "&amp;ФИО!U5762</f>
        <v xml:space="preserve">    </v>
      </c>
      <c r="L5767" s="58"/>
    </row>
    <row r="5768" spans="2:12" ht="26.25" customHeight="1">
      <c r="B5768" s="54"/>
      <c r="C5768" s="52" t="str">
        <f>ФИО!G5763&amp;"  "&amp;ФИО!H5763&amp;"  "&amp;ФИО!I5763</f>
        <v xml:space="preserve">    </v>
      </c>
      <c r="D5768" s="61">
        <f>ФИО!J5763</f>
        <v>0</v>
      </c>
      <c r="E5768" s="61">
        <f>ФИО!K5763</f>
        <v>0</v>
      </c>
      <c r="F5768" s="48">
        <f>ФИО!L5763</f>
        <v>0</v>
      </c>
      <c r="G5768" s="123">
        <f>ФИО!M5763</f>
        <v>0</v>
      </c>
      <c r="H5768" s="125"/>
      <c r="I5768" s="124">
        <f>ФИО!N5763</f>
        <v>0</v>
      </c>
      <c r="J5768" s="57" t="str">
        <f>ФИО!O5763&amp;" "&amp;ФИО!P5763</f>
        <v xml:space="preserve"> </v>
      </c>
      <c r="K5768" s="58" t="str">
        <f>ФИО!Q5763&amp;" "&amp;ФИО!R5763&amp;" "&amp;ФИО!S5763&amp;" "&amp;ФИО!T5763&amp;" "&amp;ФИО!U5763</f>
        <v xml:space="preserve">    </v>
      </c>
      <c r="L5768" s="58"/>
    </row>
    <row r="5769" spans="2:12" ht="26.25" customHeight="1">
      <c r="B5769" s="54"/>
      <c r="C5769" s="52" t="str">
        <f>ФИО!G5764&amp;"  "&amp;ФИО!H5764&amp;"  "&amp;ФИО!I5764</f>
        <v xml:space="preserve">    </v>
      </c>
      <c r="D5769" s="61">
        <f>ФИО!J5764</f>
        <v>0</v>
      </c>
      <c r="E5769" s="61">
        <f>ФИО!K5764</f>
        <v>0</v>
      </c>
      <c r="F5769" s="48">
        <f>ФИО!L5764</f>
        <v>0</v>
      </c>
      <c r="G5769" s="123">
        <f>ФИО!M5764</f>
        <v>0</v>
      </c>
      <c r="H5769" s="125"/>
      <c r="I5769" s="124">
        <f>ФИО!N5764</f>
        <v>0</v>
      </c>
      <c r="J5769" s="57" t="str">
        <f>ФИО!O5764&amp;" "&amp;ФИО!P5764</f>
        <v xml:space="preserve"> </v>
      </c>
      <c r="K5769" s="58" t="str">
        <f>ФИО!Q5764&amp;" "&amp;ФИО!R5764&amp;" "&amp;ФИО!S5764&amp;" "&amp;ФИО!T5764&amp;" "&amp;ФИО!U5764</f>
        <v xml:space="preserve">    </v>
      </c>
      <c r="L5769" s="58"/>
    </row>
    <row r="5770" spans="2:12" ht="26.25" customHeight="1">
      <c r="B5770" s="54"/>
      <c r="C5770" s="52" t="str">
        <f>ФИО!G5765&amp;"  "&amp;ФИО!H5765&amp;"  "&amp;ФИО!I5765</f>
        <v xml:space="preserve">    </v>
      </c>
      <c r="D5770" s="61">
        <f>ФИО!J5765</f>
        <v>0</v>
      </c>
      <c r="E5770" s="61">
        <f>ФИО!K5765</f>
        <v>0</v>
      </c>
      <c r="F5770" s="48">
        <f>ФИО!L5765</f>
        <v>0</v>
      </c>
      <c r="G5770" s="123">
        <f>ФИО!M5765</f>
        <v>0</v>
      </c>
      <c r="H5770" s="125"/>
      <c r="I5770" s="124">
        <f>ФИО!N5765</f>
        <v>0</v>
      </c>
      <c r="J5770" s="57" t="str">
        <f>ФИО!O5765&amp;" "&amp;ФИО!P5765</f>
        <v xml:space="preserve"> </v>
      </c>
      <c r="K5770" s="58" t="str">
        <f>ФИО!Q5765&amp;" "&amp;ФИО!R5765&amp;" "&amp;ФИО!S5765&amp;" "&amp;ФИО!T5765&amp;" "&amp;ФИО!U5765</f>
        <v xml:space="preserve">    </v>
      </c>
      <c r="L5770" s="58"/>
    </row>
    <row r="5771" spans="2:12" ht="26.25" customHeight="1">
      <c r="B5771" s="54"/>
      <c r="C5771" s="52" t="str">
        <f>ФИО!G5766&amp;"  "&amp;ФИО!H5766&amp;"  "&amp;ФИО!I5766</f>
        <v xml:space="preserve">    </v>
      </c>
      <c r="D5771" s="61">
        <f>ФИО!J5766</f>
        <v>0</v>
      </c>
      <c r="E5771" s="61">
        <f>ФИО!K5766</f>
        <v>0</v>
      </c>
      <c r="F5771" s="48">
        <f>ФИО!L5766</f>
        <v>0</v>
      </c>
      <c r="G5771" s="123">
        <f>ФИО!M5766</f>
        <v>0</v>
      </c>
      <c r="H5771" s="125"/>
      <c r="I5771" s="124">
        <f>ФИО!N5766</f>
        <v>0</v>
      </c>
      <c r="J5771" s="57" t="str">
        <f>ФИО!O5766&amp;" "&amp;ФИО!P5766</f>
        <v xml:space="preserve"> </v>
      </c>
      <c r="K5771" s="58" t="str">
        <f>ФИО!Q5766&amp;" "&amp;ФИО!R5766&amp;" "&amp;ФИО!S5766&amp;" "&amp;ФИО!T5766&amp;" "&amp;ФИО!U5766</f>
        <v xml:space="preserve">    </v>
      </c>
      <c r="L5771" s="58"/>
    </row>
    <row r="5772" spans="2:12" ht="26.25" customHeight="1">
      <c r="B5772" s="54"/>
      <c r="C5772" s="52" t="str">
        <f>ФИО!G5767&amp;"  "&amp;ФИО!H5767&amp;"  "&amp;ФИО!I5767</f>
        <v xml:space="preserve">    </v>
      </c>
      <c r="D5772" s="61">
        <f>ФИО!J5767</f>
        <v>0</v>
      </c>
      <c r="E5772" s="61">
        <f>ФИО!K5767</f>
        <v>0</v>
      </c>
      <c r="F5772" s="48">
        <f>ФИО!L5767</f>
        <v>0</v>
      </c>
      <c r="G5772" s="123">
        <f>ФИО!M5767</f>
        <v>0</v>
      </c>
      <c r="H5772" s="125"/>
      <c r="I5772" s="124">
        <f>ФИО!N5767</f>
        <v>0</v>
      </c>
      <c r="J5772" s="57" t="str">
        <f>ФИО!O5767&amp;" "&amp;ФИО!P5767</f>
        <v xml:space="preserve"> </v>
      </c>
      <c r="K5772" s="58" t="str">
        <f>ФИО!Q5767&amp;" "&amp;ФИО!R5767&amp;" "&amp;ФИО!S5767&amp;" "&amp;ФИО!T5767&amp;" "&amp;ФИО!U5767</f>
        <v xml:space="preserve">    </v>
      </c>
      <c r="L5772" s="58"/>
    </row>
    <row r="5773" spans="2:12" ht="26.25" customHeight="1">
      <c r="B5773" s="54"/>
      <c r="C5773" s="52" t="str">
        <f>ФИО!G5768&amp;"  "&amp;ФИО!H5768&amp;"  "&amp;ФИО!I5768</f>
        <v xml:space="preserve">    </v>
      </c>
      <c r="D5773" s="61">
        <f>ФИО!J5768</f>
        <v>0</v>
      </c>
      <c r="E5773" s="61">
        <f>ФИО!K5768</f>
        <v>0</v>
      </c>
      <c r="F5773" s="48">
        <f>ФИО!L5768</f>
        <v>0</v>
      </c>
      <c r="G5773" s="123">
        <f>ФИО!M5768</f>
        <v>0</v>
      </c>
      <c r="H5773" s="125"/>
      <c r="I5773" s="124">
        <f>ФИО!N5768</f>
        <v>0</v>
      </c>
      <c r="J5773" s="57" t="str">
        <f>ФИО!O5768&amp;" "&amp;ФИО!P5768</f>
        <v xml:space="preserve"> </v>
      </c>
      <c r="K5773" s="58" t="str">
        <f>ФИО!Q5768&amp;" "&amp;ФИО!R5768&amp;" "&amp;ФИО!S5768&amp;" "&amp;ФИО!T5768&amp;" "&amp;ФИО!U5768</f>
        <v xml:space="preserve">    </v>
      </c>
      <c r="L5773" s="58"/>
    </row>
    <row r="5774" spans="2:12" ht="26.25" customHeight="1">
      <c r="B5774" s="54"/>
      <c r="C5774" s="52" t="str">
        <f>ФИО!G5769&amp;"  "&amp;ФИО!H5769&amp;"  "&amp;ФИО!I5769</f>
        <v xml:space="preserve">    </v>
      </c>
      <c r="D5774" s="61">
        <f>ФИО!J5769</f>
        <v>0</v>
      </c>
      <c r="E5774" s="61">
        <f>ФИО!K5769</f>
        <v>0</v>
      </c>
      <c r="F5774" s="48">
        <f>ФИО!L5769</f>
        <v>0</v>
      </c>
      <c r="G5774" s="123">
        <f>ФИО!M5769</f>
        <v>0</v>
      </c>
      <c r="H5774" s="125"/>
      <c r="I5774" s="124">
        <f>ФИО!N5769</f>
        <v>0</v>
      </c>
      <c r="J5774" s="57" t="str">
        <f>ФИО!O5769&amp;" "&amp;ФИО!P5769</f>
        <v xml:space="preserve"> </v>
      </c>
      <c r="K5774" s="58" t="str">
        <f>ФИО!Q5769&amp;" "&amp;ФИО!R5769&amp;" "&amp;ФИО!S5769&amp;" "&amp;ФИО!T5769&amp;" "&amp;ФИО!U5769</f>
        <v xml:space="preserve">    </v>
      </c>
      <c r="L5774" s="58"/>
    </row>
    <row r="5775" spans="2:12" ht="26.25" customHeight="1">
      <c r="B5775" s="54"/>
      <c r="C5775" s="52" t="str">
        <f>ФИО!G5770&amp;"  "&amp;ФИО!H5770&amp;"  "&amp;ФИО!I5770</f>
        <v xml:space="preserve">    </v>
      </c>
      <c r="D5775" s="61">
        <f>ФИО!J5770</f>
        <v>0</v>
      </c>
      <c r="E5775" s="61">
        <f>ФИО!K5770</f>
        <v>0</v>
      </c>
      <c r="F5775" s="48">
        <f>ФИО!L5770</f>
        <v>0</v>
      </c>
      <c r="G5775" s="123">
        <f>ФИО!M5770</f>
        <v>0</v>
      </c>
      <c r="H5775" s="125"/>
      <c r="I5775" s="124">
        <f>ФИО!N5770</f>
        <v>0</v>
      </c>
      <c r="J5775" s="57" t="str">
        <f>ФИО!O5770&amp;" "&amp;ФИО!P5770</f>
        <v xml:space="preserve"> </v>
      </c>
      <c r="K5775" s="58" t="str">
        <f>ФИО!Q5770&amp;" "&amp;ФИО!R5770&amp;" "&amp;ФИО!S5770&amp;" "&amp;ФИО!T5770&amp;" "&amp;ФИО!U5770</f>
        <v xml:space="preserve">    </v>
      </c>
      <c r="L5775" s="58"/>
    </row>
    <row r="5776" spans="2:12" ht="26.25" customHeight="1">
      <c r="B5776" s="54"/>
      <c r="C5776" s="52" t="str">
        <f>ФИО!G5771&amp;"  "&amp;ФИО!H5771&amp;"  "&amp;ФИО!I5771</f>
        <v xml:space="preserve">    </v>
      </c>
      <c r="D5776" s="61">
        <f>ФИО!J5771</f>
        <v>0</v>
      </c>
      <c r="E5776" s="61">
        <f>ФИО!K5771</f>
        <v>0</v>
      </c>
      <c r="F5776" s="48">
        <f>ФИО!L5771</f>
        <v>0</v>
      </c>
      <c r="G5776" s="123">
        <f>ФИО!M5771</f>
        <v>0</v>
      </c>
      <c r="H5776" s="125"/>
      <c r="I5776" s="124">
        <f>ФИО!N5771</f>
        <v>0</v>
      </c>
      <c r="J5776" s="57" t="str">
        <f>ФИО!O5771&amp;" "&amp;ФИО!P5771</f>
        <v xml:space="preserve"> </v>
      </c>
      <c r="K5776" s="58" t="str">
        <f>ФИО!Q5771&amp;" "&amp;ФИО!R5771&amp;" "&amp;ФИО!S5771&amp;" "&amp;ФИО!T5771&amp;" "&amp;ФИО!U5771</f>
        <v xml:space="preserve">    </v>
      </c>
      <c r="L5776" s="58"/>
    </row>
    <row r="5777" spans="2:12" ht="26.25" customHeight="1">
      <c r="B5777" s="54"/>
      <c r="C5777" s="52" t="str">
        <f>ФИО!G5772&amp;"  "&amp;ФИО!H5772&amp;"  "&amp;ФИО!I5772</f>
        <v xml:space="preserve">    </v>
      </c>
      <c r="D5777" s="61">
        <f>ФИО!J5772</f>
        <v>0</v>
      </c>
      <c r="E5777" s="61">
        <f>ФИО!K5772</f>
        <v>0</v>
      </c>
      <c r="F5777" s="48">
        <f>ФИО!L5772</f>
        <v>0</v>
      </c>
      <c r="G5777" s="123">
        <f>ФИО!M5772</f>
        <v>0</v>
      </c>
      <c r="H5777" s="125"/>
      <c r="I5777" s="124">
        <f>ФИО!N5772</f>
        <v>0</v>
      </c>
      <c r="J5777" s="57" t="str">
        <f>ФИО!O5772&amp;" "&amp;ФИО!P5772</f>
        <v xml:space="preserve"> </v>
      </c>
      <c r="K5777" s="58" t="str">
        <f>ФИО!Q5772&amp;" "&amp;ФИО!R5772&amp;" "&amp;ФИО!S5772&amp;" "&amp;ФИО!T5772&amp;" "&amp;ФИО!U5772</f>
        <v xml:space="preserve">    </v>
      </c>
      <c r="L5777" s="58"/>
    </row>
    <row r="5778" spans="2:12" ht="26.25" customHeight="1">
      <c r="B5778" s="54"/>
      <c r="C5778" s="52" t="str">
        <f>ФИО!G5773&amp;"  "&amp;ФИО!H5773&amp;"  "&amp;ФИО!I5773</f>
        <v xml:space="preserve">    </v>
      </c>
      <c r="D5778" s="61">
        <f>ФИО!J5773</f>
        <v>0</v>
      </c>
      <c r="E5778" s="61">
        <f>ФИО!K5773</f>
        <v>0</v>
      </c>
      <c r="F5778" s="48">
        <f>ФИО!L5773</f>
        <v>0</v>
      </c>
      <c r="G5778" s="123">
        <f>ФИО!M5773</f>
        <v>0</v>
      </c>
      <c r="H5778" s="125"/>
      <c r="I5778" s="124">
        <f>ФИО!N5773</f>
        <v>0</v>
      </c>
      <c r="J5778" s="57" t="str">
        <f>ФИО!O5773&amp;" "&amp;ФИО!P5773</f>
        <v xml:space="preserve"> </v>
      </c>
      <c r="K5778" s="58" t="str">
        <f>ФИО!Q5773&amp;" "&amp;ФИО!R5773&amp;" "&amp;ФИО!S5773&amp;" "&amp;ФИО!T5773&amp;" "&amp;ФИО!U5773</f>
        <v xml:space="preserve">    </v>
      </c>
      <c r="L5778" s="58"/>
    </row>
    <row r="5779" spans="2:12" ht="26.25" customHeight="1">
      <c r="B5779" s="54"/>
      <c r="C5779" s="52" t="str">
        <f>ФИО!G5774&amp;"  "&amp;ФИО!H5774&amp;"  "&amp;ФИО!I5774</f>
        <v xml:space="preserve">    </v>
      </c>
      <c r="D5779" s="61">
        <f>ФИО!J5774</f>
        <v>0</v>
      </c>
      <c r="E5779" s="61">
        <f>ФИО!K5774</f>
        <v>0</v>
      </c>
      <c r="F5779" s="48">
        <f>ФИО!L5774</f>
        <v>0</v>
      </c>
      <c r="G5779" s="123">
        <f>ФИО!M5774</f>
        <v>0</v>
      </c>
      <c r="H5779" s="125"/>
      <c r="I5779" s="124">
        <f>ФИО!N5774</f>
        <v>0</v>
      </c>
      <c r="J5779" s="57" t="str">
        <f>ФИО!O5774&amp;" "&amp;ФИО!P5774</f>
        <v xml:space="preserve"> </v>
      </c>
      <c r="K5779" s="58" t="str">
        <f>ФИО!Q5774&amp;" "&amp;ФИО!R5774&amp;" "&amp;ФИО!S5774&amp;" "&amp;ФИО!T5774&amp;" "&amp;ФИО!U5774</f>
        <v xml:space="preserve">    </v>
      </c>
      <c r="L5779" s="58"/>
    </row>
    <row r="5780" spans="2:12" ht="26.25" customHeight="1">
      <c r="B5780" s="54"/>
      <c r="C5780" s="52" t="str">
        <f>ФИО!G5775&amp;"  "&amp;ФИО!H5775&amp;"  "&amp;ФИО!I5775</f>
        <v xml:space="preserve">    </v>
      </c>
      <c r="D5780" s="61">
        <f>ФИО!J5775</f>
        <v>0</v>
      </c>
      <c r="E5780" s="61">
        <f>ФИО!K5775</f>
        <v>0</v>
      </c>
      <c r="F5780" s="48">
        <f>ФИО!L5775</f>
        <v>0</v>
      </c>
      <c r="G5780" s="123">
        <f>ФИО!M5775</f>
        <v>0</v>
      </c>
      <c r="H5780" s="125"/>
      <c r="I5780" s="124">
        <f>ФИО!N5775</f>
        <v>0</v>
      </c>
      <c r="J5780" s="57" t="str">
        <f>ФИО!O5775&amp;" "&amp;ФИО!P5775</f>
        <v xml:space="preserve"> </v>
      </c>
      <c r="K5780" s="58" t="str">
        <f>ФИО!Q5775&amp;" "&amp;ФИО!R5775&amp;" "&amp;ФИО!S5775&amp;" "&amp;ФИО!T5775&amp;" "&amp;ФИО!U5775</f>
        <v xml:space="preserve">    </v>
      </c>
      <c r="L5780" s="58"/>
    </row>
    <row r="5781" spans="2:12" ht="26.25" customHeight="1">
      <c r="B5781" s="54"/>
      <c r="C5781" s="52" t="str">
        <f>ФИО!G5776&amp;"  "&amp;ФИО!H5776&amp;"  "&amp;ФИО!I5776</f>
        <v xml:space="preserve">    </v>
      </c>
      <c r="D5781" s="61">
        <f>ФИО!J5776</f>
        <v>0</v>
      </c>
      <c r="E5781" s="61">
        <f>ФИО!K5776</f>
        <v>0</v>
      </c>
      <c r="F5781" s="48">
        <f>ФИО!L5776</f>
        <v>0</v>
      </c>
      <c r="G5781" s="123">
        <f>ФИО!M5776</f>
        <v>0</v>
      </c>
      <c r="H5781" s="125"/>
      <c r="I5781" s="124">
        <f>ФИО!N5776</f>
        <v>0</v>
      </c>
      <c r="J5781" s="57" t="str">
        <f>ФИО!O5776&amp;" "&amp;ФИО!P5776</f>
        <v xml:space="preserve"> </v>
      </c>
      <c r="K5781" s="58" t="str">
        <f>ФИО!Q5776&amp;" "&amp;ФИО!R5776&amp;" "&amp;ФИО!S5776&amp;" "&amp;ФИО!T5776&amp;" "&amp;ФИО!U5776</f>
        <v xml:space="preserve">    </v>
      </c>
      <c r="L5781" s="58"/>
    </row>
    <row r="5782" spans="2:12" ht="26.25" customHeight="1">
      <c r="B5782" s="54"/>
      <c r="C5782" s="52" t="str">
        <f>ФИО!G5777&amp;"  "&amp;ФИО!H5777&amp;"  "&amp;ФИО!I5777</f>
        <v xml:space="preserve">    </v>
      </c>
      <c r="D5782" s="61">
        <f>ФИО!J5777</f>
        <v>0</v>
      </c>
      <c r="E5782" s="61">
        <f>ФИО!K5777</f>
        <v>0</v>
      </c>
      <c r="F5782" s="48">
        <f>ФИО!L5777</f>
        <v>0</v>
      </c>
      <c r="G5782" s="123">
        <f>ФИО!M5777</f>
        <v>0</v>
      </c>
      <c r="H5782" s="125"/>
      <c r="I5782" s="124">
        <f>ФИО!N5777</f>
        <v>0</v>
      </c>
      <c r="J5782" s="57" t="str">
        <f>ФИО!O5777&amp;" "&amp;ФИО!P5777</f>
        <v xml:space="preserve"> </v>
      </c>
      <c r="K5782" s="58" t="str">
        <f>ФИО!Q5777&amp;" "&amp;ФИО!R5777&amp;" "&amp;ФИО!S5777&amp;" "&amp;ФИО!T5777&amp;" "&amp;ФИО!U5777</f>
        <v xml:space="preserve">    </v>
      </c>
      <c r="L5782" s="58"/>
    </row>
    <row r="5783" spans="2:12" ht="26.25" customHeight="1">
      <c r="B5783" s="54"/>
      <c r="C5783" s="52" t="str">
        <f>ФИО!G5778&amp;"  "&amp;ФИО!H5778&amp;"  "&amp;ФИО!I5778</f>
        <v xml:space="preserve">    </v>
      </c>
      <c r="D5783" s="61">
        <f>ФИО!J5778</f>
        <v>0</v>
      </c>
      <c r="E5783" s="61">
        <f>ФИО!K5778</f>
        <v>0</v>
      </c>
      <c r="F5783" s="48">
        <f>ФИО!L5778</f>
        <v>0</v>
      </c>
      <c r="G5783" s="123">
        <f>ФИО!M5778</f>
        <v>0</v>
      </c>
      <c r="H5783" s="125"/>
      <c r="I5783" s="124">
        <f>ФИО!N5778</f>
        <v>0</v>
      </c>
      <c r="J5783" s="57" t="str">
        <f>ФИО!O5778&amp;" "&amp;ФИО!P5778</f>
        <v xml:space="preserve"> </v>
      </c>
      <c r="K5783" s="58" t="str">
        <f>ФИО!Q5778&amp;" "&amp;ФИО!R5778&amp;" "&amp;ФИО!S5778&amp;" "&amp;ФИО!T5778&amp;" "&amp;ФИО!U5778</f>
        <v xml:space="preserve">    </v>
      </c>
      <c r="L5783" s="58"/>
    </row>
    <row r="5784" spans="2:12" ht="26.25" customHeight="1">
      <c r="B5784" s="54"/>
      <c r="C5784" s="52" t="str">
        <f>ФИО!G5779&amp;"  "&amp;ФИО!H5779&amp;"  "&amp;ФИО!I5779</f>
        <v xml:space="preserve">    </v>
      </c>
      <c r="D5784" s="61">
        <f>ФИО!J5779</f>
        <v>0</v>
      </c>
      <c r="E5784" s="61">
        <f>ФИО!K5779</f>
        <v>0</v>
      </c>
      <c r="F5784" s="48">
        <f>ФИО!L5779</f>
        <v>0</v>
      </c>
      <c r="G5784" s="123">
        <f>ФИО!M5779</f>
        <v>0</v>
      </c>
      <c r="H5784" s="125"/>
      <c r="I5784" s="124">
        <f>ФИО!N5779</f>
        <v>0</v>
      </c>
      <c r="J5784" s="57" t="str">
        <f>ФИО!O5779&amp;" "&amp;ФИО!P5779</f>
        <v xml:space="preserve"> </v>
      </c>
      <c r="K5784" s="58" t="str">
        <f>ФИО!Q5779&amp;" "&amp;ФИО!R5779&amp;" "&amp;ФИО!S5779&amp;" "&amp;ФИО!T5779&amp;" "&amp;ФИО!U5779</f>
        <v xml:space="preserve">    </v>
      </c>
      <c r="L5784" s="58"/>
    </row>
    <row r="5785" spans="2:12" ht="26.25" customHeight="1">
      <c r="B5785" s="54"/>
      <c r="C5785" s="52" t="str">
        <f>ФИО!G5780&amp;"  "&amp;ФИО!H5780&amp;"  "&amp;ФИО!I5780</f>
        <v xml:space="preserve">    </v>
      </c>
      <c r="D5785" s="61">
        <f>ФИО!J5780</f>
        <v>0</v>
      </c>
      <c r="E5785" s="61">
        <f>ФИО!K5780</f>
        <v>0</v>
      </c>
      <c r="F5785" s="48">
        <f>ФИО!L5780</f>
        <v>0</v>
      </c>
      <c r="G5785" s="123">
        <f>ФИО!M5780</f>
        <v>0</v>
      </c>
      <c r="H5785" s="125"/>
      <c r="I5785" s="124">
        <f>ФИО!N5780</f>
        <v>0</v>
      </c>
      <c r="J5785" s="57" t="str">
        <f>ФИО!O5780&amp;" "&amp;ФИО!P5780</f>
        <v xml:space="preserve"> </v>
      </c>
      <c r="K5785" s="58" t="str">
        <f>ФИО!Q5780&amp;" "&amp;ФИО!R5780&amp;" "&amp;ФИО!S5780&amp;" "&amp;ФИО!T5780&amp;" "&amp;ФИО!U5780</f>
        <v xml:space="preserve">    </v>
      </c>
      <c r="L5785" s="58"/>
    </row>
    <row r="5786" spans="2:12" ht="26.25" customHeight="1">
      <c r="B5786" s="54"/>
      <c r="C5786" s="52" t="str">
        <f>ФИО!G5781&amp;"  "&amp;ФИО!H5781&amp;"  "&amp;ФИО!I5781</f>
        <v xml:space="preserve">    </v>
      </c>
      <c r="D5786" s="61">
        <f>ФИО!J5781</f>
        <v>0</v>
      </c>
      <c r="E5786" s="61">
        <f>ФИО!K5781</f>
        <v>0</v>
      </c>
      <c r="F5786" s="48">
        <f>ФИО!L5781</f>
        <v>0</v>
      </c>
      <c r="G5786" s="123">
        <f>ФИО!M5781</f>
        <v>0</v>
      </c>
      <c r="H5786" s="125"/>
      <c r="I5786" s="124">
        <f>ФИО!N5781</f>
        <v>0</v>
      </c>
      <c r="J5786" s="57" t="str">
        <f>ФИО!O5781&amp;" "&amp;ФИО!P5781</f>
        <v xml:space="preserve"> </v>
      </c>
      <c r="K5786" s="58" t="str">
        <f>ФИО!Q5781&amp;" "&amp;ФИО!R5781&amp;" "&amp;ФИО!S5781&amp;" "&amp;ФИО!T5781&amp;" "&amp;ФИО!U5781</f>
        <v xml:space="preserve">    </v>
      </c>
      <c r="L5786" s="58"/>
    </row>
    <row r="5787" spans="2:12" ht="26.25" customHeight="1">
      <c r="B5787" s="54"/>
      <c r="C5787" s="52" t="str">
        <f>ФИО!G5782&amp;"  "&amp;ФИО!H5782&amp;"  "&amp;ФИО!I5782</f>
        <v xml:space="preserve">    </v>
      </c>
      <c r="D5787" s="61">
        <f>ФИО!J5782</f>
        <v>0</v>
      </c>
      <c r="E5787" s="61">
        <f>ФИО!K5782</f>
        <v>0</v>
      </c>
      <c r="F5787" s="48">
        <f>ФИО!L5782</f>
        <v>0</v>
      </c>
      <c r="G5787" s="123">
        <f>ФИО!M5782</f>
        <v>0</v>
      </c>
      <c r="H5787" s="125"/>
      <c r="I5787" s="124">
        <f>ФИО!N5782</f>
        <v>0</v>
      </c>
      <c r="J5787" s="57" t="str">
        <f>ФИО!O5782&amp;" "&amp;ФИО!P5782</f>
        <v xml:space="preserve"> </v>
      </c>
      <c r="K5787" s="58" t="str">
        <f>ФИО!Q5782&amp;" "&amp;ФИО!R5782&amp;" "&amp;ФИО!S5782&amp;" "&amp;ФИО!T5782&amp;" "&amp;ФИО!U5782</f>
        <v xml:space="preserve">    </v>
      </c>
      <c r="L5787" s="58"/>
    </row>
    <row r="5788" spans="2:12" ht="26.25" customHeight="1">
      <c r="B5788" s="54"/>
      <c r="C5788" s="52" t="str">
        <f>ФИО!G5783&amp;"  "&amp;ФИО!H5783&amp;"  "&amp;ФИО!I5783</f>
        <v xml:space="preserve">    </v>
      </c>
      <c r="D5788" s="61">
        <f>ФИО!J5783</f>
        <v>0</v>
      </c>
      <c r="E5788" s="61">
        <f>ФИО!K5783</f>
        <v>0</v>
      </c>
      <c r="F5788" s="48">
        <f>ФИО!L5783</f>
        <v>0</v>
      </c>
      <c r="G5788" s="123">
        <f>ФИО!M5783</f>
        <v>0</v>
      </c>
      <c r="H5788" s="125"/>
      <c r="I5788" s="124">
        <f>ФИО!N5783</f>
        <v>0</v>
      </c>
      <c r="J5788" s="57" t="str">
        <f>ФИО!O5783&amp;" "&amp;ФИО!P5783</f>
        <v xml:space="preserve"> </v>
      </c>
      <c r="K5788" s="58" t="str">
        <f>ФИО!Q5783&amp;" "&amp;ФИО!R5783&amp;" "&amp;ФИО!S5783&amp;" "&amp;ФИО!T5783&amp;" "&amp;ФИО!U5783</f>
        <v xml:space="preserve">    </v>
      </c>
      <c r="L5788" s="58"/>
    </row>
    <row r="5789" spans="2:12" ht="26.25" customHeight="1">
      <c r="B5789" s="54"/>
      <c r="C5789" s="52" t="str">
        <f>ФИО!G5784&amp;"  "&amp;ФИО!H5784&amp;"  "&amp;ФИО!I5784</f>
        <v xml:space="preserve">    </v>
      </c>
      <c r="D5789" s="61">
        <f>ФИО!J5784</f>
        <v>0</v>
      </c>
      <c r="E5789" s="61">
        <f>ФИО!K5784</f>
        <v>0</v>
      </c>
      <c r="F5789" s="48">
        <f>ФИО!L5784</f>
        <v>0</v>
      </c>
      <c r="G5789" s="123">
        <f>ФИО!M5784</f>
        <v>0</v>
      </c>
      <c r="H5789" s="125"/>
      <c r="I5789" s="124">
        <f>ФИО!N5784</f>
        <v>0</v>
      </c>
      <c r="J5789" s="57" t="str">
        <f>ФИО!O5784&amp;" "&amp;ФИО!P5784</f>
        <v xml:space="preserve"> </v>
      </c>
      <c r="K5789" s="58" t="str">
        <f>ФИО!Q5784&amp;" "&amp;ФИО!R5784&amp;" "&amp;ФИО!S5784&amp;" "&amp;ФИО!T5784&amp;" "&amp;ФИО!U5784</f>
        <v xml:space="preserve">    </v>
      </c>
      <c r="L5789" s="58"/>
    </row>
    <row r="5790" spans="2:12" ht="26.25" customHeight="1">
      <c r="B5790" s="54"/>
      <c r="C5790" s="52" t="str">
        <f>ФИО!G5785&amp;"  "&amp;ФИО!H5785&amp;"  "&amp;ФИО!I5785</f>
        <v xml:space="preserve">    </v>
      </c>
      <c r="D5790" s="61">
        <f>ФИО!J5785</f>
        <v>0</v>
      </c>
      <c r="E5790" s="61">
        <f>ФИО!K5785</f>
        <v>0</v>
      </c>
      <c r="F5790" s="48">
        <f>ФИО!L5785</f>
        <v>0</v>
      </c>
      <c r="G5790" s="123">
        <f>ФИО!M5785</f>
        <v>0</v>
      </c>
      <c r="H5790" s="125"/>
      <c r="I5790" s="124">
        <f>ФИО!N5785</f>
        <v>0</v>
      </c>
      <c r="J5790" s="57" t="str">
        <f>ФИО!O5785&amp;" "&amp;ФИО!P5785</f>
        <v xml:space="preserve"> </v>
      </c>
      <c r="K5790" s="58" t="str">
        <f>ФИО!Q5785&amp;" "&amp;ФИО!R5785&amp;" "&amp;ФИО!S5785&amp;" "&amp;ФИО!T5785&amp;" "&amp;ФИО!U5785</f>
        <v xml:space="preserve">    </v>
      </c>
      <c r="L5790" s="58"/>
    </row>
    <row r="5791" spans="2:12" ht="26.25" customHeight="1">
      <c r="B5791" s="54"/>
      <c r="C5791" s="52" t="str">
        <f>ФИО!G5786&amp;"  "&amp;ФИО!H5786&amp;"  "&amp;ФИО!I5786</f>
        <v xml:space="preserve">    </v>
      </c>
      <c r="D5791" s="61">
        <f>ФИО!J5786</f>
        <v>0</v>
      </c>
      <c r="E5791" s="61">
        <f>ФИО!K5786</f>
        <v>0</v>
      </c>
      <c r="F5791" s="48">
        <f>ФИО!L5786</f>
        <v>0</v>
      </c>
      <c r="G5791" s="123">
        <f>ФИО!M5786</f>
        <v>0</v>
      </c>
      <c r="H5791" s="125"/>
      <c r="I5791" s="124">
        <f>ФИО!N5786</f>
        <v>0</v>
      </c>
      <c r="J5791" s="57" t="str">
        <f>ФИО!O5786&amp;" "&amp;ФИО!P5786</f>
        <v xml:space="preserve"> </v>
      </c>
      <c r="K5791" s="58" t="str">
        <f>ФИО!Q5786&amp;" "&amp;ФИО!R5786&amp;" "&amp;ФИО!S5786&amp;" "&amp;ФИО!T5786&amp;" "&amp;ФИО!U5786</f>
        <v xml:space="preserve">    </v>
      </c>
      <c r="L5791" s="58"/>
    </row>
    <row r="5792" spans="2:12" ht="26.25" customHeight="1">
      <c r="B5792" s="54"/>
      <c r="C5792" s="52" t="str">
        <f>ФИО!G5787&amp;"  "&amp;ФИО!H5787&amp;"  "&amp;ФИО!I5787</f>
        <v xml:space="preserve">    </v>
      </c>
      <c r="D5792" s="61">
        <f>ФИО!J5787</f>
        <v>0</v>
      </c>
      <c r="E5792" s="61">
        <f>ФИО!K5787</f>
        <v>0</v>
      </c>
      <c r="F5792" s="48">
        <f>ФИО!L5787</f>
        <v>0</v>
      </c>
      <c r="G5792" s="123">
        <f>ФИО!M5787</f>
        <v>0</v>
      </c>
      <c r="H5792" s="125"/>
      <c r="I5792" s="124">
        <f>ФИО!N5787</f>
        <v>0</v>
      </c>
      <c r="J5792" s="57" t="str">
        <f>ФИО!O5787&amp;" "&amp;ФИО!P5787</f>
        <v xml:space="preserve"> </v>
      </c>
      <c r="K5792" s="58" t="str">
        <f>ФИО!Q5787&amp;" "&amp;ФИО!R5787&amp;" "&amp;ФИО!S5787&amp;" "&amp;ФИО!T5787&amp;" "&amp;ФИО!U5787</f>
        <v xml:space="preserve">    </v>
      </c>
      <c r="L5792" s="58"/>
    </row>
    <row r="5793" spans="2:12" ht="26.25" customHeight="1">
      <c r="B5793" s="54"/>
      <c r="C5793" s="52" t="str">
        <f>ФИО!G5788&amp;"  "&amp;ФИО!H5788&amp;"  "&amp;ФИО!I5788</f>
        <v xml:space="preserve">    </v>
      </c>
      <c r="D5793" s="61">
        <f>ФИО!J5788</f>
        <v>0</v>
      </c>
      <c r="E5793" s="61">
        <f>ФИО!K5788</f>
        <v>0</v>
      </c>
      <c r="F5793" s="48">
        <f>ФИО!L5788</f>
        <v>0</v>
      </c>
      <c r="G5793" s="123">
        <f>ФИО!M5788</f>
        <v>0</v>
      </c>
      <c r="H5793" s="125"/>
      <c r="I5793" s="124">
        <f>ФИО!N5788</f>
        <v>0</v>
      </c>
      <c r="J5793" s="57" t="str">
        <f>ФИО!O5788&amp;" "&amp;ФИО!P5788</f>
        <v xml:space="preserve"> </v>
      </c>
      <c r="K5793" s="58" t="str">
        <f>ФИО!Q5788&amp;" "&amp;ФИО!R5788&amp;" "&amp;ФИО!S5788&amp;" "&amp;ФИО!T5788&amp;" "&amp;ФИО!U5788</f>
        <v xml:space="preserve">    </v>
      </c>
      <c r="L5793" s="58"/>
    </row>
    <row r="5794" spans="2:12" ht="26.25" customHeight="1">
      <c r="B5794" s="54"/>
      <c r="C5794" s="52" t="str">
        <f>ФИО!G5789&amp;"  "&amp;ФИО!H5789&amp;"  "&amp;ФИО!I5789</f>
        <v xml:space="preserve">    </v>
      </c>
      <c r="D5794" s="61">
        <f>ФИО!J5789</f>
        <v>0</v>
      </c>
      <c r="E5794" s="61">
        <f>ФИО!K5789</f>
        <v>0</v>
      </c>
      <c r="F5794" s="48">
        <f>ФИО!L5789</f>
        <v>0</v>
      </c>
      <c r="G5794" s="123">
        <f>ФИО!M5789</f>
        <v>0</v>
      </c>
      <c r="H5794" s="125"/>
      <c r="I5794" s="124">
        <f>ФИО!N5789</f>
        <v>0</v>
      </c>
      <c r="J5794" s="57" t="str">
        <f>ФИО!O5789&amp;" "&amp;ФИО!P5789</f>
        <v xml:space="preserve"> </v>
      </c>
      <c r="K5794" s="58" t="str">
        <f>ФИО!Q5789&amp;" "&amp;ФИО!R5789&amp;" "&amp;ФИО!S5789&amp;" "&amp;ФИО!T5789&amp;" "&amp;ФИО!U5789</f>
        <v xml:space="preserve">    </v>
      </c>
      <c r="L5794" s="58"/>
    </row>
    <row r="5795" spans="2:12" ht="26.25" customHeight="1">
      <c r="B5795" s="54"/>
      <c r="C5795" s="52" t="str">
        <f>ФИО!G5790&amp;"  "&amp;ФИО!H5790&amp;"  "&amp;ФИО!I5790</f>
        <v xml:space="preserve">    </v>
      </c>
      <c r="D5795" s="61">
        <f>ФИО!J5790</f>
        <v>0</v>
      </c>
      <c r="E5795" s="61">
        <f>ФИО!K5790</f>
        <v>0</v>
      </c>
      <c r="F5795" s="48">
        <f>ФИО!L5790</f>
        <v>0</v>
      </c>
      <c r="G5795" s="123">
        <f>ФИО!M5790</f>
        <v>0</v>
      </c>
      <c r="H5795" s="125"/>
      <c r="I5795" s="124">
        <f>ФИО!N5790</f>
        <v>0</v>
      </c>
      <c r="J5795" s="57" t="str">
        <f>ФИО!O5790&amp;" "&amp;ФИО!P5790</f>
        <v xml:space="preserve"> </v>
      </c>
      <c r="K5795" s="58" t="str">
        <f>ФИО!Q5790&amp;" "&amp;ФИО!R5790&amp;" "&amp;ФИО!S5790&amp;" "&amp;ФИО!T5790&amp;" "&amp;ФИО!U5790</f>
        <v xml:space="preserve">    </v>
      </c>
      <c r="L5795" s="58"/>
    </row>
    <row r="5796" spans="2:12" ht="26.25" customHeight="1">
      <c r="B5796" s="54"/>
      <c r="C5796" s="52" t="str">
        <f>ФИО!G5791&amp;"  "&amp;ФИО!H5791&amp;"  "&amp;ФИО!I5791</f>
        <v xml:space="preserve">    </v>
      </c>
      <c r="D5796" s="61">
        <f>ФИО!J5791</f>
        <v>0</v>
      </c>
      <c r="E5796" s="61">
        <f>ФИО!K5791</f>
        <v>0</v>
      </c>
      <c r="F5796" s="48">
        <f>ФИО!L5791</f>
        <v>0</v>
      </c>
      <c r="G5796" s="123">
        <f>ФИО!M5791</f>
        <v>0</v>
      </c>
      <c r="H5796" s="125"/>
      <c r="I5796" s="124">
        <f>ФИО!N5791</f>
        <v>0</v>
      </c>
      <c r="J5796" s="57" t="str">
        <f>ФИО!O5791&amp;" "&amp;ФИО!P5791</f>
        <v xml:space="preserve"> </v>
      </c>
      <c r="K5796" s="58" t="str">
        <f>ФИО!Q5791&amp;" "&amp;ФИО!R5791&amp;" "&amp;ФИО!S5791&amp;" "&amp;ФИО!T5791&amp;" "&amp;ФИО!U5791</f>
        <v xml:space="preserve">    </v>
      </c>
      <c r="L5796" s="58"/>
    </row>
    <row r="5797" spans="2:12" ht="26.25" customHeight="1">
      <c r="B5797" s="54"/>
      <c r="C5797" s="52" t="str">
        <f>ФИО!G5792&amp;"  "&amp;ФИО!H5792&amp;"  "&amp;ФИО!I5792</f>
        <v xml:space="preserve">    </v>
      </c>
      <c r="D5797" s="61">
        <f>ФИО!J5792</f>
        <v>0</v>
      </c>
      <c r="E5797" s="61">
        <f>ФИО!K5792</f>
        <v>0</v>
      </c>
      <c r="F5797" s="48">
        <f>ФИО!L5792</f>
        <v>0</v>
      </c>
      <c r="G5797" s="123">
        <f>ФИО!M5792</f>
        <v>0</v>
      </c>
      <c r="H5797" s="125"/>
      <c r="I5797" s="124">
        <f>ФИО!N5792</f>
        <v>0</v>
      </c>
      <c r="J5797" s="57" t="str">
        <f>ФИО!O5792&amp;" "&amp;ФИО!P5792</f>
        <v xml:space="preserve"> </v>
      </c>
      <c r="K5797" s="58" t="str">
        <f>ФИО!Q5792&amp;" "&amp;ФИО!R5792&amp;" "&amp;ФИО!S5792&amp;" "&amp;ФИО!T5792&amp;" "&amp;ФИО!U5792</f>
        <v xml:space="preserve">    </v>
      </c>
      <c r="L5797" s="58"/>
    </row>
    <row r="5798" spans="2:12" ht="26.25" customHeight="1">
      <c r="B5798" s="54"/>
      <c r="C5798" s="52" t="str">
        <f>ФИО!G5793&amp;"  "&amp;ФИО!H5793&amp;"  "&amp;ФИО!I5793</f>
        <v xml:space="preserve">    </v>
      </c>
      <c r="D5798" s="61">
        <f>ФИО!J5793</f>
        <v>0</v>
      </c>
      <c r="E5798" s="61">
        <f>ФИО!K5793</f>
        <v>0</v>
      </c>
      <c r="F5798" s="48">
        <f>ФИО!L5793</f>
        <v>0</v>
      </c>
      <c r="G5798" s="123">
        <f>ФИО!M5793</f>
        <v>0</v>
      </c>
      <c r="H5798" s="125"/>
      <c r="I5798" s="124">
        <f>ФИО!N5793</f>
        <v>0</v>
      </c>
      <c r="J5798" s="57" t="str">
        <f>ФИО!O5793&amp;" "&amp;ФИО!P5793</f>
        <v xml:space="preserve"> </v>
      </c>
      <c r="K5798" s="58" t="str">
        <f>ФИО!Q5793&amp;" "&amp;ФИО!R5793&amp;" "&amp;ФИО!S5793&amp;" "&amp;ФИО!T5793&amp;" "&amp;ФИО!U5793</f>
        <v xml:space="preserve">    </v>
      </c>
      <c r="L5798" s="58"/>
    </row>
    <row r="5799" spans="2:12" ht="26.25" customHeight="1">
      <c r="B5799" s="54"/>
      <c r="C5799" s="52" t="str">
        <f>ФИО!G5794&amp;"  "&amp;ФИО!H5794&amp;"  "&amp;ФИО!I5794</f>
        <v xml:space="preserve">    </v>
      </c>
      <c r="D5799" s="61">
        <f>ФИО!J5794</f>
        <v>0</v>
      </c>
      <c r="E5799" s="61">
        <f>ФИО!K5794</f>
        <v>0</v>
      </c>
      <c r="F5799" s="48">
        <f>ФИО!L5794</f>
        <v>0</v>
      </c>
      <c r="G5799" s="123">
        <f>ФИО!M5794</f>
        <v>0</v>
      </c>
      <c r="H5799" s="125"/>
      <c r="I5799" s="124">
        <f>ФИО!N5794</f>
        <v>0</v>
      </c>
      <c r="J5799" s="57" t="str">
        <f>ФИО!O5794&amp;" "&amp;ФИО!P5794</f>
        <v xml:space="preserve"> </v>
      </c>
      <c r="K5799" s="58" t="str">
        <f>ФИО!Q5794&amp;" "&amp;ФИО!R5794&amp;" "&amp;ФИО!S5794&amp;" "&amp;ФИО!T5794&amp;" "&amp;ФИО!U5794</f>
        <v xml:space="preserve">    </v>
      </c>
      <c r="L5799" s="58"/>
    </row>
    <row r="5800" spans="2:12" ht="26.25" customHeight="1">
      <c r="B5800" s="54"/>
      <c r="C5800" s="52" t="str">
        <f>ФИО!G5795&amp;"  "&amp;ФИО!H5795&amp;"  "&amp;ФИО!I5795</f>
        <v xml:space="preserve">    </v>
      </c>
      <c r="D5800" s="61">
        <f>ФИО!J5795</f>
        <v>0</v>
      </c>
      <c r="E5800" s="61">
        <f>ФИО!K5795</f>
        <v>0</v>
      </c>
      <c r="F5800" s="48">
        <f>ФИО!L5795</f>
        <v>0</v>
      </c>
      <c r="G5800" s="123">
        <f>ФИО!M5795</f>
        <v>0</v>
      </c>
      <c r="H5800" s="125"/>
      <c r="I5800" s="124">
        <f>ФИО!N5795</f>
        <v>0</v>
      </c>
      <c r="J5800" s="57" t="str">
        <f>ФИО!O5795&amp;" "&amp;ФИО!P5795</f>
        <v xml:space="preserve"> </v>
      </c>
      <c r="K5800" s="58" t="str">
        <f>ФИО!Q5795&amp;" "&amp;ФИО!R5795&amp;" "&amp;ФИО!S5795&amp;" "&amp;ФИО!T5795&amp;" "&amp;ФИО!U5795</f>
        <v xml:space="preserve">    </v>
      </c>
      <c r="L5800" s="58"/>
    </row>
    <row r="5801" spans="2:12" ht="26.25" customHeight="1">
      <c r="B5801" s="54"/>
      <c r="C5801" s="52" t="str">
        <f>ФИО!G5796&amp;"  "&amp;ФИО!H5796&amp;"  "&amp;ФИО!I5796</f>
        <v xml:space="preserve">    </v>
      </c>
      <c r="D5801" s="61">
        <f>ФИО!J5796</f>
        <v>0</v>
      </c>
      <c r="E5801" s="61">
        <f>ФИО!K5796</f>
        <v>0</v>
      </c>
      <c r="F5801" s="48">
        <f>ФИО!L5796</f>
        <v>0</v>
      </c>
      <c r="G5801" s="123">
        <f>ФИО!M5796</f>
        <v>0</v>
      </c>
      <c r="H5801" s="125"/>
      <c r="I5801" s="124">
        <f>ФИО!N5796</f>
        <v>0</v>
      </c>
      <c r="J5801" s="57" t="str">
        <f>ФИО!O5796&amp;" "&amp;ФИО!P5796</f>
        <v xml:space="preserve"> </v>
      </c>
      <c r="K5801" s="58" t="str">
        <f>ФИО!Q5796&amp;" "&amp;ФИО!R5796&amp;" "&amp;ФИО!S5796&amp;" "&amp;ФИО!T5796&amp;" "&amp;ФИО!U5796</f>
        <v xml:space="preserve">    </v>
      </c>
      <c r="L5801" s="58"/>
    </row>
    <row r="5802" spans="2:12" ht="26.25" customHeight="1">
      <c r="B5802" s="54"/>
      <c r="C5802" s="52" t="str">
        <f>ФИО!G5797&amp;"  "&amp;ФИО!H5797&amp;"  "&amp;ФИО!I5797</f>
        <v xml:space="preserve">    </v>
      </c>
      <c r="D5802" s="61">
        <f>ФИО!J5797</f>
        <v>0</v>
      </c>
      <c r="E5802" s="61">
        <f>ФИО!K5797</f>
        <v>0</v>
      </c>
      <c r="F5802" s="48">
        <f>ФИО!L5797</f>
        <v>0</v>
      </c>
      <c r="G5802" s="123">
        <f>ФИО!M5797</f>
        <v>0</v>
      </c>
      <c r="H5802" s="125"/>
      <c r="I5802" s="124">
        <f>ФИО!N5797</f>
        <v>0</v>
      </c>
      <c r="J5802" s="57" t="str">
        <f>ФИО!O5797&amp;" "&amp;ФИО!P5797</f>
        <v xml:space="preserve"> </v>
      </c>
      <c r="K5802" s="58" t="str">
        <f>ФИО!Q5797&amp;" "&amp;ФИО!R5797&amp;" "&amp;ФИО!S5797&amp;" "&amp;ФИО!T5797&amp;" "&amp;ФИО!U5797</f>
        <v xml:space="preserve">    </v>
      </c>
      <c r="L5802" s="58"/>
    </row>
    <row r="5803" spans="2:12" ht="26.25" customHeight="1">
      <c r="B5803" s="54"/>
      <c r="C5803" s="52" t="str">
        <f>ФИО!G5798&amp;"  "&amp;ФИО!H5798&amp;"  "&amp;ФИО!I5798</f>
        <v xml:space="preserve">    </v>
      </c>
      <c r="D5803" s="61">
        <f>ФИО!J5798</f>
        <v>0</v>
      </c>
      <c r="E5803" s="61">
        <f>ФИО!K5798</f>
        <v>0</v>
      </c>
      <c r="F5803" s="48">
        <f>ФИО!L5798</f>
        <v>0</v>
      </c>
      <c r="G5803" s="123">
        <f>ФИО!M5798</f>
        <v>0</v>
      </c>
      <c r="H5803" s="125"/>
      <c r="I5803" s="124">
        <f>ФИО!N5798</f>
        <v>0</v>
      </c>
      <c r="J5803" s="57" t="str">
        <f>ФИО!O5798&amp;" "&amp;ФИО!P5798</f>
        <v xml:space="preserve"> </v>
      </c>
      <c r="K5803" s="58" t="str">
        <f>ФИО!Q5798&amp;" "&amp;ФИО!R5798&amp;" "&amp;ФИО!S5798&amp;" "&amp;ФИО!T5798&amp;" "&amp;ФИО!U5798</f>
        <v xml:space="preserve">    </v>
      </c>
      <c r="L5803" s="58"/>
    </row>
    <row r="5804" spans="2:12" ht="26.25" customHeight="1">
      <c r="B5804" s="54"/>
      <c r="C5804" s="52" t="str">
        <f>ФИО!G5799&amp;"  "&amp;ФИО!H5799&amp;"  "&amp;ФИО!I5799</f>
        <v xml:space="preserve">    </v>
      </c>
      <c r="D5804" s="61">
        <f>ФИО!J5799</f>
        <v>0</v>
      </c>
      <c r="E5804" s="61">
        <f>ФИО!K5799</f>
        <v>0</v>
      </c>
      <c r="F5804" s="48">
        <f>ФИО!L5799</f>
        <v>0</v>
      </c>
      <c r="G5804" s="123">
        <f>ФИО!M5799</f>
        <v>0</v>
      </c>
      <c r="H5804" s="125"/>
      <c r="I5804" s="124">
        <f>ФИО!N5799</f>
        <v>0</v>
      </c>
      <c r="J5804" s="57" t="str">
        <f>ФИО!O5799&amp;" "&amp;ФИО!P5799</f>
        <v xml:space="preserve"> </v>
      </c>
      <c r="K5804" s="58" t="str">
        <f>ФИО!Q5799&amp;" "&amp;ФИО!R5799&amp;" "&amp;ФИО!S5799&amp;" "&amp;ФИО!T5799&amp;" "&amp;ФИО!U5799</f>
        <v xml:space="preserve">    </v>
      </c>
      <c r="L5804" s="58"/>
    </row>
    <row r="5805" spans="2:12" ht="26.25" customHeight="1">
      <c r="B5805" s="54"/>
      <c r="C5805" s="52" t="str">
        <f>ФИО!G5800&amp;"  "&amp;ФИО!H5800&amp;"  "&amp;ФИО!I5800</f>
        <v xml:space="preserve">    </v>
      </c>
      <c r="D5805" s="61">
        <f>ФИО!J5800</f>
        <v>0</v>
      </c>
      <c r="E5805" s="61">
        <f>ФИО!K5800</f>
        <v>0</v>
      </c>
      <c r="F5805" s="48">
        <f>ФИО!L5800</f>
        <v>0</v>
      </c>
      <c r="G5805" s="123">
        <f>ФИО!M5800</f>
        <v>0</v>
      </c>
      <c r="H5805" s="125"/>
      <c r="I5805" s="124">
        <f>ФИО!N5800</f>
        <v>0</v>
      </c>
      <c r="J5805" s="57" t="str">
        <f>ФИО!O5800&amp;" "&amp;ФИО!P5800</f>
        <v xml:space="preserve"> </v>
      </c>
      <c r="K5805" s="58" t="str">
        <f>ФИО!Q5800&amp;" "&amp;ФИО!R5800&amp;" "&amp;ФИО!S5800&amp;" "&amp;ФИО!T5800&amp;" "&amp;ФИО!U5800</f>
        <v xml:space="preserve">    </v>
      </c>
      <c r="L5805" s="58"/>
    </row>
    <row r="5806" spans="2:12" ht="26.25" customHeight="1">
      <c r="B5806" s="54"/>
      <c r="C5806" s="52" t="str">
        <f>ФИО!G5801&amp;"  "&amp;ФИО!H5801&amp;"  "&amp;ФИО!I5801</f>
        <v xml:space="preserve">    </v>
      </c>
      <c r="D5806" s="61">
        <f>ФИО!J5801</f>
        <v>0</v>
      </c>
      <c r="E5806" s="61">
        <f>ФИО!K5801</f>
        <v>0</v>
      </c>
      <c r="F5806" s="48">
        <f>ФИО!L5801</f>
        <v>0</v>
      </c>
      <c r="G5806" s="123">
        <f>ФИО!M5801</f>
        <v>0</v>
      </c>
      <c r="H5806" s="125"/>
      <c r="I5806" s="124">
        <f>ФИО!N5801</f>
        <v>0</v>
      </c>
      <c r="J5806" s="57" t="str">
        <f>ФИО!O5801&amp;" "&amp;ФИО!P5801</f>
        <v xml:space="preserve"> </v>
      </c>
      <c r="K5806" s="58" t="str">
        <f>ФИО!Q5801&amp;" "&amp;ФИО!R5801&amp;" "&amp;ФИО!S5801&amp;" "&amp;ФИО!T5801&amp;" "&amp;ФИО!U5801</f>
        <v xml:space="preserve">    </v>
      </c>
      <c r="L5806" s="58"/>
    </row>
    <row r="5807" spans="2:12" ht="26.25" customHeight="1">
      <c r="B5807" s="54"/>
      <c r="C5807" s="52" t="str">
        <f>ФИО!G5802&amp;"  "&amp;ФИО!H5802&amp;"  "&amp;ФИО!I5802</f>
        <v xml:space="preserve">    </v>
      </c>
      <c r="D5807" s="61">
        <f>ФИО!J5802</f>
        <v>0</v>
      </c>
      <c r="E5807" s="61">
        <f>ФИО!K5802</f>
        <v>0</v>
      </c>
      <c r="F5807" s="48">
        <f>ФИО!L5802</f>
        <v>0</v>
      </c>
      <c r="G5807" s="123">
        <f>ФИО!M5802</f>
        <v>0</v>
      </c>
      <c r="H5807" s="125"/>
      <c r="I5807" s="124">
        <f>ФИО!N5802</f>
        <v>0</v>
      </c>
      <c r="J5807" s="57" t="str">
        <f>ФИО!O5802&amp;" "&amp;ФИО!P5802</f>
        <v xml:space="preserve"> </v>
      </c>
      <c r="K5807" s="58" t="str">
        <f>ФИО!Q5802&amp;" "&amp;ФИО!R5802&amp;" "&amp;ФИО!S5802&amp;" "&amp;ФИО!T5802&amp;" "&amp;ФИО!U5802</f>
        <v xml:space="preserve">    </v>
      </c>
      <c r="L5807" s="58"/>
    </row>
    <row r="5808" spans="2:12" ht="26.25" customHeight="1">
      <c r="B5808" s="54"/>
      <c r="C5808" s="52" t="str">
        <f>ФИО!G5803&amp;"  "&amp;ФИО!H5803&amp;"  "&amp;ФИО!I5803</f>
        <v xml:space="preserve">    </v>
      </c>
      <c r="D5808" s="61">
        <f>ФИО!J5803</f>
        <v>0</v>
      </c>
      <c r="E5808" s="61">
        <f>ФИО!K5803</f>
        <v>0</v>
      </c>
      <c r="F5808" s="48">
        <f>ФИО!L5803</f>
        <v>0</v>
      </c>
      <c r="G5808" s="123">
        <f>ФИО!M5803</f>
        <v>0</v>
      </c>
      <c r="H5808" s="125"/>
      <c r="I5808" s="124">
        <f>ФИО!N5803</f>
        <v>0</v>
      </c>
      <c r="J5808" s="57" t="str">
        <f>ФИО!O5803&amp;" "&amp;ФИО!P5803</f>
        <v xml:space="preserve"> </v>
      </c>
      <c r="K5808" s="58" t="str">
        <f>ФИО!Q5803&amp;" "&amp;ФИО!R5803&amp;" "&amp;ФИО!S5803&amp;" "&amp;ФИО!T5803&amp;" "&amp;ФИО!U5803</f>
        <v xml:space="preserve">    </v>
      </c>
      <c r="L5808" s="58"/>
    </row>
    <row r="5809" spans="2:12" ht="26.25" customHeight="1">
      <c r="B5809" s="54"/>
      <c r="C5809" s="52" t="str">
        <f>ФИО!G5804&amp;"  "&amp;ФИО!H5804&amp;"  "&amp;ФИО!I5804</f>
        <v xml:space="preserve">    </v>
      </c>
      <c r="D5809" s="61">
        <f>ФИО!J5804</f>
        <v>0</v>
      </c>
      <c r="E5809" s="61">
        <f>ФИО!K5804</f>
        <v>0</v>
      </c>
      <c r="F5809" s="48">
        <f>ФИО!L5804</f>
        <v>0</v>
      </c>
      <c r="G5809" s="123">
        <f>ФИО!M5804</f>
        <v>0</v>
      </c>
      <c r="H5809" s="125"/>
      <c r="I5809" s="124">
        <f>ФИО!N5804</f>
        <v>0</v>
      </c>
      <c r="J5809" s="57" t="str">
        <f>ФИО!O5804&amp;" "&amp;ФИО!P5804</f>
        <v xml:space="preserve"> </v>
      </c>
      <c r="K5809" s="58" t="str">
        <f>ФИО!Q5804&amp;" "&amp;ФИО!R5804&amp;" "&amp;ФИО!S5804&amp;" "&amp;ФИО!T5804&amp;" "&amp;ФИО!U5804</f>
        <v xml:space="preserve">    </v>
      </c>
      <c r="L5809" s="58"/>
    </row>
    <row r="5810" spans="2:12" ht="26.25" customHeight="1">
      <c r="B5810" s="54"/>
      <c r="C5810" s="52" t="str">
        <f>ФИО!G5805&amp;"  "&amp;ФИО!H5805&amp;"  "&amp;ФИО!I5805</f>
        <v xml:space="preserve">    </v>
      </c>
      <c r="D5810" s="61">
        <f>ФИО!J5805</f>
        <v>0</v>
      </c>
      <c r="E5810" s="61">
        <f>ФИО!K5805</f>
        <v>0</v>
      </c>
      <c r="F5810" s="48">
        <f>ФИО!L5805</f>
        <v>0</v>
      </c>
      <c r="G5810" s="123">
        <f>ФИО!M5805</f>
        <v>0</v>
      </c>
      <c r="H5810" s="125"/>
      <c r="I5810" s="124">
        <f>ФИО!N5805</f>
        <v>0</v>
      </c>
      <c r="J5810" s="57" t="str">
        <f>ФИО!O5805&amp;" "&amp;ФИО!P5805</f>
        <v xml:space="preserve"> </v>
      </c>
      <c r="K5810" s="58" t="str">
        <f>ФИО!Q5805&amp;" "&amp;ФИО!R5805&amp;" "&amp;ФИО!S5805&amp;" "&amp;ФИО!T5805&amp;" "&amp;ФИО!U5805</f>
        <v xml:space="preserve">    </v>
      </c>
      <c r="L5810" s="58"/>
    </row>
    <row r="5811" spans="2:12" ht="26.25" customHeight="1">
      <c r="B5811" s="54"/>
      <c r="C5811" s="52" t="str">
        <f>ФИО!G5806&amp;"  "&amp;ФИО!H5806&amp;"  "&amp;ФИО!I5806</f>
        <v xml:space="preserve">    </v>
      </c>
      <c r="D5811" s="61">
        <f>ФИО!J5806</f>
        <v>0</v>
      </c>
      <c r="E5811" s="61">
        <f>ФИО!K5806</f>
        <v>0</v>
      </c>
      <c r="F5811" s="48">
        <f>ФИО!L5806</f>
        <v>0</v>
      </c>
      <c r="G5811" s="123">
        <f>ФИО!M5806</f>
        <v>0</v>
      </c>
      <c r="H5811" s="125"/>
      <c r="I5811" s="124">
        <f>ФИО!N5806</f>
        <v>0</v>
      </c>
      <c r="J5811" s="57" t="str">
        <f>ФИО!O5806&amp;" "&amp;ФИО!P5806</f>
        <v xml:space="preserve"> </v>
      </c>
      <c r="K5811" s="58" t="str">
        <f>ФИО!Q5806&amp;" "&amp;ФИО!R5806&amp;" "&amp;ФИО!S5806&amp;" "&amp;ФИО!T5806&amp;" "&amp;ФИО!U5806</f>
        <v xml:space="preserve">    </v>
      </c>
      <c r="L5811" s="58"/>
    </row>
    <row r="5812" spans="2:12" ht="26.25" customHeight="1">
      <c r="B5812" s="54"/>
      <c r="C5812" s="52" t="str">
        <f>ФИО!G5807&amp;"  "&amp;ФИО!H5807&amp;"  "&amp;ФИО!I5807</f>
        <v xml:space="preserve">    </v>
      </c>
      <c r="D5812" s="61">
        <f>ФИО!J5807</f>
        <v>0</v>
      </c>
      <c r="E5812" s="61">
        <f>ФИО!K5807</f>
        <v>0</v>
      </c>
      <c r="F5812" s="48">
        <f>ФИО!L5807</f>
        <v>0</v>
      </c>
      <c r="G5812" s="123">
        <f>ФИО!M5807</f>
        <v>0</v>
      </c>
      <c r="H5812" s="125"/>
      <c r="I5812" s="124">
        <f>ФИО!N5807</f>
        <v>0</v>
      </c>
      <c r="J5812" s="57" t="str">
        <f>ФИО!O5807&amp;" "&amp;ФИО!P5807</f>
        <v xml:space="preserve"> </v>
      </c>
      <c r="K5812" s="58" t="str">
        <f>ФИО!Q5807&amp;" "&amp;ФИО!R5807&amp;" "&amp;ФИО!S5807&amp;" "&amp;ФИО!T5807&amp;" "&amp;ФИО!U5807</f>
        <v xml:space="preserve">    </v>
      </c>
      <c r="L5812" s="58"/>
    </row>
    <row r="5813" spans="2:12" ht="26.25" customHeight="1">
      <c r="B5813" s="54"/>
      <c r="C5813" s="52" t="str">
        <f>ФИО!G5808&amp;"  "&amp;ФИО!H5808&amp;"  "&amp;ФИО!I5808</f>
        <v xml:space="preserve">    </v>
      </c>
      <c r="D5813" s="61">
        <f>ФИО!J5808</f>
        <v>0</v>
      </c>
      <c r="E5813" s="61">
        <f>ФИО!K5808</f>
        <v>0</v>
      </c>
      <c r="F5813" s="48">
        <f>ФИО!L5808</f>
        <v>0</v>
      </c>
      <c r="G5813" s="123">
        <f>ФИО!M5808</f>
        <v>0</v>
      </c>
      <c r="H5813" s="125"/>
      <c r="I5813" s="124">
        <f>ФИО!N5808</f>
        <v>0</v>
      </c>
      <c r="J5813" s="57" t="str">
        <f>ФИО!O5808&amp;" "&amp;ФИО!P5808</f>
        <v xml:space="preserve"> </v>
      </c>
      <c r="K5813" s="58" t="str">
        <f>ФИО!Q5808&amp;" "&amp;ФИО!R5808&amp;" "&amp;ФИО!S5808&amp;" "&amp;ФИО!T5808&amp;" "&amp;ФИО!U5808</f>
        <v xml:space="preserve">    </v>
      </c>
      <c r="L5813" s="58"/>
    </row>
    <row r="5814" spans="2:12" ht="26.25" customHeight="1">
      <c r="B5814" s="54"/>
      <c r="C5814" s="52" t="str">
        <f>ФИО!G5809&amp;"  "&amp;ФИО!H5809&amp;"  "&amp;ФИО!I5809</f>
        <v xml:space="preserve">    </v>
      </c>
      <c r="D5814" s="61">
        <f>ФИО!J5809</f>
        <v>0</v>
      </c>
      <c r="E5814" s="61">
        <f>ФИО!K5809</f>
        <v>0</v>
      </c>
      <c r="F5814" s="48">
        <f>ФИО!L5809</f>
        <v>0</v>
      </c>
      <c r="G5814" s="123">
        <f>ФИО!M5809</f>
        <v>0</v>
      </c>
      <c r="H5814" s="125"/>
      <c r="I5814" s="124">
        <f>ФИО!N5809</f>
        <v>0</v>
      </c>
      <c r="J5814" s="57" t="str">
        <f>ФИО!O5809&amp;" "&amp;ФИО!P5809</f>
        <v xml:space="preserve"> </v>
      </c>
      <c r="K5814" s="58" t="str">
        <f>ФИО!Q5809&amp;" "&amp;ФИО!R5809&amp;" "&amp;ФИО!S5809&amp;" "&amp;ФИО!T5809&amp;" "&amp;ФИО!U5809</f>
        <v xml:space="preserve">    </v>
      </c>
      <c r="L5814" s="58"/>
    </row>
    <row r="5815" spans="2:12" ht="26.25" customHeight="1">
      <c r="B5815" s="54"/>
      <c r="C5815" s="52" t="str">
        <f>ФИО!G5810&amp;"  "&amp;ФИО!H5810&amp;"  "&amp;ФИО!I5810</f>
        <v xml:space="preserve">    </v>
      </c>
      <c r="D5815" s="61">
        <f>ФИО!J5810</f>
        <v>0</v>
      </c>
      <c r="E5815" s="61">
        <f>ФИО!K5810</f>
        <v>0</v>
      </c>
      <c r="F5815" s="48">
        <f>ФИО!L5810</f>
        <v>0</v>
      </c>
      <c r="G5815" s="123">
        <f>ФИО!M5810</f>
        <v>0</v>
      </c>
      <c r="H5815" s="125"/>
      <c r="I5815" s="124">
        <f>ФИО!N5810</f>
        <v>0</v>
      </c>
      <c r="J5815" s="57" t="str">
        <f>ФИО!O5810&amp;" "&amp;ФИО!P5810</f>
        <v xml:space="preserve"> </v>
      </c>
      <c r="K5815" s="58" t="str">
        <f>ФИО!Q5810&amp;" "&amp;ФИО!R5810&amp;" "&amp;ФИО!S5810&amp;" "&amp;ФИО!T5810&amp;" "&amp;ФИО!U5810</f>
        <v xml:space="preserve">    </v>
      </c>
      <c r="L5815" s="58"/>
    </row>
    <row r="5816" spans="2:12" ht="26.25" customHeight="1">
      <c r="B5816" s="54"/>
      <c r="C5816" s="52" t="str">
        <f>ФИО!G5811&amp;"  "&amp;ФИО!H5811&amp;"  "&amp;ФИО!I5811</f>
        <v xml:space="preserve">    </v>
      </c>
      <c r="D5816" s="61">
        <f>ФИО!J5811</f>
        <v>0</v>
      </c>
      <c r="E5816" s="61">
        <f>ФИО!K5811</f>
        <v>0</v>
      </c>
      <c r="F5816" s="48">
        <f>ФИО!L5811</f>
        <v>0</v>
      </c>
      <c r="G5816" s="123">
        <f>ФИО!M5811</f>
        <v>0</v>
      </c>
      <c r="H5816" s="125"/>
      <c r="I5816" s="124">
        <f>ФИО!N5811</f>
        <v>0</v>
      </c>
      <c r="J5816" s="57" t="str">
        <f>ФИО!O5811&amp;" "&amp;ФИО!P5811</f>
        <v xml:space="preserve"> </v>
      </c>
      <c r="K5816" s="58" t="str">
        <f>ФИО!Q5811&amp;" "&amp;ФИО!R5811&amp;" "&amp;ФИО!S5811&amp;" "&amp;ФИО!T5811&amp;" "&amp;ФИО!U5811</f>
        <v xml:space="preserve">    </v>
      </c>
      <c r="L5816" s="58"/>
    </row>
    <row r="5817" spans="2:12" ht="26.25" customHeight="1">
      <c r="B5817" s="54"/>
      <c r="C5817" s="52" t="str">
        <f>ФИО!G5812&amp;"  "&amp;ФИО!H5812&amp;"  "&amp;ФИО!I5812</f>
        <v xml:space="preserve">    </v>
      </c>
      <c r="D5817" s="61">
        <f>ФИО!J5812</f>
        <v>0</v>
      </c>
      <c r="E5817" s="61">
        <f>ФИО!K5812</f>
        <v>0</v>
      </c>
      <c r="F5817" s="48">
        <f>ФИО!L5812</f>
        <v>0</v>
      </c>
      <c r="G5817" s="123">
        <f>ФИО!M5812</f>
        <v>0</v>
      </c>
      <c r="H5817" s="125"/>
      <c r="I5817" s="124">
        <f>ФИО!N5812</f>
        <v>0</v>
      </c>
      <c r="J5817" s="57" t="str">
        <f>ФИО!O5812&amp;" "&amp;ФИО!P5812</f>
        <v xml:space="preserve"> </v>
      </c>
      <c r="K5817" s="58" t="str">
        <f>ФИО!Q5812&amp;" "&amp;ФИО!R5812&amp;" "&amp;ФИО!S5812&amp;" "&amp;ФИО!T5812&amp;" "&amp;ФИО!U5812</f>
        <v xml:space="preserve">    </v>
      </c>
      <c r="L5817" s="58"/>
    </row>
    <row r="5818" spans="2:12" ht="26.25" customHeight="1">
      <c r="B5818" s="54"/>
      <c r="C5818" s="52" t="str">
        <f>ФИО!G5813&amp;"  "&amp;ФИО!H5813&amp;"  "&amp;ФИО!I5813</f>
        <v xml:space="preserve">    </v>
      </c>
      <c r="D5818" s="61">
        <f>ФИО!J5813</f>
        <v>0</v>
      </c>
      <c r="E5818" s="61">
        <f>ФИО!K5813</f>
        <v>0</v>
      </c>
      <c r="F5818" s="48">
        <f>ФИО!L5813</f>
        <v>0</v>
      </c>
      <c r="G5818" s="123">
        <f>ФИО!M5813</f>
        <v>0</v>
      </c>
      <c r="H5818" s="125"/>
      <c r="I5818" s="124">
        <f>ФИО!N5813</f>
        <v>0</v>
      </c>
      <c r="J5818" s="57" t="str">
        <f>ФИО!O5813&amp;" "&amp;ФИО!P5813</f>
        <v xml:space="preserve"> </v>
      </c>
      <c r="K5818" s="58" t="str">
        <f>ФИО!Q5813&amp;" "&amp;ФИО!R5813&amp;" "&amp;ФИО!S5813&amp;" "&amp;ФИО!T5813&amp;" "&amp;ФИО!U5813</f>
        <v xml:space="preserve">    </v>
      </c>
      <c r="L5818" s="58"/>
    </row>
    <row r="5819" spans="2:12" ht="26.25" customHeight="1">
      <c r="B5819" s="54"/>
      <c r="C5819" s="52" t="str">
        <f>ФИО!G5814&amp;"  "&amp;ФИО!H5814&amp;"  "&amp;ФИО!I5814</f>
        <v xml:space="preserve">    </v>
      </c>
      <c r="D5819" s="61">
        <f>ФИО!J5814</f>
        <v>0</v>
      </c>
      <c r="E5819" s="61">
        <f>ФИО!K5814</f>
        <v>0</v>
      </c>
      <c r="F5819" s="48">
        <f>ФИО!L5814</f>
        <v>0</v>
      </c>
      <c r="G5819" s="123">
        <f>ФИО!M5814</f>
        <v>0</v>
      </c>
      <c r="H5819" s="125"/>
      <c r="I5819" s="124">
        <f>ФИО!N5814</f>
        <v>0</v>
      </c>
      <c r="J5819" s="57" t="str">
        <f>ФИО!O5814&amp;" "&amp;ФИО!P5814</f>
        <v xml:space="preserve"> </v>
      </c>
      <c r="K5819" s="58" t="str">
        <f>ФИО!Q5814&amp;" "&amp;ФИО!R5814&amp;" "&amp;ФИО!S5814&amp;" "&amp;ФИО!T5814&amp;" "&amp;ФИО!U5814</f>
        <v xml:space="preserve">    </v>
      </c>
      <c r="L5819" s="58"/>
    </row>
    <row r="5820" spans="2:12" ht="26.25" customHeight="1">
      <c r="B5820" s="54"/>
      <c r="C5820" s="52" t="str">
        <f>ФИО!G5815&amp;"  "&amp;ФИО!H5815&amp;"  "&amp;ФИО!I5815</f>
        <v xml:space="preserve">    </v>
      </c>
      <c r="D5820" s="61">
        <f>ФИО!J5815</f>
        <v>0</v>
      </c>
      <c r="E5820" s="61">
        <f>ФИО!K5815</f>
        <v>0</v>
      </c>
      <c r="F5820" s="48">
        <f>ФИО!L5815</f>
        <v>0</v>
      </c>
      <c r="G5820" s="123">
        <f>ФИО!M5815</f>
        <v>0</v>
      </c>
      <c r="H5820" s="125"/>
      <c r="I5820" s="124">
        <f>ФИО!N5815</f>
        <v>0</v>
      </c>
      <c r="J5820" s="57" t="str">
        <f>ФИО!O5815&amp;" "&amp;ФИО!P5815</f>
        <v xml:space="preserve"> </v>
      </c>
      <c r="K5820" s="58" t="str">
        <f>ФИО!Q5815&amp;" "&amp;ФИО!R5815&amp;" "&amp;ФИО!S5815&amp;" "&amp;ФИО!T5815&amp;" "&amp;ФИО!U5815</f>
        <v xml:space="preserve">    </v>
      </c>
      <c r="L5820" s="58"/>
    </row>
    <row r="5821" spans="2:12" ht="26.25" customHeight="1">
      <c r="B5821" s="54"/>
      <c r="C5821" s="52" t="str">
        <f>ФИО!G5816&amp;"  "&amp;ФИО!H5816&amp;"  "&amp;ФИО!I5816</f>
        <v xml:space="preserve">    </v>
      </c>
      <c r="D5821" s="61">
        <f>ФИО!J5816</f>
        <v>0</v>
      </c>
      <c r="E5821" s="61">
        <f>ФИО!K5816</f>
        <v>0</v>
      </c>
      <c r="F5821" s="48">
        <f>ФИО!L5816</f>
        <v>0</v>
      </c>
      <c r="G5821" s="123">
        <f>ФИО!M5816</f>
        <v>0</v>
      </c>
      <c r="H5821" s="125"/>
      <c r="I5821" s="124">
        <f>ФИО!N5816</f>
        <v>0</v>
      </c>
      <c r="J5821" s="57" t="str">
        <f>ФИО!O5816&amp;" "&amp;ФИО!P5816</f>
        <v xml:space="preserve"> </v>
      </c>
      <c r="K5821" s="58" t="str">
        <f>ФИО!Q5816&amp;" "&amp;ФИО!R5816&amp;" "&amp;ФИО!S5816&amp;" "&amp;ФИО!T5816&amp;" "&amp;ФИО!U5816</f>
        <v xml:space="preserve">    </v>
      </c>
      <c r="L5821" s="58"/>
    </row>
    <row r="5822" spans="2:12" ht="26.25" customHeight="1">
      <c r="B5822" s="54"/>
      <c r="C5822" s="52" t="str">
        <f>ФИО!G5817&amp;"  "&amp;ФИО!H5817&amp;"  "&amp;ФИО!I5817</f>
        <v xml:space="preserve">    </v>
      </c>
      <c r="D5822" s="61">
        <f>ФИО!J5817</f>
        <v>0</v>
      </c>
      <c r="E5822" s="61">
        <f>ФИО!K5817</f>
        <v>0</v>
      </c>
      <c r="F5822" s="48">
        <f>ФИО!L5817</f>
        <v>0</v>
      </c>
      <c r="G5822" s="123">
        <f>ФИО!M5817</f>
        <v>0</v>
      </c>
      <c r="H5822" s="125"/>
      <c r="I5822" s="124">
        <f>ФИО!N5817</f>
        <v>0</v>
      </c>
      <c r="J5822" s="57" t="str">
        <f>ФИО!O5817&amp;" "&amp;ФИО!P5817</f>
        <v xml:space="preserve"> </v>
      </c>
      <c r="K5822" s="58" t="str">
        <f>ФИО!Q5817&amp;" "&amp;ФИО!R5817&amp;" "&amp;ФИО!S5817&amp;" "&amp;ФИО!T5817&amp;" "&amp;ФИО!U5817</f>
        <v xml:space="preserve">    </v>
      </c>
      <c r="L5822" s="58"/>
    </row>
    <row r="5823" spans="2:12" ht="26.25" customHeight="1">
      <c r="B5823" s="54"/>
      <c r="C5823" s="52" t="str">
        <f>ФИО!G5818&amp;"  "&amp;ФИО!H5818&amp;"  "&amp;ФИО!I5818</f>
        <v xml:space="preserve">    </v>
      </c>
      <c r="D5823" s="61">
        <f>ФИО!J5818</f>
        <v>0</v>
      </c>
      <c r="E5823" s="61">
        <f>ФИО!K5818</f>
        <v>0</v>
      </c>
      <c r="F5823" s="48">
        <f>ФИО!L5818</f>
        <v>0</v>
      </c>
      <c r="G5823" s="123">
        <f>ФИО!M5818</f>
        <v>0</v>
      </c>
      <c r="H5823" s="125"/>
      <c r="I5823" s="124">
        <f>ФИО!N5818</f>
        <v>0</v>
      </c>
      <c r="J5823" s="57" t="str">
        <f>ФИО!O5818&amp;" "&amp;ФИО!P5818</f>
        <v xml:space="preserve"> </v>
      </c>
      <c r="K5823" s="58" t="str">
        <f>ФИО!Q5818&amp;" "&amp;ФИО!R5818&amp;" "&amp;ФИО!S5818&amp;" "&amp;ФИО!T5818&amp;" "&amp;ФИО!U5818</f>
        <v xml:space="preserve">    </v>
      </c>
      <c r="L5823" s="58"/>
    </row>
    <row r="5824" spans="2:12" ht="26.25" customHeight="1">
      <c r="B5824" s="54"/>
      <c r="C5824" s="52" t="str">
        <f>ФИО!G5819&amp;"  "&amp;ФИО!H5819&amp;"  "&amp;ФИО!I5819</f>
        <v xml:space="preserve">    </v>
      </c>
      <c r="D5824" s="61">
        <f>ФИО!J5819</f>
        <v>0</v>
      </c>
      <c r="E5824" s="61">
        <f>ФИО!K5819</f>
        <v>0</v>
      </c>
      <c r="F5824" s="48">
        <f>ФИО!L5819</f>
        <v>0</v>
      </c>
      <c r="G5824" s="123">
        <f>ФИО!M5819</f>
        <v>0</v>
      </c>
      <c r="H5824" s="125"/>
      <c r="I5824" s="124">
        <f>ФИО!N5819</f>
        <v>0</v>
      </c>
      <c r="J5824" s="57" t="str">
        <f>ФИО!O5819&amp;" "&amp;ФИО!P5819</f>
        <v xml:space="preserve"> </v>
      </c>
      <c r="K5824" s="58" t="str">
        <f>ФИО!Q5819&amp;" "&amp;ФИО!R5819&amp;" "&amp;ФИО!S5819&amp;" "&amp;ФИО!T5819&amp;" "&amp;ФИО!U5819</f>
        <v xml:space="preserve">    </v>
      </c>
      <c r="L5824" s="58"/>
    </row>
    <row r="5825" spans="2:12" ht="26.25" customHeight="1">
      <c r="B5825" s="54"/>
      <c r="C5825" s="52" t="str">
        <f>ФИО!G5820&amp;"  "&amp;ФИО!H5820&amp;"  "&amp;ФИО!I5820</f>
        <v xml:space="preserve">    </v>
      </c>
      <c r="D5825" s="61">
        <f>ФИО!J5820</f>
        <v>0</v>
      </c>
      <c r="E5825" s="61">
        <f>ФИО!K5820</f>
        <v>0</v>
      </c>
      <c r="F5825" s="48">
        <f>ФИО!L5820</f>
        <v>0</v>
      </c>
      <c r="G5825" s="123">
        <f>ФИО!M5820</f>
        <v>0</v>
      </c>
      <c r="H5825" s="125"/>
      <c r="I5825" s="124">
        <f>ФИО!N5820</f>
        <v>0</v>
      </c>
      <c r="J5825" s="57" t="str">
        <f>ФИО!O5820&amp;" "&amp;ФИО!P5820</f>
        <v xml:space="preserve"> </v>
      </c>
      <c r="K5825" s="58" t="str">
        <f>ФИО!Q5820&amp;" "&amp;ФИО!R5820&amp;" "&amp;ФИО!S5820&amp;" "&amp;ФИО!T5820&amp;" "&amp;ФИО!U5820</f>
        <v xml:space="preserve">    </v>
      </c>
      <c r="L5825" s="58"/>
    </row>
    <row r="5826" spans="2:12" ht="26.25" customHeight="1">
      <c r="B5826" s="54"/>
      <c r="C5826" s="52" t="str">
        <f>ФИО!G5821&amp;"  "&amp;ФИО!H5821&amp;"  "&amp;ФИО!I5821</f>
        <v xml:space="preserve">    </v>
      </c>
      <c r="D5826" s="61">
        <f>ФИО!J5821</f>
        <v>0</v>
      </c>
      <c r="E5826" s="61">
        <f>ФИО!K5821</f>
        <v>0</v>
      </c>
      <c r="F5826" s="48">
        <f>ФИО!L5821</f>
        <v>0</v>
      </c>
      <c r="G5826" s="123">
        <f>ФИО!M5821</f>
        <v>0</v>
      </c>
      <c r="H5826" s="125"/>
      <c r="I5826" s="124">
        <f>ФИО!N5821</f>
        <v>0</v>
      </c>
      <c r="J5826" s="57" t="str">
        <f>ФИО!O5821&amp;" "&amp;ФИО!P5821</f>
        <v xml:space="preserve"> </v>
      </c>
      <c r="K5826" s="58" t="str">
        <f>ФИО!Q5821&amp;" "&amp;ФИО!R5821&amp;" "&amp;ФИО!S5821&amp;" "&amp;ФИО!T5821&amp;" "&amp;ФИО!U5821</f>
        <v xml:space="preserve">    </v>
      </c>
      <c r="L5826" s="58"/>
    </row>
    <row r="5827" spans="2:12" ht="26.25" customHeight="1">
      <c r="B5827" s="54"/>
      <c r="C5827" s="52" t="str">
        <f>ФИО!G5822&amp;"  "&amp;ФИО!H5822&amp;"  "&amp;ФИО!I5822</f>
        <v xml:space="preserve">    </v>
      </c>
      <c r="D5827" s="61">
        <f>ФИО!J5822</f>
        <v>0</v>
      </c>
      <c r="E5827" s="61">
        <f>ФИО!K5822</f>
        <v>0</v>
      </c>
      <c r="F5827" s="48">
        <f>ФИО!L5822</f>
        <v>0</v>
      </c>
      <c r="G5827" s="123">
        <f>ФИО!M5822</f>
        <v>0</v>
      </c>
      <c r="H5827" s="125"/>
      <c r="I5827" s="124">
        <f>ФИО!N5822</f>
        <v>0</v>
      </c>
      <c r="J5827" s="57" t="str">
        <f>ФИО!O5822&amp;" "&amp;ФИО!P5822</f>
        <v xml:space="preserve"> </v>
      </c>
      <c r="K5827" s="58" t="str">
        <f>ФИО!Q5822&amp;" "&amp;ФИО!R5822&amp;" "&amp;ФИО!S5822&amp;" "&amp;ФИО!T5822&amp;" "&amp;ФИО!U5822</f>
        <v xml:space="preserve">    </v>
      </c>
      <c r="L5827" s="58"/>
    </row>
    <row r="5828" spans="2:12" ht="26.25" customHeight="1">
      <c r="B5828" s="54"/>
      <c r="C5828" s="52" t="str">
        <f>ФИО!G5823&amp;"  "&amp;ФИО!H5823&amp;"  "&amp;ФИО!I5823</f>
        <v xml:space="preserve">    </v>
      </c>
      <c r="D5828" s="61">
        <f>ФИО!J5823</f>
        <v>0</v>
      </c>
      <c r="E5828" s="61">
        <f>ФИО!K5823</f>
        <v>0</v>
      </c>
      <c r="F5828" s="48">
        <f>ФИО!L5823</f>
        <v>0</v>
      </c>
      <c r="G5828" s="123">
        <f>ФИО!M5823</f>
        <v>0</v>
      </c>
      <c r="H5828" s="125"/>
      <c r="I5828" s="124">
        <f>ФИО!N5823</f>
        <v>0</v>
      </c>
      <c r="J5828" s="57" t="str">
        <f>ФИО!O5823&amp;" "&amp;ФИО!P5823</f>
        <v xml:space="preserve"> </v>
      </c>
      <c r="K5828" s="58" t="str">
        <f>ФИО!Q5823&amp;" "&amp;ФИО!R5823&amp;" "&amp;ФИО!S5823&amp;" "&amp;ФИО!T5823&amp;" "&amp;ФИО!U5823</f>
        <v xml:space="preserve">    </v>
      </c>
      <c r="L5828" s="58"/>
    </row>
    <row r="5829" spans="2:12" ht="26.25" customHeight="1">
      <c r="B5829" s="54"/>
      <c r="C5829" s="52" t="str">
        <f>ФИО!G5824&amp;"  "&amp;ФИО!H5824&amp;"  "&amp;ФИО!I5824</f>
        <v xml:space="preserve">    </v>
      </c>
      <c r="D5829" s="61">
        <f>ФИО!J5824</f>
        <v>0</v>
      </c>
      <c r="E5829" s="61">
        <f>ФИО!K5824</f>
        <v>0</v>
      </c>
      <c r="F5829" s="48">
        <f>ФИО!L5824</f>
        <v>0</v>
      </c>
      <c r="G5829" s="123">
        <f>ФИО!M5824</f>
        <v>0</v>
      </c>
      <c r="H5829" s="125"/>
      <c r="I5829" s="124">
        <f>ФИО!N5824</f>
        <v>0</v>
      </c>
      <c r="J5829" s="57" t="str">
        <f>ФИО!O5824&amp;" "&amp;ФИО!P5824</f>
        <v xml:space="preserve"> </v>
      </c>
      <c r="K5829" s="58" t="str">
        <f>ФИО!Q5824&amp;" "&amp;ФИО!R5824&amp;" "&amp;ФИО!S5824&amp;" "&amp;ФИО!T5824&amp;" "&amp;ФИО!U5824</f>
        <v xml:space="preserve">    </v>
      </c>
      <c r="L5829" s="58"/>
    </row>
    <row r="5830" spans="2:12" ht="26.25" customHeight="1">
      <c r="B5830" s="54"/>
      <c r="C5830" s="52" t="str">
        <f>ФИО!G5825&amp;"  "&amp;ФИО!H5825&amp;"  "&amp;ФИО!I5825</f>
        <v xml:space="preserve">    </v>
      </c>
      <c r="D5830" s="61">
        <f>ФИО!J5825</f>
        <v>0</v>
      </c>
      <c r="E5830" s="61">
        <f>ФИО!K5825</f>
        <v>0</v>
      </c>
      <c r="F5830" s="48">
        <f>ФИО!L5825</f>
        <v>0</v>
      </c>
      <c r="G5830" s="123">
        <f>ФИО!M5825</f>
        <v>0</v>
      </c>
      <c r="H5830" s="125"/>
      <c r="I5830" s="124">
        <f>ФИО!N5825</f>
        <v>0</v>
      </c>
      <c r="J5830" s="57" t="str">
        <f>ФИО!O5825&amp;" "&amp;ФИО!P5825</f>
        <v xml:space="preserve"> </v>
      </c>
      <c r="K5830" s="58" t="str">
        <f>ФИО!Q5825&amp;" "&amp;ФИО!R5825&amp;" "&amp;ФИО!S5825&amp;" "&amp;ФИО!T5825&amp;" "&amp;ФИО!U5825</f>
        <v xml:space="preserve">    </v>
      </c>
      <c r="L5830" s="58"/>
    </row>
    <row r="5831" spans="2:12" ht="26.25" customHeight="1">
      <c r="B5831" s="54"/>
      <c r="C5831" s="52" t="str">
        <f>ФИО!G5826&amp;"  "&amp;ФИО!H5826&amp;"  "&amp;ФИО!I5826</f>
        <v xml:space="preserve">    </v>
      </c>
      <c r="D5831" s="61">
        <f>ФИО!J5826</f>
        <v>0</v>
      </c>
      <c r="E5831" s="61">
        <f>ФИО!K5826</f>
        <v>0</v>
      </c>
      <c r="F5831" s="48">
        <f>ФИО!L5826</f>
        <v>0</v>
      </c>
      <c r="G5831" s="123">
        <f>ФИО!M5826</f>
        <v>0</v>
      </c>
      <c r="H5831" s="125"/>
      <c r="I5831" s="124">
        <f>ФИО!N5826</f>
        <v>0</v>
      </c>
      <c r="J5831" s="57" t="str">
        <f>ФИО!O5826&amp;" "&amp;ФИО!P5826</f>
        <v xml:space="preserve"> </v>
      </c>
      <c r="K5831" s="58" t="str">
        <f>ФИО!Q5826&amp;" "&amp;ФИО!R5826&amp;" "&amp;ФИО!S5826&amp;" "&amp;ФИО!T5826&amp;" "&amp;ФИО!U5826</f>
        <v xml:space="preserve">    </v>
      </c>
      <c r="L5831" s="58"/>
    </row>
    <row r="5832" spans="2:12" ht="26.25" customHeight="1">
      <c r="B5832" s="54"/>
      <c r="C5832" s="52" t="str">
        <f>ФИО!G5827&amp;"  "&amp;ФИО!H5827&amp;"  "&amp;ФИО!I5827</f>
        <v xml:space="preserve">    </v>
      </c>
      <c r="D5832" s="61">
        <f>ФИО!J5827</f>
        <v>0</v>
      </c>
      <c r="E5832" s="61">
        <f>ФИО!K5827</f>
        <v>0</v>
      </c>
      <c r="F5832" s="48">
        <f>ФИО!L5827</f>
        <v>0</v>
      </c>
      <c r="G5832" s="123">
        <f>ФИО!M5827</f>
        <v>0</v>
      </c>
      <c r="H5832" s="125"/>
      <c r="I5832" s="124">
        <f>ФИО!N5827</f>
        <v>0</v>
      </c>
      <c r="J5832" s="57" t="str">
        <f>ФИО!O5827&amp;" "&amp;ФИО!P5827</f>
        <v xml:space="preserve"> </v>
      </c>
      <c r="K5832" s="58" t="str">
        <f>ФИО!Q5827&amp;" "&amp;ФИО!R5827&amp;" "&amp;ФИО!S5827&amp;" "&amp;ФИО!T5827&amp;" "&amp;ФИО!U5827</f>
        <v xml:space="preserve">    </v>
      </c>
      <c r="L5832" s="58"/>
    </row>
    <row r="5833" spans="2:12" ht="26.25" customHeight="1">
      <c r="B5833" s="54"/>
      <c r="C5833" s="52" t="str">
        <f>ФИО!G5828&amp;"  "&amp;ФИО!H5828&amp;"  "&amp;ФИО!I5828</f>
        <v xml:space="preserve">    </v>
      </c>
      <c r="D5833" s="61">
        <f>ФИО!J5828</f>
        <v>0</v>
      </c>
      <c r="E5833" s="61">
        <f>ФИО!K5828</f>
        <v>0</v>
      </c>
      <c r="F5833" s="48">
        <f>ФИО!L5828</f>
        <v>0</v>
      </c>
      <c r="G5833" s="123">
        <f>ФИО!M5828</f>
        <v>0</v>
      </c>
      <c r="H5833" s="125"/>
      <c r="I5833" s="124">
        <f>ФИО!N5828</f>
        <v>0</v>
      </c>
      <c r="J5833" s="57" t="str">
        <f>ФИО!O5828&amp;" "&amp;ФИО!P5828</f>
        <v xml:space="preserve"> </v>
      </c>
      <c r="K5833" s="58" t="str">
        <f>ФИО!Q5828&amp;" "&amp;ФИО!R5828&amp;" "&amp;ФИО!S5828&amp;" "&amp;ФИО!T5828&amp;" "&amp;ФИО!U5828</f>
        <v xml:space="preserve">    </v>
      </c>
      <c r="L5833" s="58"/>
    </row>
    <row r="5834" spans="2:12" ht="26.25" customHeight="1">
      <c r="B5834" s="54"/>
      <c r="C5834" s="52" t="str">
        <f>ФИО!G5829&amp;"  "&amp;ФИО!H5829&amp;"  "&amp;ФИО!I5829</f>
        <v xml:space="preserve">    </v>
      </c>
      <c r="D5834" s="61">
        <f>ФИО!J5829</f>
        <v>0</v>
      </c>
      <c r="E5834" s="61">
        <f>ФИО!K5829</f>
        <v>0</v>
      </c>
      <c r="F5834" s="48">
        <f>ФИО!L5829</f>
        <v>0</v>
      </c>
      <c r="G5834" s="123">
        <f>ФИО!M5829</f>
        <v>0</v>
      </c>
      <c r="H5834" s="125"/>
      <c r="I5834" s="124">
        <f>ФИО!N5829</f>
        <v>0</v>
      </c>
      <c r="J5834" s="57" t="str">
        <f>ФИО!O5829&amp;" "&amp;ФИО!P5829</f>
        <v xml:space="preserve"> </v>
      </c>
      <c r="K5834" s="58" t="str">
        <f>ФИО!Q5829&amp;" "&amp;ФИО!R5829&amp;" "&amp;ФИО!S5829&amp;" "&amp;ФИО!T5829&amp;" "&amp;ФИО!U5829</f>
        <v xml:space="preserve">    </v>
      </c>
      <c r="L5834" s="58"/>
    </row>
    <row r="5835" spans="2:12" ht="26.25" customHeight="1">
      <c r="B5835" s="54"/>
      <c r="C5835" s="52" t="str">
        <f>ФИО!G5830&amp;"  "&amp;ФИО!H5830&amp;"  "&amp;ФИО!I5830</f>
        <v xml:space="preserve">    </v>
      </c>
      <c r="D5835" s="61">
        <f>ФИО!J5830</f>
        <v>0</v>
      </c>
      <c r="E5835" s="61">
        <f>ФИО!K5830</f>
        <v>0</v>
      </c>
      <c r="F5835" s="48">
        <f>ФИО!L5830</f>
        <v>0</v>
      </c>
      <c r="G5835" s="123">
        <f>ФИО!M5830</f>
        <v>0</v>
      </c>
      <c r="H5835" s="125"/>
      <c r="I5835" s="124">
        <f>ФИО!N5830</f>
        <v>0</v>
      </c>
      <c r="J5835" s="57" t="str">
        <f>ФИО!O5830&amp;" "&amp;ФИО!P5830</f>
        <v xml:space="preserve"> </v>
      </c>
      <c r="K5835" s="58" t="str">
        <f>ФИО!Q5830&amp;" "&amp;ФИО!R5830&amp;" "&amp;ФИО!S5830&amp;" "&amp;ФИО!T5830&amp;" "&amp;ФИО!U5830</f>
        <v xml:space="preserve">    </v>
      </c>
      <c r="L5835" s="58"/>
    </row>
    <row r="5836" spans="2:12" ht="26.25" customHeight="1">
      <c r="B5836" s="54"/>
      <c r="C5836" s="52" t="str">
        <f>ФИО!G5831&amp;"  "&amp;ФИО!H5831&amp;"  "&amp;ФИО!I5831</f>
        <v xml:space="preserve">    </v>
      </c>
      <c r="D5836" s="61">
        <f>ФИО!J5831</f>
        <v>0</v>
      </c>
      <c r="E5836" s="61">
        <f>ФИО!K5831</f>
        <v>0</v>
      </c>
      <c r="F5836" s="48">
        <f>ФИО!L5831</f>
        <v>0</v>
      </c>
      <c r="G5836" s="123">
        <f>ФИО!M5831</f>
        <v>0</v>
      </c>
      <c r="H5836" s="125"/>
      <c r="I5836" s="124">
        <f>ФИО!N5831</f>
        <v>0</v>
      </c>
      <c r="J5836" s="57" t="str">
        <f>ФИО!O5831&amp;" "&amp;ФИО!P5831</f>
        <v xml:space="preserve"> </v>
      </c>
      <c r="K5836" s="58" t="str">
        <f>ФИО!Q5831&amp;" "&amp;ФИО!R5831&amp;" "&amp;ФИО!S5831&amp;" "&amp;ФИО!T5831&amp;" "&amp;ФИО!U5831</f>
        <v xml:space="preserve">    </v>
      </c>
      <c r="L5836" s="58"/>
    </row>
    <row r="5837" spans="2:12" ht="26.25" customHeight="1">
      <c r="B5837" s="54"/>
      <c r="C5837" s="52" t="str">
        <f>ФИО!G5832&amp;"  "&amp;ФИО!H5832&amp;"  "&amp;ФИО!I5832</f>
        <v xml:space="preserve">    </v>
      </c>
      <c r="D5837" s="61">
        <f>ФИО!J5832</f>
        <v>0</v>
      </c>
      <c r="E5837" s="61">
        <f>ФИО!K5832</f>
        <v>0</v>
      </c>
      <c r="F5837" s="48">
        <f>ФИО!L5832</f>
        <v>0</v>
      </c>
      <c r="G5837" s="123">
        <f>ФИО!M5832</f>
        <v>0</v>
      </c>
      <c r="H5837" s="125"/>
      <c r="I5837" s="124">
        <f>ФИО!N5832</f>
        <v>0</v>
      </c>
      <c r="J5837" s="57" t="str">
        <f>ФИО!O5832&amp;" "&amp;ФИО!P5832</f>
        <v xml:space="preserve"> </v>
      </c>
      <c r="K5837" s="58" t="str">
        <f>ФИО!Q5832&amp;" "&amp;ФИО!R5832&amp;" "&amp;ФИО!S5832&amp;" "&amp;ФИО!T5832&amp;" "&amp;ФИО!U5832</f>
        <v xml:space="preserve">    </v>
      </c>
      <c r="L5837" s="58"/>
    </row>
    <row r="5838" spans="2:12" ht="26.25" customHeight="1">
      <c r="B5838" s="54"/>
      <c r="C5838" s="52" t="str">
        <f>ФИО!G5833&amp;"  "&amp;ФИО!H5833&amp;"  "&amp;ФИО!I5833</f>
        <v xml:space="preserve">    </v>
      </c>
      <c r="D5838" s="61">
        <f>ФИО!J5833</f>
        <v>0</v>
      </c>
      <c r="E5838" s="61">
        <f>ФИО!K5833</f>
        <v>0</v>
      </c>
      <c r="F5838" s="48">
        <f>ФИО!L5833</f>
        <v>0</v>
      </c>
      <c r="G5838" s="123">
        <f>ФИО!M5833</f>
        <v>0</v>
      </c>
      <c r="H5838" s="125"/>
      <c r="I5838" s="124">
        <f>ФИО!N5833</f>
        <v>0</v>
      </c>
      <c r="J5838" s="57" t="str">
        <f>ФИО!O5833&amp;" "&amp;ФИО!P5833</f>
        <v xml:space="preserve"> </v>
      </c>
      <c r="K5838" s="58" t="str">
        <f>ФИО!Q5833&amp;" "&amp;ФИО!R5833&amp;" "&amp;ФИО!S5833&amp;" "&amp;ФИО!T5833&amp;" "&amp;ФИО!U5833</f>
        <v xml:space="preserve">    </v>
      </c>
      <c r="L5838" s="58"/>
    </row>
    <row r="5839" spans="2:12" ht="26.25" customHeight="1">
      <c r="B5839" s="54"/>
      <c r="C5839" s="52" t="str">
        <f>ФИО!G5834&amp;"  "&amp;ФИО!H5834&amp;"  "&amp;ФИО!I5834</f>
        <v xml:space="preserve">    </v>
      </c>
      <c r="D5839" s="61">
        <f>ФИО!J5834</f>
        <v>0</v>
      </c>
      <c r="E5839" s="61">
        <f>ФИО!K5834</f>
        <v>0</v>
      </c>
      <c r="F5839" s="48">
        <f>ФИО!L5834</f>
        <v>0</v>
      </c>
      <c r="G5839" s="123">
        <f>ФИО!M5834</f>
        <v>0</v>
      </c>
      <c r="H5839" s="125"/>
      <c r="I5839" s="124">
        <f>ФИО!N5834</f>
        <v>0</v>
      </c>
      <c r="J5839" s="57" t="str">
        <f>ФИО!O5834&amp;" "&amp;ФИО!P5834</f>
        <v xml:space="preserve"> </v>
      </c>
      <c r="K5839" s="58" t="str">
        <f>ФИО!Q5834&amp;" "&amp;ФИО!R5834&amp;" "&amp;ФИО!S5834&amp;" "&amp;ФИО!T5834&amp;" "&amp;ФИО!U5834</f>
        <v xml:space="preserve">    </v>
      </c>
      <c r="L5839" s="58"/>
    </row>
    <row r="5840" spans="2:12" ht="26.25" customHeight="1">
      <c r="B5840" s="54"/>
      <c r="C5840" s="52" t="str">
        <f>ФИО!G5835&amp;"  "&amp;ФИО!H5835&amp;"  "&amp;ФИО!I5835</f>
        <v xml:space="preserve">    </v>
      </c>
      <c r="D5840" s="61">
        <f>ФИО!J5835</f>
        <v>0</v>
      </c>
      <c r="E5840" s="61">
        <f>ФИО!K5835</f>
        <v>0</v>
      </c>
      <c r="F5840" s="48">
        <f>ФИО!L5835</f>
        <v>0</v>
      </c>
      <c r="G5840" s="123">
        <f>ФИО!M5835</f>
        <v>0</v>
      </c>
      <c r="H5840" s="125"/>
      <c r="I5840" s="124">
        <f>ФИО!N5835</f>
        <v>0</v>
      </c>
      <c r="J5840" s="57" t="str">
        <f>ФИО!O5835&amp;" "&amp;ФИО!P5835</f>
        <v xml:space="preserve"> </v>
      </c>
      <c r="K5840" s="58" t="str">
        <f>ФИО!Q5835&amp;" "&amp;ФИО!R5835&amp;" "&amp;ФИО!S5835&amp;" "&amp;ФИО!T5835&amp;" "&amp;ФИО!U5835</f>
        <v xml:space="preserve">    </v>
      </c>
      <c r="L5840" s="58"/>
    </row>
    <row r="5841" spans="2:12" ht="26.25" customHeight="1">
      <c r="B5841" s="54"/>
      <c r="C5841" s="52" t="str">
        <f>ФИО!G5836&amp;"  "&amp;ФИО!H5836&amp;"  "&amp;ФИО!I5836</f>
        <v xml:space="preserve">    </v>
      </c>
      <c r="D5841" s="61">
        <f>ФИО!J5836</f>
        <v>0</v>
      </c>
      <c r="E5841" s="61">
        <f>ФИО!K5836</f>
        <v>0</v>
      </c>
      <c r="F5841" s="48">
        <f>ФИО!L5836</f>
        <v>0</v>
      </c>
      <c r="G5841" s="123">
        <f>ФИО!M5836</f>
        <v>0</v>
      </c>
      <c r="H5841" s="125"/>
      <c r="I5841" s="124">
        <f>ФИО!N5836</f>
        <v>0</v>
      </c>
      <c r="J5841" s="57" t="str">
        <f>ФИО!O5836&amp;" "&amp;ФИО!P5836</f>
        <v xml:space="preserve"> </v>
      </c>
      <c r="K5841" s="58" t="str">
        <f>ФИО!Q5836&amp;" "&amp;ФИО!R5836&amp;" "&amp;ФИО!S5836&amp;" "&amp;ФИО!T5836&amp;" "&amp;ФИО!U5836</f>
        <v xml:space="preserve">    </v>
      </c>
      <c r="L5841" s="58"/>
    </row>
    <row r="5842" spans="2:12" ht="26.25" customHeight="1">
      <c r="B5842" s="54"/>
      <c r="C5842" s="52" t="str">
        <f>ФИО!G5837&amp;"  "&amp;ФИО!H5837&amp;"  "&amp;ФИО!I5837</f>
        <v xml:space="preserve">    </v>
      </c>
      <c r="D5842" s="61">
        <f>ФИО!J5837</f>
        <v>0</v>
      </c>
      <c r="E5842" s="61">
        <f>ФИО!K5837</f>
        <v>0</v>
      </c>
      <c r="F5842" s="48">
        <f>ФИО!L5837</f>
        <v>0</v>
      </c>
      <c r="G5842" s="123">
        <f>ФИО!M5837</f>
        <v>0</v>
      </c>
      <c r="H5842" s="125"/>
      <c r="I5842" s="124">
        <f>ФИО!N5837</f>
        <v>0</v>
      </c>
      <c r="J5842" s="57" t="str">
        <f>ФИО!O5837&amp;" "&amp;ФИО!P5837</f>
        <v xml:space="preserve"> </v>
      </c>
      <c r="K5842" s="58" t="str">
        <f>ФИО!Q5837&amp;" "&amp;ФИО!R5837&amp;" "&amp;ФИО!S5837&amp;" "&amp;ФИО!T5837&amp;" "&amp;ФИО!U5837</f>
        <v xml:space="preserve">    </v>
      </c>
      <c r="L5842" s="58"/>
    </row>
    <row r="5843" spans="2:12" ht="26.25" customHeight="1">
      <c r="B5843" s="54"/>
      <c r="C5843" s="52" t="str">
        <f>ФИО!G5838&amp;"  "&amp;ФИО!H5838&amp;"  "&amp;ФИО!I5838</f>
        <v xml:space="preserve">    </v>
      </c>
      <c r="D5843" s="61">
        <f>ФИО!J5838</f>
        <v>0</v>
      </c>
      <c r="E5843" s="61">
        <f>ФИО!K5838</f>
        <v>0</v>
      </c>
      <c r="F5843" s="48">
        <f>ФИО!L5838</f>
        <v>0</v>
      </c>
      <c r="G5843" s="123">
        <f>ФИО!M5838</f>
        <v>0</v>
      </c>
      <c r="H5843" s="125"/>
      <c r="I5843" s="124">
        <f>ФИО!N5838</f>
        <v>0</v>
      </c>
      <c r="J5843" s="57" t="str">
        <f>ФИО!O5838&amp;" "&amp;ФИО!P5838</f>
        <v xml:space="preserve"> </v>
      </c>
      <c r="K5843" s="58" t="str">
        <f>ФИО!Q5838&amp;" "&amp;ФИО!R5838&amp;" "&amp;ФИО!S5838&amp;" "&amp;ФИО!T5838&amp;" "&amp;ФИО!U5838</f>
        <v xml:space="preserve">    </v>
      </c>
      <c r="L5843" s="58"/>
    </row>
    <row r="5844" spans="2:12" ht="26.25" customHeight="1">
      <c r="B5844" s="54"/>
      <c r="C5844" s="52" t="str">
        <f>ФИО!G5839&amp;"  "&amp;ФИО!H5839&amp;"  "&amp;ФИО!I5839</f>
        <v xml:space="preserve">    </v>
      </c>
      <c r="D5844" s="61">
        <f>ФИО!J5839</f>
        <v>0</v>
      </c>
      <c r="E5844" s="61">
        <f>ФИО!K5839</f>
        <v>0</v>
      </c>
      <c r="F5844" s="48">
        <f>ФИО!L5839</f>
        <v>0</v>
      </c>
      <c r="G5844" s="123">
        <f>ФИО!M5839</f>
        <v>0</v>
      </c>
      <c r="H5844" s="125"/>
      <c r="I5844" s="124">
        <f>ФИО!N5839</f>
        <v>0</v>
      </c>
      <c r="J5844" s="57" t="str">
        <f>ФИО!O5839&amp;" "&amp;ФИО!P5839</f>
        <v xml:space="preserve"> </v>
      </c>
      <c r="K5844" s="58" t="str">
        <f>ФИО!Q5839&amp;" "&amp;ФИО!R5839&amp;" "&amp;ФИО!S5839&amp;" "&amp;ФИО!T5839&amp;" "&amp;ФИО!U5839</f>
        <v xml:space="preserve">    </v>
      </c>
      <c r="L5844" s="58"/>
    </row>
    <row r="5845" spans="2:12" ht="26.25" customHeight="1">
      <c r="B5845" s="54"/>
      <c r="C5845" s="52" t="str">
        <f>ФИО!G5840&amp;"  "&amp;ФИО!H5840&amp;"  "&amp;ФИО!I5840</f>
        <v xml:space="preserve">    </v>
      </c>
      <c r="D5845" s="61">
        <f>ФИО!J5840</f>
        <v>0</v>
      </c>
      <c r="E5845" s="61">
        <f>ФИО!K5840</f>
        <v>0</v>
      </c>
      <c r="F5845" s="48">
        <f>ФИО!L5840</f>
        <v>0</v>
      </c>
      <c r="G5845" s="123">
        <f>ФИО!M5840</f>
        <v>0</v>
      </c>
      <c r="H5845" s="125"/>
      <c r="I5845" s="124">
        <f>ФИО!N5840</f>
        <v>0</v>
      </c>
      <c r="J5845" s="57" t="str">
        <f>ФИО!O5840&amp;" "&amp;ФИО!P5840</f>
        <v xml:space="preserve"> </v>
      </c>
      <c r="K5845" s="58" t="str">
        <f>ФИО!Q5840&amp;" "&amp;ФИО!R5840&amp;" "&amp;ФИО!S5840&amp;" "&amp;ФИО!T5840&amp;" "&amp;ФИО!U5840</f>
        <v xml:space="preserve">    </v>
      </c>
      <c r="L5845" s="58"/>
    </row>
    <row r="5846" spans="2:12" ht="26.25" customHeight="1">
      <c r="B5846" s="54"/>
      <c r="C5846" s="52" t="str">
        <f>ФИО!G5841&amp;"  "&amp;ФИО!H5841&amp;"  "&amp;ФИО!I5841</f>
        <v xml:space="preserve">    </v>
      </c>
      <c r="D5846" s="61">
        <f>ФИО!J5841</f>
        <v>0</v>
      </c>
      <c r="E5846" s="61">
        <f>ФИО!K5841</f>
        <v>0</v>
      </c>
      <c r="F5846" s="48">
        <f>ФИО!L5841</f>
        <v>0</v>
      </c>
      <c r="G5846" s="123">
        <f>ФИО!M5841</f>
        <v>0</v>
      </c>
      <c r="H5846" s="125"/>
      <c r="I5846" s="124">
        <f>ФИО!N5841</f>
        <v>0</v>
      </c>
      <c r="J5846" s="57" t="str">
        <f>ФИО!O5841&amp;" "&amp;ФИО!P5841</f>
        <v xml:space="preserve"> </v>
      </c>
      <c r="K5846" s="58" t="str">
        <f>ФИО!Q5841&amp;" "&amp;ФИО!R5841&amp;" "&amp;ФИО!S5841&amp;" "&amp;ФИО!T5841&amp;" "&amp;ФИО!U5841</f>
        <v xml:space="preserve">    </v>
      </c>
      <c r="L5846" s="58"/>
    </row>
    <row r="5847" spans="2:12" ht="26.25" customHeight="1">
      <c r="B5847" s="54"/>
      <c r="C5847" s="52" t="str">
        <f>ФИО!G5842&amp;"  "&amp;ФИО!H5842&amp;"  "&amp;ФИО!I5842</f>
        <v xml:space="preserve">    </v>
      </c>
      <c r="D5847" s="61">
        <f>ФИО!J5842</f>
        <v>0</v>
      </c>
      <c r="E5847" s="61">
        <f>ФИО!K5842</f>
        <v>0</v>
      </c>
      <c r="F5847" s="48">
        <f>ФИО!L5842</f>
        <v>0</v>
      </c>
      <c r="G5847" s="123">
        <f>ФИО!M5842</f>
        <v>0</v>
      </c>
      <c r="H5847" s="125"/>
      <c r="I5847" s="124">
        <f>ФИО!N5842</f>
        <v>0</v>
      </c>
      <c r="J5847" s="57" t="str">
        <f>ФИО!O5842&amp;" "&amp;ФИО!P5842</f>
        <v xml:space="preserve"> </v>
      </c>
      <c r="K5847" s="58" t="str">
        <f>ФИО!Q5842&amp;" "&amp;ФИО!R5842&amp;" "&amp;ФИО!S5842&amp;" "&amp;ФИО!T5842&amp;" "&amp;ФИО!U5842</f>
        <v xml:space="preserve">    </v>
      </c>
      <c r="L5847" s="58"/>
    </row>
    <row r="5848" spans="2:12" ht="26.25" customHeight="1">
      <c r="B5848" s="54"/>
      <c r="C5848" s="52" t="str">
        <f>ФИО!G5843&amp;"  "&amp;ФИО!H5843&amp;"  "&amp;ФИО!I5843</f>
        <v xml:space="preserve">    </v>
      </c>
      <c r="D5848" s="61">
        <f>ФИО!J5843</f>
        <v>0</v>
      </c>
      <c r="E5848" s="61">
        <f>ФИО!K5843</f>
        <v>0</v>
      </c>
      <c r="F5848" s="48">
        <f>ФИО!L5843</f>
        <v>0</v>
      </c>
      <c r="G5848" s="123">
        <f>ФИО!M5843</f>
        <v>0</v>
      </c>
      <c r="H5848" s="125"/>
      <c r="I5848" s="124">
        <f>ФИО!N5843</f>
        <v>0</v>
      </c>
      <c r="J5848" s="57" t="str">
        <f>ФИО!O5843&amp;" "&amp;ФИО!P5843</f>
        <v xml:space="preserve"> </v>
      </c>
      <c r="K5848" s="58" t="str">
        <f>ФИО!Q5843&amp;" "&amp;ФИО!R5843&amp;" "&amp;ФИО!S5843&amp;" "&amp;ФИО!T5843&amp;" "&amp;ФИО!U5843</f>
        <v xml:space="preserve">    </v>
      </c>
      <c r="L5848" s="58"/>
    </row>
    <row r="5849" spans="2:12" ht="26.25" customHeight="1">
      <c r="B5849" s="54"/>
      <c r="C5849" s="52" t="str">
        <f>ФИО!G5844&amp;"  "&amp;ФИО!H5844&amp;"  "&amp;ФИО!I5844</f>
        <v xml:space="preserve">    </v>
      </c>
      <c r="D5849" s="61">
        <f>ФИО!J5844</f>
        <v>0</v>
      </c>
      <c r="E5849" s="61">
        <f>ФИО!K5844</f>
        <v>0</v>
      </c>
      <c r="F5849" s="48">
        <f>ФИО!L5844</f>
        <v>0</v>
      </c>
      <c r="G5849" s="123">
        <f>ФИО!M5844</f>
        <v>0</v>
      </c>
      <c r="H5849" s="125"/>
      <c r="I5849" s="124">
        <f>ФИО!N5844</f>
        <v>0</v>
      </c>
      <c r="J5849" s="57" t="str">
        <f>ФИО!O5844&amp;" "&amp;ФИО!P5844</f>
        <v xml:space="preserve"> </v>
      </c>
      <c r="K5849" s="58" t="str">
        <f>ФИО!Q5844&amp;" "&amp;ФИО!R5844&amp;" "&amp;ФИО!S5844&amp;" "&amp;ФИО!T5844&amp;" "&amp;ФИО!U5844</f>
        <v xml:space="preserve">    </v>
      </c>
      <c r="L5849" s="58"/>
    </row>
    <row r="5850" spans="2:12" ht="26.25" customHeight="1">
      <c r="B5850" s="54"/>
      <c r="C5850" s="52" t="str">
        <f>ФИО!G5845&amp;"  "&amp;ФИО!H5845&amp;"  "&amp;ФИО!I5845</f>
        <v xml:space="preserve">    </v>
      </c>
      <c r="D5850" s="61">
        <f>ФИО!J5845</f>
        <v>0</v>
      </c>
      <c r="E5850" s="61">
        <f>ФИО!K5845</f>
        <v>0</v>
      </c>
      <c r="F5850" s="48">
        <f>ФИО!L5845</f>
        <v>0</v>
      </c>
      <c r="G5850" s="123">
        <f>ФИО!M5845</f>
        <v>0</v>
      </c>
      <c r="H5850" s="125"/>
      <c r="I5850" s="124">
        <f>ФИО!N5845</f>
        <v>0</v>
      </c>
      <c r="J5850" s="57" t="str">
        <f>ФИО!O5845&amp;" "&amp;ФИО!P5845</f>
        <v xml:space="preserve"> </v>
      </c>
      <c r="K5850" s="58" t="str">
        <f>ФИО!Q5845&amp;" "&amp;ФИО!R5845&amp;" "&amp;ФИО!S5845&amp;" "&amp;ФИО!T5845&amp;" "&amp;ФИО!U5845</f>
        <v xml:space="preserve">    </v>
      </c>
      <c r="L5850" s="58"/>
    </row>
    <row r="5851" spans="2:12" ht="26.25" customHeight="1">
      <c r="B5851" s="54"/>
      <c r="C5851" s="52" t="str">
        <f>ФИО!G5846&amp;"  "&amp;ФИО!H5846&amp;"  "&amp;ФИО!I5846</f>
        <v xml:space="preserve">    </v>
      </c>
      <c r="D5851" s="61">
        <f>ФИО!J5846</f>
        <v>0</v>
      </c>
      <c r="E5851" s="61">
        <f>ФИО!K5846</f>
        <v>0</v>
      </c>
      <c r="F5851" s="48">
        <f>ФИО!L5846</f>
        <v>0</v>
      </c>
      <c r="G5851" s="123">
        <f>ФИО!M5846</f>
        <v>0</v>
      </c>
      <c r="H5851" s="125"/>
      <c r="I5851" s="124">
        <f>ФИО!N5846</f>
        <v>0</v>
      </c>
      <c r="J5851" s="57" t="str">
        <f>ФИО!O5846&amp;" "&amp;ФИО!P5846</f>
        <v xml:space="preserve"> </v>
      </c>
      <c r="K5851" s="58" t="str">
        <f>ФИО!Q5846&amp;" "&amp;ФИО!R5846&amp;" "&amp;ФИО!S5846&amp;" "&amp;ФИО!T5846&amp;" "&amp;ФИО!U5846</f>
        <v xml:space="preserve">    </v>
      </c>
      <c r="L5851" s="58"/>
    </row>
    <row r="5852" spans="2:12" ht="26.25" customHeight="1">
      <c r="B5852" s="54"/>
      <c r="C5852" s="52" t="str">
        <f>ФИО!G5847&amp;"  "&amp;ФИО!H5847&amp;"  "&amp;ФИО!I5847</f>
        <v xml:space="preserve">    </v>
      </c>
      <c r="D5852" s="61">
        <f>ФИО!J5847</f>
        <v>0</v>
      </c>
      <c r="E5852" s="61">
        <f>ФИО!K5847</f>
        <v>0</v>
      </c>
      <c r="F5852" s="48">
        <f>ФИО!L5847</f>
        <v>0</v>
      </c>
      <c r="G5852" s="123">
        <f>ФИО!M5847</f>
        <v>0</v>
      </c>
      <c r="H5852" s="125"/>
      <c r="I5852" s="124">
        <f>ФИО!N5847</f>
        <v>0</v>
      </c>
      <c r="J5852" s="57" t="str">
        <f>ФИО!O5847&amp;" "&amp;ФИО!P5847</f>
        <v xml:space="preserve"> </v>
      </c>
      <c r="K5852" s="58" t="str">
        <f>ФИО!Q5847&amp;" "&amp;ФИО!R5847&amp;" "&amp;ФИО!S5847&amp;" "&amp;ФИО!T5847&amp;" "&amp;ФИО!U5847</f>
        <v xml:space="preserve">    </v>
      </c>
      <c r="L5852" s="58"/>
    </row>
    <row r="5853" spans="2:12" ht="26.25" customHeight="1">
      <c r="B5853" s="54"/>
      <c r="C5853" s="52" t="str">
        <f>ФИО!G5848&amp;"  "&amp;ФИО!H5848&amp;"  "&amp;ФИО!I5848</f>
        <v xml:space="preserve">    </v>
      </c>
      <c r="D5853" s="61">
        <f>ФИО!J5848</f>
        <v>0</v>
      </c>
      <c r="E5853" s="61">
        <f>ФИО!K5848</f>
        <v>0</v>
      </c>
      <c r="F5853" s="48">
        <f>ФИО!L5848</f>
        <v>0</v>
      </c>
      <c r="G5853" s="123">
        <f>ФИО!M5848</f>
        <v>0</v>
      </c>
      <c r="H5853" s="125"/>
      <c r="I5853" s="124">
        <f>ФИО!N5848</f>
        <v>0</v>
      </c>
      <c r="J5853" s="57" t="str">
        <f>ФИО!O5848&amp;" "&amp;ФИО!P5848</f>
        <v xml:space="preserve"> </v>
      </c>
      <c r="K5853" s="58" t="str">
        <f>ФИО!Q5848&amp;" "&amp;ФИО!R5848&amp;" "&amp;ФИО!S5848&amp;" "&amp;ФИО!T5848&amp;" "&amp;ФИО!U5848</f>
        <v xml:space="preserve">    </v>
      </c>
      <c r="L5853" s="58"/>
    </row>
    <row r="5854" spans="2:12" ht="26.25" customHeight="1">
      <c r="B5854" s="54"/>
      <c r="C5854" s="52" t="str">
        <f>ФИО!G5849&amp;"  "&amp;ФИО!H5849&amp;"  "&amp;ФИО!I5849</f>
        <v xml:space="preserve">    </v>
      </c>
      <c r="D5854" s="61">
        <f>ФИО!J5849</f>
        <v>0</v>
      </c>
      <c r="E5854" s="61">
        <f>ФИО!K5849</f>
        <v>0</v>
      </c>
      <c r="F5854" s="48">
        <f>ФИО!L5849</f>
        <v>0</v>
      </c>
      <c r="G5854" s="123">
        <f>ФИО!M5849</f>
        <v>0</v>
      </c>
      <c r="H5854" s="125"/>
      <c r="I5854" s="124">
        <f>ФИО!N5849</f>
        <v>0</v>
      </c>
      <c r="J5854" s="57" t="str">
        <f>ФИО!O5849&amp;" "&amp;ФИО!P5849</f>
        <v xml:space="preserve"> </v>
      </c>
      <c r="K5854" s="58" t="str">
        <f>ФИО!Q5849&amp;" "&amp;ФИО!R5849&amp;" "&amp;ФИО!S5849&amp;" "&amp;ФИО!T5849&amp;" "&amp;ФИО!U5849</f>
        <v xml:space="preserve">    </v>
      </c>
      <c r="L5854" s="58"/>
    </row>
    <row r="5855" spans="2:12" ht="26.25" customHeight="1">
      <c r="B5855" s="54"/>
      <c r="C5855" s="52" t="str">
        <f>ФИО!G5850&amp;"  "&amp;ФИО!H5850&amp;"  "&amp;ФИО!I5850</f>
        <v xml:space="preserve">    </v>
      </c>
      <c r="D5855" s="61">
        <f>ФИО!J5850</f>
        <v>0</v>
      </c>
      <c r="E5855" s="61">
        <f>ФИО!K5850</f>
        <v>0</v>
      </c>
      <c r="F5855" s="48">
        <f>ФИО!L5850</f>
        <v>0</v>
      </c>
      <c r="G5855" s="123">
        <f>ФИО!M5850</f>
        <v>0</v>
      </c>
      <c r="H5855" s="125"/>
      <c r="I5855" s="124">
        <f>ФИО!N5850</f>
        <v>0</v>
      </c>
      <c r="J5855" s="57" t="str">
        <f>ФИО!O5850&amp;" "&amp;ФИО!P5850</f>
        <v xml:space="preserve"> </v>
      </c>
      <c r="K5855" s="58" t="str">
        <f>ФИО!Q5850&amp;" "&amp;ФИО!R5850&amp;" "&amp;ФИО!S5850&amp;" "&amp;ФИО!T5850&amp;" "&amp;ФИО!U5850</f>
        <v xml:space="preserve">    </v>
      </c>
      <c r="L5855" s="58"/>
    </row>
    <row r="5856" spans="2:12" ht="26.25" customHeight="1">
      <c r="B5856" s="54"/>
      <c r="C5856" s="52" t="str">
        <f>ФИО!G5851&amp;"  "&amp;ФИО!H5851&amp;"  "&amp;ФИО!I5851</f>
        <v xml:space="preserve">    </v>
      </c>
      <c r="D5856" s="61">
        <f>ФИО!J5851</f>
        <v>0</v>
      </c>
      <c r="E5856" s="61">
        <f>ФИО!K5851</f>
        <v>0</v>
      </c>
      <c r="F5856" s="48">
        <f>ФИО!L5851</f>
        <v>0</v>
      </c>
      <c r="G5856" s="123">
        <f>ФИО!M5851</f>
        <v>0</v>
      </c>
      <c r="H5856" s="125"/>
      <c r="I5856" s="124">
        <f>ФИО!N5851</f>
        <v>0</v>
      </c>
      <c r="J5856" s="57" t="str">
        <f>ФИО!O5851&amp;" "&amp;ФИО!P5851</f>
        <v xml:space="preserve"> </v>
      </c>
      <c r="K5856" s="58" t="str">
        <f>ФИО!Q5851&amp;" "&amp;ФИО!R5851&amp;" "&amp;ФИО!S5851&amp;" "&amp;ФИО!T5851&amp;" "&amp;ФИО!U5851</f>
        <v xml:space="preserve">    </v>
      </c>
      <c r="L5856" s="58"/>
    </row>
    <row r="5857" spans="2:12" ht="26.25" customHeight="1">
      <c r="B5857" s="54"/>
      <c r="C5857" s="52" t="str">
        <f>ФИО!G5852&amp;"  "&amp;ФИО!H5852&amp;"  "&amp;ФИО!I5852</f>
        <v xml:space="preserve">    </v>
      </c>
      <c r="D5857" s="61">
        <f>ФИО!J5852</f>
        <v>0</v>
      </c>
      <c r="E5857" s="61">
        <f>ФИО!K5852</f>
        <v>0</v>
      </c>
      <c r="F5857" s="48">
        <f>ФИО!L5852</f>
        <v>0</v>
      </c>
      <c r="G5857" s="123">
        <f>ФИО!M5852</f>
        <v>0</v>
      </c>
      <c r="H5857" s="125"/>
      <c r="I5857" s="124">
        <f>ФИО!N5852</f>
        <v>0</v>
      </c>
      <c r="J5857" s="57" t="str">
        <f>ФИО!O5852&amp;" "&amp;ФИО!P5852</f>
        <v xml:space="preserve"> </v>
      </c>
      <c r="K5857" s="58" t="str">
        <f>ФИО!Q5852&amp;" "&amp;ФИО!R5852&amp;" "&amp;ФИО!S5852&amp;" "&amp;ФИО!T5852&amp;" "&amp;ФИО!U5852</f>
        <v xml:space="preserve">    </v>
      </c>
      <c r="L5857" s="58"/>
    </row>
    <row r="5858" spans="2:12" ht="26.25" customHeight="1">
      <c r="B5858" s="54"/>
      <c r="C5858" s="52" t="str">
        <f>ФИО!G5853&amp;"  "&amp;ФИО!H5853&amp;"  "&amp;ФИО!I5853</f>
        <v xml:space="preserve">    </v>
      </c>
      <c r="D5858" s="61">
        <f>ФИО!J5853</f>
        <v>0</v>
      </c>
      <c r="E5858" s="61">
        <f>ФИО!K5853</f>
        <v>0</v>
      </c>
      <c r="F5858" s="48">
        <f>ФИО!L5853</f>
        <v>0</v>
      </c>
      <c r="G5858" s="123">
        <f>ФИО!M5853</f>
        <v>0</v>
      </c>
      <c r="H5858" s="125"/>
      <c r="I5858" s="124">
        <f>ФИО!N5853</f>
        <v>0</v>
      </c>
      <c r="J5858" s="57" t="str">
        <f>ФИО!O5853&amp;" "&amp;ФИО!P5853</f>
        <v xml:space="preserve"> </v>
      </c>
      <c r="K5858" s="58" t="str">
        <f>ФИО!Q5853&amp;" "&amp;ФИО!R5853&amp;" "&amp;ФИО!S5853&amp;" "&amp;ФИО!T5853&amp;" "&amp;ФИО!U5853</f>
        <v xml:space="preserve">    </v>
      </c>
      <c r="L5858" s="58"/>
    </row>
    <row r="5859" spans="2:12" ht="26.25" customHeight="1">
      <c r="B5859" s="54"/>
      <c r="C5859" s="52" t="str">
        <f>ФИО!G5854&amp;"  "&amp;ФИО!H5854&amp;"  "&amp;ФИО!I5854</f>
        <v xml:space="preserve">    </v>
      </c>
      <c r="D5859" s="61">
        <f>ФИО!J5854</f>
        <v>0</v>
      </c>
      <c r="E5859" s="61">
        <f>ФИО!K5854</f>
        <v>0</v>
      </c>
      <c r="F5859" s="48">
        <f>ФИО!L5854</f>
        <v>0</v>
      </c>
      <c r="G5859" s="123">
        <f>ФИО!M5854</f>
        <v>0</v>
      </c>
      <c r="H5859" s="125"/>
      <c r="I5859" s="124">
        <f>ФИО!N5854</f>
        <v>0</v>
      </c>
      <c r="J5859" s="57" t="str">
        <f>ФИО!O5854&amp;" "&amp;ФИО!P5854</f>
        <v xml:space="preserve"> </v>
      </c>
      <c r="K5859" s="58" t="str">
        <f>ФИО!Q5854&amp;" "&amp;ФИО!R5854&amp;" "&amp;ФИО!S5854&amp;" "&amp;ФИО!T5854&amp;" "&amp;ФИО!U5854</f>
        <v xml:space="preserve">    </v>
      </c>
      <c r="L5859" s="58"/>
    </row>
    <row r="5860" spans="2:12" ht="26.25" customHeight="1">
      <c r="B5860" s="54"/>
      <c r="C5860" s="52" t="str">
        <f>ФИО!G5855&amp;"  "&amp;ФИО!H5855&amp;"  "&amp;ФИО!I5855</f>
        <v xml:space="preserve">    </v>
      </c>
      <c r="D5860" s="61">
        <f>ФИО!J5855</f>
        <v>0</v>
      </c>
      <c r="E5860" s="61">
        <f>ФИО!K5855</f>
        <v>0</v>
      </c>
      <c r="F5860" s="48">
        <f>ФИО!L5855</f>
        <v>0</v>
      </c>
      <c r="G5860" s="123">
        <f>ФИО!M5855</f>
        <v>0</v>
      </c>
      <c r="H5860" s="125"/>
      <c r="I5860" s="124">
        <f>ФИО!N5855</f>
        <v>0</v>
      </c>
      <c r="J5860" s="57" t="str">
        <f>ФИО!O5855&amp;" "&amp;ФИО!P5855</f>
        <v xml:space="preserve"> </v>
      </c>
      <c r="K5860" s="58" t="str">
        <f>ФИО!Q5855&amp;" "&amp;ФИО!R5855&amp;" "&amp;ФИО!S5855&amp;" "&amp;ФИО!T5855&amp;" "&amp;ФИО!U5855</f>
        <v xml:space="preserve">    </v>
      </c>
      <c r="L5860" s="58"/>
    </row>
    <row r="5861" spans="2:12" ht="26.25" customHeight="1">
      <c r="B5861" s="54"/>
      <c r="C5861" s="52" t="str">
        <f>ФИО!G5856&amp;"  "&amp;ФИО!H5856&amp;"  "&amp;ФИО!I5856</f>
        <v xml:space="preserve">    </v>
      </c>
      <c r="D5861" s="61">
        <f>ФИО!J5856</f>
        <v>0</v>
      </c>
      <c r="E5861" s="61">
        <f>ФИО!K5856</f>
        <v>0</v>
      </c>
      <c r="F5861" s="48">
        <f>ФИО!L5856</f>
        <v>0</v>
      </c>
      <c r="G5861" s="123">
        <f>ФИО!M5856</f>
        <v>0</v>
      </c>
      <c r="H5861" s="125"/>
      <c r="I5861" s="124">
        <f>ФИО!N5856</f>
        <v>0</v>
      </c>
      <c r="J5861" s="57" t="str">
        <f>ФИО!O5856&amp;" "&amp;ФИО!P5856</f>
        <v xml:space="preserve"> </v>
      </c>
      <c r="K5861" s="58" t="str">
        <f>ФИО!Q5856&amp;" "&amp;ФИО!R5856&amp;" "&amp;ФИО!S5856&amp;" "&amp;ФИО!T5856&amp;" "&amp;ФИО!U5856</f>
        <v xml:space="preserve">    </v>
      </c>
      <c r="L5861" s="58"/>
    </row>
    <row r="5862" spans="2:12" ht="26.25" customHeight="1">
      <c r="B5862" s="54"/>
      <c r="C5862" s="52" t="str">
        <f>ФИО!G5857&amp;"  "&amp;ФИО!H5857&amp;"  "&amp;ФИО!I5857</f>
        <v xml:space="preserve">    </v>
      </c>
      <c r="D5862" s="61">
        <f>ФИО!J5857</f>
        <v>0</v>
      </c>
      <c r="E5862" s="61">
        <f>ФИО!K5857</f>
        <v>0</v>
      </c>
      <c r="F5862" s="48">
        <f>ФИО!L5857</f>
        <v>0</v>
      </c>
      <c r="G5862" s="123">
        <f>ФИО!M5857</f>
        <v>0</v>
      </c>
      <c r="H5862" s="125"/>
      <c r="I5862" s="124">
        <f>ФИО!N5857</f>
        <v>0</v>
      </c>
      <c r="J5862" s="57" t="str">
        <f>ФИО!O5857&amp;" "&amp;ФИО!P5857</f>
        <v xml:space="preserve"> </v>
      </c>
      <c r="K5862" s="58" t="str">
        <f>ФИО!Q5857&amp;" "&amp;ФИО!R5857&amp;" "&amp;ФИО!S5857&amp;" "&amp;ФИО!T5857&amp;" "&amp;ФИО!U5857</f>
        <v xml:space="preserve">    </v>
      </c>
      <c r="L5862" s="58"/>
    </row>
    <row r="5863" spans="2:12" ht="26.25" customHeight="1">
      <c r="B5863" s="54"/>
      <c r="C5863" s="52" t="str">
        <f>ФИО!G5858&amp;"  "&amp;ФИО!H5858&amp;"  "&amp;ФИО!I5858</f>
        <v xml:space="preserve">    </v>
      </c>
      <c r="D5863" s="61">
        <f>ФИО!J5858</f>
        <v>0</v>
      </c>
      <c r="E5863" s="61">
        <f>ФИО!K5858</f>
        <v>0</v>
      </c>
      <c r="F5863" s="48">
        <f>ФИО!L5858</f>
        <v>0</v>
      </c>
      <c r="G5863" s="123">
        <f>ФИО!M5858</f>
        <v>0</v>
      </c>
      <c r="H5863" s="125"/>
      <c r="I5863" s="124">
        <f>ФИО!N5858</f>
        <v>0</v>
      </c>
      <c r="J5863" s="57" t="str">
        <f>ФИО!O5858&amp;" "&amp;ФИО!P5858</f>
        <v xml:space="preserve"> </v>
      </c>
      <c r="K5863" s="58" t="str">
        <f>ФИО!Q5858&amp;" "&amp;ФИО!R5858&amp;" "&amp;ФИО!S5858&amp;" "&amp;ФИО!T5858&amp;" "&amp;ФИО!U5858</f>
        <v xml:space="preserve">    </v>
      </c>
      <c r="L5863" s="58"/>
    </row>
    <row r="5864" spans="2:12" ht="26.25" customHeight="1">
      <c r="B5864" s="54"/>
      <c r="C5864" s="52" t="str">
        <f>ФИО!G5859&amp;"  "&amp;ФИО!H5859&amp;"  "&amp;ФИО!I5859</f>
        <v xml:space="preserve">    </v>
      </c>
      <c r="D5864" s="61">
        <f>ФИО!J5859</f>
        <v>0</v>
      </c>
      <c r="E5864" s="61">
        <f>ФИО!K5859</f>
        <v>0</v>
      </c>
      <c r="F5864" s="48">
        <f>ФИО!L5859</f>
        <v>0</v>
      </c>
      <c r="G5864" s="123">
        <f>ФИО!M5859</f>
        <v>0</v>
      </c>
      <c r="H5864" s="125"/>
      <c r="I5864" s="124">
        <f>ФИО!N5859</f>
        <v>0</v>
      </c>
      <c r="J5864" s="57" t="str">
        <f>ФИО!O5859&amp;" "&amp;ФИО!P5859</f>
        <v xml:space="preserve"> </v>
      </c>
      <c r="K5864" s="58" t="str">
        <f>ФИО!Q5859&amp;" "&amp;ФИО!R5859&amp;" "&amp;ФИО!S5859&amp;" "&amp;ФИО!T5859&amp;" "&amp;ФИО!U5859</f>
        <v xml:space="preserve">    </v>
      </c>
      <c r="L5864" s="58"/>
    </row>
    <row r="5865" spans="2:12" ht="26.25" customHeight="1">
      <c r="B5865" s="54"/>
      <c r="C5865" s="52" t="str">
        <f>ФИО!G5860&amp;"  "&amp;ФИО!H5860&amp;"  "&amp;ФИО!I5860</f>
        <v xml:space="preserve">    </v>
      </c>
      <c r="D5865" s="61">
        <f>ФИО!J5860</f>
        <v>0</v>
      </c>
      <c r="E5865" s="61">
        <f>ФИО!K5860</f>
        <v>0</v>
      </c>
      <c r="F5865" s="48">
        <f>ФИО!L5860</f>
        <v>0</v>
      </c>
      <c r="G5865" s="123">
        <f>ФИО!M5860</f>
        <v>0</v>
      </c>
      <c r="H5865" s="125"/>
      <c r="I5865" s="124">
        <f>ФИО!N5860</f>
        <v>0</v>
      </c>
      <c r="J5865" s="57" t="str">
        <f>ФИО!O5860&amp;" "&amp;ФИО!P5860</f>
        <v xml:space="preserve"> </v>
      </c>
      <c r="K5865" s="58" t="str">
        <f>ФИО!Q5860&amp;" "&amp;ФИО!R5860&amp;" "&amp;ФИО!S5860&amp;" "&amp;ФИО!T5860&amp;" "&amp;ФИО!U5860</f>
        <v xml:space="preserve">    </v>
      </c>
      <c r="L5865" s="58"/>
    </row>
    <row r="5866" spans="2:12" ht="26.25" customHeight="1">
      <c r="B5866" s="54"/>
      <c r="C5866" s="52" t="str">
        <f>ФИО!G5861&amp;"  "&amp;ФИО!H5861&amp;"  "&amp;ФИО!I5861</f>
        <v xml:space="preserve">    </v>
      </c>
      <c r="D5866" s="61">
        <f>ФИО!J5861</f>
        <v>0</v>
      </c>
      <c r="E5866" s="61">
        <f>ФИО!K5861</f>
        <v>0</v>
      </c>
      <c r="F5866" s="48">
        <f>ФИО!L5861</f>
        <v>0</v>
      </c>
      <c r="G5866" s="123">
        <f>ФИО!M5861</f>
        <v>0</v>
      </c>
      <c r="H5866" s="125"/>
      <c r="I5866" s="124">
        <f>ФИО!N5861</f>
        <v>0</v>
      </c>
      <c r="J5866" s="57" t="str">
        <f>ФИО!O5861&amp;" "&amp;ФИО!P5861</f>
        <v xml:space="preserve"> </v>
      </c>
      <c r="K5866" s="58" t="str">
        <f>ФИО!Q5861&amp;" "&amp;ФИО!R5861&amp;" "&amp;ФИО!S5861&amp;" "&amp;ФИО!T5861&amp;" "&amp;ФИО!U5861</f>
        <v xml:space="preserve">    </v>
      </c>
      <c r="L5866" s="58"/>
    </row>
    <row r="5867" spans="2:12" ht="26.25" customHeight="1">
      <c r="B5867" s="54"/>
      <c r="C5867" s="52" t="str">
        <f>ФИО!G5862&amp;"  "&amp;ФИО!H5862&amp;"  "&amp;ФИО!I5862</f>
        <v xml:space="preserve">    </v>
      </c>
      <c r="D5867" s="61">
        <f>ФИО!J5862</f>
        <v>0</v>
      </c>
      <c r="E5867" s="61">
        <f>ФИО!K5862</f>
        <v>0</v>
      </c>
      <c r="F5867" s="48">
        <f>ФИО!L5862</f>
        <v>0</v>
      </c>
      <c r="G5867" s="123">
        <f>ФИО!M5862</f>
        <v>0</v>
      </c>
      <c r="H5867" s="125"/>
      <c r="I5867" s="124">
        <f>ФИО!N5862</f>
        <v>0</v>
      </c>
      <c r="J5867" s="57" t="str">
        <f>ФИО!O5862&amp;" "&amp;ФИО!P5862</f>
        <v xml:space="preserve"> </v>
      </c>
      <c r="K5867" s="58" t="str">
        <f>ФИО!Q5862&amp;" "&amp;ФИО!R5862&amp;" "&amp;ФИО!S5862&amp;" "&amp;ФИО!T5862&amp;" "&amp;ФИО!U5862</f>
        <v xml:space="preserve">    </v>
      </c>
      <c r="L5867" s="58"/>
    </row>
    <row r="5868" spans="2:12" ht="26.25" customHeight="1">
      <c r="B5868" s="54"/>
      <c r="C5868" s="52" t="str">
        <f>ФИО!G5863&amp;"  "&amp;ФИО!H5863&amp;"  "&amp;ФИО!I5863</f>
        <v xml:space="preserve">    </v>
      </c>
      <c r="D5868" s="61">
        <f>ФИО!J5863</f>
        <v>0</v>
      </c>
      <c r="E5868" s="61">
        <f>ФИО!K5863</f>
        <v>0</v>
      </c>
      <c r="F5868" s="48">
        <f>ФИО!L5863</f>
        <v>0</v>
      </c>
      <c r="G5868" s="123">
        <f>ФИО!M5863</f>
        <v>0</v>
      </c>
      <c r="H5868" s="125"/>
      <c r="I5868" s="124">
        <f>ФИО!N5863</f>
        <v>0</v>
      </c>
      <c r="J5868" s="57" t="str">
        <f>ФИО!O5863&amp;" "&amp;ФИО!P5863</f>
        <v xml:space="preserve"> </v>
      </c>
      <c r="K5868" s="58" t="str">
        <f>ФИО!Q5863&amp;" "&amp;ФИО!R5863&amp;" "&amp;ФИО!S5863&amp;" "&amp;ФИО!T5863&amp;" "&amp;ФИО!U5863</f>
        <v xml:space="preserve">    </v>
      </c>
      <c r="L5868" s="58"/>
    </row>
    <row r="5869" spans="2:12" ht="26.25" customHeight="1">
      <c r="B5869" s="54"/>
      <c r="C5869" s="52" t="str">
        <f>ФИО!G5864&amp;"  "&amp;ФИО!H5864&amp;"  "&amp;ФИО!I5864</f>
        <v xml:space="preserve">    </v>
      </c>
      <c r="D5869" s="61">
        <f>ФИО!J5864</f>
        <v>0</v>
      </c>
      <c r="E5869" s="61">
        <f>ФИО!K5864</f>
        <v>0</v>
      </c>
      <c r="F5869" s="48">
        <f>ФИО!L5864</f>
        <v>0</v>
      </c>
      <c r="G5869" s="123">
        <f>ФИО!M5864</f>
        <v>0</v>
      </c>
      <c r="H5869" s="125"/>
      <c r="I5869" s="124">
        <f>ФИО!N5864</f>
        <v>0</v>
      </c>
      <c r="J5869" s="57" t="str">
        <f>ФИО!O5864&amp;" "&amp;ФИО!P5864</f>
        <v xml:space="preserve"> </v>
      </c>
      <c r="K5869" s="58" t="str">
        <f>ФИО!Q5864&amp;" "&amp;ФИО!R5864&amp;" "&amp;ФИО!S5864&amp;" "&amp;ФИО!T5864&amp;" "&amp;ФИО!U5864</f>
        <v xml:space="preserve">    </v>
      </c>
      <c r="L5869" s="58"/>
    </row>
    <row r="5870" spans="2:12" ht="26.25" customHeight="1">
      <c r="B5870" s="54"/>
      <c r="C5870" s="52" t="str">
        <f>ФИО!G5865&amp;"  "&amp;ФИО!H5865&amp;"  "&amp;ФИО!I5865</f>
        <v xml:space="preserve">    </v>
      </c>
      <c r="D5870" s="61">
        <f>ФИО!J5865</f>
        <v>0</v>
      </c>
      <c r="E5870" s="61">
        <f>ФИО!K5865</f>
        <v>0</v>
      </c>
      <c r="F5870" s="48">
        <f>ФИО!L5865</f>
        <v>0</v>
      </c>
      <c r="G5870" s="123">
        <f>ФИО!M5865</f>
        <v>0</v>
      </c>
      <c r="H5870" s="125"/>
      <c r="I5870" s="124">
        <f>ФИО!N5865</f>
        <v>0</v>
      </c>
      <c r="J5870" s="57" t="str">
        <f>ФИО!O5865&amp;" "&amp;ФИО!P5865</f>
        <v xml:space="preserve"> </v>
      </c>
      <c r="K5870" s="58" t="str">
        <f>ФИО!Q5865&amp;" "&amp;ФИО!R5865&amp;" "&amp;ФИО!S5865&amp;" "&amp;ФИО!T5865&amp;" "&amp;ФИО!U5865</f>
        <v xml:space="preserve">    </v>
      </c>
      <c r="L5870" s="58"/>
    </row>
    <row r="5871" spans="2:12" ht="26.25" customHeight="1">
      <c r="B5871" s="54"/>
      <c r="C5871" s="52" t="str">
        <f>ФИО!G5866&amp;"  "&amp;ФИО!H5866&amp;"  "&amp;ФИО!I5866</f>
        <v xml:space="preserve">    </v>
      </c>
      <c r="D5871" s="61">
        <f>ФИО!J5866</f>
        <v>0</v>
      </c>
      <c r="E5871" s="61">
        <f>ФИО!K5866</f>
        <v>0</v>
      </c>
      <c r="F5871" s="48">
        <f>ФИО!L5866</f>
        <v>0</v>
      </c>
      <c r="G5871" s="123">
        <f>ФИО!M5866</f>
        <v>0</v>
      </c>
      <c r="H5871" s="125"/>
      <c r="I5871" s="124">
        <f>ФИО!N5866</f>
        <v>0</v>
      </c>
      <c r="J5871" s="57" t="str">
        <f>ФИО!O5866&amp;" "&amp;ФИО!P5866</f>
        <v xml:space="preserve"> </v>
      </c>
      <c r="K5871" s="58" t="str">
        <f>ФИО!Q5866&amp;" "&amp;ФИО!R5866&amp;" "&amp;ФИО!S5866&amp;" "&amp;ФИО!T5866&amp;" "&amp;ФИО!U5866</f>
        <v xml:space="preserve">    </v>
      </c>
      <c r="L5871" s="58"/>
    </row>
    <row r="5872" spans="2:12" ht="26.25" customHeight="1">
      <c r="B5872" s="54"/>
      <c r="C5872" s="52" t="str">
        <f>ФИО!G5867&amp;"  "&amp;ФИО!H5867&amp;"  "&amp;ФИО!I5867</f>
        <v xml:space="preserve">    </v>
      </c>
      <c r="D5872" s="61">
        <f>ФИО!J5867</f>
        <v>0</v>
      </c>
      <c r="E5872" s="61">
        <f>ФИО!K5867</f>
        <v>0</v>
      </c>
      <c r="F5872" s="48">
        <f>ФИО!L5867</f>
        <v>0</v>
      </c>
      <c r="G5872" s="123">
        <f>ФИО!M5867</f>
        <v>0</v>
      </c>
      <c r="H5872" s="125"/>
      <c r="I5872" s="124">
        <f>ФИО!N5867</f>
        <v>0</v>
      </c>
      <c r="J5872" s="57" t="str">
        <f>ФИО!O5867&amp;" "&amp;ФИО!P5867</f>
        <v xml:space="preserve"> </v>
      </c>
      <c r="K5872" s="58" t="str">
        <f>ФИО!Q5867&amp;" "&amp;ФИО!R5867&amp;" "&amp;ФИО!S5867&amp;" "&amp;ФИО!T5867&amp;" "&amp;ФИО!U5867</f>
        <v xml:space="preserve">    </v>
      </c>
      <c r="L5872" s="58"/>
    </row>
    <row r="5873" spans="2:12" ht="26.25" customHeight="1">
      <c r="B5873" s="54"/>
      <c r="C5873" s="52" t="str">
        <f>ФИО!G5868&amp;"  "&amp;ФИО!H5868&amp;"  "&amp;ФИО!I5868</f>
        <v xml:space="preserve">    </v>
      </c>
      <c r="D5873" s="61">
        <f>ФИО!J5868</f>
        <v>0</v>
      </c>
      <c r="E5873" s="61">
        <f>ФИО!K5868</f>
        <v>0</v>
      </c>
      <c r="F5873" s="48">
        <f>ФИО!L5868</f>
        <v>0</v>
      </c>
      <c r="G5873" s="123">
        <f>ФИО!M5868</f>
        <v>0</v>
      </c>
      <c r="H5873" s="125"/>
      <c r="I5873" s="124">
        <f>ФИО!N5868</f>
        <v>0</v>
      </c>
      <c r="J5873" s="57" t="str">
        <f>ФИО!O5868&amp;" "&amp;ФИО!P5868</f>
        <v xml:space="preserve"> </v>
      </c>
      <c r="K5873" s="58" t="str">
        <f>ФИО!Q5868&amp;" "&amp;ФИО!R5868&amp;" "&amp;ФИО!S5868&amp;" "&amp;ФИО!T5868&amp;" "&amp;ФИО!U5868</f>
        <v xml:space="preserve">    </v>
      </c>
      <c r="L5873" s="58"/>
    </row>
    <row r="5874" spans="2:12" ht="26.25" customHeight="1">
      <c r="B5874" s="54"/>
      <c r="C5874" s="52" t="str">
        <f>ФИО!G5869&amp;"  "&amp;ФИО!H5869&amp;"  "&amp;ФИО!I5869</f>
        <v xml:space="preserve">    </v>
      </c>
      <c r="D5874" s="61">
        <f>ФИО!J5869</f>
        <v>0</v>
      </c>
      <c r="E5874" s="61">
        <f>ФИО!K5869</f>
        <v>0</v>
      </c>
      <c r="F5874" s="48">
        <f>ФИО!L5869</f>
        <v>0</v>
      </c>
      <c r="G5874" s="123">
        <f>ФИО!M5869</f>
        <v>0</v>
      </c>
      <c r="H5874" s="125"/>
      <c r="I5874" s="124">
        <f>ФИО!N5869</f>
        <v>0</v>
      </c>
      <c r="J5874" s="57" t="str">
        <f>ФИО!O5869&amp;" "&amp;ФИО!P5869</f>
        <v xml:space="preserve"> </v>
      </c>
      <c r="K5874" s="58" t="str">
        <f>ФИО!Q5869&amp;" "&amp;ФИО!R5869&amp;" "&amp;ФИО!S5869&amp;" "&amp;ФИО!T5869&amp;" "&amp;ФИО!U5869</f>
        <v xml:space="preserve">    </v>
      </c>
      <c r="L5874" s="58"/>
    </row>
    <row r="5875" spans="2:12" ht="26.25" customHeight="1">
      <c r="B5875" s="54"/>
      <c r="C5875" s="52" t="str">
        <f>ФИО!G5870&amp;"  "&amp;ФИО!H5870&amp;"  "&amp;ФИО!I5870</f>
        <v xml:space="preserve">    </v>
      </c>
      <c r="D5875" s="61">
        <f>ФИО!J5870</f>
        <v>0</v>
      </c>
      <c r="E5875" s="61">
        <f>ФИО!K5870</f>
        <v>0</v>
      </c>
      <c r="F5875" s="48">
        <f>ФИО!L5870</f>
        <v>0</v>
      </c>
      <c r="G5875" s="123">
        <f>ФИО!M5870</f>
        <v>0</v>
      </c>
      <c r="H5875" s="125"/>
      <c r="I5875" s="124">
        <f>ФИО!N5870</f>
        <v>0</v>
      </c>
      <c r="J5875" s="57" t="str">
        <f>ФИО!O5870&amp;" "&amp;ФИО!P5870</f>
        <v xml:space="preserve"> </v>
      </c>
      <c r="K5875" s="58" t="str">
        <f>ФИО!Q5870&amp;" "&amp;ФИО!R5870&amp;" "&amp;ФИО!S5870&amp;" "&amp;ФИО!T5870&amp;" "&amp;ФИО!U5870</f>
        <v xml:space="preserve">    </v>
      </c>
      <c r="L5875" s="58"/>
    </row>
    <row r="5876" spans="2:12" ht="26.25" customHeight="1">
      <c r="B5876" s="54"/>
      <c r="C5876" s="52" t="str">
        <f>ФИО!G5871&amp;"  "&amp;ФИО!H5871&amp;"  "&amp;ФИО!I5871</f>
        <v xml:space="preserve">    </v>
      </c>
      <c r="D5876" s="61">
        <f>ФИО!J5871</f>
        <v>0</v>
      </c>
      <c r="E5876" s="61">
        <f>ФИО!K5871</f>
        <v>0</v>
      </c>
      <c r="F5876" s="48">
        <f>ФИО!L5871</f>
        <v>0</v>
      </c>
      <c r="G5876" s="123">
        <f>ФИО!M5871</f>
        <v>0</v>
      </c>
      <c r="H5876" s="125"/>
      <c r="I5876" s="124">
        <f>ФИО!N5871</f>
        <v>0</v>
      </c>
      <c r="J5876" s="57" t="str">
        <f>ФИО!O5871&amp;" "&amp;ФИО!P5871</f>
        <v xml:space="preserve"> </v>
      </c>
      <c r="K5876" s="58" t="str">
        <f>ФИО!Q5871&amp;" "&amp;ФИО!R5871&amp;" "&amp;ФИО!S5871&amp;" "&amp;ФИО!T5871&amp;" "&amp;ФИО!U5871</f>
        <v xml:space="preserve">    </v>
      </c>
      <c r="L5876" s="58"/>
    </row>
    <row r="5877" spans="2:12" ht="26.25" customHeight="1">
      <c r="B5877" s="54"/>
      <c r="C5877" s="52" t="str">
        <f>ФИО!G5872&amp;"  "&amp;ФИО!H5872&amp;"  "&amp;ФИО!I5872</f>
        <v xml:space="preserve">    </v>
      </c>
      <c r="D5877" s="61">
        <f>ФИО!J5872</f>
        <v>0</v>
      </c>
      <c r="E5877" s="61">
        <f>ФИО!K5872</f>
        <v>0</v>
      </c>
      <c r="F5877" s="48">
        <f>ФИО!L5872</f>
        <v>0</v>
      </c>
      <c r="G5877" s="123">
        <f>ФИО!M5872</f>
        <v>0</v>
      </c>
      <c r="H5877" s="125"/>
      <c r="I5877" s="124">
        <f>ФИО!N5872</f>
        <v>0</v>
      </c>
      <c r="J5877" s="57" t="str">
        <f>ФИО!O5872&amp;" "&amp;ФИО!P5872</f>
        <v xml:space="preserve"> </v>
      </c>
      <c r="K5877" s="58" t="str">
        <f>ФИО!Q5872&amp;" "&amp;ФИО!R5872&amp;" "&amp;ФИО!S5872&amp;" "&amp;ФИО!T5872&amp;" "&amp;ФИО!U5872</f>
        <v xml:space="preserve">    </v>
      </c>
      <c r="L5877" s="58"/>
    </row>
    <row r="5878" spans="2:12" ht="26.25" customHeight="1">
      <c r="B5878" s="54"/>
      <c r="C5878" s="52" t="str">
        <f>ФИО!G5873&amp;"  "&amp;ФИО!H5873&amp;"  "&amp;ФИО!I5873</f>
        <v xml:space="preserve">    </v>
      </c>
      <c r="D5878" s="61">
        <f>ФИО!J5873</f>
        <v>0</v>
      </c>
      <c r="E5878" s="61">
        <f>ФИО!K5873</f>
        <v>0</v>
      </c>
      <c r="F5878" s="48">
        <f>ФИО!L5873</f>
        <v>0</v>
      </c>
      <c r="G5878" s="123">
        <f>ФИО!M5873</f>
        <v>0</v>
      </c>
      <c r="H5878" s="125"/>
      <c r="I5878" s="124">
        <f>ФИО!N5873</f>
        <v>0</v>
      </c>
      <c r="J5878" s="57" t="str">
        <f>ФИО!O5873&amp;" "&amp;ФИО!P5873</f>
        <v xml:space="preserve"> </v>
      </c>
      <c r="K5878" s="58" t="str">
        <f>ФИО!Q5873&amp;" "&amp;ФИО!R5873&amp;" "&amp;ФИО!S5873&amp;" "&amp;ФИО!T5873&amp;" "&amp;ФИО!U5873</f>
        <v xml:space="preserve">    </v>
      </c>
      <c r="L5878" s="58"/>
    </row>
    <row r="5879" spans="2:12" ht="26.25" customHeight="1">
      <c r="B5879" s="54"/>
      <c r="C5879" s="52" t="str">
        <f>ФИО!G5874&amp;"  "&amp;ФИО!H5874&amp;"  "&amp;ФИО!I5874</f>
        <v xml:space="preserve">    </v>
      </c>
      <c r="D5879" s="61">
        <f>ФИО!J5874</f>
        <v>0</v>
      </c>
      <c r="E5879" s="61">
        <f>ФИО!K5874</f>
        <v>0</v>
      </c>
      <c r="F5879" s="48">
        <f>ФИО!L5874</f>
        <v>0</v>
      </c>
      <c r="G5879" s="123">
        <f>ФИО!M5874</f>
        <v>0</v>
      </c>
      <c r="H5879" s="125"/>
      <c r="I5879" s="124">
        <f>ФИО!N5874</f>
        <v>0</v>
      </c>
      <c r="J5879" s="57" t="str">
        <f>ФИО!O5874&amp;" "&amp;ФИО!P5874</f>
        <v xml:space="preserve"> </v>
      </c>
      <c r="K5879" s="58" t="str">
        <f>ФИО!Q5874&amp;" "&amp;ФИО!R5874&amp;" "&amp;ФИО!S5874&amp;" "&amp;ФИО!T5874&amp;" "&amp;ФИО!U5874</f>
        <v xml:space="preserve">    </v>
      </c>
      <c r="L5879" s="58"/>
    </row>
    <row r="5880" spans="2:12" ht="26.25" customHeight="1">
      <c r="B5880" s="54"/>
      <c r="C5880" s="52" t="str">
        <f>ФИО!G5875&amp;"  "&amp;ФИО!H5875&amp;"  "&amp;ФИО!I5875</f>
        <v xml:space="preserve">    </v>
      </c>
      <c r="D5880" s="61">
        <f>ФИО!J5875</f>
        <v>0</v>
      </c>
      <c r="E5880" s="61">
        <f>ФИО!K5875</f>
        <v>0</v>
      </c>
      <c r="F5880" s="48">
        <f>ФИО!L5875</f>
        <v>0</v>
      </c>
      <c r="G5880" s="123">
        <f>ФИО!M5875</f>
        <v>0</v>
      </c>
      <c r="H5880" s="125"/>
      <c r="I5880" s="124">
        <f>ФИО!N5875</f>
        <v>0</v>
      </c>
      <c r="J5880" s="57" t="str">
        <f>ФИО!O5875&amp;" "&amp;ФИО!P5875</f>
        <v xml:space="preserve"> </v>
      </c>
      <c r="K5880" s="58" t="str">
        <f>ФИО!Q5875&amp;" "&amp;ФИО!R5875&amp;" "&amp;ФИО!S5875&amp;" "&amp;ФИО!T5875&amp;" "&amp;ФИО!U5875</f>
        <v xml:space="preserve">    </v>
      </c>
      <c r="L5880" s="58"/>
    </row>
    <row r="5881" spans="2:12" ht="26.25" customHeight="1">
      <c r="B5881" s="54"/>
      <c r="C5881" s="52" t="str">
        <f>ФИО!G5876&amp;"  "&amp;ФИО!H5876&amp;"  "&amp;ФИО!I5876</f>
        <v xml:space="preserve">    </v>
      </c>
      <c r="D5881" s="61">
        <f>ФИО!J5876</f>
        <v>0</v>
      </c>
      <c r="E5881" s="61">
        <f>ФИО!K5876</f>
        <v>0</v>
      </c>
      <c r="F5881" s="48">
        <f>ФИО!L5876</f>
        <v>0</v>
      </c>
      <c r="G5881" s="123">
        <f>ФИО!M5876</f>
        <v>0</v>
      </c>
      <c r="H5881" s="125"/>
      <c r="I5881" s="124">
        <f>ФИО!N5876</f>
        <v>0</v>
      </c>
      <c r="J5881" s="57" t="str">
        <f>ФИО!O5876&amp;" "&amp;ФИО!P5876</f>
        <v xml:space="preserve"> </v>
      </c>
      <c r="K5881" s="58" t="str">
        <f>ФИО!Q5876&amp;" "&amp;ФИО!R5876&amp;" "&amp;ФИО!S5876&amp;" "&amp;ФИО!T5876&amp;" "&amp;ФИО!U5876</f>
        <v xml:space="preserve">    </v>
      </c>
      <c r="L5881" s="58"/>
    </row>
    <row r="5882" spans="2:12" ht="26.25" customHeight="1">
      <c r="B5882" s="54"/>
      <c r="C5882" s="52" t="str">
        <f>ФИО!G5877&amp;"  "&amp;ФИО!H5877&amp;"  "&amp;ФИО!I5877</f>
        <v xml:space="preserve">    </v>
      </c>
      <c r="D5882" s="61">
        <f>ФИО!J5877</f>
        <v>0</v>
      </c>
      <c r="E5882" s="61">
        <f>ФИО!K5877</f>
        <v>0</v>
      </c>
      <c r="F5882" s="48">
        <f>ФИО!L5877</f>
        <v>0</v>
      </c>
      <c r="G5882" s="123">
        <f>ФИО!M5877</f>
        <v>0</v>
      </c>
      <c r="H5882" s="125"/>
      <c r="I5882" s="124">
        <f>ФИО!N5877</f>
        <v>0</v>
      </c>
      <c r="J5882" s="57" t="str">
        <f>ФИО!O5877&amp;" "&amp;ФИО!P5877</f>
        <v xml:space="preserve"> </v>
      </c>
      <c r="K5882" s="58" t="str">
        <f>ФИО!Q5877&amp;" "&amp;ФИО!R5877&amp;" "&amp;ФИО!S5877&amp;" "&amp;ФИО!T5877&amp;" "&amp;ФИО!U5877</f>
        <v xml:space="preserve">    </v>
      </c>
      <c r="L5882" s="58"/>
    </row>
    <row r="5883" spans="2:12" ht="26.25" customHeight="1">
      <c r="B5883" s="54"/>
      <c r="C5883" s="52" t="str">
        <f>ФИО!G5878&amp;"  "&amp;ФИО!H5878&amp;"  "&amp;ФИО!I5878</f>
        <v xml:space="preserve">    </v>
      </c>
      <c r="D5883" s="61">
        <f>ФИО!J5878</f>
        <v>0</v>
      </c>
      <c r="E5883" s="61">
        <f>ФИО!K5878</f>
        <v>0</v>
      </c>
      <c r="F5883" s="48">
        <f>ФИО!L5878</f>
        <v>0</v>
      </c>
      <c r="G5883" s="123">
        <f>ФИО!M5878</f>
        <v>0</v>
      </c>
      <c r="H5883" s="125"/>
      <c r="I5883" s="124">
        <f>ФИО!N5878</f>
        <v>0</v>
      </c>
      <c r="J5883" s="57" t="str">
        <f>ФИО!O5878&amp;" "&amp;ФИО!P5878</f>
        <v xml:space="preserve"> </v>
      </c>
      <c r="K5883" s="58" t="str">
        <f>ФИО!Q5878&amp;" "&amp;ФИО!R5878&amp;" "&amp;ФИО!S5878&amp;" "&amp;ФИО!T5878&amp;" "&amp;ФИО!U5878</f>
        <v xml:space="preserve">    </v>
      </c>
      <c r="L5883" s="58"/>
    </row>
    <row r="5884" spans="2:12" ht="26.25" customHeight="1">
      <c r="B5884" s="54"/>
      <c r="C5884" s="52" t="str">
        <f>ФИО!G5879&amp;"  "&amp;ФИО!H5879&amp;"  "&amp;ФИО!I5879</f>
        <v xml:space="preserve">    </v>
      </c>
      <c r="D5884" s="61">
        <f>ФИО!J5879</f>
        <v>0</v>
      </c>
      <c r="E5884" s="61">
        <f>ФИО!K5879</f>
        <v>0</v>
      </c>
      <c r="F5884" s="48">
        <f>ФИО!L5879</f>
        <v>0</v>
      </c>
      <c r="G5884" s="123">
        <f>ФИО!M5879</f>
        <v>0</v>
      </c>
      <c r="H5884" s="125"/>
      <c r="I5884" s="124">
        <f>ФИО!N5879</f>
        <v>0</v>
      </c>
      <c r="J5884" s="57" t="str">
        <f>ФИО!O5879&amp;" "&amp;ФИО!P5879</f>
        <v xml:space="preserve"> </v>
      </c>
      <c r="K5884" s="58" t="str">
        <f>ФИО!Q5879&amp;" "&amp;ФИО!R5879&amp;" "&amp;ФИО!S5879&amp;" "&amp;ФИО!T5879&amp;" "&amp;ФИО!U5879</f>
        <v xml:space="preserve">    </v>
      </c>
      <c r="L5884" s="58"/>
    </row>
    <row r="5885" spans="2:12" ht="26.25" customHeight="1">
      <c r="B5885" s="54"/>
      <c r="C5885" s="52" t="str">
        <f>ФИО!G5880&amp;"  "&amp;ФИО!H5880&amp;"  "&amp;ФИО!I5880</f>
        <v xml:space="preserve">    </v>
      </c>
      <c r="D5885" s="61">
        <f>ФИО!J5880</f>
        <v>0</v>
      </c>
      <c r="E5885" s="61">
        <f>ФИО!K5880</f>
        <v>0</v>
      </c>
      <c r="F5885" s="48">
        <f>ФИО!L5880</f>
        <v>0</v>
      </c>
      <c r="G5885" s="123">
        <f>ФИО!M5880</f>
        <v>0</v>
      </c>
      <c r="H5885" s="125"/>
      <c r="I5885" s="124">
        <f>ФИО!N5880</f>
        <v>0</v>
      </c>
      <c r="J5885" s="57" t="str">
        <f>ФИО!O5880&amp;" "&amp;ФИО!P5880</f>
        <v xml:space="preserve"> </v>
      </c>
      <c r="K5885" s="58" t="str">
        <f>ФИО!Q5880&amp;" "&amp;ФИО!R5880&amp;" "&amp;ФИО!S5880&amp;" "&amp;ФИО!T5880&amp;" "&amp;ФИО!U5880</f>
        <v xml:space="preserve">    </v>
      </c>
      <c r="L5885" s="58"/>
    </row>
    <row r="5886" spans="2:12" ht="26.25" customHeight="1">
      <c r="B5886" s="54"/>
      <c r="C5886" s="52" t="str">
        <f>ФИО!G5881&amp;"  "&amp;ФИО!H5881&amp;"  "&amp;ФИО!I5881</f>
        <v xml:space="preserve">    </v>
      </c>
      <c r="D5886" s="61">
        <f>ФИО!J5881</f>
        <v>0</v>
      </c>
      <c r="E5886" s="61">
        <f>ФИО!K5881</f>
        <v>0</v>
      </c>
      <c r="F5886" s="48">
        <f>ФИО!L5881</f>
        <v>0</v>
      </c>
      <c r="G5886" s="123">
        <f>ФИО!M5881</f>
        <v>0</v>
      </c>
      <c r="H5886" s="125"/>
      <c r="I5886" s="124">
        <f>ФИО!N5881</f>
        <v>0</v>
      </c>
      <c r="J5886" s="57" t="str">
        <f>ФИО!O5881&amp;" "&amp;ФИО!P5881</f>
        <v xml:space="preserve"> </v>
      </c>
      <c r="K5886" s="58" t="str">
        <f>ФИО!Q5881&amp;" "&amp;ФИО!R5881&amp;" "&amp;ФИО!S5881&amp;" "&amp;ФИО!T5881&amp;" "&amp;ФИО!U5881</f>
        <v xml:space="preserve">    </v>
      </c>
      <c r="L5886" s="58"/>
    </row>
    <row r="5887" spans="2:12" ht="26.25" customHeight="1">
      <c r="B5887" s="54"/>
      <c r="C5887" s="52" t="str">
        <f>ФИО!G5882&amp;"  "&amp;ФИО!H5882&amp;"  "&amp;ФИО!I5882</f>
        <v xml:space="preserve">    </v>
      </c>
      <c r="D5887" s="61">
        <f>ФИО!J5882</f>
        <v>0</v>
      </c>
      <c r="E5887" s="61">
        <f>ФИО!K5882</f>
        <v>0</v>
      </c>
      <c r="F5887" s="48">
        <f>ФИО!L5882</f>
        <v>0</v>
      </c>
      <c r="G5887" s="123">
        <f>ФИО!M5882</f>
        <v>0</v>
      </c>
      <c r="H5887" s="125"/>
      <c r="I5887" s="124">
        <f>ФИО!N5882</f>
        <v>0</v>
      </c>
      <c r="J5887" s="57" t="str">
        <f>ФИО!O5882&amp;" "&amp;ФИО!P5882</f>
        <v xml:space="preserve"> </v>
      </c>
      <c r="K5887" s="58" t="str">
        <f>ФИО!Q5882&amp;" "&amp;ФИО!R5882&amp;" "&amp;ФИО!S5882&amp;" "&amp;ФИО!T5882&amp;" "&amp;ФИО!U5882</f>
        <v xml:space="preserve">    </v>
      </c>
      <c r="L5887" s="58"/>
    </row>
    <row r="5888" spans="2:12" ht="26.25" customHeight="1">
      <c r="B5888" s="54"/>
      <c r="C5888" s="52" t="str">
        <f>ФИО!G5883&amp;"  "&amp;ФИО!H5883&amp;"  "&amp;ФИО!I5883</f>
        <v xml:space="preserve">    </v>
      </c>
      <c r="D5888" s="61">
        <f>ФИО!J5883</f>
        <v>0</v>
      </c>
      <c r="E5888" s="61">
        <f>ФИО!K5883</f>
        <v>0</v>
      </c>
      <c r="F5888" s="48">
        <f>ФИО!L5883</f>
        <v>0</v>
      </c>
      <c r="G5888" s="123">
        <f>ФИО!M5883</f>
        <v>0</v>
      </c>
      <c r="H5888" s="125"/>
      <c r="I5888" s="124">
        <f>ФИО!N5883</f>
        <v>0</v>
      </c>
      <c r="J5888" s="57" t="str">
        <f>ФИО!O5883&amp;" "&amp;ФИО!P5883</f>
        <v xml:space="preserve"> </v>
      </c>
      <c r="K5888" s="58" t="str">
        <f>ФИО!Q5883&amp;" "&amp;ФИО!R5883&amp;" "&amp;ФИО!S5883&amp;" "&amp;ФИО!T5883&amp;" "&amp;ФИО!U5883</f>
        <v xml:space="preserve">    </v>
      </c>
      <c r="L5888" s="58"/>
    </row>
    <row r="5889" spans="2:12" ht="26.25" customHeight="1">
      <c r="B5889" s="54"/>
      <c r="C5889" s="52" t="str">
        <f>ФИО!G5884&amp;"  "&amp;ФИО!H5884&amp;"  "&amp;ФИО!I5884</f>
        <v xml:space="preserve">    </v>
      </c>
      <c r="D5889" s="61">
        <f>ФИО!J5884</f>
        <v>0</v>
      </c>
      <c r="E5889" s="61">
        <f>ФИО!K5884</f>
        <v>0</v>
      </c>
      <c r="F5889" s="48">
        <f>ФИО!L5884</f>
        <v>0</v>
      </c>
      <c r="G5889" s="123">
        <f>ФИО!M5884</f>
        <v>0</v>
      </c>
      <c r="H5889" s="125"/>
      <c r="I5889" s="124">
        <f>ФИО!N5884</f>
        <v>0</v>
      </c>
      <c r="J5889" s="57" t="str">
        <f>ФИО!O5884&amp;" "&amp;ФИО!P5884</f>
        <v xml:space="preserve"> </v>
      </c>
      <c r="K5889" s="58" t="str">
        <f>ФИО!Q5884&amp;" "&amp;ФИО!R5884&amp;" "&amp;ФИО!S5884&amp;" "&amp;ФИО!T5884&amp;" "&amp;ФИО!U5884</f>
        <v xml:space="preserve">    </v>
      </c>
      <c r="L5889" s="58"/>
    </row>
    <row r="5890" spans="2:12" ht="26.25" customHeight="1">
      <c r="B5890" s="54"/>
      <c r="C5890" s="52" t="str">
        <f>ФИО!G5885&amp;"  "&amp;ФИО!H5885&amp;"  "&amp;ФИО!I5885</f>
        <v xml:space="preserve">    </v>
      </c>
      <c r="D5890" s="61">
        <f>ФИО!J5885</f>
        <v>0</v>
      </c>
      <c r="E5890" s="61">
        <f>ФИО!K5885</f>
        <v>0</v>
      </c>
      <c r="F5890" s="48">
        <f>ФИО!L5885</f>
        <v>0</v>
      </c>
      <c r="G5890" s="123">
        <f>ФИО!M5885</f>
        <v>0</v>
      </c>
      <c r="H5890" s="125"/>
      <c r="I5890" s="124">
        <f>ФИО!N5885</f>
        <v>0</v>
      </c>
      <c r="J5890" s="57" t="str">
        <f>ФИО!O5885&amp;" "&amp;ФИО!P5885</f>
        <v xml:space="preserve"> </v>
      </c>
      <c r="K5890" s="58" t="str">
        <f>ФИО!Q5885&amp;" "&amp;ФИО!R5885&amp;" "&amp;ФИО!S5885&amp;" "&amp;ФИО!T5885&amp;" "&amp;ФИО!U5885</f>
        <v xml:space="preserve">    </v>
      </c>
      <c r="L5890" s="58"/>
    </row>
    <row r="5891" spans="2:12" ht="26.25" customHeight="1">
      <c r="B5891" s="54"/>
      <c r="C5891" s="52" t="str">
        <f>ФИО!G5886&amp;"  "&amp;ФИО!H5886&amp;"  "&amp;ФИО!I5886</f>
        <v xml:space="preserve">    </v>
      </c>
      <c r="D5891" s="61">
        <f>ФИО!J5886</f>
        <v>0</v>
      </c>
      <c r="E5891" s="61">
        <f>ФИО!K5886</f>
        <v>0</v>
      </c>
      <c r="F5891" s="48">
        <f>ФИО!L5886</f>
        <v>0</v>
      </c>
      <c r="G5891" s="123">
        <f>ФИО!M5886</f>
        <v>0</v>
      </c>
      <c r="H5891" s="125"/>
      <c r="I5891" s="124">
        <f>ФИО!N5886</f>
        <v>0</v>
      </c>
      <c r="J5891" s="57" t="str">
        <f>ФИО!O5886&amp;" "&amp;ФИО!P5886</f>
        <v xml:space="preserve"> </v>
      </c>
      <c r="K5891" s="58" t="str">
        <f>ФИО!Q5886&amp;" "&amp;ФИО!R5886&amp;" "&amp;ФИО!S5886&amp;" "&amp;ФИО!T5886&amp;" "&amp;ФИО!U5886</f>
        <v xml:space="preserve">    </v>
      </c>
      <c r="L5891" s="58"/>
    </row>
    <row r="5892" spans="2:12" ht="26.25" customHeight="1">
      <c r="B5892" s="54"/>
      <c r="C5892" s="52" t="str">
        <f>ФИО!G5887&amp;"  "&amp;ФИО!H5887&amp;"  "&amp;ФИО!I5887</f>
        <v xml:space="preserve">    </v>
      </c>
      <c r="D5892" s="61">
        <f>ФИО!J5887</f>
        <v>0</v>
      </c>
      <c r="E5892" s="61">
        <f>ФИО!K5887</f>
        <v>0</v>
      </c>
      <c r="F5892" s="48">
        <f>ФИО!L5887</f>
        <v>0</v>
      </c>
      <c r="G5892" s="123">
        <f>ФИО!M5887</f>
        <v>0</v>
      </c>
      <c r="H5892" s="125"/>
      <c r="I5892" s="124">
        <f>ФИО!N5887</f>
        <v>0</v>
      </c>
      <c r="J5892" s="57" t="str">
        <f>ФИО!O5887&amp;" "&amp;ФИО!P5887</f>
        <v xml:space="preserve"> </v>
      </c>
      <c r="K5892" s="58" t="str">
        <f>ФИО!Q5887&amp;" "&amp;ФИО!R5887&amp;" "&amp;ФИО!S5887&amp;" "&amp;ФИО!T5887&amp;" "&amp;ФИО!U5887</f>
        <v xml:space="preserve">    </v>
      </c>
      <c r="L5892" s="58"/>
    </row>
    <row r="5893" spans="2:12" ht="26.25" customHeight="1">
      <c r="B5893" s="54"/>
      <c r="C5893" s="52" t="str">
        <f>ФИО!G5888&amp;"  "&amp;ФИО!H5888&amp;"  "&amp;ФИО!I5888</f>
        <v xml:space="preserve">    </v>
      </c>
      <c r="D5893" s="61">
        <f>ФИО!J5888</f>
        <v>0</v>
      </c>
      <c r="E5893" s="61">
        <f>ФИО!K5888</f>
        <v>0</v>
      </c>
      <c r="F5893" s="48">
        <f>ФИО!L5888</f>
        <v>0</v>
      </c>
      <c r="G5893" s="123">
        <f>ФИО!M5888</f>
        <v>0</v>
      </c>
      <c r="H5893" s="125"/>
      <c r="I5893" s="124">
        <f>ФИО!N5888</f>
        <v>0</v>
      </c>
      <c r="J5893" s="57" t="str">
        <f>ФИО!O5888&amp;" "&amp;ФИО!P5888</f>
        <v xml:space="preserve"> </v>
      </c>
      <c r="K5893" s="58" t="str">
        <f>ФИО!Q5888&amp;" "&amp;ФИО!R5888&amp;" "&amp;ФИО!S5888&amp;" "&amp;ФИО!T5888&amp;" "&amp;ФИО!U5888</f>
        <v xml:space="preserve">    </v>
      </c>
      <c r="L5893" s="58"/>
    </row>
    <row r="5894" spans="2:12" ht="26.25" customHeight="1">
      <c r="B5894" s="54"/>
      <c r="C5894" s="52" t="str">
        <f>ФИО!G5889&amp;"  "&amp;ФИО!H5889&amp;"  "&amp;ФИО!I5889</f>
        <v xml:space="preserve">    </v>
      </c>
      <c r="D5894" s="61">
        <f>ФИО!J5889</f>
        <v>0</v>
      </c>
      <c r="E5894" s="61">
        <f>ФИО!K5889</f>
        <v>0</v>
      </c>
      <c r="F5894" s="48">
        <f>ФИО!L5889</f>
        <v>0</v>
      </c>
      <c r="G5894" s="123">
        <f>ФИО!M5889</f>
        <v>0</v>
      </c>
      <c r="H5894" s="125"/>
      <c r="I5894" s="124">
        <f>ФИО!N5889</f>
        <v>0</v>
      </c>
      <c r="J5894" s="57" t="str">
        <f>ФИО!O5889&amp;" "&amp;ФИО!P5889</f>
        <v xml:space="preserve"> </v>
      </c>
      <c r="K5894" s="58" t="str">
        <f>ФИО!Q5889&amp;" "&amp;ФИО!R5889&amp;" "&amp;ФИО!S5889&amp;" "&amp;ФИО!T5889&amp;" "&amp;ФИО!U5889</f>
        <v xml:space="preserve">    </v>
      </c>
      <c r="L5894" s="58"/>
    </row>
    <row r="5895" spans="2:12" ht="26.25" customHeight="1">
      <c r="B5895" s="54"/>
      <c r="C5895" s="52" t="str">
        <f>ФИО!G5890&amp;"  "&amp;ФИО!H5890&amp;"  "&amp;ФИО!I5890</f>
        <v xml:space="preserve">    </v>
      </c>
      <c r="D5895" s="61">
        <f>ФИО!J5890</f>
        <v>0</v>
      </c>
      <c r="E5895" s="61">
        <f>ФИО!K5890</f>
        <v>0</v>
      </c>
      <c r="F5895" s="48">
        <f>ФИО!L5890</f>
        <v>0</v>
      </c>
      <c r="G5895" s="123">
        <f>ФИО!M5890</f>
        <v>0</v>
      </c>
      <c r="H5895" s="125"/>
      <c r="I5895" s="124">
        <f>ФИО!N5890</f>
        <v>0</v>
      </c>
      <c r="J5895" s="57" t="str">
        <f>ФИО!O5890&amp;" "&amp;ФИО!P5890</f>
        <v xml:space="preserve"> </v>
      </c>
      <c r="K5895" s="58" t="str">
        <f>ФИО!Q5890&amp;" "&amp;ФИО!R5890&amp;" "&amp;ФИО!S5890&amp;" "&amp;ФИО!T5890&amp;" "&amp;ФИО!U5890</f>
        <v xml:space="preserve">    </v>
      </c>
      <c r="L5895" s="58"/>
    </row>
    <row r="5896" spans="2:12" ht="26.25" customHeight="1">
      <c r="B5896" s="54"/>
      <c r="C5896" s="52" t="str">
        <f>ФИО!G5891&amp;"  "&amp;ФИО!H5891&amp;"  "&amp;ФИО!I5891</f>
        <v xml:space="preserve">    </v>
      </c>
      <c r="D5896" s="61">
        <f>ФИО!J5891</f>
        <v>0</v>
      </c>
      <c r="E5896" s="61">
        <f>ФИО!K5891</f>
        <v>0</v>
      </c>
      <c r="F5896" s="48">
        <f>ФИО!L5891</f>
        <v>0</v>
      </c>
      <c r="G5896" s="123">
        <f>ФИО!M5891</f>
        <v>0</v>
      </c>
      <c r="H5896" s="125"/>
      <c r="I5896" s="124">
        <f>ФИО!N5891</f>
        <v>0</v>
      </c>
      <c r="J5896" s="57" t="str">
        <f>ФИО!O5891&amp;" "&amp;ФИО!P5891</f>
        <v xml:space="preserve"> </v>
      </c>
      <c r="K5896" s="58" t="str">
        <f>ФИО!Q5891&amp;" "&amp;ФИО!R5891&amp;" "&amp;ФИО!S5891&amp;" "&amp;ФИО!T5891&amp;" "&amp;ФИО!U5891</f>
        <v xml:space="preserve">    </v>
      </c>
      <c r="L5896" s="58"/>
    </row>
    <row r="5897" spans="2:12" ht="26.25" customHeight="1">
      <c r="B5897" s="54"/>
      <c r="C5897" s="52" t="str">
        <f>ФИО!G5892&amp;"  "&amp;ФИО!H5892&amp;"  "&amp;ФИО!I5892</f>
        <v xml:space="preserve">    </v>
      </c>
      <c r="D5897" s="61">
        <f>ФИО!J5892</f>
        <v>0</v>
      </c>
      <c r="E5897" s="61">
        <f>ФИО!K5892</f>
        <v>0</v>
      </c>
      <c r="F5897" s="48">
        <f>ФИО!L5892</f>
        <v>0</v>
      </c>
      <c r="G5897" s="123">
        <f>ФИО!M5892</f>
        <v>0</v>
      </c>
      <c r="H5897" s="125"/>
      <c r="I5897" s="124">
        <f>ФИО!N5892</f>
        <v>0</v>
      </c>
      <c r="J5897" s="57" t="str">
        <f>ФИО!O5892&amp;" "&amp;ФИО!P5892</f>
        <v xml:space="preserve"> </v>
      </c>
      <c r="K5897" s="58" t="str">
        <f>ФИО!Q5892&amp;" "&amp;ФИО!R5892&amp;" "&amp;ФИО!S5892&amp;" "&amp;ФИО!T5892&amp;" "&amp;ФИО!U5892</f>
        <v xml:space="preserve">    </v>
      </c>
      <c r="L5897" s="58"/>
    </row>
    <row r="5898" spans="2:12" ht="26.25" customHeight="1">
      <c r="B5898" s="54"/>
      <c r="C5898" s="52" t="str">
        <f>ФИО!G5893&amp;"  "&amp;ФИО!H5893&amp;"  "&amp;ФИО!I5893</f>
        <v xml:space="preserve">    </v>
      </c>
      <c r="D5898" s="61">
        <f>ФИО!J5893</f>
        <v>0</v>
      </c>
      <c r="E5898" s="61">
        <f>ФИО!K5893</f>
        <v>0</v>
      </c>
      <c r="F5898" s="48">
        <f>ФИО!L5893</f>
        <v>0</v>
      </c>
      <c r="G5898" s="123">
        <f>ФИО!M5893</f>
        <v>0</v>
      </c>
      <c r="H5898" s="125"/>
      <c r="I5898" s="124">
        <f>ФИО!N5893</f>
        <v>0</v>
      </c>
      <c r="J5898" s="57" t="str">
        <f>ФИО!O5893&amp;" "&amp;ФИО!P5893</f>
        <v xml:space="preserve"> </v>
      </c>
      <c r="K5898" s="58" t="str">
        <f>ФИО!Q5893&amp;" "&amp;ФИО!R5893&amp;" "&amp;ФИО!S5893&amp;" "&amp;ФИО!T5893&amp;" "&amp;ФИО!U5893</f>
        <v xml:space="preserve">    </v>
      </c>
      <c r="L5898" s="58"/>
    </row>
    <row r="5899" spans="2:12" ht="26.25" customHeight="1">
      <c r="B5899" s="54"/>
      <c r="C5899" s="52" t="str">
        <f>ФИО!G5894&amp;"  "&amp;ФИО!H5894&amp;"  "&amp;ФИО!I5894</f>
        <v xml:space="preserve">    </v>
      </c>
      <c r="D5899" s="61">
        <f>ФИО!J5894</f>
        <v>0</v>
      </c>
      <c r="E5899" s="61">
        <f>ФИО!K5894</f>
        <v>0</v>
      </c>
      <c r="F5899" s="48">
        <f>ФИО!L5894</f>
        <v>0</v>
      </c>
      <c r="G5899" s="123">
        <f>ФИО!M5894</f>
        <v>0</v>
      </c>
      <c r="H5899" s="125"/>
      <c r="I5899" s="124">
        <f>ФИО!N5894</f>
        <v>0</v>
      </c>
      <c r="J5899" s="57" t="str">
        <f>ФИО!O5894&amp;" "&amp;ФИО!P5894</f>
        <v xml:space="preserve"> </v>
      </c>
      <c r="K5899" s="58" t="str">
        <f>ФИО!Q5894&amp;" "&amp;ФИО!R5894&amp;" "&amp;ФИО!S5894&amp;" "&amp;ФИО!T5894&amp;" "&amp;ФИО!U5894</f>
        <v xml:space="preserve">    </v>
      </c>
      <c r="L5899" s="58"/>
    </row>
    <row r="5900" spans="2:12" ht="26.25" customHeight="1">
      <c r="B5900" s="54"/>
      <c r="C5900" s="52" t="str">
        <f>ФИО!G5895&amp;"  "&amp;ФИО!H5895&amp;"  "&amp;ФИО!I5895</f>
        <v xml:space="preserve">    </v>
      </c>
      <c r="D5900" s="61">
        <f>ФИО!J5895</f>
        <v>0</v>
      </c>
      <c r="E5900" s="61">
        <f>ФИО!K5895</f>
        <v>0</v>
      </c>
      <c r="F5900" s="48">
        <f>ФИО!L5895</f>
        <v>0</v>
      </c>
      <c r="G5900" s="123">
        <f>ФИО!M5895</f>
        <v>0</v>
      </c>
      <c r="H5900" s="125"/>
      <c r="I5900" s="124">
        <f>ФИО!N5895</f>
        <v>0</v>
      </c>
      <c r="J5900" s="57" t="str">
        <f>ФИО!O5895&amp;" "&amp;ФИО!P5895</f>
        <v xml:space="preserve"> </v>
      </c>
      <c r="K5900" s="58" t="str">
        <f>ФИО!Q5895&amp;" "&amp;ФИО!R5895&amp;" "&amp;ФИО!S5895&amp;" "&amp;ФИО!T5895&amp;" "&amp;ФИО!U5895</f>
        <v xml:space="preserve">    </v>
      </c>
      <c r="L5900" s="58"/>
    </row>
    <row r="5901" spans="2:12" ht="26.25" customHeight="1">
      <c r="B5901" s="54"/>
      <c r="C5901" s="52" t="str">
        <f>ФИО!G5896&amp;"  "&amp;ФИО!H5896&amp;"  "&amp;ФИО!I5896</f>
        <v xml:space="preserve">    </v>
      </c>
      <c r="D5901" s="61">
        <f>ФИО!J5896</f>
        <v>0</v>
      </c>
      <c r="E5901" s="61">
        <f>ФИО!K5896</f>
        <v>0</v>
      </c>
      <c r="F5901" s="48">
        <f>ФИО!L5896</f>
        <v>0</v>
      </c>
      <c r="G5901" s="123">
        <f>ФИО!M5896</f>
        <v>0</v>
      </c>
      <c r="H5901" s="125"/>
      <c r="I5901" s="124">
        <f>ФИО!N5896</f>
        <v>0</v>
      </c>
      <c r="J5901" s="57" t="str">
        <f>ФИО!O5896&amp;" "&amp;ФИО!P5896</f>
        <v xml:space="preserve"> </v>
      </c>
      <c r="K5901" s="58" t="str">
        <f>ФИО!Q5896&amp;" "&amp;ФИО!R5896&amp;" "&amp;ФИО!S5896&amp;" "&amp;ФИО!T5896&amp;" "&amp;ФИО!U5896</f>
        <v xml:space="preserve">    </v>
      </c>
      <c r="L5901" s="58"/>
    </row>
    <row r="5902" spans="2:12" ht="26.25" customHeight="1">
      <c r="B5902" s="54"/>
      <c r="C5902" s="52" t="str">
        <f>ФИО!G5897&amp;"  "&amp;ФИО!H5897&amp;"  "&amp;ФИО!I5897</f>
        <v xml:space="preserve">    </v>
      </c>
      <c r="D5902" s="61">
        <f>ФИО!J5897</f>
        <v>0</v>
      </c>
      <c r="E5902" s="61">
        <f>ФИО!K5897</f>
        <v>0</v>
      </c>
      <c r="F5902" s="48">
        <f>ФИО!L5897</f>
        <v>0</v>
      </c>
      <c r="G5902" s="123">
        <f>ФИО!M5897</f>
        <v>0</v>
      </c>
      <c r="H5902" s="125"/>
      <c r="I5902" s="124">
        <f>ФИО!N5897</f>
        <v>0</v>
      </c>
      <c r="J5902" s="57" t="str">
        <f>ФИО!O5897&amp;" "&amp;ФИО!P5897</f>
        <v xml:space="preserve"> </v>
      </c>
      <c r="K5902" s="58" t="str">
        <f>ФИО!Q5897&amp;" "&amp;ФИО!R5897&amp;" "&amp;ФИО!S5897&amp;" "&amp;ФИО!T5897&amp;" "&amp;ФИО!U5897</f>
        <v xml:space="preserve">    </v>
      </c>
      <c r="L5902" s="58"/>
    </row>
    <row r="5903" spans="2:12" ht="26.25" customHeight="1">
      <c r="B5903" s="54"/>
      <c r="C5903" s="52" t="str">
        <f>ФИО!G5898&amp;"  "&amp;ФИО!H5898&amp;"  "&amp;ФИО!I5898</f>
        <v xml:space="preserve">    </v>
      </c>
      <c r="D5903" s="61">
        <f>ФИО!J5898</f>
        <v>0</v>
      </c>
      <c r="E5903" s="61">
        <f>ФИО!K5898</f>
        <v>0</v>
      </c>
      <c r="F5903" s="48">
        <f>ФИО!L5898</f>
        <v>0</v>
      </c>
      <c r="G5903" s="123">
        <f>ФИО!M5898</f>
        <v>0</v>
      </c>
      <c r="H5903" s="125"/>
      <c r="I5903" s="124">
        <f>ФИО!N5898</f>
        <v>0</v>
      </c>
      <c r="J5903" s="57" t="str">
        <f>ФИО!O5898&amp;" "&amp;ФИО!P5898</f>
        <v xml:space="preserve"> </v>
      </c>
      <c r="K5903" s="58" t="str">
        <f>ФИО!Q5898&amp;" "&amp;ФИО!R5898&amp;" "&amp;ФИО!S5898&amp;" "&amp;ФИО!T5898&amp;" "&amp;ФИО!U5898</f>
        <v xml:space="preserve">    </v>
      </c>
      <c r="L5903" s="58"/>
    </row>
    <row r="5904" spans="2:12" ht="26.25" customHeight="1">
      <c r="B5904" s="54"/>
      <c r="C5904" s="52" t="str">
        <f>ФИО!G5899&amp;"  "&amp;ФИО!H5899&amp;"  "&amp;ФИО!I5899</f>
        <v xml:space="preserve">    </v>
      </c>
      <c r="D5904" s="61">
        <f>ФИО!J5899</f>
        <v>0</v>
      </c>
      <c r="E5904" s="61">
        <f>ФИО!K5899</f>
        <v>0</v>
      </c>
      <c r="F5904" s="48">
        <f>ФИО!L5899</f>
        <v>0</v>
      </c>
      <c r="G5904" s="123">
        <f>ФИО!M5899</f>
        <v>0</v>
      </c>
      <c r="H5904" s="125"/>
      <c r="I5904" s="124">
        <f>ФИО!N5899</f>
        <v>0</v>
      </c>
      <c r="J5904" s="57" t="str">
        <f>ФИО!O5899&amp;" "&amp;ФИО!P5899</f>
        <v xml:space="preserve"> </v>
      </c>
      <c r="K5904" s="58" t="str">
        <f>ФИО!Q5899&amp;" "&amp;ФИО!R5899&amp;" "&amp;ФИО!S5899&amp;" "&amp;ФИО!T5899&amp;" "&amp;ФИО!U5899</f>
        <v xml:space="preserve">    </v>
      </c>
      <c r="L5904" s="58"/>
    </row>
    <row r="5905" spans="2:12" ht="26.25" customHeight="1">
      <c r="B5905" s="54"/>
      <c r="C5905" s="52" t="str">
        <f>ФИО!G5900&amp;"  "&amp;ФИО!H5900&amp;"  "&amp;ФИО!I5900</f>
        <v xml:space="preserve">    </v>
      </c>
      <c r="D5905" s="61">
        <f>ФИО!J5900</f>
        <v>0</v>
      </c>
      <c r="E5905" s="61">
        <f>ФИО!K5900</f>
        <v>0</v>
      </c>
      <c r="F5905" s="48">
        <f>ФИО!L5900</f>
        <v>0</v>
      </c>
      <c r="G5905" s="123">
        <f>ФИО!M5900</f>
        <v>0</v>
      </c>
      <c r="H5905" s="125"/>
      <c r="I5905" s="124">
        <f>ФИО!N5900</f>
        <v>0</v>
      </c>
      <c r="J5905" s="57" t="str">
        <f>ФИО!O5900&amp;" "&amp;ФИО!P5900</f>
        <v xml:space="preserve"> </v>
      </c>
      <c r="K5905" s="58" t="str">
        <f>ФИО!Q5900&amp;" "&amp;ФИО!R5900&amp;" "&amp;ФИО!S5900&amp;" "&amp;ФИО!T5900&amp;" "&amp;ФИО!U5900</f>
        <v xml:space="preserve">    </v>
      </c>
      <c r="L5905" s="58"/>
    </row>
    <row r="5906" spans="2:12" ht="26.25" customHeight="1">
      <c r="B5906" s="54"/>
      <c r="C5906" s="52" t="str">
        <f>ФИО!G5901&amp;"  "&amp;ФИО!H5901&amp;"  "&amp;ФИО!I5901</f>
        <v xml:space="preserve">    </v>
      </c>
      <c r="D5906" s="61">
        <f>ФИО!J5901</f>
        <v>0</v>
      </c>
      <c r="E5906" s="61">
        <f>ФИО!K5901</f>
        <v>0</v>
      </c>
      <c r="F5906" s="48">
        <f>ФИО!L5901</f>
        <v>0</v>
      </c>
      <c r="G5906" s="123">
        <f>ФИО!M5901</f>
        <v>0</v>
      </c>
      <c r="H5906" s="125"/>
      <c r="I5906" s="124">
        <f>ФИО!N5901</f>
        <v>0</v>
      </c>
      <c r="J5906" s="57" t="str">
        <f>ФИО!O5901&amp;" "&amp;ФИО!P5901</f>
        <v xml:space="preserve"> </v>
      </c>
      <c r="K5906" s="58" t="str">
        <f>ФИО!Q5901&amp;" "&amp;ФИО!R5901&amp;" "&amp;ФИО!S5901&amp;" "&amp;ФИО!T5901&amp;" "&amp;ФИО!U5901</f>
        <v xml:space="preserve">    </v>
      </c>
      <c r="L5906" s="58"/>
    </row>
    <row r="5907" spans="2:12" ht="26.25" customHeight="1">
      <c r="B5907" s="54"/>
      <c r="C5907" s="52" t="str">
        <f>ФИО!G5902&amp;"  "&amp;ФИО!H5902&amp;"  "&amp;ФИО!I5902</f>
        <v xml:space="preserve">    </v>
      </c>
      <c r="D5907" s="61">
        <f>ФИО!J5902</f>
        <v>0</v>
      </c>
      <c r="E5907" s="61">
        <f>ФИО!K5902</f>
        <v>0</v>
      </c>
      <c r="F5907" s="48">
        <f>ФИО!L5902</f>
        <v>0</v>
      </c>
      <c r="G5907" s="123">
        <f>ФИО!M5902</f>
        <v>0</v>
      </c>
      <c r="H5907" s="125"/>
      <c r="I5907" s="124">
        <f>ФИО!N5902</f>
        <v>0</v>
      </c>
      <c r="J5907" s="57" t="str">
        <f>ФИО!O5902&amp;" "&amp;ФИО!P5902</f>
        <v xml:space="preserve"> </v>
      </c>
      <c r="K5907" s="58" t="str">
        <f>ФИО!Q5902&amp;" "&amp;ФИО!R5902&amp;" "&amp;ФИО!S5902&amp;" "&amp;ФИО!T5902&amp;" "&amp;ФИО!U5902</f>
        <v xml:space="preserve">    </v>
      </c>
      <c r="L5907" s="58"/>
    </row>
    <row r="5908" spans="2:12" ht="26.25" customHeight="1">
      <c r="B5908" s="54"/>
      <c r="C5908" s="52" t="str">
        <f>ФИО!G5903&amp;"  "&amp;ФИО!H5903&amp;"  "&amp;ФИО!I5903</f>
        <v xml:space="preserve">    </v>
      </c>
      <c r="D5908" s="61">
        <f>ФИО!J5903</f>
        <v>0</v>
      </c>
      <c r="E5908" s="61">
        <f>ФИО!K5903</f>
        <v>0</v>
      </c>
      <c r="F5908" s="48">
        <f>ФИО!L5903</f>
        <v>0</v>
      </c>
      <c r="G5908" s="123">
        <f>ФИО!M5903</f>
        <v>0</v>
      </c>
      <c r="H5908" s="125"/>
      <c r="I5908" s="124">
        <f>ФИО!N5903</f>
        <v>0</v>
      </c>
      <c r="J5908" s="57" t="str">
        <f>ФИО!O5903&amp;" "&amp;ФИО!P5903</f>
        <v xml:space="preserve"> </v>
      </c>
      <c r="K5908" s="58" t="str">
        <f>ФИО!Q5903&amp;" "&amp;ФИО!R5903&amp;" "&amp;ФИО!S5903&amp;" "&amp;ФИО!T5903&amp;" "&amp;ФИО!U5903</f>
        <v xml:space="preserve">    </v>
      </c>
      <c r="L5908" s="58"/>
    </row>
    <row r="5909" spans="2:12" ht="26.25" customHeight="1">
      <c r="B5909" s="54"/>
      <c r="C5909" s="52" t="str">
        <f>ФИО!G5904&amp;"  "&amp;ФИО!H5904&amp;"  "&amp;ФИО!I5904</f>
        <v xml:space="preserve">    </v>
      </c>
      <c r="D5909" s="61">
        <f>ФИО!J5904</f>
        <v>0</v>
      </c>
      <c r="E5909" s="61">
        <f>ФИО!K5904</f>
        <v>0</v>
      </c>
      <c r="F5909" s="48">
        <f>ФИО!L5904</f>
        <v>0</v>
      </c>
      <c r="G5909" s="123">
        <f>ФИО!M5904</f>
        <v>0</v>
      </c>
      <c r="H5909" s="125"/>
      <c r="I5909" s="124">
        <f>ФИО!N5904</f>
        <v>0</v>
      </c>
      <c r="J5909" s="57" t="str">
        <f>ФИО!O5904&amp;" "&amp;ФИО!P5904</f>
        <v xml:space="preserve"> </v>
      </c>
      <c r="K5909" s="58" t="str">
        <f>ФИО!Q5904&amp;" "&amp;ФИО!R5904&amp;" "&amp;ФИО!S5904&amp;" "&amp;ФИО!T5904&amp;" "&amp;ФИО!U5904</f>
        <v xml:space="preserve">    </v>
      </c>
      <c r="L5909" s="58"/>
    </row>
    <row r="5910" spans="2:12" ht="26.25" customHeight="1">
      <c r="B5910" s="54"/>
      <c r="C5910" s="52" t="str">
        <f>ФИО!G5905&amp;"  "&amp;ФИО!H5905&amp;"  "&amp;ФИО!I5905</f>
        <v xml:space="preserve">    </v>
      </c>
      <c r="D5910" s="61">
        <f>ФИО!J5905</f>
        <v>0</v>
      </c>
      <c r="E5910" s="61">
        <f>ФИО!K5905</f>
        <v>0</v>
      </c>
      <c r="F5910" s="48">
        <f>ФИО!L5905</f>
        <v>0</v>
      </c>
      <c r="G5910" s="123">
        <f>ФИО!M5905</f>
        <v>0</v>
      </c>
      <c r="H5910" s="125"/>
      <c r="I5910" s="124">
        <f>ФИО!N5905</f>
        <v>0</v>
      </c>
      <c r="J5910" s="57" t="str">
        <f>ФИО!O5905&amp;" "&amp;ФИО!P5905</f>
        <v xml:space="preserve"> </v>
      </c>
      <c r="K5910" s="58" t="str">
        <f>ФИО!Q5905&amp;" "&amp;ФИО!R5905&amp;" "&amp;ФИО!S5905&amp;" "&amp;ФИО!T5905&amp;" "&amp;ФИО!U5905</f>
        <v xml:space="preserve">    </v>
      </c>
      <c r="L5910" s="58"/>
    </row>
    <row r="5911" spans="2:12" ht="26.25" customHeight="1">
      <c r="B5911" s="54"/>
      <c r="C5911" s="52" t="str">
        <f>ФИО!G5906&amp;"  "&amp;ФИО!H5906&amp;"  "&amp;ФИО!I5906</f>
        <v xml:space="preserve">    </v>
      </c>
      <c r="D5911" s="61">
        <f>ФИО!J5906</f>
        <v>0</v>
      </c>
      <c r="E5911" s="61">
        <f>ФИО!K5906</f>
        <v>0</v>
      </c>
      <c r="F5911" s="48">
        <f>ФИО!L5906</f>
        <v>0</v>
      </c>
      <c r="G5911" s="123">
        <f>ФИО!M5906</f>
        <v>0</v>
      </c>
      <c r="H5911" s="125"/>
      <c r="I5911" s="124">
        <f>ФИО!N5906</f>
        <v>0</v>
      </c>
      <c r="J5911" s="57" t="str">
        <f>ФИО!O5906&amp;" "&amp;ФИО!P5906</f>
        <v xml:space="preserve"> </v>
      </c>
      <c r="K5911" s="58" t="str">
        <f>ФИО!Q5906&amp;" "&amp;ФИО!R5906&amp;" "&amp;ФИО!S5906&amp;" "&amp;ФИО!T5906&amp;" "&amp;ФИО!U5906</f>
        <v xml:space="preserve">    </v>
      </c>
      <c r="L5911" s="58"/>
    </row>
    <row r="5912" spans="2:12" ht="26.25" customHeight="1">
      <c r="B5912" s="54"/>
      <c r="C5912" s="52" t="str">
        <f>ФИО!G5907&amp;"  "&amp;ФИО!H5907&amp;"  "&amp;ФИО!I5907</f>
        <v xml:space="preserve">    </v>
      </c>
      <c r="D5912" s="61">
        <f>ФИО!J5907</f>
        <v>0</v>
      </c>
      <c r="E5912" s="61">
        <f>ФИО!K5907</f>
        <v>0</v>
      </c>
      <c r="F5912" s="48">
        <f>ФИО!L5907</f>
        <v>0</v>
      </c>
      <c r="G5912" s="123">
        <f>ФИО!M5907</f>
        <v>0</v>
      </c>
      <c r="H5912" s="125"/>
      <c r="I5912" s="124">
        <f>ФИО!N5907</f>
        <v>0</v>
      </c>
      <c r="J5912" s="57" t="str">
        <f>ФИО!O5907&amp;" "&amp;ФИО!P5907</f>
        <v xml:space="preserve"> </v>
      </c>
      <c r="K5912" s="58" t="str">
        <f>ФИО!Q5907&amp;" "&amp;ФИО!R5907&amp;" "&amp;ФИО!S5907&amp;" "&amp;ФИО!T5907&amp;" "&amp;ФИО!U5907</f>
        <v xml:space="preserve">    </v>
      </c>
      <c r="L5912" s="58"/>
    </row>
    <row r="5913" spans="2:12" ht="26.25" customHeight="1">
      <c r="B5913" s="54"/>
      <c r="C5913" s="52" t="str">
        <f>ФИО!G5908&amp;"  "&amp;ФИО!H5908&amp;"  "&amp;ФИО!I5908</f>
        <v xml:space="preserve">    </v>
      </c>
      <c r="D5913" s="61">
        <f>ФИО!J5908</f>
        <v>0</v>
      </c>
      <c r="E5913" s="61">
        <f>ФИО!K5908</f>
        <v>0</v>
      </c>
      <c r="F5913" s="48">
        <f>ФИО!L5908</f>
        <v>0</v>
      </c>
      <c r="G5913" s="123">
        <f>ФИО!M5908</f>
        <v>0</v>
      </c>
      <c r="H5913" s="125"/>
      <c r="I5913" s="124">
        <f>ФИО!N5908</f>
        <v>0</v>
      </c>
      <c r="J5913" s="57" t="str">
        <f>ФИО!O5908&amp;" "&amp;ФИО!P5908</f>
        <v xml:space="preserve"> </v>
      </c>
      <c r="K5913" s="58" t="str">
        <f>ФИО!Q5908&amp;" "&amp;ФИО!R5908&amp;" "&amp;ФИО!S5908&amp;" "&amp;ФИО!T5908&amp;" "&amp;ФИО!U5908</f>
        <v xml:space="preserve">    </v>
      </c>
      <c r="L5913" s="58"/>
    </row>
    <row r="5914" spans="2:12" ht="26.25" customHeight="1">
      <c r="B5914" s="54"/>
      <c r="C5914" s="52" t="str">
        <f>ФИО!G5909&amp;"  "&amp;ФИО!H5909&amp;"  "&amp;ФИО!I5909</f>
        <v xml:space="preserve">    </v>
      </c>
      <c r="D5914" s="61">
        <f>ФИО!J5909</f>
        <v>0</v>
      </c>
      <c r="E5914" s="61">
        <f>ФИО!K5909</f>
        <v>0</v>
      </c>
      <c r="F5914" s="48">
        <f>ФИО!L5909</f>
        <v>0</v>
      </c>
      <c r="G5914" s="123">
        <f>ФИО!M5909</f>
        <v>0</v>
      </c>
      <c r="H5914" s="125"/>
      <c r="I5914" s="124">
        <f>ФИО!N5909</f>
        <v>0</v>
      </c>
      <c r="J5914" s="57" t="str">
        <f>ФИО!O5909&amp;" "&amp;ФИО!P5909</f>
        <v xml:space="preserve"> </v>
      </c>
      <c r="K5914" s="58" t="str">
        <f>ФИО!Q5909&amp;" "&amp;ФИО!R5909&amp;" "&amp;ФИО!S5909&amp;" "&amp;ФИО!T5909&amp;" "&amp;ФИО!U5909</f>
        <v xml:space="preserve">    </v>
      </c>
      <c r="L5914" s="58"/>
    </row>
    <row r="5915" spans="2:12" ht="26.25" customHeight="1">
      <c r="B5915" s="54"/>
      <c r="C5915" s="52" t="str">
        <f>ФИО!G5910&amp;"  "&amp;ФИО!H5910&amp;"  "&amp;ФИО!I5910</f>
        <v xml:space="preserve">    </v>
      </c>
      <c r="D5915" s="61">
        <f>ФИО!J5910</f>
        <v>0</v>
      </c>
      <c r="E5915" s="61">
        <f>ФИО!K5910</f>
        <v>0</v>
      </c>
      <c r="F5915" s="48">
        <f>ФИО!L5910</f>
        <v>0</v>
      </c>
      <c r="G5915" s="123">
        <f>ФИО!M5910</f>
        <v>0</v>
      </c>
      <c r="H5915" s="125"/>
      <c r="I5915" s="124">
        <f>ФИО!N5910</f>
        <v>0</v>
      </c>
      <c r="J5915" s="57" t="str">
        <f>ФИО!O5910&amp;" "&amp;ФИО!P5910</f>
        <v xml:space="preserve"> </v>
      </c>
      <c r="K5915" s="58" t="str">
        <f>ФИО!Q5910&amp;" "&amp;ФИО!R5910&amp;" "&amp;ФИО!S5910&amp;" "&amp;ФИО!T5910&amp;" "&amp;ФИО!U5910</f>
        <v xml:space="preserve">    </v>
      </c>
      <c r="L5915" s="58"/>
    </row>
    <row r="5916" spans="2:12" ht="26.25" customHeight="1">
      <c r="B5916" s="54"/>
      <c r="C5916" s="52" t="str">
        <f>ФИО!G5911&amp;"  "&amp;ФИО!H5911&amp;"  "&amp;ФИО!I5911</f>
        <v xml:space="preserve">    </v>
      </c>
      <c r="D5916" s="61">
        <f>ФИО!J5911</f>
        <v>0</v>
      </c>
      <c r="E5916" s="61">
        <f>ФИО!K5911</f>
        <v>0</v>
      </c>
      <c r="F5916" s="48">
        <f>ФИО!L5911</f>
        <v>0</v>
      </c>
      <c r="G5916" s="123">
        <f>ФИО!M5911</f>
        <v>0</v>
      </c>
      <c r="H5916" s="125"/>
      <c r="I5916" s="124">
        <f>ФИО!N5911</f>
        <v>0</v>
      </c>
      <c r="J5916" s="57" t="str">
        <f>ФИО!O5911&amp;" "&amp;ФИО!P5911</f>
        <v xml:space="preserve"> </v>
      </c>
      <c r="K5916" s="58" t="str">
        <f>ФИО!Q5911&amp;" "&amp;ФИО!R5911&amp;" "&amp;ФИО!S5911&amp;" "&amp;ФИО!T5911&amp;" "&amp;ФИО!U5911</f>
        <v xml:space="preserve">    </v>
      </c>
      <c r="L5916" s="58"/>
    </row>
    <row r="5917" spans="2:12" ht="26.25" customHeight="1">
      <c r="B5917" s="54"/>
      <c r="C5917" s="52" t="str">
        <f>ФИО!G5912&amp;"  "&amp;ФИО!H5912&amp;"  "&amp;ФИО!I5912</f>
        <v xml:space="preserve">    </v>
      </c>
      <c r="D5917" s="61">
        <f>ФИО!J5912</f>
        <v>0</v>
      </c>
      <c r="E5917" s="61">
        <f>ФИО!K5912</f>
        <v>0</v>
      </c>
      <c r="F5917" s="48">
        <f>ФИО!L5912</f>
        <v>0</v>
      </c>
      <c r="G5917" s="123">
        <f>ФИО!M5912</f>
        <v>0</v>
      </c>
      <c r="H5917" s="125"/>
      <c r="I5917" s="124">
        <f>ФИО!N5912</f>
        <v>0</v>
      </c>
      <c r="J5917" s="57" t="str">
        <f>ФИО!O5912&amp;" "&amp;ФИО!P5912</f>
        <v xml:space="preserve"> </v>
      </c>
      <c r="K5917" s="58" t="str">
        <f>ФИО!Q5912&amp;" "&amp;ФИО!R5912&amp;" "&amp;ФИО!S5912&amp;" "&amp;ФИО!T5912&amp;" "&amp;ФИО!U5912</f>
        <v xml:space="preserve">    </v>
      </c>
      <c r="L5917" s="58"/>
    </row>
    <row r="5918" spans="2:12" ht="26.25" customHeight="1">
      <c r="B5918" s="54"/>
      <c r="C5918" s="52" t="str">
        <f>ФИО!G5913&amp;"  "&amp;ФИО!H5913&amp;"  "&amp;ФИО!I5913</f>
        <v xml:space="preserve">    </v>
      </c>
      <c r="D5918" s="61">
        <f>ФИО!J5913</f>
        <v>0</v>
      </c>
      <c r="E5918" s="61">
        <f>ФИО!K5913</f>
        <v>0</v>
      </c>
      <c r="F5918" s="48">
        <f>ФИО!L5913</f>
        <v>0</v>
      </c>
      <c r="G5918" s="123">
        <f>ФИО!M5913</f>
        <v>0</v>
      </c>
      <c r="H5918" s="125"/>
      <c r="I5918" s="124">
        <f>ФИО!N5913</f>
        <v>0</v>
      </c>
      <c r="J5918" s="57" t="str">
        <f>ФИО!O5913&amp;" "&amp;ФИО!P5913</f>
        <v xml:space="preserve"> </v>
      </c>
      <c r="K5918" s="58" t="str">
        <f>ФИО!Q5913&amp;" "&amp;ФИО!R5913&amp;" "&amp;ФИО!S5913&amp;" "&amp;ФИО!T5913&amp;" "&amp;ФИО!U5913</f>
        <v xml:space="preserve">    </v>
      </c>
      <c r="L5918" s="58"/>
    </row>
    <row r="5919" spans="2:12" ht="26.25" customHeight="1">
      <c r="B5919" s="54"/>
      <c r="C5919" s="52" t="str">
        <f>ФИО!G5914&amp;"  "&amp;ФИО!H5914&amp;"  "&amp;ФИО!I5914</f>
        <v xml:space="preserve">    </v>
      </c>
      <c r="D5919" s="61">
        <f>ФИО!J5914</f>
        <v>0</v>
      </c>
      <c r="E5919" s="61">
        <f>ФИО!K5914</f>
        <v>0</v>
      </c>
      <c r="F5919" s="48">
        <f>ФИО!L5914</f>
        <v>0</v>
      </c>
      <c r="G5919" s="123">
        <f>ФИО!M5914</f>
        <v>0</v>
      </c>
      <c r="H5919" s="125"/>
      <c r="I5919" s="124">
        <f>ФИО!N5914</f>
        <v>0</v>
      </c>
      <c r="J5919" s="57" t="str">
        <f>ФИО!O5914&amp;" "&amp;ФИО!P5914</f>
        <v xml:space="preserve"> </v>
      </c>
      <c r="K5919" s="58" t="str">
        <f>ФИО!Q5914&amp;" "&amp;ФИО!R5914&amp;" "&amp;ФИО!S5914&amp;" "&amp;ФИО!T5914&amp;" "&amp;ФИО!U5914</f>
        <v xml:space="preserve">    </v>
      </c>
      <c r="L5919" s="58"/>
    </row>
    <row r="5920" spans="2:12" ht="26.25" customHeight="1">
      <c r="B5920" s="54"/>
      <c r="C5920" s="52" t="str">
        <f>ФИО!G5915&amp;"  "&amp;ФИО!H5915&amp;"  "&amp;ФИО!I5915</f>
        <v xml:space="preserve">    </v>
      </c>
      <c r="D5920" s="61">
        <f>ФИО!J5915</f>
        <v>0</v>
      </c>
      <c r="E5920" s="61">
        <f>ФИО!K5915</f>
        <v>0</v>
      </c>
      <c r="F5920" s="48">
        <f>ФИО!L5915</f>
        <v>0</v>
      </c>
      <c r="G5920" s="123">
        <f>ФИО!M5915</f>
        <v>0</v>
      </c>
      <c r="H5920" s="125"/>
      <c r="I5920" s="124">
        <f>ФИО!N5915</f>
        <v>0</v>
      </c>
      <c r="J5920" s="57" t="str">
        <f>ФИО!O5915&amp;" "&amp;ФИО!P5915</f>
        <v xml:space="preserve"> </v>
      </c>
      <c r="K5920" s="58" t="str">
        <f>ФИО!Q5915&amp;" "&amp;ФИО!R5915&amp;" "&amp;ФИО!S5915&amp;" "&amp;ФИО!T5915&amp;" "&amp;ФИО!U5915</f>
        <v xml:space="preserve">    </v>
      </c>
      <c r="L5920" s="58"/>
    </row>
    <row r="5921" spans="2:12" ht="26.25" customHeight="1">
      <c r="B5921" s="54"/>
      <c r="C5921" s="52" t="str">
        <f>ФИО!G5916&amp;"  "&amp;ФИО!H5916&amp;"  "&amp;ФИО!I5916</f>
        <v xml:space="preserve">    </v>
      </c>
      <c r="D5921" s="61">
        <f>ФИО!J5916</f>
        <v>0</v>
      </c>
      <c r="E5921" s="61">
        <f>ФИО!K5916</f>
        <v>0</v>
      </c>
      <c r="F5921" s="48">
        <f>ФИО!L5916</f>
        <v>0</v>
      </c>
      <c r="G5921" s="123">
        <f>ФИО!M5916</f>
        <v>0</v>
      </c>
      <c r="H5921" s="125"/>
      <c r="I5921" s="124">
        <f>ФИО!N5916</f>
        <v>0</v>
      </c>
      <c r="J5921" s="57" t="str">
        <f>ФИО!O5916&amp;" "&amp;ФИО!P5916</f>
        <v xml:space="preserve"> </v>
      </c>
      <c r="K5921" s="58" t="str">
        <f>ФИО!Q5916&amp;" "&amp;ФИО!R5916&amp;" "&amp;ФИО!S5916&amp;" "&amp;ФИО!T5916&amp;" "&amp;ФИО!U5916</f>
        <v xml:space="preserve">    </v>
      </c>
      <c r="L5921" s="58"/>
    </row>
    <row r="5922" spans="2:12" ht="26.25" customHeight="1">
      <c r="B5922" s="54"/>
      <c r="C5922" s="52" t="str">
        <f>ФИО!G5917&amp;"  "&amp;ФИО!H5917&amp;"  "&amp;ФИО!I5917</f>
        <v xml:space="preserve">    </v>
      </c>
      <c r="D5922" s="61">
        <f>ФИО!J5917</f>
        <v>0</v>
      </c>
      <c r="E5922" s="61">
        <f>ФИО!K5917</f>
        <v>0</v>
      </c>
      <c r="F5922" s="48">
        <f>ФИО!L5917</f>
        <v>0</v>
      </c>
      <c r="G5922" s="123">
        <f>ФИО!M5917</f>
        <v>0</v>
      </c>
      <c r="H5922" s="125"/>
      <c r="I5922" s="124">
        <f>ФИО!N5917</f>
        <v>0</v>
      </c>
      <c r="J5922" s="57" t="str">
        <f>ФИО!O5917&amp;" "&amp;ФИО!P5917</f>
        <v xml:space="preserve"> </v>
      </c>
      <c r="K5922" s="58" t="str">
        <f>ФИО!Q5917&amp;" "&amp;ФИО!R5917&amp;" "&amp;ФИО!S5917&amp;" "&amp;ФИО!T5917&amp;" "&amp;ФИО!U5917</f>
        <v xml:space="preserve">    </v>
      </c>
      <c r="L5922" s="58"/>
    </row>
    <row r="5923" spans="2:12" ht="26.25" customHeight="1">
      <c r="B5923" s="54"/>
      <c r="C5923" s="52" t="str">
        <f>ФИО!G5918&amp;"  "&amp;ФИО!H5918&amp;"  "&amp;ФИО!I5918</f>
        <v xml:space="preserve">    </v>
      </c>
      <c r="D5923" s="61">
        <f>ФИО!J5918</f>
        <v>0</v>
      </c>
      <c r="E5923" s="61">
        <f>ФИО!K5918</f>
        <v>0</v>
      </c>
      <c r="F5923" s="48">
        <f>ФИО!L5918</f>
        <v>0</v>
      </c>
      <c r="G5923" s="123">
        <f>ФИО!M5918</f>
        <v>0</v>
      </c>
      <c r="H5923" s="125"/>
      <c r="I5923" s="124">
        <f>ФИО!N5918</f>
        <v>0</v>
      </c>
      <c r="J5923" s="57" t="str">
        <f>ФИО!O5918&amp;" "&amp;ФИО!P5918</f>
        <v xml:space="preserve"> </v>
      </c>
      <c r="K5923" s="58" t="str">
        <f>ФИО!Q5918&amp;" "&amp;ФИО!R5918&amp;" "&amp;ФИО!S5918&amp;" "&amp;ФИО!T5918&amp;" "&amp;ФИО!U5918</f>
        <v xml:space="preserve">    </v>
      </c>
      <c r="L5923" s="58"/>
    </row>
    <row r="5924" spans="2:12" ht="26.25" customHeight="1">
      <c r="B5924" s="54"/>
      <c r="C5924" s="52" t="str">
        <f>ФИО!G5919&amp;"  "&amp;ФИО!H5919&amp;"  "&amp;ФИО!I5919</f>
        <v xml:space="preserve">    </v>
      </c>
      <c r="D5924" s="61">
        <f>ФИО!J5919</f>
        <v>0</v>
      </c>
      <c r="E5924" s="61">
        <f>ФИО!K5919</f>
        <v>0</v>
      </c>
      <c r="F5924" s="48">
        <f>ФИО!L5919</f>
        <v>0</v>
      </c>
      <c r="G5924" s="123">
        <f>ФИО!M5919</f>
        <v>0</v>
      </c>
      <c r="H5924" s="125"/>
      <c r="I5924" s="124">
        <f>ФИО!N5919</f>
        <v>0</v>
      </c>
      <c r="J5924" s="57" t="str">
        <f>ФИО!O5919&amp;" "&amp;ФИО!P5919</f>
        <v xml:space="preserve"> </v>
      </c>
      <c r="K5924" s="58" t="str">
        <f>ФИО!Q5919&amp;" "&amp;ФИО!R5919&amp;" "&amp;ФИО!S5919&amp;" "&amp;ФИО!T5919&amp;" "&amp;ФИО!U5919</f>
        <v xml:space="preserve">    </v>
      </c>
      <c r="L5924" s="58"/>
    </row>
    <row r="5925" spans="2:12" ht="26.25" customHeight="1">
      <c r="B5925" s="54"/>
      <c r="C5925" s="52" t="str">
        <f>ФИО!G5920&amp;"  "&amp;ФИО!H5920&amp;"  "&amp;ФИО!I5920</f>
        <v xml:space="preserve">    </v>
      </c>
      <c r="D5925" s="61">
        <f>ФИО!J5920</f>
        <v>0</v>
      </c>
      <c r="E5925" s="61">
        <f>ФИО!K5920</f>
        <v>0</v>
      </c>
      <c r="F5925" s="48">
        <f>ФИО!L5920</f>
        <v>0</v>
      </c>
      <c r="G5925" s="123">
        <f>ФИО!M5920</f>
        <v>0</v>
      </c>
      <c r="H5925" s="125"/>
      <c r="I5925" s="124">
        <f>ФИО!N5920</f>
        <v>0</v>
      </c>
      <c r="J5925" s="57" t="str">
        <f>ФИО!O5920&amp;" "&amp;ФИО!P5920</f>
        <v xml:space="preserve"> </v>
      </c>
      <c r="K5925" s="58" t="str">
        <f>ФИО!Q5920&amp;" "&amp;ФИО!R5920&amp;" "&amp;ФИО!S5920&amp;" "&amp;ФИО!T5920&amp;" "&amp;ФИО!U5920</f>
        <v xml:space="preserve">    </v>
      </c>
      <c r="L5925" s="58"/>
    </row>
    <row r="5926" spans="2:12" ht="26.25" customHeight="1">
      <c r="B5926" s="54"/>
      <c r="C5926" s="52" t="str">
        <f>ФИО!G5921&amp;"  "&amp;ФИО!H5921&amp;"  "&amp;ФИО!I5921</f>
        <v xml:space="preserve">    </v>
      </c>
      <c r="D5926" s="61">
        <f>ФИО!J5921</f>
        <v>0</v>
      </c>
      <c r="E5926" s="61">
        <f>ФИО!K5921</f>
        <v>0</v>
      </c>
      <c r="F5926" s="48">
        <f>ФИО!L5921</f>
        <v>0</v>
      </c>
      <c r="G5926" s="123">
        <f>ФИО!M5921</f>
        <v>0</v>
      </c>
      <c r="H5926" s="125"/>
      <c r="I5926" s="124">
        <f>ФИО!N5921</f>
        <v>0</v>
      </c>
      <c r="J5926" s="57" t="str">
        <f>ФИО!O5921&amp;" "&amp;ФИО!P5921</f>
        <v xml:space="preserve"> </v>
      </c>
      <c r="K5926" s="58" t="str">
        <f>ФИО!Q5921&amp;" "&amp;ФИО!R5921&amp;" "&amp;ФИО!S5921&amp;" "&amp;ФИО!T5921&amp;" "&amp;ФИО!U5921</f>
        <v xml:space="preserve">    </v>
      </c>
      <c r="L5926" s="58"/>
    </row>
    <row r="5927" spans="2:12" ht="26.25" customHeight="1">
      <c r="B5927" s="54"/>
      <c r="C5927" s="52" t="str">
        <f>ФИО!G5922&amp;"  "&amp;ФИО!H5922&amp;"  "&amp;ФИО!I5922</f>
        <v xml:space="preserve">    </v>
      </c>
      <c r="D5927" s="61">
        <f>ФИО!J5922</f>
        <v>0</v>
      </c>
      <c r="E5927" s="61">
        <f>ФИО!K5922</f>
        <v>0</v>
      </c>
      <c r="F5927" s="48">
        <f>ФИО!L5922</f>
        <v>0</v>
      </c>
      <c r="G5927" s="123">
        <f>ФИО!M5922</f>
        <v>0</v>
      </c>
      <c r="H5927" s="125"/>
      <c r="I5927" s="124">
        <f>ФИО!N5922</f>
        <v>0</v>
      </c>
      <c r="J5927" s="57" t="str">
        <f>ФИО!O5922&amp;" "&amp;ФИО!P5922</f>
        <v xml:space="preserve"> </v>
      </c>
      <c r="K5927" s="58" t="str">
        <f>ФИО!Q5922&amp;" "&amp;ФИО!R5922&amp;" "&amp;ФИО!S5922&amp;" "&amp;ФИО!T5922&amp;" "&amp;ФИО!U5922</f>
        <v xml:space="preserve">    </v>
      </c>
      <c r="L5927" s="58"/>
    </row>
    <row r="5928" spans="2:12" ht="26.25" customHeight="1">
      <c r="B5928" s="54"/>
      <c r="C5928" s="52" t="str">
        <f>ФИО!G5923&amp;"  "&amp;ФИО!H5923&amp;"  "&amp;ФИО!I5923</f>
        <v xml:space="preserve">    </v>
      </c>
      <c r="D5928" s="61">
        <f>ФИО!J5923</f>
        <v>0</v>
      </c>
      <c r="E5928" s="61">
        <f>ФИО!K5923</f>
        <v>0</v>
      </c>
      <c r="F5928" s="48">
        <f>ФИО!L5923</f>
        <v>0</v>
      </c>
      <c r="G5928" s="123">
        <f>ФИО!M5923</f>
        <v>0</v>
      </c>
      <c r="H5928" s="125"/>
      <c r="I5928" s="124">
        <f>ФИО!N5923</f>
        <v>0</v>
      </c>
      <c r="J5928" s="57" t="str">
        <f>ФИО!O5923&amp;" "&amp;ФИО!P5923</f>
        <v xml:space="preserve"> </v>
      </c>
      <c r="K5928" s="58" t="str">
        <f>ФИО!Q5923&amp;" "&amp;ФИО!R5923&amp;" "&amp;ФИО!S5923&amp;" "&amp;ФИО!T5923&amp;" "&amp;ФИО!U5923</f>
        <v xml:space="preserve">    </v>
      </c>
      <c r="L5928" s="58"/>
    </row>
    <row r="5929" spans="2:12" ht="26.25" customHeight="1">
      <c r="B5929" s="54"/>
      <c r="C5929" s="52" t="str">
        <f>ФИО!G5924&amp;"  "&amp;ФИО!H5924&amp;"  "&amp;ФИО!I5924</f>
        <v xml:space="preserve">    </v>
      </c>
      <c r="D5929" s="61">
        <f>ФИО!J5924</f>
        <v>0</v>
      </c>
      <c r="E5929" s="61">
        <f>ФИО!K5924</f>
        <v>0</v>
      </c>
      <c r="F5929" s="48">
        <f>ФИО!L5924</f>
        <v>0</v>
      </c>
      <c r="G5929" s="123">
        <f>ФИО!M5924</f>
        <v>0</v>
      </c>
      <c r="H5929" s="125"/>
      <c r="I5929" s="124">
        <f>ФИО!N5924</f>
        <v>0</v>
      </c>
      <c r="J5929" s="57" t="str">
        <f>ФИО!O5924&amp;" "&amp;ФИО!P5924</f>
        <v xml:space="preserve"> </v>
      </c>
      <c r="K5929" s="58" t="str">
        <f>ФИО!Q5924&amp;" "&amp;ФИО!R5924&amp;" "&amp;ФИО!S5924&amp;" "&amp;ФИО!T5924&amp;" "&amp;ФИО!U5924</f>
        <v xml:space="preserve">    </v>
      </c>
      <c r="L5929" s="58"/>
    </row>
    <row r="5930" spans="2:12" ht="26.25" customHeight="1">
      <c r="B5930" s="54"/>
      <c r="C5930" s="52" t="str">
        <f>ФИО!G5925&amp;"  "&amp;ФИО!H5925&amp;"  "&amp;ФИО!I5925</f>
        <v xml:space="preserve">    </v>
      </c>
      <c r="D5930" s="61">
        <f>ФИО!J5925</f>
        <v>0</v>
      </c>
      <c r="E5930" s="61">
        <f>ФИО!K5925</f>
        <v>0</v>
      </c>
      <c r="F5930" s="48">
        <f>ФИО!L5925</f>
        <v>0</v>
      </c>
      <c r="G5930" s="123">
        <f>ФИО!M5925</f>
        <v>0</v>
      </c>
      <c r="H5930" s="125"/>
      <c r="I5930" s="124">
        <f>ФИО!N5925</f>
        <v>0</v>
      </c>
      <c r="J5930" s="57" t="str">
        <f>ФИО!O5925&amp;" "&amp;ФИО!P5925</f>
        <v xml:space="preserve"> </v>
      </c>
      <c r="K5930" s="58" t="str">
        <f>ФИО!Q5925&amp;" "&amp;ФИО!R5925&amp;" "&amp;ФИО!S5925&amp;" "&amp;ФИО!T5925&amp;" "&amp;ФИО!U5925</f>
        <v xml:space="preserve">    </v>
      </c>
      <c r="L5930" s="58"/>
    </row>
    <row r="5931" spans="2:12" ht="26.25" customHeight="1">
      <c r="B5931" s="54"/>
      <c r="C5931" s="52" t="str">
        <f>ФИО!G5926&amp;"  "&amp;ФИО!H5926&amp;"  "&amp;ФИО!I5926</f>
        <v xml:space="preserve">    </v>
      </c>
      <c r="D5931" s="61">
        <f>ФИО!J5926</f>
        <v>0</v>
      </c>
      <c r="E5931" s="61">
        <f>ФИО!K5926</f>
        <v>0</v>
      </c>
      <c r="F5931" s="48">
        <f>ФИО!L5926</f>
        <v>0</v>
      </c>
      <c r="G5931" s="123">
        <f>ФИО!M5926</f>
        <v>0</v>
      </c>
      <c r="H5931" s="125"/>
      <c r="I5931" s="124">
        <f>ФИО!N5926</f>
        <v>0</v>
      </c>
      <c r="J5931" s="57" t="str">
        <f>ФИО!O5926&amp;" "&amp;ФИО!P5926</f>
        <v xml:space="preserve"> </v>
      </c>
      <c r="K5931" s="58" t="str">
        <f>ФИО!Q5926&amp;" "&amp;ФИО!R5926&amp;" "&amp;ФИО!S5926&amp;" "&amp;ФИО!T5926&amp;" "&amp;ФИО!U5926</f>
        <v xml:space="preserve">    </v>
      </c>
      <c r="L5931" s="58"/>
    </row>
    <row r="5932" spans="2:12" ht="26.25" customHeight="1">
      <c r="B5932" s="54"/>
      <c r="C5932" s="52" t="str">
        <f>ФИО!G5927&amp;"  "&amp;ФИО!H5927&amp;"  "&amp;ФИО!I5927</f>
        <v xml:space="preserve">    </v>
      </c>
      <c r="D5932" s="61">
        <f>ФИО!J5927</f>
        <v>0</v>
      </c>
      <c r="E5932" s="61">
        <f>ФИО!K5927</f>
        <v>0</v>
      </c>
      <c r="F5932" s="48">
        <f>ФИО!L5927</f>
        <v>0</v>
      </c>
      <c r="G5932" s="123">
        <f>ФИО!M5927</f>
        <v>0</v>
      </c>
      <c r="H5932" s="125"/>
      <c r="I5932" s="124">
        <f>ФИО!N5927</f>
        <v>0</v>
      </c>
      <c r="J5932" s="57" t="str">
        <f>ФИО!O5927&amp;" "&amp;ФИО!P5927</f>
        <v xml:space="preserve"> </v>
      </c>
      <c r="K5932" s="58" t="str">
        <f>ФИО!Q5927&amp;" "&amp;ФИО!R5927&amp;" "&amp;ФИО!S5927&amp;" "&amp;ФИО!T5927&amp;" "&amp;ФИО!U5927</f>
        <v xml:space="preserve">    </v>
      </c>
      <c r="L5932" s="58"/>
    </row>
    <row r="5933" spans="2:12" ht="26.25" customHeight="1">
      <c r="B5933" s="54"/>
      <c r="C5933" s="52" t="str">
        <f>ФИО!G5928&amp;"  "&amp;ФИО!H5928&amp;"  "&amp;ФИО!I5928</f>
        <v xml:space="preserve">    </v>
      </c>
      <c r="D5933" s="61">
        <f>ФИО!J5928</f>
        <v>0</v>
      </c>
      <c r="E5933" s="61">
        <f>ФИО!K5928</f>
        <v>0</v>
      </c>
      <c r="F5933" s="48">
        <f>ФИО!L5928</f>
        <v>0</v>
      </c>
      <c r="G5933" s="123">
        <f>ФИО!M5928</f>
        <v>0</v>
      </c>
      <c r="H5933" s="125"/>
      <c r="I5933" s="124">
        <f>ФИО!N5928</f>
        <v>0</v>
      </c>
      <c r="J5933" s="57" t="str">
        <f>ФИО!O5928&amp;" "&amp;ФИО!P5928</f>
        <v xml:space="preserve"> </v>
      </c>
      <c r="K5933" s="58" t="str">
        <f>ФИО!Q5928&amp;" "&amp;ФИО!R5928&amp;" "&amp;ФИО!S5928&amp;" "&amp;ФИО!T5928&amp;" "&amp;ФИО!U5928</f>
        <v xml:space="preserve">    </v>
      </c>
      <c r="L5933" s="58"/>
    </row>
    <row r="5934" spans="2:12" ht="26.25" customHeight="1">
      <c r="B5934" s="54"/>
      <c r="C5934" s="52" t="str">
        <f>ФИО!G5929&amp;"  "&amp;ФИО!H5929&amp;"  "&amp;ФИО!I5929</f>
        <v xml:space="preserve">    </v>
      </c>
      <c r="D5934" s="61">
        <f>ФИО!J5929</f>
        <v>0</v>
      </c>
      <c r="E5934" s="61">
        <f>ФИО!K5929</f>
        <v>0</v>
      </c>
      <c r="F5934" s="48">
        <f>ФИО!L5929</f>
        <v>0</v>
      </c>
      <c r="G5934" s="123">
        <f>ФИО!M5929</f>
        <v>0</v>
      </c>
      <c r="H5934" s="125"/>
      <c r="I5934" s="124">
        <f>ФИО!N5929</f>
        <v>0</v>
      </c>
      <c r="J5934" s="57" t="str">
        <f>ФИО!O5929&amp;" "&amp;ФИО!P5929</f>
        <v xml:space="preserve"> </v>
      </c>
      <c r="K5934" s="58" t="str">
        <f>ФИО!Q5929&amp;" "&amp;ФИО!R5929&amp;" "&amp;ФИО!S5929&amp;" "&amp;ФИО!T5929&amp;" "&amp;ФИО!U5929</f>
        <v xml:space="preserve">    </v>
      </c>
      <c r="L5934" s="58"/>
    </row>
    <row r="5935" spans="2:12" ht="26.25" customHeight="1">
      <c r="B5935" s="54"/>
      <c r="C5935" s="52" t="str">
        <f>ФИО!G5930&amp;"  "&amp;ФИО!H5930&amp;"  "&amp;ФИО!I5930</f>
        <v xml:space="preserve">    </v>
      </c>
      <c r="D5935" s="61">
        <f>ФИО!J5930</f>
        <v>0</v>
      </c>
      <c r="E5935" s="61">
        <f>ФИО!K5930</f>
        <v>0</v>
      </c>
      <c r="F5935" s="48">
        <f>ФИО!L5930</f>
        <v>0</v>
      </c>
      <c r="G5935" s="123">
        <f>ФИО!M5930</f>
        <v>0</v>
      </c>
      <c r="H5935" s="125"/>
      <c r="I5935" s="124">
        <f>ФИО!N5930</f>
        <v>0</v>
      </c>
      <c r="J5935" s="57" t="str">
        <f>ФИО!O5930&amp;" "&amp;ФИО!P5930</f>
        <v xml:space="preserve"> </v>
      </c>
      <c r="K5935" s="58" t="str">
        <f>ФИО!Q5930&amp;" "&amp;ФИО!R5930&amp;" "&amp;ФИО!S5930&amp;" "&amp;ФИО!T5930&amp;" "&amp;ФИО!U5930</f>
        <v xml:space="preserve">    </v>
      </c>
      <c r="L5935" s="58"/>
    </row>
    <row r="5936" spans="2:12" ht="26.25" customHeight="1">
      <c r="B5936" s="54"/>
      <c r="C5936" s="52" t="str">
        <f>ФИО!G5931&amp;"  "&amp;ФИО!H5931&amp;"  "&amp;ФИО!I5931</f>
        <v xml:space="preserve">    </v>
      </c>
      <c r="D5936" s="61">
        <f>ФИО!J5931</f>
        <v>0</v>
      </c>
      <c r="E5936" s="61">
        <f>ФИО!K5931</f>
        <v>0</v>
      </c>
      <c r="F5936" s="48">
        <f>ФИО!L5931</f>
        <v>0</v>
      </c>
      <c r="G5936" s="123">
        <f>ФИО!M5931</f>
        <v>0</v>
      </c>
      <c r="H5936" s="125"/>
      <c r="I5936" s="124">
        <f>ФИО!N5931</f>
        <v>0</v>
      </c>
      <c r="J5936" s="57" t="str">
        <f>ФИО!O5931&amp;" "&amp;ФИО!P5931</f>
        <v xml:space="preserve"> </v>
      </c>
      <c r="K5936" s="58" t="str">
        <f>ФИО!Q5931&amp;" "&amp;ФИО!R5931&amp;" "&amp;ФИО!S5931&amp;" "&amp;ФИО!T5931&amp;" "&amp;ФИО!U5931</f>
        <v xml:space="preserve">    </v>
      </c>
      <c r="L5936" s="58"/>
    </row>
    <row r="5937" spans="2:12" ht="26.25" customHeight="1">
      <c r="B5937" s="54"/>
      <c r="C5937" s="52" t="str">
        <f>ФИО!G5932&amp;"  "&amp;ФИО!H5932&amp;"  "&amp;ФИО!I5932</f>
        <v xml:space="preserve">    </v>
      </c>
      <c r="D5937" s="61">
        <f>ФИО!J5932</f>
        <v>0</v>
      </c>
      <c r="E5937" s="61">
        <f>ФИО!K5932</f>
        <v>0</v>
      </c>
      <c r="F5937" s="48">
        <f>ФИО!L5932</f>
        <v>0</v>
      </c>
      <c r="G5937" s="123">
        <f>ФИО!M5932</f>
        <v>0</v>
      </c>
      <c r="H5937" s="125"/>
      <c r="I5937" s="124">
        <f>ФИО!N5932</f>
        <v>0</v>
      </c>
      <c r="J5937" s="57" t="str">
        <f>ФИО!O5932&amp;" "&amp;ФИО!P5932</f>
        <v xml:space="preserve"> </v>
      </c>
      <c r="K5937" s="58" t="str">
        <f>ФИО!Q5932&amp;" "&amp;ФИО!R5932&amp;" "&amp;ФИО!S5932&amp;" "&amp;ФИО!T5932&amp;" "&amp;ФИО!U5932</f>
        <v xml:space="preserve">    </v>
      </c>
      <c r="L5937" s="58"/>
    </row>
    <row r="5938" spans="2:12" ht="26.25" customHeight="1">
      <c r="B5938" s="54"/>
      <c r="C5938" s="52" t="str">
        <f>ФИО!G5933&amp;"  "&amp;ФИО!H5933&amp;"  "&amp;ФИО!I5933</f>
        <v xml:space="preserve">    </v>
      </c>
      <c r="D5938" s="61">
        <f>ФИО!J5933</f>
        <v>0</v>
      </c>
      <c r="E5938" s="61">
        <f>ФИО!K5933</f>
        <v>0</v>
      </c>
      <c r="F5938" s="48">
        <f>ФИО!L5933</f>
        <v>0</v>
      </c>
      <c r="G5938" s="123">
        <f>ФИО!M5933</f>
        <v>0</v>
      </c>
      <c r="H5938" s="125"/>
      <c r="I5938" s="124">
        <f>ФИО!N5933</f>
        <v>0</v>
      </c>
      <c r="J5938" s="57" t="str">
        <f>ФИО!O5933&amp;" "&amp;ФИО!P5933</f>
        <v xml:space="preserve"> </v>
      </c>
      <c r="K5938" s="58" t="str">
        <f>ФИО!Q5933&amp;" "&amp;ФИО!R5933&amp;" "&amp;ФИО!S5933&amp;" "&amp;ФИО!T5933&amp;" "&amp;ФИО!U5933</f>
        <v xml:space="preserve">    </v>
      </c>
      <c r="L5938" s="58"/>
    </row>
    <row r="5939" spans="2:12" ht="26.25" customHeight="1">
      <c r="B5939" s="54"/>
      <c r="C5939" s="52" t="str">
        <f>ФИО!G5934&amp;"  "&amp;ФИО!H5934&amp;"  "&amp;ФИО!I5934</f>
        <v xml:space="preserve">    </v>
      </c>
      <c r="D5939" s="61">
        <f>ФИО!J5934</f>
        <v>0</v>
      </c>
      <c r="E5939" s="61">
        <f>ФИО!K5934</f>
        <v>0</v>
      </c>
      <c r="F5939" s="48">
        <f>ФИО!L5934</f>
        <v>0</v>
      </c>
      <c r="G5939" s="123">
        <f>ФИО!M5934</f>
        <v>0</v>
      </c>
      <c r="H5939" s="125"/>
      <c r="I5939" s="124">
        <f>ФИО!N5934</f>
        <v>0</v>
      </c>
      <c r="J5939" s="57" t="str">
        <f>ФИО!O5934&amp;" "&amp;ФИО!P5934</f>
        <v xml:space="preserve"> </v>
      </c>
      <c r="K5939" s="58" t="str">
        <f>ФИО!Q5934&amp;" "&amp;ФИО!R5934&amp;" "&amp;ФИО!S5934&amp;" "&amp;ФИО!T5934&amp;" "&amp;ФИО!U5934</f>
        <v xml:space="preserve">    </v>
      </c>
      <c r="L5939" s="58"/>
    </row>
    <row r="5940" spans="2:12" ht="26.25" customHeight="1">
      <c r="B5940" s="54"/>
      <c r="C5940" s="52" t="str">
        <f>ФИО!G5935&amp;"  "&amp;ФИО!H5935&amp;"  "&amp;ФИО!I5935</f>
        <v xml:space="preserve">    </v>
      </c>
      <c r="D5940" s="61">
        <f>ФИО!J5935</f>
        <v>0</v>
      </c>
      <c r="E5940" s="61">
        <f>ФИО!K5935</f>
        <v>0</v>
      </c>
      <c r="F5940" s="48">
        <f>ФИО!L5935</f>
        <v>0</v>
      </c>
      <c r="G5940" s="123">
        <f>ФИО!M5935</f>
        <v>0</v>
      </c>
      <c r="H5940" s="125"/>
      <c r="I5940" s="124">
        <f>ФИО!N5935</f>
        <v>0</v>
      </c>
      <c r="J5940" s="57" t="str">
        <f>ФИО!O5935&amp;" "&amp;ФИО!P5935</f>
        <v xml:space="preserve"> </v>
      </c>
      <c r="K5940" s="58" t="str">
        <f>ФИО!Q5935&amp;" "&amp;ФИО!R5935&amp;" "&amp;ФИО!S5935&amp;" "&amp;ФИО!T5935&amp;" "&amp;ФИО!U5935</f>
        <v xml:space="preserve">    </v>
      </c>
      <c r="L5940" s="58"/>
    </row>
    <row r="5941" spans="2:12" ht="26.25" customHeight="1">
      <c r="B5941" s="54"/>
      <c r="C5941" s="52" t="str">
        <f>ФИО!G5936&amp;"  "&amp;ФИО!H5936&amp;"  "&amp;ФИО!I5936</f>
        <v xml:space="preserve">    </v>
      </c>
      <c r="D5941" s="61">
        <f>ФИО!J5936</f>
        <v>0</v>
      </c>
      <c r="E5941" s="61">
        <f>ФИО!K5936</f>
        <v>0</v>
      </c>
      <c r="F5941" s="48">
        <f>ФИО!L5936</f>
        <v>0</v>
      </c>
      <c r="G5941" s="123">
        <f>ФИО!M5936</f>
        <v>0</v>
      </c>
      <c r="H5941" s="125"/>
      <c r="I5941" s="124">
        <f>ФИО!N5936</f>
        <v>0</v>
      </c>
      <c r="J5941" s="57" t="str">
        <f>ФИО!O5936&amp;" "&amp;ФИО!P5936</f>
        <v xml:space="preserve"> </v>
      </c>
      <c r="K5941" s="58" t="str">
        <f>ФИО!Q5936&amp;" "&amp;ФИО!R5936&amp;" "&amp;ФИО!S5936&amp;" "&amp;ФИО!T5936&amp;" "&amp;ФИО!U5936</f>
        <v xml:space="preserve">    </v>
      </c>
      <c r="L5941" s="58"/>
    </row>
    <row r="5942" spans="2:12" ht="26.25" customHeight="1">
      <c r="B5942" s="54"/>
      <c r="C5942" s="52" t="str">
        <f>ФИО!G5937&amp;"  "&amp;ФИО!H5937&amp;"  "&amp;ФИО!I5937</f>
        <v xml:space="preserve">    </v>
      </c>
      <c r="D5942" s="61">
        <f>ФИО!J5937</f>
        <v>0</v>
      </c>
      <c r="E5942" s="61">
        <f>ФИО!K5937</f>
        <v>0</v>
      </c>
      <c r="F5942" s="48">
        <f>ФИО!L5937</f>
        <v>0</v>
      </c>
      <c r="G5942" s="123">
        <f>ФИО!M5937</f>
        <v>0</v>
      </c>
      <c r="H5942" s="125"/>
      <c r="I5942" s="124">
        <f>ФИО!N5937</f>
        <v>0</v>
      </c>
      <c r="J5942" s="57" t="str">
        <f>ФИО!O5937&amp;" "&amp;ФИО!P5937</f>
        <v xml:space="preserve"> </v>
      </c>
      <c r="K5942" s="58" t="str">
        <f>ФИО!Q5937&amp;" "&amp;ФИО!R5937&amp;" "&amp;ФИО!S5937&amp;" "&amp;ФИО!T5937&amp;" "&amp;ФИО!U5937</f>
        <v xml:space="preserve">    </v>
      </c>
      <c r="L5942" s="58"/>
    </row>
    <row r="5943" spans="2:12" ht="26.25" customHeight="1">
      <c r="B5943" s="54"/>
      <c r="C5943" s="52" t="str">
        <f>ФИО!G5938&amp;"  "&amp;ФИО!H5938&amp;"  "&amp;ФИО!I5938</f>
        <v xml:space="preserve">    </v>
      </c>
      <c r="D5943" s="61">
        <f>ФИО!J5938</f>
        <v>0</v>
      </c>
      <c r="E5943" s="61">
        <f>ФИО!K5938</f>
        <v>0</v>
      </c>
      <c r="F5943" s="48">
        <f>ФИО!L5938</f>
        <v>0</v>
      </c>
      <c r="G5943" s="123">
        <f>ФИО!M5938</f>
        <v>0</v>
      </c>
      <c r="H5943" s="125"/>
      <c r="I5943" s="124">
        <f>ФИО!N5938</f>
        <v>0</v>
      </c>
      <c r="J5943" s="57" t="str">
        <f>ФИО!O5938&amp;" "&amp;ФИО!P5938</f>
        <v xml:space="preserve"> </v>
      </c>
      <c r="K5943" s="58" t="str">
        <f>ФИО!Q5938&amp;" "&amp;ФИО!R5938&amp;" "&amp;ФИО!S5938&amp;" "&amp;ФИО!T5938&amp;" "&amp;ФИО!U5938</f>
        <v xml:space="preserve">    </v>
      </c>
      <c r="L5943" s="58"/>
    </row>
    <row r="5944" spans="2:12" ht="26.25" customHeight="1">
      <c r="B5944" s="54"/>
      <c r="C5944" s="52" t="str">
        <f>ФИО!G5939&amp;"  "&amp;ФИО!H5939&amp;"  "&amp;ФИО!I5939</f>
        <v xml:space="preserve">    </v>
      </c>
      <c r="D5944" s="61">
        <f>ФИО!J5939</f>
        <v>0</v>
      </c>
      <c r="E5944" s="61">
        <f>ФИО!K5939</f>
        <v>0</v>
      </c>
      <c r="F5944" s="48">
        <f>ФИО!L5939</f>
        <v>0</v>
      </c>
      <c r="G5944" s="123">
        <f>ФИО!M5939</f>
        <v>0</v>
      </c>
      <c r="H5944" s="125"/>
      <c r="I5944" s="124">
        <f>ФИО!N5939</f>
        <v>0</v>
      </c>
      <c r="J5944" s="57" t="str">
        <f>ФИО!O5939&amp;" "&amp;ФИО!P5939</f>
        <v xml:space="preserve"> </v>
      </c>
      <c r="K5944" s="58" t="str">
        <f>ФИО!Q5939&amp;" "&amp;ФИО!R5939&amp;" "&amp;ФИО!S5939&amp;" "&amp;ФИО!T5939&amp;" "&amp;ФИО!U5939</f>
        <v xml:space="preserve">    </v>
      </c>
      <c r="L5944" s="58"/>
    </row>
    <row r="5945" spans="2:12" ht="26.25" customHeight="1">
      <c r="B5945" s="54"/>
      <c r="C5945" s="52" t="str">
        <f>ФИО!G5940&amp;"  "&amp;ФИО!H5940&amp;"  "&amp;ФИО!I5940</f>
        <v xml:space="preserve">    </v>
      </c>
      <c r="D5945" s="61">
        <f>ФИО!J5940</f>
        <v>0</v>
      </c>
      <c r="E5945" s="61">
        <f>ФИО!K5940</f>
        <v>0</v>
      </c>
      <c r="F5945" s="48">
        <f>ФИО!L5940</f>
        <v>0</v>
      </c>
      <c r="G5945" s="123">
        <f>ФИО!M5940</f>
        <v>0</v>
      </c>
      <c r="H5945" s="125"/>
      <c r="I5945" s="124">
        <f>ФИО!N5940</f>
        <v>0</v>
      </c>
      <c r="J5945" s="57" t="str">
        <f>ФИО!O5940&amp;" "&amp;ФИО!P5940</f>
        <v xml:space="preserve"> </v>
      </c>
      <c r="K5945" s="58" t="str">
        <f>ФИО!Q5940&amp;" "&amp;ФИО!R5940&amp;" "&amp;ФИО!S5940&amp;" "&amp;ФИО!T5940&amp;" "&amp;ФИО!U5940</f>
        <v xml:space="preserve">    </v>
      </c>
      <c r="L5945" s="58"/>
    </row>
    <row r="5946" spans="2:12" ht="26.25" customHeight="1">
      <c r="B5946" s="54"/>
      <c r="C5946" s="52" t="str">
        <f>ФИО!G5941&amp;"  "&amp;ФИО!H5941&amp;"  "&amp;ФИО!I5941</f>
        <v xml:space="preserve">    </v>
      </c>
      <c r="D5946" s="61">
        <f>ФИО!J5941</f>
        <v>0</v>
      </c>
      <c r="E5946" s="61">
        <f>ФИО!K5941</f>
        <v>0</v>
      </c>
      <c r="F5946" s="48">
        <f>ФИО!L5941</f>
        <v>0</v>
      </c>
      <c r="G5946" s="123">
        <f>ФИО!M5941</f>
        <v>0</v>
      </c>
      <c r="H5946" s="125"/>
      <c r="I5946" s="124">
        <f>ФИО!N5941</f>
        <v>0</v>
      </c>
      <c r="J5946" s="57" t="str">
        <f>ФИО!O5941&amp;" "&amp;ФИО!P5941</f>
        <v xml:space="preserve"> </v>
      </c>
      <c r="K5946" s="58" t="str">
        <f>ФИО!Q5941&amp;" "&amp;ФИО!R5941&amp;" "&amp;ФИО!S5941&amp;" "&amp;ФИО!T5941&amp;" "&amp;ФИО!U5941</f>
        <v xml:space="preserve">    </v>
      </c>
      <c r="L5946" s="58"/>
    </row>
    <row r="5947" spans="2:12" ht="26.25" customHeight="1">
      <c r="B5947" s="54"/>
      <c r="C5947" s="52" t="str">
        <f>ФИО!G5942&amp;"  "&amp;ФИО!H5942&amp;"  "&amp;ФИО!I5942</f>
        <v xml:space="preserve">    </v>
      </c>
      <c r="D5947" s="61">
        <f>ФИО!J5942</f>
        <v>0</v>
      </c>
      <c r="E5947" s="61">
        <f>ФИО!K5942</f>
        <v>0</v>
      </c>
      <c r="F5947" s="48">
        <f>ФИО!L5942</f>
        <v>0</v>
      </c>
      <c r="G5947" s="123">
        <f>ФИО!M5942</f>
        <v>0</v>
      </c>
      <c r="H5947" s="125"/>
      <c r="I5947" s="124">
        <f>ФИО!N5942</f>
        <v>0</v>
      </c>
      <c r="J5947" s="57" t="str">
        <f>ФИО!O5942&amp;" "&amp;ФИО!P5942</f>
        <v xml:space="preserve"> </v>
      </c>
      <c r="K5947" s="58" t="str">
        <f>ФИО!Q5942&amp;" "&amp;ФИО!R5942&amp;" "&amp;ФИО!S5942&amp;" "&amp;ФИО!T5942&amp;" "&amp;ФИО!U5942</f>
        <v xml:space="preserve">    </v>
      </c>
      <c r="L5947" s="58"/>
    </row>
    <row r="5948" spans="2:12" ht="26.25" customHeight="1">
      <c r="B5948" s="54"/>
      <c r="C5948" s="52" t="str">
        <f>ФИО!G5943&amp;"  "&amp;ФИО!H5943&amp;"  "&amp;ФИО!I5943</f>
        <v xml:space="preserve">    </v>
      </c>
      <c r="D5948" s="61">
        <f>ФИО!J5943</f>
        <v>0</v>
      </c>
      <c r="E5948" s="61">
        <f>ФИО!K5943</f>
        <v>0</v>
      </c>
      <c r="F5948" s="48">
        <f>ФИО!L5943</f>
        <v>0</v>
      </c>
      <c r="G5948" s="123">
        <f>ФИО!M5943</f>
        <v>0</v>
      </c>
      <c r="H5948" s="125"/>
      <c r="I5948" s="124">
        <f>ФИО!N5943</f>
        <v>0</v>
      </c>
      <c r="J5948" s="57" t="str">
        <f>ФИО!O5943&amp;" "&amp;ФИО!P5943</f>
        <v xml:space="preserve"> </v>
      </c>
      <c r="K5948" s="58" t="str">
        <f>ФИО!Q5943&amp;" "&amp;ФИО!R5943&amp;" "&amp;ФИО!S5943&amp;" "&amp;ФИО!T5943&amp;" "&amp;ФИО!U5943</f>
        <v xml:space="preserve">    </v>
      </c>
      <c r="L5948" s="58"/>
    </row>
    <row r="5949" spans="2:12" ht="26.25" customHeight="1">
      <c r="B5949" s="54"/>
      <c r="C5949" s="52" t="str">
        <f>ФИО!G5944&amp;"  "&amp;ФИО!H5944&amp;"  "&amp;ФИО!I5944</f>
        <v xml:space="preserve">    </v>
      </c>
      <c r="D5949" s="61">
        <f>ФИО!J5944</f>
        <v>0</v>
      </c>
      <c r="E5949" s="61">
        <f>ФИО!K5944</f>
        <v>0</v>
      </c>
      <c r="F5949" s="48">
        <f>ФИО!L5944</f>
        <v>0</v>
      </c>
      <c r="G5949" s="123">
        <f>ФИО!M5944</f>
        <v>0</v>
      </c>
      <c r="H5949" s="125"/>
      <c r="I5949" s="124">
        <f>ФИО!N5944</f>
        <v>0</v>
      </c>
      <c r="J5949" s="57" t="str">
        <f>ФИО!O5944&amp;" "&amp;ФИО!P5944</f>
        <v xml:space="preserve"> </v>
      </c>
      <c r="K5949" s="58" t="str">
        <f>ФИО!Q5944&amp;" "&amp;ФИО!R5944&amp;" "&amp;ФИО!S5944&amp;" "&amp;ФИО!T5944&amp;" "&amp;ФИО!U5944</f>
        <v xml:space="preserve">    </v>
      </c>
      <c r="L5949" s="58"/>
    </row>
    <row r="5950" spans="2:12" ht="26.25" customHeight="1">
      <c r="B5950" s="54"/>
      <c r="C5950" s="52" t="str">
        <f>ФИО!G5945&amp;"  "&amp;ФИО!H5945&amp;"  "&amp;ФИО!I5945</f>
        <v xml:space="preserve">    </v>
      </c>
      <c r="D5950" s="61">
        <f>ФИО!J5945</f>
        <v>0</v>
      </c>
      <c r="E5950" s="61">
        <f>ФИО!K5945</f>
        <v>0</v>
      </c>
      <c r="F5950" s="48">
        <f>ФИО!L5945</f>
        <v>0</v>
      </c>
      <c r="G5950" s="123">
        <f>ФИО!M5945</f>
        <v>0</v>
      </c>
      <c r="H5950" s="125"/>
      <c r="I5950" s="124">
        <f>ФИО!N5945</f>
        <v>0</v>
      </c>
      <c r="J5950" s="57" t="str">
        <f>ФИО!O5945&amp;" "&amp;ФИО!P5945</f>
        <v xml:space="preserve"> </v>
      </c>
      <c r="K5950" s="58" t="str">
        <f>ФИО!Q5945&amp;" "&amp;ФИО!R5945&amp;" "&amp;ФИО!S5945&amp;" "&amp;ФИО!T5945&amp;" "&amp;ФИО!U5945</f>
        <v xml:space="preserve">    </v>
      </c>
      <c r="L5950" s="58"/>
    </row>
    <row r="5951" spans="2:12" ht="26.25" customHeight="1">
      <c r="B5951" s="54"/>
      <c r="C5951" s="52" t="str">
        <f>ФИО!G5946&amp;"  "&amp;ФИО!H5946&amp;"  "&amp;ФИО!I5946</f>
        <v xml:space="preserve">    </v>
      </c>
      <c r="D5951" s="61">
        <f>ФИО!J5946</f>
        <v>0</v>
      </c>
      <c r="E5951" s="61">
        <f>ФИО!K5946</f>
        <v>0</v>
      </c>
      <c r="F5951" s="48">
        <f>ФИО!L5946</f>
        <v>0</v>
      </c>
      <c r="G5951" s="123">
        <f>ФИО!M5946</f>
        <v>0</v>
      </c>
      <c r="H5951" s="125"/>
      <c r="I5951" s="124">
        <f>ФИО!N5946</f>
        <v>0</v>
      </c>
      <c r="J5951" s="57" t="str">
        <f>ФИО!O5946&amp;" "&amp;ФИО!P5946</f>
        <v xml:space="preserve"> </v>
      </c>
      <c r="K5951" s="58" t="str">
        <f>ФИО!Q5946&amp;" "&amp;ФИО!R5946&amp;" "&amp;ФИО!S5946&amp;" "&amp;ФИО!T5946&amp;" "&amp;ФИО!U5946</f>
        <v xml:space="preserve">    </v>
      </c>
      <c r="L5951" s="58"/>
    </row>
    <row r="5952" spans="2:12" ht="26.25" customHeight="1">
      <c r="B5952" s="54"/>
      <c r="C5952" s="52" t="str">
        <f>ФИО!G5947&amp;"  "&amp;ФИО!H5947&amp;"  "&amp;ФИО!I5947</f>
        <v xml:space="preserve">    </v>
      </c>
      <c r="D5952" s="61">
        <f>ФИО!J5947</f>
        <v>0</v>
      </c>
      <c r="E5952" s="61">
        <f>ФИО!K5947</f>
        <v>0</v>
      </c>
      <c r="F5952" s="48">
        <f>ФИО!L5947</f>
        <v>0</v>
      </c>
      <c r="G5952" s="123">
        <f>ФИО!M5947</f>
        <v>0</v>
      </c>
      <c r="H5952" s="125"/>
      <c r="I5952" s="124">
        <f>ФИО!N5947</f>
        <v>0</v>
      </c>
      <c r="J5952" s="57" t="str">
        <f>ФИО!O5947&amp;" "&amp;ФИО!P5947</f>
        <v xml:space="preserve"> </v>
      </c>
      <c r="K5952" s="58" t="str">
        <f>ФИО!Q5947&amp;" "&amp;ФИО!R5947&amp;" "&amp;ФИО!S5947&amp;" "&amp;ФИО!T5947&amp;" "&amp;ФИО!U5947</f>
        <v xml:space="preserve">    </v>
      </c>
      <c r="L5952" s="58"/>
    </row>
    <row r="5953" spans="2:12" ht="26.25" customHeight="1">
      <c r="B5953" s="54"/>
      <c r="C5953" s="52" t="str">
        <f>ФИО!G5948&amp;"  "&amp;ФИО!H5948&amp;"  "&amp;ФИО!I5948</f>
        <v xml:space="preserve">    </v>
      </c>
      <c r="D5953" s="61">
        <f>ФИО!J5948</f>
        <v>0</v>
      </c>
      <c r="E5953" s="61">
        <f>ФИО!K5948</f>
        <v>0</v>
      </c>
      <c r="F5953" s="48">
        <f>ФИО!L5948</f>
        <v>0</v>
      </c>
      <c r="G5953" s="123">
        <f>ФИО!M5948</f>
        <v>0</v>
      </c>
      <c r="H5953" s="125"/>
      <c r="I5953" s="124">
        <f>ФИО!N5948</f>
        <v>0</v>
      </c>
      <c r="J5953" s="57" t="str">
        <f>ФИО!O5948&amp;" "&amp;ФИО!P5948</f>
        <v xml:space="preserve"> </v>
      </c>
      <c r="K5953" s="58" t="str">
        <f>ФИО!Q5948&amp;" "&amp;ФИО!R5948&amp;" "&amp;ФИО!S5948&amp;" "&amp;ФИО!T5948&amp;" "&amp;ФИО!U5948</f>
        <v xml:space="preserve">    </v>
      </c>
      <c r="L5953" s="58"/>
    </row>
    <row r="5954" spans="2:12" ht="26.25" customHeight="1">
      <c r="B5954" s="54"/>
      <c r="C5954" s="52" t="str">
        <f>ФИО!G5949&amp;"  "&amp;ФИО!H5949&amp;"  "&amp;ФИО!I5949</f>
        <v xml:space="preserve">    </v>
      </c>
      <c r="D5954" s="61">
        <f>ФИО!J5949</f>
        <v>0</v>
      </c>
      <c r="E5954" s="61">
        <f>ФИО!K5949</f>
        <v>0</v>
      </c>
      <c r="F5954" s="48">
        <f>ФИО!L5949</f>
        <v>0</v>
      </c>
      <c r="G5954" s="123">
        <f>ФИО!M5949</f>
        <v>0</v>
      </c>
      <c r="H5954" s="125"/>
      <c r="I5954" s="124">
        <f>ФИО!N5949</f>
        <v>0</v>
      </c>
      <c r="J5954" s="57" t="str">
        <f>ФИО!O5949&amp;" "&amp;ФИО!P5949</f>
        <v xml:space="preserve"> </v>
      </c>
      <c r="K5954" s="58" t="str">
        <f>ФИО!Q5949&amp;" "&amp;ФИО!R5949&amp;" "&amp;ФИО!S5949&amp;" "&amp;ФИО!T5949&amp;" "&amp;ФИО!U5949</f>
        <v xml:space="preserve">    </v>
      </c>
      <c r="L5954" s="58"/>
    </row>
    <row r="5955" spans="2:12" ht="26.25" customHeight="1">
      <c r="B5955" s="54"/>
      <c r="C5955" s="52" t="str">
        <f>ФИО!G5950&amp;"  "&amp;ФИО!H5950&amp;"  "&amp;ФИО!I5950</f>
        <v xml:space="preserve">    </v>
      </c>
      <c r="D5955" s="61">
        <f>ФИО!J5950</f>
        <v>0</v>
      </c>
      <c r="E5955" s="61">
        <f>ФИО!K5950</f>
        <v>0</v>
      </c>
      <c r="F5955" s="48">
        <f>ФИО!L5950</f>
        <v>0</v>
      </c>
      <c r="G5955" s="123">
        <f>ФИО!M5950</f>
        <v>0</v>
      </c>
      <c r="H5955" s="125"/>
      <c r="I5955" s="124">
        <f>ФИО!N5950</f>
        <v>0</v>
      </c>
      <c r="J5955" s="57" t="str">
        <f>ФИО!O5950&amp;" "&amp;ФИО!P5950</f>
        <v xml:space="preserve"> </v>
      </c>
      <c r="K5955" s="58" t="str">
        <f>ФИО!Q5950&amp;" "&amp;ФИО!R5950&amp;" "&amp;ФИО!S5950&amp;" "&amp;ФИО!T5950&amp;" "&amp;ФИО!U5950</f>
        <v xml:space="preserve">    </v>
      </c>
      <c r="L5955" s="58"/>
    </row>
    <row r="5956" spans="2:12" ht="26.25" customHeight="1">
      <c r="B5956" s="54"/>
      <c r="C5956" s="52" t="str">
        <f>ФИО!G5951&amp;"  "&amp;ФИО!H5951&amp;"  "&amp;ФИО!I5951</f>
        <v xml:space="preserve">    </v>
      </c>
      <c r="D5956" s="61">
        <f>ФИО!J5951</f>
        <v>0</v>
      </c>
      <c r="E5956" s="61">
        <f>ФИО!K5951</f>
        <v>0</v>
      </c>
      <c r="F5956" s="48">
        <f>ФИО!L5951</f>
        <v>0</v>
      </c>
      <c r="G5956" s="123">
        <f>ФИО!M5951</f>
        <v>0</v>
      </c>
      <c r="H5956" s="125"/>
      <c r="I5956" s="124">
        <f>ФИО!N5951</f>
        <v>0</v>
      </c>
      <c r="J5956" s="57" t="str">
        <f>ФИО!O5951&amp;" "&amp;ФИО!P5951</f>
        <v xml:space="preserve"> </v>
      </c>
      <c r="K5956" s="58" t="str">
        <f>ФИО!Q5951&amp;" "&amp;ФИО!R5951&amp;" "&amp;ФИО!S5951&amp;" "&amp;ФИО!T5951&amp;" "&amp;ФИО!U5951</f>
        <v xml:space="preserve">    </v>
      </c>
      <c r="L5956" s="58"/>
    </row>
    <row r="5957" spans="2:12" ht="26.25" customHeight="1">
      <c r="B5957" s="54"/>
      <c r="C5957" s="52" t="str">
        <f>ФИО!G5952&amp;"  "&amp;ФИО!H5952&amp;"  "&amp;ФИО!I5952</f>
        <v xml:space="preserve">    </v>
      </c>
      <c r="D5957" s="61">
        <f>ФИО!J5952</f>
        <v>0</v>
      </c>
      <c r="E5957" s="61">
        <f>ФИО!K5952</f>
        <v>0</v>
      </c>
      <c r="F5957" s="48">
        <f>ФИО!L5952</f>
        <v>0</v>
      </c>
      <c r="G5957" s="123">
        <f>ФИО!M5952</f>
        <v>0</v>
      </c>
      <c r="H5957" s="125"/>
      <c r="I5957" s="124">
        <f>ФИО!N5952</f>
        <v>0</v>
      </c>
      <c r="J5957" s="57" t="str">
        <f>ФИО!O5952&amp;" "&amp;ФИО!P5952</f>
        <v xml:space="preserve"> </v>
      </c>
      <c r="K5957" s="58" t="str">
        <f>ФИО!Q5952&amp;" "&amp;ФИО!R5952&amp;" "&amp;ФИО!S5952&amp;" "&amp;ФИО!T5952&amp;" "&amp;ФИО!U5952</f>
        <v xml:space="preserve">    </v>
      </c>
      <c r="L5957" s="58"/>
    </row>
    <row r="5958" spans="2:12" ht="26.25" customHeight="1">
      <c r="B5958" s="54"/>
      <c r="C5958" s="52" t="str">
        <f>ФИО!G5953&amp;"  "&amp;ФИО!H5953&amp;"  "&amp;ФИО!I5953</f>
        <v xml:space="preserve">    </v>
      </c>
      <c r="D5958" s="61">
        <f>ФИО!J5953</f>
        <v>0</v>
      </c>
      <c r="E5958" s="61">
        <f>ФИО!K5953</f>
        <v>0</v>
      </c>
      <c r="F5958" s="48">
        <f>ФИО!L5953</f>
        <v>0</v>
      </c>
      <c r="G5958" s="123">
        <f>ФИО!M5953</f>
        <v>0</v>
      </c>
      <c r="H5958" s="125"/>
      <c r="I5958" s="124">
        <f>ФИО!N5953</f>
        <v>0</v>
      </c>
      <c r="J5958" s="57" t="str">
        <f>ФИО!O5953&amp;" "&amp;ФИО!P5953</f>
        <v xml:space="preserve"> </v>
      </c>
      <c r="K5958" s="58" t="str">
        <f>ФИО!Q5953&amp;" "&amp;ФИО!R5953&amp;" "&amp;ФИО!S5953&amp;" "&amp;ФИО!T5953&amp;" "&amp;ФИО!U5953</f>
        <v xml:space="preserve">    </v>
      </c>
      <c r="L5958" s="58"/>
    </row>
    <row r="5959" spans="2:12" ht="26.25" customHeight="1">
      <c r="B5959" s="54"/>
      <c r="C5959" s="52" t="str">
        <f>ФИО!G5954&amp;"  "&amp;ФИО!H5954&amp;"  "&amp;ФИО!I5954</f>
        <v xml:space="preserve">    </v>
      </c>
      <c r="D5959" s="61">
        <f>ФИО!J5954</f>
        <v>0</v>
      </c>
      <c r="E5959" s="61">
        <f>ФИО!K5954</f>
        <v>0</v>
      </c>
      <c r="F5959" s="48">
        <f>ФИО!L5954</f>
        <v>0</v>
      </c>
      <c r="G5959" s="123">
        <f>ФИО!M5954</f>
        <v>0</v>
      </c>
      <c r="H5959" s="125"/>
      <c r="I5959" s="124">
        <f>ФИО!N5954</f>
        <v>0</v>
      </c>
      <c r="J5959" s="57" t="str">
        <f>ФИО!O5954&amp;" "&amp;ФИО!P5954</f>
        <v xml:space="preserve"> </v>
      </c>
      <c r="K5959" s="58" t="str">
        <f>ФИО!Q5954&amp;" "&amp;ФИО!R5954&amp;" "&amp;ФИО!S5954&amp;" "&amp;ФИО!T5954&amp;" "&amp;ФИО!U5954</f>
        <v xml:space="preserve">    </v>
      </c>
      <c r="L5959" s="58"/>
    </row>
    <row r="5960" spans="2:12" ht="26.25" customHeight="1">
      <c r="B5960" s="54"/>
      <c r="C5960" s="52" t="str">
        <f>ФИО!G5955&amp;"  "&amp;ФИО!H5955&amp;"  "&amp;ФИО!I5955</f>
        <v xml:space="preserve">    </v>
      </c>
      <c r="D5960" s="61">
        <f>ФИО!J5955</f>
        <v>0</v>
      </c>
      <c r="E5960" s="61">
        <f>ФИО!K5955</f>
        <v>0</v>
      </c>
      <c r="F5960" s="48">
        <f>ФИО!L5955</f>
        <v>0</v>
      </c>
      <c r="G5960" s="123">
        <f>ФИО!M5955</f>
        <v>0</v>
      </c>
      <c r="H5960" s="125"/>
      <c r="I5960" s="124">
        <f>ФИО!N5955</f>
        <v>0</v>
      </c>
      <c r="J5960" s="57" t="str">
        <f>ФИО!O5955&amp;" "&amp;ФИО!P5955</f>
        <v xml:space="preserve"> </v>
      </c>
      <c r="K5960" s="58" t="str">
        <f>ФИО!Q5955&amp;" "&amp;ФИО!R5955&amp;" "&amp;ФИО!S5955&amp;" "&amp;ФИО!T5955&amp;" "&amp;ФИО!U5955</f>
        <v xml:space="preserve">    </v>
      </c>
      <c r="L5960" s="58"/>
    </row>
    <row r="5961" spans="2:12" ht="26.25" customHeight="1">
      <c r="B5961" s="54"/>
      <c r="C5961" s="52" t="str">
        <f>ФИО!G5956&amp;"  "&amp;ФИО!H5956&amp;"  "&amp;ФИО!I5956</f>
        <v xml:space="preserve">    </v>
      </c>
      <c r="D5961" s="61">
        <f>ФИО!J5956</f>
        <v>0</v>
      </c>
      <c r="E5961" s="61">
        <f>ФИО!K5956</f>
        <v>0</v>
      </c>
      <c r="F5961" s="48">
        <f>ФИО!L5956</f>
        <v>0</v>
      </c>
      <c r="G5961" s="123">
        <f>ФИО!M5956</f>
        <v>0</v>
      </c>
      <c r="H5961" s="125"/>
      <c r="I5961" s="124">
        <f>ФИО!N5956</f>
        <v>0</v>
      </c>
      <c r="J5961" s="57" t="str">
        <f>ФИО!O5956&amp;" "&amp;ФИО!P5956</f>
        <v xml:space="preserve"> </v>
      </c>
      <c r="K5961" s="58" t="str">
        <f>ФИО!Q5956&amp;" "&amp;ФИО!R5956&amp;" "&amp;ФИО!S5956&amp;" "&amp;ФИО!T5956&amp;" "&amp;ФИО!U5956</f>
        <v xml:space="preserve">    </v>
      </c>
      <c r="L5961" s="58"/>
    </row>
    <row r="5962" spans="2:12" ht="26.25" customHeight="1">
      <c r="B5962" s="54"/>
      <c r="C5962" s="52" t="str">
        <f>ФИО!G5957&amp;"  "&amp;ФИО!H5957&amp;"  "&amp;ФИО!I5957</f>
        <v xml:space="preserve">    </v>
      </c>
      <c r="D5962" s="61">
        <f>ФИО!J5957</f>
        <v>0</v>
      </c>
      <c r="E5962" s="61">
        <f>ФИО!K5957</f>
        <v>0</v>
      </c>
      <c r="F5962" s="48">
        <f>ФИО!L5957</f>
        <v>0</v>
      </c>
      <c r="G5962" s="123">
        <f>ФИО!M5957</f>
        <v>0</v>
      </c>
      <c r="H5962" s="125"/>
      <c r="I5962" s="124">
        <f>ФИО!N5957</f>
        <v>0</v>
      </c>
      <c r="J5962" s="57" t="str">
        <f>ФИО!O5957&amp;" "&amp;ФИО!P5957</f>
        <v xml:space="preserve"> </v>
      </c>
      <c r="K5962" s="58" t="str">
        <f>ФИО!Q5957&amp;" "&amp;ФИО!R5957&amp;" "&amp;ФИО!S5957&amp;" "&amp;ФИО!T5957&amp;" "&amp;ФИО!U5957</f>
        <v xml:space="preserve">    </v>
      </c>
      <c r="L5962" s="58"/>
    </row>
    <row r="5963" spans="2:12" ht="26.25" customHeight="1">
      <c r="B5963" s="54"/>
      <c r="C5963" s="52" t="str">
        <f>ФИО!G5958&amp;"  "&amp;ФИО!H5958&amp;"  "&amp;ФИО!I5958</f>
        <v xml:space="preserve">    </v>
      </c>
      <c r="D5963" s="61">
        <f>ФИО!J5958</f>
        <v>0</v>
      </c>
      <c r="E5963" s="61">
        <f>ФИО!K5958</f>
        <v>0</v>
      </c>
      <c r="F5963" s="48">
        <f>ФИО!L5958</f>
        <v>0</v>
      </c>
      <c r="G5963" s="123">
        <f>ФИО!M5958</f>
        <v>0</v>
      </c>
      <c r="H5963" s="125"/>
      <c r="I5963" s="124">
        <f>ФИО!N5958</f>
        <v>0</v>
      </c>
      <c r="J5963" s="57" t="str">
        <f>ФИО!O5958&amp;" "&amp;ФИО!P5958</f>
        <v xml:space="preserve"> </v>
      </c>
      <c r="K5963" s="58" t="str">
        <f>ФИО!Q5958&amp;" "&amp;ФИО!R5958&amp;" "&amp;ФИО!S5958&amp;" "&amp;ФИО!T5958&amp;" "&amp;ФИО!U5958</f>
        <v xml:space="preserve">    </v>
      </c>
      <c r="L5963" s="58"/>
    </row>
    <row r="5964" spans="2:12" ht="26.25" customHeight="1">
      <c r="B5964" s="54"/>
      <c r="C5964" s="52" t="str">
        <f>ФИО!G5959&amp;"  "&amp;ФИО!H5959&amp;"  "&amp;ФИО!I5959</f>
        <v xml:space="preserve">    </v>
      </c>
      <c r="D5964" s="61">
        <f>ФИО!J5959</f>
        <v>0</v>
      </c>
      <c r="E5964" s="61">
        <f>ФИО!K5959</f>
        <v>0</v>
      </c>
      <c r="F5964" s="48">
        <f>ФИО!L5959</f>
        <v>0</v>
      </c>
      <c r="G5964" s="123">
        <f>ФИО!M5959</f>
        <v>0</v>
      </c>
      <c r="H5964" s="125"/>
      <c r="I5964" s="124">
        <f>ФИО!N5959</f>
        <v>0</v>
      </c>
      <c r="J5964" s="57" t="str">
        <f>ФИО!O5959&amp;" "&amp;ФИО!P5959</f>
        <v xml:space="preserve"> </v>
      </c>
      <c r="K5964" s="58" t="str">
        <f>ФИО!Q5959&amp;" "&amp;ФИО!R5959&amp;" "&amp;ФИО!S5959&amp;" "&amp;ФИО!T5959&amp;" "&amp;ФИО!U5959</f>
        <v xml:space="preserve">    </v>
      </c>
      <c r="L5964" s="58"/>
    </row>
    <row r="5965" spans="2:12" ht="26.25" customHeight="1">
      <c r="B5965" s="54"/>
      <c r="C5965" s="52" t="str">
        <f>ФИО!G5960&amp;"  "&amp;ФИО!H5960&amp;"  "&amp;ФИО!I5960</f>
        <v xml:space="preserve">    </v>
      </c>
      <c r="D5965" s="61">
        <f>ФИО!J5960</f>
        <v>0</v>
      </c>
      <c r="E5965" s="61">
        <f>ФИО!K5960</f>
        <v>0</v>
      </c>
      <c r="F5965" s="48">
        <f>ФИО!L5960</f>
        <v>0</v>
      </c>
      <c r="G5965" s="123">
        <f>ФИО!M5960</f>
        <v>0</v>
      </c>
      <c r="H5965" s="125"/>
      <c r="I5965" s="124">
        <f>ФИО!N5960</f>
        <v>0</v>
      </c>
      <c r="J5965" s="57" t="str">
        <f>ФИО!O5960&amp;" "&amp;ФИО!P5960</f>
        <v xml:space="preserve"> </v>
      </c>
      <c r="K5965" s="58" t="str">
        <f>ФИО!Q5960&amp;" "&amp;ФИО!R5960&amp;" "&amp;ФИО!S5960&amp;" "&amp;ФИО!T5960&amp;" "&amp;ФИО!U5960</f>
        <v xml:space="preserve">    </v>
      </c>
      <c r="L5965" s="58"/>
    </row>
    <row r="5966" spans="2:12" ht="26.25" customHeight="1">
      <c r="B5966" s="54"/>
      <c r="C5966" s="52" t="str">
        <f>ФИО!G5961&amp;"  "&amp;ФИО!H5961&amp;"  "&amp;ФИО!I5961</f>
        <v xml:space="preserve">    </v>
      </c>
      <c r="D5966" s="61">
        <f>ФИО!J5961</f>
        <v>0</v>
      </c>
      <c r="E5966" s="61">
        <f>ФИО!K5961</f>
        <v>0</v>
      </c>
      <c r="F5966" s="48">
        <f>ФИО!L5961</f>
        <v>0</v>
      </c>
      <c r="G5966" s="123">
        <f>ФИО!M5961</f>
        <v>0</v>
      </c>
      <c r="H5966" s="125"/>
      <c r="I5966" s="124">
        <f>ФИО!N5961</f>
        <v>0</v>
      </c>
      <c r="J5966" s="57" t="str">
        <f>ФИО!O5961&amp;" "&amp;ФИО!P5961</f>
        <v xml:space="preserve"> </v>
      </c>
      <c r="K5966" s="58" t="str">
        <f>ФИО!Q5961&amp;" "&amp;ФИО!R5961&amp;" "&amp;ФИО!S5961&amp;" "&amp;ФИО!T5961&amp;" "&amp;ФИО!U5961</f>
        <v xml:space="preserve">    </v>
      </c>
      <c r="L5966" s="58"/>
    </row>
    <row r="5967" spans="2:12" ht="26.25" customHeight="1">
      <c r="B5967" s="54"/>
      <c r="C5967" s="52" t="str">
        <f>ФИО!G5962&amp;"  "&amp;ФИО!H5962&amp;"  "&amp;ФИО!I5962</f>
        <v xml:space="preserve">    </v>
      </c>
      <c r="D5967" s="61">
        <f>ФИО!J5962</f>
        <v>0</v>
      </c>
      <c r="E5967" s="61">
        <f>ФИО!K5962</f>
        <v>0</v>
      </c>
      <c r="F5967" s="48">
        <f>ФИО!L5962</f>
        <v>0</v>
      </c>
      <c r="G5967" s="123">
        <f>ФИО!M5962</f>
        <v>0</v>
      </c>
      <c r="H5967" s="125"/>
      <c r="I5967" s="124">
        <f>ФИО!N5962</f>
        <v>0</v>
      </c>
      <c r="J5967" s="57" t="str">
        <f>ФИО!O5962&amp;" "&amp;ФИО!P5962</f>
        <v xml:space="preserve"> </v>
      </c>
      <c r="K5967" s="58" t="str">
        <f>ФИО!Q5962&amp;" "&amp;ФИО!R5962&amp;" "&amp;ФИО!S5962&amp;" "&amp;ФИО!T5962&amp;" "&amp;ФИО!U5962</f>
        <v xml:space="preserve">    </v>
      </c>
      <c r="L5967" s="58"/>
    </row>
    <row r="5968" spans="2:12" ht="26.25" customHeight="1">
      <c r="B5968" s="54"/>
      <c r="C5968" s="52" t="str">
        <f>ФИО!G5963&amp;"  "&amp;ФИО!H5963&amp;"  "&amp;ФИО!I5963</f>
        <v xml:space="preserve">    </v>
      </c>
      <c r="D5968" s="61">
        <f>ФИО!J5963</f>
        <v>0</v>
      </c>
      <c r="E5968" s="61">
        <f>ФИО!K5963</f>
        <v>0</v>
      </c>
      <c r="F5968" s="48">
        <f>ФИО!L5963</f>
        <v>0</v>
      </c>
      <c r="G5968" s="123">
        <f>ФИО!M5963</f>
        <v>0</v>
      </c>
      <c r="H5968" s="125"/>
      <c r="I5968" s="124">
        <f>ФИО!N5963</f>
        <v>0</v>
      </c>
      <c r="J5968" s="57" t="str">
        <f>ФИО!O5963&amp;" "&amp;ФИО!P5963</f>
        <v xml:space="preserve"> </v>
      </c>
      <c r="K5968" s="58" t="str">
        <f>ФИО!Q5963&amp;" "&amp;ФИО!R5963&amp;" "&amp;ФИО!S5963&amp;" "&amp;ФИО!T5963&amp;" "&amp;ФИО!U5963</f>
        <v xml:space="preserve">    </v>
      </c>
      <c r="L5968" s="58"/>
    </row>
    <row r="5969" spans="2:12" ht="26.25" customHeight="1">
      <c r="B5969" s="54"/>
      <c r="C5969" s="52" t="str">
        <f>ФИО!G5964&amp;"  "&amp;ФИО!H5964&amp;"  "&amp;ФИО!I5964</f>
        <v xml:space="preserve">    </v>
      </c>
      <c r="D5969" s="61">
        <f>ФИО!J5964</f>
        <v>0</v>
      </c>
      <c r="E5969" s="61">
        <f>ФИО!K5964</f>
        <v>0</v>
      </c>
      <c r="F5969" s="48">
        <f>ФИО!L5964</f>
        <v>0</v>
      </c>
      <c r="G5969" s="123">
        <f>ФИО!M5964</f>
        <v>0</v>
      </c>
      <c r="H5969" s="125"/>
      <c r="I5969" s="124">
        <f>ФИО!N5964</f>
        <v>0</v>
      </c>
      <c r="J5969" s="57" t="str">
        <f>ФИО!O5964&amp;" "&amp;ФИО!P5964</f>
        <v xml:space="preserve"> </v>
      </c>
      <c r="K5969" s="58" t="str">
        <f>ФИО!Q5964&amp;" "&amp;ФИО!R5964&amp;" "&amp;ФИО!S5964&amp;" "&amp;ФИО!T5964&amp;" "&amp;ФИО!U5964</f>
        <v xml:space="preserve">    </v>
      </c>
      <c r="L5969" s="58"/>
    </row>
    <row r="5970" spans="2:12" ht="26.25" customHeight="1">
      <c r="B5970" s="54"/>
      <c r="C5970" s="52" t="str">
        <f>ФИО!G5965&amp;"  "&amp;ФИО!H5965&amp;"  "&amp;ФИО!I5965</f>
        <v xml:space="preserve">    </v>
      </c>
      <c r="D5970" s="61">
        <f>ФИО!J5965</f>
        <v>0</v>
      </c>
      <c r="E5970" s="61">
        <f>ФИО!K5965</f>
        <v>0</v>
      </c>
      <c r="F5970" s="48">
        <f>ФИО!L5965</f>
        <v>0</v>
      </c>
      <c r="G5970" s="123">
        <f>ФИО!M5965</f>
        <v>0</v>
      </c>
      <c r="H5970" s="125"/>
      <c r="I5970" s="124">
        <f>ФИО!N5965</f>
        <v>0</v>
      </c>
      <c r="J5970" s="57" t="str">
        <f>ФИО!O5965&amp;" "&amp;ФИО!P5965</f>
        <v xml:space="preserve"> </v>
      </c>
      <c r="K5970" s="58" t="str">
        <f>ФИО!Q5965&amp;" "&amp;ФИО!R5965&amp;" "&amp;ФИО!S5965&amp;" "&amp;ФИО!T5965&amp;" "&amp;ФИО!U5965</f>
        <v xml:space="preserve">    </v>
      </c>
      <c r="L5970" s="58"/>
    </row>
    <row r="5971" spans="2:12" ht="26.25" customHeight="1">
      <c r="B5971" s="54"/>
      <c r="C5971" s="52" t="str">
        <f>ФИО!G5966&amp;"  "&amp;ФИО!H5966&amp;"  "&amp;ФИО!I5966</f>
        <v xml:space="preserve">    </v>
      </c>
      <c r="D5971" s="61">
        <f>ФИО!J5966</f>
        <v>0</v>
      </c>
      <c r="E5971" s="61">
        <f>ФИО!K5966</f>
        <v>0</v>
      </c>
      <c r="F5971" s="48">
        <f>ФИО!L5966</f>
        <v>0</v>
      </c>
      <c r="G5971" s="123">
        <f>ФИО!M5966</f>
        <v>0</v>
      </c>
      <c r="H5971" s="125"/>
      <c r="I5971" s="124">
        <f>ФИО!N5966</f>
        <v>0</v>
      </c>
      <c r="J5971" s="57" t="str">
        <f>ФИО!O5966&amp;" "&amp;ФИО!P5966</f>
        <v xml:space="preserve"> </v>
      </c>
      <c r="K5971" s="58" t="str">
        <f>ФИО!Q5966&amp;" "&amp;ФИО!R5966&amp;" "&amp;ФИО!S5966&amp;" "&amp;ФИО!T5966&amp;" "&amp;ФИО!U5966</f>
        <v xml:space="preserve">    </v>
      </c>
      <c r="L5971" s="58"/>
    </row>
    <row r="5972" spans="2:12" ht="26.25" customHeight="1">
      <c r="B5972" s="54"/>
      <c r="C5972" s="52" t="str">
        <f>ФИО!G5967&amp;"  "&amp;ФИО!H5967&amp;"  "&amp;ФИО!I5967</f>
        <v xml:space="preserve">    </v>
      </c>
      <c r="D5972" s="61">
        <f>ФИО!J5967</f>
        <v>0</v>
      </c>
      <c r="E5972" s="61">
        <f>ФИО!K5967</f>
        <v>0</v>
      </c>
      <c r="F5972" s="48">
        <f>ФИО!L5967</f>
        <v>0</v>
      </c>
      <c r="G5972" s="123">
        <f>ФИО!M5967</f>
        <v>0</v>
      </c>
      <c r="H5972" s="125"/>
      <c r="I5972" s="124">
        <f>ФИО!N5967</f>
        <v>0</v>
      </c>
      <c r="J5972" s="57" t="str">
        <f>ФИО!O5967&amp;" "&amp;ФИО!P5967</f>
        <v xml:space="preserve"> </v>
      </c>
      <c r="K5972" s="58" t="str">
        <f>ФИО!Q5967&amp;" "&amp;ФИО!R5967&amp;" "&amp;ФИО!S5967&amp;" "&amp;ФИО!T5967&amp;" "&amp;ФИО!U5967</f>
        <v xml:space="preserve">    </v>
      </c>
      <c r="L5972" s="58"/>
    </row>
    <row r="5973" spans="2:12" ht="26.25" customHeight="1">
      <c r="B5973" s="54"/>
      <c r="C5973" s="52" t="str">
        <f>ФИО!G5968&amp;"  "&amp;ФИО!H5968&amp;"  "&amp;ФИО!I5968</f>
        <v xml:space="preserve">    </v>
      </c>
      <c r="D5973" s="61">
        <f>ФИО!J5968</f>
        <v>0</v>
      </c>
      <c r="E5973" s="61">
        <f>ФИО!K5968</f>
        <v>0</v>
      </c>
      <c r="F5973" s="48">
        <f>ФИО!L5968</f>
        <v>0</v>
      </c>
      <c r="G5973" s="123">
        <f>ФИО!M5968</f>
        <v>0</v>
      </c>
      <c r="H5973" s="125"/>
      <c r="I5973" s="124">
        <f>ФИО!N5968</f>
        <v>0</v>
      </c>
      <c r="J5973" s="57" t="str">
        <f>ФИО!O5968&amp;" "&amp;ФИО!P5968</f>
        <v xml:space="preserve"> </v>
      </c>
      <c r="K5973" s="58" t="str">
        <f>ФИО!Q5968&amp;" "&amp;ФИО!R5968&amp;" "&amp;ФИО!S5968&amp;" "&amp;ФИО!T5968&amp;" "&amp;ФИО!U5968</f>
        <v xml:space="preserve">    </v>
      </c>
      <c r="L5973" s="58"/>
    </row>
    <row r="5974" spans="2:12" ht="26.25" customHeight="1">
      <c r="B5974" s="54"/>
      <c r="C5974" s="52" t="str">
        <f>ФИО!G5969&amp;"  "&amp;ФИО!H5969&amp;"  "&amp;ФИО!I5969</f>
        <v xml:space="preserve">    </v>
      </c>
      <c r="D5974" s="61">
        <f>ФИО!J5969</f>
        <v>0</v>
      </c>
      <c r="E5974" s="61">
        <f>ФИО!K5969</f>
        <v>0</v>
      </c>
      <c r="F5974" s="48">
        <f>ФИО!L5969</f>
        <v>0</v>
      </c>
      <c r="G5974" s="123">
        <f>ФИО!M5969</f>
        <v>0</v>
      </c>
      <c r="H5974" s="125"/>
      <c r="I5974" s="124">
        <f>ФИО!N5969</f>
        <v>0</v>
      </c>
      <c r="J5974" s="57" t="str">
        <f>ФИО!O5969&amp;" "&amp;ФИО!P5969</f>
        <v xml:space="preserve"> </v>
      </c>
      <c r="K5974" s="58" t="str">
        <f>ФИО!Q5969&amp;" "&amp;ФИО!R5969&amp;" "&amp;ФИО!S5969&amp;" "&amp;ФИО!T5969&amp;" "&amp;ФИО!U5969</f>
        <v xml:space="preserve">    </v>
      </c>
      <c r="L5974" s="58"/>
    </row>
    <row r="5975" spans="2:12" ht="26.25" customHeight="1">
      <c r="B5975" s="54"/>
      <c r="C5975" s="52" t="str">
        <f>ФИО!G5970&amp;"  "&amp;ФИО!H5970&amp;"  "&amp;ФИО!I5970</f>
        <v xml:space="preserve">    </v>
      </c>
      <c r="D5975" s="61">
        <f>ФИО!J5970</f>
        <v>0</v>
      </c>
      <c r="E5975" s="61">
        <f>ФИО!K5970</f>
        <v>0</v>
      </c>
      <c r="F5975" s="48">
        <f>ФИО!L5970</f>
        <v>0</v>
      </c>
      <c r="G5975" s="123">
        <f>ФИО!M5970</f>
        <v>0</v>
      </c>
      <c r="H5975" s="125"/>
      <c r="I5975" s="124">
        <f>ФИО!N5970</f>
        <v>0</v>
      </c>
      <c r="J5975" s="57" t="str">
        <f>ФИО!O5970&amp;" "&amp;ФИО!P5970</f>
        <v xml:space="preserve"> </v>
      </c>
      <c r="K5975" s="58" t="str">
        <f>ФИО!Q5970&amp;" "&amp;ФИО!R5970&amp;" "&amp;ФИО!S5970&amp;" "&amp;ФИО!T5970&amp;" "&amp;ФИО!U5970</f>
        <v xml:space="preserve">    </v>
      </c>
      <c r="L5975" s="58"/>
    </row>
    <row r="5976" spans="2:12" ht="26.25" customHeight="1">
      <c r="B5976" s="54"/>
      <c r="C5976" s="52" t="str">
        <f>ФИО!G5971&amp;"  "&amp;ФИО!H5971&amp;"  "&amp;ФИО!I5971</f>
        <v xml:space="preserve">    </v>
      </c>
      <c r="D5976" s="61">
        <f>ФИО!J5971</f>
        <v>0</v>
      </c>
      <c r="E5976" s="61">
        <f>ФИО!K5971</f>
        <v>0</v>
      </c>
      <c r="F5976" s="48">
        <f>ФИО!L5971</f>
        <v>0</v>
      </c>
      <c r="G5976" s="123">
        <f>ФИО!M5971</f>
        <v>0</v>
      </c>
      <c r="H5976" s="125"/>
      <c r="I5976" s="124">
        <f>ФИО!N5971</f>
        <v>0</v>
      </c>
      <c r="J5976" s="57" t="str">
        <f>ФИО!O5971&amp;" "&amp;ФИО!P5971</f>
        <v xml:space="preserve"> </v>
      </c>
      <c r="K5976" s="58" t="str">
        <f>ФИО!Q5971&amp;" "&amp;ФИО!R5971&amp;" "&amp;ФИО!S5971&amp;" "&amp;ФИО!T5971&amp;" "&amp;ФИО!U5971</f>
        <v xml:space="preserve">    </v>
      </c>
      <c r="L5976" s="58"/>
    </row>
    <row r="5977" spans="2:12" ht="26.25" customHeight="1">
      <c r="B5977" s="54"/>
      <c r="C5977" s="52" t="str">
        <f>ФИО!G5972&amp;"  "&amp;ФИО!H5972&amp;"  "&amp;ФИО!I5972</f>
        <v xml:space="preserve">    </v>
      </c>
      <c r="D5977" s="61">
        <f>ФИО!J5972</f>
        <v>0</v>
      </c>
      <c r="E5977" s="61">
        <f>ФИО!K5972</f>
        <v>0</v>
      </c>
      <c r="F5977" s="48">
        <f>ФИО!L5972</f>
        <v>0</v>
      </c>
      <c r="G5977" s="123">
        <f>ФИО!M5972</f>
        <v>0</v>
      </c>
      <c r="H5977" s="125"/>
      <c r="I5977" s="124">
        <f>ФИО!N5972</f>
        <v>0</v>
      </c>
      <c r="J5977" s="57" t="str">
        <f>ФИО!O5972&amp;" "&amp;ФИО!P5972</f>
        <v xml:space="preserve"> </v>
      </c>
      <c r="K5977" s="58" t="str">
        <f>ФИО!Q5972&amp;" "&amp;ФИО!R5972&amp;" "&amp;ФИО!S5972&amp;" "&amp;ФИО!T5972&amp;" "&amp;ФИО!U5972</f>
        <v xml:space="preserve">    </v>
      </c>
      <c r="L5977" s="58"/>
    </row>
    <row r="5978" spans="2:12" ht="26.25" customHeight="1">
      <c r="B5978" s="54"/>
      <c r="C5978" s="52" t="str">
        <f>ФИО!G5973&amp;"  "&amp;ФИО!H5973&amp;"  "&amp;ФИО!I5973</f>
        <v xml:space="preserve">    </v>
      </c>
      <c r="D5978" s="61">
        <f>ФИО!J5973</f>
        <v>0</v>
      </c>
      <c r="E5978" s="61">
        <f>ФИО!K5973</f>
        <v>0</v>
      </c>
      <c r="F5978" s="48">
        <f>ФИО!L5973</f>
        <v>0</v>
      </c>
      <c r="G5978" s="123">
        <f>ФИО!M5973</f>
        <v>0</v>
      </c>
      <c r="H5978" s="125"/>
      <c r="I5978" s="124">
        <f>ФИО!N5973</f>
        <v>0</v>
      </c>
      <c r="J5978" s="57" t="str">
        <f>ФИО!O5973&amp;" "&amp;ФИО!P5973</f>
        <v xml:space="preserve"> </v>
      </c>
      <c r="K5978" s="58" t="str">
        <f>ФИО!Q5973&amp;" "&amp;ФИО!R5973&amp;" "&amp;ФИО!S5973&amp;" "&amp;ФИО!T5973&amp;" "&amp;ФИО!U5973</f>
        <v xml:space="preserve">    </v>
      </c>
      <c r="L5978" s="58"/>
    </row>
    <row r="5979" spans="2:12" ht="26.25" customHeight="1">
      <c r="B5979" s="54"/>
      <c r="C5979" s="52" t="str">
        <f>ФИО!G5974&amp;"  "&amp;ФИО!H5974&amp;"  "&amp;ФИО!I5974</f>
        <v xml:space="preserve">    </v>
      </c>
      <c r="D5979" s="61">
        <f>ФИО!J5974</f>
        <v>0</v>
      </c>
      <c r="E5979" s="61">
        <f>ФИО!K5974</f>
        <v>0</v>
      </c>
      <c r="F5979" s="48">
        <f>ФИО!L5974</f>
        <v>0</v>
      </c>
      <c r="G5979" s="123">
        <f>ФИО!M5974</f>
        <v>0</v>
      </c>
      <c r="H5979" s="125"/>
      <c r="I5979" s="124">
        <f>ФИО!N5974</f>
        <v>0</v>
      </c>
      <c r="J5979" s="57" t="str">
        <f>ФИО!O5974&amp;" "&amp;ФИО!P5974</f>
        <v xml:space="preserve"> </v>
      </c>
      <c r="K5979" s="58" t="str">
        <f>ФИО!Q5974&amp;" "&amp;ФИО!R5974&amp;" "&amp;ФИО!S5974&amp;" "&amp;ФИО!T5974&amp;" "&amp;ФИО!U5974</f>
        <v xml:space="preserve">    </v>
      </c>
      <c r="L5979" s="58"/>
    </row>
    <row r="5980" spans="2:12" ht="26.25" customHeight="1">
      <c r="B5980" s="54"/>
      <c r="C5980" s="52" t="str">
        <f>ФИО!G5975&amp;"  "&amp;ФИО!H5975&amp;"  "&amp;ФИО!I5975</f>
        <v xml:space="preserve">    </v>
      </c>
      <c r="D5980" s="61">
        <f>ФИО!J5975</f>
        <v>0</v>
      </c>
      <c r="E5980" s="61">
        <f>ФИО!K5975</f>
        <v>0</v>
      </c>
      <c r="F5980" s="48">
        <f>ФИО!L5975</f>
        <v>0</v>
      </c>
      <c r="G5980" s="123">
        <f>ФИО!M5975</f>
        <v>0</v>
      </c>
      <c r="H5980" s="125"/>
      <c r="I5980" s="124">
        <f>ФИО!N5975</f>
        <v>0</v>
      </c>
      <c r="J5980" s="57" t="str">
        <f>ФИО!O5975&amp;" "&amp;ФИО!P5975</f>
        <v xml:space="preserve"> </v>
      </c>
      <c r="K5980" s="58" t="str">
        <f>ФИО!Q5975&amp;" "&amp;ФИО!R5975&amp;" "&amp;ФИО!S5975&amp;" "&amp;ФИО!T5975&amp;" "&amp;ФИО!U5975</f>
        <v xml:space="preserve">    </v>
      </c>
      <c r="L5980" s="58"/>
    </row>
    <row r="5981" spans="2:12" ht="26.25" customHeight="1">
      <c r="B5981" s="54"/>
      <c r="C5981" s="52" t="str">
        <f>ФИО!G5976&amp;"  "&amp;ФИО!H5976&amp;"  "&amp;ФИО!I5976</f>
        <v xml:space="preserve">    </v>
      </c>
      <c r="D5981" s="61">
        <f>ФИО!J5976</f>
        <v>0</v>
      </c>
      <c r="E5981" s="61">
        <f>ФИО!K5976</f>
        <v>0</v>
      </c>
      <c r="F5981" s="48">
        <f>ФИО!L5976</f>
        <v>0</v>
      </c>
      <c r="G5981" s="123">
        <f>ФИО!M5976</f>
        <v>0</v>
      </c>
      <c r="H5981" s="125"/>
      <c r="I5981" s="124">
        <f>ФИО!N5976</f>
        <v>0</v>
      </c>
      <c r="J5981" s="57" t="str">
        <f>ФИО!O5976&amp;" "&amp;ФИО!P5976</f>
        <v xml:space="preserve"> </v>
      </c>
      <c r="K5981" s="58" t="str">
        <f>ФИО!Q5976&amp;" "&amp;ФИО!R5976&amp;" "&amp;ФИО!S5976&amp;" "&amp;ФИО!T5976&amp;" "&amp;ФИО!U5976</f>
        <v xml:space="preserve">    </v>
      </c>
      <c r="L5981" s="58"/>
    </row>
    <row r="5982" spans="2:12" ht="26.25" customHeight="1">
      <c r="B5982" s="54"/>
      <c r="C5982" s="52" t="str">
        <f>ФИО!G5977&amp;"  "&amp;ФИО!H5977&amp;"  "&amp;ФИО!I5977</f>
        <v xml:space="preserve">    </v>
      </c>
      <c r="D5982" s="61">
        <f>ФИО!J5977</f>
        <v>0</v>
      </c>
      <c r="E5982" s="61">
        <f>ФИО!K5977</f>
        <v>0</v>
      </c>
      <c r="F5982" s="48">
        <f>ФИО!L5977</f>
        <v>0</v>
      </c>
      <c r="G5982" s="123">
        <f>ФИО!M5977</f>
        <v>0</v>
      </c>
      <c r="H5982" s="125"/>
      <c r="I5982" s="124">
        <f>ФИО!N5977</f>
        <v>0</v>
      </c>
      <c r="J5982" s="57" t="str">
        <f>ФИО!O5977&amp;" "&amp;ФИО!P5977</f>
        <v xml:space="preserve"> </v>
      </c>
      <c r="K5982" s="58" t="str">
        <f>ФИО!Q5977&amp;" "&amp;ФИО!R5977&amp;" "&amp;ФИО!S5977&amp;" "&amp;ФИО!T5977&amp;" "&amp;ФИО!U5977</f>
        <v xml:space="preserve">    </v>
      </c>
      <c r="L5982" s="58"/>
    </row>
    <row r="5983" spans="2:12" ht="26.25" customHeight="1">
      <c r="B5983" s="54"/>
      <c r="C5983" s="52" t="str">
        <f>ФИО!G5978&amp;"  "&amp;ФИО!H5978&amp;"  "&amp;ФИО!I5978</f>
        <v xml:space="preserve">    </v>
      </c>
      <c r="D5983" s="61">
        <f>ФИО!J5978</f>
        <v>0</v>
      </c>
      <c r="E5983" s="61">
        <f>ФИО!K5978</f>
        <v>0</v>
      </c>
      <c r="F5983" s="48">
        <f>ФИО!L5978</f>
        <v>0</v>
      </c>
      <c r="G5983" s="123">
        <f>ФИО!M5978</f>
        <v>0</v>
      </c>
      <c r="H5983" s="125"/>
      <c r="I5983" s="124">
        <f>ФИО!N5978</f>
        <v>0</v>
      </c>
      <c r="J5983" s="57" t="str">
        <f>ФИО!O5978&amp;" "&amp;ФИО!P5978</f>
        <v xml:space="preserve"> </v>
      </c>
      <c r="K5983" s="58" t="str">
        <f>ФИО!Q5978&amp;" "&amp;ФИО!R5978&amp;" "&amp;ФИО!S5978&amp;" "&amp;ФИО!T5978&amp;" "&amp;ФИО!U5978</f>
        <v xml:space="preserve">    </v>
      </c>
      <c r="L5983" s="58"/>
    </row>
    <row r="5984" spans="2:12" ht="26.25" customHeight="1">
      <c r="B5984" s="54"/>
      <c r="C5984" s="52" t="str">
        <f>ФИО!G5979&amp;"  "&amp;ФИО!H5979&amp;"  "&amp;ФИО!I5979</f>
        <v xml:space="preserve">    </v>
      </c>
      <c r="D5984" s="61">
        <f>ФИО!J5979</f>
        <v>0</v>
      </c>
      <c r="E5984" s="61">
        <f>ФИО!K5979</f>
        <v>0</v>
      </c>
      <c r="F5984" s="48">
        <f>ФИО!L5979</f>
        <v>0</v>
      </c>
      <c r="G5984" s="123">
        <f>ФИО!M5979</f>
        <v>0</v>
      </c>
      <c r="H5984" s="125"/>
      <c r="I5984" s="124">
        <f>ФИО!N5979</f>
        <v>0</v>
      </c>
      <c r="J5984" s="57" t="str">
        <f>ФИО!O5979&amp;" "&amp;ФИО!P5979</f>
        <v xml:space="preserve"> </v>
      </c>
      <c r="K5984" s="58" t="str">
        <f>ФИО!Q5979&amp;" "&amp;ФИО!R5979&amp;" "&amp;ФИО!S5979&amp;" "&amp;ФИО!T5979&amp;" "&amp;ФИО!U5979</f>
        <v xml:space="preserve">    </v>
      </c>
      <c r="L5984" s="58"/>
    </row>
    <row r="5985" spans="2:12" ht="26.25" customHeight="1">
      <c r="B5985" s="54"/>
      <c r="C5985" s="52" t="str">
        <f>ФИО!G5980&amp;"  "&amp;ФИО!H5980&amp;"  "&amp;ФИО!I5980</f>
        <v xml:space="preserve">    </v>
      </c>
      <c r="D5985" s="61">
        <f>ФИО!J5980</f>
        <v>0</v>
      </c>
      <c r="E5985" s="61">
        <f>ФИО!K5980</f>
        <v>0</v>
      </c>
      <c r="F5985" s="48">
        <f>ФИО!L5980</f>
        <v>0</v>
      </c>
      <c r="G5985" s="123">
        <f>ФИО!M5980</f>
        <v>0</v>
      </c>
      <c r="H5985" s="125"/>
      <c r="I5985" s="124">
        <f>ФИО!N5980</f>
        <v>0</v>
      </c>
      <c r="J5985" s="57" t="str">
        <f>ФИО!O5980&amp;" "&amp;ФИО!P5980</f>
        <v xml:space="preserve"> </v>
      </c>
      <c r="K5985" s="58" t="str">
        <f>ФИО!Q5980&amp;" "&amp;ФИО!R5980&amp;" "&amp;ФИО!S5980&amp;" "&amp;ФИО!T5980&amp;" "&amp;ФИО!U5980</f>
        <v xml:space="preserve">    </v>
      </c>
      <c r="L5985" s="58"/>
    </row>
    <row r="5986" spans="2:12" ht="26.25" customHeight="1">
      <c r="B5986" s="54"/>
      <c r="C5986" s="52" t="str">
        <f>ФИО!G5981&amp;"  "&amp;ФИО!H5981&amp;"  "&amp;ФИО!I5981</f>
        <v xml:space="preserve">    </v>
      </c>
      <c r="D5986" s="61">
        <f>ФИО!J5981</f>
        <v>0</v>
      </c>
      <c r="E5986" s="61">
        <f>ФИО!K5981</f>
        <v>0</v>
      </c>
      <c r="F5986" s="48">
        <f>ФИО!L5981</f>
        <v>0</v>
      </c>
      <c r="G5986" s="123">
        <f>ФИО!M5981</f>
        <v>0</v>
      </c>
      <c r="H5986" s="125"/>
      <c r="I5986" s="124">
        <f>ФИО!N5981</f>
        <v>0</v>
      </c>
      <c r="J5986" s="57" t="str">
        <f>ФИО!O5981&amp;" "&amp;ФИО!P5981</f>
        <v xml:space="preserve"> </v>
      </c>
      <c r="K5986" s="58" t="str">
        <f>ФИО!Q5981&amp;" "&amp;ФИО!R5981&amp;" "&amp;ФИО!S5981&amp;" "&amp;ФИО!T5981&amp;" "&amp;ФИО!U5981</f>
        <v xml:space="preserve">    </v>
      </c>
      <c r="L5986" s="58"/>
    </row>
    <row r="5987" spans="2:12" ht="26.25" customHeight="1">
      <c r="B5987" s="54"/>
      <c r="C5987" s="52" t="str">
        <f>ФИО!G5982&amp;"  "&amp;ФИО!H5982&amp;"  "&amp;ФИО!I5982</f>
        <v xml:space="preserve">    </v>
      </c>
      <c r="D5987" s="61">
        <f>ФИО!J5982</f>
        <v>0</v>
      </c>
      <c r="E5987" s="61">
        <f>ФИО!K5982</f>
        <v>0</v>
      </c>
      <c r="F5987" s="48">
        <f>ФИО!L5982</f>
        <v>0</v>
      </c>
      <c r="G5987" s="123">
        <f>ФИО!M5982</f>
        <v>0</v>
      </c>
      <c r="H5987" s="125"/>
      <c r="I5987" s="124">
        <f>ФИО!N5982</f>
        <v>0</v>
      </c>
      <c r="J5987" s="57" t="str">
        <f>ФИО!O5982&amp;" "&amp;ФИО!P5982</f>
        <v xml:space="preserve"> </v>
      </c>
      <c r="K5987" s="58" t="str">
        <f>ФИО!Q5982&amp;" "&amp;ФИО!R5982&amp;" "&amp;ФИО!S5982&amp;" "&amp;ФИО!T5982&amp;" "&amp;ФИО!U5982</f>
        <v xml:space="preserve">    </v>
      </c>
      <c r="L5987" s="58"/>
    </row>
    <row r="5988" spans="2:12" ht="26.25" customHeight="1">
      <c r="B5988" s="54"/>
      <c r="C5988" s="52" t="str">
        <f>ФИО!G5983&amp;"  "&amp;ФИО!H5983&amp;"  "&amp;ФИО!I5983</f>
        <v xml:space="preserve">    </v>
      </c>
      <c r="D5988" s="61">
        <f>ФИО!J5983</f>
        <v>0</v>
      </c>
      <c r="E5988" s="61">
        <f>ФИО!K5983</f>
        <v>0</v>
      </c>
      <c r="F5988" s="48">
        <f>ФИО!L5983</f>
        <v>0</v>
      </c>
      <c r="G5988" s="123">
        <f>ФИО!M5983</f>
        <v>0</v>
      </c>
      <c r="H5988" s="125"/>
      <c r="I5988" s="124">
        <f>ФИО!N5983</f>
        <v>0</v>
      </c>
      <c r="J5988" s="57" t="str">
        <f>ФИО!O5983&amp;" "&amp;ФИО!P5983</f>
        <v xml:space="preserve"> </v>
      </c>
      <c r="K5988" s="58" t="str">
        <f>ФИО!Q5983&amp;" "&amp;ФИО!R5983&amp;" "&amp;ФИО!S5983&amp;" "&amp;ФИО!T5983&amp;" "&amp;ФИО!U5983</f>
        <v xml:space="preserve">    </v>
      </c>
      <c r="L5988" s="58"/>
    </row>
    <row r="5989" spans="2:12" ht="26.25" customHeight="1">
      <c r="B5989" s="54"/>
      <c r="C5989" s="52" t="str">
        <f>ФИО!G5984&amp;"  "&amp;ФИО!H5984&amp;"  "&amp;ФИО!I5984</f>
        <v xml:space="preserve">    </v>
      </c>
      <c r="D5989" s="61">
        <f>ФИО!J5984</f>
        <v>0</v>
      </c>
      <c r="E5989" s="61">
        <f>ФИО!K5984</f>
        <v>0</v>
      </c>
      <c r="F5989" s="48">
        <f>ФИО!L5984</f>
        <v>0</v>
      </c>
      <c r="G5989" s="123">
        <f>ФИО!M5984</f>
        <v>0</v>
      </c>
      <c r="H5989" s="125"/>
      <c r="I5989" s="124">
        <f>ФИО!N5984</f>
        <v>0</v>
      </c>
      <c r="J5989" s="57" t="str">
        <f>ФИО!O5984&amp;" "&amp;ФИО!P5984</f>
        <v xml:space="preserve"> </v>
      </c>
      <c r="K5989" s="58" t="str">
        <f>ФИО!Q5984&amp;" "&amp;ФИО!R5984&amp;" "&amp;ФИО!S5984&amp;" "&amp;ФИО!T5984&amp;" "&amp;ФИО!U5984</f>
        <v xml:space="preserve">    </v>
      </c>
      <c r="L5989" s="58"/>
    </row>
    <row r="5990" spans="2:12" ht="26.25" customHeight="1">
      <c r="B5990" s="54"/>
      <c r="C5990" s="52" t="str">
        <f>ФИО!G5985&amp;"  "&amp;ФИО!H5985&amp;"  "&amp;ФИО!I5985</f>
        <v xml:space="preserve">    </v>
      </c>
      <c r="D5990" s="61">
        <f>ФИО!J5985</f>
        <v>0</v>
      </c>
      <c r="E5990" s="61">
        <f>ФИО!K5985</f>
        <v>0</v>
      </c>
      <c r="F5990" s="48">
        <f>ФИО!L5985</f>
        <v>0</v>
      </c>
      <c r="G5990" s="123">
        <f>ФИО!M5985</f>
        <v>0</v>
      </c>
      <c r="H5990" s="125"/>
      <c r="I5990" s="124">
        <f>ФИО!N5985</f>
        <v>0</v>
      </c>
      <c r="J5990" s="57" t="str">
        <f>ФИО!O5985&amp;" "&amp;ФИО!P5985</f>
        <v xml:space="preserve"> </v>
      </c>
      <c r="K5990" s="58" t="str">
        <f>ФИО!Q5985&amp;" "&amp;ФИО!R5985&amp;" "&amp;ФИО!S5985&amp;" "&amp;ФИО!T5985&amp;" "&amp;ФИО!U5985</f>
        <v xml:space="preserve">    </v>
      </c>
      <c r="L5990" s="58"/>
    </row>
    <row r="5991" spans="2:12" ht="26.25" customHeight="1">
      <c r="B5991" s="54"/>
      <c r="C5991" s="52" t="str">
        <f>ФИО!G5986&amp;"  "&amp;ФИО!H5986&amp;"  "&amp;ФИО!I5986</f>
        <v xml:space="preserve">    </v>
      </c>
      <c r="D5991" s="61">
        <f>ФИО!J5986</f>
        <v>0</v>
      </c>
      <c r="E5991" s="61">
        <f>ФИО!K5986</f>
        <v>0</v>
      </c>
      <c r="F5991" s="48">
        <f>ФИО!L5986</f>
        <v>0</v>
      </c>
      <c r="G5991" s="123">
        <f>ФИО!M5986</f>
        <v>0</v>
      </c>
      <c r="H5991" s="125"/>
      <c r="I5991" s="124">
        <f>ФИО!N5986</f>
        <v>0</v>
      </c>
      <c r="J5991" s="57" t="str">
        <f>ФИО!O5986&amp;" "&amp;ФИО!P5986</f>
        <v xml:space="preserve"> </v>
      </c>
      <c r="K5991" s="58" t="str">
        <f>ФИО!Q5986&amp;" "&amp;ФИО!R5986&amp;" "&amp;ФИО!S5986&amp;" "&amp;ФИО!T5986&amp;" "&amp;ФИО!U5986</f>
        <v xml:space="preserve">    </v>
      </c>
      <c r="L5991" s="58"/>
    </row>
    <row r="5992" spans="2:12" ht="26.25" customHeight="1">
      <c r="B5992" s="54"/>
      <c r="C5992" s="52" t="str">
        <f>ФИО!G5987&amp;"  "&amp;ФИО!H5987&amp;"  "&amp;ФИО!I5987</f>
        <v xml:space="preserve">    </v>
      </c>
      <c r="D5992" s="61">
        <f>ФИО!J5987</f>
        <v>0</v>
      </c>
      <c r="E5992" s="61">
        <f>ФИО!K5987</f>
        <v>0</v>
      </c>
      <c r="F5992" s="48">
        <f>ФИО!L5987</f>
        <v>0</v>
      </c>
      <c r="G5992" s="123">
        <f>ФИО!M5987</f>
        <v>0</v>
      </c>
      <c r="H5992" s="125"/>
      <c r="I5992" s="124">
        <f>ФИО!N5987</f>
        <v>0</v>
      </c>
      <c r="J5992" s="57" t="str">
        <f>ФИО!O5987&amp;" "&amp;ФИО!P5987</f>
        <v xml:space="preserve"> </v>
      </c>
      <c r="K5992" s="58" t="str">
        <f>ФИО!Q5987&amp;" "&amp;ФИО!R5987&amp;" "&amp;ФИО!S5987&amp;" "&amp;ФИО!T5987&amp;" "&amp;ФИО!U5987</f>
        <v xml:space="preserve">    </v>
      </c>
      <c r="L5992" s="58"/>
    </row>
    <row r="5993" spans="2:12" ht="26.25" customHeight="1">
      <c r="B5993" s="54"/>
      <c r="C5993" s="52" t="str">
        <f>ФИО!G5988&amp;"  "&amp;ФИО!H5988&amp;"  "&amp;ФИО!I5988</f>
        <v xml:space="preserve">    </v>
      </c>
      <c r="D5993" s="61">
        <f>ФИО!J5988</f>
        <v>0</v>
      </c>
      <c r="E5993" s="61">
        <f>ФИО!K5988</f>
        <v>0</v>
      </c>
      <c r="F5993" s="48">
        <f>ФИО!L5988</f>
        <v>0</v>
      </c>
      <c r="G5993" s="123">
        <f>ФИО!M5988</f>
        <v>0</v>
      </c>
      <c r="H5993" s="125"/>
      <c r="I5993" s="124">
        <f>ФИО!N5988</f>
        <v>0</v>
      </c>
      <c r="J5993" s="57" t="str">
        <f>ФИО!O5988&amp;" "&amp;ФИО!P5988</f>
        <v xml:space="preserve"> </v>
      </c>
      <c r="K5993" s="58" t="str">
        <f>ФИО!Q5988&amp;" "&amp;ФИО!R5988&amp;" "&amp;ФИО!S5988&amp;" "&amp;ФИО!T5988&amp;" "&amp;ФИО!U5988</f>
        <v xml:space="preserve">    </v>
      </c>
      <c r="L5993" s="58"/>
    </row>
    <row r="5994" spans="2:12" ht="26.25" customHeight="1">
      <c r="B5994" s="54"/>
      <c r="C5994" s="52" t="str">
        <f>ФИО!G5989&amp;"  "&amp;ФИО!H5989&amp;"  "&amp;ФИО!I5989</f>
        <v xml:space="preserve">    </v>
      </c>
      <c r="D5994" s="61">
        <f>ФИО!J5989</f>
        <v>0</v>
      </c>
      <c r="E5994" s="61">
        <f>ФИО!K5989</f>
        <v>0</v>
      </c>
      <c r="F5994" s="48">
        <f>ФИО!L5989</f>
        <v>0</v>
      </c>
      <c r="G5994" s="123">
        <f>ФИО!M5989</f>
        <v>0</v>
      </c>
      <c r="H5994" s="125"/>
      <c r="I5994" s="124">
        <f>ФИО!N5989</f>
        <v>0</v>
      </c>
      <c r="J5994" s="57" t="str">
        <f>ФИО!O5989&amp;" "&amp;ФИО!P5989</f>
        <v xml:space="preserve"> </v>
      </c>
      <c r="K5994" s="58" t="str">
        <f>ФИО!Q5989&amp;" "&amp;ФИО!R5989&amp;" "&amp;ФИО!S5989&amp;" "&amp;ФИО!T5989&amp;" "&amp;ФИО!U5989</f>
        <v xml:space="preserve">    </v>
      </c>
      <c r="L5994" s="58"/>
    </row>
    <row r="5995" spans="2:12" ht="26.25" customHeight="1">
      <c r="B5995" s="54"/>
      <c r="C5995" s="52" t="str">
        <f>ФИО!G5990&amp;"  "&amp;ФИО!H5990&amp;"  "&amp;ФИО!I5990</f>
        <v xml:space="preserve">    </v>
      </c>
      <c r="D5995" s="61">
        <f>ФИО!J5990</f>
        <v>0</v>
      </c>
      <c r="E5995" s="61">
        <f>ФИО!K5990</f>
        <v>0</v>
      </c>
      <c r="F5995" s="48">
        <f>ФИО!L5990</f>
        <v>0</v>
      </c>
      <c r="G5995" s="123">
        <f>ФИО!M5990</f>
        <v>0</v>
      </c>
      <c r="H5995" s="125"/>
      <c r="I5995" s="124">
        <f>ФИО!N5990</f>
        <v>0</v>
      </c>
      <c r="J5995" s="57" t="str">
        <f>ФИО!O5990&amp;" "&amp;ФИО!P5990</f>
        <v xml:space="preserve"> </v>
      </c>
      <c r="K5995" s="58" t="str">
        <f>ФИО!Q5990&amp;" "&amp;ФИО!R5990&amp;" "&amp;ФИО!S5990&amp;" "&amp;ФИО!T5990&amp;" "&amp;ФИО!U5990</f>
        <v xml:space="preserve">    </v>
      </c>
      <c r="L5995" s="58"/>
    </row>
    <row r="5996" spans="2:12" ht="26.25" customHeight="1">
      <c r="B5996" s="54"/>
      <c r="C5996" s="52" t="str">
        <f>ФИО!G5991&amp;"  "&amp;ФИО!H5991&amp;"  "&amp;ФИО!I5991</f>
        <v xml:space="preserve">    </v>
      </c>
      <c r="D5996" s="61">
        <f>ФИО!J5991</f>
        <v>0</v>
      </c>
      <c r="E5996" s="61">
        <f>ФИО!K5991</f>
        <v>0</v>
      </c>
      <c r="F5996" s="48">
        <f>ФИО!L5991</f>
        <v>0</v>
      </c>
      <c r="G5996" s="123">
        <f>ФИО!M5991</f>
        <v>0</v>
      </c>
      <c r="H5996" s="125"/>
      <c r="I5996" s="124">
        <f>ФИО!N5991</f>
        <v>0</v>
      </c>
      <c r="J5996" s="57" t="str">
        <f>ФИО!O5991&amp;" "&amp;ФИО!P5991</f>
        <v xml:space="preserve"> </v>
      </c>
      <c r="K5996" s="58" t="str">
        <f>ФИО!Q5991&amp;" "&amp;ФИО!R5991&amp;" "&amp;ФИО!S5991&amp;" "&amp;ФИО!T5991&amp;" "&amp;ФИО!U5991</f>
        <v xml:space="preserve">    </v>
      </c>
      <c r="L5996" s="58"/>
    </row>
    <row r="5997" spans="2:12" ht="26.25" customHeight="1">
      <c r="B5997" s="54"/>
      <c r="C5997" s="52" t="str">
        <f>ФИО!G5992&amp;"  "&amp;ФИО!H5992&amp;"  "&amp;ФИО!I5992</f>
        <v xml:space="preserve">    </v>
      </c>
      <c r="D5997" s="61">
        <f>ФИО!J5992</f>
        <v>0</v>
      </c>
      <c r="E5997" s="61">
        <f>ФИО!K5992</f>
        <v>0</v>
      </c>
      <c r="F5997" s="48">
        <f>ФИО!L5992</f>
        <v>0</v>
      </c>
      <c r="G5997" s="123">
        <f>ФИО!M5992</f>
        <v>0</v>
      </c>
      <c r="H5997" s="125"/>
      <c r="I5997" s="124">
        <f>ФИО!N5992</f>
        <v>0</v>
      </c>
      <c r="J5997" s="57" t="str">
        <f>ФИО!O5992&amp;" "&amp;ФИО!P5992</f>
        <v xml:space="preserve"> </v>
      </c>
      <c r="K5997" s="58" t="str">
        <f>ФИО!Q5992&amp;" "&amp;ФИО!R5992&amp;" "&amp;ФИО!S5992&amp;" "&amp;ФИО!T5992&amp;" "&amp;ФИО!U5992</f>
        <v xml:space="preserve">    </v>
      </c>
      <c r="L5997" s="58"/>
    </row>
    <row r="5998" spans="2:12" ht="26.25" customHeight="1">
      <c r="B5998" s="54"/>
      <c r="C5998" s="52" t="str">
        <f>ФИО!G5993&amp;"  "&amp;ФИО!H5993&amp;"  "&amp;ФИО!I5993</f>
        <v xml:space="preserve">    </v>
      </c>
      <c r="D5998" s="61">
        <f>ФИО!J5993</f>
        <v>0</v>
      </c>
      <c r="E5998" s="61">
        <f>ФИО!K5993</f>
        <v>0</v>
      </c>
      <c r="F5998" s="48">
        <f>ФИО!L5993</f>
        <v>0</v>
      </c>
      <c r="G5998" s="123">
        <f>ФИО!M5993</f>
        <v>0</v>
      </c>
      <c r="H5998" s="125"/>
      <c r="I5998" s="124">
        <f>ФИО!N5993</f>
        <v>0</v>
      </c>
      <c r="J5998" s="57" t="str">
        <f>ФИО!O5993&amp;" "&amp;ФИО!P5993</f>
        <v xml:space="preserve"> </v>
      </c>
      <c r="K5998" s="58" t="str">
        <f>ФИО!Q5993&amp;" "&amp;ФИО!R5993&amp;" "&amp;ФИО!S5993&amp;" "&amp;ФИО!T5993&amp;" "&amp;ФИО!U5993</f>
        <v xml:space="preserve">    </v>
      </c>
      <c r="L5998" s="58"/>
    </row>
    <row r="5999" spans="2:12" ht="26.25" customHeight="1">
      <c r="B5999" s="54"/>
      <c r="C5999" s="52" t="str">
        <f>ФИО!G5994&amp;"  "&amp;ФИО!H5994&amp;"  "&amp;ФИО!I5994</f>
        <v xml:space="preserve">    </v>
      </c>
      <c r="D5999" s="61">
        <f>ФИО!J5994</f>
        <v>0</v>
      </c>
      <c r="E5999" s="61">
        <f>ФИО!K5994</f>
        <v>0</v>
      </c>
      <c r="F5999" s="48">
        <f>ФИО!L5994</f>
        <v>0</v>
      </c>
      <c r="G5999" s="123">
        <f>ФИО!M5994</f>
        <v>0</v>
      </c>
      <c r="H5999" s="125"/>
      <c r="I5999" s="124">
        <f>ФИО!N5994</f>
        <v>0</v>
      </c>
      <c r="J5999" s="57" t="str">
        <f>ФИО!O5994&amp;" "&amp;ФИО!P5994</f>
        <v xml:space="preserve"> </v>
      </c>
      <c r="K5999" s="58" t="str">
        <f>ФИО!Q5994&amp;" "&amp;ФИО!R5994&amp;" "&amp;ФИО!S5994&amp;" "&amp;ФИО!T5994&amp;" "&amp;ФИО!U5994</f>
        <v xml:space="preserve">    </v>
      </c>
      <c r="L5999" s="58"/>
    </row>
    <row r="6000" spans="2:12" ht="26.25" customHeight="1">
      <c r="B6000" s="54"/>
      <c r="C6000" s="52" t="str">
        <f>ФИО!G5995&amp;"  "&amp;ФИО!H5995&amp;"  "&amp;ФИО!I5995</f>
        <v xml:space="preserve">    </v>
      </c>
      <c r="D6000" s="61">
        <f>ФИО!J5995</f>
        <v>0</v>
      </c>
      <c r="E6000" s="61">
        <f>ФИО!K5995</f>
        <v>0</v>
      </c>
      <c r="F6000" s="48">
        <f>ФИО!L5995</f>
        <v>0</v>
      </c>
      <c r="G6000" s="123">
        <f>ФИО!M5995</f>
        <v>0</v>
      </c>
      <c r="H6000" s="125"/>
      <c r="I6000" s="124">
        <f>ФИО!N5995</f>
        <v>0</v>
      </c>
      <c r="J6000" s="57" t="str">
        <f>ФИО!O5995&amp;" "&amp;ФИО!P5995</f>
        <v xml:space="preserve"> </v>
      </c>
      <c r="K6000" s="58" t="str">
        <f>ФИО!Q5995&amp;" "&amp;ФИО!R5995&amp;" "&amp;ФИО!S5995&amp;" "&amp;ФИО!T5995&amp;" "&amp;ФИО!U5995</f>
        <v xml:space="preserve">    </v>
      </c>
      <c r="L6000" s="58"/>
    </row>
    <row r="6001" spans="2:12" ht="26.25" customHeight="1">
      <c r="B6001" s="54"/>
      <c r="C6001" s="52" t="str">
        <f>ФИО!G5996&amp;"  "&amp;ФИО!H5996&amp;"  "&amp;ФИО!I5996</f>
        <v xml:space="preserve">    </v>
      </c>
      <c r="D6001" s="61">
        <f>ФИО!J5996</f>
        <v>0</v>
      </c>
      <c r="E6001" s="61">
        <f>ФИО!K5996</f>
        <v>0</v>
      </c>
      <c r="F6001" s="48">
        <f>ФИО!L5996</f>
        <v>0</v>
      </c>
      <c r="G6001" s="123">
        <f>ФИО!M5996</f>
        <v>0</v>
      </c>
      <c r="H6001" s="125"/>
      <c r="I6001" s="124">
        <f>ФИО!N5996</f>
        <v>0</v>
      </c>
      <c r="J6001" s="57" t="str">
        <f>ФИО!O5996&amp;" "&amp;ФИО!P5996</f>
        <v xml:space="preserve"> </v>
      </c>
      <c r="K6001" s="58" t="str">
        <f>ФИО!Q5996&amp;" "&amp;ФИО!R5996&amp;" "&amp;ФИО!S5996&amp;" "&amp;ФИО!T5996&amp;" "&amp;ФИО!U5996</f>
        <v xml:space="preserve">    </v>
      </c>
      <c r="L6001" s="58"/>
    </row>
    <row r="6002" spans="2:12" ht="26.25" customHeight="1">
      <c r="B6002" s="54"/>
      <c r="C6002" s="52" t="str">
        <f>ФИО!G5997&amp;"  "&amp;ФИО!H5997&amp;"  "&amp;ФИО!I5997</f>
        <v xml:space="preserve">    </v>
      </c>
      <c r="D6002" s="61">
        <f>ФИО!J5997</f>
        <v>0</v>
      </c>
      <c r="E6002" s="61">
        <f>ФИО!K5997</f>
        <v>0</v>
      </c>
      <c r="F6002" s="48">
        <f>ФИО!L5997</f>
        <v>0</v>
      </c>
      <c r="G6002" s="123">
        <f>ФИО!M5997</f>
        <v>0</v>
      </c>
      <c r="H6002" s="125"/>
      <c r="I6002" s="124">
        <f>ФИО!N5997</f>
        <v>0</v>
      </c>
      <c r="J6002" s="57" t="str">
        <f>ФИО!O5997&amp;" "&amp;ФИО!P5997</f>
        <v xml:space="preserve"> </v>
      </c>
      <c r="K6002" s="58" t="str">
        <f>ФИО!Q5997&amp;" "&amp;ФИО!R5997&amp;" "&amp;ФИО!S5997&amp;" "&amp;ФИО!T5997&amp;" "&amp;ФИО!U5997</f>
        <v xml:space="preserve">    </v>
      </c>
      <c r="L6002" s="58"/>
    </row>
    <row r="6003" spans="2:12" ht="26.25" customHeight="1">
      <c r="B6003" s="54"/>
      <c r="C6003" s="52" t="str">
        <f>ФИО!G5998&amp;"  "&amp;ФИО!H5998&amp;"  "&amp;ФИО!I5998</f>
        <v xml:space="preserve">    </v>
      </c>
      <c r="D6003" s="61">
        <f>ФИО!J5998</f>
        <v>0</v>
      </c>
      <c r="E6003" s="61">
        <f>ФИО!K5998</f>
        <v>0</v>
      </c>
      <c r="F6003" s="48">
        <f>ФИО!L5998</f>
        <v>0</v>
      </c>
      <c r="G6003" s="123">
        <f>ФИО!M5998</f>
        <v>0</v>
      </c>
      <c r="H6003" s="125"/>
      <c r="I6003" s="124">
        <f>ФИО!N5998</f>
        <v>0</v>
      </c>
      <c r="J6003" s="57" t="str">
        <f>ФИО!O5998&amp;" "&amp;ФИО!P5998</f>
        <v xml:space="preserve"> </v>
      </c>
      <c r="K6003" s="58" t="str">
        <f>ФИО!Q5998&amp;" "&amp;ФИО!R5998&amp;" "&amp;ФИО!S5998&amp;" "&amp;ФИО!T5998&amp;" "&amp;ФИО!U5998</f>
        <v xml:space="preserve">    </v>
      </c>
      <c r="L6003" s="58"/>
    </row>
    <row r="6004" spans="2:12" ht="26.25" customHeight="1">
      <c r="B6004" s="54"/>
      <c r="C6004" s="52" t="str">
        <f>ФИО!G5999&amp;"  "&amp;ФИО!H5999&amp;"  "&amp;ФИО!I5999</f>
        <v xml:space="preserve">    </v>
      </c>
      <c r="D6004" s="61">
        <f>ФИО!J5999</f>
        <v>0</v>
      </c>
      <c r="E6004" s="61">
        <f>ФИО!K5999</f>
        <v>0</v>
      </c>
      <c r="F6004" s="48">
        <f>ФИО!L5999</f>
        <v>0</v>
      </c>
      <c r="G6004" s="123">
        <f>ФИО!M5999</f>
        <v>0</v>
      </c>
      <c r="H6004" s="125"/>
      <c r="I6004" s="124">
        <f>ФИО!N5999</f>
        <v>0</v>
      </c>
      <c r="J6004" s="57" t="str">
        <f>ФИО!O5999&amp;" "&amp;ФИО!P5999</f>
        <v xml:space="preserve"> </v>
      </c>
      <c r="K6004" s="58" t="str">
        <f>ФИО!Q5999&amp;" "&amp;ФИО!R5999&amp;" "&amp;ФИО!S5999&amp;" "&amp;ФИО!T5999&amp;" "&amp;ФИО!U5999</f>
        <v xml:space="preserve">    </v>
      </c>
      <c r="L6004" s="58"/>
    </row>
    <row r="6005" spans="2:12" ht="26.25" customHeight="1">
      <c r="B6005" s="54"/>
      <c r="C6005" s="52" t="str">
        <f>ФИО!G6000&amp;"  "&amp;ФИО!H6000&amp;"  "&amp;ФИО!I6000</f>
        <v xml:space="preserve">    </v>
      </c>
      <c r="D6005" s="61">
        <f>ФИО!J6000</f>
        <v>0</v>
      </c>
      <c r="E6005" s="61">
        <f>ФИО!K6000</f>
        <v>0</v>
      </c>
      <c r="F6005" s="48">
        <f>ФИО!L6000</f>
        <v>0</v>
      </c>
      <c r="G6005" s="123">
        <f>ФИО!M6000</f>
        <v>0</v>
      </c>
      <c r="H6005" s="125"/>
      <c r="I6005" s="124">
        <f>ФИО!N6000</f>
        <v>0</v>
      </c>
      <c r="J6005" s="57" t="str">
        <f>ФИО!O6000&amp;" "&amp;ФИО!P6000</f>
        <v xml:space="preserve"> </v>
      </c>
      <c r="K6005" s="58" t="str">
        <f>ФИО!Q6000&amp;" "&amp;ФИО!R6000&amp;" "&amp;ФИО!S6000&amp;" "&amp;ФИО!T6000&amp;" "&amp;ФИО!U6000</f>
        <v xml:space="preserve">    </v>
      </c>
      <c r="L6005" s="58"/>
    </row>
    <row r="6006" spans="2:12" ht="26.25" customHeight="1">
      <c r="B6006" s="54"/>
      <c r="C6006" s="52" t="str">
        <f>ФИО!G6001&amp;"  "&amp;ФИО!H6001&amp;"  "&amp;ФИО!I6001</f>
        <v xml:space="preserve">    </v>
      </c>
      <c r="D6006" s="61">
        <f>ФИО!J6001</f>
        <v>0</v>
      </c>
      <c r="E6006" s="61">
        <f>ФИО!K6001</f>
        <v>0</v>
      </c>
      <c r="F6006" s="48">
        <f>ФИО!L6001</f>
        <v>0</v>
      </c>
      <c r="G6006" s="123">
        <f>ФИО!M6001</f>
        <v>0</v>
      </c>
      <c r="H6006" s="125"/>
      <c r="I6006" s="124">
        <f>ФИО!N6001</f>
        <v>0</v>
      </c>
      <c r="J6006" s="57" t="str">
        <f>ФИО!O6001&amp;" "&amp;ФИО!P6001</f>
        <v xml:space="preserve"> </v>
      </c>
      <c r="K6006" s="58" t="str">
        <f>ФИО!Q6001&amp;" "&amp;ФИО!R6001&amp;" "&amp;ФИО!S6001&amp;" "&amp;ФИО!T6001&amp;" "&amp;ФИО!U6001</f>
        <v xml:space="preserve">    </v>
      </c>
      <c r="L6006" s="58"/>
    </row>
    <row r="6007" spans="2:12" ht="26.25" customHeight="1">
      <c r="B6007" s="54"/>
      <c r="C6007" s="52" t="str">
        <f>ФИО!G6002&amp;"  "&amp;ФИО!H6002&amp;"  "&amp;ФИО!I6002</f>
        <v xml:space="preserve">    </v>
      </c>
      <c r="D6007" s="61">
        <f>ФИО!J6002</f>
        <v>0</v>
      </c>
      <c r="E6007" s="61">
        <f>ФИО!K6002</f>
        <v>0</v>
      </c>
      <c r="F6007" s="48">
        <f>ФИО!L6002</f>
        <v>0</v>
      </c>
      <c r="G6007" s="123">
        <f>ФИО!M6002</f>
        <v>0</v>
      </c>
      <c r="H6007" s="125"/>
      <c r="I6007" s="124">
        <f>ФИО!N6002</f>
        <v>0</v>
      </c>
      <c r="J6007" s="57" t="str">
        <f>ФИО!O6002&amp;" "&amp;ФИО!P6002</f>
        <v xml:space="preserve"> </v>
      </c>
      <c r="K6007" s="58" t="str">
        <f>ФИО!Q6002&amp;" "&amp;ФИО!R6002&amp;" "&amp;ФИО!S6002&amp;" "&amp;ФИО!T6002&amp;" "&amp;ФИО!U6002</f>
        <v xml:space="preserve">    </v>
      </c>
      <c r="L6007" s="58"/>
    </row>
    <row r="6008" spans="2:12" ht="26.25" customHeight="1">
      <c r="B6008" s="54"/>
      <c r="C6008" s="52" t="str">
        <f>ФИО!G6003&amp;"  "&amp;ФИО!H6003&amp;"  "&amp;ФИО!I6003</f>
        <v xml:space="preserve">    </v>
      </c>
      <c r="D6008" s="61">
        <f>ФИО!J6003</f>
        <v>0</v>
      </c>
      <c r="E6008" s="61">
        <f>ФИО!K6003</f>
        <v>0</v>
      </c>
      <c r="F6008" s="48">
        <f>ФИО!L6003</f>
        <v>0</v>
      </c>
      <c r="G6008" s="123">
        <f>ФИО!M6003</f>
        <v>0</v>
      </c>
      <c r="H6008" s="125"/>
      <c r="I6008" s="124">
        <f>ФИО!N6003</f>
        <v>0</v>
      </c>
      <c r="J6008" s="57" t="str">
        <f>ФИО!O6003&amp;" "&amp;ФИО!P6003</f>
        <v xml:space="preserve"> </v>
      </c>
      <c r="K6008" s="58" t="str">
        <f>ФИО!Q6003&amp;" "&amp;ФИО!R6003&amp;" "&amp;ФИО!S6003&amp;" "&amp;ФИО!T6003&amp;" "&amp;ФИО!U6003</f>
        <v xml:space="preserve">    </v>
      </c>
      <c r="L6008" s="58"/>
    </row>
    <row r="6009" spans="2:12" ht="26.25" customHeight="1">
      <c r="B6009" s="54"/>
      <c r="C6009" s="52" t="str">
        <f>ФИО!G6004&amp;"  "&amp;ФИО!H6004&amp;"  "&amp;ФИО!I6004</f>
        <v xml:space="preserve">    </v>
      </c>
      <c r="D6009" s="61">
        <f>ФИО!J6004</f>
        <v>0</v>
      </c>
      <c r="E6009" s="61">
        <f>ФИО!K6004</f>
        <v>0</v>
      </c>
      <c r="F6009" s="48">
        <f>ФИО!L6004</f>
        <v>0</v>
      </c>
      <c r="G6009" s="123">
        <f>ФИО!M6004</f>
        <v>0</v>
      </c>
      <c r="H6009" s="125"/>
      <c r="I6009" s="124">
        <f>ФИО!N6004</f>
        <v>0</v>
      </c>
      <c r="J6009" s="57" t="str">
        <f>ФИО!O6004&amp;" "&amp;ФИО!P6004</f>
        <v xml:space="preserve"> </v>
      </c>
      <c r="K6009" s="58" t="str">
        <f>ФИО!Q6004&amp;" "&amp;ФИО!R6004&amp;" "&amp;ФИО!S6004&amp;" "&amp;ФИО!T6004&amp;" "&amp;ФИО!U6004</f>
        <v xml:space="preserve">    </v>
      </c>
      <c r="L6009" s="58"/>
    </row>
    <row r="6010" spans="2:12" ht="26.25" customHeight="1">
      <c r="B6010" s="54"/>
      <c r="C6010" s="52" t="str">
        <f>ФИО!G6005&amp;"  "&amp;ФИО!H6005&amp;"  "&amp;ФИО!I6005</f>
        <v xml:space="preserve">    </v>
      </c>
      <c r="D6010" s="61">
        <f>ФИО!J6005</f>
        <v>0</v>
      </c>
      <c r="E6010" s="61">
        <f>ФИО!K6005</f>
        <v>0</v>
      </c>
      <c r="F6010" s="48">
        <f>ФИО!L6005</f>
        <v>0</v>
      </c>
      <c r="G6010" s="123">
        <f>ФИО!M6005</f>
        <v>0</v>
      </c>
      <c r="H6010" s="125"/>
      <c r="I6010" s="124">
        <f>ФИО!N6005</f>
        <v>0</v>
      </c>
      <c r="J6010" s="57" t="str">
        <f>ФИО!O6005&amp;" "&amp;ФИО!P6005</f>
        <v xml:space="preserve"> </v>
      </c>
      <c r="K6010" s="58" t="str">
        <f>ФИО!Q6005&amp;" "&amp;ФИО!R6005&amp;" "&amp;ФИО!S6005&amp;" "&amp;ФИО!T6005&amp;" "&amp;ФИО!U6005</f>
        <v xml:space="preserve">    </v>
      </c>
      <c r="L6010" s="58"/>
    </row>
    <row r="6011" spans="2:12" ht="26.25" customHeight="1">
      <c r="B6011" s="54"/>
      <c r="C6011" s="52" t="str">
        <f>ФИО!G6006&amp;"  "&amp;ФИО!H6006&amp;"  "&amp;ФИО!I6006</f>
        <v xml:space="preserve">    </v>
      </c>
      <c r="D6011" s="61">
        <f>ФИО!J6006</f>
        <v>0</v>
      </c>
      <c r="E6011" s="61">
        <f>ФИО!K6006</f>
        <v>0</v>
      </c>
      <c r="F6011" s="48">
        <f>ФИО!L6006</f>
        <v>0</v>
      </c>
      <c r="G6011" s="123">
        <f>ФИО!M6006</f>
        <v>0</v>
      </c>
      <c r="H6011" s="125"/>
      <c r="I6011" s="124">
        <f>ФИО!N6006</f>
        <v>0</v>
      </c>
      <c r="J6011" s="57" t="str">
        <f>ФИО!O6006&amp;" "&amp;ФИО!P6006</f>
        <v xml:space="preserve"> </v>
      </c>
      <c r="K6011" s="58" t="str">
        <f>ФИО!Q6006&amp;" "&amp;ФИО!R6006&amp;" "&amp;ФИО!S6006&amp;" "&amp;ФИО!T6006&amp;" "&amp;ФИО!U6006</f>
        <v xml:space="preserve">    </v>
      </c>
      <c r="L6011" s="58"/>
    </row>
    <row r="6012" spans="2:12" ht="26.25" customHeight="1">
      <c r="B6012" s="54"/>
      <c r="C6012" s="52" t="str">
        <f>ФИО!G6007&amp;"  "&amp;ФИО!H6007&amp;"  "&amp;ФИО!I6007</f>
        <v xml:space="preserve">    </v>
      </c>
      <c r="D6012" s="61">
        <f>ФИО!J6007</f>
        <v>0</v>
      </c>
      <c r="E6012" s="61">
        <f>ФИО!K6007</f>
        <v>0</v>
      </c>
      <c r="F6012" s="48">
        <f>ФИО!L6007</f>
        <v>0</v>
      </c>
      <c r="G6012" s="123">
        <f>ФИО!M6007</f>
        <v>0</v>
      </c>
      <c r="H6012" s="125"/>
      <c r="I6012" s="124">
        <f>ФИО!N6007</f>
        <v>0</v>
      </c>
      <c r="J6012" s="57" t="str">
        <f>ФИО!O6007&amp;" "&amp;ФИО!P6007</f>
        <v xml:space="preserve"> </v>
      </c>
      <c r="K6012" s="58" t="str">
        <f>ФИО!Q6007&amp;" "&amp;ФИО!R6007&amp;" "&amp;ФИО!S6007&amp;" "&amp;ФИО!T6007&amp;" "&amp;ФИО!U6007</f>
        <v xml:space="preserve">    </v>
      </c>
      <c r="L6012" s="58"/>
    </row>
    <row r="6013" spans="2:12" ht="26.25" customHeight="1">
      <c r="B6013" s="54"/>
      <c r="C6013" s="52" t="str">
        <f>ФИО!G6008&amp;"  "&amp;ФИО!H6008&amp;"  "&amp;ФИО!I6008</f>
        <v xml:space="preserve">    </v>
      </c>
      <c r="D6013" s="61">
        <f>ФИО!J6008</f>
        <v>0</v>
      </c>
      <c r="E6013" s="61">
        <f>ФИО!K6008</f>
        <v>0</v>
      </c>
      <c r="F6013" s="48">
        <f>ФИО!L6008</f>
        <v>0</v>
      </c>
      <c r="G6013" s="123">
        <f>ФИО!M6008</f>
        <v>0</v>
      </c>
      <c r="H6013" s="125"/>
      <c r="I6013" s="124">
        <f>ФИО!N6008</f>
        <v>0</v>
      </c>
      <c r="J6013" s="57" t="str">
        <f>ФИО!O6008&amp;" "&amp;ФИО!P6008</f>
        <v xml:space="preserve"> </v>
      </c>
      <c r="K6013" s="58" t="str">
        <f>ФИО!Q6008&amp;" "&amp;ФИО!R6008&amp;" "&amp;ФИО!S6008&amp;" "&amp;ФИО!T6008&amp;" "&amp;ФИО!U6008</f>
        <v xml:space="preserve">    </v>
      </c>
      <c r="L6013" s="58"/>
    </row>
    <row r="6014" spans="2:12" ht="26.25" customHeight="1">
      <c r="B6014" s="54"/>
      <c r="C6014" s="52" t="str">
        <f>ФИО!G6009&amp;"  "&amp;ФИО!H6009&amp;"  "&amp;ФИО!I6009</f>
        <v xml:space="preserve">    </v>
      </c>
      <c r="D6014" s="61">
        <f>ФИО!J6009</f>
        <v>0</v>
      </c>
      <c r="E6014" s="61">
        <f>ФИО!K6009</f>
        <v>0</v>
      </c>
      <c r="F6014" s="48">
        <f>ФИО!L6009</f>
        <v>0</v>
      </c>
      <c r="G6014" s="123">
        <f>ФИО!M6009</f>
        <v>0</v>
      </c>
      <c r="H6014" s="125"/>
      <c r="I6014" s="124">
        <f>ФИО!N6009</f>
        <v>0</v>
      </c>
      <c r="J6014" s="57" t="str">
        <f>ФИО!O6009&amp;" "&amp;ФИО!P6009</f>
        <v xml:space="preserve"> </v>
      </c>
      <c r="K6014" s="58" t="str">
        <f>ФИО!Q6009&amp;" "&amp;ФИО!R6009&amp;" "&amp;ФИО!S6009&amp;" "&amp;ФИО!T6009&amp;" "&amp;ФИО!U6009</f>
        <v xml:space="preserve">    </v>
      </c>
      <c r="L6014" s="58"/>
    </row>
    <row r="6015" spans="2:12" ht="26.25" customHeight="1">
      <c r="B6015" s="54"/>
      <c r="C6015" s="52" t="str">
        <f>ФИО!G6010&amp;"  "&amp;ФИО!H6010&amp;"  "&amp;ФИО!I6010</f>
        <v xml:space="preserve">    </v>
      </c>
      <c r="D6015" s="61">
        <f>ФИО!J6010</f>
        <v>0</v>
      </c>
      <c r="E6015" s="61">
        <f>ФИО!K6010</f>
        <v>0</v>
      </c>
      <c r="F6015" s="48">
        <f>ФИО!L6010</f>
        <v>0</v>
      </c>
      <c r="G6015" s="123">
        <f>ФИО!M6010</f>
        <v>0</v>
      </c>
      <c r="H6015" s="125"/>
      <c r="I6015" s="124">
        <f>ФИО!N6010</f>
        <v>0</v>
      </c>
      <c r="J6015" s="57" t="str">
        <f>ФИО!O6010&amp;" "&amp;ФИО!P6010</f>
        <v xml:space="preserve"> </v>
      </c>
      <c r="K6015" s="58" t="str">
        <f>ФИО!Q6010&amp;" "&amp;ФИО!R6010&amp;" "&amp;ФИО!S6010&amp;" "&amp;ФИО!T6010&amp;" "&amp;ФИО!U6010</f>
        <v xml:space="preserve">    </v>
      </c>
      <c r="L6015" s="58"/>
    </row>
    <row r="6016" spans="2:12" ht="26.25" customHeight="1">
      <c r="B6016" s="54"/>
      <c r="C6016" s="52" t="str">
        <f>ФИО!G6011&amp;"  "&amp;ФИО!H6011&amp;"  "&amp;ФИО!I6011</f>
        <v xml:space="preserve">    </v>
      </c>
      <c r="D6016" s="61">
        <f>ФИО!J6011</f>
        <v>0</v>
      </c>
      <c r="E6016" s="61">
        <f>ФИО!K6011</f>
        <v>0</v>
      </c>
      <c r="F6016" s="48">
        <f>ФИО!L6011</f>
        <v>0</v>
      </c>
      <c r="G6016" s="123">
        <f>ФИО!M6011</f>
        <v>0</v>
      </c>
      <c r="H6016" s="125"/>
      <c r="I6016" s="124">
        <f>ФИО!N6011</f>
        <v>0</v>
      </c>
      <c r="J6016" s="57" t="str">
        <f>ФИО!O6011&amp;" "&amp;ФИО!P6011</f>
        <v xml:space="preserve"> </v>
      </c>
      <c r="K6016" s="58" t="str">
        <f>ФИО!Q6011&amp;" "&amp;ФИО!R6011&amp;" "&amp;ФИО!S6011&amp;" "&amp;ФИО!T6011&amp;" "&amp;ФИО!U6011</f>
        <v xml:space="preserve">    </v>
      </c>
      <c r="L6016" s="58"/>
    </row>
    <row r="6017" spans="2:12" ht="26.25" customHeight="1">
      <c r="B6017" s="54"/>
      <c r="C6017" s="52" t="str">
        <f>ФИО!G6012&amp;"  "&amp;ФИО!H6012&amp;"  "&amp;ФИО!I6012</f>
        <v xml:space="preserve">    </v>
      </c>
      <c r="D6017" s="61">
        <f>ФИО!J6012</f>
        <v>0</v>
      </c>
      <c r="E6017" s="61">
        <f>ФИО!K6012</f>
        <v>0</v>
      </c>
      <c r="F6017" s="48">
        <f>ФИО!L6012</f>
        <v>0</v>
      </c>
      <c r="G6017" s="123">
        <f>ФИО!M6012</f>
        <v>0</v>
      </c>
      <c r="H6017" s="125"/>
      <c r="I6017" s="124">
        <f>ФИО!N6012</f>
        <v>0</v>
      </c>
      <c r="J6017" s="57" t="str">
        <f>ФИО!O6012&amp;" "&amp;ФИО!P6012</f>
        <v xml:space="preserve"> </v>
      </c>
      <c r="K6017" s="58" t="str">
        <f>ФИО!Q6012&amp;" "&amp;ФИО!R6012&amp;" "&amp;ФИО!S6012&amp;" "&amp;ФИО!T6012&amp;" "&amp;ФИО!U6012</f>
        <v xml:space="preserve">    </v>
      </c>
      <c r="L6017" s="58"/>
    </row>
    <row r="6018" spans="2:12" ht="26.25" customHeight="1">
      <c r="B6018" s="54"/>
      <c r="C6018" s="52" t="str">
        <f>ФИО!G6013&amp;"  "&amp;ФИО!H6013&amp;"  "&amp;ФИО!I6013</f>
        <v xml:space="preserve">    </v>
      </c>
      <c r="D6018" s="61">
        <f>ФИО!J6013</f>
        <v>0</v>
      </c>
      <c r="E6018" s="61">
        <f>ФИО!K6013</f>
        <v>0</v>
      </c>
      <c r="F6018" s="48">
        <f>ФИО!L6013</f>
        <v>0</v>
      </c>
      <c r="G6018" s="123">
        <f>ФИО!M6013</f>
        <v>0</v>
      </c>
      <c r="H6018" s="125"/>
      <c r="I6018" s="124">
        <f>ФИО!N6013</f>
        <v>0</v>
      </c>
      <c r="J6018" s="57" t="str">
        <f>ФИО!O6013&amp;" "&amp;ФИО!P6013</f>
        <v xml:space="preserve"> </v>
      </c>
      <c r="K6018" s="58" t="str">
        <f>ФИО!Q6013&amp;" "&amp;ФИО!R6013&amp;" "&amp;ФИО!S6013&amp;" "&amp;ФИО!T6013&amp;" "&amp;ФИО!U6013</f>
        <v xml:space="preserve">    </v>
      </c>
      <c r="L6018" s="58"/>
    </row>
    <row r="6019" spans="2:12" ht="26.25" customHeight="1">
      <c r="B6019" s="54"/>
      <c r="C6019" s="52" t="str">
        <f>ФИО!G6014&amp;"  "&amp;ФИО!H6014&amp;"  "&amp;ФИО!I6014</f>
        <v xml:space="preserve">    </v>
      </c>
      <c r="D6019" s="61">
        <f>ФИО!J6014</f>
        <v>0</v>
      </c>
      <c r="E6019" s="61">
        <f>ФИО!K6014</f>
        <v>0</v>
      </c>
      <c r="F6019" s="48">
        <f>ФИО!L6014</f>
        <v>0</v>
      </c>
      <c r="G6019" s="123">
        <f>ФИО!M6014</f>
        <v>0</v>
      </c>
      <c r="H6019" s="125"/>
      <c r="I6019" s="124">
        <f>ФИО!N6014</f>
        <v>0</v>
      </c>
      <c r="J6019" s="57" t="str">
        <f>ФИО!O6014&amp;" "&amp;ФИО!P6014</f>
        <v xml:space="preserve"> </v>
      </c>
      <c r="K6019" s="58" t="str">
        <f>ФИО!Q6014&amp;" "&amp;ФИО!R6014&amp;" "&amp;ФИО!S6014&amp;" "&amp;ФИО!T6014&amp;" "&amp;ФИО!U6014</f>
        <v xml:space="preserve">    </v>
      </c>
      <c r="L6019" s="58"/>
    </row>
    <row r="6020" spans="2:12" ht="26.25" customHeight="1">
      <c r="B6020" s="54"/>
      <c r="C6020" s="52" t="str">
        <f>ФИО!G6015&amp;"  "&amp;ФИО!H6015&amp;"  "&amp;ФИО!I6015</f>
        <v xml:space="preserve">    </v>
      </c>
      <c r="D6020" s="61">
        <f>ФИО!J6015</f>
        <v>0</v>
      </c>
      <c r="E6020" s="61">
        <f>ФИО!K6015</f>
        <v>0</v>
      </c>
      <c r="F6020" s="48">
        <f>ФИО!L6015</f>
        <v>0</v>
      </c>
      <c r="G6020" s="123">
        <f>ФИО!M6015</f>
        <v>0</v>
      </c>
      <c r="H6020" s="125"/>
      <c r="I6020" s="124">
        <f>ФИО!N6015</f>
        <v>0</v>
      </c>
      <c r="J6020" s="57" t="str">
        <f>ФИО!O6015&amp;" "&amp;ФИО!P6015</f>
        <v xml:space="preserve"> </v>
      </c>
      <c r="K6020" s="58" t="str">
        <f>ФИО!Q6015&amp;" "&amp;ФИО!R6015&amp;" "&amp;ФИО!S6015&amp;" "&amp;ФИО!T6015&amp;" "&amp;ФИО!U6015</f>
        <v xml:space="preserve">    </v>
      </c>
      <c r="L6020" s="58"/>
    </row>
    <row r="6021" spans="2:12" ht="26.25" customHeight="1">
      <c r="B6021" s="54"/>
      <c r="C6021" s="52" t="str">
        <f>ФИО!G6016&amp;"  "&amp;ФИО!H6016&amp;"  "&amp;ФИО!I6016</f>
        <v xml:space="preserve">    </v>
      </c>
      <c r="D6021" s="61">
        <f>ФИО!J6016</f>
        <v>0</v>
      </c>
      <c r="E6021" s="61">
        <f>ФИО!K6016</f>
        <v>0</v>
      </c>
      <c r="F6021" s="48">
        <f>ФИО!L6016</f>
        <v>0</v>
      </c>
      <c r="G6021" s="123">
        <f>ФИО!M6016</f>
        <v>0</v>
      </c>
      <c r="H6021" s="125"/>
      <c r="I6021" s="124">
        <f>ФИО!N6016</f>
        <v>0</v>
      </c>
      <c r="J6021" s="57" t="str">
        <f>ФИО!O6016&amp;" "&amp;ФИО!P6016</f>
        <v xml:space="preserve"> </v>
      </c>
      <c r="K6021" s="58" t="str">
        <f>ФИО!Q6016&amp;" "&amp;ФИО!R6016&amp;" "&amp;ФИО!S6016&amp;" "&amp;ФИО!T6016&amp;" "&amp;ФИО!U6016</f>
        <v xml:space="preserve">    </v>
      </c>
      <c r="L6021" s="58"/>
    </row>
    <row r="6022" spans="2:12" ht="26.25" customHeight="1">
      <c r="B6022" s="54"/>
      <c r="C6022" s="52" t="str">
        <f>ФИО!G6017&amp;"  "&amp;ФИО!H6017&amp;"  "&amp;ФИО!I6017</f>
        <v xml:space="preserve">    </v>
      </c>
      <c r="D6022" s="61">
        <f>ФИО!J6017</f>
        <v>0</v>
      </c>
      <c r="E6022" s="61">
        <f>ФИО!K6017</f>
        <v>0</v>
      </c>
      <c r="F6022" s="48">
        <f>ФИО!L6017</f>
        <v>0</v>
      </c>
      <c r="G6022" s="123">
        <f>ФИО!M6017</f>
        <v>0</v>
      </c>
      <c r="H6022" s="125"/>
      <c r="I6022" s="124">
        <f>ФИО!N6017</f>
        <v>0</v>
      </c>
      <c r="J6022" s="57" t="str">
        <f>ФИО!O6017&amp;" "&amp;ФИО!P6017</f>
        <v xml:space="preserve"> </v>
      </c>
      <c r="K6022" s="58" t="str">
        <f>ФИО!Q6017&amp;" "&amp;ФИО!R6017&amp;" "&amp;ФИО!S6017&amp;" "&amp;ФИО!T6017&amp;" "&amp;ФИО!U6017</f>
        <v xml:space="preserve">    </v>
      </c>
      <c r="L6022" s="58"/>
    </row>
    <row r="6023" spans="2:12" ht="26.25" customHeight="1">
      <c r="B6023" s="54"/>
      <c r="C6023" s="52" t="str">
        <f>ФИО!G6018&amp;"  "&amp;ФИО!H6018&amp;"  "&amp;ФИО!I6018</f>
        <v xml:space="preserve">    </v>
      </c>
      <c r="D6023" s="61">
        <f>ФИО!J6018</f>
        <v>0</v>
      </c>
      <c r="E6023" s="61">
        <f>ФИО!K6018</f>
        <v>0</v>
      </c>
      <c r="F6023" s="48">
        <f>ФИО!L6018</f>
        <v>0</v>
      </c>
      <c r="G6023" s="123">
        <f>ФИО!M6018</f>
        <v>0</v>
      </c>
      <c r="H6023" s="125"/>
      <c r="I6023" s="124">
        <f>ФИО!N6018</f>
        <v>0</v>
      </c>
      <c r="J6023" s="57" t="str">
        <f>ФИО!O6018&amp;" "&amp;ФИО!P6018</f>
        <v xml:space="preserve"> </v>
      </c>
      <c r="K6023" s="58" t="str">
        <f>ФИО!Q6018&amp;" "&amp;ФИО!R6018&amp;" "&amp;ФИО!S6018&amp;" "&amp;ФИО!T6018&amp;" "&amp;ФИО!U6018</f>
        <v xml:space="preserve">    </v>
      </c>
      <c r="L6023" s="58"/>
    </row>
    <row r="6024" spans="2:12" ht="26.25" customHeight="1">
      <c r="B6024" s="54"/>
      <c r="C6024" s="52" t="str">
        <f>ФИО!G6019&amp;"  "&amp;ФИО!H6019&amp;"  "&amp;ФИО!I6019</f>
        <v xml:space="preserve">    </v>
      </c>
      <c r="D6024" s="61">
        <f>ФИО!J6019</f>
        <v>0</v>
      </c>
      <c r="E6024" s="61">
        <f>ФИО!K6019</f>
        <v>0</v>
      </c>
      <c r="F6024" s="48">
        <f>ФИО!L6019</f>
        <v>0</v>
      </c>
      <c r="G6024" s="123">
        <f>ФИО!M6019</f>
        <v>0</v>
      </c>
      <c r="H6024" s="125"/>
      <c r="I6024" s="124">
        <f>ФИО!N6019</f>
        <v>0</v>
      </c>
      <c r="J6024" s="57" t="str">
        <f>ФИО!O6019&amp;" "&amp;ФИО!P6019</f>
        <v xml:space="preserve"> </v>
      </c>
      <c r="K6024" s="58" t="str">
        <f>ФИО!Q6019&amp;" "&amp;ФИО!R6019&amp;" "&amp;ФИО!S6019&amp;" "&amp;ФИО!T6019&amp;" "&amp;ФИО!U6019</f>
        <v xml:space="preserve">    </v>
      </c>
      <c r="L6024" s="58"/>
    </row>
    <row r="6025" spans="2:12" ht="26.25" customHeight="1">
      <c r="B6025" s="54"/>
      <c r="C6025" s="52" t="str">
        <f>ФИО!G6020&amp;"  "&amp;ФИО!H6020&amp;"  "&amp;ФИО!I6020</f>
        <v xml:space="preserve">    </v>
      </c>
      <c r="D6025" s="61">
        <f>ФИО!J6020</f>
        <v>0</v>
      </c>
      <c r="E6025" s="61">
        <f>ФИО!K6020</f>
        <v>0</v>
      </c>
      <c r="F6025" s="48">
        <f>ФИО!L6020</f>
        <v>0</v>
      </c>
      <c r="G6025" s="123">
        <f>ФИО!M6020</f>
        <v>0</v>
      </c>
      <c r="H6025" s="125"/>
      <c r="I6025" s="124">
        <f>ФИО!N6020</f>
        <v>0</v>
      </c>
      <c r="J6025" s="57" t="str">
        <f>ФИО!O6020&amp;" "&amp;ФИО!P6020</f>
        <v xml:space="preserve"> </v>
      </c>
      <c r="K6025" s="58" t="str">
        <f>ФИО!Q6020&amp;" "&amp;ФИО!R6020&amp;" "&amp;ФИО!S6020&amp;" "&amp;ФИО!T6020&amp;" "&amp;ФИО!U6020</f>
        <v xml:space="preserve">    </v>
      </c>
      <c r="L6025" s="58"/>
    </row>
    <row r="6026" spans="2:12" ht="26.25" customHeight="1">
      <c r="B6026" s="54"/>
      <c r="C6026" s="52" t="str">
        <f>ФИО!G6021&amp;"  "&amp;ФИО!H6021&amp;"  "&amp;ФИО!I6021</f>
        <v xml:space="preserve">    </v>
      </c>
      <c r="D6026" s="61">
        <f>ФИО!J6021</f>
        <v>0</v>
      </c>
      <c r="E6026" s="61">
        <f>ФИО!K6021</f>
        <v>0</v>
      </c>
      <c r="F6026" s="48">
        <f>ФИО!L6021</f>
        <v>0</v>
      </c>
      <c r="G6026" s="123">
        <f>ФИО!M6021</f>
        <v>0</v>
      </c>
      <c r="H6026" s="125"/>
      <c r="I6026" s="124">
        <f>ФИО!N6021</f>
        <v>0</v>
      </c>
      <c r="J6026" s="57" t="str">
        <f>ФИО!O6021&amp;" "&amp;ФИО!P6021</f>
        <v xml:space="preserve"> </v>
      </c>
      <c r="K6026" s="58" t="str">
        <f>ФИО!Q6021&amp;" "&amp;ФИО!R6021&amp;" "&amp;ФИО!S6021&amp;" "&amp;ФИО!T6021&amp;" "&amp;ФИО!U6021</f>
        <v xml:space="preserve">    </v>
      </c>
      <c r="L6026" s="58"/>
    </row>
    <row r="6027" spans="2:12" ht="26.25" customHeight="1">
      <c r="B6027" s="54"/>
      <c r="C6027" s="52" t="str">
        <f>ФИО!G6022&amp;"  "&amp;ФИО!H6022&amp;"  "&amp;ФИО!I6022</f>
        <v xml:space="preserve">    </v>
      </c>
      <c r="D6027" s="61">
        <f>ФИО!J6022</f>
        <v>0</v>
      </c>
      <c r="E6027" s="61">
        <f>ФИО!K6022</f>
        <v>0</v>
      </c>
      <c r="F6027" s="48">
        <f>ФИО!L6022</f>
        <v>0</v>
      </c>
      <c r="G6027" s="123">
        <f>ФИО!M6022</f>
        <v>0</v>
      </c>
      <c r="H6027" s="125"/>
      <c r="I6027" s="124">
        <f>ФИО!N6022</f>
        <v>0</v>
      </c>
      <c r="J6027" s="57" t="str">
        <f>ФИО!O6022&amp;" "&amp;ФИО!P6022</f>
        <v xml:space="preserve"> </v>
      </c>
      <c r="K6027" s="58" t="str">
        <f>ФИО!Q6022&amp;" "&amp;ФИО!R6022&amp;" "&amp;ФИО!S6022&amp;" "&amp;ФИО!T6022&amp;" "&amp;ФИО!U6022</f>
        <v xml:space="preserve">    </v>
      </c>
      <c r="L6027" s="58"/>
    </row>
    <row r="6028" spans="2:12" ht="26.25" customHeight="1">
      <c r="B6028" s="54"/>
      <c r="C6028" s="52" t="str">
        <f>ФИО!G6023&amp;"  "&amp;ФИО!H6023&amp;"  "&amp;ФИО!I6023</f>
        <v xml:space="preserve">    </v>
      </c>
      <c r="D6028" s="61">
        <f>ФИО!J6023</f>
        <v>0</v>
      </c>
      <c r="E6028" s="61">
        <f>ФИО!K6023</f>
        <v>0</v>
      </c>
      <c r="F6028" s="48">
        <f>ФИО!L6023</f>
        <v>0</v>
      </c>
      <c r="G6028" s="123">
        <f>ФИО!M6023</f>
        <v>0</v>
      </c>
      <c r="H6028" s="125"/>
      <c r="I6028" s="124">
        <f>ФИО!N6023</f>
        <v>0</v>
      </c>
      <c r="J6028" s="57" t="str">
        <f>ФИО!O6023&amp;" "&amp;ФИО!P6023</f>
        <v xml:space="preserve"> </v>
      </c>
      <c r="K6028" s="58" t="str">
        <f>ФИО!Q6023&amp;" "&amp;ФИО!R6023&amp;" "&amp;ФИО!S6023&amp;" "&amp;ФИО!T6023&amp;" "&amp;ФИО!U6023</f>
        <v xml:space="preserve">    </v>
      </c>
      <c r="L6028" s="58"/>
    </row>
    <row r="6029" spans="2:12" ht="26.25" customHeight="1">
      <c r="B6029" s="54"/>
      <c r="C6029" s="52" t="str">
        <f>ФИО!G6024&amp;"  "&amp;ФИО!H6024&amp;"  "&amp;ФИО!I6024</f>
        <v xml:space="preserve">    </v>
      </c>
      <c r="D6029" s="61">
        <f>ФИО!J6024</f>
        <v>0</v>
      </c>
      <c r="E6029" s="61">
        <f>ФИО!K6024</f>
        <v>0</v>
      </c>
      <c r="F6029" s="48">
        <f>ФИО!L6024</f>
        <v>0</v>
      </c>
      <c r="G6029" s="123">
        <f>ФИО!M6024</f>
        <v>0</v>
      </c>
      <c r="H6029" s="125"/>
      <c r="I6029" s="124">
        <f>ФИО!N6024</f>
        <v>0</v>
      </c>
      <c r="J6029" s="57" t="str">
        <f>ФИО!O6024&amp;" "&amp;ФИО!P6024</f>
        <v xml:space="preserve"> </v>
      </c>
      <c r="K6029" s="58" t="str">
        <f>ФИО!Q6024&amp;" "&amp;ФИО!R6024&amp;" "&amp;ФИО!S6024&amp;" "&amp;ФИО!T6024&amp;" "&amp;ФИО!U6024</f>
        <v xml:space="preserve">    </v>
      </c>
      <c r="L6029" s="58"/>
    </row>
    <row r="6030" spans="2:12" ht="26.25" customHeight="1">
      <c r="B6030" s="54"/>
      <c r="C6030" s="52" t="str">
        <f>ФИО!G6025&amp;"  "&amp;ФИО!H6025&amp;"  "&amp;ФИО!I6025</f>
        <v xml:space="preserve">    </v>
      </c>
      <c r="D6030" s="61">
        <f>ФИО!J6025</f>
        <v>0</v>
      </c>
      <c r="E6030" s="61">
        <f>ФИО!K6025</f>
        <v>0</v>
      </c>
      <c r="F6030" s="48">
        <f>ФИО!L6025</f>
        <v>0</v>
      </c>
      <c r="G6030" s="123">
        <f>ФИО!M6025</f>
        <v>0</v>
      </c>
      <c r="H6030" s="125"/>
      <c r="I6030" s="124">
        <f>ФИО!N6025</f>
        <v>0</v>
      </c>
      <c r="J6030" s="57" t="str">
        <f>ФИО!O6025&amp;" "&amp;ФИО!P6025</f>
        <v xml:space="preserve"> </v>
      </c>
      <c r="K6030" s="58" t="str">
        <f>ФИО!Q6025&amp;" "&amp;ФИО!R6025&amp;" "&amp;ФИО!S6025&amp;" "&amp;ФИО!T6025&amp;" "&amp;ФИО!U6025</f>
        <v xml:space="preserve">    </v>
      </c>
      <c r="L6030" s="58"/>
    </row>
    <row r="6031" spans="2:12" ht="26.25" customHeight="1">
      <c r="B6031" s="54"/>
      <c r="C6031" s="52" t="str">
        <f>ФИО!G6026&amp;"  "&amp;ФИО!H6026&amp;"  "&amp;ФИО!I6026</f>
        <v xml:space="preserve">    </v>
      </c>
      <c r="D6031" s="61">
        <f>ФИО!J6026</f>
        <v>0</v>
      </c>
      <c r="E6031" s="61">
        <f>ФИО!K6026</f>
        <v>0</v>
      </c>
      <c r="F6031" s="48">
        <f>ФИО!L6026</f>
        <v>0</v>
      </c>
      <c r="G6031" s="123">
        <f>ФИО!M6026</f>
        <v>0</v>
      </c>
      <c r="H6031" s="125"/>
      <c r="I6031" s="124">
        <f>ФИО!N6026</f>
        <v>0</v>
      </c>
      <c r="J6031" s="57" t="str">
        <f>ФИО!O6026&amp;" "&amp;ФИО!P6026</f>
        <v xml:space="preserve"> </v>
      </c>
      <c r="K6031" s="58" t="str">
        <f>ФИО!Q6026&amp;" "&amp;ФИО!R6026&amp;" "&amp;ФИО!S6026&amp;" "&amp;ФИО!T6026&amp;" "&amp;ФИО!U6026</f>
        <v xml:space="preserve">    </v>
      </c>
      <c r="L6031" s="58"/>
    </row>
    <row r="6032" spans="2:12" ht="26.25" customHeight="1">
      <c r="B6032" s="54"/>
      <c r="C6032" s="52" t="str">
        <f>ФИО!G6027&amp;"  "&amp;ФИО!H6027&amp;"  "&amp;ФИО!I6027</f>
        <v xml:space="preserve">    </v>
      </c>
      <c r="D6032" s="61">
        <f>ФИО!J6027</f>
        <v>0</v>
      </c>
      <c r="E6032" s="61">
        <f>ФИО!K6027</f>
        <v>0</v>
      </c>
      <c r="F6032" s="48">
        <f>ФИО!L6027</f>
        <v>0</v>
      </c>
      <c r="G6032" s="123">
        <f>ФИО!M6027</f>
        <v>0</v>
      </c>
      <c r="H6032" s="125"/>
      <c r="I6032" s="124">
        <f>ФИО!N6027</f>
        <v>0</v>
      </c>
      <c r="J6032" s="57" t="str">
        <f>ФИО!O6027&amp;" "&amp;ФИО!P6027</f>
        <v xml:space="preserve"> </v>
      </c>
      <c r="K6032" s="58" t="str">
        <f>ФИО!Q6027&amp;" "&amp;ФИО!R6027&amp;" "&amp;ФИО!S6027&amp;" "&amp;ФИО!T6027&amp;" "&amp;ФИО!U6027</f>
        <v xml:space="preserve">    </v>
      </c>
      <c r="L6032" s="58"/>
    </row>
    <row r="6033" spans="2:12" ht="26.25" customHeight="1">
      <c r="B6033" s="54"/>
      <c r="C6033" s="52" t="str">
        <f>ФИО!G6028&amp;"  "&amp;ФИО!H6028&amp;"  "&amp;ФИО!I6028</f>
        <v xml:space="preserve">    </v>
      </c>
      <c r="D6033" s="61">
        <f>ФИО!J6028</f>
        <v>0</v>
      </c>
      <c r="E6033" s="61">
        <f>ФИО!K6028</f>
        <v>0</v>
      </c>
      <c r="F6033" s="48">
        <f>ФИО!L6028</f>
        <v>0</v>
      </c>
      <c r="G6033" s="123">
        <f>ФИО!M6028</f>
        <v>0</v>
      </c>
      <c r="H6033" s="125"/>
      <c r="I6033" s="124">
        <f>ФИО!N6028</f>
        <v>0</v>
      </c>
      <c r="J6033" s="57" t="str">
        <f>ФИО!O6028&amp;" "&amp;ФИО!P6028</f>
        <v xml:space="preserve"> </v>
      </c>
      <c r="K6033" s="58" t="str">
        <f>ФИО!Q6028&amp;" "&amp;ФИО!R6028&amp;" "&amp;ФИО!S6028&amp;" "&amp;ФИО!T6028&amp;" "&amp;ФИО!U6028</f>
        <v xml:space="preserve">    </v>
      </c>
      <c r="L6033" s="58"/>
    </row>
    <row r="6034" spans="2:12" ht="26.25" customHeight="1">
      <c r="B6034" s="54"/>
      <c r="C6034" s="52" t="str">
        <f>ФИО!G6029&amp;"  "&amp;ФИО!H6029&amp;"  "&amp;ФИО!I6029</f>
        <v xml:space="preserve">    </v>
      </c>
      <c r="D6034" s="61">
        <f>ФИО!J6029</f>
        <v>0</v>
      </c>
      <c r="E6034" s="61">
        <f>ФИО!K6029</f>
        <v>0</v>
      </c>
      <c r="F6034" s="48">
        <f>ФИО!L6029</f>
        <v>0</v>
      </c>
      <c r="G6034" s="123">
        <f>ФИО!M6029</f>
        <v>0</v>
      </c>
      <c r="H6034" s="125"/>
      <c r="I6034" s="124">
        <f>ФИО!N6029</f>
        <v>0</v>
      </c>
      <c r="J6034" s="57" t="str">
        <f>ФИО!O6029&amp;" "&amp;ФИО!P6029</f>
        <v xml:space="preserve"> </v>
      </c>
      <c r="K6034" s="58" t="str">
        <f>ФИО!Q6029&amp;" "&amp;ФИО!R6029&amp;" "&amp;ФИО!S6029&amp;" "&amp;ФИО!T6029&amp;" "&amp;ФИО!U6029</f>
        <v xml:space="preserve">    </v>
      </c>
      <c r="L6034" s="58"/>
    </row>
    <row r="6035" spans="2:12" ht="26.25" customHeight="1">
      <c r="B6035" s="54"/>
      <c r="C6035" s="52" t="str">
        <f>ФИО!G6030&amp;"  "&amp;ФИО!H6030&amp;"  "&amp;ФИО!I6030</f>
        <v xml:space="preserve">    </v>
      </c>
      <c r="D6035" s="61">
        <f>ФИО!J6030</f>
        <v>0</v>
      </c>
      <c r="E6035" s="61">
        <f>ФИО!K6030</f>
        <v>0</v>
      </c>
      <c r="F6035" s="48">
        <f>ФИО!L6030</f>
        <v>0</v>
      </c>
      <c r="G6035" s="123">
        <f>ФИО!M6030</f>
        <v>0</v>
      </c>
      <c r="H6035" s="125"/>
      <c r="I6035" s="124">
        <f>ФИО!N6030</f>
        <v>0</v>
      </c>
      <c r="J6035" s="57" t="str">
        <f>ФИО!O6030&amp;" "&amp;ФИО!P6030</f>
        <v xml:space="preserve"> </v>
      </c>
      <c r="K6035" s="58" t="str">
        <f>ФИО!Q6030&amp;" "&amp;ФИО!R6030&amp;" "&amp;ФИО!S6030&amp;" "&amp;ФИО!T6030&amp;" "&amp;ФИО!U6030</f>
        <v xml:space="preserve">    </v>
      </c>
      <c r="L6035" s="58"/>
    </row>
    <row r="6036" spans="2:12" ht="26.25" customHeight="1">
      <c r="B6036" s="54"/>
      <c r="C6036" s="52" t="str">
        <f>ФИО!G6031&amp;"  "&amp;ФИО!H6031&amp;"  "&amp;ФИО!I6031</f>
        <v xml:space="preserve">    </v>
      </c>
      <c r="D6036" s="61">
        <f>ФИО!J6031</f>
        <v>0</v>
      </c>
      <c r="E6036" s="61">
        <f>ФИО!K6031</f>
        <v>0</v>
      </c>
      <c r="F6036" s="48">
        <f>ФИО!L6031</f>
        <v>0</v>
      </c>
      <c r="G6036" s="123">
        <f>ФИО!M6031</f>
        <v>0</v>
      </c>
      <c r="H6036" s="125"/>
      <c r="I6036" s="124">
        <f>ФИО!N6031</f>
        <v>0</v>
      </c>
      <c r="J6036" s="57" t="str">
        <f>ФИО!O6031&amp;" "&amp;ФИО!P6031</f>
        <v xml:space="preserve"> </v>
      </c>
      <c r="K6036" s="58" t="str">
        <f>ФИО!Q6031&amp;" "&amp;ФИО!R6031&amp;" "&amp;ФИО!S6031&amp;" "&amp;ФИО!T6031&amp;" "&amp;ФИО!U6031</f>
        <v xml:space="preserve">    </v>
      </c>
      <c r="L6036" s="58"/>
    </row>
    <row r="6037" spans="2:12" ht="26.25" customHeight="1">
      <c r="B6037" s="54"/>
      <c r="C6037" s="52" t="str">
        <f>ФИО!G6032&amp;"  "&amp;ФИО!H6032&amp;"  "&amp;ФИО!I6032</f>
        <v xml:space="preserve">    </v>
      </c>
      <c r="D6037" s="61">
        <f>ФИО!J6032</f>
        <v>0</v>
      </c>
      <c r="E6037" s="61">
        <f>ФИО!K6032</f>
        <v>0</v>
      </c>
      <c r="F6037" s="48">
        <f>ФИО!L6032</f>
        <v>0</v>
      </c>
      <c r="G6037" s="123">
        <f>ФИО!M6032</f>
        <v>0</v>
      </c>
      <c r="H6037" s="125"/>
      <c r="I6037" s="124">
        <f>ФИО!N6032</f>
        <v>0</v>
      </c>
      <c r="J6037" s="57" t="str">
        <f>ФИО!O6032&amp;" "&amp;ФИО!P6032</f>
        <v xml:space="preserve"> </v>
      </c>
      <c r="K6037" s="58" t="str">
        <f>ФИО!Q6032&amp;" "&amp;ФИО!R6032&amp;" "&amp;ФИО!S6032&amp;" "&amp;ФИО!T6032&amp;" "&amp;ФИО!U6032</f>
        <v xml:space="preserve">    </v>
      </c>
      <c r="L6037" s="58"/>
    </row>
    <row r="6038" spans="2:12" ht="26.25" customHeight="1">
      <c r="B6038" s="54"/>
      <c r="C6038" s="52" t="str">
        <f>ФИО!G6033&amp;"  "&amp;ФИО!H6033&amp;"  "&amp;ФИО!I6033</f>
        <v xml:space="preserve">    </v>
      </c>
      <c r="D6038" s="61">
        <f>ФИО!J6033</f>
        <v>0</v>
      </c>
      <c r="E6038" s="61">
        <f>ФИО!K6033</f>
        <v>0</v>
      </c>
      <c r="F6038" s="48">
        <f>ФИО!L6033</f>
        <v>0</v>
      </c>
      <c r="G6038" s="123">
        <f>ФИО!M6033</f>
        <v>0</v>
      </c>
      <c r="H6038" s="125"/>
      <c r="I6038" s="124">
        <f>ФИО!N6033</f>
        <v>0</v>
      </c>
      <c r="J6038" s="57" t="str">
        <f>ФИО!O6033&amp;" "&amp;ФИО!P6033</f>
        <v xml:space="preserve"> </v>
      </c>
      <c r="K6038" s="58" t="str">
        <f>ФИО!Q6033&amp;" "&amp;ФИО!R6033&amp;" "&amp;ФИО!S6033&amp;" "&amp;ФИО!T6033&amp;" "&amp;ФИО!U6033</f>
        <v xml:space="preserve">    </v>
      </c>
      <c r="L6038" s="58"/>
    </row>
    <row r="6039" spans="2:12" ht="26.25" customHeight="1">
      <c r="B6039" s="54"/>
      <c r="C6039" s="52" t="str">
        <f>ФИО!G6034&amp;"  "&amp;ФИО!H6034&amp;"  "&amp;ФИО!I6034</f>
        <v xml:space="preserve">    </v>
      </c>
      <c r="D6039" s="61">
        <f>ФИО!J6034</f>
        <v>0</v>
      </c>
      <c r="E6039" s="61">
        <f>ФИО!K6034</f>
        <v>0</v>
      </c>
      <c r="F6039" s="48">
        <f>ФИО!L6034</f>
        <v>0</v>
      </c>
      <c r="G6039" s="123">
        <f>ФИО!M6034</f>
        <v>0</v>
      </c>
      <c r="H6039" s="125"/>
      <c r="I6039" s="124">
        <f>ФИО!N6034</f>
        <v>0</v>
      </c>
      <c r="J6039" s="57" t="str">
        <f>ФИО!O6034&amp;" "&amp;ФИО!P6034</f>
        <v xml:space="preserve"> </v>
      </c>
      <c r="K6039" s="58" t="str">
        <f>ФИО!Q6034&amp;" "&amp;ФИО!R6034&amp;" "&amp;ФИО!S6034&amp;" "&amp;ФИО!T6034&amp;" "&amp;ФИО!U6034</f>
        <v xml:space="preserve">    </v>
      </c>
      <c r="L6039" s="58"/>
    </row>
    <row r="6040" spans="2:12" ht="26.25" customHeight="1">
      <c r="B6040" s="54"/>
      <c r="C6040" s="52" t="str">
        <f>ФИО!G6035&amp;"  "&amp;ФИО!H6035&amp;"  "&amp;ФИО!I6035</f>
        <v xml:space="preserve">    </v>
      </c>
      <c r="D6040" s="61">
        <f>ФИО!J6035</f>
        <v>0</v>
      </c>
      <c r="E6040" s="61">
        <f>ФИО!K6035</f>
        <v>0</v>
      </c>
      <c r="F6040" s="48">
        <f>ФИО!L6035</f>
        <v>0</v>
      </c>
      <c r="G6040" s="123">
        <f>ФИО!M6035</f>
        <v>0</v>
      </c>
      <c r="H6040" s="125"/>
      <c r="I6040" s="124">
        <f>ФИО!N6035</f>
        <v>0</v>
      </c>
      <c r="J6040" s="57" t="str">
        <f>ФИО!O6035&amp;" "&amp;ФИО!P6035</f>
        <v xml:space="preserve"> </v>
      </c>
      <c r="K6040" s="58" t="str">
        <f>ФИО!Q6035&amp;" "&amp;ФИО!R6035&amp;" "&amp;ФИО!S6035&amp;" "&amp;ФИО!T6035&amp;" "&amp;ФИО!U6035</f>
        <v xml:space="preserve">    </v>
      </c>
      <c r="L6040" s="58"/>
    </row>
    <row r="6041" spans="2:12" ht="26.25" customHeight="1">
      <c r="B6041" s="54"/>
      <c r="C6041" s="52" t="str">
        <f>ФИО!G6036&amp;"  "&amp;ФИО!H6036&amp;"  "&amp;ФИО!I6036</f>
        <v xml:space="preserve">    </v>
      </c>
      <c r="D6041" s="61">
        <f>ФИО!J6036</f>
        <v>0</v>
      </c>
      <c r="E6041" s="61">
        <f>ФИО!K6036</f>
        <v>0</v>
      </c>
      <c r="F6041" s="48">
        <f>ФИО!L6036</f>
        <v>0</v>
      </c>
      <c r="G6041" s="123">
        <f>ФИО!M6036</f>
        <v>0</v>
      </c>
      <c r="H6041" s="125"/>
      <c r="I6041" s="124">
        <f>ФИО!N6036</f>
        <v>0</v>
      </c>
      <c r="J6041" s="57" t="str">
        <f>ФИО!O6036&amp;" "&amp;ФИО!P6036</f>
        <v xml:space="preserve"> </v>
      </c>
      <c r="K6041" s="58" t="str">
        <f>ФИО!Q6036&amp;" "&amp;ФИО!R6036&amp;" "&amp;ФИО!S6036&amp;" "&amp;ФИО!T6036&amp;" "&amp;ФИО!U6036</f>
        <v xml:space="preserve">    </v>
      </c>
      <c r="L6041" s="58"/>
    </row>
    <row r="6042" spans="2:12" ht="26.25" customHeight="1">
      <c r="B6042" s="54"/>
      <c r="C6042" s="52" t="str">
        <f>ФИО!G6037&amp;"  "&amp;ФИО!H6037&amp;"  "&amp;ФИО!I6037</f>
        <v xml:space="preserve">    </v>
      </c>
      <c r="D6042" s="61">
        <f>ФИО!J6037</f>
        <v>0</v>
      </c>
      <c r="E6042" s="61">
        <f>ФИО!K6037</f>
        <v>0</v>
      </c>
      <c r="F6042" s="48">
        <f>ФИО!L6037</f>
        <v>0</v>
      </c>
      <c r="G6042" s="123">
        <f>ФИО!M6037</f>
        <v>0</v>
      </c>
      <c r="H6042" s="125"/>
      <c r="I6042" s="124">
        <f>ФИО!N6037</f>
        <v>0</v>
      </c>
      <c r="J6042" s="57" t="str">
        <f>ФИО!O6037&amp;" "&amp;ФИО!P6037</f>
        <v xml:space="preserve"> </v>
      </c>
      <c r="K6042" s="58" t="str">
        <f>ФИО!Q6037&amp;" "&amp;ФИО!R6037&amp;" "&amp;ФИО!S6037&amp;" "&amp;ФИО!T6037&amp;" "&amp;ФИО!U6037</f>
        <v xml:space="preserve">    </v>
      </c>
      <c r="L6042" s="58"/>
    </row>
    <row r="6043" spans="2:12" ht="26.25" customHeight="1">
      <c r="B6043" s="54"/>
      <c r="C6043" s="52" t="str">
        <f>ФИО!G6038&amp;"  "&amp;ФИО!H6038&amp;"  "&amp;ФИО!I6038</f>
        <v xml:space="preserve">    </v>
      </c>
      <c r="D6043" s="61">
        <f>ФИО!J6038</f>
        <v>0</v>
      </c>
      <c r="E6043" s="61">
        <f>ФИО!K6038</f>
        <v>0</v>
      </c>
      <c r="F6043" s="48">
        <f>ФИО!L6038</f>
        <v>0</v>
      </c>
      <c r="G6043" s="123">
        <f>ФИО!M6038</f>
        <v>0</v>
      </c>
      <c r="H6043" s="125"/>
      <c r="I6043" s="124">
        <f>ФИО!N6038</f>
        <v>0</v>
      </c>
      <c r="J6043" s="57" t="str">
        <f>ФИО!O6038&amp;" "&amp;ФИО!P6038</f>
        <v xml:space="preserve"> </v>
      </c>
      <c r="K6043" s="58" t="str">
        <f>ФИО!Q6038&amp;" "&amp;ФИО!R6038&amp;" "&amp;ФИО!S6038&amp;" "&amp;ФИО!T6038&amp;" "&amp;ФИО!U6038</f>
        <v xml:space="preserve">    </v>
      </c>
      <c r="L6043" s="58"/>
    </row>
    <row r="6044" spans="2:12" ht="26.25" customHeight="1">
      <c r="B6044" s="54"/>
      <c r="C6044" s="52" t="str">
        <f>ФИО!G6039&amp;"  "&amp;ФИО!H6039&amp;"  "&amp;ФИО!I6039</f>
        <v xml:space="preserve">    </v>
      </c>
      <c r="D6044" s="61">
        <f>ФИО!J6039</f>
        <v>0</v>
      </c>
      <c r="E6044" s="61">
        <f>ФИО!K6039</f>
        <v>0</v>
      </c>
      <c r="F6044" s="48">
        <f>ФИО!L6039</f>
        <v>0</v>
      </c>
      <c r="G6044" s="123">
        <f>ФИО!M6039</f>
        <v>0</v>
      </c>
      <c r="H6044" s="125"/>
      <c r="I6044" s="124">
        <f>ФИО!N6039</f>
        <v>0</v>
      </c>
      <c r="J6044" s="57" t="str">
        <f>ФИО!O6039&amp;" "&amp;ФИО!P6039</f>
        <v xml:space="preserve"> </v>
      </c>
      <c r="K6044" s="58" t="str">
        <f>ФИО!Q6039&amp;" "&amp;ФИО!R6039&amp;" "&amp;ФИО!S6039&amp;" "&amp;ФИО!T6039&amp;" "&amp;ФИО!U6039</f>
        <v xml:space="preserve">    </v>
      </c>
      <c r="L6044" s="58"/>
    </row>
    <row r="6045" spans="2:12" ht="26.25" customHeight="1">
      <c r="B6045" s="54"/>
      <c r="C6045" s="52" t="str">
        <f>ФИО!G6040&amp;"  "&amp;ФИО!H6040&amp;"  "&amp;ФИО!I6040</f>
        <v xml:space="preserve">    </v>
      </c>
      <c r="D6045" s="61">
        <f>ФИО!J6040</f>
        <v>0</v>
      </c>
      <c r="E6045" s="61">
        <f>ФИО!K6040</f>
        <v>0</v>
      </c>
      <c r="F6045" s="48">
        <f>ФИО!L6040</f>
        <v>0</v>
      </c>
      <c r="G6045" s="123">
        <f>ФИО!M6040</f>
        <v>0</v>
      </c>
      <c r="H6045" s="125"/>
      <c r="I6045" s="124">
        <f>ФИО!N6040</f>
        <v>0</v>
      </c>
      <c r="J6045" s="57" t="str">
        <f>ФИО!O6040&amp;" "&amp;ФИО!P6040</f>
        <v xml:space="preserve"> </v>
      </c>
      <c r="K6045" s="58" t="str">
        <f>ФИО!Q6040&amp;" "&amp;ФИО!R6040&amp;" "&amp;ФИО!S6040&amp;" "&amp;ФИО!T6040&amp;" "&amp;ФИО!U6040</f>
        <v xml:space="preserve">    </v>
      </c>
      <c r="L6045" s="58"/>
    </row>
    <row r="6046" spans="2:12" ht="26.25" customHeight="1">
      <c r="B6046" s="54"/>
      <c r="C6046" s="52" t="str">
        <f>ФИО!G6041&amp;"  "&amp;ФИО!H6041&amp;"  "&amp;ФИО!I6041</f>
        <v xml:space="preserve">    </v>
      </c>
      <c r="D6046" s="61">
        <f>ФИО!J6041</f>
        <v>0</v>
      </c>
      <c r="E6046" s="61">
        <f>ФИО!K6041</f>
        <v>0</v>
      </c>
      <c r="F6046" s="48">
        <f>ФИО!L6041</f>
        <v>0</v>
      </c>
      <c r="G6046" s="123">
        <f>ФИО!M6041</f>
        <v>0</v>
      </c>
      <c r="H6046" s="125"/>
      <c r="I6046" s="124">
        <f>ФИО!N6041</f>
        <v>0</v>
      </c>
      <c r="J6046" s="57" t="str">
        <f>ФИО!O6041&amp;" "&amp;ФИО!P6041</f>
        <v xml:space="preserve"> </v>
      </c>
      <c r="K6046" s="58" t="str">
        <f>ФИО!Q6041&amp;" "&amp;ФИО!R6041&amp;" "&amp;ФИО!S6041&amp;" "&amp;ФИО!T6041&amp;" "&amp;ФИО!U6041</f>
        <v xml:space="preserve">    </v>
      </c>
      <c r="L6046" s="58"/>
    </row>
    <row r="6047" spans="2:12" ht="26.25" customHeight="1">
      <c r="B6047" s="54"/>
      <c r="C6047" s="52" t="str">
        <f>ФИО!G6042&amp;"  "&amp;ФИО!H6042&amp;"  "&amp;ФИО!I6042</f>
        <v xml:space="preserve">    </v>
      </c>
      <c r="D6047" s="61">
        <f>ФИО!J6042</f>
        <v>0</v>
      </c>
      <c r="E6047" s="61">
        <f>ФИО!K6042</f>
        <v>0</v>
      </c>
      <c r="F6047" s="48">
        <f>ФИО!L6042</f>
        <v>0</v>
      </c>
      <c r="G6047" s="51">
        <f>ФИО!M6042</f>
        <v>0</v>
      </c>
      <c r="H6047" s="125"/>
      <c r="I6047" s="56">
        <f>ФИО!N6042</f>
        <v>0</v>
      </c>
      <c r="J6047" s="57" t="str">
        <f>ФИО!O6042&amp;" "&amp;ФИО!P6042</f>
        <v xml:space="preserve"> </v>
      </c>
      <c r="K6047" s="58" t="str">
        <f>ФИО!Q6042&amp;" "&amp;ФИО!R6042&amp;" "&amp;ФИО!S6042&amp;" "&amp;ФИО!T6042&amp;" "&amp;ФИО!U6042</f>
        <v xml:space="preserve">    </v>
      </c>
      <c r="L6047" s="58"/>
    </row>
    <row r="6048" spans="2:12" ht="26.25" customHeight="1">
      <c r="B6048" s="54"/>
      <c r="C6048" s="52" t="str">
        <f>ФИО!G6043&amp;"  "&amp;ФИО!H6043&amp;"  "&amp;ФИО!I6043</f>
        <v xml:space="preserve">    </v>
      </c>
      <c r="D6048" s="61">
        <f>ФИО!J6043</f>
        <v>0</v>
      </c>
      <c r="E6048" s="61">
        <f>ФИО!K6043</f>
        <v>0</v>
      </c>
      <c r="F6048" s="48">
        <f>ФИО!L6043</f>
        <v>0</v>
      </c>
      <c r="G6048" s="51">
        <f>ФИО!M6043</f>
        <v>0</v>
      </c>
      <c r="H6048" s="125"/>
      <c r="I6048" s="56">
        <f>ФИО!N6043</f>
        <v>0</v>
      </c>
      <c r="J6048" s="57" t="str">
        <f>ФИО!O6043&amp;" "&amp;ФИО!P6043</f>
        <v xml:space="preserve"> </v>
      </c>
      <c r="K6048" s="58" t="str">
        <f>ФИО!Q6043&amp;" "&amp;ФИО!R6043&amp;" "&amp;ФИО!S6043&amp;" "&amp;ФИО!T6043&amp;" "&amp;ФИО!U6043</f>
        <v xml:space="preserve">    </v>
      </c>
      <c r="L6048" s="58"/>
    </row>
    <row r="6049" spans="2:12" ht="26.25" customHeight="1">
      <c r="B6049" s="54"/>
      <c r="C6049" s="52" t="str">
        <f>ФИО!G6044&amp;"  "&amp;ФИО!H6044&amp;"  "&amp;ФИО!I6044</f>
        <v xml:space="preserve">    </v>
      </c>
      <c r="D6049" s="61">
        <f>ФИО!J6044</f>
        <v>0</v>
      </c>
      <c r="E6049" s="61">
        <f>ФИО!K6044</f>
        <v>0</v>
      </c>
      <c r="F6049" s="48">
        <f>ФИО!L6044</f>
        <v>0</v>
      </c>
      <c r="G6049" s="51">
        <f>ФИО!M6044</f>
        <v>0</v>
      </c>
      <c r="H6049" s="125"/>
      <c r="I6049" s="56">
        <f>ФИО!N6044</f>
        <v>0</v>
      </c>
      <c r="J6049" s="57" t="str">
        <f>ФИО!O6044&amp;" "&amp;ФИО!P6044</f>
        <v xml:space="preserve"> </v>
      </c>
      <c r="K6049" s="58" t="str">
        <f>ФИО!Q6044&amp;" "&amp;ФИО!R6044&amp;" "&amp;ФИО!S6044&amp;" "&amp;ФИО!T6044&amp;" "&amp;ФИО!U6044</f>
        <v xml:space="preserve">    </v>
      </c>
      <c r="L6049" s="58"/>
    </row>
    <row r="6050" spans="2:12" ht="26.25" customHeight="1">
      <c r="B6050" s="54"/>
      <c r="C6050" s="52" t="str">
        <f>ФИО!G6045&amp;"  "&amp;ФИО!H6045&amp;"  "&amp;ФИО!I6045</f>
        <v xml:space="preserve">    </v>
      </c>
      <c r="D6050" s="61">
        <f>ФИО!J6045</f>
        <v>0</v>
      </c>
      <c r="E6050" s="61">
        <f>ФИО!K6045</f>
        <v>0</v>
      </c>
      <c r="F6050" s="48">
        <f>ФИО!L6045</f>
        <v>0</v>
      </c>
      <c r="G6050" s="51">
        <f>ФИО!M6045</f>
        <v>0</v>
      </c>
      <c r="H6050" s="125"/>
      <c r="I6050" s="56">
        <f>ФИО!N6045</f>
        <v>0</v>
      </c>
      <c r="J6050" s="57" t="str">
        <f>ФИО!O6045&amp;" "&amp;ФИО!P6045</f>
        <v xml:space="preserve"> </v>
      </c>
      <c r="K6050" s="58" t="str">
        <f>ФИО!Q6045&amp;" "&amp;ФИО!R6045&amp;" "&amp;ФИО!S6045&amp;" "&amp;ФИО!T6045&amp;" "&amp;ФИО!U6045</f>
        <v xml:space="preserve">    </v>
      </c>
      <c r="L6050" s="58"/>
    </row>
    <row r="6051" spans="2:12" ht="26.25" customHeight="1">
      <c r="B6051" s="54"/>
      <c r="C6051" s="52" t="str">
        <f>ФИО!G6046&amp;"  "&amp;ФИО!H6046&amp;"  "&amp;ФИО!I6046</f>
        <v xml:space="preserve">    </v>
      </c>
      <c r="D6051" s="61">
        <f>ФИО!J6046</f>
        <v>0</v>
      </c>
      <c r="E6051" s="61">
        <f>ФИО!K6046</f>
        <v>0</v>
      </c>
      <c r="F6051" s="48">
        <f>ФИО!L6046</f>
        <v>0</v>
      </c>
      <c r="G6051" s="51">
        <f>ФИО!M6046</f>
        <v>0</v>
      </c>
      <c r="H6051" s="125"/>
      <c r="I6051" s="56">
        <f>ФИО!N6046</f>
        <v>0</v>
      </c>
      <c r="J6051" s="57" t="str">
        <f>ФИО!O6046&amp;" "&amp;ФИО!P6046</f>
        <v xml:space="preserve"> </v>
      </c>
      <c r="K6051" s="58" t="str">
        <f>ФИО!Q6046&amp;" "&amp;ФИО!R6046&amp;" "&amp;ФИО!S6046&amp;" "&amp;ФИО!T6046&amp;" "&amp;ФИО!U6046</f>
        <v xml:space="preserve">    </v>
      </c>
      <c r="L6051" s="58"/>
    </row>
    <row r="6052" spans="2:12" ht="26.25" customHeight="1">
      <c r="B6052" s="54"/>
      <c r="C6052" s="52" t="str">
        <f>ФИО!G6047&amp;"  "&amp;ФИО!H6047&amp;"  "&amp;ФИО!I6047</f>
        <v xml:space="preserve">    </v>
      </c>
      <c r="D6052" s="61">
        <f>ФИО!J6047</f>
        <v>0</v>
      </c>
      <c r="E6052" s="61">
        <f>ФИО!K6047</f>
        <v>0</v>
      </c>
      <c r="F6052" s="48">
        <f>ФИО!L6047</f>
        <v>0</v>
      </c>
      <c r="G6052" s="51">
        <f>ФИО!M6047</f>
        <v>0</v>
      </c>
      <c r="H6052" s="125"/>
      <c r="I6052" s="56">
        <f>ФИО!N6047</f>
        <v>0</v>
      </c>
      <c r="J6052" s="57" t="str">
        <f>ФИО!O6047&amp;" "&amp;ФИО!P6047</f>
        <v xml:space="preserve"> </v>
      </c>
      <c r="K6052" s="58" t="str">
        <f>ФИО!Q6047&amp;" "&amp;ФИО!R6047&amp;" "&amp;ФИО!S6047&amp;" "&amp;ФИО!T6047&amp;" "&amp;ФИО!U6047</f>
        <v xml:space="preserve">    </v>
      </c>
      <c r="L6052" s="58"/>
    </row>
    <row r="6053" spans="2:12" ht="26.25" customHeight="1">
      <c r="B6053" s="54"/>
      <c r="C6053" s="52" t="str">
        <f>ФИО!G6048&amp;"  "&amp;ФИО!H6048&amp;"  "&amp;ФИО!I6048</f>
        <v xml:space="preserve">    </v>
      </c>
      <c r="D6053" s="61">
        <f>ФИО!J6048</f>
        <v>0</v>
      </c>
      <c r="E6053" s="61">
        <f>ФИО!K6048</f>
        <v>0</v>
      </c>
      <c r="F6053" s="48">
        <f>ФИО!L6048</f>
        <v>0</v>
      </c>
      <c r="G6053" s="51">
        <f>ФИО!M6048</f>
        <v>0</v>
      </c>
      <c r="H6053" s="125"/>
      <c r="I6053" s="56">
        <f>ФИО!N6048</f>
        <v>0</v>
      </c>
      <c r="J6053" s="57" t="str">
        <f>ФИО!O6048&amp;" "&amp;ФИО!P6048</f>
        <v xml:space="preserve"> </v>
      </c>
      <c r="K6053" s="58" t="str">
        <f>ФИО!Q6048&amp;" "&amp;ФИО!R6048&amp;" "&amp;ФИО!S6048&amp;" "&amp;ФИО!T6048&amp;" "&amp;ФИО!U6048</f>
        <v xml:space="preserve">    </v>
      </c>
      <c r="L6053" s="58"/>
    </row>
    <row r="6054" spans="2:12" ht="26.25" customHeight="1">
      <c r="B6054" s="54"/>
      <c r="C6054" s="52" t="str">
        <f>ФИО!G6049&amp;"  "&amp;ФИО!H6049&amp;"  "&amp;ФИО!I6049</f>
        <v xml:space="preserve">    </v>
      </c>
      <c r="D6054" s="61">
        <f>ФИО!J6049</f>
        <v>0</v>
      </c>
      <c r="E6054" s="61">
        <f>ФИО!K6049</f>
        <v>0</v>
      </c>
      <c r="F6054" s="48">
        <f>ФИО!L6049</f>
        <v>0</v>
      </c>
      <c r="G6054" s="51">
        <f>ФИО!M6049</f>
        <v>0</v>
      </c>
      <c r="H6054" s="125"/>
      <c r="I6054" s="56">
        <f>ФИО!N6049</f>
        <v>0</v>
      </c>
      <c r="J6054" s="57" t="str">
        <f>ФИО!O6049&amp;" "&amp;ФИО!P6049</f>
        <v xml:space="preserve"> </v>
      </c>
      <c r="K6054" s="58" t="str">
        <f>ФИО!Q6049&amp;" "&amp;ФИО!R6049&amp;" "&amp;ФИО!S6049&amp;" "&amp;ФИО!T6049&amp;" "&amp;ФИО!U6049</f>
        <v xml:space="preserve">    </v>
      </c>
      <c r="L6054" s="58"/>
    </row>
    <row r="6055" spans="2:12" ht="26.25" customHeight="1">
      <c r="B6055" s="54"/>
      <c r="C6055" s="52" t="str">
        <f>ФИО!G6050&amp;"  "&amp;ФИО!H6050&amp;"  "&amp;ФИО!I6050</f>
        <v xml:space="preserve">    </v>
      </c>
      <c r="D6055" s="61">
        <f>ФИО!J6050</f>
        <v>0</v>
      </c>
      <c r="E6055" s="61">
        <f>ФИО!K6050</f>
        <v>0</v>
      </c>
      <c r="F6055" s="48">
        <f>ФИО!L6050</f>
        <v>0</v>
      </c>
      <c r="G6055" s="51">
        <f>ФИО!M6050</f>
        <v>0</v>
      </c>
      <c r="H6055" s="125"/>
      <c r="I6055" s="56">
        <f>ФИО!N6050</f>
        <v>0</v>
      </c>
      <c r="J6055" s="57" t="str">
        <f>ФИО!O6050&amp;" "&amp;ФИО!P6050</f>
        <v xml:space="preserve"> </v>
      </c>
      <c r="K6055" s="58" t="str">
        <f>ФИО!Q6050&amp;" "&amp;ФИО!R6050&amp;" "&amp;ФИО!S6050&amp;" "&amp;ФИО!T6050&amp;" "&amp;ФИО!U6050</f>
        <v xml:space="preserve">    </v>
      </c>
      <c r="L6055" s="58"/>
    </row>
    <row r="6056" spans="2:12" ht="26.25" customHeight="1">
      <c r="B6056" s="54"/>
      <c r="C6056" s="52" t="str">
        <f>ФИО!G6051&amp;"  "&amp;ФИО!H6051&amp;"  "&amp;ФИО!I6051</f>
        <v xml:space="preserve">    </v>
      </c>
      <c r="D6056" s="61">
        <f>ФИО!J6051</f>
        <v>0</v>
      </c>
      <c r="E6056" s="61">
        <f>ФИО!K6051</f>
        <v>0</v>
      </c>
      <c r="F6056" s="48">
        <f>ФИО!L6051</f>
        <v>0</v>
      </c>
      <c r="G6056" s="51">
        <f>ФИО!M6051</f>
        <v>0</v>
      </c>
      <c r="H6056" s="125"/>
      <c r="I6056" s="56">
        <f>ФИО!N6051</f>
        <v>0</v>
      </c>
      <c r="J6056" s="57" t="str">
        <f>ФИО!O6051&amp;" "&amp;ФИО!P6051</f>
        <v xml:space="preserve"> </v>
      </c>
      <c r="K6056" s="58" t="str">
        <f>ФИО!Q6051&amp;" "&amp;ФИО!R6051&amp;" "&amp;ФИО!S6051&amp;" "&amp;ФИО!T6051&amp;" "&amp;ФИО!U6051</f>
        <v xml:space="preserve">    </v>
      </c>
      <c r="L6056" s="58"/>
    </row>
    <row r="6057" spans="2:12" ht="26.25" customHeight="1">
      <c r="B6057" s="54"/>
      <c r="C6057" s="52" t="str">
        <f>ФИО!G6052&amp;"  "&amp;ФИО!H6052&amp;"  "&amp;ФИО!I6052</f>
        <v xml:space="preserve">    </v>
      </c>
      <c r="D6057" s="61">
        <f>ФИО!J6052</f>
        <v>0</v>
      </c>
      <c r="E6057" s="61">
        <f>ФИО!K6052</f>
        <v>0</v>
      </c>
      <c r="F6057" s="48">
        <f>ФИО!L6052</f>
        <v>0</v>
      </c>
      <c r="G6057" s="51">
        <f>ФИО!M6052</f>
        <v>0</v>
      </c>
      <c r="H6057" s="125"/>
      <c r="I6057" s="56">
        <f>ФИО!N6052</f>
        <v>0</v>
      </c>
      <c r="J6057" s="57" t="str">
        <f>ФИО!O6052&amp;" "&amp;ФИО!P6052</f>
        <v xml:space="preserve"> </v>
      </c>
      <c r="K6057" s="58" t="str">
        <f>ФИО!Q6052&amp;" "&amp;ФИО!R6052&amp;" "&amp;ФИО!S6052&amp;" "&amp;ФИО!T6052&amp;" "&amp;ФИО!U6052</f>
        <v xml:space="preserve">    </v>
      </c>
      <c r="L6057" s="58"/>
    </row>
    <row r="6058" spans="2:12" ht="26.25" customHeight="1">
      <c r="B6058" s="54"/>
      <c r="C6058" s="52" t="str">
        <f>ФИО!G6053&amp;"  "&amp;ФИО!H6053&amp;"  "&amp;ФИО!I6053</f>
        <v xml:space="preserve">    </v>
      </c>
      <c r="D6058" s="61">
        <f>ФИО!J6053</f>
        <v>0</v>
      </c>
      <c r="E6058" s="61">
        <f>ФИО!K6053</f>
        <v>0</v>
      </c>
      <c r="F6058" s="48">
        <f>ФИО!L6053</f>
        <v>0</v>
      </c>
      <c r="G6058" s="51">
        <f>ФИО!M6053</f>
        <v>0</v>
      </c>
      <c r="H6058" s="125"/>
      <c r="I6058" s="56">
        <f>ФИО!N6053</f>
        <v>0</v>
      </c>
      <c r="J6058" s="57" t="str">
        <f>ФИО!O6053&amp;" "&amp;ФИО!P6053</f>
        <v xml:space="preserve"> </v>
      </c>
      <c r="K6058" s="58" t="str">
        <f>ФИО!Q6053&amp;" "&amp;ФИО!R6053&amp;" "&amp;ФИО!S6053&amp;" "&amp;ФИО!T6053&amp;" "&amp;ФИО!U6053</f>
        <v xml:space="preserve">    </v>
      </c>
      <c r="L6058" s="58"/>
    </row>
    <row r="6059" spans="2:12" ht="26.25" customHeight="1">
      <c r="B6059" s="54"/>
      <c r="C6059" s="52" t="str">
        <f>ФИО!G6054&amp;"  "&amp;ФИО!H6054&amp;"  "&amp;ФИО!I6054</f>
        <v xml:space="preserve">    </v>
      </c>
      <c r="D6059" s="61">
        <f>ФИО!J6054</f>
        <v>0</v>
      </c>
      <c r="E6059" s="61">
        <f>ФИО!K6054</f>
        <v>0</v>
      </c>
      <c r="F6059" s="48">
        <f>ФИО!L6054</f>
        <v>0</v>
      </c>
      <c r="G6059" s="51">
        <f>ФИО!M6054</f>
        <v>0</v>
      </c>
      <c r="H6059" s="125"/>
      <c r="I6059" s="56">
        <f>ФИО!N6054</f>
        <v>0</v>
      </c>
      <c r="J6059" s="57" t="str">
        <f>ФИО!O6054&amp;" "&amp;ФИО!P6054</f>
        <v xml:space="preserve"> </v>
      </c>
      <c r="K6059" s="58" t="str">
        <f>ФИО!Q6054&amp;" "&amp;ФИО!R6054&amp;" "&amp;ФИО!S6054&amp;" "&amp;ФИО!T6054&amp;" "&amp;ФИО!U6054</f>
        <v xml:space="preserve">    </v>
      </c>
      <c r="L6059" s="58"/>
    </row>
    <row r="6060" spans="2:12" ht="26.25" customHeight="1">
      <c r="B6060" s="54"/>
      <c r="C6060" s="52" t="str">
        <f>ФИО!G6055&amp;"  "&amp;ФИО!H6055&amp;"  "&amp;ФИО!I6055</f>
        <v xml:space="preserve">    </v>
      </c>
      <c r="D6060" s="61">
        <f>ФИО!J6055</f>
        <v>0</v>
      </c>
      <c r="E6060" s="61">
        <f>ФИО!K6055</f>
        <v>0</v>
      </c>
      <c r="F6060" s="48">
        <f>ФИО!L6055</f>
        <v>0</v>
      </c>
      <c r="G6060" s="51">
        <f>ФИО!M6055</f>
        <v>0</v>
      </c>
      <c r="H6060" s="125"/>
      <c r="I6060" s="56">
        <f>ФИО!N6055</f>
        <v>0</v>
      </c>
      <c r="J6060" s="57" t="str">
        <f>ФИО!O6055&amp;" "&amp;ФИО!P6055</f>
        <v xml:space="preserve"> </v>
      </c>
      <c r="K6060" s="58" t="str">
        <f>ФИО!Q6055&amp;" "&amp;ФИО!R6055&amp;" "&amp;ФИО!S6055&amp;" "&amp;ФИО!T6055&amp;" "&amp;ФИО!U6055</f>
        <v xml:space="preserve">    </v>
      </c>
      <c r="L6060" s="58"/>
    </row>
    <row r="6061" spans="2:12" ht="26.25" customHeight="1">
      <c r="B6061" s="54"/>
      <c r="C6061" s="52" t="str">
        <f>ФИО!G6056&amp;"  "&amp;ФИО!H6056&amp;"  "&amp;ФИО!I6056</f>
        <v xml:space="preserve">    </v>
      </c>
      <c r="D6061" s="61">
        <f>ФИО!J6056</f>
        <v>0</v>
      </c>
      <c r="E6061" s="61">
        <f>ФИО!K6056</f>
        <v>0</v>
      </c>
      <c r="F6061" s="48">
        <f>ФИО!L6056</f>
        <v>0</v>
      </c>
      <c r="G6061" s="51">
        <f>ФИО!M6056</f>
        <v>0</v>
      </c>
      <c r="H6061" s="125"/>
      <c r="I6061" s="56">
        <f>ФИО!N6056</f>
        <v>0</v>
      </c>
      <c r="J6061" s="57" t="str">
        <f>ФИО!O6056&amp;" "&amp;ФИО!P6056</f>
        <v xml:space="preserve"> </v>
      </c>
      <c r="K6061" s="58" t="str">
        <f>ФИО!Q6056&amp;" "&amp;ФИО!R6056&amp;" "&amp;ФИО!S6056&amp;" "&amp;ФИО!T6056&amp;" "&amp;ФИО!U6056</f>
        <v xml:space="preserve">    </v>
      </c>
      <c r="L6061" s="58"/>
    </row>
    <row r="6062" spans="2:12" ht="26.25" customHeight="1">
      <c r="B6062" s="54"/>
      <c r="C6062" s="52" t="str">
        <f>ФИО!G6057&amp;"  "&amp;ФИО!H6057&amp;"  "&amp;ФИО!I6057</f>
        <v xml:space="preserve">    </v>
      </c>
      <c r="D6062" s="61">
        <f>ФИО!J6057</f>
        <v>0</v>
      </c>
      <c r="E6062" s="61">
        <f>ФИО!K6057</f>
        <v>0</v>
      </c>
      <c r="F6062" s="48">
        <f>ФИО!L6057</f>
        <v>0</v>
      </c>
      <c r="G6062" s="51">
        <f>ФИО!M6057</f>
        <v>0</v>
      </c>
      <c r="H6062" s="125"/>
      <c r="I6062" s="56">
        <f>ФИО!N6057</f>
        <v>0</v>
      </c>
      <c r="J6062" s="57" t="str">
        <f>ФИО!O6057&amp;" "&amp;ФИО!P6057</f>
        <v xml:space="preserve"> </v>
      </c>
      <c r="K6062" s="58" t="str">
        <f>ФИО!Q6057&amp;" "&amp;ФИО!R6057&amp;" "&amp;ФИО!S6057&amp;" "&amp;ФИО!T6057&amp;" "&amp;ФИО!U6057</f>
        <v xml:space="preserve">    </v>
      </c>
      <c r="L6062" s="58"/>
    </row>
    <row r="6063" spans="2:12" ht="26.25" customHeight="1">
      <c r="B6063" s="54"/>
      <c r="C6063" s="52" t="str">
        <f>ФИО!G6058&amp;"  "&amp;ФИО!H6058&amp;"  "&amp;ФИО!I6058</f>
        <v xml:space="preserve">    </v>
      </c>
      <c r="D6063" s="61">
        <f>ФИО!J6058</f>
        <v>0</v>
      </c>
      <c r="E6063" s="61">
        <f>ФИО!K6058</f>
        <v>0</v>
      </c>
      <c r="F6063" s="48">
        <f>ФИО!L6058</f>
        <v>0</v>
      </c>
      <c r="G6063" s="51">
        <f>ФИО!M6058</f>
        <v>0</v>
      </c>
      <c r="H6063" s="125"/>
      <c r="I6063" s="56">
        <f>ФИО!N6058</f>
        <v>0</v>
      </c>
      <c r="J6063" s="57" t="str">
        <f>ФИО!O6058&amp;" "&amp;ФИО!P6058</f>
        <v xml:space="preserve"> </v>
      </c>
      <c r="K6063" s="58" t="str">
        <f>ФИО!Q6058&amp;" "&amp;ФИО!R6058&amp;" "&amp;ФИО!S6058&amp;" "&amp;ФИО!T6058&amp;" "&amp;ФИО!U6058</f>
        <v xml:space="preserve">    </v>
      </c>
      <c r="L6063" s="58"/>
    </row>
    <row r="6064" spans="2:12" ht="26.25" customHeight="1">
      <c r="B6064" s="54"/>
      <c r="C6064" s="52" t="str">
        <f>ФИО!G6059&amp;"  "&amp;ФИО!H6059&amp;"  "&amp;ФИО!I6059</f>
        <v xml:space="preserve">    </v>
      </c>
      <c r="D6064" s="61">
        <f>ФИО!J6059</f>
        <v>0</v>
      </c>
      <c r="E6064" s="61">
        <f>ФИО!K6059</f>
        <v>0</v>
      </c>
      <c r="F6064" s="48">
        <f>ФИО!L6059</f>
        <v>0</v>
      </c>
      <c r="G6064" s="51">
        <f>ФИО!M6059</f>
        <v>0</v>
      </c>
      <c r="H6064" s="125"/>
      <c r="I6064" s="56">
        <f>ФИО!N6059</f>
        <v>0</v>
      </c>
      <c r="J6064" s="57" t="str">
        <f>ФИО!O6059&amp;" "&amp;ФИО!P6059</f>
        <v xml:space="preserve"> </v>
      </c>
      <c r="K6064" s="58" t="str">
        <f>ФИО!Q6059&amp;" "&amp;ФИО!R6059&amp;" "&amp;ФИО!S6059&amp;" "&amp;ФИО!T6059&amp;" "&amp;ФИО!U6059</f>
        <v xml:space="preserve">    </v>
      </c>
      <c r="L6064" s="58"/>
    </row>
    <row r="6065" spans="2:12" ht="26.25" customHeight="1">
      <c r="B6065" s="54"/>
      <c r="C6065" s="52" t="str">
        <f>ФИО!G6060&amp;"  "&amp;ФИО!H6060&amp;"  "&amp;ФИО!I6060</f>
        <v xml:space="preserve">    </v>
      </c>
      <c r="D6065" s="61">
        <f>ФИО!J6060</f>
        <v>0</v>
      </c>
      <c r="E6065" s="61">
        <f>ФИО!K6060</f>
        <v>0</v>
      </c>
      <c r="F6065" s="48">
        <f>ФИО!L6060</f>
        <v>0</v>
      </c>
      <c r="G6065" s="51">
        <f>ФИО!M6060</f>
        <v>0</v>
      </c>
      <c r="H6065" s="125"/>
      <c r="I6065" s="56">
        <f>ФИО!N6060</f>
        <v>0</v>
      </c>
      <c r="J6065" s="57" t="str">
        <f>ФИО!O6060&amp;" "&amp;ФИО!P6060</f>
        <v xml:space="preserve"> </v>
      </c>
      <c r="K6065" s="58" t="str">
        <f>ФИО!Q6060&amp;" "&amp;ФИО!R6060&amp;" "&amp;ФИО!S6060&amp;" "&amp;ФИО!T6060&amp;" "&amp;ФИО!U6060</f>
        <v xml:space="preserve">    </v>
      </c>
      <c r="L6065" s="58"/>
    </row>
    <row r="6066" spans="2:12" ht="26.25" customHeight="1">
      <c r="B6066" s="54"/>
      <c r="C6066" s="52" t="str">
        <f>ФИО!G6061&amp;"  "&amp;ФИО!H6061&amp;"  "&amp;ФИО!I6061</f>
        <v xml:space="preserve">    </v>
      </c>
      <c r="D6066" s="61">
        <f>ФИО!J6061</f>
        <v>0</v>
      </c>
      <c r="E6066" s="61">
        <f>ФИО!K6061</f>
        <v>0</v>
      </c>
      <c r="F6066" s="48">
        <f>ФИО!L6061</f>
        <v>0</v>
      </c>
      <c r="G6066" s="51">
        <f>ФИО!M6061</f>
        <v>0</v>
      </c>
      <c r="H6066" s="125"/>
      <c r="I6066" s="56">
        <f>ФИО!N6061</f>
        <v>0</v>
      </c>
      <c r="J6066" s="57" t="str">
        <f>ФИО!O6061&amp;" "&amp;ФИО!P6061</f>
        <v xml:space="preserve"> </v>
      </c>
      <c r="K6066" s="58" t="str">
        <f>ФИО!Q6061&amp;" "&amp;ФИО!R6061&amp;" "&amp;ФИО!S6061&amp;" "&amp;ФИО!T6061&amp;" "&amp;ФИО!U6061</f>
        <v xml:space="preserve">    </v>
      </c>
      <c r="L6066" s="58"/>
    </row>
    <row r="6067" spans="2:12" ht="26.25" customHeight="1">
      <c r="B6067" s="54"/>
      <c r="C6067" s="52" t="str">
        <f>ФИО!G6062&amp;"  "&amp;ФИО!H6062&amp;"  "&amp;ФИО!I6062</f>
        <v xml:space="preserve">    </v>
      </c>
      <c r="D6067" s="61">
        <f>ФИО!J6062</f>
        <v>0</v>
      </c>
      <c r="E6067" s="61">
        <f>ФИО!K6062</f>
        <v>0</v>
      </c>
      <c r="F6067" s="48">
        <f>ФИО!L6062</f>
        <v>0</v>
      </c>
      <c r="G6067" s="51">
        <f>ФИО!M6062</f>
        <v>0</v>
      </c>
      <c r="H6067" s="125"/>
      <c r="I6067" s="56">
        <f>ФИО!N6062</f>
        <v>0</v>
      </c>
      <c r="J6067" s="57" t="str">
        <f>ФИО!O6062&amp;" "&amp;ФИО!P6062</f>
        <v xml:space="preserve"> </v>
      </c>
      <c r="K6067" s="58" t="str">
        <f>ФИО!Q6062&amp;" "&amp;ФИО!R6062&amp;" "&amp;ФИО!S6062&amp;" "&amp;ФИО!T6062&amp;" "&amp;ФИО!U6062</f>
        <v xml:space="preserve">    </v>
      </c>
      <c r="L6067" s="58"/>
    </row>
    <row r="6068" spans="2:12" ht="26.25" customHeight="1">
      <c r="B6068" s="54"/>
      <c r="C6068" s="52" t="str">
        <f>ФИО!G6063&amp;"  "&amp;ФИО!H6063&amp;"  "&amp;ФИО!I6063</f>
        <v xml:space="preserve">    </v>
      </c>
      <c r="D6068" s="61">
        <f>ФИО!J6063</f>
        <v>0</v>
      </c>
      <c r="E6068" s="61">
        <f>ФИО!K6063</f>
        <v>0</v>
      </c>
      <c r="F6068" s="48">
        <f>ФИО!L6063</f>
        <v>0</v>
      </c>
      <c r="G6068" s="51">
        <f>ФИО!M6063</f>
        <v>0</v>
      </c>
      <c r="H6068" s="125"/>
      <c r="I6068" s="56">
        <f>ФИО!N6063</f>
        <v>0</v>
      </c>
      <c r="J6068" s="57" t="str">
        <f>ФИО!O6063&amp;" "&amp;ФИО!P6063</f>
        <v xml:space="preserve"> </v>
      </c>
      <c r="K6068" s="58" t="str">
        <f>ФИО!Q6063&amp;" "&amp;ФИО!R6063&amp;" "&amp;ФИО!S6063&amp;" "&amp;ФИО!T6063&amp;" "&amp;ФИО!U6063</f>
        <v xml:space="preserve">    </v>
      </c>
      <c r="L6068" s="58"/>
    </row>
    <row r="6069" spans="2:12" ht="26.25" customHeight="1">
      <c r="B6069" s="54"/>
      <c r="C6069" s="52" t="str">
        <f>ФИО!G6064&amp;"  "&amp;ФИО!H6064&amp;"  "&amp;ФИО!I6064</f>
        <v xml:space="preserve">    </v>
      </c>
      <c r="D6069" s="61">
        <f>ФИО!J6064</f>
        <v>0</v>
      </c>
      <c r="E6069" s="61">
        <f>ФИО!K6064</f>
        <v>0</v>
      </c>
      <c r="F6069" s="48">
        <f>ФИО!L6064</f>
        <v>0</v>
      </c>
      <c r="G6069" s="51">
        <f>ФИО!M6064</f>
        <v>0</v>
      </c>
      <c r="H6069" s="125"/>
      <c r="I6069" s="56">
        <f>ФИО!N6064</f>
        <v>0</v>
      </c>
      <c r="J6069" s="57" t="str">
        <f>ФИО!O6064&amp;" "&amp;ФИО!P6064</f>
        <v xml:space="preserve"> </v>
      </c>
      <c r="K6069" s="58" t="str">
        <f>ФИО!Q6064&amp;" "&amp;ФИО!R6064&amp;" "&amp;ФИО!S6064&amp;" "&amp;ФИО!T6064&amp;" "&amp;ФИО!U6064</f>
        <v xml:space="preserve">    </v>
      </c>
      <c r="L6069" s="58"/>
    </row>
    <row r="6070" spans="2:12" ht="26.25" customHeight="1">
      <c r="B6070" s="54"/>
      <c r="C6070" s="52" t="str">
        <f>ФИО!G6065&amp;"  "&amp;ФИО!H6065&amp;"  "&amp;ФИО!I6065</f>
        <v xml:space="preserve">    </v>
      </c>
      <c r="D6070" s="61">
        <f>ФИО!J6065</f>
        <v>0</v>
      </c>
      <c r="E6070" s="61">
        <f>ФИО!K6065</f>
        <v>0</v>
      </c>
      <c r="F6070" s="48">
        <f>ФИО!L6065</f>
        <v>0</v>
      </c>
      <c r="G6070" s="51">
        <f>ФИО!M6065</f>
        <v>0</v>
      </c>
      <c r="H6070" s="125"/>
      <c r="I6070" s="56">
        <f>ФИО!N6065</f>
        <v>0</v>
      </c>
      <c r="J6070" s="57" t="str">
        <f>ФИО!O6065&amp;" "&amp;ФИО!P6065</f>
        <v xml:space="preserve"> </v>
      </c>
      <c r="K6070" s="58" t="str">
        <f>ФИО!Q6065&amp;" "&amp;ФИО!R6065&amp;" "&amp;ФИО!S6065&amp;" "&amp;ФИО!T6065&amp;" "&amp;ФИО!U6065</f>
        <v xml:space="preserve">    </v>
      </c>
      <c r="L6070" s="58"/>
    </row>
    <row r="6071" spans="2:12" ht="26.25" customHeight="1">
      <c r="B6071" s="54"/>
      <c r="C6071" s="52" t="str">
        <f>ФИО!G6066&amp;"  "&amp;ФИО!H6066&amp;"  "&amp;ФИО!I6066</f>
        <v xml:space="preserve">    </v>
      </c>
      <c r="D6071" s="61">
        <f>ФИО!J6066</f>
        <v>0</v>
      </c>
      <c r="E6071" s="61">
        <f>ФИО!K6066</f>
        <v>0</v>
      </c>
      <c r="F6071" s="48">
        <f>ФИО!L6066</f>
        <v>0</v>
      </c>
      <c r="G6071" s="51">
        <f>ФИО!M6066</f>
        <v>0</v>
      </c>
      <c r="H6071" s="125"/>
      <c r="I6071" s="56">
        <f>ФИО!N6066</f>
        <v>0</v>
      </c>
      <c r="J6071" s="57" t="str">
        <f>ФИО!O6066&amp;" "&amp;ФИО!P6066</f>
        <v xml:space="preserve"> </v>
      </c>
      <c r="K6071" s="58" t="str">
        <f>ФИО!Q6066&amp;" "&amp;ФИО!R6066&amp;" "&amp;ФИО!S6066&amp;" "&amp;ФИО!T6066&amp;" "&amp;ФИО!U6066</f>
        <v xml:space="preserve">    </v>
      </c>
      <c r="L6071" s="58"/>
    </row>
    <row r="6072" spans="2:12" ht="26.25" customHeight="1">
      <c r="B6072" s="54"/>
      <c r="C6072" s="52" t="str">
        <f>ФИО!G6067&amp;"  "&amp;ФИО!H6067&amp;"  "&amp;ФИО!I6067</f>
        <v xml:space="preserve">    </v>
      </c>
      <c r="D6072" s="61">
        <f>ФИО!J6067</f>
        <v>0</v>
      </c>
      <c r="E6072" s="61">
        <f>ФИО!K6067</f>
        <v>0</v>
      </c>
      <c r="F6072" s="48">
        <f>ФИО!L6067</f>
        <v>0</v>
      </c>
      <c r="G6072" s="51">
        <f>ФИО!M6067</f>
        <v>0</v>
      </c>
      <c r="H6072" s="125"/>
      <c r="I6072" s="56">
        <f>ФИО!N6067</f>
        <v>0</v>
      </c>
      <c r="J6072" s="57" t="str">
        <f>ФИО!O6067&amp;" "&amp;ФИО!P6067</f>
        <v xml:space="preserve"> </v>
      </c>
      <c r="K6072" s="58" t="str">
        <f>ФИО!Q6067&amp;" "&amp;ФИО!R6067&amp;" "&amp;ФИО!S6067&amp;" "&amp;ФИО!T6067&amp;" "&amp;ФИО!U6067</f>
        <v xml:space="preserve">    </v>
      </c>
      <c r="L6072" s="58"/>
    </row>
    <row r="6073" spans="2:12" ht="26.25" customHeight="1">
      <c r="B6073" s="54"/>
      <c r="C6073" s="52" t="str">
        <f>ФИО!G6068&amp;"  "&amp;ФИО!H6068&amp;"  "&amp;ФИО!I6068</f>
        <v xml:space="preserve">    </v>
      </c>
      <c r="D6073" s="61">
        <f>ФИО!J6068</f>
        <v>0</v>
      </c>
      <c r="E6073" s="61">
        <f>ФИО!K6068</f>
        <v>0</v>
      </c>
      <c r="F6073" s="48">
        <f>ФИО!L6068</f>
        <v>0</v>
      </c>
      <c r="G6073" s="51">
        <f>ФИО!M6068</f>
        <v>0</v>
      </c>
      <c r="H6073" s="125"/>
      <c r="I6073" s="56">
        <f>ФИО!N6068</f>
        <v>0</v>
      </c>
      <c r="J6073" s="57" t="str">
        <f>ФИО!O6068&amp;" "&amp;ФИО!P6068</f>
        <v xml:space="preserve"> </v>
      </c>
      <c r="K6073" s="58" t="str">
        <f>ФИО!Q6068&amp;" "&amp;ФИО!R6068&amp;" "&amp;ФИО!S6068&amp;" "&amp;ФИО!T6068&amp;" "&amp;ФИО!U6068</f>
        <v xml:space="preserve">    </v>
      </c>
      <c r="L6073" s="58"/>
    </row>
    <row r="6074" spans="2:12" ht="26.25" customHeight="1">
      <c r="B6074" s="54"/>
      <c r="C6074" s="52" t="str">
        <f>ФИО!G6069&amp;"  "&amp;ФИО!H6069&amp;"  "&amp;ФИО!I6069</f>
        <v xml:space="preserve">    </v>
      </c>
      <c r="D6074" s="61">
        <f>ФИО!J6069</f>
        <v>0</v>
      </c>
      <c r="E6074" s="61">
        <f>ФИО!K6069</f>
        <v>0</v>
      </c>
      <c r="F6074" s="48">
        <f>ФИО!L6069</f>
        <v>0</v>
      </c>
      <c r="G6074" s="51">
        <f>ФИО!M6069</f>
        <v>0</v>
      </c>
      <c r="H6074" s="125"/>
      <c r="I6074" s="56">
        <f>ФИО!N6069</f>
        <v>0</v>
      </c>
      <c r="J6074" s="57" t="str">
        <f>ФИО!O6069&amp;" "&amp;ФИО!P6069</f>
        <v xml:space="preserve"> </v>
      </c>
      <c r="K6074" s="58" t="str">
        <f>ФИО!Q6069&amp;" "&amp;ФИО!R6069&amp;" "&amp;ФИО!S6069&amp;" "&amp;ФИО!T6069&amp;" "&amp;ФИО!U6069</f>
        <v xml:space="preserve">    </v>
      </c>
      <c r="L6074" s="58"/>
    </row>
    <row r="6075" spans="2:12" ht="26.25" customHeight="1">
      <c r="B6075" s="54"/>
      <c r="C6075" s="52" t="str">
        <f>ФИО!G6070&amp;"  "&amp;ФИО!H6070&amp;"  "&amp;ФИО!I6070</f>
        <v xml:space="preserve">    </v>
      </c>
      <c r="D6075" s="61">
        <f>ФИО!J6070</f>
        <v>0</v>
      </c>
      <c r="E6075" s="61">
        <f>ФИО!K6070</f>
        <v>0</v>
      </c>
      <c r="F6075" s="48">
        <f>ФИО!L6070</f>
        <v>0</v>
      </c>
      <c r="G6075" s="51">
        <f>ФИО!M6070</f>
        <v>0</v>
      </c>
      <c r="H6075" s="125"/>
      <c r="I6075" s="56">
        <f>ФИО!N6070</f>
        <v>0</v>
      </c>
      <c r="J6075" s="57" t="str">
        <f>ФИО!O6070&amp;" "&amp;ФИО!P6070</f>
        <v xml:space="preserve"> </v>
      </c>
      <c r="K6075" s="58" t="str">
        <f>ФИО!Q6070&amp;" "&amp;ФИО!R6070&amp;" "&amp;ФИО!S6070&amp;" "&amp;ФИО!T6070&amp;" "&amp;ФИО!U6070</f>
        <v xml:space="preserve">    </v>
      </c>
      <c r="L6075" s="58"/>
    </row>
    <row r="6076" spans="2:12" ht="26.25" customHeight="1">
      <c r="B6076" s="54"/>
      <c r="C6076" s="52" t="str">
        <f>ФИО!G6071&amp;"  "&amp;ФИО!H6071&amp;"  "&amp;ФИО!I6071</f>
        <v xml:space="preserve">    </v>
      </c>
      <c r="D6076" s="61">
        <f>ФИО!J6071</f>
        <v>0</v>
      </c>
      <c r="E6076" s="61">
        <f>ФИО!K6071</f>
        <v>0</v>
      </c>
      <c r="F6076" s="48">
        <f>ФИО!L6071</f>
        <v>0</v>
      </c>
      <c r="G6076" s="51">
        <f>ФИО!M6071</f>
        <v>0</v>
      </c>
      <c r="H6076" s="125"/>
      <c r="I6076" s="56">
        <f>ФИО!N6071</f>
        <v>0</v>
      </c>
      <c r="J6076" s="57" t="str">
        <f>ФИО!O6071&amp;" "&amp;ФИО!P6071</f>
        <v xml:space="preserve"> </v>
      </c>
      <c r="K6076" s="58" t="str">
        <f>ФИО!Q6071&amp;" "&amp;ФИО!R6071&amp;" "&amp;ФИО!S6071&amp;" "&amp;ФИО!T6071&amp;" "&amp;ФИО!U6071</f>
        <v xml:space="preserve">    </v>
      </c>
      <c r="L6076" s="58"/>
    </row>
    <row r="6077" spans="2:12" ht="26.25" customHeight="1">
      <c r="B6077" s="54"/>
      <c r="C6077" s="52" t="str">
        <f>ФИО!G6072&amp;"  "&amp;ФИО!H6072&amp;"  "&amp;ФИО!I6072</f>
        <v xml:space="preserve">    </v>
      </c>
      <c r="D6077" s="61">
        <f>ФИО!J6072</f>
        <v>0</v>
      </c>
      <c r="E6077" s="61">
        <f>ФИО!K6072</f>
        <v>0</v>
      </c>
      <c r="F6077" s="48">
        <f>ФИО!L6072</f>
        <v>0</v>
      </c>
      <c r="G6077" s="51">
        <f>ФИО!M6072</f>
        <v>0</v>
      </c>
      <c r="H6077" s="125"/>
      <c r="I6077" s="56">
        <f>ФИО!N6072</f>
        <v>0</v>
      </c>
      <c r="J6077" s="57" t="str">
        <f>ФИО!O6072&amp;" "&amp;ФИО!P6072</f>
        <v xml:space="preserve"> </v>
      </c>
      <c r="K6077" s="58" t="str">
        <f>ФИО!Q6072&amp;" "&amp;ФИО!R6072&amp;" "&amp;ФИО!S6072&amp;" "&amp;ФИО!T6072&amp;" "&amp;ФИО!U6072</f>
        <v xml:space="preserve">    </v>
      </c>
      <c r="L6077" s="58"/>
    </row>
    <row r="6078" spans="2:12" ht="26.25" customHeight="1">
      <c r="B6078" s="54"/>
      <c r="C6078" s="52" t="str">
        <f>ФИО!G6073&amp;"  "&amp;ФИО!H6073&amp;"  "&amp;ФИО!I6073</f>
        <v xml:space="preserve">    </v>
      </c>
      <c r="D6078" s="61">
        <f>ФИО!J6073</f>
        <v>0</v>
      </c>
      <c r="E6078" s="61">
        <f>ФИО!K6073</f>
        <v>0</v>
      </c>
      <c r="F6078" s="48">
        <f>ФИО!L6073</f>
        <v>0</v>
      </c>
      <c r="G6078" s="51">
        <f>ФИО!M6073</f>
        <v>0</v>
      </c>
      <c r="H6078" s="125"/>
      <c r="I6078" s="56">
        <f>ФИО!N6073</f>
        <v>0</v>
      </c>
      <c r="J6078" s="57" t="str">
        <f>ФИО!O6073&amp;" "&amp;ФИО!P6073</f>
        <v xml:space="preserve"> </v>
      </c>
      <c r="K6078" s="58" t="str">
        <f>ФИО!Q6073&amp;" "&amp;ФИО!R6073&amp;" "&amp;ФИО!S6073&amp;" "&amp;ФИО!T6073&amp;" "&amp;ФИО!U6073</f>
        <v xml:space="preserve">    </v>
      </c>
      <c r="L6078" s="58"/>
    </row>
    <row r="6079" spans="2:12" ht="26.25" customHeight="1">
      <c r="B6079" s="54"/>
      <c r="C6079" s="52" t="str">
        <f>ФИО!G6074&amp;"  "&amp;ФИО!H6074&amp;"  "&amp;ФИО!I6074</f>
        <v xml:space="preserve">    </v>
      </c>
      <c r="D6079" s="61">
        <f>ФИО!J6074</f>
        <v>0</v>
      </c>
      <c r="E6079" s="61">
        <f>ФИО!K6074</f>
        <v>0</v>
      </c>
      <c r="F6079" s="48">
        <f>ФИО!L6074</f>
        <v>0</v>
      </c>
      <c r="G6079" s="51">
        <f>ФИО!M6074</f>
        <v>0</v>
      </c>
      <c r="H6079" s="125"/>
      <c r="I6079" s="56">
        <f>ФИО!N6074</f>
        <v>0</v>
      </c>
      <c r="J6079" s="57" t="str">
        <f>ФИО!O6074&amp;" "&amp;ФИО!P6074</f>
        <v xml:space="preserve"> </v>
      </c>
      <c r="K6079" s="58" t="str">
        <f>ФИО!Q6074&amp;" "&amp;ФИО!R6074&amp;" "&amp;ФИО!S6074&amp;" "&amp;ФИО!T6074&amp;" "&amp;ФИО!U6074</f>
        <v xml:space="preserve">    </v>
      </c>
      <c r="L6079" s="58"/>
    </row>
    <row r="6080" spans="2:12" ht="26.25" customHeight="1">
      <c r="B6080" s="54"/>
      <c r="C6080" s="52" t="str">
        <f>ФИО!G6075&amp;"  "&amp;ФИО!H6075&amp;"  "&amp;ФИО!I6075</f>
        <v xml:space="preserve">    </v>
      </c>
      <c r="D6080" s="61">
        <f>ФИО!J6075</f>
        <v>0</v>
      </c>
      <c r="E6080" s="61">
        <f>ФИО!K6075</f>
        <v>0</v>
      </c>
      <c r="F6080" s="48">
        <f>ФИО!L6075</f>
        <v>0</v>
      </c>
      <c r="G6080" s="51">
        <f>ФИО!M6075</f>
        <v>0</v>
      </c>
      <c r="H6080" s="125"/>
      <c r="I6080" s="56">
        <f>ФИО!N6075</f>
        <v>0</v>
      </c>
      <c r="J6080" s="57" t="str">
        <f>ФИО!O6075&amp;" "&amp;ФИО!P6075</f>
        <v xml:space="preserve"> </v>
      </c>
      <c r="K6080" s="58" t="str">
        <f>ФИО!Q6075&amp;" "&amp;ФИО!R6075&amp;" "&amp;ФИО!S6075&amp;" "&amp;ФИО!T6075&amp;" "&amp;ФИО!U6075</f>
        <v xml:space="preserve">    </v>
      </c>
      <c r="L6080" s="58"/>
    </row>
    <row r="6081" spans="2:12" ht="26.25" customHeight="1">
      <c r="B6081" s="54"/>
      <c r="C6081" s="52" t="str">
        <f>ФИО!G6076&amp;"  "&amp;ФИО!H6076&amp;"  "&amp;ФИО!I6076</f>
        <v xml:space="preserve">    </v>
      </c>
      <c r="D6081" s="61">
        <f>ФИО!J6076</f>
        <v>0</v>
      </c>
      <c r="E6081" s="61">
        <f>ФИО!K6076</f>
        <v>0</v>
      </c>
      <c r="F6081" s="48">
        <f>ФИО!L6076</f>
        <v>0</v>
      </c>
      <c r="G6081" s="51">
        <f>ФИО!M6076</f>
        <v>0</v>
      </c>
      <c r="H6081" s="125"/>
      <c r="I6081" s="56">
        <f>ФИО!N6076</f>
        <v>0</v>
      </c>
      <c r="J6081" s="57" t="str">
        <f>ФИО!O6076&amp;" "&amp;ФИО!P6076</f>
        <v xml:space="preserve"> </v>
      </c>
      <c r="K6081" s="58" t="str">
        <f>ФИО!Q6076&amp;" "&amp;ФИО!R6076&amp;" "&amp;ФИО!S6076&amp;" "&amp;ФИО!T6076&amp;" "&amp;ФИО!U6076</f>
        <v xml:space="preserve">    </v>
      </c>
      <c r="L6081" s="58"/>
    </row>
    <row r="6082" spans="2:12" ht="26.25" customHeight="1">
      <c r="B6082" s="54"/>
      <c r="C6082" s="52" t="str">
        <f>ФИО!G6077&amp;"  "&amp;ФИО!H6077&amp;"  "&amp;ФИО!I6077</f>
        <v xml:space="preserve">    </v>
      </c>
      <c r="D6082" s="61">
        <f>ФИО!J6077</f>
        <v>0</v>
      </c>
      <c r="E6082" s="61">
        <f>ФИО!K6077</f>
        <v>0</v>
      </c>
      <c r="F6082" s="48">
        <f>ФИО!L6077</f>
        <v>0</v>
      </c>
      <c r="G6082" s="51">
        <f>ФИО!M6077</f>
        <v>0</v>
      </c>
      <c r="H6082" s="125"/>
      <c r="I6082" s="56">
        <f>ФИО!N6077</f>
        <v>0</v>
      </c>
      <c r="J6082" s="57" t="str">
        <f>ФИО!O6077&amp;" "&amp;ФИО!P6077</f>
        <v xml:space="preserve"> </v>
      </c>
      <c r="K6082" s="58" t="str">
        <f>ФИО!Q6077&amp;" "&amp;ФИО!R6077&amp;" "&amp;ФИО!S6077&amp;" "&amp;ФИО!T6077&amp;" "&amp;ФИО!U6077</f>
        <v xml:space="preserve">    </v>
      </c>
      <c r="L6082" s="58"/>
    </row>
    <row r="6083" spans="2:12" ht="26.25" customHeight="1">
      <c r="B6083" s="54"/>
      <c r="C6083" s="52" t="str">
        <f>ФИО!G6078&amp;"  "&amp;ФИО!H6078&amp;"  "&amp;ФИО!I6078</f>
        <v xml:space="preserve">    </v>
      </c>
      <c r="D6083" s="61">
        <f>ФИО!J6078</f>
        <v>0</v>
      </c>
      <c r="E6083" s="61">
        <f>ФИО!K6078</f>
        <v>0</v>
      </c>
      <c r="F6083" s="48">
        <f>ФИО!L6078</f>
        <v>0</v>
      </c>
      <c r="G6083" s="51">
        <f>ФИО!M6078</f>
        <v>0</v>
      </c>
      <c r="H6083" s="125"/>
      <c r="I6083" s="56">
        <f>ФИО!N6078</f>
        <v>0</v>
      </c>
      <c r="J6083" s="57" t="str">
        <f>ФИО!O6078&amp;" "&amp;ФИО!P6078</f>
        <v xml:space="preserve"> </v>
      </c>
      <c r="K6083" s="58" t="str">
        <f>ФИО!Q6078&amp;" "&amp;ФИО!R6078&amp;" "&amp;ФИО!S6078&amp;" "&amp;ФИО!T6078&amp;" "&amp;ФИО!U6078</f>
        <v xml:space="preserve">    </v>
      </c>
      <c r="L6083" s="58"/>
    </row>
    <row r="6084" spans="2:12" ht="26.25" customHeight="1">
      <c r="B6084" s="54"/>
      <c r="C6084" s="52" t="str">
        <f>ФИО!G6079&amp;"  "&amp;ФИО!H6079&amp;"  "&amp;ФИО!I6079</f>
        <v xml:space="preserve">    </v>
      </c>
      <c r="D6084" s="61">
        <f>ФИО!J6079</f>
        <v>0</v>
      </c>
      <c r="E6084" s="61">
        <f>ФИО!K6079</f>
        <v>0</v>
      </c>
      <c r="F6084" s="48">
        <f>ФИО!L6079</f>
        <v>0</v>
      </c>
      <c r="G6084" s="51">
        <f>ФИО!M6079</f>
        <v>0</v>
      </c>
      <c r="H6084" s="125"/>
      <c r="I6084" s="56">
        <f>ФИО!N6079</f>
        <v>0</v>
      </c>
      <c r="J6084" s="57" t="str">
        <f>ФИО!O6079&amp;" "&amp;ФИО!P6079</f>
        <v xml:space="preserve"> </v>
      </c>
      <c r="K6084" s="58" t="str">
        <f>ФИО!Q6079&amp;" "&amp;ФИО!R6079&amp;" "&amp;ФИО!S6079&amp;" "&amp;ФИО!T6079&amp;" "&amp;ФИО!U6079</f>
        <v xml:space="preserve">    </v>
      </c>
      <c r="L6084" s="58"/>
    </row>
    <row r="6085" spans="2:12" ht="26.25" customHeight="1">
      <c r="B6085" s="54"/>
      <c r="C6085" s="52" t="str">
        <f>ФИО!G6080&amp;"  "&amp;ФИО!H6080&amp;"  "&amp;ФИО!I6080</f>
        <v xml:space="preserve">    </v>
      </c>
      <c r="D6085" s="61">
        <f>ФИО!J6080</f>
        <v>0</v>
      </c>
      <c r="E6085" s="61">
        <f>ФИО!K6080</f>
        <v>0</v>
      </c>
      <c r="F6085" s="48">
        <f>ФИО!L6080</f>
        <v>0</v>
      </c>
      <c r="G6085" s="51">
        <f>ФИО!M6080</f>
        <v>0</v>
      </c>
      <c r="H6085" s="125"/>
      <c r="I6085" s="56">
        <f>ФИО!N6080</f>
        <v>0</v>
      </c>
      <c r="J6085" s="57" t="str">
        <f>ФИО!O6080&amp;" "&amp;ФИО!P6080</f>
        <v xml:space="preserve"> </v>
      </c>
      <c r="K6085" s="58" t="str">
        <f>ФИО!Q6080&amp;" "&amp;ФИО!R6080&amp;" "&amp;ФИО!S6080&amp;" "&amp;ФИО!T6080&amp;" "&amp;ФИО!U6080</f>
        <v xml:space="preserve">    </v>
      </c>
      <c r="L6085" s="58"/>
    </row>
    <row r="6086" spans="2:12" ht="26.25" customHeight="1">
      <c r="B6086" s="54"/>
      <c r="C6086" s="52" t="str">
        <f>ФИО!G6081&amp;"  "&amp;ФИО!H6081&amp;"  "&amp;ФИО!I6081</f>
        <v xml:space="preserve">    </v>
      </c>
      <c r="D6086" s="61">
        <f>ФИО!J6081</f>
        <v>0</v>
      </c>
      <c r="E6086" s="61">
        <f>ФИО!K6081</f>
        <v>0</v>
      </c>
      <c r="F6086" s="48">
        <f>ФИО!L6081</f>
        <v>0</v>
      </c>
      <c r="G6086" s="51">
        <f>ФИО!M6081</f>
        <v>0</v>
      </c>
      <c r="H6086" s="125"/>
      <c r="I6086" s="56">
        <f>ФИО!N6081</f>
        <v>0</v>
      </c>
      <c r="J6086" s="57" t="str">
        <f>ФИО!O6081&amp;" "&amp;ФИО!P6081</f>
        <v xml:space="preserve"> </v>
      </c>
      <c r="K6086" s="58" t="str">
        <f>ФИО!Q6081&amp;" "&amp;ФИО!R6081&amp;" "&amp;ФИО!S6081&amp;" "&amp;ФИО!T6081&amp;" "&amp;ФИО!U6081</f>
        <v xml:space="preserve">    </v>
      </c>
      <c r="L6086" s="58"/>
    </row>
    <row r="6087" spans="2:12" ht="26.25" customHeight="1">
      <c r="B6087" s="54"/>
      <c r="C6087" s="52" t="str">
        <f>ФИО!G6082&amp;"  "&amp;ФИО!H6082&amp;"  "&amp;ФИО!I6082</f>
        <v xml:space="preserve">    </v>
      </c>
      <c r="D6087" s="61">
        <f>ФИО!J6082</f>
        <v>0</v>
      </c>
      <c r="E6087" s="61">
        <f>ФИО!K6082</f>
        <v>0</v>
      </c>
      <c r="F6087" s="48">
        <f>ФИО!L6082</f>
        <v>0</v>
      </c>
      <c r="G6087" s="51">
        <f>ФИО!M6082</f>
        <v>0</v>
      </c>
      <c r="H6087" s="125"/>
      <c r="I6087" s="56">
        <f>ФИО!N6082</f>
        <v>0</v>
      </c>
      <c r="J6087" s="57" t="str">
        <f>ФИО!O6082&amp;" "&amp;ФИО!P6082</f>
        <v xml:space="preserve"> </v>
      </c>
      <c r="K6087" s="58" t="str">
        <f>ФИО!Q6082&amp;" "&amp;ФИО!R6082&amp;" "&amp;ФИО!S6082&amp;" "&amp;ФИО!T6082&amp;" "&amp;ФИО!U6082</f>
        <v xml:space="preserve">    </v>
      </c>
      <c r="L6087" s="58"/>
    </row>
    <row r="6088" spans="2:12" ht="26.25" customHeight="1">
      <c r="B6088" s="54"/>
      <c r="C6088" s="52" t="str">
        <f>ФИО!G6083&amp;"  "&amp;ФИО!H6083&amp;"  "&amp;ФИО!I6083</f>
        <v xml:space="preserve">    </v>
      </c>
      <c r="D6088" s="61">
        <f>ФИО!J6083</f>
        <v>0</v>
      </c>
      <c r="E6088" s="61">
        <f>ФИО!K6083</f>
        <v>0</v>
      </c>
      <c r="F6088" s="48">
        <f>ФИО!L6083</f>
        <v>0</v>
      </c>
      <c r="G6088" s="51">
        <f>ФИО!M6083</f>
        <v>0</v>
      </c>
      <c r="H6088" s="125"/>
      <c r="I6088" s="56">
        <f>ФИО!N6083</f>
        <v>0</v>
      </c>
      <c r="J6088" s="57" t="str">
        <f>ФИО!O6083&amp;" "&amp;ФИО!P6083</f>
        <v xml:space="preserve"> </v>
      </c>
      <c r="K6088" s="58" t="str">
        <f>ФИО!Q6083&amp;" "&amp;ФИО!R6083&amp;" "&amp;ФИО!S6083&amp;" "&amp;ФИО!T6083&amp;" "&amp;ФИО!U6083</f>
        <v xml:space="preserve">    </v>
      </c>
      <c r="L6088" s="58"/>
    </row>
    <row r="6089" spans="2:12" ht="26.25" customHeight="1">
      <c r="B6089" s="54"/>
      <c r="C6089" s="52" t="str">
        <f>ФИО!G6084&amp;"  "&amp;ФИО!H6084&amp;"  "&amp;ФИО!I6084</f>
        <v xml:space="preserve">    </v>
      </c>
      <c r="D6089" s="61">
        <f>ФИО!J6084</f>
        <v>0</v>
      </c>
      <c r="E6089" s="61">
        <f>ФИО!K6084</f>
        <v>0</v>
      </c>
      <c r="F6089" s="48">
        <f>ФИО!L6084</f>
        <v>0</v>
      </c>
      <c r="G6089" s="51">
        <f>ФИО!M6084</f>
        <v>0</v>
      </c>
      <c r="H6089" s="125"/>
      <c r="I6089" s="56">
        <f>ФИО!N6084</f>
        <v>0</v>
      </c>
      <c r="J6089" s="57" t="str">
        <f>ФИО!O6084&amp;" "&amp;ФИО!P6084</f>
        <v xml:space="preserve"> </v>
      </c>
      <c r="K6089" s="58" t="str">
        <f>ФИО!Q6084&amp;" "&amp;ФИО!R6084&amp;" "&amp;ФИО!S6084&amp;" "&amp;ФИО!T6084&amp;" "&amp;ФИО!U6084</f>
        <v xml:space="preserve">    </v>
      </c>
      <c r="L6089" s="58"/>
    </row>
    <row r="6090" spans="2:12" ht="26.25" customHeight="1">
      <c r="B6090" s="54"/>
      <c r="C6090" s="52" t="str">
        <f>ФИО!G6085&amp;"  "&amp;ФИО!H6085&amp;"  "&amp;ФИО!I6085</f>
        <v xml:space="preserve">    </v>
      </c>
      <c r="D6090" s="61">
        <f>ФИО!J6085</f>
        <v>0</v>
      </c>
      <c r="E6090" s="61">
        <f>ФИО!K6085</f>
        <v>0</v>
      </c>
      <c r="F6090" s="48">
        <f>ФИО!L6085</f>
        <v>0</v>
      </c>
      <c r="G6090" s="51">
        <f>ФИО!M6085</f>
        <v>0</v>
      </c>
      <c r="H6090" s="125"/>
      <c r="I6090" s="56">
        <f>ФИО!N6085</f>
        <v>0</v>
      </c>
      <c r="J6090" s="57" t="str">
        <f>ФИО!O6085&amp;" "&amp;ФИО!P6085</f>
        <v xml:space="preserve"> </v>
      </c>
      <c r="K6090" s="58" t="str">
        <f>ФИО!Q6085&amp;" "&amp;ФИО!R6085&amp;" "&amp;ФИО!S6085&amp;" "&amp;ФИО!T6085&amp;" "&amp;ФИО!U6085</f>
        <v xml:space="preserve">    </v>
      </c>
      <c r="L6090" s="58"/>
    </row>
    <row r="6091" spans="2:12" ht="26.25" customHeight="1">
      <c r="B6091" s="54"/>
      <c r="C6091" s="52" t="str">
        <f>ФИО!G6086&amp;"  "&amp;ФИО!H6086&amp;"  "&amp;ФИО!I6086</f>
        <v xml:space="preserve">    </v>
      </c>
      <c r="D6091" s="61">
        <f>ФИО!J6086</f>
        <v>0</v>
      </c>
      <c r="E6091" s="61">
        <f>ФИО!K6086</f>
        <v>0</v>
      </c>
      <c r="F6091" s="48">
        <f>ФИО!L6086</f>
        <v>0</v>
      </c>
      <c r="G6091" s="51">
        <f>ФИО!M6086</f>
        <v>0</v>
      </c>
      <c r="H6091" s="125"/>
      <c r="I6091" s="56">
        <f>ФИО!N6086</f>
        <v>0</v>
      </c>
      <c r="J6091" s="57" t="str">
        <f>ФИО!O6086&amp;" "&amp;ФИО!P6086</f>
        <v xml:space="preserve"> </v>
      </c>
      <c r="K6091" s="58" t="str">
        <f>ФИО!Q6086&amp;" "&amp;ФИО!R6086&amp;" "&amp;ФИО!S6086&amp;" "&amp;ФИО!T6086&amp;" "&amp;ФИО!U6086</f>
        <v xml:space="preserve">    </v>
      </c>
      <c r="L6091" s="58"/>
    </row>
    <row r="6092" spans="2:12" ht="26.25" customHeight="1">
      <c r="B6092" s="54"/>
      <c r="C6092" s="52" t="str">
        <f>ФИО!G6087&amp;"  "&amp;ФИО!H6087&amp;"  "&amp;ФИО!I6087</f>
        <v xml:space="preserve">    </v>
      </c>
      <c r="D6092" s="61">
        <f>ФИО!J6087</f>
        <v>0</v>
      </c>
      <c r="E6092" s="61">
        <f>ФИО!K6087</f>
        <v>0</v>
      </c>
      <c r="F6092" s="48">
        <f>ФИО!L6087</f>
        <v>0</v>
      </c>
      <c r="G6092" s="51">
        <f>ФИО!M6087</f>
        <v>0</v>
      </c>
      <c r="H6092" s="125"/>
      <c r="I6092" s="56">
        <f>ФИО!N6087</f>
        <v>0</v>
      </c>
      <c r="J6092" s="57" t="str">
        <f>ФИО!O6087&amp;" "&amp;ФИО!P6087</f>
        <v xml:space="preserve"> </v>
      </c>
      <c r="K6092" s="58" t="str">
        <f>ФИО!Q6087&amp;" "&amp;ФИО!R6087&amp;" "&amp;ФИО!S6087&amp;" "&amp;ФИО!T6087&amp;" "&amp;ФИО!U6087</f>
        <v xml:space="preserve">    </v>
      </c>
      <c r="L6092" s="58"/>
    </row>
    <row r="6093" spans="2:12" ht="26.25" customHeight="1">
      <c r="B6093" s="54"/>
      <c r="C6093" s="52" t="str">
        <f>ФИО!G6088&amp;"  "&amp;ФИО!H6088&amp;"  "&amp;ФИО!I6088</f>
        <v xml:space="preserve">    </v>
      </c>
      <c r="D6093" s="61">
        <f>ФИО!J6088</f>
        <v>0</v>
      </c>
      <c r="E6093" s="61">
        <f>ФИО!K6088</f>
        <v>0</v>
      </c>
      <c r="F6093" s="48">
        <f>ФИО!L6088</f>
        <v>0</v>
      </c>
      <c r="G6093" s="51">
        <f>ФИО!M6088</f>
        <v>0</v>
      </c>
      <c r="H6093" s="125"/>
      <c r="I6093" s="56">
        <f>ФИО!N6088</f>
        <v>0</v>
      </c>
      <c r="J6093" s="57" t="str">
        <f>ФИО!O6088&amp;" "&amp;ФИО!P6088</f>
        <v xml:space="preserve"> </v>
      </c>
      <c r="K6093" s="58" t="str">
        <f>ФИО!Q6088&amp;" "&amp;ФИО!R6088&amp;" "&amp;ФИО!S6088&amp;" "&amp;ФИО!T6088&amp;" "&amp;ФИО!U6088</f>
        <v xml:space="preserve">    </v>
      </c>
      <c r="L6093" s="58"/>
    </row>
    <row r="6094" spans="2:12" ht="26.25" customHeight="1">
      <c r="B6094" s="54"/>
      <c r="C6094" s="52" t="str">
        <f>ФИО!G6089&amp;"  "&amp;ФИО!H6089&amp;"  "&amp;ФИО!I6089</f>
        <v xml:space="preserve">    </v>
      </c>
      <c r="D6094" s="61">
        <f>ФИО!J6089</f>
        <v>0</v>
      </c>
      <c r="E6094" s="61">
        <f>ФИО!K6089</f>
        <v>0</v>
      </c>
      <c r="F6094" s="48">
        <f>ФИО!L6089</f>
        <v>0</v>
      </c>
      <c r="G6094" s="51">
        <f>ФИО!M6089</f>
        <v>0</v>
      </c>
      <c r="H6094" s="125"/>
      <c r="I6094" s="56">
        <f>ФИО!N6089</f>
        <v>0</v>
      </c>
      <c r="J6094" s="57" t="str">
        <f>ФИО!O6089&amp;" "&amp;ФИО!P6089</f>
        <v xml:space="preserve"> </v>
      </c>
      <c r="K6094" s="58" t="str">
        <f>ФИО!Q6089&amp;" "&amp;ФИО!R6089&amp;" "&amp;ФИО!S6089&amp;" "&amp;ФИО!T6089&amp;" "&amp;ФИО!U6089</f>
        <v xml:space="preserve">    </v>
      </c>
      <c r="L6094" s="58"/>
    </row>
    <row r="6095" spans="2:12" ht="26.25" customHeight="1">
      <c r="B6095" s="54"/>
      <c r="C6095" s="52" t="str">
        <f>ФИО!G6090&amp;"  "&amp;ФИО!H6090&amp;"  "&amp;ФИО!I6090</f>
        <v xml:space="preserve">    </v>
      </c>
      <c r="D6095" s="61">
        <f>ФИО!J6090</f>
        <v>0</v>
      </c>
      <c r="E6095" s="61">
        <f>ФИО!K6090</f>
        <v>0</v>
      </c>
      <c r="F6095" s="48">
        <f>ФИО!L6090</f>
        <v>0</v>
      </c>
      <c r="G6095" s="51">
        <f>ФИО!M6090</f>
        <v>0</v>
      </c>
      <c r="H6095" s="125"/>
      <c r="I6095" s="56">
        <f>ФИО!N6090</f>
        <v>0</v>
      </c>
      <c r="J6095" s="57" t="str">
        <f>ФИО!O6090&amp;" "&amp;ФИО!P6090</f>
        <v xml:space="preserve"> </v>
      </c>
      <c r="K6095" s="58" t="str">
        <f>ФИО!Q6090&amp;" "&amp;ФИО!R6090&amp;" "&amp;ФИО!S6090&amp;" "&amp;ФИО!T6090&amp;" "&amp;ФИО!U6090</f>
        <v xml:space="preserve">    </v>
      </c>
      <c r="L6095" s="58"/>
    </row>
    <row r="6096" spans="2:12" ht="26.25" customHeight="1">
      <c r="B6096" s="54"/>
      <c r="C6096" s="52" t="str">
        <f>ФИО!G6091&amp;"  "&amp;ФИО!H6091&amp;"  "&amp;ФИО!I6091</f>
        <v xml:space="preserve">    </v>
      </c>
      <c r="D6096" s="61">
        <f>ФИО!J6091</f>
        <v>0</v>
      </c>
      <c r="E6096" s="61">
        <f>ФИО!K6091</f>
        <v>0</v>
      </c>
      <c r="F6096" s="48">
        <f>ФИО!L6091</f>
        <v>0</v>
      </c>
      <c r="G6096" s="51">
        <f>ФИО!M6091</f>
        <v>0</v>
      </c>
      <c r="H6096" s="125"/>
      <c r="I6096" s="56">
        <f>ФИО!N6091</f>
        <v>0</v>
      </c>
      <c r="J6096" s="57" t="str">
        <f>ФИО!O6091&amp;" "&amp;ФИО!P6091</f>
        <v xml:space="preserve"> </v>
      </c>
      <c r="K6096" s="58" t="str">
        <f>ФИО!Q6091&amp;" "&amp;ФИО!R6091&amp;" "&amp;ФИО!S6091&amp;" "&amp;ФИО!T6091&amp;" "&amp;ФИО!U6091</f>
        <v xml:space="preserve">    </v>
      </c>
      <c r="L6096" s="58"/>
    </row>
    <row r="6097" spans="2:12" ht="26.25" customHeight="1">
      <c r="B6097" s="54"/>
      <c r="C6097" s="52" t="str">
        <f>ФИО!G6092&amp;"  "&amp;ФИО!H6092&amp;"  "&amp;ФИО!I6092</f>
        <v xml:space="preserve">    </v>
      </c>
      <c r="D6097" s="61">
        <f>ФИО!J6092</f>
        <v>0</v>
      </c>
      <c r="E6097" s="61">
        <f>ФИО!K6092</f>
        <v>0</v>
      </c>
      <c r="F6097" s="48">
        <f>ФИО!L6092</f>
        <v>0</v>
      </c>
      <c r="G6097" s="51">
        <f>ФИО!M6092</f>
        <v>0</v>
      </c>
      <c r="H6097" s="125"/>
      <c r="I6097" s="56">
        <f>ФИО!N6092</f>
        <v>0</v>
      </c>
      <c r="J6097" s="57" t="str">
        <f>ФИО!O6092&amp;" "&amp;ФИО!P6092</f>
        <v xml:space="preserve"> </v>
      </c>
      <c r="K6097" s="58" t="str">
        <f>ФИО!Q6092&amp;" "&amp;ФИО!R6092&amp;" "&amp;ФИО!S6092&amp;" "&amp;ФИО!T6092&amp;" "&amp;ФИО!U6092</f>
        <v xml:space="preserve">    </v>
      </c>
      <c r="L6097" s="58"/>
    </row>
    <row r="6098" spans="2:12" ht="26.25" customHeight="1">
      <c r="B6098" s="54"/>
      <c r="C6098" s="52" t="str">
        <f>ФИО!G6093&amp;"  "&amp;ФИО!H6093&amp;"  "&amp;ФИО!I6093</f>
        <v xml:space="preserve">    </v>
      </c>
      <c r="D6098" s="61">
        <f>ФИО!J6093</f>
        <v>0</v>
      </c>
      <c r="E6098" s="61">
        <f>ФИО!K6093</f>
        <v>0</v>
      </c>
      <c r="F6098" s="48">
        <f>ФИО!L6093</f>
        <v>0</v>
      </c>
      <c r="G6098" s="51">
        <f>ФИО!M6093</f>
        <v>0</v>
      </c>
      <c r="H6098" s="125"/>
      <c r="I6098" s="56">
        <f>ФИО!N6093</f>
        <v>0</v>
      </c>
      <c r="J6098" s="57" t="str">
        <f>ФИО!O6093&amp;" "&amp;ФИО!P6093</f>
        <v xml:space="preserve"> </v>
      </c>
      <c r="K6098" s="58" t="str">
        <f>ФИО!Q6093&amp;" "&amp;ФИО!R6093&amp;" "&amp;ФИО!S6093&amp;" "&amp;ФИО!T6093&amp;" "&amp;ФИО!U6093</f>
        <v xml:space="preserve">    </v>
      </c>
      <c r="L6098" s="58"/>
    </row>
    <row r="6099" spans="2:12" ht="26.25" customHeight="1">
      <c r="B6099" s="54"/>
      <c r="C6099" s="52" t="str">
        <f>ФИО!G6094&amp;"  "&amp;ФИО!H6094&amp;"  "&amp;ФИО!I6094</f>
        <v xml:space="preserve">    </v>
      </c>
      <c r="D6099" s="61">
        <f>ФИО!J6094</f>
        <v>0</v>
      </c>
      <c r="E6099" s="61">
        <f>ФИО!K6094</f>
        <v>0</v>
      </c>
      <c r="F6099" s="48">
        <f>ФИО!L6094</f>
        <v>0</v>
      </c>
      <c r="G6099" s="51">
        <f>ФИО!M6094</f>
        <v>0</v>
      </c>
      <c r="H6099" s="125"/>
      <c r="I6099" s="56">
        <f>ФИО!N6094</f>
        <v>0</v>
      </c>
      <c r="J6099" s="57" t="str">
        <f>ФИО!O6094&amp;" "&amp;ФИО!P6094</f>
        <v xml:space="preserve"> </v>
      </c>
      <c r="K6099" s="58" t="str">
        <f>ФИО!Q6094&amp;" "&amp;ФИО!R6094&amp;" "&amp;ФИО!S6094&amp;" "&amp;ФИО!T6094&amp;" "&amp;ФИО!U6094</f>
        <v xml:space="preserve">    </v>
      </c>
      <c r="L6099" s="58"/>
    </row>
    <row r="6100" spans="2:12" ht="26.25" customHeight="1">
      <c r="B6100" s="54"/>
      <c r="C6100" s="52" t="str">
        <f>ФИО!G6095&amp;"  "&amp;ФИО!H6095&amp;"  "&amp;ФИО!I6095</f>
        <v xml:space="preserve">    </v>
      </c>
      <c r="D6100" s="61">
        <f>ФИО!J6095</f>
        <v>0</v>
      </c>
      <c r="E6100" s="61">
        <f>ФИО!K6095</f>
        <v>0</v>
      </c>
      <c r="F6100" s="48">
        <f>ФИО!L6095</f>
        <v>0</v>
      </c>
      <c r="G6100" s="51">
        <f>ФИО!M6095</f>
        <v>0</v>
      </c>
      <c r="H6100" s="125"/>
      <c r="I6100" s="56">
        <f>ФИО!N6095</f>
        <v>0</v>
      </c>
      <c r="J6100" s="57" t="str">
        <f>ФИО!O6095&amp;" "&amp;ФИО!P6095</f>
        <v xml:space="preserve"> </v>
      </c>
      <c r="K6100" s="58" t="str">
        <f>ФИО!Q6095&amp;" "&amp;ФИО!R6095&amp;" "&amp;ФИО!S6095&amp;" "&amp;ФИО!T6095&amp;" "&amp;ФИО!U6095</f>
        <v xml:space="preserve">    </v>
      </c>
      <c r="L6100" s="58"/>
    </row>
    <row r="6101" spans="2:12" ht="26.25" customHeight="1">
      <c r="B6101" s="54"/>
      <c r="C6101" s="52" t="str">
        <f>ФИО!G6096&amp;"  "&amp;ФИО!H6096&amp;"  "&amp;ФИО!I6096</f>
        <v xml:space="preserve">    </v>
      </c>
      <c r="D6101" s="61">
        <f>ФИО!J6096</f>
        <v>0</v>
      </c>
      <c r="E6101" s="61">
        <f>ФИО!K6096</f>
        <v>0</v>
      </c>
      <c r="F6101" s="48">
        <f>ФИО!L6096</f>
        <v>0</v>
      </c>
      <c r="G6101" s="51">
        <f>ФИО!M6096</f>
        <v>0</v>
      </c>
      <c r="H6101" s="125"/>
      <c r="I6101" s="56">
        <f>ФИО!N6096</f>
        <v>0</v>
      </c>
      <c r="J6101" s="57" t="str">
        <f>ФИО!O6096&amp;" "&amp;ФИО!P6096</f>
        <v xml:space="preserve"> </v>
      </c>
      <c r="K6101" s="58" t="str">
        <f>ФИО!Q6096&amp;" "&amp;ФИО!R6096&amp;" "&amp;ФИО!S6096&amp;" "&amp;ФИО!T6096&amp;" "&amp;ФИО!U6096</f>
        <v xml:space="preserve">    </v>
      </c>
      <c r="L6101" s="58"/>
    </row>
    <row r="6102" spans="2:12" ht="26.25" customHeight="1">
      <c r="B6102" s="54"/>
      <c r="C6102" s="52" t="str">
        <f>ФИО!G6097&amp;"  "&amp;ФИО!H6097&amp;"  "&amp;ФИО!I6097</f>
        <v xml:space="preserve">    </v>
      </c>
      <c r="D6102" s="61">
        <f>ФИО!J6097</f>
        <v>0</v>
      </c>
      <c r="E6102" s="61">
        <f>ФИО!K6097</f>
        <v>0</v>
      </c>
      <c r="F6102" s="48">
        <f>ФИО!L6097</f>
        <v>0</v>
      </c>
      <c r="G6102" s="51">
        <f>ФИО!M6097</f>
        <v>0</v>
      </c>
      <c r="H6102" s="125"/>
      <c r="I6102" s="56">
        <f>ФИО!N6097</f>
        <v>0</v>
      </c>
      <c r="J6102" s="57" t="str">
        <f>ФИО!O6097&amp;" "&amp;ФИО!P6097</f>
        <v xml:space="preserve"> </v>
      </c>
      <c r="K6102" s="58" t="str">
        <f>ФИО!Q6097&amp;" "&amp;ФИО!R6097&amp;" "&amp;ФИО!S6097&amp;" "&amp;ФИО!T6097&amp;" "&amp;ФИО!U6097</f>
        <v xml:space="preserve">    </v>
      </c>
      <c r="L6102" s="58"/>
    </row>
    <row r="6103" spans="2:12" ht="26.25" customHeight="1">
      <c r="B6103" s="54"/>
      <c r="C6103" s="52" t="str">
        <f>ФИО!G6098&amp;"  "&amp;ФИО!H6098&amp;"  "&amp;ФИО!I6098</f>
        <v xml:space="preserve">    </v>
      </c>
      <c r="D6103" s="61">
        <f>ФИО!J6098</f>
        <v>0</v>
      </c>
      <c r="E6103" s="61">
        <f>ФИО!K6098</f>
        <v>0</v>
      </c>
      <c r="F6103" s="48">
        <f>ФИО!L6098</f>
        <v>0</v>
      </c>
      <c r="G6103" s="51">
        <f>ФИО!M6098</f>
        <v>0</v>
      </c>
      <c r="H6103" s="125"/>
      <c r="I6103" s="56">
        <f>ФИО!N6098</f>
        <v>0</v>
      </c>
      <c r="J6103" s="57" t="str">
        <f>ФИО!O6098&amp;" "&amp;ФИО!P6098</f>
        <v xml:space="preserve"> </v>
      </c>
      <c r="K6103" s="58" t="str">
        <f>ФИО!Q6098&amp;" "&amp;ФИО!R6098&amp;" "&amp;ФИО!S6098&amp;" "&amp;ФИО!T6098&amp;" "&amp;ФИО!U6098</f>
        <v xml:space="preserve">    </v>
      </c>
      <c r="L6103" s="58"/>
    </row>
    <row r="6104" spans="2:12" ht="26.25" customHeight="1">
      <c r="B6104" s="54"/>
      <c r="C6104" s="52" t="str">
        <f>ФИО!G6099&amp;"  "&amp;ФИО!H6099&amp;"  "&amp;ФИО!I6099</f>
        <v xml:space="preserve">    </v>
      </c>
      <c r="D6104" s="61">
        <f>ФИО!J6099</f>
        <v>0</v>
      </c>
      <c r="E6104" s="61">
        <f>ФИО!K6099</f>
        <v>0</v>
      </c>
      <c r="F6104" s="48">
        <f>ФИО!L6099</f>
        <v>0</v>
      </c>
      <c r="G6104" s="51">
        <f>ФИО!M6099</f>
        <v>0</v>
      </c>
      <c r="H6104" s="125"/>
      <c r="I6104" s="56">
        <f>ФИО!N6099</f>
        <v>0</v>
      </c>
      <c r="J6104" s="57" t="str">
        <f>ФИО!O6099&amp;" "&amp;ФИО!P6099</f>
        <v xml:space="preserve"> </v>
      </c>
      <c r="K6104" s="58" t="str">
        <f>ФИО!Q6099&amp;" "&amp;ФИО!R6099&amp;" "&amp;ФИО!S6099&amp;" "&amp;ФИО!T6099&amp;" "&amp;ФИО!U6099</f>
        <v xml:space="preserve">    </v>
      </c>
      <c r="L6104" s="58"/>
    </row>
    <row r="6105" spans="2:12" ht="26.25" customHeight="1">
      <c r="B6105" s="54"/>
      <c r="C6105" s="52" t="str">
        <f>ФИО!G6100&amp;"  "&amp;ФИО!H6100&amp;"  "&amp;ФИО!I6100</f>
        <v xml:space="preserve">    </v>
      </c>
      <c r="D6105" s="61">
        <f>ФИО!J6100</f>
        <v>0</v>
      </c>
      <c r="E6105" s="61">
        <f>ФИО!K6100</f>
        <v>0</v>
      </c>
      <c r="F6105" s="48">
        <f>ФИО!L6100</f>
        <v>0</v>
      </c>
      <c r="G6105" s="51">
        <f>ФИО!M6100</f>
        <v>0</v>
      </c>
      <c r="H6105" s="125"/>
      <c r="I6105" s="56">
        <f>ФИО!N6100</f>
        <v>0</v>
      </c>
      <c r="J6105" s="57" t="str">
        <f>ФИО!O6100&amp;" "&amp;ФИО!P6100</f>
        <v xml:space="preserve"> </v>
      </c>
      <c r="K6105" s="58" t="str">
        <f>ФИО!Q6100&amp;" "&amp;ФИО!R6100&amp;" "&amp;ФИО!S6100&amp;" "&amp;ФИО!T6100&amp;" "&amp;ФИО!U6100</f>
        <v xml:space="preserve">    </v>
      </c>
      <c r="L6105" s="58"/>
    </row>
    <row r="6106" spans="2:12" ht="26.25" customHeight="1">
      <c r="B6106" s="54"/>
      <c r="C6106" s="52" t="str">
        <f>ФИО!G6101&amp;"  "&amp;ФИО!H6101&amp;"  "&amp;ФИО!I6101</f>
        <v xml:space="preserve">    </v>
      </c>
      <c r="D6106" s="61">
        <f>ФИО!J6101</f>
        <v>0</v>
      </c>
      <c r="E6106" s="61">
        <f>ФИО!K6101</f>
        <v>0</v>
      </c>
      <c r="F6106" s="48">
        <f>ФИО!L6101</f>
        <v>0</v>
      </c>
      <c r="G6106" s="51">
        <f>ФИО!M6101</f>
        <v>0</v>
      </c>
      <c r="H6106" s="125"/>
      <c r="I6106" s="56">
        <f>ФИО!N6101</f>
        <v>0</v>
      </c>
      <c r="J6106" s="57" t="str">
        <f>ФИО!O6101&amp;" "&amp;ФИО!P6101</f>
        <v xml:space="preserve"> </v>
      </c>
      <c r="K6106" s="58" t="str">
        <f>ФИО!Q6101&amp;" "&amp;ФИО!R6101&amp;" "&amp;ФИО!S6101&amp;" "&amp;ФИО!T6101&amp;" "&amp;ФИО!U6101</f>
        <v xml:space="preserve">    </v>
      </c>
      <c r="L6106" s="58"/>
    </row>
    <row r="6107" spans="2:12" ht="26.25" customHeight="1">
      <c r="B6107" s="54"/>
      <c r="C6107" s="52" t="str">
        <f>ФИО!G6102&amp;"  "&amp;ФИО!H6102&amp;"  "&amp;ФИО!I6102</f>
        <v xml:space="preserve">    </v>
      </c>
      <c r="D6107" s="61">
        <f>ФИО!J6102</f>
        <v>0</v>
      </c>
      <c r="E6107" s="61">
        <f>ФИО!K6102</f>
        <v>0</v>
      </c>
      <c r="F6107" s="48">
        <f>ФИО!L6102</f>
        <v>0</v>
      </c>
      <c r="G6107" s="51">
        <f>ФИО!M6102</f>
        <v>0</v>
      </c>
      <c r="H6107" s="125"/>
      <c r="I6107" s="56">
        <f>ФИО!N6102</f>
        <v>0</v>
      </c>
      <c r="J6107" s="57" t="str">
        <f>ФИО!O6102&amp;" "&amp;ФИО!P6102</f>
        <v xml:space="preserve"> </v>
      </c>
      <c r="K6107" s="58" t="str">
        <f>ФИО!Q6102&amp;" "&amp;ФИО!R6102&amp;" "&amp;ФИО!S6102&amp;" "&amp;ФИО!T6102&amp;" "&amp;ФИО!U6102</f>
        <v xml:space="preserve">    </v>
      </c>
      <c r="L6107" s="58"/>
    </row>
    <row r="6108" spans="2:12" ht="26.25" customHeight="1">
      <c r="B6108" s="54"/>
      <c r="C6108" s="52" t="str">
        <f>ФИО!G6103&amp;"  "&amp;ФИО!H6103&amp;"  "&amp;ФИО!I6103</f>
        <v xml:space="preserve">    </v>
      </c>
      <c r="D6108" s="61">
        <f>ФИО!J6103</f>
        <v>0</v>
      </c>
      <c r="E6108" s="61">
        <f>ФИО!K6103</f>
        <v>0</v>
      </c>
      <c r="F6108" s="48">
        <f>ФИО!L6103</f>
        <v>0</v>
      </c>
      <c r="G6108" s="51">
        <f>ФИО!M6103</f>
        <v>0</v>
      </c>
      <c r="H6108" s="125"/>
      <c r="I6108" s="56">
        <f>ФИО!N6103</f>
        <v>0</v>
      </c>
      <c r="J6108" s="57" t="str">
        <f>ФИО!O6103&amp;" "&amp;ФИО!P6103</f>
        <v xml:space="preserve"> </v>
      </c>
      <c r="K6108" s="58" t="str">
        <f>ФИО!Q6103&amp;" "&amp;ФИО!R6103&amp;" "&amp;ФИО!S6103&amp;" "&amp;ФИО!T6103&amp;" "&amp;ФИО!U6103</f>
        <v xml:space="preserve">    </v>
      </c>
      <c r="L6108" s="58"/>
    </row>
    <row r="6109" spans="2:12" ht="26.25" customHeight="1">
      <c r="B6109" s="54"/>
      <c r="C6109" s="52" t="str">
        <f>ФИО!G6104&amp;"  "&amp;ФИО!H6104&amp;"  "&amp;ФИО!I6104</f>
        <v xml:space="preserve">    </v>
      </c>
      <c r="D6109" s="61">
        <f>ФИО!J6104</f>
        <v>0</v>
      </c>
      <c r="E6109" s="61">
        <f>ФИО!K6104</f>
        <v>0</v>
      </c>
      <c r="F6109" s="48">
        <f>ФИО!L6104</f>
        <v>0</v>
      </c>
      <c r="G6109" s="51">
        <f>ФИО!M6104</f>
        <v>0</v>
      </c>
      <c r="H6109" s="125"/>
      <c r="I6109" s="56">
        <f>ФИО!N6104</f>
        <v>0</v>
      </c>
      <c r="J6109" s="57" t="str">
        <f>ФИО!O6104&amp;" "&amp;ФИО!P6104</f>
        <v xml:space="preserve"> </v>
      </c>
      <c r="K6109" s="58" t="str">
        <f>ФИО!Q6104&amp;" "&amp;ФИО!R6104&amp;" "&amp;ФИО!S6104&amp;" "&amp;ФИО!T6104&amp;" "&amp;ФИО!U6104</f>
        <v xml:space="preserve">    </v>
      </c>
      <c r="L6109" s="58"/>
    </row>
    <row r="6110" spans="2:12" ht="26.25" customHeight="1">
      <c r="B6110" s="54"/>
      <c r="C6110" s="52" t="str">
        <f>ФИО!G6105&amp;"  "&amp;ФИО!H6105&amp;"  "&amp;ФИО!I6105</f>
        <v xml:space="preserve">    </v>
      </c>
      <c r="D6110" s="61">
        <f>ФИО!J6105</f>
        <v>0</v>
      </c>
      <c r="E6110" s="61">
        <f>ФИО!K6105</f>
        <v>0</v>
      </c>
      <c r="F6110" s="48">
        <f>ФИО!L6105</f>
        <v>0</v>
      </c>
      <c r="G6110" s="51">
        <f>ФИО!M6105</f>
        <v>0</v>
      </c>
      <c r="H6110" s="125"/>
      <c r="I6110" s="56">
        <f>ФИО!N6105</f>
        <v>0</v>
      </c>
      <c r="J6110" s="57" t="str">
        <f>ФИО!O6105&amp;" "&amp;ФИО!P6105</f>
        <v xml:space="preserve"> </v>
      </c>
      <c r="K6110" s="58" t="str">
        <f>ФИО!Q6105&amp;" "&amp;ФИО!R6105&amp;" "&amp;ФИО!S6105&amp;" "&amp;ФИО!T6105&amp;" "&amp;ФИО!U6105</f>
        <v xml:space="preserve">    </v>
      </c>
      <c r="L6110" s="58"/>
    </row>
    <row r="6111" spans="2:12" ht="26.25" customHeight="1">
      <c r="B6111" s="54"/>
      <c r="C6111" s="52" t="str">
        <f>ФИО!G6106&amp;"  "&amp;ФИО!H6106&amp;"  "&amp;ФИО!I6106</f>
        <v xml:space="preserve">    </v>
      </c>
      <c r="D6111" s="61">
        <f>ФИО!J6106</f>
        <v>0</v>
      </c>
      <c r="E6111" s="61">
        <f>ФИО!K6106</f>
        <v>0</v>
      </c>
      <c r="F6111" s="48">
        <f>ФИО!L6106</f>
        <v>0</v>
      </c>
      <c r="G6111" s="51">
        <f>ФИО!M6106</f>
        <v>0</v>
      </c>
      <c r="H6111" s="125"/>
      <c r="I6111" s="56">
        <f>ФИО!N6106</f>
        <v>0</v>
      </c>
      <c r="J6111" s="57" t="str">
        <f>ФИО!O6106&amp;" "&amp;ФИО!P6106</f>
        <v xml:space="preserve"> </v>
      </c>
      <c r="K6111" s="58" t="str">
        <f>ФИО!Q6106&amp;" "&amp;ФИО!R6106&amp;" "&amp;ФИО!S6106&amp;" "&amp;ФИО!T6106&amp;" "&amp;ФИО!U6106</f>
        <v xml:space="preserve">    </v>
      </c>
      <c r="L6111" s="58"/>
    </row>
    <row r="6112" spans="2:12" ht="26.25" customHeight="1">
      <c r="B6112" s="54"/>
      <c r="C6112" s="52" t="str">
        <f>ФИО!G6107&amp;"  "&amp;ФИО!H6107&amp;"  "&amp;ФИО!I6107</f>
        <v xml:space="preserve">    </v>
      </c>
      <c r="D6112" s="61">
        <f>ФИО!J6107</f>
        <v>0</v>
      </c>
      <c r="E6112" s="61">
        <f>ФИО!K6107</f>
        <v>0</v>
      </c>
      <c r="F6112" s="48">
        <f>ФИО!L6107</f>
        <v>0</v>
      </c>
      <c r="G6112" s="51">
        <f>ФИО!M6107</f>
        <v>0</v>
      </c>
      <c r="H6112" s="125"/>
      <c r="I6112" s="56">
        <f>ФИО!N6107</f>
        <v>0</v>
      </c>
      <c r="J6112" s="57" t="str">
        <f>ФИО!O6107&amp;" "&amp;ФИО!P6107</f>
        <v xml:space="preserve"> </v>
      </c>
      <c r="K6112" s="58" t="str">
        <f>ФИО!Q6107&amp;" "&amp;ФИО!R6107&amp;" "&amp;ФИО!S6107&amp;" "&amp;ФИО!T6107&amp;" "&amp;ФИО!U6107</f>
        <v xml:space="preserve">    </v>
      </c>
      <c r="L6112" s="58"/>
    </row>
    <row r="6113" spans="2:12" ht="26.25" customHeight="1">
      <c r="B6113" s="54"/>
      <c r="C6113" s="52" t="str">
        <f>ФИО!G6108&amp;"  "&amp;ФИО!H6108&amp;"  "&amp;ФИО!I6108</f>
        <v xml:space="preserve">    </v>
      </c>
      <c r="D6113" s="61">
        <f>ФИО!J6108</f>
        <v>0</v>
      </c>
      <c r="E6113" s="61">
        <f>ФИО!K6108</f>
        <v>0</v>
      </c>
      <c r="F6113" s="48">
        <f>ФИО!L6108</f>
        <v>0</v>
      </c>
      <c r="G6113" s="51">
        <f>ФИО!M6108</f>
        <v>0</v>
      </c>
      <c r="H6113" s="125"/>
      <c r="I6113" s="56">
        <f>ФИО!N6108</f>
        <v>0</v>
      </c>
      <c r="J6113" s="57" t="str">
        <f>ФИО!O6108&amp;" "&amp;ФИО!P6108</f>
        <v xml:space="preserve"> </v>
      </c>
      <c r="K6113" s="58" t="str">
        <f>ФИО!Q6108&amp;" "&amp;ФИО!R6108&amp;" "&amp;ФИО!S6108&amp;" "&amp;ФИО!T6108&amp;" "&amp;ФИО!U6108</f>
        <v xml:space="preserve">    </v>
      </c>
      <c r="L6113" s="58"/>
    </row>
    <row r="6114" spans="2:12" ht="26.25" customHeight="1">
      <c r="B6114" s="54"/>
      <c r="C6114" s="52" t="str">
        <f>ФИО!G6109&amp;"  "&amp;ФИО!H6109&amp;"  "&amp;ФИО!I6109</f>
        <v xml:space="preserve">    </v>
      </c>
      <c r="D6114" s="61">
        <f>ФИО!J6109</f>
        <v>0</v>
      </c>
      <c r="E6114" s="61">
        <f>ФИО!K6109</f>
        <v>0</v>
      </c>
      <c r="F6114" s="48">
        <f>ФИО!L6109</f>
        <v>0</v>
      </c>
      <c r="G6114" s="51">
        <f>ФИО!M6109</f>
        <v>0</v>
      </c>
      <c r="H6114" s="125"/>
      <c r="I6114" s="56">
        <f>ФИО!N6109</f>
        <v>0</v>
      </c>
      <c r="J6114" s="57" t="str">
        <f>ФИО!O6109&amp;" "&amp;ФИО!P6109</f>
        <v xml:space="preserve"> </v>
      </c>
      <c r="K6114" s="58" t="str">
        <f>ФИО!Q6109&amp;" "&amp;ФИО!R6109&amp;" "&amp;ФИО!S6109&amp;" "&amp;ФИО!T6109&amp;" "&amp;ФИО!U6109</f>
        <v xml:space="preserve">    </v>
      </c>
      <c r="L6114" s="58"/>
    </row>
    <row r="6115" spans="2:12" ht="26.25" customHeight="1">
      <c r="B6115" s="54"/>
      <c r="C6115" s="52" t="str">
        <f>ФИО!G6110&amp;"  "&amp;ФИО!H6110&amp;"  "&amp;ФИО!I6110</f>
        <v xml:space="preserve">    </v>
      </c>
      <c r="D6115" s="61">
        <f>ФИО!J6110</f>
        <v>0</v>
      </c>
      <c r="E6115" s="61">
        <f>ФИО!K6110</f>
        <v>0</v>
      </c>
      <c r="F6115" s="48">
        <f>ФИО!L6110</f>
        <v>0</v>
      </c>
      <c r="G6115" s="51">
        <f>ФИО!M6110</f>
        <v>0</v>
      </c>
      <c r="H6115" s="125"/>
      <c r="I6115" s="56">
        <f>ФИО!N6110</f>
        <v>0</v>
      </c>
      <c r="J6115" s="57" t="str">
        <f>ФИО!O6110&amp;" "&amp;ФИО!P6110</f>
        <v xml:space="preserve"> </v>
      </c>
      <c r="K6115" s="58" t="str">
        <f>ФИО!Q6110&amp;" "&amp;ФИО!R6110&amp;" "&amp;ФИО!S6110&amp;" "&amp;ФИО!T6110&amp;" "&amp;ФИО!U6110</f>
        <v xml:space="preserve">    </v>
      </c>
      <c r="L6115" s="58"/>
    </row>
    <row r="6116" spans="2:12" ht="26.25" customHeight="1">
      <c r="B6116" s="54"/>
      <c r="C6116" s="52" t="str">
        <f>ФИО!G6111&amp;"  "&amp;ФИО!H6111&amp;"  "&amp;ФИО!I6111</f>
        <v xml:space="preserve">    </v>
      </c>
      <c r="D6116" s="61">
        <f>ФИО!J6111</f>
        <v>0</v>
      </c>
      <c r="E6116" s="61">
        <f>ФИО!K6111</f>
        <v>0</v>
      </c>
      <c r="F6116" s="48">
        <f>ФИО!L6111</f>
        <v>0</v>
      </c>
      <c r="G6116" s="51">
        <f>ФИО!M6111</f>
        <v>0</v>
      </c>
      <c r="H6116" s="125"/>
      <c r="I6116" s="56">
        <f>ФИО!N6111</f>
        <v>0</v>
      </c>
      <c r="J6116" s="57" t="str">
        <f>ФИО!O6111&amp;" "&amp;ФИО!P6111</f>
        <v xml:space="preserve"> </v>
      </c>
      <c r="K6116" s="58" t="str">
        <f>ФИО!Q6111&amp;" "&amp;ФИО!R6111&amp;" "&amp;ФИО!S6111&amp;" "&amp;ФИО!T6111&amp;" "&amp;ФИО!U6111</f>
        <v xml:space="preserve">    </v>
      </c>
      <c r="L6116" s="58"/>
    </row>
    <row r="6117" spans="2:12" ht="26.25" customHeight="1">
      <c r="B6117" s="54"/>
      <c r="C6117" s="52" t="str">
        <f>ФИО!G6112&amp;"  "&amp;ФИО!H6112&amp;"  "&amp;ФИО!I6112</f>
        <v xml:space="preserve">    </v>
      </c>
      <c r="D6117" s="61">
        <f>ФИО!J6112</f>
        <v>0</v>
      </c>
      <c r="E6117" s="61">
        <f>ФИО!K6112</f>
        <v>0</v>
      </c>
      <c r="F6117" s="48">
        <f>ФИО!L6112</f>
        <v>0</v>
      </c>
      <c r="G6117" s="51">
        <f>ФИО!M6112</f>
        <v>0</v>
      </c>
      <c r="H6117" s="125"/>
      <c r="I6117" s="56">
        <f>ФИО!N6112</f>
        <v>0</v>
      </c>
      <c r="J6117" s="57" t="str">
        <f>ФИО!O6112&amp;" "&amp;ФИО!P6112</f>
        <v xml:space="preserve"> </v>
      </c>
      <c r="K6117" s="58" t="str">
        <f>ФИО!Q6112&amp;" "&amp;ФИО!R6112&amp;" "&amp;ФИО!S6112&amp;" "&amp;ФИО!T6112&amp;" "&amp;ФИО!U6112</f>
        <v xml:space="preserve">    </v>
      </c>
      <c r="L6117" s="58"/>
    </row>
    <row r="6118" spans="2:12" ht="26.25" customHeight="1">
      <c r="B6118" s="54"/>
      <c r="C6118" s="52" t="str">
        <f>ФИО!G6113&amp;"  "&amp;ФИО!H6113&amp;"  "&amp;ФИО!I6113</f>
        <v xml:space="preserve">    </v>
      </c>
      <c r="D6118" s="61">
        <f>ФИО!J6113</f>
        <v>0</v>
      </c>
      <c r="E6118" s="61">
        <f>ФИО!K6113</f>
        <v>0</v>
      </c>
      <c r="F6118" s="48">
        <f>ФИО!L6113</f>
        <v>0</v>
      </c>
      <c r="G6118" s="51">
        <f>ФИО!M6113</f>
        <v>0</v>
      </c>
      <c r="H6118" s="125"/>
      <c r="I6118" s="56">
        <f>ФИО!N6113</f>
        <v>0</v>
      </c>
      <c r="J6118" s="57" t="str">
        <f>ФИО!O6113&amp;" "&amp;ФИО!P6113</f>
        <v xml:space="preserve"> </v>
      </c>
      <c r="K6118" s="58" t="str">
        <f>ФИО!Q6113&amp;" "&amp;ФИО!R6113&amp;" "&amp;ФИО!S6113&amp;" "&amp;ФИО!T6113&amp;" "&amp;ФИО!U6113</f>
        <v xml:space="preserve">    </v>
      </c>
      <c r="L6118" s="58"/>
    </row>
    <row r="6119" spans="2:12" ht="26.25" customHeight="1">
      <c r="B6119" s="54"/>
      <c r="C6119" s="52" t="str">
        <f>ФИО!G6114&amp;"  "&amp;ФИО!H6114&amp;"  "&amp;ФИО!I6114</f>
        <v xml:space="preserve">    </v>
      </c>
      <c r="D6119" s="61">
        <f>ФИО!J6114</f>
        <v>0</v>
      </c>
      <c r="E6119" s="61">
        <f>ФИО!K6114</f>
        <v>0</v>
      </c>
      <c r="F6119" s="48">
        <f>ФИО!L6114</f>
        <v>0</v>
      </c>
      <c r="G6119" s="51">
        <f>ФИО!M6114</f>
        <v>0</v>
      </c>
      <c r="H6119" s="125"/>
      <c r="I6119" s="56">
        <f>ФИО!N6114</f>
        <v>0</v>
      </c>
      <c r="J6119" s="57" t="str">
        <f>ФИО!O6114&amp;" "&amp;ФИО!P6114</f>
        <v xml:space="preserve"> </v>
      </c>
      <c r="K6119" s="58" t="str">
        <f>ФИО!Q6114&amp;" "&amp;ФИО!R6114&amp;" "&amp;ФИО!S6114&amp;" "&amp;ФИО!T6114&amp;" "&amp;ФИО!U6114</f>
        <v xml:space="preserve">    </v>
      </c>
      <c r="L6119" s="58"/>
    </row>
    <row r="6120" spans="2:12" ht="26.25" customHeight="1">
      <c r="B6120" s="54"/>
      <c r="C6120" s="52" t="str">
        <f>ФИО!G6115&amp;"  "&amp;ФИО!H6115&amp;"  "&amp;ФИО!I6115</f>
        <v xml:space="preserve">    </v>
      </c>
      <c r="D6120" s="61">
        <f>ФИО!J6115</f>
        <v>0</v>
      </c>
      <c r="E6120" s="61">
        <f>ФИО!K6115</f>
        <v>0</v>
      </c>
      <c r="F6120" s="48">
        <f>ФИО!L6115</f>
        <v>0</v>
      </c>
      <c r="G6120" s="51">
        <f>ФИО!M6115</f>
        <v>0</v>
      </c>
      <c r="H6120" s="125"/>
      <c r="I6120" s="56">
        <f>ФИО!N6115</f>
        <v>0</v>
      </c>
      <c r="J6120" s="57" t="str">
        <f>ФИО!O6115&amp;" "&amp;ФИО!P6115</f>
        <v xml:space="preserve"> </v>
      </c>
      <c r="K6120" s="58" t="str">
        <f>ФИО!Q6115&amp;" "&amp;ФИО!R6115&amp;" "&amp;ФИО!S6115&amp;" "&amp;ФИО!T6115&amp;" "&amp;ФИО!U6115</f>
        <v xml:space="preserve">    </v>
      </c>
      <c r="L6120" s="58"/>
    </row>
    <row r="6121" spans="2:12" ht="26.25" customHeight="1">
      <c r="B6121" s="54"/>
      <c r="C6121" s="52" t="str">
        <f>ФИО!G6116&amp;"  "&amp;ФИО!H6116&amp;"  "&amp;ФИО!I6116</f>
        <v xml:space="preserve">    </v>
      </c>
      <c r="D6121" s="61">
        <f>ФИО!J6116</f>
        <v>0</v>
      </c>
      <c r="E6121" s="61">
        <f>ФИО!K6116</f>
        <v>0</v>
      </c>
      <c r="F6121" s="48">
        <f>ФИО!L6116</f>
        <v>0</v>
      </c>
      <c r="G6121" s="51">
        <f>ФИО!M6116</f>
        <v>0</v>
      </c>
      <c r="H6121" s="125"/>
      <c r="I6121" s="56">
        <f>ФИО!N6116</f>
        <v>0</v>
      </c>
      <c r="J6121" s="57" t="str">
        <f>ФИО!O6116&amp;" "&amp;ФИО!P6116</f>
        <v xml:space="preserve"> </v>
      </c>
      <c r="K6121" s="58" t="str">
        <f>ФИО!Q6116&amp;" "&amp;ФИО!R6116&amp;" "&amp;ФИО!S6116&amp;" "&amp;ФИО!T6116&amp;" "&amp;ФИО!U6116</f>
        <v xml:space="preserve">    </v>
      </c>
      <c r="L6121" s="58"/>
    </row>
    <row r="6122" spans="2:12" ht="26.25" customHeight="1">
      <c r="B6122" s="54"/>
      <c r="C6122" s="52" t="str">
        <f>ФИО!G6117&amp;"  "&amp;ФИО!H6117&amp;"  "&amp;ФИО!I6117</f>
        <v xml:space="preserve">    </v>
      </c>
      <c r="D6122" s="61">
        <f>ФИО!J6117</f>
        <v>0</v>
      </c>
      <c r="E6122" s="61">
        <f>ФИО!K6117</f>
        <v>0</v>
      </c>
      <c r="F6122" s="48">
        <f>ФИО!L6117</f>
        <v>0</v>
      </c>
      <c r="G6122" s="51">
        <f>ФИО!M6117</f>
        <v>0</v>
      </c>
      <c r="H6122" s="125"/>
      <c r="I6122" s="56">
        <f>ФИО!N6117</f>
        <v>0</v>
      </c>
      <c r="J6122" s="57" t="str">
        <f>ФИО!O6117&amp;" "&amp;ФИО!P6117</f>
        <v xml:space="preserve"> </v>
      </c>
      <c r="K6122" s="58" t="str">
        <f>ФИО!Q6117&amp;" "&amp;ФИО!R6117&amp;" "&amp;ФИО!S6117&amp;" "&amp;ФИО!T6117&amp;" "&amp;ФИО!U6117</f>
        <v xml:space="preserve">    </v>
      </c>
      <c r="L6122" s="58"/>
    </row>
    <row r="6123" spans="2:12" ht="26.25" customHeight="1">
      <c r="B6123" s="54"/>
      <c r="C6123" s="52" t="str">
        <f>ФИО!G6118&amp;"  "&amp;ФИО!H6118&amp;"  "&amp;ФИО!I6118</f>
        <v xml:space="preserve">    </v>
      </c>
      <c r="D6123" s="61">
        <f>ФИО!J6118</f>
        <v>0</v>
      </c>
      <c r="E6123" s="61">
        <f>ФИО!K6118</f>
        <v>0</v>
      </c>
      <c r="F6123" s="48">
        <f>ФИО!L6118</f>
        <v>0</v>
      </c>
      <c r="G6123" s="51">
        <f>ФИО!M6118</f>
        <v>0</v>
      </c>
      <c r="H6123" s="125"/>
      <c r="I6123" s="56">
        <f>ФИО!N6118</f>
        <v>0</v>
      </c>
      <c r="J6123" s="57" t="str">
        <f>ФИО!O6118&amp;" "&amp;ФИО!P6118</f>
        <v xml:space="preserve"> </v>
      </c>
      <c r="K6123" s="58" t="str">
        <f>ФИО!Q6118&amp;" "&amp;ФИО!R6118&amp;" "&amp;ФИО!S6118&amp;" "&amp;ФИО!T6118&amp;" "&amp;ФИО!U6118</f>
        <v xml:space="preserve">    </v>
      </c>
      <c r="L6123" s="58"/>
    </row>
    <row r="6124" spans="2:12" ht="26.25" customHeight="1">
      <c r="B6124" s="54"/>
      <c r="C6124" s="52" t="str">
        <f>ФИО!G6119&amp;"  "&amp;ФИО!H6119&amp;"  "&amp;ФИО!I6119</f>
        <v xml:space="preserve">    </v>
      </c>
      <c r="D6124" s="61">
        <f>ФИО!J6119</f>
        <v>0</v>
      </c>
      <c r="E6124" s="61">
        <f>ФИО!K6119</f>
        <v>0</v>
      </c>
      <c r="F6124" s="48">
        <f>ФИО!L6119</f>
        <v>0</v>
      </c>
      <c r="G6124" s="51">
        <f>ФИО!M6119</f>
        <v>0</v>
      </c>
      <c r="H6124" s="125"/>
      <c r="I6124" s="56">
        <f>ФИО!N6119</f>
        <v>0</v>
      </c>
      <c r="J6124" s="57" t="str">
        <f>ФИО!O6119&amp;" "&amp;ФИО!P6119</f>
        <v xml:space="preserve"> </v>
      </c>
      <c r="K6124" s="58" t="str">
        <f>ФИО!Q6119&amp;" "&amp;ФИО!R6119&amp;" "&amp;ФИО!S6119&amp;" "&amp;ФИО!T6119&amp;" "&amp;ФИО!U6119</f>
        <v xml:space="preserve">    </v>
      </c>
      <c r="L6124" s="58"/>
    </row>
    <row r="6125" spans="2:12" ht="26.25" customHeight="1">
      <c r="B6125" s="54"/>
      <c r="C6125" s="52" t="str">
        <f>ФИО!G6120&amp;"  "&amp;ФИО!H6120&amp;"  "&amp;ФИО!I6120</f>
        <v xml:space="preserve">    </v>
      </c>
      <c r="D6125" s="61">
        <f>ФИО!J6120</f>
        <v>0</v>
      </c>
      <c r="E6125" s="61">
        <f>ФИО!K6120</f>
        <v>0</v>
      </c>
      <c r="F6125" s="48">
        <f>ФИО!L6120</f>
        <v>0</v>
      </c>
      <c r="G6125" s="51">
        <f>ФИО!M6120</f>
        <v>0</v>
      </c>
      <c r="H6125" s="125"/>
      <c r="I6125" s="56">
        <f>ФИО!N6120</f>
        <v>0</v>
      </c>
      <c r="J6125" s="57" t="str">
        <f>ФИО!O6120&amp;" "&amp;ФИО!P6120</f>
        <v xml:space="preserve"> </v>
      </c>
      <c r="K6125" s="58" t="str">
        <f>ФИО!Q6120&amp;" "&amp;ФИО!R6120&amp;" "&amp;ФИО!S6120&amp;" "&amp;ФИО!T6120&amp;" "&amp;ФИО!U6120</f>
        <v xml:space="preserve">    </v>
      </c>
      <c r="L6125" s="58"/>
    </row>
    <row r="6126" spans="2:12" ht="26.25" customHeight="1">
      <c r="B6126" s="54"/>
      <c r="C6126" s="52" t="str">
        <f>ФИО!G6121&amp;"  "&amp;ФИО!H6121&amp;"  "&amp;ФИО!I6121</f>
        <v xml:space="preserve">    </v>
      </c>
      <c r="D6126" s="61">
        <f>ФИО!J6121</f>
        <v>0</v>
      </c>
      <c r="E6126" s="61">
        <f>ФИО!K6121</f>
        <v>0</v>
      </c>
      <c r="F6126" s="48">
        <f>ФИО!L6121</f>
        <v>0</v>
      </c>
      <c r="G6126" s="51">
        <f>ФИО!M6121</f>
        <v>0</v>
      </c>
      <c r="H6126" s="125"/>
      <c r="I6126" s="56">
        <f>ФИО!N6121</f>
        <v>0</v>
      </c>
      <c r="J6126" s="57" t="str">
        <f>ФИО!O6121&amp;" "&amp;ФИО!P6121</f>
        <v xml:space="preserve"> </v>
      </c>
      <c r="K6126" s="58" t="str">
        <f>ФИО!Q6121&amp;" "&amp;ФИО!R6121&amp;" "&amp;ФИО!S6121&amp;" "&amp;ФИО!T6121&amp;" "&amp;ФИО!U6121</f>
        <v xml:space="preserve">    </v>
      </c>
      <c r="L6126" s="58"/>
    </row>
    <row r="6127" spans="2:12" ht="26.25" customHeight="1">
      <c r="B6127" s="54"/>
      <c r="C6127" s="52" t="str">
        <f>ФИО!G6122&amp;"  "&amp;ФИО!H6122&amp;"  "&amp;ФИО!I6122</f>
        <v xml:space="preserve">    </v>
      </c>
      <c r="D6127" s="61">
        <f>ФИО!J6122</f>
        <v>0</v>
      </c>
      <c r="E6127" s="61">
        <f>ФИО!K6122</f>
        <v>0</v>
      </c>
      <c r="F6127" s="48">
        <f>ФИО!L6122</f>
        <v>0</v>
      </c>
      <c r="G6127" s="51">
        <f>ФИО!M6122</f>
        <v>0</v>
      </c>
      <c r="H6127" s="125"/>
      <c r="I6127" s="56">
        <f>ФИО!N6122</f>
        <v>0</v>
      </c>
      <c r="J6127" s="57" t="str">
        <f>ФИО!O6122&amp;" "&amp;ФИО!P6122</f>
        <v xml:space="preserve"> </v>
      </c>
      <c r="K6127" s="58" t="str">
        <f>ФИО!Q6122&amp;" "&amp;ФИО!R6122&amp;" "&amp;ФИО!S6122&amp;" "&amp;ФИО!T6122&amp;" "&amp;ФИО!U6122</f>
        <v xml:space="preserve">    </v>
      </c>
      <c r="L6127" s="58"/>
    </row>
    <row r="6128" spans="2:12" ht="26.25" customHeight="1">
      <c r="B6128" s="54"/>
      <c r="C6128" s="52" t="str">
        <f>ФИО!G6123&amp;"  "&amp;ФИО!H6123&amp;"  "&amp;ФИО!I6123</f>
        <v xml:space="preserve">    </v>
      </c>
      <c r="D6128" s="61">
        <f>ФИО!J6123</f>
        <v>0</v>
      </c>
      <c r="E6128" s="61">
        <f>ФИО!K6123</f>
        <v>0</v>
      </c>
      <c r="F6128" s="48">
        <f>ФИО!L6123</f>
        <v>0</v>
      </c>
      <c r="G6128" s="51">
        <f>ФИО!M6123</f>
        <v>0</v>
      </c>
      <c r="H6128" s="125"/>
      <c r="I6128" s="56">
        <f>ФИО!N6123</f>
        <v>0</v>
      </c>
      <c r="J6128" s="57" t="str">
        <f>ФИО!O6123&amp;" "&amp;ФИО!P6123</f>
        <v xml:space="preserve"> </v>
      </c>
      <c r="K6128" s="58" t="str">
        <f>ФИО!Q6123&amp;" "&amp;ФИО!R6123&amp;" "&amp;ФИО!S6123&amp;" "&amp;ФИО!T6123&amp;" "&amp;ФИО!U6123</f>
        <v xml:space="preserve">    </v>
      </c>
      <c r="L6128" s="58"/>
    </row>
    <row r="6129" spans="2:12" ht="26.25" customHeight="1">
      <c r="B6129" s="54"/>
      <c r="C6129" s="52" t="str">
        <f>ФИО!G6124&amp;"  "&amp;ФИО!H6124&amp;"  "&amp;ФИО!I6124</f>
        <v xml:space="preserve">    </v>
      </c>
      <c r="D6129" s="61">
        <f>ФИО!J6124</f>
        <v>0</v>
      </c>
      <c r="E6129" s="61">
        <f>ФИО!K6124</f>
        <v>0</v>
      </c>
      <c r="F6129" s="48">
        <f>ФИО!L6124</f>
        <v>0</v>
      </c>
      <c r="G6129" s="51">
        <f>ФИО!M6124</f>
        <v>0</v>
      </c>
      <c r="H6129" s="125"/>
      <c r="I6129" s="56">
        <f>ФИО!N6124</f>
        <v>0</v>
      </c>
      <c r="J6129" s="57" t="str">
        <f>ФИО!O6124&amp;" "&amp;ФИО!P6124</f>
        <v xml:space="preserve"> </v>
      </c>
      <c r="K6129" s="58" t="str">
        <f>ФИО!Q6124&amp;" "&amp;ФИО!R6124&amp;" "&amp;ФИО!S6124&amp;" "&amp;ФИО!T6124&amp;" "&amp;ФИО!U6124</f>
        <v xml:space="preserve">    </v>
      </c>
      <c r="L6129" s="58"/>
    </row>
    <row r="6130" spans="2:12" ht="26.25" customHeight="1">
      <c r="B6130" s="54"/>
      <c r="C6130" s="52" t="str">
        <f>ФИО!G6125&amp;"  "&amp;ФИО!H6125&amp;"  "&amp;ФИО!I6125</f>
        <v xml:space="preserve">    </v>
      </c>
      <c r="D6130" s="61">
        <f>ФИО!J6125</f>
        <v>0</v>
      </c>
      <c r="E6130" s="61">
        <f>ФИО!K6125</f>
        <v>0</v>
      </c>
      <c r="F6130" s="48">
        <f>ФИО!L6125</f>
        <v>0</v>
      </c>
      <c r="G6130" s="51">
        <f>ФИО!M6125</f>
        <v>0</v>
      </c>
      <c r="H6130" s="125"/>
      <c r="I6130" s="56">
        <f>ФИО!N6125</f>
        <v>0</v>
      </c>
      <c r="J6130" s="57" t="str">
        <f>ФИО!O6125&amp;" "&amp;ФИО!P6125</f>
        <v xml:space="preserve"> </v>
      </c>
      <c r="K6130" s="58" t="str">
        <f>ФИО!Q6125&amp;" "&amp;ФИО!R6125&amp;" "&amp;ФИО!S6125&amp;" "&amp;ФИО!T6125&amp;" "&amp;ФИО!U6125</f>
        <v xml:space="preserve">    </v>
      </c>
      <c r="L6130" s="58"/>
    </row>
    <row r="6131" spans="2:12" ht="26.25" customHeight="1">
      <c r="B6131" s="54"/>
      <c r="C6131" s="52" t="str">
        <f>ФИО!G6126&amp;"  "&amp;ФИО!H6126&amp;"  "&amp;ФИО!I6126</f>
        <v xml:space="preserve">    </v>
      </c>
      <c r="D6131" s="61">
        <f>ФИО!J6126</f>
        <v>0</v>
      </c>
      <c r="E6131" s="61">
        <f>ФИО!K6126</f>
        <v>0</v>
      </c>
      <c r="F6131" s="48">
        <f>ФИО!L6126</f>
        <v>0</v>
      </c>
      <c r="G6131" s="51">
        <f>ФИО!M6126</f>
        <v>0</v>
      </c>
      <c r="H6131" s="125"/>
      <c r="I6131" s="56">
        <f>ФИО!N6126</f>
        <v>0</v>
      </c>
      <c r="J6131" s="57" t="str">
        <f>ФИО!O6126&amp;" "&amp;ФИО!P6126</f>
        <v xml:space="preserve"> </v>
      </c>
      <c r="K6131" s="58" t="str">
        <f>ФИО!Q6126&amp;" "&amp;ФИО!R6126&amp;" "&amp;ФИО!S6126&amp;" "&amp;ФИО!T6126&amp;" "&amp;ФИО!U6126</f>
        <v xml:space="preserve">    </v>
      </c>
      <c r="L6131" s="58"/>
    </row>
    <row r="6132" spans="2:12" ht="26.25" customHeight="1">
      <c r="B6132" s="54"/>
      <c r="C6132" s="52" t="str">
        <f>ФИО!G6127&amp;"  "&amp;ФИО!H6127&amp;"  "&amp;ФИО!I6127</f>
        <v xml:space="preserve">    </v>
      </c>
      <c r="D6132" s="61">
        <f>ФИО!J6127</f>
        <v>0</v>
      </c>
      <c r="E6132" s="61">
        <f>ФИО!K6127</f>
        <v>0</v>
      </c>
      <c r="F6132" s="48">
        <f>ФИО!L6127</f>
        <v>0</v>
      </c>
      <c r="G6132" s="51">
        <f>ФИО!M6127</f>
        <v>0</v>
      </c>
      <c r="H6132" s="125"/>
      <c r="I6132" s="56">
        <f>ФИО!N6127</f>
        <v>0</v>
      </c>
      <c r="J6132" s="57" t="str">
        <f>ФИО!O6127&amp;" "&amp;ФИО!P6127</f>
        <v xml:space="preserve"> </v>
      </c>
      <c r="K6132" s="58" t="str">
        <f>ФИО!Q6127&amp;" "&amp;ФИО!R6127&amp;" "&amp;ФИО!S6127&amp;" "&amp;ФИО!T6127&amp;" "&amp;ФИО!U6127</f>
        <v xml:space="preserve">    </v>
      </c>
      <c r="L6132" s="58"/>
    </row>
    <row r="6133" spans="2:12" ht="26.25" customHeight="1">
      <c r="B6133" s="54"/>
      <c r="C6133" s="52" t="str">
        <f>ФИО!G6128&amp;"  "&amp;ФИО!H6128&amp;"  "&amp;ФИО!I6128</f>
        <v xml:space="preserve">    </v>
      </c>
      <c r="D6133" s="61">
        <f>ФИО!J6128</f>
        <v>0</v>
      </c>
      <c r="E6133" s="61">
        <f>ФИО!K6128</f>
        <v>0</v>
      </c>
      <c r="F6133" s="48">
        <f>ФИО!L6128</f>
        <v>0</v>
      </c>
      <c r="G6133" s="51">
        <f>ФИО!M6128</f>
        <v>0</v>
      </c>
      <c r="H6133" s="125"/>
      <c r="I6133" s="56">
        <f>ФИО!N6128</f>
        <v>0</v>
      </c>
      <c r="J6133" s="57" t="str">
        <f>ФИО!O6128&amp;" "&amp;ФИО!P6128</f>
        <v xml:space="preserve"> </v>
      </c>
      <c r="K6133" s="58" t="str">
        <f>ФИО!Q6128&amp;" "&amp;ФИО!R6128&amp;" "&amp;ФИО!S6128&amp;" "&amp;ФИО!T6128&amp;" "&amp;ФИО!U6128</f>
        <v xml:space="preserve">    </v>
      </c>
      <c r="L6133" s="58"/>
    </row>
    <row r="6134" spans="2:12" ht="26.25" customHeight="1">
      <c r="B6134" s="54"/>
      <c r="C6134" s="52" t="str">
        <f>ФИО!G6129&amp;"  "&amp;ФИО!H6129&amp;"  "&amp;ФИО!I6129</f>
        <v xml:space="preserve">    </v>
      </c>
      <c r="D6134" s="61">
        <f>ФИО!J6129</f>
        <v>0</v>
      </c>
      <c r="E6134" s="61">
        <f>ФИО!K6129</f>
        <v>0</v>
      </c>
      <c r="F6134" s="48">
        <f>ФИО!L6129</f>
        <v>0</v>
      </c>
      <c r="G6134" s="51">
        <f>ФИО!M6129</f>
        <v>0</v>
      </c>
      <c r="H6134" s="125"/>
      <c r="I6134" s="56">
        <f>ФИО!N6129</f>
        <v>0</v>
      </c>
      <c r="J6134" s="57" t="str">
        <f>ФИО!O6129&amp;" "&amp;ФИО!P6129</f>
        <v xml:space="preserve"> </v>
      </c>
      <c r="K6134" s="58" t="str">
        <f>ФИО!Q6129&amp;" "&amp;ФИО!R6129&amp;" "&amp;ФИО!S6129&amp;" "&amp;ФИО!T6129&amp;" "&amp;ФИО!U6129</f>
        <v xml:space="preserve">    </v>
      </c>
      <c r="L6134" s="58"/>
    </row>
    <row r="6135" spans="2:12" ht="26.25" customHeight="1">
      <c r="B6135" s="54"/>
      <c r="C6135" s="52" t="str">
        <f>ФИО!G6130&amp;"  "&amp;ФИО!H6130&amp;"  "&amp;ФИО!I6130</f>
        <v xml:space="preserve">    </v>
      </c>
      <c r="D6135" s="61">
        <f>ФИО!J6130</f>
        <v>0</v>
      </c>
      <c r="E6135" s="61">
        <f>ФИО!K6130</f>
        <v>0</v>
      </c>
      <c r="F6135" s="48">
        <f>ФИО!L6130</f>
        <v>0</v>
      </c>
      <c r="G6135" s="51">
        <f>ФИО!M6130</f>
        <v>0</v>
      </c>
      <c r="H6135" s="125"/>
      <c r="I6135" s="56">
        <f>ФИО!N6130</f>
        <v>0</v>
      </c>
      <c r="J6135" s="57" t="str">
        <f>ФИО!O6130&amp;" "&amp;ФИО!P6130</f>
        <v xml:space="preserve"> </v>
      </c>
      <c r="K6135" s="58" t="str">
        <f>ФИО!Q6130&amp;" "&amp;ФИО!R6130&amp;" "&amp;ФИО!S6130&amp;" "&amp;ФИО!T6130&amp;" "&amp;ФИО!U6130</f>
        <v xml:space="preserve">    </v>
      </c>
      <c r="L6135" s="58"/>
    </row>
    <row r="6136" spans="2:12" ht="26.25" customHeight="1">
      <c r="B6136" s="54"/>
      <c r="C6136" s="52" t="str">
        <f>ФИО!G6131&amp;"  "&amp;ФИО!H6131&amp;"  "&amp;ФИО!I6131</f>
        <v xml:space="preserve">    </v>
      </c>
      <c r="D6136" s="61">
        <f>ФИО!J6131</f>
        <v>0</v>
      </c>
      <c r="E6136" s="61">
        <f>ФИО!K6131</f>
        <v>0</v>
      </c>
      <c r="F6136" s="48">
        <f>ФИО!L6131</f>
        <v>0</v>
      </c>
      <c r="G6136" s="51">
        <f>ФИО!M6131</f>
        <v>0</v>
      </c>
      <c r="H6136" s="125"/>
      <c r="I6136" s="56">
        <f>ФИО!N6131</f>
        <v>0</v>
      </c>
      <c r="J6136" s="57" t="str">
        <f>ФИО!O6131&amp;" "&amp;ФИО!P6131</f>
        <v xml:space="preserve"> </v>
      </c>
      <c r="K6136" s="58" t="str">
        <f>ФИО!Q6131&amp;" "&amp;ФИО!R6131&amp;" "&amp;ФИО!S6131&amp;" "&amp;ФИО!T6131&amp;" "&amp;ФИО!U6131</f>
        <v xml:space="preserve">    </v>
      </c>
      <c r="L6136" s="58"/>
    </row>
    <row r="6137" spans="2:12" ht="26.25" customHeight="1">
      <c r="B6137" s="54"/>
      <c r="C6137" s="52" t="str">
        <f>ФИО!G6132&amp;"  "&amp;ФИО!H6132&amp;"  "&amp;ФИО!I6132</f>
        <v xml:space="preserve">    </v>
      </c>
      <c r="D6137" s="61">
        <f>ФИО!J6132</f>
        <v>0</v>
      </c>
      <c r="E6137" s="61">
        <f>ФИО!K6132</f>
        <v>0</v>
      </c>
      <c r="F6137" s="48">
        <f>ФИО!L6132</f>
        <v>0</v>
      </c>
      <c r="G6137" s="51">
        <f>ФИО!M6132</f>
        <v>0</v>
      </c>
      <c r="H6137" s="125"/>
      <c r="I6137" s="56">
        <f>ФИО!N6132</f>
        <v>0</v>
      </c>
      <c r="J6137" s="57" t="str">
        <f>ФИО!O6132&amp;" "&amp;ФИО!P6132</f>
        <v xml:space="preserve"> </v>
      </c>
      <c r="K6137" s="58" t="str">
        <f>ФИО!Q6132&amp;" "&amp;ФИО!R6132&amp;" "&amp;ФИО!S6132&amp;" "&amp;ФИО!T6132&amp;" "&amp;ФИО!U6132</f>
        <v xml:space="preserve">    </v>
      </c>
      <c r="L6137" s="58"/>
    </row>
    <row r="6138" spans="2:12" ht="26.25" customHeight="1">
      <c r="B6138" s="54"/>
      <c r="C6138" s="52" t="str">
        <f>ФИО!G6133&amp;"  "&amp;ФИО!H6133&amp;"  "&amp;ФИО!I6133</f>
        <v xml:space="preserve">    </v>
      </c>
      <c r="D6138" s="61">
        <f>ФИО!J6133</f>
        <v>0</v>
      </c>
      <c r="E6138" s="61">
        <f>ФИО!K6133</f>
        <v>0</v>
      </c>
      <c r="F6138" s="48">
        <f>ФИО!L6133</f>
        <v>0</v>
      </c>
      <c r="G6138" s="51">
        <f>ФИО!M6133</f>
        <v>0</v>
      </c>
      <c r="H6138" s="125"/>
      <c r="I6138" s="56">
        <f>ФИО!N6133</f>
        <v>0</v>
      </c>
      <c r="J6138" s="57" t="str">
        <f>ФИО!O6133&amp;" "&amp;ФИО!P6133</f>
        <v xml:space="preserve"> </v>
      </c>
      <c r="K6138" s="58" t="str">
        <f>ФИО!Q6133&amp;" "&amp;ФИО!R6133&amp;" "&amp;ФИО!S6133&amp;" "&amp;ФИО!T6133&amp;" "&amp;ФИО!U6133</f>
        <v xml:space="preserve">    </v>
      </c>
      <c r="L6138" s="58"/>
    </row>
    <row r="6139" spans="2:12" ht="26.25" customHeight="1">
      <c r="B6139" s="54"/>
      <c r="C6139" s="52" t="str">
        <f>ФИО!G6134&amp;"  "&amp;ФИО!H6134&amp;"  "&amp;ФИО!I6134</f>
        <v xml:space="preserve">    </v>
      </c>
      <c r="D6139" s="61">
        <f>ФИО!J6134</f>
        <v>0</v>
      </c>
      <c r="E6139" s="61">
        <f>ФИО!K6134</f>
        <v>0</v>
      </c>
      <c r="F6139" s="48">
        <f>ФИО!L6134</f>
        <v>0</v>
      </c>
      <c r="G6139" s="51">
        <f>ФИО!M6134</f>
        <v>0</v>
      </c>
      <c r="H6139" s="125"/>
      <c r="I6139" s="56">
        <f>ФИО!N6134</f>
        <v>0</v>
      </c>
      <c r="J6139" s="57" t="str">
        <f>ФИО!O6134&amp;" "&amp;ФИО!P6134</f>
        <v xml:space="preserve"> </v>
      </c>
      <c r="K6139" s="58" t="str">
        <f>ФИО!Q6134&amp;" "&amp;ФИО!R6134&amp;" "&amp;ФИО!S6134&amp;" "&amp;ФИО!T6134&amp;" "&amp;ФИО!U6134</f>
        <v xml:space="preserve">    </v>
      </c>
      <c r="L6139" s="58"/>
    </row>
    <row r="6140" spans="2:12" ht="26.25" customHeight="1">
      <c r="B6140" s="54"/>
      <c r="C6140" s="52" t="str">
        <f>ФИО!G6135&amp;"  "&amp;ФИО!H6135&amp;"  "&amp;ФИО!I6135</f>
        <v xml:space="preserve">    </v>
      </c>
      <c r="D6140" s="61">
        <f>ФИО!J6135</f>
        <v>0</v>
      </c>
      <c r="E6140" s="61">
        <f>ФИО!K6135</f>
        <v>0</v>
      </c>
      <c r="F6140" s="48">
        <f>ФИО!L6135</f>
        <v>0</v>
      </c>
      <c r="G6140" s="51">
        <f>ФИО!M6135</f>
        <v>0</v>
      </c>
      <c r="H6140" s="125"/>
      <c r="I6140" s="56">
        <f>ФИО!N6135</f>
        <v>0</v>
      </c>
      <c r="J6140" s="57" t="str">
        <f>ФИО!O6135&amp;" "&amp;ФИО!P6135</f>
        <v xml:space="preserve"> </v>
      </c>
      <c r="K6140" s="58" t="str">
        <f>ФИО!Q6135&amp;" "&amp;ФИО!R6135&amp;" "&amp;ФИО!S6135&amp;" "&amp;ФИО!T6135&amp;" "&amp;ФИО!U6135</f>
        <v xml:space="preserve">    </v>
      </c>
      <c r="L6140" s="58"/>
    </row>
    <row r="6141" spans="2:12" ht="26.25" customHeight="1">
      <c r="B6141" s="54"/>
      <c r="C6141" s="52" t="str">
        <f>ФИО!G6136&amp;"  "&amp;ФИО!H6136&amp;"  "&amp;ФИО!I6136</f>
        <v xml:space="preserve">    </v>
      </c>
      <c r="D6141" s="61">
        <f>ФИО!J6136</f>
        <v>0</v>
      </c>
      <c r="E6141" s="61">
        <f>ФИО!K6136</f>
        <v>0</v>
      </c>
      <c r="F6141" s="48">
        <f>ФИО!L6136</f>
        <v>0</v>
      </c>
      <c r="G6141" s="51">
        <f>ФИО!M6136</f>
        <v>0</v>
      </c>
      <c r="H6141" s="125"/>
      <c r="I6141" s="56">
        <f>ФИО!N6136</f>
        <v>0</v>
      </c>
      <c r="J6141" s="57" t="str">
        <f>ФИО!O6136&amp;" "&amp;ФИО!P6136</f>
        <v xml:space="preserve"> </v>
      </c>
      <c r="K6141" s="58" t="str">
        <f>ФИО!Q6136&amp;" "&amp;ФИО!R6136&amp;" "&amp;ФИО!S6136&amp;" "&amp;ФИО!T6136&amp;" "&amp;ФИО!U6136</f>
        <v xml:space="preserve">    </v>
      </c>
      <c r="L6141" s="58"/>
    </row>
    <row r="6142" spans="2:12" ht="26.25" customHeight="1">
      <c r="B6142" s="54"/>
      <c r="C6142" s="52" t="str">
        <f>ФИО!G6137&amp;"  "&amp;ФИО!H6137&amp;"  "&amp;ФИО!I6137</f>
        <v xml:space="preserve">    </v>
      </c>
      <c r="D6142" s="61">
        <f>ФИО!J6137</f>
        <v>0</v>
      </c>
      <c r="E6142" s="61">
        <f>ФИО!K6137</f>
        <v>0</v>
      </c>
      <c r="F6142" s="48">
        <f>ФИО!L6137</f>
        <v>0</v>
      </c>
      <c r="G6142" s="51">
        <f>ФИО!M6137</f>
        <v>0</v>
      </c>
      <c r="H6142" s="125"/>
      <c r="I6142" s="56">
        <f>ФИО!N6137</f>
        <v>0</v>
      </c>
      <c r="J6142" s="57" t="str">
        <f>ФИО!O6137&amp;" "&amp;ФИО!P6137</f>
        <v xml:space="preserve"> </v>
      </c>
      <c r="K6142" s="58" t="str">
        <f>ФИО!Q6137&amp;" "&amp;ФИО!R6137&amp;" "&amp;ФИО!S6137&amp;" "&amp;ФИО!T6137&amp;" "&amp;ФИО!U6137</f>
        <v xml:space="preserve">    </v>
      </c>
      <c r="L6142" s="58"/>
    </row>
    <row r="6143" spans="2:12" ht="26.25" customHeight="1">
      <c r="B6143" s="54"/>
      <c r="C6143" s="52" t="str">
        <f>ФИО!G6138&amp;"  "&amp;ФИО!H6138&amp;"  "&amp;ФИО!I6138</f>
        <v xml:space="preserve">    </v>
      </c>
      <c r="D6143" s="61">
        <f>ФИО!J6138</f>
        <v>0</v>
      </c>
      <c r="E6143" s="61">
        <f>ФИО!K6138</f>
        <v>0</v>
      </c>
      <c r="F6143" s="48">
        <f>ФИО!L6138</f>
        <v>0</v>
      </c>
      <c r="G6143" s="51">
        <f>ФИО!M6138</f>
        <v>0</v>
      </c>
      <c r="H6143" s="125"/>
      <c r="I6143" s="56">
        <f>ФИО!N6138</f>
        <v>0</v>
      </c>
      <c r="J6143" s="57" t="str">
        <f>ФИО!O6138&amp;" "&amp;ФИО!P6138</f>
        <v xml:space="preserve"> </v>
      </c>
      <c r="K6143" s="58" t="str">
        <f>ФИО!Q6138&amp;" "&amp;ФИО!R6138&amp;" "&amp;ФИО!S6138&amp;" "&amp;ФИО!T6138&amp;" "&amp;ФИО!U6138</f>
        <v xml:space="preserve">    </v>
      </c>
      <c r="L6143" s="58"/>
    </row>
    <row r="6144" spans="2:12" ht="26.25" customHeight="1">
      <c r="B6144" s="54"/>
      <c r="C6144" s="52" t="str">
        <f>ФИО!G6139&amp;"  "&amp;ФИО!H6139&amp;"  "&amp;ФИО!I6139</f>
        <v xml:space="preserve">    </v>
      </c>
      <c r="D6144" s="61">
        <f>ФИО!J6139</f>
        <v>0</v>
      </c>
      <c r="E6144" s="61">
        <f>ФИО!K6139</f>
        <v>0</v>
      </c>
      <c r="F6144" s="48">
        <f>ФИО!L6139</f>
        <v>0</v>
      </c>
      <c r="G6144" s="51">
        <f>ФИО!M6139</f>
        <v>0</v>
      </c>
      <c r="H6144" s="125"/>
      <c r="I6144" s="56">
        <f>ФИО!N6139</f>
        <v>0</v>
      </c>
      <c r="J6144" s="57" t="str">
        <f>ФИО!O6139&amp;" "&amp;ФИО!P6139</f>
        <v xml:space="preserve"> </v>
      </c>
      <c r="K6144" s="58" t="str">
        <f>ФИО!Q6139&amp;" "&amp;ФИО!R6139&amp;" "&amp;ФИО!S6139&amp;" "&amp;ФИО!T6139&amp;" "&amp;ФИО!U6139</f>
        <v xml:space="preserve">    </v>
      </c>
      <c r="L6144" s="58"/>
    </row>
    <row r="6145" spans="2:12" ht="26.25" customHeight="1">
      <c r="B6145" s="54"/>
      <c r="C6145" s="52" t="str">
        <f>ФИО!G6140&amp;"  "&amp;ФИО!H6140&amp;"  "&amp;ФИО!I6140</f>
        <v xml:space="preserve">    </v>
      </c>
      <c r="D6145" s="61">
        <f>ФИО!J6140</f>
        <v>0</v>
      </c>
      <c r="E6145" s="61">
        <f>ФИО!K6140</f>
        <v>0</v>
      </c>
      <c r="F6145" s="48">
        <f>ФИО!L6140</f>
        <v>0</v>
      </c>
      <c r="G6145" s="51">
        <f>ФИО!M6140</f>
        <v>0</v>
      </c>
      <c r="H6145" s="125"/>
      <c r="I6145" s="56">
        <f>ФИО!N6140</f>
        <v>0</v>
      </c>
      <c r="J6145" s="57" t="str">
        <f>ФИО!O6140&amp;" "&amp;ФИО!P6140</f>
        <v xml:space="preserve"> </v>
      </c>
      <c r="K6145" s="58" t="str">
        <f>ФИО!Q6140&amp;" "&amp;ФИО!R6140&amp;" "&amp;ФИО!S6140&amp;" "&amp;ФИО!T6140&amp;" "&amp;ФИО!U6140</f>
        <v xml:space="preserve">    </v>
      </c>
      <c r="L6145" s="58"/>
    </row>
    <row r="6146" spans="2:12" ht="26.25" customHeight="1">
      <c r="B6146" s="54"/>
      <c r="C6146" s="52" t="str">
        <f>ФИО!G6141&amp;"  "&amp;ФИО!H6141&amp;"  "&amp;ФИО!I6141</f>
        <v xml:space="preserve">    </v>
      </c>
      <c r="D6146" s="61">
        <f>ФИО!J6141</f>
        <v>0</v>
      </c>
      <c r="E6146" s="61">
        <f>ФИО!K6141</f>
        <v>0</v>
      </c>
      <c r="F6146" s="48">
        <f>ФИО!L6141</f>
        <v>0</v>
      </c>
      <c r="G6146" s="51">
        <f>ФИО!M6141</f>
        <v>0</v>
      </c>
      <c r="H6146" s="125"/>
      <c r="I6146" s="56">
        <f>ФИО!N6141</f>
        <v>0</v>
      </c>
      <c r="J6146" s="57" t="str">
        <f>ФИО!O6141&amp;" "&amp;ФИО!P6141</f>
        <v xml:space="preserve"> </v>
      </c>
      <c r="K6146" s="58" t="str">
        <f>ФИО!Q6141&amp;" "&amp;ФИО!R6141&amp;" "&amp;ФИО!S6141&amp;" "&amp;ФИО!T6141&amp;" "&amp;ФИО!U6141</f>
        <v xml:space="preserve">    </v>
      </c>
      <c r="L6146" s="58"/>
    </row>
    <row r="6147" spans="2:12" ht="26.25" customHeight="1">
      <c r="B6147" s="54"/>
      <c r="C6147" s="52" t="str">
        <f>ФИО!G6142&amp;"  "&amp;ФИО!H6142&amp;"  "&amp;ФИО!I6142</f>
        <v xml:space="preserve">    </v>
      </c>
      <c r="D6147" s="61">
        <f>ФИО!J6142</f>
        <v>0</v>
      </c>
      <c r="E6147" s="61">
        <f>ФИО!K6142</f>
        <v>0</v>
      </c>
      <c r="F6147" s="48">
        <f>ФИО!L6142</f>
        <v>0</v>
      </c>
      <c r="G6147" s="51">
        <f>ФИО!M6142</f>
        <v>0</v>
      </c>
      <c r="H6147" s="125"/>
      <c r="I6147" s="56">
        <f>ФИО!N6142</f>
        <v>0</v>
      </c>
      <c r="J6147" s="57" t="str">
        <f>ФИО!O6142&amp;" "&amp;ФИО!P6142</f>
        <v xml:space="preserve"> </v>
      </c>
      <c r="K6147" s="58" t="str">
        <f>ФИО!Q6142&amp;" "&amp;ФИО!R6142&amp;" "&amp;ФИО!S6142&amp;" "&amp;ФИО!T6142&amp;" "&amp;ФИО!U6142</f>
        <v xml:space="preserve">    </v>
      </c>
      <c r="L6147" s="58"/>
    </row>
    <row r="6148" spans="2:12" ht="26.25" customHeight="1">
      <c r="B6148" s="54"/>
      <c r="C6148" s="52" t="str">
        <f>ФИО!G6143&amp;"  "&amp;ФИО!H6143&amp;"  "&amp;ФИО!I6143</f>
        <v xml:space="preserve">    </v>
      </c>
      <c r="D6148" s="61">
        <f>ФИО!J6143</f>
        <v>0</v>
      </c>
      <c r="E6148" s="61">
        <f>ФИО!K6143</f>
        <v>0</v>
      </c>
      <c r="F6148" s="48">
        <f>ФИО!L6143</f>
        <v>0</v>
      </c>
      <c r="G6148" s="51">
        <f>ФИО!M6143</f>
        <v>0</v>
      </c>
      <c r="H6148" s="125"/>
      <c r="I6148" s="56">
        <f>ФИО!N6143</f>
        <v>0</v>
      </c>
      <c r="J6148" s="57" t="str">
        <f>ФИО!O6143&amp;" "&amp;ФИО!P6143</f>
        <v xml:space="preserve"> </v>
      </c>
      <c r="K6148" s="58" t="str">
        <f>ФИО!Q6143&amp;" "&amp;ФИО!R6143&amp;" "&amp;ФИО!S6143&amp;" "&amp;ФИО!T6143&amp;" "&amp;ФИО!U6143</f>
        <v xml:space="preserve">    </v>
      </c>
      <c r="L6148" s="58"/>
    </row>
    <row r="6149" spans="2:12" ht="26.25" customHeight="1">
      <c r="B6149" s="54"/>
      <c r="C6149" s="52" t="str">
        <f>ФИО!G6144&amp;"  "&amp;ФИО!H6144&amp;"  "&amp;ФИО!I6144</f>
        <v xml:space="preserve">    </v>
      </c>
      <c r="D6149" s="61">
        <f>ФИО!J6144</f>
        <v>0</v>
      </c>
      <c r="E6149" s="61">
        <f>ФИО!K6144</f>
        <v>0</v>
      </c>
      <c r="F6149" s="48">
        <f>ФИО!L6144</f>
        <v>0</v>
      </c>
      <c r="G6149" s="51">
        <f>ФИО!M6144</f>
        <v>0</v>
      </c>
      <c r="H6149" s="125"/>
      <c r="I6149" s="56">
        <f>ФИО!N6144</f>
        <v>0</v>
      </c>
      <c r="J6149" s="57" t="str">
        <f>ФИО!O6144&amp;" "&amp;ФИО!P6144</f>
        <v xml:space="preserve"> </v>
      </c>
      <c r="K6149" s="58" t="str">
        <f>ФИО!Q6144&amp;" "&amp;ФИО!R6144&amp;" "&amp;ФИО!S6144&amp;" "&amp;ФИО!T6144&amp;" "&amp;ФИО!U6144</f>
        <v xml:space="preserve">    </v>
      </c>
      <c r="L6149" s="58"/>
    </row>
    <row r="6150" spans="2:12" ht="26.25" customHeight="1">
      <c r="B6150" s="54"/>
      <c r="C6150" s="52" t="str">
        <f>ФИО!G6145&amp;"  "&amp;ФИО!H6145&amp;"  "&amp;ФИО!I6145</f>
        <v xml:space="preserve">    </v>
      </c>
      <c r="D6150" s="61">
        <f>ФИО!J6145</f>
        <v>0</v>
      </c>
      <c r="E6150" s="61">
        <f>ФИО!K6145</f>
        <v>0</v>
      </c>
      <c r="F6150" s="48">
        <f>ФИО!L6145</f>
        <v>0</v>
      </c>
      <c r="G6150" s="51">
        <f>ФИО!M6145</f>
        <v>0</v>
      </c>
      <c r="H6150" s="125"/>
      <c r="I6150" s="56">
        <f>ФИО!N6145</f>
        <v>0</v>
      </c>
      <c r="J6150" s="57" t="str">
        <f>ФИО!O6145&amp;" "&amp;ФИО!P6145</f>
        <v xml:space="preserve"> </v>
      </c>
      <c r="K6150" s="58" t="str">
        <f>ФИО!Q6145&amp;" "&amp;ФИО!R6145&amp;" "&amp;ФИО!S6145&amp;" "&amp;ФИО!T6145&amp;" "&amp;ФИО!U6145</f>
        <v xml:space="preserve">    </v>
      </c>
      <c r="L6150" s="58"/>
    </row>
    <row r="6151" spans="2:12" ht="26.25" customHeight="1">
      <c r="B6151" s="54"/>
      <c r="C6151" s="52" t="str">
        <f>ФИО!G6146&amp;"  "&amp;ФИО!H6146&amp;"  "&amp;ФИО!I6146</f>
        <v xml:space="preserve">    </v>
      </c>
      <c r="D6151" s="61">
        <f>ФИО!J6146</f>
        <v>0</v>
      </c>
      <c r="E6151" s="61">
        <f>ФИО!K6146</f>
        <v>0</v>
      </c>
      <c r="F6151" s="48">
        <f>ФИО!L6146</f>
        <v>0</v>
      </c>
      <c r="G6151" s="51">
        <f>ФИО!M6146</f>
        <v>0</v>
      </c>
      <c r="H6151" s="125"/>
      <c r="I6151" s="56">
        <f>ФИО!N6146</f>
        <v>0</v>
      </c>
      <c r="J6151" s="57" t="str">
        <f>ФИО!O6146&amp;" "&amp;ФИО!P6146</f>
        <v xml:space="preserve"> </v>
      </c>
      <c r="K6151" s="58" t="str">
        <f>ФИО!Q6146&amp;" "&amp;ФИО!R6146&amp;" "&amp;ФИО!S6146&amp;" "&amp;ФИО!T6146&amp;" "&amp;ФИО!U6146</f>
        <v xml:space="preserve">    </v>
      </c>
      <c r="L6151" s="58"/>
    </row>
    <row r="6152" spans="2:12" ht="26.25" customHeight="1">
      <c r="B6152" s="54"/>
      <c r="C6152" s="52" t="str">
        <f>ФИО!G6147&amp;"  "&amp;ФИО!H6147&amp;"  "&amp;ФИО!I6147</f>
        <v xml:space="preserve">    </v>
      </c>
      <c r="D6152" s="61">
        <f>ФИО!J6147</f>
        <v>0</v>
      </c>
      <c r="E6152" s="61">
        <f>ФИО!K6147</f>
        <v>0</v>
      </c>
      <c r="F6152" s="48">
        <f>ФИО!L6147</f>
        <v>0</v>
      </c>
      <c r="G6152" s="51">
        <f>ФИО!M6147</f>
        <v>0</v>
      </c>
      <c r="H6152" s="125"/>
      <c r="I6152" s="56">
        <f>ФИО!N6147</f>
        <v>0</v>
      </c>
      <c r="J6152" s="57" t="str">
        <f>ФИО!O6147&amp;" "&amp;ФИО!P6147</f>
        <v xml:space="preserve"> </v>
      </c>
      <c r="K6152" s="58" t="str">
        <f>ФИО!Q6147&amp;" "&amp;ФИО!R6147&amp;" "&amp;ФИО!S6147&amp;" "&amp;ФИО!T6147&amp;" "&amp;ФИО!U6147</f>
        <v xml:space="preserve">    </v>
      </c>
      <c r="L6152" s="58"/>
    </row>
    <row r="6153" spans="2:12" ht="26.25" customHeight="1">
      <c r="B6153" s="54"/>
      <c r="C6153" s="52" t="str">
        <f>ФИО!G6148&amp;"  "&amp;ФИО!H6148&amp;"  "&amp;ФИО!I6148</f>
        <v xml:space="preserve">    </v>
      </c>
      <c r="D6153" s="61">
        <f>ФИО!J6148</f>
        <v>0</v>
      </c>
      <c r="E6153" s="61">
        <f>ФИО!K6148</f>
        <v>0</v>
      </c>
      <c r="F6153" s="48">
        <f>ФИО!L6148</f>
        <v>0</v>
      </c>
      <c r="G6153" s="51">
        <f>ФИО!M6148</f>
        <v>0</v>
      </c>
      <c r="H6153" s="125"/>
      <c r="I6153" s="56">
        <f>ФИО!N6148</f>
        <v>0</v>
      </c>
      <c r="J6153" s="57" t="str">
        <f>ФИО!O6148&amp;" "&amp;ФИО!P6148</f>
        <v xml:space="preserve"> </v>
      </c>
      <c r="K6153" s="58" t="str">
        <f>ФИО!Q6148&amp;" "&amp;ФИО!R6148&amp;" "&amp;ФИО!S6148&amp;" "&amp;ФИО!T6148&amp;" "&amp;ФИО!U6148</f>
        <v xml:space="preserve">    </v>
      </c>
      <c r="L6153" s="58"/>
    </row>
    <row r="6154" spans="2:12" ht="26.25" customHeight="1">
      <c r="B6154" s="54"/>
      <c r="C6154" s="52" t="str">
        <f>ФИО!G6149&amp;"  "&amp;ФИО!H6149&amp;"  "&amp;ФИО!I6149</f>
        <v xml:space="preserve">    </v>
      </c>
      <c r="D6154" s="61">
        <f>ФИО!J6149</f>
        <v>0</v>
      </c>
      <c r="E6154" s="61">
        <f>ФИО!K6149</f>
        <v>0</v>
      </c>
      <c r="F6154" s="48">
        <f>ФИО!L6149</f>
        <v>0</v>
      </c>
      <c r="G6154" s="51">
        <f>ФИО!M6149</f>
        <v>0</v>
      </c>
      <c r="H6154" s="125"/>
      <c r="I6154" s="56">
        <f>ФИО!N6149</f>
        <v>0</v>
      </c>
      <c r="J6154" s="57" t="str">
        <f>ФИО!O6149&amp;" "&amp;ФИО!P6149</f>
        <v xml:space="preserve"> </v>
      </c>
      <c r="K6154" s="58" t="str">
        <f>ФИО!Q6149&amp;" "&amp;ФИО!R6149&amp;" "&amp;ФИО!S6149&amp;" "&amp;ФИО!T6149&amp;" "&amp;ФИО!U6149</f>
        <v xml:space="preserve">    </v>
      </c>
      <c r="L6154" s="58"/>
    </row>
    <row r="6155" spans="2:12" ht="26.25" customHeight="1">
      <c r="B6155" s="54"/>
      <c r="C6155" s="52" t="str">
        <f>ФИО!G6150&amp;"  "&amp;ФИО!H6150&amp;"  "&amp;ФИО!I6150</f>
        <v xml:space="preserve">    </v>
      </c>
      <c r="D6155" s="61">
        <f>ФИО!J6150</f>
        <v>0</v>
      </c>
      <c r="E6155" s="61">
        <f>ФИО!K6150</f>
        <v>0</v>
      </c>
      <c r="F6155" s="48">
        <f>ФИО!L6150</f>
        <v>0</v>
      </c>
      <c r="G6155" s="51">
        <f>ФИО!M6150</f>
        <v>0</v>
      </c>
      <c r="H6155" s="125"/>
      <c r="I6155" s="56">
        <f>ФИО!N6150</f>
        <v>0</v>
      </c>
      <c r="J6155" s="57" t="str">
        <f>ФИО!O6150&amp;" "&amp;ФИО!P6150</f>
        <v xml:space="preserve"> </v>
      </c>
      <c r="K6155" s="58" t="str">
        <f>ФИО!Q6150&amp;" "&amp;ФИО!R6150&amp;" "&amp;ФИО!S6150&amp;" "&amp;ФИО!T6150&amp;" "&amp;ФИО!U6150</f>
        <v xml:space="preserve">    </v>
      </c>
      <c r="L6155" s="58"/>
    </row>
    <row r="6156" spans="2:12" ht="26.25" customHeight="1">
      <c r="B6156" s="54"/>
      <c r="C6156" s="52" t="str">
        <f>ФИО!G6151&amp;"  "&amp;ФИО!H6151&amp;"  "&amp;ФИО!I6151</f>
        <v xml:space="preserve">    </v>
      </c>
      <c r="D6156" s="61">
        <f>ФИО!J6151</f>
        <v>0</v>
      </c>
      <c r="E6156" s="61">
        <f>ФИО!K6151</f>
        <v>0</v>
      </c>
      <c r="F6156" s="48">
        <f>ФИО!L6151</f>
        <v>0</v>
      </c>
      <c r="G6156" s="51">
        <f>ФИО!M6151</f>
        <v>0</v>
      </c>
      <c r="H6156" s="125"/>
      <c r="I6156" s="56">
        <f>ФИО!N6151</f>
        <v>0</v>
      </c>
      <c r="J6156" s="57" t="str">
        <f>ФИО!O6151&amp;" "&amp;ФИО!P6151</f>
        <v xml:space="preserve"> </v>
      </c>
      <c r="K6156" s="58" t="str">
        <f>ФИО!Q6151&amp;" "&amp;ФИО!R6151&amp;" "&amp;ФИО!S6151&amp;" "&amp;ФИО!T6151&amp;" "&amp;ФИО!U6151</f>
        <v xml:space="preserve">    </v>
      </c>
      <c r="L6156" s="58"/>
    </row>
    <row r="6157" spans="2:12" ht="26.25" customHeight="1">
      <c r="B6157" s="54"/>
      <c r="C6157" s="52" t="str">
        <f>ФИО!G6152&amp;"  "&amp;ФИО!H6152&amp;"  "&amp;ФИО!I6152</f>
        <v xml:space="preserve">    </v>
      </c>
      <c r="D6157" s="61">
        <f>ФИО!J6152</f>
        <v>0</v>
      </c>
      <c r="E6157" s="61">
        <f>ФИО!K6152</f>
        <v>0</v>
      </c>
      <c r="F6157" s="48">
        <f>ФИО!L6152</f>
        <v>0</v>
      </c>
      <c r="G6157" s="51">
        <f>ФИО!M6152</f>
        <v>0</v>
      </c>
      <c r="H6157" s="125"/>
      <c r="I6157" s="56">
        <f>ФИО!N6152</f>
        <v>0</v>
      </c>
      <c r="J6157" s="57" t="str">
        <f>ФИО!O6152&amp;" "&amp;ФИО!P6152</f>
        <v xml:space="preserve"> </v>
      </c>
      <c r="K6157" s="58" t="str">
        <f>ФИО!Q6152&amp;" "&amp;ФИО!R6152&amp;" "&amp;ФИО!S6152&amp;" "&amp;ФИО!T6152&amp;" "&amp;ФИО!U6152</f>
        <v xml:space="preserve">    </v>
      </c>
      <c r="L6157" s="58"/>
    </row>
    <row r="6158" spans="2:12" ht="26.25" customHeight="1">
      <c r="B6158" s="54"/>
      <c r="C6158" s="52" t="str">
        <f>ФИО!G6153&amp;"  "&amp;ФИО!H6153&amp;"  "&amp;ФИО!I6153</f>
        <v xml:space="preserve">    </v>
      </c>
      <c r="D6158" s="61">
        <f>ФИО!J6153</f>
        <v>0</v>
      </c>
      <c r="E6158" s="61">
        <f>ФИО!K6153</f>
        <v>0</v>
      </c>
      <c r="F6158" s="48">
        <f>ФИО!L6153</f>
        <v>0</v>
      </c>
      <c r="G6158" s="51">
        <f>ФИО!M6153</f>
        <v>0</v>
      </c>
      <c r="H6158" s="125"/>
      <c r="I6158" s="56">
        <f>ФИО!N6153</f>
        <v>0</v>
      </c>
      <c r="J6158" s="57" t="str">
        <f>ФИО!O6153&amp;" "&amp;ФИО!P6153</f>
        <v xml:space="preserve"> </v>
      </c>
      <c r="K6158" s="58" t="str">
        <f>ФИО!Q6153&amp;" "&amp;ФИО!R6153&amp;" "&amp;ФИО!S6153&amp;" "&amp;ФИО!T6153&amp;" "&amp;ФИО!U6153</f>
        <v xml:space="preserve">    </v>
      </c>
      <c r="L6158" s="58"/>
    </row>
    <row r="6159" spans="2:12" ht="26.25" customHeight="1">
      <c r="B6159" s="54"/>
      <c r="C6159" s="52" t="str">
        <f>ФИО!G6154&amp;"  "&amp;ФИО!H6154&amp;"  "&amp;ФИО!I6154</f>
        <v xml:space="preserve">    </v>
      </c>
      <c r="D6159" s="61">
        <f>ФИО!J6154</f>
        <v>0</v>
      </c>
      <c r="E6159" s="61">
        <f>ФИО!K6154</f>
        <v>0</v>
      </c>
      <c r="F6159" s="48">
        <f>ФИО!L6154</f>
        <v>0</v>
      </c>
      <c r="G6159" s="51">
        <f>ФИО!M6154</f>
        <v>0</v>
      </c>
      <c r="H6159" s="125"/>
      <c r="I6159" s="56">
        <f>ФИО!N6154</f>
        <v>0</v>
      </c>
      <c r="J6159" s="57" t="str">
        <f>ФИО!O6154&amp;" "&amp;ФИО!P6154</f>
        <v xml:space="preserve"> </v>
      </c>
      <c r="K6159" s="58" t="str">
        <f>ФИО!Q6154&amp;" "&amp;ФИО!R6154&amp;" "&amp;ФИО!S6154&amp;" "&amp;ФИО!T6154&amp;" "&amp;ФИО!U6154</f>
        <v xml:space="preserve">    </v>
      </c>
      <c r="L6159" s="58"/>
    </row>
    <row r="6160" spans="2:12" ht="26.25" customHeight="1">
      <c r="B6160" s="54"/>
      <c r="C6160" s="52" t="str">
        <f>ФИО!G6155&amp;"  "&amp;ФИО!H6155&amp;"  "&amp;ФИО!I6155</f>
        <v xml:space="preserve">    </v>
      </c>
      <c r="D6160" s="61">
        <f>ФИО!J6155</f>
        <v>0</v>
      </c>
      <c r="E6160" s="61">
        <f>ФИО!K6155</f>
        <v>0</v>
      </c>
      <c r="F6160" s="48">
        <f>ФИО!L6155</f>
        <v>0</v>
      </c>
      <c r="G6160" s="51">
        <f>ФИО!M6155</f>
        <v>0</v>
      </c>
      <c r="H6160" s="125"/>
      <c r="I6160" s="56">
        <f>ФИО!N6155</f>
        <v>0</v>
      </c>
      <c r="J6160" s="57" t="str">
        <f>ФИО!O6155&amp;" "&amp;ФИО!P6155</f>
        <v xml:space="preserve"> </v>
      </c>
      <c r="K6160" s="58" t="str">
        <f>ФИО!Q6155&amp;" "&amp;ФИО!R6155&amp;" "&amp;ФИО!S6155&amp;" "&amp;ФИО!T6155&amp;" "&amp;ФИО!U6155</f>
        <v xml:space="preserve">    </v>
      </c>
      <c r="L6160" s="58"/>
    </row>
    <row r="6161" spans="2:12" ht="26.25" customHeight="1">
      <c r="B6161" s="54"/>
      <c r="C6161" s="52" t="str">
        <f>ФИО!G6156&amp;"  "&amp;ФИО!H6156&amp;"  "&amp;ФИО!I6156</f>
        <v xml:space="preserve">    </v>
      </c>
      <c r="D6161" s="61">
        <f>ФИО!J6156</f>
        <v>0</v>
      </c>
      <c r="E6161" s="61">
        <f>ФИО!K6156</f>
        <v>0</v>
      </c>
      <c r="F6161" s="48">
        <f>ФИО!L6156</f>
        <v>0</v>
      </c>
      <c r="G6161" s="51">
        <f>ФИО!M6156</f>
        <v>0</v>
      </c>
      <c r="H6161" s="125"/>
      <c r="I6161" s="56">
        <f>ФИО!N6156</f>
        <v>0</v>
      </c>
      <c r="J6161" s="57" t="str">
        <f>ФИО!O6156&amp;" "&amp;ФИО!P6156</f>
        <v xml:space="preserve"> </v>
      </c>
      <c r="K6161" s="58" t="str">
        <f>ФИО!Q6156&amp;" "&amp;ФИО!R6156&amp;" "&amp;ФИО!S6156&amp;" "&amp;ФИО!T6156&amp;" "&amp;ФИО!U6156</f>
        <v xml:space="preserve">    </v>
      </c>
      <c r="L6161" s="58"/>
    </row>
    <row r="6162" spans="2:12" ht="26.25" customHeight="1">
      <c r="B6162" s="54"/>
      <c r="C6162" s="52" t="str">
        <f>ФИО!G6157&amp;"  "&amp;ФИО!H6157&amp;"  "&amp;ФИО!I6157</f>
        <v xml:space="preserve">    </v>
      </c>
      <c r="D6162" s="61">
        <f>ФИО!J6157</f>
        <v>0</v>
      </c>
      <c r="E6162" s="61">
        <f>ФИО!K6157</f>
        <v>0</v>
      </c>
      <c r="F6162" s="48">
        <f>ФИО!L6157</f>
        <v>0</v>
      </c>
      <c r="G6162" s="51">
        <f>ФИО!M6157</f>
        <v>0</v>
      </c>
      <c r="H6162" s="125"/>
      <c r="I6162" s="56">
        <f>ФИО!N6157</f>
        <v>0</v>
      </c>
      <c r="J6162" s="57" t="str">
        <f>ФИО!O6157&amp;" "&amp;ФИО!P6157</f>
        <v xml:space="preserve"> </v>
      </c>
      <c r="K6162" s="58" t="str">
        <f>ФИО!Q6157&amp;" "&amp;ФИО!R6157&amp;" "&amp;ФИО!S6157&amp;" "&amp;ФИО!T6157&amp;" "&amp;ФИО!U6157</f>
        <v xml:space="preserve">    </v>
      </c>
      <c r="L6162" s="58"/>
    </row>
    <row r="6163" spans="2:12" ht="26.25" customHeight="1">
      <c r="B6163" s="54"/>
      <c r="C6163" s="52" t="str">
        <f>ФИО!G6158&amp;"  "&amp;ФИО!H6158&amp;"  "&amp;ФИО!I6158</f>
        <v xml:space="preserve">    </v>
      </c>
      <c r="D6163" s="61">
        <f>ФИО!J6158</f>
        <v>0</v>
      </c>
      <c r="E6163" s="61">
        <f>ФИО!K6158</f>
        <v>0</v>
      </c>
      <c r="F6163" s="48">
        <f>ФИО!L6158</f>
        <v>0</v>
      </c>
      <c r="G6163" s="51">
        <f>ФИО!M6158</f>
        <v>0</v>
      </c>
      <c r="H6163" s="125"/>
      <c r="I6163" s="56">
        <f>ФИО!N6158</f>
        <v>0</v>
      </c>
      <c r="J6163" s="57" t="str">
        <f>ФИО!O6158&amp;" "&amp;ФИО!P6158</f>
        <v xml:space="preserve"> </v>
      </c>
      <c r="K6163" s="58" t="str">
        <f>ФИО!Q6158&amp;" "&amp;ФИО!R6158&amp;" "&amp;ФИО!S6158&amp;" "&amp;ФИО!T6158&amp;" "&amp;ФИО!U6158</f>
        <v xml:space="preserve">    </v>
      </c>
      <c r="L6163" s="58"/>
    </row>
    <row r="6164" spans="2:12" ht="26.25" customHeight="1">
      <c r="B6164" s="54"/>
      <c r="C6164" s="52" t="str">
        <f>ФИО!G6159&amp;"  "&amp;ФИО!H6159&amp;"  "&amp;ФИО!I6159</f>
        <v xml:space="preserve">    </v>
      </c>
      <c r="D6164" s="61">
        <f>ФИО!J6159</f>
        <v>0</v>
      </c>
      <c r="E6164" s="61">
        <f>ФИО!K6159</f>
        <v>0</v>
      </c>
      <c r="F6164" s="48">
        <f>ФИО!L6159</f>
        <v>0</v>
      </c>
      <c r="G6164" s="51">
        <f>ФИО!M6159</f>
        <v>0</v>
      </c>
      <c r="H6164" s="125"/>
      <c r="I6164" s="56">
        <f>ФИО!N6159</f>
        <v>0</v>
      </c>
      <c r="J6164" s="57" t="str">
        <f>ФИО!O6159&amp;" "&amp;ФИО!P6159</f>
        <v xml:space="preserve"> </v>
      </c>
      <c r="K6164" s="58" t="str">
        <f>ФИО!Q6159&amp;" "&amp;ФИО!R6159&amp;" "&amp;ФИО!S6159&amp;" "&amp;ФИО!T6159&amp;" "&amp;ФИО!U6159</f>
        <v xml:space="preserve">    </v>
      </c>
      <c r="L6164" s="58"/>
    </row>
    <row r="6165" spans="2:12" ht="26.25" customHeight="1">
      <c r="B6165" s="54"/>
      <c r="C6165" s="52" t="str">
        <f>ФИО!G6160&amp;"  "&amp;ФИО!H6160&amp;"  "&amp;ФИО!I6160</f>
        <v xml:space="preserve">    </v>
      </c>
      <c r="D6165" s="61">
        <f>ФИО!J6160</f>
        <v>0</v>
      </c>
      <c r="E6165" s="61">
        <f>ФИО!K6160</f>
        <v>0</v>
      </c>
      <c r="F6165" s="48">
        <f>ФИО!L6160</f>
        <v>0</v>
      </c>
      <c r="G6165" s="51">
        <f>ФИО!M6160</f>
        <v>0</v>
      </c>
      <c r="H6165" s="125"/>
      <c r="I6165" s="56">
        <f>ФИО!N6160</f>
        <v>0</v>
      </c>
      <c r="J6165" s="57" t="str">
        <f>ФИО!O6160&amp;" "&amp;ФИО!P6160</f>
        <v xml:space="preserve"> </v>
      </c>
      <c r="K6165" s="58" t="str">
        <f>ФИО!Q6160&amp;" "&amp;ФИО!R6160&amp;" "&amp;ФИО!S6160&amp;" "&amp;ФИО!T6160&amp;" "&amp;ФИО!U6160</f>
        <v xml:space="preserve">    </v>
      </c>
      <c r="L6165" s="58"/>
    </row>
    <row r="6166" spans="2:12" ht="26.25" customHeight="1">
      <c r="B6166" s="54"/>
      <c r="C6166" s="52" t="str">
        <f>ФИО!G6161&amp;"  "&amp;ФИО!H6161&amp;"  "&amp;ФИО!I6161</f>
        <v xml:space="preserve">    </v>
      </c>
      <c r="D6166" s="61">
        <f>ФИО!J6161</f>
        <v>0</v>
      </c>
      <c r="E6166" s="61">
        <f>ФИО!K6161</f>
        <v>0</v>
      </c>
      <c r="F6166" s="48">
        <f>ФИО!L6161</f>
        <v>0</v>
      </c>
      <c r="G6166" s="51">
        <f>ФИО!M6161</f>
        <v>0</v>
      </c>
      <c r="H6166" s="125"/>
      <c r="I6166" s="56">
        <f>ФИО!N6161</f>
        <v>0</v>
      </c>
      <c r="J6166" s="57" t="str">
        <f>ФИО!O6161&amp;" "&amp;ФИО!P6161</f>
        <v xml:space="preserve"> </v>
      </c>
      <c r="K6166" s="58" t="str">
        <f>ФИО!Q6161&amp;" "&amp;ФИО!R6161&amp;" "&amp;ФИО!S6161&amp;" "&amp;ФИО!T6161&amp;" "&amp;ФИО!U6161</f>
        <v xml:space="preserve">    </v>
      </c>
      <c r="L6166" s="58"/>
    </row>
    <row r="6167" spans="2:12" ht="26.25" customHeight="1">
      <c r="B6167" s="54"/>
      <c r="C6167" s="52" t="str">
        <f>ФИО!G6162&amp;"  "&amp;ФИО!H6162&amp;"  "&amp;ФИО!I6162</f>
        <v xml:space="preserve">    </v>
      </c>
      <c r="D6167" s="61">
        <f>ФИО!J6162</f>
        <v>0</v>
      </c>
      <c r="E6167" s="61">
        <f>ФИО!K6162</f>
        <v>0</v>
      </c>
      <c r="F6167" s="48">
        <f>ФИО!L6162</f>
        <v>0</v>
      </c>
      <c r="G6167" s="51">
        <f>ФИО!M6162</f>
        <v>0</v>
      </c>
      <c r="H6167" s="125"/>
      <c r="I6167" s="56">
        <f>ФИО!N6162</f>
        <v>0</v>
      </c>
      <c r="J6167" s="57" t="str">
        <f>ФИО!O6162&amp;" "&amp;ФИО!P6162</f>
        <v xml:space="preserve"> </v>
      </c>
      <c r="K6167" s="58" t="str">
        <f>ФИО!Q6162&amp;" "&amp;ФИО!R6162&amp;" "&amp;ФИО!S6162&amp;" "&amp;ФИО!T6162&amp;" "&amp;ФИО!U6162</f>
        <v xml:space="preserve">    </v>
      </c>
      <c r="L6167" s="58"/>
    </row>
    <row r="6168" spans="2:12" ht="26.25" customHeight="1">
      <c r="B6168" s="54"/>
      <c r="C6168" s="52" t="str">
        <f>ФИО!G6163&amp;"  "&amp;ФИО!H6163&amp;"  "&amp;ФИО!I6163</f>
        <v xml:space="preserve">    </v>
      </c>
      <c r="D6168" s="61">
        <f>ФИО!J6163</f>
        <v>0</v>
      </c>
      <c r="E6168" s="61">
        <f>ФИО!K6163</f>
        <v>0</v>
      </c>
      <c r="F6168" s="48">
        <f>ФИО!L6163</f>
        <v>0</v>
      </c>
      <c r="G6168" s="51">
        <f>ФИО!M6163</f>
        <v>0</v>
      </c>
      <c r="H6168" s="125"/>
      <c r="I6168" s="56">
        <f>ФИО!N6163</f>
        <v>0</v>
      </c>
      <c r="J6168" s="57" t="str">
        <f>ФИО!O6163&amp;" "&amp;ФИО!P6163</f>
        <v xml:space="preserve"> </v>
      </c>
      <c r="K6168" s="58" t="str">
        <f>ФИО!Q6163&amp;" "&amp;ФИО!R6163&amp;" "&amp;ФИО!S6163&amp;" "&amp;ФИО!T6163&amp;" "&amp;ФИО!U6163</f>
        <v xml:space="preserve">    </v>
      </c>
      <c r="L6168" s="58"/>
    </row>
    <row r="6169" spans="2:12" ht="26.25" customHeight="1">
      <c r="B6169" s="54"/>
      <c r="C6169" s="52" t="str">
        <f>ФИО!G6164&amp;"  "&amp;ФИО!H6164&amp;"  "&amp;ФИО!I6164</f>
        <v xml:space="preserve">    </v>
      </c>
      <c r="D6169" s="61">
        <f>ФИО!J6164</f>
        <v>0</v>
      </c>
      <c r="E6169" s="61">
        <f>ФИО!K6164</f>
        <v>0</v>
      </c>
      <c r="F6169" s="48">
        <f>ФИО!L6164</f>
        <v>0</v>
      </c>
      <c r="G6169" s="51">
        <f>ФИО!M6164</f>
        <v>0</v>
      </c>
      <c r="H6169" s="125"/>
      <c r="I6169" s="56">
        <f>ФИО!N6164</f>
        <v>0</v>
      </c>
      <c r="J6169" s="57" t="str">
        <f>ФИО!O6164&amp;" "&amp;ФИО!P6164</f>
        <v xml:space="preserve"> </v>
      </c>
      <c r="K6169" s="58" t="str">
        <f>ФИО!Q6164&amp;" "&amp;ФИО!R6164&amp;" "&amp;ФИО!S6164&amp;" "&amp;ФИО!T6164&amp;" "&amp;ФИО!U6164</f>
        <v xml:space="preserve">    </v>
      </c>
      <c r="L6169" s="58"/>
    </row>
    <row r="6170" spans="2:12" ht="26.25" customHeight="1">
      <c r="B6170" s="54"/>
      <c r="C6170" s="52" t="str">
        <f>ФИО!G6165&amp;"  "&amp;ФИО!H6165&amp;"  "&amp;ФИО!I6165</f>
        <v xml:space="preserve">    </v>
      </c>
      <c r="D6170" s="61">
        <f>ФИО!J6165</f>
        <v>0</v>
      </c>
      <c r="E6170" s="61">
        <f>ФИО!K6165</f>
        <v>0</v>
      </c>
      <c r="F6170" s="48">
        <f>ФИО!L6165</f>
        <v>0</v>
      </c>
      <c r="G6170" s="51">
        <f>ФИО!M6165</f>
        <v>0</v>
      </c>
      <c r="H6170" s="125"/>
      <c r="I6170" s="56">
        <f>ФИО!N6165</f>
        <v>0</v>
      </c>
      <c r="J6170" s="57" t="str">
        <f>ФИО!O6165&amp;" "&amp;ФИО!P6165</f>
        <v xml:space="preserve"> </v>
      </c>
      <c r="K6170" s="58" t="str">
        <f>ФИО!Q6165&amp;" "&amp;ФИО!R6165&amp;" "&amp;ФИО!S6165&amp;" "&amp;ФИО!T6165&amp;" "&amp;ФИО!U6165</f>
        <v xml:space="preserve">    </v>
      </c>
      <c r="L6170" s="58"/>
    </row>
    <row r="6171" spans="2:12" ht="26.25" customHeight="1">
      <c r="B6171" s="54"/>
      <c r="C6171" s="52" t="str">
        <f>ФИО!G6166&amp;"  "&amp;ФИО!H6166&amp;"  "&amp;ФИО!I6166</f>
        <v xml:space="preserve">    </v>
      </c>
      <c r="D6171" s="61">
        <f>ФИО!J6166</f>
        <v>0</v>
      </c>
      <c r="E6171" s="61">
        <f>ФИО!K6166</f>
        <v>0</v>
      </c>
      <c r="F6171" s="48">
        <f>ФИО!L6166</f>
        <v>0</v>
      </c>
      <c r="G6171" s="51">
        <f>ФИО!M6166</f>
        <v>0</v>
      </c>
      <c r="H6171" s="125"/>
      <c r="I6171" s="56">
        <f>ФИО!N6166</f>
        <v>0</v>
      </c>
      <c r="J6171" s="57" t="str">
        <f>ФИО!O6166&amp;" "&amp;ФИО!P6166</f>
        <v xml:space="preserve"> </v>
      </c>
      <c r="K6171" s="58" t="str">
        <f>ФИО!Q6166&amp;" "&amp;ФИО!R6166&amp;" "&amp;ФИО!S6166&amp;" "&amp;ФИО!T6166&amp;" "&amp;ФИО!U6166</f>
        <v xml:space="preserve">    </v>
      </c>
      <c r="L6171" s="58"/>
    </row>
    <row r="6172" spans="2:12" ht="26.25" customHeight="1">
      <c r="B6172" s="54"/>
      <c r="C6172" s="52" t="str">
        <f>ФИО!G6167&amp;"  "&amp;ФИО!H6167&amp;"  "&amp;ФИО!I6167</f>
        <v xml:space="preserve">    </v>
      </c>
      <c r="D6172" s="61">
        <f>ФИО!J6167</f>
        <v>0</v>
      </c>
      <c r="E6172" s="61">
        <f>ФИО!K6167</f>
        <v>0</v>
      </c>
      <c r="F6172" s="48">
        <f>ФИО!L6167</f>
        <v>0</v>
      </c>
      <c r="G6172" s="51">
        <f>ФИО!M6167</f>
        <v>0</v>
      </c>
      <c r="H6172" s="125"/>
      <c r="I6172" s="56">
        <f>ФИО!N6167</f>
        <v>0</v>
      </c>
      <c r="J6172" s="57" t="str">
        <f>ФИО!O6167&amp;" "&amp;ФИО!P6167</f>
        <v xml:space="preserve"> </v>
      </c>
      <c r="K6172" s="58" t="str">
        <f>ФИО!Q6167&amp;" "&amp;ФИО!R6167&amp;" "&amp;ФИО!S6167&amp;" "&amp;ФИО!T6167&amp;" "&amp;ФИО!U6167</f>
        <v xml:space="preserve">    </v>
      </c>
      <c r="L6172" s="58"/>
    </row>
    <row r="6173" spans="2:12" ht="26.25" customHeight="1">
      <c r="B6173" s="54"/>
      <c r="C6173" s="52" t="str">
        <f>ФИО!G6168&amp;"  "&amp;ФИО!H6168&amp;"  "&amp;ФИО!I6168</f>
        <v xml:space="preserve">    </v>
      </c>
      <c r="D6173" s="61">
        <f>ФИО!J6168</f>
        <v>0</v>
      </c>
      <c r="E6173" s="61">
        <f>ФИО!K6168</f>
        <v>0</v>
      </c>
      <c r="F6173" s="48">
        <f>ФИО!L6168</f>
        <v>0</v>
      </c>
      <c r="G6173" s="51">
        <f>ФИО!M6168</f>
        <v>0</v>
      </c>
      <c r="H6173" s="125"/>
      <c r="I6173" s="56">
        <f>ФИО!N6168</f>
        <v>0</v>
      </c>
      <c r="J6173" s="57" t="str">
        <f>ФИО!O6168&amp;" "&amp;ФИО!P6168</f>
        <v xml:space="preserve"> </v>
      </c>
      <c r="K6173" s="58" t="str">
        <f>ФИО!Q6168&amp;" "&amp;ФИО!R6168&amp;" "&amp;ФИО!S6168&amp;" "&amp;ФИО!T6168&amp;" "&amp;ФИО!U6168</f>
        <v xml:space="preserve">    </v>
      </c>
      <c r="L6173" s="58"/>
    </row>
    <row r="6174" spans="2:12" ht="26.25" customHeight="1">
      <c r="B6174" s="54"/>
      <c r="C6174" s="52" t="str">
        <f>ФИО!G6169&amp;"  "&amp;ФИО!H6169&amp;"  "&amp;ФИО!I6169</f>
        <v xml:space="preserve">    </v>
      </c>
      <c r="D6174" s="61">
        <f>ФИО!J6169</f>
        <v>0</v>
      </c>
      <c r="E6174" s="61">
        <f>ФИО!K6169</f>
        <v>0</v>
      </c>
      <c r="F6174" s="48">
        <f>ФИО!L6169</f>
        <v>0</v>
      </c>
      <c r="G6174" s="51">
        <f>ФИО!M6169</f>
        <v>0</v>
      </c>
      <c r="H6174" s="125"/>
      <c r="I6174" s="56">
        <f>ФИО!N6169</f>
        <v>0</v>
      </c>
      <c r="J6174" s="57" t="str">
        <f>ФИО!O6169&amp;" "&amp;ФИО!P6169</f>
        <v xml:space="preserve"> </v>
      </c>
      <c r="K6174" s="58" t="str">
        <f>ФИО!Q6169&amp;" "&amp;ФИО!R6169&amp;" "&amp;ФИО!S6169&amp;" "&amp;ФИО!T6169&amp;" "&amp;ФИО!U6169</f>
        <v xml:space="preserve">    </v>
      </c>
      <c r="L6174" s="58"/>
    </row>
    <row r="6175" spans="2:12" ht="26.25" customHeight="1">
      <c r="B6175" s="54"/>
      <c r="C6175" s="52" t="str">
        <f>ФИО!G6170&amp;"  "&amp;ФИО!H6170&amp;"  "&amp;ФИО!I6170</f>
        <v xml:space="preserve">    </v>
      </c>
      <c r="D6175" s="61">
        <f>ФИО!J6170</f>
        <v>0</v>
      </c>
      <c r="E6175" s="61">
        <f>ФИО!K6170</f>
        <v>0</v>
      </c>
      <c r="F6175" s="48">
        <f>ФИО!L6170</f>
        <v>0</v>
      </c>
      <c r="G6175" s="51">
        <f>ФИО!M6170</f>
        <v>0</v>
      </c>
      <c r="H6175" s="125"/>
      <c r="I6175" s="56">
        <f>ФИО!N6170</f>
        <v>0</v>
      </c>
      <c r="J6175" s="57" t="str">
        <f>ФИО!O6170&amp;" "&amp;ФИО!P6170</f>
        <v xml:space="preserve"> </v>
      </c>
      <c r="K6175" s="58" t="str">
        <f>ФИО!Q6170&amp;" "&amp;ФИО!R6170&amp;" "&amp;ФИО!S6170&amp;" "&amp;ФИО!T6170&amp;" "&amp;ФИО!U6170</f>
        <v xml:space="preserve">    </v>
      </c>
      <c r="L6175" s="58"/>
    </row>
    <row r="6176" spans="2:12" ht="26.25" customHeight="1">
      <c r="B6176" s="54"/>
      <c r="C6176" s="52" t="str">
        <f>ФИО!G6171&amp;"  "&amp;ФИО!H6171&amp;"  "&amp;ФИО!I6171</f>
        <v xml:space="preserve">    </v>
      </c>
      <c r="D6176" s="61">
        <f>ФИО!J6171</f>
        <v>0</v>
      </c>
      <c r="E6176" s="61">
        <f>ФИО!K6171</f>
        <v>0</v>
      </c>
      <c r="F6176" s="48">
        <f>ФИО!L6171</f>
        <v>0</v>
      </c>
      <c r="G6176" s="51">
        <f>ФИО!M6171</f>
        <v>0</v>
      </c>
      <c r="H6176" s="125"/>
      <c r="I6176" s="56">
        <f>ФИО!N6171</f>
        <v>0</v>
      </c>
      <c r="J6176" s="57" t="str">
        <f>ФИО!O6171&amp;" "&amp;ФИО!P6171</f>
        <v xml:space="preserve"> </v>
      </c>
      <c r="K6176" s="58" t="str">
        <f>ФИО!Q6171&amp;" "&amp;ФИО!R6171&amp;" "&amp;ФИО!S6171&amp;" "&amp;ФИО!T6171&amp;" "&amp;ФИО!U6171</f>
        <v xml:space="preserve">    </v>
      </c>
      <c r="L6176" s="58"/>
    </row>
    <row r="6177" spans="2:12" ht="26.25" customHeight="1">
      <c r="B6177" s="54"/>
      <c r="C6177" s="52" t="str">
        <f>ФИО!G6172&amp;"  "&amp;ФИО!H6172&amp;"  "&amp;ФИО!I6172</f>
        <v xml:space="preserve">    </v>
      </c>
      <c r="D6177" s="61">
        <f>ФИО!J6172</f>
        <v>0</v>
      </c>
      <c r="E6177" s="61">
        <f>ФИО!K6172</f>
        <v>0</v>
      </c>
      <c r="F6177" s="48">
        <f>ФИО!L6172</f>
        <v>0</v>
      </c>
      <c r="G6177" s="51">
        <f>ФИО!M6172</f>
        <v>0</v>
      </c>
      <c r="H6177" s="125"/>
      <c r="I6177" s="56">
        <f>ФИО!N6172</f>
        <v>0</v>
      </c>
      <c r="J6177" s="57" t="str">
        <f>ФИО!O6172&amp;" "&amp;ФИО!P6172</f>
        <v xml:space="preserve"> </v>
      </c>
      <c r="K6177" s="58" t="str">
        <f>ФИО!Q6172&amp;" "&amp;ФИО!R6172&amp;" "&amp;ФИО!S6172&amp;" "&amp;ФИО!T6172&amp;" "&amp;ФИО!U6172</f>
        <v xml:space="preserve">    </v>
      </c>
      <c r="L6177" s="58"/>
    </row>
    <row r="6178" spans="2:12" ht="26.25" customHeight="1">
      <c r="B6178" s="54"/>
      <c r="C6178" s="52" t="str">
        <f>ФИО!G6173&amp;"  "&amp;ФИО!H6173&amp;"  "&amp;ФИО!I6173</f>
        <v xml:space="preserve">    </v>
      </c>
      <c r="D6178" s="61">
        <f>ФИО!J6173</f>
        <v>0</v>
      </c>
      <c r="E6178" s="61">
        <f>ФИО!K6173</f>
        <v>0</v>
      </c>
      <c r="F6178" s="48">
        <f>ФИО!L6173</f>
        <v>0</v>
      </c>
      <c r="G6178" s="51">
        <f>ФИО!M6173</f>
        <v>0</v>
      </c>
      <c r="H6178" s="125"/>
      <c r="I6178" s="56">
        <f>ФИО!N6173</f>
        <v>0</v>
      </c>
      <c r="J6178" s="57" t="str">
        <f>ФИО!O6173&amp;" "&amp;ФИО!P6173</f>
        <v xml:space="preserve"> </v>
      </c>
      <c r="K6178" s="58" t="str">
        <f>ФИО!Q6173&amp;" "&amp;ФИО!R6173&amp;" "&amp;ФИО!S6173&amp;" "&amp;ФИО!T6173&amp;" "&amp;ФИО!U6173</f>
        <v xml:space="preserve">    </v>
      </c>
      <c r="L6178" s="58"/>
    </row>
    <row r="6179" spans="2:12" ht="26.25" customHeight="1">
      <c r="B6179" s="54"/>
      <c r="C6179" s="52" t="str">
        <f>ФИО!G6174&amp;"  "&amp;ФИО!H6174&amp;"  "&amp;ФИО!I6174</f>
        <v xml:space="preserve">    </v>
      </c>
      <c r="D6179" s="61">
        <f>ФИО!J6174</f>
        <v>0</v>
      </c>
      <c r="E6179" s="61">
        <f>ФИО!K6174</f>
        <v>0</v>
      </c>
      <c r="F6179" s="48">
        <f>ФИО!L6174</f>
        <v>0</v>
      </c>
      <c r="G6179" s="51">
        <f>ФИО!M6174</f>
        <v>0</v>
      </c>
      <c r="H6179" s="125"/>
      <c r="I6179" s="56">
        <f>ФИО!N6174</f>
        <v>0</v>
      </c>
      <c r="J6179" s="57" t="str">
        <f>ФИО!O6174&amp;" "&amp;ФИО!P6174</f>
        <v xml:space="preserve"> </v>
      </c>
      <c r="K6179" s="58" t="str">
        <f>ФИО!Q6174&amp;" "&amp;ФИО!R6174&amp;" "&amp;ФИО!S6174&amp;" "&amp;ФИО!T6174&amp;" "&amp;ФИО!U6174</f>
        <v xml:space="preserve">    </v>
      </c>
      <c r="L6179" s="58"/>
    </row>
    <row r="6180" spans="2:12" ht="26.25" customHeight="1">
      <c r="B6180" s="54"/>
      <c r="C6180" s="52" t="str">
        <f>ФИО!G6175&amp;"  "&amp;ФИО!H6175&amp;"  "&amp;ФИО!I6175</f>
        <v xml:space="preserve">    </v>
      </c>
      <c r="D6180" s="61">
        <f>ФИО!J6175</f>
        <v>0</v>
      </c>
      <c r="E6180" s="61">
        <f>ФИО!K6175</f>
        <v>0</v>
      </c>
      <c r="F6180" s="48">
        <f>ФИО!L6175</f>
        <v>0</v>
      </c>
      <c r="G6180" s="51">
        <f>ФИО!M6175</f>
        <v>0</v>
      </c>
      <c r="H6180" s="125"/>
      <c r="I6180" s="56">
        <f>ФИО!N6175</f>
        <v>0</v>
      </c>
      <c r="J6180" s="57" t="str">
        <f>ФИО!O6175&amp;" "&amp;ФИО!P6175</f>
        <v xml:space="preserve"> </v>
      </c>
      <c r="K6180" s="58" t="str">
        <f>ФИО!Q6175&amp;" "&amp;ФИО!R6175&amp;" "&amp;ФИО!S6175&amp;" "&amp;ФИО!T6175&amp;" "&amp;ФИО!U6175</f>
        <v xml:space="preserve">    </v>
      </c>
      <c r="L6180" s="58"/>
    </row>
    <row r="6181" spans="2:12" ht="26.25" customHeight="1">
      <c r="B6181" s="54"/>
      <c r="C6181" s="52" t="str">
        <f>ФИО!G6176&amp;"  "&amp;ФИО!H6176&amp;"  "&amp;ФИО!I6176</f>
        <v xml:space="preserve">    </v>
      </c>
      <c r="D6181" s="61">
        <f>ФИО!J6176</f>
        <v>0</v>
      </c>
      <c r="E6181" s="61">
        <f>ФИО!K6176</f>
        <v>0</v>
      </c>
      <c r="F6181" s="48">
        <f>ФИО!L6176</f>
        <v>0</v>
      </c>
      <c r="G6181" s="51">
        <f>ФИО!M6176</f>
        <v>0</v>
      </c>
      <c r="H6181" s="125"/>
      <c r="I6181" s="56">
        <f>ФИО!N6176</f>
        <v>0</v>
      </c>
      <c r="J6181" s="57" t="str">
        <f>ФИО!O6176&amp;" "&amp;ФИО!P6176</f>
        <v xml:space="preserve"> </v>
      </c>
      <c r="K6181" s="58" t="str">
        <f>ФИО!Q6176&amp;" "&amp;ФИО!R6176&amp;" "&amp;ФИО!S6176&amp;" "&amp;ФИО!T6176&amp;" "&amp;ФИО!U6176</f>
        <v xml:space="preserve">    </v>
      </c>
      <c r="L6181" s="58"/>
    </row>
    <row r="6182" spans="2:12" ht="26.25" customHeight="1">
      <c r="B6182" s="54"/>
      <c r="C6182" s="52" t="str">
        <f>ФИО!G6177&amp;"  "&amp;ФИО!H6177&amp;"  "&amp;ФИО!I6177</f>
        <v xml:space="preserve">    </v>
      </c>
      <c r="D6182" s="61">
        <f>ФИО!J6177</f>
        <v>0</v>
      </c>
      <c r="E6182" s="61">
        <f>ФИО!K6177</f>
        <v>0</v>
      </c>
      <c r="F6182" s="48">
        <f>ФИО!L6177</f>
        <v>0</v>
      </c>
      <c r="G6182" s="51">
        <f>ФИО!M6177</f>
        <v>0</v>
      </c>
      <c r="H6182" s="125"/>
      <c r="I6182" s="56">
        <f>ФИО!N6177</f>
        <v>0</v>
      </c>
      <c r="J6182" s="57" t="str">
        <f>ФИО!O6177&amp;" "&amp;ФИО!P6177</f>
        <v xml:space="preserve"> </v>
      </c>
      <c r="K6182" s="58" t="str">
        <f>ФИО!Q6177&amp;" "&amp;ФИО!R6177&amp;" "&amp;ФИО!S6177&amp;" "&amp;ФИО!T6177&amp;" "&amp;ФИО!U6177</f>
        <v xml:space="preserve">    </v>
      </c>
      <c r="L6182" s="58"/>
    </row>
    <row r="6183" spans="2:12" ht="26.25" customHeight="1">
      <c r="B6183" s="54"/>
      <c r="C6183" s="52" t="str">
        <f>ФИО!G6178&amp;"  "&amp;ФИО!H6178&amp;"  "&amp;ФИО!I6178</f>
        <v xml:space="preserve">    </v>
      </c>
      <c r="D6183" s="61">
        <f>ФИО!J6178</f>
        <v>0</v>
      </c>
      <c r="E6183" s="61">
        <f>ФИО!K6178</f>
        <v>0</v>
      </c>
      <c r="F6183" s="48">
        <f>ФИО!L6178</f>
        <v>0</v>
      </c>
      <c r="G6183" s="51">
        <f>ФИО!M6178</f>
        <v>0</v>
      </c>
      <c r="H6183" s="125"/>
      <c r="I6183" s="56">
        <f>ФИО!N6178</f>
        <v>0</v>
      </c>
      <c r="J6183" s="57" t="str">
        <f>ФИО!O6178&amp;" "&amp;ФИО!P6178</f>
        <v xml:space="preserve"> </v>
      </c>
      <c r="K6183" s="58" t="str">
        <f>ФИО!Q6178&amp;" "&amp;ФИО!R6178&amp;" "&amp;ФИО!S6178&amp;" "&amp;ФИО!T6178&amp;" "&amp;ФИО!U6178</f>
        <v xml:space="preserve">    </v>
      </c>
      <c r="L6183" s="58"/>
    </row>
    <row r="6184" spans="2:12" ht="26.25" customHeight="1">
      <c r="B6184" s="54"/>
      <c r="C6184" s="52" t="str">
        <f>ФИО!G6179&amp;"  "&amp;ФИО!H6179&amp;"  "&amp;ФИО!I6179</f>
        <v xml:space="preserve">    </v>
      </c>
      <c r="D6184" s="61">
        <f>ФИО!J6179</f>
        <v>0</v>
      </c>
      <c r="E6184" s="61">
        <f>ФИО!K6179</f>
        <v>0</v>
      </c>
      <c r="F6184" s="48">
        <f>ФИО!L6179</f>
        <v>0</v>
      </c>
      <c r="G6184" s="51">
        <f>ФИО!M6179</f>
        <v>0</v>
      </c>
      <c r="H6184" s="125"/>
      <c r="I6184" s="56">
        <f>ФИО!N6179</f>
        <v>0</v>
      </c>
      <c r="J6184" s="57" t="str">
        <f>ФИО!O6179&amp;" "&amp;ФИО!P6179</f>
        <v xml:space="preserve"> </v>
      </c>
      <c r="K6184" s="58" t="str">
        <f>ФИО!Q6179&amp;" "&amp;ФИО!R6179&amp;" "&amp;ФИО!S6179&amp;" "&amp;ФИО!T6179&amp;" "&amp;ФИО!U6179</f>
        <v xml:space="preserve">    </v>
      </c>
      <c r="L6184" s="58"/>
    </row>
    <row r="6185" spans="2:12" ht="26.25" customHeight="1">
      <c r="B6185" s="54"/>
      <c r="C6185" s="52" t="str">
        <f>ФИО!G6180&amp;"  "&amp;ФИО!H6180&amp;"  "&amp;ФИО!I6180</f>
        <v xml:space="preserve">    </v>
      </c>
      <c r="D6185" s="61">
        <f>ФИО!J6180</f>
        <v>0</v>
      </c>
      <c r="E6185" s="61">
        <f>ФИО!K6180</f>
        <v>0</v>
      </c>
      <c r="F6185" s="48">
        <f>ФИО!L6180</f>
        <v>0</v>
      </c>
      <c r="G6185" s="51">
        <f>ФИО!M6180</f>
        <v>0</v>
      </c>
      <c r="H6185" s="125"/>
      <c r="I6185" s="56">
        <f>ФИО!N6180</f>
        <v>0</v>
      </c>
      <c r="J6185" s="57" t="str">
        <f>ФИО!O6180&amp;" "&amp;ФИО!P6180</f>
        <v xml:space="preserve"> </v>
      </c>
      <c r="K6185" s="58" t="str">
        <f>ФИО!Q6180&amp;" "&amp;ФИО!R6180&amp;" "&amp;ФИО!S6180&amp;" "&amp;ФИО!T6180&amp;" "&amp;ФИО!U6180</f>
        <v xml:space="preserve">    </v>
      </c>
      <c r="L6185" s="58"/>
    </row>
    <row r="6186" spans="2:12" ht="26.25" customHeight="1">
      <c r="B6186" s="54"/>
      <c r="C6186" s="52" t="str">
        <f>ФИО!G6181&amp;"  "&amp;ФИО!H6181&amp;"  "&amp;ФИО!I6181</f>
        <v xml:space="preserve">    </v>
      </c>
      <c r="D6186" s="61">
        <f>ФИО!J6181</f>
        <v>0</v>
      </c>
      <c r="E6186" s="61">
        <f>ФИО!K6181</f>
        <v>0</v>
      </c>
      <c r="F6186" s="48">
        <f>ФИО!L6181</f>
        <v>0</v>
      </c>
      <c r="G6186" s="51">
        <f>ФИО!M6181</f>
        <v>0</v>
      </c>
      <c r="H6186" s="125"/>
      <c r="I6186" s="56">
        <f>ФИО!N6181</f>
        <v>0</v>
      </c>
      <c r="J6186" s="57" t="str">
        <f>ФИО!O6181&amp;" "&amp;ФИО!P6181</f>
        <v xml:space="preserve"> </v>
      </c>
      <c r="K6186" s="58" t="str">
        <f>ФИО!Q6181&amp;" "&amp;ФИО!R6181&amp;" "&amp;ФИО!S6181&amp;" "&amp;ФИО!T6181&amp;" "&amp;ФИО!U6181</f>
        <v xml:space="preserve">    </v>
      </c>
      <c r="L6186" s="58"/>
    </row>
    <row r="6187" spans="2:12" ht="26.25" customHeight="1">
      <c r="B6187" s="54"/>
      <c r="C6187" s="52" t="str">
        <f>ФИО!G6182&amp;"  "&amp;ФИО!H6182&amp;"  "&amp;ФИО!I6182</f>
        <v xml:space="preserve">    </v>
      </c>
      <c r="D6187" s="61">
        <f>ФИО!J6182</f>
        <v>0</v>
      </c>
      <c r="E6187" s="61">
        <f>ФИО!K6182</f>
        <v>0</v>
      </c>
      <c r="F6187" s="48">
        <f>ФИО!L6182</f>
        <v>0</v>
      </c>
      <c r="G6187" s="51">
        <f>ФИО!M6182</f>
        <v>0</v>
      </c>
      <c r="H6187" s="125"/>
      <c r="I6187" s="56">
        <f>ФИО!N6182</f>
        <v>0</v>
      </c>
      <c r="J6187" s="57" t="str">
        <f>ФИО!O6182&amp;" "&amp;ФИО!P6182</f>
        <v xml:space="preserve"> </v>
      </c>
      <c r="K6187" s="58" t="str">
        <f>ФИО!Q6182&amp;" "&amp;ФИО!R6182&amp;" "&amp;ФИО!S6182&amp;" "&amp;ФИО!T6182&amp;" "&amp;ФИО!U6182</f>
        <v xml:space="preserve">    </v>
      </c>
      <c r="L6187" s="58"/>
    </row>
    <row r="6188" spans="2:12" ht="26.25" customHeight="1">
      <c r="B6188" s="54"/>
      <c r="C6188" s="52" t="str">
        <f>ФИО!G6183&amp;"  "&amp;ФИО!H6183&amp;"  "&amp;ФИО!I6183</f>
        <v xml:space="preserve">    </v>
      </c>
      <c r="D6188" s="61">
        <f>ФИО!J6183</f>
        <v>0</v>
      </c>
      <c r="E6188" s="61">
        <f>ФИО!K6183</f>
        <v>0</v>
      </c>
      <c r="F6188" s="48">
        <f>ФИО!L6183</f>
        <v>0</v>
      </c>
      <c r="G6188" s="51">
        <f>ФИО!M6183</f>
        <v>0</v>
      </c>
      <c r="H6188" s="125"/>
      <c r="I6188" s="56">
        <f>ФИО!N6183</f>
        <v>0</v>
      </c>
      <c r="J6188" s="57" t="str">
        <f>ФИО!O6183&amp;" "&amp;ФИО!P6183</f>
        <v xml:space="preserve"> </v>
      </c>
      <c r="K6188" s="58" t="str">
        <f>ФИО!Q6183&amp;" "&amp;ФИО!R6183&amp;" "&amp;ФИО!S6183&amp;" "&amp;ФИО!T6183&amp;" "&amp;ФИО!U6183</f>
        <v xml:space="preserve">    </v>
      </c>
      <c r="L6188" s="58"/>
    </row>
    <row r="6189" spans="2:12" ht="26.25" customHeight="1">
      <c r="B6189" s="54"/>
      <c r="C6189" s="52" t="str">
        <f>ФИО!G6184&amp;"  "&amp;ФИО!H6184&amp;"  "&amp;ФИО!I6184</f>
        <v xml:space="preserve">    </v>
      </c>
      <c r="D6189" s="61">
        <f>ФИО!J6184</f>
        <v>0</v>
      </c>
      <c r="E6189" s="61">
        <f>ФИО!K6184</f>
        <v>0</v>
      </c>
      <c r="F6189" s="48">
        <f>ФИО!L6184</f>
        <v>0</v>
      </c>
      <c r="G6189" s="51">
        <f>ФИО!M6184</f>
        <v>0</v>
      </c>
      <c r="H6189" s="125"/>
      <c r="I6189" s="56">
        <f>ФИО!N6184</f>
        <v>0</v>
      </c>
      <c r="J6189" s="57" t="str">
        <f>ФИО!O6184&amp;" "&amp;ФИО!P6184</f>
        <v xml:space="preserve"> </v>
      </c>
      <c r="K6189" s="58" t="str">
        <f>ФИО!Q6184&amp;" "&amp;ФИО!R6184&amp;" "&amp;ФИО!S6184&amp;" "&amp;ФИО!T6184&amp;" "&amp;ФИО!U6184</f>
        <v xml:space="preserve">    </v>
      </c>
      <c r="L6189" s="58"/>
    </row>
    <row r="6190" spans="2:12" ht="26.25" customHeight="1">
      <c r="B6190" s="54"/>
      <c r="C6190" s="52" t="str">
        <f>ФИО!G6185&amp;"  "&amp;ФИО!H6185&amp;"  "&amp;ФИО!I6185</f>
        <v xml:space="preserve">    </v>
      </c>
      <c r="D6190" s="61">
        <f>ФИО!J6185</f>
        <v>0</v>
      </c>
      <c r="E6190" s="61">
        <f>ФИО!K6185</f>
        <v>0</v>
      </c>
      <c r="F6190" s="48">
        <f>ФИО!L6185</f>
        <v>0</v>
      </c>
      <c r="G6190" s="51">
        <f>ФИО!M6185</f>
        <v>0</v>
      </c>
      <c r="H6190" s="125"/>
      <c r="I6190" s="56">
        <f>ФИО!N6185</f>
        <v>0</v>
      </c>
      <c r="J6190" s="57" t="str">
        <f>ФИО!O6185&amp;" "&amp;ФИО!P6185</f>
        <v xml:space="preserve"> </v>
      </c>
      <c r="K6190" s="58" t="str">
        <f>ФИО!Q6185&amp;" "&amp;ФИО!R6185&amp;" "&amp;ФИО!S6185&amp;" "&amp;ФИО!T6185&amp;" "&amp;ФИО!U6185</f>
        <v xml:space="preserve">    </v>
      </c>
      <c r="L6190" s="58"/>
    </row>
    <row r="6191" spans="2:12" ht="26.25" customHeight="1">
      <c r="B6191" s="54"/>
      <c r="C6191" s="52" t="str">
        <f>ФИО!G6186&amp;"  "&amp;ФИО!H6186&amp;"  "&amp;ФИО!I6186</f>
        <v xml:space="preserve">    </v>
      </c>
      <c r="D6191" s="61">
        <f>ФИО!J6186</f>
        <v>0</v>
      </c>
      <c r="E6191" s="61">
        <f>ФИО!K6186</f>
        <v>0</v>
      </c>
      <c r="F6191" s="48">
        <f>ФИО!L6186</f>
        <v>0</v>
      </c>
      <c r="G6191" s="51">
        <f>ФИО!M6186</f>
        <v>0</v>
      </c>
      <c r="H6191" s="125"/>
      <c r="I6191" s="56">
        <f>ФИО!N6186</f>
        <v>0</v>
      </c>
      <c r="J6191" s="57" t="str">
        <f>ФИО!O6186&amp;" "&amp;ФИО!P6186</f>
        <v xml:space="preserve"> </v>
      </c>
      <c r="K6191" s="58" t="str">
        <f>ФИО!Q6186&amp;" "&amp;ФИО!R6186&amp;" "&amp;ФИО!S6186&amp;" "&amp;ФИО!T6186&amp;" "&amp;ФИО!U6186</f>
        <v xml:space="preserve">    </v>
      </c>
      <c r="L6191" s="58"/>
    </row>
    <row r="6192" spans="2:12" ht="26.25" customHeight="1">
      <c r="B6192" s="54"/>
      <c r="C6192" s="52" t="str">
        <f>ФИО!G6187&amp;"  "&amp;ФИО!H6187&amp;"  "&amp;ФИО!I6187</f>
        <v xml:space="preserve">    </v>
      </c>
      <c r="D6192" s="61">
        <f>ФИО!J6187</f>
        <v>0</v>
      </c>
      <c r="E6192" s="61">
        <f>ФИО!K6187</f>
        <v>0</v>
      </c>
      <c r="F6192" s="48">
        <f>ФИО!L6187</f>
        <v>0</v>
      </c>
      <c r="G6192" s="51">
        <f>ФИО!M6187</f>
        <v>0</v>
      </c>
      <c r="H6192" s="125"/>
      <c r="I6192" s="56">
        <f>ФИО!N6187</f>
        <v>0</v>
      </c>
      <c r="J6192" s="57" t="str">
        <f>ФИО!O6187&amp;" "&amp;ФИО!P6187</f>
        <v xml:space="preserve"> </v>
      </c>
      <c r="K6192" s="58" t="str">
        <f>ФИО!Q6187&amp;" "&amp;ФИО!R6187&amp;" "&amp;ФИО!S6187&amp;" "&amp;ФИО!T6187&amp;" "&amp;ФИО!U6187</f>
        <v xml:space="preserve">    </v>
      </c>
      <c r="L6192" s="58"/>
    </row>
    <row r="6193" spans="2:12" ht="26.25" customHeight="1">
      <c r="B6193" s="54"/>
      <c r="C6193" s="52" t="str">
        <f>ФИО!G6188&amp;"  "&amp;ФИО!H6188&amp;"  "&amp;ФИО!I6188</f>
        <v xml:space="preserve">    </v>
      </c>
      <c r="D6193" s="61">
        <f>ФИО!J6188</f>
        <v>0</v>
      </c>
      <c r="E6193" s="61">
        <f>ФИО!K6188</f>
        <v>0</v>
      </c>
      <c r="F6193" s="48">
        <f>ФИО!L6188</f>
        <v>0</v>
      </c>
      <c r="G6193" s="51">
        <f>ФИО!M6188</f>
        <v>0</v>
      </c>
      <c r="H6193" s="125"/>
      <c r="I6193" s="56">
        <f>ФИО!N6188</f>
        <v>0</v>
      </c>
      <c r="J6193" s="57" t="str">
        <f>ФИО!O6188&amp;" "&amp;ФИО!P6188</f>
        <v xml:space="preserve"> </v>
      </c>
      <c r="K6193" s="58" t="str">
        <f>ФИО!Q6188&amp;" "&amp;ФИО!R6188&amp;" "&amp;ФИО!S6188&amp;" "&amp;ФИО!T6188&amp;" "&amp;ФИО!U6188</f>
        <v xml:space="preserve">    </v>
      </c>
      <c r="L6193" s="58"/>
    </row>
    <row r="6194" spans="2:12" ht="26.25" customHeight="1">
      <c r="B6194" s="54"/>
      <c r="C6194" s="52" t="str">
        <f>ФИО!G6189&amp;"  "&amp;ФИО!H6189&amp;"  "&amp;ФИО!I6189</f>
        <v xml:space="preserve">    </v>
      </c>
      <c r="D6194" s="61">
        <f>ФИО!J6189</f>
        <v>0</v>
      </c>
      <c r="E6194" s="61">
        <f>ФИО!K6189</f>
        <v>0</v>
      </c>
      <c r="F6194" s="48">
        <f>ФИО!L6189</f>
        <v>0</v>
      </c>
      <c r="G6194" s="51">
        <f>ФИО!M6189</f>
        <v>0</v>
      </c>
      <c r="H6194" s="125"/>
      <c r="I6194" s="56">
        <f>ФИО!N6189</f>
        <v>0</v>
      </c>
      <c r="J6194" s="57" t="str">
        <f>ФИО!O6189&amp;" "&amp;ФИО!P6189</f>
        <v xml:space="preserve"> </v>
      </c>
      <c r="K6194" s="58" t="str">
        <f>ФИО!Q6189&amp;" "&amp;ФИО!R6189&amp;" "&amp;ФИО!S6189&amp;" "&amp;ФИО!T6189&amp;" "&amp;ФИО!U6189</f>
        <v xml:space="preserve">    </v>
      </c>
      <c r="L6194" s="58"/>
    </row>
    <row r="6195" spans="2:12" ht="26.25" customHeight="1">
      <c r="B6195" s="54"/>
      <c r="C6195" s="52" t="str">
        <f>ФИО!G6190&amp;"  "&amp;ФИО!H6190&amp;"  "&amp;ФИО!I6190</f>
        <v xml:space="preserve">    </v>
      </c>
      <c r="D6195" s="61">
        <f>ФИО!J6190</f>
        <v>0</v>
      </c>
      <c r="E6195" s="61">
        <f>ФИО!K6190</f>
        <v>0</v>
      </c>
      <c r="F6195" s="48">
        <f>ФИО!L6190</f>
        <v>0</v>
      </c>
      <c r="G6195" s="51">
        <f>ФИО!M6190</f>
        <v>0</v>
      </c>
      <c r="H6195" s="125"/>
      <c r="I6195" s="56">
        <f>ФИО!N6190</f>
        <v>0</v>
      </c>
      <c r="J6195" s="57" t="str">
        <f>ФИО!O6190&amp;" "&amp;ФИО!P6190</f>
        <v xml:space="preserve"> </v>
      </c>
      <c r="K6195" s="58" t="str">
        <f>ФИО!Q6190&amp;" "&amp;ФИО!R6190&amp;" "&amp;ФИО!S6190&amp;" "&amp;ФИО!T6190&amp;" "&amp;ФИО!U6190</f>
        <v xml:space="preserve">    </v>
      </c>
      <c r="L6195" s="58"/>
    </row>
    <row r="6196" spans="2:12" ht="26.25" customHeight="1">
      <c r="B6196" s="54"/>
      <c r="C6196" s="52" t="str">
        <f>ФИО!G6191&amp;"  "&amp;ФИО!H6191&amp;"  "&amp;ФИО!I6191</f>
        <v xml:space="preserve">    </v>
      </c>
      <c r="D6196" s="61">
        <f>ФИО!J6191</f>
        <v>0</v>
      </c>
      <c r="E6196" s="61">
        <f>ФИО!K6191</f>
        <v>0</v>
      </c>
      <c r="F6196" s="48">
        <f>ФИО!L6191</f>
        <v>0</v>
      </c>
      <c r="G6196" s="51">
        <f>ФИО!M6191</f>
        <v>0</v>
      </c>
      <c r="H6196" s="125"/>
      <c r="I6196" s="56">
        <f>ФИО!N6191</f>
        <v>0</v>
      </c>
      <c r="J6196" s="57" t="str">
        <f>ФИО!O6191&amp;" "&amp;ФИО!P6191</f>
        <v xml:space="preserve"> </v>
      </c>
      <c r="K6196" s="58" t="str">
        <f>ФИО!Q6191&amp;" "&amp;ФИО!R6191&amp;" "&amp;ФИО!S6191&amp;" "&amp;ФИО!T6191&amp;" "&amp;ФИО!U6191</f>
        <v xml:space="preserve">    </v>
      </c>
      <c r="L6196" s="58"/>
    </row>
    <row r="6197" spans="2:12" ht="26.25" customHeight="1">
      <c r="B6197" s="54"/>
      <c r="C6197" s="52" t="str">
        <f>ФИО!G6192&amp;"  "&amp;ФИО!H6192&amp;"  "&amp;ФИО!I6192</f>
        <v xml:space="preserve">    </v>
      </c>
      <c r="D6197" s="61">
        <f>ФИО!J6192</f>
        <v>0</v>
      </c>
      <c r="E6197" s="61">
        <f>ФИО!K6192</f>
        <v>0</v>
      </c>
      <c r="F6197" s="48">
        <f>ФИО!L6192</f>
        <v>0</v>
      </c>
      <c r="G6197" s="51">
        <f>ФИО!M6192</f>
        <v>0</v>
      </c>
      <c r="H6197" s="125"/>
      <c r="I6197" s="56">
        <f>ФИО!N6192</f>
        <v>0</v>
      </c>
      <c r="J6197" s="57" t="str">
        <f>ФИО!O6192&amp;" "&amp;ФИО!P6192</f>
        <v xml:space="preserve"> </v>
      </c>
      <c r="K6197" s="58" t="str">
        <f>ФИО!Q6192&amp;" "&amp;ФИО!R6192&amp;" "&amp;ФИО!S6192&amp;" "&amp;ФИО!T6192&amp;" "&amp;ФИО!U6192</f>
        <v xml:space="preserve">    </v>
      </c>
      <c r="L6197" s="58"/>
    </row>
    <row r="6198" spans="2:12" ht="26.25" customHeight="1">
      <c r="B6198" s="54"/>
      <c r="C6198" s="52" t="str">
        <f>ФИО!G6193&amp;"  "&amp;ФИО!H6193&amp;"  "&amp;ФИО!I6193</f>
        <v xml:space="preserve">    </v>
      </c>
      <c r="D6198" s="61">
        <f>ФИО!J6193</f>
        <v>0</v>
      </c>
      <c r="E6198" s="61">
        <f>ФИО!K6193</f>
        <v>0</v>
      </c>
      <c r="F6198" s="48">
        <f>ФИО!L6193</f>
        <v>0</v>
      </c>
      <c r="G6198" s="51">
        <f>ФИО!M6193</f>
        <v>0</v>
      </c>
      <c r="H6198" s="125"/>
      <c r="I6198" s="56">
        <f>ФИО!N6193</f>
        <v>0</v>
      </c>
      <c r="J6198" s="57" t="str">
        <f>ФИО!O6193&amp;" "&amp;ФИО!P6193</f>
        <v xml:space="preserve"> </v>
      </c>
      <c r="K6198" s="58" t="str">
        <f>ФИО!Q6193&amp;" "&amp;ФИО!R6193&amp;" "&amp;ФИО!S6193&amp;" "&amp;ФИО!T6193&amp;" "&amp;ФИО!U6193</f>
        <v xml:space="preserve">    </v>
      </c>
      <c r="L6198" s="58"/>
    </row>
    <row r="6199" spans="2:12" ht="26.25" customHeight="1">
      <c r="B6199" s="54"/>
      <c r="C6199" s="52" t="str">
        <f>ФИО!G6194&amp;"  "&amp;ФИО!H6194&amp;"  "&amp;ФИО!I6194</f>
        <v xml:space="preserve">    </v>
      </c>
      <c r="D6199" s="61">
        <f>ФИО!J6194</f>
        <v>0</v>
      </c>
      <c r="E6199" s="61">
        <f>ФИО!K6194</f>
        <v>0</v>
      </c>
      <c r="F6199" s="48">
        <f>ФИО!L6194</f>
        <v>0</v>
      </c>
      <c r="G6199" s="51">
        <f>ФИО!M6194</f>
        <v>0</v>
      </c>
      <c r="H6199" s="125"/>
      <c r="I6199" s="56">
        <f>ФИО!N6194</f>
        <v>0</v>
      </c>
      <c r="J6199" s="57" t="str">
        <f>ФИО!O6194&amp;" "&amp;ФИО!P6194</f>
        <v xml:space="preserve"> </v>
      </c>
      <c r="K6199" s="58" t="str">
        <f>ФИО!Q6194&amp;" "&amp;ФИО!R6194&amp;" "&amp;ФИО!S6194&amp;" "&amp;ФИО!T6194&amp;" "&amp;ФИО!U6194</f>
        <v xml:space="preserve">    </v>
      </c>
      <c r="L6199" s="58"/>
    </row>
    <row r="6200" spans="2:12" ht="26.25" customHeight="1">
      <c r="B6200" s="54"/>
      <c r="C6200" s="52" t="str">
        <f>ФИО!G6195&amp;"  "&amp;ФИО!H6195&amp;"  "&amp;ФИО!I6195</f>
        <v xml:space="preserve">    </v>
      </c>
      <c r="D6200" s="61">
        <f>ФИО!J6195</f>
        <v>0</v>
      </c>
      <c r="E6200" s="61">
        <f>ФИО!K6195</f>
        <v>0</v>
      </c>
      <c r="F6200" s="48">
        <f>ФИО!L6195</f>
        <v>0</v>
      </c>
      <c r="G6200" s="51">
        <f>ФИО!M6195</f>
        <v>0</v>
      </c>
      <c r="H6200" s="125"/>
      <c r="I6200" s="56">
        <f>ФИО!N6195</f>
        <v>0</v>
      </c>
      <c r="J6200" s="57" t="str">
        <f>ФИО!O6195&amp;" "&amp;ФИО!P6195</f>
        <v xml:space="preserve"> </v>
      </c>
      <c r="K6200" s="58" t="str">
        <f>ФИО!Q6195&amp;" "&amp;ФИО!R6195&amp;" "&amp;ФИО!S6195&amp;" "&amp;ФИО!T6195&amp;" "&amp;ФИО!U6195</f>
        <v xml:space="preserve">    </v>
      </c>
      <c r="L6200" s="58"/>
    </row>
    <row r="6201" spans="2:12" ht="26.25" customHeight="1">
      <c r="B6201" s="54"/>
      <c r="C6201" s="52" t="str">
        <f>ФИО!G6196&amp;"  "&amp;ФИО!H6196&amp;"  "&amp;ФИО!I6196</f>
        <v xml:space="preserve">    </v>
      </c>
      <c r="D6201" s="61">
        <f>ФИО!J6196</f>
        <v>0</v>
      </c>
      <c r="E6201" s="61">
        <f>ФИО!K6196</f>
        <v>0</v>
      </c>
      <c r="F6201" s="48">
        <f>ФИО!L6196</f>
        <v>0</v>
      </c>
      <c r="G6201" s="51">
        <f>ФИО!M6196</f>
        <v>0</v>
      </c>
      <c r="H6201" s="125"/>
      <c r="I6201" s="56">
        <f>ФИО!N6196</f>
        <v>0</v>
      </c>
      <c r="J6201" s="57" t="str">
        <f>ФИО!O6196&amp;" "&amp;ФИО!P6196</f>
        <v xml:space="preserve"> </v>
      </c>
      <c r="K6201" s="58" t="str">
        <f>ФИО!Q6196&amp;" "&amp;ФИО!R6196&amp;" "&amp;ФИО!S6196&amp;" "&amp;ФИО!T6196&amp;" "&amp;ФИО!U6196</f>
        <v xml:space="preserve">    </v>
      </c>
      <c r="L6201" s="58"/>
    </row>
    <row r="6202" spans="2:12" ht="26.25" customHeight="1">
      <c r="B6202" s="54"/>
      <c r="C6202" s="52" t="str">
        <f>ФИО!G6197&amp;"  "&amp;ФИО!H6197&amp;"  "&amp;ФИО!I6197</f>
        <v xml:space="preserve">    </v>
      </c>
      <c r="D6202" s="61">
        <f>ФИО!J6197</f>
        <v>0</v>
      </c>
      <c r="E6202" s="61">
        <f>ФИО!K6197</f>
        <v>0</v>
      </c>
      <c r="F6202" s="48">
        <f>ФИО!L6197</f>
        <v>0</v>
      </c>
      <c r="G6202" s="51">
        <f>ФИО!M6197</f>
        <v>0</v>
      </c>
      <c r="H6202" s="125"/>
      <c r="I6202" s="56">
        <f>ФИО!N6197</f>
        <v>0</v>
      </c>
      <c r="J6202" s="57" t="str">
        <f>ФИО!O6197&amp;" "&amp;ФИО!P6197</f>
        <v xml:space="preserve"> </v>
      </c>
      <c r="K6202" s="58" t="str">
        <f>ФИО!Q6197&amp;" "&amp;ФИО!R6197&amp;" "&amp;ФИО!S6197&amp;" "&amp;ФИО!T6197&amp;" "&amp;ФИО!U6197</f>
        <v xml:space="preserve">    </v>
      </c>
      <c r="L6202" s="58"/>
    </row>
    <row r="6203" spans="2:12" ht="26.25" customHeight="1">
      <c r="B6203" s="54"/>
      <c r="C6203" s="52" t="str">
        <f>ФИО!G6198&amp;"  "&amp;ФИО!H6198&amp;"  "&amp;ФИО!I6198</f>
        <v xml:space="preserve">    </v>
      </c>
      <c r="D6203" s="61">
        <f>ФИО!J6198</f>
        <v>0</v>
      </c>
      <c r="E6203" s="61">
        <f>ФИО!K6198</f>
        <v>0</v>
      </c>
      <c r="F6203" s="48">
        <f>ФИО!L6198</f>
        <v>0</v>
      </c>
      <c r="G6203" s="51">
        <f>ФИО!M6198</f>
        <v>0</v>
      </c>
      <c r="H6203" s="125"/>
      <c r="I6203" s="56">
        <f>ФИО!N6198</f>
        <v>0</v>
      </c>
      <c r="J6203" s="57" t="str">
        <f>ФИО!O6198&amp;" "&amp;ФИО!P6198</f>
        <v xml:space="preserve"> </v>
      </c>
      <c r="K6203" s="58" t="str">
        <f>ФИО!Q6198&amp;" "&amp;ФИО!R6198&amp;" "&amp;ФИО!S6198&amp;" "&amp;ФИО!T6198&amp;" "&amp;ФИО!U6198</f>
        <v xml:space="preserve">    </v>
      </c>
      <c r="L6203" s="58"/>
    </row>
    <row r="6204" spans="2:12" ht="26.25" customHeight="1">
      <c r="B6204" s="54"/>
      <c r="C6204" s="52" t="str">
        <f>ФИО!G6199&amp;"  "&amp;ФИО!H6199&amp;"  "&amp;ФИО!I6199</f>
        <v xml:space="preserve">    </v>
      </c>
      <c r="D6204" s="61">
        <f>ФИО!J6199</f>
        <v>0</v>
      </c>
      <c r="E6204" s="61">
        <f>ФИО!K6199</f>
        <v>0</v>
      </c>
      <c r="F6204" s="48">
        <f>ФИО!L6199</f>
        <v>0</v>
      </c>
      <c r="G6204" s="51">
        <f>ФИО!M6199</f>
        <v>0</v>
      </c>
      <c r="H6204" s="125"/>
      <c r="I6204" s="56">
        <f>ФИО!N6199</f>
        <v>0</v>
      </c>
      <c r="J6204" s="57" t="str">
        <f>ФИО!O6199&amp;" "&amp;ФИО!P6199</f>
        <v xml:space="preserve"> </v>
      </c>
      <c r="K6204" s="58" t="str">
        <f>ФИО!Q6199&amp;" "&amp;ФИО!R6199&amp;" "&amp;ФИО!S6199&amp;" "&amp;ФИО!T6199&amp;" "&amp;ФИО!U6199</f>
        <v xml:space="preserve">    </v>
      </c>
      <c r="L6204" s="58"/>
    </row>
    <row r="6205" spans="2:12" ht="26.25" customHeight="1">
      <c r="B6205" s="54"/>
      <c r="C6205" s="52" t="str">
        <f>ФИО!G6200&amp;"  "&amp;ФИО!H6200&amp;"  "&amp;ФИО!I6200</f>
        <v xml:space="preserve">    </v>
      </c>
      <c r="D6205" s="61">
        <f>ФИО!J6200</f>
        <v>0</v>
      </c>
      <c r="E6205" s="61">
        <f>ФИО!K6200</f>
        <v>0</v>
      </c>
      <c r="F6205" s="48">
        <f>ФИО!L6200</f>
        <v>0</v>
      </c>
      <c r="G6205" s="51">
        <f>ФИО!M6200</f>
        <v>0</v>
      </c>
      <c r="H6205" s="125"/>
      <c r="I6205" s="56">
        <f>ФИО!N6200</f>
        <v>0</v>
      </c>
      <c r="J6205" s="57" t="str">
        <f>ФИО!O6200&amp;" "&amp;ФИО!P6200</f>
        <v xml:space="preserve"> </v>
      </c>
      <c r="K6205" s="58" t="str">
        <f>ФИО!Q6200&amp;" "&amp;ФИО!R6200&amp;" "&amp;ФИО!S6200&amp;" "&amp;ФИО!T6200&amp;" "&amp;ФИО!U6200</f>
        <v xml:space="preserve">    </v>
      </c>
      <c r="L6205" s="58"/>
    </row>
    <row r="6206" spans="2:12" ht="26.25" customHeight="1">
      <c r="B6206" s="54"/>
      <c r="C6206" s="52" t="str">
        <f>ФИО!G6201&amp;"  "&amp;ФИО!H6201&amp;"  "&amp;ФИО!I6201</f>
        <v xml:space="preserve">    </v>
      </c>
      <c r="D6206" s="61">
        <f>ФИО!J6201</f>
        <v>0</v>
      </c>
      <c r="E6206" s="61">
        <f>ФИО!K6201</f>
        <v>0</v>
      </c>
      <c r="F6206" s="48">
        <f>ФИО!L6201</f>
        <v>0</v>
      </c>
      <c r="G6206" s="51">
        <f>ФИО!M6201</f>
        <v>0</v>
      </c>
      <c r="H6206" s="125"/>
      <c r="I6206" s="56">
        <f>ФИО!N6201</f>
        <v>0</v>
      </c>
      <c r="J6206" s="57" t="str">
        <f>ФИО!O6201&amp;" "&amp;ФИО!P6201</f>
        <v xml:space="preserve"> </v>
      </c>
      <c r="K6206" s="58" t="str">
        <f>ФИО!Q6201&amp;" "&amp;ФИО!R6201&amp;" "&amp;ФИО!S6201&amp;" "&amp;ФИО!T6201&amp;" "&amp;ФИО!U6201</f>
        <v xml:space="preserve">    </v>
      </c>
      <c r="L6206" s="58"/>
    </row>
    <row r="6207" spans="2:12" ht="26.25" customHeight="1">
      <c r="B6207" s="54"/>
      <c r="C6207" s="52" t="str">
        <f>ФИО!G6202&amp;"  "&amp;ФИО!H6202&amp;"  "&amp;ФИО!I6202</f>
        <v xml:space="preserve">    </v>
      </c>
      <c r="D6207" s="61">
        <f>ФИО!J6202</f>
        <v>0</v>
      </c>
      <c r="E6207" s="61">
        <f>ФИО!K6202</f>
        <v>0</v>
      </c>
      <c r="F6207" s="48">
        <f>ФИО!L6202</f>
        <v>0</v>
      </c>
      <c r="G6207" s="51">
        <f>ФИО!M6202</f>
        <v>0</v>
      </c>
      <c r="H6207" s="125"/>
      <c r="I6207" s="56">
        <f>ФИО!N6202</f>
        <v>0</v>
      </c>
      <c r="J6207" s="57" t="str">
        <f>ФИО!O6202&amp;" "&amp;ФИО!P6202</f>
        <v xml:space="preserve"> </v>
      </c>
      <c r="K6207" s="58" t="str">
        <f>ФИО!Q6202&amp;" "&amp;ФИО!R6202&amp;" "&amp;ФИО!S6202&amp;" "&amp;ФИО!T6202&amp;" "&amp;ФИО!U6202</f>
        <v xml:space="preserve">    </v>
      </c>
      <c r="L6207" s="58"/>
    </row>
    <row r="6208" spans="2:12" ht="26.25" customHeight="1">
      <c r="B6208" s="54"/>
      <c r="C6208" s="52" t="str">
        <f>ФИО!G6203&amp;"  "&amp;ФИО!H6203&amp;"  "&amp;ФИО!I6203</f>
        <v xml:space="preserve">    </v>
      </c>
      <c r="D6208" s="61">
        <f>ФИО!J6203</f>
        <v>0</v>
      </c>
      <c r="E6208" s="61">
        <f>ФИО!K6203</f>
        <v>0</v>
      </c>
      <c r="F6208" s="48">
        <f>ФИО!L6203</f>
        <v>0</v>
      </c>
      <c r="G6208" s="51">
        <f>ФИО!M6203</f>
        <v>0</v>
      </c>
      <c r="H6208" s="125"/>
      <c r="I6208" s="56">
        <f>ФИО!N6203</f>
        <v>0</v>
      </c>
      <c r="J6208" s="57" t="str">
        <f>ФИО!O6203&amp;" "&amp;ФИО!P6203</f>
        <v xml:space="preserve"> </v>
      </c>
      <c r="K6208" s="58" t="str">
        <f>ФИО!Q6203&amp;" "&amp;ФИО!R6203&amp;" "&amp;ФИО!S6203&amp;" "&amp;ФИО!T6203&amp;" "&amp;ФИО!U6203</f>
        <v xml:space="preserve">    </v>
      </c>
      <c r="L6208" s="58"/>
    </row>
    <row r="6209" spans="2:12" ht="26.25" customHeight="1">
      <c r="B6209" s="54"/>
      <c r="C6209" s="52" t="str">
        <f>ФИО!G6204&amp;"  "&amp;ФИО!H6204&amp;"  "&amp;ФИО!I6204</f>
        <v xml:space="preserve">    </v>
      </c>
      <c r="D6209" s="61">
        <f>ФИО!J6204</f>
        <v>0</v>
      </c>
      <c r="E6209" s="61">
        <f>ФИО!K6204</f>
        <v>0</v>
      </c>
      <c r="F6209" s="48">
        <f>ФИО!L6204</f>
        <v>0</v>
      </c>
      <c r="G6209" s="51">
        <f>ФИО!M6204</f>
        <v>0</v>
      </c>
      <c r="H6209" s="125"/>
      <c r="I6209" s="56">
        <f>ФИО!N6204</f>
        <v>0</v>
      </c>
      <c r="J6209" s="57" t="str">
        <f>ФИО!O6204&amp;" "&amp;ФИО!P6204</f>
        <v xml:space="preserve"> </v>
      </c>
      <c r="K6209" s="58" t="str">
        <f>ФИО!Q6204&amp;" "&amp;ФИО!R6204&amp;" "&amp;ФИО!S6204&amp;" "&amp;ФИО!T6204&amp;" "&amp;ФИО!U6204</f>
        <v xml:space="preserve">    </v>
      </c>
      <c r="L6209" s="58"/>
    </row>
    <row r="6210" spans="2:12" ht="26.25" customHeight="1">
      <c r="B6210" s="54"/>
      <c r="C6210" s="52" t="str">
        <f>ФИО!G6205&amp;"  "&amp;ФИО!H6205&amp;"  "&amp;ФИО!I6205</f>
        <v xml:space="preserve">    </v>
      </c>
      <c r="D6210" s="61">
        <f>ФИО!J6205</f>
        <v>0</v>
      </c>
      <c r="E6210" s="61">
        <f>ФИО!K6205</f>
        <v>0</v>
      </c>
      <c r="F6210" s="48">
        <f>ФИО!L6205</f>
        <v>0</v>
      </c>
      <c r="G6210" s="51">
        <f>ФИО!M6205</f>
        <v>0</v>
      </c>
      <c r="H6210" s="125"/>
      <c r="I6210" s="56">
        <f>ФИО!N6205</f>
        <v>0</v>
      </c>
      <c r="J6210" s="57" t="str">
        <f>ФИО!O6205&amp;" "&amp;ФИО!P6205</f>
        <v xml:space="preserve"> </v>
      </c>
      <c r="K6210" s="58" t="str">
        <f>ФИО!Q6205&amp;" "&amp;ФИО!R6205&amp;" "&amp;ФИО!S6205&amp;" "&amp;ФИО!T6205&amp;" "&amp;ФИО!U6205</f>
        <v xml:space="preserve">    </v>
      </c>
      <c r="L6210" s="58"/>
    </row>
    <row r="6211" spans="2:12" ht="26.25" customHeight="1">
      <c r="B6211" s="54"/>
      <c r="C6211" s="52" t="str">
        <f>ФИО!G6206&amp;"  "&amp;ФИО!H6206&amp;"  "&amp;ФИО!I6206</f>
        <v xml:space="preserve">    </v>
      </c>
      <c r="D6211" s="61">
        <f>ФИО!J6206</f>
        <v>0</v>
      </c>
      <c r="E6211" s="61">
        <f>ФИО!K6206</f>
        <v>0</v>
      </c>
      <c r="F6211" s="48">
        <f>ФИО!L6206</f>
        <v>0</v>
      </c>
      <c r="G6211" s="51">
        <f>ФИО!M6206</f>
        <v>0</v>
      </c>
      <c r="H6211" s="125"/>
      <c r="I6211" s="56">
        <f>ФИО!N6206</f>
        <v>0</v>
      </c>
      <c r="J6211" s="57" t="str">
        <f>ФИО!O6206&amp;" "&amp;ФИО!P6206</f>
        <v xml:space="preserve"> </v>
      </c>
      <c r="K6211" s="58" t="str">
        <f>ФИО!Q6206&amp;" "&amp;ФИО!R6206&amp;" "&amp;ФИО!S6206&amp;" "&amp;ФИО!T6206&amp;" "&amp;ФИО!U6206</f>
        <v xml:space="preserve">    </v>
      </c>
      <c r="L6211" s="58"/>
    </row>
    <row r="6212" spans="2:12" ht="26.25" customHeight="1">
      <c r="B6212" s="54"/>
      <c r="C6212" s="52" t="str">
        <f>ФИО!G6207&amp;"  "&amp;ФИО!H6207&amp;"  "&amp;ФИО!I6207</f>
        <v xml:space="preserve">    </v>
      </c>
      <c r="D6212" s="61">
        <f>ФИО!J6207</f>
        <v>0</v>
      </c>
      <c r="E6212" s="61">
        <f>ФИО!K6207</f>
        <v>0</v>
      </c>
      <c r="F6212" s="48">
        <f>ФИО!L6207</f>
        <v>0</v>
      </c>
      <c r="G6212" s="51">
        <f>ФИО!M6207</f>
        <v>0</v>
      </c>
      <c r="H6212" s="125"/>
      <c r="I6212" s="56">
        <f>ФИО!N6207</f>
        <v>0</v>
      </c>
      <c r="J6212" s="57" t="str">
        <f>ФИО!O6207&amp;" "&amp;ФИО!P6207</f>
        <v xml:space="preserve"> </v>
      </c>
      <c r="K6212" s="58" t="str">
        <f>ФИО!Q6207&amp;" "&amp;ФИО!R6207&amp;" "&amp;ФИО!S6207&amp;" "&amp;ФИО!T6207&amp;" "&amp;ФИО!U6207</f>
        <v xml:space="preserve">    </v>
      </c>
      <c r="L6212" s="58"/>
    </row>
    <row r="6213" spans="2:12" ht="26.25" customHeight="1">
      <c r="B6213" s="54"/>
      <c r="C6213" s="52" t="str">
        <f>ФИО!G6208&amp;"  "&amp;ФИО!H6208&amp;"  "&amp;ФИО!I6208</f>
        <v xml:space="preserve">    </v>
      </c>
      <c r="D6213" s="61">
        <f>ФИО!J6208</f>
        <v>0</v>
      </c>
      <c r="E6213" s="61">
        <f>ФИО!K6208</f>
        <v>0</v>
      </c>
      <c r="F6213" s="48">
        <f>ФИО!L6208</f>
        <v>0</v>
      </c>
      <c r="G6213" s="51">
        <f>ФИО!M6208</f>
        <v>0</v>
      </c>
      <c r="H6213" s="125"/>
      <c r="I6213" s="56">
        <f>ФИО!N6208</f>
        <v>0</v>
      </c>
      <c r="J6213" s="57" t="str">
        <f>ФИО!O6208&amp;" "&amp;ФИО!P6208</f>
        <v xml:space="preserve"> </v>
      </c>
      <c r="K6213" s="58" t="str">
        <f>ФИО!Q6208&amp;" "&amp;ФИО!R6208&amp;" "&amp;ФИО!S6208&amp;" "&amp;ФИО!T6208&amp;" "&amp;ФИО!U6208</f>
        <v xml:space="preserve">    </v>
      </c>
      <c r="L6213" s="58"/>
    </row>
    <row r="6214" spans="2:12" ht="26.25" customHeight="1">
      <c r="B6214" s="54"/>
      <c r="C6214" s="52" t="str">
        <f>ФИО!G6209&amp;"  "&amp;ФИО!H6209&amp;"  "&amp;ФИО!I6209</f>
        <v xml:space="preserve">    </v>
      </c>
      <c r="D6214" s="61">
        <f>ФИО!J6209</f>
        <v>0</v>
      </c>
      <c r="E6214" s="61">
        <f>ФИО!K6209</f>
        <v>0</v>
      </c>
      <c r="F6214" s="48">
        <f>ФИО!L6209</f>
        <v>0</v>
      </c>
      <c r="G6214" s="51">
        <f>ФИО!M6209</f>
        <v>0</v>
      </c>
      <c r="H6214" s="125"/>
      <c r="I6214" s="56">
        <f>ФИО!N6209</f>
        <v>0</v>
      </c>
      <c r="J6214" s="57" t="str">
        <f>ФИО!O6209&amp;" "&amp;ФИО!P6209</f>
        <v xml:space="preserve"> </v>
      </c>
      <c r="K6214" s="58" t="str">
        <f>ФИО!Q6209&amp;" "&amp;ФИО!R6209&amp;" "&amp;ФИО!S6209&amp;" "&amp;ФИО!T6209&amp;" "&amp;ФИО!U6209</f>
        <v xml:space="preserve">    </v>
      </c>
      <c r="L6214" s="58"/>
    </row>
    <row r="6215" spans="2:12" ht="26.25" customHeight="1">
      <c r="B6215" s="54"/>
      <c r="C6215" s="52" t="str">
        <f>ФИО!G6210&amp;"  "&amp;ФИО!H6210&amp;"  "&amp;ФИО!I6210</f>
        <v xml:space="preserve">    </v>
      </c>
      <c r="D6215" s="61">
        <f>ФИО!J6210</f>
        <v>0</v>
      </c>
      <c r="E6215" s="61">
        <f>ФИО!K6210</f>
        <v>0</v>
      </c>
      <c r="F6215" s="48">
        <f>ФИО!L6210</f>
        <v>0</v>
      </c>
      <c r="G6215" s="51">
        <f>ФИО!M6210</f>
        <v>0</v>
      </c>
      <c r="H6215" s="125"/>
      <c r="I6215" s="56">
        <f>ФИО!N6210</f>
        <v>0</v>
      </c>
      <c r="J6215" s="57" t="str">
        <f>ФИО!O6210&amp;" "&amp;ФИО!P6210</f>
        <v xml:space="preserve"> </v>
      </c>
      <c r="K6215" s="58" t="str">
        <f>ФИО!Q6210&amp;" "&amp;ФИО!R6210&amp;" "&amp;ФИО!S6210&amp;" "&amp;ФИО!T6210&amp;" "&amp;ФИО!U6210</f>
        <v xml:space="preserve">    </v>
      </c>
      <c r="L6215" s="58"/>
    </row>
    <row r="6216" spans="2:12" ht="26.25" customHeight="1">
      <c r="B6216" s="54"/>
      <c r="C6216" s="52" t="str">
        <f>ФИО!G6211&amp;"  "&amp;ФИО!H6211&amp;"  "&amp;ФИО!I6211</f>
        <v xml:space="preserve">    </v>
      </c>
      <c r="D6216" s="61">
        <f>ФИО!J6211</f>
        <v>0</v>
      </c>
      <c r="E6216" s="61">
        <f>ФИО!K6211</f>
        <v>0</v>
      </c>
      <c r="F6216" s="48">
        <f>ФИО!L6211</f>
        <v>0</v>
      </c>
      <c r="G6216" s="51">
        <f>ФИО!M6211</f>
        <v>0</v>
      </c>
      <c r="H6216" s="125"/>
      <c r="I6216" s="56">
        <f>ФИО!N6211</f>
        <v>0</v>
      </c>
      <c r="J6216" s="57" t="str">
        <f>ФИО!O6211&amp;" "&amp;ФИО!P6211</f>
        <v xml:space="preserve"> </v>
      </c>
      <c r="K6216" s="58" t="str">
        <f>ФИО!Q6211&amp;" "&amp;ФИО!R6211&amp;" "&amp;ФИО!S6211&amp;" "&amp;ФИО!T6211&amp;" "&amp;ФИО!U6211</f>
        <v xml:space="preserve">    </v>
      </c>
      <c r="L6216" s="58"/>
    </row>
    <row r="6217" spans="2:12" ht="26.25" customHeight="1">
      <c r="B6217" s="54"/>
      <c r="C6217" s="52" t="str">
        <f>ФИО!G6212&amp;"  "&amp;ФИО!H6212&amp;"  "&amp;ФИО!I6212</f>
        <v xml:space="preserve">    </v>
      </c>
      <c r="D6217" s="61">
        <f>ФИО!J6212</f>
        <v>0</v>
      </c>
      <c r="E6217" s="61">
        <f>ФИО!K6212</f>
        <v>0</v>
      </c>
      <c r="F6217" s="48">
        <f>ФИО!L6212</f>
        <v>0</v>
      </c>
      <c r="G6217" s="51">
        <f>ФИО!M6212</f>
        <v>0</v>
      </c>
      <c r="H6217" s="125"/>
      <c r="I6217" s="56">
        <f>ФИО!N6212</f>
        <v>0</v>
      </c>
      <c r="J6217" s="57" t="str">
        <f>ФИО!O6212&amp;" "&amp;ФИО!P6212</f>
        <v xml:space="preserve"> </v>
      </c>
      <c r="K6217" s="58" t="str">
        <f>ФИО!Q6212&amp;" "&amp;ФИО!R6212&amp;" "&amp;ФИО!S6212&amp;" "&amp;ФИО!T6212&amp;" "&amp;ФИО!U6212</f>
        <v xml:space="preserve">    </v>
      </c>
      <c r="L6217" s="58"/>
    </row>
    <row r="6218" spans="2:12" ht="26.25" customHeight="1">
      <c r="B6218" s="54"/>
      <c r="C6218" s="52" t="str">
        <f>ФИО!G6213&amp;"  "&amp;ФИО!H6213&amp;"  "&amp;ФИО!I6213</f>
        <v xml:space="preserve">    </v>
      </c>
      <c r="D6218" s="61">
        <f>ФИО!J6213</f>
        <v>0</v>
      </c>
      <c r="E6218" s="61">
        <f>ФИО!K6213</f>
        <v>0</v>
      </c>
      <c r="F6218" s="48">
        <f>ФИО!L6213</f>
        <v>0</v>
      </c>
      <c r="G6218" s="51">
        <f>ФИО!M6213</f>
        <v>0</v>
      </c>
      <c r="H6218" s="125"/>
      <c r="I6218" s="56">
        <f>ФИО!N6213</f>
        <v>0</v>
      </c>
      <c r="J6218" s="57" t="str">
        <f>ФИО!O6213&amp;" "&amp;ФИО!P6213</f>
        <v xml:space="preserve"> </v>
      </c>
      <c r="K6218" s="58" t="str">
        <f>ФИО!Q6213&amp;" "&amp;ФИО!R6213&amp;" "&amp;ФИО!S6213&amp;" "&amp;ФИО!T6213&amp;" "&amp;ФИО!U6213</f>
        <v xml:space="preserve">    </v>
      </c>
      <c r="L6218" s="58"/>
    </row>
    <row r="6219" spans="2:12" ht="26.25" customHeight="1">
      <c r="B6219" s="54"/>
      <c r="C6219" s="52" t="str">
        <f>ФИО!G6214&amp;"  "&amp;ФИО!H6214&amp;"  "&amp;ФИО!I6214</f>
        <v xml:space="preserve">    </v>
      </c>
      <c r="D6219" s="61">
        <f>ФИО!J6214</f>
        <v>0</v>
      </c>
      <c r="E6219" s="61">
        <f>ФИО!K6214</f>
        <v>0</v>
      </c>
      <c r="F6219" s="48">
        <f>ФИО!L6214</f>
        <v>0</v>
      </c>
      <c r="G6219" s="51">
        <f>ФИО!M6214</f>
        <v>0</v>
      </c>
      <c r="H6219" s="125"/>
      <c r="I6219" s="56">
        <f>ФИО!N6214</f>
        <v>0</v>
      </c>
      <c r="J6219" s="57" t="str">
        <f>ФИО!O6214&amp;" "&amp;ФИО!P6214</f>
        <v xml:space="preserve"> </v>
      </c>
      <c r="K6219" s="58" t="str">
        <f>ФИО!Q6214&amp;" "&amp;ФИО!R6214&amp;" "&amp;ФИО!S6214&amp;" "&amp;ФИО!T6214&amp;" "&amp;ФИО!U6214</f>
        <v xml:space="preserve">    </v>
      </c>
      <c r="L6219" s="58"/>
    </row>
    <row r="6220" spans="2:12" ht="26.25" customHeight="1">
      <c r="B6220" s="54"/>
      <c r="C6220" s="52" t="str">
        <f>ФИО!G6215&amp;"  "&amp;ФИО!H6215&amp;"  "&amp;ФИО!I6215</f>
        <v xml:space="preserve">    </v>
      </c>
      <c r="D6220" s="61">
        <f>ФИО!J6215</f>
        <v>0</v>
      </c>
      <c r="E6220" s="61">
        <f>ФИО!K6215</f>
        <v>0</v>
      </c>
      <c r="F6220" s="48">
        <f>ФИО!L6215</f>
        <v>0</v>
      </c>
      <c r="G6220" s="51">
        <f>ФИО!M6215</f>
        <v>0</v>
      </c>
      <c r="H6220" s="125"/>
      <c r="I6220" s="56">
        <f>ФИО!N6215</f>
        <v>0</v>
      </c>
      <c r="J6220" s="57" t="str">
        <f>ФИО!O6215&amp;" "&amp;ФИО!P6215</f>
        <v xml:space="preserve"> </v>
      </c>
      <c r="K6220" s="58" t="str">
        <f>ФИО!Q6215&amp;" "&amp;ФИО!R6215&amp;" "&amp;ФИО!S6215&amp;" "&amp;ФИО!T6215&amp;" "&amp;ФИО!U6215</f>
        <v xml:space="preserve">    </v>
      </c>
      <c r="L6220" s="58"/>
    </row>
    <row r="6221" spans="2:12" ht="26.25" customHeight="1">
      <c r="B6221" s="54"/>
      <c r="C6221" s="52" t="str">
        <f>ФИО!G6216&amp;"  "&amp;ФИО!H6216&amp;"  "&amp;ФИО!I6216</f>
        <v xml:space="preserve">    </v>
      </c>
      <c r="D6221" s="61">
        <f>ФИО!J6216</f>
        <v>0</v>
      </c>
      <c r="E6221" s="61">
        <f>ФИО!K6216</f>
        <v>0</v>
      </c>
      <c r="F6221" s="48">
        <f>ФИО!L6216</f>
        <v>0</v>
      </c>
      <c r="G6221" s="51">
        <f>ФИО!M6216</f>
        <v>0</v>
      </c>
      <c r="H6221" s="125"/>
      <c r="I6221" s="56">
        <f>ФИО!N6216</f>
        <v>0</v>
      </c>
      <c r="J6221" s="57" t="str">
        <f>ФИО!O6216&amp;" "&amp;ФИО!P6216</f>
        <v xml:space="preserve"> </v>
      </c>
      <c r="K6221" s="58" t="str">
        <f>ФИО!Q6216&amp;" "&amp;ФИО!R6216&amp;" "&amp;ФИО!S6216&amp;" "&amp;ФИО!T6216&amp;" "&amp;ФИО!U6216</f>
        <v xml:space="preserve">    </v>
      </c>
      <c r="L6221" s="58"/>
    </row>
    <row r="6222" spans="2:12" ht="26.25" customHeight="1">
      <c r="B6222" s="54"/>
      <c r="C6222" s="52" t="str">
        <f>ФИО!G6217&amp;"  "&amp;ФИО!H6217&amp;"  "&amp;ФИО!I6217</f>
        <v xml:space="preserve">    </v>
      </c>
      <c r="D6222" s="61">
        <f>ФИО!J6217</f>
        <v>0</v>
      </c>
      <c r="E6222" s="61">
        <f>ФИО!K6217</f>
        <v>0</v>
      </c>
      <c r="F6222" s="48">
        <f>ФИО!L6217</f>
        <v>0</v>
      </c>
      <c r="G6222" s="51">
        <f>ФИО!M6217</f>
        <v>0</v>
      </c>
      <c r="H6222" s="125"/>
      <c r="I6222" s="56">
        <f>ФИО!N6217</f>
        <v>0</v>
      </c>
      <c r="J6222" s="57" t="str">
        <f>ФИО!O6217&amp;" "&amp;ФИО!P6217</f>
        <v xml:space="preserve"> </v>
      </c>
      <c r="K6222" s="58" t="str">
        <f>ФИО!Q6217&amp;" "&amp;ФИО!R6217&amp;" "&amp;ФИО!S6217&amp;" "&amp;ФИО!T6217&amp;" "&amp;ФИО!U6217</f>
        <v xml:space="preserve">    </v>
      </c>
      <c r="L6222" s="58"/>
    </row>
    <row r="6223" spans="2:12" ht="26.25" customHeight="1">
      <c r="B6223" s="54"/>
      <c r="C6223" s="52" t="str">
        <f>ФИО!G6218&amp;"  "&amp;ФИО!H6218&amp;"  "&amp;ФИО!I6218</f>
        <v xml:space="preserve">    </v>
      </c>
      <c r="D6223" s="61">
        <f>ФИО!J6218</f>
        <v>0</v>
      </c>
      <c r="E6223" s="61">
        <f>ФИО!K6218</f>
        <v>0</v>
      </c>
      <c r="F6223" s="48">
        <f>ФИО!L6218</f>
        <v>0</v>
      </c>
      <c r="G6223" s="51">
        <f>ФИО!M6218</f>
        <v>0</v>
      </c>
      <c r="H6223" s="125"/>
      <c r="I6223" s="56">
        <f>ФИО!N6218</f>
        <v>0</v>
      </c>
      <c r="J6223" s="57" t="str">
        <f>ФИО!O6218&amp;" "&amp;ФИО!P6218</f>
        <v xml:space="preserve"> </v>
      </c>
      <c r="K6223" s="58" t="str">
        <f>ФИО!Q6218&amp;" "&amp;ФИО!R6218&amp;" "&amp;ФИО!S6218&amp;" "&amp;ФИО!T6218&amp;" "&amp;ФИО!U6218</f>
        <v xml:space="preserve">    </v>
      </c>
      <c r="L6223" s="58"/>
    </row>
    <row r="6224" spans="2:12" ht="26.25" customHeight="1">
      <c r="B6224" s="54"/>
      <c r="C6224" s="52" t="str">
        <f>ФИО!G6219&amp;"  "&amp;ФИО!H6219&amp;"  "&amp;ФИО!I6219</f>
        <v xml:space="preserve">    </v>
      </c>
      <c r="D6224" s="61">
        <f>ФИО!J6219</f>
        <v>0</v>
      </c>
      <c r="E6224" s="61">
        <f>ФИО!K6219</f>
        <v>0</v>
      </c>
      <c r="F6224" s="48">
        <f>ФИО!L6219</f>
        <v>0</v>
      </c>
      <c r="G6224" s="51">
        <f>ФИО!M6219</f>
        <v>0</v>
      </c>
      <c r="H6224" s="125"/>
      <c r="I6224" s="56">
        <f>ФИО!N6219</f>
        <v>0</v>
      </c>
      <c r="J6224" s="57" t="str">
        <f>ФИО!O6219&amp;" "&amp;ФИО!P6219</f>
        <v xml:space="preserve"> </v>
      </c>
      <c r="K6224" s="58" t="str">
        <f>ФИО!Q6219&amp;" "&amp;ФИО!R6219&amp;" "&amp;ФИО!S6219&amp;" "&amp;ФИО!T6219&amp;" "&amp;ФИО!U6219</f>
        <v xml:space="preserve">    </v>
      </c>
      <c r="L6224" s="58"/>
    </row>
    <row r="6225" spans="2:12" ht="26.25" customHeight="1">
      <c r="B6225" s="54"/>
      <c r="C6225" s="52" t="str">
        <f>ФИО!G6220&amp;"  "&amp;ФИО!H6220&amp;"  "&amp;ФИО!I6220</f>
        <v xml:space="preserve">    </v>
      </c>
      <c r="D6225" s="61">
        <f>ФИО!J6220</f>
        <v>0</v>
      </c>
      <c r="E6225" s="61">
        <f>ФИО!K6220</f>
        <v>0</v>
      </c>
      <c r="F6225" s="48">
        <f>ФИО!L6220</f>
        <v>0</v>
      </c>
      <c r="G6225" s="51">
        <f>ФИО!M6220</f>
        <v>0</v>
      </c>
      <c r="H6225" s="125"/>
      <c r="I6225" s="56">
        <f>ФИО!N6220</f>
        <v>0</v>
      </c>
      <c r="J6225" s="57" t="str">
        <f>ФИО!O6220&amp;" "&amp;ФИО!P6220</f>
        <v xml:space="preserve"> </v>
      </c>
      <c r="K6225" s="58" t="str">
        <f>ФИО!Q6220&amp;" "&amp;ФИО!R6220&amp;" "&amp;ФИО!S6220&amp;" "&amp;ФИО!T6220&amp;" "&amp;ФИО!U6220</f>
        <v xml:space="preserve">    </v>
      </c>
      <c r="L6225" s="58"/>
    </row>
    <row r="6226" spans="2:12" ht="26.25" customHeight="1">
      <c r="B6226" s="54"/>
      <c r="C6226" s="52" t="str">
        <f>ФИО!G6221&amp;"  "&amp;ФИО!H6221&amp;"  "&amp;ФИО!I6221</f>
        <v xml:space="preserve">    </v>
      </c>
      <c r="D6226" s="61">
        <f>ФИО!J6221</f>
        <v>0</v>
      </c>
      <c r="E6226" s="61">
        <f>ФИО!K6221</f>
        <v>0</v>
      </c>
      <c r="F6226" s="48">
        <f>ФИО!L6221</f>
        <v>0</v>
      </c>
      <c r="G6226" s="51">
        <f>ФИО!M6221</f>
        <v>0</v>
      </c>
      <c r="H6226" s="125"/>
      <c r="I6226" s="56">
        <f>ФИО!N6221</f>
        <v>0</v>
      </c>
      <c r="J6226" s="57" t="str">
        <f>ФИО!O6221&amp;" "&amp;ФИО!P6221</f>
        <v xml:space="preserve"> </v>
      </c>
      <c r="K6226" s="58" t="str">
        <f>ФИО!Q6221&amp;" "&amp;ФИО!R6221&amp;" "&amp;ФИО!S6221&amp;" "&amp;ФИО!T6221&amp;" "&amp;ФИО!U6221</f>
        <v xml:space="preserve">    </v>
      </c>
      <c r="L6226" s="58"/>
    </row>
    <row r="6227" spans="2:12" ht="26.25" customHeight="1">
      <c r="B6227" s="54"/>
      <c r="C6227" s="52" t="str">
        <f>ФИО!G6222&amp;"  "&amp;ФИО!H6222&amp;"  "&amp;ФИО!I6222</f>
        <v xml:space="preserve">    </v>
      </c>
      <c r="D6227" s="61">
        <f>ФИО!J6222</f>
        <v>0</v>
      </c>
      <c r="E6227" s="61">
        <f>ФИО!K6222</f>
        <v>0</v>
      </c>
      <c r="F6227" s="48">
        <f>ФИО!L6222</f>
        <v>0</v>
      </c>
      <c r="G6227" s="51">
        <f>ФИО!M6222</f>
        <v>0</v>
      </c>
      <c r="H6227" s="125"/>
      <c r="I6227" s="56">
        <f>ФИО!N6222</f>
        <v>0</v>
      </c>
      <c r="J6227" s="57" t="str">
        <f>ФИО!O6222&amp;" "&amp;ФИО!P6222</f>
        <v xml:space="preserve"> </v>
      </c>
      <c r="K6227" s="58" t="str">
        <f>ФИО!Q6222&amp;" "&amp;ФИО!R6222&amp;" "&amp;ФИО!S6222&amp;" "&amp;ФИО!T6222&amp;" "&amp;ФИО!U6222</f>
        <v xml:space="preserve">    </v>
      </c>
      <c r="L6227" s="58"/>
    </row>
    <row r="6228" spans="2:12" ht="26.25" customHeight="1">
      <c r="B6228" s="54"/>
      <c r="C6228" s="52" t="str">
        <f>ФИО!G6223&amp;"  "&amp;ФИО!H6223&amp;"  "&amp;ФИО!I6223</f>
        <v xml:space="preserve">    </v>
      </c>
      <c r="D6228" s="61">
        <f>ФИО!J6223</f>
        <v>0</v>
      </c>
      <c r="E6228" s="61">
        <f>ФИО!K6223</f>
        <v>0</v>
      </c>
      <c r="F6228" s="48">
        <f>ФИО!L6223</f>
        <v>0</v>
      </c>
      <c r="G6228" s="51">
        <f>ФИО!M6223</f>
        <v>0</v>
      </c>
      <c r="H6228" s="125"/>
      <c r="I6228" s="56">
        <f>ФИО!N6223</f>
        <v>0</v>
      </c>
      <c r="J6228" s="57" t="str">
        <f>ФИО!O6223&amp;" "&amp;ФИО!P6223</f>
        <v xml:space="preserve"> </v>
      </c>
      <c r="K6228" s="58" t="str">
        <f>ФИО!Q6223&amp;" "&amp;ФИО!R6223&amp;" "&amp;ФИО!S6223&amp;" "&amp;ФИО!T6223&amp;" "&amp;ФИО!U6223</f>
        <v xml:space="preserve">    </v>
      </c>
      <c r="L6228" s="58"/>
    </row>
    <row r="6229" spans="2:12" ht="26.25" customHeight="1">
      <c r="B6229" s="54"/>
      <c r="C6229" s="52" t="str">
        <f>ФИО!G6224&amp;"  "&amp;ФИО!H6224&amp;"  "&amp;ФИО!I6224</f>
        <v xml:space="preserve">    </v>
      </c>
      <c r="D6229" s="61">
        <f>ФИО!J6224</f>
        <v>0</v>
      </c>
      <c r="E6229" s="61">
        <f>ФИО!K6224</f>
        <v>0</v>
      </c>
      <c r="F6229" s="48">
        <f>ФИО!L6224</f>
        <v>0</v>
      </c>
      <c r="G6229" s="51">
        <f>ФИО!M6224</f>
        <v>0</v>
      </c>
      <c r="H6229" s="125"/>
      <c r="I6229" s="56">
        <f>ФИО!N6224</f>
        <v>0</v>
      </c>
      <c r="J6229" s="57" t="str">
        <f>ФИО!O6224&amp;" "&amp;ФИО!P6224</f>
        <v xml:space="preserve"> </v>
      </c>
      <c r="K6229" s="58" t="str">
        <f>ФИО!Q6224&amp;" "&amp;ФИО!R6224&amp;" "&amp;ФИО!S6224&amp;" "&amp;ФИО!T6224&amp;" "&amp;ФИО!U6224</f>
        <v xml:space="preserve">    </v>
      </c>
      <c r="L6229" s="58"/>
    </row>
    <row r="6230" spans="2:12" ht="26.25" customHeight="1">
      <c r="B6230" s="54"/>
      <c r="C6230" s="52" t="str">
        <f>ФИО!G6225&amp;"  "&amp;ФИО!H6225&amp;"  "&amp;ФИО!I6225</f>
        <v xml:space="preserve">    </v>
      </c>
      <c r="D6230" s="61">
        <f>ФИО!J6225</f>
        <v>0</v>
      </c>
      <c r="E6230" s="61">
        <f>ФИО!K6225</f>
        <v>0</v>
      </c>
      <c r="F6230" s="48">
        <f>ФИО!L6225</f>
        <v>0</v>
      </c>
      <c r="G6230" s="51">
        <f>ФИО!M6225</f>
        <v>0</v>
      </c>
      <c r="H6230" s="125"/>
      <c r="I6230" s="56">
        <f>ФИО!N6225</f>
        <v>0</v>
      </c>
      <c r="J6230" s="57" t="str">
        <f>ФИО!O6225&amp;" "&amp;ФИО!P6225</f>
        <v xml:space="preserve"> </v>
      </c>
      <c r="K6230" s="58" t="str">
        <f>ФИО!Q6225&amp;" "&amp;ФИО!R6225&amp;" "&amp;ФИО!S6225&amp;" "&amp;ФИО!T6225&amp;" "&amp;ФИО!U6225</f>
        <v xml:space="preserve">    </v>
      </c>
      <c r="L6230" s="58"/>
    </row>
    <row r="6231" spans="2:12" ht="26.25" customHeight="1">
      <c r="B6231" s="54"/>
      <c r="C6231" s="52" t="str">
        <f>ФИО!G6226&amp;"  "&amp;ФИО!H6226&amp;"  "&amp;ФИО!I6226</f>
        <v xml:space="preserve">    </v>
      </c>
      <c r="D6231" s="61">
        <f>ФИО!J6226</f>
        <v>0</v>
      </c>
      <c r="E6231" s="61">
        <f>ФИО!K6226</f>
        <v>0</v>
      </c>
      <c r="F6231" s="48">
        <f>ФИО!L6226</f>
        <v>0</v>
      </c>
      <c r="G6231" s="51">
        <f>ФИО!M6226</f>
        <v>0</v>
      </c>
      <c r="H6231" s="125"/>
      <c r="I6231" s="56">
        <f>ФИО!N6226</f>
        <v>0</v>
      </c>
      <c r="J6231" s="57" t="str">
        <f>ФИО!O6226&amp;" "&amp;ФИО!P6226</f>
        <v xml:space="preserve"> </v>
      </c>
      <c r="K6231" s="58" t="str">
        <f>ФИО!Q6226&amp;" "&amp;ФИО!R6226&amp;" "&amp;ФИО!S6226&amp;" "&amp;ФИО!T6226&amp;" "&amp;ФИО!U6226</f>
        <v xml:space="preserve">    </v>
      </c>
      <c r="L6231" s="58"/>
    </row>
    <row r="6232" spans="2:12" ht="26.25" customHeight="1">
      <c r="B6232" s="54"/>
      <c r="C6232" s="52" t="str">
        <f>ФИО!G6227&amp;"  "&amp;ФИО!H6227&amp;"  "&amp;ФИО!I6227</f>
        <v xml:space="preserve">    </v>
      </c>
      <c r="D6232" s="61">
        <f>ФИО!J6227</f>
        <v>0</v>
      </c>
      <c r="E6232" s="61">
        <f>ФИО!K6227</f>
        <v>0</v>
      </c>
      <c r="F6232" s="48">
        <f>ФИО!L6227</f>
        <v>0</v>
      </c>
      <c r="G6232" s="51">
        <f>ФИО!M6227</f>
        <v>0</v>
      </c>
      <c r="H6232" s="125"/>
      <c r="I6232" s="56">
        <f>ФИО!N6227</f>
        <v>0</v>
      </c>
      <c r="J6232" s="57" t="str">
        <f>ФИО!O6227&amp;" "&amp;ФИО!P6227</f>
        <v xml:space="preserve"> </v>
      </c>
      <c r="K6232" s="58" t="str">
        <f>ФИО!Q6227&amp;" "&amp;ФИО!R6227&amp;" "&amp;ФИО!S6227&amp;" "&amp;ФИО!T6227&amp;" "&amp;ФИО!U6227</f>
        <v xml:space="preserve">    </v>
      </c>
      <c r="L6232" s="58"/>
    </row>
    <row r="6233" spans="2:12" ht="26.25" customHeight="1">
      <c r="B6233" s="54"/>
      <c r="C6233" s="52" t="str">
        <f>ФИО!G6228&amp;"  "&amp;ФИО!H6228&amp;"  "&amp;ФИО!I6228</f>
        <v xml:space="preserve">    </v>
      </c>
      <c r="D6233" s="61">
        <f>ФИО!J6228</f>
        <v>0</v>
      </c>
      <c r="E6233" s="61">
        <f>ФИО!K6228</f>
        <v>0</v>
      </c>
      <c r="F6233" s="48">
        <f>ФИО!L6228</f>
        <v>0</v>
      </c>
      <c r="G6233" s="51">
        <f>ФИО!M6228</f>
        <v>0</v>
      </c>
      <c r="H6233" s="125"/>
      <c r="I6233" s="56">
        <f>ФИО!N6228</f>
        <v>0</v>
      </c>
      <c r="J6233" s="57" t="str">
        <f>ФИО!O6228&amp;" "&amp;ФИО!P6228</f>
        <v xml:space="preserve"> </v>
      </c>
      <c r="K6233" s="58" t="str">
        <f>ФИО!Q6228&amp;" "&amp;ФИО!R6228&amp;" "&amp;ФИО!S6228&amp;" "&amp;ФИО!T6228&amp;" "&amp;ФИО!U6228</f>
        <v xml:space="preserve">    </v>
      </c>
      <c r="L6233" s="58"/>
    </row>
    <row r="6234" spans="2:12" ht="26.25" customHeight="1">
      <c r="B6234" s="54"/>
      <c r="C6234" s="52" t="str">
        <f>ФИО!G6229&amp;"  "&amp;ФИО!H6229&amp;"  "&amp;ФИО!I6229</f>
        <v xml:space="preserve">    </v>
      </c>
      <c r="D6234" s="61">
        <f>ФИО!J6229</f>
        <v>0</v>
      </c>
      <c r="E6234" s="61">
        <f>ФИО!K6229</f>
        <v>0</v>
      </c>
      <c r="F6234" s="48">
        <f>ФИО!L6229</f>
        <v>0</v>
      </c>
      <c r="G6234" s="51">
        <f>ФИО!M6229</f>
        <v>0</v>
      </c>
      <c r="H6234" s="125"/>
      <c r="I6234" s="56">
        <f>ФИО!N6229</f>
        <v>0</v>
      </c>
      <c r="J6234" s="57" t="str">
        <f>ФИО!O6229&amp;" "&amp;ФИО!P6229</f>
        <v xml:space="preserve"> </v>
      </c>
      <c r="K6234" s="58" t="str">
        <f>ФИО!Q6229&amp;" "&amp;ФИО!R6229&amp;" "&amp;ФИО!S6229&amp;" "&amp;ФИО!T6229&amp;" "&amp;ФИО!U6229</f>
        <v xml:space="preserve">    </v>
      </c>
      <c r="L6234" s="58"/>
    </row>
    <row r="6235" spans="2:12" ht="26.25" customHeight="1">
      <c r="B6235" s="54"/>
      <c r="C6235" s="52" t="str">
        <f>ФИО!G6230&amp;"  "&amp;ФИО!H6230&amp;"  "&amp;ФИО!I6230</f>
        <v xml:space="preserve">    </v>
      </c>
      <c r="D6235" s="61">
        <f>ФИО!J6230</f>
        <v>0</v>
      </c>
      <c r="E6235" s="61">
        <f>ФИО!K6230</f>
        <v>0</v>
      </c>
      <c r="F6235" s="48">
        <f>ФИО!L6230</f>
        <v>0</v>
      </c>
      <c r="G6235" s="51">
        <f>ФИО!M6230</f>
        <v>0</v>
      </c>
      <c r="H6235" s="125"/>
      <c r="I6235" s="56">
        <f>ФИО!N6230</f>
        <v>0</v>
      </c>
      <c r="J6235" s="57" t="str">
        <f>ФИО!O6230&amp;" "&amp;ФИО!P6230</f>
        <v xml:space="preserve"> </v>
      </c>
      <c r="K6235" s="58" t="str">
        <f>ФИО!Q6230&amp;" "&amp;ФИО!R6230&amp;" "&amp;ФИО!S6230&amp;" "&amp;ФИО!T6230&amp;" "&amp;ФИО!U6230</f>
        <v xml:space="preserve">    </v>
      </c>
      <c r="L6235" s="58"/>
    </row>
    <row r="6236" spans="2:12" ht="26.25" customHeight="1">
      <c r="B6236" s="54"/>
      <c r="C6236" s="52" t="str">
        <f>ФИО!G6231&amp;"  "&amp;ФИО!H6231&amp;"  "&amp;ФИО!I6231</f>
        <v xml:space="preserve">    </v>
      </c>
      <c r="D6236" s="61">
        <f>ФИО!J6231</f>
        <v>0</v>
      </c>
      <c r="E6236" s="61">
        <f>ФИО!K6231</f>
        <v>0</v>
      </c>
      <c r="F6236" s="48">
        <f>ФИО!L6231</f>
        <v>0</v>
      </c>
      <c r="G6236" s="51">
        <f>ФИО!M6231</f>
        <v>0</v>
      </c>
      <c r="H6236" s="125"/>
      <c r="I6236" s="56">
        <f>ФИО!N6231</f>
        <v>0</v>
      </c>
      <c r="J6236" s="57" t="str">
        <f>ФИО!O6231&amp;" "&amp;ФИО!P6231</f>
        <v xml:space="preserve"> </v>
      </c>
      <c r="K6236" s="58" t="str">
        <f>ФИО!Q6231&amp;" "&amp;ФИО!R6231&amp;" "&amp;ФИО!S6231&amp;" "&amp;ФИО!T6231&amp;" "&amp;ФИО!U6231</f>
        <v xml:space="preserve">    </v>
      </c>
      <c r="L6236" s="58"/>
    </row>
    <row r="6237" spans="2:12" ht="26.25" customHeight="1">
      <c r="B6237" s="54"/>
      <c r="C6237" s="52" t="str">
        <f>ФИО!G6232&amp;"  "&amp;ФИО!H6232&amp;"  "&amp;ФИО!I6232</f>
        <v xml:space="preserve">    </v>
      </c>
      <c r="D6237" s="61">
        <f>ФИО!J6232</f>
        <v>0</v>
      </c>
      <c r="E6237" s="61">
        <f>ФИО!K6232</f>
        <v>0</v>
      </c>
      <c r="F6237" s="48">
        <f>ФИО!L6232</f>
        <v>0</v>
      </c>
      <c r="G6237" s="51">
        <f>ФИО!M6232</f>
        <v>0</v>
      </c>
      <c r="H6237" s="125"/>
      <c r="I6237" s="56">
        <f>ФИО!N6232</f>
        <v>0</v>
      </c>
      <c r="J6237" s="57" t="str">
        <f>ФИО!O6232&amp;" "&amp;ФИО!P6232</f>
        <v xml:space="preserve"> </v>
      </c>
      <c r="K6237" s="58" t="str">
        <f>ФИО!Q6232&amp;" "&amp;ФИО!R6232&amp;" "&amp;ФИО!S6232&amp;" "&amp;ФИО!T6232&amp;" "&amp;ФИО!U6232</f>
        <v xml:space="preserve">    </v>
      </c>
      <c r="L6237" s="58"/>
    </row>
    <row r="6238" spans="2:12" ht="26.25" customHeight="1">
      <c r="B6238" s="54"/>
      <c r="C6238" s="52" t="str">
        <f>ФИО!G6233&amp;"  "&amp;ФИО!H6233&amp;"  "&amp;ФИО!I6233</f>
        <v xml:space="preserve">    </v>
      </c>
      <c r="D6238" s="61">
        <f>ФИО!J6233</f>
        <v>0</v>
      </c>
      <c r="E6238" s="61">
        <f>ФИО!K6233</f>
        <v>0</v>
      </c>
      <c r="F6238" s="48">
        <f>ФИО!L6233</f>
        <v>0</v>
      </c>
      <c r="G6238" s="51">
        <f>ФИО!M6233</f>
        <v>0</v>
      </c>
      <c r="H6238" s="125"/>
      <c r="I6238" s="56">
        <f>ФИО!N6233</f>
        <v>0</v>
      </c>
      <c r="J6238" s="57" t="str">
        <f>ФИО!O6233&amp;" "&amp;ФИО!P6233</f>
        <v xml:space="preserve"> </v>
      </c>
      <c r="K6238" s="58" t="str">
        <f>ФИО!Q6233&amp;" "&amp;ФИО!R6233&amp;" "&amp;ФИО!S6233&amp;" "&amp;ФИО!T6233&amp;" "&amp;ФИО!U6233</f>
        <v xml:space="preserve">    </v>
      </c>
      <c r="L6238" s="58"/>
    </row>
    <row r="6239" spans="2:12" ht="26.25" customHeight="1">
      <c r="B6239" s="54"/>
      <c r="C6239" s="52" t="str">
        <f>ФИО!G6234&amp;"  "&amp;ФИО!H6234&amp;"  "&amp;ФИО!I6234</f>
        <v xml:space="preserve">    </v>
      </c>
      <c r="D6239" s="61">
        <f>ФИО!J6234</f>
        <v>0</v>
      </c>
      <c r="E6239" s="61">
        <f>ФИО!K6234</f>
        <v>0</v>
      </c>
      <c r="F6239" s="48">
        <f>ФИО!L6234</f>
        <v>0</v>
      </c>
      <c r="G6239" s="51">
        <f>ФИО!M6234</f>
        <v>0</v>
      </c>
      <c r="H6239" s="125"/>
      <c r="I6239" s="56">
        <f>ФИО!N6234</f>
        <v>0</v>
      </c>
      <c r="J6239" s="57" t="str">
        <f>ФИО!O6234&amp;" "&amp;ФИО!P6234</f>
        <v xml:space="preserve"> </v>
      </c>
      <c r="K6239" s="58" t="str">
        <f>ФИО!Q6234&amp;" "&amp;ФИО!R6234&amp;" "&amp;ФИО!S6234&amp;" "&amp;ФИО!T6234&amp;" "&amp;ФИО!U6234</f>
        <v xml:space="preserve">    </v>
      </c>
      <c r="L6239" s="58"/>
    </row>
    <row r="6240" spans="2:12" ht="26.25" customHeight="1">
      <c r="B6240" s="54"/>
      <c r="C6240" s="52" t="str">
        <f>ФИО!G6235&amp;"  "&amp;ФИО!H6235&amp;"  "&amp;ФИО!I6235</f>
        <v xml:space="preserve">    </v>
      </c>
      <c r="D6240" s="61">
        <f>ФИО!J6235</f>
        <v>0</v>
      </c>
      <c r="E6240" s="61">
        <f>ФИО!K6235</f>
        <v>0</v>
      </c>
      <c r="F6240" s="48">
        <f>ФИО!L6235</f>
        <v>0</v>
      </c>
      <c r="G6240" s="51">
        <f>ФИО!M6235</f>
        <v>0</v>
      </c>
      <c r="H6240" s="125"/>
      <c r="I6240" s="56">
        <f>ФИО!N6235</f>
        <v>0</v>
      </c>
      <c r="J6240" s="57" t="str">
        <f>ФИО!O6235&amp;" "&amp;ФИО!P6235</f>
        <v xml:space="preserve"> </v>
      </c>
      <c r="K6240" s="58" t="str">
        <f>ФИО!Q6235&amp;" "&amp;ФИО!R6235&amp;" "&amp;ФИО!S6235&amp;" "&amp;ФИО!T6235&amp;" "&amp;ФИО!U6235</f>
        <v xml:space="preserve">    </v>
      </c>
      <c r="L6240" s="58"/>
    </row>
    <row r="6241" spans="2:12" ht="26.25" customHeight="1">
      <c r="B6241" s="54"/>
      <c r="C6241" s="52" t="str">
        <f>ФИО!G6236&amp;"  "&amp;ФИО!H6236&amp;"  "&amp;ФИО!I6236</f>
        <v xml:space="preserve">    </v>
      </c>
      <c r="D6241" s="61">
        <f>ФИО!J6236</f>
        <v>0</v>
      </c>
      <c r="E6241" s="61">
        <f>ФИО!K6236</f>
        <v>0</v>
      </c>
      <c r="F6241" s="48">
        <f>ФИО!L6236</f>
        <v>0</v>
      </c>
      <c r="G6241" s="51">
        <f>ФИО!M6236</f>
        <v>0</v>
      </c>
      <c r="H6241" s="125"/>
      <c r="I6241" s="56">
        <f>ФИО!N6236</f>
        <v>0</v>
      </c>
      <c r="J6241" s="57" t="str">
        <f>ФИО!O6236&amp;" "&amp;ФИО!P6236</f>
        <v xml:space="preserve"> </v>
      </c>
      <c r="K6241" s="58" t="str">
        <f>ФИО!Q6236&amp;" "&amp;ФИО!R6236&amp;" "&amp;ФИО!S6236&amp;" "&amp;ФИО!T6236&amp;" "&amp;ФИО!U6236</f>
        <v xml:space="preserve">    </v>
      </c>
      <c r="L6241" s="58"/>
    </row>
    <row r="6242" spans="2:12" ht="26.25" customHeight="1">
      <c r="B6242" s="54"/>
      <c r="C6242" s="52" t="str">
        <f>ФИО!G6237&amp;"  "&amp;ФИО!H6237&amp;"  "&amp;ФИО!I6237</f>
        <v xml:space="preserve">    </v>
      </c>
      <c r="D6242" s="61">
        <f>ФИО!J6237</f>
        <v>0</v>
      </c>
      <c r="E6242" s="61">
        <f>ФИО!K6237</f>
        <v>0</v>
      </c>
      <c r="F6242" s="48">
        <f>ФИО!L6237</f>
        <v>0</v>
      </c>
      <c r="G6242" s="51">
        <f>ФИО!M6237</f>
        <v>0</v>
      </c>
      <c r="H6242" s="125"/>
      <c r="I6242" s="56">
        <f>ФИО!N6237</f>
        <v>0</v>
      </c>
      <c r="J6242" s="57" t="str">
        <f>ФИО!O6237&amp;" "&amp;ФИО!P6237</f>
        <v xml:space="preserve"> </v>
      </c>
      <c r="K6242" s="58" t="str">
        <f>ФИО!Q6237&amp;" "&amp;ФИО!R6237&amp;" "&amp;ФИО!S6237&amp;" "&amp;ФИО!T6237&amp;" "&amp;ФИО!U6237</f>
        <v xml:space="preserve">    </v>
      </c>
      <c r="L6242" s="58"/>
    </row>
    <row r="6243" spans="2:12" ht="26.25" customHeight="1">
      <c r="B6243" s="54"/>
      <c r="C6243" s="52" t="str">
        <f>ФИО!G6238&amp;"  "&amp;ФИО!H6238&amp;"  "&amp;ФИО!I6238</f>
        <v xml:space="preserve">    </v>
      </c>
      <c r="D6243" s="61">
        <f>ФИО!J6238</f>
        <v>0</v>
      </c>
      <c r="E6243" s="61">
        <f>ФИО!K6238</f>
        <v>0</v>
      </c>
      <c r="F6243" s="48">
        <f>ФИО!L6238</f>
        <v>0</v>
      </c>
      <c r="G6243" s="51">
        <f>ФИО!M6238</f>
        <v>0</v>
      </c>
      <c r="H6243" s="125"/>
      <c r="I6243" s="56">
        <f>ФИО!N6238</f>
        <v>0</v>
      </c>
      <c r="J6243" s="57" t="str">
        <f>ФИО!O6238&amp;" "&amp;ФИО!P6238</f>
        <v xml:space="preserve"> </v>
      </c>
      <c r="K6243" s="58" t="str">
        <f>ФИО!Q6238&amp;" "&amp;ФИО!R6238&amp;" "&amp;ФИО!S6238&amp;" "&amp;ФИО!T6238&amp;" "&amp;ФИО!U6238</f>
        <v xml:space="preserve">    </v>
      </c>
      <c r="L6243" s="58"/>
    </row>
    <row r="6244" spans="2:12" ht="26.25" customHeight="1">
      <c r="B6244" s="54"/>
      <c r="C6244" s="52" t="str">
        <f>ФИО!G6239&amp;"  "&amp;ФИО!H6239&amp;"  "&amp;ФИО!I6239</f>
        <v xml:space="preserve">    </v>
      </c>
      <c r="D6244" s="61">
        <f>ФИО!J6239</f>
        <v>0</v>
      </c>
      <c r="E6244" s="61">
        <f>ФИО!K6239</f>
        <v>0</v>
      </c>
      <c r="F6244" s="48">
        <f>ФИО!L6239</f>
        <v>0</v>
      </c>
      <c r="G6244" s="51">
        <f>ФИО!M6239</f>
        <v>0</v>
      </c>
      <c r="H6244" s="125"/>
      <c r="I6244" s="56">
        <f>ФИО!N6239</f>
        <v>0</v>
      </c>
      <c r="J6244" s="57" t="str">
        <f>ФИО!O6239&amp;" "&amp;ФИО!P6239</f>
        <v xml:space="preserve"> </v>
      </c>
      <c r="K6244" s="58" t="str">
        <f>ФИО!Q6239&amp;" "&amp;ФИО!R6239&amp;" "&amp;ФИО!S6239&amp;" "&amp;ФИО!T6239&amp;" "&amp;ФИО!U6239</f>
        <v xml:space="preserve">    </v>
      </c>
      <c r="L6244" s="58"/>
    </row>
    <row r="6245" spans="2:12" ht="26.25" customHeight="1">
      <c r="B6245" s="54"/>
      <c r="C6245" s="52" t="str">
        <f>ФИО!G6240&amp;"  "&amp;ФИО!H6240&amp;"  "&amp;ФИО!I6240</f>
        <v xml:space="preserve">    </v>
      </c>
      <c r="D6245" s="61">
        <f>ФИО!J6240</f>
        <v>0</v>
      </c>
      <c r="E6245" s="61">
        <f>ФИО!K6240</f>
        <v>0</v>
      </c>
      <c r="F6245" s="48">
        <f>ФИО!L6240</f>
        <v>0</v>
      </c>
      <c r="G6245" s="51">
        <f>ФИО!M6240</f>
        <v>0</v>
      </c>
      <c r="H6245" s="125"/>
      <c r="I6245" s="56">
        <f>ФИО!N6240</f>
        <v>0</v>
      </c>
      <c r="J6245" s="57" t="str">
        <f>ФИО!O6240&amp;" "&amp;ФИО!P6240</f>
        <v xml:space="preserve"> </v>
      </c>
      <c r="K6245" s="58" t="str">
        <f>ФИО!Q6240&amp;" "&amp;ФИО!R6240&amp;" "&amp;ФИО!S6240&amp;" "&amp;ФИО!T6240&amp;" "&amp;ФИО!U6240</f>
        <v xml:space="preserve">    </v>
      </c>
      <c r="L6245" s="58"/>
    </row>
    <row r="6246" spans="2:12" ht="26.25" customHeight="1">
      <c r="B6246" s="54"/>
      <c r="C6246" s="52" t="str">
        <f>ФИО!G6241&amp;"  "&amp;ФИО!H6241&amp;"  "&amp;ФИО!I6241</f>
        <v xml:space="preserve">    </v>
      </c>
      <c r="D6246" s="61">
        <f>ФИО!J6241</f>
        <v>0</v>
      </c>
      <c r="E6246" s="61">
        <f>ФИО!K6241</f>
        <v>0</v>
      </c>
      <c r="F6246" s="48">
        <f>ФИО!L6241</f>
        <v>0</v>
      </c>
      <c r="G6246" s="51">
        <f>ФИО!M6241</f>
        <v>0</v>
      </c>
      <c r="H6246" s="125"/>
      <c r="I6246" s="56">
        <f>ФИО!N6241</f>
        <v>0</v>
      </c>
      <c r="J6246" s="57" t="str">
        <f>ФИО!O6241&amp;" "&amp;ФИО!P6241</f>
        <v xml:space="preserve"> </v>
      </c>
      <c r="K6246" s="58" t="str">
        <f>ФИО!Q6241&amp;" "&amp;ФИО!R6241&amp;" "&amp;ФИО!S6241&amp;" "&amp;ФИО!T6241&amp;" "&amp;ФИО!U6241</f>
        <v xml:space="preserve">    </v>
      </c>
      <c r="L6246" s="58"/>
    </row>
    <row r="6247" spans="2:12" ht="26.25" customHeight="1">
      <c r="B6247" s="54"/>
      <c r="C6247" s="52" t="str">
        <f>ФИО!G6242&amp;"  "&amp;ФИО!H6242&amp;"  "&amp;ФИО!I6242</f>
        <v xml:space="preserve">    </v>
      </c>
      <c r="D6247" s="61">
        <f>ФИО!J6242</f>
        <v>0</v>
      </c>
      <c r="E6247" s="61">
        <f>ФИО!K6242</f>
        <v>0</v>
      </c>
      <c r="F6247" s="48">
        <f>ФИО!L6242</f>
        <v>0</v>
      </c>
      <c r="G6247" s="51">
        <f>ФИО!M6242</f>
        <v>0</v>
      </c>
      <c r="H6247" s="125"/>
      <c r="I6247" s="56">
        <f>ФИО!N6242</f>
        <v>0</v>
      </c>
      <c r="J6247" s="57" t="str">
        <f>ФИО!O6242&amp;" "&amp;ФИО!P6242</f>
        <v xml:space="preserve"> </v>
      </c>
      <c r="K6247" s="58" t="str">
        <f>ФИО!Q6242&amp;" "&amp;ФИО!R6242&amp;" "&amp;ФИО!S6242&amp;" "&amp;ФИО!T6242&amp;" "&amp;ФИО!U6242</f>
        <v xml:space="preserve">    </v>
      </c>
      <c r="L6247" s="58"/>
    </row>
    <row r="6248" spans="2:12" ht="26.25" customHeight="1">
      <c r="B6248" s="54"/>
      <c r="C6248" s="52" t="str">
        <f>ФИО!G6243&amp;"  "&amp;ФИО!H6243&amp;"  "&amp;ФИО!I6243</f>
        <v xml:space="preserve">    </v>
      </c>
      <c r="D6248" s="61">
        <f>ФИО!J6243</f>
        <v>0</v>
      </c>
      <c r="E6248" s="61">
        <f>ФИО!K6243</f>
        <v>0</v>
      </c>
      <c r="F6248" s="48">
        <f>ФИО!L6243</f>
        <v>0</v>
      </c>
      <c r="G6248" s="51">
        <f>ФИО!M6243</f>
        <v>0</v>
      </c>
      <c r="H6248" s="125"/>
      <c r="I6248" s="56">
        <f>ФИО!N6243</f>
        <v>0</v>
      </c>
      <c r="J6248" s="57" t="str">
        <f>ФИО!O6243&amp;" "&amp;ФИО!P6243</f>
        <v xml:space="preserve"> </v>
      </c>
      <c r="K6248" s="58" t="str">
        <f>ФИО!Q6243&amp;" "&amp;ФИО!R6243&amp;" "&amp;ФИО!S6243&amp;" "&amp;ФИО!T6243&amp;" "&amp;ФИО!U6243</f>
        <v xml:space="preserve">    </v>
      </c>
      <c r="L6248" s="58"/>
    </row>
    <row r="6249" spans="2:12" ht="26.25" customHeight="1">
      <c r="B6249" s="54"/>
      <c r="C6249" s="52" t="str">
        <f>ФИО!G6244&amp;"  "&amp;ФИО!H6244&amp;"  "&amp;ФИО!I6244</f>
        <v xml:space="preserve">    </v>
      </c>
      <c r="D6249" s="61">
        <f>ФИО!J6244</f>
        <v>0</v>
      </c>
      <c r="E6249" s="61">
        <f>ФИО!K6244</f>
        <v>0</v>
      </c>
      <c r="F6249" s="48">
        <f>ФИО!L6244</f>
        <v>0</v>
      </c>
      <c r="G6249" s="51">
        <f>ФИО!M6244</f>
        <v>0</v>
      </c>
      <c r="H6249" s="125"/>
      <c r="I6249" s="56">
        <f>ФИО!N6244</f>
        <v>0</v>
      </c>
      <c r="J6249" s="57" t="str">
        <f>ФИО!O6244&amp;" "&amp;ФИО!P6244</f>
        <v xml:space="preserve"> </v>
      </c>
      <c r="K6249" s="58" t="str">
        <f>ФИО!Q6244&amp;" "&amp;ФИО!R6244&amp;" "&amp;ФИО!S6244&amp;" "&amp;ФИО!T6244&amp;" "&amp;ФИО!U6244</f>
        <v xml:space="preserve">    </v>
      </c>
      <c r="L6249" s="58"/>
    </row>
    <row r="6250" spans="2:12" ht="26.25" customHeight="1">
      <c r="B6250" s="54"/>
      <c r="C6250" s="52" t="str">
        <f>ФИО!G6245&amp;"  "&amp;ФИО!H6245&amp;"  "&amp;ФИО!I6245</f>
        <v xml:space="preserve">    </v>
      </c>
      <c r="D6250" s="61">
        <f>ФИО!J6245</f>
        <v>0</v>
      </c>
      <c r="E6250" s="61">
        <f>ФИО!K6245</f>
        <v>0</v>
      </c>
      <c r="F6250" s="48">
        <f>ФИО!L6245</f>
        <v>0</v>
      </c>
      <c r="G6250" s="51">
        <f>ФИО!M6245</f>
        <v>0</v>
      </c>
      <c r="H6250" s="125"/>
      <c r="I6250" s="56">
        <f>ФИО!N6245</f>
        <v>0</v>
      </c>
      <c r="J6250" s="57" t="str">
        <f>ФИО!O6245&amp;" "&amp;ФИО!P6245</f>
        <v xml:space="preserve"> </v>
      </c>
      <c r="K6250" s="58" t="str">
        <f>ФИО!Q6245&amp;" "&amp;ФИО!R6245&amp;" "&amp;ФИО!S6245&amp;" "&amp;ФИО!T6245&amp;" "&amp;ФИО!U6245</f>
        <v xml:space="preserve">    </v>
      </c>
      <c r="L6250" s="58"/>
    </row>
    <row r="6251" spans="2:12" ht="26.25" customHeight="1">
      <c r="B6251" s="54"/>
      <c r="C6251" s="52" t="str">
        <f>ФИО!G6246&amp;"  "&amp;ФИО!H6246&amp;"  "&amp;ФИО!I6246</f>
        <v xml:space="preserve">    </v>
      </c>
      <c r="D6251" s="61">
        <f>ФИО!J6246</f>
        <v>0</v>
      </c>
      <c r="E6251" s="61">
        <f>ФИО!K6246</f>
        <v>0</v>
      </c>
      <c r="F6251" s="48">
        <f>ФИО!L6246</f>
        <v>0</v>
      </c>
      <c r="G6251" s="51">
        <f>ФИО!M6246</f>
        <v>0</v>
      </c>
      <c r="H6251" s="125"/>
      <c r="I6251" s="56">
        <f>ФИО!N6246</f>
        <v>0</v>
      </c>
      <c r="J6251" s="57" t="str">
        <f>ФИО!O6246&amp;" "&amp;ФИО!P6246</f>
        <v xml:space="preserve"> </v>
      </c>
      <c r="K6251" s="58" t="str">
        <f>ФИО!Q6246&amp;" "&amp;ФИО!R6246&amp;" "&amp;ФИО!S6246&amp;" "&amp;ФИО!T6246&amp;" "&amp;ФИО!U6246</f>
        <v xml:space="preserve">    </v>
      </c>
      <c r="L6251" s="58"/>
    </row>
    <row r="6252" spans="2:12" ht="26.25" customHeight="1">
      <c r="B6252" s="54"/>
      <c r="C6252" s="52" t="str">
        <f>ФИО!G6247&amp;"  "&amp;ФИО!H6247&amp;"  "&amp;ФИО!I6247</f>
        <v xml:space="preserve">    </v>
      </c>
      <c r="D6252" s="61">
        <f>ФИО!J6247</f>
        <v>0</v>
      </c>
      <c r="E6252" s="61">
        <f>ФИО!K6247</f>
        <v>0</v>
      </c>
      <c r="F6252" s="48">
        <f>ФИО!L6247</f>
        <v>0</v>
      </c>
      <c r="G6252" s="51">
        <f>ФИО!M6247</f>
        <v>0</v>
      </c>
      <c r="H6252" s="125"/>
      <c r="I6252" s="56">
        <f>ФИО!N6247</f>
        <v>0</v>
      </c>
      <c r="J6252" s="57" t="str">
        <f>ФИО!O6247&amp;" "&amp;ФИО!P6247</f>
        <v xml:space="preserve"> </v>
      </c>
      <c r="K6252" s="58" t="str">
        <f>ФИО!Q6247&amp;" "&amp;ФИО!R6247&amp;" "&amp;ФИО!S6247&amp;" "&amp;ФИО!T6247&amp;" "&amp;ФИО!U6247</f>
        <v xml:space="preserve">    </v>
      </c>
      <c r="L6252" s="58"/>
    </row>
    <row r="6253" spans="2:12" ht="26.25" customHeight="1">
      <c r="B6253" s="54"/>
      <c r="C6253" s="52" t="str">
        <f>ФИО!G6248&amp;"  "&amp;ФИО!H6248&amp;"  "&amp;ФИО!I6248</f>
        <v xml:space="preserve">    </v>
      </c>
      <c r="D6253" s="61">
        <f>ФИО!J6248</f>
        <v>0</v>
      </c>
      <c r="E6253" s="61">
        <f>ФИО!K6248</f>
        <v>0</v>
      </c>
      <c r="F6253" s="48">
        <f>ФИО!L6248</f>
        <v>0</v>
      </c>
      <c r="G6253" s="51">
        <f>ФИО!M6248</f>
        <v>0</v>
      </c>
      <c r="H6253" s="125"/>
      <c r="I6253" s="56">
        <f>ФИО!N6248</f>
        <v>0</v>
      </c>
      <c r="J6253" s="57" t="str">
        <f>ФИО!O6248&amp;" "&amp;ФИО!P6248</f>
        <v xml:space="preserve"> </v>
      </c>
      <c r="K6253" s="58" t="str">
        <f>ФИО!Q6248&amp;" "&amp;ФИО!R6248&amp;" "&amp;ФИО!S6248&amp;" "&amp;ФИО!T6248&amp;" "&amp;ФИО!U6248</f>
        <v xml:space="preserve">    </v>
      </c>
      <c r="L6253" s="58"/>
    </row>
    <row r="6254" spans="2:12" ht="26.25" customHeight="1">
      <c r="B6254" s="54"/>
      <c r="C6254" s="52" t="str">
        <f>ФИО!G6249&amp;"  "&amp;ФИО!H6249&amp;"  "&amp;ФИО!I6249</f>
        <v xml:space="preserve">    </v>
      </c>
      <c r="D6254" s="61">
        <f>ФИО!J6249</f>
        <v>0</v>
      </c>
      <c r="E6254" s="61">
        <f>ФИО!K6249</f>
        <v>0</v>
      </c>
      <c r="F6254" s="48">
        <f>ФИО!L6249</f>
        <v>0</v>
      </c>
      <c r="G6254" s="51">
        <f>ФИО!M6249</f>
        <v>0</v>
      </c>
      <c r="H6254" s="125"/>
      <c r="I6254" s="56">
        <f>ФИО!N6249</f>
        <v>0</v>
      </c>
      <c r="J6254" s="57" t="str">
        <f>ФИО!O6249&amp;" "&amp;ФИО!P6249</f>
        <v xml:space="preserve"> </v>
      </c>
      <c r="K6254" s="58" t="str">
        <f>ФИО!Q6249&amp;" "&amp;ФИО!R6249&amp;" "&amp;ФИО!S6249&amp;" "&amp;ФИО!T6249&amp;" "&amp;ФИО!U6249</f>
        <v xml:space="preserve">    </v>
      </c>
      <c r="L6254" s="58"/>
    </row>
    <row r="6255" spans="2:12" ht="26.25" customHeight="1">
      <c r="B6255" s="54"/>
      <c r="C6255" s="52" t="str">
        <f>ФИО!G6250&amp;"  "&amp;ФИО!H6250&amp;"  "&amp;ФИО!I6250</f>
        <v xml:space="preserve">    </v>
      </c>
      <c r="D6255" s="61">
        <f>ФИО!J6250</f>
        <v>0</v>
      </c>
      <c r="E6255" s="61">
        <f>ФИО!K6250</f>
        <v>0</v>
      </c>
      <c r="F6255" s="48">
        <f>ФИО!L6250</f>
        <v>0</v>
      </c>
      <c r="G6255" s="51">
        <f>ФИО!M6250</f>
        <v>0</v>
      </c>
      <c r="H6255" s="125"/>
      <c r="I6255" s="56">
        <f>ФИО!N6250</f>
        <v>0</v>
      </c>
      <c r="J6255" s="57" t="str">
        <f>ФИО!O6250&amp;" "&amp;ФИО!P6250</f>
        <v xml:space="preserve"> </v>
      </c>
      <c r="K6255" s="58" t="str">
        <f>ФИО!Q6250&amp;" "&amp;ФИО!R6250&amp;" "&amp;ФИО!S6250&amp;" "&amp;ФИО!T6250&amp;" "&amp;ФИО!U6250</f>
        <v xml:space="preserve">    </v>
      </c>
      <c r="L6255" s="58"/>
    </row>
    <row r="6256" spans="2:12" ht="26.25" customHeight="1">
      <c r="B6256" s="54"/>
      <c r="C6256" s="52" t="str">
        <f>ФИО!G6251&amp;"  "&amp;ФИО!H6251&amp;"  "&amp;ФИО!I6251</f>
        <v xml:space="preserve">    </v>
      </c>
      <c r="D6256" s="61">
        <f>ФИО!J6251</f>
        <v>0</v>
      </c>
      <c r="E6256" s="61">
        <f>ФИО!K6251</f>
        <v>0</v>
      </c>
      <c r="F6256" s="48">
        <f>ФИО!L6251</f>
        <v>0</v>
      </c>
      <c r="G6256" s="51">
        <f>ФИО!M6251</f>
        <v>0</v>
      </c>
      <c r="H6256" s="125"/>
      <c r="I6256" s="56">
        <f>ФИО!N6251</f>
        <v>0</v>
      </c>
      <c r="J6256" s="57" t="str">
        <f>ФИО!O6251&amp;" "&amp;ФИО!P6251</f>
        <v xml:space="preserve"> </v>
      </c>
      <c r="K6256" s="58" t="str">
        <f>ФИО!Q6251&amp;" "&amp;ФИО!R6251&amp;" "&amp;ФИО!S6251&amp;" "&amp;ФИО!T6251&amp;" "&amp;ФИО!U6251</f>
        <v xml:space="preserve">    </v>
      </c>
      <c r="L6256" s="58"/>
    </row>
    <row r="6257" spans="2:12" ht="26.25" customHeight="1">
      <c r="B6257" s="54"/>
      <c r="C6257" s="52" t="str">
        <f>ФИО!G6252&amp;"  "&amp;ФИО!H6252&amp;"  "&amp;ФИО!I6252</f>
        <v xml:space="preserve">    </v>
      </c>
      <c r="D6257" s="61">
        <f>ФИО!J6252</f>
        <v>0</v>
      </c>
      <c r="E6257" s="61">
        <f>ФИО!K6252</f>
        <v>0</v>
      </c>
      <c r="F6257" s="48">
        <f>ФИО!L6252</f>
        <v>0</v>
      </c>
      <c r="G6257" s="51">
        <f>ФИО!M6252</f>
        <v>0</v>
      </c>
      <c r="H6257" s="125"/>
      <c r="I6257" s="56">
        <f>ФИО!N6252</f>
        <v>0</v>
      </c>
      <c r="J6257" s="57" t="str">
        <f>ФИО!O6252&amp;" "&amp;ФИО!P6252</f>
        <v xml:space="preserve"> </v>
      </c>
      <c r="K6257" s="58" t="str">
        <f>ФИО!Q6252&amp;" "&amp;ФИО!R6252&amp;" "&amp;ФИО!S6252&amp;" "&amp;ФИО!T6252&amp;" "&amp;ФИО!U6252</f>
        <v xml:space="preserve">    </v>
      </c>
      <c r="L6257" s="58"/>
    </row>
    <row r="6258" spans="2:12" ht="26.25" customHeight="1">
      <c r="B6258" s="54"/>
      <c r="C6258" s="52" t="str">
        <f>ФИО!G6253&amp;"  "&amp;ФИО!H6253&amp;"  "&amp;ФИО!I6253</f>
        <v xml:space="preserve">    </v>
      </c>
      <c r="D6258" s="61">
        <f>ФИО!J6253</f>
        <v>0</v>
      </c>
      <c r="E6258" s="61">
        <f>ФИО!K6253</f>
        <v>0</v>
      </c>
      <c r="F6258" s="48">
        <f>ФИО!L6253</f>
        <v>0</v>
      </c>
      <c r="G6258" s="51">
        <f>ФИО!M6253</f>
        <v>0</v>
      </c>
      <c r="H6258" s="125"/>
      <c r="I6258" s="56">
        <f>ФИО!N6253</f>
        <v>0</v>
      </c>
      <c r="J6258" s="57" t="str">
        <f>ФИО!O6253&amp;" "&amp;ФИО!P6253</f>
        <v xml:space="preserve"> </v>
      </c>
      <c r="K6258" s="58" t="str">
        <f>ФИО!Q6253&amp;" "&amp;ФИО!R6253&amp;" "&amp;ФИО!S6253&amp;" "&amp;ФИО!T6253&amp;" "&amp;ФИО!U6253</f>
        <v xml:space="preserve">    </v>
      </c>
      <c r="L6258" s="58"/>
    </row>
    <row r="6259" spans="2:12" ht="26.25" customHeight="1">
      <c r="B6259" s="54"/>
      <c r="C6259" s="52" t="str">
        <f>ФИО!G6254&amp;"  "&amp;ФИО!H6254&amp;"  "&amp;ФИО!I6254</f>
        <v xml:space="preserve">    </v>
      </c>
      <c r="D6259" s="61">
        <f>ФИО!J6254</f>
        <v>0</v>
      </c>
      <c r="E6259" s="61">
        <f>ФИО!K6254</f>
        <v>0</v>
      </c>
      <c r="F6259" s="48">
        <f>ФИО!L6254</f>
        <v>0</v>
      </c>
      <c r="G6259" s="51">
        <f>ФИО!M6254</f>
        <v>0</v>
      </c>
      <c r="H6259" s="125"/>
      <c r="I6259" s="56">
        <f>ФИО!N6254</f>
        <v>0</v>
      </c>
      <c r="J6259" s="57" t="str">
        <f>ФИО!O6254&amp;" "&amp;ФИО!P6254</f>
        <v xml:space="preserve"> </v>
      </c>
      <c r="K6259" s="58" t="str">
        <f>ФИО!Q6254&amp;" "&amp;ФИО!R6254&amp;" "&amp;ФИО!S6254&amp;" "&amp;ФИО!T6254&amp;" "&amp;ФИО!U6254</f>
        <v xml:space="preserve">    </v>
      </c>
      <c r="L6259" s="58"/>
    </row>
    <row r="6260" spans="2:12" ht="26.25" customHeight="1">
      <c r="B6260" s="54"/>
      <c r="C6260" s="52" t="str">
        <f>ФИО!G6255&amp;"  "&amp;ФИО!H6255&amp;"  "&amp;ФИО!I6255</f>
        <v xml:space="preserve">    </v>
      </c>
      <c r="D6260" s="61">
        <f>ФИО!J6255</f>
        <v>0</v>
      </c>
      <c r="E6260" s="61">
        <f>ФИО!K6255</f>
        <v>0</v>
      </c>
      <c r="F6260" s="48">
        <f>ФИО!L6255</f>
        <v>0</v>
      </c>
      <c r="G6260" s="51">
        <f>ФИО!M6255</f>
        <v>0</v>
      </c>
      <c r="H6260" s="125"/>
      <c r="I6260" s="56">
        <f>ФИО!N6255</f>
        <v>0</v>
      </c>
      <c r="J6260" s="57" t="str">
        <f>ФИО!O6255&amp;" "&amp;ФИО!P6255</f>
        <v xml:space="preserve"> </v>
      </c>
      <c r="K6260" s="58" t="str">
        <f>ФИО!Q6255&amp;" "&amp;ФИО!R6255&amp;" "&amp;ФИО!S6255&amp;" "&amp;ФИО!T6255&amp;" "&amp;ФИО!U6255</f>
        <v xml:space="preserve">    </v>
      </c>
      <c r="L6260" s="58"/>
    </row>
    <row r="6261" spans="2:12" ht="26.25" customHeight="1">
      <c r="B6261" s="54"/>
      <c r="C6261" s="52" t="str">
        <f>ФИО!G6256&amp;"  "&amp;ФИО!H6256&amp;"  "&amp;ФИО!I6256</f>
        <v xml:space="preserve">    </v>
      </c>
      <c r="D6261" s="61">
        <f>ФИО!J6256</f>
        <v>0</v>
      </c>
      <c r="E6261" s="61">
        <f>ФИО!K6256</f>
        <v>0</v>
      </c>
      <c r="F6261" s="48">
        <f>ФИО!L6256</f>
        <v>0</v>
      </c>
      <c r="G6261" s="51">
        <f>ФИО!M6256</f>
        <v>0</v>
      </c>
      <c r="H6261" s="125"/>
      <c r="I6261" s="56">
        <f>ФИО!N6256</f>
        <v>0</v>
      </c>
      <c r="J6261" s="57" t="str">
        <f>ФИО!O6256&amp;" "&amp;ФИО!P6256</f>
        <v xml:space="preserve"> </v>
      </c>
      <c r="K6261" s="58" t="str">
        <f>ФИО!Q6256&amp;" "&amp;ФИО!R6256&amp;" "&amp;ФИО!S6256&amp;" "&amp;ФИО!T6256&amp;" "&amp;ФИО!U6256</f>
        <v xml:space="preserve">    </v>
      </c>
      <c r="L6261" s="58"/>
    </row>
    <row r="6262" spans="2:12" ht="26.25" customHeight="1">
      <c r="B6262" s="54"/>
      <c r="C6262" s="52" t="str">
        <f>ФИО!G6257&amp;"  "&amp;ФИО!H6257&amp;"  "&amp;ФИО!I6257</f>
        <v xml:space="preserve">    </v>
      </c>
      <c r="D6262" s="61">
        <f>ФИО!J6257</f>
        <v>0</v>
      </c>
      <c r="E6262" s="61">
        <f>ФИО!K6257</f>
        <v>0</v>
      </c>
      <c r="F6262" s="48">
        <f>ФИО!L6257</f>
        <v>0</v>
      </c>
      <c r="G6262" s="51">
        <f>ФИО!M6257</f>
        <v>0</v>
      </c>
      <c r="H6262" s="125"/>
      <c r="I6262" s="56">
        <f>ФИО!N6257</f>
        <v>0</v>
      </c>
      <c r="J6262" s="57" t="str">
        <f>ФИО!O6257&amp;" "&amp;ФИО!P6257</f>
        <v xml:space="preserve"> </v>
      </c>
      <c r="K6262" s="58" t="str">
        <f>ФИО!Q6257&amp;" "&amp;ФИО!R6257&amp;" "&amp;ФИО!S6257&amp;" "&amp;ФИО!T6257&amp;" "&amp;ФИО!U6257</f>
        <v xml:space="preserve">    </v>
      </c>
      <c r="L6262" s="58"/>
    </row>
    <row r="6263" spans="2:12" ht="26.25" customHeight="1">
      <c r="B6263" s="54"/>
      <c r="C6263" s="52" t="str">
        <f>ФИО!G6258&amp;"  "&amp;ФИО!H6258&amp;"  "&amp;ФИО!I6258</f>
        <v xml:space="preserve">    </v>
      </c>
      <c r="D6263" s="61">
        <f>ФИО!J6258</f>
        <v>0</v>
      </c>
      <c r="E6263" s="61">
        <f>ФИО!K6258</f>
        <v>0</v>
      </c>
      <c r="F6263" s="48">
        <f>ФИО!L6258</f>
        <v>0</v>
      </c>
      <c r="G6263" s="51">
        <f>ФИО!M6258</f>
        <v>0</v>
      </c>
      <c r="H6263" s="125"/>
      <c r="I6263" s="56">
        <f>ФИО!N6258</f>
        <v>0</v>
      </c>
      <c r="J6263" s="57" t="str">
        <f>ФИО!O6258&amp;" "&amp;ФИО!P6258</f>
        <v xml:space="preserve"> </v>
      </c>
      <c r="K6263" s="58" t="str">
        <f>ФИО!Q6258&amp;" "&amp;ФИО!R6258&amp;" "&amp;ФИО!S6258&amp;" "&amp;ФИО!T6258&amp;" "&amp;ФИО!U6258</f>
        <v xml:space="preserve">    </v>
      </c>
      <c r="L6263" s="58"/>
    </row>
    <row r="6264" spans="2:12" ht="26.25" customHeight="1">
      <c r="B6264" s="54"/>
      <c r="C6264" s="52" t="str">
        <f>ФИО!G6259&amp;"  "&amp;ФИО!H6259&amp;"  "&amp;ФИО!I6259</f>
        <v xml:space="preserve">    </v>
      </c>
      <c r="D6264" s="61">
        <f>ФИО!J6259</f>
        <v>0</v>
      </c>
      <c r="E6264" s="61">
        <f>ФИО!K6259</f>
        <v>0</v>
      </c>
      <c r="F6264" s="48">
        <f>ФИО!L6259</f>
        <v>0</v>
      </c>
      <c r="G6264" s="51">
        <f>ФИО!M6259</f>
        <v>0</v>
      </c>
      <c r="H6264" s="125"/>
      <c r="I6264" s="56">
        <f>ФИО!N6259</f>
        <v>0</v>
      </c>
      <c r="J6264" s="57" t="str">
        <f>ФИО!O6259&amp;" "&amp;ФИО!P6259</f>
        <v xml:space="preserve"> </v>
      </c>
      <c r="K6264" s="58" t="str">
        <f>ФИО!Q6259&amp;" "&amp;ФИО!R6259&amp;" "&amp;ФИО!S6259&amp;" "&amp;ФИО!T6259&amp;" "&amp;ФИО!U6259</f>
        <v xml:space="preserve">    </v>
      </c>
      <c r="L6264" s="58"/>
    </row>
    <row r="6265" spans="2:12" ht="26.25" customHeight="1">
      <c r="B6265" s="54"/>
      <c r="C6265" s="52" t="str">
        <f>ФИО!G6260&amp;"  "&amp;ФИО!H6260&amp;"  "&amp;ФИО!I6260</f>
        <v xml:space="preserve">    </v>
      </c>
      <c r="D6265" s="61">
        <f>ФИО!J6260</f>
        <v>0</v>
      </c>
      <c r="E6265" s="61">
        <f>ФИО!K6260</f>
        <v>0</v>
      </c>
      <c r="F6265" s="48">
        <f>ФИО!L6260</f>
        <v>0</v>
      </c>
      <c r="G6265" s="51">
        <f>ФИО!M6260</f>
        <v>0</v>
      </c>
      <c r="H6265" s="125"/>
      <c r="I6265" s="56">
        <f>ФИО!N6260</f>
        <v>0</v>
      </c>
      <c r="J6265" s="57" t="str">
        <f>ФИО!O6260&amp;" "&amp;ФИО!P6260</f>
        <v xml:space="preserve"> </v>
      </c>
      <c r="K6265" s="58" t="str">
        <f>ФИО!Q6260&amp;" "&amp;ФИО!R6260&amp;" "&amp;ФИО!S6260&amp;" "&amp;ФИО!T6260&amp;" "&amp;ФИО!U6260</f>
        <v xml:space="preserve">    </v>
      </c>
      <c r="L6265" s="58"/>
    </row>
    <row r="6266" spans="2:12" ht="26.25" customHeight="1">
      <c r="B6266" s="54"/>
      <c r="C6266" s="52" t="str">
        <f>ФИО!G6261&amp;"  "&amp;ФИО!H6261&amp;"  "&amp;ФИО!I6261</f>
        <v xml:space="preserve">    </v>
      </c>
      <c r="D6266" s="61">
        <f>ФИО!J6261</f>
        <v>0</v>
      </c>
      <c r="E6266" s="61">
        <f>ФИО!K6261</f>
        <v>0</v>
      </c>
      <c r="F6266" s="48">
        <f>ФИО!L6261</f>
        <v>0</v>
      </c>
      <c r="G6266" s="51">
        <f>ФИО!M6261</f>
        <v>0</v>
      </c>
      <c r="H6266" s="125"/>
      <c r="I6266" s="56">
        <f>ФИО!N6261</f>
        <v>0</v>
      </c>
      <c r="J6266" s="57" t="str">
        <f>ФИО!O6261&amp;" "&amp;ФИО!P6261</f>
        <v xml:space="preserve"> </v>
      </c>
      <c r="K6266" s="58" t="str">
        <f>ФИО!Q6261&amp;" "&amp;ФИО!R6261&amp;" "&amp;ФИО!S6261&amp;" "&amp;ФИО!T6261&amp;" "&amp;ФИО!U6261</f>
        <v xml:space="preserve">    </v>
      </c>
      <c r="L6266" s="58"/>
    </row>
    <row r="6267" spans="2:12" ht="26.25" customHeight="1">
      <c r="B6267" s="54"/>
      <c r="C6267" s="52" t="str">
        <f>ФИО!G6262&amp;"  "&amp;ФИО!H6262&amp;"  "&amp;ФИО!I6262</f>
        <v xml:space="preserve">    </v>
      </c>
      <c r="D6267" s="61">
        <f>ФИО!J6262</f>
        <v>0</v>
      </c>
      <c r="E6267" s="61">
        <f>ФИО!K6262</f>
        <v>0</v>
      </c>
      <c r="F6267" s="48">
        <f>ФИО!L6262</f>
        <v>0</v>
      </c>
      <c r="G6267" s="51">
        <f>ФИО!M6262</f>
        <v>0</v>
      </c>
      <c r="H6267" s="125"/>
      <c r="I6267" s="56">
        <f>ФИО!N6262</f>
        <v>0</v>
      </c>
      <c r="J6267" s="57" t="str">
        <f>ФИО!O6262&amp;" "&amp;ФИО!P6262</f>
        <v xml:space="preserve"> </v>
      </c>
      <c r="K6267" s="58" t="str">
        <f>ФИО!Q6262&amp;" "&amp;ФИО!R6262&amp;" "&amp;ФИО!S6262&amp;" "&amp;ФИО!T6262&amp;" "&amp;ФИО!U6262</f>
        <v xml:space="preserve">    </v>
      </c>
      <c r="L6267" s="58"/>
    </row>
    <row r="6268" spans="2:12" ht="26.25" customHeight="1">
      <c r="B6268" s="54"/>
      <c r="C6268" s="52" t="str">
        <f>ФИО!G6263&amp;"  "&amp;ФИО!H6263&amp;"  "&amp;ФИО!I6263</f>
        <v xml:space="preserve">    </v>
      </c>
      <c r="D6268" s="61">
        <f>ФИО!J6263</f>
        <v>0</v>
      </c>
      <c r="E6268" s="61">
        <f>ФИО!K6263</f>
        <v>0</v>
      </c>
      <c r="F6268" s="48">
        <f>ФИО!L6263</f>
        <v>0</v>
      </c>
      <c r="G6268" s="51">
        <f>ФИО!M6263</f>
        <v>0</v>
      </c>
      <c r="H6268" s="125"/>
      <c r="I6268" s="56">
        <f>ФИО!N6263</f>
        <v>0</v>
      </c>
      <c r="J6268" s="57" t="str">
        <f>ФИО!O6263&amp;" "&amp;ФИО!P6263</f>
        <v xml:space="preserve"> </v>
      </c>
      <c r="K6268" s="58" t="str">
        <f>ФИО!Q6263&amp;" "&amp;ФИО!R6263&amp;" "&amp;ФИО!S6263&amp;" "&amp;ФИО!T6263&amp;" "&amp;ФИО!U6263</f>
        <v xml:space="preserve">    </v>
      </c>
      <c r="L6268" s="58"/>
    </row>
    <row r="6269" spans="2:12" ht="26.25" customHeight="1">
      <c r="B6269" s="54"/>
      <c r="C6269" s="52" t="str">
        <f>ФИО!G6264&amp;"  "&amp;ФИО!H6264&amp;"  "&amp;ФИО!I6264</f>
        <v xml:space="preserve">    </v>
      </c>
      <c r="D6269" s="61">
        <f>ФИО!J6264</f>
        <v>0</v>
      </c>
      <c r="E6269" s="61">
        <f>ФИО!K6264</f>
        <v>0</v>
      </c>
      <c r="F6269" s="48">
        <f>ФИО!L6264</f>
        <v>0</v>
      </c>
      <c r="G6269" s="51">
        <f>ФИО!M6264</f>
        <v>0</v>
      </c>
      <c r="H6269" s="125"/>
      <c r="I6269" s="56">
        <f>ФИО!N6264</f>
        <v>0</v>
      </c>
      <c r="J6269" s="57" t="str">
        <f>ФИО!O6264&amp;" "&amp;ФИО!P6264</f>
        <v xml:space="preserve"> </v>
      </c>
      <c r="K6269" s="58" t="str">
        <f>ФИО!Q6264&amp;" "&amp;ФИО!R6264&amp;" "&amp;ФИО!S6264&amp;" "&amp;ФИО!T6264&amp;" "&amp;ФИО!U6264</f>
        <v xml:space="preserve">    </v>
      </c>
      <c r="L6269" s="58"/>
    </row>
    <row r="6270" spans="2:12" ht="26.25" customHeight="1">
      <c r="B6270" s="54"/>
      <c r="C6270" s="52" t="str">
        <f>ФИО!G6265&amp;"  "&amp;ФИО!H6265&amp;"  "&amp;ФИО!I6265</f>
        <v xml:space="preserve">    </v>
      </c>
      <c r="D6270" s="61">
        <f>ФИО!J6265</f>
        <v>0</v>
      </c>
      <c r="E6270" s="61">
        <f>ФИО!K6265</f>
        <v>0</v>
      </c>
      <c r="F6270" s="48">
        <f>ФИО!L6265</f>
        <v>0</v>
      </c>
      <c r="G6270" s="51">
        <f>ФИО!M6265</f>
        <v>0</v>
      </c>
      <c r="H6270" s="125"/>
      <c r="I6270" s="56">
        <f>ФИО!N6265</f>
        <v>0</v>
      </c>
      <c r="J6270" s="57" t="str">
        <f>ФИО!O6265&amp;" "&amp;ФИО!P6265</f>
        <v xml:space="preserve"> </v>
      </c>
      <c r="K6270" s="58" t="str">
        <f>ФИО!Q6265&amp;" "&amp;ФИО!R6265&amp;" "&amp;ФИО!S6265&amp;" "&amp;ФИО!T6265&amp;" "&amp;ФИО!U6265</f>
        <v xml:space="preserve">    </v>
      </c>
      <c r="L6270" s="58"/>
    </row>
    <row r="6271" spans="2:12" ht="26.25" customHeight="1">
      <c r="B6271" s="54"/>
      <c r="C6271" s="52" t="str">
        <f>ФИО!G6266&amp;"  "&amp;ФИО!H6266&amp;"  "&amp;ФИО!I6266</f>
        <v xml:space="preserve">    </v>
      </c>
      <c r="D6271" s="61">
        <f>ФИО!J6266</f>
        <v>0</v>
      </c>
      <c r="E6271" s="61">
        <f>ФИО!K6266</f>
        <v>0</v>
      </c>
      <c r="F6271" s="48">
        <f>ФИО!L6266</f>
        <v>0</v>
      </c>
      <c r="G6271" s="51">
        <f>ФИО!M6266</f>
        <v>0</v>
      </c>
      <c r="H6271" s="125"/>
      <c r="I6271" s="56">
        <f>ФИО!N6266</f>
        <v>0</v>
      </c>
      <c r="J6271" s="57" t="str">
        <f>ФИО!O6266&amp;" "&amp;ФИО!P6266</f>
        <v xml:space="preserve"> </v>
      </c>
      <c r="K6271" s="58" t="str">
        <f>ФИО!Q6266&amp;" "&amp;ФИО!R6266&amp;" "&amp;ФИО!S6266&amp;" "&amp;ФИО!T6266&amp;" "&amp;ФИО!U6266</f>
        <v xml:space="preserve">    </v>
      </c>
      <c r="L6271" s="58"/>
    </row>
    <row r="6272" spans="2:12" ht="26.25" customHeight="1">
      <c r="B6272" s="54"/>
      <c r="C6272" s="52" t="str">
        <f>ФИО!G6267&amp;"  "&amp;ФИО!H6267&amp;"  "&amp;ФИО!I6267</f>
        <v xml:space="preserve">    </v>
      </c>
      <c r="D6272" s="61">
        <f>ФИО!J6267</f>
        <v>0</v>
      </c>
      <c r="E6272" s="61">
        <f>ФИО!K6267</f>
        <v>0</v>
      </c>
      <c r="F6272" s="48">
        <f>ФИО!L6267</f>
        <v>0</v>
      </c>
      <c r="G6272" s="51">
        <f>ФИО!M6267</f>
        <v>0</v>
      </c>
      <c r="H6272" s="125"/>
      <c r="I6272" s="56">
        <f>ФИО!N6267</f>
        <v>0</v>
      </c>
      <c r="J6272" s="57" t="str">
        <f>ФИО!O6267&amp;" "&amp;ФИО!P6267</f>
        <v xml:space="preserve"> </v>
      </c>
      <c r="K6272" s="58" t="str">
        <f>ФИО!Q6267&amp;" "&amp;ФИО!R6267&amp;" "&amp;ФИО!S6267&amp;" "&amp;ФИО!T6267&amp;" "&amp;ФИО!U6267</f>
        <v xml:space="preserve">    </v>
      </c>
      <c r="L6272" s="58"/>
    </row>
    <row r="6273" spans="2:12" ht="26.25" customHeight="1">
      <c r="B6273" s="54"/>
      <c r="C6273" s="52" t="str">
        <f>ФИО!G6268&amp;"  "&amp;ФИО!H6268&amp;"  "&amp;ФИО!I6268</f>
        <v xml:space="preserve">    </v>
      </c>
      <c r="D6273" s="61">
        <f>ФИО!J6268</f>
        <v>0</v>
      </c>
      <c r="E6273" s="61">
        <f>ФИО!K6268</f>
        <v>0</v>
      </c>
      <c r="F6273" s="48">
        <f>ФИО!L6268</f>
        <v>0</v>
      </c>
      <c r="G6273" s="51">
        <f>ФИО!M6268</f>
        <v>0</v>
      </c>
      <c r="H6273" s="125"/>
      <c r="I6273" s="56">
        <f>ФИО!N6268</f>
        <v>0</v>
      </c>
      <c r="J6273" s="57" t="str">
        <f>ФИО!O6268&amp;" "&amp;ФИО!P6268</f>
        <v xml:space="preserve"> </v>
      </c>
      <c r="K6273" s="58" t="str">
        <f>ФИО!Q6268&amp;" "&amp;ФИО!R6268&amp;" "&amp;ФИО!S6268&amp;" "&amp;ФИО!T6268&amp;" "&amp;ФИО!U6268</f>
        <v xml:space="preserve">    </v>
      </c>
      <c r="L6273" s="58"/>
    </row>
    <row r="6274" spans="2:12" ht="26.25" customHeight="1">
      <c r="B6274" s="54"/>
      <c r="C6274" s="52" t="str">
        <f>ФИО!G6269&amp;"  "&amp;ФИО!H6269&amp;"  "&amp;ФИО!I6269</f>
        <v xml:space="preserve">    </v>
      </c>
      <c r="D6274" s="61">
        <f>ФИО!J6269</f>
        <v>0</v>
      </c>
      <c r="E6274" s="61">
        <f>ФИО!K6269</f>
        <v>0</v>
      </c>
      <c r="F6274" s="48">
        <f>ФИО!L6269</f>
        <v>0</v>
      </c>
      <c r="G6274" s="51">
        <f>ФИО!M6269</f>
        <v>0</v>
      </c>
      <c r="H6274" s="125"/>
      <c r="I6274" s="56">
        <f>ФИО!N6269</f>
        <v>0</v>
      </c>
      <c r="J6274" s="57" t="str">
        <f>ФИО!O6269&amp;" "&amp;ФИО!P6269</f>
        <v xml:space="preserve"> </v>
      </c>
      <c r="K6274" s="58" t="str">
        <f>ФИО!Q6269&amp;" "&amp;ФИО!R6269&amp;" "&amp;ФИО!S6269&amp;" "&amp;ФИО!T6269&amp;" "&amp;ФИО!U6269</f>
        <v xml:space="preserve">    </v>
      </c>
      <c r="L6274" s="58"/>
    </row>
    <row r="6275" spans="2:12" ht="26.25" customHeight="1">
      <c r="B6275" s="54"/>
      <c r="C6275" s="52" t="str">
        <f>ФИО!G6270&amp;"  "&amp;ФИО!H6270&amp;"  "&amp;ФИО!I6270</f>
        <v xml:space="preserve">    </v>
      </c>
      <c r="D6275" s="61">
        <f>ФИО!J6270</f>
        <v>0</v>
      </c>
      <c r="E6275" s="61">
        <f>ФИО!K6270</f>
        <v>0</v>
      </c>
      <c r="F6275" s="48">
        <f>ФИО!L6270</f>
        <v>0</v>
      </c>
      <c r="G6275" s="51">
        <f>ФИО!M6270</f>
        <v>0</v>
      </c>
      <c r="H6275" s="125"/>
      <c r="I6275" s="56">
        <f>ФИО!N6270</f>
        <v>0</v>
      </c>
      <c r="J6275" s="57" t="str">
        <f>ФИО!O6270&amp;" "&amp;ФИО!P6270</f>
        <v xml:space="preserve"> </v>
      </c>
      <c r="K6275" s="58" t="str">
        <f>ФИО!Q6270&amp;" "&amp;ФИО!R6270&amp;" "&amp;ФИО!S6270&amp;" "&amp;ФИО!T6270&amp;" "&amp;ФИО!U6270</f>
        <v xml:space="preserve">    </v>
      </c>
      <c r="L6275" s="58"/>
    </row>
    <row r="6276" spans="2:12" ht="26.25" customHeight="1">
      <c r="B6276" s="54"/>
      <c r="C6276" s="52" t="str">
        <f>ФИО!G6271&amp;"  "&amp;ФИО!H6271&amp;"  "&amp;ФИО!I6271</f>
        <v xml:space="preserve">    </v>
      </c>
      <c r="D6276" s="61">
        <f>ФИО!J6271</f>
        <v>0</v>
      </c>
      <c r="E6276" s="61">
        <f>ФИО!K6271</f>
        <v>0</v>
      </c>
      <c r="F6276" s="48">
        <f>ФИО!L6271</f>
        <v>0</v>
      </c>
      <c r="G6276" s="51">
        <f>ФИО!M6271</f>
        <v>0</v>
      </c>
      <c r="H6276" s="125"/>
      <c r="I6276" s="56">
        <f>ФИО!N6271</f>
        <v>0</v>
      </c>
      <c r="J6276" s="57" t="str">
        <f>ФИО!O6271&amp;" "&amp;ФИО!P6271</f>
        <v xml:space="preserve"> </v>
      </c>
      <c r="K6276" s="58" t="str">
        <f>ФИО!Q6271&amp;" "&amp;ФИО!R6271&amp;" "&amp;ФИО!S6271&amp;" "&amp;ФИО!T6271&amp;" "&amp;ФИО!U6271</f>
        <v xml:space="preserve">    </v>
      </c>
      <c r="L6276" s="58"/>
    </row>
    <row r="6277" spans="2:12" ht="26.25" customHeight="1">
      <c r="B6277" s="54"/>
      <c r="C6277" s="52" t="str">
        <f>ФИО!G6272&amp;"  "&amp;ФИО!H6272&amp;"  "&amp;ФИО!I6272</f>
        <v xml:space="preserve">    </v>
      </c>
      <c r="D6277" s="61">
        <f>ФИО!J6272</f>
        <v>0</v>
      </c>
      <c r="E6277" s="61">
        <f>ФИО!K6272</f>
        <v>0</v>
      </c>
      <c r="F6277" s="48">
        <f>ФИО!L6272</f>
        <v>0</v>
      </c>
      <c r="G6277" s="51">
        <f>ФИО!M6272</f>
        <v>0</v>
      </c>
      <c r="H6277" s="125"/>
      <c r="I6277" s="56">
        <f>ФИО!N6272</f>
        <v>0</v>
      </c>
      <c r="J6277" s="57" t="str">
        <f>ФИО!O6272&amp;" "&amp;ФИО!P6272</f>
        <v xml:space="preserve"> </v>
      </c>
      <c r="K6277" s="58" t="str">
        <f>ФИО!Q6272&amp;" "&amp;ФИО!R6272&amp;" "&amp;ФИО!S6272&amp;" "&amp;ФИО!T6272&amp;" "&amp;ФИО!U6272</f>
        <v xml:space="preserve">    </v>
      </c>
      <c r="L6277" s="58"/>
    </row>
    <row r="6278" spans="2:12" ht="26.25" customHeight="1">
      <c r="B6278" s="54"/>
      <c r="C6278" s="52" t="str">
        <f>ФИО!G6273&amp;"  "&amp;ФИО!H6273&amp;"  "&amp;ФИО!I6273</f>
        <v xml:space="preserve">    </v>
      </c>
      <c r="D6278" s="61">
        <f>ФИО!J6273</f>
        <v>0</v>
      </c>
      <c r="E6278" s="61">
        <f>ФИО!K6273</f>
        <v>0</v>
      </c>
      <c r="F6278" s="48">
        <f>ФИО!L6273</f>
        <v>0</v>
      </c>
      <c r="G6278" s="51">
        <f>ФИО!M6273</f>
        <v>0</v>
      </c>
      <c r="H6278" s="125"/>
      <c r="I6278" s="56">
        <f>ФИО!N6273</f>
        <v>0</v>
      </c>
      <c r="J6278" s="57" t="str">
        <f>ФИО!O6273&amp;" "&amp;ФИО!P6273</f>
        <v xml:space="preserve"> </v>
      </c>
      <c r="K6278" s="58" t="str">
        <f>ФИО!Q6273&amp;" "&amp;ФИО!R6273&amp;" "&amp;ФИО!S6273&amp;" "&amp;ФИО!T6273&amp;" "&amp;ФИО!U6273</f>
        <v xml:space="preserve">    </v>
      </c>
      <c r="L6278" s="58"/>
    </row>
    <row r="6279" spans="2:12" ht="26.25" customHeight="1">
      <c r="B6279" s="54"/>
      <c r="C6279" s="52" t="str">
        <f>ФИО!G6274&amp;"  "&amp;ФИО!H6274&amp;"  "&amp;ФИО!I6274</f>
        <v xml:space="preserve">    </v>
      </c>
      <c r="D6279" s="61">
        <f>ФИО!J6274</f>
        <v>0</v>
      </c>
      <c r="E6279" s="61">
        <f>ФИО!K6274</f>
        <v>0</v>
      </c>
      <c r="F6279" s="48">
        <f>ФИО!L6274</f>
        <v>0</v>
      </c>
      <c r="G6279" s="51">
        <f>ФИО!M6274</f>
        <v>0</v>
      </c>
      <c r="H6279" s="125"/>
      <c r="I6279" s="56">
        <f>ФИО!N6274</f>
        <v>0</v>
      </c>
      <c r="J6279" s="57" t="str">
        <f>ФИО!O6274&amp;" "&amp;ФИО!P6274</f>
        <v xml:space="preserve"> </v>
      </c>
      <c r="K6279" s="58" t="str">
        <f>ФИО!Q6274&amp;" "&amp;ФИО!R6274&amp;" "&amp;ФИО!S6274&amp;" "&amp;ФИО!T6274&amp;" "&amp;ФИО!U6274</f>
        <v xml:space="preserve">    </v>
      </c>
      <c r="L6279" s="58"/>
    </row>
    <row r="6280" spans="2:12" ht="26.25" customHeight="1">
      <c r="B6280" s="54"/>
      <c r="C6280" s="52" t="str">
        <f>ФИО!G6275&amp;"  "&amp;ФИО!H6275&amp;"  "&amp;ФИО!I6275</f>
        <v xml:space="preserve">    </v>
      </c>
      <c r="D6280" s="61">
        <f>ФИО!J6275</f>
        <v>0</v>
      </c>
      <c r="E6280" s="61">
        <f>ФИО!K6275</f>
        <v>0</v>
      </c>
      <c r="F6280" s="48">
        <f>ФИО!L6275</f>
        <v>0</v>
      </c>
      <c r="G6280" s="51">
        <f>ФИО!M6275</f>
        <v>0</v>
      </c>
      <c r="H6280" s="125"/>
      <c r="I6280" s="56">
        <f>ФИО!N6275</f>
        <v>0</v>
      </c>
      <c r="J6280" s="57" t="str">
        <f>ФИО!O6275&amp;" "&amp;ФИО!P6275</f>
        <v xml:space="preserve"> </v>
      </c>
      <c r="K6280" s="58" t="str">
        <f>ФИО!Q6275&amp;" "&amp;ФИО!R6275&amp;" "&amp;ФИО!S6275&amp;" "&amp;ФИО!T6275&amp;" "&amp;ФИО!U6275</f>
        <v xml:space="preserve">    </v>
      </c>
      <c r="L6280" s="58"/>
    </row>
    <row r="6281" spans="2:12" ht="26.25" customHeight="1">
      <c r="B6281" s="54"/>
      <c r="C6281" s="52" t="str">
        <f>ФИО!G6276&amp;"  "&amp;ФИО!H6276&amp;"  "&amp;ФИО!I6276</f>
        <v xml:space="preserve">    </v>
      </c>
      <c r="D6281" s="61">
        <f>ФИО!J6276</f>
        <v>0</v>
      </c>
      <c r="E6281" s="61">
        <f>ФИО!K6276</f>
        <v>0</v>
      </c>
      <c r="F6281" s="48">
        <f>ФИО!L6276</f>
        <v>0</v>
      </c>
      <c r="G6281" s="51">
        <f>ФИО!M6276</f>
        <v>0</v>
      </c>
      <c r="H6281" s="125"/>
      <c r="I6281" s="56">
        <f>ФИО!N6276</f>
        <v>0</v>
      </c>
      <c r="J6281" s="57" t="str">
        <f>ФИО!O6276&amp;" "&amp;ФИО!P6276</f>
        <v xml:space="preserve"> </v>
      </c>
      <c r="K6281" s="58" t="str">
        <f>ФИО!Q6276&amp;" "&amp;ФИО!R6276&amp;" "&amp;ФИО!S6276&amp;" "&amp;ФИО!T6276&amp;" "&amp;ФИО!U6276</f>
        <v xml:space="preserve">    </v>
      </c>
      <c r="L6281" s="58"/>
    </row>
    <row r="6282" spans="2:12" ht="26.25" customHeight="1">
      <c r="B6282" s="54"/>
      <c r="C6282" s="52" t="str">
        <f>ФИО!G6277&amp;"  "&amp;ФИО!H6277&amp;"  "&amp;ФИО!I6277</f>
        <v xml:space="preserve">    </v>
      </c>
      <c r="D6282" s="61">
        <f>ФИО!J6277</f>
        <v>0</v>
      </c>
      <c r="E6282" s="61">
        <f>ФИО!K6277</f>
        <v>0</v>
      </c>
      <c r="F6282" s="48">
        <f>ФИО!L6277</f>
        <v>0</v>
      </c>
      <c r="G6282" s="51">
        <f>ФИО!M6277</f>
        <v>0</v>
      </c>
      <c r="H6282" s="125"/>
      <c r="I6282" s="56">
        <f>ФИО!N6277</f>
        <v>0</v>
      </c>
      <c r="J6282" s="57" t="str">
        <f>ФИО!O6277&amp;" "&amp;ФИО!P6277</f>
        <v xml:space="preserve"> </v>
      </c>
      <c r="K6282" s="58" t="str">
        <f>ФИО!Q6277&amp;" "&amp;ФИО!R6277&amp;" "&amp;ФИО!S6277&amp;" "&amp;ФИО!T6277&amp;" "&amp;ФИО!U6277</f>
        <v xml:space="preserve">    </v>
      </c>
      <c r="L6282" s="58"/>
    </row>
    <row r="6283" spans="2:12" ht="26.25" customHeight="1">
      <c r="B6283" s="54"/>
      <c r="C6283" s="52" t="str">
        <f>ФИО!G6278&amp;"  "&amp;ФИО!H6278&amp;"  "&amp;ФИО!I6278</f>
        <v xml:space="preserve">    </v>
      </c>
      <c r="D6283" s="61">
        <f>ФИО!J6278</f>
        <v>0</v>
      </c>
      <c r="E6283" s="61">
        <f>ФИО!K6278</f>
        <v>0</v>
      </c>
      <c r="F6283" s="48">
        <f>ФИО!L6278</f>
        <v>0</v>
      </c>
      <c r="G6283" s="51">
        <f>ФИО!M6278</f>
        <v>0</v>
      </c>
      <c r="H6283" s="125"/>
      <c r="I6283" s="56">
        <f>ФИО!N6278</f>
        <v>0</v>
      </c>
      <c r="J6283" s="57" t="str">
        <f>ФИО!O6278&amp;" "&amp;ФИО!P6278</f>
        <v xml:space="preserve"> </v>
      </c>
      <c r="K6283" s="58" t="str">
        <f>ФИО!Q6278&amp;" "&amp;ФИО!R6278&amp;" "&amp;ФИО!S6278&amp;" "&amp;ФИО!T6278&amp;" "&amp;ФИО!U6278</f>
        <v xml:space="preserve">    </v>
      </c>
      <c r="L6283" s="58"/>
    </row>
    <row r="6284" spans="2:12" ht="26.25" customHeight="1">
      <c r="B6284" s="54"/>
      <c r="C6284" s="52" t="str">
        <f>ФИО!G6279&amp;"  "&amp;ФИО!H6279&amp;"  "&amp;ФИО!I6279</f>
        <v xml:space="preserve">    </v>
      </c>
      <c r="D6284" s="61">
        <f>ФИО!J6279</f>
        <v>0</v>
      </c>
      <c r="E6284" s="61">
        <f>ФИО!K6279</f>
        <v>0</v>
      </c>
      <c r="F6284" s="48">
        <f>ФИО!L6279</f>
        <v>0</v>
      </c>
      <c r="G6284" s="51">
        <f>ФИО!M6279</f>
        <v>0</v>
      </c>
      <c r="H6284" s="125"/>
      <c r="I6284" s="56">
        <f>ФИО!N6279</f>
        <v>0</v>
      </c>
      <c r="J6284" s="57" t="str">
        <f>ФИО!O6279&amp;" "&amp;ФИО!P6279</f>
        <v xml:space="preserve"> </v>
      </c>
      <c r="K6284" s="58" t="str">
        <f>ФИО!Q6279&amp;" "&amp;ФИО!R6279&amp;" "&amp;ФИО!S6279&amp;" "&amp;ФИО!T6279&amp;" "&amp;ФИО!U6279</f>
        <v xml:space="preserve">    </v>
      </c>
      <c r="L6284" s="58"/>
    </row>
    <row r="6285" spans="2:12" ht="26.25" customHeight="1">
      <c r="B6285" s="54"/>
      <c r="C6285" s="52" t="str">
        <f>ФИО!G6280&amp;"  "&amp;ФИО!H6280&amp;"  "&amp;ФИО!I6280</f>
        <v xml:space="preserve">    </v>
      </c>
      <c r="D6285" s="61">
        <f>ФИО!J6280</f>
        <v>0</v>
      </c>
      <c r="E6285" s="61">
        <f>ФИО!K6280</f>
        <v>0</v>
      </c>
      <c r="F6285" s="48">
        <f>ФИО!L6280</f>
        <v>0</v>
      </c>
      <c r="G6285" s="51">
        <f>ФИО!M6280</f>
        <v>0</v>
      </c>
      <c r="H6285" s="125"/>
      <c r="I6285" s="56">
        <f>ФИО!N6280</f>
        <v>0</v>
      </c>
      <c r="J6285" s="57" t="str">
        <f>ФИО!O6280&amp;" "&amp;ФИО!P6280</f>
        <v xml:space="preserve"> </v>
      </c>
      <c r="K6285" s="58" t="str">
        <f>ФИО!Q6280&amp;" "&amp;ФИО!R6280&amp;" "&amp;ФИО!S6280&amp;" "&amp;ФИО!T6280&amp;" "&amp;ФИО!U6280</f>
        <v xml:space="preserve">    </v>
      </c>
      <c r="L6285" s="58"/>
    </row>
    <row r="6286" spans="2:12" ht="26.25" customHeight="1">
      <c r="B6286" s="54"/>
      <c r="C6286" s="52" t="str">
        <f>ФИО!G6281&amp;"  "&amp;ФИО!H6281&amp;"  "&amp;ФИО!I6281</f>
        <v xml:space="preserve">    </v>
      </c>
      <c r="D6286" s="61">
        <f>ФИО!J6281</f>
        <v>0</v>
      </c>
      <c r="E6286" s="61">
        <f>ФИО!K6281</f>
        <v>0</v>
      </c>
      <c r="F6286" s="48">
        <f>ФИО!L6281</f>
        <v>0</v>
      </c>
      <c r="G6286" s="51">
        <f>ФИО!M6281</f>
        <v>0</v>
      </c>
      <c r="H6286" s="125"/>
      <c r="I6286" s="56">
        <f>ФИО!N6281</f>
        <v>0</v>
      </c>
      <c r="J6286" s="57" t="str">
        <f>ФИО!O6281&amp;" "&amp;ФИО!P6281</f>
        <v xml:space="preserve"> </v>
      </c>
      <c r="K6286" s="58" t="str">
        <f>ФИО!Q6281&amp;" "&amp;ФИО!R6281&amp;" "&amp;ФИО!S6281&amp;" "&amp;ФИО!T6281&amp;" "&amp;ФИО!U6281</f>
        <v xml:space="preserve">    </v>
      </c>
      <c r="L6286" s="58"/>
    </row>
    <row r="6287" spans="2:12" ht="26.25" customHeight="1">
      <c r="B6287" s="54"/>
      <c r="C6287" s="52" t="str">
        <f>ФИО!G6282&amp;"  "&amp;ФИО!H6282&amp;"  "&amp;ФИО!I6282</f>
        <v xml:space="preserve">    </v>
      </c>
      <c r="D6287" s="61">
        <f>ФИО!J6282</f>
        <v>0</v>
      </c>
      <c r="E6287" s="61">
        <f>ФИО!K6282</f>
        <v>0</v>
      </c>
      <c r="F6287" s="48">
        <f>ФИО!L6282</f>
        <v>0</v>
      </c>
      <c r="G6287" s="51">
        <f>ФИО!M6282</f>
        <v>0</v>
      </c>
      <c r="H6287" s="125"/>
      <c r="I6287" s="56">
        <f>ФИО!N6282</f>
        <v>0</v>
      </c>
      <c r="J6287" s="57" t="str">
        <f>ФИО!O6282&amp;" "&amp;ФИО!P6282</f>
        <v xml:space="preserve"> </v>
      </c>
      <c r="K6287" s="58" t="str">
        <f>ФИО!Q6282&amp;" "&amp;ФИО!R6282&amp;" "&amp;ФИО!S6282&amp;" "&amp;ФИО!T6282&amp;" "&amp;ФИО!U6282</f>
        <v xml:space="preserve">    </v>
      </c>
      <c r="L6287" s="58"/>
    </row>
    <row r="6288" spans="2:12" ht="26.25" customHeight="1">
      <c r="B6288" s="54"/>
      <c r="C6288" s="52" t="str">
        <f>ФИО!G6283&amp;"  "&amp;ФИО!H6283&amp;"  "&amp;ФИО!I6283</f>
        <v xml:space="preserve">    </v>
      </c>
      <c r="D6288" s="61">
        <f>ФИО!J6283</f>
        <v>0</v>
      </c>
      <c r="E6288" s="61">
        <f>ФИО!K6283</f>
        <v>0</v>
      </c>
      <c r="F6288" s="48">
        <f>ФИО!L6283</f>
        <v>0</v>
      </c>
      <c r="G6288" s="51">
        <f>ФИО!M6283</f>
        <v>0</v>
      </c>
      <c r="H6288" s="125"/>
      <c r="I6288" s="56">
        <f>ФИО!N6283</f>
        <v>0</v>
      </c>
      <c r="J6288" s="57" t="str">
        <f>ФИО!O6283&amp;" "&amp;ФИО!P6283</f>
        <v xml:space="preserve"> </v>
      </c>
      <c r="K6288" s="58" t="str">
        <f>ФИО!Q6283&amp;" "&amp;ФИО!R6283&amp;" "&amp;ФИО!S6283&amp;" "&amp;ФИО!T6283&amp;" "&amp;ФИО!U6283</f>
        <v xml:space="preserve">    </v>
      </c>
      <c r="L6288" s="58"/>
    </row>
    <row r="6289" spans="2:12" ht="26.25" customHeight="1">
      <c r="B6289" s="54"/>
      <c r="C6289" s="52" t="str">
        <f>ФИО!G6284&amp;"  "&amp;ФИО!H6284&amp;"  "&amp;ФИО!I6284</f>
        <v xml:space="preserve">    </v>
      </c>
      <c r="D6289" s="61">
        <f>ФИО!J6284</f>
        <v>0</v>
      </c>
      <c r="E6289" s="61">
        <f>ФИО!K6284</f>
        <v>0</v>
      </c>
      <c r="F6289" s="48">
        <f>ФИО!L6284</f>
        <v>0</v>
      </c>
      <c r="G6289" s="51">
        <f>ФИО!M6284</f>
        <v>0</v>
      </c>
      <c r="H6289" s="125"/>
      <c r="I6289" s="56">
        <f>ФИО!N6284</f>
        <v>0</v>
      </c>
      <c r="J6289" s="57" t="str">
        <f>ФИО!O6284&amp;" "&amp;ФИО!P6284</f>
        <v xml:space="preserve"> </v>
      </c>
      <c r="K6289" s="58" t="str">
        <f>ФИО!Q6284&amp;" "&amp;ФИО!R6284&amp;" "&amp;ФИО!S6284&amp;" "&amp;ФИО!T6284&amp;" "&amp;ФИО!U6284</f>
        <v xml:space="preserve">    </v>
      </c>
      <c r="L6289" s="58"/>
    </row>
    <row r="6290" spans="2:12" ht="26.25" customHeight="1">
      <c r="B6290" s="54"/>
      <c r="C6290" s="52" t="str">
        <f>ФИО!G6285&amp;"  "&amp;ФИО!H6285&amp;"  "&amp;ФИО!I6285</f>
        <v xml:space="preserve">    </v>
      </c>
      <c r="D6290" s="61">
        <f>ФИО!J6285</f>
        <v>0</v>
      </c>
      <c r="E6290" s="61">
        <f>ФИО!K6285</f>
        <v>0</v>
      </c>
      <c r="F6290" s="48">
        <f>ФИО!L6285</f>
        <v>0</v>
      </c>
      <c r="G6290" s="51">
        <f>ФИО!M6285</f>
        <v>0</v>
      </c>
      <c r="H6290" s="125"/>
      <c r="I6290" s="56">
        <f>ФИО!N6285</f>
        <v>0</v>
      </c>
      <c r="J6290" s="57" t="str">
        <f>ФИО!O6285&amp;" "&amp;ФИО!P6285</f>
        <v xml:space="preserve"> </v>
      </c>
      <c r="K6290" s="58" t="str">
        <f>ФИО!Q6285&amp;" "&amp;ФИО!R6285&amp;" "&amp;ФИО!S6285&amp;" "&amp;ФИО!T6285&amp;" "&amp;ФИО!U6285</f>
        <v xml:space="preserve">    </v>
      </c>
      <c r="L6290" s="58"/>
    </row>
    <row r="6291" spans="2:12" ht="26.25" customHeight="1">
      <c r="B6291" s="54"/>
      <c r="C6291" s="52" t="str">
        <f>ФИО!G6286&amp;"  "&amp;ФИО!H6286&amp;"  "&amp;ФИО!I6286</f>
        <v xml:space="preserve">    </v>
      </c>
      <c r="D6291" s="61">
        <f>ФИО!J6286</f>
        <v>0</v>
      </c>
      <c r="E6291" s="61">
        <f>ФИО!K6286</f>
        <v>0</v>
      </c>
      <c r="F6291" s="48">
        <f>ФИО!L6286</f>
        <v>0</v>
      </c>
      <c r="G6291" s="51">
        <f>ФИО!M6286</f>
        <v>0</v>
      </c>
      <c r="H6291" s="125"/>
      <c r="I6291" s="56">
        <f>ФИО!N6286</f>
        <v>0</v>
      </c>
      <c r="J6291" s="57" t="str">
        <f>ФИО!O6286&amp;" "&amp;ФИО!P6286</f>
        <v xml:space="preserve"> </v>
      </c>
      <c r="K6291" s="58" t="str">
        <f>ФИО!Q6286&amp;" "&amp;ФИО!R6286&amp;" "&amp;ФИО!S6286&amp;" "&amp;ФИО!T6286&amp;" "&amp;ФИО!U6286</f>
        <v xml:space="preserve">    </v>
      </c>
      <c r="L6291" s="58"/>
    </row>
    <row r="6292" spans="2:12" ht="26.25" customHeight="1">
      <c r="B6292" s="54"/>
      <c r="C6292" s="52" t="str">
        <f>ФИО!G6287&amp;"  "&amp;ФИО!H6287&amp;"  "&amp;ФИО!I6287</f>
        <v xml:space="preserve">    </v>
      </c>
      <c r="D6292" s="61">
        <f>ФИО!J6287</f>
        <v>0</v>
      </c>
      <c r="E6292" s="61">
        <f>ФИО!K6287</f>
        <v>0</v>
      </c>
      <c r="F6292" s="48">
        <f>ФИО!L6287</f>
        <v>0</v>
      </c>
      <c r="G6292" s="51">
        <f>ФИО!M6287</f>
        <v>0</v>
      </c>
      <c r="H6292" s="125"/>
      <c r="I6292" s="56">
        <f>ФИО!N6287</f>
        <v>0</v>
      </c>
      <c r="J6292" s="57" t="str">
        <f>ФИО!O6287&amp;" "&amp;ФИО!P6287</f>
        <v xml:space="preserve"> </v>
      </c>
      <c r="K6292" s="58" t="str">
        <f>ФИО!Q6287&amp;" "&amp;ФИО!R6287&amp;" "&amp;ФИО!S6287&amp;" "&amp;ФИО!T6287&amp;" "&amp;ФИО!U6287</f>
        <v xml:space="preserve">    </v>
      </c>
      <c r="L6292" s="58"/>
    </row>
    <row r="6293" spans="2:12" ht="26.25" customHeight="1">
      <c r="B6293" s="54"/>
      <c r="C6293" s="52" t="str">
        <f>ФИО!G6288&amp;"  "&amp;ФИО!H6288&amp;"  "&amp;ФИО!I6288</f>
        <v xml:space="preserve">    </v>
      </c>
      <c r="D6293" s="61">
        <f>ФИО!J6288</f>
        <v>0</v>
      </c>
      <c r="E6293" s="61">
        <f>ФИО!K6288</f>
        <v>0</v>
      </c>
      <c r="F6293" s="48">
        <f>ФИО!L6288</f>
        <v>0</v>
      </c>
      <c r="G6293" s="51">
        <f>ФИО!M6288</f>
        <v>0</v>
      </c>
      <c r="H6293" s="125"/>
      <c r="I6293" s="56">
        <f>ФИО!N6288</f>
        <v>0</v>
      </c>
      <c r="J6293" s="57" t="str">
        <f>ФИО!O6288&amp;" "&amp;ФИО!P6288</f>
        <v xml:space="preserve"> </v>
      </c>
      <c r="K6293" s="58" t="str">
        <f>ФИО!Q6288&amp;" "&amp;ФИО!R6288&amp;" "&amp;ФИО!S6288&amp;" "&amp;ФИО!T6288&amp;" "&amp;ФИО!U6288</f>
        <v xml:space="preserve">    </v>
      </c>
      <c r="L6293" s="58"/>
    </row>
    <row r="6294" spans="2:12" ht="26.25" customHeight="1">
      <c r="B6294" s="54"/>
      <c r="C6294" s="52" t="str">
        <f>ФИО!G6289&amp;"  "&amp;ФИО!H6289&amp;"  "&amp;ФИО!I6289</f>
        <v xml:space="preserve">    </v>
      </c>
      <c r="D6294" s="61">
        <f>ФИО!J6289</f>
        <v>0</v>
      </c>
      <c r="E6294" s="61">
        <f>ФИО!K6289</f>
        <v>0</v>
      </c>
      <c r="F6294" s="48">
        <f>ФИО!L6289</f>
        <v>0</v>
      </c>
      <c r="G6294" s="51">
        <f>ФИО!M6289</f>
        <v>0</v>
      </c>
      <c r="H6294" s="125"/>
      <c r="I6294" s="56">
        <f>ФИО!N6289</f>
        <v>0</v>
      </c>
      <c r="J6294" s="57" t="str">
        <f>ФИО!O6289&amp;" "&amp;ФИО!P6289</f>
        <v xml:space="preserve"> </v>
      </c>
      <c r="K6294" s="58" t="str">
        <f>ФИО!Q6289&amp;" "&amp;ФИО!R6289&amp;" "&amp;ФИО!S6289&amp;" "&amp;ФИО!T6289&amp;" "&amp;ФИО!U6289</f>
        <v xml:space="preserve">    </v>
      </c>
      <c r="L6294" s="58"/>
    </row>
    <row r="6295" spans="2:12" ht="26.25" customHeight="1">
      <c r="B6295" s="54"/>
      <c r="C6295" s="52" t="str">
        <f>ФИО!G6290&amp;"  "&amp;ФИО!H6290&amp;"  "&amp;ФИО!I6290</f>
        <v xml:space="preserve">    </v>
      </c>
      <c r="D6295" s="61">
        <f>ФИО!J6290</f>
        <v>0</v>
      </c>
      <c r="E6295" s="61">
        <f>ФИО!K6290</f>
        <v>0</v>
      </c>
      <c r="F6295" s="48">
        <f>ФИО!L6290</f>
        <v>0</v>
      </c>
      <c r="G6295" s="51">
        <f>ФИО!M6290</f>
        <v>0</v>
      </c>
      <c r="H6295" s="125"/>
      <c r="I6295" s="56">
        <f>ФИО!N6290</f>
        <v>0</v>
      </c>
      <c r="J6295" s="57" t="str">
        <f>ФИО!O6290&amp;" "&amp;ФИО!P6290</f>
        <v xml:space="preserve"> </v>
      </c>
      <c r="K6295" s="58" t="str">
        <f>ФИО!Q6290&amp;" "&amp;ФИО!R6290&amp;" "&amp;ФИО!S6290&amp;" "&amp;ФИО!T6290&amp;" "&amp;ФИО!U6290</f>
        <v xml:space="preserve">    </v>
      </c>
      <c r="L6295" s="58"/>
    </row>
    <row r="6296" spans="2:12" ht="26.25" customHeight="1">
      <c r="B6296" s="54"/>
      <c r="C6296" s="52" t="str">
        <f>ФИО!G6291&amp;"  "&amp;ФИО!H6291&amp;"  "&amp;ФИО!I6291</f>
        <v xml:space="preserve">    </v>
      </c>
      <c r="D6296" s="61">
        <f>ФИО!J6291</f>
        <v>0</v>
      </c>
      <c r="E6296" s="61">
        <f>ФИО!K6291</f>
        <v>0</v>
      </c>
      <c r="F6296" s="48">
        <f>ФИО!L6291</f>
        <v>0</v>
      </c>
      <c r="G6296" s="51">
        <f>ФИО!M6291</f>
        <v>0</v>
      </c>
      <c r="H6296" s="125"/>
      <c r="I6296" s="56">
        <f>ФИО!N6291</f>
        <v>0</v>
      </c>
      <c r="J6296" s="57" t="str">
        <f>ФИО!O6291&amp;" "&amp;ФИО!P6291</f>
        <v xml:space="preserve"> </v>
      </c>
      <c r="K6296" s="58" t="str">
        <f>ФИО!Q6291&amp;" "&amp;ФИО!R6291&amp;" "&amp;ФИО!S6291&amp;" "&amp;ФИО!T6291&amp;" "&amp;ФИО!U6291</f>
        <v xml:space="preserve">    </v>
      </c>
      <c r="L6296" s="58"/>
    </row>
    <row r="6297" spans="2:12" ht="26.25" customHeight="1">
      <c r="B6297" s="54"/>
      <c r="C6297" s="52" t="str">
        <f>ФИО!G6292&amp;"  "&amp;ФИО!H6292&amp;"  "&amp;ФИО!I6292</f>
        <v xml:space="preserve">    </v>
      </c>
      <c r="D6297" s="61">
        <f>ФИО!J6292</f>
        <v>0</v>
      </c>
      <c r="E6297" s="61">
        <f>ФИО!K6292</f>
        <v>0</v>
      </c>
      <c r="F6297" s="48">
        <f>ФИО!L6292</f>
        <v>0</v>
      </c>
      <c r="G6297" s="51">
        <f>ФИО!M6292</f>
        <v>0</v>
      </c>
      <c r="H6297" s="125"/>
      <c r="I6297" s="56">
        <f>ФИО!N6292</f>
        <v>0</v>
      </c>
      <c r="J6297" s="57" t="str">
        <f>ФИО!O6292&amp;" "&amp;ФИО!P6292</f>
        <v xml:space="preserve"> </v>
      </c>
      <c r="K6297" s="58" t="str">
        <f>ФИО!Q6292&amp;" "&amp;ФИО!R6292&amp;" "&amp;ФИО!S6292&amp;" "&amp;ФИО!T6292&amp;" "&amp;ФИО!U6292</f>
        <v xml:space="preserve">    </v>
      </c>
      <c r="L6297" s="58"/>
    </row>
    <row r="6298" spans="2:12" ht="26.25" customHeight="1">
      <c r="B6298" s="54"/>
      <c r="C6298" s="52" t="str">
        <f>ФИО!G6293&amp;"  "&amp;ФИО!H6293&amp;"  "&amp;ФИО!I6293</f>
        <v xml:space="preserve">    </v>
      </c>
      <c r="D6298" s="61">
        <f>ФИО!J6293</f>
        <v>0</v>
      </c>
      <c r="E6298" s="61">
        <f>ФИО!K6293</f>
        <v>0</v>
      </c>
      <c r="F6298" s="48">
        <f>ФИО!L6293</f>
        <v>0</v>
      </c>
      <c r="G6298" s="51">
        <f>ФИО!M6293</f>
        <v>0</v>
      </c>
      <c r="H6298" s="125"/>
      <c r="I6298" s="56">
        <f>ФИО!N6293</f>
        <v>0</v>
      </c>
      <c r="J6298" s="57" t="str">
        <f>ФИО!O6293&amp;" "&amp;ФИО!P6293</f>
        <v xml:space="preserve"> </v>
      </c>
      <c r="K6298" s="58" t="str">
        <f>ФИО!Q6293&amp;" "&amp;ФИО!R6293&amp;" "&amp;ФИО!S6293&amp;" "&amp;ФИО!T6293&amp;" "&amp;ФИО!U6293</f>
        <v xml:space="preserve">    </v>
      </c>
      <c r="L6298" s="58"/>
    </row>
    <row r="6299" spans="2:12" ht="26.25" customHeight="1">
      <c r="B6299" s="54"/>
      <c r="C6299" s="52" t="str">
        <f>ФИО!G6294&amp;"  "&amp;ФИО!H6294&amp;"  "&amp;ФИО!I6294</f>
        <v xml:space="preserve">    </v>
      </c>
      <c r="D6299" s="61">
        <f>ФИО!J6294</f>
        <v>0</v>
      </c>
      <c r="E6299" s="61">
        <f>ФИО!K6294</f>
        <v>0</v>
      </c>
      <c r="F6299" s="48">
        <f>ФИО!L6294</f>
        <v>0</v>
      </c>
      <c r="G6299" s="51">
        <f>ФИО!M6294</f>
        <v>0</v>
      </c>
      <c r="H6299" s="125"/>
      <c r="I6299" s="56">
        <f>ФИО!N6294</f>
        <v>0</v>
      </c>
      <c r="J6299" s="57" t="str">
        <f>ФИО!O6294&amp;" "&amp;ФИО!P6294</f>
        <v xml:space="preserve"> </v>
      </c>
      <c r="K6299" s="58" t="str">
        <f>ФИО!Q6294&amp;" "&amp;ФИО!R6294&amp;" "&amp;ФИО!S6294&amp;" "&amp;ФИО!T6294&amp;" "&amp;ФИО!U6294</f>
        <v xml:space="preserve">    </v>
      </c>
      <c r="L6299" s="58"/>
    </row>
    <row r="6300" spans="2:12" ht="26.25" customHeight="1">
      <c r="B6300" s="54"/>
      <c r="C6300" s="52" t="str">
        <f>ФИО!G6295&amp;"  "&amp;ФИО!H6295&amp;"  "&amp;ФИО!I6295</f>
        <v xml:space="preserve">    </v>
      </c>
      <c r="D6300" s="61">
        <f>ФИО!J6295</f>
        <v>0</v>
      </c>
      <c r="E6300" s="61">
        <f>ФИО!K6295</f>
        <v>0</v>
      </c>
      <c r="F6300" s="48">
        <f>ФИО!L6295</f>
        <v>0</v>
      </c>
      <c r="G6300" s="51">
        <f>ФИО!M6295</f>
        <v>0</v>
      </c>
      <c r="H6300" s="125"/>
      <c r="I6300" s="56">
        <f>ФИО!N6295</f>
        <v>0</v>
      </c>
      <c r="J6300" s="57" t="str">
        <f>ФИО!O6295&amp;" "&amp;ФИО!P6295</f>
        <v xml:space="preserve"> </v>
      </c>
      <c r="K6300" s="58" t="str">
        <f>ФИО!Q6295&amp;" "&amp;ФИО!R6295&amp;" "&amp;ФИО!S6295&amp;" "&amp;ФИО!T6295&amp;" "&amp;ФИО!U6295</f>
        <v xml:space="preserve">    </v>
      </c>
      <c r="L6300" s="58"/>
    </row>
    <row r="6301" spans="2:12" ht="26.25" customHeight="1">
      <c r="B6301" s="54"/>
      <c r="C6301" s="52" t="str">
        <f>ФИО!G6296&amp;"  "&amp;ФИО!H6296&amp;"  "&amp;ФИО!I6296</f>
        <v xml:space="preserve">    </v>
      </c>
      <c r="D6301" s="61">
        <f>ФИО!J6296</f>
        <v>0</v>
      </c>
      <c r="E6301" s="61">
        <f>ФИО!K6296</f>
        <v>0</v>
      </c>
      <c r="F6301" s="48">
        <f>ФИО!L6296</f>
        <v>0</v>
      </c>
      <c r="G6301" s="51">
        <f>ФИО!M6296</f>
        <v>0</v>
      </c>
      <c r="H6301" s="125"/>
      <c r="I6301" s="56">
        <f>ФИО!N6296</f>
        <v>0</v>
      </c>
      <c r="J6301" s="57" t="str">
        <f>ФИО!O6296&amp;" "&amp;ФИО!P6296</f>
        <v xml:space="preserve"> </v>
      </c>
      <c r="K6301" s="58" t="str">
        <f>ФИО!Q6296&amp;" "&amp;ФИО!R6296&amp;" "&amp;ФИО!S6296&amp;" "&amp;ФИО!T6296&amp;" "&amp;ФИО!U6296</f>
        <v xml:space="preserve">    </v>
      </c>
      <c r="L6301" s="58"/>
    </row>
    <row r="6302" spans="2:12" ht="26.25" customHeight="1">
      <c r="B6302" s="54"/>
      <c r="C6302" s="52" t="str">
        <f>ФИО!G6297&amp;"  "&amp;ФИО!H6297&amp;"  "&amp;ФИО!I6297</f>
        <v xml:space="preserve">    </v>
      </c>
      <c r="D6302" s="61">
        <f>ФИО!J6297</f>
        <v>0</v>
      </c>
      <c r="E6302" s="61">
        <f>ФИО!K6297</f>
        <v>0</v>
      </c>
      <c r="F6302" s="48">
        <f>ФИО!L6297</f>
        <v>0</v>
      </c>
      <c r="G6302" s="51">
        <f>ФИО!M6297</f>
        <v>0</v>
      </c>
      <c r="H6302" s="125"/>
      <c r="I6302" s="56">
        <f>ФИО!N6297</f>
        <v>0</v>
      </c>
      <c r="J6302" s="57" t="str">
        <f>ФИО!O6297&amp;" "&amp;ФИО!P6297</f>
        <v xml:space="preserve"> </v>
      </c>
      <c r="K6302" s="58" t="str">
        <f>ФИО!Q6297&amp;" "&amp;ФИО!R6297&amp;" "&amp;ФИО!S6297&amp;" "&amp;ФИО!T6297&amp;" "&amp;ФИО!U6297</f>
        <v xml:space="preserve">    </v>
      </c>
      <c r="L6302" s="58"/>
    </row>
    <row r="6303" spans="2:12" ht="26.25" customHeight="1">
      <c r="B6303" s="54"/>
      <c r="C6303" s="52" t="str">
        <f>ФИО!G6298&amp;"  "&amp;ФИО!H6298&amp;"  "&amp;ФИО!I6298</f>
        <v xml:space="preserve">    </v>
      </c>
      <c r="D6303" s="61">
        <f>ФИО!J6298</f>
        <v>0</v>
      </c>
      <c r="E6303" s="61">
        <f>ФИО!K6298</f>
        <v>0</v>
      </c>
      <c r="F6303" s="48">
        <f>ФИО!L6298</f>
        <v>0</v>
      </c>
      <c r="G6303" s="51">
        <f>ФИО!M6298</f>
        <v>0</v>
      </c>
      <c r="H6303" s="125"/>
      <c r="I6303" s="56">
        <f>ФИО!N6298</f>
        <v>0</v>
      </c>
      <c r="J6303" s="57" t="str">
        <f>ФИО!O6298&amp;" "&amp;ФИО!P6298</f>
        <v xml:space="preserve"> </v>
      </c>
      <c r="K6303" s="58" t="str">
        <f>ФИО!Q6298&amp;" "&amp;ФИО!R6298&amp;" "&amp;ФИО!S6298&amp;" "&amp;ФИО!T6298&amp;" "&amp;ФИО!U6298</f>
        <v xml:space="preserve">    </v>
      </c>
      <c r="L6303" s="58"/>
    </row>
    <row r="6304" spans="2:12" ht="26.25" customHeight="1">
      <c r="B6304" s="54"/>
      <c r="C6304" s="52" t="str">
        <f>ФИО!G6299&amp;"  "&amp;ФИО!H6299&amp;"  "&amp;ФИО!I6299</f>
        <v xml:space="preserve">    </v>
      </c>
      <c r="D6304" s="61">
        <f>ФИО!J6299</f>
        <v>0</v>
      </c>
      <c r="E6304" s="61">
        <f>ФИО!K6299</f>
        <v>0</v>
      </c>
      <c r="F6304" s="48">
        <f>ФИО!L6299</f>
        <v>0</v>
      </c>
      <c r="G6304" s="51">
        <f>ФИО!M6299</f>
        <v>0</v>
      </c>
      <c r="H6304" s="125"/>
      <c r="I6304" s="56">
        <f>ФИО!N6299</f>
        <v>0</v>
      </c>
      <c r="J6304" s="57" t="str">
        <f>ФИО!O6299&amp;" "&amp;ФИО!P6299</f>
        <v xml:space="preserve"> </v>
      </c>
      <c r="K6304" s="58" t="str">
        <f>ФИО!Q6299&amp;" "&amp;ФИО!R6299&amp;" "&amp;ФИО!S6299&amp;" "&amp;ФИО!T6299&amp;" "&amp;ФИО!U6299</f>
        <v xml:space="preserve">    </v>
      </c>
      <c r="L6304" s="58"/>
    </row>
    <row r="6305" spans="2:12" ht="26.25" customHeight="1">
      <c r="B6305" s="54"/>
      <c r="C6305" s="52" t="str">
        <f>ФИО!G6300&amp;"  "&amp;ФИО!H6300&amp;"  "&amp;ФИО!I6300</f>
        <v xml:space="preserve">    </v>
      </c>
      <c r="D6305" s="61">
        <f>ФИО!J6300</f>
        <v>0</v>
      </c>
      <c r="E6305" s="61">
        <f>ФИО!K6300</f>
        <v>0</v>
      </c>
      <c r="F6305" s="48">
        <f>ФИО!L6300</f>
        <v>0</v>
      </c>
      <c r="G6305" s="51">
        <f>ФИО!M6300</f>
        <v>0</v>
      </c>
      <c r="H6305" s="125"/>
      <c r="I6305" s="56">
        <f>ФИО!N6300</f>
        <v>0</v>
      </c>
      <c r="J6305" s="57" t="str">
        <f>ФИО!O6300&amp;" "&amp;ФИО!P6300</f>
        <v xml:space="preserve"> </v>
      </c>
      <c r="K6305" s="58" t="str">
        <f>ФИО!Q6300&amp;" "&amp;ФИО!R6300&amp;" "&amp;ФИО!S6300&amp;" "&amp;ФИО!T6300&amp;" "&amp;ФИО!U6300</f>
        <v xml:space="preserve">    </v>
      </c>
      <c r="L6305" s="58"/>
    </row>
    <row r="6306" spans="2:12" ht="26.25" customHeight="1">
      <c r="B6306" s="54"/>
      <c r="C6306" s="52" t="str">
        <f>ФИО!G6301&amp;"  "&amp;ФИО!H6301&amp;"  "&amp;ФИО!I6301</f>
        <v xml:space="preserve">    </v>
      </c>
      <c r="D6306" s="61">
        <f>ФИО!J6301</f>
        <v>0</v>
      </c>
      <c r="E6306" s="61">
        <f>ФИО!K6301</f>
        <v>0</v>
      </c>
      <c r="F6306" s="48">
        <f>ФИО!L6301</f>
        <v>0</v>
      </c>
      <c r="G6306" s="51">
        <f>ФИО!M6301</f>
        <v>0</v>
      </c>
      <c r="H6306" s="125"/>
      <c r="I6306" s="56">
        <f>ФИО!N6301</f>
        <v>0</v>
      </c>
      <c r="J6306" s="57" t="str">
        <f>ФИО!O6301&amp;" "&amp;ФИО!P6301</f>
        <v xml:space="preserve"> </v>
      </c>
      <c r="K6306" s="58" t="str">
        <f>ФИО!Q6301&amp;" "&amp;ФИО!R6301&amp;" "&amp;ФИО!S6301&amp;" "&amp;ФИО!T6301&amp;" "&amp;ФИО!U6301</f>
        <v xml:space="preserve">    </v>
      </c>
      <c r="L6306" s="58"/>
    </row>
    <row r="6307" spans="2:12" ht="26.25" customHeight="1">
      <c r="B6307" s="54"/>
      <c r="C6307" s="52" t="str">
        <f>ФИО!G6302&amp;"  "&amp;ФИО!H6302&amp;"  "&amp;ФИО!I6302</f>
        <v xml:space="preserve">    </v>
      </c>
      <c r="D6307" s="61">
        <f>ФИО!J6302</f>
        <v>0</v>
      </c>
      <c r="E6307" s="61">
        <f>ФИО!K6302</f>
        <v>0</v>
      </c>
      <c r="F6307" s="48">
        <f>ФИО!L6302</f>
        <v>0</v>
      </c>
      <c r="G6307" s="51">
        <f>ФИО!M6302</f>
        <v>0</v>
      </c>
      <c r="H6307" s="125"/>
      <c r="I6307" s="56">
        <f>ФИО!N6302</f>
        <v>0</v>
      </c>
      <c r="J6307" s="57" t="str">
        <f>ФИО!O6302&amp;" "&amp;ФИО!P6302</f>
        <v xml:space="preserve"> </v>
      </c>
      <c r="K6307" s="58" t="str">
        <f>ФИО!Q6302&amp;" "&amp;ФИО!R6302&amp;" "&amp;ФИО!S6302&amp;" "&amp;ФИО!T6302&amp;" "&amp;ФИО!U6302</f>
        <v xml:space="preserve">    </v>
      </c>
      <c r="L6307" s="58"/>
    </row>
    <row r="6308" spans="2:12" ht="26.25" customHeight="1">
      <c r="B6308" s="54"/>
      <c r="C6308" s="52" t="str">
        <f>ФИО!G6303&amp;"  "&amp;ФИО!H6303&amp;"  "&amp;ФИО!I6303</f>
        <v xml:space="preserve">    </v>
      </c>
      <c r="D6308" s="61">
        <f>ФИО!J6303</f>
        <v>0</v>
      </c>
      <c r="E6308" s="61">
        <f>ФИО!K6303</f>
        <v>0</v>
      </c>
      <c r="F6308" s="48">
        <f>ФИО!L6303</f>
        <v>0</v>
      </c>
      <c r="G6308" s="51">
        <f>ФИО!M6303</f>
        <v>0</v>
      </c>
      <c r="H6308" s="125"/>
      <c r="I6308" s="56">
        <f>ФИО!N6303</f>
        <v>0</v>
      </c>
      <c r="J6308" s="57" t="str">
        <f>ФИО!O6303&amp;" "&amp;ФИО!P6303</f>
        <v xml:space="preserve"> </v>
      </c>
      <c r="K6308" s="58" t="str">
        <f>ФИО!Q6303&amp;" "&amp;ФИО!R6303&amp;" "&amp;ФИО!S6303&amp;" "&amp;ФИО!T6303&amp;" "&amp;ФИО!U6303</f>
        <v xml:space="preserve">    </v>
      </c>
      <c r="L6308" s="58"/>
    </row>
    <row r="6309" spans="2:12" ht="26.25" customHeight="1">
      <c r="B6309" s="54"/>
      <c r="C6309" s="52" t="str">
        <f>ФИО!G6304&amp;"  "&amp;ФИО!H6304&amp;"  "&amp;ФИО!I6304</f>
        <v xml:space="preserve">    </v>
      </c>
      <c r="D6309" s="61">
        <f>ФИО!J6304</f>
        <v>0</v>
      </c>
      <c r="E6309" s="61">
        <f>ФИО!K6304</f>
        <v>0</v>
      </c>
      <c r="F6309" s="48">
        <f>ФИО!L6304</f>
        <v>0</v>
      </c>
      <c r="G6309" s="51">
        <f>ФИО!M6304</f>
        <v>0</v>
      </c>
      <c r="H6309" s="125"/>
      <c r="I6309" s="56">
        <f>ФИО!N6304</f>
        <v>0</v>
      </c>
      <c r="J6309" s="57" t="str">
        <f>ФИО!O6304&amp;" "&amp;ФИО!P6304</f>
        <v xml:space="preserve"> </v>
      </c>
      <c r="K6309" s="58" t="str">
        <f>ФИО!Q6304&amp;" "&amp;ФИО!R6304&amp;" "&amp;ФИО!S6304&amp;" "&amp;ФИО!T6304&amp;" "&amp;ФИО!U6304</f>
        <v xml:space="preserve">    </v>
      </c>
      <c r="L6309" s="58"/>
    </row>
    <row r="6310" spans="2:12" ht="26.25" customHeight="1">
      <c r="B6310" s="54"/>
      <c r="C6310" s="52" t="str">
        <f>ФИО!G6305&amp;"  "&amp;ФИО!H6305&amp;"  "&amp;ФИО!I6305</f>
        <v xml:space="preserve">    </v>
      </c>
      <c r="D6310" s="61">
        <f>ФИО!J6305</f>
        <v>0</v>
      </c>
      <c r="E6310" s="61">
        <f>ФИО!K6305</f>
        <v>0</v>
      </c>
      <c r="F6310" s="48">
        <f>ФИО!L6305</f>
        <v>0</v>
      </c>
      <c r="G6310" s="51">
        <f>ФИО!M6305</f>
        <v>0</v>
      </c>
      <c r="H6310" s="125"/>
      <c r="I6310" s="56">
        <f>ФИО!N6305</f>
        <v>0</v>
      </c>
      <c r="J6310" s="57" t="str">
        <f>ФИО!O6305&amp;" "&amp;ФИО!P6305</f>
        <v xml:space="preserve"> </v>
      </c>
      <c r="K6310" s="58" t="str">
        <f>ФИО!Q6305&amp;" "&amp;ФИО!R6305&amp;" "&amp;ФИО!S6305&amp;" "&amp;ФИО!T6305&amp;" "&amp;ФИО!U6305</f>
        <v xml:space="preserve">    </v>
      </c>
      <c r="L6310" s="58"/>
    </row>
    <row r="6311" spans="2:12" ht="26.25" customHeight="1">
      <c r="B6311" s="54"/>
      <c r="C6311" s="52" t="str">
        <f>ФИО!G6306&amp;"  "&amp;ФИО!H6306&amp;"  "&amp;ФИО!I6306</f>
        <v xml:space="preserve">    </v>
      </c>
      <c r="D6311" s="61">
        <f>ФИО!J6306</f>
        <v>0</v>
      </c>
      <c r="E6311" s="61">
        <f>ФИО!K6306</f>
        <v>0</v>
      </c>
      <c r="F6311" s="48">
        <f>ФИО!L6306</f>
        <v>0</v>
      </c>
      <c r="G6311" s="51">
        <f>ФИО!M6306</f>
        <v>0</v>
      </c>
      <c r="H6311" s="125"/>
      <c r="I6311" s="56">
        <f>ФИО!N6306</f>
        <v>0</v>
      </c>
      <c r="J6311" s="57" t="str">
        <f>ФИО!O6306&amp;" "&amp;ФИО!P6306</f>
        <v xml:space="preserve"> </v>
      </c>
      <c r="K6311" s="58" t="str">
        <f>ФИО!Q6306&amp;" "&amp;ФИО!R6306&amp;" "&amp;ФИО!S6306&amp;" "&amp;ФИО!T6306&amp;" "&amp;ФИО!U6306</f>
        <v xml:space="preserve">    </v>
      </c>
      <c r="L6311" s="58"/>
    </row>
    <row r="6312" spans="2:12" ht="26.25" customHeight="1">
      <c r="B6312" s="54"/>
      <c r="C6312" s="52" t="str">
        <f>ФИО!G6307&amp;"  "&amp;ФИО!H6307&amp;"  "&amp;ФИО!I6307</f>
        <v xml:space="preserve">    </v>
      </c>
      <c r="D6312" s="61">
        <f>ФИО!J6307</f>
        <v>0</v>
      </c>
      <c r="E6312" s="61">
        <f>ФИО!K6307</f>
        <v>0</v>
      </c>
      <c r="F6312" s="48">
        <f>ФИО!L6307</f>
        <v>0</v>
      </c>
      <c r="G6312" s="51">
        <f>ФИО!M6307</f>
        <v>0</v>
      </c>
      <c r="H6312" s="125"/>
      <c r="I6312" s="56">
        <f>ФИО!N6307</f>
        <v>0</v>
      </c>
      <c r="J6312" s="57" t="str">
        <f>ФИО!O6307&amp;" "&amp;ФИО!P6307</f>
        <v xml:space="preserve"> </v>
      </c>
      <c r="K6312" s="58" t="str">
        <f>ФИО!Q6307&amp;" "&amp;ФИО!R6307&amp;" "&amp;ФИО!S6307&amp;" "&amp;ФИО!T6307&amp;" "&amp;ФИО!U6307</f>
        <v xml:space="preserve">    </v>
      </c>
      <c r="L6312" s="58"/>
    </row>
    <row r="6313" spans="2:12" ht="26.25" customHeight="1">
      <c r="B6313" s="54"/>
      <c r="C6313" s="52" t="str">
        <f>ФИО!G6308&amp;"  "&amp;ФИО!H6308&amp;"  "&amp;ФИО!I6308</f>
        <v xml:space="preserve">    </v>
      </c>
      <c r="D6313" s="61">
        <f>ФИО!J6308</f>
        <v>0</v>
      </c>
      <c r="E6313" s="61">
        <f>ФИО!K6308</f>
        <v>0</v>
      </c>
      <c r="F6313" s="48">
        <f>ФИО!L6308</f>
        <v>0</v>
      </c>
      <c r="G6313" s="51">
        <f>ФИО!M6308</f>
        <v>0</v>
      </c>
      <c r="H6313" s="125"/>
      <c r="I6313" s="56">
        <f>ФИО!N6308</f>
        <v>0</v>
      </c>
      <c r="J6313" s="57" t="str">
        <f>ФИО!O6308&amp;" "&amp;ФИО!P6308</f>
        <v xml:space="preserve"> </v>
      </c>
      <c r="K6313" s="58" t="str">
        <f>ФИО!Q6308&amp;" "&amp;ФИО!R6308&amp;" "&amp;ФИО!S6308&amp;" "&amp;ФИО!T6308&amp;" "&amp;ФИО!U6308</f>
        <v xml:space="preserve">    </v>
      </c>
      <c r="L6313" s="58"/>
    </row>
    <row r="6314" spans="2:12" ht="26.25" customHeight="1">
      <c r="B6314" s="54"/>
      <c r="C6314" s="52" t="str">
        <f>ФИО!G6309&amp;"  "&amp;ФИО!H6309&amp;"  "&amp;ФИО!I6309</f>
        <v xml:space="preserve">    </v>
      </c>
      <c r="D6314" s="61">
        <f>ФИО!J6309</f>
        <v>0</v>
      </c>
      <c r="E6314" s="61">
        <f>ФИО!K6309</f>
        <v>0</v>
      </c>
      <c r="F6314" s="48">
        <f>ФИО!L6309</f>
        <v>0</v>
      </c>
      <c r="G6314" s="51">
        <f>ФИО!M6309</f>
        <v>0</v>
      </c>
      <c r="H6314" s="125"/>
      <c r="I6314" s="56">
        <f>ФИО!N6309</f>
        <v>0</v>
      </c>
      <c r="J6314" s="57" t="str">
        <f>ФИО!O6309&amp;" "&amp;ФИО!P6309</f>
        <v xml:space="preserve"> </v>
      </c>
      <c r="K6314" s="58" t="str">
        <f>ФИО!Q6309&amp;" "&amp;ФИО!R6309&amp;" "&amp;ФИО!S6309&amp;" "&amp;ФИО!T6309&amp;" "&amp;ФИО!U6309</f>
        <v xml:space="preserve">    </v>
      </c>
      <c r="L6314" s="58"/>
    </row>
    <row r="6315" spans="2:12" ht="26.25" customHeight="1">
      <c r="B6315" s="54"/>
      <c r="C6315" s="52" t="str">
        <f>ФИО!G6310&amp;"  "&amp;ФИО!H6310&amp;"  "&amp;ФИО!I6310</f>
        <v xml:space="preserve">    </v>
      </c>
      <c r="D6315" s="61">
        <f>ФИО!J6310</f>
        <v>0</v>
      </c>
      <c r="E6315" s="61">
        <f>ФИО!K6310</f>
        <v>0</v>
      </c>
      <c r="F6315" s="48">
        <f>ФИО!L6310</f>
        <v>0</v>
      </c>
      <c r="G6315" s="51">
        <f>ФИО!M6310</f>
        <v>0</v>
      </c>
      <c r="H6315" s="125"/>
      <c r="I6315" s="56">
        <f>ФИО!N6310</f>
        <v>0</v>
      </c>
      <c r="J6315" s="57" t="str">
        <f>ФИО!O6310&amp;" "&amp;ФИО!P6310</f>
        <v xml:space="preserve"> </v>
      </c>
      <c r="K6315" s="58" t="str">
        <f>ФИО!Q6310&amp;" "&amp;ФИО!R6310&amp;" "&amp;ФИО!S6310&amp;" "&amp;ФИО!T6310&amp;" "&amp;ФИО!U6310</f>
        <v xml:space="preserve">    </v>
      </c>
      <c r="L6315" s="58"/>
    </row>
    <row r="6316" spans="2:12" ht="26.25" customHeight="1">
      <c r="B6316" s="54"/>
      <c r="C6316" s="52" t="str">
        <f>ФИО!G6311&amp;"  "&amp;ФИО!H6311&amp;"  "&amp;ФИО!I6311</f>
        <v xml:space="preserve">    </v>
      </c>
      <c r="D6316" s="61">
        <f>ФИО!J6311</f>
        <v>0</v>
      </c>
      <c r="E6316" s="61">
        <f>ФИО!K6311</f>
        <v>0</v>
      </c>
      <c r="F6316" s="48">
        <f>ФИО!L6311</f>
        <v>0</v>
      </c>
      <c r="G6316" s="51">
        <f>ФИО!M6311</f>
        <v>0</v>
      </c>
      <c r="H6316" s="125"/>
      <c r="I6316" s="56">
        <f>ФИО!N6311</f>
        <v>0</v>
      </c>
      <c r="J6316" s="57" t="str">
        <f>ФИО!O6311&amp;" "&amp;ФИО!P6311</f>
        <v xml:space="preserve"> </v>
      </c>
      <c r="K6316" s="58" t="str">
        <f>ФИО!Q6311&amp;" "&amp;ФИО!R6311&amp;" "&amp;ФИО!S6311&amp;" "&amp;ФИО!T6311&amp;" "&amp;ФИО!U6311</f>
        <v xml:space="preserve">    </v>
      </c>
      <c r="L6316" s="58"/>
    </row>
    <row r="6317" spans="2:12" ht="26.25" customHeight="1">
      <c r="B6317" s="54"/>
      <c r="C6317" s="52" t="str">
        <f>ФИО!G6312&amp;"  "&amp;ФИО!H6312&amp;"  "&amp;ФИО!I6312</f>
        <v xml:space="preserve">    </v>
      </c>
      <c r="D6317" s="61">
        <f>ФИО!J6312</f>
        <v>0</v>
      </c>
      <c r="E6317" s="61">
        <f>ФИО!K6312</f>
        <v>0</v>
      </c>
      <c r="F6317" s="48">
        <f>ФИО!L6312</f>
        <v>0</v>
      </c>
      <c r="G6317" s="51">
        <f>ФИО!M6312</f>
        <v>0</v>
      </c>
      <c r="H6317" s="125"/>
      <c r="I6317" s="56">
        <f>ФИО!N6312</f>
        <v>0</v>
      </c>
      <c r="J6317" s="57" t="str">
        <f>ФИО!O6312&amp;" "&amp;ФИО!P6312</f>
        <v xml:space="preserve"> </v>
      </c>
      <c r="K6317" s="58" t="str">
        <f>ФИО!Q6312&amp;" "&amp;ФИО!R6312&amp;" "&amp;ФИО!S6312&amp;" "&amp;ФИО!T6312&amp;" "&amp;ФИО!U6312</f>
        <v xml:space="preserve">    </v>
      </c>
      <c r="L6317" s="58"/>
    </row>
    <row r="6318" spans="2:12" ht="26.25" customHeight="1">
      <c r="B6318" s="54"/>
      <c r="C6318" s="52" t="str">
        <f>ФИО!G6313&amp;"  "&amp;ФИО!H6313&amp;"  "&amp;ФИО!I6313</f>
        <v xml:space="preserve">    </v>
      </c>
      <c r="D6318" s="61">
        <f>ФИО!J6313</f>
        <v>0</v>
      </c>
      <c r="E6318" s="61">
        <f>ФИО!K6313</f>
        <v>0</v>
      </c>
      <c r="F6318" s="48">
        <f>ФИО!L6313</f>
        <v>0</v>
      </c>
      <c r="G6318" s="51">
        <f>ФИО!M6313</f>
        <v>0</v>
      </c>
      <c r="H6318" s="125"/>
      <c r="I6318" s="56">
        <f>ФИО!N6313</f>
        <v>0</v>
      </c>
      <c r="J6318" s="57" t="str">
        <f>ФИО!O6313&amp;" "&amp;ФИО!P6313</f>
        <v xml:space="preserve"> </v>
      </c>
      <c r="K6318" s="58" t="str">
        <f>ФИО!Q6313&amp;" "&amp;ФИО!R6313&amp;" "&amp;ФИО!S6313&amp;" "&amp;ФИО!T6313&amp;" "&amp;ФИО!U6313</f>
        <v xml:space="preserve">    </v>
      </c>
      <c r="L6318" s="58"/>
    </row>
    <row r="6319" spans="2:12" ht="26.25" customHeight="1">
      <c r="B6319" s="54"/>
      <c r="C6319" s="52" t="str">
        <f>ФИО!G6314&amp;"  "&amp;ФИО!H6314&amp;"  "&amp;ФИО!I6314</f>
        <v xml:space="preserve">    </v>
      </c>
      <c r="D6319" s="61">
        <f>ФИО!J6314</f>
        <v>0</v>
      </c>
      <c r="E6319" s="61">
        <f>ФИО!K6314</f>
        <v>0</v>
      </c>
      <c r="F6319" s="48">
        <f>ФИО!L6314</f>
        <v>0</v>
      </c>
      <c r="G6319" s="51">
        <f>ФИО!M6314</f>
        <v>0</v>
      </c>
      <c r="H6319" s="125"/>
      <c r="I6319" s="56">
        <f>ФИО!N6314</f>
        <v>0</v>
      </c>
      <c r="J6319" s="57" t="str">
        <f>ФИО!O6314&amp;" "&amp;ФИО!P6314</f>
        <v xml:space="preserve"> </v>
      </c>
      <c r="K6319" s="58" t="str">
        <f>ФИО!Q6314&amp;" "&amp;ФИО!R6314&amp;" "&amp;ФИО!S6314&amp;" "&amp;ФИО!T6314&amp;" "&amp;ФИО!U6314</f>
        <v xml:space="preserve">    </v>
      </c>
      <c r="L6319" s="58"/>
    </row>
    <row r="6320" spans="2:12" ht="26.25" customHeight="1">
      <c r="B6320" s="54"/>
      <c r="C6320" s="52" t="str">
        <f>ФИО!G6315&amp;"  "&amp;ФИО!H6315&amp;"  "&amp;ФИО!I6315</f>
        <v xml:space="preserve">    </v>
      </c>
      <c r="D6320" s="61">
        <f>ФИО!J6315</f>
        <v>0</v>
      </c>
      <c r="E6320" s="61">
        <f>ФИО!K6315</f>
        <v>0</v>
      </c>
      <c r="F6320" s="48">
        <f>ФИО!L6315</f>
        <v>0</v>
      </c>
      <c r="G6320" s="51">
        <f>ФИО!M6315</f>
        <v>0</v>
      </c>
      <c r="H6320" s="125"/>
      <c r="I6320" s="56">
        <f>ФИО!N6315</f>
        <v>0</v>
      </c>
      <c r="J6320" s="57" t="str">
        <f>ФИО!O6315&amp;" "&amp;ФИО!P6315</f>
        <v xml:space="preserve"> </v>
      </c>
      <c r="K6320" s="58" t="str">
        <f>ФИО!Q6315&amp;" "&amp;ФИО!R6315&amp;" "&amp;ФИО!S6315&amp;" "&amp;ФИО!T6315&amp;" "&amp;ФИО!U6315</f>
        <v xml:space="preserve">    </v>
      </c>
      <c r="L6320" s="58"/>
    </row>
    <row r="6321" spans="2:12" ht="26.25" customHeight="1">
      <c r="B6321" s="54"/>
      <c r="C6321" s="52" t="str">
        <f>ФИО!G6316&amp;"  "&amp;ФИО!H6316&amp;"  "&amp;ФИО!I6316</f>
        <v xml:space="preserve">    </v>
      </c>
      <c r="D6321" s="61">
        <f>ФИО!J6316</f>
        <v>0</v>
      </c>
      <c r="E6321" s="61">
        <f>ФИО!K6316</f>
        <v>0</v>
      </c>
      <c r="F6321" s="48">
        <f>ФИО!L6316</f>
        <v>0</v>
      </c>
      <c r="G6321" s="51">
        <f>ФИО!M6316</f>
        <v>0</v>
      </c>
      <c r="H6321" s="125"/>
      <c r="I6321" s="56">
        <f>ФИО!N6316</f>
        <v>0</v>
      </c>
      <c r="J6321" s="57" t="str">
        <f>ФИО!O6316&amp;" "&amp;ФИО!P6316</f>
        <v xml:space="preserve"> </v>
      </c>
      <c r="K6321" s="58" t="str">
        <f>ФИО!Q6316&amp;" "&amp;ФИО!R6316&amp;" "&amp;ФИО!S6316&amp;" "&amp;ФИО!T6316&amp;" "&amp;ФИО!U6316</f>
        <v xml:space="preserve">    </v>
      </c>
      <c r="L6321" s="58"/>
    </row>
    <row r="6322" spans="2:12" ht="26.25" customHeight="1">
      <c r="B6322" s="54"/>
      <c r="C6322" s="52" t="str">
        <f>ФИО!G6317&amp;"  "&amp;ФИО!H6317&amp;"  "&amp;ФИО!I6317</f>
        <v xml:space="preserve">    </v>
      </c>
      <c r="D6322" s="61">
        <f>ФИО!J6317</f>
        <v>0</v>
      </c>
      <c r="E6322" s="61">
        <f>ФИО!K6317</f>
        <v>0</v>
      </c>
      <c r="F6322" s="48">
        <f>ФИО!L6317</f>
        <v>0</v>
      </c>
      <c r="G6322" s="51">
        <f>ФИО!M6317</f>
        <v>0</v>
      </c>
      <c r="H6322" s="125"/>
      <c r="I6322" s="56">
        <f>ФИО!N6317</f>
        <v>0</v>
      </c>
      <c r="J6322" s="57" t="str">
        <f>ФИО!O6317&amp;" "&amp;ФИО!P6317</f>
        <v xml:space="preserve"> </v>
      </c>
      <c r="K6322" s="58" t="str">
        <f>ФИО!Q6317&amp;" "&amp;ФИО!R6317&amp;" "&amp;ФИО!S6317&amp;" "&amp;ФИО!T6317&amp;" "&amp;ФИО!U6317</f>
        <v xml:space="preserve">    </v>
      </c>
      <c r="L6322" s="58"/>
    </row>
    <row r="6323" spans="2:12" ht="26.25" customHeight="1">
      <c r="B6323" s="54"/>
      <c r="C6323" s="52" t="str">
        <f>ФИО!G6318&amp;"  "&amp;ФИО!H6318&amp;"  "&amp;ФИО!I6318</f>
        <v xml:space="preserve">    </v>
      </c>
      <c r="D6323" s="61">
        <f>ФИО!J6318</f>
        <v>0</v>
      </c>
      <c r="E6323" s="61">
        <f>ФИО!K6318</f>
        <v>0</v>
      </c>
      <c r="F6323" s="48">
        <f>ФИО!L6318</f>
        <v>0</v>
      </c>
      <c r="G6323" s="51">
        <f>ФИО!M6318</f>
        <v>0</v>
      </c>
      <c r="H6323" s="125"/>
      <c r="I6323" s="56">
        <f>ФИО!N6318</f>
        <v>0</v>
      </c>
      <c r="J6323" s="57" t="str">
        <f>ФИО!O6318&amp;" "&amp;ФИО!P6318</f>
        <v xml:space="preserve"> </v>
      </c>
      <c r="K6323" s="58" t="str">
        <f>ФИО!Q6318&amp;" "&amp;ФИО!R6318&amp;" "&amp;ФИО!S6318&amp;" "&amp;ФИО!T6318&amp;" "&amp;ФИО!U6318</f>
        <v xml:space="preserve">    </v>
      </c>
      <c r="L6323" s="58"/>
    </row>
    <row r="6324" spans="2:12" ht="26.25" customHeight="1">
      <c r="B6324" s="54"/>
      <c r="C6324" s="52" t="str">
        <f>ФИО!G6319&amp;"  "&amp;ФИО!H6319&amp;"  "&amp;ФИО!I6319</f>
        <v xml:space="preserve">    </v>
      </c>
      <c r="D6324" s="61">
        <f>ФИО!J6319</f>
        <v>0</v>
      </c>
      <c r="E6324" s="61">
        <f>ФИО!K6319</f>
        <v>0</v>
      </c>
      <c r="F6324" s="48">
        <f>ФИО!L6319</f>
        <v>0</v>
      </c>
      <c r="G6324" s="51">
        <f>ФИО!M6319</f>
        <v>0</v>
      </c>
      <c r="H6324" s="125"/>
      <c r="I6324" s="56">
        <f>ФИО!N6319</f>
        <v>0</v>
      </c>
      <c r="J6324" s="57" t="str">
        <f>ФИО!O6319&amp;" "&amp;ФИО!P6319</f>
        <v xml:space="preserve"> </v>
      </c>
      <c r="K6324" s="58" t="str">
        <f>ФИО!Q6319&amp;" "&amp;ФИО!R6319&amp;" "&amp;ФИО!S6319&amp;" "&amp;ФИО!T6319&amp;" "&amp;ФИО!U6319</f>
        <v xml:space="preserve">    </v>
      </c>
      <c r="L6324" s="58"/>
    </row>
    <row r="6325" spans="2:12" ht="26.25" customHeight="1">
      <c r="B6325" s="54"/>
      <c r="C6325" s="52" t="str">
        <f>ФИО!G6320&amp;"  "&amp;ФИО!H6320&amp;"  "&amp;ФИО!I6320</f>
        <v xml:space="preserve">    </v>
      </c>
      <c r="D6325" s="61">
        <f>ФИО!J6320</f>
        <v>0</v>
      </c>
      <c r="E6325" s="61">
        <f>ФИО!K6320</f>
        <v>0</v>
      </c>
      <c r="F6325" s="48">
        <f>ФИО!L6320</f>
        <v>0</v>
      </c>
      <c r="G6325" s="51">
        <f>ФИО!M6320</f>
        <v>0</v>
      </c>
      <c r="H6325" s="125"/>
      <c r="I6325" s="56">
        <f>ФИО!N6320</f>
        <v>0</v>
      </c>
      <c r="J6325" s="57" t="str">
        <f>ФИО!O6320&amp;" "&amp;ФИО!P6320</f>
        <v xml:space="preserve"> </v>
      </c>
      <c r="K6325" s="58" t="str">
        <f>ФИО!Q6320&amp;" "&amp;ФИО!R6320&amp;" "&amp;ФИО!S6320&amp;" "&amp;ФИО!T6320&amp;" "&amp;ФИО!U6320</f>
        <v xml:space="preserve">    </v>
      </c>
      <c r="L6325" s="58"/>
    </row>
    <row r="6326" spans="2:12" ht="26.25" customHeight="1">
      <c r="B6326" s="54"/>
      <c r="C6326" s="52" t="str">
        <f>ФИО!G6321&amp;"  "&amp;ФИО!H6321&amp;"  "&amp;ФИО!I6321</f>
        <v xml:space="preserve">    </v>
      </c>
      <c r="D6326" s="61">
        <f>ФИО!J6321</f>
        <v>0</v>
      </c>
      <c r="E6326" s="61">
        <f>ФИО!K6321</f>
        <v>0</v>
      </c>
      <c r="F6326" s="48">
        <f>ФИО!L6321</f>
        <v>0</v>
      </c>
      <c r="G6326" s="51">
        <f>ФИО!M6321</f>
        <v>0</v>
      </c>
      <c r="H6326" s="125"/>
      <c r="I6326" s="56">
        <f>ФИО!N6321</f>
        <v>0</v>
      </c>
      <c r="J6326" s="57" t="str">
        <f>ФИО!O6321&amp;" "&amp;ФИО!P6321</f>
        <v xml:space="preserve"> </v>
      </c>
      <c r="K6326" s="58" t="str">
        <f>ФИО!Q6321&amp;" "&amp;ФИО!R6321&amp;" "&amp;ФИО!S6321&amp;" "&amp;ФИО!T6321&amp;" "&amp;ФИО!U6321</f>
        <v xml:space="preserve">    </v>
      </c>
      <c r="L6326" s="58"/>
    </row>
    <row r="6327" spans="2:12" ht="26.25" customHeight="1">
      <c r="B6327" s="54"/>
      <c r="C6327" s="52" t="str">
        <f>ФИО!G6322&amp;"  "&amp;ФИО!H6322&amp;"  "&amp;ФИО!I6322</f>
        <v xml:space="preserve">    </v>
      </c>
      <c r="D6327" s="61">
        <f>ФИО!J6322</f>
        <v>0</v>
      </c>
      <c r="E6327" s="61">
        <f>ФИО!K6322</f>
        <v>0</v>
      </c>
      <c r="F6327" s="48">
        <f>ФИО!L6322</f>
        <v>0</v>
      </c>
      <c r="G6327" s="51">
        <f>ФИО!M6322</f>
        <v>0</v>
      </c>
      <c r="H6327" s="125"/>
      <c r="I6327" s="56">
        <f>ФИО!N6322</f>
        <v>0</v>
      </c>
      <c r="J6327" s="57" t="str">
        <f>ФИО!O6322&amp;" "&amp;ФИО!P6322</f>
        <v xml:space="preserve"> </v>
      </c>
      <c r="K6327" s="58" t="str">
        <f>ФИО!Q6322&amp;" "&amp;ФИО!R6322&amp;" "&amp;ФИО!S6322&amp;" "&amp;ФИО!T6322&amp;" "&amp;ФИО!U6322</f>
        <v xml:space="preserve">    </v>
      </c>
      <c r="L6327" s="58"/>
    </row>
    <row r="6328" spans="2:12" ht="26.25" customHeight="1">
      <c r="B6328" s="54"/>
      <c r="C6328" s="52" t="str">
        <f>ФИО!G6323&amp;"  "&amp;ФИО!H6323&amp;"  "&amp;ФИО!I6323</f>
        <v xml:space="preserve">    </v>
      </c>
      <c r="D6328" s="61">
        <f>ФИО!J6323</f>
        <v>0</v>
      </c>
      <c r="E6328" s="61">
        <f>ФИО!K6323</f>
        <v>0</v>
      </c>
      <c r="F6328" s="48">
        <f>ФИО!L6323</f>
        <v>0</v>
      </c>
      <c r="G6328" s="51">
        <f>ФИО!M6323</f>
        <v>0</v>
      </c>
      <c r="H6328" s="125"/>
      <c r="I6328" s="56">
        <f>ФИО!N6323</f>
        <v>0</v>
      </c>
      <c r="J6328" s="57" t="str">
        <f>ФИО!O6323&amp;" "&amp;ФИО!P6323</f>
        <v xml:space="preserve"> </v>
      </c>
      <c r="K6328" s="58" t="str">
        <f>ФИО!Q6323&amp;" "&amp;ФИО!R6323&amp;" "&amp;ФИО!S6323&amp;" "&amp;ФИО!T6323&amp;" "&amp;ФИО!U6323</f>
        <v xml:space="preserve">    </v>
      </c>
      <c r="L6328" s="58"/>
    </row>
    <row r="6329" spans="2:12" ht="26.25" customHeight="1">
      <c r="B6329" s="54"/>
      <c r="C6329" s="52" t="str">
        <f>ФИО!G6324&amp;"  "&amp;ФИО!H6324&amp;"  "&amp;ФИО!I6324</f>
        <v xml:space="preserve">    </v>
      </c>
      <c r="D6329" s="61">
        <f>ФИО!J6324</f>
        <v>0</v>
      </c>
      <c r="E6329" s="61">
        <f>ФИО!K6324</f>
        <v>0</v>
      </c>
      <c r="F6329" s="48">
        <f>ФИО!L6324</f>
        <v>0</v>
      </c>
      <c r="G6329" s="51">
        <f>ФИО!M6324</f>
        <v>0</v>
      </c>
      <c r="H6329" s="125"/>
      <c r="I6329" s="56">
        <f>ФИО!N6324</f>
        <v>0</v>
      </c>
      <c r="J6329" s="57" t="str">
        <f>ФИО!O6324&amp;" "&amp;ФИО!P6324</f>
        <v xml:space="preserve"> </v>
      </c>
      <c r="K6329" s="58" t="str">
        <f>ФИО!Q6324&amp;" "&amp;ФИО!R6324&amp;" "&amp;ФИО!S6324&amp;" "&amp;ФИО!T6324&amp;" "&amp;ФИО!U6324</f>
        <v xml:space="preserve">    </v>
      </c>
      <c r="L6329" s="58"/>
    </row>
    <row r="6330" spans="2:12" ht="26.25" customHeight="1">
      <c r="B6330" s="54"/>
      <c r="C6330" s="52" t="str">
        <f>ФИО!G6325&amp;"  "&amp;ФИО!H6325&amp;"  "&amp;ФИО!I6325</f>
        <v xml:space="preserve">    </v>
      </c>
      <c r="D6330" s="61">
        <f>ФИО!J6325</f>
        <v>0</v>
      </c>
      <c r="E6330" s="61">
        <f>ФИО!K6325</f>
        <v>0</v>
      </c>
      <c r="F6330" s="48">
        <f>ФИО!L6325</f>
        <v>0</v>
      </c>
      <c r="G6330" s="51">
        <f>ФИО!M6325</f>
        <v>0</v>
      </c>
      <c r="H6330" s="125"/>
      <c r="I6330" s="56">
        <f>ФИО!N6325</f>
        <v>0</v>
      </c>
      <c r="J6330" s="57" t="str">
        <f>ФИО!O6325&amp;" "&amp;ФИО!P6325</f>
        <v xml:space="preserve"> </v>
      </c>
      <c r="K6330" s="58" t="str">
        <f>ФИО!Q6325&amp;" "&amp;ФИО!R6325&amp;" "&amp;ФИО!S6325&amp;" "&amp;ФИО!T6325&amp;" "&amp;ФИО!U6325</f>
        <v xml:space="preserve">    </v>
      </c>
      <c r="L6330" s="58"/>
    </row>
    <row r="6331" spans="2:12" ht="26.25" customHeight="1">
      <c r="B6331" s="54"/>
      <c r="C6331" s="52" t="str">
        <f>ФИО!G6326&amp;"  "&amp;ФИО!H6326&amp;"  "&amp;ФИО!I6326</f>
        <v xml:space="preserve">    </v>
      </c>
      <c r="D6331" s="61">
        <f>ФИО!J6326</f>
        <v>0</v>
      </c>
      <c r="E6331" s="61">
        <f>ФИО!K6326</f>
        <v>0</v>
      </c>
      <c r="F6331" s="48">
        <f>ФИО!L6326</f>
        <v>0</v>
      </c>
      <c r="G6331" s="51">
        <f>ФИО!M6326</f>
        <v>0</v>
      </c>
      <c r="H6331" s="125"/>
      <c r="I6331" s="56">
        <f>ФИО!N6326</f>
        <v>0</v>
      </c>
      <c r="J6331" s="57" t="str">
        <f>ФИО!O6326&amp;" "&amp;ФИО!P6326</f>
        <v xml:space="preserve"> </v>
      </c>
      <c r="K6331" s="58" t="str">
        <f>ФИО!Q6326&amp;" "&amp;ФИО!R6326&amp;" "&amp;ФИО!S6326&amp;" "&amp;ФИО!T6326&amp;" "&amp;ФИО!U6326</f>
        <v xml:space="preserve">    </v>
      </c>
      <c r="L6331" s="58"/>
    </row>
    <row r="6332" spans="2:12" ht="26.25" customHeight="1">
      <c r="B6332" s="54"/>
      <c r="C6332" s="52" t="str">
        <f>ФИО!G6327&amp;"  "&amp;ФИО!H6327&amp;"  "&amp;ФИО!I6327</f>
        <v xml:space="preserve">    </v>
      </c>
      <c r="D6332" s="61">
        <f>ФИО!J6327</f>
        <v>0</v>
      </c>
      <c r="E6332" s="61">
        <f>ФИО!K6327</f>
        <v>0</v>
      </c>
      <c r="F6332" s="48">
        <f>ФИО!L6327</f>
        <v>0</v>
      </c>
      <c r="G6332" s="51">
        <f>ФИО!M6327</f>
        <v>0</v>
      </c>
      <c r="H6332" s="125"/>
      <c r="I6332" s="56">
        <f>ФИО!N6327</f>
        <v>0</v>
      </c>
      <c r="J6332" s="57" t="str">
        <f>ФИО!O6327&amp;" "&amp;ФИО!P6327</f>
        <v xml:space="preserve"> </v>
      </c>
      <c r="K6332" s="58" t="str">
        <f>ФИО!Q6327&amp;" "&amp;ФИО!R6327&amp;" "&amp;ФИО!S6327&amp;" "&amp;ФИО!T6327&amp;" "&amp;ФИО!U6327</f>
        <v xml:space="preserve">    </v>
      </c>
      <c r="L6332" s="58"/>
    </row>
    <row r="6333" spans="2:12" ht="26.25" customHeight="1">
      <c r="B6333" s="54"/>
      <c r="C6333" s="52" t="str">
        <f>ФИО!G6328&amp;"  "&amp;ФИО!H6328&amp;"  "&amp;ФИО!I6328</f>
        <v xml:space="preserve">    </v>
      </c>
      <c r="D6333" s="61">
        <f>ФИО!J6328</f>
        <v>0</v>
      </c>
      <c r="E6333" s="61">
        <f>ФИО!K6328</f>
        <v>0</v>
      </c>
      <c r="F6333" s="48">
        <f>ФИО!L6328</f>
        <v>0</v>
      </c>
      <c r="G6333" s="51">
        <f>ФИО!M6328</f>
        <v>0</v>
      </c>
      <c r="H6333" s="125"/>
      <c r="I6333" s="56">
        <f>ФИО!N6328</f>
        <v>0</v>
      </c>
      <c r="J6333" s="57" t="str">
        <f>ФИО!O6328&amp;" "&amp;ФИО!P6328</f>
        <v xml:space="preserve"> </v>
      </c>
      <c r="K6333" s="58" t="str">
        <f>ФИО!Q6328&amp;" "&amp;ФИО!R6328&amp;" "&amp;ФИО!S6328&amp;" "&amp;ФИО!T6328&amp;" "&amp;ФИО!U6328</f>
        <v xml:space="preserve">    </v>
      </c>
      <c r="L6333" s="58"/>
    </row>
    <row r="6334" spans="2:12" ht="26.25" customHeight="1">
      <c r="B6334" s="54"/>
      <c r="C6334" s="52" t="str">
        <f>ФИО!G6329&amp;"  "&amp;ФИО!H6329&amp;"  "&amp;ФИО!I6329</f>
        <v xml:space="preserve">    </v>
      </c>
      <c r="D6334" s="61">
        <f>ФИО!J6329</f>
        <v>0</v>
      </c>
      <c r="E6334" s="61">
        <f>ФИО!K6329</f>
        <v>0</v>
      </c>
      <c r="F6334" s="48">
        <f>ФИО!L6329</f>
        <v>0</v>
      </c>
      <c r="G6334" s="51">
        <f>ФИО!M6329</f>
        <v>0</v>
      </c>
      <c r="H6334" s="125"/>
      <c r="I6334" s="56">
        <f>ФИО!N6329</f>
        <v>0</v>
      </c>
      <c r="J6334" s="57" t="str">
        <f>ФИО!O6329&amp;" "&amp;ФИО!P6329</f>
        <v xml:space="preserve"> </v>
      </c>
      <c r="K6334" s="58" t="str">
        <f>ФИО!Q6329&amp;" "&amp;ФИО!R6329&amp;" "&amp;ФИО!S6329&amp;" "&amp;ФИО!T6329&amp;" "&amp;ФИО!U6329</f>
        <v xml:space="preserve">    </v>
      </c>
      <c r="L6334" s="58"/>
    </row>
    <row r="6335" spans="2:12" ht="26.25" customHeight="1">
      <c r="B6335" s="54"/>
      <c r="C6335" s="52" t="str">
        <f>ФИО!G6330&amp;"  "&amp;ФИО!H6330&amp;"  "&amp;ФИО!I6330</f>
        <v xml:space="preserve">    </v>
      </c>
      <c r="D6335" s="61">
        <f>ФИО!J6330</f>
        <v>0</v>
      </c>
      <c r="E6335" s="61">
        <f>ФИО!K6330</f>
        <v>0</v>
      </c>
      <c r="F6335" s="48">
        <f>ФИО!L6330</f>
        <v>0</v>
      </c>
      <c r="G6335" s="51">
        <f>ФИО!M6330</f>
        <v>0</v>
      </c>
      <c r="H6335" s="125"/>
      <c r="I6335" s="56">
        <f>ФИО!N6330</f>
        <v>0</v>
      </c>
      <c r="J6335" s="57" t="str">
        <f>ФИО!O6330&amp;" "&amp;ФИО!P6330</f>
        <v xml:space="preserve"> </v>
      </c>
      <c r="K6335" s="58" t="str">
        <f>ФИО!Q6330&amp;" "&amp;ФИО!R6330&amp;" "&amp;ФИО!S6330&amp;" "&amp;ФИО!T6330&amp;" "&amp;ФИО!U6330</f>
        <v xml:space="preserve">    </v>
      </c>
      <c r="L6335" s="58"/>
    </row>
    <row r="6336" spans="2:12" ht="26.25" customHeight="1">
      <c r="B6336" s="54"/>
      <c r="C6336" s="52" t="str">
        <f>ФИО!G6331&amp;"  "&amp;ФИО!H6331&amp;"  "&amp;ФИО!I6331</f>
        <v xml:space="preserve">    </v>
      </c>
      <c r="D6336" s="61">
        <f>ФИО!J6331</f>
        <v>0</v>
      </c>
      <c r="E6336" s="61">
        <f>ФИО!K6331</f>
        <v>0</v>
      </c>
      <c r="F6336" s="48">
        <f>ФИО!L6331</f>
        <v>0</v>
      </c>
      <c r="G6336" s="51">
        <f>ФИО!M6331</f>
        <v>0</v>
      </c>
      <c r="H6336" s="125"/>
      <c r="I6336" s="56">
        <f>ФИО!N6331</f>
        <v>0</v>
      </c>
      <c r="J6336" s="57" t="str">
        <f>ФИО!O6331&amp;" "&amp;ФИО!P6331</f>
        <v xml:space="preserve"> </v>
      </c>
      <c r="K6336" s="58" t="str">
        <f>ФИО!Q6331&amp;" "&amp;ФИО!R6331&amp;" "&amp;ФИО!S6331&amp;" "&amp;ФИО!T6331&amp;" "&amp;ФИО!U6331</f>
        <v xml:space="preserve">    </v>
      </c>
      <c r="L6336" s="58"/>
    </row>
    <row r="6337" spans="2:12" ht="26.25" customHeight="1">
      <c r="B6337" s="54"/>
      <c r="C6337" s="52" t="str">
        <f>ФИО!G6332&amp;"  "&amp;ФИО!H6332&amp;"  "&amp;ФИО!I6332</f>
        <v xml:space="preserve">    </v>
      </c>
      <c r="D6337" s="61">
        <f>ФИО!J6332</f>
        <v>0</v>
      </c>
      <c r="E6337" s="61">
        <f>ФИО!K6332</f>
        <v>0</v>
      </c>
      <c r="F6337" s="48">
        <f>ФИО!L6332</f>
        <v>0</v>
      </c>
      <c r="G6337" s="51">
        <f>ФИО!M6332</f>
        <v>0</v>
      </c>
      <c r="H6337" s="125"/>
      <c r="I6337" s="56">
        <f>ФИО!N6332</f>
        <v>0</v>
      </c>
      <c r="J6337" s="57" t="str">
        <f>ФИО!O6332&amp;" "&amp;ФИО!P6332</f>
        <v xml:space="preserve"> </v>
      </c>
      <c r="K6337" s="58" t="str">
        <f>ФИО!Q6332&amp;" "&amp;ФИО!R6332&amp;" "&amp;ФИО!S6332&amp;" "&amp;ФИО!T6332&amp;" "&amp;ФИО!U6332</f>
        <v xml:space="preserve">    </v>
      </c>
      <c r="L6337" s="58"/>
    </row>
    <row r="6338" spans="2:12" ht="26.25" customHeight="1">
      <c r="B6338" s="54"/>
      <c r="C6338" s="52" t="str">
        <f>ФИО!G6333&amp;"  "&amp;ФИО!H6333&amp;"  "&amp;ФИО!I6333</f>
        <v xml:space="preserve">    </v>
      </c>
      <c r="D6338" s="61">
        <f>ФИО!J6333</f>
        <v>0</v>
      </c>
      <c r="E6338" s="61">
        <f>ФИО!K6333</f>
        <v>0</v>
      </c>
      <c r="F6338" s="48">
        <f>ФИО!L6333</f>
        <v>0</v>
      </c>
      <c r="G6338" s="51">
        <f>ФИО!M6333</f>
        <v>0</v>
      </c>
      <c r="H6338" s="125"/>
      <c r="I6338" s="56">
        <f>ФИО!N6333</f>
        <v>0</v>
      </c>
      <c r="J6338" s="57" t="str">
        <f>ФИО!O6333&amp;" "&amp;ФИО!P6333</f>
        <v xml:space="preserve"> </v>
      </c>
      <c r="K6338" s="58" t="str">
        <f>ФИО!Q6333&amp;" "&amp;ФИО!R6333&amp;" "&amp;ФИО!S6333&amp;" "&amp;ФИО!T6333&amp;" "&amp;ФИО!U6333</f>
        <v xml:space="preserve">    </v>
      </c>
      <c r="L6338" s="58"/>
    </row>
    <row r="6339" spans="2:12" ht="26.25" customHeight="1">
      <c r="B6339" s="54"/>
      <c r="C6339" s="52" t="str">
        <f>ФИО!G6334&amp;"  "&amp;ФИО!H6334&amp;"  "&amp;ФИО!I6334</f>
        <v xml:space="preserve">    </v>
      </c>
      <c r="D6339" s="61">
        <f>ФИО!J6334</f>
        <v>0</v>
      </c>
      <c r="E6339" s="61">
        <f>ФИО!K6334</f>
        <v>0</v>
      </c>
      <c r="F6339" s="48">
        <f>ФИО!L6334</f>
        <v>0</v>
      </c>
      <c r="G6339" s="51">
        <f>ФИО!M6334</f>
        <v>0</v>
      </c>
      <c r="H6339" s="125"/>
      <c r="I6339" s="56">
        <f>ФИО!N6334</f>
        <v>0</v>
      </c>
      <c r="J6339" s="57" t="str">
        <f>ФИО!O6334&amp;" "&amp;ФИО!P6334</f>
        <v xml:space="preserve"> </v>
      </c>
      <c r="K6339" s="58" t="str">
        <f>ФИО!Q6334&amp;" "&amp;ФИО!R6334&amp;" "&amp;ФИО!S6334&amp;" "&amp;ФИО!T6334&amp;" "&amp;ФИО!U6334</f>
        <v xml:space="preserve">    </v>
      </c>
      <c r="L6339" s="58"/>
    </row>
    <row r="6340" spans="2:12" ht="26.25" customHeight="1">
      <c r="B6340" s="54"/>
      <c r="C6340" s="52" t="str">
        <f>ФИО!G6335&amp;"  "&amp;ФИО!H6335&amp;"  "&amp;ФИО!I6335</f>
        <v xml:space="preserve">    </v>
      </c>
      <c r="D6340" s="61">
        <f>ФИО!J6335</f>
        <v>0</v>
      </c>
      <c r="E6340" s="61">
        <f>ФИО!K6335</f>
        <v>0</v>
      </c>
      <c r="F6340" s="48">
        <f>ФИО!L6335</f>
        <v>0</v>
      </c>
      <c r="G6340" s="51">
        <f>ФИО!M6335</f>
        <v>0</v>
      </c>
      <c r="H6340" s="125"/>
      <c r="I6340" s="56">
        <f>ФИО!N6335</f>
        <v>0</v>
      </c>
      <c r="J6340" s="57" t="str">
        <f>ФИО!O6335&amp;" "&amp;ФИО!P6335</f>
        <v xml:space="preserve"> </v>
      </c>
      <c r="K6340" s="58" t="str">
        <f>ФИО!Q6335&amp;" "&amp;ФИО!R6335&amp;" "&amp;ФИО!S6335&amp;" "&amp;ФИО!T6335&amp;" "&amp;ФИО!U6335</f>
        <v xml:space="preserve">    </v>
      </c>
      <c r="L6340" s="58"/>
    </row>
    <row r="6341" spans="2:12" ht="26.25" customHeight="1">
      <c r="B6341" s="54"/>
      <c r="C6341" s="52" t="str">
        <f>ФИО!G6336&amp;"  "&amp;ФИО!H6336&amp;"  "&amp;ФИО!I6336</f>
        <v xml:space="preserve">    </v>
      </c>
      <c r="D6341" s="61">
        <f>ФИО!J6336</f>
        <v>0</v>
      </c>
      <c r="E6341" s="61">
        <f>ФИО!K6336</f>
        <v>0</v>
      </c>
      <c r="F6341" s="48">
        <f>ФИО!L6336</f>
        <v>0</v>
      </c>
      <c r="G6341" s="51">
        <f>ФИО!M6336</f>
        <v>0</v>
      </c>
      <c r="H6341" s="125"/>
      <c r="I6341" s="56">
        <f>ФИО!N6336</f>
        <v>0</v>
      </c>
      <c r="J6341" s="57" t="str">
        <f>ФИО!O6336&amp;" "&amp;ФИО!P6336</f>
        <v xml:space="preserve"> </v>
      </c>
      <c r="K6341" s="58" t="str">
        <f>ФИО!Q6336&amp;" "&amp;ФИО!R6336&amp;" "&amp;ФИО!S6336&amp;" "&amp;ФИО!T6336&amp;" "&amp;ФИО!U6336</f>
        <v xml:space="preserve">    </v>
      </c>
      <c r="L6341" s="58"/>
    </row>
    <row r="6342" spans="2:12" ht="26.25" customHeight="1">
      <c r="B6342" s="54"/>
      <c r="C6342" s="52" t="str">
        <f>ФИО!G6337&amp;"  "&amp;ФИО!H6337&amp;"  "&amp;ФИО!I6337</f>
        <v xml:space="preserve">    </v>
      </c>
      <c r="D6342" s="61">
        <f>ФИО!J6337</f>
        <v>0</v>
      </c>
      <c r="E6342" s="61">
        <f>ФИО!K6337</f>
        <v>0</v>
      </c>
      <c r="F6342" s="48">
        <f>ФИО!L6337</f>
        <v>0</v>
      </c>
      <c r="G6342" s="51">
        <f>ФИО!M6337</f>
        <v>0</v>
      </c>
      <c r="H6342" s="125"/>
      <c r="I6342" s="56">
        <f>ФИО!N6337</f>
        <v>0</v>
      </c>
      <c r="J6342" s="57" t="str">
        <f>ФИО!O6337&amp;" "&amp;ФИО!P6337</f>
        <v xml:space="preserve"> </v>
      </c>
      <c r="K6342" s="58" t="str">
        <f>ФИО!Q6337&amp;" "&amp;ФИО!R6337&amp;" "&amp;ФИО!S6337&amp;" "&amp;ФИО!T6337&amp;" "&amp;ФИО!U6337</f>
        <v xml:space="preserve">    </v>
      </c>
      <c r="L6342" s="58"/>
    </row>
    <row r="6343" spans="2:12" ht="26.25" customHeight="1">
      <c r="B6343" s="54"/>
      <c r="C6343" s="52" t="str">
        <f>ФИО!G6338&amp;"  "&amp;ФИО!H6338&amp;"  "&amp;ФИО!I6338</f>
        <v xml:space="preserve">    </v>
      </c>
      <c r="D6343" s="61">
        <f>ФИО!J6338</f>
        <v>0</v>
      </c>
      <c r="E6343" s="61">
        <f>ФИО!K6338</f>
        <v>0</v>
      </c>
      <c r="F6343" s="48">
        <f>ФИО!L6338</f>
        <v>0</v>
      </c>
      <c r="G6343" s="51">
        <f>ФИО!M6338</f>
        <v>0</v>
      </c>
      <c r="H6343" s="125"/>
      <c r="I6343" s="56">
        <f>ФИО!N6338</f>
        <v>0</v>
      </c>
      <c r="J6343" s="57" t="str">
        <f>ФИО!O6338&amp;" "&amp;ФИО!P6338</f>
        <v xml:space="preserve"> </v>
      </c>
      <c r="K6343" s="58" t="str">
        <f>ФИО!Q6338&amp;" "&amp;ФИО!R6338&amp;" "&amp;ФИО!S6338&amp;" "&amp;ФИО!T6338&amp;" "&amp;ФИО!U6338</f>
        <v xml:space="preserve">    </v>
      </c>
      <c r="L6343" s="58"/>
    </row>
    <row r="6344" spans="2:12" ht="26.25" customHeight="1">
      <c r="B6344" s="54"/>
      <c r="C6344" s="52" t="str">
        <f>ФИО!G6339&amp;"  "&amp;ФИО!H6339&amp;"  "&amp;ФИО!I6339</f>
        <v xml:space="preserve">    </v>
      </c>
      <c r="D6344" s="61">
        <f>ФИО!J6339</f>
        <v>0</v>
      </c>
      <c r="E6344" s="61">
        <f>ФИО!K6339</f>
        <v>0</v>
      </c>
      <c r="F6344" s="48">
        <f>ФИО!L6339</f>
        <v>0</v>
      </c>
      <c r="G6344" s="51">
        <f>ФИО!M6339</f>
        <v>0</v>
      </c>
      <c r="H6344" s="125"/>
      <c r="I6344" s="56">
        <f>ФИО!N6339</f>
        <v>0</v>
      </c>
      <c r="J6344" s="57" t="str">
        <f>ФИО!O6339&amp;" "&amp;ФИО!P6339</f>
        <v xml:space="preserve"> </v>
      </c>
      <c r="K6344" s="58" t="str">
        <f>ФИО!Q6339&amp;" "&amp;ФИО!R6339&amp;" "&amp;ФИО!S6339&amp;" "&amp;ФИО!T6339&amp;" "&amp;ФИО!U6339</f>
        <v xml:space="preserve">    </v>
      </c>
      <c r="L6344" s="58"/>
    </row>
    <row r="6345" spans="2:12" ht="26.25" customHeight="1">
      <c r="B6345" s="54"/>
      <c r="C6345" s="52" t="str">
        <f>ФИО!G6340&amp;"  "&amp;ФИО!H6340&amp;"  "&amp;ФИО!I6340</f>
        <v xml:space="preserve">    </v>
      </c>
      <c r="D6345" s="61">
        <f>ФИО!J6340</f>
        <v>0</v>
      </c>
      <c r="E6345" s="61">
        <f>ФИО!K6340</f>
        <v>0</v>
      </c>
      <c r="F6345" s="48">
        <f>ФИО!L6340</f>
        <v>0</v>
      </c>
      <c r="G6345" s="51">
        <f>ФИО!M6340</f>
        <v>0</v>
      </c>
      <c r="H6345" s="125"/>
      <c r="I6345" s="56">
        <f>ФИО!N6340</f>
        <v>0</v>
      </c>
      <c r="J6345" s="57" t="str">
        <f>ФИО!O6340&amp;" "&amp;ФИО!P6340</f>
        <v xml:space="preserve"> </v>
      </c>
      <c r="K6345" s="58" t="str">
        <f>ФИО!Q6340&amp;" "&amp;ФИО!R6340&amp;" "&amp;ФИО!S6340&amp;" "&amp;ФИО!T6340&amp;" "&amp;ФИО!U6340</f>
        <v xml:space="preserve">    </v>
      </c>
      <c r="L6345" s="58"/>
    </row>
    <row r="6346" spans="2:12" ht="26.25" customHeight="1">
      <c r="B6346" s="54"/>
      <c r="C6346" s="52" t="str">
        <f>ФИО!G6341&amp;"  "&amp;ФИО!H6341&amp;"  "&amp;ФИО!I6341</f>
        <v xml:space="preserve">    </v>
      </c>
      <c r="D6346" s="61">
        <f>ФИО!J6341</f>
        <v>0</v>
      </c>
      <c r="E6346" s="61">
        <f>ФИО!K6341</f>
        <v>0</v>
      </c>
      <c r="F6346" s="48">
        <f>ФИО!L6341</f>
        <v>0</v>
      </c>
      <c r="G6346" s="51">
        <f>ФИО!M6341</f>
        <v>0</v>
      </c>
      <c r="H6346" s="125"/>
      <c r="I6346" s="56">
        <f>ФИО!N6341</f>
        <v>0</v>
      </c>
      <c r="J6346" s="57" t="str">
        <f>ФИО!O6341&amp;" "&amp;ФИО!P6341</f>
        <v xml:space="preserve"> </v>
      </c>
      <c r="K6346" s="58" t="str">
        <f>ФИО!Q6341&amp;" "&amp;ФИО!R6341&amp;" "&amp;ФИО!S6341&amp;" "&amp;ФИО!T6341&amp;" "&amp;ФИО!U6341</f>
        <v xml:space="preserve">    </v>
      </c>
      <c r="L6346" s="58"/>
    </row>
    <row r="6347" spans="2:12" ht="26.25" customHeight="1">
      <c r="B6347" s="54"/>
      <c r="C6347" s="52" t="str">
        <f>ФИО!G6342&amp;"  "&amp;ФИО!H6342&amp;"  "&amp;ФИО!I6342</f>
        <v xml:space="preserve">    </v>
      </c>
      <c r="D6347" s="61">
        <f>ФИО!J6342</f>
        <v>0</v>
      </c>
      <c r="E6347" s="61">
        <f>ФИО!K6342</f>
        <v>0</v>
      </c>
      <c r="F6347" s="48">
        <f>ФИО!L6342</f>
        <v>0</v>
      </c>
      <c r="G6347" s="51">
        <f>ФИО!M6342</f>
        <v>0</v>
      </c>
      <c r="H6347" s="125"/>
      <c r="I6347" s="56">
        <f>ФИО!N6342</f>
        <v>0</v>
      </c>
      <c r="J6347" s="57" t="str">
        <f>ФИО!O6342&amp;" "&amp;ФИО!P6342</f>
        <v xml:space="preserve"> </v>
      </c>
      <c r="K6347" s="58" t="str">
        <f>ФИО!Q6342&amp;" "&amp;ФИО!R6342&amp;" "&amp;ФИО!S6342&amp;" "&amp;ФИО!T6342&amp;" "&amp;ФИО!U6342</f>
        <v xml:space="preserve">    </v>
      </c>
      <c r="L6347" s="58"/>
    </row>
    <row r="6348" spans="2:12" ht="26.25" customHeight="1">
      <c r="B6348" s="54"/>
      <c r="C6348" s="52" t="str">
        <f>ФИО!G6343&amp;"  "&amp;ФИО!H6343&amp;"  "&amp;ФИО!I6343</f>
        <v xml:space="preserve">    </v>
      </c>
      <c r="D6348" s="61">
        <f>ФИО!J6343</f>
        <v>0</v>
      </c>
      <c r="E6348" s="61">
        <f>ФИО!K6343</f>
        <v>0</v>
      </c>
      <c r="F6348" s="48">
        <f>ФИО!L6343</f>
        <v>0</v>
      </c>
      <c r="G6348" s="51">
        <f>ФИО!M6343</f>
        <v>0</v>
      </c>
      <c r="H6348" s="125"/>
      <c r="I6348" s="56">
        <f>ФИО!N6343</f>
        <v>0</v>
      </c>
      <c r="J6348" s="57" t="str">
        <f>ФИО!O6343&amp;" "&amp;ФИО!P6343</f>
        <v xml:space="preserve"> </v>
      </c>
      <c r="K6348" s="58" t="str">
        <f>ФИО!Q6343&amp;" "&amp;ФИО!R6343&amp;" "&amp;ФИО!S6343&amp;" "&amp;ФИО!T6343&amp;" "&amp;ФИО!U6343</f>
        <v xml:space="preserve">    </v>
      </c>
      <c r="L6348" s="58"/>
    </row>
    <row r="6349" spans="2:12" ht="26.25" customHeight="1">
      <c r="B6349" s="54"/>
      <c r="C6349" s="52" t="str">
        <f>ФИО!G6344&amp;"  "&amp;ФИО!H6344&amp;"  "&amp;ФИО!I6344</f>
        <v xml:space="preserve">    </v>
      </c>
      <c r="D6349" s="61">
        <f>ФИО!J6344</f>
        <v>0</v>
      </c>
      <c r="E6349" s="61">
        <f>ФИО!K6344</f>
        <v>0</v>
      </c>
      <c r="F6349" s="48">
        <f>ФИО!L6344</f>
        <v>0</v>
      </c>
      <c r="G6349" s="51">
        <f>ФИО!M6344</f>
        <v>0</v>
      </c>
      <c r="H6349" s="125"/>
      <c r="I6349" s="56">
        <f>ФИО!N6344</f>
        <v>0</v>
      </c>
      <c r="J6349" s="57" t="str">
        <f>ФИО!O6344&amp;" "&amp;ФИО!P6344</f>
        <v xml:space="preserve"> </v>
      </c>
      <c r="K6349" s="58" t="str">
        <f>ФИО!Q6344&amp;" "&amp;ФИО!R6344&amp;" "&amp;ФИО!S6344&amp;" "&amp;ФИО!T6344&amp;" "&amp;ФИО!U6344</f>
        <v xml:space="preserve">    </v>
      </c>
      <c r="L6349" s="58"/>
    </row>
    <row r="6350" spans="2:12" ht="26.25" customHeight="1">
      <c r="B6350" s="54"/>
      <c r="C6350" s="52" t="str">
        <f>ФИО!G6345&amp;"  "&amp;ФИО!H6345&amp;"  "&amp;ФИО!I6345</f>
        <v xml:space="preserve">    </v>
      </c>
      <c r="D6350" s="61">
        <f>ФИО!J6345</f>
        <v>0</v>
      </c>
      <c r="E6350" s="61">
        <f>ФИО!K6345</f>
        <v>0</v>
      </c>
      <c r="F6350" s="48">
        <f>ФИО!L6345</f>
        <v>0</v>
      </c>
      <c r="G6350" s="51">
        <f>ФИО!M6345</f>
        <v>0</v>
      </c>
      <c r="H6350" s="125"/>
      <c r="I6350" s="56">
        <f>ФИО!N6345</f>
        <v>0</v>
      </c>
      <c r="J6350" s="57" t="str">
        <f>ФИО!O6345&amp;" "&amp;ФИО!P6345</f>
        <v xml:space="preserve"> </v>
      </c>
      <c r="K6350" s="58" t="str">
        <f>ФИО!Q6345&amp;" "&amp;ФИО!R6345&amp;" "&amp;ФИО!S6345&amp;" "&amp;ФИО!T6345&amp;" "&amp;ФИО!U6345</f>
        <v xml:space="preserve">    </v>
      </c>
      <c r="L6350" s="58"/>
    </row>
    <row r="6351" spans="2:12" ht="26.25" customHeight="1">
      <c r="B6351" s="54"/>
      <c r="C6351" s="52" t="str">
        <f>ФИО!G6346&amp;"  "&amp;ФИО!H6346&amp;"  "&amp;ФИО!I6346</f>
        <v xml:space="preserve">    </v>
      </c>
      <c r="D6351" s="61">
        <f>ФИО!J6346</f>
        <v>0</v>
      </c>
      <c r="E6351" s="61">
        <f>ФИО!K6346</f>
        <v>0</v>
      </c>
      <c r="F6351" s="48">
        <f>ФИО!L6346</f>
        <v>0</v>
      </c>
      <c r="G6351" s="51">
        <f>ФИО!M6346</f>
        <v>0</v>
      </c>
      <c r="H6351" s="125"/>
      <c r="I6351" s="56">
        <f>ФИО!N6346</f>
        <v>0</v>
      </c>
      <c r="J6351" s="57" t="str">
        <f>ФИО!O6346&amp;" "&amp;ФИО!P6346</f>
        <v xml:space="preserve"> </v>
      </c>
      <c r="K6351" s="58" t="str">
        <f>ФИО!Q6346&amp;" "&amp;ФИО!R6346&amp;" "&amp;ФИО!S6346&amp;" "&amp;ФИО!T6346&amp;" "&amp;ФИО!U6346</f>
        <v xml:space="preserve">    </v>
      </c>
      <c r="L6351" s="58"/>
    </row>
    <row r="6352" spans="2:12" ht="26.25" customHeight="1">
      <c r="B6352" s="54"/>
      <c r="C6352" s="52" t="str">
        <f>ФИО!G6347&amp;"  "&amp;ФИО!H6347&amp;"  "&amp;ФИО!I6347</f>
        <v xml:space="preserve">    </v>
      </c>
      <c r="D6352" s="61">
        <f>ФИО!J6347</f>
        <v>0</v>
      </c>
      <c r="E6352" s="61">
        <f>ФИО!K6347</f>
        <v>0</v>
      </c>
      <c r="F6352" s="48">
        <f>ФИО!L6347</f>
        <v>0</v>
      </c>
      <c r="G6352" s="51">
        <f>ФИО!M6347</f>
        <v>0</v>
      </c>
      <c r="H6352" s="125"/>
      <c r="I6352" s="56">
        <f>ФИО!N6347</f>
        <v>0</v>
      </c>
      <c r="J6352" s="57" t="str">
        <f>ФИО!O6347&amp;" "&amp;ФИО!P6347</f>
        <v xml:space="preserve"> </v>
      </c>
      <c r="K6352" s="58" t="str">
        <f>ФИО!Q6347&amp;" "&amp;ФИО!R6347&amp;" "&amp;ФИО!S6347&amp;" "&amp;ФИО!T6347&amp;" "&amp;ФИО!U6347</f>
        <v xml:space="preserve">    </v>
      </c>
      <c r="L6352" s="58"/>
    </row>
    <row r="6353" spans="2:12" ht="26.25" customHeight="1">
      <c r="B6353" s="54"/>
      <c r="C6353" s="52" t="str">
        <f>ФИО!G6348&amp;"  "&amp;ФИО!H6348&amp;"  "&amp;ФИО!I6348</f>
        <v xml:space="preserve">    </v>
      </c>
      <c r="D6353" s="61">
        <f>ФИО!J6348</f>
        <v>0</v>
      </c>
      <c r="E6353" s="61">
        <f>ФИО!K6348</f>
        <v>0</v>
      </c>
      <c r="F6353" s="48">
        <f>ФИО!L6348</f>
        <v>0</v>
      </c>
      <c r="G6353" s="51">
        <f>ФИО!M6348</f>
        <v>0</v>
      </c>
      <c r="H6353" s="125"/>
      <c r="I6353" s="56">
        <f>ФИО!N6348</f>
        <v>0</v>
      </c>
      <c r="J6353" s="57" t="str">
        <f>ФИО!O6348&amp;" "&amp;ФИО!P6348</f>
        <v xml:space="preserve"> </v>
      </c>
      <c r="K6353" s="58" t="str">
        <f>ФИО!Q6348&amp;" "&amp;ФИО!R6348&amp;" "&amp;ФИО!S6348&amp;" "&amp;ФИО!T6348&amp;" "&amp;ФИО!U6348</f>
        <v xml:space="preserve">    </v>
      </c>
      <c r="L6353" s="58"/>
    </row>
    <row r="6354" spans="2:12" ht="26.25" customHeight="1">
      <c r="B6354" s="54"/>
      <c r="C6354" s="52" t="str">
        <f>ФИО!G6349&amp;"  "&amp;ФИО!H6349&amp;"  "&amp;ФИО!I6349</f>
        <v xml:space="preserve">    </v>
      </c>
      <c r="D6354" s="61">
        <f>ФИО!J6349</f>
        <v>0</v>
      </c>
      <c r="E6354" s="61">
        <f>ФИО!K6349</f>
        <v>0</v>
      </c>
      <c r="F6354" s="48">
        <f>ФИО!L6349</f>
        <v>0</v>
      </c>
      <c r="G6354" s="51">
        <f>ФИО!M6349</f>
        <v>0</v>
      </c>
      <c r="H6354" s="125"/>
      <c r="I6354" s="56">
        <f>ФИО!N6349</f>
        <v>0</v>
      </c>
      <c r="J6354" s="57" t="str">
        <f>ФИО!O6349&amp;" "&amp;ФИО!P6349</f>
        <v xml:space="preserve"> </v>
      </c>
      <c r="K6354" s="58" t="str">
        <f>ФИО!Q6349&amp;" "&amp;ФИО!R6349&amp;" "&amp;ФИО!S6349&amp;" "&amp;ФИО!T6349&amp;" "&amp;ФИО!U6349</f>
        <v xml:space="preserve">    </v>
      </c>
      <c r="L6354" s="58"/>
    </row>
    <row r="6355" spans="2:12" ht="26.25" customHeight="1">
      <c r="B6355" s="54"/>
      <c r="C6355" s="52" t="str">
        <f>ФИО!G6350&amp;"  "&amp;ФИО!H6350&amp;"  "&amp;ФИО!I6350</f>
        <v xml:space="preserve">    </v>
      </c>
      <c r="D6355" s="61">
        <f>ФИО!J6350</f>
        <v>0</v>
      </c>
      <c r="E6355" s="61">
        <f>ФИО!K6350</f>
        <v>0</v>
      </c>
      <c r="F6355" s="48">
        <f>ФИО!L6350</f>
        <v>0</v>
      </c>
      <c r="G6355" s="51">
        <f>ФИО!M6350</f>
        <v>0</v>
      </c>
      <c r="H6355" s="125"/>
      <c r="I6355" s="56">
        <f>ФИО!N6350</f>
        <v>0</v>
      </c>
      <c r="J6355" s="57" t="str">
        <f>ФИО!O6350&amp;" "&amp;ФИО!P6350</f>
        <v xml:space="preserve"> </v>
      </c>
      <c r="K6355" s="58" t="str">
        <f>ФИО!Q6350&amp;" "&amp;ФИО!R6350&amp;" "&amp;ФИО!S6350&amp;" "&amp;ФИО!T6350&amp;" "&amp;ФИО!U6350</f>
        <v xml:space="preserve">    </v>
      </c>
      <c r="L6355" s="58"/>
    </row>
    <row r="6356" spans="2:12" ht="26.25" customHeight="1">
      <c r="B6356" s="54"/>
      <c r="C6356" s="52" t="str">
        <f>ФИО!G6351&amp;"  "&amp;ФИО!H6351&amp;"  "&amp;ФИО!I6351</f>
        <v xml:space="preserve">    </v>
      </c>
      <c r="D6356" s="61">
        <f>ФИО!J6351</f>
        <v>0</v>
      </c>
      <c r="E6356" s="61">
        <f>ФИО!K6351</f>
        <v>0</v>
      </c>
      <c r="F6356" s="48">
        <f>ФИО!L6351</f>
        <v>0</v>
      </c>
      <c r="G6356" s="51">
        <f>ФИО!M6351</f>
        <v>0</v>
      </c>
      <c r="H6356" s="125"/>
      <c r="I6356" s="56">
        <f>ФИО!N6351</f>
        <v>0</v>
      </c>
      <c r="J6356" s="57" t="str">
        <f>ФИО!O6351&amp;" "&amp;ФИО!P6351</f>
        <v xml:space="preserve"> </v>
      </c>
      <c r="K6356" s="58" t="str">
        <f>ФИО!Q6351&amp;" "&amp;ФИО!R6351&amp;" "&amp;ФИО!S6351&amp;" "&amp;ФИО!T6351&amp;" "&amp;ФИО!U6351</f>
        <v xml:space="preserve">    </v>
      </c>
      <c r="L6356" s="58"/>
    </row>
    <row r="6357" spans="2:12" ht="26.25" customHeight="1">
      <c r="B6357" s="54"/>
      <c r="C6357" s="52" t="str">
        <f>ФИО!G6352&amp;"  "&amp;ФИО!H6352&amp;"  "&amp;ФИО!I6352</f>
        <v xml:space="preserve">    </v>
      </c>
      <c r="D6357" s="61">
        <f>ФИО!J6352</f>
        <v>0</v>
      </c>
      <c r="E6357" s="61">
        <f>ФИО!K6352</f>
        <v>0</v>
      </c>
      <c r="F6357" s="48">
        <f>ФИО!L6352</f>
        <v>0</v>
      </c>
      <c r="G6357" s="51">
        <f>ФИО!M6352</f>
        <v>0</v>
      </c>
      <c r="H6357" s="125"/>
      <c r="I6357" s="56">
        <f>ФИО!N6352</f>
        <v>0</v>
      </c>
      <c r="J6357" s="57" t="str">
        <f>ФИО!O6352&amp;" "&amp;ФИО!P6352</f>
        <v xml:space="preserve"> </v>
      </c>
      <c r="K6357" s="58" t="str">
        <f>ФИО!Q6352&amp;" "&amp;ФИО!R6352&amp;" "&amp;ФИО!S6352&amp;" "&amp;ФИО!T6352&amp;" "&amp;ФИО!U6352</f>
        <v xml:space="preserve">    </v>
      </c>
      <c r="L6357" s="58"/>
    </row>
    <row r="6358" spans="2:12" ht="26.25" customHeight="1">
      <c r="B6358" s="54"/>
      <c r="C6358" s="52" t="str">
        <f>ФИО!G6353&amp;"  "&amp;ФИО!H6353&amp;"  "&amp;ФИО!I6353</f>
        <v xml:space="preserve">    </v>
      </c>
      <c r="D6358" s="61">
        <f>ФИО!J6353</f>
        <v>0</v>
      </c>
      <c r="E6358" s="61">
        <f>ФИО!K6353</f>
        <v>0</v>
      </c>
      <c r="F6358" s="48">
        <f>ФИО!L6353</f>
        <v>0</v>
      </c>
      <c r="G6358" s="51">
        <f>ФИО!M6353</f>
        <v>0</v>
      </c>
      <c r="H6358" s="125"/>
      <c r="I6358" s="56">
        <f>ФИО!N6353</f>
        <v>0</v>
      </c>
      <c r="J6358" s="57" t="str">
        <f>ФИО!O6353&amp;" "&amp;ФИО!P6353</f>
        <v xml:space="preserve"> </v>
      </c>
      <c r="K6358" s="58" t="str">
        <f>ФИО!Q6353&amp;" "&amp;ФИО!R6353&amp;" "&amp;ФИО!S6353&amp;" "&amp;ФИО!T6353&amp;" "&amp;ФИО!U6353</f>
        <v xml:space="preserve">    </v>
      </c>
      <c r="L6358" s="58"/>
    </row>
    <row r="6359" spans="2:12" ht="26.25" customHeight="1">
      <c r="B6359" s="54"/>
      <c r="C6359" s="52" t="str">
        <f>ФИО!G6354&amp;"  "&amp;ФИО!H6354&amp;"  "&amp;ФИО!I6354</f>
        <v xml:space="preserve">    </v>
      </c>
      <c r="D6359" s="61">
        <f>ФИО!J6354</f>
        <v>0</v>
      </c>
      <c r="E6359" s="61">
        <f>ФИО!K6354</f>
        <v>0</v>
      </c>
      <c r="F6359" s="48">
        <f>ФИО!L6354</f>
        <v>0</v>
      </c>
      <c r="G6359" s="51">
        <f>ФИО!M6354</f>
        <v>0</v>
      </c>
      <c r="H6359" s="125"/>
      <c r="I6359" s="56">
        <f>ФИО!N6354</f>
        <v>0</v>
      </c>
      <c r="J6359" s="57" t="str">
        <f>ФИО!O6354&amp;" "&amp;ФИО!P6354</f>
        <v xml:space="preserve"> </v>
      </c>
      <c r="K6359" s="58" t="str">
        <f>ФИО!Q6354&amp;" "&amp;ФИО!R6354&amp;" "&amp;ФИО!S6354&amp;" "&amp;ФИО!T6354&amp;" "&amp;ФИО!U6354</f>
        <v xml:space="preserve">    </v>
      </c>
      <c r="L6359" s="58"/>
    </row>
    <row r="6360" spans="2:12" ht="26.25" customHeight="1">
      <c r="B6360" s="54"/>
      <c r="C6360" s="52" t="str">
        <f>ФИО!G6355&amp;"  "&amp;ФИО!H6355&amp;"  "&amp;ФИО!I6355</f>
        <v xml:space="preserve">    </v>
      </c>
      <c r="D6360" s="61">
        <f>ФИО!J6355</f>
        <v>0</v>
      </c>
      <c r="E6360" s="61">
        <f>ФИО!K6355</f>
        <v>0</v>
      </c>
      <c r="F6360" s="48">
        <f>ФИО!L6355</f>
        <v>0</v>
      </c>
      <c r="G6360" s="51">
        <f>ФИО!M6355</f>
        <v>0</v>
      </c>
      <c r="H6360" s="125"/>
      <c r="I6360" s="56">
        <f>ФИО!N6355</f>
        <v>0</v>
      </c>
      <c r="J6360" s="57" t="str">
        <f>ФИО!O6355&amp;" "&amp;ФИО!P6355</f>
        <v xml:space="preserve"> </v>
      </c>
      <c r="K6360" s="58" t="str">
        <f>ФИО!Q6355&amp;" "&amp;ФИО!R6355&amp;" "&amp;ФИО!S6355&amp;" "&amp;ФИО!T6355&amp;" "&amp;ФИО!U6355</f>
        <v xml:space="preserve">    </v>
      </c>
      <c r="L6360" s="58"/>
    </row>
    <row r="6361" spans="2:12" ht="26.25" customHeight="1">
      <c r="B6361" s="54"/>
      <c r="C6361" s="52" t="str">
        <f>ФИО!G6356&amp;"  "&amp;ФИО!H6356&amp;"  "&amp;ФИО!I6356</f>
        <v xml:space="preserve">    </v>
      </c>
      <c r="D6361" s="61">
        <f>ФИО!J6356</f>
        <v>0</v>
      </c>
      <c r="E6361" s="61">
        <f>ФИО!K6356</f>
        <v>0</v>
      </c>
      <c r="F6361" s="48">
        <f>ФИО!L6356</f>
        <v>0</v>
      </c>
      <c r="G6361" s="51">
        <f>ФИО!M6356</f>
        <v>0</v>
      </c>
      <c r="H6361" s="125"/>
      <c r="I6361" s="56">
        <f>ФИО!N6356</f>
        <v>0</v>
      </c>
      <c r="J6361" s="57" t="str">
        <f>ФИО!O6356&amp;" "&amp;ФИО!P6356</f>
        <v xml:space="preserve"> </v>
      </c>
      <c r="K6361" s="58" t="str">
        <f>ФИО!Q6356&amp;" "&amp;ФИО!R6356&amp;" "&amp;ФИО!S6356&amp;" "&amp;ФИО!T6356&amp;" "&amp;ФИО!U6356</f>
        <v xml:space="preserve">    </v>
      </c>
      <c r="L6361" s="58"/>
    </row>
    <row r="6362" spans="2:12" ht="26.25" customHeight="1">
      <c r="B6362" s="54"/>
      <c r="C6362" s="52" t="str">
        <f>ФИО!G6357&amp;"  "&amp;ФИО!H6357&amp;"  "&amp;ФИО!I6357</f>
        <v xml:space="preserve">    </v>
      </c>
      <c r="D6362" s="61">
        <f>ФИО!J6357</f>
        <v>0</v>
      </c>
      <c r="E6362" s="61">
        <f>ФИО!K6357</f>
        <v>0</v>
      </c>
      <c r="F6362" s="48">
        <f>ФИО!L6357</f>
        <v>0</v>
      </c>
      <c r="G6362" s="51">
        <f>ФИО!M6357</f>
        <v>0</v>
      </c>
      <c r="H6362" s="125"/>
      <c r="I6362" s="56">
        <f>ФИО!N6357</f>
        <v>0</v>
      </c>
      <c r="J6362" s="57" t="str">
        <f>ФИО!O6357&amp;" "&amp;ФИО!P6357</f>
        <v xml:space="preserve"> </v>
      </c>
      <c r="K6362" s="58" t="str">
        <f>ФИО!Q6357&amp;" "&amp;ФИО!R6357&amp;" "&amp;ФИО!S6357&amp;" "&amp;ФИО!T6357&amp;" "&amp;ФИО!U6357</f>
        <v xml:space="preserve">    </v>
      </c>
      <c r="L6362" s="58"/>
    </row>
    <row r="6363" spans="2:12" ht="26.25" customHeight="1">
      <c r="B6363" s="54"/>
      <c r="C6363" s="52" t="str">
        <f>ФИО!G6358&amp;"  "&amp;ФИО!H6358&amp;"  "&amp;ФИО!I6358</f>
        <v xml:space="preserve">    </v>
      </c>
      <c r="D6363" s="61">
        <f>ФИО!J6358</f>
        <v>0</v>
      </c>
      <c r="E6363" s="61">
        <f>ФИО!K6358</f>
        <v>0</v>
      </c>
      <c r="F6363" s="48">
        <f>ФИО!L6358</f>
        <v>0</v>
      </c>
      <c r="G6363" s="51">
        <f>ФИО!M6358</f>
        <v>0</v>
      </c>
      <c r="H6363" s="125"/>
      <c r="I6363" s="56">
        <f>ФИО!N6358</f>
        <v>0</v>
      </c>
      <c r="J6363" s="57" t="str">
        <f>ФИО!O6358&amp;" "&amp;ФИО!P6358</f>
        <v xml:space="preserve"> </v>
      </c>
      <c r="K6363" s="58" t="str">
        <f>ФИО!Q6358&amp;" "&amp;ФИО!R6358&amp;" "&amp;ФИО!S6358&amp;" "&amp;ФИО!T6358&amp;" "&amp;ФИО!U6358</f>
        <v xml:space="preserve">    </v>
      </c>
      <c r="L6363" s="58"/>
    </row>
    <row r="6364" spans="2:12" ht="26.25" customHeight="1">
      <c r="B6364" s="54"/>
      <c r="C6364" s="52" t="str">
        <f>ФИО!G6359&amp;"  "&amp;ФИО!H6359&amp;"  "&amp;ФИО!I6359</f>
        <v xml:space="preserve">    </v>
      </c>
      <c r="D6364" s="61">
        <f>ФИО!J6359</f>
        <v>0</v>
      </c>
      <c r="E6364" s="61">
        <f>ФИО!K6359</f>
        <v>0</v>
      </c>
      <c r="F6364" s="48">
        <f>ФИО!L6359</f>
        <v>0</v>
      </c>
      <c r="G6364" s="51">
        <f>ФИО!M6359</f>
        <v>0</v>
      </c>
      <c r="H6364" s="125"/>
      <c r="I6364" s="56">
        <f>ФИО!N6359</f>
        <v>0</v>
      </c>
      <c r="J6364" s="57" t="str">
        <f>ФИО!O6359&amp;" "&amp;ФИО!P6359</f>
        <v xml:space="preserve"> </v>
      </c>
      <c r="K6364" s="58" t="str">
        <f>ФИО!Q6359&amp;" "&amp;ФИО!R6359&amp;" "&amp;ФИО!S6359&amp;" "&amp;ФИО!T6359&amp;" "&amp;ФИО!U6359</f>
        <v xml:space="preserve">    </v>
      </c>
      <c r="L6364" s="58"/>
    </row>
    <row r="6365" spans="2:12" ht="26.25" customHeight="1">
      <c r="B6365" s="54"/>
      <c r="C6365" s="52" t="str">
        <f>ФИО!G6360&amp;"  "&amp;ФИО!H6360&amp;"  "&amp;ФИО!I6360</f>
        <v xml:space="preserve">    </v>
      </c>
      <c r="D6365" s="61">
        <f>ФИО!J6360</f>
        <v>0</v>
      </c>
      <c r="E6365" s="61">
        <f>ФИО!K6360</f>
        <v>0</v>
      </c>
      <c r="F6365" s="48">
        <f>ФИО!L6360</f>
        <v>0</v>
      </c>
      <c r="G6365" s="51">
        <f>ФИО!M6360</f>
        <v>0</v>
      </c>
      <c r="H6365" s="125"/>
      <c r="I6365" s="56">
        <f>ФИО!N6360</f>
        <v>0</v>
      </c>
      <c r="J6365" s="57" t="str">
        <f>ФИО!O6360&amp;" "&amp;ФИО!P6360</f>
        <v xml:space="preserve"> </v>
      </c>
      <c r="K6365" s="58" t="str">
        <f>ФИО!Q6360&amp;" "&amp;ФИО!R6360&amp;" "&amp;ФИО!S6360&amp;" "&amp;ФИО!T6360&amp;" "&amp;ФИО!U6360</f>
        <v xml:space="preserve">    </v>
      </c>
      <c r="L6365" s="58"/>
    </row>
    <row r="6366" spans="2:12" ht="26.25" customHeight="1">
      <c r="B6366" s="54"/>
      <c r="C6366" s="52" t="str">
        <f>ФИО!G6361&amp;"  "&amp;ФИО!H6361&amp;"  "&amp;ФИО!I6361</f>
        <v xml:space="preserve">    </v>
      </c>
      <c r="D6366" s="61">
        <f>ФИО!J6361</f>
        <v>0</v>
      </c>
      <c r="E6366" s="61">
        <f>ФИО!K6361</f>
        <v>0</v>
      </c>
      <c r="F6366" s="48">
        <f>ФИО!L6361</f>
        <v>0</v>
      </c>
      <c r="G6366" s="51">
        <f>ФИО!M6361</f>
        <v>0</v>
      </c>
      <c r="H6366" s="125"/>
      <c r="I6366" s="56">
        <f>ФИО!N6361</f>
        <v>0</v>
      </c>
      <c r="J6366" s="57" t="str">
        <f>ФИО!O6361&amp;" "&amp;ФИО!P6361</f>
        <v xml:space="preserve"> </v>
      </c>
      <c r="K6366" s="58" t="str">
        <f>ФИО!Q6361&amp;" "&amp;ФИО!R6361&amp;" "&amp;ФИО!S6361&amp;" "&amp;ФИО!T6361&amp;" "&amp;ФИО!U6361</f>
        <v xml:space="preserve">    </v>
      </c>
      <c r="L6366" s="58"/>
    </row>
    <row r="6367" spans="2:12" ht="26.25" customHeight="1">
      <c r="B6367" s="54"/>
      <c r="C6367" s="52" t="str">
        <f>ФИО!G6362&amp;"  "&amp;ФИО!H6362&amp;"  "&amp;ФИО!I6362</f>
        <v xml:space="preserve">    </v>
      </c>
      <c r="D6367" s="61">
        <f>ФИО!J6362</f>
        <v>0</v>
      </c>
      <c r="E6367" s="61">
        <f>ФИО!K6362</f>
        <v>0</v>
      </c>
      <c r="F6367" s="48">
        <f>ФИО!L6362</f>
        <v>0</v>
      </c>
      <c r="G6367" s="51">
        <f>ФИО!M6362</f>
        <v>0</v>
      </c>
      <c r="H6367" s="125"/>
      <c r="I6367" s="56">
        <f>ФИО!N6362</f>
        <v>0</v>
      </c>
      <c r="J6367" s="57" t="str">
        <f>ФИО!O6362&amp;" "&amp;ФИО!P6362</f>
        <v xml:space="preserve"> </v>
      </c>
      <c r="K6367" s="58" t="str">
        <f>ФИО!Q6362&amp;" "&amp;ФИО!R6362&amp;" "&amp;ФИО!S6362&amp;" "&amp;ФИО!T6362&amp;" "&amp;ФИО!U6362</f>
        <v xml:space="preserve">    </v>
      </c>
      <c r="L6367" s="58"/>
    </row>
    <row r="6368" spans="2:12" ht="26.25" customHeight="1">
      <c r="B6368" s="54"/>
      <c r="C6368" s="52" t="str">
        <f>ФИО!G6363&amp;"  "&amp;ФИО!H6363&amp;"  "&amp;ФИО!I6363</f>
        <v xml:space="preserve">    </v>
      </c>
      <c r="D6368" s="61">
        <f>ФИО!J6363</f>
        <v>0</v>
      </c>
      <c r="E6368" s="61">
        <f>ФИО!K6363</f>
        <v>0</v>
      </c>
      <c r="F6368" s="48">
        <f>ФИО!L6363</f>
        <v>0</v>
      </c>
      <c r="G6368" s="51">
        <f>ФИО!M6363</f>
        <v>0</v>
      </c>
      <c r="H6368" s="125"/>
      <c r="I6368" s="56">
        <f>ФИО!N6363</f>
        <v>0</v>
      </c>
      <c r="J6368" s="57" t="str">
        <f>ФИО!O6363&amp;" "&amp;ФИО!P6363</f>
        <v xml:space="preserve"> </v>
      </c>
      <c r="K6368" s="58" t="str">
        <f>ФИО!Q6363&amp;" "&amp;ФИО!R6363&amp;" "&amp;ФИО!S6363&amp;" "&amp;ФИО!T6363&amp;" "&amp;ФИО!U6363</f>
        <v xml:space="preserve">    </v>
      </c>
      <c r="L6368" s="58"/>
    </row>
    <row r="6369" spans="2:12" ht="26.25" customHeight="1">
      <c r="B6369" s="54"/>
      <c r="C6369" s="52" t="str">
        <f>ФИО!G6364&amp;"  "&amp;ФИО!H6364&amp;"  "&amp;ФИО!I6364</f>
        <v xml:space="preserve">    </v>
      </c>
      <c r="D6369" s="61">
        <f>ФИО!J6364</f>
        <v>0</v>
      </c>
      <c r="E6369" s="61">
        <f>ФИО!K6364</f>
        <v>0</v>
      </c>
      <c r="F6369" s="48">
        <f>ФИО!L6364</f>
        <v>0</v>
      </c>
      <c r="G6369" s="51">
        <f>ФИО!M6364</f>
        <v>0</v>
      </c>
      <c r="H6369" s="125"/>
      <c r="I6369" s="56">
        <f>ФИО!N6364</f>
        <v>0</v>
      </c>
      <c r="J6369" s="57" t="str">
        <f>ФИО!O6364&amp;" "&amp;ФИО!P6364</f>
        <v xml:space="preserve"> </v>
      </c>
      <c r="K6369" s="58" t="str">
        <f>ФИО!Q6364&amp;" "&amp;ФИО!R6364&amp;" "&amp;ФИО!S6364&amp;" "&amp;ФИО!T6364&amp;" "&amp;ФИО!U6364</f>
        <v xml:space="preserve">    </v>
      </c>
      <c r="L6369" s="58"/>
    </row>
    <row r="6370" spans="2:12" ht="26.25" customHeight="1">
      <c r="B6370" s="54"/>
      <c r="C6370" s="52" t="str">
        <f>ФИО!G6365&amp;"  "&amp;ФИО!H6365&amp;"  "&amp;ФИО!I6365</f>
        <v xml:space="preserve">    </v>
      </c>
      <c r="D6370" s="61">
        <f>ФИО!J6365</f>
        <v>0</v>
      </c>
      <c r="E6370" s="61">
        <f>ФИО!K6365</f>
        <v>0</v>
      </c>
      <c r="F6370" s="48">
        <f>ФИО!L6365</f>
        <v>0</v>
      </c>
      <c r="G6370" s="51">
        <f>ФИО!M6365</f>
        <v>0</v>
      </c>
      <c r="H6370" s="125"/>
      <c r="I6370" s="56">
        <f>ФИО!N6365</f>
        <v>0</v>
      </c>
      <c r="J6370" s="57" t="str">
        <f>ФИО!O6365&amp;" "&amp;ФИО!P6365</f>
        <v xml:space="preserve"> </v>
      </c>
      <c r="K6370" s="58" t="str">
        <f>ФИО!Q6365&amp;" "&amp;ФИО!R6365&amp;" "&amp;ФИО!S6365&amp;" "&amp;ФИО!T6365&amp;" "&amp;ФИО!U6365</f>
        <v xml:space="preserve">    </v>
      </c>
      <c r="L6370" s="58"/>
    </row>
    <row r="6371" spans="2:12" ht="26.25" customHeight="1">
      <c r="B6371" s="54"/>
      <c r="C6371" s="52" t="str">
        <f>ФИО!G6366&amp;"  "&amp;ФИО!H6366&amp;"  "&amp;ФИО!I6366</f>
        <v xml:space="preserve">    </v>
      </c>
      <c r="D6371" s="61">
        <f>ФИО!J6366</f>
        <v>0</v>
      </c>
      <c r="E6371" s="61">
        <f>ФИО!K6366</f>
        <v>0</v>
      </c>
      <c r="F6371" s="48">
        <f>ФИО!L6366</f>
        <v>0</v>
      </c>
      <c r="G6371" s="51">
        <f>ФИО!M6366</f>
        <v>0</v>
      </c>
      <c r="H6371" s="125"/>
      <c r="I6371" s="56">
        <f>ФИО!N6366</f>
        <v>0</v>
      </c>
      <c r="J6371" s="57" t="str">
        <f>ФИО!O6366&amp;" "&amp;ФИО!P6366</f>
        <v xml:space="preserve"> </v>
      </c>
      <c r="K6371" s="58" t="str">
        <f>ФИО!Q6366&amp;" "&amp;ФИО!R6366&amp;" "&amp;ФИО!S6366&amp;" "&amp;ФИО!T6366&amp;" "&amp;ФИО!U6366</f>
        <v xml:space="preserve">    </v>
      </c>
      <c r="L6371" s="58"/>
    </row>
    <row r="6372" spans="2:12" ht="26.25" customHeight="1">
      <c r="B6372" s="54"/>
      <c r="C6372" s="52" t="str">
        <f>ФИО!G6367&amp;"  "&amp;ФИО!H6367&amp;"  "&amp;ФИО!I6367</f>
        <v xml:space="preserve">    </v>
      </c>
      <c r="D6372" s="61">
        <f>ФИО!J6367</f>
        <v>0</v>
      </c>
      <c r="E6372" s="61">
        <f>ФИО!K6367</f>
        <v>0</v>
      </c>
      <c r="F6372" s="48">
        <f>ФИО!L6367</f>
        <v>0</v>
      </c>
      <c r="G6372" s="51">
        <f>ФИО!M6367</f>
        <v>0</v>
      </c>
      <c r="H6372" s="125"/>
      <c r="I6372" s="56">
        <f>ФИО!N6367</f>
        <v>0</v>
      </c>
      <c r="J6372" s="57" t="str">
        <f>ФИО!O6367&amp;" "&amp;ФИО!P6367</f>
        <v xml:space="preserve"> </v>
      </c>
      <c r="K6372" s="58" t="str">
        <f>ФИО!Q6367&amp;" "&amp;ФИО!R6367&amp;" "&amp;ФИО!S6367&amp;" "&amp;ФИО!T6367&amp;" "&amp;ФИО!U6367</f>
        <v xml:space="preserve">    </v>
      </c>
      <c r="L6372" s="58"/>
    </row>
    <row r="6373" spans="2:12" ht="26.25" customHeight="1">
      <c r="B6373" s="54"/>
      <c r="C6373" s="52" t="str">
        <f>ФИО!G6368&amp;"  "&amp;ФИО!H6368&amp;"  "&amp;ФИО!I6368</f>
        <v xml:space="preserve">    </v>
      </c>
      <c r="D6373" s="61">
        <f>ФИО!J6368</f>
        <v>0</v>
      </c>
      <c r="E6373" s="61">
        <f>ФИО!K6368</f>
        <v>0</v>
      </c>
      <c r="F6373" s="48">
        <f>ФИО!L6368</f>
        <v>0</v>
      </c>
      <c r="G6373" s="51">
        <f>ФИО!M6368</f>
        <v>0</v>
      </c>
      <c r="H6373" s="125"/>
      <c r="I6373" s="56">
        <f>ФИО!N6368</f>
        <v>0</v>
      </c>
      <c r="J6373" s="57" t="str">
        <f>ФИО!O6368&amp;" "&amp;ФИО!P6368</f>
        <v xml:space="preserve"> </v>
      </c>
      <c r="K6373" s="58" t="str">
        <f>ФИО!Q6368&amp;" "&amp;ФИО!R6368&amp;" "&amp;ФИО!S6368&amp;" "&amp;ФИО!T6368&amp;" "&amp;ФИО!U6368</f>
        <v xml:space="preserve">    </v>
      </c>
      <c r="L6373" s="58"/>
    </row>
    <row r="6374" spans="2:12" ht="26.25" customHeight="1">
      <c r="B6374" s="54"/>
      <c r="C6374" s="52" t="str">
        <f>ФИО!G6369&amp;"  "&amp;ФИО!H6369&amp;"  "&amp;ФИО!I6369</f>
        <v xml:space="preserve">    </v>
      </c>
      <c r="D6374" s="61">
        <f>ФИО!J6369</f>
        <v>0</v>
      </c>
      <c r="E6374" s="61">
        <f>ФИО!K6369</f>
        <v>0</v>
      </c>
      <c r="F6374" s="48">
        <f>ФИО!L6369</f>
        <v>0</v>
      </c>
      <c r="G6374" s="51">
        <f>ФИО!M6369</f>
        <v>0</v>
      </c>
      <c r="H6374" s="125"/>
      <c r="I6374" s="56">
        <f>ФИО!N6369</f>
        <v>0</v>
      </c>
      <c r="J6374" s="57" t="str">
        <f>ФИО!O6369&amp;" "&amp;ФИО!P6369</f>
        <v xml:space="preserve"> </v>
      </c>
      <c r="K6374" s="58" t="str">
        <f>ФИО!Q6369&amp;" "&amp;ФИО!R6369&amp;" "&amp;ФИО!S6369&amp;" "&amp;ФИО!T6369&amp;" "&amp;ФИО!U6369</f>
        <v xml:space="preserve">    </v>
      </c>
      <c r="L6374" s="58"/>
    </row>
    <row r="6375" spans="2:12" ht="26.25" customHeight="1">
      <c r="B6375" s="54"/>
      <c r="C6375" s="52" t="str">
        <f>ФИО!G6370&amp;"  "&amp;ФИО!H6370&amp;"  "&amp;ФИО!I6370</f>
        <v xml:space="preserve">    </v>
      </c>
      <c r="D6375" s="61">
        <f>ФИО!J6370</f>
        <v>0</v>
      </c>
      <c r="E6375" s="61">
        <f>ФИО!K6370</f>
        <v>0</v>
      </c>
      <c r="F6375" s="48">
        <f>ФИО!L6370</f>
        <v>0</v>
      </c>
      <c r="G6375" s="51">
        <f>ФИО!M6370</f>
        <v>0</v>
      </c>
      <c r="H6375" s="125"/>
      <c r="I6375" s="56">
        <f>ФИО!N6370</f>
        <v>0</v>
      </c>
      <c r="J6375" s="57" t="str">
        <f>ФИО!O6370&amp;" "&amp;ФИО!P6370</f>
        <v xml:space="preserve"> </v>
      </c>
      <c r="K6375" s="58" t="str">
        <f>ФИО!Q6370&amp;" "&amp;ФИО!R6370&amp;" "&amp;ФИО!S6370&amp;" "&amp;ФИО!T6370&amp;" "&amp;ФИО!U6370</f>
        <v xml:space="preserve">    </v>
      </c>
      <c r="L6375" s="58"/>
    </row>
    <row r="6376" spans="2:12" ht="26.25" customHeight="1">
      <c r="B6376" s="54"/>
      <c r="C6376" s="52" t="str">
        <f>ФИО!G6371&amp;"  "&amp;ФИО!H6371&amp;"  "&amp;ФИО!I6371</f>
        <v xml:space="preserve">    </v>
      </c>
      <c r="D6376" s="61">
        <f>ФИО!J6371</f>
        <v>0</v>
      </c>
      <c r="E6376" s="61">
        <f>ФИО!K6371</f>
        <v>0</v>
      </c>
      <c r="F6376" s="48">
        <f>ФИО!L6371</f>
        <v>0</v>
      </c>
      <c r="G6376" s="51">
        <f>ФИО!M6371</f>
        <v>0</v>
      </c>
      <c r="H6376" s="125"/>
      <c r="I6376" s="56">
        <f>ФИО!N6371</f>
        <v>0</v>
      </c>
      <c r="J6376" s="57" t="str">
        <f>ФИО!O6371&amp;" "&amp;ФИО!P6371</f>
        <v xml:space="preserve"> </v>
      </c>
      <c r="K6376" s="58" t="str">
        <f>ФИО!Q6371&amp;" "&amp;ФИО!R6371&amp;" "&amp;ФИО!S6371&amp;" "&amp;ФИО!T6371&amp;" "&amp;ФИО!U6371</f>
        <v xml:space="preserve">    </v>
      </c>
      <c r="L6376" s="58"/>
    </row>
    <row r="6377" spans="2:12" ht="26.25" customHeight="1">
      <c r="B6377" s="54"/>
      <c r="C6377" s="52" t="str">
        <f>ФИО!G6372&amp;"  "&amp;ФИО!H6372&amp;"  "&amp;ФИО!I6372</f>
        <v xml:space="preserve">    </v>
      </c>
      <c r="D6377" s="61">
        <f>ФИО!J6372</f>
        <v>0</v>
      </c>
      <c r="E6377" s="61">
        <f>ФИО!K6372</f>
        <v>0</v>
      </c>
      <c r="F6377" s="48">
        <f>ФИО!L6372</f>
        <v>0</v>
      </c>
      <c r="G6377" s="51">
        <f>ФИО!M6372</f>
        <v>0</v>
      </c>
      <c r="H6377" s="125"/>
      <c r="I6377" s="56">
        <f>ФИО!N6372</f>
        <v>0</v>
      </c>
      <c r="J6377" s="57" t="str">
        <f>ФИО!O6372&amp;" "&amp;ФИО!P6372</f>
        <v xml:space="preserve"> </v>
      </c>
      <c r="K6377" s="58" t="str">
        <f>ФИО!Q6372&amp;" "&amp;ФИО!R6372&amp;" "&amp;ФИО!S6372&amp;" "&amp;ФИО!T6372&amp;" "&amp;ФИО!U6372</f>
        <v xml:space="preserve">    </v>
      </c>
      <c r="L6377" s="58"/>
    </row>
    <row r="6378" spans="2:12" ht="26.25" customHeight="1">
      <c r="B6378" s="54"/>
      <c r="C6378" s="52" t="str">
        <f>ФИО!G6373&amp;"  "&amp;ФИО!H6373&amp;"  "&amp;ФИО!I6373</f>
        <v xml:space="preserve">    </v>
      </c>
      <c r="D6378" s="61">
        <f>ФИО!J6373</f>
        <v>0</v>
      </c>
      <c r="E6378" s="61">
        <f>ФИО!K6373</f>
        <v>0</v>
      </c>
      <c r="F6378" s="48">
        <f>ФИО!L6373</f>
        <v>0</v>
      </c>
      <c r="G6378" s="51">
        <f>ФИО!M6373</f>
        <v>0</v>
      </c>
      <c r="H6378" s="125"/>
      <c r="I6378" s="56">
        <f>ФИО!N6373</f>
        <v>0</v>
      </c>
      <c r="J6378" s="57" t="str">
        <f>ФИО!O6373&amp;" "&amp;ФИО!P6373</f>
        <v xml:space="preserve"> </v>
      </c>
      <c r="K6378" s="58" t="str">
        <f>ФИО!Q6373&amp;" "&amp;ФИО!R6373&amp;" "&amp;ФИО!S6373&amp;" "&amp;ФИО!T6373&amp;" "&amp;ФИО!U6373</f>
        <v xml:space="preserve">    </v>
      </c>
      <c r="L6378" s="58"/>
    </row>
    <row r="6379" spans="2:12" ht="26.25" customHeight="1">
      <c r="B6379" s="54"/>
      <c r="C6379" s="52" t="str">
        <f>ФИО!G6374&amp;"  "&amp;ФИО!H6374&amp;"  "&amp;ФИО!I6374</f>
        <v xml:space="preserve">    </v>
      </c>
      <c r="D6379" s="61">
        <f>ФИО!J6374</f>
        <v>0</v>
      </c>
      <c r="E6379" s="61">
        <f>ФИО!K6374</f>
        <v>0</v>
      </c>
      <c r="F6379" s="48">
        <f>ФИО!L6374</f>
        <v>0</v>
      </c>
      <c r="G6379" s="51">
        <f>ФИО!M6374</f>
        <v>0</v>
      </c>
      <c r="H6379" s="125"/>
      <c r="I6379" s="56">
        <f>ФИО!N6374</f>
        <v>0</v>
      </c>
      <c r="J6379" s="57" t="str">
        <f>ФИО!O6374&amp;" "&amp;ФИО!P6374</f>
        <v xml:space="preserve"> </v>
      </c>
      <c r="K6379" s="58" t="str">
        <f>ФИО!Q6374&amp;" "&amp;ФИО!R6374&amp;" "&amp;ФИО!S6374&amp;" "&amp;ФИО!T6374&amp;" "&amp;ФИО!U6374</f>
        <v xml:space="preserve">    </v>
      </c>
      <c r="L6379" s="58"/>
    </row>
    <row r="6380" spans="2:12" ht="26.25" customHeight="1">
      <c r="B6380" s="54"/>
      <c r="C6380" s="52" t="str">
        <f>ФИО!G6375&amp;"  "&amp;ФИО!H6375&amp;"  "&amp;ФИО!I6375</f>
        <v xml:space="preserve">    </v>
      </c>
      <c r="D6380" s="61">
        <f>ФИО!J6375</f>
        <v>0</v>
      </c>
      <c r="E6380" s="61">
        <f>ФИО!K6375</f>
        <v>0</v>
      </c>
      <c r="F6380" s="48">
        <f>ФИО!L6375</f>
        <v>0</v>
      </c>
      <c r="G6380" s="51">
        <f>ФИО!M6375</f>
        <v>0</v>
      </c>
      <c r="H6380" s="125"/>
      <c r="I6380" s="56">
        <f>ФИО!N6375</f>
        <v>0</v>
      </c>
      <c r="J6380" s="57" t="str">
        <f>ФИО!O6375&amp;" "&amp;ФИО!P6375</f>
        <v xml:space="preserve"> </v>
      </c>
      <c r="K6380" s="58" t="str">
        <f>ФИО!Q6375&amp;" "&amp;ФИО!R6375&amp;" "&amp;ФИО!S6375&amp;" "&amp;ФИО!T6375&amp;" "&amp;ФИО!U6375</f>
        <v xml:space="preserve">    </v>
      </c>
      <c r="L6380" s="58"/>
    </row>
    <row r="6381" spans="2:12" ht="26.25" customHeight="1">
      <c r="B6381" s="54"/>
      <c r="C6381" s="52" t="str">
        <f>ФИО!G6376&amp;"  "&amp;ФИО!H6376&amp;"  "&amp;ФИО!I6376</f>
        <v xml:space="preserve">    </v>
      </c>
      <c r="D6381" s="61">
        <f>ФИО!J6376</f>
        <v>0</v>
      </c>
      <c r="E6381" s="61">
        <f>ФИО!K6376</f>
        <v>0</v>
      </c>
      <c r="F6381" s="48">
        <f>ФИО!L6376</f>
        <v>0</v>
      </c>
      <c r="G6381" s="51">
        <f>ФИО!M6376</f>
        <v>0</v>
      </c>
      <c r="H6381" s="125"/>
      <c r="I6381" s="56">
        <f>ФИО!N6376</f>
        <v>0</v>
      </c>
      <c r="J6381" s="57" t="str">
        <f>ФИО!O6376&amp;" "&amp;ФИО!P6376</f>
        <v xml:space="preserve"> </v>
      </c>
      <c r="K6381" s="58" t="str">
        <f>ФИО!Q6376&amp;" "&amp;ФИО!R6376&amp;" "&amp;ФИО!S6376&amp;" "&amp;ФИО!T6376&amp;" "&amp;ФИО!U6376</f>
        <v xml:space="preserve">    </v>
      </c>
      <c r="L6381" s="58"/>
    </row>
    <row r="6382" spans="2:12" ht="26.25" customHeight="1">
      <c r="B6382" s="54"/>
      <c r="C6382" s="52" t="str">
        <f>ФИО!G6377&amp;"  "&amp;ФИО!H6377&amp;"  "&amp;ФИО!I6377</f>
        <v xml:space="preserve">    </v>
      </c>
      <c r="D6382" s="61">
        <f>ФИО!J6377</f>
        <v>0</v>
      </c>
      <c r="E6382" s="61">
        <f>ФИО!K6377</f>
        <v>0</v>
      </c>
      <c r="F6382" s="48">
        <f>ФИО!L6377</f>
        <v>0</v>
      </c>
      <c r="G6382" s="51">
        <f>ФИО!M6377</f>
        <v>0</v>
      </c>
      <c r="H6382" s="125"/>
      <c r="I6382" s="56">
        <f>ФИО!N6377</f>
        <v>0</v>
      </c>
      <c r="J6382" s="57" t="str">
        <f>ФИО!O6377&amp;" "&amp;ФИО!P6377</f>
        <v xml:space="preserve"> </v>
      </c>
      <c r="K6382" s="58" t="str">
        <f>ФИО!Q6377&amp;" "&amp;ФИО!R6377&amp;" "&amp;ФИО!S6377&amp;" "&amp;ФИО!T6377&amp;" "&amp;ФИО!U6377</f>
        <v xml:space="preserve">    </v>
      </c>
      <c r="L6382" s="58"/>
    </row>
    <row r="6383" spans="2:12" ht="26.25" customHeight="1">
      <c r="B6383" s="54"/>
      <c r="C6383" s="52" t="str">
        <f>ФИО!G6378&amp;"  "&amp;ФИО!H6378&amp;"  "&amp;ФИО!I6378</f>
        <v xml:space="preserve">    </v>
      </c>
      <c r="D6383" s="61">
        <f>ФИО!J6378</f>
        <v>0</v>
      </c>
      <c r="E6383" s="61">
        <f>ФИО!K6378</f>
        <v>0</v>
      </c>
      <c r="F6383" s="48">
        <f>ФИО!L6378</f>
        <v>0</v>
      </c>
      <c r="G6383" s="51">
        <f>ФИО!M6378</f>
        <v>0</v>
      </c>
      <c r="H6383" s="125"/>
      <c r="I6383" s="56">
        <f>ФИО!N6378</f>
        <v>0</v>
      </c>
      <c r="J6383" s="57" t="str">
        <f>ФИО!O6378&amp;" "&amp;ФИО!P6378</f>
        <v xml:space="preserve"> </v>
      </c>
      <c r="K6383" s="58" t="str">
        <f>ФИО!Q6378&amp;" "&amp;ФИО!R6378&amp;" "&amp;ФИО!S6378&amp;" "&amp;ФИО!T6378&amp;" "&amp;ФИО!U6378</f>
        <v xml:space="preserve">    </v>
      </c>
      <c r="L6383" s="58"/>
    </row>
    <row r="6384" spans="2:12" ht="26.25" customHeight="1">
      <c r="B6384" s="54"/>
      <c r="C6384" s="52" t="str">
        <f>ФИО!G6379&amp;"  "&amp;ФИО!H6379&amp;"  "&amp;ФИО!I6379</f>
        <v xml:space="preserve">    </v>
      </c>
      <c r="D6384" s="61">
        <f>ФИО!J6379</f>
        <v>0</v>
      </c>
      <c r="E6384" s="61">
        <f>ФИО!K6379</f>
        <v>0</v>
      </c>
      <c r="F6384" s="48">
        <f>ФИО!L6379</f>
        <v>0</v>
      </c>
      <c r="G6384" s="51">
        <f>ФИО!M6379</f>
        <v>0</v>
      </c>
      <c r="H6384" s="125"/>
      <c r="I6384" s="56">
        <f>ФИО!N6379</f>
        <v>0</v>
      </c>
      <c r="J6384" s="57" t="str">
        <f>ФИО!O6379&amp;" "&amp;ФИО!P6379</f>
        <v xml:space="preserve"> </v>
      </c>
      <c r="K6384" s="58" t="str">
        <f>ФИО!Q6379&amp;" "&amp;ФИО!R6379&amp;" "&amp;ФИО!S6379&amp;" "&amp;ФИО!T6379&amp;" "&amp;ФИО!U6379</f>
        <v xml:space="preserve">    </v>
      </c>
      <c r="L6384" s="58"/>
    </row>
    <row r="6385" spans="2:12" ht="26.25" customHeight="1">
      <c r="B6385" s="54"/>
      <c r="C6385" s="52" t="str">
        <f>ФИО!G6380&amp;"  "&amp;ФИО!H6380&amp;"  "&amp;ФИО!I6380</f>
        <v xml:space="preserve">    </v>
      </c>
      <c r="D6385" s="61">
        <f>ФИО!J6380</f>
        <v>0</v>
      </c>
      <c r="E6385" s="61">
        <f>ФИО!K6380</f>
        <v>0</v>
      </c>
      <c r="F6385" s="48">
        <f>ФИО!L6380</f>
        <v>0</v>
      </c>
      <c r="G6385" s="51">
        <f>ФИО!M6380</f>
        <v>0</v>
      </c>
      <c r="H6385" s="125"/>
      <c r="I6385" s="56">
        <f>ФИО!N6380</f>
        <v>0</v>
      </c>
      <c r="J6385" s="57" t="str">
        <f>ФИО!O6380&amp;" "&amp;ФИО!P6380</f>
        <v xml:space="preserve"> </v>
      </c>
      <c r="K6385" s="58" t="str">
        <f>ФИО!Q6380&amp;" "&amp;ФИО!R6380&amp;" "&amp;ФИО!S6380&amp;" "&amp;ФИО!T6380&amp;" "&amp;ФИО!U6380</f>
        <v xml:space="preserve">    </v>
      </c>
      <c r="L6385" s="58"/>
    </row>
    <row r="6386" spans="2:12" ht="26.25" customHeight="1">
      <c r="B6386" s="54"/>
      <c r="C6386" s="52" t="str">
        <f>ФИО!G6381&amp;"  "&amp;ФИО!H6381&amp;"  "&amp;ФИО!I6381</f>
        <v xml:space="preserve">    </v>
      </c>
      <c r="D6386" s="61">
        <f>ФИО!J6381</f>
        <v>0</v>
      </c>
      <c r="E6386" s="61">
        <f>ФИО!K6381</f>
        <v>0</v>
      </c>
      <c r="F6386" s="48">
        <f>ФИО!L6381</f>
        <v>0</v>
      </c>
      <c r="G6386" s="51">
        <f>ФИО!M6381</f>
        <v>0</v>
      </c>
      <c r="H6386" s="125"/>
      <c r="I6386" s="56">
        <f>ФИО!N6381</f>
        <v>0</v>
      </c>
      <c r="J6386" s="57" t="str">
        <f>ФИО!O6381&amp;" "&amp;ФИО!P6381</f>
        <v xml:space="preserve"> </v>
      </c>
      <c r="K6386" s="58" t="str">
        <f>ФИО!Q6381&amp;" "&amp;ФИО!R6381&amp;" "&amp;ФИО!S6381&amp;" "&amp;ФИО!T6381&amp;" "&amp;ФИО!U6381</f>
        <v xml:space="preserve">    </v>
      </c>
      <c r="L6386" s="58"/>
    </row>
    <row r="6387" spans="2:12" ht="26.25" customHeight="1">
      <c r="B6387" s="54"/>
      <c r="C6387" s="52" t="str">
        <f>ФИО!G6382&amp;"  "&amp;ФИО!H6382&amp;"  "&amp;ФИО!I6382</f>
        <v xml:space="preserve">    </v>
      </c>
      <c r="D6387" s="61">
        <f>ФИО!J6382</f>
        <v>0</v>
      </c>
      <c r="E6387" s="61">
        <f>ФИО!K6382</f>
        <v>0</v>
      </c>
      <c r="F6387" s="48">
        <f>ФИО!L6382</f>
        <v>0</v>
      </c>
      <c r="G6387" s="51">
        <f>ФИО!M6382</f>
        <v>0</v>
      </c>
      <c r="H6387" s="125"/>
      <c r="I6387" s="56">
        <f>ФИО!N6382</f>
        <v>0</v>
      </c>
      <c r="J6387" s="57" t="str">
        <f>ФИО!O6382&amp;" "&amp;ФИО!P6382</f>
        <v xml:space="preserve"> </v>
      </c>
      <c r="K6387" s="58" t="str">
        <f>ФИО!Q6382&amp;" "&amp;ФИО!R6382&amp;" "&amp;ФИО!S6382&amp;" "&amp;ФИО!T6382&amp;" "&amp;ФИО!U6382</f>
        <v xml:space="preserve">    </v>
      </c>
      <c r="L6387" s="58"/>
    </row>
    <row r="6388" spans="2:12" ht="26.25" customHeight="1">
      <c r="B6388" s="54"/>
      <c r="C6388" s="52" t="str">
        <f>ФИО!G6383&amp;"  "&amp;ФИО!H6383&amp;"  "&amp;ФИО!I6383</f>
        <v xml:space="preserve">    </v>
      </c>
      <c r="D6388" s="61">
        <f>ФИО!J6383</f>
        <v>0</v>
      </c>
      <c r="E6388" s="61">
        <f>ФИО!K6383</f>
        <v>0</v>
      </c>
      <c r="F6388" s="48">
        <f>ФИО!L6383</f>
        <v>0</v>
      </c>
      <c r="G6388" s="51">
        <f>ФИО!M6383</f>
        <v>0</v>
      </c>
      <c r="H6388" s="125"/>
      <c r="I6388" s="56">
        <f>ФИО!N6383</f>
        <v>0</v>
      </c>
      <c r="J6388" s="57" t="str">
        <f>ФИО!O6383&amp;" "&amp;ФИО!P6383</f>
        <v xml:space="preserve"> </v>
      </c>
      <c r="K6388" s="58" t="str">
        <f>ФИО!Q6383&amp;" "&amp;ФИО!R6383&amp;" "&amp;ФИО!S6383&amp;" "&amp;ФИО!T6383&amp;" "&amp;ФИО!U6383</f>
        <v xml:space="preserve">    </v>
      </c>
      <c r="L6388" s="58"/>
    </row>
    <row r="6389" spans="2:12" ht="26.25" customHeight="1">
      <c r="B6389" s="54"/>
      <c r="C6389" s="52" t="str">
        <f>ФИО!G6384&amp;"  "&amp;ФИО!H6384&amp;"  "&amp;ФИО!I6384</f>
        <v xml:space="preserve">    </v>
      </c>
      <c r="D6389" s="61">
        <f>ФИО!J6384</f>
        <v>0</v>
      </c>
      <c r="E6389" s="61">
        <f>ФИО!K6384</f>
        <v>0</v>
      </c>
      <c r="F6389" s="48">
        <f>ФИО!L6384</f>
        <v>0</v>
      </c>
      <c r="G6389" s="51">
        <f>ФИО!M6384</f>
        <v>0</v>
      </c>
      <c r="H6389" s="125"/>
      <c r="I6389" s="56">
        <f>ФИО!N6384</f>
        <v>0</v>
      </c>
      <c r="J6389" s="57" t="str">
        <f>ФИО!O6384&amp;" "&amp;ФИО!P6384</f>
        <v xml:space="preserve"> </v>
      </c>
      <c r="K6389" s="58" t="str">
        <f>ФИО!Q6384&amp;" "&amp;ФИО!R6384&amp;" "&amp;ФИО!S6384&amp;" "&amp;ФИО!T6384&amp;" "&amp;ФИО!U6384</f>
        <v xml:space="preserve">    </v>
      </c>
      <c r="L6389" s="58"/>
    </row>
    <row r="6390" spans="2:12" ht="26.25" customHeight="1">
      <c r="B6390" s="54"/>
      <c r="C6390" s="52" t="str">
        <f>ФИО!G6385&amp;"  "&amp;ФИО!H6385&amp;"  "&amp;ФИО!I6385</f>
        <v xml:space="preserve">    </v>
      </c>
      <c r="D6390" s="61">
        <f>ФИО!J6385</f>
        <v>0</v>
      </c>
      <c r="E6390" s="61">
        <f>ФИО!K6385</f>
        <v>0</v>
      </c>
      <c r="F6390" s="48">
        <f>ФИО!L6385</f>
        <v>0</v>
      </c>
      <c r="G6390" s="51">
        <f>ФИО!M6385</f>
        <v>0</v>
      </c>
      <c r="H6390" s="125"/>
      <c r="I6390" s="56">
        <f>ФИО!N6385</f>
        <v>0</v>
      </c>
      <c r="J6390" s="57" t="str">
        <f>ФИО!O6385&amp;" "&amp;ФИО!P6385</f>
        <v xml:space="preserve"> </v>
      </c>
      <c r="K6390" s="58" t="str">
        <f>ФИО!Q6385&amp;" "&amp;ФИО!R6385&amp;" "&amp;ФИО!S6385&amp;" "&amp;ФИО!T6385&amp;" "&amp;ФИО!U6385</f>
        <v xml:space="preserve">    </v>
      </c>
      <c r="L6390" s="58"/>
    </row>
    <row r="6391" spans="2:12" ht="26.25" customHeight="1">
      <c r="B6391" s="54"/>
      <c r="C6391" s="52" t="str">
        <f>ФИО!G6386&amp;"  "&amp;ФИО!H6386&amp;"  "&amp;ФИО!I6386</f>
        <v xml:space="preserve">    </v>
      </c>
      <c r="D6391" s="61">
        <f>ФИО!J6386</f>
        <v>0</v>
      </c>
      <c r="E6391" s="61">
        <f>ФИО!K6386</f>
        <v>0</v>
      </c>
      <c r="F6391" s="48">
        <f>ФИО!L6386</f>
        <v>0</v>
      </c>
      <c r="G6391" s="51">
        <f>ФИО!M6386</f>
        <v>0</v>
      </c>
      <c r="H6391" s="125"/>
      <c r="I6391" s="56">
        <f>ФИО!N6386</f>
        <v>0</v>
      </c>
      <c r="J6391" s="57" t="str">
        <f>ФИО!O6386&amp;" "&amp;ФИО!P6386</f>
        <v xml:space="preserve"> </v>
      </c>
      <c r="K6391" s="58" t="str">
        <f>ФИО!Q6386&amp;" "&amp;ФИО!R6386&amp;" "&amp;ФИО!S6386&amp;" "&amp;ФИО!T6386&amp;" "&amp;ФИО!U6386</f>
        <v xml:space="preserve">    </v>
      </c>
      <c r="L6391" s="58"/>
    </row>
    <row r="6392" spans="2:12" ht="26.25" customHeight="1">
      <c r="B6392" s="54"/>
      <c r="C6392" s="52" t="str">
        <f>ФИО!G6387&amp;"  "&amp;ФИО!H6387&amp;"  "&amp;ФИО!I6387</f>
        <v xml:space="preserve">    </v>
      </c>
      <c r="D6392" s="61">
        <f>ФИО!J6387</f>
        <v>0</v>
      </c>
      <c r="E6392" s="61">
        <f>ФИО!K6387</f>
        <v>0</v>
      </c>
      <c r="F6392" s="48">
        <f>ФИО!L6387</f>
        <v>0</v>
      </c>
      <c r="G6392" s="51">
        <f>ФИО!M6387</f>
        <v>0</v>
      </c>
      <c r="H6392" s="125"/>
      <c r="I6392" s="56">
        <f>ФИО!N6387</f>
        <v>0</v>
      </c>
      <c r="J6392" s="57" t="str">
        <f>ФИО!O6387&amp;" "&amp;ФИО!P6387</f>
        <v xml:space="preserve"> </v>
      </c>
      <c r="K6392" s="58" t="str">
        <f>ФИО!Q6387&amp;" "&amp;ФИО!R6387&amp;" "&amp;ФИО!S6387&amp;" "&amp;ФИО!T6387&amp;" "&amp;ФИО!U6387</f>
        <v xml:space="preserve">    </v>
      </c>
      <c r="L6392" s="58"/>
    </row>
    <row r="6393" spans="2:12" ht="26.25" customHeight="1">
      <c r="B6393" s="54"/>
      <c r="C6393" s="52" t="str">
        <f>ФИО!G6388&amp;"  "&amp;ФИО!H6388&amp;"  "&amp;ФИО!I6388</f>
        <v xml:space="preserve">    </v>
      </c>
      <c r="D6393" s="61">
        <f>ФИО!J6388</f>
        <v>0</v>
      </c>
      <c r="E6393" s="61">
        <f>ФИО!K6388</f>
        <v>0</v>
      </c>
      <c r="F6393" s="48">
        <f>ФИО!L6388</f>
        <v>0</v>
      </c>
      <c r="G6393" s="51">
        <f>ФИО!M6388</f>
        <v>0</v>
      </c>
      <c r="H6393" s="125"/>
      <c r="I6393" s="56">
        <f>ФИО!N6388</f>
        <v>0</v>
      </c>
      <c r="J6393" s="57" t="str">
        <f>ФИО!O6388&amp;" "&amp;ФИО!P6388</f>
        <v xml:space="preserve"> </v>
      </c>
      <c r="K6393" s="58" t="str">
        <f>ФИО!Q6388&amp;" "&amp;ФИО!R6388&amp;" "&amp;ФИО!S6388&amp;" "&amp;ФИО!T6388&amp;" "&amp;ФИО!U6388</f>
        <v xml:space="preserve">    </v>
      </c>
      <c r="L6393" s="58"/>
    </row>
    <row r="6394" spans="2:12" ht="26.25" customHeight="1">
      <c r="B6394" s="54"/>
      <c r="C6394" s="52" t="str">
        <f>ФИО!G6389&amp;"  "&amp;ФИО!H6389&amp;"  "&amp;ФИО!I6389</f>
        <v xml:space="preserve">    </v>
      </c>
      <c r="D6394" s="61">
        <f>ФИО!J6389</f>
        <v>0</v>
      </c>
      <c r="E6394" s="61">
        <f>ФИО!K6389</f>
        <v>0</v>
      </c>
      <c r="F6394" s="48">
        <f>ФИО!L6389</f>
        <v>0</v>
      </c>
      <c r="G6394" s="51">
        <f>ФИО!M6389</f>
        <v>0</v>
      </c>
      <c r="H6394" s="125"/>
      <c r="I6394" s="56">
        <f>ФИО!N6389</f>
        <v>0</v>
      </c>
      <c r="J6394" s="57" t="str">
        <f>ФИО!O6389&amp;" "&amp;ФИО!P6389</f>
        <v xml:space="preserve"> </v>
      </c>
      <c r="K6394" s="58" t="str">
        <f>ФИО!Q6389&amp;" "&amp;ФИО!R6389&amp;" "&amp;ФИО!S6389&amp;" "&amp;ФИО!T6389&amp;" "&amp;ФИО!U6389</f>
        <v xml:space="preserve">    </v>
      </c>
      <c r="L6394" s="58"/>
    </row>
    <row r="6395" spans="2:12" ht="26.25" customHeight="1">
      <c r="B6395" s="54"/>
      <c r="C6395" s="52" t="str">
        <f>ФИО!G6390&amp;"  "&amp;ФИО!H6390&amp;"  "&amp;ФИО!I6390</f>
        <v xml:space="preserve">    </v>
      </c>
      <c r="D6395" s="61">
        <f>ФИО!J6390</f>
        <v>0</v>
      </c>
      <c r="E6395" s="61">
        <f>ФИО!K6390</f>
        <v>0</v>
      </c>
      <c r="F6395" s="48">
        <f>ФИО!L6390</f>
        <v>0</v>
      </c>
      <c r="G6395" s="51">
        <f>ФИО!M6390</f>
        <v>0</v>
      </c>
      <c r="H6395" s="125"/>
      <c r="I6395" s="56">
        <f>ФИО!N6390</f>
        <v>0</v>
      </c>
      <c r="J6395" s="57" t="str">
        <f>ФИО!O6390&amp;" "&amp;ФИО!P6390</f>
        <v xml:space="preserve"> </v>
      </c>
      <c r="K6395" s="58" t="str">
        <f>ФИО!Q6390&amp;" "&amp;ФИО!R6390&amp;" "&amp;ФИО!S6390&amp;" "&amp;ФИО!T6390&amp;" "&amp;ФИО!U6390</f>
        <v xml:space="preserve">    </v>
      </c>
      <c r="L6395" s="58"/>
    </row>
    <row r="6396" spans="2:12" ht="26.25" customHeight="1">
      <c r="B6396" s="54"/>
      <c r="C6396" s="52" t="str">
        <f>ФИО!G6391&amp;"  "&amp;ФИО!H6391&amp;"  "&amp;ФИО!I6391</f>
        <v xml:space="preserve">    </v>
      </c>
      <c r="D6396" s="61">
        <f>ФИО!J6391</f>
        <v>0</v>
      </c>
      <c r="E6396" s="61">
        <f>ФИО!K6391</f>
        <v>0</v>
      </c>
      <c r="F6396" s="48">
        <f>ФИО!L6391</f>
        <v>0</v>
      </c>
      <c r="G6396" s="51">
        <f>ФИО!M6391</f>
        <v>0</v>
      </c>
      <c r="H6396" s="125"/>
      <c r="I6396" s="56">
        <f>ФИО!N6391</f>
        <v>0</v>
      </c>
      <c r="J6396" s="57" t="str">
        <f>ФИО!O6391&amp;" "&amp;ФИО!P6391</f>
        <v xml:space="preserve"> </v>
      </c>
      <c r="K6396" s="58" t="str">
        <f>ФИО!Q6391&amp;" "&amp;ФИО!R6391&amp;" "&amp;ФИО!S6391&amp;" "&amp;ФИО!T6391&amp;" "&amp;ФИО!U6391</f>
        <v xml:space="preserve">    </v>
      </c>
      <c r="L6396" s="58"/>
    </row>
    <row r="6397" spans="2:12" ht="26.25" customHeight="1">
      <c r="B6397" s="54"/>
      <c r="C6397" s="52" t="str">
        <f>ФИО!G6392&amp;"  "&amp;ФИО!H6392&amp;"  "&amp;ФИО!I6392</f>
        <v xml:space="preserve">    </v>
      </c>
      <c r="D6397" s="61">
        <f>ФИО!J6392</f>
        <v>0</v>
      </c>
      <c r="E6397" s="61">
        <f>ФИО!K6392</f>
        <v>0</v>
      </c>
      <c r="F6397" s="48">
        <f>ФИО!L6392</f>
        <v>0</v>
      </c>
      <c r="G6397" s="51">
        <f>ФИО!M6392</f>
        <v>0</v>
      </c>
      <c r="H6397" s="125"/>
      <c r="I6397" s="56">
        <f>ФИО!N6392</f>
        <v>0</v>
      </c>
      <c r="J6397" s="57" t="str">
        <f>ФИО!O6392&amp;" "&amp;ФИО!P6392</f>
        <v xml:space="preserve"> </v>
      </c>
      <c r="K6397" s="58" t="str">
        <f>ФИО!Q6392&amp;" "&amp;ФИО!R6392&amp;" "&amp;ФИО!S6392&amp;" "&amp;ФИО!T6392&amp;" "&amp;ФИО!U6392</f>
        <v xml:space="preserve">    </v>
      </c>
      <c r="L6397" s="58"/>
    </row>
    <row r="6398" spans="2:12" ht="26.25" customHeight="1">
      <c r="B6398" s="54"/>
      <c r="C6398" s="52" t="str">
        <f>ФИО!G6393&amp;"  "&amp;ФИО!H6393&amp;"  "&amp;ФИО!I6393</f>
        <v xml:space="preserve">    </v>
      </c>
      <c r="D6398" s="61">
        <f>ФИО!J6393</f>
        <v>0</v>
      </c>
      <c r="E6398" s="61">
        <f>ФИО!K6393</f>
        <v>0</v>
      </c>
      <c r="F6398" s="48">
        <f>ФИО!L6393</f>
        <v>0</v>
      </c>
      <c r="G6398" s="51">
        <f>ФИО!M6393</f>
        <v>0</v>
      </c>
      <c r="H6398" s="125"/>
      <c r="I6398" s="56">
        <f>ФИО!N6393</f>
        <v>0</v>
      </c>
      <c r="J6398" s="57" t="str">
        <f>ФИО!O6393&amp;" "&amp;ФИО!P6393</f>
        <v xml:space="preserve"> </v>
      </c>
      <c r="K6398" s="58" t="str">
        <f>ФИО!Q6393&amp;" "&amp;ФИО!R6393&amp;" "&amp;ФИО!S6393&amp;" "&amp;ФИО!T6393&amp;" "&amp;ФИО!U6393</f>
        <v xml:space="preserve">    </v>
      </c>
      <c r="L6398" s="58"/>
    </row>
    <row r="6399" spans="2:12" ht="26.25" customHeight="1">
      <c r="B6399" s="54"/>
      <c r="C6399" s="52" t="str">
        <f>ФИО!G6394&amp;"  "&amp;ФИО!H6394&amp;"  "&amp;ФИО!I6394</f>
        <v xml:space="preserve">    </v>
      </c>
      <c r="D6399" s="61">
        <f>ФИО!J6394</f>
        <v>0</v>
      </c>
      <c r="E6399" s="61">
        <f>ФИО!K6394</f>
        <v>0</v>
      </c>
      <c r="F6399" s="48">
        <f>ФИО!L6394</f>
        <v>0</v>
      </c>
      <c r="G6399" s="51">
        <f>ФИО!M6394</f>
        <v>0</v>
      </c>
      <c r="H6399" s="125"/>
      <c r="I6399" s="56">
        <f>ФИО!N6394</f>
        <v>0</v>
      </c>
      <c r="J6399" s="57" t="str">
        <f>ФИО!O6394&amp;" "&amp;ФИО!P6394</f>
        <v xml:space="preserve"> </v>
      </c>
      <c r="K6399" s="58" t="str">
        <f>ФИО!Q6394&amp;" "&amp;ФИО!R6394&amp;" "&amp;ФИО!S6394&amp;" "&amp;ФИО!T6394&amp;" "&amp;ФИО!U6394</f>
        <v xml:space="preserve">    </v>
      </c>
      <c r="L6399" s="58"/>
    </row>
    <row r="6400" spans="2:12" ht="26.25" customHeight="1">
      <c r="B6400" s="54"/>
      <c r="C6400" s="52" t="str">
        <f>ФИО!G6395&amp;"  "&amp;ФИО!H6395&amp;"  "&amp;ФИО!I6395</f>
        <v xml:space="preserve">    </v>
      </c>
      <c r="D6400" s="61">
        <f>ФИО!J6395</f>
        <v>0</v>
      </c>
      <c r="E6400" s="61">
        <f>ФИО!K6395</f>
        <v>0</v>
      </c>
      <c r="F6400" s="48">
        <f>ФИО!L6395</f>
        <v>0</v>
      </c>
      <c r="G6400" s="51">
        <f>ФИО!M6395</f>
        <v>0</v>
      </c>
      <c r="H6400" s="125"/>
      <c r="I6400" s="56">
        <f>ФИО!N6395</f>
        <v>0</v>
      </c>
      <c r="J6400" s="57" t="str">
        <f>ФИО!O6395&amp;" "&amp;ФИО!P6395</f>
        <v xml:space="preserve"> </v>
      </c>
      <c r="K6400" s="58" t="str">
        <f>ФИО!Q6395&amp;" "&amp;ФИО!R6395&amp;" "&amp;ФИО!S6395&amp;" "&amp;ФИО!T6395&amp;" "&amp;ФИО!U6395</f>
        <v xml:space="preserve">    </v>
      </c>
      <c r="L6400" s="58"/>
    </row>
    <row r="6401" spans="2:12" ht="26.25" customHeight="1">
      <c r="B6401" s="54"/>
      <c r="C6401" s="52" t="str">
        <f>ФИО!G6396&amp;"  "&amp;ФИО!H6396&amp;"  "&amp;ФИО!I6396</f>
        <v xml:space="preserve">    </v>
      </c>
      <c r="D6401" s="61">
        <f>ФИО!J6396</f>
        <v>0</v>
      </c>
      <c r="E6401" s="61">
        <f>ФИО!K6396</f>
        <v>0</v>
      </c>
      <c r="F6401" s="48">
        <f>ФИО!L6396</f>
        <v>0</v>
      </c>
      <c r="G6401" s="51">
        <f>ФИО!M6396</f>
        <v>0</v>
      </c>
      <c r="H6401" s="125"/>
      <c r="I6401" s="56">
        <f>ФИО!N6396</f>
        <v>0</v>
      </c>
      <c r="J6401" s="57" t="str">
        <f>ФИО!O6396&amp;" "&amp;ФИО!P6396</f>
        <v xml:space="preserve"> </v>
      </c>
      <c r="K6401" s="58" t="str">
        <f>ФИО!Q6396&amp;" "&amp;ФИО!R6396&amp;" "&amp;ФИО!S6396&amp;" "&amp;ФИО!T6396&amp;" "&amp;ФИО!U6396</f>
        <v xml:space="preserve">    </v>
      </c>
      <c r="L6401" s="58"/>
    </row>
    <row r="6402" spans="2:12" ht="26.25" customHeight="1">
      <c r="B6402" s="54"/>
      <c r="C6402" s="52" t="str">
        <f>ФИО!G6397&amp;"  "&amp;ФИО!H6397&amp;"  "&amp;ФИО!I6397</f>
        <v xml:space="preserve">    </v>
      </c>
      <c r="D6402" s="61">
        <f>ФИО!J6397</f>
        <v>0</v>
      </c>
      <c r="E6402" s="61">
        <f>ФИО!K6397</f>
        <v>0</v>
      </c>
      <c r="F6402" s="48">
        <f>ФИО!L6397</f>
        <v>0</v>
      </c>
      <c r="G6402" s="51">
        <f>ФИО!M6397</f>
        <v>0</v>
      </c>
      <c r="H6402" s="125"/>
      <c r="I6402" s="56">
        <f>ФИО!N6397</f>
        <v>0</v>
      </c>
      <c r="J6402" s="57" t="str">
        <f>ФИО!O6397&amp;" "&amp;ФИО!P6397</f>
        <v xml:space="preserve"> </v>
      </c>
      <c r="K6402" s="58" t="str">
        <f>ФИО!Q6397&amp;" "&amp;ФИО!R6397&amp;" "&amp;ФИО!S6397&amp;" "&amp;ФИО!T6397&amp;" "&amp;ФИО!U6397</f>
        <v xml:space="preserve">    </v>
      </c>
      <c r="L6402" s="58"/>
    </row>
    <row r="6403" spans="2:12" ht="26.25" customHeight="1">
      <c r="B6403" s="54"/>
      <c r="C6403" s="52" t="str">
        <f>ФИО!G6398&amp;"  "&amp;ФИО!H6398&amp;"  "&amp;ФИО!I6398</f>
        <v xml:space="preserve">    </v>
      </c>
      <c r="D6403" s="61">
        <f>ФИО!J6398</f>
        <v>0</v>
      </c>
      <c r="E6403" s="61">
        <f>ФИО!K6398</f>
        <v>0</v>
      </c>
      <c r="F6403" s="48">
        <f>ФИО!L6398</f>
        <v>0</v>
      </c>
      <c r="G6403" s="51">
        <f>ФИО!M6398</f>
        <v>0</v>
      </c>
      <c r="H6403" s="125"/>
      <c r="I6403" s="56">
        <f>ФИО!N6398</f>
        <v>0</v>
      </c>
      <c r="J6403" s="57" t="str">
        <f>ФИО!O6398&amp;" "&amp;ФИО!P6398</f>
        <v xml:space="preserve"> </v>
      </c>
      <c r="K6403" s="58" t="str">
        <f>ФИО!Q6398&amp;" "&amp;ФИО!R6398&amp;" "&amp;ФИО!S6398&amp;" "&amp;ФИО!T6398&amp;" "&amp;ФИО!U6398</f>
        <v xml:space="preserve">    </v>
      </c>
      <c r="L6403" s="58"/>
    </row>
    <row r="6404" spans="2:12" ht="26.25" customHeight="1">
      <c r="B6404" s="54"/>
      <c r="C6404" s="52" t="str">
        <f>ФИО!G6399&amp;"  "&amp;ФИО!H6399&amp;"  "&amp;ФИО!I6399</f>
        <v xml:space="preserve">    </v>
      </c>
      <c r="D6404" s="61">
        <f>ФИО!J6399</f>
        <v>0</v>
      </c>
      <c r="E6404" s="61">
        <f>ФИО!K6399</f>
        <v>0</v>
      </c>
      <c r="F6404" s="48">
        <f>ФИО!L6399</f>
        <v>0</v>
      </c>
      <c r="G6404" s="51">
        <f>ФИО!M6399</f>
        <v>0</v>
      </c>
      <c r="H6404" s="125"/>
      <c r="I6404" s="56">
        <f>ФИО!N6399</f>
        <v>0</v>
      </c>
      <c r="J6404" s="57" t="str">
        <f>ФИО!O6399&amp;" "&amp;ФИО!P6399</f>
        <v xml:space="preserve"> </v>
      </c>
      <c r="K6404" s="58" t="str">
        <f>ФИО!Q6399&amp;" "&amp;ФИО!R6399&amp;" "&amp;ФИО!S6399&amp;" "&amp;ФИО!T6399&amp;" "&amp;ФИО!U6399</f>
        <v xml:space="preserve">    </v>
      </c>
      <c r="L6404" s="58"/>
    </row>
    <row r="6405" spans="2:12" ht="26.25" customHeight="1">
      <c r="B6405" s="54"/>
      <c r="C6405" s="52" t="str">
        <f>ФИО!G6400&amp;"  "&amp;ФИО!H6400&amp;"  "&amp;ФИО!I6400</f>
        <v xml:space="preserve">    </v>
      </c>
      <c r="D6405" s="61">
        <f>ФИО!J6400</f>
        <v>0</v>
      </c>
      <c r="E6405" s="61">
        <f>ФИО!K6400</f>
        <v>0</v>
      </c>
      <c r="F6405" s="48">
        <f>ФИО!L6400</f>
        <v>0</v>
      </c>
      <c r="G6405" s="51">
        <f>ФИО!M6400</f>
        <v>0</v>
      </c>
      <c r="H6405" s="125"/>
      <c r="I6405" s="56">
        <f>ФИО!N6400</f>
        <v>0</v>
      </c>
      <c r="J6405" s="57" t="str">
        <f>ФИО!O6400&amp;" "&amp;ФИО!P6400</f>
        <v xml:space="preserve"> </v>
      </c>
      <c r="K6405" s="58" t="str">
        <f>ФИО!Q6400&amp;" "&amp;ФИО!R6400&amp;" "&amp;ФИО!S6400&amp;" "&amp;ФИО!T6400&amp;" "&amp;ФИО!U6400</f>
        <v xml:space="preserve">    </v>
      </c>
      <c r="L6405" s="58"/>
    </row>
    <row r="6406" spans="2:12" ht="26.25" customHeight="1">
      <c r="B6406" s="54"/>
      <c r="C6406" s="52" t="str">
        <f>ФИО!G6401&amp;"  "&amp;ФИО!H6401&amp;"  "&amp;ФИО!I6401</f>
        <v xml:space="preserve">    </v>
      </c>
      <c r="D6406" s="61">
        <f>ФИО!J6401</f>
        <v>0</v>
      </c>
      <c r="E6406" s="61">
        <f>ФИО!K6401</f>
        <v>0</v>
      </c>
      <c r="F6406" s="48">
        <f>ФИО!L6401</f>
        <v>0</v>
      </c>
      <c r="G6406" s="51">
        <f>ФИО!M6401</f>
        <v>0</v>
      </c>
      <c r="H6406" s="125"/>
      <c r="I6406" s="56">
        <f>ФИО!N6401</f>
        <v>0</v>
      </c>
      <c r="J6406" s="57" t="str">
        <f>ФИО!O6401&amp;" "&amp;ФИО!P6401</f>
        <v xml:space="preserve"> </v>
      </c>
      <c r="K6406" s="58" t="str">
        <f>ФИО!Q6401&amp;" "&amp;ФИО!R6401&amp;" "&amp;ФИО!S6401&amp;" "&amp;ФИО!T6401&amp;" "&amp;ФИО!U6401</f>
        <v xml:space="preserve">    </v>
      </c>
      <c r="L6406" s="58"/>
    </row>
    <row r="6407" spans="2:12" ht="26.25" customHeight="1">
      <c r="B6407" s="54"/>
      <c r="C6407" s="52" t="str">
        <f>ФИО!G6402&amp;"  "&amp;ФИО!H6402&amp;"  "&amp;ФИО!I6402</f>
        <v xml:space="preserve">    </v>
      </c>
      <c r="D6407" s="61">
        <f>ФИО!J6402</f>
        <v>0</v>
      </c>
      <c r="E6407" s="61">
        <f>ФИО!K6402</f>
        <v>0</v>
      </c>
      <c r="F6407" s="48">
        <f>ФИО!L6402</f>
        <v>0</v>
      </c>
      <c r="G6407" s="51">
        <f>ФИО!M6402</f>
        <v>0</v>
      </c>
      <c r="H6407" s="125"/>
      <c r="I6407" s="56">
        <f>ФИО!N6402</f>
        <v>0</v>
      </c>
      <c r="J6407" s="57" t="str">
        <f>ФИО!O6402&amp;" "&amp;ФИО!P6402</f>
        <v xml:space="preserve"> </v>
      </c>
      <c r="K6407" s="58" t="str">
        <f>ФИО!Q6402&amp;" "&amp;ФИО!R6402&amp;" "&amp;ФИО!S6402&amp;" "&amp;ФИО!T6402&amp;" "&amp;ФИО!U6402</f>
        <v xml:space="preserve">    </v>
      </c>
      <c r="L6407" s="58"/>
    </row>
    <row r="6408" spans="2:12" ht="26.25" customHeight="1">
      <c r="B6408" s="54"/>
      <c r="C6408" s="52" t="str">
        <f>ФИО!G6403&amp;"  "&amp;ФИО!H6403&amp;"  "&amp;ФИО!I6403</f>
        <v xml:space="preserve">    </v>
      </c>
      <c r="D6408" s="61">
        <f>ФИО!J6403</f>
        <v>0</v>
      </c>
      <c r="E6408" s="61">
        <f>ФИО!K6403</f>
        <v>0</v>
      </c>
      <c r="F6408" s="48">
        <f>ФИО!L6403</f>
        <v>0</v>
      </c>
      <c r="G6408" s="51">
        <f>ФИО!M6403</f>
        <v>0</v>
      </c>
      <c r="H6408" s="125"/>
      <c r="I6408" s="56">
        <f>ФИО!N6403</f>
        <v>0</v>
      </c>
      <c r="J6408" s="57" t="str">
        <f>ФИО!O6403&amp;" "&amp;ФИО!P6403</f>
        <v xml:space="preserve"> </v>
      </c>
      <c r="K6408" s="58" t="str">
        <f>ФИО!Q6403&amp;" "&amp;ФИО!R6403&amp;" "&amp;ФИО!S6403&amp;" "&amp;ФИО!T6403&amp;" "&amp;ФИО!U6403</f>
        <v xml:space="preserve">    </v>
      </c>
      <c r="L6408" s="58"/>
    </row>
    <row r="6409" spans="2:12" ht="26.25" customHeight="1">
      <c r="B6409" s="54"/>
      <c r="C6409" s="52" t="str">
        <f>ФИО!G6404&amp;"  "&amp;ФИО!H6404&amp;"  "&amp;ФИО!I6404</f>
        <v xml:space="preserve">    </v>
      </c>
      <c r="D6409" s="61">
        <f>ФИО!J6404</f>
        <v>0</v>
      </c>
      <c r="E6409" s="61">
        <f>ФИО!K6404</f>
        <v>0</v>
      </c>
      <c r="F6409" s="48">
        <f>ФИО!L6404</f>
        <v>0</v>
      </c>
      <c r="G6409" s="51">
        <f>ФИО!M6404</f>
        <v>0</v>
      </c>
      <c r="H6409" s="125"/>
      <c r="I6409" s="56">
        <f>ФИО!N6404</f>
        <v>0</v>
      </c>
      <c r="J6409" s="57" t="str">
        <f>ФИО!O6404&amp;" "&amp;ФИО!P6404</f>
        <v xml:space="preserve"> </v>
      </c>
      <c r="K6409" s="58" t="str">
        <f>ФИО!Q6404&amp;" "&amp;ФИО!R6404&amp;" "&amp;ФИО!S6404&amp;" "&amp;ФИО!T6404&amp;" "&amp;ФИО!U6404</f>
        <v xml:space="preserve">    </v>
      </c>
      <c r="L6409" s="58"/>
    </row>
    <row r="6410" spans="2:12" ht="26.25" customHeight="1">
      <c r="B6410" s="54"/>
      <c r="C6410" s="52" t="str">
        <f>ФИО!G6405&amp;"  "&amp;ФИО!H6405&amp;"  "&amp;ФИО!I6405</f>
        <v xml:space="preserve">    </v>
      </c>
      <c r="D6410" s="61">
        <f>ФИО!J6405</f>
        <v>0</v>
      </c>
      <c r="E6410" s="61">
        <f>ФИО!K6405</f>
        <v>0</v>
      </c>
      <c r="F6410" s="48">
        <f>ФИО!L6405</f>
        <v>0</v>
      </c>
      <c r="G6410" s="51">
        <f>ФИО!M6405</f>
        <v>0</v>
      </c>
      <c r="H6410" s="125"/>
      <c r="I6410" s="56">
        <f>ФИО!N6405</f>
        <v>0</v>
      </c>
      <c r="J6410" s="57" t="str">
        <f>ФИО!O6405&amp;" "&amp;ФИО!P6405</f>
        <v xml:space="preserve"> </v>
      </c>
      <c r="K6410" s="58" t="str">
        <f>ФИО!Q6405&amp;" "&amp;ФИО!R6405&amp;" "&amp;ФИО!S6405&amp;" "&amp;ФИО!T6405&amp;" "&amp;ФИО!U6405</f>
        <v xml:space="preserve">    </v>
      </c>
      <c r="L6410" s="58"/>
    </row>
    <row r="6411" spans="2:12" ht="26.25" customHeight="1">
      <c r="B6411" s="54"/>
      <c r="C6411" s="52" t="str">
        <f>ФИО!G6406&amp;"  "&amp;ФИО!H6406&amp;"  "&amp;ФИО!I6406</f>
        <v xml:space="preserve">    </v>
      </c>
      <c r="D6411" s="61">
        <f>ФИО!J6406</f>
        <v>0</v>
      </c>
      <c r="E6411" s="61">
        <f>ФИО!K6406</f>
        <v>0</v>
      </c>
      <c r="F6411" s="48">
        <f>ФИО!L6406</f>
        <v>0</v>
      </c>
      <c r="G6411" s="51">
        <f>ФИО!M6406</f>
        <v>0</v>
      </c>
      <c r="H6411" s="125"/>
      <c r="I6411" s="56">
        <f>ФИО!N6406</f>
        <v>0</v>
      </c>
      <c r="J6411" s="57" t="str">
        <f>ФИО!O6406&amp;" "&amp;ФИО!P6406</f>
        <v xml:space="preserve"> </v>
      </c>
      <c r="K6411" s="58" t="str">
        <f>ФИО!Q6406&amp;" "&amp;ФИО!R6406&amp;" "&amp;ФИО!S6406&amp;" "&amp;ФИО!T6406&amp;" "&amp;ФИО!U6406</f>
        <v xml:space="preserve">    </v>
      </c>
      <c r="L6411" s="58"/>
    </row>
    <row r="6412" spans="2:12" ht="26.25" customHeight="1">
      <c r="B6412" s="54"/>
      <c r="C6412" s="52" t="str">
        <f>ФИО!G6407&amp;"  "&amp;ФИО!H6407&amp;"  "&amp;ФИО!I6407</f>
        <v xml:space="preserve">    </v>
      </c>
      <c r="D6412" s="61">
        <f>ФИО!J6407</f>
        <v>0</v>
      </c>
      <c r="E6412" s="61">
        <f>ФИО!K6407</f>
        <v>0</v>
      </c>
      <c r="F6412" s="48">
        <f>ФИО!L6407</f>
        <v>0</v>
      </c>
      <c r="G6412" s="51">
        <f>ФИО!M6407</f>
        <v>0</v>
      </c>
      <c r="H6412" s="125"/>
      <c r="I6412" s="56">
        <f>ФИО!N6407</f>
        <v>0</v>
      </c>
      <c r="J6412" s="57" t="str">
        <f>ФИО!O6407&amp;" "&amp;ФИО!P6407</f>
        <v xml:space="preserve"> </v>
      </c>
      <c r="K6412" s="58" t="str">
        <f>ФИО!Q6407&amp;" "&amp;ФИО!R6407&amp;" "&amp;ФИО!S6407&amp;" "&amp;ФИО!T6407&amp;" "&amp;ФИО!U6407</f>
        <v xml:space="preserve">    </v>
      </c>
      <c r="L6412" s="58"/>
    </row>
    <row r="6413" spans="2:12" ht="26.25" customHeight="1">
      <c r="B6413" s="54"/>
      <c r="C6413" s="52" t="str">
        <f>ФИО!G6408&amp;"  "&amp;ФИО!H6408&amp;"  "&amp;ФИО!I6408</f>
        <v xml:space="preserve">    </v>
      </c>
      <c r="D6413" s="61">
        <f>ФИО!J6408</f>
        <v>0</v>
      </c>
      <c r="E6413" s="61">
        <f>ФИО!K6408</f>
        <v>0</v>
      </c>
      <c r="F6413" s="48">
        <f>ФИО!L6408</f>
        <v>0</v>
      </c>
      <c r="G6413" s="51">
        <f>ФИО!M6408</f>
        <v>0</v>
      </c>
      <c r="H6413" s="125"/>
      <c r="I6413" s="56">
        <f>ФИО!N6408</f>
        <v>0</v>
      </c>
      <c r="J6413" s="57" t="str">
        <f>ФИО!O6408&amp;" "&amp;ФИО!P6408</f>
        <v xml:space="preserve"> </v>
      </c>
      <c r="K6413" s="58" t="str">
        <f>ФИО!Q6408&amp;" "&amp;ФИО!R6408&amp;" "&amp;ФИО!S6408&amp;" "&amp;ФИО!T6408&amp;" "&amp;ФИО!U6408</f>
        <v xml:space="preserve">    </v>
      </c>
      <c r="L6413" s="58"/>
    </row>
    <row r="6414" spans="2:12" ht="26.25" customHeight="1">
      <c r="B6414" s="54"/>
      <c r="C6414" s="52" t="str">
        <f>ФИО!G6409&amp;"  "&amp;ФИО!H6409&amp;"  "&amp;ФИО!I6409</f>
        <v xml:space="preserve">    </v>
      </c>
      <c r="D6414" s="61">
        <f>ФИО!J6409</f>
        <v>0</v>
      </c>
      <c r="E6414" s="61">
        <f>ФИО!K6409</f>
        <v>0</v>
      </c>
      <c r="F6414" s="48">
        <f>ФИО!L6409</f>
        <v>0</v>
      </c>
      <c r="G6414" s="51">
        <f>ФИО!M6409</f>
        <v>0</v>
      </c>
      <c r="H6414" s="125"/>
      <c r="I6414" s="56">
        <f>ФИО!N6409</f>
        <v>0</v>
      </c>
      <c r="J6414" s="57" t="str">
        <f>ФИО!O6409&amp;" "&amp;ФИО!P6409</f>
        <v xml:space="preserve"> </v>
      </c>
      <c r="K6414" s="58" t="str">
        <f>ФИО!Q6409&amp;" "&amp;ФИО!R6409&amp;" "&amp;ФИО!S6409&amp;" "&amp;ФИО!T6409&amp;" "&amp;ФИО!U6409</f>
        <v xml:space="preserve">    </v>
      </c>
      <c r="L6414" s="58"/>
    </row>
    <row r="6415" spans="2:12" ht="26.25" customHeight="1">
      <c r="B6415" s="54"/>
      <c r="C6415" s="52" t="str">
        <f>ФИО!G6410&amp;"  "&amp;ФИО!H6410&amp;"  "&amp;ФИО!I6410</f>
        <v xml:space="preserve">    </v>
      </c>
      <c r="D6415" s="61">
        <f>ФИО!J6410</f>
        <v>0</v>
      </c>
      <c r="E6415" s="61">
        <f>ФИО!K6410</f>
        <v>0</v>
      </c>
      <c r="F6415" s="48">
        <f>ФИО!L6410</f>
        <v>0</v>
      </c>
      <c r="G6415" s="51">
        <f>ФИО!M6410</f>
        <v>0</v>
      </c>
      <c r="H6415" s="125"/>
      <c r="I6415" s="56">
        <f>ФИО!N6410</f>
        <v>0</v>
      </c>
      <c r="J6415" s="57" t="str">
        <f>ФИО!O6410&amp;" "&amp;ФИО!P6410</f>
        <v xml:space="preserve"> </v>
      </c>
      <c r="K6415" s="58" t="str">
        <f>ФИО!Q6410&amp;" "&amp;ФИО!R6410&amp;" "&amp;ФИО!S6410&amp;" "&amp;ФИО!T6410&amp;" "&amp;ФИО!U6410</f>
        <v xml:space="preserve">    </v>
      </c>
      <c r="L6415" s="58"/>
    </row>
    <row r="6416" spans="2:12" ht="26.25" customHeight="1">
      <c r="B6416" s="54"/>
      <c r="C6416" s="52" t="str">
        <f>ФИО!G6411&amp;"  "&amp;ФИО!H6411&amp;"  "&amp;ФИО!I6411</f>
        <v xml:space="preserve">    </v>
      </c>
      <c r="D6416" s="61">
        <f>ФИО!J6411</f>
        <v>0</v>
      </c>
      <c r="E6416" s="61">
        <f>ФИО!K6411</f>
        <v>0</v>
      </c>
      <c r="F6416" s="48">
        <f>ФИО!L6411</f>
        <v>0</v>
      </c>
      <c r="G6416" s="51">
        <f>ФИО!M6411</f>
        <v>0</v>
      </c>
      <c r="H6416" s="125"/>
      <c r="I6416" s="56">
        <f>ФИО!N6411</f>
        <v>0</v>
      </c>
      <c r="J6416" s="57" t="str">
        <f>ФИО!O6411&amp;" "&amp;ФИО!P6411</f>
        <v xml:space="preserve"> </v>
      </c>
      <c r="K6416" s="58" t="str">
        <f>ФИО!Q6411&amp;" "&amp;ФИО!R6411&amp;" "&amp;ФИО!S6411&amp;" "&amp;ФИО!T6411&amp;" "&amp;ФИО!U6411</f>
        <v xml:space="preserve">    </v>
      </c>
      <c r="L6416" s="58"/>
    </row>
    <row r="6417" spans="2:12" ht="26.25" customHeight="1">
      <c r="B6417" s="54"/>
      <c r="C6417" s="52" t="str">
        <f>ФИО!G6412&amp;"  "&amp;ФИО!H6412&amp;"  "&amp;ФИО!I6412</f>
        <v xml:space="preserve">    </v>
      </c>
      <c r="D6417" s="61">
        <f>ФИО!J6412</f>
        <v>0</v>
      </c>
      <c r="E6417" s="61">
        <f>ФИО!K6412</f>
        <v>0</v>
      </c>
      <c r="F6417" s="48">
        <f>ФИО!L6412</f>
        <v>0</v>
      </c>
      <c r="G6417" s="51">
        <f>ФИО!M6412</f>
        <v>0</v>
      </c>
      <c r="H6417" s="125"/>
      <c r="I6417" s="56">
        <f>ФИО!N6412</f>
        <v>0</v>
      </c>
      <c r="J6417" s="57" t="str">
        <f>ФИО!O6412&amp;" "&amp;ФИО!P6412</f>
        <v xml:space="preserve"> </v>
      </c>
      <c r="K6417" s="58" t="str">
        <f>ФИО!Q6412&amp;" "&amp;ФИО!R6412&amp;" "&amp;ФИО!S6412&amp;" "&amp;ФИО!T6412&amp;" "&amp;ФИО!U6412</f>
        <v xml:space="preserve">    </v>
      </c>
      <c r="L6417" s="58"/>
    </row>
    <row r="6418" spans="2:12" ht="26.25" customHeight="1">
      <c r="B6418" s="54"/>
      <c r="C6418" s="52" t="str">
        <f>ФИО!G6413&amp;"  "&amp;ФИО!H6413&amp;"  "&amp;ФИО!I6413</f>
        <v xml:space="preserve">    </v>
      </c>
      <c r="D6418" s="61">
        <f>ФИО!J6413</f>
        <v>0</v>
      </c>
      <c r="E6418" s="61">
        <f>ФИО!K6413</f>
        <v>0</v>
      </c>
      <c r="F6418" s="48">
        <f>ФИО!L6413</f>
        <v>0</v>
      </c>
      <c r="G6418" s="51">
        <f>ФИО!M6413</f>
        <v>0</v>
      </c>
      <c r="H6418" s="125"/>
      <c r="I6418" s="56">
        <f>ФИО!N6413</f>
        <v>0</v>
      </c>
      <c r="J6418" s="57" t="str">
        <f>ФИО!O6413&amp;" "&amp;ФИО!P6413</f>
        <v xml:space="preserve"> </v>
      </c>
      <c r="K6418" s="58" t="str">
        <f>ФИО!Q6413&amp;" "&amp;ФИО!R6413&amp;" "&amp;ФИО!S6413&amp;" "&amp;ФИО!T6413&amp;" "&amp;ФИО!U6413</f>
        <v xml:space="preserve">    </v>
      </c>
      <c r="L6418" s="58"/>
    </row>
    <row r="6419" spans="2:12" ht="26.25" customHeight="1">
      <c r="B6419" s="54"/>
      <c r="C6419" s="52" t="str">
        <f>ФИО!G6414&amp;"  "&amp;ФИО!H6414&amp;"  "&amp;ФИО!I6414</f>
        <v xml:space="preserve">    </v>
      </c>
      <c r="D6419" s="61">
        <f>ФИО!J6414</f>
        <v>0</v>
      </c>
      <c r="E6419" s="61">
        <f>ФИО!K6414</f>
        <v>0</v>
      </c>
      <c r="F6419" s="48">
        <f>ФИО!L6414</f>
        <v>0</v>
      </c>
      <c r="G6419" s="51">
        <f>ФИО!M6414</f>
        <v>0</v>
      </c>
      <c r="H6419" s="125"/>
      <c r="I6419" s="56">
        <f>ФИО!N6414</f>
        <v>0</v>
      </c>
      <c r="J6419" s="57" t="str">
        <f>ФИО!O6414&amp;" "&amp;ФИО!P6414</f>
        <v xml:space="preserve"> </v>
      </c>
      <c r="K6419" s="58" t="str">
        <f>ФИО!Q6414&amp;" "&amp;ФИО!R6414&amp;" "&amp;ФИО!S6414&amp;" "&amp;ФИО!T6414&amp;" "&amp;ФИО!U6414</f>
        <v xml:space="preserve">    </v>
      </c>
      <c r="L6419" s="58"/>
    </row>
    <row r="6420" spans="2:12" ht="26.25" customHeight="1">
      <c r="B6420" s="54"/>
      <c r="C6420" s="52" t="str">
        <f>ФИО!G6415&amp;"  "&amp;ФИО!H6415&amp;"  "&amp;ФИО!I6415</f>
        <v xml:space="preserve">    </v>
      </c>
      <c r="D6420" s="61">
        <f>ФИО!J6415</f>
        <v>0</v>
      </c>
      <c r="E6420" s="61">
        <f>ФИО!K6415</f>
        <v>0</v>
      </c>
      <c r="F6420" s="48">
        <f>ФИО!L6415</f>
        <v>0</v>
      </c>
      <c r="G6420" s="51">
        <f>ФИО!M6415</f>
        <v>0</v>
      </c>
      <c r="H6420" s="125"/>
      <c r="I6420" s="56">
        <f>ФИО!N6415</f>
        <v>0</v>
      </c>
      <c r="J6420" s="57" t="str">
        <f>ФИО!O6415&amp;" "&amp;ФИО!P6415</f>
        <v xml:space="preserve"> </v>
      </c>
      <c r="K6420" s="58" t="str">
        <f>ФИО!Q6415&amp;" "&amp;ФИО!R6415&amp;" "&amp;ФИО!S6415&amp;" "&amp;ФИО!T6415&amp;" "&amp;ФИО!U6415</f>
        <v xml:space="preserve">    </v>
      </c>
      <c r="L6420" s="58"/>
    </row>
    <row r="6421" spans="2:12" ht="26.25" customHeight="1">
      <c r="B6421" s="54"/>
      <c r="C6421" s="52" t="str">
        <f>ФИО!G6416&amp;"  "&amp;ФИО!H6416&amp;"  "&amp;ФИО!I6416</f>
        <v xml:space="preserve">    </v>
      </c>
      <c r="D6421" s="61">
        <f>ФИО!J6416</f>
        <v>0</v>
      </c>
      <c r="E6421" s="61">
        <f>ФИО!K6416</f>
        <v>0</v>
      </c>
      <c r="F6421" s="48">
        <f>ФИО!L6416</f>
        <v>0</v>
      </c>
      <c r="G6421" s="51">
        <f>ФИО!M6416</f>
        <v>0</v>
      </c>
      <c r="H6421" s="125"/>
      <c r="I6421" s="56">
        <f>ФИО!N6416</f>
        <v>0</v>
      </c>
      <c r="J6421" s="57" t="str">
        <f>ФИО!O6416&amp;" "&amp;ФИО!P6416</f>
        <v xml:space="preserve"> </v>
      </c>
      <c r="K6421" s="58" t="str">
        <f>ФИО!Q6416&amp;" "&amp;ФИО!R6416&amp;" "&amp;ФИО!S6416&amp;" "&amp;ФИО!T6416&amp;" "&amp;ФИО!U6416</f>
        <v xml:space="preserve">    </v>
      </c>
      <c r="L6421" s="58"/>
    </row>
    <row r="6422" spans="2:12" ht="26.25" customHeight="1">
      <c r="B6422" s="54"/>
      <c r="C6422" s="52" t="str">
        <f>ФИО!G6417&amp;"  "&amp;ФИО!H6417&amp;"  "&amp;ФИО!I6417</f>
        <v xml:space="preserve">    </v>
      </c>
      <c r="D6422" s="61">
        <f>ФИО!J6417</f>
        <v>0</v>
      </c>
      <c r="E6422" s="61">
        <f>ФИО!K6417</f>
        <v>0</v>
      </c>
      <c r="F6422" s="48">
        <f>ФИО!L6417</f>
        <v>0</v>
      </c>
      <c r="G6422" s="51">
        <f>ФИО!M6417</f>
        <v>0</v>
      </c>
      <c r="H6422" s="125"/>
      <c r="I6422" s="56">
        <f>ФИО!N6417</f>
        <v>0</v>
      </c>
      <c r="J6422" s="57" t="str">
        <f>ФИО!O6417&amp;" "&amp;ФИО!P6417</f>
        <v xml:space="preserve"> </v>
      </c>
      <c r="K6422" s="58" t="str">
        <f>ФИО!Q6417&amp;" "&amp;ФИО!R6417&amp;" "&amp;ФИО!S6417&amp;" "&amp;ФИО!T6417&amp;" "&amp;ФИО!U6417</f>
        <v xml:space="preserve">    </v>
      </c>
      <c r="L6422" s="58"/>
    </row>
    <row r="6423" spans="2:12" ht="26.25" customHeight="1">
      <c r="B6423" s="54"/>
      <c r="C6423" s="52" t="str">
        <f>ФИО!G6418&amp;"  "&amp;ФИО!H6418&amp;"  "&amp;ФИО!I6418</f>
        <v xml:space="preserve">    </v>
      </c>
      <c r="D6423" s="61">
        <f>ФИО!J6418</f>
        <v>0</v>
      </c>
      <c r="E6423" s="61">
        <f>ФИО!K6418</f>
        <v>0</v>
      </c>
      <c r="F6423" s="48">
        <f>ФИО!L6418</f>
        <v>0</v>
      </c>
      <c r="G6423" s="51">
        <f>ФИО!M6418</f>
        <v>0</v>
      </c>
      <c r="H6423" s="125"/>
      <c r="I6423" s="56">
        <f>ФИО!N6418</f>
        <v>0</v>
      </c>
      <c r="J6423" s="57" t="str">
        <f>ФИО!O6418&amp;" "&amp;ФИО!P6418</f>
        <v xml:space="preserve"> </v>
      </c>
      <c r="K6423" s="58" t="str">
        <f>ФИО!Q6418&amp;" "&amp;ФИО!R6418&amp;" "&amp;ФИО!S6418&amp;" "&amp;ФИО!T6418&amp;" "&amp;ФИО!U6418</f>
        <v xml:space="preserve">    </v>
      </c>
      <c r="L6423" s="58"/>
    </row>
    <row r="6424" spans="2:12" ht="26.25" customHeight="1">
      <c r="B6424" s="54"/>
      <c r="C6424" s="52" t="str">
        <f>ФИО!G6419&amp;"  "&amp;ФИО!H6419&amp;"  "&amp;ФИО!I6419</f>
        <v xml:space="preserve">    </v>
      </c>
      <c r="D6424" s="61">
        <f>ФИО!J6419</f>
        <v>0</v>
      </c>
      <c r="E6424" s="61">
        <f>ФИО!K6419</f>
        <v>0</v>
      </c>
      <c r="F6424" s="48">
        <f>ФИО!L6419</f>
        <v>0</v>
      </c>
      <c r="G6424" s="51">
        <f>ФИО!M6419</f>
        <v>0</v>
      </c>
      <c r="H6424" s="125"/>
      <c r="I6424" s="56">
        <f>ФИО!N6419</f>
        <v>0</v>
      </c>
      <c r="J6424" s="57" t="str">
        <f>ФИО!O6419&amp;" "&amp;ФИО!P6419</f>
        <v xml:space="preserve"> </v>
      </c>
      <c r="K6424" s="58" t="str">
        <f>ФИО!Q6419&amp;" "&amp;ФИО!R6419&amp;" "&amp;ФИО!S6419&amp;" "&amp;ФИО!T6419&amp;" "&amp;ФИО!U6419</f>
        <v xml:space="preserve">    </v>
      </c>
      <c r="L6424" s="58"/>
    </row>
    <row r="6425" spans="2:12" ht="26.25" customHeight="1">
      <c r="B6425" s="54"/>
      <c r="C6425" s="52" t="str">
        <f>ФИО!G6420&amp;"  "&amp;ФИО!H6420&amp;"  "&amp;ФИО!I6420</f>
        <v xml:space="preserve">    </v>
      </c>
      <c r="D6425" s="61">
        <f>ФИО!J6420</f>
        <v>0</v>
      </c>
      <c r="E6425" s="61">
        <f>ФИО!K6420</f>
        <v>0</v>
      </c>
      <c r="F6425" s="48">
        <f>ФИО!L6420</f>
        <v>0</v>
      </c>
      <c r="G6425" s="51">
        <f>ФИО!M6420</f>
        <v>0</v>
      </c>
      <c r="H6425" s="125"/>
      <c r="I6425" s="56">
        <f>ФИО!N6420</f>
        <v>0</v>
      </c>
      <c r="J6425" s="57" t="str">
        <f>ФИО!O6420&amp;" "&amp;ФИО!P6420</f>
        <v xml:space="preserve"> </v>
      </c>
      <c r="K6425" s="58" t="str">
        <f>ФИО!Q6420&amp;" "&amp;ФИО!R6420&amp;" "&amp;ФИО!S6420&amp;" "&amp;ФИО!T6420&amp;" "&amp;ФИО!U6420</f>
        <v xml:space="preserve">    </v>
      </c>
      <c r="L6425" s="58"/>
    </row>
    <row r="6426" spans="2:12" ht="26.25" customHeight="1">
      <c r="B6426" s="54"/>
      <c r="C6426" s="52" t="str">
        <f>ФИО!G6421&amp;"  "&amp;ФИО!H6421&amp;"  "&amp;ФИО!I6421</f>
        <v xml:space="preserve">    </v>
      </c>
      <c r="D6426" s="61">
        <f>ФИО!J6421</f>
        <v>0</v>
      </c>
      <c r="E6426" s="61">
        <f>ФИО!K6421</f>
        <v>0</v>
      </c>
      <c r="F6426" s="48">
        <f>ФИО!L6421</f>
        <v>0</v>
      </c>
      <c r="G6426" s="51">
        <f>ФИО!M6421</f>
        <v>0</v>
      </c>
      <c r="H6426" s="125"/>
      <c r="I6426" s="56">
        <f>ФИО!N6421</f>
        <v>0</v>
      </c>
      <c r="J6426" s="57" t="str">
        <f>ФИО!O6421&amp;" "&amp;ФИО!P6421</f>
        <v xml:space="preserve"> </v>
      </c>
      <c r="K6426" s="58" t="str">
        <f>ФИО!Q6421&amp;" "&amp;ФИО!R6421&amp;" "&amp;ФИО!S6421&amp;" "&amp;ФИО!T6421&amp;" "&amp;ФИО!U6421</f>
        <v xml:space="preserve">    </v>
      </c>
      <c r="L6426" s="58"/>
    </row>
    <row r="6427" spans="2:12" ht="26.25" customHeight="1">
      <c r="B6427" s="54"/>
      <c r="C6427" s="52" t="str">
        <f>ФИО!G6422&amp;"  "&amp;ФИО!H6422&amp;"  "&amp;ФИО!I6422</f>
        <v xml:space="preserve">    </v>
      </c>
      <c r="D6427" s="61">
        <f>ФИО!J6422</f>
        <v>0</v>
      </c>
      <c r="E6427" s="61">
        <f>ФИО!K6422</f>
        <v>0</v>
      </c>
      <c r="F6427" s="48">
        <f>ФИО!L6422</f>
        <v>0</v>
      </c>
      <c r="G6427" s="51">
        <f>ФИО!M6422</f>
        <v>0</v>
      </c>
      <c r="H6427" s="125"/>
      <c r="I6427" s="56">
        <f>ФИО!N6422</f>
        <v>0</v>
      </c>
      <c r="J6427" s="57" t="str">
        <f>ФИО!O6422&amp;" "&amp;ФИО!P6422</f>
        <v xml:space="preserve"> </v>
      </c>
      <c r="K6427" s="58" t="str">
        <f>ФИО!Q6422&amp;" "&amp;ФИО!R6422&amp;" "&amp;ФИО!S6422&amp;" "&amp;ФИО!T6422&amp;" "&amp;ФИО!U6422</f>
        <v xml:space="preserve">    </v>
      </c>
      <c r="L6427" s="58"/>
    </row>
    <row r="6428" spans="2:12" ht="26.25" customHeight="1">
      <c r="B6428" s="54"/>
      <c r="C6428" s="52" t="str">
        <f>ФИО!G6423&amp;"  "&amp;ФИО!H6423&amp;"  "&amp;ФИО!I6423</f>
        <v xml:space="preserve">    </v>
      </c>
      <c r="D6428" s="61">
        <f>ФИО!J6423</f>
        <v>0</v>
      </c>
      <c r="E6428" s="61">
        <f>ФИО!K6423</f>
        <v>0</v>
      </c>
      <c r="F6428" s="48">
        <f>ФИО!L6423</f>
        <v>0</v>
      </c>
      <c r="G6428" s="51">
        <f>ФИО!M6423</f>
        <v>0</v>
      </c>
      <c r="H6428" s="125"/>
      <c r="I6428" s="56">
        <f>ФИО!N6423</f>
        <v>0</v>
      </c>
      <c r="J6428" s="57" t="str">
        <f>ФИО!O6423&amp;" "&amp;ФИО!P6423</f>
        <v xml:space="preserve"> </v>
      </c>
      <c r="K6428" s="58" t="str">
        <f>ФИО!Q6423&amp;" "&amp;ФИО!R6423&amp;" "&amp;ФИО!S6423&amp;" "&amp;ФИО!T6423&amp;" "&amp;ФИО!U6423</f>
        <v xml:space="preserve">    </v>
      </c>
      <c r="L6428" s="58"/>
    </row>
    <row r="6429" spans="2:12" ht="26.25" customHeight="1">
      <c r="B6429" s="54"/>
      <c r="C6429" s="52" t="str">
        <f>ФИО!G6424&amp;"  "&amp;ФИО!H6424&amp;"  "&amp;ФИО!I6424</f>
        <v xml:space="preserve">    </v>
      </c>
      <c r="D6429" s="61">
        <f>ФИО!J6424</f>
        <v>0</v>
      </c>
      <c r="E6429" s="61">
        <f>ФИО!K6424</f>
        <v>0</v>
      </c>
      <c r="F6429" s="48">
        <f>ФИО!L6424</f>
        <v>0</v>
      </c>
      <c r="G6429" s="51">
        <f>ФИО!M6424</f>
        <v>0</v>
      </c>
      <c r="H6429" s="125"/>
      <c r="I6429" s="56">
        <f>ФИО!N6424</f>
        <v>0</v>
      </c>
      <c r="J6429" s="57" t="str">
        <f>ФИО!O6424&amp;" "&amp;ФИО!P6424</f>
        <v xml:space="preserve"> </v>
      </c>
      <c r="K6429" s="58" t="str">
        <f>ФИО!Q6424&amp;" "&amp;ФИО!R6424&amp;" "&amp;ФИО!S6424&amp;" "&amp;ФИО!T6424&amp;" "&amp;ФИО!U6424</f>
        <v xml:space="preserve">    </v>
      </c>
      <c r="L6429" s="58"/>
    </row>
    <row r="6430" spans="2:12" ht="26.25" customHeight="1">
      <c r="B6430" s="54"/>
      <c r="C6430" s="52" t="str">
        <f>ФИО!G6425&amp;"  "&amp;ФИО!H6425&amp;"  "&amp;ФИО!I6425</f>
        <v xml:space="preserve">    </v>
      </c>
      <c r="D6430" s="61">
        <f>ФИО!J6425</f>
        <v>0</v>
      </c>
      <c r="E6430" s="61">
        <f>ФИО!K6425</f>
        <v>0</v>
      </c>
      <c r="F6430" s="48">
        <f>ФИО!L6425</f>
        <v>0</v>
      </c>
      <c r="G6430" s="51">
        <f>ФИО!M6425</f>
        <v>0</v>
      </c>
      <c r="H6430" s="125"/>
      <c r="I6430" s="56">
        <f>ФИО!N6425</f>
        <v>0</v>
      </c>
      <c r="J6430" s="57" t="str">
        <f>ФИО!O6425&amp;" "&amp;ФИО!P6425</f>
        <v xml:space="preserve"> </v>
      </c>
      <c r="K6430" s="58" t="str">
        <f>ФИО!Q6425&amp;" "&amp;ФИО!R6425&amp;" "&amp;ФИО!S6425&amp;" "&amp;ФИО!T6425&amp;" "&amp;ФИО!U6425</f>
        <v xml:space="preserve">    </v>
      </c>
      <c r="L6430" s="58"/>
    </row>
    <row r="6431" spans="2:12" ht="26.25" customHeight="1">
      <c r="B6431" s="54"/>
      <c r="C6431" s="52" t="str">
        <f>ФИО!G6426&amp;"  "&amp;ФИО!H6426&amp;"  "&amp;ФИО!I6426</f>
        <v xml:space="preserve">    </v>
      </c>
      <c r="D6431" s="61">
        <f>ФИО!J6426</f>
        <v>0</v>
      </c>
      <c r="E6431" s="61">
        <f>ФИО!K6426</f>
        <v>0</v>
      </c>
      <c r="F6431" s="48">
        <f>ФИО!L6426</f>
        <v>0</v>
      </c>
      <c r="G6431" s="51">
        <f>ФИО!M6426</f>
        <v>0</v>
      </c>
      <c r="H6431" s="125"/>
      <c r="I6431" s="56">
        <f>ФИО!N6426</f>
        <v>0</v>
      </c>
      <c r="J6431" s="57" t="str">
        <f>ФИО!O6426&amp;" "&amp;ФИО!P6426</f>
        <v xml:space="preserve"> </v>
      </c>
      <c r="K6431" s="58" t="str">
        <f>ФИО!Q6426&amp;" "&amp;ФИО!R6426&amp;" "&amp;ФИО!S6426&amp;" "&amp;ФИО!T6426&amp;" "&amp;ФИО!U6426</f>
        <v xml:space="preserve">    </v>
      </c>
      <c r="L6431" s="58"/>
    </row>
    <row r="6432" spans="2:12" ht="26.25" customHeight="1">
      <c r="B6432" s="54"/>
      <c r="C6432" s="52" t="str">
        <f>ФИО!G6427&amp;"  "&amp;ФИО!H6427&amp;"  "&amp;ФИО!I6427</f>
        <v xml:space="preserve">    </v>
      </c>
      <c r="D6432" s="61">
        <f>ФИО!J6427</f>
        <v>0</v>
      </c>
      <c r="E6432" s="61">
        <f>ФИО!K6427</f>
        <v>0</v>
      </c>
      <c r="F6432" s="48">
        <f>ФИО!L6427</f>
        <v>0</v>
      </c>
      <c r="G6432" s="51">
        <f>ФИО!M6427</f>
        <v>0</v>
      </c>
      <c r="H6432" s="125"/>
      <c r="I6432" s="56">
        <f>ФИО!N6427</f>
        <v>0</v>
      </c>
      <c r="J6432" s="57" t="str">
        <f>ФИО!O6427&amp;" "&amp;ФИО!P6427</f>
        <v xml:space="preserve"> </v>
      </c>
      <c r="K6432" s="58" t="str">
        <f>ФИО!Q6427&amp;" "&amp;ФИО!R6427&amp;" "&amp;ФИО!S6427&amp;" "&amp;ФИО!T6427&amp;" "&amp;ФИО!U6427</f>
        <v xml:space="preserve">    </v>
      </c>
      <c r="L6432" s="58"/>
    </row>
    <row r="6433" spans="1:12" ht="26.25" customHeight="1">
      <c r="B6433" s="54"/>
      <c r="C6433" s="52" t="str">
        <f>ФИО!G6428&amp;"  "&amp;ФИО!H6428&amp;"  "&amp;ФИО!I6428</f>
        <v xml:space="preserve">    </v>
      </c>
      <c r="D6433" s="61">
        <f>ФИО!J6428</f>
        <v>0</v>
      </c>
      <c r="E6433" s="61">
        <f>ФИО!K6428</f>
        <v>0</v>
      </c>
      <c r="F6433" s="48">
        <f>ФИО!L6428</f>
        <v>0</v>
      </c>
      <c r="G6433" s="51">
        <f>ФИО!M6428</f>
        <v>0</v>
      </c>
      <c r="H6433" s="125"/>
      <c r="I6433" s="56">
        <f>ФИО!N6428</f>
        <v>0</v>
      </c>
      <c r="J6433" s="57" t="str">
        <f>ФИО!O6428&amp;" "&amp;ФИО!P6428</f>
        <v xml:space="preserve"> </v>
      </c>
      <c r="K6433" s="58" t="str">
        <f>ФИО!Q6428&amp;" "&amp;ФИО!R6428&amp;" "&amp;ФИО!S6428&amp;" "&amp;ФИО!T6428&amp;" "&amp;ФИО!U6428</f>
        <v xml:space="preserve">    </v>
      </c>
      <c r="L6433" s="58"/>
    </row>
    <row r="6434" spans="1:12" ht="26.25" customHeight="1" thickBot="1">
      <c r="B6434" s="109"/>
      <c r="C6434" s="52" t="str">
        <f>ФИО!G6429&amp;"  "&amp;ФИО!H6429&amp;"  "&amp;ФИО!I6429</f>
        <v xml:space="preserve">    </v>
      </c>
      <c r="D6434" s="110">
        <f>ФИО!J6429</f>
        <v>0</v>
      </c>
      <c r="E6434" s="110">
        <f>ФИО!K6429</f>
        <v>0</v>
      </c>
      <c r="F6434" s="111">
        <f>ФИО!L6429</f>
        <v>0</v>
      </c>
      <c r="G6434" s="112">
        <f>ФИО!M6429</f>
        <v>0</v>
      </c>
      <c r="H6434" s="126"/>
      <c r="I6434" s="113">
        <f>ФИО!N6429</f>
        <v>0</v>
      </c>
      <c r="J6434" s="57" t="str">
        <f>ФИО!O6429&amp;" "&amp;ФИО!P6429</f>
        <v xml:space="preserve"> </v>
      </c>
      <c r="K6434" s="58" t="str">
        <f>ФИО!Q6429&amp;" "&amp;ФИО!R6429&amp;" "&amp;ФИО!S6429&amp;" "&amp;ФИО!T6429&amp;" "&amp;ФИО!U6429</f>
        <v xml:space="preserve">    </v>
      </c>
      <c r="L6434" s="114"/>
    </row>
    <row r="6435" spans="1:12" ht="26.25" customHeight="1">
      <c r="A6435" s="128" t="s">
        <v>54</v>
      </c>
      <c r="B6435" s="115"/>
      <c r="C6435" s="116"/>
      <c r="D6435" s="117"/>
      <c r="E6435" s="117"/>
      <c r="F6435" s="118"/>
      <c r="G6435" s="119"/>
      <c r="H6435" s="127"/>
      <c r="I6435" s="120"/>
      <c r="J6435" s="121"/>
      <c r="K6435" s="122"/>
      <c r="L6435" s="122"/>
    </row>
    <row r="6436" spans="1:12" ht="26.25" customHeight="1">
      <c r="A6436" s="128" t="s">
        <v>54</v>
      </c>
      <c r="B6436" s="54"/>
      <c r="C6436" s="129"/>
      <c r="D6436" s="61"/>
      <c r="E6436" s="61"/>
      <c r="F6436" s="48"/>
      <c r="G6436" s="51"/>
      <c r="H6436" s="130"/>
      <c r="I6436" s="56"/>
      <c r="J6436" s="57"/>
      <c r="K6436" s="58"/>
      <c r="L6436" s="58"/>
    </row>
    <row r="6437" spans="1:12" ht="26.25" customHeight="1">
      <c r="A6437" s="128" t="s">
        <v>54</v>
      </c>
      <c r="B6437" s="54"/>
      <c r="C6437" s="129"/>
      <c r="D6437" s="61"/>
      <c r="E6437" s="61"/>
      <c r="F6437" s="48"/>
      <c r="G6437" s="51"/>
      <c r="H6437" s="130"/>
      <c r="I6437" s="56"/>
      <c r="J6437" s="57"/>
      <c r="K6437" s="58"/>
      <c r="L6437" s="58"/>
    </row>
    <row r="6438" spans="1:12" ht="26.25" customHeight="1">
      <c r="A6438" s="128" t="s">
        <v>54</v>
      </c>
      <c r="B6438" s="54"/>
      <c r="C6438" s="129"/>
      <c r="D6438" s="61"/>
      <c r="E6438" s="61"/>
      <c r="F6438" s="48"/>
      <c r="G6438" s="51"/>
      <c r="H6438" s="130"/>
      <c r="I6438" s="56"/>
      <c r="J6438" s="57"/>
      <c r="K6438" s="58"/>
      <c r="L6438" s="58"/>
    </row>
    <row r="6439" spans="1:12" ht="26.25" customHeight="1">
      <c r="A6439" s="128" t="s">
        <v>54</v>
      </c>
      <c r="B6439" s="54"/>
      <c r="C6439" s="129"/>
      <c r="D6439" s="61"/>
      <c r="E6439" s="61"/>
      <c r="F6439" s="48"/>
      <c r="G6439" s="51"/>
      <c r="H6439" s="130"/>
      <c r="I6439" s="56"/>
      <c r="J6439" s="57"/>
      <c r="K6439" s="58"/>
      <c r="L6439" s="58"/>
    </row>
    <row r="6440" spans="1:12" s="21" customFormat="1" ht="26.25" customHeight="1">
      <c r="A6440" s="128" t="s">
        <v>54</v>
      </c>
      <c r="B6440" s="54"/>
      <c r="C6440" s="52"/>
      <c r="D6440" s="108"/>
      <c r="E6440" s="108"/>
      <c r="F6440" s="48"/>
      <c r="G6440" s="51"/>
      <c r="H6440" s="125"/>
      <c r="I6440" s="56"/>
      <c r="J6440" s="57"/>
      <c r="K6440" s="58"/>
      <c r="L6440" s="58"/>
    </row>
    <row r="6441" spans="1:12" s="21" customFormat="1" ht="26.25" customHeight="1">
      <c r="A6441" s="128" t="s">
        <v>54</v>
      </c>
      <c r="B6441" s="54"/>
      <c r="C6441" s="52"/>
      <c r="D6441" s="108"/>
      <c r="E6441" s="108"/>
      <c r="F6441" s="48"/>
      <c r="G6441" s="51"/>
      <c r="H6441" s="125"/>
      <c r="I6441" s="56"/>
      <c r="J6441" s="57"/>
      <c r="K6441" s="58"/>
      <c r="L6441" s="58"/>
    </row>
    <row r="6442" spans="1:12" s="21" customFormat="1" ht="26.25" customHeight="1">
      <c r="A6442" s="128" t="s">
        <v>54</v>
      </c>
      <c r="B6442" s="54"/>
      <c r="C6442" s="52"/>
      <c r="D6442" s="108"/>
      <c r="E6442" s="108"/>
      <c r="F6442" s="48"/>
      <c r="G6442" s="51"/>
      <c r="H6442" s="125"/>
      <c r="I6442" s="56"/>
      <c r="J6442" s="57"/>
      <c r="K6442" s="58"/>
      <c r="L6442" s="58"/>
    </row>
    <row r="6443" spans="1:12" s="21" customFormat="1" ht="26.25" customHeight="1">
      <c r="A6443" s="128" t="s">
        <v>54</v>
      </c>
      <c r="B6443" s="54"/>
      <c r="C6443" s="52"/>
      <c r="D6443" s="108"/>
      <c r="E6443" s="108"/>
      <c r="F6443" s="48"/>
      <c r="G6443" s="51"/>
      <c r="H6443" s="125"/>
      <c r="I6443" s="56"/>
      <c r="J6443" s="57"/>
      <c r="K6443" s="58"/>
      <c r="L6443" s="58"/>
    </row>
    <row r="6444" spans="1:12" s="21" customFormat="1" ht="26.25" customHeight="1">
      <c r="A6444" s="128" t="s">
        <v>54</v>
      </c>
      <c r="B6444" s="54"/>
      <c r="C6444" s="52"/>
      <c r="D6444" s="108"/>
      <c r="E6444" s="108"/>
      <c r="F6444" s="48"/>
      <c r="G6444" s="51"/>
      <c r="H6444" s="125"/>
      <c r="I6444" s="56"/>
      <c r="J6444" s="57"/>
      <c r="K6444" s="58"/>
      <c r="L6444" s="58"/>
    </row>
    <row r="6446" spans="1:12">
      <c r="B6446" t="s">
        <v>42</v>
      </c>
      <c r="I6446" t="s">
        <v>45</v>
      </c>
    </row>
    <row r="6448" spans="1:12">
      <c r="B6448" t="s">
        <v>44</v>
      </c>
    </row>
    <row r="6450" spans="2:2">
      <c r="B6450" t="s">
        <v>43</v>
      </c>
    </row>
  </sheetData>
  <sheetProtection sheet="1" objects="1" scenarios="1" autoFilter="0"/>
  <protectedRanges>
    <protectedRange sqref="H8:H6434" name="Диапазон2"/>
    <protectedRange sqref="B6435:K6444" name="Диапазон1"/>
  </protectedRange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H8:H6444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landscape" horizontalDpi="1200" verticalDpi="1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BC398"/>
  <sheetViews>
    <sheetView showGridLines="0" tabSelected="1" view="pageBreakPreview" zoomScale="75" zoomScaleNormal="55" zoomScaleSheetLayoutView="55" workbookViewId="0">
      <selection activeCell="I11" sqref="I11"/>
    </sheetView>
  </sheetViews>
  <sheetFormatPr defaultRowHeight="12.75"/>
  <cols>
    <col min="2" max="2" width="5.7109375" customWidth="1"/>
    <col min="3" max="3" width="5.28515625" customWidth="1"/>
    <col min="4" max="4" width="64.28515625" customWidth="1"/>
    <col min="5" max="10" width="8.7109375" customWidth="1"/>
    <col min="11" max="12" width="8.85546875" customWidth="1"/>
    <col min="13" max="13" width="11.85546875" customWidth="1"/>
    <col min="14" max="15" width="4.85546875" customWidth="1"/>
    <col min="16" max="16" width="4.7109375" customWidth="1"/>
    <col min="17" max="17" width="3.5703125" customWidth="1"/>
    <col min="18" max="18" width="2.5703125" customWidth="1"/>
    <col min="19" max="20" width="2.42578125" customWidth="1"/>
    <col min="21" max="21" width="2.7109375" customWidth="1"/>
    <col min="22" max="22" width="4.5703125" customWidth="1"/>
    <col min="23" max="23" width="5.42578125" customWidth="1"/>
    <col min="24" max="24" width="1.28515625" customWidth="1"/>
    <col min="25" max="26" width="2.42578125" customWidth="1"/>
    <col min="27" max="27" width="2.140625" customWidth="1"/>
    <col min="28" max="29" width="2.8554687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17.25" customHeight="1">
      <c r="D1" s="565" t="str">
        <f>Установки!$C$3&amp;"  "&amp;Установки!$C$4</f>
        <v>Первенства РБ U-21 по дзюдо  среди юниоров</v>
      </c>
      <c r="E1" s="565"/>
      <c r="F1" s="565"/>
      <c r="G1" s="565"/>
      <c r="H1" s="565"/>
      <c r="I1" s="565"/>
      <c r="J1" s="565"/>
      <c r="K1" s="565"/>
      <c r="L1" s="565"/>
      <c r="M1" s="563">
        <v>100</v>
      </c>
      <c r="N1" s="95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</row>
    <row r="2" spans="2:55" ht="19.5" customHeight="1" thickBot="1">
      <c r="D2" s="100" t="str">
        <f>Установки!$C$6&amp;"   "&amp;Установки!$C$7</f>
        <v>16-18 января 2020   г. Могилёв</v>
      </c>
      <c r="L2" s="17" t="str">
        <f>Установки!$C$5</f>
        <v>ДЗЮДО</v>
      </c>
      <c r="M2" s="564"/>
      <c r="R2" s="94"/>
      <c r="S2" s="94"/>
      <c r="T2" s="323"/>
      <c r="U2" s="94"/>
      <c r="AI2" s="94"/>
    </row>
    <row r="3" spans="2:55" ht="6.75" customHeight="1" thickBot="1">
      <c r="L3" s="323"/>
      <c r="M3" s="434"/>
      <c r="R3" s="94"/>
      <c r="S3" s="94"/>
      <c r="T3" s="94"/>
      <c r="U3" s="94"/>
      <c r="AO3" s="251" t="s">
        <v>39</v>
      </c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7.25" customHeight="1" thickBot="1">
      <c r="C4" s="497" t="s">
        <v>61</v>
      </c>
      <c r="D4" s="497" t="s">
        <v>344</v>
      </c>
      <c r="E4" s="510">
        <v>1</v>
      </c>
      <c r="F4" s="511">
        <v>2</v>
      </c>
      <c r="G4" s="511">
        <v>3</v>
      </c>
      <c r="H4" s="511">
        <v>4</v>
      </c>
      <c r="I4" s="511">
        <v>5</v>
      </c>
      <c r="J4" s="512">
        <v>6</v>
      </c>
      <c r="K4" s="498"/>
      <c r="L4" s="499"/>
      <c r="M4" s="500" t="s">
        <v>345</v>
      </c>
      <c r="R4" s="94"/>
      <c r="S4" s="94"/>
      <c r="T4" s="94"/>
      <c r="U4" s="94"/>
      <c r="AO4" s="251" t="s">
        <v>39</v>
      </c>
      <c r="AP4">
        <v>2</v>
      </c>
      <c r="AW4" s="179">
        <v>5</v>
      </c>
      <c r="AX4" s="362"/>
      <c r="AY4" s="353"/>
      <c r="AZ4" s="353"/>
      <c r="BA4" s="353"/>
      <c r="BB4" s="354"/>
      <c r="BC4" s="355"/>
    </row>
    <row r="5" spans="2:55" ht="35.25" customHeight="1">
      <c r="B5" s="231"/>
      <c r="C5" s="507">
        <v>1</v>
      </c>
      <c r="D5" s="501" t="s">
        <v>875</v>
      </c>
      <c r="E5" s="514"/>
      <c r="F5" s="447">
        <v>0</v>
      </c>
      <c r="G5" s="447">
        <v>0</v>
      </c>
      <c r="H5" s="447">
        <v>0</v>
      </c>
      <c r="I5" s="447">
        <v>10</v>
      </c>
      <c r="J5" s="444"/>
      <c r="K5" s="457"/>
      <c r="L5" s="458"/>
      <c r="M5" s="516">
        <v>3</v>
      </c>
      <c r="N5" s="383"/>
      <c r="O5" s="383"/>
      <c r="P5" s="383"/>
      <c r="Q5" s="371"/>
      <c r="R5" s="372"/>
      <c r="S5" s="379"/>
      <c r="T5" s="379"/>
      <c r="U5" s="379"/>
      <c r="V5" s="379"/>
      <c r="W5" s="379"/>
      <c r="X5" s="379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O5" s="251" t="s">
        <v>39</v>
      </c>
      <c r="AP5">
        <v>3</v>
      </c>
      <c r="AW5" s="179">
        <v>3</v>
      </c>
      <c r="AX5" s="361"/>
      <c r="AY5" s="349"/>
      <c r="AZ5" s="349"/>
      <c r="BA5" s="349"/>
      <c r="BB5" s="350"/>
      <c r="BC5" s="351"/>
    </row>
    <row r="6" spans="2:55" ht="35.25" customHeight="1" thickBot="1">
      <c r="B6" s="200"/>
      <c r="C6" s="508">
        <v>2</v>
      </c>
      <c r="D6" s="502" t="s">
        <v>876</v>
      </c>
      <c r="E6" s="504">
        <v>10</v>
      </c>
      <c r="F6" s="450"/>
      <c r="G6" s="449">
        <v>10</v>
      </c>
      <c r="H6" s="449">
        <v>10</v>
      </c>
      <c r="I6" s="449">
        <v>10</v>
      </c>
      <c r="J6" s="445"/>
      <c r="K6" s="453"/>
      <c r="L6" s="454"/>
      <c r="M6" s="517">
        <v>1</v>
      </c>
      <c r="N6" s="394"/>
      <c r="O6" s="372"/>
      <c r="P6" s="379"/>
      <c r="Q6" s="411"/>
      <c r="R6" s="379"/>
      <c r="S6" s="383"/>
      <c r="T6" s="383"/>
      <c r="U6" s="383"/>
      <c r="V6" s="383"/>
      <c r="W6" s="383"/>
      <c r="X6" s="379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O6" s="251" t="s">
        <v>39</v>
      </c>
      <c r="AP6">
        <v>4</v>
      </c>
      <c r="AW6" s="179">
        <v>7</v>
      </c>
      <c r="AX6" s="362"/>
      <c r="AY6" s="353"/>
      <c r="AZ6" s="353"/>
      <c r="BA6" s="353"/>
      <c r="BB6" s="354"/>
      <c r="BC6" s="355"/>
    </row>
    <row r="7" spans="2:55" ht="35.25" customHeight="1">
      <c r="B7" s="231"/>
      <c r="C7" s="508">
        <v>3</v>
      </c>
      <c r="D7" s="502" t="s">
        <v>877</v>
      </c>
      <c r="E7" s="504">
        <v>10</v>
      </c>
      <c r="F7" s="449">
        <v>0</v>
      </c>
      <c r="G7" s="450"/>
      <c r="H7" s="449">
        <v>0</v>
      </c>
      <c r="I7" s="449">
        <v>10</v>
      </c>
      <c r="J7" s="445"/>
      <c r="K7" s="459"/>
      <c r="L7" s="460"/>
      <c r="M7" s="518">
        <v>3</v>
      </c>
      <c r="N7" s="383"/>
      <c r="O7" s="383"/>
      <c r="P7" s="383"/>
      <c r="Q7" s="417"/>
      <c r="R7" s="394"/>
      <c r="S7" s="394"/>
      <c r="T7" s="394"/>
      <c r="U7" s="394"/>
      <c r="V7" s="372"/>
      <c r="W7" s="400"/>
      <c r="X7" s="42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251" t="s">
        <v>39</v>
      </c>
      <c r="AP7">
        <v>5</v>
      </c>
      <c r="AW7" s="179">
        <v>2</v>
      </c>
      <c r="AX7" s="361"/>
      <c r="AY7" s="349"/>
      <c r="AZ7" s="349"/>
      <c r="BA7" s="349"/>
      <c r="BB7" s="350"/>
      <c r="BC7" s="351"/>
    </row>
    <row r="8" spans="2:55" ht="35.25" customHeight="1" thickBot="1">
      <c r="B8" s="200"/>
      <c r="C8" s="508">
        <v>4</v>
      </c>
      <c r="D8" s="502" t="s">
        <v>878</v>
      </c>
      <c r="E8" s="504">
        <v>10</v>
      </c>
      <c r="F8" s="449">
        <v>0</v>
      </c>
      <c r="G8" s="449">
        <v>10</v>
      </c>
      <c r="H8" s="450"/>
      <c r="I8" s="449">
        <v>10</v>
      </c>
      <c r="J8" s="445"/>
      <c r="K8" s="453"/>
      <c r="L8" s="454"/>
      <c r="M8" s="517">
        <v>2</v>
      </c>
      <c r="N8" s="394"/>
      <c r="O8" s="372"/>
      <c r="P8" s="379"/>
      <c r="Q8" s="417"/>
      <c r="R8" s="379"/>
      <c r="S8" s="379"/>
      <c r="T8" s="379"/>
      <c r="U8" s="379"/>
      <c r="V8" s="379"/>
      <c r="W8" s="398"/>
      <c r="X8" s="429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N8" s="94"/>
      <c r="AO8" s="251" t="s">
        <v>39</v>
      </c>
      <c r="AP8">
        <v>6</v>
      </c>
      <c r="AW8" s="179">
        <v>6</v>
      </c>
      <c r="AX8" s="362"/>
      <c r="AY8" s="353"/>
      <c r="AZ8" s="353"/>
      <c r="BA8" s="353"/>
      <c r="BB8" s="354"/>
      <c r="BC8" s="355"/>
    </row>
    <row r="9" spans="2:55" ht="35.25" customHeight="1">
      <c r="B9" s="231"/>
      <c r="C9" s="508">
        <v>5</v>
      </c>
      <c r="D9" s="448" t="s">
        <v>879</v>
      </c>
      <c r="E9" s="504">
        <v>0</v>
      </c>
      <c r="F9" s="449">
        <v>0</v>
      </c>
      <c r="G9" s="449">
        <v>0</v>
      </c>
      <c r="H9" s="449">
        <v>0</v>
      </c>
      <c r="I9" s="450"/>
      <c r="J9" s="445"/>
      <c r="K9" s="459"/>
      <c r="L9" s="460"/>
      <c r="M9" s="518">
        <v>5</v>
      </c>
      <c r="N9" s="383"/>
      <c r="O9" s="383"/>
      <c r="P9" s="383"/>
      <c r="Q9" s="422"/>
      <c r="R9" s="379"/>
      <c r="S9" s="379"/>
      <c r="T9" s="379"/>
      <c r="U9" s="379"/>
      <c r="V9" s="379"/>
      <c r="W9" s="400"/>
      <c r="X9" s="417"/>
      <c r="Y9" s="435"/>
      <c r="Z9" s="134"/>
      <c r="AA9" s="134"/>
      <c r="AB9" s="1"/>
      <c r="AC9" s="133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251"/>
      <c r="AP9">
        <v>7</v>
      </c>
      <c r="AW9" s="179">
        <v>4</v>
      </c>
      <c r="AX9" s="361"/>
      <c r="AY9" s="349"/>
      <c r="AZ9" s="349"/>
      <c r="BA9" s="349"/>
      <c r="BB9" s="350"/>
      <c r="BC9" s="351"/>
    </row>
    <row r="10" spans="2:55" ht="35.25" customHeight="1" thickBot="1">
      <c r="B10" s="200"/>
      <c r="C10" s="509">
        <v>6</v>
      </c>
      <c r="D10" s="451"/>
      <c r="E10" s="513"/>
      <c r="F10" s="452"/>
      <c r="G10" s="452"/>
      <c r="H10" s="452"/>
      <c r="I10" s="452"/>
      <c r="J10" s="515"/>
      <c r="K10" s="455"/>
      <c r="L10" s="456"/>
      <c r="M10" s="519"/>
      <c r="N10" s="399"/>
      <c r="O10" s="372"/>
      <c r="P10" s="400"/>
      <c r="Q10" s="411"/>
      <c r="R10" s="379"/>
      <c r="S10" s="400"/>
      <c r="T10" s="400"/>
      <c r="U10" s="400"/>
      <c r="V10" s="383"/>
      <c r="W10" s="400"/>
      <c r="X10" s="417"/>
      <c r="Y10" s="94"/>
      <c r="Z10" s="94"/>
      <c r="AA10" s="94"/>
      <c r="AB10" s="94"/>
      <c r="AC10" s="94"/>
      <c r="AD10" s="1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439"/>
      <c r="AP10">
        <v>8</v>
      </c>
      <c r="AW10" s="179">
        <v>8</v>
      </c>
      <c r="AX10" s="436"/>
      <c r="AY10" s="437"/>
      <c r="AZ10" s="437"/>
      <c r="BA10" s="437"/>
      <c r="BB10" s="438"/>
      <c r="BC10" s="440"/>
    </row>
    <row r="11" spans="2:55" s="132" customFormat="1" ht="25.5" customHeight="1">
      <c r="B11" s="231"/>
      <c r="C11" s="179"/>
      <c r="D11" s="431"/>
      <c r="E11" s="441"/>
      <c r="F11" s="441"/>
      <c r="G11" s="441"/>
      <c r="H11" s="441"/>
      <c r="I11" s="372"/>
      <c r="J11" s="411"/>
      <c r="K11" s="379"/>
      <c r="L11" s="400"/>
      <c r="M11" s="400"/>
      <c r="N11" s="400"/>
      <c r="O11" s="400"/>
      <c r="P11" s="400"/>
      <c r="Q11" s="418"/>
      <c r="R11" s="399"/>
      <c r="S11" s="399"/>
      <c r="T11" s="399"/>
      <c r="U11" s="399"/>
      <c r="V11" s="372"/>
      <c r="W11" s="379"/>
      <c r="X11" s="422"/>
      <c r="Y11" s="94"/>
      <c r="Z11" s="94"/>
      <c r="AA11" s="94"/>
      <c r="AB11" s="94"/>
      <c r="AC11" s="94"/>
      <c r="AD11" s="94"/>
      <c r="AE11" s="94"/>
      <c r="AF11" s="94"/>
      <c r="AG11" s="1"/>
      <c r="AH11" s="94"/>
      <c r="AI11" s="94"/>
      <c r="AJ11" s="94"/>
      <c r="AK11" s="94"/>
      <c r="AL11" s="94"/>
      <c r="AM11" s="1"/>
      <c r="AO11" s="252"/>
      <c r="AP11" s="94"/>
      <c r="AQ11" s="94"/>
      <c r="AY11" s="91"/>
      <c r="AZ11" s="91"/>
      <c r="BA11" s="91"/>
      <c r="BB11" s="92"/>
      <c r="BC11" s="90"/>
    </row>
    <row r="12" spans="2:55" s="132" customFormat="1" ht="13.5" customHeight="1">
      <c r="B12" s="200"/>
      <c r="C12"/>
      <c r="D12" s="583" t="s">
        <v>880</v>
      </c>
      <c r="E12"/>
      <c r="F12"/>
      <c r="G12"/>
      <c r="H12"/>
      <c r="I12"/>
      <c r="J12"/>
      <c r="K12"/>
      <c r="L12"/>
      <c r="M12"/>
      <c r="N12" s="394"/>
      <c r="O12" s="372"/>
      <c r="P12" s="379"/>
      <c r="Q12" s="417"/>
      <c r="R12" s="379"/>
      <c r="S12" s="379"/>
      <c r="T12" s="379"/>
      <c r="U12" s="379"/>
      <c r="V12" s="379"/>
      <c r="W12" s="371"/>
      <c r="X12" s="423"/>
      <c r="Y12" s="134"/>
      <c r="Z12" s="134"/>
      <c r="AA12" s="1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O12" s="252"/>
      <c r="AP12" s="94"/>
      <c r="AQ12" s="94"/>
      <c r="AY12" s="91"/>
      <c r="AZ12" s="91"/>
      <c r="BA12" s="91"/>
      <c r="BB12" s="92"/>
      <c r="BC12" s="90"/>
    </row>
    <row r="13" spans="2:55" ht="33.75" customHeight="1" thickBot="1">
      <c r="B13" s="222"/>
      <c r="D13" s="93" t="s">
        <v>881</v>
      </c>
      <c r="K13" s="94"/>
      <c r="L13" s="94"/>
      <c r="M13" s="94"/>
      <c r="N13" s="94"/>
      <c r="O13" s="94"/>
      <c r="P13" s="1"/>
      <c r="Q13" s="1"/>
      <c r="R13" s="134"/>
      <c r="S13" s="134"/>
      <c r="T13" s="134"/>
      <c r="U13" s="1"/>
      <c r="V13" s="133"/>
      <c r="W13" s="94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4"/>
      <c r="AL13" s="134"/>
      <c r="AO13" s="2"/>
      <c r="AP13">
        <v>11</v>
      </c>
      <c r="AX13" s="3" t="s">
        <v>36</v>
      </c>
    </row>
    <row r="14" spans="2:55" ht="33.75" customHeight="1">
      <c r="B14" s="221"/>
      <c r="N14" s="1"/>
      <c r="O14" s="133"/>
      <c r="P14" s="94"/>
      <c r="Q14" s="1"/>
      <c r="R14" s="94"/>
      <c r="S14" s="94"/>
      <c r="T14" s="94"/>
      <c r="U14" s="94"/>
      <c r="V14" s="94"/>
      <c r="W14" s="1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O14" s="2"/>
      <c r="AP14">
        <v>12</v>
      </c>
      <c r="AX14" s="244"/>
      <c r="AY14" s="245"/>
      <c r="AZ14" s="246"/>
      <c r="BA14" s="245"/>
      <c r="BB14" s="247"/>
      <c r="BC14" s="248"/>
    </row>
    <row r="15" spans="2:55" s="132" customFormat="1" ht="13.5" customHeight="1">
      <c r="B15" s="200"/>
      <c r="C15"/>
      <c r="D15"/>
      <c r="E15"/>
      <c r="F15"/>
      <c r="G15"/>
      <c r="H15"/>
      <c r="I15"/>
      <c r="J15" s="94"/>
      <c r="K15" s="94"/>
      <c r="L15" s="94"/>
      <c r="M15" s="94"/>
      <c r="N15" s="394"/>
      <c r="O15" s="372"/>
      <c r="P15" s="379"/>
      <c r="Q15" s="417"/>
      <c r="R15" s="379"/>
      <c r="S15" s="379"/>
      <c r="T15" s="379"/>
      <c r="U15" s="379"/>
      <c r="V15" s="379"/>
      <c r="W15" s="371"/>
      <c r="X15" s="423"/>
      <c r="Y15" s="134"/>
      <c r="Z15" s="134"/>
      <c r="AA15" s="1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O15" s="252"/>
      <c r="AP15" s="94"/>
      <c r="AQ15" s="94"/>
      <c r="AY15" s="91"/>
      <c r="AZ15" s="91"/>
      <c r="BA15" s="91"/>
      <c r="BB15" s="92"/>
      <c r="BC15" s="90"/>
    </row>
    <row r="16" spans="2:55" ht="33.75" customHeight="1" thickBot="1">
      <c r="B16" s="94"/>
      <c r="K16" s="94"/>
      <c r="L16" s="94"/>
      <c r="M16" s="94"/>
      <c r="N16" s="94"/>
      <c r="O16" s="94"/>
      <c r="P16" s="94"/>
      <c r="Q16" s="94"/>
      <c r="R16" s="132"/>
      <c r="S16" s="132"/>
      <c r="T16" s="132"/>
      <c r="U16" s="132"/>
      <c r="V16" s="132"/>
      <c r="W16" s="132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O16" s="2"/>
      <c r="AP16">
        <v>13</v>
      </c>
      <c r="AX16" s="87"/>
      <c r="AY16" s="84"/>
      <c r="AZ16" s="85"/>
      <c r="BA16" s="84"/>
      <c r="BB16" s="86"/>
      <c r="BC16" s="83"/>
    </row>
    <row r="17" spans="2:55" ht="33.75" customHeight="1">
      <c r="B17" s="94"/>
      <c r="N17" s="249"/>
      <c r="O17" s="249"/>
      <c r="P17" s="249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O17" s="2"/>
      <c r="AP17">
        <v>14</v>
      </c>
    </row>
    <row r="18" spans="2:55" ht="24.75" customHeight="1">
      <c r="C18" s="132"/>
      <c r="D18" s="132"/>
      <c r="E18" s="91"/>
      <c r="F18" s="91"/>
      <c r="G18" s="91"/>
      <c r="H18" s="92"/>
      <c r="I18" s="90"/>
      <c r="J18" s="1"/>
      <c r="K18" s="134"/>
      <c r="L18" s="134"/>
      <c r="M18" s="13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O18" s="2"/>
      <c r="AP18">
        <v>49</v>
      </c>
    </row>
    <row r="19" spans="2:55" s="132" customFormat="1" ht="13.5" customHeight="1">
      <c r="B19" s="200"/>
      <c r="C19"/>
      <c r="D19"/>
      <c r="E19"/>
      <c r="F19"/>
      <c r="G19"/>
      <c r="H19"/>
      <c r="I19"/>
      <c r="J19" s="94"/>
      <c r="K19" s="94"/>
      <c r="L19" s="94"/>
      <c r="M19" s="94"/>
      <c r="N19" s="394"/>
      <c r="O19" s="372"/>
      <c r="P19" s="379"/>
      <c r="Q19" s="417"/>
      <c r="R19" s="379"/>
      <c r="S19" s="379"/>
      <c r="T19" s="379"/>
      <c r="U19" s="379"/>
      <c r="V19" s="379"/>
      <c r="W19" s="371"/>
      <c r="X19" s="423"/>
      <c r="Y19" s="134"/>
      <c r="Z19" s="134"/>
      <c r="AA19" s="1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O19" s="252"/>
      <c r="AP19" s="94"/>
      <c r="AQ19" s="94"/>
      <c r="AY19" s="91"/>
      <c r="AZ19" s="91"/>
      <c r="BA19" s="91"/>
      <c r="BB19" s="92"/>
      <c r="BC19" s="90"/>
    </row>
    <row r="20" spans="2:55" ht="33.75" customHeight="1" thickBot="1">
      <c r="B20" s="222"/>
      <c r="K20" s="94"/>
      <c r="L20" s="94"/>
      <c r="M20" s="94"/>
      <c r="N20" s="94"/>
      <c r="O20" s="94"/>
      <c r="P20" s="1"/>
      <c r="Q20" s="1"/>
      <c r="R20" s="134"/>
      <c r="S20" s="134"/>
      <c r="T20" s="134"/>
      <c r="U20" s="1"/>
      <c r="V20" s="133"/>
      <c r="W20" s="94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4"/>
      <c r="AL20" s="134"/>
      <c r="AO20" s="2"/>
      <c r="AP20">
        <v>18</v>
      </c>
      <c r="AX20" s="3"/>
    </row>
    <row r="21" spans="2:55" ht="33.75" customHeight="1">
      <c r="B21" s="221"/>
      <c r="K21" s="94"/>
      <c r="L21" s="94"/>
      <c r="M21" s="94"/>
      <c r="N21" s="1"/>
      <c r="O21" s="133"/>
      <c r="P21" s="94"/>
      <c r="Q21" s="1"/>
      <c r="R21" s="94"/>
      <c r="S21" s="94"/>
      <c r="T21" s="94"/>
      <c r="U21" s="94"/>
      <c r="V21" s="94"/>
      <c r="W21" s="1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O21" s="2"/>
      <c r="AP21">
        <v>20</v>
      </c>
      <c r="AX21" s="244"/>
      <c r="AY21" s="245"/>
      <c r="AZ21" s="246"/>
      <c r="BA21" s="245"/>
      <c r="BB21" s="247"/>
      <c r="BC21" s="248"/>
    </row>
    <row r="22" spans="2:55" s="132" customFormat="1" ht="13.5" customHeight="1">
      <c r="B22" s="200"/>
      <c r="C22"/>
      <c r="D22"/>
      <c r="E22"/>
      <c r="F22"/>
      <c r="G22"/>
      <c r="H22"/>
      <c r="I22"/>
      <c r="J22"/>
      <c r="K22"/>
      <c r="L22"/>
      <c r="M22"/>
      <c r="N22" s="394"/>
      <c r="O22" s="372"/>
      <c r="P22" s="379"/>
      <c r="Q22" s="417"/>
      <c r="R22" s="379"/>
      <c r="S22" s="379"/>
      <c r="T22" s="379"/>
      <c r="U22" s="379"/>
      <c r="V22" s="379"/>
      <c r="W22" s="371"/>
      <c r="X22" s="423"/>
      <c r="Y22" s="134"/>
      <c r="Z22" s="134"/>
      <c r="AA22" s="1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O22" s="252"/>
      <c r="AP22" s="94"/>
      <c r="AQ22" s="94"/>
      <c r="AY22" s="91"/>
      <c r="AZ22" s="91"/>
      <c r="BA22" s="91"/>
      <c r="BB22" s="92"/>
      <c r="BC22" s="90"/>
    </row>
    <row r="23" spans="2:55" ht="33.75" customHeight="1" thickBot="1">
      <c r="B23" s="222"/>
      <c r="C23" s="132"/>
      <c r="D23" s="132"/>
      <c r="E23" s="91"/>
      <c r="F23" s="91"/>
      <c r="G23" s="91"/>
      <c r="H23" s="92"/>
      <c r="I23" s="90"/>
      <c r="J23" s="1"/>
      <c r="K23" s="134"/>
      <c r="L23" s="134"/>
      <c r="M23" s="134"/>
      <c r="N23" s="94"/>
      <c r="O23" s="94"/>
      <c r="R23" s="134"/>
      <c r="S23" s="134"/>
      <c r="T23" s="134"/>
      <c r="U23" s="1"/>
      <c r="V23" s="133"/>
      <c r="W23" s="94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4"/>
      <c r="AL23" s="134"/>
      <c r="AO23" s="2"/>
      <c r="AP23">
        <v>18</v>
      </c>
      <c r="AX23" s="3"/>
    </row>
    <row r="24" spans="2:55" ht="33.75" customHeight="1">
      <c r="B24" s="221"/>
      <c r="J24" s="94"/>
      <c r="K24" s="94"/>
      <c r="L24" s="94"/>
      <c r="M24" s="94"/>
      <c r="N24" s="1"/>
      <c r="O24" s="133"/>
      <c r="R24" s="94"/>
      <c r="S24" s="94"/>
      <c r="T24" s="94"/>
      <c r="U24" s="94"/>
      <c r="V24" s="94"/>
      <c r="W24" s="1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O24" s="2"/>
      <c r="AP24">
        <v>21</v>
      </c>
      <c r="AX24" s="244"/>
      <c r="AY24" s="245"/>
      <c r="AZ24" s="246"/>
      <c r="BA24" s="245"/>
      <c r="BB24" s="247"/>
      <c r="BC24" s="248"/>
    </row>
    <row r="25" spans="2:55" s="94" customFormat="1" ht="26.25" customHeight="1">
      <c r="B25" s="168"/>
      <c r="C25"/>
      <c r="D25"/>
      <c r="E25"/>
      <c r="F25"/>
      <c r="G25"/>
      <c r="H25"/>
      <c r="I25"/>
      <c r="J25"/>
      <c r="N25" s="1"/>
      <c r="O25" s="133"/>
      <c r="Q25" s="1"/>
      <c r="W25" s="1"/>
      <c r="X25" s="1"/>
      <c r="AD25" s="1"/>
      <c r="AO25" s="252"/>
      <c r="AP25">
        <v>65</v>
      </c>
      <c r="AQ25"/>
      <c r="AW25" s="179"/>
      <c r="AY25" s="134"/>
      <c r="AZ25" s="134"/>
      <c r="BA25" s="134"/>
      <c r="BB25" s="1"/>
      <c r="BC25" s="133"/>
    </row>
    <row r="26" spans="2:55" s="132" customFormat="1" ht="13.5" customHeight="1">
      <c r="B26" s="200"/>
      <c r="C26"/>
      <c r="D26"/>
      <c r="E26"/>
      <c r="F26"/>
      <c r="G26"/>
      <c r="H26"/>
      <c r="I26"/>
      <c r="J26"/>
      <c r="K26"/>
      <c r="L26"/>
      <c r="M26"/>
      <c r="N26" s="394"/>
      <c r="O26" s="372"/>
      <c r="P26" s="379"/>
      <c r="Q26" s="417"/>
      <c r="R26" s="379"/>
      <c r="S26" s="379"/>
      <c r="T26" s="379"/>
      <c r="U26" s="379"/>
      <c r="V26" s="379"/>
      <c r="W26" s="371"/>
      <c r="X26" s="423"/>
      <c r="Y26" s="134"/>
      <c r="Z26" s="134"/>
      <c r="AA26" s="1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O26" s="252"/>
      <c r="AP26" s="94"/>
      <c r="AQ26" s="94"/>
      <c r="AY26" s="91"/>
      <c r="AZ26" s="91"/>
      <c r="BA26" s="91"/>
      <c r="BB26" s="92"/>
      <c r="BC26" s="90"/>
    </row>
    <row r="27" spans="2:55" ht="33.75" customHeight="1" thickBot="1">
      <c r="B27" s="94"/>
      <c r="C27" s="132"/>
      <c r="D27" s="132"/>
      <c r="E27" s="91"/>
      <c r="F27" s="91"/>
      <c r="G27" s="91"/>
      <c r="H27" s="92"/>
      <c r="I27" s="90"/>
      <c r="J27" s="1"/>
      <c r="K27" s="134"/>
      <c r="L27" s="134"/>
      <c r="M27" s="134"/>
      <c r="N27" s="94"/>
      <c r="O27" s="94"/>
      <c r="P27" s="94"/>
      <c r="Q27" s="94"/>
      <c r="R27" s="132"/>
      <c r="S27" s="132"/>
      <c r="T27" s="132"/>
      <c r="U27" s="132"/>
      <c r="V27" s="132"/>
      <c r="W27" s="132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O27" s="2"/>
      <c r="AP27">
        <v>20</v>
      </c>
      <c r="AX27" s="87"/>
      <c r="AY27" s="84"/>
      <c r="AZ27" s="85"/>
      <c r="BA27" s="84"/>
      <c r="BB27" s="86"/>
      <c r="BC27" s="83"/>
    </row>
    <row r="28" spans="2:55" ht="33.75" customHeight="1">
      <c r="B28" s="94"/>
      <c r="C28" s="132"/>
      <c r="D28" s="132"/>
      <c r="E28" s="91"/>
      <c r="F28" s="91"/>
      <c r="G28" s="91"/>
      <c r="H28" s="92"/>
      <c r="I28" s="90"/>
      <c r="J28" s="1"/>
      <c r="K28" s="134"/>
      <c r="L28" s="134"/>
      <c r="M28" s="134"/>
      <c r="N28" s="249"/>
      <c r="O28" s="249"/>
      <c r="P28" s="249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O28" s="2"/>
      <c r="AP28">
        <v>21</v>
      </c>
    </row>
    <row r="29" spans="2:55" s="132" customFormat="1" ht="13.5" customHeight="1">
      <c r="B29" s="200"/>
      <c r="C29"/>
      <c r="D29"/>
      <c r="E29"/>
      <c r="F29"/>
      <c r="G29"/>
      <c r="H29"/>
      <c r="I29"/>
      <c r="J29"/>
      <c r="K29" s="94"/>
      <c r="L29" s="94"/>
      <c r="M29" s="94"/>
      <c r="N29" s="394"/>
      <c r="O29" s="372"/>
      <c r="P29" s="379"/>
      <c r="Q29" s="417"/>
      <c r="R29" s="379"/>
      <c r="S29" s="379"/>
      <c r="T29" s="379"/>
      <c r="U29" s="379"/>
      <c r="V29" s="379"/>
      <c r="W29" s="371"/>
      <c r="X29" s="423"/>
      <c r="Y29" s="134"/>
      <c r="Z29" s="134"/>
      <c r="AA29" s="1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O29" s="252"/>
      <c r="AP29" s="94"/>
      <c r="AQ29" s="94"/>
      <c r="AY29" s="91"/>
      <c r="AZ29" s="91"/>
      <c r="BA29" s="91"/>
      <c r="BB29" s="92"/>
      <c r="BC29" s="90"/>
    </row>
    <row r="30" spans="2:55" ht="33.75" customHeight="1" thickBot="1">
      <c r="B30" s="222"/>
      <c r="N30" s="94"/>
      <c r="O30" s="94"/>
      <c r="P30" s="1"/>
      <c r="Q30" s="1"/>
      <c r="R30" s="134"/>
      <c r="S30" s="134"/>
      <c r="T30" s="134"/>
      <c r="U30" s="1"/>
      <c r="V30" s="133"/>
      <c r="W30" s="94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4"/>
      <c r="AL30" s="134"/>
      <c r="AO30" s="2"/>
      <c r="AP30">
        <v>19</v>
      </c>
      <c r="AX30" s="3"/>
    </row>
    <row r="31" spans="2:55" ht="33.75" customHeight="1">
      <c r="B31" s="221"/>
      <c r="C31" s="132"/>
      <c r="D31" s="132"/>
      <c r="E31" s="91"/>
      <c r="F31" s="91"/>
      <c r="G31" s="91"/>
      <c r="H31" s="92"/>
      <c r="I31" s="90"/>
      <c r="J31" s="1"/>
      <c r="K31" s="134"/>
      <c r="L31" s="134"/>
      <c r="M31" s="134"/>
      <c r="N31" s="1"/>
      <c r="O31" s="133"/>
      <c r="P31" s="94"/>
      <c r="Q31" s="1"/>
      <c r="R31" s="94"/>
      <c r="S31" s="94"/>
      <c r="T31" s="94"/>
      <c r="U31" s="94"/>
      <c r="V31" s="94"/>
      <c r="W31" s="1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O31" s="2"/>
      <c r="AP31">
        <v>20</v>
      </c>
      <c r="AX31" s="244"/>
      <c r="AY31" s="245"/>
      <c r="AZ31" s="246"/>
      <c r="BA31" s="245"/>
      <c r="BB31" s="247"/>
      <c r="BC31" s="248"/>
    </row>
    <row r="32" spans="2:55" s="94" customFormat="1" ht="15.75">
      <c r="B32" s="168"/>
      <c r="C32"/>
      <c r="D32"/>
      <c r="E32"/>
      <c r="F32"/>
      <c r="G32"/>
      <c r="H32"/>
      <c r="I32"/>
      <c r="N32" s="1"/>
      <c r="O32" s="133"/>
      <c r="Q32" s="1"/>
      <c r="W32" s="1"/>
      <c r="AE32" s="134"/>
      <c r="AF32" s="134"/>
      <c r="AG32" s="134"/>
      <c r="AH32" s="1"/>
      <c r="AO32" s="252"/>
      <c r="AP32">
        <v>63</v>
      </c>
      <c r="AQ32"/>
      <c r="AW32" s="179"/>
      <c r="AY32" s="134"/>
      <c r="AZ32" s="134"/>
      <c r="BA32" s="134"/>
      <c r="BB32" s="1"/>
      <c r="BC32" s="133"/>
    </row>
    <row r="33" spans="2:55" s="94" customFormat="1" ht="15.75">
      <c r="B33" s="230"/>
      <c r="C33"/>
      <c r="D33"/>
      <c r="E33"/>
      <c r="F33"/>
      <c r="G33"/>
      <c r="H33"/>
      <c r="I33"/>
      <c r="J33"/>
      <c r="P33" s="1"/>
      <c r="X33" s="1"/>
      <c r="Y33" s="134"/>
      <c r="Z33" s="134"/>
      <c r="AA33" s="134"/>
      <c r="AB33" s="1"/>
      <c r="AC33" s="133"/>
      <c r="AE33" s="134"/>
      <c r="AF33" s="134"/>
      <c r="AG33" s="134"/>
      <c r="AH33" s="1"/>
      <c r="AO33" s="252"/>
      <c r="AP33">
        <v>64</v>
      </c>
      <c r="AQ33"/>
      <c r="AW33" s="179"/>
      <c r="AY33" s="134"/>
      <c r="AZ33" s="134"/>
      <c r="BA33" s="134"/>
      <c r="BB33" s="1"/>
      <c r="BC33" s="133"/>
    </row>
    <row r="34" spans="2:55" s="94" customFormat="1" ht="15.75">
      <c r="B34" s="168"/>
      <c r="C34"/>
      <c r="D34"/>
      <c r="E34"/>
      <c r="F34"/>
      <c r="G34"/>
      <c r="H34"/>
      <c r="I34"/>
      <c r="J34"/>
      <c r="K34"/>
      <c r="L34"/>
      <c r="M34"/>
      <c r="N34" s="1"/>
      <c r="O34" s="133"/>
      <c r="Q34" s="1"/>
      <c r="W34" s="1"/>
      <c r="AE34" s="134"/>
      <c r="AF34" s="134"/>
      <c r="AG34" s="134"/>
      <c r="AH34" s="1"/>
      <c r="AO34" s="252"/>
      <c r="AP34">
        <v>63</v>
      </c>
      <c r="AQ34"/>
      <c r="AW34" s="179"/>
      <c r="AY34" s="134"/>
      <c r="AZ34" s="134"/>
      <c r="BA34" s="134"/>
      <c r="BB34" s="1"/>
      <c r="BC34" s="133"/>
    </row>
    <row r="35" spans="2:55" s="94" customFormat="1" ht="15.75">
      <c r="B35" s="230"/>
      <c r="C35" s="132"/>
      <c r="D35" s="132"/>
      <c r="E35" s="91"/>
      <c r="F35" s="91"/>
      <c r="G35" s="91"/>
      <c r="H35" s="92"/>
      <c r="I35" s="90"/>
      <c r="J35" s="1"/>
      <c r="K35" s="134"/>
      <c r="L35" s="134"/>
      <c r="M35" s="134"/>
      <c r="P35" s="1"/>
      <c r="X35" s="1"/>
      <c r="Y35" s="134"/>
      <c r="Z35" s="134"/>
      <c r="AA35" s="134"/>
      <c r="AB35" s="1"/>
      <c r="AC35" s="133"/>
      <c r="AE35" s="134"/>
      <c r="AF35" s="134"/>
      <c r="AG35" s="134"/>
      <c r="AH35" s="1"/>
      <c r="AO35" s="252"/>
      <c r="AP35">
        <v>64</v>
      </c>
      <c r="AQ35"/>
      <c r="AW35" s="179"/>
      <c r="AY35" s="134"/>
      <c r="AZ35" s="134"/>
      <c r="BA35" s="134"/>
      <c r="BB35" s="1"/>
      <c r="BC35" s="133"/>
    </row>
    <row r="36" spans="2:55">
      <c r="C36" s="132"/>
      <c r="D36" s="132"/>
      <c r="E36" s="91"/>
      <c r="F36" s="91"/>
      <c r="G36" s="91"/>
      <c r="H36" s="92"/>
      <c r="I36" s="90"/>
      <c r="J36" s="1"/>
      <c r="K36" s="134"/>
      <c r="L36" s="134"/>
      <c r="M36" s="13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O36" s="2"/>
      <c r="AP36">
        <v>51</v>
      </c>
    </row>
    <row r="37" spans="2:55" s="94" customFormat="1" ht="15.75">
      <c r="B37" s="168"/>
      <c r="C37"/>
      <c r="D37"/>
      <c r="E37"/>
      <c r="F37"/>
      <c r="G37"/>
      <c r="H37"/>
      <c r="I37"/>
      <c r="J37"/>
      <c r="N37" s="1"/>
      <c r="O37" s="133"/>
      <c r="Q37" s="1"/>
      <c r="W37" s="1"/>
      <c r="AE37" s="134"/>
      <c r="AF37" s="134"/>
      <c r="AG37" s="134"/>
      <c r="AH37" s="1"/>
      <c r="AO37" s="252"/>
      <c r="AP37">
        <v>63</v>
      </c>
      <c r="AQ37"/>
      <c r="AW37" s="179"/>
      <c r="AY37" s="134"/>
      <c r="AZ37" s="134"/>
      <c r="BA37" s="134"/>
      <c r="BB37" s="1"/>
      <c r="BC37" s="133"/>
    </row>
    <row r="38" spans="2:55" s="94" customFormat="1" ht="15.75">
      <c r="B38" s="230"/>
      <c r="C38"/>
      <c r="D38"/>
      <c r="E38"/>
      <c r="F38"/>
      <c r="G38"/>
      <c r="H38"/>
      <c r="I38"/>
      <c r="J38"/>
      <c r="K38"/>
      <c r="L38"/>
      <c r="M38"/>
      <c r="P38" s="1"/>
      <c r="X38" s="1"/>
      <c r="Y38" s="134"/>
      <c r="Z38" s="134"/>
      <c r="AA38" s="134"/>
      <c r="AB38" s="1"/>
      <c r="AC38" s="133"/>
      <c r="AE38" s="134"/>
      <c r="AF38" s="134"/>
      <c r="AG38" s="134"/>
      <c r="AH38" s="1"/>
      <c r="AO38" s="252"/>
      <c r="AP38">
        <v>64</v>
      </c>
      <c r="AQ38"/>
      <c r="AW38" s="179"/>
      <c r="AY38" s="134"/>
      <c r="AZ38" s="134"/>
      <c r="BA38" s="134"/>
      <c r="BB38" s="1"/>
      <c r="BC38" s="133"/>
    </row>
    <row r="39" spans="2:55" s="94" customFormat="1" ht="15.75">
      <c r="B39" s="168"/>
      <c r="C39" s="132"/>
      <c r="D39" s="132"/>
      <c r="E39" s="91"/>
      <c r="F39" s="91"/>
      <c r="G39" s="91"/>
      <c r="H39" s="92"/>
      <c r="I39" s="90"/>
      <c r="J39" s="1"/>
      <c r="K39" s="134"/>
      <c r="L39" s="134"/>
      <c r="M39" s="134"/>
      <c r="N39" s="1"/>
      <c r="O39" s="133"/>
      <c r="Q39" s="1"/>
      <c r="W39" s="1"/>
      <c r="X39" s="1"/>
      <c r="AD39" s="1"/>
      <c r="AO39" s="252"/>
      <c r="AP39">
        <v>65</v>
      </c>
      <c r="AQ39"/>
      <c r="AW39" s="179"/>
      <c r="AY39" s="134"/>
      <c r="AZ39" s="134"/>
      <c r="BA39" s="134"/>
      <c r="BB39" s="1"/>
      <c r="BC39" s="133"/>
    </row>
    <row r="40" spans="2:55"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O40" s="2"/>
      <c r="AP40">
        <v>52</v>
      </c>
    </row>
    <row r="41" spans="2:55" s="94" customFormat="1" ht="15.75">
      <c r="B41" s="168"/>
      <c r="J41"/>
      <c r="K41"/>
      <c r="L41"/>
      <c r="M41"/>
      <c r="N41" s="1"/>
      <c r="O41" s="133"/>
      <c r="Q41" s="1"/>
      <c r="W41" s="1"/>
      <c r="AE41" s="134"/>
      <c r="AF41" s="134"/>
      <c r="AG41" s="134"/>
      <c r="AH41" s="1"/>
      <c r="AO41" s="252"/>
      <c r="AP41">
        <v>63</v>
      </c>
      <c r="AQ41"/>
      <c r="AW41" s="179"/>
      <c r="AY41" s="134"/>
      <c r="AZ41" s="134"/>
      <c r="BA41" s="134"/>
      <c r="BB41" s="1"/>
      <c r="BC41" s="133"/>
    </row>
    <row r="42" spans="2:55" s="94" customFormat="1" ht="15.75">
      <c r="B42" s="168"/>
      <c r="C42"/>
      <c r="D42"/>
      <c r="E42"/>
      <c r="F42"/>
      <c r="G42"/>
      <c r="H42"/>
      <c r="I42"/>
      <c r="K42" s="90"/>
      <c r="L42" s="91"/>
      <c r="M42" s="91"/>
      <c r="N42" s="1"/>
      <c r="O42" s="133"/>
      <c r="Q42" s="1"/>
      <c r="W42" s="1"/>
      <c r="AE42" s="134"/>
      <c r="AF42" s="134"/>
      <c r="AG42" s="134"/>
      <c r="AH42" s="1"/>
      <c r="AO42" s="252"/>
      <c r="AP42">
        <v>63</v>
      </c>
      <c r="AQ42"/>
      <c r="AW42" s="179"/>
      <c r="AY42" s="134"/>
      <c r="AZ42" s="134"/>
      <c r="BA42" s="134"/>
      <c r="BB42" s="1"/>
      <c r="BC42" s="133"/>
    </row>
    <row r="43" spans="2:55" s="94" customFormat="1" ht="15.75">
      <c r="B43" s="230"/>
      <c r="C43"/>
      <c r="D43"/>
      <c r="E43"/>
      <c r="F43"/>
      <c r="G43"/>
      <c r="H43"/>
      <c r="I43"/>
      <c r="J43"/>
      <c r="P43" s="1"/>
      <c r="X43" s="1"/>
      <c r="Y43" s="134"/>
      <c r="Z43" s="134"/>
      <c r="AA43" s="134"/>
      <c r="AB43" s="1"/>
      <c r="AC43" s="133"/>
      <c r="AE43" s="134"/>
      <c r="AF43" s="134"/>
      <c r="AG43" s="134"/>
      <c r="AH43" s="1"/>
      <c r="AO43" s="252"/>
      <c r="AP43">
        <v>64</v>
      </c>
      <c r="AQ43"/>
      <c r="AW43" s="179"/>
      <c r="AY43" s="134"/>
      <c r="AZ43" s="134"/>
      <c r="BA43" s="134"/>
      <c r="BB43" s="1"/>
      <c r="BC43" s="133"/>
    </row>
    <row r="44" spans="2:55" s="94" customFormat="1" ht="15.75">
      <c r="B44" s="168"/>
      <c r="C44"/>
      <c r="D44"/>
      <c r="E44"/>
      <c r="F44"/>
      <c r="G44"/>
      <c r="H44"/>
      <c r="I44"/>
      <c r="J44"/>
      <c r="N44" s="1"/>
      <c r="O44" s="133"/>
      <c r="Q44" s="1"/>
      <c r="W44" s="1"/>
      <c r="X44" s="1"/>
      <c r="AD44" s="1"/>
      <c r="AO44" s="252"/>
      <c r="AP44">
        <v>65</v>
      </c>
      <c r="AQ44"/>
      <c r="AW44" s="179"/>
      <c r="AY44" s="134"/>
      <c r="AZ44" s="134"/>
      <c r="BA44" s="134"/>
      <c r="BB44" s="1"/>
      <c r="BC44" s="133"/>
    </row>
    <row r="45" spans="2:55"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O45" s="2"/>
      <c r="AP45">
        <v>51</v>
      </c>
    </row>
    <row r="46" spans="2:55" s="94" customFormat="1" ht="15.75">
      <c r="B46" s="168"/>
      <c r="C46" s="132"/>
      <c r="D46" s="132"/>
      <c r="E46" s="91"/>
      <c r="F46" s="91"/>
      <c r="G46" s="91"/>
      <c r="H46" s="92"/>
      <c r="I46" s="90"/>
      <c r="J46" s="1"/>
      <c r="K46" s="134"/>
      <c r="L46" s="134"/>
      <c r="M46" s="134"/>
      <c r="N46" s="1"/>
      <c r="O46" s="133"/>
      <c r="Q46" s="1"/>
      <c r="W46" s="1"/>
      <c r="AE46" s="134"/>
      <c r="AF46" s="134"/>
      <c r="AG46" s="134"/>
      <c r="AH46" s="1"/>
      <c r="AO46" s="252"/>
      <c r="AP46">
        <v>63</v>
      </c>
      <c r="AQ46"/>
      <c r="AW46" s="179"/>
      <c r="AY46" s="134"/>
      <c r="AZ46" s="134"/>
      <c r="BA46" s="134"/>
      <c r="BB46" s="1"/>
      <c r="BC46" s="133"/>
    </row>
    <row r="47" spans="2:55" s="94" customFormat="1" ht="15.75">
      <c r="B47" s="230"/>
      <c r="C47" s="132"/>
      <c r="D47" s="132"/>
      <c r="E47" s="91"/>
      <c r="F47" s="91"/>
      <c r="G47" s="91"/>
      <c r="H47" s="92"/>
      <c r="I47" s="90"/>
      <c r="J47" s="1"/>
      <c r="P47" s="1"/>
      <c r="X47" s="1"/>
      <c r="Y47" s="134"/>
      <c r="Z47" s="134"/>
      <c r="AA47" s="134"/>
      <c r="AB47" s="1"/>
      <c r="AC47" s="133"/>
      <c r="AE47" s="134"/>
      <c r="AF47" s="134"/>
      <c r="AG47" s="134"/>
      <c r="AH47" s="1"/>
      <c r="AO47" s="252"/>
      <c r="AP47">
        <v>64</v>
      </c>
      <c r="AQ47"/>
      <c r="AW47" s="179"/>
      <c r="AY47" s="134"/>
      <c r="AZ47" s="134"/>
      <c r="BA47" s="134"/>
      <c r="BB47" s="1"/>
      <c r="BC47" s="133"/>
    </row>
    <row r="48" spans="2:55" s="94" customFormat="1" ht="15.75">
      <c r="B48" s="168"/>
      <c r="C48" s="179"/>
      <c r="E48" s="134"/>
      <c r="F48" s="134"/>
      <c r="G48" s="134"/>
      <c r="H48" s="1"/>
      <c r="I48" s="133"/>
      <c r="J48" s="1"/>
      <c r="N48" s="1"/>
      <c r="O48" s="133"/>
      <c r="Q48" s="1"/>
      <c r="W48" s="1"/>
      <c r="X48" s="1"/>
      <c r="AD48" s="1"/>
      <c r="AO48" s="252"/>
      <c r="AP48">
        <v>65</v>
      </c>
      <c r="AQ48"/>
      <c r="AW48" s="179"/>
      <c r="AY48" s="134"/>
      <c r="AZ48" s="134"/>
      <c r="BA48" s="134"/>
      <c r="BB48" s="1"/>
      <c r="BC48" s="133"/>
    </row>
    <row r="49" spans="2:55" s="94" customFormat="1" ht="15.75">
      <c r="B49" s="168"/>
      <c r="C49" s="179"/>
      <c r="E49" s="134"/>
      <c r="F49" s="134"/>
      <c r="G49" s="134"/>
      <c r="H49" s="1"/>
      <c r="I49" s="133"/>
      <c r="J49" s="1"/>
      <c r="N49" s="1"/>
      <c r="O49" s="133"/>
      <c r="Q49" s="1"/>
      <c r="W49" s="1"/>
      <c r="X49" s="1"/>
      <c r="AD49" s="1"/>
      <c r="AO49" s="252"/>
      <c r="AP49">
        <v>65</v>
      </c>
      <c r="AQ49"/>
      <c r="AW49" s="179"/>
      <c r="AY49" s="134"/>
      <c r="AZ49" s="134"/>
      <c r="BA49" s="134"/>
      <c r="BB49" s="1"/>
      <c r="BC49" s="133"/>
    </row>
    <row r="50" spans="2:55" s="94" customFormat="1" ht="15.75">
      <c r="B50" s="168"/>
      <c r="C50" s="179"/>
      <c r="E50" s="134"/>
      <c r="F50" s="134"/>
      <c r="G50" s="134"/>
      <c r="H50" s="1"/>
      <c r="I50" s="133"/>
      <c r="J50" s="1"/>
      <c r="K50" s="134"/>
      <c r="L50" s="134"/>
      <c r="M50" s="134"/>
      <c r="N50" s="1"/>
      <c r="O50" s="133"/>
      <c r="Q50" s="1"/>
      <c r="W50" s="1"/>
      <c r="AE50" s="134"/>
      <c r="AF50" s="134"/>
      <c r="AG50" s="134"/>
      <c r="AH50" s="1"/>
      <c r="AO50" s="252"/>
      <c r="AP50">
        <v>63</v>
      </c>
      <c r="AQ50"/>
      <c r="AW50" s="179"/>
      <c r="AY50" s="134"/>
      <c r="AZ50" s="134"/>
      <c r="BA50" s="134"/>
      <c r="BB50" s="1"/>
      <c r="BC50" s="133"/>
    </row>
    <row r="51" spans="2:55" s="94" customFormat="1" ht="15.75">
      <c r="B51" s="230"/>
      <c r="C51" s="179"/>
      <c r="E51" s="134"/>
      <c r="F51" s="134"/>
      <c r="G51" s="134"/>
      <c r="H51" s="1"/>
      <c r="I51" s="133"/>
      <c r="J51" s="1"/>
      <c r="P51" s="1"/>
      <c r="X51" s="1"/>
      <c r="Y51" s="134"/>
      <c r="Z51" s="134"/>
      <c r="AA51" s="134"/>
      <c r="AB51" s="1"/>
      <c r="AC51" s="133"/>
      <c r="AE51" s="134"/>
      <c r="AF51" s="134"/>
      <c r="AG51" s="134"/>
      <c r="AH51" s="1"/>
      <c r="AO51" s="252"/>
      <c r="AP51">
        <v>64</v>
      </c>
      <c r="AQ51"/>
      <c r="AW51" s="179"/>
      <c r="AY51" s="134"/>
      <c r="AZ51" s="134"/>
      <c r="BA51" s="134"/>
      <c r="BB51" s="1"/>
      <c r="BC51" s="133"/>
    </row>
    <row r="52" spans="2:55" s="94" customFormat="1" ht="15.75">
      <c r="B52" s="168"/>
      <c r="C52" s="179"/>
      <c r="E52" s="134"/>
      <c r="F52" s="134"/>
      <c r="G52" s="134"/>
      <c r="H52" s="1"/>
      <c r="I52" s="133"/>
      <c r="J52" s="1"/>
      <c r="K52" s="134"/>
      <c r="L52" s="134"/>
      <c r="M52" s="134"/>
      <c r="N52" s="1"/>
      <c r="O52" s="133"/>
      <c r="Q52" s="1"/>
      <c r="W52" s="1"/>
      <c r="X52" s="1"/>
      <c r="AD52" s="1"/>
      <c r="AO52" s="252"/>
      <c r="AP52">
        <v>65</v>
      </c>
      <c r="AQ52"/>
      <c r="AW52" s="179"/>
      <c r="AY52" s="134"/>
      <c r="AZ52" s="134"/>
      <c r="BA52" s="134"/>
      <c r="BB52" s="1"/>
      <c r="BC52" s="133"/>
    </row>
    <row r="53" spans="2:55" ht="14.25">
      <c r="C53" s="179"/>
      <c r="D53" s="94"/>
      <c r="E53" s="134"/>
      <c r="F53" s="134"/>
      <c r="G53" s="134"/>
      <c r="H53" s="1"/>
      <c r="I53" s="133"/>
      <c r="J53" s="1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O53" s="2"/>
      <c r="AP53">
        <v>50</v>
      </c>
    </row>
    <row r="54" spans="2:55" s="94" customFormat="1" ht="15.75">
      <c r="B54" s="168"/>
      <c r="C54" s="179"/>
      <c r="E54" s="134"/>
      <c r="F54" s="134"/>
      <c r="G54" s="134"/>
      <c r="H54" s="1"/>
      <c r="I54" s="133"/>
      <c r="J54" s="1"/>
      <c r="K54" s="134"/>
      <c r="L54" s="134"/>
      <c r="M54" s="134"/>
      <c r="N54" s="1"/>
      <c r="O54" s="133"/>
      <c r="Q54" s="1"/>
      <c r="W54" s="1"/>
      <c r="AE54" s="134"/>
      <c r="AF54" s="134"/>
      <c r="AG54" s="134"/>
      <c r="AH54" s="1"/>
      <c r="AO54" s="252"/>
      <c r="AP54">
        <v>63</v>
      </c>
      <c r="AQ54"/>
      <c r="AW54" s="179"/>
      <c r="AY54" s="134"/>
      <c r="AZ54" s="134"/>
      <c r="BA54" s="134"/>
      <c r="BB54" s="1"/>
      <c r="BC54" s="133"/>
    </row>
    <row r="55" spans="2:55" s="94" customFormat="1" ht="15.75">
      <c r="B55" s="230"/>
      <c r="C55" s="179"/>
      <c r="E55" s="134"/>
      <c r="F55" s="134"/>
      <c r="G55" s="134"/>
      <c r="H55" s="1"/>
      <c r="I55" s="133"/>
      <c r="J55" s="1"/>
      <c r="P55" s="1"/>
      <c r="X55" s="1"/>
      <c r="Y55" s="134"/>
      <c r="Z55" s="134"/>
      <c r="AA55" s="134"/>
      <c r="AB55" s="1"/>
      <c r="AC55" s="133"/>
      <c r="AE55" s="134"/>
      <c r="AF55" s="134"/>
      <c r="AG55" s="134"/>
      <c r="AH55" s="1"/>
      <c r="AO55" s="252"/>
      <c r="AP55">
        <v>64</v>
      </c>
      <c r="AQ55"/>
      <c r="AW55" s="179"/>
      <c r="AY55" s="134"/>
      <c r="AZ55" s="134"/>
      <c r="BA55" s="134"/>
      <c r="BB55" s="1"/>
      <c r="BC55" s="133"/>
    </row>
    <row r="56" spans="2:55" s="94" customFormat="1" ht="15.75">
      <c r="B56" s="168"/>
      <c r="C56" s="179"/>
      <c r="E56" s="134"/>
      <c r="F56" s="134"/>
      <c r="G56" s="134"/>
      <c r="H56" s="1"/>
      <c r="I56" s="133"/>
      <c r="J56" s="1"/>
      <c r="K56" s="134"/>
      <c r="L56" s="134"/>
      <c r="M56" s="134"/>
      <c r="N56" s="1"/>
      <c r="O56" s="133"/>
      <c r="Q56" s="1"/>
      <c r="W56" s="1"/>
      <c r="X56" s="1"/>
      <c r="AD56" s="1"/>
      <c r="AO56" s="252"/>
      <c r="AP56">
        <v>65</v>
      </c>
      <c r="AQ56"/>
      <c r="AW56" s="179"/>
      <c r="AY56" s="134"/>
      <c r="AZ56" s="134"/>
      <c r="BA56" s="134"/>
      <c r="BB56" s="1"/>
      <c r="BC56" s="133"/>
    </row>
    <row r="57" spans="2:55" s="94" customFormat="1" ht="15.75">
      <c r="B57" s="168"/>
      <c r="C57" s="179"/>
      <c r="E57" s="134"/>
      <c r="F57" s="134"/>
      <c r="G57" s="134"/>
      <c r="H57" s="1"/>
      <c r="I57" s="133"/>
      <c r="J57" s="1"/>
      <c r="K57" s="134"/>
      <c r="L57" s="134"/>
      <c r="M57" s="134"/>
      <c r="N57" s="1"/>
      <c r="O57" s="133"/>
      <c r="Q57" s="1"/>
      <c r="W57" s="1"/>
      <c r="X57" s="1"/>
      <c r="AD57" s="1"/>
      <c r="AO57" s="252"/>
      <c r="AP57">
        <v>65</v>
      </c>
      <c r="AQ57"/>
      <c r="AW57" s="179"/>
      <c r="AY57" s="134"/>
      <c r="AZ57" s="134"/>
      <c r="BA57" s="134"/>
      <c r="BB57" s="1"/>
      <c r="BC57" s="133"/>
    </row>
    <row r="58" spans="2:55" s="94" customFormat="1" ht="15.75">
      <c r="B58" s="168"/>
      <c r="C58" s="179"/>
      <c r="E58" s="134"/>
      <c r="F58" s="134"/>
      <c r="G58" s="134"/>
      <c r="H58" s="1"/>
      <c r="I58" s="133"/>
      <c r="J58" s="1"/>
      <c r="N58" s="1"/>
      <c r="O58" s="133"/>
      <c r="Q58" s="1"/>
      <c r="W58" s="1"/>
      <c r="AE58" s="134"/>
      <c r="AF58" s="134"/>
      <c r="AG58" s="134"/>
      <c r="AH58" s="1"/>
      <c r="AO58" s="252"/>
      <c r="AP58">
        <v>63</v>
      </c>
      <c r="AQ58"/>
      <c r="AW58" s="179"/>
      <c r="AY58" s="134"/>
      <c r="AZ58" s="134"/>
      <c r="BA58" s="134"/>
      <c r="BB58" s="1"/>
      <c r="BC58" s="133"/>
    </row>
    <row r="59" spans="2:55" s="94" customFormat="1" ht="15.75">
      <c r="B59" s="230"/>
      <c r="C59" s="179"/>
      <c r="E59" s="134"/>
      <c r="F59" s="134"/>
      <c r="G59" s="134"/>
      <c r="H59" s="1"/>
      <c r="I59" s="133"/>
      <c r="J59" s="1"/>
      <c r="K59" s="134"/>
      <c r="L59" s="134"/>
      <c r="M59" s="134"/>
      <c r="P59" s="1"/>
      <c r="X59" s="1"/>
      <c r="Y59" s="134"/>
      <c r="Z59" s="134"/>
      <c r="AA59" s="134"/>
      <c r="AB59" s="1"/>
      <c r="AC59" s="133"/>
      <c r="AE59" s="134"/>
      <c r="AF59" s="134"/>
      <c r="AG59" s="134"/>
      <c r="AH59" s="1"/>
      <c r="AO59" s="252"/>
      <c r="AP59">
        <v>64</v>
      </c>
      <c r="AQ59"/>
      <c r="AW59" s="179"/>
      <c r="AY59" s="134"/>
      <c r="AZ59" s="134"/>
      <c r="BA59" s="134"/>
      <c r="BB59" s="1"/>
      <c r="BC59" s="133"/>
    </row>
    <row r="60" spans="2:55" s="94" customFormat="1" ht="15.75">
      <c r="B60" s="168"/>
      <c r="C60" s="179"/>
      <c r="E60" s="134"/>
      <c r="F60" s="134"/>
      <c r="G60" s="134"/>
      <c r="H60" s="1"/>
      <c r="I60" s="133"/>
      <c r="J60" s="1"/>
      <c r="N60" s="1"/>
      <c r="O60" s="133"/>
      <c r="Q60" s="1"/>
      <c r="W60" s="1"/>
      <c r="X60" s="1"/>
      <c r="AD60" s="1"/>
      <c r="AO60" s="252"/>
      <c r="AP60">
        <v>65</v>
      </c>
      <c r="AQ60"/>
      <c r="AW60" s="179"/>
      <c r="AY60" s="134"/>
      <c r="AZ60" s="134"/>
      <c r="BA60" s="134"/>
      <c r="BB60" s="1"/>
      <c r="BC60" s="133"/>
    </row>
    <row r="61" spans="2:55" s="94" customFormat="1" ht="15.75">
      <c r="B61" s="230"/>
      <c r="C61" s="179"/>
      <c r="E61" s="134"/>
      <c r="F61" s="134"/>
      <c r="G61" s="134"/>
      <c r="H61" s="1"/>
      <c r="I61" s="133"/>
      <c r="J61" s="1"/>
      <c r="K61" s="134"/>
      <c r="L61" s="134"/>
      <c r="M61" s="134"/>
      <c r="P61" s="1"/>
      <c r="Q61" s="1"/>
      <c r="R61" s="134"/>
      <c r="S61" s="134"/>
      <c r="T61" s="134"/>
      <c r="U61" s="1"/>
      <c r="V61" s="133"/>
      <c r="AC61" s="133"/>
      <c r="AD61" s="134"/>
      <c r="AO61" s="252"/>
      <c r="AP61">
        <v>59</v>
      </c>
      <c r="AQ61"/>
      <c r="AW61" s="179"/>
      <c r="AY61" s="134"/>
      <c r="AZ61" s="134"/>
      <c r="BA61" s="134"/>
      <c r="BB61" s="1"/>
      <c r="BC61" s="133"/>
    </row>
    <row r="62" spans="2:55" s="94" customFormat="1" ht="15.75">
      <c r="B62" s="230"/>
      <c r="C62" s="179"/>
      <c r="E62" s="134"/>
      <c r="F62" s="134"/>
      <c r="G62" s="134"/>
      <c r="H62" s="1"/>
      <c r="I62" s="133"/>
      <c r="J62" s="1"/>
      <c r="P62" s="1"/>
      <c r="Q62" s="1"/>
      <c r="R62" s="134"/>
      <c r="S62" s="134"/>
      <c r="T62" s="134"/>
      <c r="U62" s="1"/>
      <c r="V62" s="133"/>
      <c r="X62" s="134"/>
      <c r="Y62" s="134"/>
      <c r="Z62" s="134"/>
      <c r="AA62" s="1"/>
      <c r="AE62" s="1"/>
      <c r="AF62" s="134"/>
      <c r="AG62" s="134"/>
      <c r="AH62" s="134"/>
      <c r="AI62" s="1"/>
      <c r="AJ62" s="133"/>
      <c r="AO62" s="252"/>
      <c r="AP62">
        <v>60</v>
      </c>
      <c r="AQ62"/>
      <c r="AW62" s="179"/>
      <c r="AY62" s="134"/>
      <c r="AZ62" s="134"/>
      <c r="BA62" s="134"/>
      <c r="BB62" s="1"/>
      <c r="BC62" s="133"/>
    </row>
    <row r="63" spans="2:55" s="94" customFormat="1" ht="15.75">
      <c r="B63" s="168"/>
      <c r="C63" s="179"/>
      <c r="E63" s="134"/>
      <c r="F63" s="134"/>
      <c r="G63" s="134"/>
      <c r="H63" s="1"/>
      <c r="I63" s="133"/>
      <c r="J63" s="1"/>
      <c r="K63" s="134"/>
      <c r="L63" s="134"/>
      <c r="M63" s="134"/>
      <c r="N63" s="1"/>
      <c r="O63" s="133"/>
      <c r="Q63" s="1"/>
      <c r="W63" s="1"/>
      <c r="AE63" s="1"/>
      <c r="AK63" s="1"/>
      <c r="AO63" s="252"/>
      <c r="AP63">
        <v>61</v>
      </c>
      <c r="AQ63"/>
      <c r="AW63" s="179"/>
      <c r="AY63" s="134"/>
      <c r="AZ63" s="134"/>
      <c r="BA63" s="134"/>
      <c r="BB63" s="1"/>
      <c r="BC63" s="133"/>
    </row>
    <row r="64" spans="2:55" s="94" customFormat="1" ht="15.75">
      <c r="B64" s="231"/>
      <c r="C64" s="179"/>
      <c r="E64" s="134"/>
      <c r="F64" s="134"/>
      <c r="G64" s="134"/>
      <c r="H64" s="1"/>
      <c r="I64" s="133"/>
      <c r="J64" s="1"/>
      <c r="P64" s="1"/>
      <c r="Q64" s="1"/>
      <c r="R64" s="134"/>
      <c r="S64" s="134"/>
      <c r="T64" s="134"/>
      <c r="U64" s="1"/>
      <c r="V64" s="133"/>
      <c r="AO64" s="252"/>
      <c r="AP64">
        <v>62</v>
      </c>
      <c r="AQ64"/>
      <c r="AW64" s="179"/>
      <c r="AY64" s="134"/>
      <c r="AZ64" s="134"/>
      <c r="BA64" s="134"/>
      <c r="BB64" s="1"/>
      <c r="BC64" s="133"/>
    </row>
    <row r="65" spans="2:55" s="94" customFormat="1" ht="15.75">
      <c r="B65" s="168"/>
      <c r="C65" s="179"/>
      <c r="E65" s="134"/>
      <c r="F65" s="134"/>
      <c r="G65" s="134"/>
      <c r="H65" s="1"/>
      <c r="I65" s="133"/>
      <c r="J65" s="1"/>
      <c r="K65" s="134"/>
      <c r="L65" s="134"/>
      <c r="M65" s="134"/>
      <c r="N65" s="1"/>
      <c r="O65" s="133"/>
      <c r="Q65" s="1"/>
      <c r="W65" s="1"/>
      <c r="AE65" s="134"/>
      <c r="AF65" s="134"/>
      <c r="AG65" s="134"/>
      <c r="AH65" s="1"/>
      <c r="AO65" s="252"/>
      <c r="AP65">
        <v>63</v>
      </c>
      <c r="AQ65"/>
      <c r="AW65" s="179"/>
      <c r="AY65" s="134"/>
      <c r="AZ65" s="134"/>
      <c r="BA65" s="134"/>
      <c r="BB65" s="1"/>
      <c r="BC65" s="133"/>
    </row>
    <row r="66" spans="2:55" s="94" customFormat="1" ht="15.75">
      <c r="B66" s="230"/>
      <c r="C66" s="179"/>
      <c r="E66" s="134"/>
      <c r="F66" s="134"/>
      <c r="G66" s="134"/>
      <c r="H66" s="1"/>
      <c r="I66" s="133"/>
      <c r="J66" s="1"/>
      <c r="P66" s="1"/>
      <c r="X66" s="1"/>
      <c r="Y66" s="134"/>
      <c r="Z66" s="134"/>
      <c r="AA66" s="134"/>
      <c r="AB66" s="1"/>
      <c r="AC66" s="133"/>
      <c r="AE66" s="134"/>
      <c r="AF66" s="134"/>
      <c r="AG66" s="134"/>
      <c r="AH66" s="1"/>
      <c r="AO66" s="252"/>
      <c r="AP66">
        <v>64</v>
      </c>
      <c r="AQ66"/>
      <c r="AW66" s="179"/>
      <c r="AY66" s="134"/>
      <c r="AZ66" s="134"/>
      <c r="BA66" s="134"/>
      <c r="BB66" s="1"/>
      <c r="BC66" s="133"/>
    </row>
    <row r="67" spans="2:55" s="94" customFormat="1" ht="15.75">
      <c r="B67" s="168"/>
      <c r="C67" s="179"/>
      <c r="E67" s="134"/>
      <c r="F67" s="134"/>
      <c r="G67" s="134"/>
      <c r="H67" s="1"/>
      <c r="I67" s="133"/>
      <c r="J67" s="1"/>
      <c r="K67" s="134"/>
      <c r="L67" s="134"/>
      <c r="M67" s="134"/>
      <c r="N67" s="1"/>
      <c r="O67" s="133"/>
      <c r="Q67" s="1"/>
      <c r="W67" s="1"/>
      <c r="X67" s="1"/>
      <c r="AD67" s="1"/>
      <c r="AO67" s="252"/>
      <c r="AP67">
        <v>65</v>
      </c>
      <c r="AQ67"/>
      <c r="AW67" s="179"/>
      <c r="AY67" s="134"/>
      <c r="AZ67" s="134"/>
      <c r="BA67" s="134"/>
      <c r="BB67" s="1"/>
      <c r="BC67" s="133"/>
    </row>
    <row r="68" spans="2:55" s="94" customFormat="1" ht="15.75">
      <c r="B68" s="231"/>
      <c r="C68" s="179"/>
      <c r="E68" s="134"/>
      <c r="F68" s="134"/>
      <c r="G68" s="134"/>
      <c r="H68" s="1"/>
      <c r="I68" s="133"/>
      <c r="J68" s="1"/>
      <c r="P68" s="1"/>
      <c r="Q68" s="1"/>
      <c r="R68" s="134"/>
      <c r="S68" s="134"/>
      <c r="T68" s="134"/>
      <c r="U68" s="1"/>
      <c r="V68" s="133"/>
      <c r="AB68" s="1"/>
      <c r="AW68" s="179"/>
      <c r="AY68" s="134"/>
      <c r="AZ68" s="134"/>
      <c r="BA68" s="134"/>
      <c r="BB68" s="1"/>
      <c r="BC68" s="133"/>
    </row>
    <row r="69" spans="2:55" s="94" customFormat="1" ht="15.75">
      <c r="B69" s="168"/>
      <c r="C69" s="179"/>
      <c r="E69" s="134"/>
      <c r="F69" s="134"/>
      <c r="G69" s="134"/>
      <c r="H69" s="1"/>
      <c r="I69" s="133"/>
      <c r="J69" s="1"/>
      <c r="K69" s="134"/>
      <c r="L69" s="134"/>
      <c r="M69" s="134"/>
      <c r="N69" s="1"/>
      <c r="O69" s="133"/>
      <c r="Q69" s="1"/>
      <c r="W69" s="1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32"/>
      <c r="D72" s="132"/>
      <c r="E72" s="91"/>
      <c r="F72" s="91"/>
      <c r="G72" s="91"/>
      <c r="H72" s="92"/>
      <c r="I72" s="90"/>
      <c r="J72" s="1"/>
      <c r="K72" s="134"/>
      <c r="L72" s="134"/>
      <c r="M72" s="134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32"/>
      <c r="D73" s="132"/>
      <c r="E73" s="91"/>
      <c r="F73" s="91"/>
      <c r="G73" s="91"/>
      <c r="H73" s="92"/>
      <c r="I73" s="90"/>
      <c r="J73" s="1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32"/>
      <c r="D74" s="132"/>
      <c r="E74" s="91"/>
      <c r="F74" s="91"/>
      <c r="G74" s="91"/>
      <c r="H74" s="92"/>
      <c r="I74" s="90"/>
      <c r="J74" s="1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32"/>
      <c r="D79" s="132"/>
      <c r="E79" s="91"/>
      <c r="F79" s="91"/>
      <c r="G79" s="91"/>
      <c r="H79" s="92"/>
      <c r="I79" s="90"/>
      <c r="J79" s="1"/>
      <c r="K79" s="134"/>
      <c r="L79" s="134"/>
      <c r="M79" s="134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/>
      <c r="D80"/>
      <c r="E80"/>
      <c r="F80"/>
      <c r="G80"/>
      <c r="H80"/>
      <c r="I80"/>
      <c r="J80" s="60"/>
      <c r="K80"/>
      <c r="L80"/>
      <c r="M80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32"/>
      <c r="D83" s="132"/>
      <c r="E83" s="91"/>
      <c r="F83" s="91"/>
      <c r="G83" s="91"/>
      <c r="H83" s="92"/>
      <c r="I83" s="90"/>
      <c r="J83" s="1"/>
      <c r="K83" s="134"/>
      <c r="L83" s="134"/>
      <c r="M83" s="134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E84" s="91"/>
      <c r="F84" s="91"/>
      <c r="G84" s="91"/>
      <c r="H84" s="92"/>
      <c r="I84" s="90"/>
      <c r="J84" s="1"/>
      <c r="K84" s="94"/>
      <c r="L84" s="94"/>
      <c r="M84" s="9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1"/>
      <c r="K85" s="134"/>
      <c r="L85" s="134"/>
      <c r="M85" s="13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1"/>
      <c r="K86" s="94"/>
      <c r="L86" s="94"/>
      <c r="M86" s="9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1"/>
      <c r="K87" s="134"/>
      <c r="L87" s="134"/>
      <c r="M87" s="13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91"/>
      <c r="F88" s="91"/>
      <c r="G88" s="91"/>
      <c r="H88" s="92"/>
      <c r="I88" s="90"/>
      <c r="J88" s="1"/>
      <c r="K88" s="94"/>
      <c r="L88" s="94"/>
      <c r="M88" s="94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C89" s="132"/>
      <c r="D89" s="132"/>
      <c r="E89" s="91"/>
      <c r="F89" s="91"/>
      <c r="G89" s="91"/>
      <c r="H89" s="92"/>
      <c r="I89" s="90"/>
      <c r="J89" s="1"/>
      <c r="K89" s="134"/>
      <c r="L89" s="134"/>
      <c r="M89" s="134"/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C90" s="132"/>
      <c r="D90" s="132"/>
      <c r="E90" s="91"/>
      <c r="F90" s="91"/>
      <c r="G90" s="91"/>
      <c r="H90" s="92"/>
      <c r="I90" s="90"/>
      <c r="J90" s="1"/>
      <c r="K90" s="94"/>
      <c r="L90" s="94"/>
      <c r="M90" s="94"/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C91" s="132"/>
      <c r="D91" s="132"/>
      <c r="E91" s="91"/>
      <c r="F91" s="91"/>
      <c r="G91" s="91"/>
      <c r="H91" s="92"/>
      <c r="I91" s="90"/>
      <c r="J91" s="1"/>
      <c r="K91" s="134"/>
      <c r="L91" s="134"/>
      <c r="M91" s="134"/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132"/>
      <c r="D92" s="132"/>
      <c r="E92" s="91"/>
      <c r="F92" s="91"/>
      <c r="G92" s="91"/>
      <c r="H92" s="92"/>
      <c r="I92" s="90"/>
      <c r="J92" s="1"/>
      <c r="K92" s="94"/>
      <c r="L92" s="94"/>
      <c r="M92" s="94"/>
      <c r="N92" s="545"/>
      <c r="O92" s="545"/>
      <c r="P92" s="545"/>
      <c r="Q92" s="545"/>
      <c r="R92" s="545"/>
      <c r="S92" s="545"/>
      <c r="T92" s="545"/>
      <c r="U92" s="545"/>
      <c r="V92" s="545"/>
      <c r="W92" s="545"/>
      <c r="X92" s="545"/>
      <c r="Y92" s="545"/>
      <c r="Z92" s="545"/>
      <c r="AA92" s="545"/>
      <c r="AB92" s="545"/>
      <c r="AC92" s="545"/>
      <c r="AD92" s="545"/>
      <c r="AE92" s="545"/>
      <c r="AF92" s="545"/>
      <c r="AG92" s="545"/>
      <c r="AH92" s="545"/>
      <c r="AI92" s="545"/>
      <c r="AJ92" s="545"/>
      <c r="AK92" s="545"/>
      <c r="AL92" s="545"/>
    </row>
    <row r="93" spans="1:55" s="82" customFormat="1" ht="22.5" customHeight="1">
      <c r="C93" s="132"/>
      <c r="D93" s="132"/>
      <c r="E93" s="91"/>
      <c r="F93" s="91"/>
      <c r="G93" s="91"/>
      <c r="H93" s="92"/>
      <c r="I93" s="90"/>
      <c r="J93" s="1"/>
      <c r="K93" s="134"/>
      <c r="L93" s="134"/>
      <c r="M93" s="134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C94" s="132"/>
      <c r="D94" s="132"/>
      <c r="E94" s="91"/>
      <c r="F94" s="91"/>
      <c r="G94" s="91"/>
      <c r="H94" s="92"/>
      <c r="I94" s="90"/>
      <c r="J94" s="1"/>
      <c r="K94" s="94"/>
      <c r="L94" s="94"/>
      <c r="M94" s="94"/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C95" s="132"/>
      <c r="D95" s="132"/>
      <c r="E95" s="91"/>
      <c r="F95" s="91"/>
      <c r="G95" s="91"/>
      <c r="H95" s="92"/>
      <c r="I95" s="90"/>
      <c r="J95" s="1"/>
      <c r="K95" s="134"/>
      <c r="L95" s="134"/>
      <c r="M95" s="134"/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E96" s="91"/>
      <c r="F96" s="91"/>
      <c r="G96" s="91"/>
      <c r="H96" s="92"/>
      <c r="I96" s="90"/>
      <c r="J96" s="1"/>
      <c r="K96" s="94"/>
      <c r="L96" s="94"/>
      <c r="M96" s="94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1"/>
      <c r="K97" s="134"/>
      <c r="L97" s="134"/>
      <c r="M97" s="134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1"/>
      <c r="K98" s="94"/>
      <c r="L98" s="94"/>
      <c r="M98" s="94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1"/>
      <c r="K99" s="134"/>
      <c r="L99" s="134"/>
      <c r="M99" s="134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94"/>
      <c r="L100" s="94"/>
      <c r="M100" s="9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1"/>
      <c r="K101" s="134"/>
      <c r="L101" s="134"/>
      <c r="M101" s="134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1"/>
      <c r="K102" s="94"/>
      <c r="L102" s="94"/>
      <c r="M102" s="94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1"/>
      <c r="K103" s="134"/>
      <c r="L103" s="134"/>
      <c r="M103" s="134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94"/>
      <c r="L104" s="94"/>
      <c r="M104" s="9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134"/>
      <c r="L105" s="134"/>
      <c r="M105" s="13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94"/>
      <c r="L106" s="94"/>
      <c r="M106" s="9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134"/>
      <c r="L107" s="134"/>
      <c r="M107" s="13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C109"/>
      <c r="D109"/>
      <c r="E109"/>
      <c r="F109"/>
      <c r="G109"/>
      <c r="H109"/>
      <c r="I109"/>
      <c r="J109"/>
      <c r="K109"/>
      <c r="L109"/>
      <c r="M109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C110"/>
      <c r="D110"/>
      <c r="E110"/>
      <c r="F110"/>
      <c r="G110"/>
      <c r="H110"/>
      <c r="I110"/>
      <c r="J110"/>
      <c r="K110"/>
      <c r="L110"/>
      <c r="M110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C111"/>
      <c r="D111"/>
      <c r="E111"/>
      <c r="F111"/>
      <c r="G111"/>
      <c r="H111"/>
      <c r="I111"/>
      <c r="J111"/>
      <c r="K111"/>
      <c r="L111"/>
      <c r="M111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C112"/>
      <c r="D112"/>
      <c r="E112"/>
      <c r="F112"/>
      <c r="G112"/>
      <c r="H112"/>
      <c r="I112"/>
      <c r="J112"/>
      <c r="K112"/>
      <c r="L112"/>
      <c r="M112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C113"/>
      <c r="D113"/>
      <c r="E113"/>
      <c r="F113"/>
      <c r="G113"/>
      <c r="H113"/>
      <c r="I113"/>
      <c r="J113"/>
      <c r="K113"/>
      <c r="L113"/>
      <c r="M113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C114"/>
      <c r="D114"/>
      <c r="E114"/>
      <c r="F114"/>
      <c r="G114"/>
      <c r="H114"/>
      <c r="I114"/>
      <c r="J114"/>
      <c r="K114"/>
      <c r="L114"/>
      <c r="M11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C115"/>
      <c r="D115"/>
      <c r="E115"/>
      <c r="F115"/>
      <c r="G115"/>
      <c r="H115"/>
      <c r="I115"/>
      <c r="J115"/>
      <c r="K115"/>
      <c r="L115"/>
      <c r="M115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C116"/>
      <c r="D116"/>
      <c r="E116"/>
      <c r="F116"/>
      <c r="G116"/>
      <c r="H116"/>
      <c r="I116"/>
      <c r="J116"/>
      <c r="K116"/>
      <c r="L116"/>
      <c r="M116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6.5" thickBot="1">
      <c r="B117" s="222"/>
      <c r="C117"/>
      <c r="D117" t="s">
        <v>0</v>
      </c>
      <c r="E117"/>
      <c r="F117"/>
      <c r="G117"/>
      <c r="H117"/>
      <c r="I117"/>
      <c r="J117"/>
      <c r="K117"/>
      <c r="L117"/>
      <c r="M117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C118" s="179">
        <v>1</v>
      </c>
      <c r="D118" s="223"/>
      <c r="E118" s="237"/>
      <c r="F118" s="238"/>
      <c r="G118" s="237"/>
      <c r="H118" s="239"/>
      <c r="I118" s="240"/>
      <c r="J118"/>
      <c r="K118"/>
      <c r="L118"/>
      <c r="M118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6.5" thickBot="1">
      <c r="B119" s="224"/>
      <c r="C119" s="179">
        <v>5</v>
      </c>
      <c r="D119" s="68"/>
      <c r="E119" s="75"/>
      <c r="F119" s="76"/>
      <c r="G119" s="75"/>
      <c r="H119" s="70"/>
      <c r="I119" s="72"/>
      <c r="J119"/>
      <c r="K119"/>
      <c r="L119"/>
      <c r="M119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C120" s="179">
        <v>3</v>
      </c>
      <c r="D120" s="223"/>
      <c r="E120" s="237"/>
      <c r="F120" s="238"/>
      <c r="G120" s="237"/>
      <c r="H120" s="239"/>
      <c r="I120" s="240"/>
      <c r="J120"/>
      <c r="K120"/>
      <c r="L120"/>
      <c r="M120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 ht="15" thickBot="1">
      <c r="A121" s="132"/>
      <c r="B121" s="132"/>
      <c r="C121" s="179">
        <v>7</v>
      </c>
      <c r="D121" s="68"/>
      <c r="E121" s="75"/>
      <c r="F121" s="76"/>
      <c r="G121" s="75"/>
      <c r="H121" s="70"/>
      <c r="I121" s="72"/>
      <c r="J121"/>
      <c r="K121"/>
      <c r="L121"/>
      <c r="M121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22" spans="1:55" ht="14.25">
      <c r="C122" s="179">
        <v>2</v>
      </c>
      <c r="D122" s="223"/>
      <c r="E122" s="237"/>
      <c r="F122" s="238"/>
      <c r="G122" s="237"/>
      <c r="H122" s="239"/>
      <c r="I122" s="240"/>
    </row>
    <row r="123" spans="1:55" ht="15" thickBot="1">
      <c r="C123" s="179">
        <v>6</v>
      </c>
      <c r="D123" s="68"/>
      <c r="E123" s="75"/>
      <c r="F123" s="76"/>
      <c r="G123" s="75"/>
      <c r="H123" s="70"/>
      <c r="I123" s="72"/>
    </row>
    <row r="124" spans="1:55" ht="14.25">
      <c r="C124" s="179">
        <v>4</v>
      </c>
      <c r="D124" s="223"/>
      <c r="E124" s="237"/>
      <c r="F124" s="238"/>
      <c r="G124" s="237"/>
      <c r="H124" s="239"/>
      <c r="I124" s="240"/>
    </row>
    <row r="125" spans="1:55" ht="15" thickBot="1">
      <c r="C125" s="179">
        <v>8</v>
      </c>
      <c r="D125" s="68"/>
      <c r="E125" s="75"/>
      <c r="F125" s="76"/>
      <c r="G125" s="75"/>
      <c r="H125" s="70"/>
      <c r="I125" s="72"/>
    </row>
    <row r="126" spans="1:55">
      <c r="D126" s="67"/>
      <c r="E126" s="73"/>
      <c r="F126" s="74"/>
      <c r="G126" s="73"/>
      <c r="H126" s="69"/>
      <c r="I126" s="71"/>
    </row>
    <row r="127" spans="1:55" ht="13.5" thickBot="1">
      <c r="D127" s="68"/>
      <c r="E127" s="75"/>
      <c r="F127" s="76"/>
      <c r="G127" s="75"/>
      <c r="H127" s="70"/>
      <c r="I127" s="72"/>
    </row>
    <row r="128" spans="1:55">
      <c r="D128" s="67"/>
      <c r="E128" s="73"/>
      <c r="F128" s="74"/>
      <c r="G128" s="73"/>
      <c r="H128" s="69"/>
      <c r="I128" s="71"/>
    </row>
    <row r="129" spans="1:55" ht="13.5" thickBot="1">
      <c r="D129" s="68"/>
      <c r="E129" s="75"/>
      <c r="F129" s="76"/>
      <c r="G129" s="75"/>
      <c r="H129" s="70"/>
      <c r="I129" s="72"/>
    </row>
    <row r="130" spans="1:55" ht="13.5" thickBot="1">
      <c r="D130" s="67"/>
      <c r="E130" s="73"/>
      <c r="F130" s="74"/>
      <c r="G130" s="73"/>
      <c r="H130" s="69"/>
      <c r="I130" s="71"/>
      <c r="AX130" t="s">
        <v>0</v>
      </c>
    </row>
    <row r="131" spans="1:55" ht="16.5" thickBot="1">
      <c r="A131" s="215">
        <v>1</v>
      </c>
      <c r="B131" s="229">
        <v>3</v>
      </c>
      <c r="D131" s="68"/>
      <c r="E131" s="75"/>
      <c r="F131" s="76"/>
      <c r="G131" s="75"/>
      <c r="H131" s="70"/>
      <c r="I131" s="72"/>
      <c r="AW131" s="179">
        <v>1</v>
      </c>
      <c r="AX131" s="223"/>
      <c r="AY131" s="237"/>
      <c r="AZ131" s="238"/>
      <c r="BA131" s="237"/>
      <c r="BB131" s="239"/>
      <c r="BC131" s="240"/>
    </row>
    <row r="132" spans="1:55" ht="16.5" thickBot="1">
      <c r="A132" s="215">
        <v>2</v>
      </c>
      <c r="B132" s="235">
        <v>6</v>
      </c>
      <c r="D132" s="67"/>
      <c r="E132" s="73"/>
      <c r="F132" s="74"/>
      <c r="G132" s="73"/>
      <c r="H132" s="69"/>
      <c r="I132" s="71"/>
      <c r="AW132" s="179">
        <v>5</v>
      </c>
      <c r="AX132" s="68"/>
      <c r="AY132" s="75"/>
      <c r="AZ132" s="76"/>
      <c r="BA132" s="75"/>
      <c r="BB132" s="70"/>
      <c r="BC132" s="72"/>
    </row>
    <row r="133" spans="1:55" ht="16.5" thickBot="1">
      <c r="A133" s="215">
        <v>3</v>
      </c>
      <c r="B133" s="229">
        <v>2</v>
      </c>
      <c r="D133" s="68"/>
      <c r="E133" s="75"/>
      <c r="F133" s="76"/>
      <c r="G133" s="75"/>
      <c r="H133" s="70"/>
      <c r="I133" s="72"/>
      <c r="AW133" s="179">
        <v>3</v>
      </c>
      <c r="AX133" s="223"/>
      <c r="AY133" s="237"/>
      <c r="AZ133" s="238"/>
      <c r="BA133" s="237"/>
      <c r="BB133" s="239"/>
      <c r="BC133" s="240"/>
    </row>
    <row r="134" spans="1:55" ht="16.5" thickBot="1">
      <c r="A134" s="215">
        <v>4</v>
      </c>
      <c r="B134" s="235">
        <v>7</v>
      </c>
      <c r="D134" s="67"/>
      <c r="E134" s="73"/>
      <c r="F134" s="74"/>
      <c r="G134" s="73"/>
      <c r="H134" s="69"/>
      <c r="I134" s="71"/>
      <c r="AW134" s="179">
        <v>7</v>
      </c>
      <c r="AX134" s="68"/>
      <c r="AY134" s="75"/>
      <c r="AZ134" s="76"/>
      <c r="BA134" s="75"/>
      <c r="BB134" s="70"/>
      <c r="BC134" s="72"/>
    </row>
    <row r="135" spans="1:55" ht="16.5" thickBot="1">
      <c r="A135" s="215">
        <v>5</v>
      </c>
      <c r="B135" s="187">
        <v>4</v>
      </c>
      <c r="D135" s="68"/>
      <c r="E135" s="75"/>
      <c r="F135" s="76"/>
      <c r="G135" s="75"/>
      <c r="H135" s="70"/>
      <c r="I135" s="72"/>
      <c r="AW135" s="179">
        <v>2</v>
      </c>
      <c r="AX135" s="223"/>
      <c r="AY135" s="237"/>
      <c r="AZ135" s="238"/>
      <c r="BA135" s="237"/>
      <c r="BB135" s="239"/>
      <c r="BC135" s="240"/>
    </row>
    <row r="136" spans="1:55" ht="16.5" thickBot="1">
      <c r="A136" s="215">
        <v>6</v>
      </c>
      <c r="B136" s="214">
        <v>5</v>
      </c>
      <c r="D136" s="67"/>
      <c r="E136" s="73"/>
      <c r="F136" s="74"/>
      <c r="G136" s="73"/>
      <c r="H136" s="69"/>
      <c r="I136" s="71"/>
      <c r="AW136" s="179">
        <v>6</v>
      </c>
      <c r="AX136" s="68"/>
      <c r="AY136" s="75"/>
      <c r="AZ136" s="76"/>
      <c r="BA136" s="75"/>
      <c r="BB136" s="70"/>
      <c r="BC136" s="72"/>
    </row>
    <row r="137" spans="1:55" ht="16.5" thickBot="1">
      <c r="A137" s="215">
        <v>7</v>
      </c>
      <c r="B137" s="187">
        <v>1</v>
      </c>
      <c r="D137" s="68"/>
      <c r="E137" s="75"/>
      <c r="F137" s="76"/>
      <c r="G137" s="75"/>
      <c r="H137" s="70"/>
      <c r="I137" s="72"/>
      <c r="AW137" s="179">
        <v>4</v>
      </c>
      <c r="AX137" s="223"/>
      <c r="AY137" s="237"/>
      <c r="AZ137" s="238"/>
      <c r="BA137" s="237"/>
      <c r="BB137" s="239"/>
      <c r="BC137" s="240"/>
    </row>
    <row r="138" spans="1:55" ht="16.5" thickBot="1">
      <c r="A138" s="215">
        <v>8</v>
      </c>
      <c r="B138" s="214">
        <v>8</v>
      </c>
      <c r="D138" s="67"/>
      <c r="E138" s="73"/>
      <c r="F138" s="74"/>
      <c r="G138" s="73"/>
      <c r="H138" s="69"/>
      <c r="I138" s="71"/>
      <c r="AW138" s="179">
        <v>8</v>
      </c>
      <c r="AX138" s="68"/>
      <c r="AY138" s="75"/>
      <c r="AZ138" s="76"/>
      <c r="BA138" s="75"/>
      <c r="BB138" s="70"/>
      <c r="BC138" s="72"/>
    </row>
    <row r="139" spans="1:55" ht="16.5" thickBot="1">
      <c r="A139" s="215"/>
      <c r="B139" s="148"/>
      <c r="D139" s="68"/>
      <c r="E139" s="75"/>
      <c r="F139" s="76"/>
      <c r="G139" s="75"/>
      <c r="H139" s="70"/>
      <c r="I139" s="72"/>
      <c r="AX139" s="67"/>
      <c r="AY139" s="73"/>
      <c r="AZ139" s="74"/>
      <c r="BA139" s="73"/>
      <c r="BB139" s="69"/>
      <c r="BC139" s="71"/>
    </row>
    <row r="140" spans="1:55" ht="15.75" thickBot="1">
      <c r="A140" s="215"/>
      <c r="B140" s="149"/>
      <c r="D140" s="67"/>
      <c r="E140" s="73"/>
      <c r="F140" s="74"/>
      <c r="G140" s="73"/>
      <c r="H140" s="69"/>
      <c r="I140" s="71"/>
      <c r="AX140" s="68"/>
      <c r="AY140" s="75"/>
      <c r="AZ140" s="76"/>
      <c r="BA140" s="75"/>
      <c r="BB140" s="70"/>
      <c r="BC140" s="72"/>
    </row>
    <row r="141" spans="1:55" ht="16.5" thickBot="1">
      <c r="A141" s="215"/>
      <c r="B141" s="150"/>
      <c r="D141" s="68"/>
      <c r="E141" s="75"/>
      <c r="F141" s="76"/>
      <c r="G141" s="75"/>
      <c r="H141" s="70"/>
      <c r="I141" s="72"/>
      <c r="AX141" s="67"/>
      <c r="AY141" s="73"/>
      <c r="AZ141" s="74"/>
      <c r="BA141" s="73"/>
      <c r="BB141" s="69"/>
      <c r="BC141" s="71"/>
    </row>
    <row r="142" spans="1:55" ht="15.75" thickBot="1">
      <c r="A142" s="215"/>
      <c r="B142" s="149"/>
      <c r="D142" s="67"/>
      <c r="E142" s="73"/>
      <c r="F142" s="74"/>
      <c r="G142" s="73"/>
      <c r="H142" s="69"/>
      <c r="I142" s="71"/>
      <c r="AX142" s="68"/>
      <c r="AY142" s="75"/>
      <c r="AZ142" s="76"/>
      <c r="BA142" s="75"/>
      <c r="BB142" s="70"/>
      <c r="BC142" s="72"/>
    </row>
    <row r="143" spans="1:55" ht="16.5" thickBot="1">
      <c r="A143" s="215"/>
      <c r="B143" s="148"/>
      <c r="D143" s="68"/>
      <c r="E143" s="75"/>
      <c r="F143" s="76"/>
      <c r="G143" s="75"/>
      <c r="H143" s="70"/>
      <c r="I143" s="72"/>
      <c r="AX143" s="67"/>
      <c r="AY143" s="73"/>
      <c r="AZ143" s="74"/>
      <c r="BA143" s="73"/>
      <c r="BB143" s="69"/>
      <c r="BC143" s="71"/>
    </row>
    <row r="144" spans="1:55" ht="15.75" thickBot="1">
      <c r="A144" s="215"/>
      <c r="B144" s="149"/>
      <c r="D144" s="67"/>
      <c r="E144" s="73"/>
      <c r="F144" s="74"/>
      <c r="G144" s="73"/>
      <c r="H144" s="69"/>
      <c r="I144" s="71"/>
      <c r="AX144" s="68"/>
      <c r="AY144" s="75"/>
      <c r="AZ144" s="76"/>
      <c r="BA144" s="75"/>
      <c r="BB144" s="70"/>
      <c r="BC144" s="72"/>
    </row>
    <row r="145" spans="1:55" ht="16.5" thickBot="1">
      <c r="A145" s="215"/>
      <c r="B145" s="150"/>
      <c r="D145" s="68"/>
      <c r="E145" s="75"/>
      <c r="F145" s="76"/>
      <c r="G145" s="75"/>
      <c r="H145" s="70"/>
      <c r="I145" s="72"/>
      <c r="AX145" s="67"/>
      <c r="AY145" s="73"/>
      <c r="AZ145" s="74"/>
      <c r="BA145" s="73"/>
      <c r="BB145" s="69"/>
      <c r="BC145" s="71"/>
    </row>
    <row r="146" spans="1:55" ht="15.75" thickBot="1">
      <c r="A146" s="215"/>
      <c r="B146" s="149"/>
      <c r="D146" s="67"/>
      <c r="E146" s="73"/>
      <c r="F146" s="74"/>
      <c r="G146" s="73"/>
      <c r="H146" s="69"/>
      <c r="I146" s="71"/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8"/>
      <c r="E147" s="75"/>
      <c r="F147" s="76"/>
      <c r="G147" s="75"/>
      <c r="H147" s="70"/>
      <c r="I147" s="72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7"/>
      <c r="E148" s="73"/>
      <c r="F148" s="74"/>
      <c r="G148" s="73"/>
      <c r="H148" s="69"/>
      <c r="I148" s="71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C149" s="82"/>
      <c r="D149" s="87"/>
      <c r="E149" s="84"/>
      <c r="F149" s="85"/>
      <c r="G149" s="84"/>
      <c r="H149" s="86"/>
      <c r="I149" s="83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C150" s="82"/>
      <c r="D150" s="88"/>
      <c r="E150" s="79"/>
      <c r="F150" s="80"/>
      <c r="G150" s="79"/>
      <c r="H150" s="81"/>
      <c r="I150" s="78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C151" s="82"/>
      <c r="D151" s="87"/>
      <c r="E151" s="84"/>
      <c r="F151" s="85"/>
      <c r="G151" s="84"/>
      <c r="H151" s="86"/>
      <c r="I151" s="83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C152" s="82"/>
      <c r="D152" s="88"/>
      <c r="E152" s="79"/>
      <c r="F152" s="80"/>
      <c r="G152" s="79"/>
      <c r="H152" s="81"/>
      <c r="I152" s="78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C153" s="82"/>
      <c r="D153" s="87"/>
      <c r="E153" s="84"/>
      <c r="F153" s="85"/>
      <c r="G153" s="84"/>
      <c r="H153" s="86"/>
      <c r="I153" s="83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C154" s="82"/>
      <c r="D154" s="88"/>
      <c r="E154" s="79"/>
      <c r="F154" s="80"/>
      <c r="G154" s="79"/>
      <c r="H154" s="81"/>
      <c r="I154" s="78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C155" s="82"/>
      <c r="D155" s="87"/>
      <c r="E155" s="84"/>
      <c r="F155" s="85"/>
      <c r="G155" s="84"/>
      <c r="H155" s="86"/>
      <c r="I155" s="83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C156" s="82"/>
      <c r="D156" s="88"/>
      <c r="E156" s="79"/>
      <c r="F156" s="80"/>
      <c r="G156" s="79"/>
      <c r="H156" s="81"/>
      <c r="I156" s="78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C157" s="82"/>
      <c r="D157" s="87"/>
      <c r="E157" s="84"/>
      <c r="F157" s="85"/>
      <c r="G157" s="84"/>
      <c r="H157" s="86"/>
      <c r="I157" s="83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C158" s="82"/>
      <c r="D158" s="88"/>
      <c r="E158" s="79"/>
      <c r="F158" s="80"/>
      <c r="G158" s="79"/>
      <c r="H158" s="81"/>
      <c r="I158" s="78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C159" s="82"/>
      <c r="D159" s="87"/>
      <c r="E159" s="84"/>
      <c r="F159" s="85"/>
      <c r="G159" s="84"/>
      <c r="H159" s="86"/>
      <c r="I159" s="83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C160" s="82"/>
      <c r="D160" s="88"/>
      <c r="E160" s="79"/>
      <c r="F160" s="80"/>
      <c r="G160" s="79"/>
      <c r="H160" s="81"/>
      <c r="I160" s="78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C161" s="82"/>
      <c r="D161" s="87"/>
      <c r="E161" s="84"/>
      <c r="F161" s="85"/>
      <c r="G161" s="84"/>
      <c r="H161" s="86"/>
      <c r="I161" s="83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C162" s="82"/>
      <c r="D162" s="88"/>
      <c r="E162" s="79"/>
      <c r="F162" s="80"/>
      <c r="G162" s="79"/>
      <c r="H162" s="81"/>
      <c r="I162" s="78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7"/>
      <c r="E163" s="84"/>
      <c r="F163" s="85"/>
      <c r="G163" s="84"/>
      <c r="H163" s="86"/>
      <c r="I163" s="83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8"/>
      <c r="E164" s="79"/>
      <c r="F164" s="80"/>
      <c r="G164" s="79"/>
      <c r="H164" s="81"/>
      <c r="I164" s="78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7"/>
      <c r="E165" s="84"/>
      <c r="F165" s="85"/>
      <c r="G165" s="84"/>
      <c r="H165" s="86"/>
      <c r="I165" s="83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8"/>
      <c r="E166" s="79"/>
      <c r="F166" s="80"/>
      <c r="G166" s="79"/>
      <c r="H166" s="81"/>
      <c r="I166" s="78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7"/>
      <c r="E167" s="84"/>
      <c r="F167" s="85"/>
      <c r="G167" s="84"/>
      <c r="H167" s="86"/>
      <c r="I167" s="83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8"/>
      <c r="E168" s="79"/>
      <c r="F168" s="80"/>
      <c r="G168" s="79"/>
      <c r="H168" s="81"/>
      <c r="I168" s="78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7"/>
      <c r="E169" s="84"/>
      <c r="F169" s="85"/>
      <c r="G169" s="84"/>
      <c r="H169" s="86"/>
      <c r="I169" s="83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8"/>
      <c r="E170" s="79"/>
      <c r="F170" s="80"/>
      <c r="G170" s="79"/>
      <c r="H170" s="81"/>
      <c r="I170" s="78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7"/>
      <c r="E171" s="84"/>
      <c r="F171" s="85"/>
      <c r="G171" s="84"/>
      <c r="H171" s="86"/>
      <c r="I171" s="83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8"/>
      <c r="E172" s="79"/>
      <c r="F172" s="80"/>
      <c r="G172" s="79"/>
      <c r="H172" s="81"/>
      <c r="I172" s="78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7"/>
      <c r="E173" s="84"/>
      <c r="F173" s="85"/>
      <c r="G173" s="84"/>
      <c r="H173" s="86"/>
      <c r="I173" s="83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8"/>
      <c r="E174" s="79"/>
      <c r="F174" s="80"/>
      <c r="G174" s="79"/>
      <c r="H174" s="81"/>
      <c r="I174" s="78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7"/>
      <c r="E175" s="84"/>
      <c r="F175" s="85"/>
      <c r="G175" s="84"/>
      <c r="H175" s="86"/>
      <c r="I175" s="83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8"/>
      <c r="E176" s="79"/>
      <c r="F176" s="80"/>
      <c r="G176" s="79"/>
      <c r="H176" s="81"/>
      <c r="I176" s="78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7"/>
      <c r="E177" s="84"/>
      <c r="F177" s="85"/>
      <c r="G177" s="84"/>
      <c r="H177" s="86"/>
      <c r="I177" s="83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8"/>
      <c r="E178" s="79"/>
      <c r="F178" s="80"/>
      <c r="G178" s="79"/>
      <c r="H178" s="81"/>
      <c r="I178" s="78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7"/>
      <c r="E179" s="84"/>
      <c r="F179" s="85"/>
      <c r="G179" s="84"/>
      <c r="H179" s="86"/>
      <c r="I179" s="83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8"/>
      <c r="E180" s="79"/>
      <c r="F180" s="80"/>
      <c r="G180" s="79"/>
      <c r="H180" s="81"/>
      <c r="I180" s="78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7"/>
      <c r="E181" s="84"/>
      <c r="F181" s="85"/>
      <c r="G181" s="84"/>
      <c r="H181" s="86"/>
      <c r="I181" s="83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t="str">
        <f>IF($M$1=ФИО!D3,ФИО!D3,"")</f>
        <v/>
      </c>
      <c r="D186" s="250" t="str">
        <f>IF($M$1=ФИО!D3,ФИО!G3&amp;" "&amp;ФИО!H3&amp;" "&amp;ФИО!N3&amp;" "&amp;ФИО!O3,"")</f>
        <v/>
      </c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t="str">
        <f>IF($M$1=ФИО!D4,ФИО!D4,"")</f>
        <v/>
      </c>
      <c r="D187" s="250" t="str">
        <f>IF($M$1=ФИО!D4,ФИО!G4&amp;" "&amp;ФИО!H4&amp;" "&amp;ФИО!N4&amp;" "&amp;ФИО!O4,"")</f>
        <v/>
      </c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t="str">
        <f>IF($M$1=ФИО!D5,ФИО!D5,"")</f>
        <v/>
      </c>
      <c r="D188" s="250" t="str">
        <f>IF($M$1=ФИО!D5,ФИО!G5&amp;" "&amp;ФИО!H5&amp;" "&amp;ФИО!N5&amp;" "&amp;ФИО!O5,"")</f>
        <v/>
      </c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t="str">
        <f>IF($M$1=ФИО!D6,ФИО!D6,"")</f>
        <v/>
      </c>
      <c r="D189" s="250" t="str">
        <f>IF($M$1=ФИО!D6,ФИО!G6&amp;" "&amp;ФИО!H6&amp;" "&amp;ФИО!N6&amp;" "&amp;ФИО!O6,"")</f>
        <v/>
      </c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t="str">
        <f>IF($M$1=ФИО!D7,ФИО!D7,"")</f>
        <v/>
      </c>
      <c r="D190" s="250" t="str">
        <f>IF($M$1=ФИО!D7,ФИО!G7&amp;" "&amp;ФИО!H7&amp;" "&amp;ФИО!N7&amp;" "&amp;ФИО!O7,"")</f>
        <v/>
      </c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t="str">
        <f>IF($M$1=ФИО!D8,ФИО!D8,"")</f>
        <v/>
      </c>
      <c r="D191" s="250" t="str">
        <f>IF($M$1=ФИО!D8,ФИО!G8&amp;" "&amp;ФИО!H8&amp;" "&amp;ФИО!N8&amp;" "&amp;ФИО!O8,"")</f>
        <v/>
      </c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t="str">
        <f>IF($M$1=ФИО!D9,ФИО!D9,"")</f>
        <v/>
      </c>
      <c r="D192" s="250" t="str">
        <f>IF($M$1=ФИО!D9,ФИО!G9&amp;" "&amp;ФИО!H9&amp;" "&amp;ФИО!N9&amp;" "&amp;ФИО!O9,"")</f>
        <v/>
      </c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t="str">
        <f>IF($M$1=ФИО!D10,ФИО!D10,"")</f>
        <v/>
      </c>
      <c r="D193" s="250" t="str">
        <f>IF($M$1=ФИО!D10,ФИО!G10&amp;" "&amp;ФИО!H10&amp;" "&amp;ФИО!N10&amp;" "&amp;ФИО!O10,"")</f>
        <v/>
      </c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t="str">
        <f>IF($M$1=ФИО!D11,ФИО!D11,"")</f>
        <v/>
      </c>
      <c r="D194" s="250" t="str">
        <f>IF($M$1=ФИО!D11,ФИО!G11&amp;" "&amp;ФИО!H11&amp;" "&amp;ФИО!N11&amp;" "&amp;ФИО!O11,"")</f>
        <v/>
      </c>
      <c r="AW194" s="82"/>
      <c r="AX194" s="87"/>
      <c r="AY194" s="84"/>
      <c r="AZ194" s="85"/>
      <c r="BA194" s="84"/>
      <c r="BB194" s="86"/>
      <c r="BC194" s="83"/>
    </row>
    <row r="195" spans="1:55">
      <c r="C195" t="str">
        <f>IF($M$1=ФИО!D12,ФИО!D12,"")</f>
        <v/>
      </c>
      <c r="D195" s="250" t="str">
        <f>IF($M$1=ФИО!D12,ФИО!G12&amp;" "&amp;ФИО!H12&amp;" "&amp;ФИО!N12&amp;" "&amp;ФИО!O12,"")</f>
        <v/>
      </c>
    </row>
    <row r="196" spans="1:55">
      <c r="C196" t="str">
        <f>IF($M$1=ФИО!D13,ФИО!D13,"")</f>
        <v/>
      </c>
      <c r="D196" s="250" t="str">
        <f>IF($M$1=ФИО!D13,ФИО!G13&amp;" "&amp;ФИО!H13&amp;" "&amp;ФИО!N13&amp;" "&amp;ФИО!O13,"")</f>
        <v/>
      </c>
    </row>
    <row r="197" spans="1:55">
      <c r="C197" t="str">
        <f>IF($M$1=ФИО!D14,ФИО!D14,"")</f>
        <v/>
      </c>
      <c r="D197" s="250" t="str">
        <f>IF($M$1=ФИО!D14,ФИО!G14&amp;" "&amp;ФИО!H14&amp;" "&amp;ФИО!N14&amp;" "&amp;ФИО!O14,"")</f>
        <v/>
      </c>
    </row>
    <row r="198" spans="1:55">
      <c r="C198" t="str">
        <f>IF($M$1=ФИО!D15,ФИО!D15,"")</f>
        <v/>
      </c>
      <c r="D198" s="250" t="str">
        <f>IF($M$1=ФИО!D15,ФИО!G15&amp;" "&amp;ФИО!H15&amp;" "&amp;ФИО!N15&amp;" "&amp;ФИО!O15,"")</f>
        <v/>
      </c>
    </row>
    <row r="199" spans="1:55">
      <c r="A199">
        <v>1</v>
      </c>
      <c r="C199" t="str">
        <f>IF($M$1=ФИО!D16,ФИО!D16,"")</f>
        <v/>
      </c>
      <c r="D199" s="250" t="str">
        <f>IF($M$1=ФИО!D16,ФИО!G16&amp;" "&amp;ФИО!H16&amp;" "&amp;ФИО!N16&amp;" "&amp;ФИО!O16,"")</f>
        <v/>
      </c>
      <c r="AW199">
        <f>ФИО!AX3</f>
        <v>0</v>
      </c>
      <c r="AX199" s="250" t="str">
        <f>IF($AJ$3=ФИО!AX3,ФИО!BA3&amp;" "&amp;ФИО!BB3&amp;" "&amp;ФИО!BC3,"")</f>
        <v xml:space="preserve">  </v>
      </c>
    </row>
    <row r="200" spans="1:55">
      <c r="A200">
        <v>2</v>
      </c>
      <c r="C200" t="str">
        <f>IF($M$1=ФИО!D17,ФИО!D17,"")</f>
        <v/>
      </c>
      <c r="D200" s="250" t="str">
        <f>IF($M$1=ФИО!D17,ФИО!G17&amp;" "&amp;ФИО!H17&amp;" "&amp;ФИО!N17&amp;" "&amp;ФИО!O17,"")</f>
        <v/>
      </c>
      <c r="AW200">
        <f>ФИО!AX4</f>
        <v>0</v>
      </c>
      <c r="AX200" s="250" t="str">
        <f>IF($AJ$3=ФИО!AX4,ФИО!BA4&amp;" "&amp;ФИО!BB4&amp;" "&amp;ФИО!BC4,"")</f>
        <v xml:space="preserve">  </v>
      </c>
    </row>
    <row r="201" spans="1:55">
      <c r="A201">
        <v>3</v>
      </c>
      <c r="C201" t="str">
        <f>IF($M$1=ФИО!D18,ФИО!D18,"")</f>
        <v/>
      </c>
      <c r="D201" s="250" t="str">
        <f>IF($M$1=ФИО!D18,ФИО!G18&amp;" "&amp;ФИО!H18&amp;" "&amp;ФИО!N18&amp;" "&amp;ФИО!O18,"")</f>
        <v/>
      </c>
      <c r="AW201">
        <f>ФИО!AX5</f>
        <v>0</v>
      </c>
      <c r="AX201" s="250" t="str">
        <f>IF($AJ$3=ФИО!AX5,ФИО!BA5&amp;" "&amp;ФИО!BB5&amp;" "&amp;ФИО!BC5,"")</f>
        <v xml:space="preserve">  </v>
      </c>
    </row>
    <row r="202" spans="1:55">
      <c r="A202">
        <v>4</v>
      </c>
      <c r="C202" t="str">
        <f>IF($M$1=ФИО!D19,ФИО!D19,"")</f>
        <v/>
      </c>
      <c r="D202" s="250" t="str">
        <f>IF($M$1=ФИО!D19,ФИО!G19&amp;" "&amp;ФИО!H19&amp;" "&amp;ФИО!N19&amp;" "&amp;ФИО!O19,"")</f>
        <v/>
      </c>
      <c r="AW202">
        <f>ФИО!AX6</f>
        <v>0</v>
      </c>
      <c r="AX202" s="250" t="str">
        <f>IF($AJ$3=ФИО!AX6,ФИО!BA6&amp;" "&amp;ФИО!BB6&amp;" "&amp;ФИО!BC6,"")</f>
        <v xml:space="preserve">  </v>
      </c>
    </row>
    <row r="203" spans="1:55">
      <c r="A203">
        <v>5</v>
      </c>
      <c r="C203" t="str">
        <f>IF($M$1=ФИО!D20,ФИО!D20,"")</f>
        <v/>
      </c>
      <c r="D203" s="250" t="str">
        <f>IF($M$1=ФИО!D20,ФИО!G20&amp;" "&amp;ФИО!H20&amp;" "&amp;ФИО!N20&amp;" "&amp;ФИО!O20,"")</f>
        <v/>
      </c>
      <c r="AW203">
        <f>ФИО!AX7</f>
        <v>0</v>
      </c>
      <c r="AX203" s="250" t="str">
        <f>IF($AJ$3=ФИО!AX7,ФИО!BA7&amp;" "&amp;ФИО!BB7&amp;" "&amp;ФИО!BC7,"")</f>
        <v xml:space="preserve">  </v>
      </c>
    </row>
    <row r="204" spans="1:55">
      <c r="A204">
        <v>6</v>
      </c>
      <c r="C204" t="str">
        <f>IF($M$1=ФИО!D21,ФИО!D21,"")</f>
        <v/>
      </c>
      <c r="D204" s="250" t="str">
        <f>IF($M$1=ФИО!D21,ФИО!G21&amp;" "&amp;ФИО!H21&amp;" "&amp;ФИО!N21&amp;" "&amp;ФИО!O21,"")</f>
        <v/>
      </c>
      <c r="AW204">
        <f>ФИО!AX8</f>
        <v>0</v>
      </c>
      <c r="AX204" s="250" t="str">
        <f>IF($AJ$3=ФИО!AX8,ФИО!BA8&amp;" "&amp;ФИО!BB8&amp;" "&amp;ФИО!BC8,"")</f>
        <v xml:space="preserve">  </v>
      </c>
    </row>
    <row r="205" spans="1:55">
      <c r="A205">
        <v>7</v>
      </c>
      <c r="C205" t="str">
        <f>IF($M$1=ФИО!D22,ФИО!D22,"")</f>
        <v/>
      </c>
      <c r="D205" s="250" t="str">
        <f>IF($M$1=ФИО!D22,ФИО!G22&amp;" "&amp;ФИО!H22&amp;" "&amp;ФИО!N22&amp;" "&amp;ФИО!O22,"")</f>
        <v/>
      </c>
      <c r="AW205">
        <f>ФИО!AX9</f>
        <v>0</v>
      </c>
      <c r="AX205" s="250" t="str">
        <f>IF($AJ$3=ФИО!AX9,ФИО!BA9&amp;" "&amp;ФИО!BB9&amp;" "&amp;ФИО!BC9,"")</f>
        <v xml:space="preserve">  </v>
      </c>
    </row>
    <row r="206" spans="1:55">
      <c r="A206">
        <v>8</v>
      </c>
      <c r="C206" t="str">
        <f>IF($M$1=ФИО!D23,ФИО!D23,"")</f>
        <v/>
      </c>
      <c r="D206" s="250" t="str">
        <f>IF($M$1=ФИО!D23,ФИО!G23&amp;" "&amp;ФИО!H23&amp;" "&amp;ФИО!N23&amp;" "&amp;ФИО!O23,"")</f>
        <v/>
      </c>
      <c r="AW206">
        <f>ФИО!AX10</f>
        <v>0</v>
      </c>
      <c r="AX206" s="250" t="str">
        <f>IF($AJ$3=ФИО!AX10,ФИО!BA10&amp;" "&amp;ФИО!BB10&amp;" "&amp;ФИО!BC10,"")</f>
        <v xml:space="preserve">  </v>
      </c>
    </row>
    <row r="207" spans="1:55">
      <c r="A207">
        <v>9</v>
      </c>
      <c r="C207" t="str">
        <f>IF($M$1=ФИО!D24,ФИО!D24,"")</f>
        <v/>
      </c>
      <c r="D207" s="250" t="str">
        <f>IF($M$1=ФИО!D24,ФИО!G24&amp;" "&amp;ФИО!H24&amp;" "&amp;ФИО!N24&amp;" "&amp;ФИО!O24,"")</f>
        <v/>
      </c>
      <c r="AW207">
        <f>ФИО!AX11</f>
        <v>0</v>
      </c>
      <c r="AX207" s="250" t="str">
        <f>IF($AJ$3=ФИО!AX11,ФИО!BA11&amp;" "&amp;ФИО!BB11&amp;" "&amp;ФИО!BC11,"")</f>
        <v xml:space="preserve">  </v>
      </c>
    </row>
    <row r="208" spans="1:55">
      <c r="A208">
        <v>10</v>
      </c>
      <c r="C208" t="str">
        <f>IF($M$1=ФИО!D25,ФИО!D25,"")</f>
        <v/>
      </c>
      <c r="D208" s="250" t="str">
        <f>IF($M$1=ФИО!D25,ФИО!G25&amp;" "&amp;ФИО!H25&amp;" "&amp;ФИО!N25&amp;" "&amp;ФИО!O25,"")</f>
        <v/>
      </c>
      <c r="AW208">
        <f>ФИО!AX12</f>
        <v>0</v>
      </c>
      <c r="AX208" s="250" t="str">
        <f>IF($AJ$3=ФИО!AX12,ФИО!BA12&amp;" "&amp;ФИО!BB12&amp;" "&amp;ФИО!BC12,"")</f>
        <v xml:space="preserve">  </v>
      </c>
    </row>
    <row r="209" spans="1:50">
      <c r="A209">
        <v>11</v>
      </c>
      <c r="C209" t="str">
        <f>IF($M$1=ФИО!D26,ФИО!D26,"")</f>
        <v/>
      </c>
      <c r="D209" s="250" t="str">
        <f>IF($M$1=ФИО!D26,ФИО!G26&amp;" "&amp;ФИО!H26&amp;" "&amp;ФИО!N26&amp;" "&amp;ФИО!O26,"")</f>
        <v/>
      </c>
      <c r="AW209">
        <f>ФИО!AX13</f>
        <v>0</v>
      </c>
      <c r="AX209" s="250" t="str">
        <f>IF($AJ$3=ФИО!AX13,ФИО!BA13&amp;" "&amp;ФИО!BB13&amp;" "&amp;ФИО!BC13,"")</f>
        <v xml:space="preserve">  </v>
      </c>
    </row>
    <row r="210" spans="1:50">
      <c r="A210">
        <v>12</v>
      </c>
      <c r="C210" t="str">
        <f>IF($M$1=ФИО!D27,ФИО!D27,"")</f>
        <v/>
      </c>
      <c r="D210" s="250" t="str">
        <f>IF($M$1=ФИО!D27,ФИО!G27&amp;" "&amp;ФИО!H27&amp;" "&amp;ФИО!N27&amp;" "&amp;ФИО!O27,"")</f>
        <v/>
      </c>
      <c r="AW210">
        <f>ФИО!AX14</f>
        <v>0</v>
      </c>
      <c r="AX210" s="250" t="str">
        <f>IF($AJ$3=ФИО!AX14,ФИО!BA14&amp;" "&amp;ФИО!BB14&amp;" "&amp;ФИО!BC14,"")</f>
        <v xml:space="preserve">  </v>
      </c>
    </row>
    <row r="211" spans="1:50">
      <c r="A211">
        <v>13</v>
      </c>
      <c r="C211" t="str">
        <f>IF($M$1=ФИО!D28,ФИО!D28,"")</f>
        <v/>
      </c>
      <c r="D211" s="250" t="str">
        <f>IF($M$1=ФИО!D28,ФИО!G28&amp;" "&amp;ФИО!H28&amp;" "&amp;ФИО!N28&amp;" "&amp;ФИО!O28,"")</f>
        <v/>
      </c>
      <c r="AW211">
        <f>ФИО!AX15</f>
        <v>0</v>
      </c>
      <c r="AX211" s="250" t="str">
        <f>IF($AJ$3=ФИО!AX15,ФИО!BA15&amp;" "&amp;ФИО!BB15&amp;" "&amp;ФИО!BC15,"")</f>
        <v xml:space="preserve">  </v>
      </c>
    </row>
    <row r="212" spans="1:50">
      <c r="A212">
        <v>14</v>
      </c>
      <c r="C212" t="str">
        <f>IF($M$1=ФИО!D29,ФИО!D29,"")</f>
        <v/>
      </c>
      <c r="D212" s="250" t="str">
        <f>IF($M$1=ФИО!D29,ФИО!G29&amp;" "&amp;ФИО!H29&amp;" "&amp;ФИО!N29&amp;" "&amp;ФИО!O29,"")</f>
        <v/>
      </c>
      <c r="AW212">
        <f>ФИО!AX16</f>
        <v>0</v>
      </c>
      <c r="AX212" s="250" t="str">
        <f>IF($AJ$3=ФИО!AX16,ФИО!BA16&amp;" "&amp;ФИО!BB16&amp;" "&amp;ФИО!BC16,"")</f>
        <v xml:space="preserve">  </v>
      </c>
    </row>
    <row r="213" spans="1:50">
      <c r="A213">
        <v>15</v>
      </c>
      <c r="C213" t="str">
        <f>IF($M$1=ФИО!D30,ФИО!D30,"")</f>
        <v/>
      </c>
      <c r="D213" s="250" t="str">
        <f>IF($M$1=ФИО!D30,ФИО!G30&amp;" "&amp;ФИО!H30&amp;" "&amp;ФИО!N30&amp;" "&amp;ФИО!O30,"")</f>
        <v/>
      </c>
      <c r="AW213">
        <f>ФИО!AX17</f>
        <v>0</v>
      </c>
      <c r="AX213" s="250" t="str">
        <f>IF($AJ$3=ФИО!AX17,ФИО!BA17&amp;" "&amp;ФИО!BB17&amp;" "&amp;ФИО!BC17,"")</f>
        <v xml:space="preserve">  </v>
      </c>
    </row>
    <row r="214" spans="1:50">
      <c r="A214">
        <v>16</v>
      </c>
      <c r="C214" t="str">
        <f>IF($M$1=ФИО!D31,ФИО!D31,"")</f>
        <v/>
      </c>
      <c r="D214" s="250" t="str">
        <f>IF($M$1=ФИО!D31,ФИО!G31&amp;" "&amp;ФИО!H31&amp;" "&amp;ФИО!N31&amp;" "&amp;ФИО!O31,"")</f>
        <v/>
      </c>
      <c r="AW214">
        <f>ФИО!AX18</f>
        <v>0</v>
      </c>
      <c r="AX214" s="250" t="str">
        <f>IF($AJ$3=ФИО!AX18,ФИО!BA18&amp;" "&amp;ФИО!BB18&amp;" "&amp;ФИО!BC18,"")</f>
        <v xml:space="preserve">  </v>
      </c>
    </row>
    <row r="215" spans="1:50">
      <c r="A215">
        <v>17</v>
      </c>
      <c r="C215" t="str">
        <f>IF($M$1=ФИО!D32,ФИО!D32,"")</f>
        <v/>
      </c>
      <c r="D215" s="250" t="str">
        <f>IF($M$1=ФИО!D32,ФИО!G32&amp;" "&amp;ФИО!H32&amp;" "&amp;ФИО!N32&amp;" "&amp;ФИО!O32,"")</f>
        <v/>
      </c>
      <c r="AW215">
        <f>ФИО!AX19</f>
        <v>0</v>
      </c>
      <c r="AX215" s="250" t="str">
        <f>IF($AJ$3=ФИО!AX19,ФИО!BA19&amp;" "&amp;ФИО!BB19&amp;" "&amp;ФИО!BC19,"")</f>
        <v xml:space="preserve">  </v>
      </c>
    </row>
    <row r="216" spans="1:50">
      <c r="A216">
        <v>18</v>
      </c>
      <c r="C216" t="str">
        <f>IF($M$1=ФИО!D33,ФИО!D33,"")</f>
        <v/>
      </c>
      <c r="D216" s="250" t="str">
        <f>IF($M$1=ФИО!D33,ФИО!G33&amp;" "&amp;ФИО!H33&amp;" "&amp;ФИО!N33&amp;" "&amp;ФИО!O33,"")</f>
        <v/>
      </c>
      <c r="AW216">
        <f>ФИО!AX20</f>
        <v>0</v>
      </c>
      <c r="AX216" s="250" t="str">
        <f>IF($AJ$3=ФИО!AX20,ФИО!BA20&amp;" "&amp;ФИО!BB20&amp;" "&amp;ФИО!BC20,"")</f>
        <v xml:space="preserve">  </v>
      </c>
    </row>
    <row r="217" spans="1:50">
      <c r="A217">
        <v>19</v>
      </c>
      <c r="C217" t="str">
        <f>IF($M$1=ФИО!D34,ФИО!D34,"")</f>
        <v/>
      </c>
      <c r="D217" s="250" t="str">
        <f>IF($M$1=ФИО!D34,ФИО!G34&amp;" "&amp;ФИО!H34&amp;" "&amp;ФИО!N34&amp;" "&amp;ФИО!O34,"")</f>
        <v/>
      </c>
      <c r="AW217">
        <f>ФИО!AX21</f>
        <v>0</v>
      </c>
      <c r="AX217" s="250" t="str">
        <f>IF($AJ$3=ФИО!AX21,ФИО!BA21&amp;" "&amp;ФИО!BB21&amp;" "&amp;ФИО!BC21,"")</f>
        <v xml:space="preserve">  </v>
      </c>
    </row>
    <row r="218" spans="1:50">
      <c r="A218">
        <v>20</v>
      </c>
      <c r="C218" t="str">
        <f>IF($M$1=ФИО!D35,ФИО!D35,"")</f>
        <v/>
      </c>
      <c r="D218" s="250" t="str">
        <f>IF($M$1=ФИО!D35,ФИО!G35&amp;" "&amp;ФИО!H35&amp;" "&amp;ФИО!N35&amp;" "&amp;ФИО!O35,"")</f>
        <v/>
      </c>
      <c r="AW218">
        <f>ФИО!AX22</f>
        <v>0</v>
      </c>
      <c r="AX218" s="250" t="str">
        <f>IF($AJ$3=ФИО!AX22,ФИО!BA22&amp;" "&amp;ФИО!BB22&amp;" "&amp;ФИО!BC22,"")</f>
        <v xml:space="preserve">  </v>
      </c>
    </row>
    <row r="219" spans="1:50">
      <c r="A219">
        <v>21</v>
      </c>
      <c r="C219" t="str">
        <f>IF($M$1=ФИО!D36,ФИО!D36,"")</f>
        <v/>
      </c>
      <c r="D219" s="250" t="str">
        <f>IF($M$1=ФИО!D36,ФИО!G36&amp;" "&amp;ФИО!H36&amp;" "&amp;ФИО!N36&amp;" "&amp;ФИО!O36,"")</f>
        <v/>
      </c>
      <c r="AW219">
        <f>ФИО!AX23</f>
        <v>0</v>
      </c>
      <c r="AX219" s="250" t="str">
        <f>IF($AJ$3=ФИО!AX23,ФИО!BA23&amp;" "&amp;ФИО!BB23&amp;" "&amp;ФИО!BC23,"")</f>
        <v xml:space="preserve">  </v>
      </c>
    </row>
    <row r="220" spans="1:50">
      <c r="A220">
        <v>22</v>
      </c>
      <c r="C220" t="str">
        <f>IF($M$1=ФИО!D37,ФИО!D37,"")</f>
        <v/>
      </c>
      <c r="D220" s="250" t="str">
        <f>IF($M$1=ФИО!D37,ФИО!G37&amp;" "&amp;ФИО!H37&amp;" "&amp;ФИО!N37&amp;" "&amp;ФИО!O37,"")</f>
        <v/>
      </c>
      <c r="AW220">
        <f>ФИО!AX24</f>
        <v>0</v>
      </c>
      <c r="AX220" s="250" t="str">
        <f>IF($AJ$3=ФИО!AX24,ФИО!BA24&amp;" "&amp;ФИО!BB24&amp;" "&amp;ФИО!BC24,"")</f>
        <v xml:space="preserve">  </v>
      </c>
    </row>
    <row r="221" spans="1:50">
      <c r="A221">
        <v>23</v>
      </c>
      <c r="C221" t="str">
        <f>IF($M$1=ФИО!D38,ФИО!D38,"")</f>
        <v/>
      </c>
      <c r="D221" s="250" t="str">
        <f>IF($M$1=ФИО!D38,ФИО!G38&amp;" "&amp;ФИО!H38&amp;" "&amp;ФИО!N38&amp;" "&amp;ФИО!O38,"")</f>
        <v/>
      </c>
      <c r="AW221">
        <f>ФИО!AX25</f>
        <v>0</v>
      </c>
      <c r="AX221" s="250" t="str">
        <f>IF($AJ$3=ФИО!AX25,ФИО!BA25&amp;" "&amp;ФИО!BB25&amp;" "&amp;ФИО!BC25,"")</f>
        <v xml:space="preserve">  </v>
      </c>
    </row>
    <row r="222" spans="1:50">
      <c r="A222">
        <v>24</v>
      </c>
      <c r="C222" t="str">
        <f>IF($M$1=ФИО!D39,ФИО!D39,"")</f>
        <v/>
      </c>
      <c r="D222" s="250" t="str">
        <f>IF($M$1=ФИО!D39,ФИО!G39&amp;" "&amp;ФИО!H39&amp;" "&amp;ФИО!N39&amp;" "&amp;ФИО!O39,"")</f>
        <v/>
      </c>
      <c r="AW222">
        <f>ФИО!AX26</f>
        <v>0</v>
      </c>
      <c r="AX222" s="250" t="str">
        <f>IF($AJ$3=ФИО!AX26,ФИО!BA26&amp;" "&amp;ФИО!BB26&amp;" "&amp;ФИО!BC26,"")</f>
        <v xml:space="preserve">  </v>
      </c>
    </row>
    <row r="223" spans="1:50">
      <c r="A223">
        <v>25</v>
      </c>
      <c r="C223" t="str">
        <f>IF($M$1=ФИО!D40,ФИО!D40,"")</f>
        <v/>
      </c>
      <c r="D223" s="250" t="str">
        <f>IF($M$1=ФИО!D40,ФИО!G40&amp;" "&amp;ФИО!H40&amp;" "&amp;ФИО!N40&amp;" "&amp;ФИО!O40,"")</f>
        <v/>
      </c>
      <c r="AW223">
        <f>ФИО!AX27</f>
        <v>0</v>
      </c>
      <c r="AX223" s="250" t="str">
        <f>IF($AJ$3=ФИО!AX27,ФИО!BA27&amp;" "&amp;ФИО!BB27&amp;" "&amp;ФИО!BC27,"")</f>
        <v xml:space="preserve">  </v>
      </c>
    </row>
    <row r="224" spans="1:50">
      <c r="A224">
        <v>26</v>
      </c>
      <c r="C224" t="str">
        <f>IF($M$1=ФИО!D41,ФИО!D41,"")</f>
        <v/>
      </c>
      <c r="D224" s="250" t="str">
        <f>IF($M$1=ФИО!D41,ФИО!G41&amp;" "&amp;ФИО!H41&amp;" "&amp;ФИО!N41&amp;" "&amp;ФИО!O41,"")</f>
        <v/>
      </c>
      <c r="AW224">
        <f>ФИО!AX28</f>
        <v>0</v>
      </c>
      <c r="AX224" s="250" t="str">
        <f>IF($AJ$3=ФИО!AX28,ФИО!BA28&amp;" "&amp;ФИО!BB28&amp;" "&amp;ФИО!BC28,"")</f>
        <v xml:space="preserve">  </v>
      </c>
    </row>
    <row r="225" spans="1:50">
      <c r="A225">
        <v>27</v>
      </c>
      <c r="C225" t="str">
        <f>IF($M$1=ФИО!D42,ФИО!D42,"")</f>
        <v/>
      </c>
      <c r="D225" s="250" t="str">
        <f>IF($M$1=ФИО!D42,ФИО!G42&amp;" "&amp;ФИО!H42&amp;" "&amp;ФИО!N42&amp;" "&amp;ФИО!O42,"")</f>
        <v/>
      </c>
      <c r="AW225">
        <f>ФИО!AX29</f>
        <v>0</v>
      </c>
      <c r="AX225" s="250" t="str">
        <f>IF($AJ$3=ФИО!AX29,ФИО!BA29&amp;" "&amp;ФИО!BB29&amp;" "&amp;ФИО!BC29,"")</f>
        <v xml:space="preserve">  </v>
      </c>
    </row>
    <row r="226" spans="1:50">
      <c r="A226">
        <v>28</v>
      </c>
      <c r="C226" t="str">
        <f>IF($M$1=ФИО!D43,ФИО!D43,"")</f>
        <v/>
      </c>
      <c r="D226" s="250" t="str">
        <f>IF($M$1=ФИО!D43,ФИО!G43&amp;" "&amp;ФИО!H43&amp;" "&amp;ФИО!N43&amp;" "&amp;ФИО!O43,"")</f>
        <v/>
      </c>
      <c r="AW226">
        <f>ФИО!AX30</f>
        <v>0</v>
      </c>
      <c r="AX226" s="250" t="str">
        <f>IF($AJ$3=ФИО!AX30,ФИО!BA30&amp;" "&amp;ФИО!BB30&amp;" "&amp;ФИО!BC30,"")</f>
        <v xml:space="preserve">  </v>
      </c>
    </row>
    <row r="227" spans="1:50">
      <c r="A227">
        <v>29</v>
      </c>
      <c r="C227" t="str">
        <f>IF($M$1=ФИО!D44,ФИО!D44,"")</f>
        <v/>
      </c>
      <c r="D227" s="250" t="str">
        <f>IF($M$1=ФИО!D44,ФИО!G44&amp;" "&amp;ФИО!H44&amp;" "&amp;ФИО!N44&amp;" "&amp;ФИО!O44,"")</f>
        <v/>
      </c>
      <c r="AW227">
        <f>ФИО!AX31</f>
        <v>0</v>
      </c>
      <c r="AX227" s="250" t="str">
        <f>IF($AJ$3=ФИО!AX31,ФИО!BA31&amp;" "&amp;ФИО!BB31&amp;" "&amp;ФИО!BC31,"")</f>
        <v xml:space="preserve">  </v>
      </c>
    </row>
    <row r="228" spans="1:50">
      <c r="A228">
        <v>30</v>
      </c>
      <c r="C228" t="str">
        <f>IF($M$1=ФИО!D45,ФИО!D45,"")</f>
        <v/>
      </c>
      <c r="D228" s="250" t="str">
        <f>IF($M$1=ФИО!D45,ФИО!G45&amp;" "&amp;ФИО!H45&amp;" "&amp;ФИО!N45&amp;" "&amp;ФИО!O45,"")</f>
        <v/>
      </c>
      <c r="AW228">
        <f>ФИО!AX32</f>
        <v>0</v>
      </c>
      <c r="AX228" s="250" t="str">
        <f>IF($AJ$3=ФИО!AX32,ФИО!BA32&amp;" "&amp;ФИО!BB32&amp;" "&amp;ФИО!BC32,"")</f>
        <v xml:space="preserve">  </v>
      </c>
    </row>
    <row r="229" spans="1:50">
      <c r="A229">
        <v>31</v>
      </c>
      <c r="C229" t="str">
        <f>IF($M$1=ФИО!D46,ФИО!D46,"")</f>
        <v/>
      </c>
      <c r="D229" s="250" t="str">
        <f>IF($M$1=ФИО!D46,ФИО!G46&amp;" "&amp;ФИО!H46&amp;" "&amp;ФИО!N46&amp;" "&amp;ФИО!O46,"")</f>
        <v/>
      </c>
      <c r="AW229">
        <f>ФИО!AX33</f>
        <v>0</v>
      </c>
      <c r="AX229" s="250" t="str">
        <f>IF($AJ$3=ФИО!AX33,ФИО!BA33&amp;" "&amp;ФИО!BB33&amp;" "&amp;ФИО!BC33,"")</f>
        <v xml:space="preserve">  </v>
      </c>
    </row>
    <row r="230" spans="1:50">
      <c r="A230">
        <v>32</v>
      </c>
      <c r="C230" t="str">
        <f>IF($M$1=ФИО!D47,ФИО!D47,"")</f>
        <v/>
      </c>
      <c r="D230" s="250" t="str">
        <f>IF($M$1=ФИО!D47,ФИО!G47&amp;" "&amp;ФИО!H47&amp;" "&amp;ФИО!N47&amp;" "&amp;ФИО!O47,"")</f>
        <v/>
      </c>
      <c r="AW230">
        <f>ФИО!AX34</f>
        <v>0</v>
      </c>
      <c r="AX230" s="250" t="str">
        <f>IF($AJ$3=ФИО!AX34,ФИО!BA34&amp;" "&amp;ФИО!BB34&amp;" "&amp;ФИО!BC34,"")</f>
        <v xml:space="preserve">  </v>
      </c>
    </row>
    <row r="231" spans="1:50">
      <c r="A231">
        <v>33</v>
      </c>
      <c r="C231" t="str">
        <f>IF($M$1=ФИО!D48,ФИО!D48,"")</f>
        <v/>
      </c>
      <c r="D231" s="250" t="str">
        <f>IF($M$1=ФИО!D48,ФИО!G48&amp;" "&amp;ФИО!H48&amp;" "&amp;ФИО!N48&amp;" "&amp;ФИО!O48,"")</f>
        <v/>
      </c>
      <c r="AW231">
        <f>ФИО!AX35</f>
        <v>0</v>
      </c>
      <c r="AX231" s="250" t="str">
        <f>IF($AJ$3=ФИО!AX35,ФИО!BA35&amp;" "&amp;ФИО!BB35&amp;" "&amp;ФИО!BC35,"")</f>
        <v xml:space="preserve">  </v>
      </c>
    </row>
    <row r="232" spans="1:50">
      <c r="A232">
        <v>34</v>
      </c>
      <c r="C232" t="str">
        <f>IF($M$1=ФИО!D49,ФИО!D49,"")</f>
        <v/>
      </c>
      <c r="D232" s="250" t="str">
        <f>IF($M$1=ФИО!D49,ФИО!G49&amp;" "&amp;ФИО!H49&amp;" "&amp;ФИО!N49&amp;" "&amp;ФИО!O49,"")</f>
        <v/>
      </c>
      <c r="AW232">
        <f>ФИО!AX36</f>
        <v>0</v>
      </c>
      <c r="AX232" s="250" t="str">
        <f>IF($AJ$3=ФИО!AX36,ФИО!BA36&amp;" "&amp;ФИО!BB36&amp;" "&amp;ФИО!BC36,"")</f>
        <v xml:space="preserve">  </v>
      </c>
    </row>
    <row r="233" spans="1:50">
      <c r="A233">
        <v>35</v>
      </c>
      <c r="C233" t="str">
        <f>IF($M$1=ФИО!D50,ФИО!D50,"")</f>
        <v/>
      </c>
      <c r="D233" s="250" t="str">
        <f>IF($M$1=ФИО!D50,ФИО!G50&amp;" "&amp;ФИО!H50&amp;" "&amp;ФИО!N50&amp;" "&amp;ФИО!O50,"")</f>
        <v/>
      </c>
      <c r="AW233">
        <f>ФИО!AX37</f>
        <v>0</v>
      </c>
      <c r="AX233" s="250" t="str">
        <f>IF($AJ$3=ФИО!AX37,ФИО!BA37&amp;" "&amp;ФИО!BB37&amp;" "&amp;ФИО!BC37,"")</f>
        <v xml:space="preserve">  </v>
      </c>
    </row>
    <row r="234" spans="1:50">
      <c r="A234">
        <v>36</v>
      </c>
      <c r="C234" t="str">
        <f>IF($M$1=ФИО!D51,ФИО!D51,"")</f>
        <v/>
      </c>
      <c r="D234" s="250" t="str">
        <f>IF($M$1=ФИО!D51,ФИО!G51&amp;" "&amp;ФИО!H51&amp;" "&amp;ФИО!N51&amp;" "&amp;ФИО!O51,"")</f>
        <v/>
      </c>
      <c r="AW234">
        <f>ФИО!AX38</f>
        <v>0</v>
      </c>
      <c r="AX234" s="250" t="str">
        <f>IF($AJ$3=ФИО!AX38,ФИО!BA38&amp;" "&amp;ФИО!BB38&amp;" "&amp;ФИО!BC38,"")</f>
        <v xml:space="preserve">  </v>
      </c>
    </row>
    <row r="235" spans="1:50">
      <c r="A235">
        <v>37</v>
      </c>
      <c r="C235" t="str">
        <f>IF($M$1=ФИО!D52,ФИО!D52,"")</f>
        <v/>
      </c>
      <c r="D235" s="250" t="str">
        <f>IF($M$1=ФИО!D52,ФИО!G52&amp;" "&amp;ФИО!H52&amp;" "&amp;ФИО!N52&amp;" "&amp;ФИО!O52,"")</f>
        <v/>
      </c>
      <c r="AW235">
        <f>ФИО!AX39</f>
        <v>0</v>
      </c>
      <c r="AX235" s="250" t="str">
        <f>IF($AJ$3=ФИО!AX39,ФИО!BA39&amp;" "&amp;ФИО!BB39&amp;" "&amp;ФИО!BC39,"")</f>
        <v xml:space="preserve">  </v>
      </c>
    </row>
    <row r="236" spans="1:50">
      <c r="A236">
        <v>38</v>
      </c>
      <c r="C236" t="str">
        <f>IF($M$1=ФИО!D53,ФИО!D53,"")</f>
        <v/>
      </c>
      <c r="D236" s="250" t="str">
        <f>IF($M$1=ФИО!D53,ФИО!G53&amp;" "&amp;ФИО!H53&amp;" "&amp;ФИО!N53&amp;" "&amp;ФИО!O53,"")</f>
        <v/>
      </c>
      <c r="AW236">
        <f>ФИО!AX40</f>
        <v>0</v>
      </c>
      <c r="AX236" s="250" t="str">
        <f>IF($AJ$3=ФИО!AX40,ФИО!BA40&amp;" "&amp;ФИО!BB40&amp;" "&amp;ФИО!BC40,"")</f>
        <v xml:space="preserve">  </v>
      </c>
    </row>
    <row r="237" spans="1:50">
      <c r="A237">
        <v>39</v>
      </c>
      <c r="C237" t="str">
        <f>IF($M$1=ФИО!D54,ФИО!D54,"")</f>
        <v/>
      </c>
      <c r="D237" s="250" t="str">
        <f>IF($M$1=ФИО!D54,ФИО!G54&amp;" "&amp;ФИО!H54&amp;" "&amp;ФИО!N54&amp;" "&amp;ФИО!O54,"")</f>
        <v/>
      </c>
      <c r="AW237">
        <f>ФИО!AX41</f>
        <v>0</v>
      </c>
      <c r="AX237" s="250" t="str">
        <f>IF($AJ$3=ФИО!AX41,ФИО!BA41&amp;" "&amp;ФИО!BB41&amp;" "&amp;ФИО!BC41,"")</f>
        <v xml:space="preserve">  </v>
      </c>
    </row>
    <row r="238" spans="1:50">
      <c r="A238">
        <v>40</v>
      </c>
      <c r="C238" t="str">
        <f>IF($M$1=ФИО!D55,ФИО!D55,"")</f>
        <v/>
      </c>
      <c r="D238" s="250" t="str">
        <f>IF($M$1=ФИО!D55,ФИО!G55&amp;" "&amp;ФИО!H55&amp;" "&amp;ФИО!N55&amp;" "&amp;ФИО!O55,"")</f>
        <v/>
      </c>
      <c r="AW238">
        <f>ФИО!AX42</f>
        <v>0</v>
      </c>
      <c r="AX238" s="250" t="str">
        <f>IF($AJ$3=ФИО!AX42,ФИО!BA42&amp;" "&amp;ФИО!BB42&amp;" "&amp;ФИО!BC42,"")</f>
        <v xml:space="preserve">  </v>
      </c>
    </row>
    <row r="239" spans="1:50">
      <c r="A239">
        <v>41</v>
      </c>
      <c r="C239" t="str">
        <f>IF($M$1=ФИО!D56,ФИО!D56,"")</f>
        <v/>
      </c>
      <c r="D239" s="250" t="str">
        <f>IF($M$1=ФИО!D56,ФИО!G56&amp;" "&amp;ФИО!H56&amp;" "&amp;ФИО!N56&amp;" "&amp;ФИО!O56,"")</f>
        <v/>
      </c>
      <c r="AW239">
        <f>ФИО!AX43</f>
        <v>0</v>
      </c>
      <c r="AX239" s="250" t="str">
        <f>IF($AJ$3=ФИО!AX43,ФИО!BA43&amp;" "&amp;ФИО!BB43&amp;" "&amp;ФИО!BC43,"")</f>
        <v xml:space="preserve">  </v>
      </c>
    </row>
    <row r="240" spans="1:50">
      <c r="A240">
        <v>42</v>
      </c>
      <c r="C240" t="str">
        <f>IF($M$1=ФИО!D57,ФИО!D57,"")</f>
        <v/>
      </c>
      <c r="D240" s="250" t="str">
        <f>IF($M$1=ФИО!D57,ФИО!G57&amp;" "&amp;ФИО!H57&amp;" "&amp;ФИО!N57&amp;" "&amp;ФИО!O57,"")</f>
        <v/>
      </c>
      <c r="AW240">
        <f>ФИО!AX44</f>
        <v>0</v>
      </c>
      <c r="AX240" s="250" t="str">
        <f>IF($AJ$3=ФИО!AX44,ФИО!BA44&amp;" "&amp;ФИО!BB44&amp;" "&amp;ФИО!BC44,"")</f>
        <v xml:space="preserve">  </v>
      </c>
    </row>
    <row r="241" spans="1:50">
      <c r="A241">
        <v>43</v>
      </c>
      <c r="C241" t="str">
        <f>IF($M$1=ФИО!D58,ФИО!D58,"")</f>
        <v/>
      </c>
      <c r="D241" s="250" t="str">
        <f>IF($M$1=ФИО!D58,ФИО!G58&amp;" "&amp;ФИО!H58&amp;" "&amp;ФИО!N58&amp;" "&amp;ФИО!O58,"")</f>
        <v/>
      </c>
      <c r="AW241">
        <f>ФИО!AX45</f>
        <v>0</v>
      </c>
      <c r="AX241" s="250" t="str">
        <f>IF($AJ$3=ФИО!AX45,ФИО!BA45&amp;" "&amp;ФИО!BB45&amp;" "&amp;ФИО!BC45,"")</f>
        <v xml:space="preserve">  </v>
      </c>
    </row>
    <row r="242" spans="1:50">
      <c r="A242">
        <v>44</v>
      </c>
      <c r="C242" t="str">
        <f>IF($M$1=ФИО!D59,ФИО!D59,"")</f>
        <v/>
      </c>
      <c r="D242" s="250" t="str">
        <f>IF($M$1=ФИО!D59,ФИО!G59&amp;" "&amp;ФИО!H59&amp;" "&amp;ФИО!N59&amp;" "&amp;ФИО!O59,"")</f>
        <v/>
      </c>
      <c r="AW242">
        <f>ФИО!AX46</f>
        <v>0</v>
      </c>
      <c r="AX242" s="250" t="str">
        <f>IF($AJ$3=ФИО!AX46,ФИО!BA46&amp;" "&amp;ФИО!BB46&amp;" "&amp;ФИО!BC46,"")</f>
        <v xml:space="preserve">  </v>
      </c>
    </row>
    <row r="243" spans="1:50">
      <c r="A243">
        <v>45</v>
      </c>
      <c r="C243" t="str">
        <f>IF($M$1=ФИО!D60,ФИО!D60,"")</f>
        <v/>
      </c>
      <c r="D243" s="250" t="str">
        <f>IF($M$1=ФИО!D60,ФИО!G60&amp;" "&amp;ФИО!H60&amp;" "&amp;ФИО!N60&amp;" "&amp;ФИО!O60,"")</f>
        <v/>
      </c>
      <c r="AW243">
        <f>ФИО!AX47</f>
        <v>0</v>
      </c>
      <c r="AX243" s="250" t="str">
        <f>IF($AJ$3=ФИО!AX47,ФИО!BA47&amp;" "&amp;ФИО!BB47&amp;" "&amp;ФИО!BC47,"")</f>
        <v xml:space="preserve">  </v>
      </c>
    </row>
    <row r="244" spans="1:50">
      <c r="A244">
        <v>46</v>
      </c>
      <c r="C244" t="str">
        <f>IF($M$1=ФИО!D61,ФИО!D61,"")</f>
        <v/>
      </c>
      <c r="D244" s="250" t="str">
        <f>IF($M$1=ФИО!D61,ФИО!G61&amp;" "&amp;ФИО!H61&amp;" "&amp;ФИО!N61&amp;" "&amp;ФИО!O61,"")</f>
        <v/>
      </c>
      <c r="AW244">
        <f>ФИО!AX48</f>
        <v>0</v>
      </c>
      <c r="AX244" s="250" t="str">
        <f>IF($AJ$3=ФИО!AX48,ФИО!BA48&amp;" "&amp;ФИО!BB48&amp;" "&amp;ФИО!BC48,"")</f>
        <v xml:space="preserve">  </v>
      </c>
    </row>
    <row r="245" spans="1:50">
      <c r="A245">
        <v>47</v>
      </c>
      <c r="C245" t="str">
        <f>IF($M$1=ФИО!D62,ФИО!D62,"")</f>
        <v/>
      </c>
      <c r="D245" s="250" t="str">
        <f>IF($M$1=ФИО!D62,ФИО!G62&amp;" "&amp;ФИО!H62&amp;" "&amp;ФИО!N62&amp;" "&amp;ФИО!O62,"")</f>
        <v/>
      </c>
      <c r="AW245">
        <f>ФИО!AX49</f>
        <v>0</v>
      </c>
      <c r="AX245" s="250" t="str">
        <f>IF($AJ$3=ФИО!AX49,ФИО!BA49&amp;" "&amp;ФИО!BB49&amp;" "&amp;ФИО!BC49,"")</f>
        <v xml:space="preserve">  </v>
      </c>
    </row>
    <row r="246" spans="1:50">
      <c r="A246">
        <v>48</v>
      </c>
      <c r="C246" t="str">
        <f>IF($M$1=ФИО!D63,ФИО!D63,"")</f>
        <v/>
      </c>
      <c r="D246" s="250" t="str">
        <f>IF($M$1=ФИО!D63,ФИО!G63&amp;" "&amp;ФИО!H63&amp;" "&amp;ФИО!N63&amp;" "&amp;ФИО!O63,"")</f>
        <v/>
      </c>
      <c r="AW246">
        <f>ФИО!AX50</f>
        <v>0</v>
      </c>
      <c r="AX246" s="250" t="str">
        <f>IF($AJ$3=ФИО!AX50,ФИО!BA50&amp;" "&amp;ФИО!BB50&amp;" "&amp;ФИО!BC50,"")</f>
        <v xml:space="preserve">  </v>
      </c>
    </row>
    <row r="247" spans="1:50">
      <c r="A247">
        <v>49</v>
      </c>
      <c r="C247" t="str">
        <f>IF($M$1=ФИО!D64,ФИО!D64,"")</f>
        <v/>
      </c>
      <c r="D247" s="250" t="str">
        <f>IF($M$1=ФИО!D64,ФИО!G64&amp;" "&amp;ФИО!H64&amp;" "&amp;ФИО!N64&amp;" "&amp;ФИО!O64,"")</f>
        <v/>
      </c>
      <c r="AW247">
        <f>ФИО!AX51</f>
        <v>0</v>
      </c>
      <c r="AX247" s="250" t="str">
        <f>IF($AJ$3=ФИО!AX51,ФИО!BA51&amp;" "&amp;ФИО!BB51&amp;" "&amp;ФИО!BC51,"")</f>
        <v xml:space="preserve">  </v>
      </c>
    </row>
    <row r="248" spans="1:50">
      <c r="A248">
        <v>50</v>
      </c>
      <c r="C248" t="str">
        <f>IF($M$1=ФИО!D65,ФИО!D65,"")</f>
        <v/>
      </c>
      <c r="D248" s="250" t="str">
        <f>IF($M$1=ФИО!D65,ФИО!G65&amp;" "&amp;ФИО!H65&amp;" "&amp;ФИО!N65&amp;" "&amp;ФИО!O65,"")</f>
        <v/>
      </c>
      <c r="AW248">
        <f>ФИО!AX52</f>
        <v>0</v>
      </c>
      <c r="AX248" s="250" t="str">
        <f>IF($AJ$3=ФИО!AX52,ФИО!BA52&amp;" "&amp;ФИО!BB52&amp;" "&amp;ФИО!BC52,"")</f>
        <v xml:space="preserve">  </v>
      </c>
    </row>
    <row r="249" spans="1:50">
      <c r="A249">
        <v>51</v>
      </c>
      <c r="C249" t="str">
        <f>IF($M$1=ФИО!D66,ФИО!D66,"")</f>
        <v/>
      </c>
      <c r="D249" s="250" t="str">
        <f>IF($M$1=ФИО!D66,ФИО!G66&amp;" "&amp;ФИО!H66&amp;" "&amp;ФИО!N66&amp;" "&amp;ФИО!O66,"")</f>
        <v/>
      </c>
      <c r="AW249">
        <f>ФИО!AX53</f>
        <v>0</v>
      </c>
      <c r="AX249" s="250" t="str">
        <f>IF($AJ$3=ФИО!AX53,ФИО!BA53&amp;" "&amp;ФИО!BB53&amp;" "&amp;ФИО!BC53,"")</f>
        <v xml:space="preserve">  </v>
      </c>
    </row>
    <row r="250" spans="1:50">
      <c r="A250">
        <v>52</v>
      </c>
      <c r="C250" t="str">
        <f>IF($M$1=ФИО!D67,ФИО!D67,"")</f>
        <v/>
      </c>
      <c r="D250" s="250" t="str">
        <f>IF($M$1=ФИО!D67,ФИО!G67&amp;" "&amp;ФИО!H67&amp;" "&amp;ФИО!N67&amp;" "&amp;ФИО!O67,"")</f>
        <v/>
      </c>
      <c r="AW250">
        <f>ФИО!AX54</f>
        <v>0</v>
      </c>
      <c r="AX250" s="250" t="str">
        <f>IF($AJ$3=ФИО!AX54,ФИО!BA54&amp;" "&amp;ФИО!BB54&amp;" "&amp;ФИО!BC54,"")</f>
        <v xml:space="preserve">  </v>
      </c>
    </row>
    <row r="251" spans="1:50">
      <c r="A251">
        <v>53</v>
      </c>
      <c r="C251" t="str">
        <f>IF($M$1=ФИО!D68,ФИО!D68,"")</f>
        <v/>
      </c>
      <c r="D251" s="250" t="str">
        <f>IF($M$1=ФИО!D68,ФИО!G68&amp;" "&amp;ФИО!H68&amp;" "&amp;ФИО!N68&amp;" "&amp;ФИО!O68,"")</f>
        <v/>
      </c>
      <c r="AW251">
        <f>ФИО!AX55</f>
        <v>0</v>
      </c>
      <c r="AX251" s="250" t="str">
        <f>IF($AJ$3=ФИО!AX55,ФИО!BA55&amp;" "&amp;ФИО!BB55&amp;" "&amp;ФИО!BC55,"")</f>
        <v xml:space="preserve">  </v>
      </c>
    </row>
    <row r="252" spans="1:50">
      <c r="A252">
        <v>54</v>
      </c>
      <c r="C252" t="str">
        <f>IF($M$1=ФИО!D69,ФИО!D69,"")</f>
        <v/>
      </c>
      <c r="D252" s="250" t="str">
        <f>IF($M$1=ФИО!D69,ФИО!G69&amp;" "&amp;ФИО!H69&amp;" "&amp;ФИО!N69&amp;" "&amp;ФИО!O69,"")</f>
        <v/>
      </c>
      <c r="AW252">
        <f>ФИО!AX56</f>
        <v>0</v>
      </c>
      <c r="AX252" s="250" t="str">
        <f>IF($AJ$3=ФИО!AX56,ФИО!BA56&amp;" "&amp;ФИО!BB56&amp;" "&amp;ФИО!BC56,"")</f>
        <v xml:space="preserve">  </v>
      </c>
    </row>
    <row r="253" spans="1:50">
      <c r="A253">
        <v>55</v>
      </c>
      <c r="C253" t="str">
        <f>IF($M$1=ФИО!D70,ФИО!D70,"")</f>
        <v/>
      </c>
      <c r="D253" s="250" t="str">
        <f>IF($M$1=ФИО!D70,ФИО!G70&amp;" "&amp;ФИО!H70&amp;" "&amp;ФИО!N70&amp;" "&amp;ФИО!O70,"")</f>
        <v/>
      </c>
      <c r="AW253">
        <f>ФИО!AX57</f>
        <v>0</v>
      </c>
      <c r="AX253" s="250" t="str">
        <f>IF($AJ$3=ФИО!AX57,ФИО!BA57&amp;" "&amp;ФИО!BB57&amp;" "&amp;ФИО!BC57,"")</f>
        <v xml:space="preserve">  </v>
      </c>
    </row>
    <row r="254" spans="1:50">
      <c r="A254">
        <v>56</v>
      </c>
      <c r="C254" t="str">
        <f>IF($M$1=ФИО!D71,ФИО!D71,"")</f>
        <v/>
      </c>
      <c r="D254" s="250" t="str">
        <f>IF($M$1=ФИО!D71,ФИО!G71&amp;" "&amp;ФИО!H71&amp;" "&amp;ФИО!N71&amp;" "&amp;ФИО!O71,"")</f>
        <v/>
      </c>
      <c r="AW254">
        <f>ФИО!AX58</f>
        <v>0</v>
      </c>
      <c r="AX254" s="250" t="str">
        <f>IF($AJ$3=ФИО!AX58,ФИО!BA58&amp;" "&amp;ФИО!BB58&amp;" "&amp;ФИО!BC58,"")</f>
        <v xml:space="preserve">  </v>
      </c>
    </row>
    <row r="255" spans="1:50">
      <c r="A255">
        <v>57</v>
      </c>
      <c r="C255" t="str">
        <f>IF($M$1=ФИО!D72,ФИО!D72,"")</f>
        <v/>
      </c>
      <c r="D255" s="250" t="str">
        <f>IF($M$1=ФИО!D72,ФИО!G72&amp;" "&amp;ФИО!H72&amp;" "&amp;ФИО!N72&amp;" "&amp;ФИО!O72,"")</f>
        <v/>
      </c>
      <c r="AW255">
        <f>ФИО!AX59</f>
        <v>0</v>
      </c>
      <c r="AX255" s="250" t="str">
        <f>IF($AJ$3=ФИО!AX59,ФИО!BA59&amp;" "&amp;ФИО!BB59&amp;" "&amp;ФИО!BC59,"")</f>
        <v xml:space="preserve">  </v>
      </c>
    </row>
    <row r="256" spans="1:50">
      <c r="A256">
        <v>58</v>
      </c>
      <c r="C256" t="str">
        <f>IF($M$1=ФИО!D73,ФИО!D73,"")</f>
        <v/>
      </c>
      <c r="D256" s="250" t="str">
        <f>IF($M$1=ФИО!D73,ФИО!G73&amp;" "&amp;ФИО!H73&amp;" "&amp;ФИО!N73&amp;" "&amp;ФИО!O73,"")</f>
        <v/>
      </c>
      <c r="AW256">
        <f>ФИО!AX60</f>
        <v>0</v>
      </c>
      <c r="AX256" s="250" t="str">
        <f>IF($AJ$3=ФИО!AX60,ФИО!BA60&amp;" "&amp;ФИО!BB60&amp;" "&amp;ФИО!BC60,"")</f>
        <v xml:space="preserve">  </v>
      </c>
    </row>
    <row r="257" spans="1:50">
      <c r="A257">
        <v>59</v>
      </c>
      <c r="C257" t="str">
        <f>IF($M$1=ФИО!D74,ФИО!D74,"")</f>
        <v/>
      </c>
      <c r="D257" s="250" t="str">
        <f>IF($M$1=ФИО!D74,ФИО!G74&amp;" "&amp;ФИО!H74&amp;" "&amp;ФИО!N74&amp;" "&amp;ФИО!O74,"")</f>
        <v/>
      </c>
      <c r="AW257">
        <f>ФИО!AX61</f>
        <v>0</v>
      </c>
      <c r="AX257" s="250" t="str">
        <f>IF($AJ$3=ФИО!AX61,ФИО!BA61&amp;" "&amp;ФИО!BB61&amp;" "&amp;ФИО!BC61,"")</f>
        <v xml:space="preserve">  </v>
      </c>
    </row>
    <row r="258" spans="1:50">
      <c r="A258">
        <v>60</v>
      </c>
      <c r="C258" t="str">
        <f>IF($M$1=ФИО!D75,ФИО!D75,"")</f>
        <v/>
      </c>
      <c r="D258" s="250" t="str">
        <f>IF($M$1=ФИО!D75,ФИО!G75&amp;" "&amp;ФИО!H75&amp;" "&amp;ФИО!N75&amp;" "&amp;ФИО!O75,"")</f>
        <v/>
      </c>
      <c r="AW258">
        <f>ФИО!AX62</f>
        <v>0</v>
      </c>
      <c r="AX258" s="250" t="str">
        <f>IF($AJ$3=ФИО!AX62,ФИО!BA62&amp;" "&amp;ФИО!BB62&amp;" "&amp;ФИО!BC62,"")</f>
        <v xml:space="preserve">  </v>
      </c>
    </row>
    <row r="259" spans="1:50">
      <c r="A259">
        <v>61</v>
      </c>
      <c r="C259" t="str">
        <f>IF($M$1=ФИО!D76,ФИО!D76,"")</f>
        <v/>
      </c>
      <c r="D259" s="250" t="str">
        <f>IF($M$1=ФИО!D76,ФИО!G76&amp;" "&amp;ФИО!H76&amp;" "&amp;ФИО!N76&amp;" "&amp;ФИО!O76,"")</f>
        <v/>
      </c>
      <c r="AW259">
        <f>ФИО!AX63</f>
        <v>0</v>
      </c>
      <c r="AX259" s="250" t="str">
        <f>IF($AJ$3=ФИО!AX63,ФИО!BA63&amp;" "&amp;ФИО!BB63&amp;" "&amp;ФИО!BC63,"")</f>
        <v xml:space="preserve">  </v>
      </c>
    </row>
    <row r="260" spans="1:50">
      <c r="A260">
        <v>62</v>
      </c>
      <c r="C260" t="str">
        <f>IF($M$1=ФИО!D77,ФИО!D77,"")</f>
        <v/>
      </c>
      <c r="D260" s="250" t="str">
        <f>IF($M$1=ФИО!D77,ФИО!G77&amp;" "&amp;ФИО!H77&amp;" "&amp;ФИО!N77&amp;" "&amp;ФИО!O77,"")</f>
        <v/>
      </c>
      <c r="AW260">
        <f>ФИО!AX64</f>
        <v>0</v>
      </c>
      <c r="AX260" s="250" t="str">
        <f>IF($AJ$3=ФИО!AX64,ФИО!BA64&amp;" "&amp;ФИО!BB64&amp;" "&amp;ФИО!BC64,"")</f>
        <v xml:space="preserve">  </v>
      </c>
    </row>
    <row r="261" spans="1:50">
      <c r="A261">
        <v>63</v>
      </c>
      <c r="C261" t="str">
        <f>IF($M$1=ФИО!D78,ФИО!D78,"")</f>
        <v/>
      </c>
      <c r="D261" s="250" t="str">
        <f>IF($M$1=ФИО!D78,ФИО!G78&amp;" "&amp;ФИО!H78&amp;" "&amp;ФИО!N78&amp;" "&amp;ФИО!O78,"")</f>
        <v/>
      </c>
      <c r="AW261">
        <f>ФИО!AX65</f>
        <v>0</v>
      </c>
      <c r="AX261" s="250" t="str">
        <f>IF($AJ$3=ФИО!AX65,ФИО!BA65&amp;" "&amp;ФИО!BB65&amp;" "&amp;ФИО!BC65,"")</f>
        <v xml:space="preserve">  </v>
      </c>
    </row>
    <row r="262" spans="1:50">
      <c r="A262">
        <v>64</v>
      </c>
      <c r="C262" t="str">
        <f>IF($M$1=ФИО!D79,ФИО!D79,"")</f>
        <v/>
      </c>
      <c r="D262" s="250" t="str">
        <f>IF($M$1=ФИО!D79,ФИО!G79&amp;" "&amp;ФИО!H79&amp;" "&amp;ФИО!N79&amp;" "&amp;ФИО!O79,"")</f>
        <v/>
      </c>
      <c r="AW262">
        <f>ФИО!AX66</f>
        <v>0</v>
      </c>
      <c r="AX262" s="250" t="str">
        <f>IF($AJ$3=ФИО!AX66,ФИО!BA66&amp;" "&amp;ФИО!BB66&amp;" "&amp;ФИО!BC66,"")</f>
        <v xml:space="preserve">  </v>
      </c>
    </row>
    <row r="263" spans="1:50">
      <c r="A263">
        <v>65</v>
      </c>
      <c r="C263" t="str">
        <f>IF($M$1=ФИО!D80,ФИО!D80,"")</f>
        <v/>
      </c>
      <c r="D263" s="250" t="str">
        <f>IF($M$1=ФИО!D80,ФИО!G80&amp;" "&amp;ФИО!H80&amp;" "&amp;ФИО!N80&amp;" "&amp;ФИО!O80,"")</f>
        <v/>
      </c>
      <c r="AW263">
        <f>ФИО!AX67</f>
        <v>0</v>
      </c>
      <c r="AX263" s="250" t="str">
        <f>IF($AJ$3=ФИО!AX67,ФИО!BA67&amp;" "&amp;ФИО!BB67&amp;" "&amp;ФИО!BC67,"")</f>
        <v xml:space="preserve">  </v>
      </c>
    </row>
    <row r="264" spans="1:50">
      <c r="A264">
        <v>66</v>
      </c>
      <c r="C264" t="str">
        <f>IF($M$1=ФИО!D81,ФИО!D81,"")</f>
        <v/>
      </c>
      <c r="D264" s="250" t="str">
        <f>IF($M$1=ФИО!D81,ФИО!G81&amp;" "&amp;ФИО!H81&amp;" "&amp;ФИО!N81&amp;" "&amp;ФИО!O81,"")</f>
        <v/>
      </c>
      <c r="AW264">
        <f>ФИО!AX68</f>
        <v>0</v>
      </c>
      <c r="AX264" s="250" t="str">
        <f>IF($AJ$3=ФИО!AX68,ФИО!BA68&amp;" "&amp;ФИО!BB68&amp;" "&amp;ФИО!BC68,"")</f>
        <v xml:space="preserve">  </v>
      </c>
    </row>
    <row r="265" spans="1:50">
      <c r="A265">
        <v>67</v>
      </c>
      <c r="C265" t="str">
        <f>IF($M$1=ФИО!D82,ФИО!D82,"")</f>
        <v/>
      </c>
      <c r="D265" s="250" t="str">
        <f>IF($M$1=ФИО!D82,ФИО!G82&amp;" "&amp;ФИО!H82&amp;" "&amp;ФИО!N82&amp;" "&amp;ФИО!O82,"")</f>
        <v/>
      </c>
      <c r="AW265">
        <f>ФИО!AX69</f>
        <v>0</v>
      </c>
      <c r="AX265" s="250" t="str">
        <f>IF($AJ$3=ФИО!AX69,ФИО!BA69&amp;" "&amp;ФИО!BB69&amp;" "&amp;ФИО!BC69,"")</f>
        <v xml:space="preserve">  </v>
      </c>
    </row>
    <row r="266" spans="1:50">
      <c r="A266">
        <v>68</v>
      </c>
      <c r="C266" t="str">
        <f>IF($M$1=ФИО!D83,ФИО!D83,"")</f>
        <v/>
      </c>
      <c r="D266" s="250" t="str">
        <f>IF($M$1=ФИО!D83,ФИО!G83&amp;" "&amp;ФИО!H83&amp;" "&amp;ФИО!N83&amp;" "&amp;ФИО!O83,"")</f>
        <v/>
      </c>
      <c r="AW266">
        <f>ФИО!AX70</f>
        <v>0</v>
      </c>
      <c r="AX266" s="250" t="str">
        <f>IF($AJ$3=ФИО!AX70,ФИО!BA70&amp;" "&amp;ФИО!BB70&amp;" "&amp;ФИО!BC70,"")</f>
        <v xml:space="preserve">  </v>
      </c>
    </row>
    <row r="267" spans="1:50">
      <c r="A267">
        <v>69</v>
      </c>
      <c r="C267" t="str">
        <f>IF($M$1=ФИО!D84,ФИО!D84,"")</f>
        <v/>
      </c>
      <c r="D267" s="250" t="str">
        <f>IF($M$1=ФИО!D84,ФИО!G84&amp;" "&amp;ФИО!H84&amp;" "&amp;ФИО!N84&amp;" "&amp;ФИО!O84,"")</f>
        <v/>
      </c>
      <c r="AW267">
        <f>ФИО!AX71</f>
        <v>0</v>
      </c>
      <c r="AX267" s="250" t="str">
        <f>IF($AJ$3=ФИО!AX71,ФИО!BA71&amp;" "&amp;ФИО!BB71&amp;" "&amp;ФИО!BC71,"")</f>
        <v xml:space="preserve">  </v>
      </c>
    </row>
    <row r="268" spans="1:50">
      <c r="A268">
        <v>70</v>
      </c>
      <c r="C268" t="str">
        <f>IF($M$1=ФИО!D85,ФИО!D85,"")</f>
        <v/>
      </c>
      <c r="D268" s="250" t="str">
        <f>IF($M$1=ФИО!D85,ФИО!G85&amp;" "&amp;ФИО!H85&amp;" "&amp;ФИО!N85&amp;" "&amp;ФИО!O85,"")</f>
        <v/>
      </c>
      <c r="AW268">
        <f>ФИО!AX72</f>
        <v>0</v>
      </c>
      <c r="AX268" s="250" t="str">
        <f>IF($AJ$3=ФИО!AX72,ФИО!BA72&amp;" "&amp;ФИО!BB72&amp;" "&amp;ФИО!BC72,"")</f>
        <v xml:space="preserve">  </v>
      </c>
    </row>
    <row r="269" spans="1:50">
      <c r="A269">
        <v>71</v>
      </c>
      <c r="C269" t="str">
        <f>IF($M$1=ФИО!D86,ФИО!D86,"")</f>
        <v/>
      </c>
      <c r="D269" s="250" t="str">
        <f>IF($M$1=ФИО!D86,ФИО!G86&amp;" "&amp;ФИО!H86&amp;" "&amp;ФИО!N86&amp;" "&amp;ФИО!O86,"")</f>
        <v/>
      </c>
      <c r="AW269">
        <f>ФИО!AX73</f>
        <v>0</v>
      </c>
      <c r="AX269" s="250" t="str">
        <f>IF($AJ$3=ФИО!AX73,ФИО!BA73&amp;" "&amp;ФИО!BB73&amp;" "&amp;ФИО!BC73,"")</f>
        <v xml:space="preserve">  </v>
      </c>
    </row>
    <row r="270" spans="1:50">
      <c r="A270">
        <v>72</v>
      </c>
      <c r="C270" t="str">
        <f>IF($M$1=ФИО!D87,ФИО!D87,"")</f>
        <v/>
      </c>
      <c r="D270" s="250" t="str">
        <f>IF($M$1=ФИО!D87,ФИО!G87&amp;" "&amp;ФИО!H87&amp;" "&amp;ФИО!N87&amp;" "&amp;ФИО!O87,"")</f>
        <v/>
      </c>
      <c r="AW270">
        <f>ФИО!AX74</f>
        <v>0</v>
      </c>
      <c r="AX270" s="250" t="str">
        <f>IF($AJ$3=ФИО!AX74,ФИО!BA74&amp;" "&amp;ФИО!BB74&amp;" "&amp;ФИО!BC74,"")</f>
        <v xml:space="preserve">  </v>
      </c>
    </row>
    <row r="271" spans="1:50">
      <c r="A271">
        <v>73</v>
      </c>
      <c r="C271" t="str">
        <f>IF($M$1=ФИО!D88,ФИО!D88,"")</f>
        <v/>
      </c>
      <c r="D271" s="250" t="str">
        <f>IF($M$1=ФИО!D88,ФИО!G88&amp;" "&amp;ФИО!H88&amp;" "&amp;ФИО!N88&amp;" "&amp;ФИО!O88,"")</f>
        <v/>
      </c>
      <c r="AW271">
        <f>ФИО!AX75</f>
        <v>0</v>
      </c>
      <c r="AX271" s="250" t="str">
        <f>IF($AJ$3=ФИО!AX75,ФИО!BA75&amp;" "&amp;ФИО!BB75&amp;" "&amp;ФИО!BC75,"")</f>
        <v xml:space="preserve">  </v>
      </c>
    </row>
    <row r="272" spans="1:50">
      <c r="A272">
        <v>74</v>
      </c>
      <c r="C272" t="str">
        <f>IF($M$1=ФИО!D89,ФИО!D89,"")</f>
        <v/>
      </c>
      <c r="D272" s="250" t="str">
        <f>IF($M$1=ФИО!D89,ФИО!G89&amp;" "&amp;ФИО!H89&amp;" "&amp;ФИО!N89&amp;" "&amp;ФИО!O89,"")</f>
        <v/>
      </c>
      <c r="AW272">
        <f>ФИО!AX76</f>
        <v>0</v>
      </c>
      <c r="AX272" s="250" t="str">
        <f>IF($AJ$3=ФИО!AX76,ФИО!BA76&amp;" "&amp;ФИО!BB76&amp;" "&amp;ФИО!BC76,"")</f>
        <v xml:space="preserve">  </v>
      </c>
    </row>
    <row r="273" spans="1:50">
      <c r="A273">
        <v>75</v>
      </c>
      <c r="C273" t="str">
        <f>IF($M$1=ФИО!D90,ФИО!D90,"")</f>
        <v/>
      </c>
      <c r="D273" s="250" t="str">
        <f>IF($M$1=ФИО!D90,ФИО!G90&amp;" "&amp;ФИО!H90&amp;" "&amp;ФИО!N90&amp;" "&amp;ФИО!O90,"")</f>
        <v/>
      </c>
      <c r="AW273">
        <f>ФИО!AX77</f>
        <v>0</v>
      </c>
      <c r="AX273" s="250" t="str">
        <f>IF($AJ$3=ФИО!AX77,ФИО!BA77&amp;" "&amp;ФИО!BB77&amp;" "&amp;ФИО!BC77,"")</f>
        <v xml:space="preserve">  </v>
      </c>
    </row>
    <row r="274" spans="1:50">
      <c r="A274">
        <v>76</v>
      </c>
      <c r="C274" t="str">
        <f>IF($M$1=ФИО!D91,ФИО!D91,"")</f>
        <v/>
      </c>
      <c r="D274" s="250" t="str">
        <f>IF($M$1=ФИО!D91,ФИО!G91&amp;" "&amp;ФИО!H91&amp;" "&amp;ФИО!N91&amp;" "&amp;ФИО!O91,"")</f>
        <v/>
      </c>
      <c r="AW274">
        <f>ФИО!AX78</f>
        <v>0</v>
      </c>
      <c r="AX274" s="250" t="str">
        <f>IF($AJ$3=ФИО!AX78,ФИО!BA78&amp;" "&amp;ФИО!BB78&amp;" "&amp;ФИО!BC78,"")</f>
        <v xml:space="preserve">  </v>
      </c>
    </row>
    <row r="275" spans="1:50">
      <c r="A275">
        <v>77</v>
      </c>
      <c r="C275" t="str">
        <f>IF($M$1=ФИО!D92,ФИО!D92,"")</f>
        <v/>
      </c>
      <c r="D275" s="250" t="str">
        <f>IF($M$1=ФИО!D92,ФИО!G92&amp;" "&amp;ФИО!H92&amp;" "&amp;ФИО!N92&amp;" "&amp;ФИО!O92,"")</f>
        <v/>
      </c>
      <c r="AW275">
        <f>ФИО!AX79</f>
        <v>0</v>
      </c>
      <c r="AX275" s="250" t="str">
        <f>IF($AJ$3=ФИО!AX79,ФИО!BA79&amp;" "&amp;ФИО!BB79&amp;" "&amp;ФИО!BC79,"")</f>
        <v xml:space="preserve">  </v>
      </c>
    </row>
    <row r="276" spans="1:50">
      <c r="A276">
        <v>78</v>
      </c>
      <c r="C276" t="str">
        <f>IF($M$1=ФИО!D93,ФИО!D93,"")</f>
        <v/>
      </c>
      <c r="D276" s="250" t="str">
        <f>IF($M$1=ФИО!D93,ФИО!G93&amp;" "&amp;ФИО!H93&amp;" "&amp;ФИО!N93&amp;" "&amp;ФИО!O93,"")</f>
        <v/>
      </c>
      <c r="AW276">
        <f>ФИО!AX80</f>
        <v>0</v>
      </c>
      <c r="AX276" s="250" t="str">
        <f>IF($AJ$3=ФИО!AX80,ФИО!BA80&amp;" "&amp;ФИО!BB80&amp;" "&amp;ФИО!BC80,"")</f>
        <v xml:space="preserve">  </v>
      </c>
    </row>
    <row r="277" spans="1:50">
      <c r="A277">
        <v>79</v>
      </c>
      <c r="C277" t="str">
        <f>IF($M$1=ФИО!D94,ФИО!D94,"")</f>
        <v/>
      </c>
      <c r="D277" s="250" t="str">
        <f>IF($M$1=ФИО!D94,ФИО!G94&amp;" "&amp;ФИО!H94&amp;" "&amp;ФИО!N94&amp;" "&amp;ФИО!O94,"")</f>
        <v/>
      </c>
      <c r="AW277">
        <f>ФИО!AX81</f>
        <v>0</v>
      </c>
      <c r="AX277" s="250" t="str">
        <f>IF($AJ$3=ФИО!AX81,ФИО!BA81&amp;" "&amp;ФИО!BB81&amp;" "&amp;ФИО!BC81,"")</f>
        <v xml:space="preserve">  </v>
      </c>
    </row>
    <row r="278" spans="1:50">
      <c r="A278">
        <v>80</v>
      </c>
      <c r="C278" t="str">
        <f>IF($M$1=ФИО!D95,ФИО!D95,"")</f>
        <v/>
      </c>
      <c r="D278" s="250" t="str">
        <f>IF($M$1=ФИО!D95,ФИО!G95&amp;" "&amp;ФИО!H95&amp;" "&amp;ФИО!N95&amp;" "&amp;ФИО!O95,"")</f>
        <v/>
      </c>
      <c r="AW278">
        <f>ФИО!AX82</f>
        <v>0</v>
      </c>
      <c r="AX278" s="250" t="str">
        <f>IF($AJ$3=ФИО!AX82,ФИО!BA82&amp;" "&amp;ФИО!BB82&amp;" "&amp;ФИО!BC82,"")</f>
        <v xml:space="preserve">  </v>
      </c>
    </row>
    <row r="279" spans="1:50">
      <c r="A279">
        <v>81</v>
      </c>
      <c r="C279" t="str">
        <f>IF($M$1=ФИО!D96,ФИО!D96,"")</f>
        <v/>
      </c>
      <c r="D279" s="250" t="str">
        <f>IF($M$1=ФИО!D96,ФИО!G96&amp;" "&amp;ФИО!H96&amp;" "&amp;ФИО!N96&amp;" "&amp;ФИО!O96,"")</f>
        <v/>
      </c>
      <c r="AW279">
        <f>ФИО!AX83</f>
        <v>0</v>
      </c>
      <c r="AX279" s="250" t="str">
        <f>IF($AJ$3=ФИО!AX83,ФИО!BA83&amp;" "&amp;ФИО!BB83&amp;" "&amp;ФИО!BC83,"")</f>
        <v xml:space="preserve">  </v>
      </c>
    </row>
    <row r="280" spans="1:50">
      <c r="A280">
        <v>82</v>
      </c>
      <c r="C280" t="str">
        <f>IF($M$1=ФИО!D97,ФИО!D97,"")</f>
        <v/>
      </c>
      <c r="D280" s="250" t="str">
        <f>IF($M$1=ФИО!D97,ФИО!G97&amp;" "&amp;ФИО!H97&amp;" "&amp;ФИО!N97&amp;" "&amp;ФИО!O97,"")</f>
        <v/>
      </c>
      <c r="AW280">
        <f>ФИО!AX84</f>
        <v>0</v>
      </c>
      <c r="AX280" s="250" t="str">
        <f>IF($AJ$3=ФИО!AX84,ФИО!BA84&amp;" "&amp;ФИО!BB84&amp;" "&amp;ФИО!BC84,"")</f>
        <v xml:space="preserve">  </v>
      </c>
    </row>
    <row r="281" spans="1:50">
      <c r="A281">
        <v>83</v>
      </c>
      <c r="C281" t="str">
        <f>IF($M$1=ФИО!D98,ФИО!D98,"")</f>
        <v/>
      </c>
      <c r="D281" s="250" t="str">
        <f>IF($M$1=ФИО!D98,ФИО!G98&amp;" "&amp;ФИО!H98&amp;" "&amp;ФИО!N98&amp;" "&amp;ФИО!O98,"")</f>
        <v/>
      </c>
      <c r="AW281">
        <f>ФИО!AX85</f>
        <v>0</v>
      </c>
      <c r="AX281" s="250" t="str">
        <f>IF($AJ$3=ФИО!AX85,ФИО!BA85&amp;" "&amp;ФИО!BB85&amp;" "&amp;ФИО!BC85,"")</f>
        <v xml:space="preserve">  </v>
      </c>
    </row>
    <row r="282" spans="1:50">
      <c r="A282">
        <v>84</v>
      </c>
      <c r="C282" t="str">
        <f>IF($M$1=ФИО!D99,ФИО!D99,"")</f>
        <v/>
      </c>
      <c r="D282" s="250" t="str">
        <f>IF($M$1=ФИО!D99,ФИО!G99&amp;" "&amp;ФИО!H99&amp;" "&amp;ФИО!N99&amp;" "&amp;ФИО!O99,"")</f>
        <v/>
      </c>
      <c r="AW282">
        <f>ФИО!AX86</f>
        <v>0</v>
      </c>
      <c r="AX282" s="250" t="str">
        <f>IF($AJ$3=ФИО!AX86,ФИО!BA86&amp;" "&amp;ФИО!BB86&amp;" "&amp;ФИО!BC86,"")</f>
        <v xml:space="preserve">  </v>
      </c>
    </row>
    <row r="283" spans="1:50">
      <c r="A283">
        <v>85</v>
      </c>
      <c r="C283" t="str">
        <f>IF($M$1=ФИО!D100,ФИО!D100,"")</f>
        <v/>
      </c>
      <c r="D283" s="250" t="str">
        <f>IF($M$1=ФИО!D100,ФИО!G100&amp;" "&amp;ФИО!H100&amp;" "&amp;ФИО!N100&amp;" "&amp;ФИО!O100,"")</f>
        <v/>
      </c>
      <c r="AW283">
        <f>ФИО!AX87</f>
        <v>0</v>
      </c>
      <c r="AX283" s="250" t="str">
        <f>IF($AJ$3=ФИО!AX87,ФИО!BA87&amp;" "&amp;ФИО!BB87&amp;" "&amp;ФИО!BC87,"")</f>
        <v xml:space="preserve">  </v>
      </c>
    </row>
    <row r="284" spans="1:50">
      <c r="A284">
        <v>86</v>
      </c>
      <c r="C284" t="str">
        <f>IF($M$1=ФИО!D101,ФИО!D101,"")</f>
        <v/>
      </c>
      <c r="D284" s="250" t="str">
        <f>IF($M$1=ФИО!D101,ФИО!G101&amp;" "&amp;ФИО!H101&amp;" "&amp;ФИО!N101&amp;" "&amp;ФИО!O101,"")</f>
        <v/>
      </c>
      <c r="AW284">
        <f>ФИО!AX88</f>
        <v>0</v>
      </c>
      <c r="AX284" s="250" t="str">
        <f>IF($AJ$3=ФИО!AX88,ФИО!BA88&amp;" "&amp;ФИО!BB88&amp;" "&amp;ФИО!BC88,"")</f>
        <v xml:space="preserve">  </v>
      </c>
    </row>
    <row r="285" spans="1:50">
      <c r="A285">
        <v>87</v>
      </c>
      <c r="C285" t="str">
        <f>IF($M$1=ФИО!D102,ФИО!D102,"")</f>
        <v/>
      </c>
      <c r="D285" s="250" t="str">
        <f>IF($M$1=ФИО!D102,ФИО!G102&amp;" "&amp;ФИО!H102&amp;" "&amp;ФИО!N102&amp;" "&amp;ФИО!O102,"")</f>
        <v/>
      </c>
      <c r="AW285">
        <f>ФИО!AX89</f>
        <v>0</v>
      </c>
      <c r="AX285" s="250" t="str">
        <f>IF($AJ$3=ФИО!AX89,ФИО!BA89&amp;" "&amp;ФИО!BB89&amp;" "&amp;ФИО!BC89,"")</f>
        <v xml:space="preserve">  </v>
      </c>
    </row>
    <row r="286" spans="1:50">
      <c r="A286">
        <v>88</v>
      </c>
      <c r="C286" t="str">
        <f>IF($M$1=ФИО!D103,ФИО!D103,"")</f>
        <v/>
      </c>
      <c r="D286" s="250" t="str">
        <f>IF($M$1=ФИО!D103,ФИО!G103&amp;" "&amp;ФИО!H103&amp;" "&amp;ФИО!N103&amp;" "&amp;ФИО!O103,"")</f>
        <v/>
      </c>
      <c r="AW286">
        <f>ФИО!AX90</f>
        <v>0</v>
      </c>
      <c r="AX286" s="250" t="str">
        <f>IF($AJ$3=ФИО!AX90,ФИО!BA90&amp;" "&amp;ФИО!BB90&amp;" "&amp;ФИО!BC90,"")</f>
        <v xml:space="preserve">  </v>
      </c>
    </row>
    <row r="287" spans="1:50">
      <c r="A287">
        <v>89</v>
      </c>
      <c r="C287" t="str">
        <f>IF($M$1=ФИО!D104,ФИО!D104,"")</f>
        <v/>
      </c>
      <c r="D287" s="250" t="str">
        <f>IF($M$1=ФИО!D104,ФИО!G104&amp;" "&amp;ФИО!H104&amp;" "&amp;ФИО!N104&amp;" "&amp;ФИО!O104,"")</f>
        <v/>
      </c>
      <c r="AW287">
        <f>ФИО!AX91</f>
        <v>0</v>
      </c>
      <c r="AX287" s="250" t="str">
        <f>IF($AJ$3=ФИО!AX91,ФИО!BA91&amp;" "&amp;ФИО!BB91&amp;" "&amp;ФИО!BC91,"")</f>
        <v xml:space="preserve">  </v>
      </c>
    </row>
    <row r="288" spans="1:50">
      <c r="A288">
        <v>90</v>
      </c>
      <c r="C288" t="str">
        <f>IF($M$1=ФИО!D105,ФИО!D105,"")</f>
        <v/>
      </c>
      <c r="D288" s="250" t="str">
        <f>IF($M$1=ФИО!D105,ФИО!G105&amp;" "&amp;ФИО!H105&amp;" "&amp;ФИО!N105&amp;" "&amp;ФИО!O105,"")</f>
        <v/>
      </c>
      <c r="AW288">
        <f>ФИО!AX92</f>
        <v>0</v>
      </c>
      <c r="AX288" s="250" t="str">
        <f>IF($AJ$3=ФИО!AX92,ФИО!BA92&amp;" "&amp;ФИО!BB92&amp;" "&amp;ФИО!BC92,"")</f>
        <v xml:space="preserve">  </v>
      </c>
    </row>
    <row r="289" spans="1:50">
      <c r="A289">
        <v>91</v>
      </c>
      <c r="C289" t="str">
        <f>IF($M$1=ФИО!D106,ФИО!D106,"")</f>
        <v/>
      </c>
      <c r="D289" s="250" t="str">
        <f>IF($M$1=ФИО!D106,ФИО!G106&amp;" "&amp;ФИО!H106&amp;" "&amp;ФИО!N106&amp;" "&amp;ФИО!O106,"")</f>
        <v/>
      </c>
      <c r="AW289">
        <f>ФИО!AX93</f>
        <v>0</v>
      </c>
      <c r="AX289" s="250" t="str">
        <f>IF($AJ$3=ФИО!AX93,ФИО!BA93&amp;" "&amp;ФИО!BB93&amp;" "&amp;ФИО!BC93,"")</f>
        <v xml:space="preserve">  </v>
      </c>
    </row>
    <row r="290" spans="1:50">
      <c r="A290">
        <v>92</v>
      </c>
      <c r="C290" t="str">
        <f>IF($M$1=ФИО!D107,ФИО!D107,"")</f>
        <v/>
      </c>
      <c r="D290" s="250" t="str">
        <f>IF($M$1=ФИО!D107,ФИО!G107&amp;" "&amp;ФИО!H107&amp;" "&amp;ФИО!N107&amp;" "&amp;ФИО!O107,"")</f>
        <v/>
      </c>
      <c r="AW290">
        <f>ФИО!AX94</f>
        <v>0</v>
      </c>
      <c r="AX290" s="250" t="str">
        <f>IF($AJ$3=ФИО!AX94,ФИО!BA94&amp;" "&amp;ФИО!BB94&amp;" "&amp;ФИО!BC94,"")</f>
        <v xml:space="preserve">  </v>
      </c>
    </row>
    <row r="291" spans="1:50">
      <c r="A291">
        <v>93</v>
      </c>
      <c r="C291" t="str">
        <f>IF($M$1=ФИО!D108,ФИО!D108,"")</f>
        <v/>
      </c>
      <c r="D291" s="250" t="str">
        <f>IF($M$1=ФИО!D108,ФИО!G108&amp;" "&amp;ФИО!H108&amp;" "&amp;ФИО!N108&amp;" "&amp;ФИО!O108,"")</f>
        <v/>
      </c>
      <c r="AW291">
        <f>ФИО!AX95</f>
        <v>0</v>
      </c>
      <c r="AX291" s="250" t="str">
        <f>IF($AJ$3=ФИО!AX95,ФИО!BA95&amp;" "&amp;ФИО!BB95&amp;" "&amp;ФИО!BC95,"")</f>
        <v xml:space="preserve">  </v>
      </c>
    </row>
    <row r="292" spans="1:50">
      <c r="A292">
        <v>94</v>
      </c>
      <c r="C292" t="str">
        <f>IF($M$1=ФИО!D109,ФИО!D109,"")</f>
        <v/>
      </c>
      <c r="D292" s="250" t="str">
        <f>IF($M$1=ФИО!D109,ФИО!G109&amp;" "&amp;ФИО!H109&amp;" "&amp;ФИО!N109&amp;" "&amp;ФИО!O109,"")</f>
        <v/>
      </c>
      <c r="AW292">
        <f>ФИО!AX96</f>
        <v>0</v>
      </c>
      <c r="AX292" s="250" t="str">
        <f>IF($AJ$3=ФИО!AX96,ФИО!BA96&amp;" "&amp;ФИО!BB96&amp;" "&amp;ФИО!BC96,"")</f>
        <v xml:space="preserve">  </v>
      </c>
    </row>
    <row r="293" spans="1:50">
      <c r="A293">
        <v>95</v>
      </c>
      <c r="C293" t="str">
        <f>IF($M$1=ФИО!D110,ФИО!D110,"")</f>
        <v/>
      </c>
      <c r="D293" s="250" t="str">
        <f>IF($M$1=ФИО!D110,ФИО!G110&amp;" "&amp;ФИО!H110&amp;" "&amp;ФИО!N110&amp;" "&amp;ФИО!O110,"")</f>
        <v/>
      </c>
      <c r="AW293">
        <f>ФИО!AX97</f>
        <v>0</v>
      </c>
      <c r="AX293" s="250" t="str">
        <f>IF($AJ$3=ФИО!AX97,ФИО!BA97&amp;" "&amp;ФИО!BB97&amp;" "&amp;ФИО!BC97,"")</f>
        <v xml:space="preserve">  </v>
      </c>
    </row>
    <row r="294" spans="1:50">
      <c r="A294">
        <v>96</v>
      </c>
      <c r="C294" t="str">
        <f>IF($M$1=ФИО!D111,ФИО!D111,"")</f>
        <v/>
      </c>
      <c r="D294" s="250" t="str">
        <f>IF($M$1=ФИО!D111,ФИО!G111&amp;" "&amp;ФИО!H111&amp;" "&amp;ФИО!N111&amp;" "&amp;ФИО!O111,"")</f>
        <v/>
      </c>
      <c r="AW294">
        <f>ФИО!AX98</f>
        <v>0</v>
      </c>
      <c r="AX294" s="250" t="str">
        <f>IF($AJ$3=ФИО!AX98,ФИО!BA98&amp;" "&amp;ФИО!BB98&amp;" "&amp;ФИО!BC98,"")</f>
        <v xml:space="preserve">  </v>
      </c>
    </row>
    <row r="295" spans="1:50">
      <c r="A295">
        <v>97</v>
      </c>
      <c r="C295" t="str">
        <f>IF($M$1=ФИО!D112,ФИО!D112,"")</f>
        <v/>
      </c>
      <c r="D295" s="250" t="str">
        <f>IF($M$1=ФИО!D112,ФИО!G112&amp;" "&amp;ФИО!H112&amp;" "&amp;ФИО!N112&amp;" "&amp;ФИО!O112,"")</f>
        <v/>
      </c>
      <c r="AW295">
        <f>ФИО!AX99</f>
        <v>0</v>
      </c>
      <c r="AX295" s="250" t="str">
        <f>IF($AJ$3=ФИО!AX99,ФИО!BA99&amp;" "&amp;ФИО!BB99&amp;" "&amp;ФИО!BC99,"")</f>
        <v xml:space="preserve">  </v>
      </c>
    </row>
    <row r="296" spans="1:50">
      <c r="A296">
        <v>98</v>
      </c>
      <c r="C296" t="str">
        <f>IF($M$1=ФИО!D113,ФИО!D113,"")</f>
        <v/>
      </c>
      <c r="D296" s="250" t="str">
        <f>IF($M$1=ФИО!D113,ФИО!G113&amp;" "&amp;ФИО!H113&amp;" "&amp;ФИО!N113&amp;" "&amp;ФИО!O113,"")</f>
        <v/>
      </c>
      <c r="AW296">
        <f>ФИО!AX100</f>
        <v>0</v>
      </c>
      <c r="AX296" s="250" t="str">
        <f>IF($AJ$3=ФИО!AX100,ФИО!BA100&amp;" "&amp;ФИО!BB100&amp;" "&amp;ФИО!BC100,"")</f>
        <v xml:space="preserve">  </v>
      </c>
    </row>
    <row r="297" spans="1:50">
      <c r="A297">
        <v>99</v>
      </c>
      <c r="C297" t="str">
        <f>IF($M$1=ФИО!D114,ФИО!D114,"")</f>
        <v/>
      </c>
      <c r="D297" s="250" t="str">
        <f>IF($M$1=ФИО!D114,ФИО!G114&amp;" "&amp;ФИО!H114&amp;" "&amp;ФИО!N114&amp;" "&amp;ФИО!O114,"")</f>
        <v/>
      </c>
      <c r="AW297">
        <f>ФИО!AX101</f>
        <v>0</v>
      </c>
      <c r="AX297" s="250" t="str">
        <f>IF($AJ$3=ФИО!AX101,ФИО!BA101&amp;" "&amp;ФИО!BB101&amp;" "&amp;ФИО!BC101,"")</f>
        <v xml:space="preserve">  </v>
      </c>
    </row>
    <row r="298" spans="1:50">
      <c r="A298">
        <v>100</v>
      </c>
      <c r="C298" t="str">
        <f>IF($M$1=ФИО!D115,ФИО!D115,"")</f>
        <v/>
      </c>
      <c r="D298" s="250" t="str">
        <f>IF($M$1=ФИО!D115,ФИО!G115&amp;" "&amp;ФИО!H115&amp;" "&amp;ФИО!N115&amp;" "&amp;ФИО!O115,"")</f>
        <v/>
      </c>
      <c r="AW298">
        <f>ФИО!AX102</f>
        <v>0</v>
      </c>
      <c r="AX298" s="250" t="str">
        <f>IF($AJ$3=ФИО!AX102,ФИО!BA102&amp;" "&amp;ФИО!BB102&amp;" "&amp;ФИО!BC102,"")</f>
        <v xml:space="preserve">  </v>
      </c>
    </row>
    <row r="299" spans="1:50">
      <c r="A299">
        <v>101</v>
      </c>
      <c r="C299" t="str">
        <f>IF($M$1=ФИО!D116,ФИО!D116,"")</f>
        <v/>
      </c>
      <c r="D299" s="250" t="str">
        <f>IF($M$1=ФИО!D116,ФИО!G116&amp;" "&amp;ФИО!H116&amp;" "&amp;ФИО!N116&amp;" "&amp;ФИО!O116,"")</f>
        <v/>
      </c>
      <c r="AW299">
        <f>ФИО!AX103</f>
        <v>0</v>
      </c>
      <c r="AX299" s="250" t="str">
        <f>IF($AJ$3=ФИО!AX103,ФИО!BA103&amp;" "&amp;ФИО!BB103&amp;" "&amp;ФИО!BC103,"")</f>
        <v xml:space="preserve">  </v>
      </c>
    </row>
    <row r="300" spans="1:50">
      <c r="A300">
        <v>102</v>
      </c>
      <c r="C300" t="str">
        <f>IF($M$1=ФИО!D117,ФИО!D117,"")</f>
        <v/>
      </c>
      <c r="D300" s="250" t="str">
        <f>IF($M$1=ФИО!D117,ФИО!G117&amp;" "&amp;ФИО!H117&amp;" "&amp;ФИО!N117&amp;" "&amp;ФИО!O117,"")</f>
        <v/>
      </c>
      <c r="AW300">
        <f>ФИО!AX104</f>
        <v>0</v>
      </c>
      <c r="AX300" s="250" t="str">
        <f>IF($AJ$3=ФИО!AX104,ФИО!BA104&amp;" "&amp;ФИО!BB104&amp;" "&amp;ФИО!BC104,"")</f>
        <v xml:space="preserve">  </v>
      </c>
    </row>
    <row r="301" spans="1:50">
      <c r="A301">
        <v>103</v>
      </c>
      <c r="C301" t="str">
        <f>IF($M$1=ФИО!D118,ФИО!D118,"")</f>
        <v/>
      </c>
      <c r="D301" s="250" t="str">
        <f>IF($M$1=ФИО!D118,ФИО!G118&amp;" "&amp;ФИО!H118&amp;" "&amp;ФИО!N118&amp;" "&amp;ФИО!O118,"")</f>
        <v/>
      </c>
      <c r="AW301">
        <f>ФИО!AX105</f>
        <v>0</v>
      </c>
      <c r="AX301" s="250" t="str">
        <f>IF($AJ$3=ФИО!AX105,ФИО!BA105&amp;" "&amp;ФИО!BB105&amp;" "&amp;ФИО!BC105,"")</f>
        <v xml:space="preserve">  </v>
      </c>
    </row>
    <row r="302" spans="1:50">
      <c r="A302">
        <v>104</v>
      </c>
      <c r="C302" t="str">
        <f>IF($M$1=ФИО!D119,ФИО!D119,"")</f>
        <v/>
      </c>
      <c r="D302" s="250" t="str">
        <f>IF($M$1=ФИО!D119,ФИО!G119&amp;" "&amp;ФИО!H119&amp;" "&amp;ФИО!N119&amp;" "&amp;ФИО!O119,"")</f>
        <v/>
      </c>
      <c r="AW302">
        <f>ФИО!AX106</f>
        <v>0</v>
      </c>
      <c r="AX302" s="250" t="str">
        <f>IF($AJ$3=ФИО!AX106,ФИО!BA106&amp;" "&amp;ФИО!BB106&amp;" "&amp;ФИО!BC106,"")</f>
        <v xml:space="preserve">  </v>
      </c>
    </row>
    <row r="303" spans="1:50">
      <c r="A303">
        <v>105</v>
      </c>
      <c r="C303" t="str">
        <f>IF($M$1=ФИО!D120,ФИО!D120,"")</f>
        <v/>
      </c>
      <c r="D303" s="250" t="str">
        <f>IF($M$1=ФИО!D120,ФИО!G120&amp;" "&amp;ФИО!H120&amp;" "&amp;ФИО!N120&amp;" "&amp;ФИО!O120,"")</f>
        <v/>
      </c>
      <c r="AW303">
        <f>ФИО!AX107</f>
        <v>0</v>
      </c>
      <c r="AX303" s="250" t="str">
        <f>IF($AJ$3=ФИО!AX107,ФИО!BA107&amp;" "&amp;ФИО!BB107&amp;" "&amp;ФИО!BC107,"")</f>
        <v xml:space="preserve">  </v>
      </c>
    </row>
    <row r="304" spans="1:50">
      <c r="A304">
        <v>106</v>
      </c>
      <c r="C304" t="str">
        <f>IF($M$1=ФИО!D121,ФИО!D121,"")</f>
        <v/>
      </c>
      <c r="D304" s="250" t="str">
        <f>IF($M$1=ФИО!D121,ФИО!G121&amp;" "&amp;ФИО!H121&amp;" "&amp;ФИО!N121&amp;" "&amp;ФИО!O121,"")</f>
        <v/>
      </c>
      <c r="AW304">
        <f>ФИО!AX108</f>
        <v>0</v>
      </c>
      <c r="AX304" s="250" t="str">
        <f>IF($AJ$3=ФИО!AX108,ФИО!BA108&amp;" "&amp;ФИО!BB108&amp;" "&amp;ФИО!BC108,"")</f>
        <v xml:space="preserve">  </v>
      </c>
    </row>
    <row r="305" spans="1:50">
      <c r="A305">
        <v>107</v>
      </c>
      <c r="C305" t="str">
        <f>IF($M$1=ФИО!D122,ФИО!D122,"")</f>
        <v/>
      </c>
      <c r="D305" s="250" t="str">
        <f>IF($M$1=ФИО!D122,ФИО!G122&amp;" "&amp;ФИО!H122&amp;" "&amp;ФИО!N122&amp;" "&amp;ФИО!O122,"")</f>
        <v/>
      </c>
      <c r="AW305">
        <f>ФИО!AX109</f>
        <v>0</v>
      </c>
      <c r="AX305" s="250" t="str">
        <f>IF($AJ$3=ФИО!AX109,ФИО!BA109&amp;" "&amp;ФИО!BB109&amp;" "&amp;ФИО!BC109,"")</f>
        <v xml:space="preserve">  </v>
      </c>
    </row>
    <row r="306" spans="1:50">
      <c r="A306">
        <v>108</v>
      </c>
      <c r="C306" t="str">
        <f>IF($M$1=ФИО!D123,ФИО!D123,"")</f>
        <v/>
      </c>
      <c r="D306" s="250" t="str">
        <f>IF($M$1=ФИО!D123,ФИО!G123&amp;" "&amp;ФИО!H123&amp;" "&amp;ФИО!N123&amp;" "&amp;ФИО!O123,"")</f>
        <v/>
      </c>
      <c r="AW306">
        <f>ФИО!AX110</f>
        <v>0</v>
      </c>
      <c r="AX306" s="250" t="str">
        <f>IF($AJ$3=ФИО!AX110,ФИО!BA110&amp;" "&amp;ФИО!BB110&amp;" "&amp;ФИО!BC110,"")</f>
        <v xml:space="preserve">  </v>
      </c>
    </row>
    <row r="307" spans="1:50">
      <c r="A307">
        <v>109</v>
      </c>
      <c r="C307" t="str">
        <f>IF($M$1=ФИО!D124,ФИО!D124,"")</f>
        <v/>
      </c>
      <c r="D307" s="250" t="str">
        <f>IF($M$1=ФИО!D124,ФИО!G124&amp;" "&amp;ФИО!H124&amp;" "&amp;ФИО!N124&amp;" "&amp;ФИО!O124,"")</f>
        <v/>
      </c>
      <c r="AW307">
        <f>ФИО!AX111</f>
        <v>0</v>
      </c>
      <c r="AX307" s="250" t="str">
        <f>IF($AJ$3=ФИО!AX111,ФИО!BA111&amp;" "&amp;ФИО!BB111&amp;" "&amp;ФИО!BC111,"")</f>
        <v xml:space="preserve">  </v>
      </c>
    </row>
    <row r="308" spans="1:50">
      <c r="A308">
        <v>110</v>
      </c>
      <c r="C308" t="str">
        <f>IF($M$1=ФИО!D125,ФИО!D125,"")</f>
        <v/>
      </c>
      <c r="D308" s="250" t="str">
        <f>IF($M$1=ФИО!D125,ФИО!G125&amp;" "&amp;ФИО!H125&amp;" "&amp;ФИО!N125&amp;" "&amp;ФИО!O125,"")</f>
        <v/>
      </c>
      <c r="AW308">
        <f>ФИО!AX112</f>
        <v>0</v>
      </c>
      <c r="AX308" s="250" t="str">
        <f>IF($AJ$3=ФИО!AX112,ФИО!BA112&amp;" "&amp;ФИО!BB112&amp;" "&amp;ФИО!BC112,"")</f>
        <v xml:space="preserve">  </v>
      </c>
    </row>
    <row r="309" spans="1:50">
      <c r="A309">
        <v>111</v>
      </c>
      <c r="C309" t="str">
        <f>IF($M$1=ФИО!D126,ФИО!D126,"")</f>
        <v/>
      </c>
      <c r="D309" s="250" t="str">
        <f>IF($M$1=ФИО!D126,ФИО!G126&amp;" "&amp;ФИО!H126&amp;" "&amp;ФИО!N126&amp;" "&amp;ФИО!O126,"")</f>
        <v/>
      </c>
      <c r="AW309">
        <f>ФИО!AX113</f>
        <v>0</v>
      </c>
      <c r="AX309" s="250" t="str">
        <f>IF($AJ$3=ФИО!AX113,ФИО!BA113&amp;" "&amp;ФИО!BB113&amp;" "&amp;ФИО!BC113,"")</f>
        <v xml:space="preserve">  </v>
      </c>
    </row>
    <row r="310" spans="1:50">
      <c r="A310">
        <v>112</v>
      </c>
      <c r="C310" t="str">
        <f>IF($M$1=ФИО!D127,ФИО!D127,"")</f>
        <v/>
      </c>
      <c r="D310" s="250" t="str">
        <f>IF($M$1=ФИО!D127,ФИО!G127&amp;" "&amp;ФИО!H127&amp;" "&amp;ФИО!N127&amp;" "&amp;ФИО!O127,"")</f>
        <v/>
      </c>
      <c r="AW310">
        <f>ФИО!AX114</f>
        <v>0</v>
      </c>
      <c r="AX310" s="250" t="str">
        <f>IF($AJ$3=ФИО!AX114,ФИО!BA114&amp;" "&amp;ФИО!BB114&amp;" "&amp;ФИО!BC114,"")</f>
        <v xml:space="preserve">  </v>
      </c>
    </row>
    <row r="311" spans="1:50">
      <c r="A311">
        <v>113</v>
      </c>
      <c r="C311" t="str">
        <f>IF($M$1=ФИО!D128,ФИО!D128,"")</f>
        <v/>
      </c>
      <c r="D311" s="250" t="str">
        <f>IF($M$1=ФИО!D128,ФИО!G128&amp;" "&amp;ФИО!H128&amp;" "&amp;ФИО!N128&amp;" "&amp;ФИО!O128,"")</f>
        <v/>
      </c>
      <c r="AW311">
        <f>ФИО!AX115</f>
        <v>0</v>
      </c>
      <c r="AX311" s="250" t="str">
        <f>IF($AJ$3=ФИО!AX115,ФИО!BA115&amp;" "&amp;ФИО!BB115&amp;" "&amp;ФИО!BC115,"")</f>
        <v xml:space="preserve">  </v>
      </c>
    </row>
    <row r="312" spans="1:50">
      <c r="A312">
        <v>114</v>
      </c>
      <c r="C312" t="str">
        <f>IF($M$1=ФИО!D129,ФИО!D129,"")</f>
        <v/>
      </c>
      <c r="D312" s="250" t="str">
        <f>IF($M$1=ФИО!D129,ФИО!G129&amp;" "&amp;ФИО!H129&amp;" "&amp;ФИО!N129&amp;" "&amp;ФИО!O129,"")</f>
        <v/>
      </c>
      <c r="AW312">
        <f>ФИО!AX116</f>
        <v>0</v>
      </c>
      <c r="AX312" s="250" t="str">
        <f>IF($AJ$3=ФИО!AX116,ФИО!BA116&amp;" "&amp;ФИО!BB116&amp;" "&amp;ФИО!BC116,"")</f>
        <v xml:space="preserve">  </v>
      </c>
    </row>
    <row r="313" spans="1:50">
      <c r="A313">
        <v>115</v>
      </c>
      <c r="C313" t="str">
        <f>IF($M$1=ФИО!D130,ФИО!D130,"")</f>
        <v/>
      </c>
      <c r="D313" s="250" t="str">
        <f>IF($M$1=ФИО!D130,ФИО!G130&amp;" "&amp;ФИО!H130&amp;" "&amp;ФИО!N130&amp;" "&amp;ФИО!O130,"")</f>
        <v/>
      </c>
      <c r="AW313">
        <f>ФИО!AX117</f>
        <v>0</v>
      </c>
      <c r="AX313" s="250" t="str">
        <f>IF($AJ$3=ФИО!AX117,ФИО!BA117&amp;" "&amp;ФИО!BB117&amp;" "&amp;ФИО!BC117,"")</f>
        <v xml:space="preserve">  </v>
      </c>
    </row>
    <row r="314" spans="1:50">
      <c r="A314">
        <v>116</v>
      </c>
      <c r="C314" t="str">
        <f>IF($M$1=ФИО!D131,ФИО!D131,"")</f>
        <v/>
      </c>
      <c r="D314" s="250" t="str">
        <f>IF($M$1=ФИО!D131,ФИО!G131&amp;" "&amp;ФИО!H131&amp;" "&amp;ФИО!N131&amp;" "&amp;ФИО!O131,"")</f>
        <v/>
      </c>
      <c r="AW314">
        <f>ФИО!AX118</f>
        <v>0</v>
      </c>
      <c r="AX314" s="250" t="str">
        <f>IF($AJ$3=ФИО!AX118,ФИО!BA118&amp;" "&amp;ФИО!BB118&amp;" "&amp;ФИО!BC118,"")</f>
        <v xml:space="preserve">  </v>
      </c>
    </row>
    <row r="315" spans="1:50">
      <c r="A315">
        <v>117</v>
      </c>
      <c r="C315" t="str">
        <f>IF($M$1=ФИО!D132,ФИО!D132,"")</f>
        <v/>
      </c>
      <c r="D315" s="250" t="str">
        <f>IF($M$1=ФИО!D132,ФИО!G132&amp;" "&amp;ФИО!H132&amp;" "&amp;ФИО!N132&amp;" "&amp;ФИО!O132,"")</f>
        <v/>
      </c>
      <c r="AW315">
        <f>ФИО!AX119</f>
        <v>0</v>
      </c>
      <c r="AX315" s="250" t="str">
        <f>IF($AJ$3=ФИО!AX119,ФИО!BA119&amp;" "&amp;ФИО!BB119&amp;" "&amp;ФИО!BC119,"")</f>
        <v xml:space="preserve">  </v>
      </c>
    </row>
    <row r="316" spans="1:50">
      <c r="A316">
        <v>118</v>
      </c>
      <c r="C316" t="str">
        <f>IF($M$1=ФИО!D133,ФИО!D133,"")</f>
        <v/>
      </c>
      <c r="D316" s="250" t="str">
        <f>IF($M$1=ФИО!D133,ФИО!G133&amp;" "&amp;ФИО!H133&amp;" "&amp;ФИО!N133&amp;" "&amp;ФИО!O133,"")</f>
        <v/>
      </c>
      <c r="AW316">
        <f>ФИО!AX120</f>
        <v>0</v>
      </c>
      <c r="AX316" s="250" t="str">
        <f>IF($AJ$3=ФИО!AX120,ФИО!BA120&amp;" "&amp;ФИО!BB120&amp;" "&amp;ФИО!BC120,"")</f>
        <v xml:space="preserve">  </v>
      </c>
    </row>
    <row r="317" spans="1:50">
      <c r="A317">
        <v>119</v>
      </c>
      <c r="C317" t="str">
        <f>IF($M$1=ФИО!D134,ФИО!D134,"")</f>
        <v/>
      </c>
      <c r="D317" s="250" t="str">
        <f>IF($M$1=ФИО!D134,ФИО!G134&amp;" "&amp;ФИО!H134&amp;" "&amp;ФИО!N134&amp;" "&amp;ФИО!O134,"")</f>
        <v/>
      </c>
      <c r="AW317">
        <f>ФИО!AX121</f>
        <v>0</v>
      </c>
      <c r="AX317" s="250" t="str">
        <f>IF($AJ$3=ФИО!AX121,ФИО!BA121&amp;" "&amp;ФИО!BB121&amp;" "&amp;ФИО!BC121,"")</f>
        <v xml:space="preserve">  </v>
      </c>
    </row>
    <row r="318" spans="1:50">
      <c r="A318">
        <v>120</v>
      </c>
      <c r="C318" t="str">
        <f>IF($M$1=ФИО!D135,ФИО!D135,"")</f>
        <v/>
      </c>
      <c r="D318" s="250" t="str">
        <f>IF($M$1=ФИО!D135,ФИО!G135&amp;" "&amp;ФИО!H135&amp;" "&amp;ФИО!N135&amp;" "&amp;ФИО!O135,"")</f>
        <v/>
      </c>
      <c r="AW318">
        <f>ФИО!AX122</f>
        <v>0</v>
      </c>
      <c r="AX318" s="250" t="str">
        <f>IF($AJ$3=ФИО!AX122,ФИО!BA122&amp;" "&amp;ФИО!BB122&amp;" "&amp;ФИО!BC122,"")</f>
        <v xml:space="preserve">  </v>
      </c>
    </row>
    <row r="319" spans="1:50">
      <c r="A319">
        <v>121</v>
      </c>
      <c r="C319" t="str">
        <f>IF($M$1=ФИО!D136,ФИО!D136,"")</f>
        <v/>
      </c>
      <c r="D319" s="250" t="str">
        <f>IF($M$1=ФИО!D136,ФИО!G136&amp;" "&amp;ФИО!H136&amp;" "&amp;ФИО!N136&amp;" "&amp;ФИО!O136,"")</f>
        <v/>
      </c>
      <c r="AW319">
        <f>ФИО!AX123</f>
        <v>0</v>
      </c>
      <c r="AX319" s="250" t="str">
        <f>IF($AJ$3=ФИО!AX123,ФИО!BA123&amp;" "&amp;ФИО!BB123&amp;" "&amp;ФИО!BC123,"")</f>
        <v xml:space="preserve">  </v>
      </c>
    </row>
    <row r="320" spans="1:50">
      <c r="A320">
        <v>122</v>
      </c>
      <c r="C320" t="str">
        <f>IF($M$1=ФИО!D137,ФИО!D137,"")</f>
        <v/>
      </c>
      <c r="D320" s="250" t="str">
        <f>IF($M$1=ФИО!D137,ФИО!G137&amp;" "&amp;ФИО!H137&amp;" "&amp;ФИО!N137&amp;" "&amp;ФИО!O137,"")</f>
        <v/>
      </c>
      <c r="AW320">
        <f>ФИО!AX124</f>
        <v>0</v>
      </c>
      <c r="AX320" s="250" t="str">
        <f>IF($AJ$3=ФИО!AX124,ФИО!BA124&amp;" "&amp;ФИО!BB124&amp;" "&amp;ФИО!BC124,"")</f>
        <v xml:space="preserve">  </v>
      </c>
    </row>
    <row r="321" spans="1:50">
      <c r="A321">
        <v>123</v>
      </c>
      <c r="C321" t="str">
        <f>IF($M$1=ФИО!D138,ФИО!D138,"")</f>
        <v/>
      </c>
      <c r="D321" s="250" t="str">
        <f>IF($M$1=ФИО!D138,ФИО!G138&amp;" "&amp;ФИО!H138&amp;" "&amp;ФИО!N138&amp;" "&amp;ФИО!O138,"")</f>
        <v/>
      </c>
      <c r="AW321">
        <f>ФИО!AX125</f>
        <v>0</v>
      </c>
      <c r="AX321" s="250" t="str">
        <f>IF($AJ$3=ФИО!AX125,ФИО!BA125&amp;" "&amp;ФИО!BB125&amp;" "&amp;ФИО!BC125,"")</f>
        <v xml:space="preserve">  </v>
      </c>
    </row>
    <row r="322" spans="1:50">
      <c r="A322">
        <v>124</v>
      </c>
      <c r="C322" t="str">
        <f>IF($M$1=ФИО!D139,ФИО!D139,"")</f>
        <v/>
      </c>
      <c r="D322" s="250" t="str">
        <f>IF($M$1=ФИО!D139,ФИО!G139&amp;" "&amp;ФИО!H139&amp;" "&amp;ФИО!N139&amp;" "&amp;ФИО!O139,"")</f>
        <v/>
      </c>
      <c r="AW322">
        <f>ФИО!AX126</f>
        <v>0</v>
      </c>
      <c r="AX322" s="250" t="str">
        <f>IF($AJ$3=ФИО!AX126,ФИО!BA126&amp;" "&amp;ФИО!BB126&amp;" "&amp;ФИО!BC126,"")</f>
        <v xml:space="preserve">  </v>
      </c>
    </row>
    <row r="323" spans="1:50">
      <c r="A323">
        <v>125</v>
      </c>
      <c r="C323" t="str">
        <f>IF($M$1=ФИО!D140,ФИО!D140,"")</f>
        <v/>
      </c>
      <c r="D323" s="250" t="str">
        <f>IF($M$1=ФИО!D140,ФИО!G140&amp;" "&amp;ФИО!H140&amp;" "&amp;ФИО!N140&amp;" "&amp;ФИО!O140,"")</f>
        <v/>
      </c>
      <c r="AW323">
        <f>ФИО!AX127</f>
        <v>0</v>
      </c>
      <c r="AX323" s="250" t="str">
        <f>IF($AJ$3=ФИО!AX127,ФИО!BA127&amp;" "&amp;ФИО!BB127&amp;" "&amp;ФИО!BC127,"")</f>
        <v xml:space="preserve">  </v>
      </c>
    </row>
    <row r="324" spans="1:50">
      <c r="A324">
        <v>126</v>
      </c>
      <c r="C324" t="str">
        <f>IF($M$1=ФИО!D141,ФИО!D141,"")</f>
        <v/>
      </c>
      <c r="D324" s="250" t="str">
        <f>IF($M$1=ФИО!D141,ФИО!G141&amp;" "&amp;ФИО!H141&amp;" "&amp;ФИО!N141&amp;" "&amp;ФИО!O141,"")</f>
        <v/>
      </c>
      <c r="AW324">
        <f>ФИО!AX128</f>
        <v>0</v>
      </c>
      <c r="AX324" s="250" t="str">
        <f>IF($AJ$3=ФИО!AX128,ФИО!BA128&amp;" "&amp;ФИО!BB128&amp;" "&amp;ФИО!BC128,"")</f>
        <v xml:space="preserve">  </v>
      </c>
    </row>
    <row r="325" spans="1:50">
      <c r="A325">
        <v>127</v>
      </c>
      <c r="C325" t="str">
        <f>IF($M$1=ФИО!D142,ФИО!D142,"")</f>
        <v/>
      </c>
      <c r="D325" s="250" t="str">
        <f>IF($M$1=ФИО!D142,ФИО!G142&amp;" "&amp;ФИО!H142&amp;" "&amp;ФИО!N142&amp;" "&amp;ФИО!O142,"")</f>
        <v/>
      </c>
      <c r="AW325">
        <f>ФИО!AX129</f>
        <v>0</v>
      </c>
      <c r="AX325" s="250" t="str">
        <f>IF($AJ$3=ФИО!AX129,ФИО!BA129&amp;" "&amp;ФИО!BB129&amp;" "&amp;ФИО!BC129,"")</f>
        <v xml:space="preserve">  </v>
      </c>
    </row>
    <row r="326" spans="1:50">
      <c r="A326">
        <v>128</v>
      </c>
      <c r="C326" t="str">
        <f>IF($M$1=ФИО!D143,ФИО!D143,"")</f>
        <v/>
      </c>
      <c r="D326" s="250" t="str">
        <f>IF($M$1=ФИО!D143,ФИО!G143&amp;" "&amp;ФИО!H143&amp;" "&amp;ФИО!N143&amp;" "&amp;ФИО!O143,"")</f>
        <v/>
      </c>
      <c r="AW326">
        <f>ФИО!AX130</f>
        <v>0</v>
      </c>
      <c r="AX326" s="250" t="str">
        <f>IF($AJ$3=ФИО!AX130,ФИО!BA130&amp;" "&amp;ФИО!BB130&amp;" "&amp;ФИО!BC130,"")</f>
        <v xml:space="preserve">  </v>
      </c>
    </row>
    <row r="327" spans="1:50">
      <c r="A327">
        <v>129</v>
      </c>
      <c r="C327" t="str">
        <f>IF($M$1=ФИО!D144,ФИО!D144,"")</f>
        <v/>
      </c>
      <c r="D327" s="250" t="str">
        <f>IF($M$1=ФИО!D144,ФИО!G144&amp;" "&amp;ФИО!H144&amp;" "&amp;ФИО!N144&amp;" "&amp;ФИО!O144,"")</f>
        <v/>
      </c>
      <c r="AW327">
        <f>ФИО!AX131</f>
        <v>0</v>
      </c>
      <c r="AX327" s="250" t="str">
        <f>IF($AJ$3=ФИО!AX131,ФИО!BA131&amp;" "&amp;ФИО!BB131&amp;" "&amp;ФИО!BC131,"")</f>
        <v xml:space="preserve">  </v>
      </c>
    </row>
    <row r="328" spans="1:50">
      <c r="A328">
        <v>130</v>
      </c>
      <c r="C328" t="str">
        <f>IF($M$1=ФИО!D145,ФИО!D145,"")</f>
        <v/>
      </c>
      <c r="D328" s="250" t="str">
        <f>IF($M$1=ФИО!D145,ФИО!G145&amp;" "&amp;ФИО!H145&amp;" "&amp;ФИО!N145&amp;" "&amp;ФИО!O145,"")</f>
        <v/>
      </c>
      <c r="AW328">
        <f>ФИО!AX132</f>
        <v>0</v>
      </c>
      <c r="AX328" s="250" t="str">
        <f>IF($AJ$3=ФИО!AX132,ФИО!BA132&amp;" "&amp;ФИО!BB132&amp;" "&amp;ФИО!BC132,"")</f>
        <v xml:space="preserve">  </v>
      </c>
    </row>
    <row r="329" spans="1:50">
      <c r="A329">
        <v>131</v>
      </c>
      <c r="C329" t="str">
        <f>IF($M$1=ФИО!D146,ФИО!D146,"")</f>
        <v/>
      </c>
      <c r="D329" s="250" t="str">
        <f>IF($M$1=ФИО!D146,ФИО!G146&amp;" "&amp;ФИО!H146&amp;" "&amp;ФИО!N146&amp;" "&amp;ФИО!O146,"")</f>
        <v/>
      </c>
      <c r="AW329">
        <f>ФИО!AX133</f>
        <v>0</v>
      </c>
      <c r="AX329" s="250" t="str">
        <f>IF($AJ$3=ФИО!AX133,ФИО!BA133&amp;" "&amp;ФИО!BB133&amp;" "&amp;ФИО!BC133,"")</f>
        <v xml:space="preserve">  </v>
      </c>
    </row>
    <row r="330" spans="1:50">
      <c r="A330">
        <v>132</v>
      </c>
      <c r="C330" t="str">
        <f>IF($M$1=ФИО!D147,ФИО!D147,"")</f>
        <v/>
      </c>
      <c r="D330" s="250" t="str">
        <f>IF($M$1=ФИО!D147,ФИО!G147&amp;" "&amp;ФИО!H147&amp;" "&amp;ФИО!N147&amp;" "&amp;ФИО!O147,"")</f>
        <v/>
      </c>
      <c r="AW330">
        <f>ФИО!AX134</f>
        <v>0</v>
      </c>
      <c r="AX330" s="250" t="str">
        <f>IF($AJ$3=ФИО!AX134,ФИО!BA134&amp;" "&amp;ФИО!BB134&amp;" "&amp;ФИО!BC134,"")</f>
        <v xml:space="preserve">  </v>
      </c>
    </row>
    <row r="331" spans="1:50">
      <c r="A331">
        <v>133</v>
      </c>
      <c r="C331" t="str">
        <f>IF($M$1=ФИО!D148,ФИО!D148,"")</f>
        <v/>
      </c>
      <c r="D331" s="250" t="str">
        <f>IF($M$1=ФИО!D148,ФИО!G148&amp;" "&amp;ФИО!H148&amp;" "&amp;ФИО!N148&amp;" "&amp;ФИО!O148,"")</f>
        <v/>
      </c>
      <c r="AW331">
        <f>ФИО!AX135</f>
        <v>0</v>
      </c>
      <c r="AX331" s="250" t="str">
        <f>IF($AJ$3=ФИО!AX135,ФИО!BA135&amp;" "&amp;ФИО!BB135&amp;" "&amp;ФИО!BC135,"")</f>
        <v xml:space="preserve">  </v>
      </c>
    </row>
    <row r="332" spans="1:50">
      <c r="A332">
        <v>134</v>
      </c>
      <c r="C332" t="str">
        <f>IF($M$1=ФИО!D149,ФИО!D149,"")</f>
        <v/>
      </c>
      <c r="D332" s="250" t="str">
        <f>IF($M$1=ФИО!D149,ФИО!G149&amp;" "&amp;ФИО!H149&amp;" "&amp;ФИО!N149&amp;" "&amp;ФИО!O149,"")</f>
        <v/>
      </c>
      <c r="AW332">
        <f>ФИО!AX136</f>
        <v>0</v>
      </c>
      <c r="AX332" s="250" t="str">
        <f>IF($AJ$3=ФИО!AX136,ФИО!BA136&amp;" "&amp;ФИО!BB136&amp;" "&amp;ФИО!BC136,"")</f>
        <v xml:space="preserve">  </v>
      </c>
    </row>
    <row r="333" spans="1:50">
      <c r="A333">
        <v>135</v>
      </c>
      <c r="C333" t="str">
        <f>IF($M$1=ФИО!D150,ФИО!D150,"")</f>
        <v/>
      </c>
      <c r="D333" s="250" t="str">
        <f>IF($M$1=ФИО!D150,ФИО!G150&amp;" "&amp;ФИО!H150&amp;" "&amp;ФИО!N150&amp;" "&amp;ФИО!O150,"")</f>
        <v/>
      </c>
      <c r="AW333">
        <f>ФИО!AX137</f>
        <v>0</v>
      </c>
      <c r="AX333" s="250" t="str">
        <f>IF($AJ$3=ФИО!AX137,ФИО!BA137&amp;" "&amp;ФИО!BB137&amp;" "&amp;ФИО!BC137,"")</f>
        <v xml:space="preserve">  </v>
      </c>
    </row>
    <row r="334" spans="1:50">
      <c r="A334">
        <v>136</v>
      </c>
      <c r="C334" t="str">
        <f>IF($M$1=ФИО!D151,ФИО!D151,"")</f>
        <v/>
      </c>
      <c r="D334" s="250" t="str">
        <f>IF($M$1=ФИО!D151,ФИО!G151&amp;" "&amp;ФИО!H151&amp;" "&amp;ФИО!N151&amp;" "&amp;ФИО!O151,"")</f>
        <v/>
      </c>
      <c r="AW334">
        <f>ФИО!AX138</f>
        <v>0</v>
      </c>
      <c r="AX334" s="250" t="str">
        <f>IF($AJ$3=ФИО!AX138,ФИО!BA138&amp;" "&amp;ФИО!BB138&amp;" "&amp;ФИО!BC138,"")</f>
        <v xml:space="preserve">  </v>
      </c>
    </row>
    <row r="335" spans="1:50">
      <c r="A335">
        <v>137</v>
      </c>
      <c r="C335" t="str">
        <f>IF($M$1=ФИО!D152,ФИО!D152,"")</f>
        <v/>
      </c>
      <c r="D335" s="250" t="str">
        <f>IF($M$1=ФИО!D152,ФИО!G152&amp;" "&amp;ФИО!H152&amp;" "&amp;ФИО!N152&amp;" "&amp;ФИО!O152,"")</f>
        <v/>
      </c>
      <c r="AW335">
        <f>ФИО!AX139</f>
        <v>0</v>
      </c>
      <c r="AX335" s="250" t="str">
        <f>IF($AJ$3=ФИО!AX139,ФИО!BA139&amp;" "&amp;ФИО!BB139&amp;" "&amp;ФИО!BC139,"")</f>
        <v xml:space="preserve">  </v>
      </c>
    </row>
    <row r="336" spans="1:50">
      <c r="A336">
        <v>138</v>
      </c>
      <c r="C336" t="str">
        <f>IF($M$1=ФИО!D153,ФИО!D153,"")</f>
        <v/>
      </c>
      <c r="D336" s="250" t="str">
        <f>IF($M$1=ФИО!D153,ФИО!G153&amp;" "&amp;ФИО!H153&amp;" "&amp;ФИО!N153&amp;" "&amp;ФИО!O153,"")</f>
        <v/>
      </c>
      <c r="AW336">
        <f>ФИО!AX140</f>
        <v>0</v>
      </c>
      <c r="AX336" s="250" t="str">
        <f>IF($AJ$3=ФИО!AX140,ФИО!BA140&amp;" "&amp;ФИО!BB140&amp;" "&amp;ФИО!BC140,"")</f>
        <v xml:space="preserve">  </v>
      </c>
    </row>
    <row r="337" spans="1:50">
      <c r="A337">
        <v>139</v>
      </c>
      <c r="C337" t="str">
        <f>IF($M$1=ФИО!D154,ФИО!D154,"")</f>
        <v/>
      </c>
      <c r="D337" s="250" t="str">
        <f>IF($M$1=ФИО!D154,ФИО!G154&amp;" "&amp;ФИО!H154&amp;" "&amp;ФИО!N154&amp;" "&amp;ФИО!O154,"")</f>
        <v/>
      </c>
      <c r="AW337">
        <f>ФИО!AX141</f>
        <v>0</v>
      </c>
      <c r="AX337" s="250" t="str">
        <f>IF($AJ$3=ФИО!AX141,ФИО!BA141&amp;" "&amp;ФИО!BB141&amp;" "&amp;ФИО!BC141,"")</f>
        <v xml:space="preserve">  </v>
      </c>
    </row>
    <row r="338" spans="1:50">
      <c r="A338">
        <v>140</v>
      </c>
      <c r="C338" t="str">
        <f>IF($M$1=ФИО!D155,ФИО!D155,"")</f>
        <v/>
      </c>
      <c r="D338" s="250" t="str">
        <f>IF($M$1=ФИО!D155,ФИО!G155&amp;" "&amp;ФИО!H155&amp;" "&amp;ФИО!N155&amp;" "&amp;ФИО!O155,"")</f>
        <v/>
      </c>
      <c r="AW338">
        <f>ФИО!AX142</f>
        <v>0</v>
      </c>
      <c r="AX338" s="250" t="str">
        <f>IF($AJ$3=ФИО!AX142,ФИО!BA142&amp;" "&amp;ФИО!BB142&amp;" "&amp;ФИО!BC142,"")</f>
        <v xml:space="preserve">  </v>
      </c>
    </row>
    <row r="339" spans="1:50">
      <c r="A339">
        <v>141</v>
      </c>
      <c r="C339" t="str">
        <f>IF($M$1=ФИО!D156,ФИО!D156,"")</f>
        <v/>
      </c>
      <c r="D339" s="250" t="str">
        <f>IF($M$1=ФИО!D156,ФИО!G156&amp;" "&amp;ФИО!H156&amp;" "&amp;ФИО!N156&amp;" "&amp;ФИО!O156,"")</f>
        <v/>
      </c>
      <c r="AW339">
        <f>ФИО!AX143</f>
        <v>0</v>
      </c>
      <c r="AX339" s="250" t="str">
        <f>IF($AJ$3=ФИО!AX143,ФИО!BA143&amp;" "&amp;ФИО!BB143&amp;" "&amp;ФИО!BC143,"")</f>
        <v xml:space="preserve">  </v>
      </c>
    </row>
    <row r="340" spans="1:50">
      <c r="A340">
        <v>142</v>
      </c>
      <c r="C340" t="str">
        <f>IF($M$1=ФИО!D157,ФИО!D157,"")</f>
        <v/>
      </c>
      <c r="D340" s="250" t="str">
        <f>IF($M$1=ФИО!D157,ФИО!G157&amp;" "&amp;ФИО!H157&amp;" "&amp;ФИО!N157&amp;" "&amp;ФИО!O157,"")</f>
        <v/>
      </c>
      <c r="AW340">
        <f>ФИО!AX144</f>
        <v>0</v>
      </c>
      <c r="AX340" s="250" t="str">
        <f>IF($AJ$3=ФИО!AX144,ФИО!BA144&amp;" "&amp;ФИО!BB144&amp;" "&amp;ФИО!BC144,"")</f>
        <v xml:space="preserve">  </v>
      </c>
    </row>
    <row r="341" spans="1:50">
      <c r="A341">
        <v>143</v>
      </c>
      <c r="C341" t="str">
        <f>IF($M$1=ФИО!D158,ФИО!D158,"")</f>
        <v/>
      </c>
      <c r="D341" s="250" t="str">
        <f>IF($M$1=ФИО!D158,ФИО!G158&amp;" "&amp;ФИО!H158&amp;" "&amp;ФИО!N158&amp;" "&amp;ФИО!O158,"")</f>
        <v/>
      </c>
      <c r="AW341">
        <f>ФИО!AX145</f>
        <v>0</v>
      </c>
      <c r="AX341" s="250" t="str">
        <f>IF($AJ$3=ФИО!AX145,ФИО!BA145&amp;" "&amp;ФИО!BB145&amp;" "&amp;ФИО!BC145,"")</f>
        <v xml:space="preserve">  </v>
      </c>
    </row>
    <row r="342" spans="1:50">
      <c r="A342">
        <v>144</v>
      </c>
      <c r="C342" t="str">
        <f>IF($M$1=ФИО!D159,ФИО!D159,"")</f>
        <v/>
      </c>
      <c r="D342" s="250" t="str">
        <f>IF($M$1=ФИО!D159,ФИО!G159&amp;" "&amp;ФИО!H159&amp;" "&amp;ФИО!N159&amp;" "&amp;ФИО!O159,"")</f>
        <v/>
      </c>
      <c r="AW342">
        <f>ФИО!AX146</f>
        <v>0</v>
      </c>
      <c r="AX342" s="250" t="str">
        <f>IF($AJ$3=ФИО!AX146,ФИО!BA146&amp;" "&amp;ФИО!BB146&amp;" "&amp;ФИО!BC146,"")</f>
        <v xml:space="preserve">  </v>
      </c>
    </row>
    <row r="343" spans="1:50">
      <c r="A343">
        <v>145</v>
      </c>
      <c r="C343" t="str">
        <f>IF($M$1=ФИО!D160,ФИО!D160,"")</f>
        <v/>
      </c>
      <c r="D343" s="250" t="str">
        <f>IF($M$1=ФИО!D160,ФИО!G160&amp;" "&amp;ФИО!H160&amp;" "&amp;ФИО!N160&amp;" "&amp;ФИО!O160,"")</f>
        <v/>
      </c>
      <c r="AW343">
        <f>ФИО!AX147</f>
        <v>0</v>
      </c>
      <c r="AX343" s="250" t="str">
        <f>IF($AJ$3=ФИО!AX147,ФИО!BA147&amp;" "&amp;ФИО!BB147&amp;" "&amp;ФИО!BC147,"")</f>
        <v xml:space="preserve">  </v>
      </c>
    </row>
    <row r="344" spans="1:50">
      <c r="A344">
        <v>146</v>
      </c>
      <c r="C344" t="str">
        <f>IF($M$1=ФИО!D161,ФИО!D161,"")</f>
        <v/>
      </c>
      <c r="D344" s="250" t="str">
        <f>IF($M$1=ФИО!D161,ФИО!G161&amp;" "&amp;ФИО!H161&amp;" "&amp;ФИО!N161&amp;" "&amp;ФИО!O161,"")</f>
        <v/>
      </c>
      <c r="AW344">
        <f>ФИО!AX148</f>
        <v>0</v>
      </c>
      <c r="AX344" s="250" t="str">
        <f>IF($AJ$3=ФИО!AX148,ФИО!BA148&amp;" "&amp;ФИО!BB148&amp;" "&amp;ФИО!BC148,"")</f>
        <v xml:space="preserve">  </v>
      </c>
    </row>
    <row r="345" spans="1:50">
      <c r="A345">
        <v>147</v>
      </c>
      <c r="C345" t="str">
        <f>IF($M$1=ФИО!D162,ФИО!D162,"")</f>
        <v/>
      </c>
      <c r="D345" s="250" t="str">
        <f>IF($M$1=ФИО!D162,ФИО!G162&amp;" "&amp;ФИО!H162&amp;" "&amp;ФИО!N162&amp;" "&amp;ФИО!O162,"")</f>
        <v/>
      </c>
      <c r="AW345">
        <f>ФИО!AX149</f>
        <v>0</v>
      </c>
      <c r="AX345" s="250" t="str">
        <f>IF($AJ$3=ФИО!AX149,ФИО!BA149&amp;" "&amp;ФИО!BB149&amp;" "&amp;ФИО!BC149,"")</f>
        <v xml:space="preserve">  </v>
      </c>
    </row>
    <row r="346" spans="1:50">
      <c r="A346">
        <v>148</v>
      </c>
      <c r="C346" t="str">
        <f>IF($M$1=ФИО!D163,ФИО!D163,"")</f>
        <v/>
      </c>
      <c r="D346" s="250" t="str">
        <f>IF($M$1=ФИО!D163,ФИО!G163&amp;" "&amp;ФИО!H163&amp;" "&amp;ФИО!N163&amp;" "&amp;ФИО!O163,"")</f>
        <v/>
      </c>
      <c r="AW346">
        <f>ФИО!AX150</f>
        <v>0</v>
      </c>
      <c r="AX346" s="250" t="str">
        <f>IF($AJ$3=ФИО!AX150,ФИО!BA150&amp;" "&amp;ФИО!BB150&amp;" "&amp;ФИО!BC150,"")</f>
        <v xml:space="preserve">  </v>
      </c>
    </row>
    <row r="347" spans="1:50">
      <c r="A347">
        <v>149</v>
      </c>
      <c r="C347" t="str">
        <f>IF($M$1=ФИО!D164,ФИО!D164,"")</f>
        <v/>
      </c>
      <c r="D347" s="250" t="str">
        <f>IF($M$1=ФИО!D164,ФИО!G164&amp;" "&amp;ФИО!H164&amp;" "&amp;ФИО!N164&amp;" "&amp;ФИО!O164,"")</f>
        <v/>
      </c>
      <c r="AW347">
        <f>ФИО!AX151</f>
        <v>0</v>
      </c>
      <c r="AX347" s="250" t="str">
        <f>IF($AJ$3=ФИО!AX151,ФИО!BA151&amp;" "&amp;ФИО!BB151&amp;" "&amp;ФИО!BC151,"")</f>
        <v xml:space="preserve">  </v>
      </c>
    </row>
    <row r="348" spans="1:50">
      <c r="A348">
        <v>150</v>
      </c>
      <c r="C348" t="str">
        <f>IF($M$1=ФИО!D165,ФИО!D165,"")</f>
        <v/>
      </c>
      <c r="D348" s="250" t="str">
        <f>IF($M$1=ФИО!D165,ФИО!G165&amp;" "&amp;ФИО!H165&amp;" "&amp;ФИО!N165&amp;" "&amp;ФИО!O165,"")</f>
        <v/>
      </c>
      <c r="AW348">
        <f>ФИО!AX152</f>
        <v>0</v>
      </c>
      <c r="AX348" s="250" t="str">
        <f>IF($AJ$3=ФИО!AX152,ФИО!BA152&amp;" "&amp;ФИО!BB152&amp;" "&amp;ФИО!BC152,"")</f>
        <v xml:space="preserve">  </v>
      </c>
    </row>
    <row r="349" spans="1:50">
      <c r="A349">
        <v>151</v>
      </c>
      <c r="C349" t="str">
        <f>IF($M$1=ФИО!D166,ФИО!D166,"")</f>
        <v/>
      </c>
      <c r="D349" s="250" t="str">
        <f>IF($M$1=ФИО!D166,ФИО!G166&amp;" "&amp;ФИО!H166&amp;" "&amp;ФИО!N166&amp;" "&amp;ФИО!O166,"")</f>
        <v/>
      </c>
      <c r="AW349">
        <f>ФИО!AX153</f>
        <v>0</v>
      </c>
      <c r="AX349" s="250" t="str">
        <f>IF($AJ$3=ФИО!AX153,ФИО!BA153&amp;" "&amp;ФИО!BB153&amp;" "&amp;ФИО!BC153,"")</f>
        <v xml:space="preserve">  </v>
      </c>
    </row>
    <row r="350" spans="1:50">
      <c r="A350">
        <v>152</v>
      </c>
      <c r="C350" t="str">
        <f>IF($M$1=ФИО!D167,ФИО!D167,"")</f>
        <v/>
      </c>
      <c r="D350" s="250" t="str">
        <f>IF($M$1=ФИО!D167,ФИО!G167&amp;" "&amp;ФИО!H167&amp;" "&amp;ФИО!N167&amp;" "&amp;ФИО!O167,"")</f>
        <v/>
      </c>
      <c r="AW350">
        <f>ФИО!AX154</f>
        <v>0</v>
      </c>
      <c r="AX350" s="250" t="str">
        <f>IF($AJ$3=ФИО!AX154,ФИО!BA154&amp;" "&amp;ФИО!BB154&amp;" "&amp;ФИО!BC154,"")</f>
        <v xml:space="preserve">  </v>
      </c>
    </row>
    <row r="351" spans="1:50">
      <c r="A351">
        <v>153</v>
      </c>
      <c r="C351" t="str">
        <f>IF($M$1=ФИО!D168,ФИО!D168,"")</f>
        <v/>
      </c>
      <c r="D351" s="250" t="str">
        <f>IF($M$1=ФИО!D168,ФИО!G168&amp;" "&amp;ФИО!H168&amp;" "&amp;ФИО!N168&amp;" "&amp;ФИО!O168,"")</f>
        <v/>
      </c>
      <c r="AW351">
        <f>ФИО!AX155</f>
        <v>0</v>
      </c>
      <c r="AX351" s="250" t="str">
        <f>IF($AJ$3=ФИО!AX155,ФИО!BA155&amp;" "&amp;ФИО!BB155&amp;" "&amp;ФИО!BC155,"")</f>
        <v xml:space="preserve">  </v>
      </c>
    </row>
    <row r="352" spans="1:50">
      <c r="A352">
        <v>154</v>
      </c>
      <c r="C352" t="str">
        <f>IF($M$1=ФИО!D169,ФИО!D169,"")</f>
        <v/>
      </c>
      <c r="D352" s="250" t="str">
        <f>IF($M$1=ФИО!D169,ФИО!G169&amp;" "&amp;ФИО!H169&amp;" "&amp;ФИО!N169&amp;" "&amp;ФИО!O169,"")</f>
        <v/>
      </c>
      <c r="AW352">
        <f>ФИО!AX156</f>
        <v>0</v>
      </c>
      <c r="AX352" s="250" t="str">
        <f>IF($AJ$3=ФИО!AX156,ФИО!BA156&amp;" "&amp;ФИО!BB156&amp;" "&amp;ФИО!BC156,"")</f>
        <v xml:space="preserve">  </v>
      </c>
    </row>
    <row r="353" spans="1:50">
      <c r="A353">
        <v>155</v>
      </c>
      <c r="C353" t="str">
        <f>IF($M$1=ФИО!D170,ФИО!D170,"")</f>
        <v/>
      </c>
      <c r="D353" s="250" t="str">
        <f>IF($M$1=ФИО!D170,ФИО!G170&amp;" "&amp;ФИО!H170&amp;" "&amp;ФИО!N170&amp;" "&amp;ФИО!O170,"")</f>
        <v/>
      </c>
      <c r="AW353">
        <f>ФИО!AX157</f>
        <v>0</v>
      </c>
      <c r="AX353" s="250" t="str">
        <f>IF($AJ$3=ФИО!AX157,ФИО!BA157&amp;" "&amp;ФИО!BB157&amp;" "&amp;ФИО!BC157,"")</f>
        <v xml:space="preserve">  </v>
      </c>
    </row>
    <row r="354" spans="1:50">
      <c r="A354">
        <v>156</v>
      </c>
      <c r="C354" t="str">
        <f>IF($M$1=ФИО!D171,ФИО!D171,"")</f>
        <v/>
      </c>
      <c r="D354" s="250" t="str">
        <f>IF($M$1=ФИО!D171,ФИО!G171&amp;" "&amp;ФИО!H171&amp;" "&amp;ФИО!N171&amp;" "&amp;ФИО!O171,"")</f>
        <v/>
      </c>
      <c r="AW354">
        <f>ФИО!AX158</f>
        <v>0</v>
      </c>
      <c r="AX354" s="250" t="str">
        <f>IF($AJ$3=ФИО!AX158,ФИО!BA158&amp;" "&amp;ФИО!BB158&amp;" "&amp;ФИО!BC158,"")</f>
        <v xml:space="preserve">  </v>
      </c>
    </row>
    <row r="355" spans="1:50">
      <c r="A355">
        <v>157</v>
      </c>
      <c r="C355" t="str">
        <f>IF($M$1=ФИО!D172,ФИО!D172,"")</f>
        <v/>
      </c>
      <c r="D355" s="250" t="str">
        <f>IF($M$1=ФИО!D172,ФИО!G172&amp;" "&amp;ФИО!H172&amp;" "&amp;ФИО!N172&amp;" "&amp;ФИО!O172,"")</f>
        <v/>
      </c>
      <c r="AW355">
        <f>ФИО!AX159</f>
        <v>0</v>
      </c>
      <c r="AX355" s="250" t="str">
        <f>IF($AJ$3=ФИО!AX159,ФИО!BA159&amp;" "&amp;ФИО!BB159&amp;" "&amp;ФИО!BC159,"")</f>
        <v xml:space="preserve">  </v>
      </c>
    </row>
    <row r="356" spans="1:50">
      <c r="A356">
        <v>158</v>
      </c>
      <c r="C356" t="str">
        <f>IF($M$1=ФИО!D173,ФИО!D173,"")</f>
        <v/>
      </c>
      <c r="D356" s="250" t="str">
        <f>IF($M$1=ФИО!D173,ФИО!G173&amp;" "&amp;ФИО!H173&amp;" "&amp;ФИО!N173&amp;" "&amp;ФИО!O173,"")</f>
        <v/>
      </c>
      <c r="AW356">
        <f>ФИО!AX160</f>
        <v>0</v>
      </c>
      <c r="AX356" s="250" t="str">
        <f>IF($AJ$3=ФИО!AX160,ФИО!BA160&amp;" "&amp;ФИО!BB160&amp;" "&amp;ФИО!BC160,"")</f>
        <v xml:space="preserve">  </v>
      </c>
    </row>
    <row r="357" spans="1:50">
      <c r="A357">
        <v>159</v>
      </c>
      <c r="C357" t="str">
        <f>IF($M$1=ФИО!D174,ФИО!D174,"")</f>
        <v/>
      </c>
      <c r="D357" s="250" t="str">
        <f>IF($M$1=ФИО!D174,ФИО!G174&amp;" "&amp;ФИО!H174&amp;" "&amp;ФИО!N174&amp;" "&amp;ФИО!O174,"")</f>
        <v/>
      </c>
      <c r="AW357">
        <f>ФИО!AX161</f>
        <v>0</v>
      </c>
      <c r="AX357" s="250" t="str">
        <f>IF($AJ$3=ФИО!AX161,ФИО!BA161&amp;" "&amp;ФИО!BB161&amp;" "&amp;ФИО!BC161,"")</f>
        <v xml:space="preserve">  </v>
      </c>
    </row>
    <row r="358" spans="1:50">
      <c r="A358">
        <v>160</v>
      </c>
      <c r="C358" t="str">
        <f>IF($M$1=ФИО!D175,ФИО!D175,"")</f>
        <v/>
      </c>
      <c r="D358" s="250" t="str">
        <f>IF($M$1=ФИО!D175,ФИО!G175&amp;" "&amp;ФИО!H175&amp;" "&amp;ФИО!N175&amp;" "&amp;ФИО!O175,"")</f>
        <v/>
      </c>
      <c r="AW358">
        <f>ФИО!AX162</f>
        <v>0</v>
      </c>
      <c r="AX358" s="250" t="str">
        <f>IF($AJ$3=ФИО!AX162,ФИО!BA162&amp;" "&amp;ФИО!BB162&amp;" "&amp;ФИО!BC162,"")</f>
        <v xml:space="preserve">  </v>
      </c>
    </row>
    <row r="359" spans="1:50">
      <c r="A359">
        <v>161</v>
      </c>
      <c r="C359" t="str">
        <f>IF($M$1=ФИО!D176,ФИО!D176,"")</f>
        <v/>
      </c>
      <c r="D359" s="250" t="str">
        <f>IF($M$1=ФИО!D176,ФИО!G176&amp;" "&amp;ФИО!H176&amp;" "&amp;ФИО!N176&amp;" "&amp;ФИО!O176,"")</f>
        <v/>
      </c>
      <c r="AW359">
        <f>ФИО!AX163</f>
        <v>0</v>
      </c>
      <c r="AX359" s="250" t="str">
        <f>IF($AJ$3=ФИО!AX163,ФИО!BA163&amp;" "&amp;ФИО!BB163&amp;" "&amp;ФИО!BC163,"")</f>
        <v xml:space="preserve">  </v>
      </c>
    </row>
    <row r="360" spans="1:50">
      <c r="A360">
        <v>162</v>
      </c>
      <c r="C360" t="str">
        <f>IF($M$1=ФИО!D177,ФИО!D177,"")</f>
        <v/>
      </c>
      <c r="D360" s="250" t="str">
        <f>IF($M$1=ФИО!D177,ФИО!G177&amp;" "&amp;ФИО!H177&amp;" "&amp;ФИО!N177&amp;" "&amp;ФИО!O177,"")</f>
        <v/>
      </c>
      <c r="AW360">
        <f>ФИО!AX164</f>
        <v>0</v>
      </c>
      <c r="AX360" s="250" t="str">
        <f>IF($AJ$3=ФИО!AX164,ФИО!BA164&amp;" "&amp;ФИО!BB164&amp;" "&amp;ФИО!BC164,"")</f>
        <v xml:space="preserve">  </v>
      </c>
    </row>
    <row r="361" spans="1:50">
      <c r="A361">
        <v>163</v>
      </c>
      <c r="C361" t="str">
        <f>IF($M$1=ФИО!D178,ФИО!D178,"")</f>
        <v/>
      </c>
      <c r="D361" s="250" t="str">
        <f>IF($M$1=ФИО!D178,ФИО!G178&amp;" "&amp;ФИО!H178&amp;" "&amp;ФИО!N178&amp;" "&amp;ФИО!O178,"")</f>
        <v/>
      </c>
      <c r="AW361">
        <f>ФИО!AX165</f>
        <v>0</v>
      </c>
      <c r="AX361" s="250" t="str">
        <f>IF($AJ$3=ФИО!AX165,ФИО!BA165&amp;" "&amp;ФИО!BB165&amp;" "&amp;ФИО!BC165,"")</f>
        <v xml:space="preserve">  </v>
      </c>
    </row>
    <row r="362" spans="1:50">
      <c r="A362">
        <v>164</v>
      </c>
      <c r="C362" t="str">
        <f>IF($M$1=ФИО!D179,ФИО!D179,"")</f>
        <v/>
      </c>
      <c r="D362" s="250" t="str">
        <f>IF($M$1=ФИО!D179,ФИО!G179&amp;" "&amp;ФИО!H179&amp;" "&amp;ФИО!N179&amp;" "&amp;ФИО!O179,"")</f>
        <v/>
      </c>
      <c r="AW362">
        <f>ФИО!AX166</f>
        <v>0</v>
      </c>
      <c r="AX362" s="250" t="str">
        <f>IF($AJ$3=ФИО!AX166,ФИО!BA166&amp;" "&amp;ФИО!BB166&amp;" "&amp;ФИО!BC166,"")</f>
        <v xml:space="preserve">  </v>
      </c>
    </row>
    <row r="363" spans="1:50">
      <c r="A363">
        <v>165</v>
      </c>
      <c r="C363" t="str">
        <f>IF($M$1=ФИО!D180,ФИО!D180,"")</f>
        <v/>
      </c>
      <c r="D363" s="250" t="str">
        <f>IF($M$1=ФИО!D180,ФИО!G180&amp;" "&amp;ФИО!H180&amp;" "&amp;ФИО!N180&amp;" "&amp;ФИО!O180,"")</f>
        <v/>
      </c>
      <c r="AW363">
        <f>ФИО!AX167</f>
        <v>0</v>
      </c>
      <c r="AX363" s="250" t="str">
        <f>IF($AJ$3=ФИО!AX167,ФИО!BA167&amp;" "&amp;ФИО!BB167&amp;" "&amp;ФИО!BC167,"")</f>
        <v xml:space="preserve">  </v>
      </c>
    </row>
    <row r="364" spans="1:50">
      <c r="A364">
        <v>166</v>
      </c>
      <c r="C364" t="str">
        <f>IF($M$1=ФИО!D181,ФИО!D181,"")</f>
        <v/>
      </c>
      <c r="D364" s="250" t="str">
        <f>IF($M$1=ФИО!D181,ФИО!G181&amp;" "&amp;ФИО!H181&amp;" "&amp;ФИО!N181&amp;" "&amp;ФИО!O181,"")</f>
        <v/>
      </c>
      <c r="AW364">
        <f>ФИО!AX168</f>
        <v>0</v>
      </c>
      <c r="AX364" s="250" t="str">
        <f>IF($AJ$3=ФИО!AX168,ФИО!BA168&amp;" "&amp;ФИО!BB168&amp;" "&amp;ФИО!BC168,"")</f>
        <v xml:space="preserve">  </v>
      </c>
    </row>
    <row r="365" spans="1:50">
      <c r="A365">
        <v>167</v>
      </c>
      <c r="C365" t="str">
        <f>IF($M$1=ФИО!D182,ФИО!D182,"")</f>
        <v/>
      </c>
      <c r="D365" s="250" t="str">
        <f>IF($M$1=ФИО!D182,ФИО!G182&amp;" "&amp;ФИО!H182&amp;" "&amp;ФИО!N182&amp;" "&amp;ФИО!O182,"")</f>
        <v/>
      </c>
      <c r="AW365">
        <f>ФИО!AX169</f>
        <v>0</v>
      </c>
      <c r="AX365" s="250" t="str">
        <f>IF($AJ$3=ФИО!AX169,ФИО!BA169&amp;" "&amp;ФИО!BB169&amp;" "&amp;ФИО!BC169,"")</f>
        <v xml:space="preserve">  </v>
      </c>
    </row>
    <row r="366" spans="1:50">
      <c r="A366">
        <v>168</v>
      </c>
      <c r="C366" t="str">
        <f>IF($M$1=ФИО!D183,ФИО!D183,"")</f>
        <v/>
      </c>
      <c r="D366" s="250" t="str">
        <f>IF($M$1=ФИО!D183,ФИО!G183&amp;" "&amp;ФИО!H183&amp;" "&amp;ФИО!N183&amp;" "&amp;ФИО!O183,"")</f>
        <v/>
      </c>
      <c r="AW366">
        <f>ФИО!AX170</f>
        <v>0</v>
      </c>
      <c r="AX366" s="250" t="str">
        <f>IF($AJ$3=ФИО!AX170,ФИО!BA170&amp;" "&amp;ФИО!BB170&amp;" "&amp;ФИО!BC170,"")</f>
        <v xml:space="preserve">  </v>
      </c>
    </row>
    <row r="367" spans="1:50">
      <c r="A367">
        <v>169</v>
      </c>
      <c r="C367">
        <f>IF($M$1=ФИО!D184,ФИО!D184,"")</f>
        <v>100</v>
      </c>
      <c r="D367" s="250" t="str">
        <f>IF($M$1=ФИО!D184,ФИО!G184&amp;" "&amp;ФИО!H184&amp;" "&amp;ФИО!N184&amp;" "&amp;ФИО!O184,"")</f>
        <v>Новик Александр Минская обл СК ВС РБ</v>
      </c>
      <c r="AW367">
        <f>ФИО!AX171</f>
        <v>0</v>
      </c>
      <c r="AX367" s="250" t="str">
        <f>IF($AJ$3=ФИО!AX171,ФИО!BA171&amp;" "&amp;ФИО!BB171&amp;" "&amp;ФИО!BC171,"")</f>
        <v xml:space="preserve">  </v>
      </c>
    </row>
    <row r="368" spans="1:50">
      <c r="A368">
        <v>170</v>
      </c>
      <c r="C368" t="str">
        <f>IF($M$1=ФИО!D185,ФИО!D185,"")</f>
        <v/>
      </c>
      <c r="D368" s="250" t="str">
        <f>IF($M$1=ФИО!D185,ФИО!G185&amp;" "&amp;ФИО!H185&amp;" "&amp;ФИО!N185&amp;" "&amp;ФИО!O185,"")</f>
        <v/>
      </c>
      <c r="AW368">
        <f>ФИО!AX172</f>
        <v>0</v>
      </c>
      <c r="AX368" s="250" t="str">
        <f>IF($AJ$3=ФИО!AX172,ФИО!BA172&amp;" "&amp;ФИО!BB172&amp;" "&amp;ФИО!BC172,"")</f>
        <v xml:space="preserve">  </v>
      </c>
    </row>
    <row r="369" spans="1:50">
      <c r="A369">
        <v>171</v>
      </c>
      <c r="C369" t="str">
        <f>IF($M$1=ФИО!D186,ФИО!D186,"")</f>
        <v/>
      </c>
      <c r="D369" s="250" t="str">
        <f>IF($M$1=ФИО!D186,ФИО!G186&amp;" "&amp;ФИО!H186&amp;" "&amp;ФИО!N186&amp;" "&amp;ФИО!O186,"")</f>
        <v/>
      </c>
      <c r="AW369">
        <f>ФИО!AX173</f>
        <v>0</v>
      </c>
      <c r="AX369" s="250" t="str">
        <f>IF($AJ$3=ФИО!AX173,ФИО!BA173&amp;" "&amp;ФИО!BB173&amp;" "&amp;ФИО!BC173,"")</f>
        <v xml:space="preserve">  </v>
      </c>
    </row>
    <row r="370" spans="1:50">
      <c r="A370">
        <v>172</v>
      </c>
      <c r="C370" t="str">
        <f>IF($M$1=ФИО!D187,ФИО!D187,"")</f>
        <v/>
      </c>
      <c r="D370" s="250" t="str">
        <f>IF($M$1=ФИО!D187,ФИО!G187&amp;" "&amp;ФИО!H187&amp;" "&amp;ФИО!N187&amp;" "&amp;ФИО!O187,"")</f>
        <v/>
      </c>
      <c r="AW370">
        <f>ФИО!AX174</f>
        <v>0</v>
      </c>
      <c r="AX370" s="250" t="str">
        <f>IF($AJ$3=ФИО!AX174,ФИО!BA174&amp;" "&amp;ФИО!BB174&amp;" "&amp;ФИО!BC174,"")</f>
        <v xml:space="preserve">  </v>
      </c>
    </row>
    <row r="371" spans="1:50">
      <c r="A371">
        <v>173</v>
      </c>
      <c r="C371" t="str">
        <f>IF($M$1=ФИО!D188,ФИО!D188,"")</f>
        <v/>
      </c>
      <c r="D371" s="250" t="str">
        <f>IF($M$1=ФИО!D188,ФИО!G188&amp;" "&amp;ФИО!H188&amp;" "&amp;ФИО!N188&amp;" "&amp;ФИО!O188,"")</f>
        <v/>
      </c>
      <c r="AW371">
        <f>ФИО!AX175</f>
        <v>0</v>
      </c>
      <c r="AX371" s="250" t="str">
        <f>IF($AJ$3=ФИО!AX175,ФИО!BA175&amp;" "&amp;ФИО!BB175&amp;" "&amp;ФИО!BC175,"")</f>
        <v xml:space="preserve">  </v>
      </c>
    </row>
    <row r="372" spans="1:50">
      <c r="A372">
        <v>174</v>
      </c>
      <c r="C372" t="str">
        <f>IF($M$1=ФИО!D189,ФИО!D189,"")</f>
        <v/>
      </c>
      <c r="D372" s="250" t="str">
        <f>IF($M$1=ФИО!D189,ФИО!G189&amp;" "&amp;ФИО!H189&amp;" "&amp;ФИО!N189&amp;" "&amp;ФИО!O189,"")</f>
        <v/>
      </c>
      <c r="AW372">
        <f>ФИО!AX176</f>
        <v>0</v>
      </c>
      <c r="AX372" s="250" t="str">
        <f>IF($AJ$3=ФИО!AX176,ФИО!BA176&amp;" "&amp;ФИО!BB176&amp;" "&amp;ФИО!BC176,"")</f>
        <v xml:space="preserve">  </v>
      </c>
    </row>
    <row r="373" spans="1:50">
      <c r="A373">
        <v>175</v>
      </c>
      <c r="C373" t="str">
        <f>IF($M$1=ФИО!D190,ФИО!D190,"")</f>
        <v/>
      </c>
      <c r="D373" s="250" t="str">
        <f>IF($M$1=ФИО!D190,ФИО!G190&amp;" "&amp;ФИО!H190&amp;" "&amp;ФИО!N190&amp;" "&amp;ФИО!O190,"")</f>
        <v/>
      </c>
      <c r="AW373">
        <f>ФИО!AX177</f>
        <v>0</v>
      </c>
      <c r="AX373" s="250" t="str">
        <f>IF($AJ$3=ФИО!AX177,ФИО!BA177&amp;" "&amp;ФИО!BB177&amp;" "&amp;ФИО!BC177,"")</f>
        <v xml:space="preserve">  </v>
      </c>
    </row>
    <row r="374" spans="1:50">
      <c r="A374">
        <v>176</v>
      </c>
      <c r="C374" t="str">
        <f>IF($M$1=ФИО!D191,ФИО!D191,"")</f>
        <v/>
      </c>
      <c r="D374" s="250" t="str">
        <f>IF($M$1=ФИО!D191,ФИО!G191&amp;" "&amp;ФИО!H191&amp;" "&amp;ФИО!N191&amp;" "&amp;ФИО!O191,"")</f>
        <v/>
      </c>
      <c r="AW374">
        <f>ФИО!AX178</f>
        <v>0</v>
      </c>
      <c r="AX374" s="250" t="str">
        <f>IF($AJ$3=ФИО!AX178,ФИО!BA178&amp;" "&amp;ФИО!BB178&amp;" "&amp;ФИО!BC178,"")</f>
        <v xml:space="preserve">  </v>
      </c>
    </row>
    <row r="375" spans="1:50">
      <c r="A375">
        <v>177</v>
      </c>
      <c r="C375" t="str">
        <f>IF($M$1=ФИО!D192,ФИО!D192,"")</f>
        <v/>
      </c>
      <c r="D375" s="250" t="str">
        <f>IF($M$1=ФИО!D192,ФИО!G192&amp;" "&amp;ФИО!H192&amp;" "&amp;ФИО!N192&amp;" "&amp;ФИО!O192,"")</f>
        <v/>
      </c>
      <c r="AW375">
        <f>ФИО!AX179</f>
        <v>0</v>
      </c>
      <c r="AX375" s="250" t="str">
        <f>IF($AJ$3=ФИО!AX179,ФИО!BA179&amp;" "&amp;ФИО!BB179&amp;" "&amp;ФИО!BC179,"")</f>
        <v xml:space="preserve">  </v>
      </c>
    </row>
    <row r="376" spans="1:50">
      <c r="A376">
        <v>178</v>
      </c>
      <c r="C376" t="str">
        <f>IF($M$1=ФИО!D193,ФИО!D193,"")</f>
        <v/>
      </c>
      <c r="D376" s="250" t="str">
        <f>IF($M$1=ФИО!D193,ФИО!G193&amp;" "&amp;ФИО!H193&amp;" "&amp;ФИО!N193&amp;" "&amp;ФИО!O193,"")</f>
        <v/>
      </c>
      <c r="AW376">
        <f>ФИО!AX180</f>
        <v>0</v>
      </c>
      <c r="AX376" s="250" t="str">
        <f>IF($AJ$3=ФИО!AX180,ФИО!BA180&amp;" "&amp;ФИО!BB180&amp;" "&amp;ФИО!BC180,"")</f>
        <v xml:space="preserve">  </v>
      </c>
    </row>
    <row r="377" spans="1:50">
      <c r="A377">
        <v>179</v>
      </c>
      <c r="C377" t="str">
        <f>IF($M$1=ФИО!D194,ФИО!D194,"")</f>
        <v/>
      </c>
      <c r="D377" s="250" t="str">
        <f>IF($M$1=ФИО!D194,ФИО!G194&amp;" "&amp;ФИО!H194&amp;" "&amp;ФИО!N194&amp;" "&amp;ФИО!O194,"")</f>
        <v/>
      </c>
      <c r="AW377">
        <f>ФИО!AX181</f>
        <v>0</v>
      </c>
      <c r="AX377" s="250" t="str">
        <f>IF($AJ$3=ФИО!AX181,ФИО!BA181&amp;" "&amp;ФИО!BB181&amp;" "&amp;ФИО!BC181,"")</f>
        <v xml:space="preserve">  </v>
      </c>
    </row>
    <row r="378" spans="1:50">
      <c r="A378">
        <v>180</v>
      </c>
      <c r="C378" t="str">
        <f>IF($M$1=ФИО!D195,ФИО!D195,"")</f>
        <v/>
      </c>
      <c r="D378" s="250" t="str">
        <f>IF($M$1=ФИО!D195,ФИО!G195&amp;" "&amp;ФИО!H195&amp;" "&amp;ФИО!N195&amp;" "&amp;ФИО!O195,"")</f>
        <v/>
      </c>
      <c r="AW378">
        <f>ФИО!AX182</f>
        <v>0</v>
      </c>
      <c r="AX378" s="250" t="str">
        <f>IF($AJ$3=ФИО!AX182,ФИО!BA182&amp;" "&amp;ФИО!BB182&amp;" "&amp;ФИО!BC182,"")</f>
        <v xml:space="preserve">  </v>
      </c>
    </row>
    <row r="379" spans="1:50">
      <c r="A379">
        <v>181</v>
      </c>
      <c r="C379" t="str">
        <f>IF($M$1=ФИО!D196,ФИО!D196,"")</f>
        <v/>
      </c>
      <c r="D379" s="250" t="str">
        <f>IF($M$1=ФИО!D196,ФИО!G196&amp;" "&amp;ФИО!H196&amp;" "&amp;ФИО!N196&amp;" "&amp;ФИО!O196,"")</f>
        <v/>
      </c>
      <c r="AW379">
        <f>ФИО!AX183</f>
        <v>0</v>
      </c>
      <c r="AX379" s="250" t="str">
        <f>IF($AJ$3=ФИО!AX183,ФИО!BA183&amp;" "&amp;ФИО!BB183&amp;" "&amp;ФИО!BC183,"")</f>
        <v xml:space="preserve">  </v>
      </c>
    </row>
    <row r="380" spans="1:50">
      <c r="A380">
        <v>182</v>
      </c>
      <c r="C380" t="str">
        <f>IF($M$1=ФИО!D197,ФИО!D197,"")</f>
        <v/>
      </c>
      <c r="D380" s="250" t="str">
        <f>IF($M$1=ФИО!D197,ФИО!G197&amp;" "&amp;ФИО!H197&amp;" "&amp;ФИО!N197&amp;" "&amp;ФИО!O197,"")</f>
        <v/>
      </c>
      <c r="AW380">
        <f>ФИО!AX184</f>
        <v>0</v>
      </c>
      <c r="AX380" s="250" t="str">
        <f>IF($AJ$3=ФИО!AX184,ФИО!BA184&amp;" "&amp;ФИО!BB184&amp;" "&amp;ФИО!BC184,"")</f>
        <v xml:space="preserve">  </v>
      </c>
    </row>
    <row r="381" spans="1:50">
      <c r="A381">
        <v>183</v>
      </c>
      <c r="C381" t="str">
        <f>IF($M$1=ФИО!D198,ФИО!D198,"")</f>
        <v/>
      </c>
      <c r="D381" s="250" t="str">
        <f>IF($M$1=ФИО!D198,ФИО!G198&amp;" "&amp;ФИО!H198&amp;" "&amp;ФИО!N198&amp;" "&amp;ФИО!O198,"")</f>
        <v/>
      </c>
      <c r="AW381">
        <f>ФИО!AX185</f>
        <v>0</v>
      </c>
      <c r="AX381" s="250" t="str">
        <f>IF($AJ$3=ФИО!AX185,ФИО!BA185&amp;" "&amp;ФИО!BB185&amp;" "&amp;ФИО!BC185,"")</f>
        <v xml:space="preserve">  </v>
      </c>
    </row>
    <row r="382" spans="1:50">
      <c r="A382">
        <v>184</v>
      </c>
      <c r="C382" t="str">
        <f>IF($M$1=ФИО!D199,ФИО!D199,"")</f>
        <v/>
      </c>
      <c r="D382" s="250" t="str">
        <f>IF($M$1=ФИО!D199,ФИО!G199&amp;" "&amp;ФИО!H199&amp;" "&amp;ФИО!N199&amp;" "&amp;ФИО!O199,"")</f>
        <v/>
      </c>
      <c r="AW382">
        <f>ФИО!AX186</f>
        <v>0</v>
      </c>
      <c r="AX382" s="250" t="str">
        <f>IF($AJ$3=ФИО!AX186,ФИО!BA186&amp;" "&amp;ФИО!BB186&amp;" "&amp;ФИО!BC186,"")</f>
        <v xml:space="preserve">  </v>
      </c>
    </row>
    <row r="383" spans="1:50">
      <c r="A383">
        <v>185</v>
      </c>
      <c r="C383" t="str">
        <f>IF($M$1=ФИО!D200,ФИО!D200,"")</f>
        <v/>
      </c>
      <c r="D383" s="250" t="str">
        <f>IF($M$1=ФИО!D200,ФИО!G200&amp;" "&amp;ФИО!H200&amp;" "&amp;ФИО!N200&amp;" "&amp;ФИО!O200,"")</f>
        <v/>
      </c>
      <c r="AW383">
        <f>ФИО!AX187</f>
        <v>0</v>
      </c>
      <c r="AX383" s="250" t="str">
        <f>IF($AJ$3=ФИО!AX187,ФИО!BA187&amp;" "&amp;ФИО!BB187&amp;" "&amp;ФИО!BC187,"")</f>
        <v xml:space="preserve">  </v>
      </c>
    </row>
    <row r="384" spans="1:50">
      <c r="A384">
        <v>186</v>
      </c>
      <c r="C384">
        <f>IF($M$1=ФИО!D201,ФИО!D201,"")</f>
        <v>100</v>
      </c>
      <c r="D384" s="250" t="str">
        <f>IF($M$1=ФИО!D201,ФИО!G201&amp;" "&amp;ФИО!H201&amp;" "&amp;ФИО!N201&amp;" "&amp;ФИО!O201,"")</f>
        <v>Волчкевич Никита Минск ГЦОР единоборств</v>
      </c>
      <c r="AW384">
        <f>ФИО!AX188</f>
        <v>0</v>
      </c>
      <c r="AX384" s="250" t="str">
        <f>IF($AJ$3=ФИО!AX188,ФИО!BA188&amp;" "&amp;ФИО!BB188&amp;" "&amp;ФИО!BC188,"")</f>
        <v xml:space="preserve">  </v>
      </c>
    </row>
    <row r="385" spans="1:50">
      <c r="A385">
        <v>187</v>
      </c>
      <c r="C385" t="str">
        <f>IF($M$1=ФИО!D202,ФИО!D202,"")</f>
        <v/>
      </c>
      <c r="D385" s="250" t="str">
        <f>IF($M$1=ФИО!D202,ФИО!G202&amp;" "&amp;ФИО!H202&amp;" "&amp;ФИО!N202&amp;" "&amp;ФИО!O202,"")</f>
        <v/>
      </c>
      <c r="AW385">
        <f>ФИО!AX189</f>
        <v>0</v>
      </c>
      <c r="AX385" s="250" t="str">
        <f>IF($AJ$3=ФИО!AX189,ФИО!BA189&amp;" "&amp;ФИО!BB189&amp;" "&amp;ФИО!BC189,"")</f>
        <v xml:space="preserve">  </v>
      </c>
    </row>
    <row r="386" spans="1:50">
      <c r="A386">
        <v>188</v>
      </c>
      <c r="AW386">
        <f>ФИО!AX190</f>
        <v>0</v>
      </c>
      <c r="AX386" s="250" t="str">
        <f>IF($AJ$3=ФИО!AX190,ФИО!BA190&amp;" "&amp;ФИО!BB190&amp;" "&amp;ФИО!BC190,"")</f>
        <v xml:space="preserve">  </v>
      </c>
    </row>
    <row r="387" spans="1:50">
      <c r="A387">
        <v>189</v>
      </c>
      <c r="AW387">
        <f>ФИО!AX191</f>
        <v>0</v>
      </c>
      <c r="AX387" s="250" t="str">
        <f>IF($AJ$3=ФИО!AX191,ФИО!BA191&amp;" "&amp;ФИО!BB191&amp;" "&amp;ФИО!BC191,"")</f>
        <v xml:space="preserve">  </v>
      </c>
    </row>
    <row r="388" spans="1:50">
      <c r="A388">
        <v>190</v>
      </c>
      <c r="AW388">
        <f>ФИО!AX192</f>
        <v>0</v>
      </c>
      <c r="AX388" s="250" t="str">
        <f>IF($AJ$3=ФИО!AX192,ФИО!BA192&amp;" "&amp;ФИО!BB192&amp;" "&amp;ФИО!BC192,"")</f>
        <v xml:space="preserve">  </v>
      </c>
    </row>
    <row r="389" spans="1:50">
      <c r="A389">
        <v>191</v>
      </c>
      <c r="AW389">
        <f>ФИО!AX193</f>
        <v>0</v>
      </c>
      <c r="AX389" s="250" t="str">
        <f>IF($AJ$3=ФИО!AX193,ФИО!BA193&amp;" "&amp;ФИО!BB193&amp;" "&amp;ФИО!BC193,"")</f>
        <v xml:space="preserve">  </v>
      </c>
    </row>
    <row r="390" spans="1:50">
      <c r="A390">
        <v>192</v>
      </c>
      <c r="AW390">
        <f>ФИО!AX194</f>
        <v>0</v>
      </c>
      <c r="AX390" s="250" t="str">
        <f>IF($AJ$3=ФИО!AX194,ФИО!BA194&amp;" "&amp;ФИО!BB194&amp;" "&amp;ФИО!BC194,"")</f>
        <v xml:space="preserve">  </v>
      </c>
    </row>
    <row r="391" spans="1:50">
      <c r="A391">
        <v>193</v>
      </c>
      <c r="AW391">
        <f>ФИО!AX195</f>
        <v>0</v>
      </c>
      <c r="AX391" s="250" t="str">
        <f>IF($AJ$3=ФИО!AX195,ФИО!BA195&amp;" "&amp;ФИО!BB195&amp;" "&amp;ФИО!BC195,"")</f>
        <v xml:space="preserve">  </v>
      </c>
    </row>
    <row r="392" spans="1:50">
      <c r="A392">
        <v>194</v>
      </c>
      <c r="AW392">
        <f>ФИО!AX196</f>
        <v>0</v>
      </c>
      <c r="AX392" s="250" t="str">
        <f>IF($AJ$3=ФИО!AX196,ФИО!BA196&amp;" "&amp;ФИО!BB196&amp;" "&amp;ФИО!BC196,"")</f>
        <v xml:space="preserve">  </v>
      </c>
    </row>
    <row r="393" spans="1:50">
      <c r="A393">
        <v>195</v>
      </c>
      <c r="AW393">
        <f>ФИО!AX197</f>
        <v>0</v>
      </c>
      <c r="AX393" s="250" t="str">
        <f>IF($AJ$3=ФИО!AX197,ФИО!BA197&amp;" "&amp;ФИО!BB197&amp;" "&amp;ФИО!BC197,"")</f>
        <v xml:space="preserve">  </v>
      </c>
    </row>
    <row r="394" spans="1:50">
      <c r="A394">
        <v>196</v>
      </c>
      <c r="AW394">
        <f>ФИО!AX198</f>
        <v>0</v>
      </c>
      <c r="AX394" s="250" t="str">
        <f>IF($AJ$3=ФИО!AX198,ФИО!BA198&amp;" "&amp;ФИО!BB198&amp;" "&amp;ФИО!BC198,"")</f>
        <v xml:space="preserve">  </v>
      </c>
    </row>
    <row r="395" spans="1:50">
      <c r="A395">
        <v>197</v>
      </c>
      <c r="AW395">
        <f>ФИО!AX199</f>
        <v>0</v>
      </c>
      <c r="AX395" s="250" t="str">
        <f>IF($AJ$3=ФИО!AX199,ФИО!BA199&amp;" "&amp;ФИО!BB199&amp;" "&amp;ФИО!BC199,"")</f>
        <v xml:space="preserve">  </v>
      </c>
    </row>
    <row r="396" spans="1:50">
      <c r="A396">
        <v>198</v>
      </c>
      <c r="AW396">
        <f>ФИО!AX200</f>
        <v>0</v>
      </c>
      <c r="AX396" s="250" t="str">
        <f>IF($AJ$3=ФИО!AX200,ФИО!BA200&amp;" "&amp;ФИО!BB200&amp;" "&amp;ФИО!BC200,"")</f>
        <v xml:space="preserve">  </v>
      </c>
    </row>
    <row r="397" spans="1:50">
      <c r="A397">
        <v>199</v>
      </c>
      <c r="AW397">
        <f>ФИО!AX201</f>
        <v>0</v>
      </c>
      <c r="AX397" s="250" t="str">
        <f>IF($AJ$3=ФИО!AX201,ФИО!BA201&amp;" "&amp;ФИО!BB201&amp;" "&amp;ФИО!BC201,"")</f>
        <v xml:space="preserve">  </v>
      </c>
    </row>
    <row r="398" spans="1:50">
      <c r="A398">
        <v>200</v>
      </c>
      <c r="AW398">
        <f>ФИО!AX202</f>
        <v>0</v>
      </c>
      <c r="AX398" s="250" t="str">
        <f>IF($AJ$3=ФИО!AX202,ФИО!BA202&amp;" "&amp;ФИО!BB202&amp;" "&amp;ФИО!BC202,"")</f>
        <v xml:space="preserve">  </v>
      </c>
    </row>
  </sheetData>
  <mergeCells count="2">
    <mergeCell ref="M1:M2"/>
    <mergeCell ref="D1:L1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M1">
      <formula1>ВКсп</formula1>
    </dataValidation>
  </dataValidations>
  <pageMargins left="0.19685039370078741" right="0.19685039370078741" top="0.39370078740157483" bottom="0.19685039370078741" header="0.51181102362204722" footer="0.51181102362204722"/>
  <pageSetup paperSize="9" scale="6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K406"/>
  <sheetViews>
    <sheetView view="pageBreakPreview" zoomScale="55" zoomScaleNormal="55" zoomScaleSheetLayoutView="55" workbookViewId="0">
      <selection activeCell="R27" sqref="R27"/>
    </sheetView>
  </sheetViews>
  <sheetFormatPr defaultRowHeight="12.75"/>
  <cols>
    <col min="2" max="2" width="11.140625" customWidth="1"/>
    <col min="3" max="3" width="5.28515625" customWidth="1"/>
    <col min="4" max="4" width="64.28515625" customWidth="1"/>
    <col min="5" max="10" width="8.7109375" customWidth="1"/>
    <col min="11" max="12" width="8.85546875" customWidth="1"/>
    <col min="13" max="13" width="11.85546875" customWidth="1"/>
    <col min="14" max="15" width="4.85546875" customWidth="1"/>
    <col min="16" max="16" width="4.7109375" customWidth="1"/>
    <col min="18" max="18" width="48.7109375" customWidth="1"/>
    <col min="26" max="26" width="3.42578125" customWidth="1"/>
    <col min="27" max="37" width="21.140625" customWidth="1"/>
  </cols>
  <sheetData>
    <row r="1" spans="2:37" ht="17.25" customHeight="1">
      <c r="D1" s="565" t="str">
        <f>Установки!$C$3&amp;"  "&amp;Установки!$C$4</f>
        <v>Первенства РБ U-21 по дзюдо  среди юниоров</v>
      </c>
      <c r="E1" s="565"/>
      <c r="F1" s="565"/>
      <c r="G1" s="565"/>
      <c r="H1" s="565"/>
      <c r="I1" s="565"/>
      <c r="J1" s="565"/>
      <c r="K1" s="565"/>
      <c r="L1" s="565"/>
      <c r="M1" s="563">
        <v>46</v>
      </c>
      <c r="N1" s="95"/>
      <c r="O1" s="131"/>
      <c r="P1" s="131"/>
    </row>
    <row r="2" spans="2:37" ht="19.5" customHeight="1" thickBot="1">
      <c r="D2" s="100" t="str">
        <f>Установки!$C$6&amp;"   "&amp;Установки!$C$7</f>
        <v>16-18 января 2020   г. Могилёв</v>
      </c>
      <c r="L2" s="17" t="str">
        <f>Установки!$C$5</f>
        <v>ДЗЮДО</v>
      </c>
      <c r="M2" s="564"/>
    </row>
    <row r="3" spans="2:37" ht="6.75" customHeight="1" thickBot="1">
      <c r="L3" s="323"/>
      <c r="M3" s="434"/>
      <c r="R3" s="251" t="s">
        <v>39</v>
      </c>
      <c r="S3">
        <v>1</v>
      </c>
      <c r="Z3" s="179">
        <v>1</v>
      </c>
      <c r="AA3" s="497" t="s">
        <v>61</v>
      </c>
      <c r="AB3" s="497" t="s">
        <v>344</v>
      </c>
      <c r="AC3" s="510">
        <v>1</v>
      </c>
      <c r="AD3" s="511">
        <v>2</v>
      </c>
      <c r="AE3" s="511">
        <v>3</v>
      </c>
      <c r="AF3" s="511">
        <v>4</v>
      </c>
      <c r="AG3" s="511">
        <v>5</v>
      </c>
      <c r="AH3" s="512">
        <v>6</v>
      </c>
      <c r="AI3" s="498"/>
      <c r="AJ3" s="499"/>
      <c r="AK3" s="500" t="s">
        <v>345</v>
      </c>
    </row>
    <row r="4" spans="2:37" ht="17.25" customHeight="1" thickBot="1">
      <c r="C4" s="497" t="s">
        <v>61</v>
      </c>
      <c r="D4" s="497" t="s">
        <v>344</v>
      </c>
      <c r="E4" s="510">
        <v>1</v>
      </c>
      <c r="F4" s="511">
        <v>2</v>
      </c>
      <c r="G4" s="511">
        <v>3</v>
      </c>
      <c r="H4" s="511">
        <v>4</v>
      </c>
      <c r="I4" s="511">
        <v>5</v>
      </c>
      <c r="J4" s="512">
        <v>6</v>
      </c>
      <c r="K4" s="498"/>
      <c r="L4" s="499"/>
      <c r="M4" s="500" t="s">
        <v>345</v>
      </c>
      <c r="R4" s="251" t="s">
        <v>39</v>
      </c>
      <c r="S4">
        <v>2</v>
      </c>
      <c r="Z4" s="179">
        <v>5</v>
      </c>
      <c r="AA4" s="507">
        <v>1</v>
      </c>
      <c r="AB4" s="501" t="s">
        <v>279</v>
      </c>
      <c r="AC4" s="514"/>
      <c r="AD4" s="447"/>
      <c r="AE4" s="447"/>
      <c r="AF4" s="447"/>
      <c r="AG4" s="447"/>
      <c r="AH4" s="444"/>
      <c r="AI4" s="457"/>
      <c r="AJ4" s="458"/>
      <c r="AK4" s="516"/>
    </row>
    <row r="5" spans="2:37" ht="35.25" customHeight="1">
      <c r="B5" s="231"/>
      <c r="C5" s="507">
        <v>1</v>
      </c>
      <c r="D5" s="501" t="s">
        <v>279</v>
      </c>
      <c r="E5" s="514"/>
      <c r="F5" s="447"/>
      <c r="G5" s="447"/>
      <c r="H5" s="447"/>
      <c r="I5" s="447"/>
      <c r="J5" s="444"/>
      <c r="K5" s="457"/>
      <c r="L5" s="458"/>
      <c r="M5" s="516"/>
      <c r="N5" s="383"/>
      <c r="O5" s="383"/>
      <c r="P5" s="383"/>
      <c r="R5" s="251" t="s">
        <v>39</v>
      </c>
      <c r="S5">
        <v>3</v>
      </c>
      <c r="Z5" s="179">
        <v>3</v>
      </c>
      <c r="AA5" s="508">
        <v>2</v>
      </c>
      <c r="AB5" s="502" t="s">
        <v>280</v>
      </c>
      <c r="AC5" s="504"/>
      <c r="AD5" s="450"/>
      <c r="AE5" s="449"/>
      <c r="AF5" s="449"/>
      <c r="AG5" s="449"/>
      <c r="AH5" s="445"/>
      <c r="AI5" s="453"/>
      <c r="AJ5" s="454"/>
      <c r="AK5" s="517"/>
    </row>
    <row r="6" spans="2:37" ht="35.25" customHeight="1">
      <c r="B6" s="200"/>
      <c r="C6" s="508">
        <v>2</v>
      </c>
      <c r="D6" s="502" t="s">
        <v>280</v>
      </c>
      <c r="E6" s="504"/>
      <c r="F6" s="450"/>
      <c r="G6" s="449"/>
      <c r="H6" s="449"/>
      <c r="I6" s="449"/>
      <c r="J6" s="445"/>
      <c r="K6" s="453"/>
      <c r="L6" s="454"/>
      <c r="M6" s="517"/>
      <c r="N6" s="394"/>
      <c r="O6" s="372"/>
      <c r="P6" s="379"/>
      <c r="R6" s="251" t="s">
        <v>39</v>
      </c>
      <c r="S6">
        <v>4</v>
      </c>
      <c r="Z6" s="179">
        <v>7</v>
      </c>
      <c r="AA6" s="508">
        <v>3</v>
      </c>
      <c r="AB6" s="502" t="s">
        <v>281</v>
      </c>
      <c r="AC6" s="504"/>
      <c r="AD6" s="449"/>
      <c r="AE6" s="450"/>
      <c r="AF6" s="449"/>
      <c r="AG6" s="449"/>
      <c r="AH6" s="445"/>
      <c r="AI6" s="459"/>
      <c r="AJ6" s="460"/>
      <c r="AK6" s="518"/>
    </row>
    <row r="7" spans="2:37" ht="35.25" customHeight="1">
      <c r="B7" s="231"/>
      <c r="C7" s="508">
        <v>3</v>
      </c>
      <c r="D7" s="502" t="s">
        <v>281</v>
      </c>
      <c r="E7" s="504"/>
      <c r="F7" s="449"/>
      <c r="G7" s="450"/>
      <c r="H7" s="449"/>
      <c r="I7" s="449"/>
      <c r="J7" s="445"/>
      <c r="K7" s="459"/>
      <c r="L7" s="460"/>
      <c r="M7" s="518"/>
      <c r="N7" s="383"/>
      <c r="O7" s="383"/>
      <c r="P7" s="383"/>
      <c r="Q7" s="94"/>
      <c r="R7" s="251" t="s">
        <v>39</v>
      </c>
      <c r="S7">
        <v>5</v>
      </c>
      <c r="Z7" s="179">
        <v>2</v>
      </c>
      <c r="AA7" s="508">
        <v>4</v>
      </c>
      <c r="AB7" s="502" t="s">
        <v>282</v>
      </c>
      <c r="AC7" s="504"/>
      <c r="AD7" s="449"/>
      <c r="AE7" s="449"/>
      <c r="AF7" s="450"/>
      <c r="AG7" s="449"/>
      <c r="AH7" s="445"/>
      <c r="AI7" s="453"/>
      <c r="AJ7" s="454"/>
      <c r="AK7" s="517"/>
    </row>
    <row r="8" spans="2:37" ht="35.25" customHeight="1">
      <c r="B8" s="200"/>
      <c r="C8" s="508">
        <v>4</v>
      </c>
      <c r="D8" s="502" t="s">
        <v>282</v>
      </c>
      <c r="E8" s="504"/>
      <c r="F8" s="449"/>
      <c r="G8" s="449"/>
      <c r="H8" s="450"/>
      <c r="I8" s="449"/>
      <c r="J8" s="445"/>
      <c r="K8" s="453"/>
      <c r="L8" s="454"/>
      <c r="M8" s="517"/>
      <c r="N8" s="394"/>
      <c r="O8" s="372"/>
      <c r="P8" s="379"/>
      <c r="Q8" s="94"/>
      <c r="R8" s="251" t="s">
        <v>39</v>
      </c>
      <c r="S8">
        <v>6</v>
      </c>
      <c r="Z8" s="179">
        <v>6</v>
      </c>
      <c r="AA8" s="508">
        <v>5</v>
      </c>
      <c r="AB8" s="448" t="s">
        <v>283</v>
      </c>
      <c r="AC8" s="504"/>
      <c r="AD8" s="449"/>
      <c r="AE8" s="449"/>
      <c r="AF8" s="449"/>
      <c r="AG8" s="450"/>
      <c r="AH8" s="445"/>
      <c r="AI8" s="459"/>
      <c r="AJ8" s="460"/>
      <c r="AK8" s="518"/>
    </row>
    <row r="9" spans="2:37" ht="35.25" customHeight="1" thickBot="1">
      <c r="B9" s="231"/>
      <c r="C9" s="508">
        <v>5</v>
      </c>
      <c r="D9" s="448" t="s">
        <v>283</v>
      </c>
      <c r="E9" s="504"/>
      <c r="F9" s="449"/>
      <c r="G9" s="449"/>
      <c r="H9" s="449"/>
      <c r="I9" s="450"/>
      <c r="J9" s="445"/>
      <c r="K9" s="459"/>
      <c r="L9" s="460"/>
      <c r="M9" s="518"/>
      <c r="N9" s="383"/>
      <c r="O9" s="383"/>
      <c r="P9" s="383"/>
      <c r="Q9" s="94"/>
      <c r="R9" s="251"/>
      <c r="S9">
        <v>7</v>
      </c>
      <c r="Z9" s="179">
        <v>4</v>
      </c>
      <c r="AA9" s="509">
        <v>6</v>
      </c>
      <c r="AB9" s="451" t="s">
        <v>284</v>
      </c>
      <c r="AC9" s="513"/>
      <c r="AD9" s="452"/>
      <c r="AE9" s="452"/>
      <c r="AF9" s="452"/>
      <c r="AG9" s="452"/>
      <c r="AH9" s="515"/>
      <c r="AI9" s="455"/>
      <c r="AJ9" s="456"/>
      <c r="AK9" s="519"/>
    </row>
    <row r="10" spans="2:37" ht="35.25" customHeight="1" thickBot="1">
      <c r="B10" s="200"/>
      <c r="C10" s="509">
        <v>6</v>
      </c>
      <c r="D10" s="451" t="s">
        <v>284</v>
      </c>
      <c r="E10" s="513"/>
      <c r="F10" s="452"/>
      <c r="G10" s="452"/>
      <c r="H10" s="452"/>
      <c r="I10" s="452"/>
      <c r="J10" s="515"/>
      <c r="K10" s="455"/>
      <c r="L10" s="456"/>
      <c r="M10" s="519"/>
      <c r="N10" s="399"/>
      <c r="O10" s="372"/>
      <c r="P10" s="400"/>
      <c r="Q10" s="94"/>
      <c r="R10" s="439"/>
      <c r="S10">
        <v>8</v>
      </c>
      <c r="Y10" s="94"/>
      <c r="Z10" s="179">
        <v>8</v>
      </c>
      <c r="AA10" s="520"/>
      <c r="AB10" s="521"/>
      <c r="AC10" s="521"/>
      <c r="AD10" s="521"/>
      <c r="AE10" s="521"/>
      <c r="AF10" s="522"/>
      <c r="AG10" s="94"/>
      <c r="AH10" s="94"/>
      <c r="AI10" s="94"/>
    </row>
    <row r="11" spans="2:37" s="132" customFormat="1" ht="9.75" customHeight="1" thickBot="1">
      <c r="B11" s="231"/>
      <c r="C11" s="179"/>
      <c r="D11" s="431"/>
      <c r="E11" s="441"/>
      <c r="F11" s="441"/>
      <c r="G11" s="441"/>
      <c r="H11" s="441"/>
      <c r="I11" s="372"/>
      <c r="J11" s="411"/>
      <c r="K11" s="379"/>
      <c r="L11" s="400"/>
      <c r="M11" s="400"/>
      <c r="N11" s="400"/>
      <c r="O11" s="400"/>
      <c r="P11" s="400"/>
      <c r="R11" s="252"/>
      <c r="S11" s="94"/>
      <c r="T11" s="94"/>
      <c r="AB11" s="91"/>
      <c r="AC11" s="91"/>
      <c r="AD11" s="91"/>
      <c r="AE11" s="92"/>
      <c r="AF11" s="90"/>
    </row>
    <row r="12" spans="2:37" s="132" customFormat="1" ht="13.5" customHeight="1" thickBot="1">
      <c r="B12" s="200"/>
      <c r="C12" s="503" t="s">
        <v>61</v>
      </c>
      <c r="D12" s="505" t="s">
        <v>346</v>
      </c>
      <c r="E12" s="566" t="s">
        <v>352</v>
      </c>
      <c r="F12" s="567"/>
      <c r="G12" s="567" t="s">
        <v>353</v>
      </c>
      <c r="H12" s="567"/>
      <c r="I12" s="568" t="s">
        <v>354</v>
      </c>
      <c r="J12" s="568"/>
      <c r="K12" s="568" t="s">
        <v>355</v>
      </c>
      <c r="L12" s="569"/>
      <c r="M12" s="506" t="s">
        <v>347</v>
      </c>
      <c r="N12" s="394"/>
      <c r="O12" s="372"/>
      <c r="P12" s="379"/>
      <c r="R12" s="252"/>
      <c r="S12" s="94"/>
      <c r="T12" s="94"/>
      <c r="AB12" s="91"/>
      <c r="AC12" s="91"/>
      <c r="AD12" s="91"/>
      <c r="AE12" s="92"/>
      <c r="AF12" s="90"/>
    </row>
    <row r="13" spans="2:37" ht="33.75" customHeight="1">
      <c r="B13" s="222"/>
      <c r="C13" s="165">
        <f>C5</f>
        <v>1</v>
      </c>
      <c r="D13" s="461" t="str">
        <f>D5</f>
        <v>ПЕРВЫЙ ПЕРВЫЙ Город 1 СДЮШОР 1</v>
      </c>
      <c r="E13" s="463"/>
      <c r="F13" s="464"/>
      <c r="G13" s="465"/>
      <c r="H13" s="466"/>
      <c r="I13" s="467"/>
      <c r="J13" s="466"/>
      <c r="K13" s="468"/>
      <c r="L13" s="469"/>
      <c r="M13" s="493"/>
      <c r="N13" s="94"/>
      <c r="O13" s="94"/>
      <c r="P13" s="1"/>
      <c r="R13" s="2"/>
      <c r="S13">
        <v>11</v>
      </c>
      <c r="Y13" s="94"/>
      <c r="Z13" s="94"/>
      <c r="AA13" s="443"/>
      <c r="AB13" s="94"/>
      <c r="AC13" s="94"/>
      <c r="AD13" s="94"/>
      <c r="AE13" s="94"/>
      <c r="AF13" s="94"/>
      <c r="AG13" s="94"/>
      <c r="AH13" s="94"/>
      <c r="AI13" s="94"/>
    </row>
    <row r="14" spans="2:37" ht="33.75" customHeight="1" thickBot="1">
      <c r="B14" s="221"/>
      <c r="C14" s="171">
        <f>C6</f>
        <v>2</v>
      </c>
      <c r="D14" s="462" t="str">
        <f>D6</f>
        <v>ВТОРОЙ ВТОРОЙ Город 2 СДЮШОР 2</v>
      </c>
      <c r="E14" s="470"/>
      <c r="F14" s="471"/>
      <c r="G14" s="472"/>
      <c r="H14" s="473"/>
      <c r="I14" s="474"/>
      <c r="J14" s="473"/>
      <c r="K14" s="472"/>
      <c r="L14" s="475"/>
      <c r="M14" s="494"/>
      <c r="N14" s="1"/>
      <c r="O14" s="133"/>
      <c r="P14" s="94"/>
      <c r="R14" s="2"/>
      <c r="S14">
        <v>12</v>
      </c>
      <c r="Y14" s="94"/>
      <c r="Z14" s="94"/>
      <c r="AA14" s="523"/>
      <c r="AB14" s="524"/>
      <c r="AC14" s="524"/>
      <c r="AD14" s="524"/>
      <c r="AE14" s="525"/>
      <c r="AF14" s="526"/>
      <c r="AG14" s="94"/>
      <c r="AH14" s="94"/>
      <c r="AI14" s="94"/>
    </row>
    <row r="15" spans="2:37" s="132" customFormat="1" ht="13.5" customHeight="1" thickBot="1">
      <c r="B15" s="200"/>
      <c r="C15" s="503" t="s">
        <v>61</v>
      </c>
      <c r="D15" s="505" t="s">
        <v>346</v>
      </c>
      <c r="E15" s="566" t="s">
        <v>352</v>
      </c>
      <c r="F15" s="567"/>
      <c r="G15" s="567" t="s">
        <v>353</v>
      </c>
      <c r="H15" s="567"/>
      <c r="I15" s="568" t="s">
        <v>354</v>
      </c>
      <c r="J15" s="568"/>
      <c r="K15" s="568" t="s">
        <v>355</v>
      </c>
      <c r="L15" s="569"/>
      <c r="M15" s="506" t="s">
        <v>347</v>
      </c>
      <c r="N15" s="394"/>
      <c r="O15" s="372"/>
      <c r="P15" s="379"/>
      <c r="R15" s="252"/>
      <c r="S15" s="94"/>
      <c r="T15" s="94"/>
      <c r="AB15" s="91"/>
      <c r="AC15" s="91"/>
      <c r="AD15" s="91"/>
      <c r="AE15" s="92"/>
      <c r="AF15" s="90"/>
    </row>
    <row r="16" spans="2:37" ht="33.75" customHeight="1">
      <c r="B16" s="94"/>
      <c r="C16" s="165">
        <f>C7</f>
        <v>3</v>
      </c>
      <c r="D16" s="461" t="str">
        <f>D7</f>
        <v>ТРЕТИЙ ТРЕТИЙ Город 3 СДЮШОР 3</v>
      </c>
      <c r="E16" s="330"/>
      <c r="F16" s="476"/>
      <c r="G16" s="468"/>
      <c r="H16" s="476"/>
      <c r="I16" s="468"/>
      <c r="J16" s="476"/>
      <c r="K16" s="468"/>
      <c r="L16" s="469"/>
      <c r="M16" s="493"/>
      <c r="N16" s="94"/>
      <c r="O16" s="94"/>
      <c r="P16" s="94"/>
      <c r="R16" s="2"/>
      <c r="S16">
        <v>13</v>
      </c>
      <c r="Y16" s="94"/>
      <c r="Z16" s="94"/>
      <c r="AA16" s="132"/>
      <c r="AB16" s="91"/>
      <c r="AC16" s="91"/>
      <c r="AD16" s="91"/>
      <c r="AE16" s="92"/>
      <c r="AF16" s="90"/>
      <c r="AG16" s="94"/>
      <c r="AH16" s="94"/>
      <c r="AI16" s="94"/>
    </row>
    <row r="17" spans="2:35" ht="33.75" customHeight="1" thickBot="1">
      <c r="B17" s="94"/>
      <c r="C17" s="171">
        <f>C8</f>
        <v>4</v>
      </c>
      <c r="D17" s="462" t="str">
        <f>D8</f>
        <v>ЧЕТВЕРТЫЙ ЧЕТВЕРТЫЙ Город 4 СДЮШОР 4</v>
      </c>
      <c r="E17" s="477"/>
      <c r="F17" s="478"/>
      <c r="G17" s="479"/>
      <c r="H17" s="478"/>
      <c r="I17" s="446"/>
      <c r="J17" s="480"/>
      <c r="K17" s="481"/>
      <c r="L17" s="482"/>
      <c r="M17" s="495"/>
      <c r="N17" s="249"/>
      <c r="O17" s="249"/>
      <c r="P17" s="249"/>
      <c r="R17" s="2"/>
      <c r="S17">
        <v>14</v>
      </c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</row>
    <row r="18" spans="2:35" s="132" customFormat="1" ht="13.5" customHeight="1" thickBot="1">
      <c r="B18" s="200"/>
      <c r="C18" s="503" t="s">
        <v>61</v>
      </c>
      <c r="D18" s="505" t="s">
        <v>346</v>
      </c>
      <c r="E18" s="566" t="s">
        <v>352</v>
      </c>
      <c r="F18" s="567"/>
      <c r="G18" s="567" t="s">
        <v>353</v>
      </c>
      <c r="H18" s="567"/>
      <c r="I18" s="568" t="s">
        <v>354</v>
      </c>
      <c r="J18" s="568"/>
      <c r="K18" s="568" t="s">
        <v>355</v>
      </c>
      <c r="L18" s="569"/>
      <c r="M18" s="506" t="s">
        <v>347</v>
      </c>
      <c r="N18" s="394"/>
      <c r="O18" s="372"/>
      <c r="P18" s="379"/>
      <c r="R18" s="252"/>
      <c r="S18" s="94"/>
      <c r="T18" s="94"/>
      <c r="AB18" s="91"/>
      <c r="AC18" s="91"/>
      <c r="AD18" s="91"/>
      <c r="AE18" s="92"/>
      <c r="AF18" s="90"/>
    </row>
    <row r="19" spans="2:35" ht="33.75" customHeight="1">
      <c r="B19" s="94"/>
      <c r="C19" s="165">
        <f>C9</f>
        <v>5</v>
      </c>
      <c r="D19" s="461" t="str">
        <f>D9</f>
        <v>ПЯТЫЙ ПЯТЫЙ Город 5 СДЮШОР 5</v>
      </c>
      <c r="E19" s="483"/>
      <c r="F19" s="484"/>
      <c r="G19" s="485"/>
      <c r="H19" s="484"/>
      <c r="I19" s="442"/>
      <c r="J19" s="486"/>
      <c r="K19" s="487"/>
      <c r="L19" s="488"/>
      <c r="M19" s="496"/>
      <c r="N19" s="394"/>
      <c r="O19" s="372"/>
      <c r="P19" s="249"/>
      <c r="R19" s="2"/>
      <c r="S19">
        <v>15</v>
      </c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</row>
    <row r="20" spans="2:35" ht="33.75" customHeight="1" thickBot="1">
      <c r="B20" s="94"/>
      <c r="C20" s="171">
        <f>C10</f>
        <v>6</v>
      </c>
      <c r="D20" s="462" t="str">
        <f>D10</f>
        <v>ШЕСТОЙ ШЕСТОЙ Город 6 СДЮШОР 6</v>
      </c>
      <c r="E20" s="329"/>
      <c r="F20" s="489"/>
      <c r="G20" s="490"/>
      <c r="H20" s="489"/>
      <c r="I20" s="490"/>
      <c r="J20" s="491"/>
      <c r="K20" s="490"/>
      <c r="L20" s="492"/>
      <c r="M20" s="255"/>
      <c r="N20" s="94"/>
      <c r="O20" s="94"/>
      <c r="P20" s="94"/>
      <c r="R20" s="2"/>
      <c r="S20">
        <v>16</v>
      </c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</row>
    <row r="21" spans="2:35" ht="13.5" thickBot="1">
      <c r="J21" s="94"/>
      <c r="K21" s="94"/>
      <c r="L21" s="94"/>
      <c r="M21" s="94"/>
      <c r="N21" s="94"/>
      <c r="O21" s="94"/>
      <c r="P21" s="94"/>
      <c r="R21" s="2"/>
      <c r="S21">
        <v>49</v>
      </c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</row>
    <row r="22" spans="2:35" s="132" customFormat="1" ht="13.5" customHeight="1" thickBot="1">
      <c r="B22" s="200"/>
      <c r="C22" s="503" t="s">
        <v>61</v>
      </c>
      <c r="D22" s="505" t="s">
        <v>348</v>
      </c>
      <c r="E22" s="566" t="s">
        <v>352</v>
      </c>
      <c r="F22" s="567"/>
      <c r="G22" s="567" t="s">
        <v>353</v>
      </c>
      <c r="H22" s="567"/>
      <c r="I22" s="568" t="s">
        <v>354</v>
      </c>
      <c r="J22" s="568"/>
      <c r="K22" s="568" t="s">
        <v>355</v>
      </c>
      <c r="L22" s="569"/>
      <c r="M22" s="506" t="s">
        <v>347</v>
      </c>
      <c r="N22" s="394"/>
      <c r="O22" s="372"/>
      <c r="P22" s="379"/>
      <c r="R22" s="252"/>
      <c r="S22" s="94"/>
      <c r="T22" s="94"/>
      <c r="AB22" s="91"/>
      <c r="AC22" s="91"/>
      <c r="AD22" s="91"/>
      <c r="AE22" s="92"/>
      <c r="AF22" s="90"/>
    </row>
    <row r="23" spans="2:35" ht="33.75" customHeight="1">
      <c r="B23" s="222"/>
      <c r="C23" s="165">
        <f>$C$5</f>
        <v>1</v>
      </c>
      <c r="D23" s="461" t="str">
        <f>$D$5</f>
        <v>ПЕРВЫЙ ПЕРВЫЙ Город 1 СДЮШОР 1</v>
      </c>
      <c r="E23" s="463"/>
      <c r="F23" s="464"/>
      <c r="G23" s="465"/>
      <c r="H23" s="466"/>
      <c r="I23" s="467"/>
      <c r="J23" s="466"/>
      <c r="K23" s="468"/>
      <c r="L23" s="469"/>
      <c r="M23" s="493"/>
      <c r="N23" s="94"/>
      <c r="O23" s="94"/>
      <c r="P23" s="1"/>
      <c r="R23" s="2"/>
      <c r="S23">
        <v>18</v>
      </c>
      <c r="Y23" s="94"/>
      <c r="Z23" s="94"/>
      <c r="AA23" s="443"/>
      <c r="AB23" s="94"/>
      <c r="AC23" s="94"/>
      <c r="AD23" s="94"/>
      <c r="AE23" s="94"/>
      <c r="AF23" s="94"/>
      <c r="AG23" s="94"/>
      <c r="AH23" s="94"/>
      <c r="AI23" s="94"/>
    </row>
    <row r="24" spans="2:35" ht="33.75" customHeight="1" thickBot="1">
      <c r="B24" s="221"/>
      <c r="C24" s="171">
        <f>$C$7</f>
        <v>3</v>
      </c>
      <c r="D24" s="462" t="str">
        <f>$D$7</f>
        <v>ТРЕТИЙ ТРЕТИЙ Город 3 СДЮШОР 3</v>
      </c>
      <c r="E24" s="470"/>
      <c r="F24" s="471"/>
      <c r="G24" s="472"/>
      <c r="H24" s="473"/>
      <c r="I24" s="474"/>
      <c r="J24" s="473"/>
      <c r="K24" s="472"/>
      <c r="L24" s="475"/>
      <c r="M24" s="494"/>
      <c r="N24" s="1"/>
      <c r="O24" s="133"/>
      <c r="P24" s="94"/>
      <c r="R24" s="2"/>
      <c r="S24">
        <v>20</v>
      </c>
      <c r="Y24" s="94"/>
      <c r="Z24" s="94"/>
      <c r="AA24" s="523"/>
      <c r="AB24" s="524"/>
      <c r="AC24" s="524"/>
      <c r="AD24" s="524"/>
      <c r="AE24" s="525"/>
      <c r="AF24" s="526"/>
      <c r="AG24" s="94"/>
      <c r="AH24" s="94"/>
      <c r="AI24" s="94"/>
    </row>
    <row r="25" spans="2:35" s="132" customFormat="1" ht="13.5" customHeight="1" thickBot="1">
      <c r="B25" s="200"/>
      <c r="C25" s="503" t="s">
        <v>61</v>
      </c>
      <c r="D25" s="505" t="s">
        <v>348</v>
      </c>
      <c r="E25" s="566" t="s">
        <v>352</v>
      </c>
      <c r="F25" s="567"/>
      <c r="G25" s="567" t="s">
        <v>353</v>
      </c>
      <c r="H25" s="567"/>
      <c r="I25" s="568" t="s">
        <v>354</v>
      </c>
      <c r="J25" s="568"/>
      <c r="K25" s="568" t="s">
        <v>355</v>
      </c>
      <c r="L25" s="569"/>
      <c r="M25" s="506" t="s">
        <v>347</v>
      </c>
      <c r="N25" s="394"/>
      <c r="O25" s="372"/>
      <c r="P25" s="379"/>
      <c r="R25" s="252"/>
      <c r="S25" s="94"/>
      <c r="T25" s="94"/>
      <c r="AB25" s="91"/>
      <c r="AC25" s="91"/>
      <c r="AD25" s="91"/>
      <c r="AE25" s="92"/>
      <c r="AF25" s="90"/>
    </row>
    <row r="26" spans="2:35" ht="33.75" customHeight="1">
      <c r="B26" s="94"/>
      <c r="C26" s="165">
        <f>$C$8</f>
        <v>4</v>
      </c>
      <c r="D26" s="461" t="str">
        <f>$D$8</f>
        <v>ЧЕТВЕРТЫЙ ЧЕТВЕРТЫЙ Город 4 СДЮШОР 4</v>
      </c>
      <c r="E26" s="330"/>
      <c r="F26" s="476"/>
      <c r="G26" s="468"/>
      <c r="H26" s="476"/>
      <c r="I26" s="468"/>
      <c r="J26" s="476"/>
      <c r="K26" s="468"/>
      <c r="L26" s="469"/>
      <c r="M26" s="493"/>
      <c r="N26" s="94"/>
      <c r="O26" s="94"/>
      <c r="P26" s="94"/>
      <c r="R26" s="2"/>
      <c r="S26">
        <v>21</v>
      </c>
      <c r="Y26" s="94"/>
      <c r="Z26" s="94"/>
      <c r="AA26" s="132"/>
      <c r="AB26" s="91"/>
      <c r="AC26" s="91"/>
      <c r="AD26" s="91"/>
      <c r="AE26" s="92"/>
      <c r="AF26" s="90"/>
      <c r="AG26" s="94"/>
      <c r="AH26" s="94"/>
      <c r="AI26" s="94"/>
    </row>
    <row r="27" spans="2:35" ht="33.75" customHeight="1" thickBot="1">
      <c r="B27" s="94"/>
      <c r="C27" s="171">
        <f>$C$9</f>
        <v>5</v>
      </c>
      <c r="D27" s="462" t="str">
        <f>$D$9</f>
        <v>ПЯТЫЙ ПЯТЫЙ Город 5 СДЮШОР 5</v>
      </c>
      <c r="E27" s="477"/>
      <c r="F27" s="478"/>
      <c r="G27" s="479"/>
      <c r="H27" s="478"/>
      <c r="I27" s="446"/>
      <c r="J27" s="480"/>
      <c r="K27" s="481"/>
      <c r="L27" s="482"/>
      <c r="M27" s="495"/>
      <c r="N27" s="249"/>
      <c r="O27" s="249"/>
      <c r="P27" s="249"/>
      <c r="R27" s="2"/>
      <c r="S27">
        <v>22</v>
      </c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</row>
    <row r="28" spans="2:35" s="132" customFormat="1" ht="13.5" customHeight="1" thickBot="1">
      <c r="B28" s="200"/>
      <c r="C28" s="503" t="s">
        <v>61</v>
      </c>
      <c r="D28" s="505" t="s">
        <v>348</v>
      </c>
      <c r="E28" s="566" t="s">
        <v>352</v>
      </c>
      <c r="F28" s="567"/>
      <c r="G28" s="567" t="s">
        <v>353</v>
      </c>
      <c r="H28" s="567"/>
      <c r="I28" s="568" t="s">
        <v>354</v>
      </c>
      <c r="J28" s="568"/>
      <c r="K28" s="568" t="s">
        <v>355</v>
      </c>
      <c r="L28" s="569"/>
      <c r="M28" s="506" t="s">
        <v>347</v>
      </c>
      <c r="N28" s="394"/>
      <c r="O28" s="372"/>
      <c r="P28" s="379"/>
      <c r="R28" s="252"/>
      <c r="S28" s="94"/>
      <c r="T28" s="94"/>
      <c r="AB28" s="91"/>
      <c r="AC28" s="91"/>
      <c r="AD28" s="91"/>
      <c r="AE28" s="92"/>
      <c r="AF28" s="90"/>
    </row>
    <row r="29" spans="2:35" ht="33.75" customHeight="1">
      <c r="B29" s="94"/>
      <c r="C29" s="165">
        <f>$C$6</f>
        <v>2</v>
      </c>
      <c r="D29" s="461" t="str">
        <f>$D$6</f>
        <v>ВТОРОЙ ВТОРОЙ Город 2 СДЮШОР 2</v>
      </c>
      <c r="E29" s="483"/>
      <c r="F29" s="484"/>
      <c r="G29" s="485"/>
      <c r="H29" s="484"/>
      <c r="I29" s="442"/>
      <c r="J29" s="486"/>
      <c r="K29" s="487"/>
      <c r="L29" s="488"/>
      <c r="M29" s="496"/>
      <c r="N29" s="394"/>
      <c r="O29" s="372"/>
      <c r="P29" s="249"/>
      <c r="R29" s="2"/>
      <c r="S29">
        <v>19</v>
      </c>
    </row>
    <row r="30" spans="2:35" ht="33.75" customHeight="1" thickBot="1">
      <c r="B30" s="94"/>
      <c r="C30" s="171">
        <f>$C$10</f>
        <v>6</v>
      </c>
      <c r="D30" s="462" t="str">
        <f>$D$10</f>
        <v>ШЕСТОЙ ШЕСТОЙ Город 6 СДЮШОР 6</v>
      </c>
      <c r="E30" s="329"/>
      <c r="F30" s="489"/>
      <c r="G30" s="490"/>
      <c r="H30" s="489"/>
      <c r="I30" s="490"/>
      <c r="J30" s="491"/>
      <c r="K30" s="490"/>
      <c r="L30" s="492"/>
      <c r="M30" s="255"/>
      <c r="N30" s="94"/>
      <c r="O30" s="94"/>
      <c r="P30" s="94"/>
      <c r="R30" s="2"/>
      <c r="S30">
        <v>23</v>
      </c>
      <c r="AF30" s="94"/>
    </row>
    <row r="31" spans="2:35" ht="13.5" thickBot="1">
      <c r="J31" s="94"/>
      <c r="K31" s="94"/>
      <c r="L31" s="94"/>
      <c r="M31" s="94"/>
      <c r="N31" s="94"/>
      <c r="O31" s="94"/>
      <c r="P31" s="94"/>
      <c r="R31" s="2"/>
      <c r="S31">
        <v>50</v>
      </c>
    </row>
    <row r="32" spans="2:35" s="132" customFormat="1" ht="13.5" customHeight="1" thickBot="1">
      <c r="B32" s="200"/>
      <c r="C32" s="503" t="s">
        <v>61</v>
      </c>
      <c r="D32" s="505" t="s">
        <v>349</v>
      </c>
      <c r="E32" s="566" t="s">
        <v>352</v>
      </c>
      <c r="F32" s="567"/>
      <c r="G32" s="567" t="s">
        <v>353</v>
      </c>
      <c r="H32" s="567"/>
      <c r="I32" s="568" t="s">
        <v>354</v>
      </c>
      <c r="J32" s="568"/>
      <c r="K32" s="568" t="s">
        <v>355</v>
      </c>
      <c r="L32" s="569"/>
      <c r="M32" s="506" t="s">
        <v>347</v>
      </c>
      <c r="N32" s="394"/>
      <c r="O32" s="372"/>
      <c r="P32" s="379"/>
      <c r="R32" s="252"/>
      <c r="S32" s="94"/>
      <c r="T32" s="94"/>
      <c r="AB32" s="91"/>
      <c r="AC32" s="91"/>
      <c r="AD32" s="91"/>
      <c r="AE32" s="92"/>
      <c r="AF32" s="90"/>
    </row>
    <row r="33" spans="2:32" ht="33.75" customHeight="1" thickBot="1">
      <c r="B33" s="222"/>
      <c r="C33" s="165">
        <f>$C$6</f>
        <v>2</v>
      </c>
      <c r="D33" s="461" t="str">
        <f>$D$6</f>
        <v>ВТОРОЙ ВТОРОЙ Город 2 СДЮШОР 2</v>
      </c>
      <c r="E33" s="463"/>
      <c r="F33" s="464"/>
      <c r="G33" s="465"/>
      <c r="H33" s="466"/>
      <c r="I33" s="467"/>
      <c r="J33" s="466"/>
      <c r="K33" s="468"/>
      <c r="L33" s="469"/>
      <c r="M33" s="493"/>
      <c r="N33" s="94"/>
      <c r="O33" s="94"/>
      <c r="R33" s="2"/>
      <c r="S33">
        <v>18</v>
      </c>
      <c r="AA33" s="3"/>
    </row>
    <row r="34" spans="2:32" ht="33.75" customHeight="1" thickBot="1">
      <c r="B34" s="221"/>
      <c r="C34" s="171">
        <f>$C$7</f>
        <v>3</v>
      </c>
      <c r="D34" s="462" t="str">
        <f>$D$7</f>
        <v>ТРЕТИЙ ТРЕТИЙ Город 3 СДЮШОР 3</v>
      </c>
      <c r="E34" s="470"/>
      <c r="F34" s="471"/>
      <c r="G34" s="472"/>
      <c r="H34" s="473"/>
      <c r="I34" s="474"/>
      <c r="J34" s="473"/>
      <c r="K34" s="472"/>
      <c r="L34" s="475"/>
      <c r="M34" s="494"/>
      <c r="N34" s="1"/>
      <c r="O34" s="133"/>
      <c r="R34" s="2"/>
      <c r="S34">
        <v>21</v>
      </c>
      <c r="AA34" s="244"/>
      <c r="AB34" s="245"/>
      <c r="AC34" s="246"/>
      <c r="AD34" s="245"/>
      <c r="AE34" s="247"/>
      <c r="AF34" s="248"/>
    </row>
    <row r="35" spans="2:32" s="132" customFormat="1" ht="13.5" customHeight="1" thickBot="1">
      <c r="B35" s="200"/>
      <c r="C35" s="503" t="s">
        <v>61</v>
      </c>
      <c r="D35" s="505" t="s">
        <v>349</v>
      </c>
      <c r="E35" s="566" t="s">
        <v>352</v>
      </c>
      <c r="F35" s="567"/>
      <c r="G35" s="567" t="s">
        <v>353</v>
      </c>
      <c r="H35" s="567"/>
      <c r="I35" s="568" t="s">
        <v>354</v>
      </c>
      <c r="J35" s="568"/>
      <c r="K35" s="568" t="s">
        <v>355</v>
      </c>
      <c r="L35" s="569"/>
      <c r="M35" s="506" t="s">
        <v>347</v>
      </c>
      <c r="N35" s="394"/>
      <c r="O35" s="372"/>
      <c r="P35" s="379"/>
      <c r="R35" s="252"/>
      <c r="S35" s="94"/>
      <c r="T35" s="94"/>
      <c r="AB35" s="91"/>
      <c r="AC35" s="91"/>
      <c r="AD35" s="91"/>
      <c r="AE35" s="92"/>
      <c r="AF35" s="90"/>
    </row>
    <row r="36" spans="2:32" ht="33.75" customHeight="1" thickBot="1">
      <c r="B36" s="94"/>
      <c r="C36" s="165">
        <f>$C$5</f>
        <v>1</v>
      </c>
      <c r="D36" s="461" t="str">
        <f>$D$5</f>
        <v>ПЕРВЫЙ ПЕРВЫЙ Город 1 СДЮШОР 1</v>
      </c>
      <c r="E36" s="330"/>
      <c r="F36" s="476"/>
      <c r="G36" s="468"/>
      <c r="H36" s="476"/>
      <c r="I36" s="468"/>
      <c r="J36" s="476"/>
      <c r="K36" s="468"/>
      <c r="L36" s="469"/>
      <c r="M36" s="493"/>
      <c r="N36" s="94"/>
      <c r="O36" s="94"/>
      <c r="P36" s="94"/>
      <c r="R36" s="2"/>
      <c r="S36">
        <v>19</v>
      </c>
      <c r="AA36" s="87"/>
      <c r="AB36" s="84"/>
      <c r="AC36" s="85"/>
      <c r="AD36" s="84"/>
      <c r="AE36" s="86"/>
      <c r="AF36" s="83"/>
    </row>
    <row r="37" spans="2:32" ht="33.75" customHeight="1" thickBot="1">
      <c r="B37" s="94"/>
      <c r="C37" s="171">
        <f>$C$8</f>
        <v>4</v>
      </c>
      <c r="D37" s="462" t="str">
        <f>$D$8</f>
        <v>ЧЕТВЕРТЫЙ ЧЕТВЕРТЫЙ Город 4 СДЮШОР 4</v>
      </c>
      <c r="E37" s="477"/>
      <c r="F37" s="478"/>
      <c r="G37" s="479"/>
      <c r="H37" s="478"/>
      <c r="I37" s="446"/>
      <c r="J37" s="480"/>
      <c r="K37" s="481"/>
      <c r="L37" s="482"/>
      <c r="M37" s="495"/>
      <c r="N37" s="249"/>
      <c r="O37" s="249"/>
      <c r="P37" s="249"/>
      <c r="R37" s="2"/>
      <c r="S37">
        <v>20</v>
      </c>
    </row>
    <row r="38" spans="2:32" s="132" customFormat="1" ht="13.5" customHeight="1" thickBot="1">
      <c r="B38" s="200"/>
      <c r="C38" s="503" t="s">
        <v>61</v>
      </c>
      <c r="D38" s="505" t="s">
        <v>349</v>
      </c>
      <c r="E38" s="566" t="s">
        <v>352</v>
      </c>
      <c r="F38" s="567"/>
      <c r="G38" s="567" t="s">
        <v>353</v>
      </c>
      <c r="H38" s="567"/>
      <c r="I38" s="568" t="s">
        <v>354</v>
      </c>
      <c r="J38" s="568"/>
      <c r="K38" s="568" t="s">
        <v>355</v>
      </c>
      <c r="L38" s="569"/>
      <c r="M38" s="506" t="s">
        <v>347</v>
      </c>
      <c r="N38" s="394"/>
      <c r="O38" s="372"/>
      <c r="P38" s="379"/>
      <c r="R38" s="252"/>
      <c r="S38" s="94"/>
      <c r="T38" s="94"/>
      <c r="AB38" s="91"/>
      <c r="AC38" s="91"/>
      <c r="AD38" s="91"/>
      <c r="AE38" s="92"/>
      <c r="AF38" s="90"/>
    </row>
    <row r="39" spans="2:32" ht="33.75" customHeight="1">
      <c r="B39" s="94"/>
      <c r="C39" s="165">
        <f>$C$9</f>
        <v>5</v>
      </c>
      <c r="D39" s="461" t="str">
        <f>$D$9</f>
        <v>ПЯТЫЙ ПЯТЫЙ Город 5 СДЮШОР 5</v>
      </c>
      <c r="E39" s="483"/>
      <c r="F39" s="484"/>
      <c r="G39" s="485"/>
      <c r="H39" s="484"/>
      <c r="I39" s="442"/>
      <c r="J39" s="486"/>
      <c r="K39" s="487"/>
      <c r="L39" s="488"/>
      <c r="M39" s="496"/>
      <c r="N39" s="394"/>
      <c r="O39" s="372"/>
      <c r="P39" s="249"/>
      <c r="R39" s="2"/>
      <c r="S39">
        <v>22</v>
      </c>
    </row>
    <row r="40" spans="2:32" ht="33.75" customHeight="1" thickBot="1">
      <c r="B40" s="94"/>
      <c r="C40" s="171">
        <f>$C$10</f>
        <v>6</v>
      </c>
      <c r="D40" s="462" t="str">
        <f>$D$10</f>
        <v>ШЕСТОЙ ШЕСТОЙ Город 6 СДЮШОР 6</v>
      </c>
      <c r="E40" s="329"/>
      <c r="F40" s="489"/>
      <c r="G40" s="490"/>
      <c r="H40" s="489"/>
      <c r="I40" s="490"/>
      <c r="J40" s="491"/>
      <c r="K40" s="490"/>
      <c r="L40" s="492"/>
      <c r="M40" s="255"/>
      <c r="N40" s="94"/>
      <c r="O40" s="94"/>
      <c r="P40" s="94"/>
      <c r="R40" s="2"/>
      <c r="S40">
        <v>23</v>
      </c>
      <c r="AF40" s="94"/>
    </row>
    <row r="41" spans="2:32" ht="13.5" thickBot="1">
      <c r="J41" s="94"/>
      <c r="K41" s="94"/>
      <c r="L41" s="94"/>
      <c r="M41" s="94"/>
      <c r="N41" s="94"/>
      <c r="O41" s="94"/>
      <c r="P41" s="94"/>
      <c r="R41" s="2"/>
      <c r="S41">
        <v>51</v>
      </c>
    </row>
    <row r="42" spans="2:32" s="132" customFormat="1" ht="13.5" customHeight="1" thickBot="1">
      <c r="B42" s="200"/>
      <c r="C42" s="503" t="s">
        <v>61</v>
      </c>
      <c r="D42" s="505" t="s">
        <v>350</v>
      </c>
      <c r="E42" s="566" t="s">
        <v>352</v>
      </c>
      <c r="F42" s="567"/>
      <c r="G42" s="567" t="s">
        <v>353</v>
      </c>
      <c r="H42" s="567"/>
      <c r="I42" s="568" t="s">
        <v>354</v>
      </c>
      <c r="J42" s="568"/>
      <c r="K42" s="568" t="s">
        <v>355</v>
      </c>
      <c r="L42" s="569"/>
      <c r="M42" s="506" t="s">
        <v>347</v>
      </c>
      <c r="N42" s="394"/>
      <c r="O42" s="372"/>
      <c r="P42" s="379"/>
      <c r="R42" s="252"/>
      <c r="S42" s="94"/>
      <c r="T42" s="94"/>
      <c r="AB42" s="91"/>
      <c r="AC42" s="91"/>
      <c r="AD42" s="91"/>
      <c r="AE42" s="92"/>
      <c r="AF42" s="90"/>
    </row>
    <row r="43" spans="2:32" ht="33.75" customHeight="1" thickBot="1">
      <c r="B43" s="222"/>
      <c r="C43" s="165">
        <f>$C$5</f>
        <v>1</v>
      </c>
      <c r="D43" s="461" t="str">
        <f>$D$5</f>
        <v>ПЕРВЫЙ ПЕРВЫЙ Город 1 СДЮШОР 1</v>
      </c>
      <c r="E43" s="463"/>
      <c r="F43" s="464"/>
      <c r="G43" s="465"/>
      <c r="H43" s="466"/>
      <c r="I43" s="467"/>
      <c r="J43" s="466"/>
      <c r="K43" s="468"/>
      <c r="L43" s="469"/>
      <c r="M43" s="493"/>
      <c r="N43" s="94"/>
      <c r="O43" s="94"/>
      <c r="P43" s="1"/>
      <c r="R43" s="2"/>
      <c r="S43">
        <v>18</v>
      </c>
      <c r="AA43" s="3"/>
    </row>
    <row r="44" spans="2:32" ht="33.75" customHeight="1" thickBot="1">
      <c r="B44" s="221"/>
      <c r="C44" s="171">
        <f>$C$9</f>
        <v>5</v>
      </c>
      <c r="D44" s="462" t="str">
        <f>D27</f>
        <v>ПЯТЫЙ ПЯТЫЙ Город 5 СДЮШОР 5</v>
      </c>
      <c r="E44" s="470"/>
      <c r="F44" s="471"/>
      <c r="G44" s="472"/>
      <c r="H44" s="473"/>
      <c r="I44" s="474"/>
      <c r="J44" s="473"/>
      <c r="K44" s="472"/>
      <c r="L44" s="475"/>
      <c r="M44" s="494"/>
      <c r="N44" s="1"/>
      <c r="O44" s="133"/>
      <c r="P44" s="94"/>
      <c r="R44" s="2"/>
      <c r="S44">
        <v>22</v>
      </c>
      <c r="AA44" s="244"/>
      <c r="AB44" s="245"/>
      <c r="AC44" s="246"/>
      <c r="AD44" s="245"/>
      <c r="AE44" s="247"/>
      <c r="AF44" s="248"/>
    </row>
    <row r="45" spans="2:32" s="132" customFormat="1" ht="13.5" customHeight="1" thickBot="1">
      <c r="B45" s="200"/>
      <c r="C45" s="503" t="s">
        <v>61</v>
      </c>
      <c r="D45" s="505" t="s">
        <v>350</v>
      </c>
      <c r="E45" s="566" t="s">
        <v>352</v>
      </c>
      <c r="F45" s="567"/>
      <c r="G45" s="567" t="s">
        <v>353</v>
      </c>
      <c r="H45" s="567"/>
      <c r="I45" s="568" t="s">
        <v>354</v>
      </c>
      <c r="J45" s="568"/>
      <c r="K45" s="568" t="s">
        <v>355</v>
      </c>
      <c r="L45" s="569"/>
      <c r="M45" s="506" t="s">
        <v>347</v>
      </c>
      <c r="N45" s="394"/>
      <c r="O45" s="372"/>
      <c r="P45" s="379"/>
      <c r="R45" s="252"/>
      <c r="S45" s="94"/>
      <c r="T45" s="94"/>
      <c r="AB45" s="91"/>
      <c r="AC45" s="91"/>
      <c r="AD45" s="91"/>
      <c r="AE45" s="92"/>
      <c r="AF45" s="90"/>
    </row>
    <row r="46" spans="2:32" ht="33.75" customHeight="1" thickBot="1">
      <c r="B46" s="94"/>
      <c r="C46" s="165">
        <f>$C$7</f>
        <v>3</v>
      </c>
      <c r="D46" s="461" t="str">
        <f>$D$7</f>
        <v>ТРЕТИЙ ТРЕТИЙ Город 3 СДЮШОР 3</v>
      </c>
      <c r="E46" s="330"/>
      <c r="F46" s="476"/>
      <c r="G46" s="468"/>
      <c r="H46" s="476"/>
      <c r="I46" s="468"/>
      <c r="J46" s="476"/>
      <c r="K46" s="468"/>
      <c r="L46" s="469"/>
      <c r="M46" s="493"/>
      <c r="N46" s="94"/>
      <c r="O46" s="94"/>
      <c r="P46" s="94"/>
      <c r="R46" s="2"/>
      <c r="S46">
        <v>20</v>
      </c>
      <c r="AA46" s="87"/>
      <c r="AB46" s="84"/>
      <c r="AC46" s="85"/>
      <c r="AD46" s="84"/>
      <c r="AE46" s="86"/>
      <c r="AF46" s="83"/>
    </row>
    <row r="47" spans="2:32" ht="33.75" customHeight="1" thickBot="1">
      <c r="B47" s="94"/>
      <c r="C47" s="171">
        <f>$C$8</f>
        <v>4</v>
      </c>
      <c r="D47" s="462" t="str">
        <f>$D$8</f>
        <v>ЧЕТВЕРТЫЙ ЧЕТВЕРТЫЙ Город 4 СДЮШОР 4</v>
      </c>
      <c r="E47" s="477"/>
      <c r="F47" s="478"/>
      <c r="G47" s="479"/>
      <c r="H47" s="478"/>
      <c r="I47" s="446"/>
      <c r="J47" s="480"/>
      <c r="K47" s="481"/>
      <c r="L47" s="482"/>
      <c r="M47" s="495"/>
      <c r="N47" s="249"/>
      <c r="O47" s="249"/>
      <c r="P47" s="249"/>
      <c r="R47" s="2"/>
      <c r="S47">
        <v>21</v>
      </c>
    </row>
    <row r="48" spans="2:32" s="132" customFormat="1" ht="13.5" customHeight="1" thickBot="1">
      <c r="B48" s="200"/>
      <c r="C48" s="503" t="s">
        <v>61</v>
      </c>
      <c r="D48" s="505" t="s">
        <v>350</v>
      </c>
      <c r="E48" s="566" t="s">
        <v>352</v>
      </c>
      <c r="F48" s="567"/>
      <c r="G48" s="567" t="s">
        <v>353</v>
      </c>
      <c r="H48" s="567"/>
      <c r="I48" s="568" t="s">
        <v>354</v>
      </c>
      <c r="J48" s="568"/>
      <c r="K48" s="568" t="s">
        <v>355</v>
      </c>
      <c r="L48" s="569"/>
      <c r="M48" s="506" t="s">
        <v>347</v>
      </c>
      <c r="N48" s="394"/>
      <c r="O48" s="372"/>
      <c r="P48" s="379"/>
      <c r="R48" s="252"/>
      <c r="S48" s="94"/>
      <c r="T48" s="94"/>
      <c r="AB48" s="91"/>
      <c r="AC48" s="91"/>
      <c r="AD48" s="91"/>
      <c r="AE48" s="92"/>
      <c r="AF48" s="90"/>
    </row>
    <row r="49" spans="2:32" ht="33.75" customHeight="1">
      <c r="B49" s="94"/>
      <c r="C49" s="165">
        <f>$C$6</f>
        <v>2</v>
      </c>
      <c r="D49" s="461" t="str">
        <f>$D$6</f>
        <v>ВТОРОЙ ВТОРОЙ Город 2 СДЮШОР 2</v>
      </c>
      <c r="E49" s="483"/>
      <c r="F49" s="484"/>
      <c r="G49" s="485"/>
      <c r="H49" s="484"/>
      <c r="I49" s="442"/>
      <c r="J49" s="486"/>
      <c r="K49" s="487"/>
      <c r="L49" s="488"/>
      <c r="M49" s="496"/>
      <c r="N49" s="394"/>
      <c r="O49" s="372"/>
      <c r="P49" s="249"/>
      <c r="R49" s="2"/>
      <c r="S49">
        <v>19</v>
      </c>
    </row>
    <row r="50" spans="2:32" ht="33.75" customHeight="1" thickBot="1">
      <c r="B50" s="94"/>
      <c r="C50" s="171">
        <f>$C$10</f>
        <v>6</v>
      </c>
      <c r="D50" s="462" t="str">
        <f>$D$10</f>
        <v>ШЕСТОЙ ШЕСТОЙ Город 6 СДЮШОР 6</v>
      </c>
      <c r="E50" s="329"/>
      <c r="F50" s="489"/>
      <c r="G50" s="490"/>
      <c r="H50" s="489"/>
      <c r="I50" s="490"/>
      <c r="J50" s="491"/>
      <c r="K50" s="490"/>
      <c r="L50" s="492"/>
      <c r="M50" s="255"/>
      <c r="N50" s="94"/>
      <c r="O50" s="94"/>
      <c r="P50" s="94"/>
      <c r="R50" s="2"/>
      <c r="S50">
        <v>23</v>
      </c>
      <c r="AF50" s="94"/>
    </row>
    <row r="51" spans="2:32" ht="13.5" thickBot="1">
      <c r="J51" s="94"/>
      <c r="K51" s="94"/>
      <c r="L51" s="94"/>
      <c r="M51" s="94"/>
      <c r="N51" s="94"/>
      <c r="O51" s="94"/>
      <c r="P51" s="94"/>
      <c r="R51" s="2"/>
      <c r="S51">
        <v>52</v>
      </c>
    </row>
    <row r="52" spans="2:32" s="132" customFormat="1" ht="13.5" customHeight="1" thickBot="1">
      <c r="B52" s="200"/>
      <c r="C52" s="503" t="s">
        <v>61</v>
      </c>
      <c r="D52" s="505" t="s">
        <v>351</v>
      </c>
      <c r="E52" s="566" t="s">
        <v>352</v>
      </c>
      <c r="F52" s="567"/>
      <c r="G52" s="567" t="s">
        <v>353</v>
      </c>
      <c r="H52" s="567"/>
      <c r="I52" s="568" t="s">
        <v>354</v>
      </c>
      <c r="J52" s="568"/>
      <c r="K52" s="568" t="s">
        <v>355</v>
      </c>
      <c r="L52" s="569"/>
      <c r="M52" s="506" t="s">
        <v>347</v>
      </c>
      <c r="N52" s="394"/>
      <c r="O52" s="372"/>
      <c r="P52" s="379"/>
      <c r="R52" s="252"/>
      <c r="S52" s="94"/>
      <c r="T52" s="94"/>
      <c r="AB52" s="91"/>
      <c r="AC52" s="91"/>
      <c r="AD52" s="91"/>
      <c r="AE52" s="92"/>
      <c r="AF52" s="90"/>
    </row>
    <row r="53" spans="2:32" ht="33.75" customHeight="1" thickBot="1">
      <c r="B53" s="222"/>
      <c r="C53" s="165">
        <f>$C$6</f>
        <v>2</v>
      </c>
      <c r="D53" s="461" t="str">
        <f>$D$6</f>
        <v>ВТОРОЙ ВТОРОЙ Город 2 СДЮШОР 2</v>
      </c>
      <c r="E53" s="463"/>
      <c r="F53" s="464"/>
      <c r="G53" s="465"/>
      <c r="H53" s="466"/>
      <c r="I53" s="467"/>
      <c r="J53" s="466"/>
      <c r="K53" s="468"/>
      <c r="L53" s="469"/>
      <c r="M53" s="493"/>
      <c r="N53" s="94"/>
      <c r="O53" s="94"/>
      <c r="P53" s="1"/>
      <c r="R53" s="2"/>
      <c r="S53">
        <v>19</v>
      </c>
      <c r="AA53" s="3"/>
    </row>
    <row r="54" spans="2:32" ht="33.75" customHeight="1" thickBot="1">
      <c r="B54" s="221"/>
      <c r="C54" s="171">
        <f>$C$7</f>
        <v>3</v>
      </c>
      <c r="D54" s="462" t="str">
        <f>$D$7</f>
        <v>ТРЕТИЙ ТРЕТИЙ Город 3 СДЮШОР 3</v>
      </c>
      <c r="E54" s="470"/>
      <c r="F54" s="471"/>
      <c r="G54" s="472"/>
      <c r="H54" s="473"/>
      <c r="I54" s="474"/>
      <c r="J54" s="473"/>
      <c r="K54" s="472"/>
      <c r="L54" s="475"/>
      <c r="M54" s="494"/>
      <c r="N54" s="1"/>
      <c r="O54" s="133"/>
      <c r="P54" s="94"/>
      <c r="R54" s="2"/>
      <c r="S54">
        <v>20</v>
      </c>
      <c r="AA54" s="244"/>
      <c r="AB54" s="245"/>
      <c r="AC54" s="246"/>
      <c r="AD54" s="245"/>
      <c r="AE54" s="247"/>
      <c r="AF54" s="248"/>
    </row>
    <row r="55" spans="2:32" s="132" customFormat="1" ht="13.5" customHeight="1" thickBot="1">
      <c r="B55" s="200"/>
      <c r="C55" s="503" t="s">
        <v>61</v>
      </c>
      <c r="D55" s="505" t="s">
        <v>351</v>
      </c>
      <c r="E55" s="566" t="s">
        <v>352</v>
      </c>
      <c r="F55" s="567"/>
      <c r="G55" s="567" t="s">
        <v>353</v>
      </c>
      <c r="H55" s="567"/>
      <c r="I55" s="568" t="s">
        <v>354</v>
      </c>
      <c r="J55" s="568"/>
      <c r="K55" s="568" t="s">
        <v>355</v>
      </c>
      <c r="L55" s="569"/>
      <c r="M55" s="506" t="s">
        <v>347</v>
      </c>
      <c r="N55" s="394"/>
      <c r="O55" s="372"/>
      <c r="P55" s="379"/>
      <c r="R55" s="252"/>
      <c r="S55" s="94"/>
      <c r="T55" s="94"/>
      <c r="AB55" s="91"/>
      <c r="AC55" s="91"/>
      <c r="AD55" s="91"/>
      <c r="AE55" s="92"/>
      <c r="AF55" s="90"/>
    </row>
    <row r="56" spans="2:32" ht="33.75" customHeight="1" thickBot="1">
      <c r="B56" s="94"/>
      <c r="C56" s="165">
        <f>$C$8</f>
        <v>4</v>
      </c>
      <c r="D56" s="461" t="str">
        <f>$D$8</f>
        <v>ЧЕТВЕРТЫЙ ЧЕТВЕРТЫЙ Город 4 СДЮШОР 4</v>
      </c>
      <c r="E56" s="330"/>
      <c r="F56" s="476"/>
      <c r="G56" s="468"/>
      <c r="H56" s="476"/>
      <c r="I56" s="468"/>
      <c r="J56" s="476"/>
      <c r="K56" s="468"/>
      <c r="L56" s="469"/>
      <c r="M56" s="493"/>
      <c r="N56" s="94"/>
      <c r="O56" s="94"/>
      <c r="P56" s="94"/>
      <c r="R56" s="2"/>
      <c r="S56">
        <v>21</v>
      </c>
      <c r="AA56" s="87"/>
      <c r="AB56" s="84"/>
      <c r="AC56" s="85"/>
      <c r="AD56" s="84"/>
      <c r="AE56" s="86"/>
      <c r="AF56" s="83"/>
    </row>
    <row r="57" spans="2:32" ht="33.75" customHeight="1" thickBot="1">
      <c r="B57" s="94"/>
      <c r="C57" s="171">
        <f>$C$9</f>
        <v>5</v>
      </c>
      <c r="D57" s="462" t="str">
        <f>$D$9</f>
        <v>ПЯТЫЙ ПЯТЫЙ Город 5 СДЮШОР 5</v>
      </c>
      <c r="E57" s="477"/>
      <c r="F57" s="478"/>
      <c r="G57" s="479"/>
      <c r="H57" s="478"/>
      <c r="I57" s="446"/>
      <c r="J57" s="480"/>
      <c r="K57" s="481"/>
      <c r="L57" s="482"/>
      <c r="M57" s="495"/>
      <c r="N57" s="249"/>
      <c r="O57" s="249"/>
      <c r="P57" s="249"/>
      <c r="R57" s="2"/>
      <c r="S57">
        <v>22</v>
      </c>
    </row>
    <row r="58" spans="2:32" s="132" customFormat="1" ht="13.5" customHeight="1" thickBot="1">
      <c r="B58" s="200"/>
      <c r="C58" s="503" t="s">
        <v>61</v>
      </c>
      <c r="D58" s="505" t="s">
        <v>351</v>
      </c>
      <c r="E58" s="566" t="s">
        <v>352</v>
      </c>
      <c r="F58" s="567"/>
      <c r="G58" s="567" t="s">
        <v>353</v>
      </c>
      <c r="H58" s="567"/>
      <c r="I58" s="568" t="s">
        <v>354</v>
      </c>
      <c r="J58" s="568"/>
      <c r="K58" s="568" t="s">
        <v>355</v>
      </c>
      <c r="L58" s="569"/>
      <c r="M58" s="506" t="s">
        <v>347</v>
      </c>
      <c r="N58" s="394"/>
      <c r="O58" s="372"/>
      <c r="P58" s="379"/>
      <c r="R58" s="252"/>
      <c r="S58" s="94"/>
      <c r="T58" s="94"/>
      <c r="AB58" s="91"/>
      <c r="AC58" s="91"/>
      <c r="AD58" s="91"/>
      <c r="AE58" s="92"/>
      <c r="AF58" s="90"/>
    </row>
    <row r="59" spans="2:32" ht="33.75" customHeight="1">
      <c r="B59" s="94"/>
      <c r="C59" s="165">
        <f>$C$5</f>
        <v>1</v>
      </c>
      <c r="D59" s="461" t="str">
        <f>$D$5</f>
        <v>ПЕРВЫЙ ПЕРВЫЙ Город 1 СДЮШОР 1</v>
      </c>
      <c r="E59" s="483"/>
      <c r="F59" s="484"/>
      <c r="G59" s="485"/>
      <c r="H59" s="484"/>
      <c r="I59" s="442"/>
      <c r="J59" s="486"/>
      <c r="K59" s="487"/>
      <c r="L59" s="488"/>
      <c r="M59" s="496"/>
      <c r="N59" s="394"/>
      <c r="O59" s="372"/>
      <c r="P59" s="249"/>
      <c r="R59" s="2"/>
      <c r="S59">
        <v>18</v>
      </c>
    </row>
    <row r="60" spans="2:32" ht="33.75" customHeight="1" thickBot="1">
      <c r="B60" s="94"/>
      <c r="C60" s="171">
        <f>$C$10</f>
        <v>6</v>
      </c>
      <c r="D60" s="462" t="str">
        <f>$D$10</f>
        <v>ШЕСТОЙ ШЕСТОЙ Город 6 СДЮШОР 6</v>
      </c>
      <c r="E60" s="329"/>
      <c r="F60" s="489"/>
      <c r="G60" s="490"/>
      <c r="H60" s="489"/>
      <c r="I60" s="490"/>
      <c r="J60" s="491"/>
      <c r="K60" s="490"/>
      <c r="L60" s="492"/>
      <c r="M60" s="255"/>
      <c r="N60" s="94"/>
      <c r="O60" s="94"/>
      <c r="P60" s="94"/>
      <c r="R60" s="2"/>
      <c r="S60">
        <v>23</v>
      </c>
      <c r="AF60" s="94"/>
    </row>
    <row r="61" spans="2:32">
      <c r="J61" s="94"/>
      <c r="K61" s="94"/>
      <c r="L61" s="94"/>
      <c r="M61" s="94"/>
      <c r="N61" s="94"/>
      <c r="O61" s="94"/>
      <c r="P61" s="94"/>
      <c r="R61" s="2"/>
      <c r="S61">
        <v>45</v>
      </c>
    </row>
    <row r="62" spans="2:32">
      <c r="C62" s="94"/>
      <c r="D62" s="94"/>
      <c r="E62" s="94"/>
      <c r="F62" s="94"/>
      <c r="G62" s="94"/>
      <c r="H62" s="94"/>
      <c r="I62" s="94"/>
      <c r="R62" s="2"/>
      <c r="S62">
        <v>46</v>
      </c>
      <c r="Z62" s="94"/>
      <c r="AA62" s="94"/>
      <c r="AB62" s="94"/>
      <c r="AC62" s="94"/>
      <c r="AD62" s="94"/>
      <c r="AE62" s="94"/>
      <c r="AF62" s="94"/>
    </row>
    <row r="63" spans="2:32">
      <c r="J63" s="94"/>
      <c r="K63" s="90"/>
      <c r="L63" s="91"/>
      <c r="M63" s="91"/>
      <c r="N63" s="91"/>
      <c r="O63" s="92"/>
      <c r="P63" s="132"/>
      <c r="R63" s="2"/>
      <c r="S63">
        <v>53</v>
      </c>
    </row>
    <row r="64" spans="2:32">
      <c r="K64" s="94"/>
      <c r="L64" s="94"/>
      <c r="M64" s="94"/>
      <c r="N64" s="94"/>
      <c r="O64" s="94"/>
      <c r="P64" s="94"/>
      <c r="R64" s="2"/>
      <c r="S64">
        <v>54</v>
      </c>
    </row>
    <row r="65" spans="2:32">
      <c r="K65" s="94"/>
      <c r="L65" s="94"/>
      <c r="M65" s="94"/>
      <c r="N65" s="94"/>
      <c r="O65" s="94"/>
      <c r="P65" s="94"/>
      <c r="R65" s="2"/>
      <c r="S65">
        <v>55</v>
      </c>
    </row>
    <row r="66" spans="2:32">
      <c r="R66" s="2"/>
      <c r="S66">
        <v>56</v>
      </c>
    </row>
    <row r="67" spans="2:32" s="132" customFormat="1" ht="15">
      <c r="B67" s="221"/>
      <c r="E67" s="91"/>
      <c r="F67" s="91"/>
      <c r="G67" s="91"/>
      <c r="H67" s="92"/>
      <c r="I67" s="90"/>
      <c r="J67" s="1"/>
      <c r="K67" s="134"/>
      <c r="L67" s="134"/>
      <c r="M67" s="134"/>
      <c r="N67" s="1"/>
      <c r="O67" s="133"/>
      <c r="P67" s="94"/>
      <c r="R67" s="252"/>
      <c r="S67">
        <v>57</v>
      </c>
      <c r="T67"/>
      <c r="AB67" s="91"/>
      <c r="AC67" s="91"/>
      <c r="AD67" s="91"/>
      <c r="AE67" s="92"/>
      <c r="AF67" s="90"/>
    </row>
    <row r="68" spans="2:32" s="132" customFormat="1" ht="15.75">
      <c r="B68" s="222"/>
      <c r="E68" s="91"/>
      <c r="F68" s="91"/>
      <c r="G68" s="91"/>
      <c r="H68" s="92"/>
      <c r="I68" s="90"/>
      <c r="J68" s="1"/>
      <c r="K68" s="94"/>
      <c r="L68" s="94"/>
      <c r="M68" s="94"/>
      <c r="N68" s="94"/>
      <c r="O68" s="94"/>
      <c r="P68" s="1"/>
      <c r="R68" s="252"/>
      <c r="S68">
        <v>58</v>
      </c>
      <c r="T68"/>
      <c r="AB68" s="91"/>
      <c r="AC68" s="91"/>
      <c r="AD68" s="91"/>
      <c r="AE68" s="92"/>
      <c r="AF68" s="90"/>
    </row>
    <row r="69" spans="2:32" s="94" customFormat="1" ht="15.75">
      <c r="B69" s="230"/>
      <c r="C69" s="179"/>
      <c r="E69" s="134"/>
      <c r="F69" s="134"/>
      <c r="G69" s="134"/>
      <c r="H69" s="1"/>
      <c r="I69" s="133"/>
      <c r="J69" s="1"/>
      <c r="P69" s="1"/>
      <c r="R69" s="252"/>
      <c r="S69">
        <v>59</v>
      </c>
      <c r="T69"/>
      <c r="Z69" s="179"/>
      <c r="AB69" s="134"/>
      <c r="AC69" s="134"/>
      <c r="AD69" s="134"/>
      <c r="AE69" s="1"/>
      <c r="AF69" s="133"/>
    </row>
    <row r="70" spans="2:32" s="94" customFormat="1" ht="15.75">
      <c r="B70" s="230"/>
      <c r="C70" s="179"/>
      <c r="E70" s="134"/>
      <c r="F70" s="134"/>
      <c r="G70" s="134"/>
      <c r="H70" s="1"/>
      <c r="I70" s="133"/>
      <c r="J70" s="1"/>
      <c r="P70" s="1"/>
      <c r="R70" s="252"/>
      <c r="S70">
        <v>60</v>
      </c>
      <c r="T70"/>
      <c r="Z70" s="179"/>
      <c r="AB70" s="134"/>
      <c r="AC70" s="134"/>
      <c r="AD70" s="134"/>
      <c r="AE70" s="1"/>
      <c r="AF70" s="133"/>
    </row>
    <row r="71" spans="2:32" s="94" customFormat="1" ht="15.75">
      <c r="B71" s="168"/>
      <c r="C71" s="179"/>
      <c r="E71" s="134"/>
      <c r="F71" s="134"/>
      <c r="G71" s="134"/>
      <c r="H71" s="1"/>
      <c r="I71" s="133"/>
      <c r="J71" s="1"/>
      <c r="K71" s="134"/>
      <c r="L71" s="134"/>
      <c r="M71" s="134"/>
      <c r="N71" s="1"/>
      <c r="O71" s="133"/>
      <c r="R71" s="252"/>
      <c r="S71">
        <v>61</v>
      </c>
      <c r="T71"/>
      <c r="Z71" s="179"/>
      <c r="AB71" s="134"/>
      <c r="AC71" s="134"/>
      <c r="AD71" s="134"/>
      <c r="AE71" s="1"/>
      <c r="AF71" s="133"/>
    </row>
    <row r="72" spans="2:32" s="94" customFormat="1" ht="15.75">
      <c r="B72" s="231"/>
      <c r="C72" s="179"/>
      <c r="E72" s="134"/>
      <c r="F72" s="134"/>
      <c r="G72" s="134"/>
      <c r="H72" s="1"/>
      <c r="I72" s="133"/>
      <c r="J72" s="1"/>
      <c r="P72" s="1"/>
      <c r="R72" s="252"/>
      <c r="S72">
        <v>62</v>
      </c>
      <c r="T72"/>
      <c r="Z72" s="179"/>
      <c r="AB72" s="134"/>
      <c r="AC72" s="134"/>
      <c r="AD72" s="134"/>
      <c r="AE72" s="1"/>
      <c r="AF72" s="133"/>
    </row>
    <row r="73" spans="2:32" s="94" customFormat="1" ht="15.75">
      <c r="B73" s="168"/>
      <c r="C73" s="179"/>
      <c r="E73" s="134"/>
      <c r="F73" s="134"/>
      <c r="G73" s="134"/>
      <c r="H73" s="1"/>
      <c r="I73" s="133"/>
      <c r="J73" s="1"/>
      <c r="K73" s="134"/>
      <c r="L73" s="134"/>
      <c r="M73" s="134"/>
      <c r="N73" s="1"/>
      <c r="O73" s="133"/>
      <c r="R73" s="252"/>
      <c r="S73">
        <v>63</v>
      </c>
      <c r="T73"/>
      <c r="Z73" s="179"/>
      <c r="AB73" s="134"/>
      <c r="AC73" s="134"/>
      <c r="AD73" s="134"/>
      <c r="AE73" s="1"/>
      <c r="AF73" s="133"/>
    </row>
    <row r="74" spans="2:32" s="94" customFormat="1" ht="15.75">
      <c r="B74" s="230"/>
      <c r="C74" s="179"/>
      <c r="E74" s="134"/>
      <c r="F74" s="134"/>
      <c r="G74" s="134"/>
      <c r="H74" s="1"/>
      <c r="I74" s="133"/>
      <c r="J74" s="1"/>
      <c r="P74" s="1"/>
      <c r="R74" s="252"/>
      <c r="S74">
        <v>64</v>
      </c>
      <c r="T74"/>
      <c r="Z74" s="179"/>
      <c r="AB74" s="134"/>
      <c r="AC74" s="134"/>
      <c r="AD74" s="134"/>
      <c r="AE74" s="1"/>
      <c r="AF74" s="133"/>
    </row>
    <row r="75" spans="2:32" s="94" customFormat="1" ht="15.75">
      <c r="B75" s="168"/>
      <c r="C75" s="179"/>
      <c r="E75" s="134"/>
      <c r="F75" s="134"/>
      <c r="G75" s="134"/>
      <c r="H75" s="1"/>
      <c r="I75" s="133"/>
      <c r="J75" s="1"/>
      <c r="K75" s="134"/>
      <c r="L75" s="134"/>
      <c r="M75" s="134"/>
      <c r="N75" s="1"/>
      <c r="O75" s="133"/>
      <c r="R75" s="252"/>
      <c r="S75">
        <v>65</v>
      </c>
      <c r="T75"/>
      <c r="Z75" s="179"/>
      <c r="AB75" s="134"/>
      <c r="AC75" s="134"/>
      <c r="AD75" s="134"/>
      <c r="AE75" s="1"/>
      <c r="AF75" s="133"/>
    </row>
    <row r="76" spans="2:32" s="94" customFormat="1" ht="15.75">
      <c r="B76" s="231"/>
      <c r="C76" s="179"/>
      <c r="E76" s="134"/>
      <c r="F76" s="134"/>
      <c r="G76" s="134"/>
      <c r="H76" s="1"/>
      <c r="I76" s="133"/>
      <c r="J76" s="1"/>
      <c r="P76" s="1"/>
      <c r="Z76" s="179"/>
      <c r="AB76" s="134"/>
      <c r="AC76" s="134"/>
      <c r="AD76" s="134"/>
      <c r="AE76" s="1"/>
      <c r="AF76" s="133"/>
    </row>
    <row r="77" spans="2:32" s="94" customFormat="1" ht="15.75">
      <c r="B77" s="168"/>
      <c r="C77" s="179"/>
      <c r="E77" s="134"/>
      <c r="F77" s="134"/>
      <c r="G77" s="134"/>
      <c r="H77" s="1"/>
      <c r="I77" s="133"/>
      <c r="J77" s="1"/>
      <c r="K77" s="134"/>
      <c r="L77" s="134"/>
      <c r="M77" s="134"/>
      <c r="N77" s="1"/>
      <c r="O77" s="133"/>
      <c r="Z77" s="179"/>
      <c r="AB77" s="134"/>
      <c r="AC77" s="134"/>
      <c r="AD77" s="134"/>
      <c r="AE77" s="1"/>
      <c r="AF77" s="133"/>
    </row>
    <row r="78" spans="2:32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Z78" s="179"/>
      <c r="AB78" s="134"/>
      <c r="AC78" s="134"/>
      <c r="AD78" s="134"/>
      <c r="AE78" s="1"/>
      <c r="AF78" s="133"/>
    </row>
    <row r="79" spans="2:32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Z79" s="179"/>
      <c r="AB79" s="134"/>
      <c r="AC79" s="134"/>
      <c r="AD79" s="134"/>
      <c r="AE79" s="1"/>
      <c r="AF79" s="133"/>
    </row>
    <row r="80" spans="2:32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Z80" s="179"/>
      <c r="AB80" s="134"/>
      <c r="AC80" s="134"/>
      <c r="AD80" s="134"/>
      <c r="AE80" s="1"/>
      <c r="AF80" s="133"/>
    </row>
    <row r="81" spans="1:32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Z81" s="179"/>
      <c r="AB81" s="134"/>
      <c r="AC81" s="134"/>
      <c r="AD81" s="134"/>
      <c r="AE81" s="1"/>
      <c r="AF81" s="133"/>
    </row>
    <row r="82" spans="1:32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Z82" s="179"/>
      <c r="AB82" s="134"/>
      <c r="AC82" s="134"/>
      <c r="AD82" s="134"/>
      <c r="AE82" s="1"/>
      <c r="AF82" s="133"/>
    </row>
    <row r="83" spans="1:32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Z83" s="179"/>
      <c r="AB83" s="134"/>
      <c r="AC83" s="134"/>
      <c r="AD83" s="134"/>
      <c r="AE83" s="1"/>
      <c r="AF83" s="133"/>
    </row>
    <row r="84" spans="1:32" s="94" customFormat="1" ht="15.75">
      <c r="B84" s="168"/>
      <c r="C84" s="179"/>
      <c r="E84" s="134"/>
      <c r="F84" s="134"/>
      <c r="G84" s="134"/>
      <c r="H84" s="1"/>
      <c r="I84" s="133"/>
      <c r="J84" s="1"/>
      <c r="K84" s="134"/>
      <c r="L84" s="134"/>
      <c r="M84" s="134"/>
      <c r="N84" s="1"/>
      <c r="O84" s="133"/>
      <c r="Z84" s="179"/>
      <c r="AB84" s="134"/>
      <c r="AC84" s="134"/>
      <c r="AD84" s="134"/>
      <c r="AE84" s="1"/>
      <c r="AF84" s="133"/>
    </row>
    <row r="85" spans="1:32" s="94" customFormat="1" ht="15.75">
      <c r="B85" s="230"/>
      <c r="C85" s="179"/>
      <c r="E85" s="134"/>
      <c r="F85" s="134"/>
      <c r="G85" s="134"/>
      <c r="H85" s="1"/>
      <c r="I85" s="133"/>
      <c r="J85" s="1"/>
      <c r="P85" s="1"/>
      <c r="Z85" s="179"/>
      <c r="AB85" s="134"/>
      <c r="AC85" s="134"/>
      <c r="AD85" s="134"/>
      <c r="AE85" s="1"/>
      <c r="AF85" s="133"/>
    </row>
    <row r="86" spans="1:32" s="94" customFormat="1" ht="15.75">
      <c r="B86" s="168"/>
      <c r="C86" s="179"/>
      <c r="E86" s="134"/>
      <c r="F86" s="134"/>
      <c r="G86" s="134"/>
      <c r="H86" s="1"/>
      <c r="I86" s="133"/>
      <c r="J86" s="1"/>
      <c r="K86" s="134"/>
      <c r="L86" s="134"/>
      <c r="M86" s="134"/>
      <c r="N86" s="1"/>
      <c r="O86" s="133"/>
      <c r="Z86" s="179"/>
      <c r="AB86" s="134"/>
      <c r="AC86" s="134"/>
      <c r="AD86" s="134"/>
      <c r="AE86" s="1"/>
      <c r="AF86" s="133"/>
    </row>
    <row r="87" spans="1:32" s="94" customFormat="1" ht="15.75">
      <c r="B87" s="231"/>
      <c r="C87" s="179"/>
      <c r="E87" s="134"/>
      <c r="F87" s="134"/>
      <c r="G87" s="134"/>
      <c r="H87" s="1"/>
      <c r="I87" s="133"/>
      <c r="J87" s="1"/>
      <c r="P87" s="1"/>
      <c r="Z87" s="179"/>
      <c r="AB87" s="134"/>
      <c r="AC87" s="134"/>
      <c r="AD87" s="134"/>
      <c r="AE87" s="1"/>
      <c r="AF87" s="133"/>
    </row>
    <row r="88" spans="1:32" s="94" customFormat="1" ht="15.75">
      <c r="B88" s="168"/>
      <c r="C88" s="179"/>
      <c r="E88" s="134"/>
      <c r="F88" s="134"/>
      <c r="G88" s="134"/>
      <c r="H88" s="1"/>
      <c r="I88" s="133"/>
      <c r="J88" s="1"/>
      <c r="K88" s="134"/>
      <c r="L88" s="134"/>
      <c r="M88" s="134"/>
      <c r="N88" s="1"/>
      <c r="O88" s="133"/>
      <c r="Z88" s="179"/>
      <c r="AB88" s="134"/>
      <c r="AC88" s="134"/>
      <c r="AD88" s="134"/>
      <c r="AE88" s="1"/>
      <c r="AF88" s="133"/>
    </row>
    <row r="89" spans="1:32" s="94" customFormat="1" ht="15.75">
      <c r="B89" s="230"/>
      <c r="C89" s="179"/>
      <c r="E89" s="134"/>
      <c r="F89" s="134"/>
      <c r="G89" s="134"/>
      <c r="H89" s="1"/>
      <c r="I89" s="133"/>
      <c r="J89" s="1"/>
      <c r="P89" s="1"/>
      <c r="Z89" s="179"/>
      <c r="AB89" s="134"/>
      <c r="AC89" s="134"/>
      <c r="AD89" s="134"/>
      <c r="AE89" s="1"/>
      <c r="AF89" s="133"/>
    </row>
    <row r="90" spans="1:32" s="94" customFormat="1" ht="15.75">
      <c r="B90" s="168"/>
      <c r="C90" s="179"/>
      <c r="E90" s="134"/>
      <c r="F90" s="134"/>
      <c r="G90" s="134"/>
      <c r="H90" s="1"/>
      <c r="I90" s="133"/>
      <c r="J90" s="1"/>
      <c r="K90" s="134"/>
      <c r="L90" s="134"/>
      <c r="M90" s="134"/>
      <c r="N90" s="1"/>
      <c r="O90" s="133"/>
      <c r="Z90" s="179"/>
      <c r="AB90" s="134"/>
      <c r="AC90" s="134"/>
      <c r="AD90" s="134"/>
      <c r="AE90" s="1"/>
      <c r="AF90" s="133"/>
    </row>
    <row r="91" spans="1:32" s="94" customFormat="1" ht="15.75">
      <c r="B91" s="231"/>
      <c r="C91" s="179"/>
      <c r="E91" s="134"/>
      <c r="F91" s="134"/>
      <c r="G91" s="134"/>
      <c r="H91" s="1"/>
      <c r="I91" s="133"/>
      <c r="J91" s="1"/>
      <c r="P91" s="1"/>
      <c r="Z91" s="179"/>
      <c r="AB91" s="134"/>
      <c r="AC91" s="134"/>
      <c r="AD91" s="134"/>
      <c r="AE91" s="1"/>
      <c r="AF91" s="133"/>
    </row>
    <row r="92" spans="1:32" s="132" customFormat="1" ht="15.75">
      <c r="B92" s="168"/>
      <c r="C92" s="179"/>
      <c r="E92" s="91"/>
      <c r="F92" s="91"/>
      <c r="G92" s="91"/>
      <c r="H92" s="92"/>
      <c r="I92" s="90"/>
      <c r="J92" s="1"/>
      <c r="K92" s="134"/>
      <c r="L92" s="134"/>
      <c r="M92" s="134"/>
      <c r="N92" s="1"/>
      <c r="O92" s="133"/>
      <c r="P92" s="94"/>
      <c r="Z92" s="179"/>
      <c r="AB92" s="91"/>
      <c r="AC92" s="91"/>
      <c r="AD92" s="91"/>
      <c r="AE92" s="92"/>
      <c r="AF92" s="90"/>
    </row>
    <row r="93" spans="1:32" s="132" customFormat="1" ht="15">
      <c r="B93" s="221"/>
      <c r="E93" s="91"/>
      <c r="F93" s="91"/>
      <c r="G93" s="91"/>
      <c r="H93" s="92"/>
      <c r="I93" s="90"/>
      <c r="J93" s="1"/>
      <c r="K93" s="134"/>
      <c r="L93" s="134"/>
      <c r="M93" s="134"/>
      <c r="N93" s="1"/>
      <c r="O93" s="133"/>
      <c r="P93" s="94"/>
      <c r="AB93" s="91"/>
      <c r="AC93" s="91"/>
      <c r="AD93" s="91"/>
      <c r="AE93" s="92"/>
      <c r="AF93" s="90"/>
    </row>
    <row r="94" spans="1:32" s="132" customFormat="1" ht="15.75">
      <c r="B94" s="224"/>
      <c r="E94" s="91"/>
      <c r="F94" s="91"/>
      <c r="G94" s="91"/>
      <c r="H94" s="92"/>
      <c r="I94" s="90"/>
      <c r="J94" s="1"/>
      <c r="K94" s="94"/>
      <c r="L94" s="94"/>
      <c r="M94" s="94"/>
      <c r="N94" s="94"/>
      <c r="O94" s="94"/>
      <c r="P94" s="1"/>
      <c r="AB94" s="91"/>
      <c r="AC94" s="91"/>
      <c r="AD94" s="91"/>
      <c r="AE94" s="92"/>
      <c r="AF94" s="90"/>
    </row>
    <row r="95" spans="1:32" s="132" customFormat="1" ht="15.75">
      <c r="B95" s="224"/>
      <c r="E95" s="91"/>
      <c r="F95" s="91"/>
      <c r="G95" s="91"/>
      <c r="H95" s="92"/>
      <c r="I95" s="90"/>
      <c r="J95" s="1"/>
      <c r="K95" s="94"/>
      <c r="L95" s="94"/>
      <c r="M95" s="94"/>
      <c r="N95" s="94"/>
      <c r="O95" s="94"/>
      <c r="P95" s="1"/>
      <c r="AB95" s="91"/>
      <c r="AC95" s="91"/>
      <c r="AD95" s="91"/>
      <c r="AE95" s="92"/>
      <c r="AF95" s="90"/>
    </row>
    <row r="96" spans="1:32" s="82" customForma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Z96" s="132"/>
      <c r="AA96" s="132"/>
      <c r="AB96" s="132"/>
      <c r="AC96" s="132"/>
      <c r="AD96" s="132"/>
      <c r="AE96" s="132"/>
      <c r="AF96" s="132"/>
    </row>
    <row r="97" spans="2:32" s="82" customFormat="1"/>
    <row r="98" spans="2:32" s="82" customFormat="1"/>
    <row r="99" spans="2:32" s="82" customFormat="1"/>
    <row r="100" spans="2:32" s="82" customFormat="1" ht="15.75">
      <c r="C100" s="548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</row>
    <row r="101" spans="2:32" s="82" customFormat="1" ht="22.5" customHeight="1">
      <c r="C101"/>
      <c r="D101"/>
      <c r="E101"/>
      <c r="F101"/>
      <c r="G101"/>
      <c r="H101"/>
      <c r="I101"/>
      <c r="J101" s="60"/>
      <c r="K101"/>
      <c r="L101"/>
      <c r="M101"/>
      <c r="N101"/>
      <c r="O101"/>
      <c r="P101"/>
      <c r="Z101"/>
      <c r="AA101"/>
      <c r="AB101"/>
      <c r="AC101"/>
      <c r="AD101"/>
      <c r="AE101"/>
      <c r="AF101"/>
    </row>
    <row r="102" spans="2:32" s="82" customFormat="1" ht="12.75" customHeight="1"/>
    <row r="103" spans="2:32" s="82" customFormat="1" ht="13.5" customHeight="1"/>
    <row r="104" spans="2:32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AB104" s="91"/>
      <c r="AC104" s="91"/>
      <c r="AD104" s="91"/>
      <c r="AE104" s="92"/>
      <c r="AF104" s="90"/>
    </row>
    <row r="105" spans="2:32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AB105" s="91"/>
      <c r="AC105" s="91"/>
      <c r="AD105" s="91"/>
      <c r="AE105" s="92"/>
      <c r="AF105" s="90"/>
    </row>
    <row r="106" spans="2:32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AB106" s="91"/>
      <c r="AC106" s="91"/>
      <c r="AD106" s="91"/>
      <c r="AE106" s="92"/>
      <c r="AF106" s="90"/>
    </row>
    <row r="107" spans="2:32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AB107" s="91"/>
      <c r="AC107" s="91"/>
      <c r="AD107" s="91"/>
      <c r="AE107" s="92"/>
      <c r="AF107" s="90"/>
    </row>
    <row r="108" spans="2:32" s="132" customFormat="1" ht="15">
      <c r="B108" s="221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AB108" s="91"/>
      <c r="AC108" s="91"/>
      <c r="AD108" s="91"/>
      <c r="AE108" s="92"/>
      <c r="AF108" s="90"/>
    </row>
    <row r="109" spans="2:32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AB109" s="91"/>
      <c r="AC109" s="91"/>
      <c r="AD109" s="91"/>
      <c r="AE109" s="92"/>
      <c r="AF109" s="90"/>
    </row>
    <row r="110" spans="2:32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AB110" s="91"/>
      <c r="AC110" s="91"/>
      <c r="AD110" s="91"/>
      <c r="AE110" s="92"/>
      <c r="AF110" s="90"/>
    </row>
    <row r="111" spans="2:32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AB111" s="91"/>
      <c r="AC111" s="91"/>
      <c r="AD111" s="91"/>
      <c r="AE111" s="92"/>
      <c r="AF111" s="90"/>
    </row>
    <row r="112" spans="2:32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AB112" s="91"/>
      <c r="AC112" s="91"/>
      <c r="AD112" s="91"/>
      <c r="AE112" s="92"/>
      <c r="AF112" s="90"/>
    </row>
    <row r="113" spans="2:32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AB113" s="91"/>
      <c r="AC113" s="91"/>
      <c r="AD113" s="91"/>
      <c r="AE113" s="92"/>
      <c r="AF113" s="90"/>
    </row>
    <row r="114" spans="2:32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AB114" s="91"/>
      <c r="AC114" s="91"/>
      <c r="AD114" s="91"/>
      <c r="AE114" s="92"/>
      <c r="AF114" s="90"/>
    </row>
    <row r="115" spans="2:32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AB115" s="91"/>
      <c r="AC115" s="91"/>
      <c r="AD115" s="91"/>
      <c r="AE115" s="92"/>
      <c r="AF115" s="90"/>
    </row>
    <row r="116" spans="2:32" s="132" customFormat="1" ht="15.75">
      <c r="B116" s="204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AB116" s="91"/>
      <c r="AC116" s="91"/>
      <c r="AD116" s="91"/>
      <c r="AE116" s="92"/>
      <c r="AF116" s="90"/>
    </row>
    <row r="117" spans="2:32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AB117" s="91"/>
      <c r="AC117" s="91"/>
      <c r="AD117" s="91"/>
      <c r="AE117" s="92"/>
      <c r="AF117" s="90"/>
    </row>
    <row r="118" spans="2:32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AB118" s="91"/>
      <c r="AC118" s="91"/>
      <c r="AD118" s="91"/>
      <c r="AE118" s="92"/>
      <c r="AF118" s="90"/>
    </row>
    <row r="119" spans="2:32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AB119" s="91"/>
      <c r="AC119" s="91"/>
      <c r="AD119" s="91"/>
      <c r="AE119" s="92"/>
      <c r="AF119" s="90"/>
    </row>
    <row r="120" spans="2:32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AB120" s="91"/>
      <c r="AC120" s="91"/>
      <c r="AD120" s="91"/>
      <c r="AE120" s="92"/>
      <c r="AF120" s="90"/>
    </row>
    <row r="121" spans="2:32" s="132" customFormat="1" ht="15.75">
      <c r="B121" s="222"/>
      <c r="E121" s="91"/>
      <c r="F121" s="91"/>
      <c r="G121" s="91"/>
      <c r="H121" s="92"/>
      <c r="I121" s="90"/>
      <c r="J121" s="1"/>
      <c r="K121" s="94"/>
      <c r="L121" s="94"/>
      <c r="M121" s="94"/>
      <c r="N121" s="94"/>
      <c r="O121" s="94"/>
      <c r="P121" s="1"/>
      <c r="AB121" s="91"/>
      <c r="AC121" s="91"/>
      <c r="AD121" s="91"/>
      <c r="AE121" s="92"/>
      <c r="AF121" s="90"/>
    </row>
    <row r="122" spans="2:32" s="132" customFormat="1" ht="15">
      <c r="B122" s="221"/>
      <c r="E122" s="91"/>
      <c r="F122" s="91"/>
      <c r="G122" s="91"/>
      <c r="H122" s="92"/>
      <c r="I122" s="90"/>
      <c r="J122" s="1"/>
      <c r="K122" s="134"/>
      <c r="L122" s="134"/>
      <c r="M122" s="134"/>
      <c r="N122" s="1"/>
      <c r="O122" s="133"/>
      <c r="P122" s="94"/>
      <c r="AB122" s="91"/>
      <c r="AC122" s="91"/>
      <c r="AD122" s="91"/>
      <c r="AE122" s="92"/>
      <c r="AF122" s="90"/>
    </row>
    <row r="123" spans="2:32" s="132" customFormat="1" ht="15.75">
      <c r="B123" s="224"/>
      <c r="E123" s="91"/>
      <c r="F123" s="91"/>
      <c r="G123" s="91"/>
      <c r="H123" s="92"/>
      <c r="I123" s="90"/>
      <c r="J123" s="1"/>
      <c r="K123" s="94"/>
      <c r="L123" s="94"/>
      <c r="M123" s="94"/>
      <c r="N123" s="94"/>
      <c r="O123" s="94"/>
      <c r="P123" s="1"/>
      <c r="AB123" s="91"/>
      <c r="AC123" s="91"/>
      <c r="AD123" s="91"/>
      <c r="AE123" s="92"/>
      <c r="AF123" s="90"/>
    </row>
    <row r="124" spans="2:32" s="132" customFormat="1" ht="15">
      <c r="B124" s="221"/>
      <c r="E124" s="91"/>
      <c r="F124" s="91"/>
      <c r="G124" s="91"/>
      <c r="H124" s="92"/>
      <c r="I124" s="90"/>
      <c r="J124" s="1"/>
      <c r="K124" s="134"/>
      <c r="L124" s="134"/>
      <c r="M124" s="134"/>
      <c r="N124" s="1"/>
      <c r="O124" s="133"/>
      <c r="P124" s="94"/>
      <c r="AB124" s="91"/>
      <c r="AC124" s="91"/>
      <c r="AD124" s="91"/>
      <c r="AE124" s="92"/>
      <c r="AF124" s="90"/>
    </row>
    <row r="125" spans="2:32" s="132" customFormat="1" ht="15.75">
      <c r="B125" s="222"/>
      <c r="E125" s="91"/>
      <c r="F125" s="91"/>
      <c r="G125" s="91"/>
      <c r="H125" s="92"/>
      <c r="I125" s="90"/>
      <c r="J125" s="1"/>
      <c r="K125" s="94"/>
      <c r="L125" s="94"/>
      <c r="M125" s="94"/>
      <c r="N125" s="94"/>
      <c r="O125" s="94"/>
      <c r="P125" s="1"/>
      <c r="AB125" s="91"/>
      <c r="AC125" s="91"/>
      <c r="AD125" s="91"/>
      <c r="AE125" s="92"/>
      <c r="AF125" s="90"/>
    </row>
    <row r="126" spans="2:32" s="132" customFormat="1" ht="15">
      <c r="B126" s="221"/>
      <c r="E126" s="91"/>
      <c r="F126" s="91"/>
      <c r="G126" s="91"/>
      <c r="H126" s="92"/>
      <c r="I126" s="90"/>
      <c r="J126" s="1"/>
      <c r="K126" s="134"/>
      <c r="L126" s="134"/>
      <c r="M126" s="134"/>
      <c r="N126" s="1"/>
      <c r="O126" s="133"/>
      <c r="P126" s="94"/>
      <c r="AB126" s="91"/>
      <c r="AC126" s="91"/>
      <c r="AD126" s="91"/>
      <c r="AE126" s="92"/>
      <c r="AF126" s="90"/>
    </row>
    <row r="127" spans="2:32" s="132" customFormat="1" ht="15.75">
      <c r="B127" s="224"/>
      <c r="E127" s="91"/>
      <c r="F127" s="91"/>
      <c r="G127" s="91"/>
      <c r="H127" s="92"/>
      <c r="I127" s="90"/>
      <c r="J127" s="1"/>
      <c r="K127" s="94"/>
      <c r="L127" s="94"/>
      <c r="M127" s="94"/>
      <c r="N127" s="94"/>
      <c r="O127" s="94"/>
      <c r="P127" s="1"/>
      <c r="AB127" s="91"/>
      <c r="AC127" s="91"/>
      <c r="AD127" s="91"/>
      <c r="AE127" s="92"/>
      <c r="AF127" s="90"/>
    </row>
    <row r="128" spans="2:32" s="132" customFormat="1" ht="15">
      <c r="B128" s="221"/>
      <c r="E128" s="91"/>
      <c r="F128" s="91"/>
      <c r="G128" s="91"/>
      <c r="H128" s="92"/>
      <c r="I128" s="90"/>
      <c r="J128" s="1"/>
      <c r="K128" s="134"/>
      <c r="L128" s="134"/>
      <c r="M128" s="134"/>
      <c r="N128" s="1"/>
      <c r="O128" s="133"/>
      <c r="P128" s="94"/>
      <c r="AB128" s="91"/>
      <c r="AC128" s="91"/>
      <c r="AD128" s="91"/>
      <c r="AE128" s="92"/>
      <c r="AF128" s="90"/>
    </row>
    <row r="129" spans="1:32" s="82" customForma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Z129" s="132"/>
      <c r="AA129" s="132"/>
      <c r="AB129" s="132"/>
      <c r="AC129" s="132"/>
      <c r="AD129" s="132"/>
      <c r="AE129" s="132"/>
      <c r="AF129" s="132"/>
    </row>
    <row r="138" spans="1:32" ht="13.5" thickBot="1">
      <c r="D138" t="s">
        <v>0</v>
      </c>
      <c r="AA138" t="s">
        <v>0</v>
      </c>
    </row>
    <row r="139" spans="1:32" ht="15.75">
      <c r="A139" s="215">
        <v>1</v>
      </c>
      <c r="B139" s="229">
        <v>3</v>
      </c>
      <c r="C139" s="179">
        <v>1</v>
      </c>
      <c r="D139" s="223"/>
      <c r="E139" s="237"/>
      <c r="F139" s="238"/>
      <c r="G139" s="237"/>
      <c r="H139" s="239"/>
      <c r="I139" s="240"/>
      <c r="Z139" s="179">
        <v>1</v>
      </c>
      <c r="AA139" s="223"/>
      <c r="AB139" s="237"/>
      <c r="AC139" s="238"/>
      <c r="AD139" s="237"/>
      <c r="AE139" s="239"/>
      <c r="AF139" s="240"/>
    </row>
    <row r="140" spans="1:32" ht="16.5" thickBot="1">
      <c r="A140" s="215">
        <v>2</v>
      </c>
      <c r="B140" s="235">
        <v>6</v>
      </c>
      <c r="C140" s="179">
        <v>5</v>
      </c>
      <c r="D140" s="68"/>
      <c r="E140" s="75"/>
      <c r="F140" s="76"/>
      <c r="G140" s="75"/>
      <c r="H140" s="70"/>
      <c r="I140" s="72"/>
      <c r="Z140" s="179">
        <v>5</v>
      </c>
      <c r="AA140" s="68"/>
      <c r="AB140" s="75"/>
      <c r="AC140" s="76"/>
      <c r="AD140" s="75"/>
      <c r="AE140" s="70"/>
      <c r="AF140" s="72"/>
    </row>
    <row r="141" spans="1:32" ht="15.75">
      <c r="A141" s="215">
        <v>3</v>
      </c>
      <c r="B141" s="229">
        <v>2</v>
      </c>
      <c r="C141" s="179">
        <v>3</v>
      </c>
      <c r="D141" s="223"/>
      <c r="E141" s="237"/>
      <c r="F141" s="238"/>
      <c r="G141" s="237"/>
      <c r="H141" s="239"/>
      <c r="I141" s="240"/>
      <c r="Z141" s="179">
        <v>3</v>
      </c>
      <c r="AA141" s="223"/>
      <c r="AB141" s="237"/>
      <c r="AC141" s="238"/>
      <c r="AD141" s="237"/>
      <c r="AE141" s="239"/>
      <c r="AF141" s="240"/>
    </row>
    <row r="142" spans="1:32" ht="16.5" thickBot="1">
      <c r="A142" s="215">
        <v>4</v>
      </c>
      <c r="B142" s="235">
        <v>7</v>
      </c>
      <c r="C142" s="179">
        <v>7</v>
      </c>
      <c r="D142" s="68"/>
      <c r="E142" s="75"/>
      <c r="F142" s="76"/>
      <c r="G142" s="75"/>
      <c r="H142" s="70"/>
      <c r="I142" s="72"/>
      <c r="Z142" s="179">
        <v>7</v>
      </c>
      <c r="AA142" s="68"/>
      <c r="AB142" s="75"/>
      <c r="AC142" s="76"/>
      <c r="AD142" s="75"/>
      <c r="AE142" s="70"/>
      <c r="AF142" s="72"/>
    </row>
    <row r="143" spans="1:32" ht="15.75">
      <c r="A143" s="215">
        <v>5</v>
      </c>
      <c r="B143" s="187">
        <v>4</v>
      </c>
      <c r="C143" s="179">
        <v>2</v>
      </c>
      <c r="D143" s="223"/>
      <c r="E143" s="237"/>
      <c r="F143" s="238"/>
      <c r="G143" s="237"/>
      <c r="H143" s="239"/>
      <c r="I143" s="240"/>
      <c r="Z143" s="179">
        <v>2</v>
      </c>
      <c r="AA143" s="223"/>
      <c r="AB143" s="237"/>
      <c r="AC143" s="238"/>
      <c r="AD143" s="237"/>
      <c r="AE143" s="239"/>
      <c r="AF143" s="240"/>
    </row>
    <row r="144" spans="1:32" ht="16.5" thickBot="1">
      <c r="A144" s="215">
        <v>6</v>
      </c>
      <c r="B144" s="214">
        <v>5</v>
      </c>
      <c r="C144" s="179">
        <v>6</v>
      </c>
      <c r="D144" s="68"/>
      <c r="E144" s="75"/>
      <c r="F144" s="76"/>
      <c r="G144" s="75"/>
      <c r="H144" s="70"/>
      <c r="I144" s="72"/>
      <c r="Z144" s="179">
        <v>6</v>
      </c>
      <c r="AA144" s="68"/>
      <c r="AB144" s="75"/>
      <c r="AC144" s="76"/>
      <c r="AD144" s="75"/>
      <c r="AE144" s="70"/>
      <c r="AF144" s="72"/>
    </row>
    <row r="145" spans="1:32" ht="15.75">
      <c r="A145" s="215">
        <v>7</v>
      </c>
      <c r="B145" s="187">
        <v>1</v>
      </c>
      <c r="C145" s="179">
        <v>4</v>
      </c>
      <c r="D145" s="223"/>
      <c r="E145" s="237"/>
      <c r="F145" s="238"/>
      <c r="G145" s="237"/>
      <c r="H145" s="239"/>
      <c r="I145" s="240"/>
      <c r="Z145" s="179">
        <v>4</v>
      </c>
      <c r="AA145" s="223"/>
      <c r="AB145" s="237"/>
      <c r="AC145" s="238"/>
      <c r="AD145" s="237"/>
      <c r="AE145" s="239"/>
      <c r="AF145" s="240"/>
    </row>
    <row r="146" spans="1:32" ht="16.5" thickBot="1">
      <c r="A146" s="215">
        <v>8</v>
      </c>
      <c r="B146" s="214">
        <v>8</v>
      </c>
      <c r="C146" s="179">
        <v>8</v>
      </c>
      <c r="D146" s="68"/>
      <c r="E146" s="75"/>
      <c r="F146" s="76"/>
      <c r="G146" s="75"/>
      <c r="H146" s="70"/>
      <c r="I146" s="72"/>
      <c r="Z146" s="179">
        <v>8</v>
      </c>
      <c r="AA146" s="68"/>
      <c r="AB146" s="75"/>
      <c r="AC146" s="76"/>
      <c r="AD146" s="75"/>
      <c r="AE146" s="70"/>
      <c r="AF146" s="72"/>
    </row>
    <row r="147" spans="1:32" ht="16.5" thickBot="1">
      <c r="A147" s="215"/>
      <c r="B147" s="148"/>
      <c r="D147" s="67"/>
      <c r="E147" s="73"/>
      <c r="F147" s="74"/>
      <c r="G147" s="73"/>
      <c r="H147" s="69"/>
      <c r="I147" s="71"/>
      <c r="AA147" s="67"/>
      <c r="AB147" s="73"/>
      <c r="AC147" s="74"/>
      <c r="AD147" s="73"/>
      <c r="AE147" s="69"/>
      <c r="AF147" s="71"/>
    </row>
    <row r="148" spans="1:32" ht="15.75" thickBot="1">
      <c r="A148" s="215"/>
      <c r="B148" s="149"/>
      <c r="D148" s="68"/>
      <c r="E148" s="75"/>
      <c r="F148" s="76"/>
      <c r="G148" s="75"/>
      <c r="H148" s="70"/>
      <c r="I148" s="72"/>
      <c r="AA148" s="68"/>
      <c r="AB148" s="75"/>
      <c r="AC148" s="76"/>
      <c r="AD148" s="75"/>
      <c r="AE148" s="70"/>
      <c r="AF148" s="72"/>
    </row>
    <row r="149" spans="1:32" ht="16.5" thickBot="1">
      <c r="A149" s="215"/>
      <c r="B149" s="150"/>
      <c r="D149" s="67"/>
      <c r="E149" s="73"/>
      <c r="F149" s="74"/>
      <c r="G149" s="73"/>
      <c r="H149" s="69"/>
      <c r="I149" s="71"/>
      <c r="AA149" s="67"/>
      <c r="AB149" s="73"/>
      <c r="AC149" s="74"/>
      <c r="AD149" s="73"/>
      <c r="AE149" s="69"/>
      <c r="AF149" s="71"/>
    </row>
    <row r="150" spans="1:32" ht="15.75" thickBot="1">
      <c r="A150" s="215"/>
      <c r="B150" s="149"/>
      <c r="D150" s="68"/>
      <c r="E150" s="75"/>
      <c r="F150" s="76"/>
      <c r="G150" s="75"/>
      <c r="H150" s="70"/>
      <c r="I150" s="72"/>
      <c r="AA150" s="68"/>
      <c r="AB150" s="75"/>
      <c r="AC150" s="76"/>
      <c r="AD150" s="75"/>
      <c r="AE150" s="70"/>
      <c r="AF150" s="72"/>
    </row>
    <row r="151" spans="1:32" ht="16.5" thickBot="1">
      <c r="A151" s="215"/>
      <c r="B151" s="148"/>
      <c r="D151" s="67"/>
      <c r="E151" s="73"/>
      <c r="F151" s="74"/>
      <c r="G151" s="73"/>
      <c r="H151" s="69"/>
      <c r="I151" s="71"/>
      <c r="AA151" s="67"/>
      <c r="AB151" s="73"/>
      <c r="AC151" s="74"/>
      <c r="AD151" s="73"/>
      <c r="AE151" s="69"/>
      <c r="AF151" s="71"/>
    </row>
    <row r="152" spans="1:32" ht="15.75" thickBot="1">
      <c r="A152" s="215"/>
      <c r="B152" s="149"/>
      <c r="D152" s="68"/>
      <c r="E152" s="75"/>
      <c r="F152" s="76"/>
      <c r="G152" s="75"/>
      <c r="H152" s="70"/>
      <c r="I152" s="72"/>
      <c r="AA152" s="68"/>
      <c r="AB152" s="75"/>
      <c r="AC152" s="76"/>
      <c r="AD152" s="75"/>
      <c r="AE152" s="70"/>
      <c r="AF152" s="72"/>
    </row>
    <row r="153" spans="1:32" ht="16.5" thickBot="1">
      <c r="A153" s="215"/>
      <c r="B153" s="150"/>
      <c r="D153" s="67"/>
      <c r="E153" s="73"/>
      <c r="F153" s="74"/>
      <c r="G153" s="73"/>
      <c r="H153" s="69"/>
      <c r="I153" s="71"/>
      <c r="AA153" s="67"/>
      <c r="AB153" s="73"/>
      <c r="AC153" s="74"/>
      <c r="AD153" s="73"/>
      <c r="AE153" s="69"/>
      <c r="AF153" s="71"/>
    </row>
    <row r="154" spans="1:32" ht="15.75" thickBot="1">
      <c r="A154" s="215"/>
      <c r="B154" s="149"/>
      <c r="D154" s="68"/>
      <c r="E154" s="75"/>
      <c r="F154" s="76"/>
      <c r="G154" s="75"/>
      <c r="H154" s="70"/>
      <c r="I154" s="72"/>
      <c r="AA154" s="68"/>
      <c r="AB154" s="75"/>
      <c r="AC154" s="76"/>
      <c r="AD154" s="75"/>
      <c r="AE154" s="70"/>
      <c r="AF154" s="72"/>
    </row>
    <row r="155" spans="1:32" ht="16.5" thickBot="1">
      <c r="A155" s="215"/>
      <c r="B155" s="148"/>
      <c r="D155" s="67"/>
      <c r="E155" s="73"/>
      <c r="F155" s="74"/>
      <c r="G155" s="73"/>
      <c r="H155" s="69"/>
      <c r="I155" s="71"/>
      <c r="AA155" s="67"/>
      <c r="AB155" s="73"/>
      <c r="AC155" s="74"/>
      <c r="AD155" s="73"/>
      <c r="AE155" s="69"/>
      <c r="AF155" s="71"/>
    </row>
    <row r="156" spans="1:32" ht="15.75" thickBot="1">
      <c r="A156" s="215"/>
      <c r="B156" s="149"/>
      <c r="D156" s="68"/>
      <c r="E156" s="75"/>
      <c r="F156" s="76"/>
      <c r="G156" s="75"/>
      <c r="H156" s="70"/>
      <c r="I156" s="72"/>
      <c r="AA156" s="68"/>
      <c r="AB156" s="75"/>
      <c r="AC156" s="76"/>
      <c r="AD156" s="75"/>
      <c r="AE156" s="70"/>
      <c r="AF156" s="72"/>
    </row>
    <row r="157" spans="1:32" ht="16.5" thickBot="1">
      <c r="A157" s="215"/>
      <c r="B157" s="150"/>
      <c r="D157" s="67"/>
      <c r="E157" s="73"/>
      <c r="F157" s="74"/>
      <c r="G157" s="73"/>
      <c r="H157" s="69"/>
      <c r="I157" s="71"/>
      <c r="AA157" s="67"/>
      <c r="AB157" s="73"/>
      <c r="AC157" s="74"/>
      <c r="AD157" s="73"/>
      <c r="AE157" s="69"/>
      <c r="AF157" s="71"/>
    </row>
    <row r="158" spans="1:32" ht="15.75" thickBot="1">
      <c r="A158" s="215"/>
      <c r="B158" s="149"/>
      <c r="D158" s="68"/>
      <c r="E158" s="75"/>
      <c r="F158" s="76"/>
      <c r="G158" s="75"/>
      <c r="H158" s="70"/>
      <c r="I158" s="72"/>
      <c r="AA158" s="68"/>
      <c r="AB158" s="75"/>
      <c r="AC158" s="76"/>
      <c r="AD158" s="75"/>
      <c r="AE158" s="70"/>
      <c r="AF158" s="72"/>
    </row>
    <row r="159" spans="1:32" ht="16.5" thickBot="1">
      <c r="A159" s="215"/>
      <c r="B159" s="148"/>
      <c r="D159" s="67"/>
      <c r="E159" s="73"/>
      <c r="F159" s="74"/>
      <c r="G159" s="73"/>
      <c r="H159" s="69"/>
      <c r="I159" s="71"/>
      <c r="AA159" s="67"/>
      <c r="AB159" s="73"/>
      <c r="AC159" s="74"/>
      <c r="AD159" s="73"/>
      <c r="AE159" s="69"/>
      <c r="AF159" s="71"/>
    </row>
    <row r="160" spans="1:32" ht="15.75" thickBot="1">
      <c r="A160" s="215"/>
      <c r="B160" s="149"/>
      <c r="D160" s="68"/>
      <c r="E160" s="75"/>
      <c r="F160" s="76"/>
      <c r="G160" s="75"/>
      <c r="H160" s="70"/>
      <c r="I160" s="72"/>
      <c r="AA160" s="68"/>
      <c r="AB160" s="75"/>
      <c r="AC160" s="76"/>
      <c r="AD160" s="75"/>
      <c r="AE160" s="70"/>
      <c r="AF160" s="72"/>
    </row>
    <row r="161" spans="1:32" ht="16.5" thickBot="1">
      <c r="A161" s="215"/>
      <c r="B161" s="150"/>
      <c r="D161" s="67"/>
      <c r="E161" s="73"/>
      <c r="F161" s="74"/>
      <c r="G161" s="73"/>
      <c r="H161" s="69"/>
      <c r="I161" s="71"/>
      <c r="AA161" s="67"/>
      <c r="AB161" s="73"/>
      <c r="AC161" s="74"/>
      <c r="AD161" s="73"/>
      <c r="AE161" s="69"/>
      <c r="AF161" s="71"/>
    </row>
    <row r="162" spans="1:32" ht="15.75" thickBot="1">
      <c r="A162" s="215"/>
      <c r="B162" s="149"/>
      <c r="D162" s="68"/>
      <c r="E162" s="75"/>
      <c r="F162" s="76"/>
      <c r="G162" s="75"/>
      <c r="H162" s="70"/>
      <c r="I162" s="72"/>
      <c r="AA162" s="68"/>
      <c r="AB162" s="75"/>
      <c r="AC162" s="76"/>
      <c r="AD162" s="75"/>
      <c r="AE162" s="70"/>
      <c r="AF162" s="72"/>
    </row>
    <row r="163" spans="1:32" ht="16.5" thickBot="1">
      <c r="A163" s="215"/>
      <c r="B163" s="148"/>
      <c r="D163" s="67"/>
      <c r="E163" s="73"/>
      <c r="F163" s="74"/>
      <c r="G163" s="73"/>
      <c r="H163" s="69"/>
      <c r="I163" s="71"/>
      <c r="AA163" s="67"/>
      <c r="AB163" s="73"/>
      <c r="AC163" s="74"/>
      <c r="AD163" s="73"/>
      <c r="AE163" s="69"/>
      <c r="AF163" s="71"/>
    </row>
    <row r="164" spans="1:32" ht="15.75" thickBot="1">
      <c r="A164" s="215"/>
      <c r="B164" s="149"/>
      <c r="D164" s="68"/>
      <c r="E164" s="75"/>
      <c r="F164" s="76"/>
      <c r="G164" s="75"/>
      <c r="H164" s="70"/>
      <c r="I164" s="72"/>
      <c r="AA164" s="68"/>
      <c r="AB164" s="75"/>
      <c r="AC164" s="76"/>
      <c r="AD164" s="75"/>
      <c r="AE164" s="70"/>
      <c r="AF164" s="72"/>
    </row>
    <row r="165" spans="1:32" ht="16.5" thickBot="1">
      <c r="A165" s="215"/>
      <c r="B165" s="150"/>
      <c r="D165" s="67"/>
      <c r="E165" s="73"/>
      <c r="F165" s="74"/>
      <c r="G165" s="73"/>
      <c r="H165" s="69"/>
      <c r="I165" s="71"/>
      <c r="AA165" s="67"/>
      <c r="AB165" s="73"/>
      <c r="AC165" s="74"/>
      <c r="AD165" s="73"/>
      <c r="AE165" s="69"/>
      <c r="AF165" s="71"/>
    </row>
    <row r="166" spans="1:32" ht="15.75" thickBot="1">
      <c r="A166" s="215"/>
      <c r="B166" s="149"/>
      <c r="D166" s="68"/>
      <c r="E166" s="75"/>
      <c r="F166" s="76"/>
      <c r="G166" s="75"/>
      <c r="H166" s="70"/>
      <c r="I166" s="72"/>
      <c r="AA166" s="68"/>
      <c r="AB166" s="75"/>
      <c r="AC166" s="76"/>
      <c r="AD166" s="75"/>
      <c r="AE166" s="70"/>
      <c r="AF166" s="72"/>
    </row>
    <row r="167" spans="1:32" ht="16.5" thickBot="1">
      <c r="A167" s="215"/>
      <c r="B167" s="148"/>
      <c r="D167" s="67"/>
      <c r="E167" s="73"/>
      <c r="F167" s="74"/>
      <c r="G167" s="73"/>
      <c r="H167" s="69"/>
      <c r="I167" s="71"/>
      <c r="AA167" s="67"/>
      <c r="AB167" s="73"/>
      <c r="AC167" s="74"/>
      <c r="AD167" s="73"/>
      <c r="AE167" s="69"/>
      <c r="AF167" s="71"/>
    </row>
    <row r="168" spans="1:32" ht="15.75" thickBot="1">
      <c r="A168" s="215"/>
      <c r="B168" s="149"/>
      <c r="D168" s="68"/>
      <c r="E168" s="75"/>
      <c r="F168" s="76"/>
      <c r="G168" s="75"/>
      <c r="H168" s="70"/>
      <c r="I168" s="72"/>
      <c r="AA168" s="68"/>
      <c r="AB168" s="75"/>
      <c r="AC168" s="76"/>
      <c r="AD168" s="75"/>
      <c r="AE168" s="70"/>
      <c r="AF168" s="72"/>
    </row>
    <row r="169" spans="1:32" ht="16.5" thickBot="1">
      <c r="A169" s="215"/>
      <c r="B169" s="150"/>
      <c r="D169" s="67"/>
      <c r="E169" s="73"/>
      <c r="F169" s="74"/>
      <c r="G169" s="73"/>
      <c r="H169" s="69"/>
      <c r="I169" s="71"/>
      <c r="AA169" s="67"/>
      <c r="AB169" s="73"/>
      <c r="AC169" s="74"/>
      <c r="AD169" s="73"/>
      <c r="AE169" s="69"/>
      <c r="AF169" s="71"/>
    </row>
    <row r="170" spans="1:32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Z170" s="82"/>
      <c r="AA170" s="87"/>
      <c r="AB170" s="84"/>
      <c r="AC170" s="85"/>
      <c r="AD170" s="84"/>
      <c r="AE170" s="86"/>
      <c r="AF170" s="83"/>
    </row>
    <row r="171" spans="1:32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Z171" s="82"/>
      <c r="AA171" s="88"/>
      <c r="AB171" s="79"/>
      <c r="AC171" s="80"/>
      <c r="AD171" s="79"/>
      <c r="AE171" s="81"/>
      <c r="AF171" s="78"/>
    </row>
    <row r="172" spans="1:32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Z172" s="82"/>
      <c r="AA172" s="87"/>
      <c r="AB172" s="84"/>
      <c r="AC172" s="85"/>
      <c r="AD172" s="84"/>
      <c r="AE172" s="86"/>
      <c r="AF172" s="83"/>
    </row>
    <row r="173" spans="1:32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Z173" s="82"/>
      <c r="AA173" s="88"/>
      <c r="AB173" s="79"/>
      <c r="AC173" s="80"/>
      <c r="AD173" s="79"/>
      <c r="AE173" s="81"/>
      <c r="AF173" s="78"/>
    </row>
    <row r="174" spans="1:32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Z174" s="82"/>
      <c r="AA174" s="87"/>
      <c r="AB174" s="84"/>
      <c r="AC174" s="85"/>
      <c r="AD174" s="84"/>
      <c r="AE174" s="86"/>
      <c r="AF174" s="83"/>
    </row>
    <row r="175" spans="1:32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Z175" s="82"/>
      <c r="AA175" s="88"/>
      <c r="AB175" s="79"/>
      <c r="AC175" s="80"/>
      <c r="AD175" s="79"/>
      <c r="AE175" s="81"/>
      <c r="AF175" s="78"/>
    </row>
    <row r="176" spans="1:32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Z176" s="82"/>
      <c r="AA176" s="87"/>
      <c r="AB176" s="84"/>
      <c r="AC176" s="85"/>
      <c r="AD176" s="84"/>
      <c r="AE176" s="86"/>
      <c r="AF176" s="83"/>
    </row>
    <row r="177" spans="1:32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Z177" s="82"/>
      <c r="AA177" s="88"/>
      <c r="AB177" s="79"/>
      <c r="AC177" s="80"/>
      <c r="AD177" s="79"/>
      <c r="AE177" s="81"/>
      <c r="AF177" s="78"/>
    </row>
    <row r="178" spans="1:32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Z178" s="82"/>
      <c r="AA178" s="87"/>
      <c r="AB178" s="84"/>
      <c r="AC178" s="85"/>
      <c r="AD178" s="84"/>
      <c r="AE178" s="86"/>
      <c r="AF178" s="83"/>
    </row>
    <row r="179" spans="1:32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Z179" s="82"/>
      <c r="AA179" s="88"/>
      <c r="AB179" s="79"/>
      <c r="AC179" s="80"/>
      <c r="AD179" s="79"/>
      <c r="AE179" s="81"/>
      <c r="AF179" s="78"/>
    </row>
    <row r="180" spans="1:32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Z180" s="82"/>
      <c r="AA180" s="87"/>
      <c r="AB180" s="84"/>
      <c r="AC180" s="85"/>
      <c r="AD180" s="84"/>
      <c r="AE180" s="86"/>
      <c r="AF180" s="83"/>
    </row>
    <row r="181" spans="1:32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Z181" s="82"/>
      <c r="AA181" s="88"/>
      <c r="AB181" s="79"/>
      <c r="AC181" s="80"/>
      <c r="AD181" s="79"/>
      <c r="AE181" s="81"/>
      <c r="AF181" s="78"/>
    </row>
    <row r="182" spans="1:32" ht="15.75" thickBot="1">
      <c r="A182" s="215"/>
      <c r="B182" s="149"/>
      <c r="C182" s="82"/>
      <c r="D182" s="87"/>
      <c r="E182" s="84"/>
      <c r="F182" s="85"/>
      <c r="G182" s="84"/>
      <c r="H182" s="86"/>
      <c r="I182" s="83"/>
      <c r="Z182" s="82"/>
      <c r="AA182" s="87"/>
      <c r="AB182" s="84"/>
      <c r="AC182" s="85"/>
      <c r="AD182" s="84"/>
      <c r="AE182" s="86"/>
      <c r="AF182" s="83"/>
    </row>
    <row r="183" spans="1:32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Z183" s="82"/>
      <c r="AA183" s="88"/>
      <c r="AB183" s="79"/>
      <c r="AC183" s="80"/>
      <c r="AD183" s="79"/>
      <c r="AE183" s="81"/>
      <c r="AF183" s="78"/>
    </row>
    <row r="184" spans="1:32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Z184" s="82"/>
      <c r="AA184" s="87"/>
      <c r="AB184" s="84"/>
      <c r="AC184" s="85"/>
      <c r="AD184" s="84"/>
      <c r="AE184" s="86"/>
      <c r="AF184" s="83"/>
    </row>
    <row r="185" spans="1:32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Z185" s="82"/>
      <c r="AA185" s="88"/>
      <c r="AB185" s="79"/>
      <c r="AC185" s="80"/>
      <c r="AD185" s="79"/>
      <c r="AE185" s="81"/>
      <c r="AF185" s="78"/>
    </row>
    <row r="186" spans="1:32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Z186" s="82"/>
      <c r="AA186" s="87"/>
      <c r="AB186" s="84"/>
      <c r="AC186" s="85"/>
      <c r="AD186" s="84"/>
      <c r="AE186" s="86"/>
      <c r="AF186" s="83"/>
    </row>
    <row r="187" spans="1:32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Z187" s="82"/>
      <c r="AA187" s="88"/>
      <c r="AB187" s="79"/>
      <c r="AC187" s="80"/>
      <c r="AD187" s="79"/>
      <c r="AE187" s="81"/>
      <c r="AF187" s="78"/>
    </row>
    <row r="188" spans="1:32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Z188" s="82"/>
      <c r="AA188" s="87"/>
      <c r="AB188" s="84"/>
      <c r="AC188" s="85"/>
      <c r="AD188" s="84"/>
      <c r="AE188" s="86"/>
      <c r="AF188" s="83"/>
    </row>
    <row r="189" spans="1:32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Z189" s="82"/>
      <c r="AA189" s="88"/>
      <c r="AB189" s="79"/>
      <c r="AC189" s="80"/>
      <c r="AD189" s="79"/>
      <c r="AE189" s="81"/>
      <c r="AF189" s="78"/>
    </row>
    <row r="190" spans="1:32" ht="16.5" thickBot="1">
      <c r="A190" s="215"/>
      <c r="B190" s="151"/>
      <c r="C190" s="82"/>
      <c r="D190" s="87"/>
      <c r="E190" s="84"/>
      <c r="F190" s="85"/>
      <c r="G190" s="84"/>
      <c r="H190" s="86"/>
      <c r="I190" s="83"/>
      <c r="Z190" s="82"/>
      <c r="AA190" s="87"/>
      <c r="AB190" s="84"/>
      <c r="AC190" s="85"/>
      <c r="AD190" s="84"/>
      <c r="AE190" s="86"/>
      <c r="AF190" s="83"/>
    </row>
    <row r="191" spans="1:32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Z191" s="82"/>
      <c r="AA191" s="88"/>
      <c r="AB191" s="79"/>
      <c r="AC191" s="80"/>
      <c r="AD191" s="79"/>
      <c r="AE191" s="81"/>
      <c r="AF191" s="78"/>
    </row>
    <row r="192" spans="1:32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Z192" s="82"/>
      <c r="AA192" s="87"/>
      <c r="AB192" s="84"/>
      <c r="AC192" s="85"/>
      <c r="AD192" s="84"/>
      <c r="AE192" s="86"/>
      <c r="AF192" s="83"/>
    </row>
    <row r="193" spans="1:32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Z193" s="82"/>
      <c r="AA193" s="88"/>
      <c r="AB193" s="79"/>
      <c r="AC193" s="80"/>
      <c r="AD193" s="79"/>
      <c r="AE193" s="81"/>
      <c r="AF193" s="78"/>
    </row>
    <row r="194" spans="1:32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Z194" s="82"/>
      <c r="AA194" s="87"/>
      <c r="AB194" s="84"/>
      <c r="AC194" s="85"/>
      <c r="AD194" s="84"/>
      <c r="AE194" s="86"/>
      <c r="AF194" s="83"/>
    </row>
    <row r="195" spans="1:32" ht="16.5" thickBot="1">
      <c r="A195" s="215"/>
      <c r="B195" s="148"/>
      <c r="C195" s="82"/>
      <c r="D195" s="88"/>
      <c r="E195" s="79"/>
      <c r="F195" s="80"/>
      <c r="G195" s="79"/>
      <c r="H195" s="81"/>
      <c r="I195" s="78"/>
      <c r="Z195" s="82"/>
      <c r="AA195" s="88"/>
      <c r="AB195" s="79"/>
      <c r="AC195" s="80"/>
      <c r="AD195" s="79"/>
      <c r="AE195" s="81"/>
      <c r="AF195" s="78"/>
    </row>
    <row r="196" spans="1:32" ht="15.75" thickBot="1">
      <c r="A196" s="215"/>
      <c r="B196" s="149"/>
      <c r="C196" s="82"/>
      <c r="D196" s="87"/>
      <c r="E196" s="84"/>
      <c r="F196" s="85"/>
      <c r="G196" s="84"/>
      <c r="H196" s="86"/>
      <c r="I196" s="83"/>
      <c r="Z196" s="82"/>
      <c r="AA196" s="87"/>
      <c r="AB196" s="84"/>
      <c r="AC196" s="85"/>
      <c r="AD196" s="84"/>
      <c r="AE196" s="86"/>
      <c r="AF196" s="83"/>
    </row>
    <row r="197" spans="1:32" ht="16.5" thickBot="1">
      <c r="A197" s="215"/>
      <c r="B197" s="150"/>
      <c r="C197" s="82"/>
      <c r="D197" s="88"/>
      <c r="E197" s="79"/>
      <c r="F197" s="80"/>
      <c r="G197" s="79"/>
      <c r="H197" s="81"/>
      <c r="I197" s="78"/>
      <c r="Z197" s="82"/>
      <c r="AA197" s="88"/>
      <c r="AB197" s="79"/>
      <c r="AC197" s="80"/>
      <c r="AD197" s="79"/>
      <c r="AE197" s="81"/>
      <c r="AF197" s="78"/>
    </row>
    <row r="198" spans="1:32" ht="15.75" thickBot="1">
      <c r="A198" s="215"/>
      <c r="B198" s="149"/>
      <c r="C198" s="82"/>
      <c r="D198" s="87"/>
      <c r="E198" s="84"/>
      <c r="F198" s="85"/>
      <c r="G198" s="84"/>
      <c r="H198" s="86"/>
      <c r="I198" s="83"/>
      <c r="Z198" s="82"/>
      <c r="AA198" s="87"/>
      <c r="AB198" s="84"/>
      <c r="AC198" s="85"/>
      <c r="AD198" s="84"/>
      <c r="AE198" s="86"/>
      <c r="AF198" s="83"/>
    </row>
    <row r="199" spans="1:32" ht="16.5" thickBot="1">
      <c r="A199" s="215"/>
      <c r="B199" s="148"/>
      <c r="C199" s="82"/>
      <c r="D199" s="88"/>
      <c r="E199" s="79"/>
      <c r="F199" s="80"/>
      <c r="G199" s="79"/>
      <c r="H199" s="81"/>
      <c r="I199" s="78"/>
      <c r="Z199" s="82"/>
      <c r="AA199" s="88"/>
      <c r="AB199" s="79"/>
      <c r="AC199" s="80"/>
      <c r="AD199" s="79"/>
      <c r="AE199" s="81"/>
      <c r="AF199" s="78"/>
    </row>
    <row r="200" spans="1:32" ht="15.75" thickBot="1">
      <c r="A200" s="215"/>
      <c r="B200" s="149"/>
      <c r="C200" s="82"/>
      <c r="D200" s="87"/>
      <c r="E200" s="84"/>
      <c r="F200" s="85"/>
      <c r="G200" s="84"/>
      <c r="H200" s="86"/>
      <c r="I200" s="83"/>
      <c r="Z200" s="82"/>
      <c r="AA200" s="87"/>
      <c r="AB200" s="84"/>
      <c r="AC200" s="85"/>
      <c r="AD200" s="84"/>
      <c r="AE200" s="86"/>
      <c r="AF200" s="83"/>
    </row>
    <row r="201" spans="1:32" ht="16.5" thickBot="1">
      <c r="A201" s="215"/>
      <c r="B201" s="150"/>
      <c r="C201" s="82"/>
      <c r="D201" s="88"/>
      <c r="E201" s="79"/>
      <c r="F201" s="80"/>
      <c r="G201" s="79"/>
      <c r="H201" s="81"/>
      <c r="I201" s="78"/>
      <c r="Z201" s="82"/>
      <c r="AA201" s="88"/>
      <c r="AB201" s="79"/>
      <c r="AC201" s="80"/>
      <c r="AD201" s="79"/>
      <c r="AE201" s="81"/>
      <c r="AF201" s="78"/>
    </row>
    <row r="202" spans="1:32" ht="15.75" thickBot="1">
      <c r="A202" s="215"/>
      <c r="B202" s="149"/>
      <c r="C202" s="82"/>
      <c r="D202" s="87"/>
      <c r="E202" s="84"/>
      <c r="F202" s="85"/>
      <c r="G202" s="84"/>
      <c r="H202" s="86"/>
      <c r="I202" s="83"/>
      <c r="Z202" s="82"/>
      <c r="AA202" s="87"/>
      <c r="AB202" s="84"/>
      <c r="AC202" s="85"/>
      <c r="AD202" s="84"/>
      <c r="AE202" s="86"/>
      <c r="AF202" s="83"/>
    </row>
    <row r="207" spans="1:32">
      <c r="A207">
        <v>1</v>
      </c>
      <c r="C207" t="str">
        <f>IF($M$1=ФИО!D3,ФИО!D3,"")</f>
        <v/>
      </c>
      <c r="D207" s="250" t="str">
        <f>IF($M$1=ФИО!D3,ФИО!G3&amp;" "&amp;ФИО!H3&amp;" "&amp;ФИО!N3&amp;" "&amp;ФИО!O3,"")</f>
        <v/>
      </c>
      <c r="Z207">
        <f>ФИО!AX3</f>
        <v>0</v>
      </c>
      <c r="AA207" s="250" t="str">
        <f>IF($M$1=ФИО!AX3,ФИО!BA3&amp;" "&amp;ФИО!BB3&amp;" "&amp;ФИО!BC3,"")</f>
        <v/>
      </c>
    </row>
    <row r="208" spans="1:32">
      <c r="A208">
        <v>2</v>
      </c>
      <c r="C208" t="str">
        <f>IF($M$1=ФИО!D4,ФИО!D4,"")</f>
        <v/>
      </c>
      <c r="D208" s="250" t="str">
        <f>IF($M$1=ФИО!D4,ФИО!G4&amp;" "&amp;ФИО!H4&amp;" "&amp;ФИО!N4&amp;" "&amp;ФИО!O4,"")</f>
        <v/>
      </c>
      <c r="Z208">
        <f>ФИО!AX4</f>
        <v>0</v>
      </c>
      <c r="AA208" s="250" t="str">
        <f>IF($M$1=ФИО!AX4,ФИО!BA4&amp;" "&amp;ФИО!BB4&amp;" "&amp;ФИО!BC4,"")</f>
        <v/>
      </c>
    </row>
    <row r="209" spans="1:27">
      <c r="A209">
        <v>3</v>
      </c>
      <c r="C209" t="str">
        <f>IF($M$1=ФИО!D5,ФИО!D5,"")</f>
        <v/>
      </c>
      <c r="D209" s="250" t="str">
        <f>IF($M$1=ФИО!D5,ФИО!G5&amp;" "&amp;ФИО!H5&amp;" "&amp;ФИО!N5&amp;" "&amp;ФИО!O5,"")</f>
        <v/>
      </c>
      <c r="Z209">
        <f>ФИО!AX5</f>
        <v>0</v>
      </c>
      <c r="AA209" s="250" t="str">
        <f>IF($M$1=ФИО!AX5,ФИО!BA5&amp;" "&amp;ФИО!BB5&amp;" "&amp;ФИО!BC5,"")</f>
        <v/>
      </c>
    </row>
    <row r="210" spans="1:27">
      <c r="A210">
        <v>4</v>
      </c>
      <c r="C210" t="str">
        <f>IF($M$1=ФИО!D6,ФИО!D6,"")</f>
        <v/>
      </c>
      <c r="D210" s="250" t="str">
        <f>IF($M$1=ФИО!D6,ФИО!G6&amp;" "&amp;ФИО!H6&amp;" "&amp;ФИО!N6&amp;" "&amp;ФИО!O6,"")</f>
        <v/>
      </c>
      <c r="Z210">
        <f>ФИО!AX6</f>
        <v>0</v>
      </c>
      <c r="AA210" s="250" t="str">
        <f>IF($M$1=ФИО!AX6,ФИО!BA6&amp;" "&amp;ФИО!BB6&amp;" "&amp;ФИО!BC6,"")</f>
        <v/>
      </c>
    </row>
    <row r="211" spans="1:27">
      <c r="A211">
        <v>5</v>
      </c>
      <c r="C211" t="str">
        <f>IF($M$1=ФИО!D7,ФИО!D7,"")</f>
        <v/>
      </c>
      <c r="D211" s="250" t="str">
        <f>IF($M$1=ФИО!D7,ФИО!G7&amp;" "&amp;ФИО!H7&amp;" "&amp;ФИО!N7&amp;" "&amp;ФИО!O7,"")</f>
        <v/>
      </c>
      <c r="Z211">
        <f>ФИО!AX7</f>
        <v>0</v>
      </c>
      <c r="AA211" s="250" t="str">
        <f>IF($M$1=ФИО!AX7,ФИО!BA7&amp;" "&amp;ФИО!BB7&amp;" "&amp;ФИО!BC7,"")</f>
        <v/>
      </c>
    </row>
    <row r="212" spans="1:27">
      <c r="A212">
        <v>6</v>
      </c>
      <c r="C212" t="str">
        <f>IF($M$1=ФИО!D8,ФИО!D8,"")</f>
        <v/>
      </c>
      <c r="D212" s="250" t="str">
        <f>IF($M$1=ФИО!D8,ФИО!G8&amp;" "&amp;ФИО!H8&amp;" "&amp;ФИО!N8&amp;" "&amp;ФИО!O8,"")</f>
        <v/>
      </c>
      <c r="Z212">
        <f>ФИО!AX8</f>
        <v>0</v>
      </c>
      <c r="AA212" s="250" t="str">
        <f>IF($M$1=ФИО!AX8,ФИО!BA8&amp;" "&amp;ФИО!BB8&amp;" "&amp;ФИО!BC8,"")</f>
        <v/>
      </c>
    </row>
    <row r="213" spans="1:27">
      <c r="A213">
        <v>7</v>
      </c>
      <c r="C213" t="str">
        <f>IF($M$1=ФИО!D9,ФИО!D9,"")</f>
        <v/>
      </c>
      <c r="D213" s="250" t="str">
        <f>IF($M$1=ФИО!D9,ФИО!G9&amp;" "&amp;ФИО!H9&amp;" "&amp;ФИО!N9&amp;" "&amp;ФИО!O9,"")</f>
        <v/>
      </c>
      <c r="Z213">
        <f>ФИО!AX9</f>
        <v>0</v>
      </c>
      <c r="AA213" s="250" t="str">
        <f>IF($M$1=ФИО!AX9,ФИО!BA9&amp;" "&amp;ФИО!BB9&amp;" "&amp;ФИО!BC9,"")</f>
        <v/>
      </c>
    </row>
    <row r="214" spans="1:27">
      <c r="A214">
        <v>8</v>
      </c>
      <c r="C214" t="str">
        <f>IF($M$1=ФИО!D10,ФИО!D10,"")</f>
        <v/>
      </c>
      <c r="D214" s="250" t="str">
        <f>IF($M$1=ФИО!D10,ФИО!G10&amp;" "&amp;ФИО!H10&amp;" "&amp;ФИО!N10&amp;" "&amp;ФИО!O10,"")</f>
        <v/>
      </c>
      <c r="Z214">
        <f>ФИО!AX10</f>
        <v>0</v>
      </c>
      <c r="AA214" s="250" t="str">
        <f>IF($M$1=ФИО!AX10,ФИО!BA10&amp;" "&amp;ФИО!BB10&amp;" "&amp;ФИО!BC10,"")</f>
        <v/>
      </c>
    </row>
    <row r="215" spans="1:27">
      <c r="A215">
        <v>9</v>
      </c>
      <c r="C215" t="str">
        <f>IF($M$1=ФИО!D11,ФИО!D11,"")</f>
        <v/>
      </c>
      <c r="D215" s="250" t="str">
        <f>IF($M$1=ФИО!D11,ФИО!G11&amp;" "&amp;ФИО!H11&amp;" "&amp;ФИО!N11&amp;" "&amp;ФИО!O11,"")</f>
        <v/>
      </c>
      <c r="Z215">
        <f>ФИО!AX11</f>
        <v>0</v>
      </c>
      <c r="AA215" s="250" t="str">
        <f>IF($M$1=ФИО!AX11,ФИО!BA11&amp;" "&amp;ФИО!BB11&amp;" "&amp;ФИО!BC11,"")</f>
        <v/>
      </c>
    </row>
    <row r="216" spans="1:27">
      <c r="A216">
        <v>10</v>
      </c>
      <c r="C216" t="str">
        <f>IF($M$1=ФИО!D12,ФИО!D12,"")</f>
        <v/>
      </c>
      <c r="D216" s="250" t="str">
        <f>IF($M$1=ФИО!D12,ФИО!G12&amp;" "&amp;ФИО!H12&amp;" "&amp;ФИО!N12&amp;" "&amp;ФИО!O12,"")</f>
        <v/>
      </c>
      <c r="Z216">
        <f>ФИО!AX12</f>
        <v>0</v>
      </c>
      <c r="AA216" s="250" t="str">
        <f>IF($M$1=ФИО!AX12,ФИО!BA12&amp;" "&amp;ФИО!BB12&amp;" "&amp;ФИО!BC12,"")</f>
        <v/>
      </c>
    </row>
    <row r="217" spans="1:27">
      <c r="A217">
        <v>11</v>
      </c>
      <c r="C217" t="str">
        <f>IF($M$1=ФИО!D13,ФИО!D13,"")</f>
        <v/>
      </c>
      <c r="D217" s="250" t="str">
        <f>IF($M$1=ФИО!D13,ФИО!G13&amp;" "&amp;ФИО!H13&amp;" "&amp;ФИО!N13&amp;" "&amp;ФИО!O13,"")</f>
        <v/>
      </c>
      <c r="Z217">
        <f>ФИО!AX13</f>
        <v>0</v>
      </c>
      <c r="AA217" s="250" t="str">
        <f>IF($M$1=ФИО!AX13,ФИО!BA13&amp;" "&amp;ФИО!BB13&amp;" "&amp;ФИО!BC13,"")</f>
        <v/>
      </c>
    </row>
    <row r="218" spans="1:27">
      <c r="A218">
        <v>12</v>
      </c>
      <c r="C218" t="str">
        <f>IF($M$1=ФИО!D14,ФИО!D14,"")</f>
        <v/>
      </c>
      <c r="D218" s="250" t="str">
        <f>IF($M$1=ФИО!D14,ФИО!G14&amp;" "&amp;ФИО!H14&amp;" "&amp;ФИО!N14&amp;" "&amp;ФИО!O14,"")</f>
        <v/>
      </c>
      <c r="Z218">
        <f>ФИО!AX14</f>
        <v>0</v>
      </c>
      <c r="AA218" s="250" t="str">
        <f>IF($M$1=ФИО!AX14,ФИО!BA14&amp;" "&amp;ФИО!BB14&amp;" "&amp;ФИО!BC14,"")</f>
        <v/>
      </c>
    </row>
    <row r="219" spans="1:27">
      <c r="A219">
        <v>13</v>
      </c>
      <c r="C219" t="str">
        <f>IF($M$1=ФИО!D15,ФИО!D15,"")</f>
        <v/>
      </c>
      <c r="D219" s="250" t="str">
        <f>IF($M$1=ФИО!D15,ФИО!G15&amp;" "&amp;ФИО!H15&amp;" "&amp;ФИО!N15&amp;" "&amp;ФИО!O15,"")</f>
        <v/>
      </c>
      <c r="Z219">
        <f>ФИО!AX15</f>
        <v>0</v>
      </c>
      <c r="AA219" s="250" t="str">
        <f>IF($M$1=ФИО!AX15,ФИО!BA15&amp;" "&amp;ФИО!BB15&amp;" "&amp;ФИО!BC15,"")</f>
        <v/>
      </c>
    </row>
    <row r="220" spans="1:27">
      <c r="A220">
        <v>14</v>
      </c>
      <c r="C220" t="str">
        <f>IF($M$1=ФИО!D16,ФИО!D16,"")</f>
        <v/>
      </c>
      <c r="D220" s="250" t="str">
        <f>IF($M$1=ФИО!D16,ФИО!G16&amp;" "&amp;ФИО!H16&amp;" "&amp;ФИО!N16&amp;" "&amp;ФИО!O16,"")</f>
        <v/>
      </c>
      <c r="Z220">
        <f>ФИО!AX16</f>
        <v>0</v>
      </c>
      <c r="AA220" s="250" t="str">
        <f>IF($M$1=ФИО!AX16,ФИО!BA16&amp;" "&amp;ФИО!BB16&amp;" "&amp;ФИО!BC16,"")</f>
        <v/>
      </c>
    </row>
    <row r="221" spans="1:27">
      <c r="A221">
        <v>15</v>
      </c>
      <c r="C221" t="str">
        <f>IF($M$1=ФИО!D17,ФИО!D17,"")</f>
        <v/>
      </c>
      <c r="D221" s="250" t="str">
        <f>IF($M$1=ФИО!D17,ФИО!G17&amp;" "&amp;ФИО!H17&amp;" "&amp;ФИО!N17&amp;" "&amp;ФИО!O17,"")</f>
        <v/>
      </c>
      <c r="Z221">
        <f>ФИО!AX17</f>
        <v>0</v>
      </c>
      <c r="AA221" s="250" t="str">
        <f>IF($M$1=ФИО!AX17,ФИО!BA17&amp;" "&amp;ФИО!BB17&amp;" "&amp;ФИО!BC17,"")</f>
        <v/>
      </c>
    </row>
    <row r="222" spans="1:27">
      <c r="A222">
        <v>16</v>
      </c>
      <c r="C222" t="str">
        <f>IF($M$1=ФИО!D18,ФИО!D18,"")</f>
        <v/>
      </c>
      <c r="D222" s="250" t="str">
        <f>IF($M$1=ФИО!D18,ФИО!G18&amp;" "&amp;ФИО!H18&amp;" "&amp;ФИО!N18&amp;" "&amp;ФИО!O18,"")</f>
        <v/>
      </c>
      <c r="Z222">
        <f>ФИО!AX18</f>
        <v>0</v>
      </c>
      <c r="AA222" s="250" t="str">
        <f>IF($M$1=ФИО!AX18,ФИО!BA18&amp;" "&amp;ФИО!BB18&amp;" "&amp;ФИО!BC18,"")</f>
        <v/>
      </c>
    </row>
    <row r="223" spans="1:27">
      <c r="A223">
        <v>17</v>
      </c>
      <c r="C223" t="str">
        <f>IF($M$1=ФИО!D19,ФИО!D19,"")</f>
        <v/>
      </c>
      <c r="D223" s="250" t="str">
        <f>IF($M$1=ФИО!D19,ФИО!G19&amp;" "&amp;ФИО!H19&amp;" "&amp;ФИО!N19&amp;" "&amp;ФИО!O19,"")</f>
        <v/>
      </c>
      <c r="Z223">
        <f>ФИО!AX19</f>
        <v>0</v>
      </c>
      <c r="AA223" s="250" t="str">
        <f>IF($M$1=ФИО!AX19,ФИО!BA19&amp;" "&amp;ФИО!BB19&amp;" "&amp;ФИО!BC19,"")</f>
        <v/>
      </c>
    </row>
    <row r="224" spans="1:27">
      <c r="A224">
        <v>18</v>
      </c>
      <c r="C224" t="str">
        <f>IF($M$1=ФИО!D20,ФИО!D20,"")</f>
        <v/>
      </c>
      <c r="D224" s="250" t="str">
        <f>IF($M$1=ФИО!D20,ФИО!G20&amp;" "&amp;ФИО!H20&amp;" "&amp;ФИО!N20&amp;" "&amp;ФИО!O20,"")</f>
        <v/>
      </c>
      <c r="Z224">
        <f>ФИО!AX20</f>
        <v>0</v>
      </c>
      <c r="AA224" s="250" t="str">
        <f>IF($M$1=ФИО!AX20,ФИО!BA20&amp;" "&amp;ФИО!BB20&amp;" "&amp;ФИО!BC20,"")</f>
        <v/>
      </c>
    </row>
    <row r="225" spans="1:27">
      <c r="A225">
        <v>19</v>
      </c>
      <c r="C225" t="str">
        <f>IF($M$1=ФИО!D21,ФИО!D21,"")</f>
        <v/>
      </c>
      <c r="D225" s="250" t="str">
        <f>IF($M$1=ФИО!D21,ФИО!G21&amp;" "&amp;ФИО!H21&amp;" "&amp;ФИО!N21&amp;" "&amp;ФИО!O21,"")</f>
        <v/>
      </c>
      <c r="Z225">
        <f>ФИО!AX21</f>
        <v>0</v>
      </c>
      <c r="AA225" s="250" t="str">
        <f>IF($M$1=ФИО!AX21,ФИО!BA21&amp;" "&amp;ФИО!BB21&amp;" "&amp;ФИО!BC21,"")</f>
        <v/>
      </c>
    </row>
    <row r="226" spans="1:27">
      <c r="A226">
        <v>20</v>
      </c>
      <c r="C226" t="str">
        <f>IF($M$1=ФИО!D22,ФИО!D22,"")</f>
        <v/>
      </c>
      <c r="D226" s="250" t="str">
        <f>IF($M$1=ФИО!D22,ФИО!G22&amp;" "&amp;ФИО!H22&amp;" "&amp;ФИО!N22&amp;" "&amp;ФИО!O22,"")</f>
        <v/>
      </c>
      <c r="Z226">
        <f>ФИО!AX22</f>
        <v>0</v>
      </c>
      <c r="AA226" s="250" t="str">
        <f>IF($M$1=ФИО!AX22,ФИО!BA22&amp;" "&amp;ФИО!BB22&amp;" "&amp;ФИО!BC22,"")</f>
        <v/>
      </c>
    </row>
    <row r="227" spans="1:27">
      <c r="A227">
        <v>21</v>
      </c>
      <c r="C227" t="str">
        <f>IF($M$1=ФИО!D23,ФИО!D23,"")</f>
        <v/>
      </c>
      <c r="D227" s="250" t="str">
        <f>IF($M$1=ФИО!D23,ФИО!G23&amp;" "&amp;ФИО!H23&amp;" "&amp;ФИО!N23&amp;" "&amp;ФИО!O23,"")</f>
        <v/>
      </c>
      <c r="Z227">
        <f>ФИО!AX23</f>
        <v>0</v>
      </c>
      <c r="AA227" s="250" t="str">
        <f>IF($M$1=ФИО!AX23,ФИО!BA23&amp;" "&amp;ФИО!BB23&amp;" "&amp;ФИО!BC23,"")</f>
        <v/>
      </c>
    </row>
    <row r="228" spans="1:27">
      <c r="A228">
        <v>22</v>
      </c>
      <c r="C228" t="str">
        <f>IF($M$1=ФИО!D24,ФИО!D24,"")</f>
        <v/>
      </c>
      <c r="D228" s="250" t="str">
        <f>IF($M$1=ФИО!D24,ФИО!G24&amp;" "&amp;ФИО!H24&amp;" "&amp;ФИО!N24&amp;" "&amp;ФИО!O24,"")</f>
        <v/>
      </c>
      <c r="Z228">
        <f>ФИО!AX24</f>
        <v>0</v>
      </c>
      <c r="AA228" s="250" t="str">
        <f>IF($M$1=ФИО!AX24,ФИО!BA24&amp;" "&amp;ФИО!BB24&amp;" "&amp;ФИО!BC24,"")</f>
        <v/>
      </c>
    </row>
    <row r="229" spans="1:27">
      <c r="A229">
        <v>23</v>
      </c>
      <c r="C229" t="str">
        <f>IF($M$1=ФИО!D25,ФИО!D25,"")</f>
        <v/>
      </c>
      <c r="D229" s="250" t="str">
        <f>IF($M$1=ФИО!D25,ФИО!G25&amp;" "&amp;ФИО!H25&amp;" "&amp;ФИО!N25&amp;" "&amp;ФИО!O25,"")</f>
        <v/>
      </c>
      <c r="Z229">
        <f>ФИО!AX25</f>
        <v>0</v>
      </c>
      <c r="AA229" s="250" t="str">
        <f>IF($M$1=ФИО!AX25,ФИО!BA25&amp;" "&amp;ФИО!BB25&amp;" "&amp;ФИО!BC25,"")</f>
        <v/>
      </c>
    </row>
    <row r="230" spans="1:27">
      <c r="A230">
        <v>24</v>
      </c>
      <c r="C230" t="str">
        <f>IF($M$1=ФИО!D26,ФИО!D26,"")</f>
        <v/>
      </c>
      <c r="D230" s="250" t="str">
        <f>IF($M$1=ФИО!D26,ФИО!G26&amp;" "&amp;ФИО!H26&amp;" "&amp;ФИО!N26&amp;" "&amp;ФИО!O26,"")</f>
        <v/>
      </c>
      <c r="Z230">
        <f>ФИО!AX26</f>
        <v>0</v>
      </c>
      <c r="AA230" s="250" t="str">
        <f>IF($M$1=ФИО!AX26,ФИО!BA26&amp;" "&amp;ФИО!BB26&amp;" "&amp;ФИО!BC26,"")</f>
        <v/>
      </c>
    </row>
    <row r="231" spans="1:27">
      <c r="A231">
        <v>25</v>
      </c>
      <c r="C231" t="str">
        <f>IF($M$1=ФИО!D27,ФИО!D27,"")</f>
        <v/>
      </c>
      <c r="D231" s="250" t="str">
        <f>IF($M$1=ФИО!D27,ФИО!G27&amp;" "&amp;ФИО!H27&amp;" "&amp;ФИО!N27&amp;" "&amp;ФИО!O27,"")</f>
        <v/>
      </c>
      <c r="Z231">
        <f>ФИО!AX27</f>
        <v>0</v>
      </c>
      <c r="AA231" s="250" t="str">
        <f>IF($M$1=ФИО!AX27,ФИО!BA27&amp;" "&amp;ФИО!BB27&amp;" "&amp;ФИО!BC27,"")</f>
        <v/>
      </c>
    </row>
    <row r="232" spans="1:27">
      <c r="A232">
        <v>26</v>
      </c>
      <c r="C232" t="str">
        <f>IF($M$1=ФИО!D28,ФИО!D28,"")</f>
        <v/>
      </c>
      <c r="D232" s="250" t="str">
        <f>IF($M$1=ФИО!D28,ФИО!G28&amp;" "&amp;ФИО!H28&amp;" "&amp;ФИО!N28&amp;" "&amp;ФИО!O28,"")</f>
        <v/>
      </c>
      <c r="Z232">
        <f>ФИО!AX28</f>
        <v>0</v>
      </c>
      <c r="AA232" s="250" t="str">
        <f>IF($M$1=ФИО!AX28,ФИО!BA28&amp;" "&amp;ФИО!BB28&amp;" "&amp;ФИО!BC28,"")</f>
        <v/>
      </c>
    </row>
    <row r="233" spans="1:27">
      <c r="A233">
        <v>27</v>
      </c>
      <c r="C233" t="str">
        <f>IF($M$1=ФИО!D29,ФИО!D29,"")</f>
        <v/>
      </c>
      <c r="D233" s="250" t="str">
        <f>IF($M$1=ФИО!D29,ФИО!G29&amp;" "&amp;ФИО!H29&amp;" "&amp;ФИО!N29&amp;" "&amp;ФИО!O29,"")</f>
        <v/>
      </c>
      <c r="Z233">
        <f>ФИО!AX29</f>
        <v>0</v>
      </c>
      <c r="AA233" s="250" t="str">
        <f>IF($M$1=ФИО!AX29,ФИО!BA29&amp;" "&amp;ФИО!BB29&amp;" "&amp;ФИО!BC29,"")</f>
        <v/>
      </c>
    </row>
    <row r="234" spans="1:27">
      <c r="A234">
        <v>28</v>
      </c>
      <c r="C234" t="str">
        <f>IF($M$1=ФИО!D30,ФИО!D30,"")</f>
        <v/>
      </c>
      <c r="D234" s="250" t="str">
        <f>IF($M$1=ФИО!D30,ФИО!G30&amp;" "&amp;ФИО!H30&amp;" "&amp;ФИО!N30&amp;" "&amp;ФИО!O30,"")</f>
        <v/>
      </c>
      <c r="Z234">
        <f>ФИО!AX30</f>
        <v>0</v>
      </c>
      <c r="AA234" s="250" t="str">
        <f>IF($M$1=ФИО!AX30,ФИО!BA30&amp;" "&amp;ФИО!BB30&amp;" "&amp;ФИО!BC30,"")</f>
        <v/>
      </c>
    </row>
    <row r="235" spans="1:27">
      <c r="A235">
        <v>29</v>
      </c>
      <c r="C235" t="str">
        <f>IF($M$1=ФИО!D31,ФИО!D31,"")</f>
        <v/>
      </c>
      <c r="D235" s="250" t="str">
        <f>IF($M$1=ФИО!D31,ФИО!G31&amp;" "&amp;ФИО!H31&amp;" "&amp;ФИО!N31&amp;" "&amp;ФИО!O31,"")</f>
        <v/>
      </c>
      <c r="Z235">
        <f>ФИО!AX31</f>
        <v>0</v>
      </c>
      <c r="AA235" s="250" t="str">
        <f>IF($M$1=ФИО!AX31,ФИО!BA31&amp;" "&amp;ФИО!BB31&amp;" "&amp;ФИО!BC31,"")</f>
        <v/>
      </c>
    </row>
    <row r="236" spans="1:27">
      <c r="A236">
        <v>30</v>
      </c>
      <c r="C236" t="str">
        <f>IF($M$1=ФИО!D32,ФИО!D32,"")</f>
        <v/>
      </c>
      <c r="D236" s="250" t="str">
        <f>IF($M$1=ФИО!D32,ФИО!G32&amp;" "&amp;ФИО!H32&amp;" "&amp;ФИО!N32&amp;" "&amp;ФИО!O32,"")</f>
        <v/>
      </c>
      <c r="Z236">
        <f>ФИО!AX32</f>
        <v>0</v>
      </c>
      <c r="AA236" s="250" t="str">
        <f>IF($M$1=ФИО!AX32,ФИО!BA32&amp;" "&amp;ФИО!BB32&amp;" "&amp;ФИО!BC32,"")</f>
        <v/>
      </c>
    </row>
    <row r="237" spans="1:27">
      <c r="A237">
        <v>31</v>
      </c>
      <c r="C237" t="str">
        <f>IF($M$1=ФИО!D33,ФИО!D33,"")</f>
        <v/>
      </c>
      <c r="D237" s="250" t="str">
        <f>IF($M$1=ФИО!D33,ФИО!G33&amp;" "&amp;ФИО!H33&amp;" "&amp;ФИО!N33&amp;" "&amp;ФИО!O33,"")</f>
        <v/>
      </c>
      <c r="Z237">
        <f>ФИО!AX33</f>
        <v>0</v>
      </c>
      <c r="AA237" s="250" t="str">
        <f>IF($M$1=ФИО!AX33,ФИО!BA33&amp;" "&amp;ФИО!BB33&amp;" "&amp;ФИО!BC33,"")</f>
        <v/>
      </c>
    </row>
    <row r="238" spans="1:27">
      <c r="A238">
        <v>32</v>
      </c>
      <c r="C238" t="str">
        <f>IF($M$1=ФИО!D34,ФИО!D34,"")</f>
        <v/>
      </c>
      <c r="D238" s="250" t="str">
        <f>IF($M$1=ФИО!D34,ФИО!G34&amp;" "&amp;ФИО!H34&amp;" "&amp;ФИО!N34&amp;" "&amp;ФИО!O34,"")</f>
        <v/>
      </c>
      <c r="Z238">
        <f>ФИО!AX34</f>
        <v>0</v>
      </c>
      <c r="AA238" s="250" t="str">
        <f>IF($M$1=ФИО!AX34,ФИО!BA34&amp;" "&amp;ФИО!BB34&amp;" "&amp;ФИО!BC34,"")</f>
        <v/>
      </c>
    </row>
    <row r="239" spans="1:27">
      <c r="A239">
        <v>33</v>
      </c>
      <c r="C239" t="str">
        <f>IF($M$1=ФИО!D35,ФИО!D35,"")</f>
        <v/>
      </c>
      <c r="D239" s="250" t="str">
        <f>IF($M$1=ФИО!D35,ФИО!G35&amp;" "&amp;ФИО!H35&amp;" "&amp;ФИО!N35&amp;" "&amp;ФИО!O35,"")</f>
        <v/>
      </c>
      <c r="Z239">
        <f>ФИО!AX35</f>
        <v>0</v>
      </c>
      <c r="AA239" s="250" t="str">
        <f>IF($M$1=ФИО!AX35,ФИО!BA35&amp;" "&amp;ФИО!BB35&amp;" "&amp;ФИО!BC35,"")</f>
        <v/>
      </c>
    </row>
    <row r="240" spans="1:27">
      <c r="A240">
        <v>34</v>
      </c>
      <c r="C240" t="str">
        <f>IF($M$1=ФИО!D36,ФИО!D36,"")</f>
        <v/>
      </c>
      <c r="D240" s="250" t="str">
        <f>IF($M$1=ФИО!D36,ФИО!G36&amp;" "&amp;ФИО!H36&amp;" "&amp;ФИО!N36&amp;" "&amp;ФИО!O36,"")</f>
        <v/>
      </c>
      <c r="Z240">
        <f>ФИО!AX36</f>
        <v>0</v>
      </c>
      <c r="AA240" s="250" t="str">
        <f>IF($M$1=ФИО!AX36,ФИО!BA36&amp;" "&amp;ФИО!BB36&amp;" "&amp;ФИО!BC36,"")</f>
        <v/>
      </c>
    </row>
    <row r="241" spans="1:27">
      <c r="A241">
        <v>35</v>
      </c>
      <c r="C241" t="str">
        <f>IF($M$1=ФИО!D37,ФИО!D37,"")</f>
        <v/>
      </c>
      <c r="D241" s="250" t="str">
        <f>IF($M$1=ФИО!D37,ФИО!G37&amp;" "&amp;ФИО!H37&amp;" "&amp;ФИО!N37&amp;" "&amp;ФИО!O37,"")</f>
        <v/>
      </c>
      <c r="Z241">
        <f>ФИО!AX37</f>
        <v>0</v>
      </c>
      <c r="AA241" s="250" t="str">
        <f>IF($M$1=ФИО!AX37,ФИО!BA37&amp;" "&amp;ФИО!BB37&amp;" "&amp;ФИО!BC37,"")</f>
        <v/>
      </c>
    </row>
    <row r="242" spans="1:27">
      <c r="A242">
        <v>36</v>
      </c>
      <c r="C242" t="str">
        <f>IF($M$1=ФИО!D38,ФИО!D38,"")</f>
        <v/>
      </c>
      <c r="D242" s="250" t="str">
        <f>IF($M$1=ФИО!D38,ФИО!G38&amp;" "&amp;ФИО!H38&amp;" "&amp;ФИО!N38&amp;" "&amp;ФИО!O38,"")</f>
        <v/>
      </c>
      <c r="Z242">
        <f>ФИО!AX38</f>
        <v>0</v>
      </c>
      <c r="AA242" s="250" t="str">
        <f>IF($M$1=ФИО!AX38,ФИО!BA38&amp;" "&amp;ФИО!BB38&amp;" "&amp;ФИО!BC38,"")</f>
        <v/>
      </c>
    </row>
    <row r="243" spans="1:27">
      <c r="A243">
        <v>37</v>
      </c>
      <c r="C243" t="str">
        <f>IF($M$1=ФИО!D39,ФИО!D39,"")</f>
        <v/>
      </c>
      <c r="D243" s="250" t="str">
        <f>IF($M$1=ФИО!D39,ФИО!G39&amp;" "&amp;ФИО!H39&amp;" "&amp;ФИО!N39&amp;" "&amp;ФИО!O39,"")</f>
        <v/>
      </c>
      <c r="Z243">
        <f>ФИО!AX39</f>
        <v>0</v>
      </c>
      <c r="AA243" s="250" t="str">
        <f>IF($M$1=ФИО!AX39,ФИО!BA39&amp;" "&amp;ФИО!BB39&amp;" "&amp;ФИО!BC39,"")</f>
        <v/>
      </c>
    </row>
    <row r="244" spans="1:27">
      <c r="A244">
        <v>38</v>
      </c>
      <c r="C244" t="str">
        <f>IF($M$1=ФИО!D40,ФИО!D40,"")</f>
        <v/>
      </c>
      <c r="D244" s="250" t="str">
        <f>IF($M$1=ФИО!D40,ФИО!G40&amp;" "&amp;ФИО!H40&amp;" "&amp;ФИО!N40&amp;" "&amp;ФИО!O40,"")</f>
        <v/>
      </c>
      <c r="Z244">
        <f>ФИО!AX40</f>
        <v>0</v>
      </c>
      <c r="AA244" s="250" t="str">
        <f>IF($M$1=ФИО!AX40,ФИО!BA40&amp;" "&amp;ФИО!BB40&amp;" "&amp;ФИО!BC40,"")</f>
        <v/>
      </c>
    </row>
    <row r="245" spans="1:27">
      <c r="A245">
        <v>39</v>
      </c>
      <c r="C245" t="str">
        <f>IF($M$1=ФИО!D41,ФИО!D41,"")</f>
        <v/>
      </c>
      <c r="D245" s="250" t="str">
        <f>IF($M$1=ФИО!D41,ФИО!G41&amp;" "&amp;ФИО!H41&amp;" "&amp;ФИО!N41&amp;" "&amp;ФИО!O41,"")</f>
        <v/>
      </c>
      <c r="Z245">
        <f>ФИО!AX41</f>
        <v>0</v>
      </c>
      <c r="AA245" s="250" t="str">
        <f>IF($M$1=ФИО!AX41,ФИО!BA41&amp;" "&amp;ФИО!BB41&amp;" "&amp;ФИО!BC41,"")</f>
        <v/>
      </c>
    </row>
    <row r="246" spans="1:27">
      <c r="A246">
        <v>40</v>
      </c>
      <c r="C246" t="str">
        <f>IF($M$1=ФИО!D42,ФИО!D42,"")</f>
        <v/>
      </c>
      <c r="D246" s="250" t="str">
        <f>IF($M$1=ФИО!D42,ФИО!G42&amp;" "&amp;ФИО!H42&amp;" "&amp;ФИО!N42&amp;" "&amp;ФИО!O42,"")</f>
        <v/>
      </c>
      <c r="Z246">
        <f>ФИО!AX42</f>
        <v>0</v>
      </c>
      <c r="AA246" s="250" t="str">
        <f>IF($M$1=ФИО!AX42,ФИО!BA42&amp;" "&amp;ФИО!BB42&amp;" "&amp;ФИО!BC42,"")</f>
        <v/>
      </c>
    </row>
    <row r="247" spans="1:27">
      <c r="A247">
        <v>41</v>
      </c>
      <c r="C247" t="str">
        <f>IF($M$1=ФИО!D43,ФИО!D43,"")</f>
        <v/>
      </c>
      <c r="D247" s="250" t="str">
        <f>IF($M$1=ФИО!D43,ФИО!G43&amp;" "&amp;ФИО!H43&amp;" "&amp;ФИО!N43&amp;" "&amp;ФИО!O43,"")</f>
        <v/>
      </c>
      <c r="Z247">
        <f>ФИО!AX43</f>
        <v>0</v>
      </c>
      <c r="AA247" s="250" t="str">
        <f>IF($M$1=ФИО!AX43,ФИО!BA43&amp;" "&amp;ФИО!BB43&amp;" "&amp;ФИО!BC43,"")</f>
        <v/>
      </c>
    </row>
    <row r="248" spans="1:27">
      <c r="A248">
        <v>42</v>
      </c>
      <c r="C248" t="str">
        <f>IF($M$1=ФИО!D44,ФИО!D44,"")</f>
        <v/>
      </c>
      <c r="D248" s="250" t="str">
        <f>IF($M$1=ФИО!D44,ФИО!G44&amp;" "&amp;ФИО!H44&amp;" "&amp;ФИО!N44&amp;" "&amp;ФИО!O44,"")</f>
        <v/>
      </c>
      <c r="Z248">
        <f>ФИО!AX44</f>
        <v>0</v>
      </c>
      <c r="AA248" s="250" t="str">
        <f>IF($M$1=ФИО!AX44,ФИО!BA44&amp;" "&amp;ФИО!BB44&amp;" "&amp;ФИО!BC44,"")</f>
        <v/>
      </c>
    </row>
    <row r="249" spans="1:27">
      <c r="A249">
        <v>43</v>
      </c>
      <c r="C249" t="str">
        <f>IF($M$1=ФИО!D45,ФИО!D45,"")</f>
        <v/>
      </c>
      <c r="D249" s="250" t="str">
        <f>IF($M$1=ФИО!D45,ФИО!G45&amp;" "&amp;ФИО!H45&amp;" "&amp;ФИО!N45&amp;" "&amp;ФИО!O45,"")</f>
        <v/>
      </c>
      <c r="Z249">
        <f>ФИО!AX45</f>
        <v>0</v>
      </c>
      <c r="AA249" s="250" t="str">
        <f>IF($M$1=ФИО!AX45,ФИО!BA45&amp;" "&amp;ФИО!BB45&amp;" "&amp;ФИО!BC45,"")</f>
        <v/>
      </c>
    </row>
    <row r="250" spans="1:27">
      <c r="A250">
        <v>44</v>
      </c>
      <c r="C250" t="str">
        <f>IF($M$1=ФИО!D46,ФИО!D46,"")</f>
        <v/>
      </c>
      <c r="D250" s="250" t="str">
        <f>IF($M$1=ФИО!D46,ФИО!G46&amp;" "&amp;ФИО!H46&amp;" "&amp;ФИО!N46&amp;" "&amp;ФИО!O46,"")</f>
        <v/>
      </c>
      <c r="Z250">
        <f>ФИО!AX46</f>
        <v>0</v>
      </c>
      <c r="AA250" s="250" t="str">
        <f>IF($M$1=ФИО!AX46,ФИО!BA46&amp;" "&amp;ФИО!BB46&amp;" "&amp;ФИО!BC46,"")</f>
        <v/>
      </c>
    </row>
    <row r="251" spans="1:27">
      <c r="A251">
        <v>45</v>
      </c>
      <c r="C251" t="str">
        <f>IF($M$1=ФИО!D47,ФИО!D47,"")</f>
        <v/>
      </c>
      <c r="D251" s="250" t="str">
        <f>IF($M$1=ФИО!D47,ФИО!G47&amp;" "&amp;ФИО!H47&amp;" "&amp;ФИО!N47&amp;" "&amp;ФИО!O47,"")</f>
        <v/>
      </c>
      <c r="Z251">
        <f>ФИО!AX47</f>
        <v>0</v>
      </c>
      <c r="AA251" s="250" t="str">
        <f>IF($M$1=ФИО!AX47,ФИО!BA47&amp;" "&amp;ФИО!BB47&amp;" "&amp;ФИО!BC47,"")</f>
        <v/>
      </c>
    </row>
    <row r="252" spans="1:27">
      <c r="A252">
        <v>46</v>
      </c>
      <c r="C252" t="str">
        <f>IF($M$1=ФИО!D48,ФИО!D48,"")</f>
        <v/>
      </c>
      <c r="D252" s="250" t="str">
        <f>IF($M$1=ФИО!D48,ФИО!G48&amp;" "&amp;ФИО!H48&amp;" "&amp;ФИО!N48&amp;" "&amp;ФИО!O48,"")</f>
        <v/>
      </c>
      <c r="Z252">
        <f>ФИО!AX48</f>
        <v>0</v>
      </c>
      <c r="AA252" s="250" t="str">
        <f>IF($M$1=ФИО!AX48,ФИО!BA48&amp;" "&amp;ФИО!BB48&amp;" "&amp;ФИО!BC48,"")</f>
        <v/>
      </c>
    </row>
    <row r="253" spans="1:27">
      <c r="A253">
        <v>47</v>
      </c>
      <c r="C253" t="str">
        <f>IF($M$1=ФИО!D49,ФИО!D49,"")</f>
        <v/>
      </c>
      <c r="D253" s="250" t="str">
        <f>IF($M$1=ФИО!D49,ФИО!G49&amp;" "&amp;ФИО!H49&amp;" "&amp;ФИО!N49&amp;" "&amp;ФИО!O49,"")</f>
        <v/>
      </c>
      <c r="Z253">
        <f>ФИО!AX49</f>
        <v>0</v>
      </c>
      <c r="AA253" s="250" t="str">
        <f>IF($M$1=ФИО!AX49,ФИО!BA49&amp;" "&amp;ФИО!BB49&amp;" "&amp;ФИО!BC49,"")</f>
        <v/>
      </c>
    </row>
    <row r="254" spans="1:27">
      <c r="A254">
        <v>48</v>
      </c>
      <c r="C254" t="str">
        <f>IF($M$1=ФИО!D50,ФИО!D50,"")</f>
        <v/>
      </c>
      <c r="D254" s="250" t="str">
        <f>IF($M$1=ФИО!D50,ФИО!G50&amp;" "&amp;ФИО!H50&amp;" "&amp;ФИО!N50&amp;" "&amp;ФИО!O50,"")</f>
        <v/>
      </c>
      <c r="Z254">
        <f>ФИО!AX50</f>
        <v>0</v>
      </c>
      <c r="AA254" s="250" t="str">
        <f>IF($M$1=ФИО!AX50,ФИО!BA50&amp;" "&amp;ФИО!BB50&amp;" "&amp;ФИО!BC50,"")</f>
        <v/>
      </c>
    </row>
    <row r="255" spans="1:27">
      <c r="A255">
        <v>49</v>
      </c>
      <c r="C255" t="str">
        <f>IF($M$1=ФИО!D51,ФИО!D51,"")</f>
        <v/>
      </c>
      <c r="D255" s="250" t="str">
        <f>IF($M$1=ФИО!D51,ФИО!G51&amp;" "&amp;ФИО!H51&amp;" "&amp;ФИО!N51&amp;" "&amp;ФИО!O51,"")</f>
        <v/>
      </c>
      <c r="Z255">
        <f>ФИО!AX51</f>
        <v>0</v>
      </c>
      <c r="AA255" s="250" t="str">
        <f>IF($M$1=ФИО!AX51,ФИО!BA51&amp;" "&amp;ФИО!BB51&amp;" "&amp;ФИО!BC51,"")</f>
        <v/>
      </c>
    </row>
    <row r="256" spans="1:27">
      <c r="A256">
        <v>50</v>
      </c>
      <c r="C256" t="str">
        <f>IF($M$1=ФИО!D52,ФИО!D52,"")</f>
        <v/>
      </c>
      <c r="D256" s="250" t="str">
        <f>IF($M$1=ФИО!D52,ФИО!G52&amp;" "&amp;ФИО!H52&amp;" "&amp;ФИО!N52&amp;" "&amp;ФИО!O52,"")</f>
        <v/>
      </c>
      <c r="Z256">
        <f>ФИО!AX52</f>
        <v>0</v>
      </c>
      <c r="AA256" s="250" t="str">
        <f>IF($M$1=ФИО!AX52,ФИО!BA52&amp;" "&amp;ФИО!BB52&amp;" "&amp;ФИО!BC52,"")</f>
        <v/>
      </c>
    </row>
    <row r="257" spans="1:27">
      <c r="A257">
        <v>51</v>
      </c>
      <c r="C257" t="str">
        <f>IF($M$1=ФИО!D53,ФИО!D53,"")</f>
        <v/>
      </c>
      <c r="D257" s="250" t="str">
        <f>IF($M$1=ФИО!D53,ФИО!G53&amp;" "&amp;ФИО!H53&amp;" "&amp;ФИО!N53&amp;" "&amp;ФИО!O53,"")</f>
        <v/>
      </c>
      <c r="Z257">
        <f>ФИО!AX53</f>
        <v>0</v>
      </c>
      <c r="AA257" s="250" t="str">
        <f>IF($M$1=ФИО!AX53,ФИО!BA53&amp;" "&amp;ФИО!BB53&amp;" "&amp;ФИО!BC53,"")</f>
        <v/>
      </c>
    </row>
    <row r="258" spans="1:27">
      <c r="A258">
        <v>52</v>
      </c>
      <c r="C258" t="str">
        <f>IF($M$1=ФИО!D54,ФИО!D54,"")</f>
        <v/>
      </c>
      <c r="D258" s="250" t="str">
        <f>IF($M$1=ФИО!D54,ФИО!G54&amp;" "&amp;ФИО!H54&amp;" "&amp;ФИО!N54&amp;" "&amp;ФИО!O54,"")</f>
        <v/>
      </c>
      <c r="Z258">
        <f>ФИО!AX54</f>
        <v>0</v>
      </c>
      <c r="AA258" s="250" t="str">
        <f>IF($M$1=ФИО!AX54,ФИО!BA54&amp;" "&amp;ФИО!BB54&amp;" "&amp;ФИО!BC54,"")</f>
        <v/>
      </c>
    </row>
    <row r="259" spans="1:27">
      <c r="A259">
        <v>53</v>
      </c>
      <c r="C259" t="str">
        <f>IF($M$1=ФИО!D55,ФИО!D55,"")</f>
        <v/>
      </c>
      <c r="D259" s="250" t="str">
        <f>IF($M$1=ФИО!D55,ФИО!G55&amp;" "&amp;ФИО!H55&amp;" "&amp;ФИО!N55&amp;" "&amp;ФИО!O55,"")</f>
        <v/>
      </c>
      <c r="Z259">
        <f>ФИО!AX55</f>
        <v>0</v>
      </c>
      <c r="AA259" s="250" t="str">
        <f>IF($M$1=ФИО!AX55,ФИО!BA55&amp;" "&amp;ФИО!BB55&amp;" "&amp;ФИО!BC55,"")</f>
        <v/>
      </c>
    </row>
    <row r="260" spans="1:27">
      <c r="A260">
        <v>54</v>
      </c>
      <c r="C260" t="str">
        <f>IF($M$1=ФИО!D56,ФИО!D56,"")</f>
        <v/>
      </c>
      <c r="D260" s="250" t="str">
        <f>IF($M$1=ФИО!D56,ФИО!G56&amp;" "&amp;ФИО!H56&amp;" "&amp;ФИО!N56&amp;" "&amp;ФИО!O56,"")</f>
        <v/>
      </c>
      <c r="Z260">
        <f>ФИО!AX56</f>
        <v>0</v>
      </c>
      <c r="AA260" s="250" t="str">
        <f>IF($M$1=ФИО!AX56,ФИО!BA56&amp;" "&amp;ФИО!BB56&amp;" "&amp;ФИО!BC56,"")</f>
        <v/>
      </c>
    </row>
    <row r="261" spans="1:27">
      <c r="A261">
        <v>55</v>
      </c>
      <c r="C261" t="str">
        <f>IF($M$1=ФИО!D57,ФИО!D57,"")</f>
        <v/>
      </c>
      <c r="D261" s="250" t="str">
        <f>IF($M$1=ФИО!D57,ФИО!G57&amp;" "&amp;ФИО!H57&amp;" "&amp;ФИО!N57&amp;" "&amp;ФИО!O57,"")</f>
        <v/>
      </c>
      <c r="Z261">
        <f>ФИО!AX57</f>
        <v>0</v>
      </c>
      <c r="AA261" s="250" t="str">
        <f>IF($M$1=ФИО!AX57,ФИО!BA57&amp;" "&amp;ФИО!BB57&amp;" "&amp;ФИО!BC57,"")</f>
        <v/>
      </c>
    </row>
    <row r="262" spans="1:27">
      <c r="A262">
        <v>56</v>
      </c>
      <c r="C262" t="str">
        <f>IF($M$1=ФИО!D58,ФИО!D58,"")</f>
        <v/>
      </c>
      <c r="D262" s="250" t="str">
        <f>IF($M$1=ФИО!D58,ФИО!G58&amp;" "&amp;ФИО!H58&amp;" "&amp;ФИО!N58&amp;" "&amp;ФИО!O58,"")</f>
        <v/>
      </c>
      <c r="Z262">
        <f>ФИО!AX58</f>
        <v>0</v>
      </c>
      <c r="AA262" s="250" t="str">
        <f>IF($M$1=ФИО!AX58,ФИО!BA58&amp;" "&amp;ФИО!BB58&amp;" "&amp;ФИО!BC58,"")</f>
        <v/>
      </c>
    </row>
    <row r="263" spans="1:27">
      <c r="A263">
        <v>57</v>
      </c>
      <c r="C263" t="str">
        <f>IF($M$1=ФИО!D59,ФИО!D59,"")</f>
        <v/>
      </c>
      <c r="D263" s="250" t="str">
        <f>IF($M$1=ФИО!D59,ФИО!G59&amp;" "&amp;ФИО!H59&amp;" "&amp;ФИО!N59&amp;" "&amp;ФИО!O59,"")</f>
        <v/>
      </c>
      <c r="Z263">
        <f>ФИО!AX59</f>
        <v>0</v>
      </c>
      <c r="AA263" s="250" t="str">
        <f>IF($M$1=ФИО!AX59,ФИО!BA59&amp;" "&amp;ФИО!BB59&amp;" "&amp;ФИО!BC59,"")</f>
        <v/>
      </c>
    </row>
    <row r="264" spans="1:27">
      <c r="A264">
        <v>58</v>
      </c>
      <c r="C264" t="str">
        <f>IF($M$1=ФИО!D60,ФИО!D60,"")</f>
        <v/>
      </c>
      <c r="D264" s="250" t="str">
        <f>IF($M$1=ФИО!D60,ФИО!G60&amp;" "&amp;ФИО!H60&amp;" "&amp;ФИО!N60&amp;" "&amp;ФИО!O60,"")</f>
        <v/>
      </c>
      <c r="Z264">
        <f>ФИО!AX60</f>
        <v>0</v>
      </c>
      <c r="AA264" s="250" t="str">
        <f>IF($M$1=ФИО!AX60,ФИО!BA60&amp;" "&amp;ФИО!BB60&amp;" "&amp;ФИО!BC60,"")</f>
        <v/>
      </c>
    </row>
    <row r="265" spans="1:27">
      <c r="A265">
        <v>59</v>
      </c>
      <c r="C265" t="str">
        <f>IF($M$1=ФИО!D61,ФИО!D61,"")</f>
        <v/>
      </c>
      <c r="D265" s="250" t="str">
        <f>IF($M$1=ФИО!D61,ФИО!G61&amp;" "&amp;ФИО!H61&amp;" "&amp;ФИО!N61&amp;" "&amp;ФИО!O61,"")</f>
        <v/>
      </c>
      <c r="Z265">
        <f>ФИО!AX61</f>
        <v>0</v>
      </c>
      <c r="AA265" s="250" t="str">
        <f>IF($M$1=ФИО!AX61,ФИО!BA61&amp;" "&amp;ФИО!BB61&amp;" "&amp;ФИО!BC61,"")</f>
        <v/>
      </c>
    </row>
    <row r="266" spans="1:27">
      <c r="A266">
        <v>60</v>
      </c>
      <c r="C266" t="str">
        <f>IF($M$1=ФИО!D62,ФИО!D62,"")</f>
        <v/>
      </c>
      <c r="D266" s="250" t="str">
        <f>IF($M$1=ФИО!D62,ФИО!G62&amp;" "&amp;ФИО!H62&amp;" "&amp;ФИО!N62&amp;" "&amp;ФИО!O62,"")</f>
        <v/>
      </c>
      <c r="Z266">
        <f>ФИО!AX62</f>
        <v>0</v>
      </c>
      <c r="AA266" s="250" t="str">
        <f>IF($M$1=ФИО!AX62,ФИО!BA62&amp;" "&amp;ФИО!BB62&amp;" "&amp;ФИО!BC62,"")</f>
        <v/>
      </c>
    </row>
    <row r="267" spans="1:27">
      <c r="A267">
        <v>61</v>
      </c>
      <c r="C267" t="str">
        <f>IF($M$1=ФИО!D63,ФИО!D63,"")</f>
        <v/>
      </c>
      <c r="D267" s="250" t="str">
        <f>IF($M$1=ФИО!D63,ФИО!G63&amp;" "&amp;ФИО!H63&amp;" "&amp;ФИО!N63&amp;" "&amp;ФИО!O63,"")</f>
        <v/>
      </c>
      <c r="Z267">
        <f>ФИО!AX63</f>
        <v>0</v>
      </c>
      <c r="AA267" s="250" t="str">
        <f>IF($M$1=ФИО!AX63,ФИО!BA63&amp;" "&amp;ФИО!BB63&amp;" "&amp;ФИО!BC63,"")</f>
        <v/>
      </c>
    </row>
    <row r="268" spans="1:27">
      <c r="A268">
        <v>62</v>
      </c>
      <c r="C268" t="str">
        <f>IF($M$1=ФИО!D64,ФИО!D64,"")</f>
        <v/>
      </c>
      <c r="D268" s="250" t="str">
        <f>IF($M$1=ФИО!D64,ФИО!G64&amp;" "&amp;ФИО!H64&amp;" "&amp;ФИО!N64&amp;" "&amp;ФИО!O64,"")</f>
        <v/>
      </c>
      <c r="Z268">
        <f>ФИО!AX64</f>
        <v>0</v>
      </c>
      <c r="AA268" s="250" t="str">
        <f>IF($M$1=ФИО!AX64,ФИО!BA64&amp;" "&amp;ФИО!BB64&amp;" "&amp;ФИО!BC64,"")</f>
        <v/>
      </c>
    </row>
    <row r="269" spans="1:27">
      <c r="A269">
        <v>63</v>
      </c>
      <c r="C269" t="str">
        <f>IF($M$1=ФИО!D65,ФИО!D65,"")</f>
        <v/>
      </c>
      <c r="D269" s="250" t="str">
        <f>IF($M$1=ФИО!D65,ФИО!G65&amp;" "&amp;ФИО!H65&amp;" "&amp;ФИО!N65&amp;" "&amp;ФИО!O65,"")</f>
        <v/>
      </c>
      <c r="Z269">
        <f>ФИО!AX65</f>
        <v>0</v>
      </c>
      <c r="AA269" s="250" t="str">
        <f>IF($M$1=ФИО!AX65,ФИО!BA65&amp;" "&amp;ФИО!BB65&amp;" "&amp;ФИО!BC65,"")</f>
        <v/>
      </c>
    </row>
    <row r="270" spans="1:27">
      <c r="A270">
        <v>64</v>
      </c>
      <c r="C270" t="str">
        <f>IF($M$1=ФИО!D66,ФИО!D66,"")</f>
        <v/>
      </c>
      <c r="D270" s="250" t="str">
        <f>IF($M$1=ФИО!D66,ФИО!G66&amp;" "&amp;ФИО!H66&amp;" "&amp;ФИО!N66&amp;" "&amp;ФИО!O66,"")</f>
        <v/>
      </c>
      <c r="Z270">
        <f>ФИО!AX66</f>
        <v>0</v>
      </c>
      <c r="AA270" s="250" t="str">
        <f>IF($M$1=ФИО!AX66,ФИО!BA66&amp;" "&amp;ФИО!BB66&amp;" "&amp;ФИО!BC66,"")</f>
        <v/>
      </c>
    </row>
    <row r="271" spans="1:27">
      <c r="A271">
        <v>65</v>
      </c>
      <c r="C271" t="str">
        <f>IF($M$1=ФИО!D67,ФИО!D67,"")</f>
        <v/>
      </c>
      <c r="D271" s="250" t="str">
        <f>IF($M$1=ФИО!D67,ФИО!G67&amp;" "&amp;ФИО!H67&amp;" "&amp;ФИО!N67&amp;" "&amp;ФИО!O67,"")</f>
        <v/>
      </c>
      <c r="Z271">
        <f>ФИО!AX67</f>
        <v>0</v>
      </c>
      <c r="AA271" s="250" t="str">
        <f>IF($M$1=ФИО!AX67,ФИО!BA67&amp;" "&amp;ФИО!BB67&amp;" "&amp;ФИО!BC67,"")</f>
        <v/>
      </c>
    </row>
    <row r="272" spans="1:27">
      <c r="A272">
        <v>66</v>
      </c>
      <c r="C272" t="str">
        <f>IF($M$1=ФИО!D68,ФИО!D68,"")</f>
        <v/>
      </c>
      <c r="D272" s="250" t="str">
        <f>IF($M$1=ФИО!D68,ФИО!G68&amp;" "&amp;ФИО!H68&amp;" "&amp;ФИО!N68&amp;" "&amp;ФИО!O68,"")</f>
        <v/>
      </c>
      <c r="Z272">
        <f>ФИО!AX68</f>
        <v>0</v>
      </c>
      <c r="AA272" s="250" t="str">
        <f>IF($M$1=ФИО!AX68,ФИО!BA68&amp;" "&amp;ФИО!BB68&amp;" "&amp;ФИО!BC68,"")</f>
        <v/>
      </c>
    </row>
    <row r="273" spans="1:27">
      <c r="A273">
        <v>67</v>
      </c>
      <c r="C273" t="str">
        <f>IF($M$1=ФИО!D69,ФИО!D69,"")</f>
        <v/>
      </c>
      <c r="D273" s="250" t="str">
        <f>IF($M$1=ФИО!D69,ФИО!G69&amp;" "&amp;ФИО!H69&amp;" "&amp;ФИО!N69&amp;" "&amp;ФИО!O69,"")</f>
        <v/>
      </c>
      <c r="Z273">
        <f>ФИО!AX69</f>
        <v>0</v>
      </c>
      <c r="AA273" s="250" t="str">
        <f>IF($M$1=ФИО!AX69,ФИО!BA69&amp;" "&amp;ФИО!BB69&amp;" "&amp;ФИО!BC69,"")</f>
        <v/>
      </c>
    </row>
    <row r="274" spans="1:27">
      <c r="A274">
        <v>68</v>
      </c>
      <c r="C274" t="str">
        <f>IF($M$1=ФИО!D70,ФИО!D70,"")</f>
        <v/>
      </c>
      <c r="D274" s="250" t="str">
        <f>IF($M$1=ФИО!D70,ФИО!G70&amp;" "&amp;ФИО!H70&amp;" "&amp;ФИО!N70&amp;" "&amp;ФИО!O70,"")</f>
        <v/>
      </c>
      <c r="Z274">
        <f>ФИО!AX70</f>
        <v>0</v>
      </c>
      <c r="AA274" s="250" t="str">
        <f>IF($M$1=ФИО!AX70,ФИО!BA70&amp;" "&amp;ФИО!BB70&amp;" "&amp;ФИО!BC70,"")</f>
        <v/>
      </c>
    </row>
    <row r="275" spans="1:27">
      <c r="A275">
        <v>69</v>
      </c>
      <c r="C275" t="str">
        <f>IF($M$1=ФИО!D71,ФИО!D71,"")</f>
        <v/>
      </c>
      <c r="D275" s="250" t="str">
        <f>IF($M$1=ФИО!D71,ФИО!G71&amp;" "&amp;ФИО!H71&amp;" "&amp;ФИО!N71&amp;" "&amp;ФИО!O71,"")</f>
        <v/>
      </c>
      <c r="Z275">
        <f>ФИО!AX71</f>
        <v>0</v>
      </c>
      <c r="AA275" s="250" t="str">
        <f>IF($M$1=ФИО!AX71,ФИО!BA71&amp;" "&amp;ФИО!BB71&amp;" "&amp;ФИО!BC71,"")</f>
        <v/>
      </c>
    </row>
    <row r="276" spans="1:27">
      <c r="A276">
        <v>70</v>
      </c>
      <c r="C276" t="str">
        <f>IF($M$1=ФИО!D72,ФИО!D72,"")</f>
        <v/>
      </c>
      <c r="D276" s="250" t="str">
        <f>IF($M$1=ФИО!D72,ФИО!G72&amp;" "&amp;ФИО!H72&amp;" "&amp;ФИО!N72&amp;" "&amp;ФИО!O72,"")</f>
        <v/>
      </c>
      <c r="Z276">
        <f>ФИО!AX72</f>
        <v>0</v>
      </c>
      <c r="AA276" s="250" t="str">
        <f>IF($M$1=ФИО!AX72,ФИО!BA72&amp;" "&amp;ФИО!BB72&amp;" "&amp;ФИО!BC72,"")</f>
        <v/>
      </c>
    </row>
    <row r="277" spans="1:27">
      <c r="A277">
        <v>71</v>
      </c>
      <c r="C277" t="str">
        <f>IF($M$1=ФИО!D73,ФИО!D73,"")</f>
        <v/>
      </c>
      <c r="D277" s="250" t="str">
        <f>IF($M$1=ФИО!D73,ФИО!G73&amp;" "&amp;ФИО!H73&amp;" "&amp;ФИО!N73&amp;" "&amp;ФИО!O73,"")</f>
        <v/>
      </c>
      <c r="Z277">
        <f>ФИО!AX73</f>
        <v>0</v>
      </c>
      <c r="AA277" s="250" t="str">
        <f>IF($M$1=ФИО!AX73,ФИО!BA73&amp;" "&amp;ФИО!BB73&amp;" "&amp;ФИО!BC73,"")</f>
        <v/>
      </c>
    </row>
    <row r="278" spans="1:27">
      <c r="A278">
        <v>72</v>
      </c>
      <c r="C278" t="str">
        <f>IF($M$1=ФИО!D74,ФИО!D74,"")</f>
        <v/>
      </c>
      <c r="D278" s="250" t="str">
        <f>IF($M$1=ФИО!D74,ФИО!G74&amp;" "&amp;ФИО!H74&amp;" "&amp;ФИО!N74&amp;" "&amp;ФИО!O74,"")</f>
        <v/>
      </c>
      <c r="Z278">
        <f>ФИО!AX74</f>
        <v>0</v>
      </c>
      <c r="AA278" s="250" t="str">
        <f>IF($M$1=ФИО!AX74,ФИО!BA74&amp;" "&amp;ФИО!BB74&amp;" "&amp;ФИО!BC74,"")</f>
        <v/>
      </c>
    </row>
    <row r="279" spans="1:27">
      <c r="A279">
        <v>73</v>
      </c>
      <c r="C279" t="str">
        <f>IF($M$1=ФИО!D75,ФИО!D75,"")</f>
        <v/>
      </c>
      <c r="D279" s="250" t="str">
        <f>IF($M$1=ФИО!D75,ФИО!G75&amp;" "&amp;ФИО!H75&amp;" "&amp;ФИО!N75&amp;" "&amp;ФИО!O75,"")</f>
        <v/>
      </c>
      <c r="Z279">
        <f>ФИО!AX75</f>
        <v>0</v>
      </c>
      <c r="AA279" s="250" t="str">
        <f>IF($M$1=ФИО!AX75,ФИО!BA75&amp;" "&amp;ФИО!BB75&amp;" "&amp;ФИО!BC75,"")</f>
        <v/>
      </c>
    </row>
    <row r="280" spans="1:27">
      <c r="A280">
        <v>74</v>
      </c>
      <c r="C280" t="str">
        <f>IF($M$1=ФИО!D76,ФИО!D76,"")</f>
        <v/>
      </c>
      <c r="D280" s="250" t="str">
        <f>IF($M$1=ФИО!D76,ФИО!G76&amp;" "&amp;ФИО!H76&amp;" "&amp;ФИО!N76&amp;" "&amp;ФИО!O76,"")</f>
        <v/>
      </c>
      <c r="Z280">
        <f>ФИО!AX76</f>
        <v>0</v>
      </c>
      <c r="AA280" s="250" t="str">
        <f>IF($M$1=ФИО!AX76,ФИО!BA76&amp;" "&amp;ФИО!BB76&amp;" "&amp;ФИО!BC76,"")</f>
        <v/>
      </c>
    </row>
    <row r="281" spans="1:27">
      <c r="A281">
        <v>75</v>
      </c>
      <c r="C281" t="str">
        <f>IF($M$1=ФИО!D77,ФИО!D77,"")</f>
        <v/>
      </c>
      <c r="D281" s="250" t="str">
        <f>IF($M$1=ФИО!D77,ФИО!G77&amp;" "&amp;ФИО!H77&amp;" "&amp;ФИО!N77&amp;" "&amp;ФИО!O77,"")</f>
        <v/>
      </c>
      <c r="Z281">
        <f>ФИО!AX77</f>
        <v>0</v>
      </c>
      <c r="AA281" s="250" t="str">
        <f>IF($M$1=ФИО!AX77,ФИО!BA77&amp;" "&amp;ФИО!BB77&amp;" "&amp;ФИО!BC77,"")</f>
        <v/>
      </c>
    </row>
    <row r="282" spans="1:27">
      <c r="A282">
        <v>76</v>
      </c>
      <c r="C282" t="str">
        <f>IF($M$1=ФИО!D78,ФИО!D78,"")</f>
        <v/>
      </c>
      <c r="D282" s="250" t="str">
        <f>IF($M$1=ФИО!D78,ФИО!G78&amp;" "&amp;ФИО!H78&amp;" "&amp;ФИО!N78&amp;" "&amp;ФИО!O78,"")</f>
        <v/>
      </c>
      <c r="Z282">
        <f>ФИО!AX78</f>
        <v>0</v>
      </c>
      <c r="AA282" s="250" t="str">
        <f>IF($M$1=ФИО!AX78,ФИО!BA78&amp;" "&amp;ФИО!BB78&amp;" "&amp;ФИО!BC78,"")</f>
        <v/>
      </c>
    </row>
    <row r="283" spans="1:27">
      <c r="A283">
        <v>77</v>
      </c>
      <c r="C283" t="str">
        <f>IF($M$1=ФИО!D79,ФИО!D79,"")</f>
        <v/>
      </c>
      <c r="D283" s="250" t="str">
        <f>IF($M$1=ФИО!D79,ФИО!G79&amp;" "&amp;ФИО!H79&amp;" "&amp;ФИО!N79&amp;" "&amp;ФИО!O79,"")</f>
        <v/>
      </c>
      <c r="Z283">
        <f>ФИО!AX79</f>
        <v>0</v>
      </c>
      <c r="AA283" s="250" t="str">
        <f>IF($M$1=ФИО!AX79,ФИО!BA79&amp;" "&amp;ФИО!BB79&amp;" "&amp;ФИО!BC79,"")</f>
        <v/>
      </c>
    </row>
    <row r="284" spans="1:27">
      <c r="A284">
        <v>78</v>
      </c>
      <c r="C284" t="str">
        <f>IF($M$1=ФИО!D80,ФИО!D80,"")</f>
        <v/>
      </c>
      <c r="D284" s="250" t="str">
        <f>IF($M$1=ФИО!D80,ФИО!G80&amp;" "&amp;ФИО!H80&amp;" "&amp;ФИО!N80&amp;" "&amp;ФИО!O80,"")</f>
        <v/>
      </c>
      <c r="Z284">
        <f>ФИО!AX80</f>
        <v>0</v>
      </c>
      <c r="AA284" s="250" t="str">
        <f>IF($M$1=ФИО!AX80,ФИО!BA80&amp;" "&amp;ФИО!BB80&amp;" "&amp;ФИО!BC80,"")</f>
        <v/>
      </c>
    </row>
    <row r="285" spans="1:27">
      <c r="A285">
        <v>79</v>
      </c>
      <c r="C285" t="str">
        <f>IF($M$1=ФИО!D81,ФИО!D81,"")</f>
        <v/>
      </c>
      <c r="D285" s="250" t="str">
        <f>IF($M$1=ФИО!D81,ФИО!G81&amp;" "&amp;ФИО!H81&amp;" "&amp;ФИО!N81&amp;" "&amp;ФИО!O81,"")</f>
        <v/>
      </c>
      <c r="Z285">
        <f>ФИО!AX81</f>
        <v>0</v>
      </c>
      <c r="AA285" s="250" t="str">
        <f>IF($M$1=ФИО!AX81,ФИО!BA81&amp;" "&amp;ФИО!BB81&amp;" "&amp;ФИО!BC81,"")</f>
        <v/>
      </c>
    </row>
    <row r="286" spans="1:27">
      <c r="A286">
        <v>80</v>
      </c>
      <c r="C286" t="str">
        <f>IF($M$1=ФИО!D82,ФИО!D82,"")</f>
        <v/>
      </c>
      <c r="D286" s="250" t="str">
        <f>IF($M$1=ФИО!D82,ФИО!G82&amp;" "&amp;ФИО!H82&amp;" "&amp;ФИО!N82&amp;" "&amp;ФИО!O82,"")</f>
        <v/>
      </c>
      <c r="Z286">
        <f>ФИО!AX82</f>
        <v>0</v>
      </c>
      <c r="AA286" s="250" t="str">
        <f>IF($M$1=ФИО!AX82,ФИО!BA82&amp;" "&amp;ФИО!BB82&amp;" "&amp;ФИО!BC82,"")</f>
        <v/>
      </c>
    </row>
    <row r="287" spans="1:27">
      <c r="A287">
        <v>81</v>
      </c>
      <c r="C287" t="str">
        <f>IF($M$1=ФИО!D83,ФИО!D83,"")</f>
        <v/>
      </c>
      <c r="D287" s="250" t="str">
        <f>IF($M$1=ФИО!D83,ФИО!G83&amp;" "&amp;ФИО!H83&amp;" "&amp;ФИО!N83&amp;" "&amp;ФИО!O83,"")</f>
        <v/>
      </c>
      <c r="Z287">
        <f>ФИО!AX83</f>
        <v>0</v>
      </c>
      <c r="AA287" s="250" t="str">
        <f>IF($M$1=ФИО!AX83,ФИО!BA83&amp;" "&amp;ФИО!BB83&amp;" "&amp;ФИО!BC83,"")</f>
        <v/>
      </c>
    </row>
    <row r="288" spans="1:27">
      <c r="A288">
        <v>82</v>
      </c>
      <c r="C288" t="str">
        <f>IF($M$1=ФИО!D84,ФИО!D84,"")</f>
        <v/>
      </c>
      <c r="D288" s="250" t="str">
        <f>IF($M$1=ФИО!D84,ФИО!G84&amp;" "&amp;ФИО!H84&amp;" "&amp;ФИО!N84&amp;" "&amp;ФИО!O84,"")</f>
        <v/>
      </c>
      <c r="Z288">
        <f>ФИО!AX84</f>
        <v>0</v>
      </c>
      <c r="AA288" s="250" t="str">
        <f>IF($M$1=ФИО!AX84,ФИО!BA84&amp;" "&amp;ФИО!BB84&amp;" "&amp;ФИО!BC84,"")</f>
        <v/>
      </c>
    </row>
    <row r="289" spans="1:27">
      <c r="A289">
        <v>83</v>
      </c>
      <c r="C289" t="str">
        <f>IF($M$1=ФИО!D85,ФИО!D85,"")</f>
        <v/>
      </c>
      <c r="D289" s="250" t="str">
        <f>IF($M$1=ФИО!D85,ФИО!G85&amp;" "&amp;ФИО!H85&amp;" "&amp;ФИО!N85&amp;" "&amp;ФИО!O85,"")</f>
        <v/>
      </c>
      <c r="Z289">
        <f>ФИО!AX85</f>
        <v>0</v>
      </c>
      <c r="AA289" s="250" t="str">
        <f>IF($M$1=ФИО!AX85,ФИО!BA85&amp;" "&amp;ФИО!BB85&amp;" "&amp;ФИО!BC85,"")</f>
        <v/>
      </c>
    </row>
    <row r="290" spans="1:27">
      <c r="A290">
        <v>84</v>
      </c>
      <c r="C290" t="str">
        <f>IF($M$1=ФИО!D86,ФИО!D86,"")</f>
        <v/>
      </c>
      <c r="D290" s="250" t="str">
        <f>IF($M$1=ФИО!D86,ФИО!G86&amp;" "&amp;ФИО!H86&amp;" "&amp;ФИО!N86&amp;" "&amp;ФИО!O86,"")</f>
        <v/>
      </c>
      <c r="Z290">
        <f>ФИО!AX86</f>
        <v>0</v>
      </c>
      <c r="AA290" s="250" t="str">
        <f>IF($M$1=ФИО!AX86,ФИО!BA86&amp;" "&amp;ФИО!BB86&amp;" "&amp;ФИО!BC86,"")</f>
        <v/>
      </c>
    </row>
    <row r="291" spans="1:27">
      <c r="A291">
        <v>85</v>
      </c>
      <c r="C291" t="str">
        <f>IF($M$1=ФИО!D87,ФИО!D87,"")</f>
        <v/>
      </c>
      <c r="D291" s="250" t="str">
        <f>IF($M$1=ФИО!D87,ФИО!G87&amp;" "&amp;ФИО!H87&amp;" "&amp;ФИО!N87&amp;" "&amp;ФИО!O87,"")</f>
        <v/>
      </c>
      <c r="Z291">
        <f>ФИО!AX87</f>
        <v>0</v>
      </c>
      <c r="AA291" s="250" t="str">
        <f>IF($M$1=ФИО!AX87,ФИО!BA87&amp;" "&amp;ФИО!BB87&amp;" "&amp;ФИО!BC87,"")</f>
        <v/>
      </c>
    </row>
    <row r="292" spans="1:27">
      <c r="A292">
        <v>86</v>
      </c>
      <c r="C292" t="str">
        <f>IF($M$1=ФИО!D88,ФИО!D88,"")</f>
        <v/>
      </c>
      <c r="D292" s="250" t="str">
        <f>IF($M$1=ФИО!D88,ФИО!G88&amp;" "&amp;ФИО!H88&amp;" "&amp;ФИО!N88&amp;" "&amp;ФИО!O88,"")</f>
        <v/>
      </c>
      <c r="Z292">
        <f>ФИО!AX88</f>
        <v>0</v>
      </c>
      <c r="AA292" s="250" t="str">
        <f>IF($M$1=ФИО!AX88,ФИО!BA88&amp;" "&amp;ФИО!BB88&amp;" "&amp;ФИО!BC88,"")</f>
        <v/>
      </c>
    </row>
    <row r="293" spans="1:27">
      <c r="A293">
        <v>87</v>
      </c>
      <c r="C293" t="str">
        <f>IF($M$1=ФИО!D89,ФИО!D89,"")</f>
        <v/>
      </c>
      <c r="D293" s="250" t="str">
        <f>IF($M$1=ФИО!D89,ФИО!G89&amp;" "&amp;ФИО!H89&amp;" "&amp;ФИО!N89&amp;" "&amp;ФИО!O89,"")</f>
        <v/>
      </c>
      <c r="Z293">
        <f>ФИО!AX89</f>
        <v>0</v>
      </c>
      <c r="AA293" s="250" t="str">
        <f>IF($M$1=ФИО!AX89,ФИО!BA89&amp;" "&amp;ФИО!BB89&amp;" "&amp;ФИО!BC89,"")</f>
        <v/>
      </c>
    </row>
    <row r="294" spans="1:27">
      <c r="A294">
        <v>88</v>
      </c>
      <c r="C294" t="str">
        <f>IF($M$1=ФИО!D90,ФИО!D90,"")</f>
        <v/>
      </c>
      <c r="D294" s="250" t="str">
        <f>IF($M$1=ФИО!D90,ФИО!G90&amp;" "&amp;ФИО!H90&amp;" "&amp;ФИО!N90&amp;" "&amp;ФИО!O90,"")</f>
        <v/>
      </c>
      <c r="Z294">
        <f>ФИО!AX90</f>
        <v>0</v>
      </c>
      <c r="AA294" s="250" t="str">
        <f>IF($M$1=ФИО!AX90,ФИО!BA90&amp;" "&amp;ФИО!BB90&amp;" "&amp;ФИО!BC90,"")</f>
        <v/>
      </c>
    </row>
    <row r="295" spans="1:27">
      <c r="A295">
        <v>89</v>
      </c>
      <c r="C295" t="str">
        <f>IF($M$1=ФИО!D91,ФИО!D91,"")</f>
        <v/>
      </c>
      <c r="D295" s="250" t="str">
        <f>IF($M$1=ФИО!D91,ФИО!G91&amp;" "&amp;ФИО!H91&amp;" "&amp;ФИО!N91&amp;" "&amp;ФИО!O91,"")</f>
        <v/>
      </c>
      <c r="Z295">
        <f>ФИО!AX91</f>
        <v>0</v>
      </c>
      <c r="AA295" s="250" t="str">
        <f>IF($M$1=ФИО!AX91,ФИО!BA91&amp;" "&amp;ФИО!BB91&amp;" "&amp;ФИО!BC91,"")</f>
        <v/>
      </c>
    </row>
    <row r="296" spans="1:27">
      <c r="A296">
        <v>90</v>
      </c>
      <c r="C296" t="str">
        <f>IF($M$1=ФИО!D92,ФИО!D92,"")</f>
        <v/>
      </c>
      <c r="D296" s="250" t="str">
        <f>IF($M$1=ФИО!D92,ФИО!G92&amp;" "&amp;ФИО!H92&amp;" "&amp;ФИО!N92&amp;" "&amp;ФИО!O92,"")</f>
        <v/>
      </c>
      <c r="Z296">
        <f>ФИО!AX92</f>
        <v>0</v>
      </c>
      <c r="AA296" s="250" t="str">
        <f>IF($M$1=ФИО!AX92,ФИО!BA92&amp;" "&amp;ФИО!BB92&amp;" "&amp;ФИО!BC92,"")</f>
        <v/>
      </c>
    </row>
    <row r="297" spans="1:27">
      <c r="A297">
        <v>91</v>
      </c>
      <c r="C297" t="str">
        <f>IF($M$1=ФИО!D93,ФИО!D93,"")</f>
        <v/>
      </c>
      <c r="D297" s="250" t="str">
        <f>IF($M$1=ФИО!D93,ФИО!G93&amp;" "&amp;ФИО!H93&amp;" "&amp;ФИО!N93&amp;" "&amp;ФИО!O93,"")</f>
        <v/>
      </c>
      <c r="Z297">
        <f>ФИО!AX93</f>
        <v>0</v>
      </c>
      <c r="AA297" s="250" t="str">
        <f>IF($M$1=ФИО!AX93,ФИО!BA93&amp;" "&amp;ФИО!BB93&amp;" "&amp;ФИО!BC93,"")</f>
        <v/>
      </c>
    </row>
    <row r="298" spans="1:27">
      <c r="A298">
        <v>92</v>
      </c>
      <c r="C298" t="str">
        <f>IF($M$1=ФИО!D94,ФИО!D94,"")</f>
        <v/>
      </c>
      <c r="D298" s="250" t="str">
        <f>IF($M$1=ФИО!D94,ФИО!G94&amp;" "&amp;ФИО!H94&amp;" "&amp;ФИО!N94&amp;" "&amp;ФИО!O94,"")</f>
        <v/>
      </c>
      <c r="Z298">
        <f>ФИО!AX94</f>
        <v>0</v>
      </c>
      <c r="AA298" s="250" t="str">
        <f>IF($M$1=ФИО!AX94,ФИО!BA94&amp;" "&amp;ФИО!BB94&amp;" "&amp;ФИО!BC94,"")</f>
        <v/>
      </c>
    </row>
    <row r="299" spans="1:27">
      <c r="A299">
        <v>93</v>
      </c>
      <c r="C299" t="str">
        <f>IF($M$1=ФИО!D95,ФИО!D95,"")</f>
        <v/>
      </c>
      <c r="D299" s="250" t="str">
        <f>IF($M$1=ФИО!D95,ФИО!G95&amp;" "&amp;ФИО!H95&amp;" "&amp;ФИО!N95&amp;" "&amp;ФИО!O95,"")</f>
        <v/>
      </c>
      <c r="Z299">
        <f>ФИО!AX95</f>
        <v>0</v>
      </c>
      <c r="AA299" s="250" t="str">
        <f>IF($M$1=ФИО!AX95,ФИО!BA95&amp;" "&amp;ФИО!BB95&amp;" "&amp;ФИО!BC95,"")</f>
        <v/>
      </c>
    </row>
    <row r="300" spans="1:27">
      <c r="A300">
        <v>94</v>
      </c>
      <c r="C300" t="str">
        <f>IF($M$1=ФИО!D96,ФИО!D96,"")</f>
        <v/>
      </c>
      <c r="D300" s="250" t="str">
        <f>IF($M$1=ФИО!D96,ФИО!G96&amp;" "&amp;ФИО!H96&amp;" "&amp;ФИО!N96&amp;" "&amp;ФИО!O96,"")</f>
        <v/>
      </c>
      <c r="Z300">
        <f>ФИО!AX96</f>
        <v>0</v>
      </c>
      <c r="AA300" s="250" t="str">
        <f>IF($M$1=ФИО!AX96,ФИО!BA96&amp;" "&amp;ФИО!BB96&amp;" "&amp;ФИО!BC96,"")</f>
        <v/>
      </c>
    </row>
    <row r="301" spans="1:27">
      <c r="A301">
        <v>95</v>
      </c>
      <c r="C301" t="str">
        <f>IF($M$1=ФИО!D97,ФИО!D97,"")</f>
        <v/>
      </c>
      <c r="D301" s="250" t="str">
        <f>IF($M$1=ФИО!D97,ФИО!G97&amp;" "&amp;ФИО!H97&amp;" "&amp;ФИО!N97&amp;" "&amp;ФИО!O97,"")</f>
        <v/>
      </c>
      <c r="Z301">
        <f>ФИО!AX97</f>
        <v>0</v>
      </c>
      <c r="AA301" s="250" t="str">
        <f>IF($M$1=ФИО!AX97,ФИО!BA97&amp;" "&amp;ФИО!BB97&amp;" "&amp;ФИО!BC97,"")</f>
        <v/>
      </c>
    </row>
    <row r="302" spans="1:27">
      <c r="A302">
        <v>96</v>
      </c>
      <c r="C302" t="str">
        <f>IF($M$1=ФИО!D98,ФИО!D98,"")</f>
        <v/>
      </c>
      <c r="D302" s="250" t="str">
        <f>IF($M$1=ФИО!D98,ФИО!G98&amp;" "&amp;ФИО!H98&amp;" "&amp;ФИО!N98&amp;" "&amp;ФИО!O98,"")</f>
        <v/>
      </c>
      <c r="Z302">
        <f>ФИО!AX98</f>
        <v>0</v>
      </c>
      <c r="AA302" s="250" t="str">
        <f>IF($M$1=ФИО!AX98,ФИО!BA98&amp;" "&amp;ФИО!BB98&amp;" "&amp;ФИО!BC98,"")</f>
        <v/>
      </c>
    </row>
    <row r="303" spans="1:27">
      <c r="A303">
        <v>97</v>
      </c>
      <c r="C303" t="str">
        <f>IF($M$1=ФИО!D99,ФИО!D99,"")</f>
        <v/>
      </c>
      <c r="D303" s="250" t="str">
        <f>IF($M$1=ФИО!D99,ФИО!G99&amp;" "&amp;ФИО!H99&amp;" "&amp;ФИО!N99&amp;" "&amp;ФИО!O99,"")</f>
        <v/>
      </c>
      <c r="Z303">
        <f>ФИО!AX99</f>
        <v>0</v>
      </c>
      <c r="AA303" s="250" t="str">
        <f>IF($M$1=ФИО!AX99,ФИО!BA99&amp;" "&amp;ФИО!BB99&amp;" "&amp;ФИО!BC99,"")</f>
        <v/>
      </c>
    </row>
    <row r="304" spans="1:27">
      <c r="A304">
        <v>98</v>
      </c>
      <c r="C304" t="str">
        <f>IF($M$1=ФИО!D100,ФИО!D100,"")</f>
        <v/>
      </c>
      <c r="D304" s="250" t="str">
        <f>IF($M$1=ФИО!D100,ФИО!G100&amp;" "&amp;ФИО!H100&amp;" "&amp;ФИО!N100&amp;" "&amp;ФИО!O100,"")</f>
        <v/>
      </c>
      <c r="Z304">
        <f>ФИО!AX100</f>
        <v>0</v>
      </c>
      <c r="AA304" s="250" t="str">
        <f>IF($M$1=ФИО!AX100,ФИО!BA100&amp;" "&amp;ФИО!BB100&amp;" "&amp;ФИО!BC100,"")</f>
        <v/>
      </c>
    </row>
    <row r="305" spans="1:27">
      <c r="A305">
        <v>99</v>
      </c>
      <c r="C305" t="str">
        <f>IF($M$1=ФИО!D101,ФИО!D101,"")</f>
        <v/>
      </c>
      <c r="D305" s="250" t="str">
        <f>IF($M$1=ФИО!D101,ФИО!G101&amp;" "&amp;ФИО!H101&amp;" "&amp;ФИО!N101&amp;" "&amp;ФИО!O101,"")</f>
        <v/>
      </c>
      <c r="Z305">
        <f>ФИО!AX101</f>
        <v>0</v>
      </c>
      <c r="AA305" s="250" t="str">
        <f>IF($M$1=ФИО!AX101,ФИО!BA101&amp;" "&amp;ФИО!BB101&amp;" "&amp;ФИО!BC101,"")</f>
        <v/>
      </c>
    </row>
    <row r="306" spans="1:27">
      <c r="A306">
        <v>100</v>
      </c>
      <c r="C306" t="str">
        <f>IF($M$1=ФИО!D102,ФИО!D102,"")</f>
        <v/>
      </c>
      <c r="D306" s="250" t="str">
        <f>IF($M$1=ФИО!D102,ФИО!G102&amp;" "&amp;ФИО!H102&amp;" "&amp;ФИО!N102&amp;" "&amp;ФИО!O102,"")</f>
        <v/>
      </c>
      <c r="Z306">
        <f>ФИО!AX102</f>
        <v>0</v>
      </c>
      <c r="AA306" s="250" t="str">
        <f>IF($M$1=ФИО!AX102,ФИО!BA102&amp;" "&amp;ФИО!BB102&amp;" "&amp;ФИО!BC102,"")</f>
        <v/>
      </c>
    </row>
    <row r="307" spans="1:27">
      <c r="A307">
        <v>101</v>
      </c>
      <c r="C307" t="str">
        <f>IF($M$1=ФИО!D103,ФИО!D103,"")</f>
        <v/>
      </c>
      <c r="D307" s="250" t="str">
        <f>IF($M$1=ФИО!D103,ФИО!G103&amp;" "&amp;ФИО!H103&amp;" "&amp;ФИО!N103&amp;" "&amp;ФИО!O103,"")</f>
        <v/>
      </c>
      <c r="Z307">
        <f>ФИО!AX103</f>
        <v>0</v>
      </c>
      <c r="AA307" s="250" t="str">
        <f>IF($M$1=ФИО!AX103,ФИО!BA103&amp;" "&amp;ФИО!BB103&amp;" "&amp;ФИО!BC103,"")</f>
        <v/>
      </c>
    </row>
    <row r="308" spans="1:27">
      <c r="A308">
        <v>102</v>
      </c>
      <c r="C308" t="str">
        <f>IF($M$1=ФИО!D104,ФИО!D104,"")</f>
        <v/>
      </c>
      <c r="D308" s="250" t="str">
        <f>IF($M$1=ФИО!D104,ФИО!G104&amp;" "&amp;ФИО!H104&amp;" "&amp;ФИО!N104&amp;" "&amp;ФИО!O104,"")</f>
        <v/>
      </c>
      <c r="Z308">
        <f>ФИО!AX104</f>
        <v>0</v>
      </c>
      <c r="AA308" s="250" t="str">
        <f>IF($M$1=ФИО!AX104,ФИО!BA104&amp;" "&amp;ФИО!BB104&amp;" "&amp;ФИО!BC104,"")</f>
        <v/>
      </c>
    </row>
    <row r="309" spans="1:27">
      <c r="A309">
        <v>103</v>
      </c>
      <c r="C309" t="str">
        <f>IF($M$1=ФИО!D105,ФИО!D105,"")</f>
        <v/>
      </c>
      <c r="D309" s="250" t="str">
        <f>IF($M$1=ФИО!D105,ФИО!G105&amp;" "&amp;ФИО!H105&amp;" "&amp;ФИО!N105&amp;" "&amp;ФИО!O105,"")</f>
        <v/>
      </c>
      <c r="Z309">
        <f>ФИО!AX105</f>
        <v>0</v>
      </c>
      <c r="AA309" s="250" t="str">
        <f>IF($M$1=ФИО!AX105,ФИО!BA105&amp;" "&amp;ФИО!BB105&amp;" "&amp;ФИО!BC105,"")</f>
        <v/>
      </c>
    </row>
    <row r="310" spans="1:27">
      <c r="A310">
        <v>104</v>
      </c>
      <c r="C310" t="str">
        <f>IF($M$1=ФИО!D106,ФИО!D106,"")</f>
        <v/>
      </c>
      <c r="D310" s="250" t="str">
        <f>IF($M$1=ФИО!D106,ФИО!G106&amp;" "&amp;ФИО!H106&amp;" "&amp;ФИО!N106&amp;" "&amp;ФИО!O106,"")</f>
        <v/>
      </c>
      <c r="Z310">
        <f>ФИО!AX106</f>
        <v>0</v>
      </c>
      <c r="AA310" s="250" t="str">
        <f>IF($M$1=ФИО!AX106,ФИО!BA106&amp;" "&amp;ФИО!BB106&amp;" "&amp;ФИО!BC106,"")</f>
        <v/>
      </c>
    </row>
    <row r="311" spans="1:27">
      <c r="A311">
        <v>105</v>
      </c>
      <c r="C311" t="str">
        <f>IF($M$1=ФИО!D107,ФИО!D107,"")</f>
        <v/>
      </c>
      <c r="D311" s="250" t="str">
        <f>IF($M$1=ФИО!D107,ФИО!G107&amp;" "&amp;ФИО!H107&amp;" "&amp;ФИО!N107&amp;" "&amp;ФИО!O107,"")</f>
        <v/>
      </c>
      <c r="Z311">
        <f>ФИО!AX107</f>
        <v>0</v>
      </c>
      <c r="AA311" s="250" t="str">
        <f>IF($M$1=ФИО!AX107,ФИО!BA107&amp;" "&amp;ФИО!BB107&amp;" "&amp;ФИО!BC107,"")</f>
        <v/>
      </c>
    </row>
    <row r="312" spans="1:27">
      <c r="A312">
        <v>106</v>
      </c>
      <c r="C312" t="str">
        <f>IF($M$1=ФИО!D108,ФИО!D108,"")</f>
        <v/>
      </c>
      <c r="D312" s="250" t="str">
        <f>IF($M$1=ФИО!D108,ФИО!G108&amp;" "&amp;ФИО!H108&amp;" "&amp;ФИО!N108&amp;" "&amp;ФИО!O108,"")</f>
        <v/>
      </c>
      <c r="Z312">
        <f>ФИО!AX108</f>
        <v>0</v>
      </c>
      <c r="AA312" s="250" t="str">
        <f>IF($M$1=ФИО!AX108,ФИО!BA108&amp;" "&amp;ФИО!BB108&amp;" "&amp;ФИО!BC108,"")</f>
        <v/>
      </c>
    </row>
    <row r="313" spans="1:27">
      <c r="A313">
        <v>107</v>
      </c>
      <c r="C313" t="str">
        <f>IF($M$1=ФИО!D109,ФИО!D109,"")</f>
        <v/>
      </c>
      <c r="D313" s="250" t="str">
        <f>IF($M$1=ФИО!D109,ФИО!G109&amp;" "&amp;ФИО!H109&amp;" "&amp;ФИО!N109&amp;" "&amp;ФИО!O109,"")</f>
        <v/>
      </c>
      <c r="Z313">
        <f>ФИО!AX109</f>
        <v>0</v>
      </c>
      <c r="AA313" s="250" t="str">
        <f>IF($M$1=ФИО!AX109,ФИО!BA109&amp;" "&amp;ФИО!BB109&amp;" "&amp;ФИО!BC109,"")</f>
        <v/>
      </c>
    </row>
    <row r="314" spans="1:27">
      <c r="A314">
        <v>108</v>
      </c>
      <c r="C314" t="str">
        <f>IF($M$1=ФИО!D110,ФИО!D110,"")</f>
        <v/>
      </c>
      <c r="D314" s="250" t="str">
        <f>IF($M$1=ФИО!D110,ФИО!G110&amp;" "&amp;ФИО!H110&amp;" "&amp;ФИО!N110&amp;" "&amp;ФИО!O110,"")</f>
        <v/>
      </c>
      <c r="Z314">
        <f>ФИО!AX110</f>
        <v>0</v>
      </c>
      <c r="AA314" s="250" t="str">
        <f>IF($M$1=ФИО!AX110,ФИО!BA110&amp;" "&amp;ФИО!BB110&amp;" "&amp;ФИО!BC110,"")</f>
        <v/>
      </c>
    </row>
    <row r="315" spans="1:27">
      <c r="A315">
        <v>109</v>
      </c>
      <c r="C315" t="str">
        <f>IF($M$1=ФИО!D111,ФИО!D111,"")</f>
        <v/>
      </c>
      <c r="D315" s="250" t="str">
        <f>IF($M$1=ФИО!D111,ФИО!G111&amp;" "&amp;ФИО!H111&amp;" "&amp;ФИО!N111&amp;" "&amp;ФИО!O111,"")</f>
        <v/>
      </c>
      <c r="Z315">
        <f>ФИО!AX111</f>
        <v>0</v>
      </c>
      <c r="AA315" s="250" t="str">
        <f>IF($M$1=ФИО!AX111,ФИО!BA111&amp;" "&amp;ФИО!BB111&amp;" "&amp;ФИО!BC111,"")</f>
        <v/>
      </c>
    </row>
    <row r="316" spans="1:27">
      <c r="A316">
        <v>110</v>
      </c>
      <c r="C316" t="str">
        <f>IF($M$1=ФИО!D112,ФИО!D112,"")</f>
        <v/>
      </c>
      <c r="D316" s="250" t="str">
        <f>IF($M$1=ФИО!D112,ФИО!G112&amp;" "&amp;ФИО!H112&amp;" "&amp;ФИО!N112&amp;" "&amp;ФИО!O112,"")</f>
        <v/>
      </c>
      <c r="Z316">
        <f>ФИО!AX112</f>
        <v>0</v>
      </c>
      <c r="AA316" s="250" t="str">
        <f>IF($M$1=ФИО!AX112,ФИО!BA112&amp;" "&amp;ФИО!BB112&amp;" "&amp;ФИО!BC112,"")</f>
        <v/>
      </c>
    </row>
    <row r="317" spans="1:27">
      <c r="A317">
        <v>111</v>
      </c>
      <c r="C317" t="str">
        <f>IF($M$1=ФИО!D113,ФИО!D113,"")</f>
        <v/>
      </c>
      <c r="D317" s="250" t="str">
        <f>IF($M$1=ФИО!D113,ФИО!G113&amp;" "&amp;ФИО!H113&amp;" "&amp;ФИО!N113&amp;" "&amp;ФИО!O113,"")</f>
        <v/>
      </c>
      <c r="Z317">
        <f>ФИО!AX113</f>
        <v>0</v>
      </c>
      <c r="AA317" s="250" t="str">
        <f>IF($M$1=ФИО!AX113,ФИО!BA113&amp;" "&amp;ФИО!BB113&amp;" "&amp;ФИО!BC113,"")</f>
        <v/>
      </c>
    </row>
    <row r="318" spans="1:27">
      <c r="A318">
        <v>112</v>
      </c>
      <c r="C318" t="str">
        <f>IF($M$1=ФИО!D114,ФИО!D114,"")</f>
        <v/>
      </c>
      <c r="D318" s="250" t="str">
        <f>IF($M$1=ФИО!D114,ФИО!G114&amp;" "&amp;ФИО!H114&amp;" "&amp;ФИО!N114&amp;" "&amp;ФИО!O114,"")</f>
        <v/>
      </c>
      <c r="Z318">
        <f>ФИО!AX114</f>
        <v>0</v>
      </c>
      <c r="AA318" s="250" t="str">
        <f>IF($M$1=ФИО!AX114,ФИО!BA114&amp;" "&amp;ФИО!BB114&amp;" "&amp;ФИО!BC114,"")</f>
        <v/>
      </c>
    </row>
    <row r="319" spans="1:27">
      <c r="A319">
        <v>113</v>
      </c>
      <c r="C319" t="str">
        <f>IF($M$1=ФИО!D115,ФИО!D115,"")</f>
        <v/>
      </c>
      <c r="D319" s="250" t="str">
        <f>IF($M$1=ФИО!D115,ФИО!G115&amp;" "&amp;ФИО!H115&amp;" "&amp;ФИО!N115&amp;" "&amp;ФИО!O115,"")</f>
        <v/>
      </c>
      <c r="Z319">
        <f>ФИО!AX115</f>
        <v>0</v>
      </c>
      <c r="AA319" s="250" t="str">
        <f>IF($M$1=ФИО!AX115,ФИО!BA115&amp;" "&amp;ФИО!BB115&amp;" "&amp;ФИО!BC115,"")</f>
        <v/>
      </c>
    </row>
    <row r="320" spans="1:27">
      <c r="A320">
        <v>114</v>
      </c>
      <c r="C320" t="str">
        <f>IF($M$1=ФИО!D116,ФИО!D116,"")</f>
        <v/>
      </c>
      <c r="D320" s="250" t="str">
        <f>IF($M$1=ФИО!D116,ФИО!G116&amp;" "&amp;ФИО!H116&amp;" "&amp;ФИО!N116&amp;" "&amp;ФИО!O116,"")</f>
        <v/>
      </c>
      <c r="Z320">
        <f>ФИО!AX116</f>
        <v>0</v>
      </c>
      <c r="AA320" s="250" t="str">
        <f>IF($M$1=ФИО!AX116,ФИО!BA116&amp;" "&amp;ФИО!BB116&amp;" "&amp;ФИО!BC116,"")</f>
        <v/>
      </c>
    </row>
    <row r="321" spans="1:27">
      <c r="A321">
        <v>115</v>
      </c>
      <c r="C321" t="str">
        <f>IF($M$1=ФИО!D117,ФИО!D117,"")</f>
        <v/>
      </c>
      <c r="D321" s="250" t="str">
        <f>IF($M$1=ФИО!D117,ФИО!G117&amp;" "&amp;ФИО!H117&amp;" "&amp;ФИО!N117&amp;" "&amp;ФИО!O117,"")</f>
        <v/>
      </c>
      <c r="Z321">
        <f>ФИО!AX117</f>
        <v>0</v>
      </c>
      <c r="AA321" s="250" t="str">
        <f>IF($M$1=ФИО!AX117,ФИО!BA117&amp;" "&amp;ФИО!BB117&amp;" "&amp;ФИО!BC117,"")</f>
        <v/>
      </c>
    </row>
    <row r="322" spans="1:27">
      <c r="A322">
        <v>116</v>
      </c>
      <c r="C322" t="str">
        <f>IF($M$1=ФИО!D118,ФИО!D118,"")</f>
        <v/>
      </c>
      <c r="D322" s="250" t="str">
        <f>IF($M$1=ФИО!D118,ФИО!G118&amp;" "&amp;ФИО!H118&amp;" "&amp;ФИО!N118&amp;" "&amp;ФИО!O118,"")</f>
        <v/>
      </c>
      <c r="Z322">
        <f>ФИО!AX118</f>
        <v>0</v>
      </c>
      <c r="AA322" s="250" t="str">
        <f>IF($M$1=ФИО!AX118,ФИО!BA118&amp;" "&amp;ФИО!BB118&amp;" "&amp;ФИО!BC118,"")</f>
        <v/>
      </c>
    </row>
    <row r="323" spans="1:27">
      <c r="A323">
        <v>117</v>
      </c>
      <c r="C323" t="str">
        <f>IF($M$1=ФИО!D119,ФИО!D119,"")</f>
        <v/>
      </c>
      <c r="D323" s="250" t="str">
        <f>IF($M$1=ФИО!D119,ФИО!G119&amp;" "&amp;ФИО!H119&amp;" "&amp;ФИО!N119&amp;" "&amp;ФИО!O119,"")</f>
        <v/>
      </c>
      <c r="Z323">
        <f>ФИО!AX119</f>
        <v>0</v>
      </c>
      <c r="AA323" s="250" t="str">
        <f>IF($M$1=ФИО!AX119,ФИО!BA119&amp;" "&amp;ФИО!BB119&amp;" "&amp;ФИО!BC119,"")</f>
        <v/>
      </c>
    </row>
    <row r="324" spans="1:27">
      <c r="A324">
        <v>118</v>
      </c>
      <c r="C324" t="str">
        <f>IF($M$1=ФИО!D120,ФИО!D120,"")</f>
        <v/>
      </c>
      <c r="D324" s="250" t="str">
        <f>IF($M$1=ФИО!D120,ФИО!G120&amp;" "&amp;ФИО!H120&amp;" "&amp;ФИО!N120&amp;" "&amp;ФИО!O120,"")</f>
        <v/>
      </c>
      <c r="Z324">
        <f>ФИО!AX120</f>
        <v>0</v>
      </c>
      <c r="AA324" s="250" t="str">
        <f>IF($M$1=ФИО!AX120,ФИО!BA120&amp;" "&amp;ФИО!BB120&amp;" "&amp;ФИО!BC120,"")</f>
        <v/>
      </c>
    </row>
    <row r="325" spans="1:27">
      <c r="A325">
        <v>119</v>
      </c>
      <c r="C325" t="str">
        <f>IF($M$1=ФИО!D121,ФИО!D121,"")</f>
        <v/>
      </c>
      <c r="D325" s="250" t="str">
        <f>IF($M$1=ФИО!D121,ФИО!G121&amp;" "&amp;ФИО!H121&amp;" "&amp;ФИО!N121&amp;" "&amp;ФИО!O121,"")</f>
        <v/>
      </c>
      <c r="Z325">
        <f>ФИО!AX121</f>
        <v>0</v>
      </c>
      <c r="AA325" s="250" t="str">
        <f>IF($M$1=ФИО!AX121,ФИО!BA121&amp;" "&amp;ФИО!BB121&amp;" "&amp;ФИО!BC121,"")</f>
        <v/>
      </c>
    </row>
    <row r="326" spans="1:27">
      <c r="A326">
        <v>120</v>
      </c>
      <c r="C326" t="str">
        <f>IF($M$1=ФИО!D122,ФИО!D122,"")</f>
        <v/>
      </c>
      <c r="D326" s="250" t="str">
        <f>IF($M$1=ФИО!D122,ФИО!G122&amp;" "&amp;ФИО!H122&amp;" "&amp;ФИО!N122&amp;" "&amp;ФИО!O122,"")</f>
        <v/>
      </c>
      <c r="Z326">
        <f>ФИО!AX122</f>
        <v>0</v>
      </c>
      <c r="AA326" s="250" t="str">
        <f>IF($M$1=ФИО!AX122,ФИО!BA122&amp;" "&amp;ФИО!BB122&amp;" "&amp;ФИО!BC122,"")</f>
        <v/>
      </c>
    </row>
    <row r="327" spans="1:27">
      <c r="A327">
        <v>121</v>
      </c>
      <c r="C327" t="str">
        <f>IF($M$1=ФИО!D123,ФИО!D123,"")</f>
        <v/>
      </c>
      <c r="D327" s="250" t="str">
        <f>IF($M$1=ФИО!D123,ФИО!G123&amp;" "&amp;ФИО!H123&amp;" "&amp;ФИО!N123&amp;" "&amp;ФИО!O123,"")</f>
        <v/>
      </c>
      <c r="Z327">
        <f>ФИО!AX123</f>
        <v>0</v>
      </c>
      <c r="AA327" s="250" t="str">
        <f>IF($M$1=ФИО!AX123,ФИО!BA123&amp;" "&amp;ФИО!BB123&amp;" "&amp;ФИО!BC123,"")</f>
        <v/>
      </c>
    </row>
    <row r="328" spans="1:27">
      <c r="A328">
        <v>122</v>
      </c>
      <c r="C328" t="str">
        <f>IF($M$1=ФИО!D124,ФИО!D124,"")</f>
        <v/>
      </c>
      <c r="D328" s="250" t="str">
        <f>IF($M$1=ФИО!D124,ФИО!G124&amp;" "&amp;ФИО!H124&amp;" "&amp;ФИО!N124&amp;" "&amp;ФИО!O124,"")</f>
        <v/>
      </c>
      <c r="Z328">
        <f>ФИО!AX124</f>
        <v>0</v>
      </c>
      <c r="AA328" s="250" t="str">
        <f>IF($M$1=ФИО!AX124,ФИО!BA124&amp;" "&amp;ФИО!BB124&amp;" "&amp;ФИО!BC124,"")</f>
        <v/>
      </c>
    </row>
    <row r="329" spans="1:27">
      <c r="A329">
        <v>123</v>
      </c>
      <c r="C329" t="str">
        <f>IF($M$1=ФИО!D125,ФИО!D125,"")</f>
        <v/>
      </c>
      <c r="D329" s="250" t="str">
        <f>IF($M$1=ФИО!D125,ФИО!G125&amp;" "&amp;ФИО!H125&amp;" "&amp;ФИО!N125&amp;" "&amp;ФИО!O125,"")</f>
        <v/>
      </c>
      <c r="Z329">
        <f>ФИО!AX125</f>
        <v>0</v>
      </c>
      <c r="AA329" s="250" t="str">
        <f>IF($M$1=ФИО!AX125,ФИО!BA125&amp;" "&amp;ФИО!BB125&amp;" "&amp;ФИО!BC125,"")</f>
        <v/>
      </c>
    </row>
    <row r="330" spans="1:27">
      <c r="A330">
        <v>124</v>
      </c>
      <c r="C330" t="str">
        <f>IF($M$1=ФИО!D126,ФИО!D126,"")</f>
        <v/>
      </c>
      <c r="D330" s="250" t="str">
        <f>IF($M$1=ФИО!D126,ФИО!G126&amp;" "&amp;ФИО!H126&amp;" "&amp;ФИО!N126&amp;" "&amp;ФИО!O126,"")</f>
        <v/>
      </c>
      <c r="Z330">
        <f>ФИО!AX126</f>
        <v>0</v>
      </c>
      <c r="AA330" s="250" t="str">
        <f>IF($M$1=ФИО!AX126,ФИО!BA126&amp;" "&amp;ФИО!BB126&amp;" "&amp;ФИО!BC126,"")</f>
        <v/>
      </c>
    </row>
    <row r="331" spans="1:27">
      <c r="A331">
        <v>125</v>
      </c>
      <c r="C331" t="str">
        <f>IF($M$1=ФИО!D127,ФИО!D127,"")</f>
        <v/>
      </c>
      <c r="D331" s="250" t="str">
        <f>IF($M$1=ФИО!D127,ФИО!G127&amp;" "&amp;ФИО!H127&amp;" "&amp;ФИО!N127&amp;" "&amp;ФИО!O127,"")</f>
        <v/>
      </c>
      <c r="Z331">
        <f>ФИО!AX127</f>
        <v>0</v>
      </c>
      <c r="AA331" s="250" t="str">
        <f>IF($M$1=ФИО!AX127,ФИО!BA127&amp;" "&amp;ФИО!BB127&amp;" "&amp;ФИО!BC127,"")</f>
        <v/>
      </c>
    </row>
    <row r="332" spans="1:27">
      <c r="A332">
        <v>126</v>
      </c>
      <c r="C332" t="str">
        <f>IF($M$1=ФИО!D128,ФИО!D128,"")</f>
        <v/>
      </c>
      <c r="D332" s="250" t="str">
        <f>IF($M$1=ФИО!D128,ФИО!G128&amp;" "&amp;ФИО!H128&amp;" "&amp;ФИО!N128&amp;" "&amp;ФИО!O128,"")</f>
        <v/>
      </c>
      <c r="Z332">
        <f>ФИО!AX128</f>
        <v>0</v>
      </c>
      <c r="AA332" s="250" t="str">
        <f>IF($M$1=ФИО!AX128,ФИО!BA128&amp;" "&amp;ФИО!BB128&amp;" "&amp;ФИО!BC128,"")</f>
        <v/>
      </c>
    </row>
    <row r="333" spans="1:27">
      <c r="A333">
        <v>127</v>
      </c>
      <c r="C333" t="str">
        <f>IF($M$1=ФИО!D129,ФИО!D129,"")</f>
        <v/>
      </c>
      <c r="D333" s="250" t="str">
        <f>IF($M$1=ФИО!D129,ФИО!G129&amp;" "&amp;ФИО!H129&amp;" "&amp;ФИО!N129&amp;" "&amp;ФИО!O129,"")</f>
        <v/>
      </c>
      <c r="Z333">
        <f>ФИО!AX129</f>
        <v>0</v>
      </c>
      <c r="AA333" s="250" t="str">
        <f>IF($M$1=ФИО!AX129,ФИО!BA129&amp;" "&amp;ФИО!BB129&amp;" "&amp;ФИО!BC129,"")</f>
        <v/>
      </c>
    </row>
    <row r="334" spans="1:27">
      <c r="A334">
        <v>128</v>
      </c>
      <c r="C334" t="str">
        <f>IF($M$1=ФИО!D130,ФИО!D130,"")</f>
        <v/>
      </c>
      <c r="D334" s="250" t="str">
        <f>IF($M$1=ФИО!D130,ФИО!G130&amp;" "&amp;ФИО!H130&amp;" "&amp;ФИО!N130&amp;" "&amp;ФИО!O130,"")</f>
        <v/>
      </c>
      <c r="Z334">
        <f>ФИО!AX130</f>
        <v>0</v>
      </c>
      <c r="AA334" s="250" t="str">
        <f>IF($M$1=ФИО!AX130,ФИО!BA130&amp;" "&amp;ФИО!BB130&amp;" "&amp;ФИО!BC130,"")</f>
        <v/>
      </c>
    </row>
    <row r="335" spans="1:27">
      <c r="A335">
        <v>129</v>
      </c>
      <c r="C335" t="str">
        <f>IF($M$1=ФИО!D131,ФИО!D131,"")</f>
        <v/>
      </c>
      <c r="D335" s="250" t="str">
        <f>IF($M$1=ФИО!D131,ФИО!G131&amp;" "&amp;ФИО!H131&amp;" "&amp;ФИО!N131&amp;" "&amp;ФИО!O131,"")</f>
        <v/>
      </c>
      <c r="Z335">
        <f>ФИО!AX131</f>
        <v>0</v>
      </c>
      <c r="AA335" s="250" t="str">
        <f>IF($M$1=ФИО!AX131,ФИО!BA131&amp;" "&amp;ФИО!BB131&amp;" "&amp;ФИО!BC131,"")</f>
        <v/>
      </c>
    </row>
    <row r="336" spans="1:27">
      <c r="A336">
        <v>130</v>
      </c>
      <c r="C336" t="str">
        <f>IF($M$1=ФИО!D132,ФИО!D132,"")</f>
        <v/>
      </c>
      <c r="D336" s="250" t="str">
        <f>IF($M$1=ФИО!D132,ФИО!G132&amp;" "&amp;ФИО!H132&amp;" "&amp;ФИО!N132&amp;" "&amp;ФИО!O132,"")</f>
        <v/>
      </c>
      <c r="Z336">
        <f>ФИО!AX132</f>
        <v>0</v>
      </c>
      <c r="AA336" s="250" t="str">
        <f>IF($M$1=ФИО!AX132,ФИО!BA132&amp;" "&amp;ФИО!BB132&amp;" "&amp;ФИО!BC132,"")</f>
        <v/>
      </c>
    </row>
    <row r="337" spans="1:27">
      <c r="A337">
        <v>131</v>
      </c>
      <c r="C337" t="str">
        <f>IF($M$1=ФИО!D133,ФИО!D133,"")</f>
        <v/>
      </c>
      <c r="D337" s="250" t="str">
        <f>IF($M$1=ФИО!D133,ФИО!G133&amp;" "&amp;ФИО!H133&amp;" "&amp;ФИО!N133&amp;" "&amp;ФИО!O133,"")</f>
        <v/>
      </c>
      <c r="Z337">
        <f>ФИО!AX133</f>
        <v>0</v>
      </c>
      <c r="AA337" s="250" t="str">
        <f>IF($M$1=ФИО!AX133,ФИО!BA133&amp;" "&amp;ФИО!BB133&amp;" "&amp;ФИО!BC133,"")</f>
        <v/>
      </c>
    </row>
    <row r="338" spans="1:27">
      <c r="A338">
        <v>132</v>
      </c>
      <c r="C338" t="str">
        <f>IF($M$1=ФИО!D134,ФИО!D134,"")</f>
        <v/>
      </c>
      <c r="D338" s="250" t="str">
        <f>IF($M$1=ФИО!D134,ФИО!G134&amp;" "&amp;ФИО!H134&amp;" "&amp;ФИО!N134&amp;" "&amp;ФИО!O134,"")</f>
        <v/>
      </c>
      <c r="Z338">
        <f>ФИО!AX134</f>
        <v>0</v>
      </c>
      <c r="AA338" s="250" t="str">
        <f>IF($M$1=ФИО!AX134,ФИО!BA134&amp;" "&amp;ФИО!BB134&amp;" "&amp;ФИО!BC134,"")</f>
        <v/>
      </c>
    </row>
    <row r="339" spans="1:27">
      <c r="A339">
        <v>133</v>
      </c>
      <c r="C339" t="str">
        <f>IF($M$1=ФИО!D135,ФИО!D135,"")</f>
        <v/>
      </c>
      <c r="D339" s="250" t="str">
        <f>IF($M$1=ФИО!D135,ФИО!G135&amp;" "&amp;ФИО!H135&amp;" "&amp;ФИО!N135&amp;" "&amp;ФИО!O135,"")</f>
        <v/>
      </c>
      <c r="Z339">
        <f>ФИО!AX135</f>
        <v>0</v>
      </c>
      <c r="AA339" s="250" t="str">
        <f>IF($M$1=ФИО!AX135,ФИО!BA135&amp;" "&amp;ФИО!BB135&amp;" "&amp;ФИО!BC135,"")</f>
        <v/>
      </c>
    </row>
    <row r="340" spans="1:27">
      <c r="A340">
        <v>134</v>
      </c>
      <c r="C340" t="str">
        <f>IF($M$1=ФИО!D136,ФИО!D136,"")</f>
        <v/>
      </c>
      <c r="D340" s="250" t="str">
        <f>IF($M$1=ФИО!D136,ФИО!G136&amp;" "&amp;ФИО!H136&amp;" "&amp;ФИО!N136&amp;" "&amp;ФИО!O136,"")</f>
        <v/>
      </c>
      <c r="Z340">
        <f>ФИО!AX136</f>
        <v>0</v>
      </c>
      <c r="AA340" s="250" t="str">
        <f>IF($M$1=ФИО!AX136,ФИО!BA136&amp;" "&amp;ФИО!BB136&amp;" "&amp;ФИО!BC136,"")</f>
        <v/>
      </c>
    </row>
    <row r="341" spans="1:27">
      <c r="A341">
        <v>135</v>
      </c>
      <c r="C341" t="str">
        <f>IF($M$1=ФИО!D137,ФИО!D137,"")</f>
        <v/>
      </c>
      <c r="D341" s="250" t="str">
        <f>IF($M$1=ФИО!D137,ФИО!G137&amp;" "&amp;ФИО!H137&amp;" "&amp;ФИО!N137&amp;" "&amp;ФИО!O137,"")</f>
        <v/>
      </c>
      <c r="Z341">
        <f>ФИО!AX137</f>
        <v>0</v>
      </c>
      <c r="AA341" s="250" t="str">
        <f>IF($M$1=ФИО!AX137,ФИО!BA137&amp;" "&amp;ФИО!BB137&amp;" "&amp;ФИО!BC137,"")</f>
        <v/>
      </c>
    </row>
    <row r="342" spans="1:27">
      <c r="A342">
        <v>136</v>
      </c>
      <c r="C342" t="str">
        <f>IF($M$1=ФИО!D138,ФИО!D138,"")</f>
        <v/>
      </c>
      <c r="D342" s="250" t="str">
        <f>IF($M$1=ФИО!D138,ФИО!G138&amp;" "&amp;ФИО!H138&amp;" "&amp;ФИО!N138&amp;" "&amp;ФИО!O138,"")</f>
        <v/>
      </c>
      <c r="Z342">
        <f>ФИО!AX138</f>
        <v>0</v>
      </c>
      <c r="AA342" s="250" t="str">
        <f>IF($M$1=ФИО!AX138,ФИО!BA138&amp;" "&amp;ФИО!BB138&amp;" "&amp;ФИО!BC138,"")</f>
        <v/>
      </c>
    </row>
    <row r="343" spans="1:27">
      <c r="A343">
        <v>137</v>
      </c>
      <c r="C343" t="str">
        <f>IF($M$1=ФИО!D139,ФИО!D139,"")</f>
        <v/>
      </c>
      <c r="D343" s="250" t="str">
        <f>IF($M$1=ФИО!D139,ФИО!G139&amp;" "&amp;ФИО!H139&amp;" "&amp;ФИО!N139&amp;" "&amp;ФИО!O139,"")</f>
        <v/>
      </c>
      <c r="Z343">
        <f>ФИО!AX139</f>
        <v>0</v>
      </c>
      <c r="AA343" s="250" t="str">
        <f>IF($M$1=ФИО!AX139,ФИО!BA139&amp;" "&amp;ФИО!BB139&amp;" "&amp;ФИО!BC139,"")</f>
        <v/>
      </c>
    </row>
    <row r="344" spans="1:27">
      <c r="A344">
        <v>138</v>
      </c>
      <c r="C344" t="str">
        <f>IF($M$1=ФИО!D140,ФИО!D140,"")</f>
        <v/>
      </c>
      <c r="D344" s="250" t="str">
        <f>IF($M$1=ФИО!D140,ФИО!G140&amp;" "&amp;ФИО!H140&amp;" "&amp;ФИО!N140&amp;" "&amp;ФИО!O140,"")</f>
        <v/>
      </c>
      <c r="Z344">
        <f>ФИО!AX140</f>
        <v>0</v>
      </c>
      <c r="AA344" s="250" t="str">
        <f>IF($M$1=ФИО!AX140,ФИО!BA140&amp;" "&amp;ФИО!BB140&amp;" "&amp;ФИО!BC140,"")</f>
        <v/>
      </c>
    </row>
    <row r="345" spans="1:27">
      <c r="A345">
        <v>139</v>
      </c>
      <c r="C345" t="str">
        <f>IF($M$1=ФИО!D141,ФИО!D141,"")</f>
        <v/>
      </c>
      <c r="D345" s="250" t="str">
        <f>IF($M$1=ФИО!D141,ФИО!G141&amp;" "&amp;ФИО!H141&amp;" "&amp;ФИО!N141&amp;" "&amp;ФИО!O141,"")</f>
        <v/>
      </c>
      <c r="Z345">
        <f>ФИО!AX141</f>
        <v>0</v>
      </c>
      <c r="AA345" s="250" t="str">
        <f>IF($M$1=ФИО!AX141,ФИО!BA141&amp;" "&amp;ФИО!BB141&amp;" "&amp;ФИО!BC141,"")</f>
        <v/>
      </c>
    </row>
    <row r="346" spans="1:27">
      <c r="A346">
        <v>140</v>
      </c>
      <c r="C346" t="str">
        <f>IF($M$1=ФИО!D142,ФИО!D142,"")</f>
        <v/>
      </c>
      <c r="D346" s="250" t="str">
        <f>IF($M$1=ФИО!D142,ФИО!G142&amp;" "&amp;ФИО!H142&amp;" "&amp;ФИО!N142&amp;" "&amp;ФИО!O142,"")</f>
        <v/>
      </c>
      <c r="Z346">
        <f>ФИО!AX142</f>
        <v>0</v>
      </c>
      <c r="AA346" s="250" t="str">
        <f>IF($M$1=ФИО!AX142,ФИО!BA142&amp;" "&amp;ФИО!BB142&amp;" "&amp;ФИО!BC142,"")</f>
        <v/>
      </c>
    </row>
    <row r="347" spans="1:27">
      <c r="A347">
        <v>141</v>
      </c>
      <c r="C347" t="str">
        <f>IF($M$1=ФИО!D143,ФИО!D143,"")</f>
        <v/>
      </c>
      <c r="D347" s="250" t="str">
        <f>IF($M$1=ФИО!D143,ФИО!G143&amp;" "&amp;ФИО!H143&amp;" "&amp;ФИО!N143&amp;" "&amp;ФИО!O143,"")</f>
        <v/>
      </c>
      <c r="Z347">
        <f>ФИО!AX143</f>
        <v>0</v>
      </c>
      <c r="AA347" s="250" t="str">
        <f>IF($M$1=ФИО!AX143,ФИО!BA143&amp;" "&amp;ФИО!BB143&amp;" "&amp;ФИО!BC143,"")</f>
        <v/>
      </c>
    </row>
    <row r="348" spans="1:27">
      <c r="A348">
        <v>142</v>
      </c>
      <c r="C348" t="str">
        <f>IF($M$1=ФИО!D144,ФИО!D144,"")</f>
        <v/>
      </c>
      <c r="D348" s="250" t="str">
        <f>IF($M$1=ФИО!D144,ФИО!G144&amp;" "&amp;ФИО!H144&amp;" "&amp;ФИО!N144&amp;" "&amp;ФИО!O144,"")</f>
        <v/>
      </c>
      <c r="Z348">
        <f>ФИО!AX144</f>
        <v>0</v>
      </c>
      <c r="AA348" s="250" t="str">
        <f>IF($M$1=ФИО!AX144,ФИО!BA144&amp;" "&amp;ФИО!BB144&amp;" "&amp;ФИО!BC144,"")</f>
        <v/>
      </c>
    </row>
    <row r="349" spans="1:27">
      <c r="A349">
        <v>143</v>
      </c>
      <c r="C349" t="str">
        <f>IF($M$1=ФИО!D145,ФИО!D145,"")</f>
        <v/>
      </c>
      <c r="D349" s="250" t="str">
        <f>IF($M$1=ФИО!D145,ФИО!G145&amp;" "&amp;ФИО!H145&amp;" "&amp;ФИО!N145&amp;" "&amp;ФИО!O145,"")</f>
        <v/>
      </c>
      <c r="Z349">
        <f>ФИО!AX145</f>
        <v>0</v>
      </c>
      <c r="AA349" s="250" t="str">
        <f>IF($M$1=ФИО!AX145,ФИО!BA145&amp;" "&amp;ФИО!BB145&amp;" "&amp;ФИО!BC145,"")</f>
        <v/>
      </c>
    </row>
    <row r="350" spans="1:27">
      <c r="A350">
        <v>144</v>
      </c>
      <c r="C350" t="str">
        <f>IF($M$1=ФИО!D146,ФИО!D146,"")</f>
        <v/>
      </c>
      <c r="D350" s="250" t="str">
        <f>IF($M$1=ФИО!D146,ФИО!G146&amp;" "&amp;ФИО!H146&amp;" "&amp;ФИО!N146&amp;" "&amp;ФИО!O146,"")</f>
        <v/>
      </c>
      <c r="Z350">
        <f>ФИО!AX146</f>
        <v>0</v>
      </c>
      <c r="AA350" s="250" t="str">
        <f>IF($M$1=ФИО!AX146,ФИО!BA146&amp;" "&amp;ФИО!BB146&amp;" "&amp;ФИО!BC146,"")</f>
        <v/>
      </c>
    </row>
    <row r="351" spans="1:27">
      <c r="A351">
        <v>145</v>
      </c>
      <c r="C351" t="str">
        <f>IF($M$1=ФИО!D147,ФИО!D147,"")</f>
        <v/>
      </c>
      <c r="D351" s="250" t="str">
        <f>IF($M$1=ФИО!D147,ФИО!G147&amp;" "&amp;ФИО!H147&amp;" "&amp;ФИО!N147&amp;" "&amp;ФИО!O147,"")</f>
        <v/>
      </c>
      <c r="Z351">
        <f>ФИО!AX147</f>
        <v>0</v>
      </c>
      <c r="AA351" s="250" t="str">
        <f>IF($M$1=ФИО!AX147,ФИО!BA147&amp;" "&amp;ФИО!BB147&amp;" "&amp;ФИО!BC147,"")</f>
        <v/>
      </c>
    </row>
    <row r="352" spans="1:27">
      <c r="A352">
        <v>146</v>
      </c>
      <c r="C352" t="str">
        <f>IF($M$1=ФИО!D148,ФИО!D148,"")</f>
        <v/>
      </c>
      <c r="D352" s="250" t="str">
        <f>IF($M$1=ФИО!D148,ФИО!G148&amp;" "&amp;ФИО!H148&amp;" "&amp;ФИО!N148&amp;" "&amp;ФИО!O148,"")</f>
        <v/>
      </c>
      <c r="Z352">
        <f>ФИО!AX148</f>
        <v>0</v>
      </c>
      <c r="AA352" s="250" t="str">
        <f>IF($M$1=ФИО!AX148,ФИО!BA148&amp;" "&amp;ФИО!BB148&amp;" "&amp;ФИО!BC148,"")</f>
        <v/>
      </c>
    </row>
    <row r="353" spans="1:27">
      <c r="A353">
        <v>147</v>
      </c>
      <c r="C353" t="str">
        <f>IF($M$1=ФИО!D149,ФИО!D149,"")</f>
        <v/>
      </c>
      <c r="D353" s="250" t="str">
        <f>IF($M$1=ФИО!D149,ФИО!G149&amp;" "&amp;ФИО!H149&amp;" "&amp;ФИО!N149&amp;" "&amp;ФИО!O149,"")</f>
        <v/>
      </c>
      <c r="Z353">
        <f>ФИО!AX149</f>
        <v>0</v>
      </c>
      <c r="AA353" s="250" t="str">
        <f>IF($M$1=ФИО!AX149,ФИО!BA149&amp;" "&amp;ФИО!BB149&amp;" "&amp;ФИО!BC149,"")</f>
        <v/>
      </c>
    </row>
    <row r="354" spans="1:27">
      <c r="A354">
        <v>148</v>
      </c>
      <c r="C354" t="str">
        <f>IF($M$1=ФИО!D150,ФИО!D150,"")</f>
        <v/>
      </c>
      <c r="D354" s="250" t="str">
        <f>IF($M$1=ФИО!D150,ФИО!G150&amp;" "&amp;ФИО!H150&amp;" "&amp;ФИО!N150&amp;" "&amp;ФИО!O150,"")</f>
        <v/>
      </c>
      <c r="Z354">
        <f>ФИО!AX150</f>
        <v>0</v>
      </c>
      <c r="AA354" s="250" t="str">
        <f>IF($M$1=ФИО!AX150,ФИО!BA150&amp;" "&amp;ФИО!BB150&amp;" "&amp;ФИО!BC150,"")</f>
        <v/>
      </c>
    </row>
    <row r="355" spans="1:27">
      <c r="A355">
        <v>149</v>
      </c>
      <c r="C355" t="str">
        <f>IF($M$1=ФИО!D151,ФИО!D151,"")</f>
        <v/>
      </c>
      <c r="D355" s="250" t="str">
        <f>IF($M$1=ФИО!D151,ФИО!G151&amp;" "&amp;ФИО!H151&amp;" "&amp;ФИО!N151&amp;" "&amp;ФИО!O151,"")</f>
        <v/>
      </c>
      <c r="Z355">
        <f>ФИО!AX151</f>
        <v>0</v>
      </c>
      <c r="AA355" s="250" t="str">
        <f>IF($M$1=ФИО!AX151,ФИО!BA151&amp;" "&amp;ФИО!BB151&amp;" "&amp;ФИО!BC151,"")</f>
        <v/>
      </c>
    </row>
    <row r="356" spans="1:27">
      <c r="A356">
        <v>150</v>
      </c>
      <c r="C356" t="str">
        <f>IF($M$1=ФИО!D152,ФИО!D152,"")</f>
        <v/>
      </c>
      <c r="D356" s="250" t="str">
        <f>IF($M$1=ФИО!D152,ФИО!G152&amp;" "&amp;ФИО!H152&amp;" "&amp;ФИО!N152&amp;" "&amp;ФИО!O152,"")</f>
        <v/>
      </c>
      <c r="Z356">
        <f>ФИО!AX152</f>
        <v>0</v>
      </c>
      <c r="AA356" s="250" t="str">
        <f>IF($M$1=ФИО!AX152,ФИО!BA152&amp;" "&amp;ФИО!BB152&amp;" "&amp;ФИО!BC152,"")</f>
        <v/>
      </c>
    </row>
    <row r="357" spans="1:27">
      <c r="A357">
        <v>151</v>
      </c>
      <c r="C357" t="str">
        <f>IF($M$1=ФИО!D153,ФИО!D153,"")</f>
        <v/>
      </c>
      <c r="D357" s="250" t="str">
        <f>IF($M$1=ФИО!D153,ФИО!G153&amp;" "&amp;ФИО!H153&amp;" "&amp;ФИО!N153&amp;" "&amp;ФИО!O153,"")</f>
        <v/>
      </c>
      <c r="Z357">
        <f>ФИО!AX153</f>
        <v>0</v>
      </c>
      <c r="AA357" s="250" t="str">
        <f>IF($M$1=ФИО!AX153,ФИО!BA153&amp;" "&amp;ФИО!BB153&amp;" "&amp;ФИО!BC153,"")</f>
        <v/>
      </c>
    </row>
    <row r="358" spans="1:27">
      <c r="A358">
        <v>152</v>
      </c>
      <c r="C358" t="str">
        <f>IF($M$1=ФИО!D154,ФИО!D154,"")</f>
        <v/>
      </c>
      <c r="D358" s="250" t="str">
        <f>IF($M$1=ФИО!D154,ФИО!G154&amp;" "&amp;ФИО!H154&amp;" "&amp;ФИО!N154&amp;" "&amp;ФИО!O154,"")</f>
        <v/>
      </c>
      <c r="Z358">
        <f>ФИО!AX154</f>
        <v>0</v>
      </c>
      <c r="AA358" s="250" t="str">
        <f>IF($M$1=ФИО!AX154,ФИО!BA154&amp;" "&amp;ФИО!BB154&amp;" "&amp;ФИО!BC154,"")</f>
        <v/>
      </c>
    </row>
    <row r="359" spans="1:27">
      <c r="A359">
        <v>153</v>
      </c>
      <c r="C359" t="str">
        <f>IF($M$1=ФИО!D155,ФИО!D155,"")</f>
        <v/>
      </c>
      <c r="D359" s="250" t="str">
        <f>IF($M$1=ФИО!D155,ФИО!G155&amp;" "&amp;ФИО!H155&amp;" "&amp;ФИО!N155&amp;" "&amp;ФИО!O155,"")</f>
        <v/>
      </c>
      <c r="Z359">
        <f>ФИО!AX155</f>
        <v>0</v>
      </c>
      <c r="AA359" s="250" t="str">
        <f>IF($M$1=ФИО!AX155,ФИО!BA155&amp;" "&amp;ФИО!BB155&amp;" "&amp;ФИО!BC155,"")</f>
        <v/>
      </c>
    </row>
    <row r="360" spans="1:27">
      <c r="A360">
        <v>154</v>
      </c>
      <c r="C360" t="str">
        <f>IF($M$1=ФИО!D156,ФИО!D156,"")</f>
        <v/>
      </c>
      <c r="D360" s="250" t="str">
        <f>IF($M$1=ФИО!D156,ФИО!G156&amp;" "&amp;ФИО!H156&amp;" "&amp;ФИО!N156&amp;" "&amp;ФИО!O156,"")</f>
        <v/>
      </c>
      <c r="Z360">
        <f>ФИО!AX156</f>
        <v>0</v>
      </c>
      <c r="AA360" s="250" t="str">
        <f>IF($M$1=ФИО!AX156,ФИО!BA156&amp;" "&amp;ФИО!BB156&amp;" "&amp;ФИО!BC156,"")</f>
        <v/>
      </c>
    </row>
    <row r="361" spans="1:27">
      <c r="A361">
        <v>155</v>
      </c>
      <c r="C361" t="str">
        <f>IF($M$1=ФИО!D157,ФИО!D157,"")</f>
        <v/>
      </c>
      <c r="D361" s="250" t="str">
        <f>IF($M$1=ФИО!D157,ФИО!G157&amp;" "&amp;ФИО!H157&amp;" "&amp;ФИО!N157&amp;" "&amp;ФИО!O157,"")</f>
        <v/>
      </c>
      <c r="Z361">
        <f>ФИО!AX157</f>
        <v>0</v>
      </c>
      <c r="AA361" s="250" t="str">
        <f>IF($M$1=ФИО!AX157,ФИО!BA157&amp;" "&amp;ФИО!BB157&amp;" "&amp;ФИО!BC157,"")</f>
        <v/>
      </c>
    </row>
    <row r="362" spans="1:27">
      <c r="A362">
        <v>156</v>
      </c>
      <c r="C362" t="str">
        <f>IF($M$1=ФИО!D158,ФИО!D158,"")</f>
        <v/>
      </c>
      <c r="D362" s="250" t="str">
        <f>IF($M$1=ФИО!D158,ФИО!G158&amp;" "&amp;ФИО!H158&amp;" "&amp;ФИО!N158&amp;" "&amp;ФИО!O158,"")</f>
        <v/>
      </c>
      <c r="Z362">
        <f>ФИО!AX158</f>
        <v>0</v>
      </c>
      <c r="AA362" s="250" t="str">
        <f>IF($M$1=ФИО!AX158,ФИО!BA158&amp;" "&amp;ФИО!BB158&amp;" "&amp;ФИО!BC158,"")</f>
        <v/>
      </c>
    </row>
    <row r="363" spans="1:27">
      <c r="A363">
        <v>157</v>
      </c>
      <c r="C363" t="str">
        <f>IF($M$1=ФИО!D159,ФИО!D159,"")</f>
        <v/>
      </c>
      <c r="D363" s="250" t="str">
        <f>IF($M$1=ФИО!D159,ФИО!G159&amp;" "&amp;ФИО!H159&amp;" "&amp;ФИО!N159&amp;" "&amp;ФИО!O159,"")</f>
        <v/>
      </c>
      <c r="Z363">
        <f>ФИО!AX159</f>
        <v>0</v>
      </c>
      <c r="AA363" s="250" t="str">
        <f>IF($M$1=ФИО!AX159,ФИО!BA159&amp;" "&amp;ФИО!BB159&amp;" "&amp;ФИО!BC159,"")</f>
        <v/>
      </c>
    </row>
    <row r="364" spans="1:27">
      <c r="A364">
        <v>158</v>
      </c>
      <c r="C364" t="str">
        <f>IF($M$1=ФИО!D160,ФИО!D160,"")</f>
        <v/>
      </c>
      <c r="D364" s="250" t="str">
        <f>IF($M$1=ФИО!D160,ФИО!G160&amp;" "&amp;ФИО!H160&amp;" "&amp;ФИО!N160&amp;" "&amp;ФИО!O160,"")</f>
        <v/>
      </c>
      <c r="Z364">
        <f>ФИО!AX160</f>
        <v>0</v>
      </c>
      <c r="AA364" s="250" t="str">
        <f>IF($M$1=ФИО!AX160,ФИО!BA160&amp;" "&amp;ФИО!BB160&amp;" "&amp;ФИО!BC160,"")</f>
        <v/>
      </c>
    </row>
    <row r="365" spans="1:27">
      <c r="A365">
        <v>159</v>
      </c>
      <c r="C365" t="str">
        <f>IF($M$1=ФИО!D161,ФИО!D161,"")</f>
        <v/>
      </c>
      <c r="D365" s="250" t="str">
        <f>IF($M$1=ФИО!D161,ФИО!G161&amp;" "&amp;ФИО!H161&amp;" "&amp;ФИО!N161&amp;" "&amp;ФИО!O161,"")</f>
        <v/>
      </c>
      <c r="Z365">
        <f>ФИО!AX161</f>
        <v>0</v>
      </c>
      <c r="AA365" s="250" t="str">
        <f>IF($M$1=ФИО!AX161,ФИО!BA161&amp;" "&amp;ФИО!BB161&amp;" "&amp;ФИО!BC161,"")</f>
        <v/>
      </c>
    </row>
    <row r="366" spans="1:27">
      <c r="A366">
        <v>160</v>
      </c>
      <c r="C366" t="str">
        <f>IF($M$1=ФИО!D162,ФИО!D162,"")</f>
        <v/>
      </c>
      <c r="D366" s="250" t="str">
        <f>IF($M$1=ФИО!D162,ФИО!G162&amp;" "&amp;ФИО!H162&amp;" "&amp;ФИО!N162&amp;" "&amp;ФИО!O162,"")</f>
        <v/>
      </c>
      <c r="Z366">
        <f>ФИО!AX162</f>
        <v>0</v>
      </c>
      <c r="AA366" s="250" t="str">
        <f>IF($M$1=ФИО!AX162,ФИО!BA162&amp;" "&amp;ФИО!BB162&amp;" "&amp;ФИО!BC162,"")</f>
        <v/>
      </c>
    </row>
    <row r="367" spans="1:27">
      <c r="A367">
        <v>161</v>
      </c>
      <c r="C367" t="str">
        <f>IF($M$1=ФИО!D163,ФИО!D163,"")</f>
        <v/>
      </c>
      <c r="D367" s="250" t="str">
        <f>IF($M$1=ФИО!D163,ФИО!G163&amp;" "&amp;ФИО!H163&amp;" "&amp;ФИО!N163&amp;" "&amp;ФИО!O163,"")</f>
        <v/>
      </c>
      <c r="Z367">
        <f>ФИО!AX163</f>
        <v>0</v>
      </c>
      <c r="AA367" s="250" t="str">
        <f>IF($M$1=ФИО!AX163,ФИО!BA163&amp;" "&amp;ФИО!BB163&amp;" "&amp;ФИО!BC163,"")</f>
        <v/>
      </c>
    </row>
    <row r="368" spans="1:27">
      <c r="A368">
        <v>162</v>
      </c>
      <c r="C368" t="str">
        <f>IF($M$1=ФИО!D164,ФИО!D164,"")</f>
        <v/>
      </c>
      <c r="D368" s="250" t="str">
        <f>IF($M$1=ФИО!D164,ФИО!G164&amp;" "&amp;ФИО!H164&amp;" "&amp;ФИО!N164&amp;" "&amp;ФИО!O164,"")</f>
        <v/>
      </c>
      <c r="Z368">
        <f>ФИО!AX164</f>
        <v>0</v>
      </c>
      <c r="AA368" s="250" t="str">
        <f>IF($M$1=ФИО!AX164,ФИО!BA164&amp;" "&amp;ФИО!BB164&amp;" "&amp;ФИО!BC164,"")</f>
        <v/>
      </c>
    </row>
    <row r="369" spans="1:27">
      <c r="A369">
        <v>163</v>
      </c>
      <c r="C369" t="str">
        <f>IF($M$1=ФИО!D165,ФИО!D165,"")</f>
        <v/>
      </c>
      <c r="D369" s="250" t="str">
        <f>IF($M$1=ФИО!D165,ФИО!G165&amp;" "&amp;ФИО!H165&amp;" "&amp;ФИО!N165&amp;" "&amp;ФИО!O165,"")</f>
        <v/>
      </c>
      <c r="Z369">
        <f>ФИО!AX165</f>
        <v>0</v>
      </c>
      <c r="AA369" s="250" t="str">
        <f>IF($M$1=ФИО!AX165,ФИО!BA165&amp;" "&amp;ФИО!BB165&amp;" "&amp;ФИО!BC165,"")</f>
        <v/>
      </c>
    </row>
    <row r="370" spans="1:27">
      <c r="A370">
        <v>164</v>
      </c>
      <c r="C370" t="str">
        <f>IF($M$1=ФИО!D166,ФИО!D166,"")</f>
        <v/>
      </c>
      <c r="D370" s="250" t="str">
        <f>IF($M$1=ФИО!D166,ФИО!G166&amp;" "&amp;ФИО!H166&amp;" "&amp;ФИО!N166&amp;" "&amp;ФИО!O166,"")</f>
        <v/>
      </c>
      <c r="Z370">
        <f>ФИО!AX166</f>
        <v>0</v>
      </c>
      <c r="AA370" s="250" t="str">
        <f>IF($M$1=ФИО!AX166,ФИО!BA166&amp;" "&amp;ФИО!BB166&amp;" "&amp;ФИО!BC166,"")</f>
        <v/>
      </c>
    </row>
    <row r="371" spans="1:27">
      <c r="A371">
        <v>165</v>
      </c>
      <c r="C371" t="str">
        <f>IF($M$1=ФИО!D167,ФИО!D167,"")</f>
        <v/>
      </c>
      <c r="D371" s="250" t="str">
        <f>IF($M$1=ФИО!D167,ФИО!G167&amp;" "&amp;ФИО!H167&amp;" "&amp;ФИО!N167&amp;" "&amp;ФИО!O167,"")</f>
        <v/>
      </c>
      <c r="Z371">
        <f>ФИО!AX167</f>
        <v>0</v>
      </c>
      <c r="AA371" s="250" t="str">
        <f>IF($M$1=ФИО!AX167,ФИО!BA167&amp;" "&amp;ФИО!BB167&amp;" "&amp;ФИО!BC167,"")</f>
        <v/>
      </c>
    </row>
    <row r="372" spans="1:27">
      <c r="A372">
        <v>166</v>
      </c>
      <c r="C372" t="str">
        <f>IF($M$1=ФИО!D168,ФИО!D168,"")</f>
        <v/>
      </c>
      <c r="D372" s="250" t="str">
        <f>IF($M$1=ФИО!D168,ФИО!G168&amp;" "&amp;ФИО!H168&amp;" "&amp;ФИО!N168&amp;" "&amp;ФИО!O168,"")</f>
        <v/>
      </c>
      <c r="Z372">
        <f>ФИО!AX168</f>
        <v>0</v>
      </c>
      <c r="AA372" s="250" t="str">
        <f>IF($M$1=ФИО!AX168,ФИО!BA168&amp;" "&amp;ФИО!BB168&amp;" "&amp;ФИО!BC168,"")</f>
        <v/>
      </c>
    </row>
    <row r="373" spans="1:27">
      <c r="A373">
        <v>167</v>
      </c>
      <c r="C373" t="str">
        <f>IF($M$1=ФИО!D169,ФИО!D169,"")</f>
        <v/>
      </c>
      <c r="D373" s="250" t="str">
        <f>IF($M$1=ФИО!D169,ФИО!G169&amp;" "&amp;ФИО!H169&amp;" "&amp;ФИО!N169&amp;" "&amp;ФИО!O169,"")</f>
        <v/>
      </c>
      <c r="Z373">
        <f>ФИО!AX169</f>
        <v>0</v>
      </c>
      <c r="AA373" s="250" t="str">
        <f>IF($M$1=ФИО!AX169,ФИО!BA169&amp;" "&amp;ФИО!BB169&amp;" "&amp;ФИО!BC169,"")</f>
        <v/>
      </c>
    </row>
    <row r="374" spans="1:27">
      <c r="A374">
        <v>168</v>
      </c>
      <c r="C374" t="str">
        <f>IF($M$1=ФИО!D170,ФИО!D170,"")</f>
        <v/>
      </c>
      <c r="D374" s="250" t="str">
        <f>IF($M$1=ФИО!D170,ФИО!G170&amp;" "&amp;ФИО!H170&amp;" "&amp;ФИО!N170&amp;" "&amp;ФИО!O170,"")</f>
        <v/>
      </c>
      <c r="Z374">
        <f>ФИО!AX170</f>
        <v>0</v>
      </c>
      <c r="AA374" s="250" t="str">
        <f>IF($M$1=ФИО!AX170,ФИО!BA170&amp;" "&amp;ФИО!BB170&amp;" "&amp;ФИО!BC170,"")</f>
        <v/>
      </c>
    </row>
    <row r="375" spans="1:27">
      <c r="A375">
        <v>169</v>
      </c>
      <c r="C375" t="str">
        <f>IF($M$1=ФИО!D171,ФИО!D171,"")</f>
        <v/>
      </c>
      <c r="D375" s="250" t="str">
        <f>IF($M$1=ФИО!D171,ФИО!G171&amp;" "&amp;ФИО!H171&amp;" "&amp;ФИО!N171&amp;" "&amp;ФИО!O171,"")</f>
        <v/>
      </c>
      <c r="Z375">
        <f>ФИО!AX171</f>
        <v>0</v>
      </c>
      <c r="AA375" s="250" t="str">
        <f>IF($M$1=ФИО!AX171,ФИО!BA171&amp;" "&amp;ФИО!BB171&amp;" "&amp;ФИО!BC171,"")</f>
        <v/>
      </c>
    </row>
    <row r="376" spans="1:27">
      <c r="A376">
        <v>170</v>
      </c>
      <c r="C376" t="str">
        <f>IF($M$1=ФИО!D172,ФИО!D172,"")</f>
        <v/>
      </c>
      <c r="D376" s="250" t="str">
        <f>IF($M$1=ФИО!D172,ФИО!G172&amp;" "&amp;ФИО!H172&amp;" "&amp;ФИО!N172&amp;" "&amp;ФИО!O172,"")</f>
        <v/>
      </c>
      <c r="Z376">
        <f>ФИО!AX172</f>
        <v>0</v>
      </c>
      <c r="AA376" s="250" t="str">
        <f>IF($M$1=ФИО!AX172,ФИО!BA172&amp;" "&amp;ФИО!BB172&amp;" "&amp;ФИО!BC172,"")</f>
        <v/>
      </c>
    </row>
    <row r="377" spans="1:27">
      <c r="A377">
        <v>171</v>
      </c>
      <c r="C377" t="str">
        <f>IF($M$1=ФИО!D173,ФИО!D173,"")</f>
        <v/>
      </c>
      <c r="D377" s="250" t="str">
        <f>IF($M$1=ФИО!D173,ФИО!G173&amp;" "&amp;ФИО!H173&amp;" "&amp;ФИО!N173&amp;" "&amp;ФИО!O173,"")</f>
        <v/>
      </c>
      <c r="Z377">
        <f>ФИО!AX173</f>
        <v>0</v>
      </c>
      <c r="AA377" s="250" t="str">
        <f>IF($M$1=ФИО!AX173,ФИО!BA173&amp;" "&amp;ФИО!BB173&amp;" "&amp;ФИО!BC173,"")</f>
        <v/>
      </c>
    </row>
    <row r="378" spans="1:27">
      <c r="A378">
        <v>172</v>
      </c>
      <c r="C378" t="str">
        <f>IF($M$1=ФИО!D174,ФИО!D174,"")</f>
        <v/>
      </c>
      <c r="D378" s="250" t="str">
        <f>IF($M$1=ФИО!D174,ФИО!G174&amp;" "&amp;ФИО!H174&amp;" "&amp;ФИО!N174&amp;" "&amp;ФИО!O174,"")</f>
        <v/>
      </c>
      <c r="Z378">
        <f>ФИО!AX174</f>
        <v>0</v>
      </c>
      <c r="AA378" s="250" t="str">
        <f>IF($M$1=ФИО!AX174,ФИО!BA174&amp;" "&amp;ФИО!BB174&amp;" "&amp;ФИО!BC174,"")</f>
        <v/>
      </c>
    </row>
    <row r="379" spans="1:27">
      <c r="A379">
        <v>173</v>
      </c>
      <c r="C379" t="str">
        <f>IF($M$1=ФИО!D175,ФИО!D175,"")</f>
        <v/>
      </c>
      <c r="D379" s="250" t="str">
        <f>IF($M$1=ФИО!D175,ФИО!G175&amp;" "&amp;ФИО!H175&amp;" "&amp;ФИО!N175&amp;" "&amp;ФИО!O175,"")</f>
        <v/>
      </c>
      <c r="Z379">
        <f>ФИО!AX175</f>
        <v>0</v>
      </c>
      <c r="AA379" s="250" t="str">
        <f>IF($M$1=ФИО!AX175,ФИО!BA175&amp;" "&amp;ФИО!BB175&amp;" "&amp;ФИО!BC175,"")</f>
        <v/>
      </c>
    </row>
    <row r="380" spans="1:27">
      <c r="A380">
        <v>174</v>
      </c>
      <c r="C380" t="str">
        <f>IF($M$1=ФИО!D176,ФИО!D176,"")</f>
        <v/>
      </c>
      <c r="D380" s="250" t="str">
        <f>IF($M$1=ФИО!D176,ФИО!G176&amp;" "&amp;ФИО!H176&amp;" "&amp;ФИО!N176&amp;" "&amp;ФИО!O176,"")</f>
        <v/>
      </c>
      <c r="Z380">
        <f>ФИО!AX176</f>
        <v>0</v>
      </c>
      <c r="AA380" s="250" t="str">
        <f>IF($M$1=ФИО!AX176,ФИО!BA176&amp;" "&amp;ФИО!BB176&amp;" "&amp;ФИО!BC176,"")</f>
        <v/>
      </c>
    </row>
    <row r="381" spans="1:27">
      <c r="A381">
        <v>175</v>
      </c>
      <c r="C381" t="str">
        <f>IF($M$1=ФИО!D177,ФИО!D177,"")</f>
        <v/>
      </c>
      <c r="D381" s="250" t="str">
        <f>IF($M$1=ФИО!D177,ФИО!G177&amp;" "&amp;ФИО!H177&amp;" "&amp;ФИО!N177&amp;" "&amp;ФИО!O177,"")</f>
        <v/>
      </c>
      <c r="Z381">
        <f>ФИО!AX177</f>
        <v>0</v>
      </c>
      <c r="AA381" s="250" t="str">
        <f>IF($M$1=ФИО!AX177,ФИО!BA177&amp;" "&amp;ФИО!BB177&amp;" "&amp;ФИО!BC177,"")</f>
        <v/>
      </c>
    </row>
    <row r="382" spans="1:27">
      <c r="A382">
        <v>176</v>
      </c>
      <c r="C382" t="str">
        <f>IF($M$1=ФИО!D178,ФИО!D178,"")</f>
        <v/>
      </c>
      <c r="D382" s="250" t="str">
        <f>IF($M$1=ФИО!D178,ФИО!G178&amp;" "&amp;ФИО!H178&amp;" "&amp;ФИО!N178&amp;" "&amp;ФИО!O178,"")</f>
        <v/>
      </c>
      <c r="Z382">
        <f>ФИО!AX178</f>
        <v>0</v>
      </c>
      <c r="AA382" s="250" t="str">
        <f>IF($M$1=ФИО!AX178,ФИО!BA178&amp;" "&amp;ФИО!BB178&amp;" "&amp;ФИО!BC178,"")</f>
        <v/>
      </c>
    </row>
    <row r="383" spans="1:27">
      <c r="A383">
        <v>177</v>
      </c>
      <c r="C383" t="str">
        <f>IF($M$1=ФИО!D179,ФИО!D179,"")</f>
        <v/>
      </c>
      <c r="D383" s="250" t="str">
        <f>IF($M$1=ФИО!D179,ФИО!G179&amp;" "&amp;ФИО!H179&amp;" "&amp;ФИО!N179&amp;" "&amp;ФИО!O179,"")</f>
        <v/>
      </c>
      <c r="Z383">
        <f>ФИО!AX179</f>
        <v>0</v>
      </c>
      <c r="AA383" s="250" t="str">
        <f>IF($M$1=ФИО!AX179,ФИО!BA179&amp;" "&amp;ФИО!BB179&amp;" "&amp;ФИО!BC179,"")</f>
        <v/>
      </c>
    </row>
    <row r="384" spans="1:27">
      <c r="A384">
        <v>178</v>
      </c>
      <c r="C384" t="str">
        <f>IF($M$1=ФИО!D180,ФИО!D180,"")</f>
        <v/>
      </c>
      <c r="D384" s="250" t="str">
        <f>IF($M$1=ФИО!D180,ФИО!G180&amp;" "&amp;ФИО!H180&amp;" "&amp;ФИО!N180&amp;" "&amp;ФИО!O180,"")</f>
        <v/>
      </c>
      <c r="Z384">
        <f>ФИО!AX180</f>
        <v>0</v>
      </c>
      <c r="AA384" s="250" t="str">
        <f>IF($M$1=ФИО!AX180,ФИО!BA180&amp;" "&amp;ФИО!BB180&amp;" "&amp;ФИО!BC180,"")</f>
        <v/>
      </c>
    </row>
    <row r="385" spans="1:27">
      <c r="A385">
        <v>179</v>
      </c>
      <c r="C385" t="str">
        <f>IF($M$1=ФИО!D181,ФИО!D181,"")</f>
        <v/>
      </c>
      <c r="D385" s="250" t="str">
        <f>IF($M$1=ФИО!D181,ФИО!G181&amp;" "&amp;ФИО!H181&amp;" "&amp;ФИО!N181&amp;" "&amp;ФИО!O181,"")</f>
        <v/>
      </c>
      <c r="Z385">
        <f>ФИО!AX181</f>
        <v>0</v>
      </c>
      <c r="AA385" s="250" t="str">
        <f>IF($M$1=ФИО!AX181,ФИО!BA181&amp;" "&amp;ФИО!BB181&amp;" "&amp;ФИО!BC181,"")</f>
        <v/>
      </c>
    </row>
    <row r="386" spans="1:27">
      <c r="A386">
        <v>180</v>
      </c>
      <c r="C386" t="str">
        <f>IF($M$1=ФИО!D182,ФИО!D182,"")</f>
        <v/>
      </c>
      <c r="D386" s="250" t="str">
        <f>IF($M$1=ФИО!D182,ФИО!G182&amp;" "&amp;ФИО!H182&amp;" "&amp;ФИО!N182&amp;" "&amp;ФИО!O182,"")</f>
        <v/>
      </c>
      <c r="Z386">
        <f>ФИО!AX182</f>
        <v>0</v>
      </c>
      <c r="AA386" s="250" t="str">
        <f>IF($M$1=ФИО!AX182,ФИО!BA182&amp;" "&amp;ФИО!BB182&amp;" "&amp;ФИО!BC182,"")</f>
        <v/>
      </c>
    </row>
    <row r="387" spans="1:27">
      <c r="A387">
        <v>181</v>
      </c>
      <c r="C387" t="str">
        <f>IF($M$1=ФИО!D183,ФИО!D183,"")</f>
        <v/>
      </c>
      <c r="D387" s="250" t="str">
        <f>IF($M$1=ФИО!D183,ФИО!G183&amp;" "&amp;ФИО!H183&amp;" "&amp;ФИО!N183&amp;" "&amp;ФИО!O183,"")</f>
        <v/>
      </c>
      <c r="Z387">
        <f>ФИО!AX183</f>
        <v>0</v>
      </c>
      <c r="AA387" s="250" t="str">
        <f>IF($M$1=ФИО!AX183,ФИО!BA183&amp;" "&amp;ФИО!BB183&amp;" "&amp;ФИО!BC183,"")</f>
        <v/>
      </c>
    </row>
    <row r="388" spans="1:27">
      <c r="A388">
        <v>182</v>
      </c>
      <c r="C388" t="str">
        <f>IF($M$1=ФИО!D184,ФИО!D184,"")</f>
        <v/>
      </c>
      <c r="D388" s="250" t="str">
        <f>IF($M$1=ФИО!D184,ФИО!G184&amp;" "&amp;ФИО!H184&amp;" "&amp;ФИО!N184&amp;" "&amp;ФИО!O184,"")</f>
        <v/>
      </c>
      <c r="Z388">
        <f>ФИО!AX184</f>
        <v>0</v>
      </c>
      <c r="AA388" s="250" t="str">
        <f>IF($M$1=ФИО!AX184,ФИО!BA184&amp;" "&amp;ФИО!BB184&amp;" "&amp;ФИО!BC184,"")</f>
        <v/>
      </c>
    </row>
    <row r="389" spans="1:27">
      <c r="A389">
        <v>183</v>
      </c>
      <c r="C389" t="str">
        <f>IF($M$1=ФИО!D185,ФИО!D185,"")</f>
        <v/>
      </c>
      <c r="D389" s="250" t="str">
        <f>IF($M$1=ФИО!D185,ФИО!G185&amp;" "&amp;ФИО!H185&amp;" "&amp;ФИО!N185&amp;" "&amp;ФИО!O185,"")</f>
        <v/>
      </c>
      <c r="Z389">
        <f>ФИО!AX185</f>
        <v>0</v>
      </c>
      <c r="AA389" s="250" t="str">
        <f>IF($M$1=ФИО!AX185,ФИО!BA185&amp;" "&amp;ФИО!BB185&amp;" "&amp;ФИО!BC185,"")</f>
        <v/>
      </c>
    </row>
    <row r="390" spans="1:27">
      <c r="A390">
        <v>184</v>
      </c>
      <c r="C390" t="str">
        <f>IF($M$1=ФИО!D186,ФИО!D186,"")</f>
        <v/>
      </c>
      <c r="D390" s="250" t="str">
        <f>IF($M$1=ФИО!D186,ФИО!G186&amp;" "&amp;ФИО!H186&amp;" "&amp;ФИО!N186&amp;" "&amp;ФИО!O186,"")</f>
        <v/>
      </c>
      <c r="Z390">
        <f>ФИО!AX186</f>
        <v>0</v>
      </c>
      <c r="AA390" s="250" t="str">
        <f>IF($M$1=ФИО!AX186,ФИО!BA186&amp;" "&amp;ФИО!BB186&amp;" "&amp;ФИО!BC186,"")</f>
        <v/>
      </c>
    </row>
    <row r="391" spans="1:27">
      <c r="A391">
        <v>185</v>
      </c>
      <c r="C391" t="str">
        <f>IF($M$1=ФИО!D187,ФИО!D187,"")</f>
        <v/>
      </c>
      <c r="D391" s="250" t="str">
        <f>IF($M$1=ФИО!D187,ФИО!G187&amp;" "&amp;ФИО!H187&amp;" "&amp;ФИО!N187&amp;" "&amp;ФИО!O187,"")</f>
        <v/>
      </c>
      <c r="Z391">
        <f>ФИО!AX187</f>
        <v>0</v>
      </c>
      <c r="AA391" s="250" t="str">
        <f>IF($M$1=ФИО!AX187,ФИО!BA187&amp;" "&amp;ФИО!BB187&amp;" "&amp;ФИО!BC187,"")</f>
        <v/>
      </c>
    </row>
    <row r="392" spans="1:27">
      <c r="A392">
        <v>186</v>
      </c>
      <c r="C392" t="str">
        <f>IF($M$1=ФИО!D188,ФИО!D188,"")</f>
        <v/>
      </c>
      <c r="D392" s="250" t="str">
        <f>IF($M$1=ФИО!D188,ФИО!G188&amp;" "&amp;ФИО!H188&amp;" "&amp;ФИО!N188&amp;" "&amp;ФИО!O188,"")</f>
        <v/>
      </c>
      <c r="Z392">
        <f>ФИО!AX188</f>
        <v>0</v>
      </c>
      <c r="AA392" s="250" t="str">
        <f>IF($M$1=ФИО!AX188,ФИО!BA188&amp;" "&amp;ФИО!BB188&amp;" "&amp;ФИО!BC188,"")</f>
        <v/>
      </c>
    </row>
    <row r="393" spans="1:27">
      <c r="A393">
        <v>187</v>
      </c>
      <c r="C393" t="str">
        <f>IF($M$1=ФИО!D189,ФИО!D189,"")</f>
        <v/>
      </c>
      <c r="D393" s="250" t="str">
        <f>IF($M$1=ФИО!D189,ФИО!G189&amp;" "&amp;ФИО!H189&amp;" "&amp;ФИО!N189&amp;" "&amp;ФИО!O189,"")</f>
        <v/>
      </c>
      <c r="Z393">
        <f>ФИО!AX189</f>
        <v>0</v>
      </c>
      <c r="AA393" s="250" t="str">
        <f>IF($M$1=ФИО!AX189,ФИО!BA189&amp;" "&amp;ФИО!BB189&amp;" "&amp;ФИО!BC189,"")</f>
        <v/>
      </c>
    </row>
    <row r="394" spans="1:27">
      <c r="A394">
        <v>188</v>
      </c>
      <c r="C394" t="str">
        <f>IF($M$1=ФИО!D190,ФИО!D190,"")</f>
        <v/>
      </c>
      <c r="D394" s="250" t="str">
        <f>IF($M$1=ФИО!D190,ФИО!G190&amp;" "&amp;ФИО!H190&amp;" "&amp;ФИО!N190&amp;" "&amp;ФИО!O190,"")</f>
        <v/>
      </c>
      <c r="Z394">
        <f>ФИО!AX190</f>
        <v>0</v>
      </c>
      <c r="AA394" s="250" t="str">
        <f>IF($M$1=ФИО!AX190,ФИО!BA190&amp;" "&amp;ФИО!BB190&amp;" "&amp;ФИО!BC190,"")</f>
        <v/>
      </c>
    </row>
    <row r="395" spans="1:27">
      <c r="A395">
        <v>189</v>
      </c>
      <c r="C395" t="str">
        <f>IF($M$1=ФИО!D191,ФИО!D191,"")</f>
        <v/>
      </c>
      <c r="D395" s="250" t="str">
        <f>IF($M$1=ФИО!D191,ФИО!G191&amp;" "&amp;ФИО!H191&amp;" "&amp;ФИО!N191&amp;" "&amp;ФИО!O191,"")</f>
        <v/>
      </c>
      <c r="Z395">
        <f>ФИО!AX191</f>
        <v>0</v>
      </c>
      <c r="AA395" s="250" t="str">
        <f>IF($M$1=ФИО!AX191,ФИО!BA191&amp;" "&amp;ФИО!BB191&amp;" "&amp;ФИО!BC191,"")</f>
        <v/>
      </c>
    </row>
    <row r="396" spans="1:27">
      <c r="A396">
        <v>190</v>
      </c>
      <c r="C396" t="str">
        <f>IF($M$1=ФИО!D192,ФИО!D192,"")</f>
        <v/>
      </c>
      <c r="D396" s="250" t="str">
        <f>IF($M$1=ФИО!D192,ФИО!G192&amp;" "&amp;ФИО!H192&amp;" "&amp;ФИО!N192&amp;" "&amp;ФИО!O192,"")</f>
        <v/>
      </c>
      <c r="Z396">
        <f>ФИО!AX192</f>
        <v>0</v>
      </c>
      <c r="AA396" s="250" t="str">
        <f>IF($M$1=ФИО!AX192,ФИО!BA192&amp;" "&amp;ФИО!BB192&amp;" "&amp;ФИО!BC192,"")</f>
        <v/>
      </c>
    </row>
    <row r="397" spans="1:27">
      <c r="A397">
        <v>191</v>
      </c>
      <c r="C397" t="str">
        <f>IF($M$1=ФИО!D193,ФИО!D193,"")</f>
        <v/>
      </c>
      <c r="D397" s="250" t="str">
        <f>IF($M$1=ФИО!D193,ФИО!G193&amp;" "&amp;ФИО!H193&amp;" "&amp;ФИО!N193&amp;" "&amp;ФИО!O193,"")</f>
        <v/>
      </c>
      <c r="Z397">
        <f>ФИО!AX193</f>
        <v>0</v>
      </c>
      <c r="AA397" s="250" t="str">
        <f>IF($M$1=ФИО!AX193,ФИО!BA193&amp;" "&amp;ФИО!BB193&amp;" "&amp;ФИО!BC193,"")</f>
        <v/>
      </c>
    </row>
    <row r="398" spans="1:27">
      <c r="A398">
        <v>192</v>
      </c>
      <c r="C398" t="str">
        <f>IF($M$1=ФИО!D194,ФИО!D194,"")</f>
        <v/>
      </c>
      <c r="D398" s="250" t="str">
        <f>IF($M$1=ФИО!D194,ФИО!G194&amp;" "&amp;ФИО!H194&amp;" "&amp;ФИО!N194&amp;" "&amp;ФИО!O194,"")</f>
        <v/>
      </c>
      <c r="Z398">
        <f>ФИО!AX194</f>
        <v>0</v>
      </c>
      <c r="AA398" s="250" t="str">
        <f>IF($M$1=ФИО!AX194,ФИО!BA194&amp;" "&amp;ФИО!BB194&amp;" "&amp;ФИО!BC194,"")</f>
        <v/>
      </c>
    </row>
    <row r="399" spans="1:27">
      <c r="A399">
        <v>193</v>
      </c>
      <c r="C399" t="str">
        <f>IF($M$1=ФИО!D195,ФИО!D195,"")</f>
        <v/>
      </c>
      <c r="D399" s="250" t="str">
        <f>IF($M$1=ФИО!D195,ФИО!G195&amp;" "&amp;ФИО!H195&amp;" "&amp;ФИО!N195&amp;" "&amp;ФИО!O195,"")</f>
        <v/>
      </c>
      <c r="Z399">
        <f>ФИО!AX195</f>
        <v>0</v>
      </c>
      <c r="AA399" s="250" t="str">
        <f>IF($M$1=ФИО!AX195,ФИО!BA195&amp;" "&amp;ФИО!BB195&amp;" "&amp;ФИО!BC195,"")</f>
        <v/>
      </c>
    </row>
    <row r="400" spans="1:27">
      <c r="A400">
        <v>194</v>
      </c>
      <c r="C400" t="str">
        <f>IF($M$1=ФИО!D196,ФИО!D196,"")</f>
        <v/>
      </c>
      <c r="D400" s="250" t="str">
        <f>IF($M$1=ФИО!D196,ФИО!G196&amp;" "&amp;ФИО!H196&amp;" "&amp;ФИО!N196&amp;" "&amp;ФИО!O196,"")</f>
        <v/>
      </c>
      <c r="Z400">
        <f>ФИО!AX196</f>
        <v>0</v>
      </c>
      <c r="AA400" s="250" t="str">
        <f>IF($M$1=ФИО!AX196,ФИО!BA196&amp;" "&amp;ФИО!BB196&amp;" "&amp;ФИО!BC196,"")</f>
        <v/>
      </c>
    </row>
    <row r="401" spans="1:27">
      <c r="A401">
        <v>195</v>
      </c>
      <c r="C401" t="str">
        <f>IF($M$1=ФИО!D197,ФИО!D197,"")</f>
        <v/>
      </c>
      <c r="D401" s="250" t="str">
        <f>IF($M$1=ФИО!D197,ФИО!G197&amp;" "&amp;ФИО!H197&amp;" "&amp;ФИО!N197&amp;" "&amp;ФИО!O197,"")</f>
        <v/>
      </c>
      <c r="Z401">
        <f>ФИО!AX197</f>
        <v>0</v>
      </c>
      <c r="AA401" s="250" t="str">
        <f>IF($M$1=ФИО!AX197,ФИО!BA197&amp;" "&amp;ФИО!BB197&amp;" "&amp;ФИО!BC197,"")</f>
        <v/>
      </c>
    </row>
    <row r="402" spans="1:27">
      <c r="A402">
        <v>196</v>
      </c>
      <c r="C402" t="str">
        <f>IF($M$1=ФИО!D198,ФИО!D198,"")</f>
        <v/>
      </c>
      <c r="D402" s="250" t="str">
        <f>IF($M$1=ФИО!D198,ФИО!G198&amp;" "&amp;ФИО!H198&amp;" "&amp;ФИО!N198&amp;" "&amp;ФИО!O198,"")</f>
        <v/>
      </c>
      <c r="Z402">
        <f>ФИО!AX198</f>
        <v>0</v>
      </c>
      <c r="AA402" s="250" t="str">
        <f>IF($M$1=ФИО!AX198,ФИО!BA198&amp;" "&amp;ФИО!BB198&amp;" "&amp;ФИО!BC198,"")</f>
        <v/>
      </c>
    </row>
    <row r="403" spans="1:27">
      <c r="A403">
        <v>197</v>
      </c>
      <c r="C403" t="str">
        <f>IF($M$1=ФИО!D199,ФИО!D199,"")</f>
        <v/>
      </c>
      <c r="D403" s="250" t="str">
        <f>IF($M$1=ФИО!D199,ФИО!G199&amp;" "&amp;ФИО!H199&amp;" "&amp;ФИО!N199&amp;" "&amp;ФИО!O199,"")</f>
        <v/>
      </c>
      <c r="Z403">
        <f>ФИО!AX199</f>
        <v>0</v>
      </c>
      <c r="AA403" s="250" t="str">
        <f>IF($M$1=ФИО!AX199,ФИО!BA199&amp;" "&amp;ФИО!BB199&amp;" "&amp;ФИО!BC199,"")</f>
        <v/>
      </c>
    </row>
    <row r="404" spans="1:27">
      <c r="A404">
        <v>198</v>
      </c>
      <c r="C404" t="str">
        <f>IF($M$1=ФИО!D200,ФИО!D200,"")</f>
        <v/>
      </c>
      <c r="D404" s="250" t="str">
        <f>IF($M$1=ФИО!D200,ФИО!G200&amp;" "&amp;ФИО!H200&amp;" "&amp;ФИО!N200&amp;" "&amp;ФИО!O200,"")</f>
        <v/>
      </c>
      <c r="Z404">
        <f>ФИО!AX200</f>
        <v>0</v>
      </c>
      <c r="AA404" s="250" t="str">
        <f>IF($M$1=ФИО!AX200,ФИО!BA200&amp;" "&amp;ФИО!BB200&amp;" "&amp;ФИО!BC200,"")</f>
        <v/>
      </c>
    </row>
    <row r="405" spans="1:27">
      <c r="A405">
        <v>199</v>
      </c>
      <c r="C405" t="str">
        <f>IF($M$1=ФИО!D201,ФИО!D201,"")</f>
        <v/>
      </c>
      <c r="D405" s="250" t="str">
        <f>IF($M$1=ФИО!D201,ФИО!G201&amp;" "&amp;ФИО!H201&amp;" "&amp;ФИО!N201&amp;" "&amp;ФИО!O201,"")</f>
        <v/>
      </c>
      <c r="Z405">
        <f>ФИО!AX201</f>
        <v>0</v>
      </c>
      <c r="AA405" s="250" t="str">
        <f>IF($M$1=ФИО!AX201,ФИО!BA201&amp;" "&amp;ФИО!BB201&amp;" "&amp;ФИО!BC201,"")</f>
        <v/>
      </c>
    </row>
    <row r="406" spans="1:27">
      <c r="A406">
        <v>200</v>
      </c>
      <c r="C406" t="str">
        <f>IF($M$1=ФИО!D202,ФИО!D202,"")</f>
        <v/>
      </c>
      <c r="D406" s="250" t="str">
        <f>IF($M$1=ФИО!D202,ФИО!G202&amp;" "&amp;ФИО!H202&amp;" "&amp;ФИО!N202&amp;" "&amp;ФИО!O202,"")</f>
        <v/>
      </c>
      <c r="Z406">
        <f>ФИО!AX202</f>
        <v>0</v>
      </c>
      <c r="AA406" s="250" t="str">
        <f>IF($M$1=ФИО!AX202,ФИО!BA202&amp;" "&amp;ФИО!BB202&amp;" "&amp;ФИО!BC202,"")</f>
        <v/>
      </c>
    </row>
  </sheetData>
  <mergeCells count="63">
    <mergeCell ref="E25:F25"/>
    <mergeCell ref="K18:L18"/>
    <mergeCell ref="C100:P100"/>
    <mergeCell ref="E12:F12"/>
    <mergeCell ref="G12:H12"/>
    <mergeCell ref="I12:J12"/>
    <mergeCell ref="K12:L12"/>
    <mergeCell ref="E15:F15"/>
    <mergeCell ref="G15:H15"/>
    <mergeCell ref="I15:J15"/>
    <mergeCell ref="K15:L15"/>
    <mergeCell ref="E22:F22"/>
    <mergeCell ref="G22:H22"/>
    <mergeCell ref="E18:F18"/>
    <mergeCell ref="K22:L22"/>
    <mergeCell ref="I22:J22"/>
    <mergeCell ref="G25:H25"/>
    <mergeCell ref="I25:J25"/>
    <mergeCell ref="K25:L25"/>
    <mergeCell ref="G18:H18"/>
    <mergeCell ref="I18:J18"/>
    <mergeCell ref="E28:F28"/>
    <mergeCell ref="G28:H28"/>
    <mergeCell ref="I28:J28"/>
    <mergeCell ref="K28:L28"/>
    <mergeCell ref="E32:F32"/>
    <mergeCell ref="G32:H32"/>
    <mergeCell ref="I32:J32"/>
    <mergeCell ref="K32:L32"/>
    <mergeCell ref="E42:F42"/>
    <mergeCell ref="G42:H42"/>
    <mergeCell ref="I42:J42"/>
    <mergeCell ref="K42:L42"/>
    <mergeCell ref="E52:F52"/>
    <mergeCell ref="G52:H52"/>
    <mergeCell ref="I52:J52"/>
    <mergeCell ref="K52:L52"/>
    <mergeCell ref="E48:F48"/>
    <mergeCell ref="G48:H48"/>
    <mergeCell ref="I38:J38"/>
    <mergeCell ref="K38:L38"/>
    <mergeCell ref="E35:F35"/>
    <mergeCell ref="G35:H35"/>
    <mergeCell ref="I35:J35"/>
    <mergeCell ref="K35:L35"/>
    <mergeCell ref="E38:F38"/>
    <mergeCell ref="G38:H38"/>
    <mergeCell ref="M1:M2"/>
    <mergeCell ref="D1:L1"/>
    <mergeCell ref="E58:F58"/>
    <mergeCell ref="G58:H58"/>
    <mergeCell ref="I58:J58"/>
    <mergeCell ref="K58:L58"/>
    <mergeCell ref="E55:F55"/>
    <mergeCell ref="G55:H55"/>
    <mergeCell ref="I55:J55"/>
    <mergeCell ref="K55:L55"/>
    <mergeCell ref="I48:J48"/>
    <mergeCell ref="K48:L48"/>
    <mergeCell ref="E45:F45"/>
    <mergeCell ref="G45:H45"/>
    <mergeCell ref="I45:J45"/>
    <mergeCell ref="K45:L45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M1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5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0"/>
  <dimension ref="A1:BC398"/>
  <sheetViews>
    <sheetView showGridLines="0" view="pageBreakPreview" zoomScaleNormal="55" zoomScaleSheetLayoutView="55" workbookViewId="0">
      <selection activeCell="AQ29" sqref="AQ29"/>
    </sheetView>
  </sheetViews>
  <sheetFormatPr defaultRowHeight="12.75"/>
  <cols>
    <col min="2" max="2" width="5.7109375" customWidth="1"/>
    <col min="3" max="3" width="3.5703125" customWidth="1"/>
    <col min="4" max="4" width="46.5703125" style="82" customWidth="1"/>
    <col min="5" max="5" width="2.28515625" style="82" customWidth="1"/>
    <col min="6" max="8" width="2.5703125" style="82" customWidth="1"/>
    <col min="9" max="9" width="4.85546875" style="82" customWidth="1"/>
    <col min="10" max="10" width="1.42578125" style="356" customWidth="1"/>
    <col min="11" max="13" width="2.42578125" style="82" customWidth="1"/>
    <col min="14" max="14" width="2.5703125" style="82" customWidth="1"/>
    <col min="15" max="15" width="5.140625" style="82" customWidth="1"/>
    <col min="16" max="16" width="4.7109375" style="82" customWidth="1"/>
    <col min="17" max="17" width="1.42578125" style="82" customWidth="1"/>
    <col min="18" max="18" width="2.5703125" customWidth="1"/>
    <col min="19" max="21" width="2.42578125" customWidth="1"/>
    <col min="22" max="22" width="4.5703125" customWidth="1"/>
    <col min="23" max="23" width="2.5703125" customWidth="1"/>
    <col min="24" max="24" width="1.28515625" customWidth="1"/>
    <col min="25" max="26" width="2.42578125" customWidth="1"/>
    <col min="27" max="27" width="2.140625" customWidth="1"/>
    <col min="28" max="28" width="2.140625" style="82" customWidth="1"/>
    <col min="29" max="29" width="3.5703125" style="82" customWidth="1"/>
    <col min="30" max="30" width="1.85546875" style="82" customWidth="1"/>
    <col min="31" max="31" width="1.28515625" style="82" customWidth="1"/>
    <col min="32" max="32" width="2.42578125" style="82" customWidth="1"/>
    <col min="33" max="33" width="2.140625" style="82" customWidth="1"/>
    <col min="34" max="34" width="2.42578125" style="82" customWidth="1"/>
    <col min="35" max="35" width="2.28515625" style="82" customWidth="1"/>
    <col min="36" max="36" width="4.5703125" style="82" customWidth="1"/>
    <col min="37" max="37" width="1.85546875" style="82" customWidth="1"/>
    <col min="38" max="38" width="2.42578125" style="82" customWidth="1"/>
    <col min="39" max="39" width="2.140625" customWidth="1"/>
    <col min="41" max="41" width="47.7109375" customWidth="1"/>
    <col min="49" max="49" width="3.5703125" customWidth="1"/>
    <col min="50" max="50" width="46.5703125" style="338" customWidth="1"/>
    <col min="51" max="51" width="2.28515625" style="338" customWidth="1"/>
    <col min="52" max="53" width="2.5703125" style="338" customWidth="1"/>
    <col min="54" max="54" width="3" style="338" customWidth="1"/>
    <col min="55" max="55" width="4.85546875" style="338" customWidth="1"/>
  </cols>
  <sheetData>
    <row r="1" spans="1:55" ht="15" customHeight="1">
      <c r="D1" s="548" t="str">
        <f>Установки!$C$3&amp;"  "&amp;Установки!$C$4</f>
        <v>Первенства РБ U-21 по дзюдо  среди юниоров</v>
      </c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</row>
    <row r="2" spans="1:55" ht="17.25" customHeight="1" thickBot="1">
      <c r="K2" s="241" t="str">
        <f>Установки!$C$6&amp;"   "&amp;Установки!$C$7</f>
        <v>16-18 января 2020   г. Могилёв</v>
      </c>
      <c r="R2" s="60" t="str">
        <f>Установки!J6&amp;"   "&amp;Установки!J7</f>
        <v xml:space="preserve">   </v>
      </c>
      <c r="AI2" s="132"/>
      <c r="AJ2" s="131" t="str">
        <f>Установки!$C$5</f>
        <v>ДЗЮДО</v>
      </c>
      <c r="AL2" s="95"/>
    </row>
    <row r="3" spans="1:55" ht="17.25" customHeight="1" thickBot="1">
      <c r="B3" s="148">
        <v>22</v>
      </c>
      <c r="C3" s="82">
        <v>1</v>
      </c>
      <c r="D3" s="361" t="s">
        <v>279</v>
      </c>
      <c r="E3" s="349">
        <v>1</v>
      </c>
      <c r="F3" s="349"/>
      <c r="G3" s="349"/>
      <c r="H3" s="350"/>
      <c r="I3" s="351">
        <v>10</v>
      </c>
      <c r="J3" s="357" t="str">
        <f>IF(I3=I4,"",IF(I3&gt;I4,C3&amp;"-"&amp;D3,C4&amp;"-"&amp;D4))</f>
        <v>1-ПЕРВЫЙ ПЕРВЫЙ Город 1 СДЮШОР 1</v>
      </c>
      <c r="L3" s="257"/>
      <c r="M3" s="257"/>
      <c r="N3" s="257"/>
      <c r="O3" s="257"/>
      <c r="P3" s="257"/>
      <c r="Q3" s="92" t="s">
        <v>115</v>
      </c>
      <c r="R3" s="241"/>
      <c r="S3" s="82"/>
      <c r="T3" s="82"/>
      <c r="U3" s="82"/>
      <c r="V3" s="82"/>
      <c r="W3" s="82"/>
      <c r="X3" s="82"/>
      <c r="Y3" s="82"/>
      <c r="Z3" s="82"/>
      <c r="AA3" s="82"/>
      <c r="AJ3" s="570">
        <v>30</v>
      </c>
      <c r="AK3" s="571"/>
      <c r="AL3" s="572"/>
      <c r="AO3" s="2" t="s">
        <v>279</v>
      </c>
      <c r="AP3">
        <v>1</v>
      </c>
      <c r="AW3">
        <v>1</v>
      </c>
      <c r="AX3" s="361"/>
      <c r="AY3" s="349"/>
      <c r="AZ3" s="349"/>
      <c r="BA3" s="349"/>
      <c r="BB3" s="350"/>
      <c r="BC3" s="351"/>
    </row>
    <row r="4" spans="1:55" ht="17.25" customHeight="1" thickBot="1">
      <c r="A4" t="s">
        <v>121</v>
      </c>
      <c r="B4" s="149">
        <v>33</v>
      </c>
      <c r="C4" s="82">
        <v>33</v>
      </c>
      <c r="D4" s="362" t="s">
        <v>280</v>
      </c>
      <c r="E4" s="353"/>
      <c r="F4" s="353">
        <v>1</v>
      </c>
      <c r="G4" s="353">
        <v>2</v>
      </c>
      <c r="H4" s="354">
        <v>3</v>
      </c>
      <c r="I4" s="355">
        <v>0</v>
      </c>
      <c r="J4" s="358"/>
      <c r="K4" s="268"/>
      <c r="L4" s="269"/>
      <c r="M4" s="269"/>
      <c r="N4" s="270"/>
      <c r="O4" s="261">
        <v>10</v>
      </c>
      <c r="P4" s="271"/>
      <c r="Q4" s="267" t="str">
        <f>IF(O4=O6,"",IF(O4&gt;O6,J3,J5))</f>
        <v>1-ПЕРВЫЙ ПЕРВЫЙ Город 1 СДЮШОР 1</v>
      </c>
      <c r="S4" s="257"/>
      <c r="T4" s="257"/>
      <c r="U4" s="257"/>
      <c r="V4" s="257"/>
      <c r="W4" s="257"/>
      <c r="X4" s="132"/>
      <c r="Y4" s="132"/>
      <c r="Z4" s="132"/>
      <c r="AA4" s="132"/>
      <c r="AB4" s="132"/>
      <c r="AC4" s="132"/>
      <c r="AD4" s="132" t="s">
        <v>115</v>
      </c>
      <c r="AE4" s="132"/>
      <c r="AF4" s="132"/>
      <c r="AG4" s="132"/>
      <c r="AJ4" s="573"/>
      <c r="AK4" s="550"/>
      <c r="AL4" s="574"/>
      <c r="AO4" s="251" t="s">
        <v>280</v>
      </c>
      <c r="AP4">
        <v>2</v>
      </c>
      <c r="AW4">
        <v>33</v>
      </c>
      <c r="AX4" s="362"/>
      <c r="AY4" s="353"/>
      <c r="AZ4" s="353"/>
      <c r="BA4" s="353"/>
      <c r="BB4" s="354"/>
      <c r="BC4" s="355"/>
    </row>
    <row r="5" spans="1:55" ht="17.25" customHeight="1" thickBot="1">
      <c r="B5" s="150">
        <v>13</v>
      </c>
      <c r="C5" s="82">
        <v>17</v>
      </c>
      <c r="D5" s="361" t="s">
        <v>281</v>
      </c>
      <c r="E5" s="349"/>
      <c r="F5" s="349"/>
      <c r="G5" s="349"/>
      <c r="H5" s="350"/>
      <c r="I5" s="351">
        <v>0</v>
      </c>
      <c r="J5" s="357" t="str">
        <f>IF(I5=I6,"",IF(I5&gt;I6,C5&amp;"-"&amp;D5,C6&amp;"-"&amp;D6))</f>
        <v>49-ЧЕТВЕРТЫЙ ЧЕТВЕРТЫЙ Город 4 СДЮШОР 4</v>
      </c>
      <c r="L5" s="257"/>
      <c r="M5" s="257"/>
      <c r="N5" s="257"/>
      <c r="O5" s="257"/>
      <c r="P5" s="260"/>
      <c r="Q5" s="272" t="s">
        <v>115</v>
      </c>
      <c r="R5" s="268"/>
      <c r="S5" s="269"/>
      <c r="T5" s="269"/>
      <c r="U5" s="270"/>
      <c r="V5" s="262">
        <v>0</v>
      </c>
      <c r="W5" s="273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O5" s="251" t="s">
        <v>281</v>
      </c>
      <c r="AP5">
        <v>3</v>
      </c>
      <c r="AW5">
        <v>17</v>
      </c>
      <c r="AX5" s="361"/>
      <c r="AY5" s="349"/>
      <c r="AZ5" s="349"/>
      <c r="BA5" s="349"/>
      <c r="BB5" s="350"/>
      <c r="BC5" s="351"/>
    </row>
    <row r="6" spans="1:55" ht="17.25" customHeight="1" thickBot="1">
      <c r="B6" s="149">
        <v>49</v>
      </c>
      <c r="C6" s="82">
        <v>49</v>
      </c>
      <c r="D6" s="362" t="s">
        <v>282</v>
      </c>
      <c r="E6" s="353"/>
      <c r="F6" s="353"/>
      <c r="G6" s="353"/>
      <c r="H6" s="354"/>
      <c r="I6" s="355">
        <v>7</v>
      </c>
      <c r="J6" s="358"/>
      <c r="K6" s="268"/>
      <c r="L6" s="269"/>
      <c r="M6" s="269"/>
      <c r="N6" s="270"/>
      <c r="O6" s="261">
        <v>0</v>
      </c>
      <c r="Q6" s="89"/>
      <c r="R6" s="132"/>
      <c r="S6" s="132"/>
      <c r="T6" s="132"/>
      <c r="U6" s="132"/>
      <c r="V6" s="132"/>
      <c r="W6" s="274"/>
      <c r="X6" s="275" t="str">
        <f>IF(V5=V9,"",IF(V5&gt;V9,Q4,Q8))</f>
        <v>9-ПЯТЫЙ ПЯТЫЙ Город 5 СДЮШОР 5</v>
      </c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82" t="s">
        <v>115</v>
      </c>
      <c r="AO6" s="322" t="s">
        <v>282</v>
      </c>
      <c r="AP6">
        <v>4</v>
      </c>
      <c r="AW6">
        <v>49</v>
      </c>
      <c r="AX6" s="362"/>
      <c r="AY6" s="353"/>
      <c r="AZ6" s="353"/>
      <c r="BA6" s="353"/>
      <c r="BB6" s="354"/>
      <c r="BC6" s="355"/>
    </row>
    <row r="7" spans="1:55" ht="17.25" customHeight="1" thickBot="1">
      <c r="B7" s="148">
        <v>17</v>
      </c>
      <c r="C7" s="82">
        <v>9</v>
      </c>
      <c r="D7" s="361" t="s">
        <v>283</v>
      </c>
      <c r="E7" s="349"/>
      <c r="F7" s="349"/>
      <c r="G7" s="349"/>
      <c r="H7" s="350"/>
      <c r="I7" s="351">
        <v>5</v>
      </c>
      <c r="J7" s="357" t="str">
        <f>IF(I7=I8,"",IF(I7&gt;I8,C7&amp;"-"&amp;D7,C8&amp;"-"&amp;D8))</f>
        <v>9-ПЯТЫЙ ПЯТЫЙ Город 5 СДЮШОР 5</v>
      </c>
      <c r="L7" s="257"/>
      <c r="M7" s="257"/>
      <c r="N7" s="257"/>
      <c r="O7" s="257"/>
      <c r="P7" s="257"/>
      <c r="Q7" s="82" t="s">
        <v>115</v>
      </c>
      <c r="R7" s="82"/>
      <c r="S7" s="82"/>
      <c r="T7" s="82"/>
      <c r="U7" s="82"/>
      <c r="V7" s="82"/>
      <c r="W7" s="277"/>
      <c r="X7" s="272"/>
      <c r="Y7" s="268"/>
      <c r="Z7" s="269"/>
      <c r="AA7" s="269"/>
      <c r="AB7" s="270"/>
      <c r="AC7" s="262">
        <v>0</v>
      </c>
      <c r="AD7" s="271"/>
      <c r="AE7" s="132"/>
      <c r="AF7" s="132"/>
      <c r="AG7" s="132"/>
      <c r="AO7" s="2" t="s">
        <v>283</v>
      </c>
      <c r="AP7">
        <v>5</v>
      </c>
      <c r="AW7">
        <v>9</v>
      </c>
      <c r="AX7" s="361"/>
      <c r="AY7" s="349"/>
      <c r="AZ7" s="349"/>
      <c r="BA7" s="349"/>
      <c r="BB7" s="350"/>
      <c r="BC7" s="351"/>
    </row>
    <row r="8" spans="1:55" ht="17.25" customHeight="1" thickBot="1">
      <c r="B8" s="149">
        <v>41</v>
      </c>
      <c r="C8" s="82">
        <v>41</v>
      </c>
      <c r="D8" s="362" t="s">
        <v>284</v>
      </c>
      <c r="E8" s="353"/>
      <c r="F8" s="353"/>
      <c r="G8" s="353"/>
      <c r="H8" s="354"/>
      <c r="I8" s="355">
        <v>0</v>
      </c>
      <c r="J8" s="358"/>
      <c r="K8" s="278"/>
      <c r="L8" s="279"/>
      <c r="M8" s="279"/>
      <c r="N8" s="280"/>
      <c r="O8" s="261">
        <v>10</v>
      </c>
      <c r="P8" s="273"/>
      <c r="Q8" s="267" t="str">
        <f>IF(O8=N10,"",IF(O8&gt;N10,J7,J9))</f>
        <v>9-ПЯТЫЙ ПЯТЫЙ Город 5 СДЮШОР 5</v>
      </c>
      <c r="S8" s="263"/>
      <c r="T8" s="263"/>
      <c r="U8" s="263"/>
      <c r="V8" s="257"/>
      <c r="W8" s="264"/>
      <c r="X8" s="89"/>
      <c r="Y8" s="132"/>
      <c r="Z8" s="132"/>
      <c r="AA8" s="132"/>
      <c r="AB8" s="132"/>
      <c r="AC8" s="132"/>
      <c r="AD8" s="282" t="s">
        <v>115</v>
      </c>
      <c r="AE8" s="132"/>
      <c r="AF8" s="132"/>
      <c r="AG8" s="132"/>
      <c r="AO8" s="251" t="s">
        <v>284</v>
      </c>
      <c r="AP8">
        <v>6</v>
      </c>
      <c r="AW8">
        <v>41</v>
      </c>
      <c r="AX8" s="362"/>
      <c r="AY8" s="353"/>
      <c r="AZ8" s="353"/>
      <c r="BA8" s="353"/>
      <c r="BB8" s="354"/>
      <c r="BC8" s="355"/>
    </row>
    <row r="9" spans="1:55" ht="17.25" customHeight="1" thickBot="1">
      <c r="B9" s="150">
        <v>6</v>
      </c>
      <c r="C9" s="82">
        <v>25</v>
      </c>
      <c r="D9" s="361" t="s">
        <v>285</v>
      </c>
      <c r="E9" s="349"/>
      <c r="F9" s="349"/>
      <c r="G9" s="349"/>
      <c r="H9" s="350"/>
      <c r="I9" s="351">
        <v>5</v>
      </c>
      <c r="J9" s="357" t="str">
        <f>IF(I9=I10,"",IF(I9&gt;I10,C9&amp;"-"&amp;D9,C10&amp;"-"&amp;D10))</f>
        <v>25-СЕДЬМОЙ СЕДЬМОЙ Город 7 СДЮШОР 7</v>
      </c>
      <c r="L9" s="263"/>
      <c r="M9" s="263"/>
      <c r="N9" s="263"/>
      <c r="O9" s="263"/>
      <c r="P9" s="264"/>
      <c r="Q9" s="283" t="s">
        <v>115</v>
      </c>
      <c r="R9" s="278"/>
      <c r="S9" s="279"/>
      <c r="T9" s="279"/>
      <c r="U9" s="280"/>
      <c r="V9" s="262">
        <v>7</v>
      </c>
      <c r="W9" s="256"/>
      <c r="X9" s="132"/>
      <c r="Y9" s="132"/>
      <c r="Z9" s="132"/>
      <c r="AA9" s="132"/>
      <c r="AB9" s="132"/>
      <c r="AC9" s="132"/>
      <c r="AD9" s="284"/>
      <c r="AE9" s="132"/>
      <c r="AF9" s="132"/>
      <c r="AG9" s="132"/>
      <c r="AO9" s="2" t="s">
        <v>285</v>
      </c>
      <c r="AP9">
        <v>7</v>
      </c>
      <c r="AW9">
        <v>25</v>
      </c>
      <c r="AX9" s="361"/>
      <c r="AY9" s="349"/>
      <c r="AZ9" s="349"/>
      <c r="BA9" s="349"/>
      <c r="BB9" s="350"/>
      <c r="BC9" s="351"/>
    </row>
    <row r="10" spans="1:55" ht="17.25" customHeight="1" thickBot="1">
      <c r="B10" s="149">
        <v>57</v>
      </c>
      <c r="C10" s="82">
        <v>57</v>
      </c>
      <c r="D10" s="362" t="s">
        <v>286</v>
      </c>
      <c r="E10" s="353"/>
      <c r="F10" s="353"/>
      <c r="G10" s="353"/>
      <c r="H10" s="354"/>
      <c r="I10" s="355">
        <v>0</v>
      </c>
      <c r="J10" s="358"/>
      <c r="K10" s="268"/>
      <c r="L10" s="269"/>
      <c r="M10" s="269"/>
      <c r="N10" s="270"/>
      <c r="O10" s="261">
        <v>0</v>
      </c>
      <c r="Q10" s="92"/>
      <c r="R10" s="132"/>
      <c r="S10" s="132"/>
      <c r="T10" s="132"/>
      <c r="U10" s="132"/>
      <c r="V10" s="132"/>
      <c r="W10" s="92"/>
      <c r="X10" s="91"/>
      <c r="Y10" s="91"/>
      <c r="Z10" s="91"/>
      <c r="AA10" s="92"/>
      <c r="AB10" s="132"/>
      <c r="AC10" s="132"/>
      <c r="AD10" s="284"/>
      <c r="AE10" s="267" t="str">
        <f>IF(AC7=AC15,"",IF(AC7&gt;AC15,X6,X14))</f>
        <v>45-ЧЕТЫРНАДЦАТЫЙ ЧЕТЫРНАДЦАТЫЙ Город 14 СДЮШОР 14</v>
      </c>
      <c r="AG10" s="132"/>
      <c r="AM10" t="s">
        <v>115</v>
      </c>
      <c r="AO10" s="251" t="s">
        <v>286</v>
      </c>
      <c r="AP10">
        <v>8</v>
      </c>
      <c r="AW10">
        <v>57</v>
      </c>
      <c r="AX10" s="362"/>
      <c r="AY10" s="353"/>
      <c r="AZ10" s="353"/>
      <c r="BA10" s="353"/>
      <c r="BB10" s="354"/>
      <c r="BC10" s="355"/>
    </row>
    <row r="11" spans="1:55" ht="17.25" customHeight="1" thickBot="1">
      <c r="B11" s="148">
        <v>27</v>
      </c>
      <c r="C11" s="82">
        <v>5</v>
      </c>
      <c r="D11" s="361" t="s">
        <v>287</v>
      </c>
      <c r="E11" s="349"/>
      <c r="F11" s="349"/>
      <c r="G11" s="349"/>
      <c r="H11" s="350"/>
      <c r="I11" s="351">
        <v>10</v>
      </c>
      <c r="J11" s="357" t="str">
        <f>IF(I11=I12,"",IF(I11&gt;I12,C11&amp;"-"&amp;D11,C12&amp;"-"&amp;D12))</f>
        <v>5-ДЕВЯТЫЙ ДЕВЯТЫЙ Город 9 СДЮШОР 9</v>
      </c>
      <c r="L11" s="263"/>
      <c r="M11" s="263"/>
      <c r="N11" s="263"/>
      <c r="O11" s="263"/>
      <c r="P11" s="263"/>
      <c r="Q11" s="281" t="s">
        <v>115</v>
      </c>
      <c r="R11" s="285"/>
      <c r="S11" s="285"/>
      <c r="T11" s="285"/>
      <c r="U11" s="281"/>
      <c r="V11" s="281"/>
      <c r="W11" s="286"/>
      <c r="X11" s="285"/>
      <c r="Y11" s="285"/>
      <c r="Z11" s="285"/>
      <c r="AA11" s="281"/>
      <c r="AB11" s="286"/>
      <c r="AC11" s="286"/>
      <c r="AD11" s="277"/>
      <c r="AE11" s="283"/>
      <c r="AF11" s="278"/>
      <c r="AG11" s="279"/>
      <c r="AH11" s="269"/>
      <c r="AI11" s="270"/>
      <c r="AJ11" s="262">
        <v>10</v>
      </c>
      <c r="AK11" s="271"/>
      <c r="AO11" s="2" t="s">
        <v>287</v>
      </c>
      <c r="AP11">
        <v>9</v>
      </c>
      <c r="AW11">
        <v>5</v>
      </c>
      <c r="AX11" s="361"/>
      <c r="AY11" s="349"/>
      <c r="AZ11" s="349"/>
      <c r="BA11" s="349"/>
      <c r="BB11" s="350"/>
      <c r="BC11" s="351"/>
    </row>
    <row r="12" spans="1:55" ht="17.25" customHeight="1" thickBot="1">
      <c r="B12" s="149">
        <v>37</v>
      </c>
      <c r="C12" s="82">
        <v>37</v>
      </c>
      <c r="D12" s="362" t="s">
        <v>288</v>
      </c>
      <c r="E12" s="353"/>
      <c r="F12" s="353"/>
      <c r="G12" s="353"/>
      <c r="H12" s="354"/>
      <c r="I12" s="355">
        <v>0</v>
      </c>
      <c r="J12" s="358"/>
      <c r="K12" s="278"/>
      <c r="L12" s="279"/>
      <c r="M12" s="279"/>
      <c r="N12" s="280"/>
      <c r="O12" s="261">
        <v>10</v>
      </c>
      <c r="P12" s="273"/>
      <c r="Q12" s="267" t="str">
        <f>IF(O12=O14,"",IF(O12&gt;O14,J11,J13))</f>
        <v>5-ДЕВЯТЫЙ ДЕВЯТЫЙ Город 9 СДЮШОР 9</v>
      </c>
      <c r="S12" s="263"/>
      <c r="T12" s="263"/>
      <c r="U12" s="263"/>
      <c r="V12" s="263"/>
      <c r="W12" s="263"/>
      <c r="X12" s="286"/>
      <c r="Y12" s="286"/>
      <c r="Z12" s="286"/>
      <c r="AA12" s="286"/>
      <c r="AB12" s="286"/>
      <c r="AC12" s="286"/>
      <c r="AD12" s="277" t="s">
        <v>115</v>
      </c>
      <c r="AE12" s="201"/>
      <c r="AF12" s="286"/>
      <c r="AG12" s="286"/>
      <c r="AH12" s="132"/>
      <c r="AI12" s="132"/>
      <c r="AJ12" s="132"/>
      <c r="AK12" s="282"/>
      <c r="AO12" s="251" t="s">
        <v>288</v>
      </c>
      <c r="AP12">
        <v>10</v>
      </c>
      <c r="AW12">
        <v>37</v>
      </c>
      <c r="AX12" s="362"/>
      <c r="AY12" s="353"/>
      <c r="AZ12" s="353"/>
      <c r="BA12" s="353"/>
      <c r="BB12" s="354"/>
      <c r="BC12" s="355"/>
    </row>
    <row r="13" spans="1:55" ht="17.25" customHeight="1" thickBot="1">
      <c r="B13" s="150">
        <v>9</v>
      </c>
      <c r="C13" s="82">
        <v>21</v>
      </c>
      <c r="D13" s="361" t="s">
        <v>289</v>
      </c>
      <c r="E13" s="349">
        <v>0</v>
      </c>
      <c r="F13" s="349">
        <v>0</v>
      </c>
      <c r="G13" s="349">
        <v>0</v>
      </c>
      <c r="H13" s="350">
        <v>1</v>
      </c>
      <c r="I13" s="351">
        <v>0</v>
      </c>
      <c r="J13" s="357" t="str">
        <f>IF(I13=I14,"",IF(I13&gt;I14,C13&amp;"-"&amp;D13,C14&amp;"-"&amp;D14))</f>
        <v>53-ДВЕНАДЦАТЫЙ ДВЕНАДЦАТЫЙ Город 12 СДЮШОР 12</v>
      </c>
      <c r="L13" s="263"/>
      <c r="M13" s="263"/>
      <c r="N13" s="263"/>
      <c r="O13" s="263"/>
      <c r="P13" s="264"/>
      <c r="Q13" s="287" t="s">
        <v>115</v>
      </c>
      <c r="R13" s="278"/>
      <c r="S13" s="279"/>
      <c r="T13" s="279"/>
      <c r="U13" s="280"/>
      <c r="V13" s="262">
        <v>0</v>
      </c>
      <c r="W13" s="273"/>
      <c r="X13" s="286"/>
      <c r="Y13" s="286"/>
      <c r="Z13" s="286"/>
      <c r="AA13" s="286"/>
      <c r="AB13" s="286"/>
      <c r="AC13" s="286"/>
      <c r="AD13" s="277"/>
      <c r="AE13" s="286"/>
      <c r="AF13" s="286"/>
      <c r="AG13" s="286"/>
      <c r="AH13" s="132"/>
      <c r="AI13" s="132"/>
      <c r="AJ13" s="132"/>
      <c r="AK13" s="284"/>
      <c r="AO13" s="251" t="s">
        <v>289</v>
      </c>
      <c r="AP13">
        <v>11</v>
      </c>
      <c r="AW13">
        <v>21</v>
      </c>
      <c r="AX13" s="361"/>
      <c r="AY13" s="349"/>
      <c r="AZ13" s="349"/>
      <c r="BA13" s="349"/>
      <c r="BB13" s="350"/>
      <c r="BC13" s="351"/>
    </row>
    <row r="14" spans="1:55" ht="17.25" customHeight="1" thickBot="1">
      <c r="B14" s="149">
        <v>53</v>
      </c>
      <c r="C14" s="82">
        <v>53</v>
      </c>
      <c r="D14" s="362" t="s">
        <v>290</v>
      </c>
      <c r="E14" s="353">
        <v>1</v>
      </c>
      <c r="F14" s="353">
        <v>0</v>
      </c>
      <c r="G14" s="353">
        <v>0</v>
      </c>
      <c r="H14" s="354">
        <v>0</v>
      </c>
      <c r="I14" s="355">
        <v>10</v>
      </c>
      <c r="J14" s="358"/>
      <c r="K14" s="278"/>
      <c r="L14" s="279"/>
      <c r="M14" s="279"/>
      <c r="N14" s="280"/>
      <c r="O14" s="261">
        <v>0</v>
      </c>
      <c r="P14" s="289"/>
      <c r="Q14" s="201"/>
      <c r="R14" s="286"/>
      <c r="S14" s="286"/>
      <c r="T14" s="286"/>
      <c r="U14" s="286"/>
      <c r="V14" s="286"/>
      <c r="W14" s="274"/>
      <c r="X14" s="275" t="str">
        <f>IF(V13=V17,"",IF(V13&gt;V17,Q12,Q16))</f>
        <v>45-ЧЕТЫРНАДЦАТЫЙ ЧЕТЫРНАДЦАТЫЙ Город 14 СДЮШОР 14</v>
      </c>
      <c r="Z14" s="286"/>
      <c r="AA14" s="286"/>
      <c r="AB14" s="286"/>
      <c r="AC14" s="286"/>
      <c r="AD14" s="277"/>
      <c r="AE14" s="286"/>
      <c r="AF14" s="286"/>
      <c r="AG14" s="286"/>
      <c r="AH14" s="276"/>
      <c r="AI14" s="276"/>
      <c r="AJ14" s="276"/>
      <c r="AK14" s="277" t="s">
        <v>115</v>
      </c>
      <c r="AO14" s="251" t="s">
        <v>290</v>
      </c>
      <c r="AP14">
        <v>12</v>
      </c>
      <c r="AW14">
        <v>53</v>
      </c>
      <c r="AX14" s="362"/>
      <c r="AY14" s="353"/>
      <c r="AZ14" s="353"/>
      <c r="BA14" s="353"/>
      <c r="BB14" s="354"/>
      <c r="BC14" s="355"/>
    </row>
    <row r="15" spans="1:55" ht="17.25" customHeight="1" thickBot="1">
      <c r="B15" s="148">
        <v>29</v>
      </c>
      <c r="C15" s="82">
        <v>13</v>
      </c>
      <c r="D15" s="361" t="s">
        <v>291</v>
      </c>
      <c r="E15" s="349"/>
      <c r="F15" s="349"/>
      <c r="G15" s="349"/>
      <c r="H15" s="350"/>
      <c r="I15" s="351">
        <v>0</v>
      </c>
      <c r="J15" s="357" t="str">
        <f>IF(I15=I16,"",IF(I15&gt;I16,C15&amp;"-"&amp;D15,C16&amp;"-"&amp;D16))</f>
        <v>45-ЧЕТЫРНАДЦАТЫЙ ЧЕТЫРНАДЦАТЫЙ Город 14 СДЮШОР 14</v>
      </c>
      <c r="L15" s="263"/>
      <c r="M15" s="263"/>
      <c r="N15" s="263"/>
      <c r="O15" s="263"/>
      <c r="P15" s="263"/>
      <c r="Q15" s="289" t="s">
        <v>115</v>
      </c>
      <c r="R15" s="289"/>
      <c r="S15" s="289"/>
      <c r="T15" s="289"/>
      <c r="U15" s="289"/>
      <c r="V15" s="289"/>
      <c r="W15" s="277"/>
      <c r="X15" s="283"/>
      <c r="Y15" s="278"/>
      <c r="Z15" s="279"/>
      <c r="AA15" s="279"/>
      <c r="AB15" s="280"/>
      <c r="AC15" s="262">
        <v>10</v>
      </c>
      <c r="AD15" s="265"/>
      <c r="AE15" s="285"/>
      <c r="AF15" s="285"/>
      <c r="AG15" s="285"/>
      <c r="AH15" s="92"/>
      <c r="AI15" s="132"/>
      <c r="AJ15" s="132"/>
      <c r="AK15" s="284"/>
      <c r="AO15" s="251" t="s">
        <v>291</v>
      </c>
      <c r="AP15">
        <v>13</v>
      </c>
      <c r="AW15">
        <v>13</v>
      </c>
      <c r="AX15" s="361"/>
      <c r="AY15" s="349"/>
      <c r="AZ15" s="349"/>
      <c r="BA15" s="349"/>
      <c r="BB15" s="350"/>
      <c r="BC15" s="351"/>
    </row>
    <row r="16" spans="1:55" ht="17.25" customHeight="1" thickBot="1">
      <c r="B16" s="149">
        <v>45</v>
      </c>
      <c r="C16" s="82">
        <v>45</v>
      </c>
      <c r="D16" s="362" t="s">
        <v>292</v>
      </c>
      <c r="E16" s="353"/>
      <c r="F16" s="353"/>
      <c r="G16" s="353"/>
      <c r="H16" s="354"/>
      <c r="I16" s="355">
        <v>5</v>
      </c>
      <c r="J16" s="358"/>
      <c r="K16" s="278"/>
      <c r="L16" s="279"/>
      <c r="M16" s="279"/>
      <c r="N16" s="280"/>
      <c r="O16" s="261">
        <v>10</v>
      </c>
      <c r="P16" s="273"/>
      <c r="Q16" s="267" t="str">
        <f>IF(O16=N18,"",IF(O16&gt;N18,J15,J17))</f>
        <v>45-ЧЕТЫРНАДЦАТЫЙ ЧЕТЫРНАДЦАТЫЙ Город 14 СДЮШОР 14</v>
      </c>
      <c r="S16" s="263"/>
      <c r="T16" s="263"/>
      <c r="U16" s="263"/>
      <c r="V16" s="263"/>
      <c r="W16" s="264"/>
      <c r="X16" s="201"/>
      <c r="Y16" s="286"/>
      <c r="Z16" s="286"/>
      <c r="AA16" s="286"/>
      <c r="AB16" s="286"/>
      <c r="AC16" s="286"/>
      <c r="AD16" s="281" t="s">
        <v>115</v>
      </c>
      <c r="AE16" s="286"/>
      <c r="AF16" s="286"/>
      <c r="AG16" s="286"/>
      <c r="AH16" s="132"/>
      <c r="AI16" s="132"/>
      <c r="AJ16" s="132"/>
      <c r="AK16" s="284"/>
      <c r="AO16" s="251" t="s">
        <v>292</v>
      </c>
      <c r="AP16">
        <v>14</v>
      </c>
      <c r="AW16">
        <v>45</v>
      </c>
      <c r="AX16" s="362"/>
      <c r="AY16" s="353"/>
      <c r="AZ16" s="353"/>
      <c r="BA16" s="353"/>
      <c r="BB16" s="354"/>
      <c r="BC16" s="355"/>
    </row>
    <row r="17" spans="1:55" ht="17.25" customHeight="1" thickBot="1">
      <c r="B17" s="150">
        <v>3</v>
      </c>
      <c r="C17" s="82">
        <v>29</v>
      </c>
      <c r="D17" s="361" t="s">
        <v>293</v>
      </c>
      <c r="E17" s="349"/>
      <c r="F17" s="349"/>
      <c r="G17" s="349"/>
      <c r="H17" s="350"/>
      <c r="I17" s="351">
        <v>10</v>
      </c>
      <c r="J17" s="357" t="str">
        <f>IF(I17=I18,"",IF(I17&gt;I18,C17&amp;"-"&amp;D17,C18&amp;"-"&amp;D18))</f>
        <v>29-ПЯТНАДЦАТЫЙ ПЯТНАДЦАТЫЙ Город 15 СДЮШОР 15</v>
      </c>
      <c r="L17" s="263"/>
      <c r="M17" s="263"/>
      <c r="N17" s="263"/>
      <c r="O17" s="263"/>
      <c r="P17" s="264"/>
      <c r="Q17" s="283" t="s">
        <v>115</v>
      </c>
      <c r="R17" s="278"/>
      <c r="S17" s="279"/>
      <c r="T17" s="279"/>
      <c r="U17" s="280"/>
      <c r="V17" s="262">
        <v>10</v>
      </c>
      <c r="W17" s="265"/>
      <c r="X17" s="286"/>
      <c r="Y17" s="286"/>
      <c r="Z17" s="286"/>
      <c r="AA17" s="286"/>
      <c r="AB17" s="281"/>
      <c r="AC17" s="286"/>
      <c r="AD17" s="286"/>
      <c r="AE17" s="286"/>
      <c r="AF17" s="286"/>
      <c r="AG17" s="312" t="s">
        <v>116</v>
      </c>
      <c r="AJ17" s="132"/>
      <c r="AK17" s="284"/>
      <c r="AO17" s="251" t="s">
        <v>293</v>
      </c>
      <c r="AP17">
        <v>15</v>
      </c>
      <c r="AW17">
        <v>29</v>
      </c>
      <c r="AX17" s="361"/>
      <c r="AY17" s="349"/>
      <c r="AZ17" s="349"/>
      <c r="BA17" s="349"/>
      <c r="BB17" s="350"/>
      <c r="BC17" s="351"/>
    </row>
    <row r="18" spans="1:55" ht="17.25" customHeight="1" thickBot="1">
      <c r="B18" s="149">
        <v>61</v>
      </c>
      <c r="C18" s="82">
        <v>61</v>
      </c>
      <c r="D18" s="362" t="s">
        <v>294</v>
      </c>
      <c r="E18" s="353"/>
      <c r="F18" s="353"/>
      <c r="G18" s="353"/>
      <c r="H18" s="354"/>
      <c r="I18" s="355">
        <v>0</v>
      </c>
      <c r="J18" s="358"/>
      <c r="K18" s="278"/>
      <c r="L18" s="279"/>
      <c r="M18" s="279"/>
      <c r="N18" s="280"/>
      <c r="O18" s="261"/>
      <c r="P18" s="289"/>
      <c r="Q18" s="281"/>
      <c r="R18" s="286"/>
      <c r="S18" s="286"/>
      <c r="T18" s="286"/>
      <c r="U18" s="286"/>
      <c r="V18" s="286"/>
      <c r="W18" s="281"/>
      <c r="X18" s="286"/>
      <c r="Y18" s="286"/>
      <c r="Z18" s="286"/>
      <c r="AA18" s="286"/>
      <c r="AB18" s="286"/>
      <c r="AC18" s="281"/>
      <c r="AD18" s="285"/>
      <c r="AE18" s="289"/>
      <c r="AF18" s="289"/>
      <c r="AG18" s="289"/>
      <c r="AK18" s="284"/>
      <c r="AO18" s="251" t="s">
        <v>294</v>
      </c>
      <c r="AP18">
        <v>16</v>
      </c>
      <c r="AW18">
        <v>61</v>
      </c>
      <c r="AX18" s="362"/>
      <c r="AY18" s="353"/>
      <c r="AZ18" s="353"/>
      <c r="BA18" s="353"/>
      <c r="BB18" s="354"/>
      <c r="BC18" s="355"/>
    </row>
    <row r="19" spans="1:55" ht="17.25" customHeight="1" thickBot="1">
      <c r="B19" s="148">
        <v>23</v>
      </c>
      <c r="C19" s="82">
        <v>3</v>
      </c>
      <c r="D19" s="361" t="s">
        <v>295</v>
      </c>
      <c r="E19" s="349"/>
      <c r="F19" s="349"/>
      <c r="G19" s="349"/>
      <c r="H19" s="350"/>
      <c r="I19" s="351">
        <v>10</v>
      </c>
      <c r="J19" s="357" t="str">
        <f>IF(I19=I20,"",IF(I19&gt;I20,C19&amp;"-"&amp;D19,C20&amp;"-"&amp;D20))</f>
        <v>3-СЕМНАДЦАТЫЙ СЕМНАДЦАТЫЙ Город 17 СДЮШОР 17</v>
      </c>
      <c r="L19" s="263"/>
      <c r="M19" s="263"/>
      <c r="N19" s="263"/>
      <c r="O19" s="263"/>
      <c r="P19" s="263"/>
      <c r="Q19" s="281" t="s">
        <v>115</v>
      </c>
      <c r="R19" s="285"/>
      <c r="S19" s="285"/>
      <c r="T19" s="285"/>
      <c r="U19" s="281"/>
      <c r="V19" s="281"/>
      <c r="W19" s="286"/>
      <c r="X19" s="286"/>
      <c r="Y19" s="286"/>
      <c r="Z19" s="286"/>
      <c r="AA19" s="286"/>
      <c r="AB19" s="286"/>
      <c r="AC19" s="281"/>
      <c r="AD19" s="285"/>
      <c r="AE19" s="289"/>
      <c r="AF19" s="289"/>
      <c r="AG19" s="289"/>
      <c r="AK19" s="284"/>
      <c r="AO19" s="251" t="s">
        <v>295</v>
      </c>
      <c r="AP19">
        <v>17</v>
      </c>
      <c r="AW19">
        <v>3</v>
      </c>
      <c r="AX19" s="361"/>
      <c r="AY19" s="349"/>
      <c r="AZ19" s="349"/>
      <c r="BA19" s="349"/>
      <c r="BB19" s="350"/>
      <c r="BC19" s="351"/>
    </row>
    <row r="20" spans="1:55" ht="17.25" customHeight="1" thickBot="1">
      <c r="A20" t="s">
        <v>121</v>
      </c>
      <c r="B20" s="149">
        <v>35</v>
      </c>
      <c r="C20" s="82">
        <v>35</v>
      </c>
      <c r="D20" s="362" t="s">
        <v>296</v>
      </c>
      <c r="E20" s="353"/>
      <c r="F20" s="353"/>
      <c r="G20" s="353"/>
      <c r="H20" s="354"/>
      <c r="I20" s="355">
        <v>0</v>
      </c>
      <c r="J20" s="358"/>
      <c r="K20" s="278"/>
      <c r="L20" s="279"/>
      <c r="M20" s="279"/>
      <c r="N20" s="280"/>
      <c r="O20" s="261">
        <v>10</v>
      </c>
      <c r="P20" s="273"/>
      <c r="Q20" s="267" t="str">
        <f>IF(O20=O22,"",IF(O20&gt;O22,J19,J21))</f>
        <v>3-СЕМНАДЦАТЫЙ СЕМНАДЦАТЫЙ Город 17 СДЮШОР 17</v>
      </c>
      <c r="S20" s="263"/>
      <c r="T20" s="263"/>
      <c r="U20" s="263"/>
      <c r="V20" s="263"/>
      <c r="W20" s="263"/>
      <c r="X20" s="286"/>
      <c r="Y20" s="286"/>
      <c r="Z20" s="286"/>
      <c r="AA20" s="286"/>
      <c r="AB20" s="286"/>
      <c r="AC20" s="286"/>
      <c r="AD20" s="286" t="s">
        <v>115</v>
      </c>
      <c r="AE20" s="286"/>
      <c r="AF20" s="286"/>
      <c r="AG20" s="286"/>
      <c r="AK20" s="284"/>
      <c r="AO20" s="251" t="s">
        <v>296</v>
      </c>
      <c r="AP20">
        <v>18</v>
      </c>
      <c r="AW20">
        <v>35</v>
      </c>
      <c r="AX20" s="362"/>
      <c r="AY20" s="353"/>
      <c r="AZ20" s="353"/>
      <c r="BA20" s="353"/>
      <c r="BB20" s="354"/>
      <c r="BC20" s="355"/>
    </row>
    <row r="21" spans="1:55" ht="17.25" customHeight="1" thickBot="1">
      <c r="B21" s="150">
        <v>15</v>
      </c>
      <c r="C21" s="82">
        <v>19</v>
      </c>
      <c r="D21" s="361" t="s">
        <v>297</v>
      </c>
      <c r="E21" s="349">
        <v>1</v>
      </c>
      <c r="F21" s="349"/>
      <c r="G21" s="349"/>
      <c r="H21" s="350"/>
      <c r="I21" s="351">
        <v>10</v>
      </c>
      <c r="J21" s="357" t="str">
        <f>IF(I21=I22,"",IF(I21&gt;I22,C21&amp;"-"&amp;D21,C22&amp;"-"&amp;D22))</f>
        <v>19-ДЕВЯТНАДЦАТЫЙ ДЕВЯТНАДЦАТЫЙ Город 19 СДЮШОР 19</v>
      </c>
      <c r="L21" s="263"/>
      <c r="M21" s="263"/>
      <c r="N21" s="263"/>
      <c r="O21" s="263"/>
      <c r="P21" s="264"/>
      <c r="Q21" s="287" t="s">
        <v>115</v>
      </c>
      <c r="R21" s="278"/>
      <c r="S21" s="279"/>
      <c r="T21" s="279"/>
      <c r="U21" s="280"/>
      <c r="V21" s="262">
        <v>0</v>
      </c>
      <c r="W21" s="273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K21" s="284"/>
      <c r="AO21" s="251" t="s">
        <v>297</v>
      </c>
      <c r="AP21">
        <v>19</v>
      </c>
      <c r="AW21">
        <v>19</v>
      </c>
      <c r="AX21" s="361"/>
      <c r="AY21" s="349"/>
      <c r="AZ21" s="349"/>
      <c r="BA21" s="349"/>
      <c r="BB21" s="350"/>
      <c r="BC21" s="351"/>
    </row>
    <row r="22" spans="1:55" ht="17.25" customHeight="1" thickBot="1">
      <c r="B22" s="149">
        <v>51</v>
      </c>
      <c r="C22" s="82">
        <v>51</v>
      </c>
      <c r="D22" s="362" t="s">
        <v>298</v>
      </c>
      <c r="E22" s="353">
        <v>0</v>
      </c>
      <c r="F22" s="353"/>
      <c r="G22" s="353"/>
      <c r="H22" s="354"/>
      <c r="I22" s="355">
        <v>0</v>
      </c>
      <c r="J22" s="358"/>
      <c r="K22" s="278"/>
      <c r="L22" s="279"/>
      <c r="M22" s="279"/>
      <c r="N22" s="280"/>
      <c r="O22" s="261"/>
      <c r="P22" s="289"/>
      <c r="Q22" s="201"/>
      <c r="R22" s="286"/>
      <c r="S22" s="286"/>
      <c r="T22" s="286"/>
      <c r="U22" s="286"/>
      <c r="V22" s="286"/>
      <c r="W22" s="274"/>
      <c r="X22" s="275" t="str">
        <f>IF(V21=V25,"",IF(V21&gt;V25,Q20,Q24))</f>
        <v>11-ДВАДЦАТЬ ПЕРВЫЙ Город 21 СДЮШОР 21</v>
      </c>
      <c r="Z22" s="286"/>
      <c r="AA22" s="286"/>
      <c r="AB22" s="286"/>
      <c r="AC22" s="286"/>
      <c r="AD22" s="286"/>
      <c r="AE22" s="286"/>
      <c r="AF22" s="286"/>
      <c r="AG22" s="286"/>
      <c r="AK22" s="284" t="s">
        <v>115</v>
      </c>
      <c r="AO22" s="251" t="s">
        <v>298</v>
      </c>
      <c r="AP22">
        <v>20</v>
      </c>
      <c r="AW22">
        <v>51</v>
      </c>
      <c r="AX22" s="362"/>
      <c r="AY22" s="353"/>
      <c r="AZ22" s="353"/>
      <c r="BA22" s="353"/>
      <c r="BB22" s="354"/>
      <c r="BC22" s="355"/>
    </row>
    <row r="23" spans="1:55" ht="17.25" customHeight="1" thickBot="1">
      <c r="B23" s="148">
        <v>19</v>
      </c>
      <c r="C23" s="82">
        <v>11</v>
      </c>
      <c r="D23" s="361" t="s">
        <v>299</v>
      </c>
      <c r="E23" s="349"/>
      <c r="F23" s="349"/>
      <c r="G23" s="349"/>
      <c r="H23" s="350"/>
      <c r="I23" s="351">
        <v>10</v>
      </c>
      <c r="J23" s="357" t="str">
        <f>IF(I23=I24,"",IF(I23&gt;I24,C23&amp;"-"&amp;D23,C24&amp;"-"&amp;D24))</f>
        <v>11-ДВАДЦАТЬ ПЕРВЫЙ Город 21 СДЮШОР 21</v>
      </c>
      <c r="L23" s="263"/>
      <c r="M23" s="263"/>
      <c r="N23" s="263"/>
      <c r="O23" s="263"/>
      <c r="P23" s="263"/>
      <c r="Q23" s="289" t="s">
        <v>115</v>
      </c>
      <c r="R23" s="289"/>
      <c r="S23" s="289"/>
      <c r="T23" s="289"/>
      <c r="U23" s="289"/>
      <c r="V23" s="289"/>
      <c r="W23" s="277"/>
      <c r="X23" s="283"/>
      <c r="Y23" s="278"/>
      <c r="Z23" s="279"/>
      <c r="AA23" s="279"/>
      <c r="AB23" s="280"/>
      <c r="AC23" s="262">
        <v>0</v>
      </c>
      <c r="AD23" s="271"/>
      <c r="AE23" s="132"/>
      <c r="AF23" s="286"/>
      <c r="AG23" s="286"/>
      <c r="AK23" s="284"/>
      <c r="AO23" s="251" t="s">
        <v>299</v>
      </c>
      <c r="AP23">
        <v>21</v>
      </c>
      <c r="AW23">
        <v>11</v>
      </c>
      <c r="AX23" s="361"/>
      <c r="AY23" s="349"/>
      <c r="AZ23" s="349"/>
      <c r="BA23" s="349"/>
      <c r="BB23" s="350"/>
      <c r="BC23" s="351"/>
    </row>
    <row r="24" spans="1:55" ht="17.25" customHeight="1" thickBot="1">
      <c r="B24" s="149">
        <v>43</v>
      </c>
      <c r="C24" s="82">
        <v>43</v>
      </c>
      <c r="D24" s="362" t="s">
        <v>300</v>
      </c>
      <c r="E24" s="353"/>
      <c r="F24" s="353"/>
      <c r="G24" s="353"/>
      <c r="H24" s="354"/>
      <c r="I24" s="355">
        <v>0</v>
      </c>
      <c r="J24" s="358"/>
      <c r="K24" s="278"/>
      <c r="L24" s="279"/>
      <c r="M24" s="279"/>
      <c r="N24" s="280"/>
      <c r="O24" s="261">
        <v>10</v>
      </c>
      <c r="P24" s="273"/>
      <c r="Q24" s="267" t="str">
        <f>IF(O24=N26,"",IF(O24&gt;N26,J23,J25))</f>
        <v>11-ДВАДЦАТЬ ПЕРВЫЙ Город 21 СДЮШОР 21</v>
      </c>
      <c r="S24" s="263"/>
      <c r="T24" s="263"/>
      <c r="U24" s="263"/>
      <c r="V24" s="263"/>
      <c r="W24" s="264"/>
      <c r="X24" s="201"/>
      <c r="Y24" s="286"/>
      <c r="Z24" s="286"/>
      <c r="AA24" s="286"/>
      <c r="AB24" s="286"/>
      <c r="AC24" s="286"/>
      <c r="AD24" s="282" t="s">
        <v>115</v>
      </c>
      <c r="AE24" s="132"/>
      <c r="AF24" s="286"/>
      <c r="AG24" s="286"/>
      <c r="AK24" s="284"/>
      <c r="AO24" s="251" t="s">
        <v>300</v>
      </c>
      <c r="AP24">
        <v>22</v>
      </c>
      <c r="AW24">
        <v>43</v>
      </c>
      <c r="AX24" s="362"/>
      <c r="AY24" s="353"/>
      <c r="AZ24" s="353"/>
      <c r="BA24" s="353"/>
      <c r="BB24" s="354"/>
      <c r="BC24" s="355"/>
    </row>
    <row r="25" spans="1:55" ht="17.25" customHeight="1" thickBot="1">
      <c r="B25" s="150">
        <v>7</v>
      </c>
      <c r="C25" s="82">
        <v>27</v>
      </c>
      <c r="D25" s="361" t="s">
        <v>301</v>
      </c>
      <c r="E25" s="349"/>
      <c r="F25" s="349"/>
      <c r="G25" s="349"/>
      <c r="H25" s="350"/>
      <c r="I25" s="351">
        <v>10</v>
      </c>
      <c r="J25" s="357" t="str">
        <f>IF(I25=I26,"",IF(I25&gt;I26,C25&amp;"-"&amp;D25,C26&amp;"-"&amp;D26))</f>
        <v>27-ДВАДЦАТЬ ТРЕТИЙ Город 23 СДЮШОР 23</v>
      </c>
      <c r="L25" s="257"/>
      <c r="M25" s="257"/>
      <c r="N25" s="257"/>
      <c r="O25" s="257"/>
      <c r="P25" s="260"/>
      <c r="Q25" s="292" t="s">
        <v>115</v>
      </c>
      <c r="R25" s="268"/>
      <c r="S25" s="269"/>
      <c r="T25" s="269"/>
      <c r="U25" s="270"/>
      <c r="V25" s="262">
        <v>10</v>
      </c>
      <c r="W25" s="256"/>
      <c r="X25" s="132"/>
      <c r="Y25" s="132"/>
      <c r="Z25" s="132"/>
      <c r="AA25" s="132"/>
      <c r="AB25" s="132"/>
      <c r="AC25" s="132"/>
      <c r="AD25" s="284"/>
      <c r="AE25" s="132"/>
      <c r="AF25" s="132"/>
      <c r="AG25" s="132"/>
      <c r="AK25" s="284"/>
      <c r="AO25" s="251" t="s">
        <v>301</v>
      </c>
      <c r="AP25">
        <v>23</v>
      </c>
      <c r="AW25">
        <v>27</v>
      </c>
      <c r="AX25" s="361"/>
      <c r="AY25" s="349"/>
      <c r="AZ25" s="349"/>
      <c r="BA25" s="349"/>
      <c r="BB25" s="350"/>
      <c r="BC25" s="351"/>
    </row>
    <row r="26" spans="1:55" ht="17.25" customHeight="1" thickBot="1">
      <c r="B26" s="149">
        <v>59</v>
      </c>
      <c r="C26" s="82">
        <v>59</v>
      </c>
      <c r="D26" s="362" t="s">
        <v>302</v>
      </c>
      <c r="E26" s="353"/>
      <c r="F26" s="353"/>
      <c r="G26" s="353"/>
      <c r="H26" s="354"/>
      <c r="I26" s="355">
        <v>0</v>
      </c>
      <c r="J26" s="358"/>
      <c r="K26" s="278"/>
      <c r="L26" s="279"/>
      <c r="M26" s="279"/>
      <c r="N26" s="280"/>
      <c r="O26" s="261">
        <v>0</v>
      </c>
      <c r="P26" s="289"/>
      <c r="Q26" s="281"/>
      <c r="R26" s="286"/>
      <c r="S26" s="286"/>
      <c r="T26" s="286"/>
      <c r="U26" s="286"/>
      <c r="V26" s="286"/>
      <c r="W26" s="281"/>
      <c r="X26" s="285"/>
      <c r="Y26" s="285"/>
      <c r="Z26" s="285"/>
      <c r="AA26" s="281"/>
      <c r="AB26" s="286"/>
      <c r="AC26" s="286"/>
      <c r="AD26" s="284"/>
      <c r="AE26" s="267" t="str">
        <f>IF(AC23=AC31,"",IF(AC23&gt;AC31,X22,X30))</f>
        <v>15-ДВАДЦАТЬ ДЕВЯТЫЙ Город 29 СДЮШОР 29</v>
      </c>
      <c r="AF26" s="267"/>
      <c r="AG26" s="286"/>
      <c r="AH26" s="286"/>
      <c r="AI26" s="132"/>
      <c r="AJ26" s="132"/>
      <c r="AK26" s="259"/>
      <c r="AM26" t="s">
        <v>115</v>
      </c>
      <c r="AO26" s="251" t="s">
        <v>302</v>
      </c>
      <c r="AP26">
        <v>24</v>
      </c>
      <c r="AW26">
        <v>59</v>
      </c>
      <c r="AX26" s="362"/>
      <c r="AY26" s="353"/>
      <c r="AZ26" s="353"/>
      <c r="BA26" s="353"/>
      <c r="BB26" s="354"/>
      <c r="BC26" s="355"/>
    </row>
    <row r="27" spans="1:55" ht="17.25" customHeight="1" thickBot="1">
      <c r="B27" s="148">
        <v>26</v>
      </c>
      <c r="C27" s="82">
        <v>7</v>
      </c>
      <c r="D27" s="361" t="s">
        <v>303</v>
      </c>
      <c r="E27" s="349"/>
      <c r="F27" s="349"/>
      <c r="G27" s="349"/>
      <c r="H27" s="350"/>
      <c r="I27" s="351">
        <v>10</v>
      </c>
      <c r="J27" s="357" t="str">
        <f>IF(I27=I28,"",IF(I27&gt;I28,C27&amp;"-"&amp;D27,C28&amp;"-"&amp;D28))</f>
        <v>7-ДВАДЦАТЬ ПЯТЫЙ Город 25 СДЮШОР 25</v>
      </c>
      <c r="L27" s="263"/>
      <c r="M27" s="263"/>
      <c r="N27" s="263"/>
      <c r="O27" s="263"/>
      <c r="P27" s="263"/>
      <c r="Q27" s="281" t="s">
        <v>115</v>
      </c>
      <c r="R27" s="285"/>
      <c r="S27" s="285"/>
      <c r="T27" s="285"/>
      <c r="U27" s="281"/>
      <c r="V27" s="281"/>
      <c r="W27" s="286"/>
      <c r="X27" s="285"/>
      <c r="Y27" s="285"/>
      <c r="Z27" s="285"/>
      <c r="AA27" s="281"/>
      <c r="AB27" s="286"/>
      <c r="AC27" s="286"/>
      <c r="AD27" s="277"/>
      <c r="AE27" s="283"/>
      <c r="AF27" s="278"/>
      <c r="AG27" s="279"/>
      <c r="AH27" s="279"/>
      <c r="AI27" s="270"/>
      <c r="AJ27" s="262">
        <v>0</v>
      </c>
      <c r="AK27" s="256"/>
      <c r="AO27" s="251" t="s">
        <v>303</v>
      </c>
      <c r="AP27">
        <v>25</v>
      </c>
      <c r="AW27">
        <v>7</v>
      </c>
      <c r="AX27" s="361"/>
      <c r="AY27" s="349"/>
      <c r="AZ27" s="349"/>
      <c r="BA27" s="349"/>
      <c r="BB27" s="350"/>
      <c r="BC27" s="351"/>
    </row>
    <row r="28" spans="1:55" ht="17.25" customHeight="1" thickBot="1">
      <c r="B28" s="149">
        <v>39</v>
      </c>
      <c r="C28" s="82">
        <v>39</v>
      </c>
      <c r="D28" s="362" t="s">
        <v>304</v>
      </c>
      <c r="E28" s="353"/>
      <c r="F28" s="353"/>
      <c r="G28" s="353"/>
      <c r="H28" s="354"/>
      <c r="I28" s="355">
        <v>0</v>
      </c>
      <c r="J28" s="358"/>
      <c r="K28" s="278"/>
      <c r="L28" s="279"/>
      <c r="M28" s="279"/>
      <c r="N28" s="280"/>
      <c r="O28" s="261">
        <v>10</v>
      </c>
      <c r="P28" s="273"/>
      <c r="Q28" s="267" t="str">
        <f>IF(O28=O30,"",IF(O28&gt;O30,J27,J29))</f>
        <v>7-ДВАДЦАТЬ ПЯТЫЙ Город 25 СДЮШОР 25</v>
      </c>
      <c r="S28" s="263"/>
      <c r="T28" s="263"/>
      <c r="U28" s="263"/>
      <c r="V28" s="263"/>
      <c r="W28" s="263"/>
      <c r="X28" s="286"/>
      <c r="Y28" s="286"/>
      <c r="Z28" s="286"/>
      <c r="AA28" s="286"/>
      <c r="AB28" s="286"/>
      <c r="AC28" s="286"/>
      <c r="AD28" s="277" t="s">
        <v>115</v>
      </c>
      <c r="AE28" s="201"/>
      <c r="AF28" s="289"/>
      <c r="AG28" s="289"/>
      <c r="AH28" s="289"/>
      <c r="AO28" s="251" t="s">
        <v>304</v>
      </c>
      <c r="AP28">
        <v>26</v>
      </c>
      <c r="AW28">
        <v>39</v>
      </c>
      <c r="AX28" s="362"/>
      <c r="AY28" s="353"/>
      <c r="AZ28" s="353"/>
      <c r="BA28" s="353"/>
      <c r="BB28" s="354"/>
      <c r="BC28" s="355"/>
    </row>
    <row r="29" spans="1:55" ht="17.25" customHeight="1" thickBot="1">
      <c r="B29" s="150">
        <v>11</v>
      </c>
      <c r="C29" s="82">
        <v>23</v>
      </c>
      <c r="D29" s="361" t="s">
        <v>305</v>
      </c>
      <c r="E29" s="349"/>
      <c r="F29" s="349"/>
      <c r="G29" s="349"/>
      <c r="H29" s="350"/>
      <c r="I29" s="351">
        <v>10</v>
      </c>
      <c r="J29" s="357" t="str">
        <f>IF(I29=I30,"",IF(I29&gt;I30,C29&amp;"-"&amp;D29,C30&amp;"-"&amp;D30))</f>
        <v>23-ДВАДЦАТЬ СЕДЬМОЙ Город 27 СДЮШОР 27</v>
      </c>
      <c r="L29" s="263"/>
      <c r="M29" s="263"/>
      <c r="N29" s="263"/>
      <c r="O29" s="263"/>
      <c r="P29" s="264"/>
      <c r="Q29" s="287" t="s">
        <v>115</v>
      </c>
      <c r="R29" s="278"/>
      <c r="S29" s="279"/>
      <c r="T29" s="279"/>
      <c r="U29" s="280"/>
      <c r="V29" s="262">
        <v>0</v>
      </c>
      <c r="W29" s="273"/>
      <c r="X29" s="286"/>
      <c r="Y29" s="286"/>
      <c r="Z29" s="286"/>
      <c r="AA29" s="286"/>
      <c r="AB29" s="286"/>
      <c r="AC29" s="286"/>
      <c r="AD29" s="277"/>
      <c r="AE29" s="286"/>
      <c r="AF29" s="286"/>
      <c r="AG29" s="286"/>
      <c r="AH29" s="289"/>
      <c r="AO29" s="251" t="s">
        <v>305</v>
      </c>
      <c r="AP29">
        <v>27</v>
      </c>
      <c r="AW29">
        <v>23</v>
      </c>
      <c r="AX29" s="361"/>
      <c r="AY29" s="349"/>
      <c r="AZ29" s="349"/>
      <c r="BA29" s="349"/>
      <c r="BB29" s="350"/>
      <c r="BC29" s="351"/>
    </row>
    <row r="30" spans="1:55" ht="17.25" customHeight="1" thickBot="1">
      <c r="B30" s="149">
        <v>55</v>
      </c>
      <c r="C30" s="82">
        <v>55</v>
      </c>
      <c r="D30" s="362" t="s">
        <v>306</v>
      </c>
      <c r="E30" s="353"/>
      <c r="F30" s="353"/>
      <c r="G30" s="353"/>
      <c r="H30" s="354"/>
      <c r="I30" s="355">
        <v>0</v>
      </c>
      <c r="J30" s="358"/>
      <c r="K30" s="278"/>
      <c r="L30" s="279"/>
      <c r="M30" s="279"/>
      <c r="N30" s="280"/>
      <c r="O30" s="261"/>
      <c r="P30" s="289"/>
      <c r="Q30" s="201"/>
      <c r="R30" s="286"/>
      <c r="S30" s="286"/>
      <c r="T30" s="286"/>
      <c r="U30" s="286"/>
      <c r="V30" s="286"/>
      <c r="W30" s="274"/>
      <c r="X30" s="275" t="str">
        <f>IF(V29=V33,"",IF(V29&gt;V33,Q28,Q32))</f>
        <v>15-ДВАДЦАТЬ ДЕВЯТЫЙ Город 29 СДЮШОР 29</v>
      </c>
      <c r="Z30" s="286"/>
      <c r="AA30" s="286"/>
      <c r="AB30" s="286"/>
      <c r="AC30" s="286"/>
      <c r="AD30" s="277"/>
      <c r="AE30" s="286"/>
      <c r="AF30" s="286"/>
      <c r="AG30" s="286"/>
      <c r="AH30" s="289"/>
      <c r="AK30" s="82" t="s">
        <v>115</v>
      </c>
      <c r="AO30" s="251" t="s">
        <v>306</v>
      </c>
      <c r="AP30">
        <v>28</v>
      </c>
      <c r="AW30">
        <v>55</v>
      </c>
      <c r="AX30" s="362"/>
      <c r="AY30" s="353"/>
      <c r="AZ30" s="353"/>
      <c r="BA30" s="353"/>
      <c r="BB30" s="354"/>
      <c r="BC30" s="355"/>
    </row>
    <row r="31" spans="1:55" ht="17.25" customHeight="1" thickBot="1">
      <c r="B31" s="148">
        <v>31</v>
      </c>
      <c r="C31" s="82">
        <v>15</v>
      </c>
      <c r="D31" s="361" t="s">
        <v>307</v>
      </c>
      <c r="E31" s="349"/>
      <c r="F31" s="349"/>
      <c r="G31" s="349"/>
      <c r="H31" s="350"/>
      <c r="I31" s="351">
        <v>10</v>
      </c>
      <c r="J31" s="357" t="str">
        <f>IF(I31=I32,"",IF(I31&gt;I32,C31&amp;"-"&amp;D31,C32&amp;"-"&amp;D32))</f>
        <v>15-ДВАДЦАТЬ ДЕВЯТЫЙ Город 29 СДЮШОР 29</v>
      </c>
      <c r="L31" s="263"/>
      <c r="M31" s="263"/>
      <c r="N31" s="263"/>
      <c r="O31" s="263"/>
      <c r="P31" s="263"/>
      <c r="Q31" s="289" t="s">
        <v>115</v>
      </c>
      <c r="R31" s="289"/>
      <c r="S31" s="289"/>
      <c r="T31" s="289"/>
      <c r="U31" s="289"/>
      <c r="V31" s="289"/>
      <c r="W31" s="277"/>
      <c r="X31" s="283"/>
      <c r="Y31" s="278"/>
      <c r="Z31" s="279"/>
      <c r="AA31" s="279"/>
      <c r="AB31" s="280"/>
      <c r="AC31" s="262">
        <v>5</v>
      </c>
      <c r="AD31" s="265"/>
      <c r="AE31" s="285"/>
      <c r="AF31" s="286"/>
      <c r="AG31" s="286"/>
      <c r="AH31" s="289"/>
      <c r="AO31" s="251" t="s">
        <v>307</v>
      </c>
      <c r="AP31">
        <v>29</v>
      </c>
      <c r="AW31">
        <v>15</v>
      </c>
      <c r="AX31" s="361"/>
      <c r="AY31" s="349"/>
      <c r="AZ31" s="349"/>
      <c r="BA31" s="349"/>
      <c r="BB31" s="350"/>
      <c r="BC31" s="351"/>
    </row>
    <row r="32" spans="1:55" ht="17.25" customHeight="1" thickBot="1">
      <c r="B32" s="149">
        <v>47</v>
      </c>
      <c r="C32" s="82">
        <v>47</v>
      </c>
      <c r="D32" s="362" t="s">
        <v>308</v>
      </c>
      <c r="E32" s="353"/>
      <c r="F32" s="353"/>
      <c r="G32" s="353"/>
      <c r="H32" s="354"/>
      <c r="I32" s="355">
        <v>0</v>
      </c>
      <c r="J32" s="358"/>
      <c r="K32" s="278"/>
      <c r="L32" s="279"/>
      <c r="M32" s="279"/>
      <c r="N32" s="280"/>
      <c r="O32" s="261">
        <v>10</v>
      </c>
      <c r="P32" s="273"/>
      <c r="Q32" s="267" t="str">
        <f>IF(O32=N34,"",IF(O32&gt;N34,J31,J33))</f>
        <v>15-ДВАДЦАТЬ ДЕВЯТЫЙ Город 29 СДЮШОР 29</v>
      </c>
      <c r="S32" s="263"/>
      <c r="T32" s="263"/>
      <c r="U32" s="263"/>
      <c r="V32" s="263"/>
      <c r="W32" s="264"/>
      <c r="X32" s="201"/>
      <c r="Y32" s="286"/>
      <c r="Z32" s="286"/>
      <c r="AA32" s="286"/>
      <c r="AB32" s="286"/>
      <c r="AC32" s="286"/>
      <c r="AD32" s="281" t="s">
        <v>115</v>
      </c>
      <c r="AE32" s="286"/>
      <c r="AF32" s="286"/>
      <c r="AG32" s="286"/>
      <c r="AH32" s="201"/>
      <c r="AO32" s="251" t="s">
        <v>308</v>
      </c>
      <c r="AP32">
        <v>30</v>
      </c>
      <c r="AW32">
        <v>47</v>
      </c>
      <c r="AX32" s="362"/>
      <c r="AY32" s="353"/>
      <c r="AZ32" s="353"/>
      <c r="BA32" s="353"/>
      <c r="BB32" s="354"/>
      <c r="BC32" s="355"/>
    </row>
    <row r="33" spans="2:55" ht="17.25" customHeight="1" thickBot="1">
      <c r="B33" s="150">
        <v>2</v>
      </c>
      <c r="C33" s="82">
        <v>31</v>
      </c>
      <c r="D33" s="361" t="s">
        <v>309</v>
      </c>
      <c r="E33" s="349"/>
      <c r="F33" s="349"/>
      <c r="G33" s="349"/>
      <c r="H33" s="350"/>
      <c r="I33" s="351">
        <v>10</v>
      </c>
      <c r="J33" s="357" t="str">
        <f>IF(I33=I34,"",IF(I33&gt;I34,C33&amp;"-"&amp;D33,C34&amp;"-"&amp;D34))</f>
        <v>31-ТРИДЦАТЬ ПЕРВЫЙ Город 31 СДЮШОР 31</v>
      </c>
      <c r="L33" s="257"/>
      <c r="M33" s="257"/>
      <c r="N33" s="257"/>
      <c r="O33" s="257"/>
      <c r="P33" s="260"/>
      <c r="Q33" s="292" t="s">
        <v>115</v>
      </c>
      <c r="R33" s="268"/>
      <c r="S33" s="269"/>
      <c r="T33" s="269"/>
      <c r="U33" s="270"/>
      <c r="V33" s="262">
        <v>7</v>
      </c>
      <c r="W33" s="256"/>
      <c r="X33" s="132"/>
      <c r="Y33" s="132"/>
      <c r="Z33" s="132"/>
      <c r="AA33" s="132"/>
      <c r="AB33" s="132"/>
      <c r="AC33" s="132"/>
      <c r="AD33" s="132"/>
      <c r="AE33" s="132"/>
      <c r="AF33" s="132" t="s">
        <v>40</v>
      </c>
      <c r="AG33" s="132"/>
      <c r="AH33" s="89"/>
      <c r="AO33" s="251" t="s">
        <v>309</v>
      </c>
      <c r="AP33">
        <v>31</v>
      </c>
      <c r="AW33">
        <v>31</v>
      </c>
      <c r="AX33" s="361"/>
      <c r="AY33" s="349"/>
      <c r="AZ33" s="349"/>
      <c r="BA33" s="349"/>
      <c r="BB33" s="350"/>
      <c r="BC33" s="351"/>
    </row>
    <row r="34" spans="2:55" s="82" customFormat="1" ht="17.25" customHeight="1" thickBot="1">
      <c r="B34" s="149">
        <v>63</v>
      </c>
      <c r="C34" s="82">
        <v>63</v>
      </c>
      <c r="D34" s="362" t="s">
        <v>310</v>
      </c>
      <c r="E34" s="353"/>
      <c r="F34" s="353"/>
      <c r="G34" s="353"/>
      <c r="H34" s="354"/>
      <c r="I34" s="355">
        <v>0</v>
      </c>
      <c r="J34" s="358"/>
      <c r="K34" s="268"/>
      <c r="L34" s="269"/>
      <c r="M34" s="295"/>
      <c r="N34" s="270"/>
      <c r="O34" s="261">
        <v>0</v>
      </c>
      <c r="P34" s="296"/>
      <c r="Q34" s="92"/>
      <c r="R34" s="132"/>
      <c r="S34" s="132"/>
      <c r="T34" s="132"/>
      <c r="U34" s="132"/>
      <c r="V34" s="132"/>
      <c r="W34" s="92"/>
      <c r="X34" s="132"/>
      <c r="Y34" s="314" t="str">
        <f>IF(AJ11=AJ27,"",IF(AJ11&gt;AJ27,AE10,AF26))</f>
        <v>45-ЧЕТЫРНАДЦАТЫЙ ЧЕТЫРНАДЦАТЫЙ Город 14 СДЮШОР 14</v>
      </c>
      <c r="Z34" s="315"/>
      <c r="AA34" s="315"/>
      <c r="AB34" s="315"/>
      <c r="AC34" s="315"/>
      <c r="AD34" s="315"/>
      <c r="AE34" s="316"/>
      <c r="AF34" s="317">
        <v>0</v>
      </c>
      <c r="AG34" s="301"/>
      <c r="AH34" s="301"/>
      <c r="AI34" s="301"/>
      <c r="AJ34" s="318">
        <v>10</v>
      </c>
      <c r="AK34" s="91"/>
      <c r="AL34" s="91"/>
      <c r="AM34" s="1"/>
      <c r="AN34" s="132"/>
      <c r="AO34" s="251" t="s">
        <v>310</v>
      </c>
      <c r="AP34">
        <v>32</v>
      </c>
      <c r="AQ34"/>
      <c r="AW34" s="82">
        <v>63</v>
      </c>
      <c r="AX34" s="362"/>
      <c r="AY34" s="353"/>
      <c r="AZ34" s="353"/>
      <c r="BA34" s="353"/>
      <c r="BB34" s="354"/>
      <c r="BC34" s="355"/>
    </row>
    <row r="35" spans="2:55" s="82" customFormat="1" ht="17.25" customHeight="1" thickBot="1">
      <c r="B35" s="148">
        <v>24</v>
      </c>
      <c r="C35" s="82">
        <v>2</v>
      </c>
      <c r="D35" s="361" t="s">
        <v>311</v>
      </c>
      <c r="E35" s="349"/>
      <c r="F35" s="349"/>
      <c r="G35" s="349"/>
      <c r="H35" s="350"/>
      <c r="I35" s="351">
        <v>0</v>
      </c>
      <c r="J35" s="357" t="str">
        <f>IF(I35=I36,"",IF(I35&gt;I36,C35&amp;"-"&amp;D35,C36&amp;"-"&amp;D36))</f>
        <v>34-ТРИДЦАТЬ ЧЕТВЕРТЫЙ Город 34 СДЮШОР 34</v>
      </c>
      <c r="L35" s="257"/>
      <c r="M35" s="257"/>
      <c r="N35" s="257"/>
      <c r="O35" s="257"/>
      <c r="P35" s="257"/>
      <c r="Q35" s="92" t="s">
        <v>115</v>
      </c>
      <c r="R35" s="241"/>
      <c r="U35" s="92"/>
      <c r="V35" s="90"/>
      <c r="W35" s="132"/>
      <c r="X35" s="132"/>
      <c r="Y35" s="156" t="str">
        <f>IF(AJ43=AJ59,"",IF(AJ43&gt;AJ59,AE42,AE58))</f>
        <v>46-СОРОК ШЕСТОЙ Город 46 СДЮШОР 46</v>
      </c>
      <c r="Z35" s="157"/>
      <c r="AA35" s="157"/>
      <c r="AB35" s="157"/>
      <c r="AC35" s="157"/>
      <c r="AD35" s="157"/>
      <c r="AE35" s="157"/>
      <c r="AF35" s="313">
        <v>0</v>
      </c>
      <c r="AG35" s="243"/>
      <c r="AH35" s="243"/>
      <c r="AI35" s="243"/>
      <c r="AJ35" s="261">
        <v>0</v>
      </c>
      <c r="AK35" s="91"/>
      <c r="AL35" s="91"/>
      <c r="AM35" s="1"/>
      <c r="AN35" s="132"/>
      <c r="AO35" s="251" t="s">
        <v>311</v>
      </c>
      <c r="AP35">
        <v>33</v>
      </c>
      <c r="AQ35"/>
      <c r="AW35" s="82">
        <v>2</v>
      </c>
      <c r="AX35" s="361"/>
      <c r="AY35" s="349"/>
      <c r="AZ35" s="349"/>
      <c r="BA35" s="349"/>
      <c r="BB35" s="350"/>
      <c r="BC35" s="351"/>
    </row>
    <row r="36" spans="2:55" s="82" customFormat="1" ht="17.25" customHeight="1" thickBot="1">
      <c r="B36" s="149">
        <v>34</v>
      </c>
      <c r="C36" s="82">
        <v>34</v>
      </c>
      <c r="D36" s="362" t="s">
        <v>312</v>
      </c>
      <c r="E36" s="353"/>
      <c r="F36" s="353"/>
      <c r="G36" s="353"/>
      <c r="H36" s="354"/>
      <c r="I36" s="355">
        <v>10</v>
      </c>
      <c r="J36" s="358"/>
      <c r="K36" s="268"/>
      <c r="L36" s="269"/>
      <c r="M36" s="269"/>
      <c r="N36" s="270"/>
      <c r="O36" s="261">
        <v>10</v>
      </c>
      <c r="P36" s="271"/>
      <c r="Q36" s="267" t="str">
        <f>IF(O36=O38,"",IF(O36&gt;O38,J35,J37))</f>
        <v>34-ТРИДЦАТЬ ЧЕТВЕРТЫЙ Город 34 СДЮШОР 34</v>
      </c>
      <c r="S36" s="257"/>
      <c r="T36" s="257"/>
      <c r="U36" s="257"/>
      <c r="V36" s="257"/>
      <c r="W36" s="257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O36" s="251" t="s">
        <v>312</v>
      </c>
      <c r="AP36">
        <v>34</v>
      </c>
      <c r="AQ36"/>
      <c r="AW36" s="82">
        <v>34</v>
      </c>
      <c r="AX36" s="362"/>
      <c r="AY36" s="353"/>
      <c r="AZ36" s="353"/>
      <c r="BA36" s="353"/>
      <c r="BB36" s="354"/>
      <c r="BC36" s="355"/>
    </row>
    <row r="37" spans="2:55" s="82" customFormat="1" ht="17.25" customHeight="1" thickBot="1">
      <c r="B37" s="150">
        <v>14</v>
      </c>
      <c r="C37" s="82">
        <v>18</v>
      </c>
      <c r="D37" s="361" t="s">
        <v>313</v>
      </c>
      <c r="E37" s="349"/>
      <c r="F37" s="349"/>
      <c r="G37" s="349"/>
      <c r="H37" s="350"/>
      <c r="I37" s="351">
        <v>0</v>
      </c>
      <c r="J37" s="357" t="str">
        <f>IF(I37=I38,"",IF(I37&gt;I38,C37&amp;"-"&amp;D37,C38&amp;"-"&amp;D38))</f>
        <v>50-ТРИДЦАТЬ ШЕСТОЙ Город 36 СДЮШОР 36</v>
      </c>
      <c r="L37" s="257"/>
      <c r="M37" s="257"/>
      <c r="N37" s="257"/>
      <c r="O37" s="257"/>
      <c r="P37" s="260"/>
      <c r="Q37" s="272" t="s">
        <v>115</v>
      </c>
      <c r="R37" s="268"/>
      <c r="S37" s="269"/>
      <c r="T37" s="269"/>
      <c r="U37" s="270"/>
      <c r="V37" s="262">
        <v>0</v>
      </c>
      <c r="W37" s="273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O37" s="251" t="s">
        <v>313</v>
      </c>
      <c r="AP37">
        <v>35</v>
      </c>
      <c r="AQ37"/>
      <c r="AW37" s="82">
        <v>18</v>
      </c>
      <c r="AX37" s="361"/>
      <c r="AY37" s="349"/>
      <c r="AZ37" s="349"/>
      <c r="BA37" s="349"/>
      <c r="BB37" s="350"/>
      <c r="BC37" s="351"/>
    </row>
    <row r="38" spans="2:55" s="82" customFormat="1" ht="17.25" customHeight="1" thickBot="1">
      <c r="B38" s="149">
        <v>50</v>
      </c>
      <c r="C38" s="82">
        <v>50</v>
      </c>
      <c r="D38" s="362" t="s">
        <v>314</v>
      </c>
      <c r="E38" s="353"/>
      <c r="F38" s="353"/>
      <c r="G38" s="353"/>
      <c r="H38" s="354"/>
      <c r="I38" s="355">
        <v>10</v>
      </c>
      <c r="J38" s="358"/>
      <c r="K38" s="268"/>
      <c r="L38" s="269"/>
      <c r="M38" s="269"/>
      <c r="N38" s="270"/>
      <c r="O38" s="261">
        <v>0</v>
      </c>
      <c r="Q38" s="89"/>
      <c r="R38" s="132"/>
      <c r="S38" s="132"/>
      <c r="T38" s="132"/>
      <c r="U38" s="132"/>
      <c r="V38" s="132"/>
      <c r="W38" s="274"/>
      <c r="X38" s="275" t="str">
        <f>IF(V37=V41,"",IF(V37&gt;V41,Q36,Q40))</f>
        <v>42-ТРИДЦАТЬ ВОСЬМОЙ Город 38 СДЮШОР 38</v>
      </c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82" t="s">
        <v>115</v>
      </c>
      <c r="AM38"/>
      <c r="AO38" s="251" t="s">
        <v>314</v>
      </c>
      <c r="AP38">
        <v>36</v>
      </c>
      <c r="AQ38"/>
      <c r="AW38" s="82">
        <v>50</v>
      </c>
      <c r="AX38" s="362"/>
      <c r="AY38" s="353"/>
      <c r="AZ38" s="353"/>
      <c r="BA38" s="353"/>
      <c r="BB38" s="354"/>
      <c r="BC38" s="355"/>
    </row>
    <row r="39" spans="2:55" s="82" customFormat="1" ht="17.25" customHeight="1" thickBot="1">
      <c r="B39" s="148">
        <v>18</v>
      </c>
      <c r="C39" s="82">
        <v>10</v>
      </c>
      <c r="D39" s="361" t="s">
        <v>315</v>
      </c>
      <c r="E39" s="349"/>
      <c r="F39" s="349"/>
      <c r="G39" s="349"/>
      <c r="H39" s="350"/>
      <c r="I39" s="351">
        <v>0</v>
      </c>
      <c r="J39" s="357" t="str">
        <f>IF(I39=I40,"",IF(I39&gt;I40,C39&amp;"-"&amp;D39,C40&amp;"-"&amp;D40))</f>
        <v>42-ТРИДЦАТЬ ВОСЬМОЙ Город 38 СДЮШОР 38</v>
      </c>
      <c r="K39" s="267" t="str">
        <f>IF(I39=I40,"",IF(I39&gt;I40,C39&amp;"-"&amp;D39,C40&amp;"-"&amp;D40))</f>
        <v>42-ТРИДЦАТЬ ВОСЬМОЙ Город 38 СДЮШОР 38</v>
      </c>
      <c r="L39" s="257"/>
      <c r="M39" s="257"/>
      <c r="N39" s="257"/>
      <c r="O39" s="257"/>
      <c r="P39" s="257"/>
      <c r="Q39" s="82" t="s">
        <v>115</v>
      </c>
      <c r="W39" s="277"/>
      <c r="X39" s="272"/>
      <c r="Y39" s="268"/>
      <c r="Z39" s="269"/>
      <c r="AA39" s="269"/>
      <c r="AB39" s="270"/>
      <c r="AC39" s="262">
        <v>0</v>
      </c>
      <c r="AD39" s="271"/>
      <c r="AE39" s="132"/>
      <c r="AF39" s="132"/>
      <c r="AG39" s="132"/>
      <c r="AM39"/>
      <c r="AO39" s="251" t="s">
        <v>315</v>
      </c>
      <c r="AP39">
        <v>37</v>
      </c>
      <c r="AQ39"/>
      <c r="AW39" s="82">
        <v>10</v>
      </c>
      <c r="AX39" s="361"/>
      <c r="AY39" s="349"/>
      <c r="AZ39" s="349"/>
      <c r="BA39" s="349"/>
      <c r="BB39" s="350"/>
      <c r="BC39" s="351"/>
    </row>
    <row r="40" spans="2:55" s="82" customFormat="1" ht="17.25" customHeight="1" thickBot="1">
      <c r="B40" s="149">
        <v>42</v>
      </c>
      <c r="C40" s="82">
        <v>42</v>
      </c>
      <c r="D40" s="362" t="s">
        <v>316</v>
      </c>
      <c r="E40" s="353"/>
      <c r="F40" s="353"/>
      <c r="G40" s="353"/>
      <c r="H40" s="354"/>
      <c r="I40" s="355">
        <v>10</v>
      </c>
      <c r="J40" s="358"/>
      <c r="K40" s="278"/>
      <c r="L40" s="279"/>
      <c r="M40" s="279"/>
      <c r="N40" s="280"/>
      <c r="O40" s="261">
        <v>10</v>
      </c>
      <c r="P40" s="273"/>
      <c r="Q40" s="267" t="str">
        <f>IF(O40=N42,"",IF(O40&gt;N42,K39,J41))</f>
        <v>42-ТРИДЦАТЬ ВОСЬМОЙ Город 38 СДЮШОР 38</v>
      </c>
      <c r="S40" s="263"/>
      <c r="T40" s="263"/>
      <c r="U40" s="263"/>
      <c r="V40" s="257"/>
      <c r="W40" s="264"/>
      <c r="X40" s="89"/>
      <c r="Y40" s="132"/>
      <c r="Z40" s="132"/>
      <c r="AA40" s="132"/>
      <c r="AB40" s="132"/>
      <c r="AC40" s="132"/>
      <c r="AD40" s="282" t="s">
        <v>115</v>
      </c>
      <c r="AE40" s="132"/>
      <c r="AF40" s="132"/>
      <c r="AG40" s="132"/>
      <c r="AM40"/>
      <c r="AO40" s="251" t="s">
        <v>316</v>
      </c>
      <c r="AP40">
        <v>38</v>
      </c>
      <c r="AQ40"/>
      <c r="AW40" s="82">
        <v>42</v>
      </c>
      <c r="AX40" s="362"/>
      <c r="AY40" s="353"/>
      <c r="AZ40" s="353"/>
      <c r="BA40" s="353"/>
      <c r="BB40" s="354"/>
      <c r="BC40" s="355"/>
    </row>
    <row r="41" spans="2:55" s="82" customFormat="1" ht="17.25" customHeight="1" thickBot="1">
      <c r="B41" s="150">
        <v>5</v>
      </c>
      <c r="C41" s="82">
        <v>26</v>
      </c>
      <c r="D41" s="361" t="s">
        <v>317</v>
      </c>
      <c r="E41" s="349"/>
      <c r="F41" s="349"/>
      <c r="G41" s="349"/>
      <c r="H41" s="350"/>
      <c r="I41" s="351">
        <v>0</v>
      </c>
      <c r="J41" s="357" t="str">
        <f>IF(I41=I42,"",IF(I41&gt;I42,C41&amp;"-"&amp;D41,C42&amp;"-"&amp;D42))</f>
        <v>58-СОРОКОВОЙ СОРОКОВОЙ Город 40 СДЮШОР 40</v>
      </c>
      <c r="L41" s="263"/>
      <c r="M41" s="263"/>
      <c r="N41" s="263"/>
      <c r="O41" s="263"/>
      <c r="P41" s="264"/>
      <c r="Q41" s="283" t="s">
        <v>115</v>
      </c>
      <c r="R41" s="278"/>
      <c r="S41" s="279"/>
      <c r="T41" s="279"/>
      <c r="U41" s="280"/>
      <c r="V41" s="262">
        <v>7</v>
      </c>
      <c r="W41" s="256"/>
      <c r="X41" s="132"/>
      <c r="Y41" s="132"/>
      <c r="Z41" s="132"/>
      <c r="AA41" s="132"/>
      <c r="AB41" s="132"/>
      <c r="AC41" s="132"/>
      <c r="AD41" s="284"/>
      <c r="AE41" s="132"/>
      <c r="AF41" s="132"/>
      <c r="AG41" s="132"/>
      <c r="AM41"/>
      <c r="AO41" s="251" t="s">
        <v>317</v>
      </c>
      <c r="AP41">
        <v>39</v>
      </c>
      <c r="AQ41"/>
      <c r="AW41" s="82">
        <v>26</v>
      </c>
      <c r="AX41" s="361"/>
      <c r="AY41" s="349"/>
      <c r="AZ41" s="349"/>
      <c r="BA41" s="349"/>
      <c r="BB41" s="350"/>
      <c r="BC41" s="351"/>
    </row>
    <row r="42" spans="2:55" s="82" customFormat="1" ht="17.25" customHeight="1" thickBot="1">
      <c r="B42" s="149">
        <v>58</v>
      </c>
      <c r="C42" s="82">
        <v>58</v>
      </c>
      <c r="D42" s="362" t="s">
        <v>318</v>
      </c>
      <c r="E42" s="353"/>
      <c r="F42" s="353"/>
      <c r="G42" s="353"/>
      <c r="H42" s="354"/>
      <c r="I42" s="355">
        <v>10</v>
      </c>
      <c r="J42" s="358"/>
      <c r="K42" s="268"/>
      <c r="L42" s="269"/>
      <c r="M42" s="269"/>
      <c r="N42" s="270"/>
      <c r="O42" s="261">
        <v>0</v>
      </c>
      <c r="Q42" s="92"/>
      <c r="R42" s="132"/>
      <c r="S42" s="132"/>
      <c r="T42" s="132"/>
      <c r="U42" s="132"/>
      <c r="V42" s="132"/>
      <c r="W42" s="92"/>
      <c r="X42" s="91"/>
      <c r="Y42" s="91"/>
      <c r="Z42" s="91"/>
      <c r="AA42" s="92"/>
      <c r="AB42" s="132"/>
      <c r="AC42" s="132"/>
      <c r="AD42" s="284"/>
      <c r="AE42" s="320" t="str">
        <f>IF(AC39=AC47,"",IF(AC39&gt;AC47,X38,X46))</f>
        <v>46-СОРОК ШЕСТОЙ Город 46 СДЮШОР 46</v>
      </c>
      <c r="AF42" s="267"/>
      <c r="AG42" s="132"/>
      <c r="AM42" t="s">
        <v>115</v>
      </c>
      <c r="AO42" s="251" t="s">
        <v>318</v>
      </c>
      <c r="AP42">
        <v>40</v>
      </c>
      <c r="AQ42"/>
      <c r="AW42" s="82">
        <v>58</v>
      </c>
      <c r="AX42" s="362"/>
      <c r="AY42" s="353"/>
      <c r="AZ42" s="353"/>
      <c r="BA42" s="353"/>
      <c r="BB42" s="354"/>
      <c r="BC42" s="355"/>
    </row>
    <row r="43" spans="2:55" s="82" customFormat="1" ht="17.25" customHeight="1" thickBot="1">
      <c r="B43" s="148">
        <v>25</v>
      </c>
      <c r="C43" s="82">
        <v>6</v>
      </c>
      <c r="D43" s="361" t="s">
        <v>319</v>
      </c>
      <c r="E43" s="349"/>
      <c r="F43" s="349"/>
      <c r="G43" s="349"/>
      <c r="H43" s="350"/>
      <c r="I43" s="351">
        <v>0</v>
      </c>
      <c r="J43" s="357" t="str">
        <f>IF(I43=I44,"",IF(I43&gt;I44,C43&amp;"-"&amp;D43,C44&amp;"-"&amp;D44))</f>
        <v>38-СОРОК ВТОРОЙ Город 42 СДЮШОР 42</v>
      </c>
      <c r="L43" s="263"/>
      <c r="M43" s="263"/>
      <c r="N43" s="263"/>
      <c r="O43" s="263"/>
      <c r="P43" s="263"/>
      <c r="Q43" s="281" t="s">
        <v>115</v>
      </c>
      <c r="R43" s="285"/>
      <c r="S43" s="285"/>
      <c r="T43" s="285"/>
      <c r="U43" s="281"/>
      <c r="V43" s="281"/>
      <c r="W43" s="286"/>
      <c r="X43" s="285"/>
      <c r="Y43" s="285"/>
      <c r="Z43" s="285"/>
      <c r="AA43" s="281"/>
      <c r="AB43" s="286"/>
      <c r="AC43" s="286"/>
      <c r="AD43" s="277"/>
      <c r="AE43" s="283"/>
      <c r="AF43" s="278"/>
      <c r="AG43" s="279"/>
      <c r="AH43" s="269"/>
      <c r="AI43" s="270"/>
      <c r="AJ43" s="262">
        <v>10</v>
      </c>
      <c r="AK43" s="271"/>
      <c r="AM43"/>
      <c r="AO43" s="251" t="s">
        <v>319</v>
      </c>
      <c r="AP43">
        <v>41</v>
      </c>
      <c r="AQ43"/>
      <c r="AW43" s="82">
        <v>6</v>
      </c>
      <c r="AX43" s="361"/>
      <c r="AY43" s="349"/>
      <c r="AZ43" s="349"/>
      <c r="BA43" s="349"/>
      <c r="BB43" s="350"/>
      <c r="BC43" s="351"/>
    </row>
    <row r="44" spans="2:55" s="82" customFormat="1" ht="17.25" customHeight="1" thickBot="1">
      <c r="B44" s="149">
        <v>38</v>
      </c>
      <c r="C44" s="82">
        <v>38</v>
      </c>
      <c r="D44" s="362" t="s">
        <v>320</v>
      </c>
      <c r="E44" s="353"/>
      <c r="F44" s="353"/>
      <c r="G44" s="353"/>
      <c r="H44" s="354"/>
      <c r="I44" s="355">
        <v>10</v>
      </c>
      <c r="J44" s="358"/>
      <c r="K44" s="278"/>
      <c r="L44" s="279"/>
      <c r="M44" s="279"/>
      <c r="N44" s="280"/>
      <c r="O44" s="261">
        <v>10</v>
      </c>
      <c r="P44" s="273"/>
      <c r="Q44" s="267" t="str">
        <f>IF(O44=O46,"",IF(O44&gt;O46,J43,J45))</f>
        <v>38-СОРОК ВТОРОЙ Город 42 СДЮШОР 42</v>
      </c>
      <c r="S44" s="263"/>
      <c r="T44" s="263"/>
      <c r="U44" s="263"/>
      <c r="V44" s="263"/>
      <c r="W44" s="263"/>
      <c r="X44" s="286"/>
      <c r="Y44" s="286"/>
      <c r="Z44" s="286"/>
      <c r="AA44" s="286"/>
      <c r="AB44" s="286"/>
      <c r="AC44" s="286"/>
      <c r="AD44" s="277" t="s">
        <v>115</v>
      </c>
      <c r="AE44" s="201"/>
      <c r="AF44" s="286"/>
      <c r="AG44" s="286"/>
      <c r="AH44" s="132"/>
      <c r="AI44" s="132"/>
      <c r="AJ44" s="132"/>
      <c r="AK44" s="282"/>
      <c r="AM44"/>
      <c r="AO44" s="251" t="s">
        <v>320</v>
      </c>
      <c r="AP44">
        <v>42</v>
      </c>
      <c r="AQ44"/>
      <c r="AW44" s="82">
        <v>38</v>
      </c>
      <c r="AX44" s="362"/>
      <c r="AY44" s="353"/>
      <c r="AZ44" s="353"/>
      <c r="BA44" s="353"/>
      <c r="BB44" s="354"/>
      <c r="BC44" s="355"/>
    </row>
    <row r="45" spans="2:55" s="82" customFormat="1" ht="17.25" customHeight="1" thickBot="1">
      <c r="B45" s="150">
        <v>10</v>
      </c>
      <c r="C45" s="82">
        <v>22</v>
      </c>
      <c r="D45" s="361" t="s">
        <v>321</v>
      </c>
      <c r="E45" s="349"/>
      <c r="F45" s="349"/>
      <c r="G45" s="349"/>
      <c r="H45" s="350"/>
      <c r="I45" s="351">
        <v>0</v>
      </c>
      <c r="J45" s="357" t="str">
        <f>IF(I45=I46,"",IF(I45&gt;I46,C45&amp;"-"&amp;D45,C46&amp;"-"&amp;D46))</f>
        <v>54-СОРОК ЧЕТВЕРТЫЙ Город 44 СДЮШОР 44</v>
      </c>
      <c r="L45" s="263"/>
      <c r="M45" s="263"/>
      <c r="N45" s="263"/>
      <c r="O45" s="263"/>
      <c r="P45" s="264"/>
      <c r="Q45" s="287" t="s">
        <v>115</v>
      </c>
      <c r="R45" s="278"/>
      <c r="S45" s="279"/>
      <c r="T45" s="279"/>
      <c r="U45" s="280"/>
      <c r="V45" s="262">
        <v>0</v>
      </c>
      <c r="W45" s="273"/>
      <c r="X45" s="286"/>
      <c r="Y45" s="286"/>
      <c r="Z45" s="286"/>
      <c r="AA45" s="286"/>
      <c r="AB45" s="286"/>
      <c r="AC45" s="286"/>
      <c r="AD45" s="277"/>
      <c r="AE45" s="286"/>
      <c r="AF45" s="286"/>
      <c r="AG45" s="286"/>
      <c r="AH45" s="132"/>
      <c r="AI45" s="132"/>
      <c r="AJ45" s="132"/>
      <c r="AK45" s="284"/>
      <c r="AM45"/>
      <c r="AO45" s="251" t="s">
        <v>321</v>
      </c>
      <c r="AP45">
        <v>43</v>
      </c>
      <c r="AQ45"/>
      <c r="AW45" s="82">
        <v>22</v>
      </c>
      <c r="AX45" s="361"/>
      <c r="AY45" s="349"/>
      <c r="AZ45" s="349"/>
      <c r="BA45" s="349"/>
      <c r="BB45" s="350"/>
      <c r="BC45" s="351"/>
    </row>
    <row r="46" spans="2:55" s="82" customFormat="1" ht="17.25" customHeight="1" thickBot="1">
      <c r="B46" s="149">
        <v>54</v>
      </c>
      <c r="C46" s="82">
        <v>54</v>
      </c>
      <c r="D46" s="362" t="s">
        <v>322</v>
      </c>
      <c r="E46" s="353"/>
      <c r="F46" s="353"/>
      <c r="G46" s="353"/>
      <c r="H46" s="354"/>
      <c r="I46" s="355">
        <v>10</v>
      </c>
      <c r="J46" s="358"/>
      <c r="K46" s="278"/>
      <c r="L46" s="279"/>
      <c r="M46" s="279"/>
      <c r="N46" s="280"/>
      <c r="O46" s="288">
        <v>0</v>
      </c>
      <c r="P46" s="289"/>
      <c r="Q46" s="201"/>
      <c r="R46" s="286"/>
      <c r="S46" s="286"/>
      <c r="T46" s="286"/>
      <c r="U46" s="286"/>
      <c r="V46" s="286"/>
      <c r="W46" s="274"/>
      <c r="X46" s="275" t="str">
        <f>IF(V45=V49,"",IF(V45&gt;V49,Q44,Q48))</f>
        <v>46-СОРОК ШЕСТОЙ Город 46 СДЮШОР 46</v>
      </c>
      <c r="Z46" s="286"/>
      <c r="AA46" s="286"/>
      <c r="AB46" s="286"/>
      <c r="AC46" s="286"/>
      <c r="AD46" s="286"/>
      <c r="AE46" s="286"/>
      <c r="AF46" s="286"/>
      <c r="AG46" s="286"/>
      <c r="AH46" s="276"/>
      <c r="AI46" s="276"/>
      <c r="AJ46" s="276"/>
      <c r="AK46" s="277" t="s">
        <v>115</v>
      </c>
      <c r="AM46"/>
      <c r="AO46" s="251" t="s">
        <v>322</v>
      </c>
      <c r="AP46">
        <v>44</v>
      </c>
      <c r="AQ46"/>
      <c r="AW46" s="82">
        <v>54</v>
      </c>
      <c r="AX46" s="362"/>
      <c r="AY46" s="353"/>
      <c r="AZ46" s="353"/>
      <c r="BA46" s="353"/>
      <c r="BB46" s="354"/>
      <c r="BC46" s="355"/>
    </row>
    <row r="47" spans="2:55" s="82" customFormat="1" ht="17.25" customHeight="1" thickBot="1">
      <c r="B47" s="148">
        <v>30</v>
      </c>
      <c r="C47" s="82">
        <v>14</v>
      </c>
      <c r="D47" s="361" t="s">
        <v>323</v>
      </c>
      <c r="E47" s="349"/>
      <c r="F47" s="349"/>
      <c r="G47" s="349"/>
      <c r="H47" s="350"/>
      <c r="I47" s="351">
        <v>0</v>
      </c>
      <c r="J47" s="357" t="str">
        <f>IF(I47=I48,"",IF(I47&gt;I48,C47&amp;"-"&amp;D47,C48&amp;"-"&amp;D48))</f>
        <v>46-СОРОК ШЕСТОЙ Город 46 СДЮШОР 46</v>
      </c>
      <c r="L47" s="263"/>
      <c r="M47" s="263"/>
      <c r="N47" s="263"/>
      <c r="O47" s="263"/>
      <c r="P47" s="263"/>
      <c r="Q47" s="289" t="s">
        <v>115</v>
      </c>
      <c r="R47" s="289"/>
      <c r="S47" s="289"/>
      <c r="T47" s="289"/>
      <c r="U47" s="289"/>
      <c r="V47" s="289"/>
      <c r="W47" s="277"/>
      <c r="X47" s="283"/>
      <c r="Y47" s="278"/>
      <c r="Z47" s="279"/>
      <c r="AA47" s="279"/>
      <c r="AB47" s="280"/>
      <c r="AC47" s="262">
        <v>10</v>
      </c>
      <c r="AD47" s="265"/>
      <c r="AE47" s="285"/>
      <c r="AF47" s="285"/>
      <c r="AG47" s="285"/>
      <c r="AH47" s="92"/>
      <c r="AI47" s="132"/>
      <c r="AJ47" s="132"/>
      <c r="AK47" s="284"/>
      <c r="AM47"/>
      <c r="AO47" s="251" t="s">
        <v>323</v>
      </c>
      <c r="AP47">
        <v>45</v>
      </c>
      <c r="AQ47"/>
      <c r="AW47" s="82">
        <v>14</v>
      </c>
      <c r="AX47" s="361"/>
      <c r="AY47" s="349"/>
      <c r="AZ47" s="349"/>
      <c r="BA47" s="349"/>
      <c r="BB47" s="350"/>
      <c r="BC47" s="351"/>
    </row>
    <row r="48" spans="2:55" s="82" customFormat="1" ht="17.25" customHeight="1" thickBot="1">
      <c r="B48" s="149">
        <v>46</v>
      </c>
      <c r="C48" s="82">
        <v>46</v>
      </c>
      <c r="D48" s="362" t="s">
        <v>324</v>
      </c>
      <c r="E48" s="353"/>
      <c r="F48" s="353"/>
      <c r="G48" s="353"/>
      <c r="H48" s="354"/>
      <c r="I48" s="355">
        <v>10</v>
      </c>
      <c r="J48" s="358"/>
      <c r="K48" s="278"/>
      <c r="L48" s="279"/>
      <c r="M48" s="279"/>
      <c r="N48" s="280"/>
      <c r="O48" s="261">
        <v>10</v>
      </c>
      <c r="P48" s="273"/>
      <c r="Q48" s="267" t="str">
        <f>IF(O48=N50,"",IF(O48&gt;N50,J47,J49))</f>
        <v>46-СОРОК ШЕСТОЙ Город 46 СДЮШОР 46</v>
      </c>
      <c r="S48" s="263"/>
      <c r="T48" s="263"/>
      <c r="U48" s="263"/>
      <c r="V48" s="263"/>
      <c r="W48" s="264"/>
      <c r="X48" s="201"/>
      <c r="Y48" s="286"/>
      <c r="Z48" s="286"/>
      <c r="AA48" s="286"/>
      <c r="AB48" s="286"/>
      <c r="AC48" s="286"/>
      <c r="AD48" s="281" t="s">
        <v>115</v>
      </c>
      <c r="AE48" s="286"/>
      <c r="AF48" s="286"/>
      <c r="AG48" s="286"/>
      <c r="AH48" s="132"/>
      <c r="AI48" s="132"/>
      <c r="AJ48" s="132"/>
      <c r="AK48" s="284"/>
      <c r="AM48"/>
      <c r="AO48" s="251" t="s">
        <v>324</v>
      </c>
      <c r="AP48">
        <v>46</v>
      </c>
      <c r="AQ48"/>
      <c r="AW48" s="82">
        <v>46</v>
      </c>
      <c r="AX48" s="362"/>
      <c r="AY48" s="353"/>
      <c r="AZ48" s="353"/>
      <c r="BA48" s="353"/>
      <c r="BB48" s="354"/>
      <c r="BC48" s="355"/>
    </row>
    <row r="49" spans="2:55" s="82" customFormat="1" ht="17.25" customHeight="1" thickBot="1">
      <c r="B49" s="150">
        <v>4</v>
      </c>
      <c r="C49" s="82">
        <v>30</v>
      </c>
      <c r="D49" s="361" t="s">
        <v>325</v>
      </c>
      <c r="E49" s="349"/>
      <c r="F49" s="349"/>
      <c r="G49" s="349"/>
      <c r="H49" s="350"/>
      <c r="I49" s="351">
        <v>0</v>
      </c>
      <c r="J49" s="357" t="str">
        <f>IF(I49=I50,"",IF(I49&gt;I50,C49&amp;"-"&amp;D49,C50&amp;"-"&amp;D50))</f>
        <v>62-СОРОК ВОСЬМОЙ Город 48 СДЮШОР 48</v>
      </c>
      <c r="L49" s="263"/>
      <c r="M49" s="263"/>
      <c r="N49" s="263"/>
      <c r="O49" s="263"/>
      <c r="P49" s="264"/>
      <c r="Q49" s="283" t="s">
        <v>115</v>
      </c>
      <c r="R49" s="278"/>
      <c r="S49" s="279"/>
      <c r="T49" s="279"/>
      <c r="U49" s="280"/>
      <c r="V49" s="262">
        <v>10</v>
      </c>
      <c r="W49" s="265"/>
      <c r="X49" s="286"/>
      <c r="Y49" s="286"/>
      <c r="Z49" s="286"/>
      <c r="AA49" s="286"/>
      <c r="AB49" s="281"/>
      <c r="AC49" s="286"/>
      <c r="AD49" s="286"/>
      <c r="AE49" s="286"/>
      <c r="AF49" s="286"/>
      <c r="AG49" s="286"/>
      <c r="AH49" s="132"/>
      <c r="AI49" s="132"/>
      <c r="AJ49" s="132"/>
      <c r="AK49" s="284"/>
      <c r="AM49"/>
      <c r="AO49" s="251" t="s">
        <v>325</v>
      </c>
      <c r="AP49">
        <v>47</v>
      </c>
      <c r="AQ49"/>
      <c r="AW49" s="82">
        <v>30</v>
      </c>
      <c r="AX49" s="361"/>
      <c r="AY49" s="349"/>
      <c r="AZ49" s="349"/>
      <c r="BA49" s="349"/>
      <c r="BB49" s="350"/>
      <c r="BC49" s="351"/>
    </row>
    <row r="50" spans="2:55" s="82" customFormat="1" ht="17.25" customHeight="1" thickBot="1">
      <c r="B50" s="149">
        <v>62</v>
      </c>
      <c r="C50" s="82">
        <v>62</v>
      </c>
      <c r="D50" s="362" t="s">
        <v>326</v>
      </c>
      <c r="E50" s="353"/>
      <c r="F50" s="353"/>
      <c r="G50" s="353"/>
      <c r="H50" s="354"/>
      <c r="I50" s="355">
        <v>10</v>
      </c>
      <c r="J50" s="358"/>
      <c r="K50" s="278"/>
      <c r="L50" s="279"/>
      <c r="M50" s="279"/>
      <c r="N50" s="280"/>
      <c r="O50" s="261">
        <v>0</v>
      </c>
      <c r="P50" s="289"/>
      <c r="Q50" s="281"/>
      <c r="R50" s="286"/>
      <c r="S50" s="286"/>
      <c r="T50" s="286"/>
      <c r="U50" s="286"/>
      <c r="V50" s="286"/>
      <c r="W50" s="281"/>
      <c r="X50" s="286"/>
      <c r="Y50" s="286"/>
      <c r="Z50" s="286"/>
      <c r="AA50" s="286"/>
      <c r="AB50" s="286"/>
      <c r="AC50" s="281"/>
      <c r="AD50" s="285"/>
      <c r="AE50" s="289"/>
      <c r="AF50" s="312" t="s">
        <v>117</v>
      </c>
      <c r="AG50" s="289"/>
      <c r="AK50" s="284"/>
      <c r="AM50"/>
      <c r="AO50" s="251" t="s">
        <v>326</v>
      </c>
      <c r="AP50">
        <v>48</v>
      </c>
      <c r="AQ50"/>
      <c r="AW50" s="82">
        <v>62</v>
      </c>
      <c r="AX50" s="362"/>
      <c r="AY50" s="353"/>
      <c r="AZ50" s="353"/>
      <c r="BA50" s="353"/>
      <c r="BB50" s="354"/>
      <c r="BC50" s="355"/>
    </row>
    <row r="51" spans="2:55" s="82" customFormat="1" ht="17.25" customHeight="1" thickBot="1">
      <c r="B51" s="148">
        <v>21</v>
      </c>
      <c r="C51" s="82">
        <v>4</v>
      </c>
      <c r="D51" s="361" t="s">
        <v>327</v>
      </c>
      <c r="E51" s="349"/>
      <c r="F51" s="349"/>
      <c r="G51" s="349"/>
      <c r="H51" s="350"/>
      <c r="I51" s="351">
        <v>0</v>
      </c>
      <c r="J51" s="357" t="str">
        <f>IF(I51=I52,"",IF(I51&gt;I52,C51&amp;"-"&amp;D51,C52&amp;"-"&amp;D52))</f>
        <v>36-ПЯТИДЕСЯТЫЙ ПЯТИДЕСЯТЫЙ Город 50 СДЮШОР 50</v>
      </c>
      <c r="L51" s="263"/>
      <c r="M51" s="263"/>
      <c r="N51" s="263"/>
      <c r="O51" s="263"/>
      <c r="P51" s="263"/>
      <c r="Q51" s="281" t="s">
        <v>115</v>
      </c>
      <c r="R51" s="285"/>
      <c r="S51" s="285"/>
      <c r="T51" s="285"/>
      <c r="U51" s="281"/>
      <c r="V51" s="281"/>
      <c r="W51" s="286"/>
      <c r="X51" s="286"/>
      <c r="Y51" s="286"/>
      <c r="Z51" s="286"/>
      <c r="AA51" s="286"/>
      <c r="AB51" s="286"/>
      <c r="AC51" s="281"/>
      <c r="AD51" s="285"/>
      <c r="AE51" s="289"/>
      <c r="AF51" s="289"/>
      <c r="AG51" s="289"/>
      <c r="AK51" s="284"/>
      <c r="AM51"/>
      <c r="AO51" s="251" t="s">
        <v>327</v>
      </c>
      <c r="AP51">
        <v>49</v>
      </c>
      <c r="AQ51"/>
      <c r="AW51" s="82">
        <v>4</v>
      </c>
      <c r="AX51" s="361"/>
      <c r="AY51" s="349"/>
      <c r="AZ51" s="349"/>
      <c r="BA51" s="349"/>
      <c r="BB51" s="350"/>
      <c r="BC51" s="351"/>
    </row>
    <row r="52" spans="2:55" s="82" customFormat="1" ht="17.25" customHeight="1" thickBot="1">
      <c r="B52" s="149">
        <v>36</v>
      </c>
      <c r="C52" s="82">
        <v>36</v>
      </c>
      <c r="D52" s="362" t="s">
        <v>328</v>
      </c>
      <c r="E52" s="353"/>
      <c r="F52" s="353"/>
      <c r="G52" s="353"/>
      <c r="H52" s="354"/>
      <c r="I52" s="355">
        <v>10</v>
      </c>
      <c r="J52" s="358"/>
      <c r="K52" s="278"/>
      <c r="L52" s="279"/>
      <c r="M52" s="279"/>
      <c r="N52" s="280"/>
      <c r="O52" s="261">
        <v>10</v>
      </c>
      <c r="P52" s="273"/>
      <c r="Q52" s="267" t="str">
        <f>IF(O52=O54,"",IF(O52&gt;O54,J51,J53))</f>
        <v>36-ПЯТИДЕСЯТЫЙ ПЯТИДЕСЯТЫЙ Город 50 СДЮШОР 50</v>
      </c>
      <c r="S52" s="263"/>
      <c r="T52" s="263"/>
      <c r="U52" s="263"/>
      <c r="V52" s="263"/>
      <c r="W52" s="263"/>
      <c r="X52" s="286"/>
      <c r="Y52" s="286"/>
      <c r="Z52" s="286"/>
      <c r="AA52" s="286"/>
      <c r="AB52" s="286"/>
      <c r="AC52" s="286"/>
      <c r="AD52" s="286" t="s">
        <v>115</v>
      </c>
      <c r="AE52" s="286"/>
      <c r="AF52" s="286"/>
      <c r="AG52" s="286"/>
      <c r="AK52" s="284"/>
      <c r="AM52"/>
      <c r="AO52" s="251" t="s">
        <v>328</v>
      </c>
      <c r="AP52">
        <v>50</v>
      </c>
      <c r="AQ52"/>
      <c r="AW52" s="82">
        <v>36</v>
      </c>
      <c r="AX52" s="362"/>
      <c r="AY52" s="353"/>
      <c r="AZ52" s="353"/>
      <c r="BA52" s="353"/>
      <c r="BB52" s="354"/>
      <c r="BC52" s="355"/>
    </row>
    <row r="53" spans="2:55" s="82" customFormat="1" ht="17.25" customHeight="1" thickBot="1">
      <c r="B53" s="150">
        <v>16</v>
      </c>
      <c r="C53" s="82">
        <v>20</v>
      </c>
      <c r="D53" s="361" t="s">
        <v>329</v>
      </c>
      <c r="E53" s="349"/>
      <c r="F53" s="349"/>
      <c r="G53" s="349"/>
      <c r="H53" s="350"/>
      <c r="I53" s="351">
        <v>0</v>
      </c>
      <c r="J53" s="357" t="str">
        <f>IF(I53=I54,"",IF(I53&gt;I54,C53&amp;"-"&amp;D53,C54&amp;"-"&amp;D54))</f>
        <v>52-ПЯТЬДЕСЯТ ВТОРОЙ Город 52 СДЮШОР 52</v>
      </c>
      <c r="L53" s="263"/>
      <c r="M53" s="263"/>
      <c r="N53" s="263"/>
      <c r="O53" s="263"/>
      <c r="P53" s="264"/>
      <c r="Q53" s="287" t="s">
        <v>115</v>
      </c>
      <c r="R53" s="278"/>
      <c r="S53" s="279"/>
      <c r="T53" s="279"/>
      <c r="U53" s="280"/>
      <c r="V53" s="262">
        <v>0</v>
      </c>
      <c r="W53" s="273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K53" s="284"/>
      <c r="AM53"/>
      <c r="AO53" s="251" t="s">
        <v>329</v>
      </c>
      <c r="AP53">
        <v>51</v>
      </c>
      <c r="AQ53"/>
      <c r="AW53" s="82">
        <v>20</v>
      </c>
      <c r="AX53" s="361"/>
      <c r="AY53" s="349"/>
      <c r="AZ53" s="349"/>
      <c r="BA53" s="349"/>
      <c r="BB53" s="350"/>
      <c r="BC53" s="351"/>
    </row>
    <row r="54" spans="2:55" s="82" customFormat="1" ht="17.25" customHeight="1" thickBot="1">
      <c r="B54" s="151"/>
      <c r="C54" s="82">
        <v>52</v>
      </c>
      <c r="D54" s="362" t="s">
        <v>330</v>
      </c>
      <c r="E54" s="353"/>
      <c r="F54" s="353"/>
      <c r="G54" s="353"/>
      <c r="H54" s="354"/>
      <c r="I54" s="355">
        <v>10</v>
      </c>
      <c r="J54" s="358"/>
      <c r="K54" s="278"/>
      <c r="L54" s="279"/>
      <c r="M54" s="279"/>
      <c r="N54" s="280"/>
      <c r="O54" s="261"/>
      <c r="P54" s="289"/>
      <c r="Q54" s="201"/>
      <c r="R54" s="286"/>
      <c r="S54" s="286"/>
      <c r="T54" s="286"/>
      <c r="U54" s="286"/>
      <c r="V54" s="286"/>
      <c r="W54" s="274"/>
      <c r="X54" s="275" t="str">
        <f>IF(V53=V57,"",IF(V53&gt;V57,Q52,Q56))</f>
        <v>44-ПЯТЬДЕСЯТ ЧЕТВЕРТЫЙ Город 54 СДЮШОР 54</v>
      </c>
      <c r="Z54" s="286"/>
      <c r="AA54" s="286"/>
      <c r="AB54" s="286"/>
      <c r="AC54" s="286"/>
      <c r="AD54" s="286"/>
      <c r="AE54" s="286"/>
      <c r="AF54" s="286"/>
      <c r="AG54" s="286"/>
      <c r="AK54" s="284" t="s">
        <v>115</v>
      </c>
      <c r="AM54"/>
      <c r="AO54" s="251" t="s">
        <v>330</v>
      </c>
      <c r="AP54">
        <v>52</v>
      </c>
      <c r="AQ54"/>
      <c r="AW54" s="82">
        <v>52</v>
      </c>
      <c r="AX54" s="362"/>
      <c r="AY54" s="353"/>
      <c r="AZ54" s="353"/>
      <c r="BA54" s="353"/>
      <c r="BB54" s="354"/>
      <c r="BC54" s="355"/>
    </row>
    <row r="55" spans="2:55" s="82" customFormat="1" ht="17.25" customHeight="1" thickBot="1">
      <c r="B55" s="148">
        <v>20</v>
      </c>
      <c r="C55" s="82">
        <v>12</v>
      </c>
      <c r="D55" s="361" t="s">
        <v>331</v>
      </c>
      <c r="E55" s="349"/>
      <c r="F55" s="349"/>
      <c r="G55" s="349"/>
      <c r="H55" s="350"/>
      <c r="I55" s="351">
        <v>0</v>
      </c>
      <c r="J55" s="357" t="str">
        <f>IF(I55=I56,"",IF(I55&gt;I56,C55&amp;"-"&amp;D55,C56&amp;"-"&amp;D56))</f>
        <v>44-ПЯТЬДЕСЯТ ЧЕТВЕРТЫЙ Город 54 СДЮШОР 54</v>
      </c>
      <c r="L55" s="263"/>
      <c r="M55" s="263"/>
      <c r="N55" s="263"/>
      <c r="O55" s="263"/>
      <c r="P55" s="263"/>
      <c r="Q55" s="289" t="s">
        <v>115</v>
      </c>
      <c r="R55" s="289"/>
      <c r="S55" s="289"/>
      <c r="T55" s="289"/>
      <c r="U55" s="289"/>
      <c r="V55" s="289"/>
      <c r="W55" s="277"/>
      <c r="X55" s="283"/>
      <c r="Y55" s="278"/>
      <c r="Z55" s="279"/>
      <c r="AA55" s="279"/>
      <c r="AB55" s="280"/>
      <c r="AC55" s="262">
        <v>0</v>
      </c>
      <c r="AD55" s="290"/>
      <c r="AE55" s="286"/>
      <c r="AF55" s="286"/>
      <c r="AG55" s="286"/>
      <c r="AK55" s="284"/>
      <c r="AM55"/>
      <c r="AO55" s="251" t="s">
        <v>331</v>
      </c>
      <c r="AP55">
        <v>53</v>
      </c>
      <c r="AQ55"/>
      <c r="AW55" s="82">
        <v>12</v>
      </c>
      <c r="AX55" s="361"/>
      <c r="AY55" s="349"/>
      <c r="AZ55" s="349"/>
      <c r="BA55" s="349"/>
      <c r="BB55" s="350"/>
      <c r="BC55" s="351"/>
    </row>
    <row r="56" spans="2:55" s="82" customFormat="1" ht="17.25" customHeight="1" thickBot="1">
      <c r="B56" s="149">
        <v>44</v>
      </c>
      <c r="C56" s="82">
        <v>44</v>
      </c>
      <c r="D56" s="362" t="s">
        <v>332</v>
      </c>
      <c r="E56" s="353"/>
      <c r="F56" s="353"/>
      <c r="G56" s="353"/>
      <c r="H56" s="354"/>
      <c r="I56" s="355">
        <v>10</v>
      </c>
      <c r="J56" s="358"/>
      <c r="K56" s="278"/>
      <c r="L56" s="279"/>
      <c r="M56" s="279"/>
      <c r="N56" s="280"/>
      <c r="O56" s="261">
        <v>10</v>
      </c>
      <c r="P56" s="273"/>
      <c r="Q56" s="267" t="str">
        <f>IF(O56=N58,"",IF(O56&gt;N58,J55,J57))</f>
        <v>44-ПЯТЬДЕСЯТ ЧЕТВЕРТЫЙ Город 54 СДЮШОР 54</v>
      </c>
      <c r="S56" s="263"/>
      <c r="T56" s="263"/>
      <c r="U56" s="263"/>
      <c r="V56" s="263"/>
      <c r="W56" s="264"/>
      <c r="X56" s="201"/>
      <c r="Y56" s="286"/>
      <c r="Z56" s="286"/>
      <c r="AA56" s="286"/>
      <c r="AB56" s="286"/>
      <c r="AC56" s="286"/>
      <c r="AD56" s="291" t="s">
        <v>115</v>
      </c>
      <c r="AE56" s="286"/>
      <c r="AF56" s="286"/>
      <c r="AG56" s="286"/>
      <c r="AK56" s="284"/>
      <c r="AM56"/>
      <c r="AO56" s="251" t="s">
        <v>332</v>
      </c>
      <c r="AP56">
        <v>54</v>
      </c>
      <c r="AQ56"/>
      <c r="AW56" s="82">
        <v>44</v>
      </c>
      <c r="AX56" s="362"/>
      <c r="AY56" s="353"/>
      <c r="AZ56" s="353"/>
      <c r="BA56" s="353"/>
      <c r="BB56" s="354"/>
      <c r="BC56" s="355"/>
    </row>
    <row r="57" spans="2:55" s="82" customFormat="1" ht="17.25" customHeight="1" thickBot="1">
      <c r="B57" s="150">
        <v>8</v>
      </c>
      <c r="C57" s="82">
        <v>28</v>
      </c>
      <c r="D57" s="361" t="s">
        <v>333</v>
      </c>
      <c r="E57" s="349"/>
      <c r="F57" s="349"/>
      <c r="G57" s="349"/>
      <c r="H57" s="350"/>
      <c r="I57" s="351">
        <v>0</v>
      </c>
      <c r="J57" s="357" t="str">
        <f>IF(I57=I58,"",IF(I57&gt;I58,C57&amp;"-"&amp;D57,C58&amp;"-"&amp;D58))</f>
        <v>60-ПЯТЬДЕСЯТ ШЕСТОЙ Город 56 СДЮШОР 56</v>
      </c>
      <c r="L57" s="257"/>
      <c r="M57" s="257"/>
      <c r="N57" s="257"/>
      <c r="O57" s="257"/>
      <c r="P57" s="260"/>
      <c r="Q57" s="292" t="s">
        <v>115</v>
      </c>
      <c r="R57" s="268"/>
      <c r="S57" s="269"/>
      <c r="T57" s="269"/>
      <c r="U57" s="270"/>
      <c r="V57" s="266">
        <v>10</v>
      </c>
      <c r="W57" s="256"/>
      <c r="X57" s="132"/>
      <c r="Y57" s="132"/>
      <c r="Z57" s="132"/>
      <c r="AA57" s="132"/>
      <c r="AB57" s="132"/>
      <c r="AC57" s="132"/>
      <c r="AD57" s="158"/>
      <c r="AE57" s="132"/>
      <c r="AF57" s="132"/>
      <c r="AG57" s="132"/>
      <c r="AK57" s="284"/>
      <c r="AM57"/>
      <c r="AO57" s="251" t="s">
        <v>333</v>
      </c>
      <c r="AP57">
        <v>55</v>
      </c>
      <c r="AQ57"/>
      <c r="AW57" s="82">
        <v>28</v>
      </c>
      <c r="AX57" s="361"/>
      <c r="AY57" s="349"/>
      <c r="AZ57" s="349"/>
      <c r="BA57" s="349"/>
      <c r="BB57" s="350"/>
      <c r="BC57" s="351"/>
    </row>
    <row r="58" spans="2:55" s="82" customFormat="1" ht="17.25" customHeight="1" thickBot="1">
      <c r="B58" s="149">
        <v>60</v>
      </c>
      <c r="C58" s="82">
        <v>60</v>
      </c>
      <c r="D58" s="362" t="s">
        <v>334</v>
      </c>
      <c r="E58" s="353"/>
      <c r="F58" s="353"/>
      <c r="G58" s="353"/>
      <c r="H58" s="354"/>
      <c r="I58" s="355">
        <v>10</v>
      </c>
      <c r="J58" s="358"/>
      <c r="K58" s="278"/>
      <c r="L58" s="279"/>
      <c r="M58" s="279"/>
      <c r="N58" s="280"/>
      <c r="O58" s="261">
        <v>0</v>
      </c>
      <c r="P58" s="289"/>
      <c r="Q58" s="281"/>
      <c r="R58" s="286"/>
      <c r="S58" s="286"/>
      <c r="T58" s="286"/>
      <c r="U58" s="286"/>
      <c r="V58" s="286"/>
      <c r="W58" s="281"/>
      <c r="X58" s="285"/>
      <c r="Y58" s="285"/>
      <c r="Z58" s="285"/>
      <c r="AA58" s="281"/>
      <c r="AB58" s="286"/>
      <c r="AC58" s="286"/>
      <c r="AD58" s="293"/>
      <c r="AE58" s="320" t="str">
        <f>IF(AC55=AC63,"",IF(AC55&gt;AC63,X54,X62))</f>
        <v>48-ШЕСТЬДЕСЯТ ВТОРОЙ Город 62 СДЮШОР 62</v>
      </c>
      <c r="AF58" s="267"/>
      <c r="AG58" s="286"/>
      <c r="AH58" s="286"/>
      <c r="AI58" s="132"/>
      <c r="AJ58" s="132"/>
      <c r="AK58" s="259"/>
      <c r="AM58" t="s">
        <v>115</v>
      </c>
      <c r="AO58" s="251" t="s">
        <v>334</v>
      </c>
      <c r="AP58">
        <v>56</v>
      </c>
      <c r="AQ58"/>
      <c r="AW58" s="82">
        <v>60</v>
      </c>
      <c r="AX58" s="362"/>
      <c r="AY58" s="353"/>
      <c r="AZ58" s="353"/>
      <c r="BA58" s="353"/>
      <c r="BB58" s="354"/>
      <c r="BC58" s="355"/>
    </row>
    <row r="59" spans="2:55" s="82" customFormat="1" ht="17.25" customHeight="1" thickBot="1">
      <c r="B59" s="148">
        <v>28</v>
      </c>
      <c r="C59" s="82">
        <v>8</v>
      </c>
      <c r="D59" s="361" t="s">
        <v>335</v>
      </c>
      <c r="E59" s="349"/>
      <c r="F59" s="349"/>
      <c r="G59" s="349"/>
      <c r="H59" s="350"/>
      <c r="I59" s="351">
        <v>0</v>
      </c>
      <c r="J59" s="357" t="str">
        <f>IF(I59=I60,"",IF(I59&gt;I60,C59&amp;"-"&amp;D59,C60&amp;"-"&amp;D60))</f>
        <v>40-ПЯТЬДЕСЯТ ВОСЬМОЙ Город 58 СДЮШОР 58</v>
      </c>
      <c r="L59" s="263"/>
      <c r="M59" s="263"/>
      <c r="N59" s="263"/>
      <c r="O59" s="263"/>
      <c r="P59" s="263"/>
      <c r="Q59" s="281" t="s">
        <v>115</v>
      </c>
      <c r="R59" s="285"/>
      <c r="S59" s="285"/>
      <c r="T59" s="285"/>
      <c r="U59" s="281"/>
      <c r="V59" s="281"/>
      <c r="W59" s="286"/>
      <c r="X59" s="285"/>
      <c r="Y59" s="285"/>
      <c r="Z59" s="285"/>
      <c r="AA59" s="281"/>
      <c r="AB59" s="286"/>
      <c r="AC59" s="286"/>
      <c r="AD59" s="293"/>
      <c r="AE59" s="287"/>
      <c r="AF59" s="278"/>
      <c r="AG59" s="279"/>
      <c r="AH59" s="279"/>
      <c r="AI59" s="270"/>
      <c r="AJ59" s="262">
        <v>0</v>
      </c>
      <c r="AK59" s="256"/>
      <c r="AM59"/>
      <c r="AO59" s="251" t="s">
        <v>335</v>
      </c>
      <c r="AP59">
        <v>57</v>
      </c>
      <c r="AQ59"/>
      <c r="AW59" s="82">
        <v>8</v>
      </c>
      <c r="AX59" s="361"/>
      <c r="AY59" s="349"/>
      <c r="AZ59" s="349"/>
      <c r="BA59" s="349"/>
      <c r="BB59" s="350"/>
      <c r="BC59" s="351"/>
    </row>
    <row r="60" spans="2:55" s="82" customFormat="1" ht="17.25" customHeight="1" thickBot="1">
      <c r="B60" s="149">
        <v>40</v>
      </c>
      <c r="C60" s="82">
        <v>40</v>
      </c>
      <c r="D60" s="362" t="s">
        <v>336</v>
      </c>
      <c r="E60" s="353"/>
      <c r="F60" s="353"/>
      <c r="G60" s="353"/>
      <c r="H60" s="354"/>
      <c r="I60" s="355">
        <v>10</v>
      </c>
      <c r="J60" s="358"/>
      <c r="K60" s="278"/>
      <c r="L60" s="279"/>
      <c r="M60" s="279"/>
      <c r="N60" s="280"/>
      <c r="O60" s="261">
        <v>10</v>
      </c>
      <c r="P60" s="273"/>
      <c r="Q60" s="267" t="str">
        <f>IF(O60=O62,"",IF(O60&gt;O62,J59,J61))</f>
        <v>40-ПЯТЬДЕСЯТ ВОСЬМОЙ Город 58 СДЮШОР 58</v>
      </c>
      <c r="S60" s="263"/>
      <c r="T60" s="263"/>
      <c r="U60" s="263"/>
      <c r="V60" s="263"/>
      <c r="W60" s="263"/>
      <c r="X60" s="286"/>
      <c r="Y60" s="286"/>
      <c r="Z60" s="286"/>
      <c r="AA60" s="286"/>
      <c r="AB60" s="286"/>
      <c r="AC60" s="286"/>
      <c r="AD60" s="293" t="s">
        <v>115</v>
      </c>
      <c r="AE60" s="289"/>
      <c r="AF60" s="289"/>
      <c r="AG60" s="289"/>
      <c r="AH60" s="289"/>
      <c r="AM60"/>
      <c r="AO60" s="251" t="s">
        <v>336</v>
      </c>
      <c r="AP60">
        <v>58</v>
      </c>
      <c r="AQ60"/>
      <c r="AW60" s="82">
        <v>40</v>
      </c>
      <c r="AX60" s="362"/>
      <c r="AY60" s="353"/>
      <c r="AZ60" s="353"/>
      <c r="BA60" s="353"/>
      <c r="BB60" s="354"/>
      <c r="BC60" s="355"/>
    </row>
    <row r="61" spans="2:55" s="82" customFormat="1" ht="17.25" customHeight="1" thickBot="1">
      <c r="B61" s="150">
        <v>12</v>
      </c>
      <c r="C61" s="82">
        <v>24</v>
      </c>
      <c r="D61" s="361" t="s">
        <v>337</v>
      </c>
      <c r="E61" s="349"/>
      <c r="F61" s="349"/>
      <c r="G61" s="349"/>
      <c r="H61" s="350"/>
      <c r="I61" s="351">
        <v>0</v>
      </c>
      <c r="J61" s="357" t="str">
        <f>IF(I61=I62,"",IF(I61&gt;I62,C61&amp;"-"&amp;D61,C62&amp;"-"&amp;D62))</f>
        <v>56-ШЕСТИДЕСЯТЫЙ ШЕСТИДЕСЯТЫЙ Город 60 СДЮШОР 60</v>
      </c>
      <c r="L61" s="263"/>
      <c r="M61" s="263"/>
      <c r="N61" s="263"/>
      <c r="O61" s="263"/>
      <c r="P61" s="264"/>
      <c r="Q61" s="287" t="s">
        <v>115</v>
      </c>
      <c r="R61" s="278"/>
      <c r="S61" s="279"/>
      <c r="T61" s="279"/>
      <c r="U61" s="280"/>
      <c r="V61" s="262">
        <v>0</v>
      </c>
      <c r="W61" s="273"/>
      <c r="X61" s="286"/>
      <c r="Y61" s="286"/>
      <c r="Z61" s="286"/>
      <c r="AA61" s="286"/>
      <c r="AB61" s="286"/>
      <c r="AC61" s="286"/>
      <c r="AD61" s="293"/>
      <c r="AE61" s="286"/>
      <c r="AF61" s="286"/>
      <c r="AG61" s="286"/>
      <c r="AH61" s="289"/>
      <c r="AM61"/>
      <c r="AO61" s="251" t="s">
        <v>337</v>
      </c>
      <c r="AP61">
        <v>59</v>
      </c>
      <c r="AQ61"/>
      <c r="AW61" s="82">
        <v>24</v>
      </c>
      <c r="AX61" s="361"/>
      <c r="AY61" s="349"/>
      <c r="AZ61" s="349"/>
      <c r="BA61" s="349"/>
      <c r="BB61" s="350"/>
      <c r="BC61" s="351"/>
    </row>
    <row r="62" spans="2:55" s="82" customFormat="1" ht="17.25" customHeight="1" thickBot="1">
      <c r="B62" s="149">
        <v>56</v>
      </c>
      <c r="C62" s="82">
        <v>56</v>
      </c>
      <c r="D62" s="362" t="s">
        <v>338</v>
      </c>
      <c r="E62" s="353"/>
      <c r="F62" s="353"/>
      <c r="G62" s="353"/>
      <c r="H62" s="354"/>
      <c r="I62" s="355">
        <v>10</v>
      </c>
      <c r="J62" s="358"/>
      <c r="K62" s="278"/>
      <c r="L62" s="279"/>
      <c r="M62" s="279"/>
      <c r="N62" s="280"/>
      <c r="O62" s="261">
        <v>0</v>
      </c>
      <c r="P62" s="289"/>
      <c r="Q62" s="201"/>
      <c r="R62" s="286"/>
      <c r="S62" s="286"/>
      <c r="T62" s="286"/>
      <c r="U62" s="286"/>
      <c r="V62" s="286"/>
      <c r="W62" s="274"/>
      <c r="X62" s="275" t="str">
        <f>IF(V61=V65,"",IF(V61&gt;V65,Q60,Q64))</f>
        <v>48-ШЕСТЬДЕСЯТ ВТОРОЙ Город 62 СДЮШОР 62</v>
      </c>
      <c r="Z62" s="286"/>
      <c r="AA62" s="286"/>
      <c r="AB62" s="286"/>
      <c r="AC62" s="286"/>
      <c r="AD62" s="294"/>
      <c r="AE62" s="286"/>
      <c r="AF62" s="286"/>
      <c r="AG62" s="286"/>
      <c r="AH62" s="289"/>
      <c r="AK62" s="82" t="s">
        <v>115</v>
      </c>
      <c r="AM62"/>
      <c r="AO62" s="251" t="s">
        <v>338</v>
      </c>
      <c r="AP62">
        <v>60</v>
      </c>
      <c r="AQ62"/>
      <c r="AW62" s="82">
        <v>56</v>
      </c>
      <c r="AX62" s="362"/>
      <c r="AY62" s="353"/>
      <c r="AZ62" s="353"/>
      <c r="BA62" s="353"/>
      <c r="BB62" s="354"/>
      <c r="BC62" s="355"/>
    </row>
    <row r="63" spans="2:55" s="82" customFormat="1" ht="17.25" customHeight="1" thickBot="1">
      <c r="B63" s="148">
        <v>32</v>
      </c>
      <c r="C63" s="82">
        <v>16</v>
      </c>
      <c r="D63" s="361" t="s">
        <v>339</v>
      </c>
      <c r="E63" s="349"/>
      <c r="F63" s="349"/>
      <c r="G63" s="349"/>
      <c r="H63" s="350"/>
      <c r="I63" s="351">
        <v>0</v>
      </c>
      <c r="J63" s="357" t="str">
        <f>IF(I63=I64,"",IF(I63&gt;I64,C63&amp;"-"&amp;D63,C64&amp;"-"&amp;D64))</f>
        <v>48-ШЕСТЬДЕСЯТ ВТОРОЙ Город 62 СДЮШОР 62</v>
      </c>
      <c r="L63" s="263"/>
      <c r="M63" s="263"/>
      <c r="N63" s="263"/>
      <c r="O63" s="263"/>
      <c r="P63" s="263"/>
      <c r="Q63" s="289" t="s">
        <v>115</v>
      </c>
      <c r="R63" s="289"/>
      <c r="S63" s="289"/>
      <c r="T63" s="289"/>
      <c r="U63" s="289"/>
      <c r="V63" s="289"/>
      <c r="W63" s="277"/>
      <c r="X63" s="283"/>
      <c r="Y63" s="278"/>
      <c r="Z63" s="279"/>
      <c r="AA63" s="279"/>
      <c r="AB63" s="280"/>
      <c r="AC63" s="262">
        <v>5</v>
      </c>
      <c r="AD63" s="265"/>
      <c r="AE63" s="286"/>
      <c r="AF63" s="286"/>
      <c r="AG63" s="286"/>
      <c r="AH63" s="289"/>
      <c r="AM63"/>
      <c r="AO63" s="251" t="s">
        <v>339</v>
      </c>
      <c r="AP63">
        <v>61</v>
      </c>
      <c r="AQ63"/>
      <c r="AW63" s="82">
        <v>16</v>
      </c>
      <c r="AX63" s="361"/>
      <c r="AY63" s="349"/>
      <c r="AZ63" s="349"/>
      <c r="BA63" s="349"/>
      <c r="BB63" s="350"/>
      <c r="BC63" s="351"/>
    </row>
    <row r="64" spans="2:55" s="82" customFormat="1" ht="17.25" customHeight="1" thickBot="1">
      <c r="B64" s="149">
        <v>48</v>
      </c>
      <c r="C64" s="82">
        <v>48</v>
      </c>
      <c r="D64" s="362" t="s">
        <v>340</v>
      </c>
      <c r="E64" s="353"/>
      <c r="F64" s="353"/>
      <c r="G64" s="353"/>
      <c r="H64" s="354"/>
      <c r="I64" s="355">
        <v>10</v>
      </c>
      <c r="J64" s="358"/>
      <c r="K64" s="278"/>
      <c r="L64" s="279"/>
      <c r="M64" s="279"/>
      <c r="N64" s="280"/>
      <c r="O64" s="261">
        <v>10</v>
      </c>
      <c r="P64" s="273"/>
      <c r="Q64" s="267" t="str">
        <f>IF(O64=N66,"",IF(O64&gt;N66,J63,J65))</f>
        <v>48-ШЕСТЬДЕСЯТ ВТОРОЙ Город 62 СДЮШОР 62</v>
      </c>
      <c r="S64" s="263"/>
      <c r="T64" s="263"/>
      <c r="U64" s="263"/>
      <c r="V64" s="263"/>
      <c r="W64" s="264"/>
      <c r="X64" s="201"/>
      <c r="Y64" s="286"/>
      <c r="Z64" s="286"/>
      <c r="AA64" s="286"/>
      <c r="AB64" s="286"/>
      <c r="AC64" s="286"/>
      <c r="AD64" s="281" t="s">
        <v>115</v>
      </c>
      <c r="AE64" s="286"/>
      <c r="AF64" s="286"/>
      <c r="AG64" s="286"/>
      <c r="AH64" s="201"/>
      <c r="AM64"/>
      <c r="AO64" s="251" t="s">
        <v>340</v>
      </c>
      <c r="AP64">
        <v>62</v>
      </c>
      <c r="AQ64"/>
      <c r="AW64" s="82">
        <v>48</v>
      </c>
      <c r="AX64" s="362"/>
      <c r="AY64" s="353"/>
      <c r="AZ64" s="353"/>
      <c r="BA64" s="353"/>
      <c r="BB64" s="354"/>
      <c r="BC64" s="355"/>
    </row>
    <row r="65" spans="1:55" s="82" customFormat="1" ht="17.25" customHeight="1" thickBot="1">
      <c r="B65" s="150">
        <v>1</v>
      </c>
      <c r="C65" s="82">
        <v>32</v>
      </c>
      <c r="D65" s="361" t="s">
        <v>341</v>
      </c>
      <c r="E65" s="349"/>
      <c r="F65" s="349"/>
      <c r="G65" s="349"/>
      <c r="H65" s="350"/>
      <c r="I65" s="351">
        <v>0</v>
      </c>
      <c r="J65" s="357" t="str">
        <f>IF(I65=I66,"",IF(I65&gt;I66,C65&amp;"-"&amp;D65,C66&amp;"-"&amp;D66))</f>
        <v>64-ШЕСТЬДЕСЯТ ЧЕТВЕРТЫЙ Город 64 СДЮШОР 64</v>
      </c>
      <c r="L65" s="257"/>
      <c r="M65" s="257"/>
      <c r="N65" s="257"/>
      <c r="O65" s="257"/>
      <c r="P65" s="260"/>
      <c r="Q65" s="292" t="s">
        <v>115</v>
      </c>
      <c r="R65" s="268"/>
      <c r="S65" s="269"/>
      <c r="T65" s="269"/>
      <c r="U65" s="270"/>
      <c r="V65" s="262">
        <v>7</v>
      </c>
      <c r="W65" s="256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O65" s="251" t="s">
        <v>341</v>
      </c>
      <c r="AP65">
        <v>63</v>
      </c>
      <c r="AQ65"/>
      <c r="AW65" s="82">
        <v>32</v>
      </c>
      <c r="AX65" s="361"/>
      <c r="AY65" s="349"/>
      <c r="AZ65" s="349"/>
      <c r="BA65" s="349"/>
      <c r="BB65" s="350"/>
      <c r="BC65" s="351"/>
    </row>
    <row r="66" spans="1:55" s="82" customFormat="1" ht="17.25" customHeight="1" thickBot="1">
      <c r="B66" s="149">
        <v>64</v>
      </c>
      <c r="C66" s="82">
        <v>64</v>
      </c>
      <c r="D66" s="362" t="s">
        <v>342</v>
      </c>
      <c r="E66" s="353"/>
      <c r="F66" s="353"/>
      <c r="G66" s="353"/>
      <c r="H66" s="354"/>
      <c r="I66" s="355">
        <v>10</v>
      </c>
      <c r="J66" s="358"/>
      <c r="K66" s="268"/>
      <c r="L66" s="269"/>
      <c r="M66" s="295"/>
      <c r="N66" s="270"/>
      <c r="O66" s="261">
        <v>0</v>
      </c>
      <c r="P66" s="296"/>
      <c r="Q66" s="92"/>
      <c r="R66" s="132"/>
      <c r="S66" s="132"/>
      <c r="T66" s="132"/>
      <c r="U66" s="132"/>
      <c r="V66" s="132"/>
      <c r="W66" s="9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O66" s="251" t="s">
        <v>342</v>
      </c>
      <c r="AP66">
        <v>64</v>
      </c>
      <c r="AQ66"/>
      <c r="AW66" s="82">
        <v>64</v>
      </c>
      <c r="AX66" s="362"/>
      <c r="AY66" s="353"/>
      <c r="AZ66" s="353"/>
      <c r="BA66" s="353"/>
      <c r="BB66" s="354"/>
      <c r="BC66" s="355"/>
    </row>
    <row r="67" spans="1:55" s="82" customFormat="1">
      <c r="J67" s="356"/>
      <c r="Q67" s="132"/>
      <c r="R67" s="91"/>
      <c r="S67" s="91"/>
      <c r="T67" s="91"/>
      <c r="U67" s="92"/>
      <c r="V67" s="90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O67" s="251"/>
      <c r="AP67">
        <v>65</v>
      </c>
      <c r="AQ67"/>
      <c r="AX67" s="339"/>
      <c r="AY67" s="339"/>
      <c r="AZ67" s="339"/>
      <c r="BA67" s="339"/>
      <c r="BB67" s="339"/>
      <c r="BC67" s="339"/>
    </row>
    <row r="68" spans="1:55" s="82" customFormat="1">
      <c r="J68" s="356"/>
      <c r="Q68" s="132"/>
      <c r="R68" s="91"/>
      <c r="S68" s="91"/>
      <c r="T68" s="91"/>
      <c r="U68" s="92"/>
      <c r="V68" s="90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X68" s="339"/>
      <c r="AY68" s="339"/>
      <c r="AZ68" s="339"/>
      <c r="BA68" s="339"/>
      <c r="BB68" s="339"/>
      <c r="BC68" s="339"/>
    </row>
    <row r="69" spans="1:55" s="82" customFormat="1">
      <c r="J69" s="356"/>
      <c r="Q69" s="132"/>
      <c r="R69" s="91"/>
      <c r="S69" s="91"/>
      <c r="T69" s="91"/>
      <c r="U69" s="92"/>
      <c r="V69" s="90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X69" s="339"/>
      <c r="AY69" s="339"/>
      <c r="AZ69" s="339"/>
      <c r="BA69" s="339"/>
      <c r="BB69" s="339"/>
      <c r="BC69" s="339"/>
    </row>
    <row r="70" spans="1:55" s="82" customFormat="1">
      <c r="J70" s="356"/>
      <c r="Q70" s="132"/>
      <c r="R70" s="91"/>
      <c r="S70" s="91"/>
      <c r="T70" s="91"/>
      <c r="U70" s="92"/>
      <c r="V70" s="90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X70" s="339"/>
      <c r="AY70" s="339"/>
      <c r="AZ70" s="339"/>
      <c r="BA70" s="339"/>
      <c r="BB70" s="339"/>
      <c r="BC70" s="339"/>
    </row>
    <row r="71" spans="1:55" s="82" customFormat="1">
      <c r="J71" s="356"/>
      <c r="Q71" s="132"/>
      <c r="R71" s="91"/>
      <c r="S71" s="91"/>
      <c r="T71" s="91"/>
      <c r="U71" s="92"/>
      <c r="V71" s="90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X71" s="339"/>
      <c r="AY71" s="339"/>
      <c r="AZ71" s="339"/>
      <c r="BA71" s="339"/>
      <c r="BB71" s="339"/>
      <c r="BC71" s="339"/>
    </row>
    <row r="72" spans="1:55" s="82" customFormat="1" ht="15.75">
      <c r="C72" s="575" t="str">
        <f>Установки!$C$3&amp;"  "&amp;Установки!$C$4</f>
        <v>Первенства РБ U-21 по дзюдо  среди юниоров</v>
      </c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X72" s="339"/>
      <c r="AY72" s="339"/>
      <c r="AZ72" s="339"/>
      <c r="BA72" s="339"/>
      <c r="BB72" s="339"/>
      <c r="BC72" s="339"/>
    </row>
    <row r="73" spans="1:55" s="82" customFormat="1" ht="22.5" customHeight="1" thickBot="1">
      <c r="J73" s="359" t="str">
        <f>Установки!$C$6&amp;"   "&amp;Установки!$C$7</f>
        <v>16-18 января 2020   г. Могилёв</v>
      </c>
      <c r="Q73" s="241" t="str">
        <f>Установки!I77&amp;"   "&amp;Установки!I78</f>
        <v xml:space="preserve">   </v>
      </c>
      <c r="AH73" s="132"/>
      <c r="AI73" s="95"/>
      <c r="AJ73" s="95"/>
      <c r="AK73" s="95"/>
      <c r="AL73" s="298"/>
      <c r="AM73" s="17" t="str">
        <f>Установки!$C$5</f>
        <v>ДЗЮДО</v>
      </c>
      <c r="AW73"/>
      <c r="AX73" s="338"/>
      <c r="AY73" s="338"/>
      <c r="AZ73" s="338"/>
      <c r="BA73" s="338"/>
      <c r="BB73" s="338"/>
      <c r="BC73" s="338"/>
    </row>
    <row r="74" spans="1:55" s="82" customFormat="1" ht="12.75" customHeight="1">
      <c r="J74" s="356"/>
      <c r="Q74" s="132"/>
      <c r="R74" s="91"/>
      <c r="S74" s="91"/>
      <c r="T74" s="91"/>
      <c r="U74" s="92"/>
      <c r="V74" s="90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J74" s="570">
        <f>$AJ$3</f>
        <v>30</v>
      </c>
      <c r="AK74" s="571"/>
      <c r="AL74" s="572"/>
      <c r="AM74"/>
      <c r="AX74" s="339"/>
      <c r="AY74" s="339"/>
      <c r="AZ74" s="339"/>
      <c r="BA74" s="339"/>
      <c r="BB74" s="339"/>
      <c r="BC74" s="339"/>
    </row>
    <row r="75" spans="1:55" s="82" customFormat="1" ht="13.5" customHeight="1" thickBot="1">
      <c r="J75" s="356"/>
      <c r="Q75" s="132"/>
      <c r="R75" s="91"/>
      <c r="S75" s="91"/>
      <c r="T75" s="91"/>
      <c r="U75" s="92"/>
      <c r="V75" s="90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J75" s="573"/>
      <c r="AK75" s="550"/>
      <c r="AL75" s="574"/>
      <c r="AM75"/>
      <c r="AX75" s="339"/>
      <c r="AY75" s="339"/>
      <c r="AZ75" s="339"/>
      <c r="BA75" s="339"/>
      <c r="BB75" s="339"/>
      <c r="BC75" s="339"/>
    </row>
    <row r="76" spans="1:55" ht="22.5" customHeight="1" thickBot="1">
      <c r="C76" s="82"/>
      <c r="D76" s="299" t="s">
        <v>36</v>
      </c>
      <c r="R76" s="82"/>
      <c r="S76" s="82"/>
      <c r="T76" s="82"/>
      <c r="U76" s="82"/>
      <c r="V76" s="82"/>
      <c r="W76" s="8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X76" s="340" t="s">
        <v>36</v>
      </c>
    </row>
    <row r="77" spans="1:55" ht="17.25" customHeight="1">
      <c r="C77" s="82"/>
      <c r="D77" s="348" t="str">
        <f>IF(AE10=C3&amp;"-"&amp;D3,C4&amp;"-"&amp;D4,IF(AE10=C4&amp;"-"&amp;D4,C3&amp;"-"&amp;D3,
IF(AE10=C5&amp;"-"&amp;D5,C6&amp;"-"&amp;D6,IF(AE10=C6&amp;"-"&amp;D6,C5&amp;"-"&amp;D5,
IF(AE10=C7&amp;"-"&amp;D7,C8&amp;"-"&amp;D8,IF(AE10=C8&amp;"-"&amp;D8,C7&amp;"-"&amp;D7,
IF(AE10=C9&amp;"-"&amp;D9,C10&amp;"-"&amp;D10,IF(AE10=C10&amp;"-"&amp;D10,C9&amp;"-"&amp;D9,"")))))))) &amp;
IF(AE10=C11&amp;"-"&amp;D11,C12&amp;"-"&amp;D12,IF(AE10=C12&amp;"-"&amp;D12,C11&amp;"-"&amp;D11,
IF(AE10=C13&amp;"-"&amp;D13,C14&amp;"-"&amp;D14,IF(AE10=C14&amp;"-"&amp;D14,C13&amp;"-"&amp;D13,
IF(AE10=C15&amp;"-"&amp;D15,C16&amp;"-"&amp;D16,IF(AE10=C16&amp;"-"&amp;D16,C15&amp;"-"&amp;D15,
IF(AE10=C17&amp;"-"&amp;D17,C18&amp;"-"&amp;D18,IF(AE10=C18&amp;"-"&amp;D18,C17&amp;"-"&amp;D17,""))))))))</f>
        <v>13-ТРИНАДЦАТЫЙ ТРИНАДЦАТЫЙ Город 13 СДЮШОР 13</v>
      </c>
      <c r="E77" s="349"/>
      <c r="F77" s="349"/>
      <c r="G77" s="349"/>
      <c r="H77" s="350"/>
      <c r="I77" s="351">
        <v>10</v>
      </c>
      <c r="J77" s="357" t="str">
        <f>IF(I77=I78,"",IF(I77&gt;I78,C77&amp;"-"&amp;D77,C78&amp;"-"&amp;D78))</f>
        <v>-13-ТРИНАДЦАТЫЙ ТРИНАДЦАТЫЙ Город 13 СДЮШОР 13</v>
      </c>
      <c r="K77" s="242"/>
      <c r="L77" s="242"/>
      <c r="M77" s="242"/>
      <c r="N77" s="242"/>
      <c r="O77" s="242"/>
      <c r="P77" s="300"/>
      <c r="Q77" s="132"/>
      <c r="R77" s="132"/>
      <c r="S77" s="132"/>
      <c r="T77" s="132"/>
      <c r="U77" s="132"/>
      <c r="V77" s="132"/>
      <c r="W77" s="132" t="s">
        <v>115</v>
      </c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X77" s="336"/>
      <c r="AY77" s="301"/>
      <c r="AZ77" s="301"/>
      <c r="BA77" s="301"/>
      <c r="BB77" s="304"/>
      <c r="BC77" s="306"/>
    </row>
    <row r="78" spans="1:55" ht="17.25" customHeight="1" thickBot="1">
      <c r="A78">
        <v>1</v>
      </c>
      <c r="C78" s="82"/>
      <c r="D78" s="352" t="str">
        <f>IF(AE10=J3,J5,IF(AE10=J5,J3,IF(AE10=J7,J9,IF(AE10=J9,J7,IF(AE10=J11,J13,IF(AE10=J13,J11,IF(AE10=J15,J17,IF(AE10=J17,J15,""))))))))</f>
        <v>29-ПЯТНАДЦАТЫЙ ПЯТНАДЦАТЫЙ Город 15 СДЮШОР 15</v>
      </c>
      <c r="E78" s="353"/>
      <c r="F78" s="353"/>
      <c r="G78" s="353"/>
      <c r="H78" s="354"/>
      <c r="I78" s="355">
        <v>0</v>
      </c>
      <c r="J78" s="358"/>
      <c r="K78" s="278"/>
      <c r="L78" s="279"/>
      <c r="M78" s="279"/>
      <c r="N78" s="280"/>
      <c r="O78" s="261">
        <v>10</v>
      </c>
      <c r="P78" s="271"/>
      <c r="Q78" s="324" t="str">
        <f>IF(O78=O81,"",IF(O78&gt;O81,J77,J80))</f>
        <v>-13-ТРИНАДЦАТЫЙ ТРИНАДЦАТЫЙ Город 13 СДЮШОР 13</v>
      </c>
      <c r="R78" s="242"/>
      <c r="S78" s="242"/>
      <c r="T78" s="242"/>
      <c r="U78" s="242"/>
      <c r="V78" s="242"/>
      <c r="W78" s="242"/>
      <c r="X78" s="132"/>
      <c r="Y78" s="132"/>
      <c r="Z78" s="132"/>
      <c r="AA78" s="132"/>
      <c r="AB78" s="132"/>
      <c r="AC78" s="132"/>
      <c r="AD78" s="132" t="s">
        <v>115</v>
      </c>
      <c r="AE78" s="132"/>
      <c r="AF78" s="132"/>
      <c r="AG78" s="132"/>
      <c r="AX78" s="337"/>
      <c r="AY78" s="303"/>
      <c r="AZ78" s="303"/>
      <c r="BA78" s="303"/>
      <c r="BB78" s="305"/>
      <c r="BC78" s="307"/>
    </row>
    <row r="79" spans="1:55" ht="17.25" customHeight="1" thickBot="1">
      <c r="A79">
        <v>2</v>
      </c>
      <c r="C79" s="82"/>
      <c r="K79" s="90"/>
      <c r="L79" s="91"/>
      <c r="M79" s="91"/>
      <c r="N79" s="91"/>
      <c r="O79" s="92"/>
      <c r="P79" s="284"/>
      <c r="Q79" s="92"/>
      <c r="R79" s="308"/>
      <c r="S79" s="309"/>
      <c r="T79" s="309"/>
      <c r="U79" s="310"/>
      <c r="V79" s="261">
        <v>0</v>
      </c>
      <c r="W79" s="284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</row>
    <row r="80" spans="1:55" ht="17.25" customHeight="1">
      <c r="A80">
        <v>3</v>
      </c>
      <c r="C80" s="82"/>
      <c r="J80" s="334" t="str">
        <f>IF(AE10=Q4,Q8,IF(AE10=Q4,Q8,IF(AE10=Q12,Q16,IF(AE10=Q16,Q12,""))))</f>
        <v>5-ДЕВЯТЫЙ ДЕВЯТЫЙ Город 9 СДЮШОР 9</v>
      </c>
      <c r="K80" s="242"/>
      <c r="L80" s="242"/>
      <c r="M80" s="242"/>
      <c r="N80" s="242"/>
      <c r="O80" s="242"/>
      <c r="P80" s="258"/>
      <c r="R80" s="90"/>
      <c r="S80" s="91"/>
      <c r="T80" s="91"/>
      <c r="U80" s="91"/>
      <c r="V80" s="92"/>
      <c r="W80" s="284" t="s">
        <v>115</v>
      </c>
      <c r="X80" s="324" t="str">
        <f>IF(V79=V83,"",IF(V79&gt;V83,Q78,Q82))</f>
        <v>9-ПЯТЫЙ ПЯТЫЙ Город 5 СДЮШОР 5</v>
      </c>
      <c r="Y80" s="242"/>
      <c r="Z80" s="242"/>
      <c r="AA80" s="242"/>
      <c r="AB80" s="242"/>
      <c r="AC80" s="242"/>
      <c r="AD80" s="242"/>
      <c r="AE80" s="132"/>
      <c r="AF80" s="132"/>
      <c r="AG80" s="132"/>
      <c r="AK80" s="82" t="s">
        <v>115</v>
      </c>
    </row>
    <row r="81" spans="1:55" ht="17.25" customHeight="1" thickBot="1">
      <c r="A81">
        <v>4</v>
      </c>
      <c r="C81" s="82"/>
      <c r="I81" s="132"/>
      <c r="J81" s="358"/>
      <c r="K81" s="308"/>
      <c r="L81" s="309"/>
      <c r="M81" s="309"/>
      <c r="N81" s="310"/>
      <c r="O81" s="261">
        <v>0</v>
      </c>
      <c r="R81" s="90"/>
      <c r="S81" s="91"/>
      <c r="T81" s="91"/>
      <c r="U81" s="91"/>
      <c r="V81" s="92"/>
      <c r="W81" s="284"/>
      <c r="X81" s="92"/>
      <c r="Y81" s="308"/>
      <c r="Z81" s="309"/>
      <c r="AA81" s="309"/>
      <c r="AB81" s="310"/>
      <c r="AC81" s="261">
        <v>10</v>
      </c>
      <c r="AD81" s="284"/>
      <c r="AE81" s="132"/>
      <c r="AF81" s="132"/>
      <c r="AG81" s="132"/>
      <c r="BC81" s="341"/>
    </row>
    <row r="82" spans="1:55" ht="17.25" customHeight="1">
      <c r="A82">
        <v>5</v>
      </c>
      <c r="C82" s="82"/>
      <c r="D82" s="319" t="s">
        <v>119</v>
      </c>
      <c r="J82" s="360"/>
      <c r="Q82" s="325" t="str">
        <f>IF(AC7=AC15,"",IF(AC7&gt;AC15,X14,X6))</f>
        <v>9-ПЯТЫЙ ПЯТЫЙ Город 5 СДЮШОР 5</v>
      </c>
      <c r="R82" s="242"/>
      <c r="S82" s="242"/>
      <c r="T82" s="242"/>
      <c r="U82" s="242"/>
      <c r="V82" s="242"/>
      <c r="W82" s="258"/>
      <c r="X82" s="82"/>
      <c r="Y82" s="90"/>
      <c r="Z82" s="91"/>
      <c r="AA82" s="91"/>
      <c r="AB82" s="91"/>
      <c r="AC82" s="92"/>
      <c r="AD82" s="284" t="s">
        <v>115</v>
      </c>
      <c r="AE82" s="132"/>
      <c r="AF82" s="132"/>
      <c r="AG82" s="132"/>
    </row>
    <row r="83" spans="1:55" ht="17.25" customHeight="1" thickBot="1">
      <c r="A83">
        <v>6</v>
      </c>
      <c r="C83" s="82"/>
      <c r="K83" s="90"/>
      <c r="L83" s="91"/>
      <c r="M83" s="91"/>
      <c r="N83" s="91"/>
      <c r="O83" s="92"/>
      <c r="P83" s="132"/>
      <c r="Q83" s="89"/>
      <c r="R83" s="278"/>
      <c r="S83" s="279"/>
      <c r="T83" s="279"/>
      <c r="U83" s="280"/>
      <c r="V83" s="261">
        <v>10</v>
      </c>
      <c r="W83" s="82"/>
      <c r="X83" s="82"/>
      <c r="Y83" s="90"/>
      <c r="Z83" s="91"/>
      <c r="AA83" s="91"/>
      <c r="AB83" s="91"/>
      <c r="AC83" s="92"/>
      <c r="AD83" s="284"/>
      <c r="AE83" s="132"/>
      <c r="AF83" s="132"/>
      <c r="AG83" s="132"/>
    </row>
    <row r="84" spans="1:55" ht="17.25" customHeight="1">
      <c r="A84">
        <v>7</v>
      </c>
      <c r="C84" s="82"/>
      <c r="K84" s="132"/>
      <c r="L84" s="132"/>
      <c r="M84" s="132"/>
      <c r="N84" s="132"/>
      <c r="O84" s="132"/>
      <c r="P84" s="132"/>
      <c r="R84" s="82"/>
      <c r="S84" s="82"/>
      <c r="T84" s="82"/>
      <c r="U84" s="82"/>
      <c r="V84" s="82"/>
      <c r="W84" s="82"/>
      <c r="X84" s="82"/>
      <c r="Y84" s="82"/>
      <c r="Z84" s="82"/>
      <c r="AA84" s="82"/>
      <c r="AD84" s="284"/>
      <c r="AE84" s="132"/>
      <c r="AF84" s="132"/>
      <c r="AG84" s="132"/>
    </row>
    <row r="85" spans="1:55" ht="17.25" customHeight="1" thickBot="1">
      <c r="A85">
        <v>8</v>
      </c>
      <c r="C85" s="82"/>
      <c r="Q85" s="132"/>
      <c r="R85" s="132"/>
      <c r="S85" s="132"/>
      <c r="T85" s="132"/>
      <c r="U85" s="132"/>
      <c r="V85" s="132"/>
      <c r="W85" s="132"/>
      <c r="X85" s="82"/>
      <c r="Y85" s="82"/>
      <c r="Z85" s="82"/>
      <c r="AA85" s="82"/>
      <c r="AD85" s="284"/>
      <c r="AE85" s="327" t="str">
        <f>IF(AC81=AC90,"",IF(AC81&gt;AC90,X80,X89))</f>
        <v>9-ПЯТЫЙ ПЯТЫЙ Город 5 СДЮШОР 5</v>
      </c>
      <c r="AF85" s="311"/>
      <c r="AG85" s="300"/>
      <c r="AH85" s="242"/>
      <c r="AI85" s="242"/>
      <c r="AJ85" s="242"/>
      <c r="AK85" s="242"/>
      <c r="AM85" t="s">
        <v>115</v>
      </c>
    </row>
    <row r="86" spans="1:55" ht="17.25" customHeight="1" thickBot="1">
      <c r="A86">
        <v>9</v>
      </c>
      <c r="C86" s="82"/>
      <c r="D86" s="348" t="str">
        <f>IF(AE26=C19&amp;"-"&amp;D19,C20&amp;"-"&amp;D20,IF(AE26=C20&amp;"-"&amp;D20,C19&amp;"-"&amp;D19,
IF(AE26=C21&amp;"-"&amp;D21,C22&amp;"-"&amp;D22,IF(AE26=C22&amp;"-"&amp;D22,C21&amp;"-"&amp;D21,
IF(AE26=C23&amp;"-"&amp;D23,C24&amp;"-"&amp;D24,IF(AE26=C24&amp;"-"&amp;D24,C23&amp;"-"&amp;D23,
IF(AE26=C25&amp;"-"&amp;D25,C26&amp;"-"&amp;D26,IF(AE26=C26&amp;"-"&amp;D26,C25&amp;"-"&amp;D25,"")))))))) &amp;
IF(AE26=C27&amp;"-"&amp;D27,C28&amp;"-"&amp;D28,IF(AE26=C28&amp;"-"&amp;D28,C27&amp;"-"&amp;D27,
IF(AE26=C29&amp;"-"&amp;D29,C30&amp;"-"&amp;D30,IF(AE26=C30&amp;"-"&amp;D30,C29&amp;"-"&amp;D29,
IF(AE26=C31&amp;"-"&amp;D31,C32&amp;"-"&amp;D32,IF(AE26=C32&amp;"-"&amp;D32,C31&amp;"-"&amp;D31,
IF(AE26=C33&amp;"-"&amp;D33,C34&amp;"-"&amp;D34,IF(AE26=C34&amp;"-"&amp;D34,C33&amp;"-"&amp;D33,""))))))))</f>
        <v>47-ТРИДЦАТЫЙ ТРИДЦАТЫЙ Город 30 СДЮШОР 30</v>
      </c>
      <c r="E86" s="349"/>
      <c r="F86" s="349"/>
      <c r="G86" s="349"/>
      <c r="H86" s="350"/>
      <c r="I86" s="351">
        <v>10</v>
      </c>
      <c r="J86" s="357" t="str">
        <f>IF(I86=I87,"",IF(I86&gt;I87,C86&amp;"-"&amp;D86,C87&amp;"-"&amp;D87))</f>
        <v>-47-ТРИДЦАТЫЙ ТРИДЦАТЫЙ Город 30 СДЮШОР 30</v>
      </c>
      <c r="K86" s="242"/>
      <c r="L86" s="242"/>
      <c r="M86" s="242"/>
      <c r="N86" s="242"/>
      <c r="O86" s="242"/>
      <c r="P86" s="300"/>
      <c r="Q86" s="132"/>
      <c r="R86" s="132"/>
      <c r="S86" s="132"/>
      <c r="T86" s="132"/>
      <c r="U86" s="132"/>
      <c r="V86" s="132"/>
      <c r="W86" s="132" t="s">
        <v>115</v>
      </c>
      <c r="X86" s="132"/>
      <c r="Y86" s="132"/>
      <c r="Z86" s="132"/>
      <c r="AA86" s="132"/>
      <c r="AB86" s="132"/>
      <c r="AC86" s="132"/>
      <c r="AD86" s="284"/>
      <c r="AE86" s="272"/>
      <c r="AF86" s="308"/>
      <c r="AG86" s="309"/>
      <c r="AH86" s="309"/>
      <c r="AI86" s="310"/>
      <c r="AJ86" s="261">
        <v>0</v>
      </c>
      <c r="AK86" s="284"/>
      <c r="AX86" s="336"/>
      <c r="AY86" s="301"/>
      <c r="AZ86" s="301"/>
      <c r="BA86" s="301"/>
      <c r="BB86" s="304"/>
      <c r="BC86" s="306"/>
    </row>
    <row r="87" spans="1:55" ht="17.25" customHeight="1" thickBot="1">
      <c r="A87">
        <v>10</v>
      </c>
      <c r="C87" s="82"/>
      <c r="D87" s="352" t="str">
        <f>IF(AE26=J19,J21,IF(AE26=J21,J19,IF(AE26=J23,J25,IF(AE26=J25,J23,IF(AE26=J27,J29,IF(AE26=J29,J27,IF(AE26=J31,J33,IF(AE26=J33,J31,""))))))))</f>
        <v>31-ТРИДЦАТЬ ПЕРВЫЙ Город 31 СДЮШОР 31</v>
      </c>
      <c r="E87" s="353"/>
      <c r="F87" s="353"/>
      <c r="G87" s="353"/>
      <c r="H87" s="354"/>
      <c r="I87" s="355">
        <v>0</v>
      </c>
      <c r="J87" s="358"/>
      <c r="K87" s="278"/>
      <c r="L87" s="279"/>
      <c r="M87" s="279"/>
      <c r="N87" s="280"/>
      <c r="O87" s="261">
        <v>0</v>
      </c>
      <c r="P87" s="271"/>
      <c r="Q87" s="324" t="str">
        <f>IF(O87=O90,"",IF(O87&gt;O90,J86,J89))</f>
        <v>7-ДВАДЦАТЬ ПЯТЫЙ Город 25 СДЮШОР 25</v>
      </c>
      <c r="R87" s="242"/>
      <c r="S87" s="242"/>
      <c r="T87" s="242"/>
      <c r="U87" s="242"/>
      <c r="V87" s="242"/>
      <c r="W87" s="242"/>
      <c r="X87" s="132"/>
      <c r="Y87" s="132"/>
      <c r="Z87" s="132"/>
      <c r="AA87" s="132"/>
      <c r="AB87" s="132"/>
      <c r="AC87" s="132"/>
      <c r="AD87" s="284" t="s">
        <v>115</v>
      </c>
      <c r="AF87" s="90"/>
      <c r="AG87" s="91"/>
      <c r="AH87" s="91"/>
      <c r="AI87" s="91"/>
      <c r="AJ87" s="92"/>
      <c r="AK87" s="284"/>
      <c r="AX87" s="337"/>
      <c r="AY87" s="303"/>
      <c r="AZ87" s="303"/>
      <c r="BA87" s="303"/>
      <c r="BB87" s="305"/>
      <c r="BC87" s="307"/>
    </row>
    <row r="88" spans="1:55" ht="17.25" customHeight="1" thickBot="1">
      <c r="A88">
        <v>11</v>
      </c>
      <c r="C88" s="82"/>
      <c r="K88" s="90"/>
      <c r="L88" s="91"/>
      <c r="M88" s="91"/>
      <c r="N88" s="91"/>
      <c r="O88" s="92"/>
      <c r="P88" s="284"/>
      <c r="Q88" s="92"/>
      <c r="R88" s="308"/>
      <c r="S88" s="309"/>
      <c r="T88" s="309"/>
      <c r="U88" s="310"/>
      <c r="V88" s="261">
        <v>0</v>
      </c>
      <c r="W88" s="284"/>
      <c r="X88" s="132"/>
      <c r="Y88" s="132"/>
      <c r="Z88" s="132"/>
      <c r="AA88" s="132"/>
      <c r="AB88" s="132"/>
      <c r="AC88" s="132"/>
      <c r="AD88" s="284"/>
      <c r="AF88" s="90"/>
      <c r="AG88" s="91"/>
      <c r="AH88" s="91"/>
      <c r="AI88" s="91"/>
      <c r="AJ88" s="92"/>
      <c r="AK88" s="284"/>
    </row>
    <row r="89" spans="1:55" ht="17.25" customHeight="1">
      <c r="A89">
        <v>12</v>
      </c>
      <c r="C89" s="82"/>
      <c r="J89" s="334" t="str">
        <f>IF(AE26=Q20,Q24,IF(AE26=Q20,Q24,IF(AE26=Q28,Q32,IF(AE26=Q32,Q28,""))))</f>
        <v>7-ДВАДЦАТЬ ПЯТЫЙ Город 25 СДЮШОР 25</v>
      </c>
      <c r="K89" s="242"/>
      <c r="L89" s="242"/>
      <c r="M89" s="242"/>
      <c r="N89" s="242"/>
      <c r="O89" s="242"/>
      <c r="P89" s="258"/>
      <c r="R89" s="90"/>
      <c r="S89" s="91"/>
      <c r="T89" s="91"/>
      <c r="U89" s="91"/>
      <c r="V89" s="92"/>
      <c r="W89" s="284" t="s">
        <v>115</v>
      </c>
      <c r="X89" s="324" t="str">
        <f>IF(V88=V92,"",IF(V88&gt;V92,Q87,Q91))</f>
        <v>11-ДВАДЦАТЬ ПЕРВЫЙ Город 21 СДЮШОР 21</v>
      </c>
      <c r="Y89" s="242"/>
      <c r="Z89" s="242"/>
      <c r="AA89" s="242"/>
      <c r="AB89" s="242"/>
      <c r="AC89" s="242"/>
      <c r="AD89" s="258"/>
      <c r="AK89" s="284" t="s">
        <v>115</v>
      </c>
    </row>
    <row r="90" spans="1:55" ht="17.25" customHeight="1" thickBot="1">
      <c r="A90">
        <v>13</v>
      </c>
      <c r="C90" s="82"/>
      <c r="I90" s="132"/>
      <c r="J90" s="358"/>
      <c r="K90" s="308"/>
      <c r="L90" s="309"/>
      <c r="M90" s="309"/>
      <c r="N90" s="310"/>
      <c r="O90" s="261">
        <v>10</v>
      </c>
      <c r="R90" s="90"/>
      <c r="S90" s="91"/>
      <c r="T90" s="91"/>
      <c r="U90" s="91"/>
      <c r="V90" s="92"/>
      <c r="W90" s="284"/>
      <c r="X90" s="89"/>
      <c r="Y90" s="278"/>
      <c r="Z90" s="279"/>
      <c r="AA90" s="279"/>
      <c r="AB90" s="280"/>
      <c r="AC90" s="261">
        <v>0</v>
      </c>
      <c r="AK90" s="284"/>
      <c r="BC90" s="341"/>
    </row>
    <row r="91" spans="1:55" ht="17.25" customHeight="1">
      <c r="A91">
        <v>14</v>
      </c>
      <c r="C91" s="82"/>
      <c r="J91" s="360"/>
      <c r="Q91" s="325" t="str">
        <f>IF(AC23=AC31,"",IF(AC23&gt;AC31,X30,X22))</f>
        <v>11-ДВАДЦАТЬ ПЕРВЫЙ Город 21 СДЮШОР 21</v>
      </c>
      <c r="R91" s="242"/>
      <c r="S91" s="242"/>
      <c r="T91" s="242"/>
      <c r="U91" s="242"/>
      <c r="V91" s="242"/>
      <c r="W91" s="258"/>
      <c r="X91" s="82"/>
      <c r="Y91" s="82"/>
      <c r="Z91" s="82"/>
      <c r="AA91" s="82"/>
      <c r="AD91" s="82" t="s">
        <v>115</v>
      </c>
      <c r="AE91" s="132"/>
      <c r="AF91" s="328" t="str">
        <f>IF(AJ86=AJ96,"",IF(AJ86&gt;AJ96,AE85,AE95))</f>
        <v>48-ШЕСТЬДЕСЯТ ВТОРОЙ Город 62 СДЮШОР 62</v>
      </c>
      <c r="AG91" s="242"/>
      <c r="AH91" s="242"/>
      <c r="AI91" s="242"/>
      <c r="AJ91" s="242"/>
      <c r="AK91" s="259"/>
      <c r="AL91" s="242"/>
      <c r="AM91" s="152" t="s">
        <v>115</v>
      </c>
    </row>
    <row r="92" spans="1:55" ht="17.25" customHeight="1" thickBot="1">
      <c r="A92">
        <v>15</v>
      </c>
      <c r="C92" s="82"/>
      <c r="K92" s="90"/>
      <c r="L92" s="91"/>
      <c r="M92" s="91"/>
      <c r="N92" s="91"/>
      <c r="O92" s="92"/>
      <c r="P92" s="132"/>
      <c r="Q92" s="89"/>
      <c r="R92" s="278"/>
      <c r="S92" s="279"/>
      <c r="T92" s="279"/>
      <c r="U92" s="280"/>
      <c r="V92" s="261">
        <v>10</v>
      </c>
      <c r="W92" s="82"/>
      <c r="X92" s="132"/>
      <c r="Y92" s="132"/>
      <c r="Z92" s="132"/>
      <c r="AA92" s="132"/>
      <c r="AB92" s="132"/>
      <c r="AC92" s="132"/>
      <c r="AD92" s="132"/>
      <c r="AE92" s="132"/>
      <c r="AF92" s="132"/>
      <c r="AG92" s="321" t="s">
        <v>118</v>
      </c>
      <c r="AH92" s="132"/>
      <c r="AI92" s="132"/>
      <c r="AJ92" s="132"/>
      <c r="AK92" s="284"/>
    </row>
    <row r="93" spans="1:55" ht="17.25" customHeight="1">
      <c r="A93">
        <v>16</v>
      </c>
      <c r="C93" s="82"/>
      <c r="D93" s="286"/>
      <c r="E93" s="91"/>
      <c r="F93" s="91"/>
      <c r="G93" s="91"/>
      <c r="H93" s="92"/>
      <c r="I93" s="90"/>
      <c r="J93" s="360"/>
      <c r="K93" s="91"/>
      <c r="L93" s="91"/>
      <c r="M93" s="91"/>
      <c r="N93" s="92"/>
      <c r="O93" s="90"/>
      <c r="R93" s="82"/>
      <c r="S93" s="82"/>
      <c r="T93" s="82"/>
      <c r="U93" s="82"/>
      <c r="V93" s="82"/>
      <c r="W93" s="8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284"/>
      <c r="AX93" s="342"/>
      <c r="AY93" s="91"/>
      <c r="AZ93" s="91"/>
      <c r="BA93" s="91"/>
      <c r="BB93" s="92"/>
      <c r="BC93" s="90"/>
    </row>
    <row r="94" spans="1:55" ht="17.25" customHeight="1">
      <c r="A94">
        <v>1</v>
      </c>
      <c r="C94" s="8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284"/>
    </row>
    <row r="95" spans="1:55" ht="17.25" customHeight="1">
      <c r="A95">
        <v>2</v>
      </c>
      <c r="C95" s="82"/>
      <c r="K95" s="132"/>
      <c r="L95" s="132"/>
      <c r="M95" s="132"/>
      <c r="N95" s="132"/>
      <c r="O95" s="132"/>
      <c r="P95" s="132"/>
      <c r="Q95" s="132"/>
      <c r="R95" s="90"/>
      <c r="S95" s="91"/>
      <c r="T95" s="91"/>
      <c r="U95" s="91"/>
      <c r="V95" s="92"/>
      <c r="W95" s="132"/>
      <c r="X95" s="132"/>
      <c r="Y95" s="132"/>
      <c r="Z95" s="132"/>
      <c r="AA95" s="132"/>
      <c r="AB95" s="132"/>
      <c r="AC95" s="132"/>
      <c r="AD95" s="132"/>
      <c r="AE95" s="325" t="str">
        <f>IF(AJ43=AJ59,"",IF(AJ43&gt;AJ59,AE58,AE42))</f>
        <v>48-ШЕСТЬДЕСЯТ ВТОРОЙ Город 62 СДЮШОР 62</v>
      </c>
      <c r="AF95" s="242"/>
      <c r="AG95" s="242"/>
      <c r="AH95" s="242"/>
      <c r="AI95" s="242"/>
      <c r="AJ95" s="242"/>
      <c r="AK95" s="258"/>
      <c r="AM95" t="s">
        <v>115</v>
      </c>
    </row>
    <row r="96" spans="1:55" ht="17.25" customHeight="1" thickBot="1">
      <c r="A96">
        <v>3</v>
      </c>
      <c r="C96" s="82"/>
      <c r="K96" s="132"/>
      <c r="L96" s="132"/>
      <c r="M96" s="132"/>
      <c r="N96" s="132"/>
      <c r="O96" s="132"/>
      <c r="P96" s="132"/>
      <c r="Q96" s="132"/>
      <c r="R96" s="90"/>
      <c r="S96" s="91"/>
      <c r="T96" s="91"/>
      <c r="U96" s="91"/>
      <c r="V96" s="92"/>
      <c r="W96" s="132"/>
      <c r="X96" s="91"/>
      <c r="Y96" s="91"/>
      <c r="Z96" s="91"/>
      <c r="AA96" s="92"/>
      <c r="AB96" s="132"/>
      <c r="AC96" s="132"/>
      <c r="AD96" s="132"/>
      <c r="AE96" s="89"/>
      <c r="AF96" s="278"/>
      <c r="AG96" s="279"/>
      <c r="AH96" s="279"/>
      <c r="AI96" s="280"/>
      <c r="AJ96" s="261">
        <v>10</v>
      </c>
    </row>
    <row r="97" spans="1:55" ht="17.25" customHeight="1">
      <c r="A97">
        <v>4</v>
      </c>
      <c r="C97" s="8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91"/>
      <c r="Y97" s="91"/>
      <c r="Z97" s="91"/>
      <c r="AA97" s="92"/>
      <c r="AB97" s="132"/>
      <c r="AC97" s="90"/>
      <c r="AD97" s="91"/>
      <c r="AE97" s="91"/>
      <c r="AF97" s="91"/>
      <c r="AG97" s="92"/>
    </row>
    <row r="98" spans="1:55" ht="17.25" customHeight="1">
      <c r="A98">
        <v>5</v>
      </c>
      <c r="C98" s="82"/>
      <c r="K98" s="132"/>
      <c r="L98" s="132"/>
      <c r="M98" s="132"/>
      <c r="N98" s="132"/>
      <c r="O98" s="132"/>
      <c r="P98" s="132"/>
      <c r="R98" s="82"/>
      <c r="S98" s="82"/>
      <c r="T98" s="82"/>
      <c r="U98" s="82"/>
      <c r="V98" s="82"/>
      <c r="W98" s="82"/>
      <c r="X98" s="132"/>
      <c r="Y98" s="132"/>
      <c r="Z98" s="132"/>
      <c r="AA98" s="132"/>
      <c r="AB98" s="132"/>
      <c r="AC98" s="90"/>
      <c r="AD98" s="91"/>
      <c r="AE98" s="91"/>
      <c r="AF98" s="91"/>
      <c r="AG98" s="92"/>
    </row>
    <row r="99" spans="1:55" ht="17.25" customHeight="1" thickBot="1">
      <c r="A99">
        <v>6</v>
      </c>
      <c r="C99" s="82"/>
      <c r="D99" s="299" t="s">
        <v>36</v>
      </c>
      <c r="R99" s="82"/>
      <c r="S99" s="82"/>
      <c r="T99" s="82"/>
      <c r="U99" s="82"/>
      <c r="V99" s="82"/>
      <c r="W99" s="8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55" ht="17.25" customHeight="1">
      <c r="A100">
        <v>7</v>
      </c>
      <c r="C100" s="82"/>
      <c r="D100" s="348" t="str">
        <f>IF(AE42=C35&amp;"-"&amp;D35,C36&amp;"-"&amp;D36,IF(AE42=C36&amp;"-"&amp;D36,C35&amp;"-"&amp;D35,
IF(AE42=C37&amp;"-"&amp;D37,C38&amp;"-"&amp;D38,IF(AE42=C38&amp;"-"&amp;D38,C37&amp;"-"&amp;D37,
IF(AE42=C39&amp;"-"&amp;D39,C40&amp;"-"&amp;D40,IF(AE42=C40&amp;"-"&amp;D40,C39&amp;"-"&amp;D39,
IF(AE42=C41&amp;"-"&amp;D41,C42&amp;"-"&amp;D42,IF(AE42=C42&amp;"-"&amp;D42,C41&amp;"-"&amp;D41,"")))))))) &amp;
IF(AE42=C43&amp;"-"&amp;D43,C44&amp;"-"&amp;D44,IF(AE42=C44&amp;"-"&amp;D44,C43&amp;"-"&amp;D43,
IF(AE42=C45&amp;"-"&amp;D45,C46&amp;"-"&amp;D46,IF(AE42=C46&amp;"-"&amp;D46,C45&amp;"-"&amp;D45,
IF(AE42=C47&amp;"-"&amp;D47,C48&amp;"-"&amp;D48,IF(AE42=C48&amp;"-"&amp;D48,C47&amp;"-"&amp;D47,
IF(AE42=C49&amp;"-"&amp;D49,C50&amp;"-"&amp;D50,IF(AE42=C50&amp;"-"&amp;D50,C49&amp;"-"&amp;D49,""))))))))</f>
        <v>14-СОРОК ПЯТЫЙ Город 45 СДЮШОР 45</v>
      </c>
      <c r="E100" s="349"/>
      <c r="F100" s="349"/>
      <c r="G100" s="349"/>
      <c r="H100" s="350"/>
      <c r="I100" s="351">
        <v>10</v>
      </c>
      <c r="J100" s="357" t="str">
        <f>IF(I100=I101,"",IF(I100&gt;I101,C100&amp;"-"&amp;D100,C101&amp;"-"&amp;D101))</f>
        <v>-14-СОРОК ПЯТЫЙ Город 45 СДЮШОР 45</v>
      </c>
      <c r="K100" s="242"/>
      <c r="L100" s="242"/>
      <c r="M100" s="242"/>
      <c r="N100" s="242"/>
      <c r="O100" s="242"/>
      <c r="P100" s="300"/>
      <c r="Q100" s="132"/>
      <c r="R100" s="132"/>
      <c r="S100" s="132"/>
      <c r="T100" s="132"/>
      <c r="U100" s="132"/>
      <c r="V100" s="132"/>
      <c r="W100" s="132" t="s">
        <v>115</v>
      </c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X100" s="336"/>
      <c r="AY100" s="301"/>
      <c r="AZ100" s="301"/>
      <c r="BA100" s="301"/>
      <c r="BB100" s="304"/>
      <c r="BC100" s="306"/>
    </row>
    <row r="101" spans="1:55" ht="17.25" customHeight="1" thickBot="1">
      <c r="A101">
        <v>1</v>
      </c>
      <c r="C101" s="82"/>
      <c r="D101" s="352" t="str">
        <f>IF(AE42=J35,J37,IF(AE42=J37,J35,IF(AE42=J39,J41,IF(AE42=J41,J39,IF(AE42=J43,J45,IF(AE42=J45,J43,IF(AE42=J47,J49,IF(AE42=J49,J47,""))))))))</f>
        <v>62-СОРОК ВОСЬМОЙ Город 48 СДЮШОР 48</v>
      </c>
      <c r="E101" s="353"/>
      <c r="F101" s="353"/>
      <c r="G101" s="353"/>
      <c r="H101" s="354"/>
      <c r="I101" s="355">
        <v>0</v>
      </c>
      <c r="J101" s="358"/>
      <c r="K101" s="278"/>
      <c r="L101" s="279"/>
      <c r="M101" s="279"/>
      <c r="N101" s="280"/>
      <c r="O101" s="261">
        <v>10</v>
      </c>
      <c r="P101" s="271"/>
      <c r="Q101" s="324" t="str">
        <f>IF(O101=O104,"",IF(O101&gt;O104,J100,J103))</f>
        <v>-14-СОРОК ПЯТЫЙ Город 45 СДЮШОР 45</v>
      </c>
      <c r="R101" s="242"/>
      <c r="S101" s="242"/>
      <c r="T101" s="242"/>
      <c r="U101" s="242"/>
      <c r="V101" s="242"/>
      <c r="W101" s="242"/>
      <c r="X101" s="132"/>
      <c r="Y101" s="132"/>
      <c r="Z101" s="132"/>
      <c r="AA101" s="132"/>
      <c r="AB101" s="132"/>
      <c r="AC101" s="132"/>
      <c r="AD101" s="132" t="s">
        <v>115</v>
      </c>
      <c r="AE101" s="132"/>
      <c r="AF101" s="132"/>
      <c r="AG101" s="132"/>
      <c r="AX101" s="337"/>
      <c r="AY101" s="303"/>
      <c r="AZ101" s="303"/>
      <c r="BA101" s="303"/>
      <c r="BB101" s="305"/>
      <c r="BC101" s="307"/>
    </row>
    <row r="102" spans="1:55" ht="17.25" customHeight="1" thickBot="1">
      <c r="A102">
        <v>2</v>
      </c>
      <c r="C102" s="82"/>
      <c r="K102" s="90"/>
      <c r="L102" s="91"/>
      <c r="M102" s="91"/>
      <c r="N102" s="91"/>
      <c r="O102" s="92"/>
      <c r="P102" s="284"/>
      <c r="Q102" s="92"/>
      <c r="R102" s="308"/>
      <c r="S102" s="309"/>
      <c r="T102" s="309"/>
      <c r="U102" s="310"/>
      <c r="V102" s="261">
        <v>0</v>
      </c>
      <c r="W102" s="284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</row>
    <row r="103" spans="1:55" ht="17.25" customHeight="1">
      <c r="A103">
        <v>3</v>
      </c>
      <c r="C103" s="82"/>
      <c r="J103" s="334" t="str">
        <f>IF(AE42=Q36,Q40,IF(AE42=Q36,Q40,IF(AE42=Q44,Q48,IF(AE42=Q48,Q44,""))))</f>
        <v>38-СОРОК ВТОРОЙ Город 42 СДЮШОР 42</v>
      </c>
      <c r="K103" s="242"/>
      <c r="L103" s="242"/>
      <c r="M103" s="242"/>
      <c r="N103" s="242"/>
      <c r="O103" s="242"/>
      <c r="P103" s="258"/>
      <c r="R103" s="90"/>
      <c r="S103" s="91"/>
      <c r="T103" s="91"/>
      <c r="U103" s="91"/>
      <c r="V103" s="92"/>
      <c r="W103" s="284" t="s">
        <v>115</v>
      </c>
      <c r="X103" s="324" t="str">
        <f>IF(V102=V106,"",IF(V102&gt;V106,Q101,Q105))</f>
        <v>42-ТРИДЦАТЬ ВОСЬМОЙ Город 38 СДЮШОР 38</v>
      </c>
      <c r="Y103" s="242"/>
      <c r="Z103" s="242"/>
      <c r="AA103" s="242"/>
      <c r="AB103" s="242"/>
      <c r="AC103" s="242"/>
      <c r="AD103" s="242"/>
      <c r="AE103" s="132"/>
      <c r="AF103" s="132"/>
      <c r="AG103" s="132"/>
      <c r="AK103" s="82" t="s">
        <v>115</v>
      </c>
    </row>
    <row r="104" spans="1:55" ht="17.25" customHeight="1" thickBot="1">
      <c r="A104">
        <v>4</v>
      </c>
      <c r="C104" s="82"/>
      <c r="I104" s="132"/>
      <c r="J104" s="358"/>
      <c r="K104" s="308"/>
      <c r="L104" s="309"/>
      <c r="M104" s="309"/>
      <c r="N104" s="310"/>
      <c r="O104" s="261">
        <v>0</v>
      </c>
      <c r="R104" s="90"/>
      <c r="S104" s="91"/>
      <c r="T104" s="91"/>
      <c r="U104" s="91"/>
      <c r="V104" s="92"/>
      <c r="W104" s="284"/>
      <c r="X104" s="92"/>
      <c r="Y104" s="308"/>
      <c r="Z104" s="309"/>
      <c r="AA104" s="309"/>
      <c r="AB104" s="310"/>
      <c r="AC104" s="261">
        <v>10</v>
      </c>
      <c r="AD104" s="284"/>
      <c r="AE104" s="132"/>
      <c r="AF104" s="132"/>
      <c r="AG104" s="132"/>
      <c r="BC104" s="341"/>
    </row>
    <row r="105" spans="1:55" ht="17.25" customHeight="1">
      <c r="A105">
        <v>5</v>
      </c>
      <c r="C105" s="82"/>
      <c r="D105" s="319" t="s">
        <v>120</v>
      </c>
      <c r="Q105" s="325" t="str">
        <f>IF(AC39=AC47,"",IF(AC39&gt;AC47,X46,X38))</f>
        <v>42-ТРИДЦАТЬ ВОСЬМОЙ Город 38 СДЮШОР 38</v>
      </c>
      <c r="R105" s="242"/>
      <c r="S105" s="242"/>
      <c r="T105" s="242"/>
      <c r="U105" s="242"/>
      <c r="V105" s="242"/>
      <c r="W105" s="258"/>
      <c r="X105" s="82"/>
      <c r="Y105" s="90"/>
      <c r="Z105" s="91"/>
      <c r="AA105" s="91"/>
      <c r="AB105" s="91"/>
      <c r="AC105" s="92"/>
      <c r="AD105" s="284" t="s">
        <v>115</v>
      </c>
      <c r="AE105" s="132"/>
      <c r="AF105" s="132"/>
      <c r="AG105" s="132"/>
    </row>
    <row r="106" spans="1:55" ht="17.25" customHeight="1" thickBot="1">
      <c r="A106">
        <v>6</v>
      </c>
      <c r="C106" s="82"/>
      <c r="K106" s="90"/>
      <c r="L106" s="91"/>
      <c r="M106" s="91"/>
      <c r="N106" s="91"/>
      <c r="O106" s="92"/>
      <c r="P106" s="132"/>
      <c r="Q106" s="89"/>
      <c r="R106" s="278"/>
      <c r="S106" s="279"/>
      <c r="T106" s="279"/>
      <c r="U106" s="280"/>
      <c r="V106" s="261">
        <v>10</v>
      </c>
      <c r="W106" s="82"/>
      <c r="X106" s="82"/>
      <c r="Y106" s="90"/>
      <c r="Z106" s="91"/>
      <c r="AA106" s="91"/>
      <c r="AB106" s="91"/>
      <c r="AC106" s="92"/>
      <c r="AD106" s="284"/>
      <c r="AE106" s="132"/>
      <c r="AF106" s="132"/>
      <c r="AG106" s="132"/>
    </row>
    <row r="107" spans="1:55" ht="17.25" customHeight="1">
      <c r="A107">
        <v>7</v>
      </c>
      <c r="C107" s="82"/>
      <c r="K107" s="132"/>
      <c r="L107" s="132"/>
      <c r="M107" s="132"/>
      <c r="N107" s="132"/>
      <c r="O107" s="132"/>
      <c r="P107" s="13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D107" s="284"/>
      <c r="AE107" s="132"/>
      <c r="AF107" s="132"/>
      <c r="AG107" s="132"/>
    </row>
    <row r="108" spans="1:55" ht="17.25" customHeight="1" thickBot="1">
      <c r="A108">
        <v>8</v>
      </c>
      <c r="C108" s="82"/>
      <c r="Q108" s="132"/>
      <c r="R108" s="132"/>
      <c r="S108" s="132"/>
      <c r="T108" s="132"/>
      <c r="U108" s="132"/>
      <c r="V108" s="132"/>
      <c r="W108" s="132"/>
      <c r="X108" s="82"/>
      <c r="Y108" s="82"/>
      <c r="Z108" s="82"/>
      <c r="AA108" s="82"/>
      <c r="AD108" s="284"/>
      <c r="AE108" s="327" t="str">
        <f>IF(AC104=AC113,"",IF(AC104&gt;AC113,X103,X112))</f>
        <v>42-ТРИДЦАТЬ ВОСЬМОЙ Город 38 СДЮШОР 38</v>
      </c>
      <c r="AF108" s="311"/>
      <c r="AG108" s="300"/>
      <c r="AH108" s="242"/>
      <c r="AI108" s="242"/>
      <c r="AJ108" s="242"/>
      <c r="AK108" s="242"/>
      <c r="AM108" t="s">
        <v>115</v>
      </c>
    </row>
    <row r="109" spans="1:55" ht="17.25" customHeight="1" thickBot="1">
      <c r="A109">
        <v>9</v>
      </c>
      <c r="C109" s="82"/>
      <c r="D109" s="348" t="str">
        <f>IF(AE58=C51&amp;"-"&amp;D51,C52&amp;"-"&amp;D52,IF(AE58=C52&amp;"-"&amp;D52,C51&amp;"-"&amp;D51,
IF(AE58=C53&amp;"-"&amp;D53,C54&amp;"-"&amp;D54,IF(AE58=C54&amp;"-"&amp;D54,C53&amp;"-"&amp;D53,
IF(AE58=C55&amp;"-"&amp;D55,C56&amp;"-"&amp;D56,IF(AE58=C56&amp;"-"&amp;D56,C55&amp;"-"&amp;D55,
IF(AE58=C57&amp;"-"&amp;D57,C58&amp;"-"&amp;D58,IF(AE58=C58&amp;"-"&amp;D58,C57&amp;"-"&amp;D57,"")))))))) &amp;
IF(AE58=C59&amp;"-"&amp;D59,C60&amp;"-"&amp;D60,IF(AE58=C60&amp;"-"&amp;D60,C59&amp;"-"&amp;D59,
IF(AE58=C61&amp;"-"&amp;D61,C62&amp;"-"&amp;D62,IF(AE58=C62&amp;"-"&amp;D62,C61&amp;"-"&amp;D61,
IF(AE58=C63&amp;"-"&amp;D63,C64&amp;"-"&amp;D64,IF(AE58=C64&amp;"-"&amp;D64,C63&amp;"-"&amp;D63,
IF(AE58=C65&amp;"-"&amp;D65,C66&amp;"-"&amp;D66,IF(AE58=C66&amp;"-"&amp;D66,C65&amp;"-"&amp;D65,""))))))))</f>
        <v>16-ШЕСТЬДЕСЯТ ПЕРВЫЙ Город 61 СДЮШОР 61</v>
      </c>
      <c r="E109" s="349"/>
      <c r="F109" s="349"/>
      <c r="G109" s="349"/>
      <c r="H109" s="350"/>
      <c r="I109" s="351">
        <v>0</v>
      </c>
      <c r="J109" s="357" t="str">
        <f>IF(I109=I110,"",IF(I109&gt;I110,C109&amp;"-"&amp;#REF!,C110&amp;"-"&amp;D110))</f>
        <v>-64-ШЕСТЬДЕСЯТ ЧЕТВЕРТЫЙ Город 64 СДЮШОР 64</v>
      </c>
      <c r="K109" s="242"/>
      <c r="L109" s="242"/>
      <c r="M109" s="242"/>
      <c r="N109" s="242"/>
      <c r="O109" s="242"/>
      <c r="P109" s="300"/>
      <c r="Q109" s="132"/>
      <c r="R109" s="132"/>
      <c r="S109" s="132"/>
      <c r="T109" s="132"/>
      <c r="U109" s="132"/>
      <c r="V109" s="132"/>
      <c r="W109" s="132" t="s">
        <v>115</v>
      </c>
      <c r="X109" s="132"/>
      <c r="Y109" s="132"/>
      <c r="Z109" s="132"/>
      <c r="AA109" s="132"/>
      <c r="AB109" s="132"/>
      <c r="AC109" s="132"/>
      <c r="AD109" s="284"/>
      <c r="AE109" s="272"/>
      <c r="AF109" s="308"/>
      <c r="AG109" s="309"/>
      <c r="AH109" s="309"/>
      <c r="AI109" s="310"/>
      <c r="AJ109" s="261">
        <v>0</v>
      </c>
      <c r="AK109" s="284"/>
      <c r="AX109" s="336"/>
      <c r="AY109" s="301"/>
      <c r="AZ109" s="301"/>
      <c r="BA109" s="301"/>
      <c r="BB109" s="304"/>
      <c r="BC109" s="306"/>
    </row>
    <row r="110" spans="1:55" ht="17.25" customHeight="1" thickBot="1">
      <c r="A110">
        <v>10</v>
      </c>
      <c r="C110" s="82"/>
      <c r="D110" s="352" t="str">
        <f>IF(AE58=J51,J53,IF(AE58=J53,J51,IF(AE58=J55,J57,IF(AE58=J57,J55,IF(AE58=J59,J61,IF(AE58=J61,J59,IF(AE58=J63,J65,IF(AE58=J65,J63,""))))))))</f>
        <v>64-ШЕСТЬДЕСЯТ ЧЕТВЕРТЫЙ Город 64 СДЮШОР 64</v>
      </c>
      <c r="E110" s="353"/>
      <c r="F110" s="353"/>
      <c r="G110" s="353"/>
      <c r="H110" s="354"/>
      <c r="I110" s="355">
        <v>10</v>
      </c>
      <c r="J110" s="358"/>
      <c r="K110" s="278"/>
      <c r="L110" s="279"/>
      <c r="M110" s="279"/>
      <c r="N110" s="280"/>
      <c r="O110" s="261">
        <v>0</v>
      </c>
      <c r="P110" s="271"/>
      <c r="Q110" s="324" t="str">
        <f>IF(O110=O113,"",IF(O110&gt;O113,J109,J112))</f>
        <v>40-ПЯТЬДЕСЯТ ВОСЬМОЙ Город 58 СДЮШОР 58</v>
      </c>
      <c r="R110" s="242"/>
      <c r="S110" s="242"/>
      <c r="T110" s="242"/>
      <c r="U110" s="242"/>
      <c r="V110" s="242"/>
      <c r="W110" s="242"/>
      <c r="X110" s="132"/>
      <c r="Y110" s="132"/>
      <c r="Z110" s="132"/>
      <c r="AA110" s="132"/>
      <c r="AB110" s="132"/>
      <c r="AC110" s="132"/>
      <c r="AD110" s="284" t="s">
        <v>115</v>
      </c>
      <c r="AF110" s="90"/>
      <c r="AG110" s="91"/>
      <c r="AH110" s="91"/>
      <c r="AI110" s="91"/>
      <c r="AJ110" s="92"/>
      <c r="AK110" s="284"/>
      <c r="AX110" s="337"/>
      <c r="AY110" s="303"/>
      <c r="AZ110" s="303"/>
      <c r="BA110" s="303"/>
      <c r="BB110" s="305"/>
      <c r="BC110" s="307"/>
    </row>
    <row r="111" spans="1:55" ht="17.25" customHeight="1" thickBot="1">
      <c r="A111">
        <v>11</v>
      </c>
      <c r="C111" s="82"/>
      <c r="K111" s="90"/>
      <c r="L111" s="91"/>
      <c r="M111" s="91"/>
      <c r="N111" s="91"/>
      <c r="O111" s="92"/>
      <c r="P111" s="284"/>
      <c r="Q111" s="92"/>
      <c r="R111" s="308"/>
      <c r="S111" s="309"/>
      <c r="T111" s="309"/>
      <c r="U111" s="310"/>
      <c r="V111" s="261">
        <v>0</v>
      </c>
      <c r="W111" s="284"/>
      <c r="X111" s="132"/>
      <c r="Y111" s="132"/>
      <c r="Z111" s="132"/>
      <c r="AA111" s="132"/>
      <c r="AB111" s="132"/>
      <c r="AC111" s="132"/>
      <c r="AD111" s="284"/>
      <c r="AF111" s="90"/>
      <c r="AG111" s="91"/>
      <c r="AH111" s="91"/>
      <c r="AI111" s="91"/>
      <c r="AJ111" s="92"/>
      <c r="AK111" s="284"/>
    </row>
    <row r="112" spans="1:55" ht="17.25" customHeight="1">
      <c r="A112">
        <v>12</v>
      </c>
      <c r="C112" s="82"/>
      <c r="J112" s="334" t="str">
        <f>IF(AE58=Q52,Q56,IF(AE58=Q52,Q56,IF(AE58=Q60,Q64,IF(AE58=Q64,Q60,""))))</f>
        <v>40-ПЯТЬДЕСЯТ ВОСЬМОЙ Город 58 СДЮШОР 58</v>
      </c>
      <c r="K112" s="242"/>
      <c r="L112" s="242"/>
      <c r="M112" s="242"/>
      <c r="N112" s="242"/>
      <c r="O112" s="242"/>
      <c r="P112" s="258"/>
      <c r="R112" s="90"/>
      <c r="S112" s="91"/>
      <c r="T112" s="91"/>
      <c r="U112" s="91"/>
      <c r="V112" s="92"/>
      <c r="W112" s="284" t="s">
        <v>115</v>
      </c>
      <c r="X112" s="324" t="str">
        <f>IF(V111=V115,"",IF(V111&gt;V115,Q110,Q114))</f>
        <v>44-ПЯТЬДЕСЯТ ЧЕТВЕРТЫЙ Город 54 СДЮШОР 54</v>
      </c>
      <c r="Y112" s="242"/>
      <c r="Z112" s="242"/>
      <c r="AA112" s="242"/>
      <c r="AB112" s="242"/>
      <c r="AC112" s="242"/>
      <c r="AD112" s="258"/>
      <c r="AK112" s="284" t="s">
        <v>115</v>
      </c>
    </row>
    <row r="113" spans="1:55" ht="17.25" customHeight="1" thickBot="1">
      <c r="A113">
        <v>13</v>
      </c>
      <c r="C113" s="82"/>
      <c r="I113" s="132"/>
      <c r="J113" s="358"/>
      <c r="K113" s="308"/>
      <c r="L113" s="309"/>
      <c r="M113" s="309"/>
      <c r="N113" s="310"/>
      <c r="O113" s="261">
        <v>10</v>
      </c>
      <c r="R113" s="90"/>
      <c r="S113" s="91"/>
      <c r="T113" s="91"/>
      <c r="U113" s="91"/>
      <c r="V113" s="92"/>
      <c r="W113" s="284"/>
      <c r="X113" s="89"/>
      <c r="Y113" s="278"/>
      <c r="Z113" s="279"/>
      <c r="AA113" s="279"/>
      <c r="AB113" s="280"/>
      <c r="AC113" s="261">
        <v>0</v>
      </c>
      <c r="AK113" s="284"/>
      <c r="BC113" s="341"/>
    </row>
    <row r="114" spans="1:55" ht="17.25" customHeight="1">
      <c r="A114">
        <v>14</v>
      </c>
      <c r="C114" s="82"/>
      <c r="J114" s="360"/>
      <c r="Q114" s="325" t="str">
        <f>IF(AC55=AC63,"",IF(AC55&gt;AC63,X62,X54))</f>
        <v>44-ПЯТЬДЕСЯТ ЧЕТВЕРТЫЙ Город 54 СДЮШОР 54</v>
      </c>
      <c r="R114" s="242"/>
      <c r="S114" s="242"/>
      <c r="T114" s="242"/>
      <c r="U114" s="242"/>
      <c r="V114" s="242"/>
      <c r="W114" s="258"/>
      <c r="X114" s="82"/>
      <c r="Y114" s="82"/>
      <c r="Z114" s="82"/>
      <c r="AA114" s="82"/>
      <c r="AD114" s="82" t="s">
        <v>115</v>
      </c>
      <c r="AE114" s="132"/>
      <c r="AF114" s="328" t="str">
        <f>IF(AJ109=AJ119,"",IF(AJ109&gt;AJ119,AE108,AE118))</f>
        <v>15-ДВАДЦАТЬ ДЕВЯТЫЙ Город 29 СДЮШОР 29</v>
      </c>
      <c r="AG114" s="242"/>
      <c r="AH114" s="242"/>
      <c r="AI114" s="242"/>
      <c r="AJ114" s="242"/>
      <c r="AK114" s="259"/>
      <c r="AL114" s="242"/>
      <c r="AM114" s="152" t="s">
        <v>115</v>
      </c>
    </row>
    <row r="115" spans="1:55" ht="17.25" customHeight="1" thickBot="1">
      <c r="A115">
        <v>15</v>
      </c>
      <c r="C115" s="82"/>
      <c r="K115" s="90"/>
      <c r="L115" s="91"/>
      <c r="M115" s="91"/>
      <c r="N115" s="91"/>
      <c r="O115" s="92"/>
      <c r="P115" s="132"/>
      <c r="Q115" s="89"/>
      <c r="R115" s="278"/>
      <c r="S115" s="279"/>
      <c r="T115" s="279"/>
      <c r="U115" s="280"/>
      <c r="V115" s="261">
        <v>10</v>
      </c>
      <c r="W115" s="8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321" t="s">
        <v>118</v>
      </c>
      <c r="AH115" s="132"/>
      <c r="AI115" s="132"/>
      <c r="AJ115" s="132"/>
      <c r="AK115" s="284"/>
    </row>
    <row r="116" spans="1:55" ht="17.25" customHeight="1">
      <c r="A116">
        <v>16</v>
      </c>
      <c r="C116" s="82"/>
      <c r="E116" s="91"/>
      <c r="F116" s="91"/>
      <c r="G116" s="91"/>
      <c r="H116" s="92"/>
      <c r="I116" s="90"/>
      <c r="J116" s="360"/>
      <c r="K116" s="91"/>
      <c r="L116" s="91"/>
      <c r="M116" s="91"/>
      <c r="N116" s="92"/>
      <c r="O116" s="90"/>
      <c r="R116" s="82"/>
      <c r="S116" s="82"/>
      <c r="T116" s="82"/>
      <c r="U116" s="82"/>
      <c r="V116" s="82"/>
      <c r="W116" s="8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284"/>
      <c r="AX116" s="342"/>
      <c r="AY116" s="91"/>
      <c r="AZ116" s="91"/>
      <c r="BA116" s="91"/>
      <c r="BB116" s="92"/>
      <c r="BC116" s="90"/>
    </row>
    <row r="117" spans="1:55" ht="17.25" customHeight="1">
      <c r="C117" s="8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284"/>
    </row>
    <row r="118" spans="1:55" ht="17.25" customHeight="1">
      <c r="C118" s="82"/>
      <c r="K118" s="132"/>
      <c r="L118" s="132"/>
      <c r="M118" s="132"/>
      <c r="N118" s="132"/>
      <c r="O118" s="132"/>
      <c r="P118" s="132"/>
      <c r="Q118" s="132"/>
      <c r="R118" s="90"/>
      <c r="S118" s="91"/>
      <c r="T118" s="91"/>
      <c r="U118" s="91"/>
      <c r="V118" s="92"/>
      <c r="W118" s="132"/>
      <c r="X118" s="132"/>
      <c r="Y118" s="132"/>
      <c r="Z118" s="132"/>
      <c r="AA118" s="132"/>
      <c r="AB118" s="132"/>
      <c r="AC118" s="132"/>
      <c r="AD118" s="132"/>
      <c r="AE118" s="325" t="str">
        <f>IF(AJ11=AJ27,"",IF(AJ11&gt;AJ27,AE26,AE10))</f>
        <v>15-ДВАДЦАТЬ ДЕВЯТЫЙ Город 29 СДЮШОР 29</v>
      </c>
      <c r="AF118" s="242"/>
      <c r="AG118" s="242"/>
      <c r="AH118" s="242"/>
      <c r="AI118" s="242"/>
      <c r="AJ118" s="242"/>
      <c r="AK118" s="258"/>
      <c r="AM118" t="s">
        <v>115</v>
      </c>
    </row>
    <row r="119" spans="1:55" ht="17.25" customHeight="1" thickBot="1">
      <c r="C119" s="82"/>
      <c r="K119" s="132"/>
      <c r="L119" s="132"/>
      <c r="M119" s="132"/>
      <c r="N119" s="132"/>
      <c r="O119" s="132"/>
      <c r="P119" s="132"/>
      <c r="Q119" s="132"/>
      <c r="R119" s="90"/>
      <c r="S119" s="91"/>
      <c r="T119" s="91"/>
      <c r="U119" s="91"/>
      <c r="V119" s="92"/>
      <c r="W119" s="132"/>
      <c r="X119" s="91"/>
      <c r="Y119" s="91"/>
      <c r="Z119" s="91"/>
      <c r="AA119" s="92"/>
      <c r="AB119" s="132"/>
      <c r="AC119" s="132"/>
      <c r="AD119" s="132"/>
      <c r="AE119" s="89"/>
      <c r="AF119" s="278"/>
      <c r="AG119" s="279"/>
      <c r="AH119" s="279"/>
      <c r="AI119" s="280"/>
      <c r="AJ119" s="261">
        <v>10</v>
      </c>
    </row>
    <row r="120" spans="1:55">
      <c r="C120" s="82"/>
      <c r="D120" s="286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91"/>
      <c r="Y120" s="91"/>
      <c r="Z120" s="91"/>
      <c r="AA120" s="92"/>
      <c r="AB120" s="132"/>
      <c r="AC120" s="90"/>
      <c r="AD120" s="91"/>
      <c r="AE120" s="91"/>
      <c r="AF120" s="91"/>
      <c r="AG120" s="92"/>
    </row>
    <row r="121" spans="1:55">
      <c r="C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</row>
    <row r="122" spans="1:55">
      <c r="C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</row>
    <row r="123" spans="1:55">
      <c r="C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</row>
    <row r="130" spans="1:55" ht="13.5" thickBot="1">
      <c r="D130" s="82" t="s">
        <v>0</v>
      </c>
      <c r="AX130" s="338" t="s">
        <v>0</v>
      </c>
    </row>
    <row r="131" spans="1:55" ht="16.5" thickBot="1">
      <c r="B131" s="148">
        <v>22</v>
      </c>
      <c r="C131">
        <v>1</v>
      </c>
      <c r="D131" s="88"/>
      <c r="E131" s="79"/>
      <c r="F131" s="80"/>
      <c r="G131" s="79"/>
      <c r="H131" s="81"/>
      <c r="I131" s="78"/>
      <c r="AW131">
        <v>1</v>
      </c>
      <c r="AX131" s="343"/>
      <c r="AY131" s="73"/>
      <c r="AZ131" s="74"/>
      <c r="BA131" s="73"/>
      <c r="BB131" s="69"/>
      <c r="BC131" s="71"/>
    </row>
    <row r="132" spans="1:55" ht="15.75" thickBot="1">
      <c r="B132" s="149">
        <v>33</v>
      </c>
      <c r="C132">
        <v>33</v>
      </c>
      <c r="D132" s="87"/>
      <c r="E132" s="84"/>
      <c r="F132" s="85"/>
      <c r="G132" s="84"/>
      <c r="H132" s="86"/>
      <c r="I132" s="83"/>
      <c r="AW132">
        <v>33</v>
      </c>
      <c r="AX132" s="344"/>
      <c r="AY132" s="75"/>
      <c r="AZ132" s="76"/>
      <c r="BA132" s="75"/>
      <c r="BB132" s="70"/>
      <c r="BC132" s="72"/>
    </row>
    <row r="133" spans="1:55" ht="16.5" thickBot="1">
      <c r="B133" s="150">
        <v>13</v>
      </c>
      <c r="C133">
        <v>17</v>
      </c>
      <c r="D133" s="88"/>
      <c r="E133" s="79"/>
      <c r="F133" s="80"/>
      <c r="G133" s="79"/>
      <c r="H133" s="81"/>
      <c r="I133" s="78"/>
      <c r="AW133">
        <v>17</v>
      </c>
      <c r="AX133" s="343"/>
      <c r="AY133" s="73"/>
      <c r="AZ133" s="74"/>
      <c r="BA133" s="73"/>
      <c r="BB133" s="69"/>
      <c r="BC133" s="71"/>
    </row>
    <row r="134" spans="1:55" ht="15.75" thickBot="1">
      <c r="B134" s="149">
        <v>49</v>
      </c>
      <c r="C134">
        <v>49</v>
      </c>
      <c r="D134" s="87"/>
      <c r="E134" s="84"/>
      <c r="F134" s="85"/>
      <c r="G134" s="84"/>
      <c r="H134" s="86"/>
      <c r="I134" s="83"/>
      <c r="AW134">
        <v>49</v>
      </c>
      <c r="AX134" s="344"/>
      <c r="AY134" s="75"/>
      <c r="AZ134" s="76"/>
      <c r="BA134" s="75"/>
      <c r="BB134" s="70"/>
      <c r="BC134" s="72"/>
    </row>
    <row r="135" spans="1:55" ht="16.5" thickBot="1">
      <c r="B135" s="148">
        <v>17</v>
      </c>
      <c r="C135">
        <v>9</v>
      </c>
      <c r="D135" s="88"/>
      <c r="E135" s="79"/>
      <c r="F135" s="80"/>
      <c r="G135" s="79"/>
      <c r="H135" s="81"/>
      <c r="I135" s="78"/>
      <c r="AW135">
        <v>9</v>
      </c>
      <c r="AX135" s="343"/>
      <c r="AY135" s="73"/>
      <c r="AZ135" s="74"/>
      <c r="BA135" s="73"/>
      <c r="BB135" s="69"/>
      <c r="BC135" s="71"/>
    </row>
    <row r="136" spans="1:55" ht="15.75" thickBot="1">
      <c r="B136" s="149">
        <v>41</v>
      </c>
      <c r="C136">
        <v>41</v>
      </c>
      <c r="D136" s="87"/>
      <c r="E136" s="84"/>
      <c r="F136" s="85"/>
      <c r="G136" s="84"/>
      <c r="H136" s="86"/>
      <c r="I136" s="83"/>
      <c r="AW136">
        <v>41</v>
      </c>
      <c r="AX136" s="344"/>
      <c r="AY136" s="75"/>
      <c r="AZ136" s="76"/>
      <c r="BA136" s="75"/>
      <c r="BB136" s="70"/>
      <c r="BC136" s="72"/>
    </row>
    <row r="137" spans="1:55" ht="16.5" thickBot="1">
      <c r="B137" s="150">
        <v>6</v>
      </c>
      <c r="C137">
        <v>25</v>
      </c>
      <c r="D137" s="88"/>
      <c r="E137" s="79"/>
      <c r="F137" s="80"/>
      <c r="G137" s="79"/>
      <c r="H137" s="81"/>
      <c r="I137" s="78"/>
      <c r="AW137">
        <v>25</v>
      </c>
      <c r="AX137" s="343"/>
      <c r="AY137" s="73"/>
      <c r="AZ137" s="74"/>
      <c r="BA137" s="73"/>
      <c r="BB137" s="69"/>
      <c r="BC137" s="71"/>
    </row>
    <row r="138" spans="1:55" ht="15.75" thickBot="1">
      <c r="B138" s="149">
        <v>57</v>
      </c>
      <c r="C138">
        <v>57</v>
      </c>
      <c r="D138" s="87"/>
      <c r="E138" s="84"/>
      <c r="F138" s="85"/>
      <c r="G138" s="84"/>
      <c r="H138" s="86"/>
      <c r="I138" s="83"/>
      <c r="AW138">
        <v>57</v>
      </c>
      <c r="AX138" s="344"/>
      <c r="AY138" s="75"/>
      <c r="AZ138" s="76"/>
      <c r="BA138" s="75"/>
      <c r="BB138" s="70"/>
      <c r="BC138" s="72"/>
    </row>
    <row r="139" spans="1:55" ht="16.5" thickBot="1">
      <c r="B139" s="148">
        <v>27</v>
      </c>
      <c r="C139">
        <v>5</v>
      </c>
      <c r="D139" s="88"/>
      <c r="E139" s="79"/>
      <c r="F139" s="80"/>
      <c r="G139" s="79"/>
      <c r="H139" s="81"/>
      <c r="I139" s="78"/>
      <c r="AW139">
        <v>5</v>
      </c>
      <c r="AX139" s="343"/>
      <c r="AY139" s="73"/>
      <c r="AZ139" s="74"/>
      <c r="BA139" s="73"/>
      <c r="BB139" s="69"/>
      <c r="BC139" s="71"/>
    </row>
    <row r="140" spans="1:55" ht="15.75" thickBot="1">
      <c r="B140" s="149">
        <v>37</v>
      </c>
      <c r="C140">
        <v>37</v>
      </c>
      <c r="D140" s="87"/>
      <c r="E140" s="84"/>
      <c r="F140" s="85"/>
      <c r="G140" s="84"/>
      <c r="H140" s="86"/>
      <c r="I140" s="83"/>
      <c r="AW140">
        <v>37</v>
      </c>
      <c r="AX140" s="344"/>
      <c r="AY140" s="75"/>
      <c r="AZ140" s="76"/>
      <c r="BA140" s="75"/>
      <c r="BB140" s="70"/>
      <c r="BC140" s="72"/>
    </row>
    <row r="141" spans="1:55" ht="16.5" thickBot="1">
      <c r="A141" s="215">
        <v>11</v>
      </c>
      <c r="B141" s="150">
        <v>9</v>
      </c>
      <c r="C141">
        <v>21</v>
      </c>
      <c r="D141" s="88"/>
      <c r="E141" s="79"/>
      <c r="F141" s="80"/>
      <c r="G141" s="79"/>
      <c r="H141" s="81"/>
      <c r="I141" s="78"/>
      <c r="AW141">
        <v>21</v>
      </c>
      <c r="AX141" s="343"/>
      <c r="AY141" s="73"/>
      <c r="AZ141" s="74"/>
      <c r="BA141" s="73"/>
      <c r="BB141" s="69"/>
      <c r="BC141" s="71"/>
    </row>
    <row r="142" spans="1:55" ht="15.75" thickBot="1">
      <c r="A142" s="215">
        <v>12</v>
      </c>
      <c r="B142" s="149">
        <v>53</v>
      </c>
      <c r="C142">
        <v>53</v>
      </c>
      <c r="D142" s="87"/>
      <c r="E142" s="84"/>
      <c r="F142" s="85"/>
      <c r="G142" s="84"/>
      <c r="H142" s="86"/>
      <c r="I142" s="83"/>
      <c r="AW142">
        <v>53</v>
      </c>
      <c r="AX142" s="344"/>
      <c r="AY142" s="75"/>
      <c r="AZ142" s="76"/>
      <c r="BA142" s="75"/>
      <c r="BB142" s="70"/>
      <c r="BC142" s="72"/>
    </row>
    <row r="143" spans="1:55" ht="16.5" thickBot="1">
      <c r="A143" s="215">
        <v>13</v>
      </c>
      <c r="B143" s="148">
        <v>29</v>
      </c>
      <c r="C143">
        <v>13</v>
      </c>
      <c r="D143" s="88"/>
      <c r="E143" s="79"/>
      <c r="F143" s="80"/>
      <c r="G143" s="79"/>
      <c r="H143" s="81"/>
      <c r="I143" s="78"/>
      <c r="AW143">
        <v>13</v>
      </c>
      <c r="AX143" s="343"/>
      <c r="AY143" s="73"/>
      <c r="AZ143" s="74"/>
      <c r="BA143" s="73"/>
      <c r="BB143" s="69"/>
      <c r="BC143" s="71"/>
    </row>
    <row r="144" spans="1:55" ht="15.75" thickBot="1">
      <c r="A144" s="215">
        <v>14</v>
      </c>
      <c r="B144" s="149">
        <v>45</v>
      </c>
      <c r="C144">
        <v>45</v>
      </c>
      <c r="D144" s="87"/>
      <c r="E144" s="84"/>
      <c r="F144" s="85"/>
      <c r="G144" s="84"/>
      <c r="H144" s="86"/>
      <c r="I144" s="83"/>
      <c r="AW144">
        <v>45</v>
      </c>
      <c r="AX144" s="344"/>
      <c r="AY144" s="75"/>
      <c r="AZ144" s="76"/>
      <c r="BA144" s="75"/>
      <c r="BB144" s="70"/>
      <c r="BC144" s="72"/>
    </row>
    <row r="145" spans="1:55" ht="16.5" thickBot="1">
      <c r="A145" s="215">
        <v>15</v>
      </c>
      <c r="B145" s="150">
        <v>3</v>
      </c>
      <c r="C145">
        <v>29</v>
      </c>
      <c r="D145" s="88"/>
      <c r="E145" s="79"/>
      <c r="F145" s="80"/>
      <c r="G145" s="79"/>
      <c r="H145" s="81"/>
      <c r="I145" s="78"/>
      <c r="AW145">
        <v>29</v>
      </c>
      <c r="AX145" s="343"/>
      <c r="AY145" s="73"/>
      <c r="AZ145" s="74"/>
      <c r="BA145" s="73"/>
      <c r="BB145" s="69"/>
      <c r="BC145" s="71"/>
    </row>
    <row r="146" spans="1:55" ht="15.75" thickBot="1">
      <c r="A146" s="215">
        <v>16</v>
      </c>
      <c r="B146" s="149">
        <v>61</v>
      </c>
      <c r="C146">
        <v>61</v>
      </c>
      <c r="D146" s="87"/>
      <c r="E146" s="84"/>
      <c r="F146" s="85"/>
      <c r="G146" s="84"/>
      <c r="H146" s="86"/>
      <c r="I146" s="83"/>
      <c r="AW146">
        <v>61</v>
      </c>
      <c r="AX146" s="344"/>
      <c r="AY146" s="75"/>
      <c r="AZ146" s="76"/>
      <c r="BA146" s="75"/>
      <c r="BB146" s="70"/>
      <c r="BC146" s="72"/>
    </row>
    <row r="147" spans="1:55" ht="16.5" thickBot="1">
      <c r="A147" s="215">
        <v>17</v>
      </c>
      <c r="B147" s="148">
        <v>23</v>
      </c>
      <c r="C147">
        <v>3</v>
      </c>
      <c r="D147" s="88"/>
      <c r="E147" s="79"/>
      <c r="F147" s="80"/>
      <c r="G147" s="79"/>
      <c r="H147" s="81"/>
      <c r="I147" s="78"/>
      <c r="AW147">
        <v>3</v>
      </c>
      <c r="AX147" s="343"/>
      <c r="AY147" s="73"/>
      <c r="AZ147" s="74"/>
      <c r="BA147" s="73"/>
      <c r="BB147" s="69"/>
      <c r="BC147" s="71"/>
    </row>
    <row r="148" spans="1:55" ht="15.75" thickBot="1">
      <c r="A148" s="215">
        <v>18</v>
      </c>
      <c r="B148" s="149">
        <v>35</v>
      </c>
      <c r="C148">
        <v>35</v>
      </c>
      <c r="D148" s="87"/>
      <c r="E148" s="84"/>
      <c r="F148" s="85"/>
      <c r="G148" s="84"/>
      <c r="H148" s="86"/>
      <c r="I148" s="83"/>
      <c r="AW148">
        <v>35</v>
      </c>
      <c r="AX148" s="344"/>
      <c r="AY148" s="75"/>
      <c r="AZ148" s="76"/>
      <c r="BA148" s="75"/>
      <c r="BB148" s="70"/>
      <c r="BC148" s="72"/>
    </row>
    <row r="149" spans="1:55" ht="16.5" thickBot="1">
      <c r="A149" s="215">
        <v>19</v>
      </c>
      <c r="B149" s="150">
        <v>15</v>
      </c>
      <c r="C149">
        <v>19</v>
      </c>
      <c r="D149" s="88"/>
      <c r="E149" s="79"/>
      <c r="F149" s="80"/>
      <c r="G149" s="79"/>
      <c r="H149" s="81"/>
      <c r="I149" s="78"/>
      <c r="AW149">
        <v>19</v>
      </c>
      <c r="AX149" s="343"/>
      <c r="AY149" s="73"/>
      <c r="AZ149" s="74"/>
      <c r="BA149" s="73"/>
      <c r="BB149" s="69"/>
      <c r="BC149" s="71"/>
    </row>
    <row r="150" spans="1:55" ht="15.75" thickBot="1">
      <c r="A150" s="215">
        <v>20</v>
      </c>
      <c r="B150" s="149">
        <v>51</v>
      </c>
      <c r="C150">
        <v>51</v>
      </c>
      <c r="D150" s="87"/>
      <c r="E150" s="84"/>
      <c r="F150" s="85"/>
      <c r="G150" s="84"/>
      <c r="H150" s="86"/>
      <c r="I150" s="83"/>
      <c r="AW150">
        <v>51</v>
      </c>
      <c r="AX150" s="344"/>
      <c r="AY150" s="75"/>
      <c r="AZ150" s="76"/>
      <c r="BA150" s="75"/>
      <c r="BB150" s="70"/>
      <c r="BC150" s="72"/>
    </row>
    <row r="151" spans="1:55" ht="16.5" thickBot="1">
      <c r="A151" s="215">
        <v>21</v>
      </c>
      <c r="B151" s="148">
        <v>19</v>
      </c>
      <c r="C151">
        <v>11</v>
      </c>
      <c r="D151" s="88"/>
      <c r="E151" s="79"/>
      <c r="F151" s="80"/>
      <c r="G151" s="79"/>
      <c r="H151" s="81"/>
      <c r="I151" s="78"/>
      <c r="AW151">
        <v>11</v>
      </c>
      <c r="AX151" s="343"/>
      <c r="AY151" s="73"/>
      <c r="AZ151" s="74"/>
      <c r="BA151" s="73"/>
      <c r="BB151" s="69"/>
      <c r="BC151" s="71"/>
    </row>
    <row r="152" spans="1:55" ht="15.75" thickBot="1">
      <c r="A152" s="215">
        <v>22</v>
      </c>
      <c r="B152" s="149">
        <v>43</v>
      </c>
      <c r="C152">
        <v>43</v>
      </c>
      <c r="D152" s="87"/>
      <c r="E152" s="84"/>
      <c r="F152" s="85"/>
      <c r="G152" s="84"/>
      <c r="H152" s="86"/>
      <c r="I152" s="83"/>
      <c r="AW152">
        <v>43</v>
      </c>
      <c r="AX152" s="344"/>
      <c r="AY152" s="75"/>
      <c r="AZ152" s="76"/>
      <c r="BA152" s="75"/>
      <c r="BB152" s="70"/>
      <c r="BC152" s="72"/>
    </row>
    <row r="153" spans="1:55" ht="16.5" thickBot="1">
      <c r="A153" s="215">
        <v>23</v>
      </c>
      <c r="B153" s="150">
        <v>7</v>
      </c>
      <c r="C153">
        <v>27</v>
      </c>
      <c r="D153" s="88"/>
      <c r="E153" s="79"/>
      <c r="F153" s="80"/>
      <c r="G153" s="79"/>
      <c r="H153" s="81"/>
      <c r="I153" s="78"/>
      <c r="AW153">
        <v>27</v>
      </c>
      <c r="AX153" s="343"/>
      <c r="AY153" s="73"/>
      <c r="AZ153" s="74"/>
      <c r="BA153" s="73"/>
      <c r="BB153" s="69"/>
      <c r="BC153" s="71"/>
    </row>
    <row r="154" spans="1:55" ht="15.75" thickBot="1">
      <c r="A154" s="215">
        <v>24</v>
      </c>
      <c r="B154" s="149">
        <v>59</v>
      </c>
      <c r="C154">
        <v>59</v>
      </c>
      <c r="D154" s="87"/>
      <c r="E154" s="84"/>
      <c r="F154" s="85"/>
      <c r="G154" s="84"/>
      <c r="H154" s="86"/>
      <c r="I154" s="83"/>
      <c r="AW154">
        <v>59</v>
      </c>
      <c r="AX154" s="344"/>
      <c r="AY154" s="75"/>
      <c r="AZ154" s="76"/>
      <c r="BA154" s="75"/>
      <c r="BB154" s="70"/>
      <c r="BC154" s="72"/>
    </row>
    <row r="155" spans="1:55" ht="16.5" thickBot="1">
      <c r="A155" s="215">
        <v>25</v>
      </c>
      <c r="B155" s="148">
        <v>26</v>
      </c>
      <c r="C155">
        <v>7</v>
      </c>
      <c r="D155" s="88"/>
      <c r="E155" s="79"/>
      <c r="F155" s="80"/>
      <c r="G155" s="79"/>
      <c r="H155" s="81"/>
      <c r="I155" s="78"/>
      <c r="AW155">
        <v>7</v>
      </c>
      <c r="AX155" s="343"/>
      <c r="AY155" s="73"/>
      <c r="AZ155" s="74"/>
      <c r="BA155" s="73"/>
      <c r="BB155" s="69"/>
      <c r="BC155" s="71"/>
    </row>
    <row r="156" spans="1:55" ht="15.75" thickBot="1">
      <c r="A156" s="215">
        <v>26</v>
      </c>
      <c r="B156" s="149">
        <v>39</v>
      </c>
      <c r="C156">
        <v>39</v>
      </c>
      <c r="D156" s="87"/>
      <c r="E156" s="84"/>
      <c r="F156" s="85"/>
      <c r="G156" s="84"/>
      <c r="H156" s="86"/>
      <c r="I156" s="83"/>
      <c r="AW156">
        <v>39</v>
      </c>
      <c r="AX156" s="344"/>
      <c r="AY156" s="75"/>
      <c r="AZ156" s="76"/>
      <c r="BA156" s="75"/>
      <c r="BB156" s="70"/>
      <c r="BC156" s="72"/>
    </row>
    <row r="157" spans="1:55" ht="16.5" thickBot="1">
      <c r="A157" s="215">
        <v>27</v>
      </c>
      <c r="B157" s="150">
        <v>11</v>
      </c>
      <c r="C157">
        <v>23</v>
      </c>
      <c r="D157" s="88"/>
      <c r="E157" s="79"/>
      <c r="F157" s="80"/>
      <c r="G157" s="79"/>
      <c r="H157" s="81"/>
      <c r="I157" s="78"/>
      <c r="AW157">
        <v>23</v>
      </c>
      <c r="AX157" s="343"/>
      <c r="AY157" s="73"/>
      <c r="AZ157" s="74"/>
      <c r="BA157" s="73"/>
      <c r="BB157" s="69"/>
      <c r="BC157" s="71"/>
    </row>
    <row r="158" spans="1:55" ht="15.75" thickBot="1">
      <c r="A158" s="215">
        <v>28</v>
      </c>
      <c r="B158" s="149">
        <v>55</v>
      </c>
      <c r="C158">
        <v>55</v>
      </c>
      <c r="D158" s="87"/>
      <c r="E158" s="84"/>
      <c r="F158" s="85"/>
      <c r="G158" s="84"/>
      <c r="H158" s="86"/>
      <c r="I158" s="83"/>
      <c r="AW158">
        <v>55</v>
      </c>
      <c r="AX158" s="344"/>
      <c r="AY158" s="75"/>
      <c r="AZ158" s="76"/>
      <c r="BA158" s="75"/>
      <c r="BB158" s="70"/>
      <c r="BC158" s="72"/>
    </row>
    <row r="159" spans="1:55" ht="16.5" thickBot="1">
      <c r="A159" s="215">
        <v>29</v>
      </c>
      <c r="B159" s="148">
        <v>31</v>
      </c>
      <c r="C159">
        <v>15</v>
      </c>
      <c r="D159" s="88"/>
      <c r="E159" s="79"/>
      <c r="F159" s="80"/>
      <c r="G159" s="79"/>
      <c r="H159" s="81"/>
      <c r="I159" s="78"/>
      <c r="AW159">
        <v>15</v>
      </c>
      <c r="AX159" s="343"/>
      <c r="AY159" s="73"/>
      <c r="AZ159" s="74"/>
      <c r="BA159" s="73"/>
      <c r="BB159" s="69"/>
      <c r="BC159" s="71"/>
    </row>
    <row r="160" spans="1:55" ht="15.75" thickBot="1">
      <c r="A160" s="215">
        <v>30</v>
      </c>
      <c r="B160" s="149">
        <v>47</v>
      </c>
      <c r="C160">
        <v>47</v>
      </c>
      <c r="D160" s="87"/>
      <c r="E160" s="84"/>
      <c r="F160" s="85"/>
      <c r="G160" s="84"/>
      <c r="H160" s="86"/>
      <c r="I160" s="83"/>
      <c r="AW160">
        <v>47</v>
      </c>
      <c r="AX160" s="344"/>
      <c r="AY160" s="75"/>
      <c r="AZ160" s="76"/>
      <c r="BA160" s="75"/>
      <c r="BB160" s="70"/>
      <c r="BC160" s="72"/>
    </row>
    <row r="161" spans="1:55" ht="16.5" thickBot="1">
      <c r="A161" s="215">
        <v>31</v>
      </c>
      <c r="B161" s="150">
        <v>2</v>
      </c>
      <c r="C161">
        <v>31</v>
      </c>
      <c r="D161" s="88"/>
      <c r="E161" s="79"/>
      <c r="F161" s="80"/>
      <c r="G161" s="79"/>
      <c r="H161" s="81"/>
      <c r="I161" s="78"/>
      <c r="AW161">
        <v>31</v>
      </c>
      <c r="AX161" s="343"/>
      <c r="AY161" s="73"/>
      <c r="AZ161" s="74"/>
      <c r="BA161" s="73"/>
      <c r="BB161" s="69"/>
      <c r="BC161" s="71"/>
    </row>
    <row r="162" spans="1:55" ht="15.75" thickBot="1">
      <c r="A162" s="215">
        <v>32</v>
      </c>
      <c r="B162" s="149">
        <v>63</v>
      </c>
      <c r="C162" s="82">
        <v>63</v>
      </c>
      <c r="D162" s="87"/>
      <c r="E162" s="84"/>
      <c r="F162" s="85"/>
      <c r="G162" s="84"/>
      <c r="H162" s="86"/>
      <c r="I162" s="83"/>
      <c r="AW162" s="82">
        <v>63</v>
      </c>
      <c r="AX162" s="345"/>
      <c r="AY162" s="84"/>
      <c r="AZ162" s="85"/>
      <c r="BA162" s="84"/>
      <c r="BB162" s="86"/>
      <c r="BC162" s="83"/>
    </row>
    <row r="163" spans="1:55" ht="16.5" thickBot="1">
      <c r="A163" s="215">
        <v>33</v>
      </c>
      <c r="B163" s="148">
        <v>24</v>
      </c>
      <c r="C163" s="82">
        <v>2</v>
      </c>
      <c r="D163" s="88"/>
      <c r="E163" s="79"/>
      <c r="F163" s="80"/>
      <c r="G163" s="79"/>
      <c r="H163" s="81"/>
      <c r="I163" s="78"/>
      <c r="AW163" s="82">
        <v>2</v>
      </c>
      <c r="AX163" s="346"/>
      <c r="AY163" s="79"/>
      <c r="AZ163" s="80"/>
      <c r="BA163" s="79"/>
      <c r="BB163" s="81"/>
      <c r="BC163" s="78"/>
    </row>
    <row r="164" spans="1:55" ht="15.75" thickBot="1">
      <c r="A164" s="215">
        <v>34</v>
      </c>
      <c r="B164" s="149">
        <v>34</v>
      </c>
      <c r="C164" s="82">
        <v>34</v>
      </c>
      <c r="D164" s="87"/>
      <c r="E164" s="84"/>
      <c r="F164" s="85"/>
      <c r="G164" s="84"/>
      <c r="H164" s="86"/>
      <c r="I164" s="83"/>
      <c r="AW164" s="82">
        <v>34</v>
      </c>
      <c r="AX164" s="345"/>
      <c r="AY164" s="84"/>
      <c r="AZ164" s="85"/>
      <c r="BA164" s="84"/>
      <c r="BB164" s="86"/>
      <c r="BC164" s="83"/>
    </row>
    <row r="165" spans="1:55" ht="16.5" thickBot="1">
      <c r="A165" s="215">
        <v>35</v>
      </c>
      <c r="B165" s="150">
        <v>14</v>
      </c>
      <c r="C165" s="82">
        <v>18</v>
      </c>
      <c r="D165" s="88"/>
      <c r="E165" s="79"/>
      <c r="F165" s="80"/>
      <c r="G165" s="79"/>
      <c r="H165" s="81"/>
      <c r="I165" s="78"/>
      <c r="AW165" s="82">
        <v>18</v>
      </c>
      <c r="AX165" s="346"/>
      <c r="AY165" s="79"/>
      <c r="AZ165" s="80"/>
      <c r="BA165" s="79"/>
      <c r="BB165" s="81"/>
      <c r="BC165" s="78"/>
    </row>
    <row r="166" spans="1:55" ht="15.75" thickBot="1">
      <c r="A166" s="215">
        <v>36</v>
      </c>
      <c r="B166" s="149">
        <v>50</v>
      </c>
      <c r="C166" s="82">
        <v>50</v>
      </c>
      <c r="D166" s="87"/>
      <c r="E166" s="84"/>
      <c r="F166" s="85"/>
      <c r="G166" s="84"/>
      <c r="H166" s="86"/>
      <c r="I166" s="83"/>
      <c r="AW166" s="82">
        <v>50</v>
      </c>
      <c r="AX166" s="345"/>
      <c r="AY166" s="84"/>
      <c r="AZ166" s="85"/>
      <c r="BA166" s="84"/>
      <c r="BB166" s="86"/>
      <c r="BC166" s="83"/>
    </row>
    <row r="167" spans="1:55" ht="16.5" thickBot="1">
      <c r="A167" s="215">
        <v>37</v>
      </c>
      <c r="B167" s="148">
        <v>18</v>
      </c>
      <c r="C167" s="82">
        <v>10</v>
      </c>
      <c r="D167" s="88"/>
      <c r="E167" s="79"/>
      <c r="F167" s="80"/>
      <c r="G167" s="79"/>
      <c r="H167" s="81"/>
      <c r="I167" s="78"/>
      <c r="AW167" s="82">
        <v>10</v>
      </c>
      <c r="AX167" s="346"/>
      <c r="AY167" s="79"/>
      <c r="AZ167" s="80"/>
      <c r="BA167" s="79"/>
      <c r="BB167" s="81"/>
      <c r="BC167" s="78"/>
    </row>
    <row r="168" spans="1:55" ht="15.75" thickBot="1">
      <c r="A168" s="215">
        <v>38</v>
      </c>
      <c r="B168" s="149">
        <v>42</v>
      </c>
      <c r="C168" s="82">
        <v>42</v>
      </c>
      <c r="D168" s="87"/>
      <c r="E168" s="84"/>
      <c r="F168" s="85"/>
      <c r="G168" s="84"/>
      <c r="H168" s="86"/>
      <c r="I168" s="83"/>
      <c r="AW168" s="82">
        <v>42</v>
      </c>
      <c r="AX168" s="345"/>
      <c r="AY168" s="84"/>
      <c r="AZ168" s="85"/>
      <c r="BA168" s="84"/>
      <c r="BB168" s="86"/>
      <c r="BC168" s="83"/>
    </row>
    <row r="169" spans="1:55" ht="16.5" thickBot="1">
      <c r="A169" s="215">
        <v>39</v>
      </c>
      <c r="B169" s="150">
        <v>5</v>
      </c>
      <c r="C169" s="82">
        <v>26</v>
      </c>
      <c r="D169" s="88"/>
      <c r="E169" s="79"/>
      <c r="F169" s="80"/>
      <c r="G169" s="79"/>
      <c r="H169" s="81"/>
      <c r="I169" s="78"/>
      <c r="AW169" s="82">
        <v>26</v>
      </c>
      <c r="AX169" s="346"/>
      <c r="AY169" s="79"/>
      <c r="AZ169" s="80"/>
      <c r="BA169" s="79"/>
      <c r="BB169" s="81"/>
      <c r="BC169" s="78"/>
    </row>
    <row r="170" spans="1:55" ht="15.75" thickBot="1">
      <c r="A170" s="215">
        <v>40</v>
      </c>
      <c r="B170" s="149">
        <v>58</v>
      </c>
      <c r="C170" s="82">
        <v>58</v>
      </c>
      <c r="D170" s="87"/>
      <c r="E170" s="84"/>
      <c r="F170" s="85"/>
      <c r="G170" s="84"/>
      <c r="H170" s="86"/>
      <c r="I170" s="83"/>
      <c r="AW170" s="82">
        <v>58</v>
      </c>
      <c r="AX170" s="345"/>
      <c r="AY170" s="84"/>
      <c r="AZ170" s="85"/>
      <c r="BA170" s="84"/>
      <c r="BB170" s="86"/>
      <c r="BC170" s="83"/>
    </row>
    <row r="171" spans="1:55" ht="16.5" thickBot="1">
      <c r="A171" s="215">
        <v>41</v>
      </c>
      <c r="B171" s="148">
        <v>25</v>
      </c>
      <c r="C171" s="82">
        <v>6</v>
      </c>
      <c r="D171" s="88"/>
      <c r="E171" s="79"/>
      <c r="F171" s="80"/>
      <c r="G171" s="79"/>
      <c r="H171" s="81"/>
      <c r="I171" s="78"/>
      <c r="AW171" s="82">
        <v>6</v>
      </c>
      <c r="AX171" s="346"/>
      <c r="AY171" s="79"/>
      <c r="AZ171" s="80"/>
      <c r="BA171" s="79"/>
      <c r="BB171" s="81"/>
      <c r="BC171" s="78"/>
    </row>
    <row r="172" spans="1:55" ht="15.75" thickBot="1">
      <c r="A172" s="215">
        <v>42</v>
      </c>
      <c r="B172" s="149">
        <v>38</v>
      </c>
      <c r="C172" s="82">
        <v>38</v>
      </c>
      <c r="D172" s="87"/>
      <c r="E172" s="84"/>
      <c r="F172" s="85"/>
      <c r="G172" s="84"/>
      <c r="H172" s="86"/>
      <c r="I172" s="83"/>
      <c r="AW172" s="82">
        <v>38</v>
      </c>
      <c r="AX172" s="345"/>
      <c r="AY172" s="84"/>
      <c r="AZ172" s="85"/>
      <c r="BA172" s="84"/>
      <c r="BB172" s="86"/>
      <c r="BC172" s="83"/>
    </row>
    <row r="173" spans="1:55" ht="16.5" thickBot="1">
      <c r="A173" s="215">
        <v>43</v>
      </c>
      <c r="B173" s="150">
        <v>10</v>
      </c>
      <c r="C173" s="82">
        <v>22</v>
      </c>
      <c r="D173" s="88"/>
      <c r="E173" s="79"/>
      <c r="F173" s="80"/>
      <c r="G173" s="79"/>
      <c r="H173" s="81"/>
      <c r="I173" s="78"/>
      <c r="AW173" s="82">
        <v>22</v>
      </c>
      <c r="AX173" s="346"/>
      <c r="AY173" s="79"/>
      <c r="AZ173" s="80"/>
      <c r="BA173" s="79"/>
      <c r="BB173" s="81"/>
      <c r="BC173" s="78"/>
    </row>
    <row r="174" spans="1:55" ht="15.75" thickBot="1">
      <c r="A174" s="215">
        <v>44</v>
      </c>
      <c r="B174" s="149">
        <v>54</v>
      </c>
      <c r="C174" s="82">
        <v>54</v>
      </c>
      <c r="D174" s="87"/>
      <c r="E174" s="84"/>
      <c r="F174" s="85"/>
      <c r="G174" s="84"/>
      <c r="H174" s="86"/>
      <c r="I174" s="83"/>
      <c r="AW174" s="82">
        <v>54</v>
      </c>
      <c r="AX174" s="345"/>
      <c r="AY174" s="84"/>
      <c r="AZ174" s="85"/>
      <c r="BA174" s="84"/>
      <c r="BB174" s="86"/>
      <c r="BC174" s="83"/>
    </row>
    <row r="175" spans="1:55" ht="16.5" thickBot="1">
      <c r="A175" s="215">
        <v>45</v>
      </c>
      <c r="B175" s="148">
        <v>30</v>
      </c>
      <c r="C175" s="82">
        <v>14</v>
      </c>
      <c r="D175" s="88"/>
      <c r="E175" s="79"/>
      <c r="F175" s="80"/>
      <c r="G175" s="79"/>
      <c r="H175" s="81"/>
      <c r="I175" s="78"/>
      <c r="AW175" s="82">
        <v>14</v>
      </c>
      <c r="AX175" s="346"/>
      <c r="AY175" s="79"/>
      <c r="AZ175" s="80"/>
      <c r="BA175" s="79"/>
      <c r="BB175" s="81"/>
      <c r="BC175" s="78"/>
    </row>
    <row r="176" spans="1:55" ht="15.75" thickBot="1">
      <c r="A176" s="215">
        <v>46</v>
      </c>
      <c r="B176" s="149">
        <v>46</v>
      </c>
      <c r="C176" s="82">
        <v>46</v>
      </c>
      <c r="D176" s="87"/>
      <c r="E176" s="84"/>
      <c r="F176" s="85"/>
      <c r="G176" s="84"/>
      <c r="H176" s="86"/>
      <c r="I176" s="83"/>
      <c r="AW176" s="82">
        <v>46</v>
      </c>
      <c r="AX176" s="345"/>
      <c r="AY176" s="84"/>
      <c r="AZ176" s="85"/>
      <c r="BA176" s="84"/>
      <c r="BB176" s="86"/>
      <c r="BC176" s="83"/>
    </row>
    <row r="177" spans="1:55" ht="16.5" thickBot="1">
      <c r="A177" s="215">
        <v>47</v>
      </c>
      <c r="B177" s="150">
        <v>4</v>
      </c>
      <c r="C177" s="82">
        <v>30</v>
      </c>
      <c r="D177" s="88"/>
      <c r="E177" s="79"/>
      <c r="F177" s="80"/>
      <c r="G177" s="79"/>
      <c r="H177" s="81"/>
      <c r="I177" s="78"/>
      <c r="AW177" s="82">
        <v>30</v>
      </c>
      <c r="AX177" s="346"/>
      <c r="AY177" s="79"/>
      <c r="AZ177" s="80"/>
      <c r="BA177" s="79"/>
      <c r="BB177" s="81"/>
      <c r="BC177" s="78"/>
    </row>
    <row r="178" spans="1:55" ht="15.75" thickBot="1">
      <c r="A178" s="215">
        <v>48</v>
      </c>
      <c r="B178" s="149">
        <v>62</v>
      </c>
      <c r="C178" s="82">
        <v>62</v>
      </c>
      <c r="D178" s="87"/>
      <c r="E178" s="84"/>
      <c r="F178" s="85"/>
      <c r="G178" s="84"/>
      <c r="H178" s="86"/>
      <c r="I178" s="83"/>
      <c r="AW178" s="82">
        <v>62</v>
      </c>
      <c r="AX178" s="345"/>
      <c r="AY178" s="84"/>
      <c r="AZ178" s="85"/>
      <c r="BA178" s="84"/>
      <c r="BB178" s="86"/>
      <c r="BC178" s="83"/>
    </row>
    <row r="179" spans="1:55" ht="16.5" thickBot="1">
      <c r="A179" s="215">
        <v>49</v>
      </c>
      <c r="B179" s="148">
        <v>21</v>
      </c>
      <c r="C179" s="82">
        <v>4</v>
      </c>
      <c r="D179" s="88"/>
      <c r="E179" s="79"/>
      <c r="F179" s="80"/>
      <c r="G179" s="79"/>
      <c r="H179" s="81"/>
      <c r="I179" s="78"/>
      <c r="AW179" s="82">
        <v>4</v>
      </c>
      <c r="AX179" s="346"/>
      <c r="AY179" s="79"/>
      <c r="AZ179" s="80"/>
      <c r="BA179" s="79"/>
      <c r="BB179" s="81"/>
      <c r="BC179" s="78"/>
    </row>
    <row r="180" spans="1:55" ht="15.75" thickBot="1">
      <c r="A180" s="215">
        <v>50</v>
      </c>
      <c r="B180" s="149">
        <v>36</v>
      </c>
      <c r="C180" s="82">
        <v>36</v>
      </c>
      <c r="D180" s="87"/>
      <c r="E180" s="84"/>
      <c r="F180" s="85"/>
      <c r="G180" s="84"/>
      <c r="H180" s="86"/>
      <c r="I180" s="83"/>
      <c r="AW180" s="82">
        <v>36</v>
      </c>
      <c r="AX180" s="345"/>
      <c r="AY180" s="84"/>
      <c r="AZ180" s="85"/>
      <c r="BA180" s="84"/>
      <c r="BB180" s="86"/>
      <c r="BC180" s="83"/>
    </row>
    <row r="181" spans="1:55" ht="16.5" thickBot="1">
      <c r="A181" s="215">
        <v>51</v>
      </c>
      <c r="B181" s="150">
        <v>16</v>
      </c>
      <c r="C181" s="82">
        <v>20</v>
      </c>
      <c r="D181" s="88"/>
      <c r="E181" s="79"/>
      <c r="F181" s="80"/>
      <c r="G181" s="79"/>
      <c r="H181" s="81"/>
      <c r="I181" s="78"/>
      <c r="AW181" s="82">
        <v>20</v>
      </c>
      <c r="AX181" s="346"/>
      <c r="AY181" s="79"/>
      <c r="AZ181" s="80"/>
      <c r="BA181" s="79"/>
      <c r="BB181" s="81"/>
      <c r="BC181" s="78"/>
    </row>
    <row r="182" spans="1:55" ht="16.5" thickBot="1">
      <c r="A182" s="215">
        <v>52</v>
      </c>
      <c r="B182" s="151"/>
      <c r="C182" s="82">
        <v>52</v>
      </c>
      <c r="D182" s="87"/>
      <c r="E182" s="84"/>
      <c r="F182" s="85"/>
      <c r="G182" s="84"/>
      <c r="H182" s="86"/>
      <c r="I182" s="83"/>
      <c r="AW182" s="82">
        <v>52</v>
      </c>
      <c r="AX182" s="345"/>
      <c r="AY182" s="84"/>
      <c r="AZ182" s="85"/>
      <c r="BA182" s="84"/>
      <c r="BB182" s="86"/>
      <c r="BC182" s="83"/>
    </row>
    <row r="183" spans="1:55" ht="16.5" thickBot="1">
      <c r="A183" s="215">
        <v>53</v>
      </c>
      <c r="B183" s="148">
        <v>20</v>
      </c>
      <c r="C183" s="82">
        <v>12</v>
      </c>
      <c r="D183" s="88"/>
      <c r="E183" s="79"/>
      <c r="F183" s="80"/>
      <c r="G183" s="79"/>
      <c r="H183" s="81"/>
      <c r="I183" s="78"/>
      <c r="AW183" s="82">
        <v>12</v>
      </c>
      <c r="AX183" s="346"/>
      <c r="AY183" s="79"/>
      <c r="AZ183" s="80"/>
      <c r="BA183" s="79"/>
      <c r="BB183" s="81"/>
      <c r="BC183" s="78"/>
    </row>
    <row r="184" spans="1:55" ht="15.75" thickBot="1">
      <c r="A184" s="215">
        <v>54</v>
      </c>
      <c r="B184" s="149">
        <v>44</v>
      </c>
      <c r="C184" s="82">
        <v>44</v>
      </c>
      <c r="D184" s="87"/>
      <c r="E184" s="84"/>
      <c r="F184" s="85"/>
      <c r="G184" s="84"/>
      <c r="H184" s="86"/>
      <c r="I184" s="83"/>
      <c r="AW184" s="82">
        <v>44</v>
      </c>
      <c r="AX184" s="345"/>
      <c r="AY184" s="84"/>
      <c r="AZ184" s="85"/>
      <c r="BA184" s="84"/>
      <c r="BB184" s="86"/>
      <c r="BC184" s="83"/>
    </row>
    <row r="185" spans="1:55" ht="16.5" thickBot="1">
      <c r="A185" s="215">
        <v>55</v>
      </c>
      <c r="B185" s="150">
        <v>8</v>
      </c>
      <c r="C185" s="82">
        <v>28</v>
      </c>
      <c r="D185" s="88"/>
      <c r="E185" s="79"/>
      <c r="F185" s="80"/>
      <c r="G185" s="79"/>
      <c r="H185" s="81"/>
      <c r="I185" s="78"/>
      <c r="AW185" s="82">
        <v>28</v>
      </c>
      <c r="AX185" s="346"/>
      <c r="AY185" s="79"/>
      <c r="AZ185" s="80"/>
      <c r="BA185" s="79"/>
      <c r="BB185" s="81"/>
      <c r="BC185" s="78"/>
    </row>
    <row r="186" spans="1:55" ht="15.75" thickBot="1">
      <c r="A186" s="215">
        <v>56</v>
      </c>
      <c r="B186" s="149">
        <v>60</v>
      </c>
      <c r="C186" s="82">
        <v>60</v>
      </c>
      <c r="D186" s="87"/>
      <c r="E186" s="84"/>
      <c r="F186" s="85"/>
      <c r="G186" s="84"/>
      <c r="H186" s="86"/>
      <c r="I186" s="83"/>
      <c r="AW186" s="82">
        <v>60</v>
      </c>
      <c r="AX186" s="345"/>
      <c r="AY186" s="84"/>
      <c r="AZ186" s="85"/>
      <c r="BA186" s="84"/>
      <c r="BB186" s="86"/>
      <c r="BC186" s="83"/>
    </row>
    <row r="187" spans="1:55" ht="16.5" thickBot="1">
      <c r="A187" s="215">
        <v>57</v>
      </c>
      <c r="B187" s="148">
        <v>28</v>
      </c>
      <c r="C187" s="82">
        <v>8</v>
      </c>
      <c r="D187" s="88"/>
      <c r="E187" s="79"/>
      <c r="F187" s="80"/>
      <c r="G187" s="79"/>
      <c r="H187" s="81"/>
      <c r="I187" s="78"/>
      <c r="AW187" s="82">
        <v>8</v>
      </c>
      <c r="AX187" s="346"/>
      <c r="AY187" s="79"/>
      <c r="AZ187" s="80"/>
      <c r="BA187" s="79"/>
      <c r="BB187" s="81"/>
      <c r="BC187" s="78"/>
    </row>
    <row r="188" spans="1:55" ht="15.75" thickBot="1">
      <c r="A188" s="215">
        <v>58</v>
      </c>
      <c r="B188" s="149">
        <v>40</v>
      </c>
      <c r="C188" s="82">
        <v>40</v>
      </c>
      <c r="D188" s="87"/>
      <c r="E188" s="84"/>
      <c r="F188" s="85"/>
      <c r="G188" s="84"/>
      <c r="H188" s="86"/>
      <c r="I188" s="83"/>
      <c r="AW188" s="82">
        <v>40</v>
      </c>
      <c r="AX188" s="345"/>
      <c r="AY188" s="84"/>
      <c r="AZ188" s="85"/>
      <c r="BA188" s="84"/>
      <c r="BB188" s="86"/>
      <c r="BC188" s="83"/>
    </row>
    <row r="189" spans="1:55" ht="16.5" thickBot="1">
      <c r="A189" s="215">
        <v>59</v>
      </c>
      <c r="B189" s="150">
        <v>12</v>
      </c>
      <c r="C189" s="82">
        <v>24</v>
      </c>
      <c r="D189" s="88"/>
      <c r="E189" s="79"/>
      <c r="F189" s="80"/>
      <c r="G189" s="79"/>
      <c r="H189" s="81"/>
      <c r="I189" s="78"/>
      <c r="AW189" s="82">
        <v>24</v>
      </c>
      <c r="AX189" s="346"/>
      <c r="AY189" s="79"/>
      <c r="AZ189" s="80"/>
      <c r="BA189" s="79"/>
      <c r="BB189" s="81"/>
      <c r="BC189" s="78"/>
    </row>
    <row r="190" spans="1:55" ht="15.75" thickBot="1">
      <c r="A190" s="215">
        <v>60</v>
      </c>
      <c r="B190" s="149">
        <v>56</v>
      </c>
      <c r="C190" s="82">
        <v>56</v>
      </c>
      <c r="D190" s="87"/>
      <c r="E190" s="84"/>
      <c r="F190" s="85"/>
      <c r="G190" s="84"/>
      <c r="H190" s="86"/>
      <c r="I190" s="83"/>
      <c r="AW190" s="82">
        <v>56</v>
      </c>
      <c r="AX190" s="345"/>
      <c r="AY190" s="84"/>
      <c r="AZ190" s="85"/>
      <c r="BA190" s="84"/>
      <c r="BB190" s="86"/>
      <c r="BC190" s="83"/>
    </row>
    <row r="191" spans="1:55" ht="16.5" thickBot="1">
      <c r="A191" s="215">
        <v>61</v>
      </c>
      <c r="B191" s="148">
        <v>32</v>
      </c>
      <c r="C191" s="82">
        <v>16</v>
      </c>
      <c r="D191" s="88"/>
      <c r="E191" s="79"/>
      <c r="F191" s="80"/>
      <c r="G191" s="79"/>
      <c r="H191" s="81"/>
      <c r="I191" s="78"/>
      <c r="AW191" s="82">
        <v>16</v>
      </c>
      <c r="AX191" s="346"/>
      <c r="AY191" s="79"/>
      <c r="AZ191" s="80"/>
      <c r="BA191" s="79"/>
      <c r="BB191" s="81"/>
      <c r="BC191" s="78"/>
    </row>
    <row r="192" spans="1:55" ht="15.75" thickBot="1">
      <c r="A192" s="215">
        <v>62</v>
      </c>
      <c r="B192" s="149">
        <v>48</v>
      </c>
      <c r="C192" s="82">
        <v>48</v>
      </c>
      <c r="D192" s="87"/>
      <c r="E192" s="84"/>
      <c r="F192" s="85"/>
      <c r="G192" s="84"/>
      <c r="H192" s="86"/>
      <c r="I192" s="83"/>
      <c r="AW192" s="82">
        <v>48</v>
      </c>
      <c r="AX192" s="345"/>
      <c r="AY192" s="84"/>
      <c r="AZ192" s="85"/>
      <c r="BA192" s="84"/>
      <c r="BB192" s="86"/>
      <c r="BC192" s="83"/>
    </row>
    <row r="193" spans="1:55" ht="16.5" thickBot="1">
      <c r="A193" s="215">
        <v>63</v>
      </c>
      <c r="B193" s="150">
        <v>1</v>
      </c>
      <c r="C193" s="82">
        <v>32</v>
      </c>
      <c r="D193" s="88"/>
      <c r="E193" s="79"/>
      <c r="F193" s="80"/>
      <c r="G193" s="79"/>
      <c r="H193" s="81"/>
      <c r="I193" s="78"/>
      <c r="AW193" s="82">
        <v>32</v>
      </c>
      <c r="AX193" s="346"/>
      <c r="AY193" s="79"/>
      <c r="AZ193" s="80"/>
      <c r="BA193" s="79"/>
      <c r="BB193" s="81"/>
      <c r="BC193" s="78"/>
    </row>
    <row r="194" spans="1:55" ht="15.75" thickBot="1">
      <c r="A194" s="215">
        <v>64</v>
      </c>
      <c r="B194" s="149">
        <v>64</v>
      </c>
      <c r="C194" s="82">
        <v>64</v>
      </c>
      <c r="D194" s="87"/>
      <c r="E194" s="84"/>
      <c r="F194" s="85"/>
      <c r="G194" s="84"/>
      <c r="H194" s="86"/>
      <c r="I194" s="83"/>
      <c r="AW194" s="82">
        <v>64</v>
      </c>
      <c r="AX194" s="345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326" t="str">
        <f>IF($AJ$3=ФИО!D3,ФИО!G3&amp;" "&amp;ФИО!H3&amp;" "&amp;ФИО!N3&amp;" "&amp;ФИО!O3,"")</f>
        <v/>
      </c>
      <c r="AW199">
        <f>ФИО!AX3</f>
        <v>0</v>
      </c>
      <c r="AX199" s="347" t="str">
        <f>IF($AJ$3=ФИО!AX3,ФИО!BA3&amp;" "&amp;ФИО!BB3&amp;" "&amp;ФИО!BQ3,"")</f>
        <v/>
      </c>
    </row>
    <row r="200" spans="1:55">
      <c r="A200">
        <v>2</v>
      </c>
      <c r="C200" t="str">
        <f>IF($AJ$3=ФИО!D4,ФИО!D4,"")</f>
        <v/>
      </c>
      <c r="D200" s="326" t="str">
        <f>IF($AJ$3=ФИО!D4,ФИО!G4&amp;" "&amp;ФИО!H4&amp;" "&amp;ФИО!N4&amp;" "&amp;ФИО!O4,"")</f>
        <v/>
      </c>
      <c r="AW200">
        <f>ФИО!AX4</f>
        <v>0</v>
      </c>
      <c r="AX200" s="347" t="str">
        <f>IF($AJ$3=ФИО!AX4,лВК,"")</f>
        <v/>
      </c>
    </row>
    <row r="201" spans="1:55">
      <c r="A201">
        <v>3</v>
      </c>
      <c r="C201" t="str">
        <f>IF($AJ$3=ФИО!D5,ФИО!D5,"")</f>
        <v/>
      </c>
      <c r="D201" s="326" t="str">
        <f>IF($AJ$3=ФИО!D5,ФИО!G5&amp;" "&amp;ФИО!H5&amp;" "&amp;ФИО!N5&amp;" "&amp;ФИО!O5,"")</f>
        <v/>
      </c>
      <c r="AW201">
        <f>ФИО!AX5</f>
        <v>0</v>
      </c>
      <c r="AX201" s="347" t="str">
        <f>IF($AJ$3=ФИО!AX5,лВК,"")</f>
        <v/>
      </c>
    </row>
    <row r="202" spans="1:55">
      <c r="A202">
        <v>4</v>
      </c>
      <c r="C202" t="str">
        <f>IF($AJ$3=ФИО!D6,ФИО!D6,"")</f>
        <v/>
      </c>
      <c r="D202" s="326" t="str">
        <f>IF($AJ$3=ФИО!D6,ФИО!G6&amp;" "&amp;ФИО!H6&amp;" "&amp;ФИО!N6&amp;" "&amp;ФИО!O6,"")</f>
        <v/>
      </c>
      <c r="AW202">
        <f>ФИО!AX6</f>
        <v>0</v>
      </c>
      <c r="AX202" s="347" t="str">
        <f>IF($AJ$3=ФИО!AX6,лВК,"")</f>
        <v/>
      </c>
    </row>
    <row r="203" spans="1:55">
      <c r="A203">
        <v>5</v>
      </c>
      <c r="C203" t="str">
        <f>IF($AJ$3=ФИО!D7,ФИО!D7,"")</f>
        <v/>
      </c>
      <c r="D203" s="326" t="str">
        <f>IF($AJ$3=ФИО!D7,ФИО!G7&amp;" "&amp;ФИО!H7&amp;" "&amp;ФИО!N7&amp;" "&amp;ФИО!O7,"")</f>
        <v/>
      </c>
      <c r="AW203">
        <f>ФИО!AX7</f>
        <v>0</v>
      </c>
      <c r="AX203" s="347" t="str">
        <f>IF($AJ$3=ФИО!AX7,лВК,"")</f>
        <v/>
      </c>
    </row>
    <row r="204" spans="1:55">
      <c r="A204">
        <v>6</v>
      </c>
      <c r="C204" t="str">
        <f>IF($AJ$3=ФИО!D8,ФИО!D8,"")</f>
        <v/>
      </c>
      <c r="D204" s="326" t="str">
        <f>IF($AJ$3=ФИО!D8,ФИО!G8&amp;" "&amp;ФИО!H8&amp;" "&amp;ФИО!N8&amp;" "&amp;ФИО!O8,"")</f>
        <v/>
      </c>
      <c r="AW204">
        <f>ФИО!AX8</f>
        <v>0</v>
      </c>
      <c r="AX204" s="347" t="str">
        <f>IF($AJ$3=ФИО!AX8,лВК,"")</f>
        <v/>
      </c>
    </row>
    <row r="205" spans="1:55">
      <c r="A205">
        <v>7</v>
      </c>
      <c r="C205" t="str">
        <f>IF($AJ$3=ФИО!D9,ФИО!D9,"")</f>
        <v/>
      </c>
      <c r="D205" s="326" t="str">
        <f>IF($AJ$3=ФИО!D9,ФИО!G9&amp;" "&amp;ФИО!H9&amp;" "&amp;ФИО!N9&amp;" "&amp;ФИО!O9,"")</f>
        <v/>
      </c>
      <c r="AW205">
        <f>ФИО!AX9</f>
        <v>0</v>
      </c>
      <c r="AX205" s="347" t="str">
        <f>IF($AJ$3=ФИО!AX9,лВК,"")</f>
        <v/>
      </c>
    </row>
    <row r="206" spans="1:55">
      <c r="A206">
        <v>8</v>
      </c>
      <c r="C206" t="str">
        <f>IF($AJ$3=ФИО!D10,ФИО!D10,"")</f>
        <v/>
      </c>
      <c r="D206" s="326" t="str">
        <f>IF($AJ$3=ФИО!D10,ФИО!G10&amp;" "&amp;ФИО!H10&amp;" "&amp;ФИО!N10&amp;" "&amp;ФИО!O10,"")</f>
        <v/>
      </c>
      <c r="AW206">
        <f>ФИО!AX10</f>
        <v>0</v>
      </c>
      <c r="AX206" s="347" t="str">
        <f>IF($AJ$3=ФИО!AX10,лВК,"")</f>
        <v/>
      </c>
    </row>
    <row r="207" spans="1:55">
      <c r="A207">
        <v>9</v>
      </c>
      <c r="C207" t="str">
        <f>IF($AJ$3=ФИО!D11,ФИО!D11,"")</f>
        <v/>
      </c>
      <c r="D207" s="326" t="str">
        <f>IF($AJ$3=ФИО!D11,ФИО!G11&amp;" "&amp;ФИО!H11&amp;" "&amp;ФИО!N11&amp;" "&amp;ФИО!O11,"")</f>
        <v/>
      </c>
      <c r="AW207">
        <f>ФИО!AX11</f>
        <v>0</v>
      </c>
      <c r="AX207" s="347" t="str">
        <f>IF($AJ$3=ФИО!AX11,лВК,"")</f>
        <v/>
      </c>
    </row>
    <row r="208" spans="1:55">
      <c r="A208">
        <v>10</v>
      </c>
      <c r="C208" t="str">
        <f>IF($AJ$3=ФИО!D12,ФИО!D12,"")</f>
        <v/>
      </c>
      <c r="D208" s="326" t="str">
        <f>IF($AJ$3=ФИО!D12,ФИО!G12&amp;" "&amp;ФИО!H12&amp;" "&amp;ФИО!N12&amp;" "&amp;ФИО!O12,"")</f>
        <v/>
      </c>
      <c r="AW208">
        <f>ФИО!AX12</f>
        <v>0</v>
      </c>
      <c r="AX208" s="347" t="str">
        <f>IF($AJ$3=ФИО!AX12,лВК,"")</f>
        <v/>
      </c>
    </row>
    <row r="209" spans="1:50">
      <c r="A209">
        <v>11</v>
      </c>
      <c r="C209" t="str">
        <f>IF($AJ$3=ФИО!D13,ФИО!D13,"")</f>
        <v/>
      </c>
      <c r="D209" s="326" t="str">
        <f>IF($AJ$3=ФИО!D13,ФИО!G13&amp;" "&amp;ФИО!H13&amp;" "&amp;ФИО!N13&amp;" "&amp;ФИО!O13,"")</f>
        <v/>
      </c>
      <c r="AW209">
        <f>ФИО!AX13</f>
        <v>0</v>
      </c>
      <c r="AX209" s="347" t="str">
        <f>IF($AJ$3=ФИО!AX13,лВК,"")</f>
        <v/>
      </c>
    </row>
    <row r="210" spans="1:50">
      <c r="A210">
        <v>12</v>
      </c>
      <c r="C210" t="str">
        <f>IF($AJ$3=ФИО!D14,ФИО!D14,"")</f>
        <v/>
      </c>
      <c r="D210" s="326" t="str">
        <f>IF($AJ$3=ФИО!D14,ФИО!G14&amp;" "&amp;ФИО!H14&amp;" "&amp;ФИО!N14&amp;" "&amp;ФИО!O14,"")</f>
        <v/>
      </c>
      <c r="AW210">
        <f>ФИО!AX14</f>
        <v>0</v>
      </c>
      <c r="AX210" s="347" t="str">
        <f>IF($AJ$3=ФИО!AX14,лВК,"")</f>
        <v/>
      </c>
    </row>
    <row r="211" spans="1:50">
      <c r="A211">
        <v>13</v>
      </c>
      <c r="C211" t="str">
        <f>IF($AJ$3=ФИО!D15,ФИО!D15,"")</f>
        <v/>
      </c>
      <c r="D211" s="326" t="str">
        <f>IF($AJ$3=ФИО!D15,ФИО!G15&amp;" "&amp;ФИО!H15&amp;" "&amp;ФИО!N15&amp;" "&amp;ФИО!O15,"")</f>
        <v/>
      </c>
      <c r="AW211">
        <f>ФИО!AX15</f>
        <v>0</v>
      </c>
      <c r="AX211" s="347" t="str">
        <f>IF($AJ$3=ФИО!AX15,лВК,"")</f>
        <v/>
      </c>
    </row>
    <row r="212" spans="1:50">
      <c r="A212">
        <v>14</v>
      </c>
      <c r="C212" t="str">
        <f>IF($AJ$3=ФИО!D16,ФИО!D16,"")</f>
        <v/>
      </c>
      <c r="D212" s="326" t="str">
        <f>IF($AJ$3=ФИО!D16,ФИО!G16&amp;" "&amp;ФИО!H16&amp;" "&amp;ФИО!N16&amp;" "&amp;ФИО!O16,"")</f>
        <v/>
      </c>
      <c r="AW212">
        <f>ФИО!AX16</f>
        <v>0</v>
      </c>
      <c r="AX212" s="347" t="str">
        <f>IF($AJ$3=ФИО!AX16,лВК,"")</f>
        <v/>
      </c>
    </row>
    <row r="213" spans="1:50">
      <c r="A213">
        <v>15</v>
      </c>
      <c r="C213" t="str">
        <f>IF($AJ$3=ФИО!D17,ФИО!D17,"")</f>
        <v/>
      </c>
      <c r="D213" s="326" t="str">
        <f>IF($AJ$3=ФИО!D17,ФИО!G17&amp;" "&amp;ФИО!H17&amp;" "&amp;ФИО!N17&amp;" "&amp;ФИО!O17,"")</f>
        <v/>
      </c>
      <c r="AW213">
        <f>ФИО!AX17</f>
        <v>0</v>
      </c>
      <c r="AX213" s="347" t="str">
        <f>IF($AJ$3=ФИО!AX17,лВК,"")</f>
        <v/>
      </c>
    </row>
    <row r="214" spans="1:50">
      <c r="A214">
        <v>16</v>
      </c>
      <c r="C214">
        <f>IF($AJ$3=ФИО!D18,ФИО!D18,"")</f>
        <v>30</v>
      </c>
      <c r="D214" s="326" t="str">
        <f>IF($AJ$3=ФИО!D18,ФИО!G18&amp;" "&amp;ФИО!H18&amp;" "&amp;ФИО!N18&amp;" "&amp;ФИО!O18,"")</f>
        <v>ТРИНАДЦАТЫЙ ТРИНАДЦАТЫЙ Город 13 СДЮШОР 13</v>
      </c>
      <c r="AW214">
        <f>ФИО!AX18</f>
        <v>0</v>
      </c>
      <c r="AX214" s="347" t="str">
        <f>IF($AJ$3=ФИО!AX18,лВК,"")</f>
        <v/>
      </c>
    </row>
    <row r="215" spans="1:50">
      <c r="A215">
        <v>17</v>
      </c>
      <c r="C215">
        <f>IF($AJ$3=ФИО!D19,ФИО!D19,"")</f>
        <v>30</v>
      </c>
      <c r="D215" s="326" t="str">
        <f>IF($AJ$3=ФИО!D19,ФИО!G19&amp;" "&amp;ФИО!H19&amp;" "&amp;ФИО!N19&amp;" "&amp;ФИО!O19,"")</f>
        <v>ЧЕТЫРНАДЦАТЫЙ ЧЕТЫРНАДЦАТЫЙ Город 14 СДЮШОР 14</v>
      </c>
      <c r="AW215">
        <f>ФИО!AX19</f>
        <v>0</v>
      </c>
      <c r="AX215" s="347" t="str">
        <f>IF($AJ$3=ФИО!AX19,лВК,"")</f>
        <v/>
      </c>
    </row>
    <row r="216" spans="1:50">
      <c r="A216">
        <v>18</v>
      </c>
      <c r="C216">
        <f>IF($AJ$3=ФИО!D20,ФИО!D20,"")</f>
        <v>30</v>
      </c>
      <c r="D216" s="326" t="str">
        <f>IF($AJ$3=ФИО!D20,ФИО!G20&amp;" "&amp;ФИО!H20&amp;" "&amp;ФИО!N20&amp;" "&amp;ФИО!O20,"")</f>
        <v>ПЯТНАДЦАТЫЙ ПЯТНАДЦАТЫЙ Город 15 СДЮШОР 15</v>
      </c>
      <c r="AW216">
        <f>ФИО!AX20</f>
        <v>0</v>
      </c>
      <c r="AX216" s="347" t="str">
        <f>IF($AJ$3=ФИО!AX20,лВК,"")</f>
        <v/>
      </c>
    </row>
    <row r="217" spans="1:50">
      <c r="A217">
        <v>19</v>
      </c>
      <c r="C217">
        <f>IF($AJ$3=ФИО!D21,ФИО!D21,"")</f>
        <v>30</v>
      </c>
      <c r="D217" s="326" t="str">
        <f>IF($AJ$3=ФИО!D21,ФИО!G21&amp;" "&amp;ФИО!H21&amp;" "&amp;ФИО!N21&amp;" "&amp;ФИО!O21,"")</f>
        <v>ШЕСНАДЦАТЫЙ ШЕСНАДЦАТЫЙ Город 16 СДЮШОР 16</v>
      </c>
      <c r="AW217">
        <f>ФИО!AX21</f>
        <v>0</v>
      </c>
      <c r="AX217" s="347" t="str">
        <f>IF($AJ$3=ФИО!AX21,лВК,"")</f>
        <v/>
      </c>
    </row>
    <row r="218" spans="1:50">
      <c r="A218">
        <v>20</v>
      </c>
      <c r="C218">
        <f>IF($AJ$3=ФИО!D22,ФИО!D22,"")</f>
        <v>30</v>
      </c>
      <c r="D218" s="326" t="str">
        <f>IF($AJ$3=ФИО!D22,ФИО!G22&amp;" "&amp;ФИО!H22&amp;" "&amp;ФИО!N22&amp;" "&amp;ФИО!O22,"")</f>
        <v>СЕМНАДЦАТЫЙ СЕМНАДЦАТЫЙ Город 17 СДЮШОР 17</v>
      </c>
      <c r="AW218">
        <f>ФИО!AX22</f>
        <v>0</v>
      </c>
      <c r="AX218" s="347" t="str">
        <f>IF($AJ$3=ФИО!AX22,лВК,"")</f>
        <v/>
      </c>
    </row>
    <row r="219" spans="1:50">
      <c r="A219">
        <v>21</v>
      </c>
      <c r="C219">
        <f>IF($AJ$3=ФИО!D23,ФИО!D23,"")</f>
        <v>30</v>
      </c>
      <c r="D219" s="326" t="str">
        <f>IF($AJ$3=ФИО!D23,ФИО!G23&amp;" "&amp;ФИО!H23&amp;" "&amp;ФИО!N23&amp;" "&amp;ФИО!O23,"")</f>
        <v>ВОСЕМНАДЦАТЫЙ ВОСЕМНАДЦАТЫЙ Город 18 СДЮШОР 18</v>
      </c>
      <c r="AW219">
        <f>ФИО!AX23</f>
        <v>0</v>
      </c>
      <c r="AX219" s="347" t="str">
        <f>IF($AJ$3=ФИО!AX23,лВК,"")</f>
        <v/>
      </c>
    </row>
    <row r="220" spans="1:50">
      <c r="A220">
        <v>22</v>
      </c>
      <c r="C220">
        <f>IF($AJ$3=ФИО!D24,ФИО!D24,"")</f>
        <v>30</v>
      </c>
      <c r="D220" s="326" t="str">
        <f>IF($AJ$3=ФИО!D24,ФИО!G24&amp;" "&amp;ФИО!H24&amp;" "&amp;ФИО!N24&amp;" "&amp;ФИО!O24,"")</f>
        <v>ДЕВЯТНАДЦАТЫЙ ДЕВЯТНАДЦАТЫЙ Город 19 СДЮШОР 19</v>
      </c>
      <c r="AW220">
        <f>ФИО!AX24</f>
        <v>0</v>
      </c>
      <c r="AX220" s="347" t="str">
        <f>IF($AJ$3=ФИО!AX24,лВК,"")</f>
        <v/>
      </c>
    </row>
    <row r="221" spans="1:50">
      <c r="A221">
        <v>23</v>
      </c>
      <c r="C221">
        <f>IF($AJ$3=ФИО!D25,ФИО!D25,"")</f>
        <v>30</v>
      </c>
      <c r="D221" s="326" t="str">
        <f>IF($AJ$3=ФИО!D25,ФИО!G25&amp;" "&amp;ФИО!H25&amp;" "&amp;ФИО!N25&amp;" "&amp;ФИО!O25,"")</f>
        <v>ДВАДЦАТЫЙ ДВАДЦАТЫЙ Город 20 СДЮШОР 20</v>
      </c>
      <c r="AW221">
        <f>ФИО!AX25</f>
        <v>0</v>
      </c>
      <c r="AX221" s="347" t="str">
        <f>IF($AJ$3=ФИО!AX25,лВК,"")</f>
        <v/>
      </c>
    </row>
    <row r="222" spans="1:50">
      <c r="A222">
        <v>24</v>
      </c>
      <c r="C222">
        <f>IF($AJ$3=ФИО!D26,ФИО!D26,"")</f>
        <v>30</v>
      </c>
      <c r="D222" s="326" t="str">
        <f>IF($AJ$3=ФИО!D26,ФИО!G26&amp;" "&amp;ФИО!H26&amp;" "&amp;ФИО!N26&amp;" "&amp;ФИО!O26,"")</f>
        <v>ДВАДЦАТЬ ПЕРВЫЙ Город 21 СДЮШОР 21</v>
      </c>
      <c r="AW222">
        <f>ФИО!AX26</f>
        <v>0</v>
      </c>
      <c r="AX222" s="347" t="str">
        <f>IF($AJ$3=ФИО!AX26,лВК,"")</f>
        <v/>
      </c>
    </row>
    <row r="223" spans="1:50">
      <c r="A223">
        <v>25</v>
      </c>
      <c r="C223">
        <f>IF($AJ$3=ФИО!D27,ФИО!D27,"")</f>
        <v>30</v>
      </c>
      <c r="D223" s="326" t="str">
        <f>IF($AJ$3=ФИО!D27,ФИО!G27&amp;" "&amp;ФИО!H27&amp;" "&amp;ФИО!N27&amp;" "&amp;ФИО!O27,"")</f>
        <v>ДВАДЦАТЬ ВТОРОЙ Город 22 СДЮШОР 22</v>
      </c>
      <c r="AW223">
        <f>ФИО!AX27</f>
        <v>0</v>
      </c>
      <c r="AX223" s="347" t="str">
        <f>IF($AJ$3=ФИО!AX27,лВК,"")</f>
        <v/>
      </c>
    </row>
    <row r="224" spans="1:50">
      <c r="A224">
        <v>26</v>
      </c>
      <c r="C224">
        <f>IF($AJ$3=ФИО!D28,ФИО!D28,"")</f>
        <v>30</v>
      </c>
      <c r="D224" s="326" t="str">
        <f>IF($AJ$3=ФИО!D28,ФИО!G28&amp;" "&amp;ФИО!H28&amp;" "&amp;ФИО!N28&amp;" "&amp;ФИО!O28,"")</f>
        <v>ДВАДЦАТЬ ТРЕТИЙ Город 23 СДЮШОР 23</v>
      </c>
      <c r="AW224">
        <f>ФИО!AX28</f>
        <v>0</v>
      </c>
      <c r="AX224" s="347" t="str">
        <f>IF($AJ$3=ФИО!AX28,лВК,"")</f>
        <v/>
      </c>
    </row>
    <row r="225" spans="1:50">
      <c r="A225">
        <v>27</v>
      </c>
      <c r="C225">
        <f>IF($AJ$3=ФИО!D29,ФИО!D29,"")</f>
        <v>30</v>
      </c>
      <c r="D225" s="326" t="str">
        <f>IF($AJ$3=ФИО!D29,ФИО!G29&amp;" "&amp;ФИО!H29&amp;" "&amp;ФИО!N29&amp;" "&amp;ФИО!O29,"")</f>
        <v>ДВАДЦАТЬ ЧЕТВЕРТЫЙ Город 24 СДЮШОР 24</v>
      </c>
      <c r="AW225">
        <f>ФИО!AX29</f>
        <v>0</v>
      </c>
      <c r="AX225" s="347" t="str">
        <f>IF($AJ$3=ФИО!AX29,лВК,"")</f>
        <v/>
      </c>
    </row>
    <row r="226" spans="1:50">
      <c r="A226">
        <v>28</v>
      </c>
      <c r="C226">
        <f>IF($AJ$3=ФИО!D30,ФИО!D30,"")</f>
        <v>30</v>
      </c>
      <c r="D226" s="326" t="str">
        <f>IF($AJ$3=ФИО!D30,ФИО!G30&amp;" "&amp;ФИО!H30&amp;" "&amp;ФИО!N30&amp;" "&amp;ФИО!O30,"")</f>
        <v>ДВАДЦАТЬ ПЯТЫЙ Город 25 СДЮШОР 25</v>
      </c>
      <c r="AW226">
        <f>ФИО!AX30</f>
        <v>0</v>
      </c>
      <c r="AX226" s="347" t="str">
        <f>IF($AJ$3=ФИО!AX30,лВК,"")</f>
        <v/>
      </c>
    </row>
    <row r="227" spans="1:50">
      <c r="A227">
        <v>29</v>
      </c>
      <c r="C227">
        <f>IF($AJ$3=ФИО!D31,ФИО!D31,"")</f>
        <v>30</v>
      </c>
      <c r="D227" s="326" t="str">
        <f>IF($AJ$3=ФИО!D31,ФИО!G31&amp;" "&amp;ФИО!H31&amp;" "&amp;ФИО!N31&amp;" "&amp;ФИО!O31,"")</f>
        <v>ДВАДЦАТЬ ШЕСТОЙ Город 26 СДЮШОР 26</v>
      </c>
      <c r="AW227">
        <f>ФИО!AX31</f>
        <v>0</v>
      </c>
      <c r="AX227" s="347" t="str">
        <f>IF($AJ$3=ФИО!AX31,лВК,"")</f>
        <v/>
      </c>
    </row>
    <row r="228" spans="1:50">
      <c r="A228">
        <v>30</v>
      </c>
      <c r="C228">
        <f>IF($AJ$3=ФИО!D32,ФИО!D32,"")</f>
        <v>30</v>
      </c>
      <c r="D228" s="326" t="str">
        <f>IF($AJ$3=ФИО!D32,ФИО!G32&amp;" "&amp;ФИО!H32&amp;" "&amp;ФИО!N32&amp;" "&amp;ФИО!O32,"")</f>
        <v>ДВАДЦАТЬ СЕДЬМОЙ Город 27 СДЮШОР 27</v>
      </c>
      <c r="AW228">
        <f>ФИО!AX32</f>
        <v>0</v>
      </c>
      <c r="AX228" s="347" t="str">
        <f>IF($AJ$3=ФИО!AX32,лВК,"")</f>
        <v/>
      </c>
    </row>
    <row r="229" spans="1:50">
      <c r="A229">
        <v>31</v>
      </c>
      <c r="C229">
        <f>IF($AJ$3=ФИО!D33,ФИО!D33,"")</f>
        <v>30</v>
      </c>
      <c r="D229" s="326" t="str">
        <f>IF($AJ$3=ФИО!D33,ФИО!G33&amp;" "&amp;ФИО!H33&amp;" "&amp;ФИО!N33&amp;" "&amp;ФИО!O33,"")</f>
        <v>ДВАДЦАТЬ ВОСЬМОЙ Город 28 СДЮШОР 28</v>
      </c>
      <c r="AW229">
        <f>ФИО!AX33</f>
        <v>0</v>
      </c>
      <c r="AX229" s="347" t="str">
        <f>IF($AJ$3=ФИО!AX33,лВК,"")</f>
        <v/>
      </c>
    </row>
    <row r="230" spans="1:50">
      <c r="A230">
        <v>32</v>
      </c>
      <c r="C230">
        <f>IF($AJ$3=ФИО!D34,ФИО!D34,"")</f>
        <v>30</v>
      </c>
      <c r="D230" s="326" t="str">
        <f>IF($AJ$3=ФИО!D34,ФИО!G34&amp;" "&amp;ФИО!H34&amp;" "&amp;ФИО!N34&amp;" "&amp;ФИО!O34,"")</f>
        <v>ДВАДЦАТЬ ДЕВЯТЫЙ Город 29 СДЮШОР 29</v>
      </c>
      <c r="AW230">
        <f>ФИО!AX34</f>
        <v>0</v>
      </c>
      <c r="AX230" s="347" t="str">
        <f>IF($AJ$3=ФИО!AX34,лВК,"")</f>
        <v/>
      </c>
    </row>
    <row r="231" spans="1:50">
      <c r="A231">
        <v>33</v>
      </c>
      <c r="C231">
        <f>IF($AJ$3=ФИО!D35,ФИО!D35,"")</f>
        <v>30</v>
      </c>
      <c r="D231" s="326" t="str">
        <f>IF($AJ$3=ФИО!D35,ФИО!G35&amp;" "&amp;ФИО!H35&amp;" "&amp;ФИО!N35&amp;" "&amp;ФИО!O35,"")</f>
        <v>ТРИДЦАТЫЙ ТРИДЦАТЫЙ Город 30 СДЮШОР 30</v>
      </c>
      <c r="AW231">
        <f>ФИО!AX35</f>
        <v>0</v>
      </c>
      <c r="AX231" s="347" t="str">
        <f>IF($AJ$3=ФИО!AX35,лВК,"")</f>
        <v/>
      </c>
    </row>
    <row r="232" spans="1:50">
      <c r="A232">
        <v>34</v>
      </c>
      <c r="C232">
        <f>IF($AJ$3=ФИО!D36,ФИО!D36,"")</f>
        <v>30</v>
      </c>
      <c r="D232" s="326" t="str">
        <f>IF($AJ$3=ФИО!D36,ФИО!G36&amp;" "&amp;ФИО!H36&amp;" "&amp;ФИО!N36&amp;" "&amp;ФИО!O36,"")</f>
        <v>ТРИДЦАТЬ ПЕРВЫЙ Город 31 СДЮШОР 31</v>
      </c>
      <c r="AW232">
        <f>ФИО!AX36</f>
        <v>0</v>
      </c>
      <c r="AX232" s="347" t="str">
        <f>IF($AJ$3=ФИО!AX36,лВК,"")</f>
        <v/>
      </c>
    </row>
    <row r="233" spans="1:50">
      <c r="A233">
        <v>35</v>
      </c>
      <c r="C233">
        <f>IF($AJ$3=ФИО!D37,ФИО!D37,"")</f>
        <v>30</v>
      </c>
      <c r="D233" s="326" t="str">
        <f>IF($AJ$3=ФИО!D37,ФИО!G37&amp;" "&amp;ФИО!H37&amp;" "&amp;ФИО!N37&amp;" "&amp;ФИО!O37,"")</f>
        <v>ТРИДЦАТЬ ВТОРОЙ Город 32 СДЮШОР 32</v>
      </c>
      <c r="AW233">
        <f>ФИО!AX37</f>
        <v>0</v>
      </c>
      <c r="AX233" s="347" t="str">
        <f>IF($AJ$3=ФИО!AX37,лВК,"")</f>
        <v/>
      </c>
    </row>
    <row r="234" spans="1:50">
      <c r="A234">
        <v>36</v>
      </c>
      <c r="C234">
        <f>IF($AJ$3=ФИО!D38,ФИО!D38,"")</f>
        <v>30</v>
      </c>
      <c r="D234" s="326" t="str">
        <f>IF($AJ$3=ФИО!D38,ФИО!G38&amp;" "&amp;ФИО!H38&amp;" "&amp;ФИО!N38&amp;" "&amp;ФИО!O38,"")</f>
        <v>ТРИДЦАТЬ ТРЕТИЙ Город 33 СДЮШОР 33</v>
      </c>
      <c r="AW234">
        <f>ФИО!AX38</f>
        <v>0</v>
      </c>
      <c r="AX234" s="347" t="str">
        <f>IF($AJ$3=ФИО!AX38,лВК,"")</f>
        <v/>
      </c>
    </row>
    <row r="235" spans="1:50">
      <c r="A235">
        <v>37</v>
      </c>
      <c r="C235">
        <f>IF($AJ$3=ФИО!D39,ФИО!D39,"")</f>
        <v>30</v>
      </c>
      <c r="D235" s="326" t="str">
        <f>IF($AJ$3=ФИО!D39,ФИО!G39&amp;" "&amp;ФИО!H39&amp;" "&amp;ФИО!N39&amp;" "&amp;ФИО!O39,"")</f>
        <v>ТРИДЦАТЬ ЧЕТВЕРТЫЙ Город 34 СДЮШОР 34</v>
      </c>
      <c r="AW235">
        <f>ФИО!AX39</f>
        <v>0</v>
      </c>
      <c r="AX235" s="347" t="str">
        <f>IF($AJ$3=ФИО!AX39,лВК,"")</f>
        <v/>
      </c>
    </row>
    <row r="236" spans="1:50">
      <c r="A236">
        <v>38</v>
      </c>
      <c r="C236">
        <f>IF($AJ$3=ФИО!D40,ФИО!D40,"")</f>
        <v>30</v>
      </c>
      <c r="D236" s="326" t="str">
        <f>IF($AJ$3=ФИО!D40,ФИО!G40&amp;" "&amp;ФИО!H40&amp;" "&amp;ФИО!N40&amp;" "&amp;ФИО!O40,"")</f>
        <v>ТРИДЦАТЬ ПЯТЫЙ Город 35 СДЮШОР 35</v>
      </c>
      <c r="AW236">
        <f>ФИО!AX40</f>
        <v>0</v>
      </c>
      <c r="AX236" s="347" t="str">
        <f>IF($AJ$3=ФИО!AX40,лВК,"")</f>
        <v/>
      </c>
    </row>
    <row r="237" spans="1:50">
      <c r="A237">
        <v>39</v>
      </c>
      <c r="C237">
        <f>IF($AJ$3=ФИО!D41,ФИО!D41,"")</f>
        <v>30</v>
      </c>
      <c r="D237" s="326" t="str">
        <f>IF($AJ$3=ФИО!D41,ФИО!G41&amp;" "&amp;ФИО!H41&amp;" "&amp;ФИО!N41&amp;" "&amp;ФИО!O41,"")</f>
        <v>ТРИДЦАТЬ ШЕСТОЙ Город 36 СДЮШОР 36</v>
      </c>
      <c r="AW237">
        <f>ФИО!AX41</f>
        <v>0</v>
      </c>
      <c r="AX237" s="347" t="str">
        <f>IF($AJ$3=ФИО!AX41,лВК,"")</f>
        <v/>
      </c>
    </row>
    <row r="238" spans="1:50">
      <c r="A238">
        <v>40</v>
      </c>
      <c r="C238">
        <f>IF($AJ$3=ФИО!D42,ФИО!D42,"")</f>
        <v>30</v>
      </c>
      <c r="D238" s="326" t="str">
        <f>IF($AJ$3=ФИО!D42,ФИО!G42&amp;" "&amp;ФИО!H42&amp;" "&amp;ФИО!N42&amp;" "&amp;ФИО!O42,"")</f>
        <v>ТРИДЦАТЬ СЕДЬМОЙ Город 37 СДЮШОР 37</v>
      </c>
      <c r="AW238">
        <f>ФИО!AX42</f>
        <v>0</v>
      </c>
      <c r="AX238" s="347" t="str">
        <f>IF($AJ$3=ФИО!AX42,лВК,"")</f>
        <v/>
      </c>
    </row>
    <row r="239" spans="1:50">
      <c r="A239">
        <v>41</v>
      </c>
      <c r="C239">
        <f>IF($AJ$3=ФИО!D43,ФИО!D43,"")</f>
        <v>30</v>
      </c>
      <c r="D239" s="326" t="str">
        <f>IF($AJ$3=ФИО!D43,ФИО!G43&amp;" "&amp;ФИО!H43&amp;" "&amp;ФИО!N43&amp;" "&amp;ФИО!O43,"")</f>
        <v>ТРИДЦАТЬ ВОСЬМОЙ Город 38 СДЮШОР 38</v>
      </c>
      <c r="AW239">
        <f>ФИО!AX43</f>
        <v>0</v>
      </c>
      <c r="AX239" s="347" t="str">
        <f>IF($AJ$3=ФИО!AX43,лВК,"")</f>
        <v/>
      </c>
    </row>
    <row r="240" spans="1:50">
      <c r="A240">
        <v>42</v>
      </c>
      <c r="C240">
        <f>IF($AJ$3=ФИО!D44,ФИО!D44,"")</f>
        <v>30</v>
      </c>
      <c r="D240" s="326" t="str">
        <f>IF($AJ$3=ФИО!D44,ФИО!G44&amp;" "&amp;ФИО!H44&amp;" "&amp;ФИО!N44&amp;" "&amp;ФИО!O44,"")</f>
        <v>ТРИДЦАТЬ ДЕВЯТЫЙ Город 39 СДЮШОР 39</v>
      </c>
      <c r="AW240">
        <f>ФИО!AX44</f>
        <v>0</v>
      </c>
      <c r="AX240" s="347" t="str">
        <f>IF($AJ$3=ФИО!AX44,лВК,"")</f>
        <v/>
      </c>
    </row>
    <row r="241" spans="1:50">
      <c r="A241">
        <v>43</v>
      </c>
      <c r="C241">
        <f>IF($AJ$3=ФИО!D45,ФИО!D45,"")</f>
        <v>30</v>
      </c>
      <c r="D241" s="326" t="str">
        <f>IF($AJ$3=ФИО!D45,ФИО!G45&amp;" "&amp;ФИО!H45&amp;" "&amp;ФИО!N45&amp;" "&amp;ФИО!O45,"")</f>
        <v>СОРОКОВОЙ СОРОКОВОЙ Город 40 СДЮШОР 40</v>
      </c>
      <c r="AW241">
        <f>ФИО!AX45</f>
        <v>0</v>
      </c>
      <c r="AX241" s="347" t="str">
        <f>IF($AJ$3=ФИО!AX45,лВК,"")</f>
        <v/>
      </c>
    </row>
    <row r="242" spans="1:50">
      <c r="A242">
        <v>44</v>
      </c>
      <c r="C242">
        <f>IF($AJ$3=ФИО!D46,ФИО!D46,"")</f>
        <v>30</v>
      </c>
      <c r="D242" s="326" t="str">
        <f>IF($AJ$3=ФИО!D46,ФИО!G46&amp;" "&amp;ФИО!H46&amp;" "&amp;ФИО!N46&amp;" "&amp;ФИО!O46,"")</f>
        <v>СОРОК ПЕРВЫЙ Город 41 СДЮШОР 41</v>
      </c>
      <c r="AW242">
        <f>ФИО!AX46</f>
        <v>0</v>
      </c>
      <c r="AX242" s="347" t="str">
        <f>IF($AJ$3=ФИО!AX46,лВК,"")</f>
        <v/>
      </c>
    </row>
    <row r="243" spans="1:50">
      <c r="A243">
        <v>45</v>
      </c>
      <c r="C243">
        <f>IF($AJ$3=ФИО!D47,ФИО!D47,"")</f>
        <v>30</v>
      </c>
      <c r="D243" s="326" t="str">
        <f>IF($AJ$3=ФИО!D47,ФИО!G47&amp;" "&amp;ФИО!H47&amp;" "&amp;ФИО!N47&amp;" "&amp;ФИО!O47,"")</f>
        <v>СОРОК ВТОРОЙ Город 42 СДЮШОР 42</v>
      </c>
      <c r="AW243">
        <f>ФИО!AX47</f>
        <v>0</v>
      </c>
      <c r="AX243" s="347" t="str">
        <f>IF($AJ$3=ФИО!AX47,лВК,"")</f>
        <v/>
      </c>
    </row>
    <row r="244" spans="1:50">
      <c r="A244">
        <v>46</v>
      </c>
      <c r="C244">
        <f>IF($AJ$3=ФИО!D48,ФИО!D48,"")</f>
        <v>30</v>
      </c>
      <c r="D244" s="326" t="str">
        <f>IF($AJ$3=ФИО!D48,ФИО!G48&amp;" "&amp;ФИО!H48&amp;" "&amp;ФИО!N48&amp;" "&amp;ФИО!O48,"")</f>
        <v>СОРОК ТРЕТИЙ Город 43 СДЮШОР 43</v>
      </c>
      <c r="AW244">
        <f>ФИО!AX48</f>
        <v>0</v>
      </c>
      <c r="AX244" s="347" t="str">
        <f>IF($AJ$3=ФИО!AX48,лВК,"")</f>
        <v/>
      </c>
    </row>
    <row r="245" spans="1:50">
      <c r="A245">
        <v>47</v>
      </c>
      <c r="C245">
        <f>IF($AJ$3=ФИО!D49,ФИО!D49,"")</f>
        <v>30</v>
      </c>
      <c r="D245" s="326" t="str">
        <f>IF($AJ$3=ФИО!D49,ФИО!G49&amp;" "&amp;ФИО!H49&amp;" "&amp;ФИО!N49&amp;" "&amp;ФИО!O49,"")</f>
        <v>СОРОК ЧЕТВЕРТЫЙ Город 44 СДЮШОР 44</v>
      </c>
      <c r="AW245">
        <f>ФИО!AX49</f>
        <v>0</v>
      </c>
      <c r="AX245" s="347" t="str">
        <f>IF($AJ$3=ФИО!AX49,лВК,"")</f>
        <v/>
      </c>
    </row>
    <row r="246" spans="1:50">
      <c r="A246">
        <v>48</v>
      </c>
      <c r="C246">
        <f>IF($AJ$3=ФИО!D50,ФИО!D50,"")</f>
        <v>30</v>
      </c>
      <c r="D246" s="326" t="str">
        <f>IF($AJ$3=ФИО!D50,ФИО!G50&amp;" "&amp;ФИО!H50&amp;" "&amp;ФИО!N50&amp;" "&amp;ФИО!O50,"")</f>
        <v>СОРОК ПЯТЫЙ Город 45 СДЮШОР 45</v>
      </c>
      <c r="AW246">
        <f>ФИО!AX50</f>
        <v>0</v>
      </c>
      <c r="AX246" s="347" t="str">
        <f>IF($AJ$3=ФИО!AX50,лВК,"")</f>
        <v/>
      </c>
    </row>
    <row r="247" spans="1:50">
      <c r="A247">
        <v>49</v>
      </c>
      <c r="C247">
        <f>IF($AJ$3=ФИО!D51,ФИО!D51,"")</f>
        <v>30</v>
      </c>
      <c r="D247" s="326" t="str">
        <f>IF($AJ$3=ФИО!D51,ФИО!G51&amp;" "&amp;ФИО!H51&amp;" "&amp;ФИО!N51&amp;" "&amp;ФИО!O51,"")</f>
        <v>СОРОК ШЕСТОЙ Город 46 СДЮШОР 46</v>
      </c>
      <c r="AW247">
        <f>ФИО!AX51</f>
        <v>0</v>
      </c>
      <c r="AX247" s="347" t="str">
        <f>IF($AJ$3=ФИО!AX51,лВК,"")</f>
        <v/>
      </c>
    </row>
    <row r="248" spans="1:50">
      <c r="A248">
        <v>50</v>
      </c>
      <c r="C248">
        <f>IF($AJ$3=ФИО!D52,ФИО!D52,"")</f>
        <v>30</v>
      </c>
      <c r="D248" s="326" t="str">
        <f>IF($AJ$3=ФИО!D52,ФИО!G52&amp;" "&amp;ФИО!H52&amp;" "&amp;ФИО!N52&amp;" "&amp;ФИО!O52,"")</f>
        <v>СОРОК СЕДЬМОЙ Город 47 СДЮШОР 47</v>
      </c>
      <c r="AW248">
        <f>ФИО!AX52</f>
        <v>0</v>
      </c>
      <c r="AX248" s="347" t="str">
        <f>IF($AJ$3=ФИО!AX52,лВК,"")</f>
        <v/>
      </c>
    </row>
    <row r="249" spans="1:50">
      <c r="A249">
        <v>51</v>
      </c>
      <c r="C249">
        <f>IF($AJ$3=ФИО!D53,ФИО!D53,"")</f>
        <v>30</v>
      </c>
      <c r="D249" s="326" t="str">
        <f>IF($AJ$3=ФИО!D53,ФИО!G53&amp;" "&amp;ФИО!H53&amp;" "&amp;ФИО!N53&amp;" "&amp;ФИО!O53,"")</f>
        <v>СОРОК ВОСЬМОЙ Город 48 СДЮШОР 48</v>
      </c>
      <c r="AW249">
        <f>ФИО!AX53</f>
        <v>0</v>
      </c>
      <c r="AX249" s="347" t="str">
        <f>IF($AJ$3=ФИО!AX53,лВК,"")</f>
        <v/>
      </c>
    </row>
    <row r="250" spans="1:50">
      <c r="A250">
        <v>52</v>
      </c>
      <c r="C250">
        <f>IF($AJ$3=ФИО!D54,ФИО!D54,"")</f>
        <v>30</v>
      </c>
      <c r="D250" s="326" t="str">
        <f>IF($AJ$3=ФИО!D54,ФИО!G54&amp;" "&amp;ФИО!H54&amp;" "&amp;ФИО!N54&amp;" "&amp;ФИО!O54,"")</f>
        <v>СОРОК ДЕВЯТЫЙ Город 49 СДЮШОР 49</v>
      </c>
      <c r="AW250">
        <f>ФИО!AX54</f>
        <v>0</v>
      </c>
      <c r="AX250" s="347" t="str">
        <f>IF($AJ$3=ФИО!AX54,лВК,"")</f>
        <v/>
      </c>
    </row>
    <row r="251" spans="1:50">
      <c r="A251">
        <v>53</v>
      </c>
      <c r="C251">
        <f>IF($AJ$3=ФИО!D55,ФИО!D55,"")</f>
        <v>30</v>
      </c>
      <c r="D251" s="326" t="str">
        <f>IF($AJ$3=ФИО!D55,ФИО!G55&amp;" "&amp;ФИО!H55&amp;" "&amp;ФИО!N55&amp;" "&amp;ФИО!O55,"")</f>
        <v>ПЯТИДЕСЯТЫЙ ПЯТИДЕСЯТЫЙ Город 50 СДЮШОР 50</v>
      </c>
      <c r="AW251">
        <f>ФИО!AX55</f>
        <v>0</v>
      </c>
      <c r="AX251" s="347" t="str">
        <f>IF($AJ$3=ФИО!AX55,лВК,"")</f>
        <v/>
      </c>
    </row>
    <row r="252" spans="1:50">
      <c r="A252">
        <v>54</v>
      </c>
      <c r="C252">
        <f>IF($AJ$3=ФИО!D56,ФИО!D56,"")</f>
        <v>30</v>
      </c>
      <c r="D252" s="326" t="str">
        <f>IF($AJ$3=ФИО!D56,ФИО!G56&amp;" "&amp;ФИО!H56&amp;" "&amp;ФИО!N56&amp;" "&amp;ФИО!O56,"")</f>
        <v>ПЯТЬДЕСЯТ ПЕРВЫЙ Город 51 СДЮШОР 51</v>
      </c>
      <c r="AW252">
        <f>ФИО!AX56</f>
        <v>0</v>
      </c>
      <c r="AX252" s="347" t="str">
        <f>IF($AJ$3=ФИО!AX56,лВК,"")</f>
        <v/>
      </c>
    </row>
    <row r="253" spans="1:50">
      <c r="A253">
        <v>55</v>
      </c>
      <c r="C253">
        <f>IF($AJ$3=ФИО!D57,ФИО!D57,"")</f>
        <v>30</v>
      </c>
      <c r="D253" s="326" t="str">
        <f>IF($AJ$3=ФИО!D57,ФИО!G57&amp;" "&amp;ФИО!H57&amp;" "&amp;ФИО!N57&amp;" "&amp;ФИО!O57,"")</f>
        <v>ПЯТЬДЕСЯТ ВТОРОЙ Город 52 СДЮШОР 52</v>
      </c>
      <c r="AW253">
        <f>ФИО!AX57</f>
        <v>0</v>
      </c>
      <c r="AX253" s="347" t="str">
        <f>IF($AJ$3=ФИО!AX57,лВК,"")</f>
        <v/>
      </c>
    </row>
    <row r="254" spans="1:50">
      <c r="A254">
        <v>56</v>
      </c>
      <c r="C254">
        <f>IF($AJ$3=ФИО!D58,ФИО!D58,"")</f>
        <v>30</v>
      </c>
      <c r="D254" s="326" t="str">
        <f>IF($AJ$3=ФИО!D58,ФИО!G58&amp;" "&amp;ФИО!H58&amp;" "&amp;ФИО!N58&amp;" "&amp;ФИО!O58,"")</f>
        <v>ПЯТЬДЕСЯТ ТРЕТИЙ Город 53 СДЮШОР 53</v>
      </c>
      <c r="AW254">
        <f>ФИО!AX58</f>
        <v>0</v>
      </c>
      <c r="AX254" s="347" t="str">
        <f>IF($AJ$3=ФИО!AX58,лВК,"")</f>
        <v/>
      </c>
    </row>
    <row r="255" spans="1:50">
      <c r="A255">
        <v>57</v>
      </c>
      <c r="C255">
        <f>IF($AJ$3=ФИО!D59,ФИО!D59,"")</f>
        <v>30</v>
      </c>
      <c r="D255" s="326" t="str">
        <f>IF($AJ$3=ФИО!D59,ФИО!G59&amp;" "&amp;ФИО!H59&amp;" "&amp;ФИО!N59&amp;" "&amp;ФИО!O59,"")</f>
        <v>ПЯТЬДЕСЯТ ЧЕТВЕРТЫЙ Город 54 СДЮШОР 54</v>
      </c>
      <c r="AW255">
        <f>ФИО!AX59</f>
        <v>0</v>
      </c>
      <c r="AX255" s="347" t="str">
        <f>IF($AJ$3=ФИО!AX59,лВК,"")</f>
        <v/>
      </c>
    </row>
    <row r="256" spans="1:50">
      <c r="A256">
        <v>58</v>
      </c>
      <c r="C256">
        <f>IF($AJ$3=ФИО!D60,ФИО!D60,"")</f>
        <v>30</v>
      </c>
      <c r="D256" s="326" t="str">
        <f>IF($AJ$3=ФИО!D60,ФИО!G60&amp;" "&amp;ФИО!H60&amp;" "&amp;ФИО!N60&amp;" "&amp;ФИО!O60,"")</f>
        <v>ПЯТЬДЕСЯТ ПЯТЫЙ Город 55 СДЮШОР 55</v>
      </c>
      <c r="AW256">
        <f>ФИО!AX60</f>
        <v>0</v>
      </c>
      <c r="AX256" s="347" t="str">
        <f>IF($AJ$3=ФИО!AX60,лВК,"")</f>
        <v/>
      </c>
    </row>
    <row r="257" spans="1:50">
      <c r="A257">
        <v>59</v>
      </c>
      <c r="C257">
        <f>IF($AJ$3=ФИО!D61,ФИО!D61,"")</f>
        <v>30</v>
      </c>
      <c r="D257" s="326" t="str">
        <f>IF($AJ$3=ФИО!D61,ФИО!G61&amp;" "&amp;ФИО!H61&amp;" "&amp;ФИО!N61&amp;" "&amp;ФИО!O61,"")</f>
        <v>ПЯТЬДЕСЯТ ШЕСТОЙ Город 56 СДЮШОР 56</v>
      </c>
      <c r="AW257">
        <f>ФИО!AX61</f>
        <v>0</v>
      </c>
      <c r="AX257" s="347" t="str">
        <f>IF($AJ$3=ФИО!AX61,лВК,"")</f>
        <v/>
      </c>
    </row>
    <row r="258" spans="1:50">
      <c r="A258">
        <v>60</v>
      </c>
      <c r="C258">
        <f>IF($AJ$3=ФИО!D62,ФИО!D62,"")</f>
        <v>30</v>
      </c>
      <c r="D258" s="326" t="str">
        <f>IF($AJ$3=ФИО!D62,ФИО!G62&amp;" "&amp;ФИО!H62&amp;" "&amp;ФИО!N62&amp;" "&amp;ФИО!O62,"")</f>
        <v>ПЯТЬДЕСЯТ СЕДЬМОЙ Город 57 СДЮШОР 57</v>
      </c>
      <c r="AW258">
        <f>ФИО!AX62</f>
        <v>0</v>
      </c>
      <c r="AX258" s="347" t="str">
        <f>IF($AJ$3=ФИО!AX62,лВК,"")</f>
        <v/>
      </c>
    </row>
    <row r="259" spans="1:50">
      <c r="A259">
        <v>61</v>
      </c>
      <c r="C259">
        <f>IF($AJ$3=ФИО!D63,ФИО!D63,"")</f>
        <v>30</v>
      </c>
      <c r="D259" s="326" t="str">
        <f>IF($AJ$3=ФИО!D63,ФИО!G63&amp;" "&amp;ФИО!H63&amp;" "&amp;ФИО!N63&amp;" "&amp;ФИО!O63,"")</f>
        <v>ПЯТЬДЕСЯТ ВОСЬМОЙ Город 58 СДЮШОР 58</v>
      </c>
      <c r="AW259">
        <f>ФИО!AX63</f>
        <v>0</v>
      </c>
      <c r="AX259" s="347" t="str">
        <f>IF($AJ$3=ФИО!AX63,лВК,"")</f>
        <v/>
      </c>
    </row>
    <row r="260" spans="1:50">
      <c r="A260">
        <v>62</v>
      </c>
      <c r="C260">
        <f>IF($AJ$3=ФИО!D64,ФИО!D64,"")</f>
        <v>30</v>
      </c>
      <c r="D260" s="326" t="str">
        <f>IF($AJ$3=ФИО!D64,ФИО!G64&amp;" "&amp;ФИО!H64&amp;" "&amp;ФИО!N64&amp;" "&amp;ФИО!O64,"")</f>
        <v>ПЯТЬДЕСЯТ ДЕВЯТЫЙ Город 59 СДЮШОР 59</v>
      </c>
      <c r="AW260">
        <f>ФИО!AX64</f>
        <v>0</v>
      </c>
      <c r="AX260" s="347" t="str">
        <f>IF($AJ$3=ФИО!AX64,лВК,"")</f>
        <v/>
      </c>
    </row>
    <row r="261" spans="1:50">
      <c r="A261">
        <v>63</v>
      </c>
      <c r="C261">
        <f>IF($AJ$3=ФИО!D65,ФИО!D65,"")</f>
        <v>30</v>
      </c>
      <c r="D261" s="326" t="str">
        <f>IF($AJ$3=ФИО!D65,ФИО!G65&amp;" "&amp;ФИО!H65&amp;" "&amp;ФИО!N65&amp;" "&amp;ФИО!O65,"")</f>
        <v>ШЕСТИДЕСЯТЫЙ ШЕСТИДЕСЯТЫЙ Город 60 СДЮШОР 60</v>
      </c>
      <c r="AW261">
        <f>ФИО!AX65</f>
        <v>0</v>
      </c>
      <c r="AX261" s="347" t="str">
        <f>IF($AJ$3=ФИО!AX65,лВК,"")</f>
        <v/>
      </c>
    </row>
    <row r="262" spans="1:50">
      <c r="A262">
        <v>64</v>
      </c>
      <c r="C262">
        <f>IF($AJ$3=ФИО!D66,ФИО!D66,"")</f>
        <v>30</v>
      </c>
      <c r="D262" s="326" t="str">
        <f>IF($AJ$3=ФИО!D66,ФИО!G66&amp;" "&amp;ФИО!H66&amp;" "&amp;ФИО!N66&amp;" "&amp;ФИО!O66,"")</f>
        <v>ШЕСТЬДЕСЯТ ПЕРВЫЙ Город 61 СДЮШОР 61</v>
      </c>
      <c r="AW262">
        <f>ФИО!AX66</f>
        <v>0</v>
      </c>
      <c r="AX262" s="347" t="str">
        <f>IF($AJ$3=ФИО!AX66,лВК,"")</f>
        <v/>
      </c>
    </row>
    <row r="263" spans="1:50">
      <c r="A263">
        <v>65</v>
      </c>
      <c r="C263">
        <f>IF($AJ$3=ФИО!D67,ФИО!D67,"")</f>
        <v>30</v>
      </c>
      <c r="D263" s="326" t="str">
        <f>IF($AJ$3=ФИО!D67,ФИО!G67&amp;" "&amp;ФИО!H67&amp;" "&amp;ФИО!N67&amp;" "&amp;ФИО!O67,"")</f>
        <v>ШЕСТЬДЕСЯТ ВТОРОЙ Город 62 СДЮШОР 62</v>
      </c>
      <c r="AW263">
        <f>ФИО!AX67</f>
        <v>0</v>
      </c>
      <c r="AX263" s="347" t="str">
        <f>IF($AJ$3=ФИО!AX67,лВК,"")</f>
        <v/>
      </c>
    </row>
    <row r="264" spans="1:50">
      <c r="A264">
        <v>66</v>
      </c>
      <c r="C264">
        <f>IF($AJ$3=ФИО!D68,ФИО!D68,"")</f>
        <v>30</v>
      </c>
      <c r="D264" s="326" t="str">
        <f>IF($AJ$3=ФИО!D68,ФИО!G68&amp;" "&amp;ФИО!H68&amp;" "&amp;ФИО!N68&amp;" "&amp;ФИО!O68,"")</f>
        <v>ШЕСТЬДЕСЯТ ТРЕТИЙ Город 63 СДЮШОР 63</v>
      </c>
      <c r="AW264">
        <f>ФИО!AX68</f>
        <v>0</v>
      </c>
      <c r="AX264" s="347" t="str">
        <f>IF($AJ$3=ФИО!AX68,лВК,"")</f>
        <v/>
      </c>
    </row>
    <row r="265" spans="1:50">
      <c r="A265">
        <v>67</v>
      </c>
      <c r="C265">
        <f>IF($AJ$3=ФИО!D69,ФИО!D69,"")</f>
        <v>30</v>
      </c>
      <c r="D265" s="326" t="str">
        <f>IF($AJ$3=ФИО!D69,ФИО!G69&amp;" "&amp;ФИО!H69&amp;" "&amp;ФИО!N69&amp;" "&amp;ФИО!O69,"")</f>
        <v>ШЕСТЬДЕСЯТ ЧЕТВЕРТЫЙ Город 64 СДЮШОР 64</v>
      </c>
      <c r="AW265">
        <f>ФИО!AX69</f>
        <v>0</v>
      </c>
      <c r="AX265" s="347" t="str">
        <f>IF($AJ$3=ФИО!AX69,лВК,"")</f>
        <v/>
      </c>
    </row>
    <row r="266" spans="1:50">
      <c r="A266">
        <v>68</v>
      </c>
      <c r="C266" t="str">
        <f>IF($AJ$3=ФИО!D70,ФИО!D70,"")</f>
        <v/>
      </c>
      <c r="D266" s="326" t="str">
        <f>IF($AJ$3=ФИО!D70,ФИО!G70&amp;" "&amp;ФИО!H70&amp;" "&amp;ФИО!N70&amp;" "&amp;ФИО!O70,"")</f>
        <v/>
      </c>
      <c r="AW266">
        <f>ФИО!AX70</f>
        <v>0</v>
      </c>
      <c r="AX266" s="347" t="str">
        <f>IF($AJ$3=ФИО!AX70,лВК,"")</f>
        <v/>
      </c>
    </row>
    <row r="267" spans="1:50">
      <c r="A267">
        <v>69</v>
      </c>
      <c r="C267" t="str">
        <f>IF($AJ$3=ФИО!D71,ФИО!D71,"")</f>
        <v/>
      </c>
      <c r="D267" s="326" t="str">
        <f>IF($AJ$3=ФИО!D71,ФИО!G71&amp;" "&amp;ФИО!H71&amp;" "&amp;ФИО!N71&amp;" "&amp;ФИО!O71,"")</f>
        <v/>
      </c>
      <c r="AW267">
        <f>ФИО!AX71</f>
        <v>0</v>
      </c>
      <c r="AX267" s="347" t="str">
        <f>IF($AJ$3=ФИО!AX71,лВК,"")</f>
        <v/>
      </c>
    </row>
    <row r="268" spans="1:50">
      <c r="A268">
        <v>70</v>
      </c>
      <c r="C268" t="str">
        <f>IF($AJ$3=ФИО!D72,ФИО!D72,"")</f>
        <v/>
      </c>
      <c r="D268" s="326" t="str">
        <f>IF($AJ$3=ФИО!D72,ФИО!G72&amp;" "&amp;ФИО!H72&amp;" "&amp;ФИО!N72&amp;" "&amp;ФИО!O72,"")</f>
        <v/>
      </c>
      <c r="AW268">
        <f>ФИО!AX72</f>
        <v>0</v>
      </c>
      <c r="AX268" s="347" t="str">
        <f>IF($AJ$3=ФИО!AX72,лВК,"")</f>
        <v/>
      </c>
    </row>
    <row r="269" spans="1:50">
      <c r="A269">
        <v>71</v>
      </c>
      <c r="C269" t="str">
        <f>IF($AJ$3=ФИО!D73,ФИО!D73,"")</f>
        <v/>
      </c>
      <c r="D269" s="326" t="str">
        <f>IF($AJ$3=ФИО!D73,ФИО!G73&amp;" "&amp;ФИО!H73&amp;" "&amp;ФИО!N73&amp;" "&amp;ФИО!O73,"")</f>
        <v/>
      </c>
      <c r="AW269">
        <f>ФИО!AX73</f>
        <v>0</v>
      </c>
      <c r="AX269" s="347" t="str">
        <f>IF($AJ$3=ФИО!AX73,лВК,"")</f>
        <v/>
      </c>
    </row>
    <row r="270" spans="1:50">
      <c r="A270">
        <v>72</v>
      </c>
      <c r="C270" t="str">
        <f>IF($AJ$3=ФИО!D74,ФИО!D74,"")</f>
        <v/>
      </c>
      <c r="D270" s="326" t="str">
        <f>IF($AJ$3=ФИО!D74,ФИО!G74&amp;" "&amp;ФИО!H74&amp;" "&amp;ФИО!N74&amp;" "&amp;ФИО!O74,"")</f>
        <v/>
      </c>
      <c r="AW270">
        <f>ФИО!AX74</f>
        <v>0</v>
      </c>
      <c r="AX270" s="347" t="str">
        <f>IF($AJ$3=ФИО!AX74,лВК,"")</f>
        <v/>
      </c>
    </row>
    <row r="271" spans="1:50">
      <c r="A271">
        <v>73</v>
      </c>
      <c r="C271" t="str">
        <f>IF($AJ$3=ФИО!D75,ФИО!D75,"")</f>
        <v/>
      </c>
      <c r="D271" s="326" t="str">
        <f>IF($AJ$3=ФИО!D75,ФИО!G75&amp;" "&amp;ФИО!H75&amp;" "&amp;ФИО!N75&amp;" "&amp;ФИО!O75,"")</f>
        <v/>
      </c>
      <c r="AW271">
        <f>ФИО!AX75</f>
        <v>0</v>
      </c>
      <c r="AX271" s="347" t="str">
        <f>IF($AJ$3=ФИО!AX75,лВК,"")</f>
        <v/>
      </c>
    </row>
    <row r="272" spans="1:50">
      <c r="A272">
        <v>74</v>
      </c>
      <c r="C272" t="str">
        <f>IF($AJ$3=ФИО!D76,ФИО!D76,"")</f>
        <v/>
      </c>
      <c r="D272" s="326" t="str">
        <f>IF($AJ$3=ФИО!D76,ФИО!G76&amp;" "&amp;ФИО!H76&amp;" "&amp;ФИО!N76&amp;" "&amp;ФИО!O76,"")</f>
        <v/>
      </c>
      <c r="AW272">
        <f>ФИО!AX76</f>
        <v>0</v>
      </c>
      <c r="AX272" s="347" t="str">
        <f>IF($AJ$3=ФИО!AX76,лВК,"")</f>
        <v/>
      </c>
    </row>
    <row r="273" spans="1:50">
      <c r="A273">
        <v>75</v>
      </c>
      <c r="C273" t="str">
        <f>IF($AJ$3=ФИО!D77,ФИО!D77,"")</f>
        <v/>
      </c>
      <c r="D273" s="326" t="str">
        <f>IF($AJ$3=ФИО!D77,ФИО!G77&amp;" "&amp;ФИО!H77&amp;" "&amp;ФИО!N77&amp;" "&amp;ФИО!O77,"")</f>
        <v/>
      </c>
      <c r="AW273">
        <f>ФИО!AX77</f>
        <v>0</v>
      </c>
      <c r="AX273" s="347" t="str">
        <f>IF($AJ$3=ФИО!AX77,лВК,"")</f>
        <v/>
      </c>
    </row>
    <row r="274" spans="1:50">
      <c r="A274">
        <v>76</v>
      </c>
      <c r="C274" t="str">
        <f>IF($AJ$3=ФИО!D78,ФИО!D78,"")</f>
        <v/>
      </c>
      <c r="D274" s="326" t="str">
        <f>IF($AJ$3=ФИО!D78,ФИО!G78&amp;" "&amp;ФИО!H78&amp;" "&amp;ФИО!N78&amp;" "&amp;ФИО!O78,"")</f>
        <v/>
      </c>
      <c r="AW274">
        <f>ФИО!AX78</f>
        <v>0</v>
      </c>
      <c r="AX274" s="347" t="str">
        <f>IF($AJ$3=ФИО!AX78,лВК,"")</f>
        <v/>
      </c>
    </row>
    <row r="275" spans="1:50">
      <c r="A275">
        <v>77</v>
      </c>
      <c r="C275" t="str">
        <f>IF($AJ$3=ФИО!D79,ФИО!D79,"")</f>
        <v/>
      </c>
      <c r="D275" s="326" t="str">
        <f>IF($AJ$3=ФИО!D79,ФИО!G79&amp;" "&amp;ФИО!H79&amp;" "&amp;ФИО!N79&amp;" "&amp;ФИО!O79,"")</f>
        <v/>
      </c>
      <c r="AW275">
        <f>ФИО!AX79</f>
        <v>0</v>
      </c>
      <c r="AX275" s="347" t="str">
        <f>IF($AJ$3=ФИО!AX79,лВК,"")</f>
        <v/>
      </c>
    </row>
    <row r="276" spans="1:50">
      <c r="A276">
        <v>78</v>
      </c>
      <c r="C276" t="str">
        <f>IF($AJ$3=ФИО!D80,ФИО!D80,"")</f>
        <v/>
      </c>
      <c r="D276" s="326" t="str">
        <f>IF($AJ$3=ФИО!D80,ФИО!G80&amp;" "&amp;ФИО!H80&amp;" "&amp;ФИО!N80&amp;" "&amp;ФИО!O80,"")</f>
        <v/>
      </c>
      <c r="AW276">
        <f>ФИО!AX80</f>
        <v>0</v>
      </c>
      <c r="AX276" s="347" t="str">
        <f>IF($AJ$3=ФИО!AX80,лВК,"")</f>
        <v/>
      </c>
    </row>
    <row r="277" spans="1:50">
      <c r="A277">
        <v>79</v>
      </c>
      <c r="C277" t="str">
        <f>IF($AJ$3=ФИО!D81,ФИО!D81,"")</f>
        <v/>
      </c>
      <c r="D277" s="326" t="str">
        <f>IF($AJ$3=ФИО!D81,ФИО!G81&amp;" "&amp;ФИО!H81&amp;" "&amp;ФИО!N81&amp;" "&amp;ФИО!O81,"")</f>
        <v/>
      </c>
      <c r="AW277">
        <f>ФИО!AX81</f>
        <v>0</v>
      </c>
      <c r="AX277" s="347" t="str">
        <f>IF($AJ$3=ФИО!AX81,лВК,"")</f>
        <v/>
      </c>
    </row>
    <row r="278" spans="1:50">
      <c r="A278">
        <v>80</v>
      </c>
      <c r="C278" t="str">
        <f>IF($AJ$3=ФИО!D82,ФИО!D82,"")</f>
        <v/>
      </c>
      <c r="D278" s="326" t="str">
        <f>IF($AJ$3=ФИО!D82,ФИО!G82&amp;" "&amp;ФИО!H82&amp;" "&amp;ФИО!N82&amp;" "&amp;ФИО!O82,"")</f>
        <v/>
      </c>
      <c r="AW278">
        <f>ФИО!AX82</f>
        <v>0</v>
      </c>
      <c r="AX278" s="347" t="str">
        <f>IF($AJ$3=ФИО!AX82,лВК,"")</f>
        <v/>
      </c>
    </row>
    <row r="279" spans="1:50">
      <c r="A279">
        <v>81</v>
      </c>
      <c r="C279" t="str">
        <f>IF($AJ$3=ФИО!D83,ФИО!D83,"")</f>
        <v/>
      </c>
      <c r="D279" s="326" t="str">
        <f>IF($AJ$3=ФИО!D83,ФИО!G83&amp;" "&amp;ФИО!H83&amp;" "&amp;ФИО!N83&amp;" "&amp;ФИО!O83,"")</f>
        <v/>
      </c>
      <c r="AW279">
        <f>ФИО!AX83</f>
        <v>0</v>
      </c>
      <c r="AX279" s="347" t="str">
        <f>IF($AJ$3=ФИО!AX83,лВК,"")</f>
        <v/>
      </c>
    </row>
    <row r="280" spans="1:50">
      <c r="A280">
        <v>82</v>
      </c>
      <c r="C280" t="str">
        <f>IF($AJ$3=ФИО!D84,ФИО!D84,"")</f>
        <v/>
      </c>
      <c r="D280" s="326" t="str">
        <f>IF($AJ$3=ФИО!D84,ФИО!G84&amp;" "&amp;ФИО!H84&amp;" "&amp;ФИО!N84&amp;" "&amp;ФИО!O84,"")</f>
        <v/>
      </c>
      <c r="AW280">
        <f>ФИО!AX84</f>
        <v>0</v>
      </c>
      <c r="AX280" s="347" t="str">
        <f>IF($AJ$3=ФИО!AX84,лВК,"")</f>
        <v/>
      </c>
    </row>
    <row r="281" spans="1:50">
      <c r="A281">
        <v>83</v>
      </c>
      <c r="C281" t="str">
        <f>IF($AJ$3=ФИО!D85,ФИО!D85,"")</f>
        <v/>
      </c>
      <c r="D281" s="326" t="str">
        <f>IF($AJ$3=ФИО!D85,ФИО!G85&amp;" "&amp;ФИО!H85&amp;" "&amp;ФИО!N85&amp;" "&amp;ФИО!O85,"")</f>
        <v/>
      </c>
      <c r="AW281">
        <f>ФИО!AX85</f>
        <v>0</v>
      </c>
      <c r="AX281" s="347" t="str">
        <f>IF($AJ$3=ФИО!AX85,лВК,"")</f>
        <v/>
      </c>
    </row>
    <row r="282" spans="1:50">
      <c r="A282">
        <v>84</v>
      </c>
      <c r="C282" t="str">
        <f>IF($AJ$3=ФИО!D86,ФИО!D86,"")</f>
        <v/>
      </c>
      <c r="D282" s="326" t="str">
        <f>IF($AJ$3=ФИО!D86,ФИО!G86&amp;" "&amp;ФИО!H86&amp;" "&amp;ФИО!N86&amp;" "&amp;ФИО!O86,"")</f>
        <v/>
      </c>
      <c r="AW282">
        <f>ФИО!AX86</f>
        <v>0</v>
      </c>
      <c r="AX282" s="347" t="str">
        <f>IF($AJ$3=ФИО!AX86,лВК,"")</f>
        <v/>
      </c>
    </row>
    <row r="283" spans="1:50">
      <c r="A283">
        <v>85</v>
      </c>
      <c r="C283" t="str">
        <f>IF($AJ$3=ФИО!D87,ФИО!D87,"")</f>
        <v/>
      </c>
      <c r="D283" s="326" t="str">
        <f>IF($AJ$3=ФИО!D87,ФИО!G87&amp;" "&amp;ФИО!H87&amp;" "&amp;ФИО!N87&amp;" "&amp;ФИО!O87,"")</f>
        <v/>
      </c>
      <c r="AW283">
        <f>ФИО!AX87</f>
        <v>0</v>
      </c>
      <c r="AX283" s="347" t="str">
        <f>IF($AJ$3=ФИО!AX87,лВК,"")</f>
        <v/>
      </c>
    </row>
    <row r="284" spans="1:50">
      <c r="A284">
        <v>86</v>
      </c>
      <c r="C284" t="str">
        <f>IF($AJ$3=ФИО!D88,ФИО!D88,"")</f>
        <v/>
      </c>
      <c r="D284" s="326" t="str">
        <f>IF($AJ$3=ФИО!D88,ФИО!G88&amp;" "&amp;ФИО!H88&amp;" "&amp;ФИО!N88&amp;" "&amp;ФИО!O88,"")</f>
        <v/>
      </c>
      <c r="AW284">
        <f>ФИО!AX88</f>
        <v>0</v>
      </c>
      <c r="AX284" s="347" t="str">
        <f>IF($AJ$3=ФИО!AX88,лВК,"")</f>
        <v/>
      </c>
    </row>
    <row r="285" spans="1:50">
      <c r="A285">
        <v>87</v>
      </c>
      <c r="C285" t="str">
        <f>IF($AJ$3=ФИО!D89,ФИО!D89,"")</f>
        <v/>
      </c>
      <c r="D285" s="326" t="str">
        <f>IF($AJ$3=ФИО!D89,ФИО!G89&amp;" "&amp;ФИО!H89&amp;" "&amp;ФИО!N89&amp;" "&amp;ФИО!O89,"")</f>
        <v/>
      </c>
      <c r="AW285">
        <f>ФИО!AX89</f>
        <v>0</v>
      </c>
      <c r="AX285" s="347" t="str">
        <f>IF($AJ$3=ФИО!AX89,лВК,"")</f>
        <v/>
      </c>
    </row>
    <row r="286" spans="1:50">
      <c r="A286">
        <v>88</v>
      </c>
      <c r="C286" t="str">
        <f>IF($AJ$3=ФИО!D90,ФИО!D90,"")</f>
        <v/>
      </c>
      <c r="D286" s="326" t="str">
        <f>IF($AJ$3=ФИО!D90,ФИО!G90&amp;" "&amp;ФИО!H90&amp;" "&amp;ФИО!N90&amp;" "&amp;ФИО!O90,"")</f>
        <v/>
      </c>
      <c r="AW286">
        <f>ФИО!AX90</f>
        <v>0</v>
      </c>
      <c r="AX286" s="347" t="str">
        <f>IF($AJ$3=ФИО!AX90,лВК,"")</f>
        <v/>
      </c>
    </row>
    <row r="287" spans="1:50">
      <c r="A287">
        <v>89</v>
      </c>
      <c r="C287" t="str">
        <f>IF($AJ$3=ФИО!D91,ФИО!D91,"")</f>
        <v/>
      </c>
      <c r="D287" s="326" t="str">
        <f>IF($AJ$3=ФИО!D91,ФИО!G91&amp;" "&amp;ФИО!H91&amp;" "&amp;ФИО!N91&amp;" "&amp;ФИО!O91,"")</f>
        <v/>
      </c>
      <c r="AW287">
        <f>ФИО!AX91</f>
        <v>0</v>
      </c>
      <c r="AX287" s="347" t="str">
        <f>IF($AJ$3=ФИО!AX91,лВК,"")</f>
        <v/>
      </c>
    </row>
    <row r="288" spans="1:50">
      <c r="A288">
        <v>90</v>
      </c>
      <c r="C288" t="str">
        <f>IF($AJ$3=ФИО!D92,ФИО!D92,"")</f>
        <v/>
      </c>
      <c r="D288" s="326" t="str">
        <f>IF($AJ$3=ФИО!D92,ФИО!G92&amp;" "&amp;ФИО!H92&amp;" "&amp;ФИО!N92&amp;" "&amp;ФИО!O92,"")</f>
        <v/>
      </c>
      <c r="AW288">
        <f>ФИО!AX92</f>
        <v>0</v>
      </c>
      <c r="AX288" s="347" t="str">
        <f>IF($AJ$3=ФИО!AX92,лВК,"")</f>
        <v/>
      </c>
    </row>
    <row r="289" spans="1:50">
      <c r="A289">
        <v>91</v>
      </c>
      <c r="C289" t="str">
        <f>IF($AJ$3=ФИО!D93,ФИО!D93,"")</f>
        <v/>
      </c>
      <c r="D289" s="326" t="str">
        <f>IF($AJ$3=ФИО!D93,ФИО!G93&amp;" "&amp;ФИО!H93&amp;" "&amp;ФИО!N93&amp;" "&amp;ФИО!O93,"")</f>
        <v/>
      </c>
      <c r="AW289">
        <f>ФИО!AX93</f>
        <v>0</v>
      </c>
      <c r="AX289" s="347" t="str">
        <f>IF($AJ$3=ФИО!AX93,лВК,"")</f>
        <v/>
      </c>
    </row>
    <row r="290" spans="1:50">
      <c r="A290">
        <v>92</v>
      </c>
      <c r="C290" t="str">
        <f>IF($AJ$3=ФИО!D94,ФИО!D94,"")</f>
        <v/>
      </c>
      <c r="D290" s="326" t="str">
        <f>IF($AJ$3=ФИО!D94,ФИО!G94&amp;" "&amp;ФИО!H94&amp;" "&amp;ФИО!N94&amp;" "&amp;ФИО!O94,"")</f>
        <v/>
      </c>
      <c r="AW290">
        <f>ФИО!AX94</f>
        <v>0</v>
      </c>
      <c r="AX290" s="347" t="str">
        <f>IF($AJ$3=ФИО!AX94,лВК,"")</f>
        <v/>
      </c>
    </row>
    <row r="291" spans="1:50">
      <c r="A291">
        <v>93</v>
      </c>
      <c r="C291" t="str">
        <f>IF($AJ$3=ФИО!D95,ФИО!D95,"")</f>
        <v/>
      </c>
      <c r="D291" s="326" t="str">
        <f>IF($AJ$3=ФИО!D95,ФИО!G95&amp;" "&amp;ФИО!H95&amp;" "&amp;ФИО!N95&amp;" "&amp;ФИО!O95,"")</f>
        <v/>
      </c>
      <c r="AW291">
        <f>ФИО!AX95</f>
        <v>0</v>
      </c>
      <c r="AX291" s="347" t="str">
        <f>IF($AJ$3=ФИО!AX95,лВК,"")</f>
        <v/>
      </c>
    </row>
    <row r="292" spans="1:50">
      <c r="A292">
        <v>94</v>
      </c>
      <c r="C292" t="str">
        <f>IF($AJ$3=ФИО!D96,ФИО!D96,"")</f>
        <v/>
      </c>
      <c r="D292" s="326" t="str">
        <f>IF($AJ$3=ФИО!D96,ФИО!G96&amp;" "&amp;ФИО!H96&amp;" "&amp;ФИО!N96&amp;" "&amp;ФИО!O96,"")</f>
        <v/>
      </c>
      <c r="AW292">
        <f>ФИО!AX96</f>
        <v>0</v>
      </c>
      <c r="AX292" s="347" t="str">
        <f>IF($AJ$3=ФИО!AX96,лВК,"")</f>
        <v/>
      </c>
    </row>
    <row r="293" spans="1:50">
      <c r="A293">
        <v>95</v>
      </c>
      <c r="C293" t="str">
        <f>IF($AJ$3=ФИО!D97,ФИО!D97,"")</f>
        <v/>
      </c>
      <c r="D293" s="326" t="str">
        <f>IF($AJ$3=ФИО!D97,ФИО!G97&amp;" "&amp;ФИО!H97&amp;" "&amp;ФИО!N97&amp;" "&amp;ФИО!O97,"")</f>
        <v/>
      </c>
      <c r="AW293">
        <f>ФИО!AX97</f>
        <v>0</v>
      </c>
      <c r="AX293" s="347" t="str">
        <f>IF($AJ$3=ФИО!AX97,лВК,"")</f>
        <v/>
      </c>
    </row>
    <row r="294" spans="1:50">
      <c r="A294">
        <v>96</v>
      </c>
      <c r="C294" t="str">
        <f>IF($AJ$3=ФИО!D98,ФИО!D98,"")</f>
        <v/>
      </c>
      <c r="D294" s="326" t="str">
        <f>IF($AJ$3=ФИО!D98,ФИО!G98&amp;" "&amp;ФИО!H98&amp;" "&amp;ФИО!N98&amp;" "&amp;ФИО!O98,"")</f>
        <v/>
      </c>
      <c r="AW294">
        <f>ФИО!AX98</f>
        <v>0</v>
      </c>
      <c r="AX294" s="347" t="str">
        <f>IF($AJ$3=ФИО!AX98,лВК,"")</f>
        <v/>
      </c>
    </row>
    <row r="295" spans="1:50">
      <c r="A295">
        <v>97</v>
      </c>
      <c r="C295" t="str">
        <f>IF($AJ$3=ФИО!D99,ФИО!D99,"")</f>
        <v/>
      </c>
      <c r="D295" s="326" t="str">
        <f>IF($AJ$3=ФИО!D99,ФИО!G99&amp;" "&amp;ФИО!H99&amp;" "&amp;ФИО!N99&amp;" "&amp;ФИО!O99,"")</f>
        <v/>
      </c>
      <c r="AW295">
        <f>ФИО!AX99</f>
        <v>0</v>
      </c>
      <c r="AX295" s="347" t="str">
        <f>IF($AJ$3=ФИО!AX99,лВК,"")</f>
        <v/>
      </c>
    </row>
    <row r="296" spans="1:50">
      <c r="A296">
        <v>98</v>
      </c>
      <c r="C296" t="str">
        <f>IF($AJ$3=ФИО!D100,ФИО!D100,"")</f>
        <v/>
      </c>
      <c r="D296" s="326" t="str">
        <f>IF($AJ$3=ФИО!D100,ФИО!G100&amp;" "&amp;ФИО!H100&amp;" "&amp;ФИО!N100&amp;" "&amp;ФИО!O100,"")</f>
        <v/>
      </c>
      <c r="AW296">
        <f>ФИО!AX100</f>
        <v>0</v>
      </c>
      <c r="AX296" s="347" t="str">
        <f>IF($AJ$3=ФИО!AX100,лВК,"")</f>
        <v/>
      </c>
    </row>
    <row r="297" spans="1:50">
      <c r="A297">
        <v>99</v>
      </c>
      <c r="C297" t="str">
        <f>IF($AJ$3=ФИО!D101,ФИО!D101,"")</f>
        <v/>
      </c>
      <c r="D297" s="326" t="str">
        <f>IF($AJ$3=ФИО!D101,ФИО!G101&amp;" "&amp;ФИО!H101&amp;" "&amp;ФИО!N101&amp;" "&amp;ФИО!O101,"")</f>
        <v/>
      </c>
      <c r="AW297">
        <f>ФИО!AX101</f>
        <v>0</v>
      </c>
      <c r="AX297" s="347" t="str">
        <f>IF($AJ$3=ФИО!AX101,лВК,"")</f>
        <v/>
      </c>
    </row>
    <row r="298" spans="1:50">
      <c r="A298">
        <v>100</v>
      </c>
      <c r="C298" t="str">
        <f>IF($AJ$3=ФИО!D102,ФИО!D102,"")</f>
        <v/>
      </c>
      <c r="D298" s="326" t="str">
        <f>IF($AJ$3=ФИО!D102,ФИО!G102&amp;" "&amp;ФИО!H102&amp;" "&amp;ФИО!N102&amp;" "&amp;ФИО!O102,"")</f>
        <v/>
      </c>
      <c r="AW298">
        <f>ФИО!AX102</f>
        <v>0</v>
      </c>
      <c r="AX298" s="347" t="str">
        <f>IF($AJ$3=ФИО!AX102,лВК,"")</f>
        <v/>
      </c>
    </row>
    <row r="299" spans="1:50">
      <c r="A299">
        <v>101</v>
      </c>
      <c r="C299" t="str">
        <f>IF($AJ$3=ФИО!D103,ФИО!D103,"")</f>
        <v/>
      </c>
      <c r="D299" s="326" t="str">
        <f>IF($AJ$3=ФИО!D103,ФИО!G103&amp;" "&amp;ФИО!H103&amp;" "&amp;ФИО!N103&amp;" "&amp;ФИО!O103,"")</f>
        <v/>
      </c>
      <c r="AW299">
        <f>ФИО!AX103</f>
        <v>0</v>
      </c>
      <c r="AX299" s="347" t="str">
        <f>IF($AJ$3=ФИО!AX103,лВК,"")</f>
        <v/>
      </c>
    </row>
    <row r="300" spans="1:50">
      <c r="A300">
        <v>102</v>
      </c>
      <c r="C300" t="str">
        <f>IF($AJ$3=ФИО!D104,ФИО!D104,"")</f>
        <v/>
      </c>
      <c r="D300" s="326" t="str">
        <f>IF($AJ$3=ФИО!D104,ФИО!G104&amp;" "&amp;ФИО!H104&amp;" "&amp;ФИО!N104&amp;" "&amp;ФИО!O104,"")</f>
        <v/>
      </c>
      <c r="AW300">
        <f>ФИО!AX104</f>
        <v>0</v>
      </c>
      <c r="AX300" s="347" t="str">
        <f>IF($AJ$3=ФИО!AX104,лВК,"")</f>
        <v/>
      </c>
    </row>
    <row r="301" spans="1:50">
      <c r="A301">
        <v>103</v>
      </c>
      <c r="C301" t="str">
        <f>IF($AJ$3=ФИО!D105,ФИО!D105,"")</f>
        <v/>
      </c>
      <c r="D301" s="326" t="str">
        <f>IF($AJ$3=ФИО!D105,ФИО!G105&amp;" "&amp;ФИО!H105&amp;" "&amp;ФИО!N105&amp;" "&amp;ФИО!O105,"")</f>
        <v/>
      </c>
      <c r="AW301">
        <f>ФИО!AX105</f>
        <v>0</v>
      </c>
      <c r="AX301" s="347" t="str">
        <f>IF($AJ$3=ФИО!AX105,лВК,"")</f>
        <v/>
      </c>
    </row>
    <row r="302" spans="1:50">
      <c r="A302">
        <v>104</v>
      </c>
      <c r="C302" t="str">
        <f>IF($AJ$3=ФИО!D106,ФИО!D106,"")</f>
        <v/>
      </c>
      <c r="D302" s="326" t="str">
        <f>IF($AJ$3=ФИО!D106,ФИО!G106&amp;" "&amp;ФИО!H106&amp;" "&amp;ФИО!N106&amp;" "&amp;ФИО!O106,"")</f>
        <v/>
      </c>
      <c r="AW302">
        <f>ФИО!AX106</f>
        <v>0</v>
      </c>
      <c r="AX302" s="347" t="str">
        <f>IF($AJ$3=ФИО!AX106,лВК,"")</f>
        <v/>
      </c>
    </row>
    <row r="303" spans="1:50">
      <c r="A303">
        <v>105</v>
      </c>
      <c r="C303" t="str">
        <f>IF($AJ$3=ФИО!D107,ФИО!D107,"")</f>
        <v/>
      </c>
      <c r="D303" s="326" t="str">
        <f>IF($AJ$3=ФИО!D107,ФИО!G107&amp;" "&amp;ФИО!H107&amp;" "&amp;ФИО!N107&amp;" "&amp;ФИО!O107,"")</f>
        <v/>
      </c>
      <c r="AW303">
        <f>ФИО!AX107</f>
        <v>0</v>
      </c>
      <c r="AX303" s="347" t="str">
        <f>IF($AJ$3=ФИО!AX107,лВК,"")</f>
        <v/>
      </c>
    </row>
    <row r="304" spans="1:50">
      <c r="A304">
        <v>106</v>
      </c>
      <c r="C304" t="str">
        <f>IF($AJ$3=ФИО!D108,ФИО!D108,"")</f>
        <v/>
      </c>
      <c r="D304" s="326" t="str">
        <f>IF($AJ$3=ФИО!D108,ФИО!G108&amp;" "&amp;ФИО!H108&amp;" "&amp;ФИО!N108&amp;" "&amp;ФИО!O108,"")</f>
        <v/>
      </c>
      <c r="AW304">
        <f>ФИО!AX108</f>
        <v>0</v>
      </c>
      <c r="AX304" s="347" t="str">
        <f>IF($AJ$3=ФИО!AX108,лВК,"")</f>
        <v/>
      </c>
    </row>
    <row r="305" spans="1:50">
      <c r="A305">
        <v>107</v>
      </c>
      <c r="C305" t="str">
        <f>IF($AJ$3=ФИО!D109,ФИО!D109,"")</f>
        <v/>
      </c>
      <c r="D305" s="326" t="str">
        <f>IF($AJ$3=ФИО!D109,ФИО!G109&amp;" "&amp;ФИО!H109&amp;" "&amp;ФИО!N109&amp;" "&amp;ФИО!O109,"")</f>
        <v/>
      </c>
      <c r="AW305">
        <f>ФИО!AX109</f>
        <v>0</v>
      </c>
      <c r="AX305" s="347" t="str">
        <f>IF($AJ$3=ФИО!AX109,лВК,"")</f>
        <v/>
      </c>
    </row>
    <row r="306" spans="1:50">
      <c r="A306">
        <v>108</v>
      </c>
      <c r="C306" t="str">
        <f>IF($AJ$3=ФИО!D110,ФИО!D110,"")</f>
        <v/>
      </c>
      <c r="D306" s="326" t="str">
        <f>IF($AJ$3=ФИО!D110,ФИО!G110&amp;" "&amp;ФИО!H110&amp;" "&amp;ФИО!N110&amp;" "&amp;ФИО!O110,"")</f>
        <v/>
      </c>
      <c r="AW306">
        <f>ФИО!AX110</f>
        <v>0</v>
      </c>
      <c r="AX306" s="347" t="str">
        <f>IF($AJ$3=ФИО!AX110,лВК,"")</f>
        <v/>
      </c>
    </row>
    <row r="307" spans="1:50">
      <c r="A307">
        <v>109</v>
      </c>
      <c r="C307" t="str">
        <f>IF($AJ$3=ФИО!D111,ФИО!D111,"")</f>
        <v/>
      </c>
      <c r="D307" s="326" t="str">
        <f>IF($AJ$3=ФИО!D111,ФИО!G111&amp;" "&amp;ФИО!H111&amp;" "&amp;ФИО!N111&amp;" "&amp;ФИО!O111,"")</f>
        <v/>
      </c>
      <c r="AW307">
        <f>ФИО!AX111</f>
        <v>0</v>
      </c>
      <c r="AX307" s="347" t="str">
        <f>IF($AJ$3=ФИО!AX111,лВК,"")</f>
        <v/>
      </c>
    </row>
    <row r="308" spans="1:50">
      <c r="A308">
        <v>110</v>
      </c>
      <c r="C308" t="str">
        <f>IF($AJ$3=ФИО!D112,ФИО!D112,"")</f>
        <v/>
      </c>
      <c r="D308" s="326" t="str">
        <f>IF($AJ$3=ФИО!D112,ФИО!G112&amp;" "&amp;ФИО!H112&amp;" "&amp;ФИО!N112&amp;" "&amp;ФИО!O112,"")</f>
        <v/>
      </c>
      <c r="AW308">
        <f>ФИО!AX112</f>
        <v>0</v>
      </c>
      <c r="AX308" s="347" t="str">
        <f>IF($AJ$3=ФИО!AX112,лВК,"")</f>
        <v/>
      </c>
    </row>
    <row r="309" spans="1:50">
      <c r="A309">
        <v>111</v>
      </c>
      <c r="C309" t="str">
        <f>IF($AJ$3=ФИО!D113,ФИО!D113,"")</f>
        <v/>
      </c>
      <c r="D309" s="326" t="str">
        <f>IF($AJ$3=ФИО!D113,ФИО!G113&amp;" "&amp;ФИО!H113&amp;" "&amp;ФИО!N113&amp;" "&amp;ФИО!O113,"")</f>
        <v/>
      </c>
      <c r="AW309">
        <f>ФИО!AX113</f>
        <v>0</v>
      </c>
      <c r="AX309" s="347" t="str">
        <f>IF($AJ$3=ФИО!AX113,лВК,"")</f>
        <v/>
      </c>
    </row>
    <row r="310" spans="1:50">
      <c r="A310">
        <v>112</v>
      </c>
      <c r="C310" t="str">
        <f>IF($AJ$3=ФИО!D114,ФИО!D114,"")</f>
        <v/>
      </c>
      <c r="D310" s="326" t="str">
        <f>IF($AJ$3=ФИО!D114,ФИО!G114&amp;" "&amp;ФИО!H114&amp;" "&amp;ФИО!N114&amp;" "&amp;ФИО!O114,"")</f>
        <v/>
      </c>
      <c r="AW310">
        <f>ФИО!AX114</f>
        <v>0</v>
      </c>
      <c r="AX310" s="347" t="str">
        <f>IF($AJ$3=ФИО!AX114,лВК,"")</f>
        <v/>
      </c>
    </row>
    <row r="311" spans="1:50">
      <c r="A311">
        <v>113</v>
      </c>
      <c r="C311" t="str">
        <f>IF($AJ$3=ФИО!D115,ФИО!D115,"")</f>
        <v/>
      </c>
      <c r="D311" s="326" t="str">
        <f>IF($AJ$3=ФИО!D115,ФИО!G115&amp;" "&amp;ФИО!H115&amp;" "&amp;ФИО!N115&amp;" "&amp;ФИО!O115,"")</f>
        <v/>
      </c>
      <c r="AW311">
        <f>ФИО!AX115</f>
        <v>0</v>
      </c>
      <c r="AX311" s="347" t="str">
        <f>IF($AJ$3=ФИО!AX115,лВК,"")</f>
        <v/>
      </c>
    </row>
    <row r="312" spans="1:50">
      <c r="A312">
        <v>114</v>
      </c>
      <c r="C312" t="str">
        <f>IF($AJ$3=ФИО!D116,ФИО!D116,"")</f>
        <v/>
      </c>
      <c r="D312" s="326" t="str">
        <f>IF($AJ$3=ФИО!D116,ФИО!G116&amp;" "&amp;ФИО!H116&amp;" "&amp;ФИО!N116&amp;" "&amp;ФИО!O116,"")</f>
        <v/>
      </c>
      <c r="AW312">
        <f>ФИО!AX116</f>
        <v>0</v>
      </c>
      <c r="AX312" s="347" t="str">
        <f>IF($AJ$3=ФИО!AX116,лВК,"")</f>
        <v/>
      </c>
    </row>
    <row r="313" spans="1:50">
      <c r="A313">
        <v>115</v>
      </c>
      <c r="C313" t="str">
        <f>IF($AJ$3=ФИО!D117,ФИО!D117,"")</f>
        <v/>
      </c>
      <c r="D313" s="326" t="str">
        <f>IF($AJ$3=ФИО!D117,ФИО!G117&amp;" "&amp;ФИО!H117&amp;" "&amp;ФИО!N117&amp;" "&amp;ФИО!O117,"")</f>
        <v/>
      </c>
      <c r="AW313">
        <f>ФИО!AX117</f>
        <v>0</v>
      </c>
      <c r="AX313" s="347" t="str">
        <f>IF($AJ$3=ФИО!AX117,лВК,"")</f>
        <v/>
      </c>
    </row>
    <row r="314" spans="1:50">
      <c r="A314">
        <v>116</v>
      </c>
      <c r="C314" t="str">
        <f>IF($AJ$3=ФИО!D118,ФИО!D118,"")</f>
        <v/>
      </c>
      <c r="D314" s="326" t="str">
        <f>IF($AJ$3=ФИО!D118,ФИО!G118&amp;" "&amp;ФИО!H118&amp;" "&amp;ФИО!N118&amp;" "&amp;ФИО!O118,"")</f>
        <v/>
      </c>
      <c r="AW314">
        <f>ФИО!AX118</f>
        <v>0</v>
      </c>
      <c r="AX314" s="347" t="str">
        <f>IF($AJ$3=ФИО!AX118,лВК,"")</f>
        <v/>
      </c>
    </row>
    <row r="315" spans="1:50">
      <c r="A315">
        <v>117</v>
      </c>
      <c r="C315" t="str">
        <f>IF($AJ$3=ФИО!D119,ФИО!D119,"")</f>
        <v/>
      </c>
      <c r="D315" s="326" t="str">
        <f>IF($AJ$3=ФИО!D119,ФИО!G119&amp;" "&amp;ФИО!H119&amp;" "&amp;ФИО!N119&amp;" "&amp;ФИО!O119,"")</f>
        <v/>
      </c>
      <c r="AW315">
        <f>ФИО!AX119</f>
        <v>0</v>
      </c>
      <c r="AX315" s="347" t="str">
        <f>IF($AJ$3=ФИО!AX119,лВК,"")</f>
        <v/>
      </c>
    </row>
    <row r="316" spans="1:50">
      <c r="A316">
        <v>118</v>
      </c>
      <c r="C316" t="str">
        <f>IF($AJ$3=ФИО!D120,ФИО!D120,"")</f>
        <v/>
      </c>
      <c r="D316" s="326" t="str">
        <f>IF($AJ$3=ФИО!D120,ФИО!G120&amp;" "&amp;ФИО!H120&amp;" "&amp;ФИО!N120&amp;" "&amp;ФИО!O120,"")</f>
        <v/>
      </c>
      <c r="AW316">
        <f>ФИО!AX120</f>
        <v>0</v>
      </c>
      <c r="AX316" s="347" t="str">
        <f>IF($AJ$3=ФИО!AX120,лВК,"")</f>
        <v/>
      </c>
    </row>
    <row r="317" spans="1:50">
      <c r="A317">
        <v>119</v>
      </c>
      <c r="C317" t="str">
        <f>IF($AJ$3=ФИО!D121,ФИО!D121,"")</f>
        <v/>
      </c>
      <c r="D317" s="326" t="str">
        <f>IF($AJ$3=ФИО!D121,ФИО!G121&amp;" "&amp;ФИО!H121&amp;" "&amp;ФИО!N121&amp;" "&amp;ФИО!O121,"")</f>
        <v/>
      </c>
      <c r="AW317">
        <f>ФИО!AX121</f>
        <v>0</v>
      </c>
      <c r="AX317" s="347" t="str">
        <f>IF($AJ$3=ФИО!AX121,лВК,"")</f>
        <v/>
      </c>
    </row>
    <row r="318" spans="1:50">
      <c r="A318">
        <v>120</v>
      </c>
      <c r="C318" t="str">
        <f>IF($AJ$3=ФИО!D122,ФИО!D122,"")</f>
        <v/>
      </c>
      <c r="D318" s="326" t="str">
        <f>IF($AJ$3=ФИО!D122,ФИО!G122&amp;" "&amp;ФИО!H122&amp;" "&amp;ФИО!N122&amp;" "&amp;ФИО!O122,"")</f>
        <v/>
      </c>
      <c r="AW318">
        <f>ФИО!AX122</f>
        <v>0</v>
      </c>
      <c r="AX318" s="347" t="str">
        <f>IF($AJ$3=ФИО!AX122,лВК,"")</f>
        <v/>
      </c>
    </row>
    <row r="319" spans="1:50">
      <c r="A319">
        <v>121</v>
      </c>
      <c r="C319" t="str">
        <f>IF($AJ$3=ФИО!D123,ФИО!D123,"")</f>
        <v/>
      </c>
      <c r="D319" s="326" t="str">
        <f>IF($AJ$3=ФИО!D123,ФИО!G123&amp;" "&amp;ФИО!H123&amp;" "&amp;ФИО!N123&amp;" "&amp;ФИО!O123,"")</f>
        <v/>
      </c>
      <c r="AW319">
        <f>ФИО!AX123</f>
        <v>0</v>
      </c>
      <c r="AX319" s="347" t="str">
        <f>IF($AJ$3=ФИО!AX123,лВК,"")</f>
        <v/>
      </c>
    </row>
    <row r="320" spans="1:50">
      <c r="A320">
        <v>122</v>
      </c>
      <c r="C320" t="str">
        <f>IF($AJ$3=ФИО!D124,ФИО!D124,"")</f>
        <v/>
      </c>
      <c r="D320" s="326" t="str">
        <f>IF($AJ$3=ФИО!D124,ФИО!G124&amp;" "&amp;ФИО!H124&amp;" "&amp;ФИО!N124&amp;" "&amp;ФИО!O124,"")</f>
        <v/>
      </c>
      <c r="AW320">
        <f>ФИО!AX124</f>
        <v>0</v>
      </c>
      <c r="AX320" s="347" t="str">
        <f>IF($AJ$3=ФИО!AX124,лВК,"")</f>
        <v/>
      </c>
    </row>
    <row r="321" spans="1:50">
      <c r="A321">
        <v>123</v>
      </c>
      <c r="C321" t="str">
        <f>IF($AJ$3=ФИО!D125,ФИО!D125,"")</f>
        <v/>
      </c>
      <c r="D321" s="326" t="str">
        <f>IF($AJ$3=ФИО!D125,ФИО!G125&amp;" "&amp;ФИО!H125&amp;" "&amp;ФИО!N125&amp;" "&amp;ФИО!O125,"")</f>
        <v/>
      </c>
      <c r="AW321">
        <f>ФИО!AX125</f>
        <v>0</v>
      </c>
      <c r="AX321" s="347" t="str">
        <f>IF($AJ$3=ФИО!AX125,лВК,"")</f>
        <v/>
      </c>
    </row>
    <row r="322" spans="1:50">
      <c r="A322">
        <v>124</v>
      </c>
      <c r="C322" t="str">
        <f>IF($AJ$3=ФИО!D126,ФИО!D126,"")</f>
        <v/>
      </c>
      <c r="D322" s="326" t="str">
        <f>IF($AJ$3=ФИО!D126,ФИО!G126&amp;" "&amp;ФИО!H126&amp;" "&amp;ФИО!N126&amp;" "&amp;ФИО!O126,"")</f>
        <v/>
      </c>
      <c r="AW322">
        <f>ФИО!AX126</f>
        <v>0</v>
      </c>
      <c r="AX322" s="347" t="str">
        <f>IF($AJ$3=ФИО!AX126,лВК,"")</f>
        <v/>
      </c>
    </row>
    <row r="323" spans="1:50">
      <c r="A323">
        <v>125</v>
      </c>
      <c r="C323" t="str">
        <f>IF($AJ$3=ФИО!D127,ФИО!D127,"")</f>
        <v/>
      </c>
      <c r="D323" s="326" t="str">
        <f>IF($AJ$3=ФИО!D127,ФИО!G127&amp;" "&amp;ФИО!H127&amp;" "&amp;ФИО!N127&amp;" "&amp;ФИО!O127,"")</f>
        <v/>
      </c>
      <c r="AW323">
        <f>ФИО!AX127</f>
        <v>0</v>
      </c>
      <c r="AX323" s="347" t="str">
        <f>IF($AJ$3=ФИО!AX127,лВК,"")</f>
        <v/>
      </c>
    </row>
    <row r="324" spans="1:50">
      <c r="A324">
        <v>126</v>
      </c>
      <c r="C324" t="str">
        <f>IF($AJ$3=ФИО!D128,ФИО!D128,"")</f>
        <v/>
      </c>
      <c r="D324" s="326" t="str">
        <f>IF($AJ$3=ФИО!D128,ФИО!G128&amp;" "&amp;ФИО!H128&amp;" "&amp;ФИО!N128&amp;" "&amp;ФИО!O128,"")</f>
        <v/>
      </c>
      <c r="AW324">
        <f>ФИО!AX128</f>
        <v>0</v>
      </c>
      <c r="AX324" s="347" t="str">
        <f>IF($AJ$3=ФИО!AX128,лВК,"")</f>
        <v/>
      </c>
    </row>
    <row r="325" spans="1:50">
      <c r="A325">
        <v>127</v>
      </c>
      <c r="C325" t="str">
        <f>IF($AJ$3=ФИО!D129,ФИО!D129,"")</f>
        <v/>
      </c>
      <c r="D325" s="326" t="str">
        <f>IF($AJ$3=ФИО!D129,ФИО!G129&amp;" "&amp;ФИО!H129&amp;" "&amp;ФИО!N129&amp;" "&amp;ФИО!O129,"")</f>
        <v/>
      </c>
      <c r="AW325">
        <f>ФИО!AX129</f>
        <v>0</v>
      </c>
      <c r="AX325" s="347" t="str">
        <f>IF($AJ$3=ФИО!AX129,лВК,"")</f>
        <v/>
      </c>
    </row>
    <row r="326" spans="1:50">
      <c r="A326">
        <v>128</v>
      </c>
      <c r="C326" t="str">
        <f>IF($AJ$3=ФИО!D130,ФИО!D130,"")</f>
        <v/>
      </c>
      <c r="D326" s="326" t="str">
        <f>IF($AJ$3=ФИО!D130,ФИО!G130&amp;" "&amp;ФИО!H130&amp;" "&amp;ФИО!N130&amp;" "&amp;ФИО!O130,"")</f>
        <v/>
      </c>
      <c r="AW326">
        <f>ФИО!AX130</f>
        <v>0</v>
      </c>
      <c r="AX326" s="347" t="str">
        <f>IF($AJ$3=ФИО!AX130,лВК,"")</f>
        <v/>
      </c>
    </row>
    <row r="327" spans="1:50">
      <c r="A327">
        <v>129</v>
      </c>
      <c r="C327" t="str">
        <f>IF($AJ$3=ФИО!D131,ФИО!D131,"")</f>
        <v/>
      </c>
      <c r="D327" s="326" t="str">
        <f>IF($AJ$3=ФИО!D131,ФИО!G131&amp;" "&amp;ФИО!H131&amp;" "&amp;ФИО!N131&amp;" "&amp;ФИО!O131,"")</f>
        <v/>
      </c>
      <c r="AW327">
        <f>ФИО!AX131</f>
        <v>0</v>
      </c>
      <c r="AX327" s="347" t="str">
        <f>IF($AJ$3=ФИО!AX131,лВК,"")</f>
        <v/>
      </c>
    </row>
    <row r="328" spans="1:50">
      <c r="A328">
        <v>130</v>
      </c>
      <c r="C328" t="str">
        <f>IF($AJ$3=ФИО!D132,ФИО!D132,"")</f>
        <v/>
      </c>
      <c r="D328" s="326" t="str">
        <f>IF($AJ$3=ФИО!D132,ФИО!G132&amp;" "&amp;ФИО!H132&amp;" "&amp;ФИО!N132&amp;" "&amp;ФИО!O132,"")</f>
        <v/>
      </c>
      <c r="AW328">
        <f>ФИО!AX132</f>
        <v>0</v>
      </c>
      <c r="AX328" s="347" t="str">
        <f>IF($AJ$3=ФИО!AX132,лВК,"")</f>
        <v/>
      </c>
    </row>
    <row r="329" spans="1:50">
      <c r="A329">
        <v>131</v>
      </c>
      <c r="C329" t="str">
        <f>IF($AJ$3=ФИО!D133,ФИО!D133,"")</f>
        <v/>
      </c>
      <c r="D329" s="326" t="str">
        <f>IF($AJ$3=ФИО!D133,ФИО!G133&amp;" "&amp;ФИО!H133&amp;" "&amp;ФИО!N133&amp;" "&amp;ФИО!O133,"")</f>
        <v/>
      </c>
      <c r="AW329">
        <f>ФИО!AX133</f>
        <v>0</v>
      </c>
      <c r="AX329" s="347" t="str">
        <f>IF($AJ$3=ФИО!AX133,лВК,"")</f>
        <v/>
      </c>
    </row>
    <row r="330" spans="1:50">
      <c r="A330">
        <v>132</v>
      </c>
      <c r="C330" t="str">
        <f>IF($AJ$3=ФИО!D134,ФИО!D134,"")</f>
        <v/>
      </c>
      <c r="D330" s="326" t="str">
        <f>IF($AJ$3=ФИО!D134,ФИО!G134&amp;" "&amp;ФИО!H134&amp;" "&amp;ФИО!N134&amp;" "&amp;ФИО!O134,"")</f>
        <v/>
      </c>
      <c r="AW330">
        <f>ФИО!AX134</f>
        <v>0</v>
      </c>
      <c r="AX330" s="347" t="str">
        <f>IF($AJ$3=ФИО!AX134,лВК,"")</f>
        <v/>
      </c>
    </row>
    <row r="331" spans="1:50">
      <c r="A331">
        <v>133</v>
      </c>
      <c r="C331" t="str">
        <f>IF($AJ$3=ФИО!D135,ФИО!D135,"")</f>
        <v/>
      </c>
      <c r="D331" s="326" t="str">
        <f>IF($AJ$3=ФИО!D135,ФИО!G135&amp;" "&amp;ФИО!H135&amp;" "&amp;ФИО!N135&amp;" "&amp;ФИО!O135,"")</f>
        <v/>
      </c>
      <c r="AW331">
        <f>ФИО!AX135</f>
        <v>0</v>
      </c>
      <c r="AX331" s="347" t="str">
        <f>IF($AJ$3=ФИО!AX135,лВК,"")</f>
        <v/>
      </c>
    </row>
    <row r="332" spans="1:50">
      <c r="A332">
        <v>134</v>
      </c>
      <c r="C332" t="str">
        <f>IF($AJ$3=ФИО!D136,ФИО!D136,"")</f>
        <v/>
      </c>
      <c r="D332" s="326" t="str">
        <f>IF($AJ$3=ФИО!D136,ФИО!G136&amp;" "&amp;ФИО!H136&amp;" "&amp;ФИО!N136&amp;" "&amp;ФИО!O136,"")</f>
        <v/>
      </c>
      <c r="AW332">
        <f>ФИО!AX136</f>
        <v>0</v>
      </c>
      <c r="AX332" s="347" t="str">
        <f>IF($AJ$3=ФИО!AX136,лВК,"")</f>
        <v/>
      </c>
    </row>
    <row r="333" spans="1:50">
      <c r="A333">
        <v>135</v>
      </c>
      <c r="C333" t="str">
        <f>IF($AJ$3=ФИО!D137,ФИО!D137,"")</f>
        <v/>
      </c>
      <c r="D333" s="326" t="str">
        <f>IF($AJ$3=ФИО!D137,ФИО!G137&amp;" "&amp;ФИО!H137&amp;" "&amp;ФИО!N137&amp;" "&amp;ФИО!O137,"")</f>
        <v/>
      </c>
      <c r="AW333">
        <f>ФИО!AX137</f>
        <v>0</v>
      </c>
      <c r="AX333" s="347" t="str">
        <f>IF($AJ$3=ФИО!AX137,лВК,"")</f>
        <v/>
      </c>
    </row>
    <row r="334" spans="1:50">
      <c r="A334">
        <v>136</v>
      </c>
      <c r="C334" t="str">
        <f>IF($AJ$3=ФИО!D138,ФИО!D138,"")</f>
        <v/>
      </c>
      <c r="D334" s="326" t="str">
        <f>IF($AJ$3=ФИО!D138,ФИО!G138&amp;" "&amp;ФИО!H138&amp;" "&amp;ФИО!N138&amp;" "&amp;ФИО!O138,"")</f>
        <v/>
      </c>
      <c r="AW334">
        <f>ФИО!AX138</f>
        <v>0</v>
      </c>
      <c r="AX334" s="347" t="str">
        <f>IF($AJ$3=ФИО!AX138,лВК,"")</f>
        <v/>
      </c>
    </row>
    <row r="335" spans="1:50">
      <c r="A335">
        <v>137</v>
      </c>
      <c r="C335" t="str">
        <f>IF($AJ$3=ФИО!D139,ФИО!D139,"")</f>
        <v/>
      </c>
      <c r="D335" s="326" t="str">
        <f>IF($AJ$3=ФИО!D139,ФИО!G139&amp;" "&amp;ФИО!H139&amp;" "&amp;ФИО!N139&amp;" "&amp;ФИО!O139,"")</f>
        <v/>
      </c>
      <c r="AW335">
        <f>ФИО!AX139</f>
        <v>0</v>
      </c>
      <c r="AX335" s="347" t="str">
        <f>IF($AJ$3=ФИО!AX139,лВК,"")</f>
        <v/>
      </c>
    </row>
    <row r="336" spans="1:50">
      <c r="A336">
        <v>138</v>
      </c>
      <c r="C336" t="str">
        <f>IF($AJ$3=ФИО!D140,ФИО!D140,"")</f>
        <v/>
      </c>
      <c r="D336" s="326" t="str">
        <f>IF($AJ$3=ФИО!D140,ФИО!G140&amp;" "&amp;ФИО!H140&amp;" "&amp;ФИО!N140&amp;" "&amp;ФИО!O140,"")</f>
        <v/>
      </c>
      <c r="AW336">
        <f>ФИО!AX140</f>
        <v>0</v>
      </c>
      <c r="AX336" s="347" t="str">
        <f>IF($AJ$3=ФИО!AX140,лВК,"")</f>
        <v/>
      </c>
    </row>
    <row r="337" spans="1:50">
      <c r="A337">
        <v>139</v>
      </c>
      <c r="C337" t="str">
        <f>IF($AJ$3=ФИО!D141,ФИО!D141,"")</f>
        <v/>
      </c>
      <c r="D337" s="326" t="str">
        <f>IF($AJ$3=ФИО!D141,ФИО!G141&amp;" "&amp;ФИО!H141&amp;" "&amp;ФИО!N141&amp;" "&amp;ФИО!O141,"")</f>
        <v/>
      </c>
      <c r="AW337">
        <f>ФИО!AX141</f>
        <v>0</v>
      </c>
      <c r="AX337" s="347" t="str">
        <f>IF($AJ$3=ФИО!AX141,лВК,"")</f>
        <v/>
      </c>
    </row>
    <row r="338" spans="1:50">
      <c r="A338">
        <v>140</v>
      </c>
      <c r="C338" t="str">
        <f>IF($AJ$3=ФИО!D142,ФИО!D142,"")</f>
        <v/>
      </c>
      <c r="D338" s="326" t="str">
        <f>IF($AJ$3=ФИО!D142,ФИО!G142&amp;" "&amp;ФИО!H142&amp;" "&amp;ФИО!N142&amp;" "&amp;ФИО!O142,"")</f>
        <v/>
      </c>
      <c r="AW338">
        <f>ФИО!AX142</f>
        <v>0</v>
      </c>
      <c r="AX338" s="347" t="str">
        <f>IF($AJ$3=ФИО!AX142,лВК,"")</f>
        <v/>
      </c>
    </row>
    <row r="339" spans="1:50">
      <c r="A339">
        <v>141</v>
      </c>
      <c r="C339" t="str">
        <f>IF($AJ$3=ФИО!D143,ФИО!D143,"")</f>
        <v/>
      </c>
      <c r="D339" s="326" t="str">
        <f>IF($AJ$3=ФИО!D143,ФИО!G143&amp;" "&amp;ФИО!H143&amp;" "&amp;ФИО!N143&amp;" "&amp;ФИО!O143,"")</f>
        <v/>
      </c>
      <c r="AW339">
        <f>ФИО!AX143</f>
        <v>0</v>
      </c>
      <c r="AX339" s="347" t="str">
        <f>IF($AJ$3=ФИО!AX143,лВК,"")</f>
        <v/>
      </c>
    </row>
    <row r="340" spans="1:50">
      <c r="A340">
        <v>142</v>
      </c>
      <c r="C340" t="str">
        <f>IF($AJ$3=ФИО!D144,ФИО!D144,"")</f>
        <v/>
      </c>
      <c r="D340" s="326" t="str">
        <f>IF($AJ$3=ФИО!D144,ФИО!G144&amp;" "&amp;ФИО!H144&amp;" "&amp;ФИО!N144&amp;" "&amp;ФИО!O144,"")</f>
        <v/>
      </c>
      <c r="AW340">
        <f>ФИО!AX144</f>
        <v>0</v>
      </c>
      <c r="AX340" s="347" t="str">
        <f>IF($AJ$3=ФИО!AX144,лВК,"")</f>
        <v/>
      </c>
    </row>
    <row r="341" spans="1:50">
      <c r="A341">
        <v>143</v>
      </c>
      <c r="C341" t="str">
        <f>IF($AJ$3=ФИО!D145,ФИО!D145,"")</f>
        <v/>
      </c>
      <c r="D341" s="326" t="str">
        <f>IF($AJ$3=ФИО!D145,ФИО!G145&amp;" "&amp;ФИО!H145&amp;" "&amp;ФИО!N145&amp;" "&amp;ФИО!O145,"")</f>
        <v/>
      </c>
      <c r="AW341">
        <f>ФИО!AX145</f>
        <v>0</v>
      </c>
      <c r="AX341" s="347" t="str">
        <f>IF($AJ$3=ФИО!AX145,лВК,"")</f>
        <v/>
      </c>
    </row>
    <row r="342" spans="1:50">
      <c r="A342">
        <v>144</v>
      </c>
      <c r="C342" t="str">
        <f>IF($AJ$3=ФИО!D146,ФИО!D146,"")</f>
        <v/>
      </c>
      <c r="D342" s="326" t="str">
        <f>IF($AJ$3=ФИО!D146,ФИО!G146&amp;" "&amp;ФИО!H146&amp;" "&amp;ФИО!N146&amp;" "&amp;ФИО!O146,"")</f>
        <v/>
      </c>
      <c r="AW342">
        <f>ФИО!AX146</f>
        <v>0</v>
      </c>
      <c r="AX342" s="347" t="str">
        <f>IF($AJ$3=ФИО!AX146,лВК,"")</f>
        <v/>
      </c>
    </row>
    <row r="343" spans="1:50">
      <c r="A343">
        <v>145</v>
      </c>
      <c r="C343" t="str">
        <f>IF($AJ$3=ФИО!D147,ФИО!D147,"")</f>
        <v/>
      </c>
      <c r="D343" s="326" t="str">
        <f>IF($AJ$3=ФИО!D147,ФИО!G147&amp;" "&amp;ФИО!H147&amp;" "&amp;ФИО!N147&amp;" "&amp;ФИО!O147,"")</f>
        <v/>
      </c>
      <c r="AW343">
        <f>ФИО!AX147</f>
        <v>0</v>
      </c>
      <c r="AX343" s="347" t="str">
        <f>IF($AJ$3=ФИО!AX147,лВК,"")</f>
        <v/>
      </c>
    </row>
    <row r="344" spans="1:50">
      <c r="A344">
        <v>146</v>
      </c>
      <c r="C344" t="str">
        <f>IF($AJ$3=ФИО!D148,ФИО!D148,"")</f>
        <v/>
      </c>
      <c r="D344" s="326" t="str">
        <f>IF($AJ$3=ФИО!D148,ФИО!G148&amp;" "&amp;ФИО!H148&amp;" "&amp;ФИО!N148&amp;" "&amp;ФИО!O148,"")</f>
        <v/>
      </c>
      <c r="AW344">
        <f>ФИО!AX148</f>
        <v>0</v>
      </c>
      <c r="AX344" s="347" t="str">
        <f>IF($AJ$3=ФИО!AX148,лВК,"")</f>
        <v/>
      </c>
    </row>
    <row r="345" spans="1:50">
      <c r="A345">
        <v>147</v>
      </c>
      <c r="C345" t="str">
        <f>IF($AJ$3=ФИО!D149,ФИО!D149,"")</f>
        <v/>
      </c>
      <c r="D345" s="326" t="str">
        <f>IF($AJ$3=ФИО!D149,ФИО!G149&amp;" "&amp;ФИО!H149&amp;" "&amp;ФИО!N149&amp;" "&amp;ФИО!O149,"")</f>
        <v/>
      </c>
      <c r="AW345">
        <f>ФИО!AX149</f>
        <v>0</v>
      </c>
      <c r="AX345" s="347" t="str">
        <f>IF($AJ$3=ФИО!AX149,лВК,"")</f>
        <v/>
      </c>
    </row>
    <row r="346" spans="1:50">
      <c r="A346">
        <v>148</v>
      </c>
      <c r="C346" t="str">
        <f>IF($AJ$3=ФИО!D150,ФИО!D150,"")</f>
        <v/>
      </c>
      <c r="D346" s="326" t="str">
        <f>IF($AJ$3=ФИО!D150,ФИО!G150&amp;" "&amp;ФИО!H150&amp;" "&amp;ФИО!N150&amp;" "&amp;ФИО!O150,"")</f>
        <v/>
      </c>
      <c r="AW346">
        <f>ФИО!AX150</f>
        <v>0</v>
      </c>
      <c r="AX346" s="347" t="str">
        <f>IF($AJ$3=ФИО!AX150,лВК,"")</f>
        <v/>
      </c>
    </row>
    <row r="347" spans="1:50">
      <c r="A347">
        <v>149</v>
      </c>
      <c r="C347" t="str">
        <f>IF($AJ$3=ФИО!D151,ФИО!D151,"")</f>
        <v/>
      </c>
      <c r="D347" s="326" t="str">
        <f>IF($AJ$3=ФИО!D151,ФИО!G151&amp;" "&amp;ФИО!H151&amp;" "&amp;ФИО!N151&amp;" "&amp;ФИО!O151,"")</f>
        <v/>
      </c>
      <c r="AW347">
        <f>ФИО!AX151</f>
        <v>0</v>
      </c>
      <c r="AX347" s="347" t="str">
        <f>IF($AJ$3=ФИО!AX151,лВК,"")</f>
        <v/>
      </c>
    </row>
    <row r="348" spans="1:50">
      <c r="A348">
        <v>150</v>
      </c>
      <c r="C348" t="str">
        <f>IF($AJ$3=ФИО!D152,ФИО!D152,"")</f>
        <v/>
      </c>
      <c r="D348" s="326" t="str">
        <f>IF($AJ$3=ФИО!D152,ФИО!G152&amp;" "&amp;ФИО!H152&amp;" "&amp;ФИО!N152&amp;" "&amp;ФИО!O152,"")</f>
        <v/>
      </c>
      <c r="AW348">
        <f>ФИО!AX152</f>
        <v>0</v>
      </c>
      <c r="AX348" s="347" t="str">
        <f>IF($AJ$3=ФИО!AX152,лВК,"")</f>
        <v/>
      </c>
    </row>
    <row r="349" spans="1:50">
      <c r="A349">
        <v>151</v>
      </c>
      <c r="C349" t="str">
        <f>IF($AJ$3=ФИО!D153,ФИО!D153,"")</f>
        <v/>
      </c>
      <c r="D349" s="326" t="str">
        <f>IF($AJ$3=ФИО!D153,ФИО!G153&amp;" "&amp;ФИО!H153&amp;" "&amp;ФИО!N153&amp;" "&amp;ФИО!O153,"")</f>
        <v/>
      </c>
      <c r="AW349">
        <f>ФИО!AX153</f>
        <v>0</v>
      </c>
      <c r="AX349" s="347" t="str">
        <f>IF($AJ$3=ФИО!AX153,лВК,"")</f>
        <v/>
      </c>
    </row>
    <row r="350" spans="1:50">
      <c r="A350">
        <v>152</v>
      </c>
      <c r="C350" t="str">
        <f>IF($AJ$3=ФИО!D154,ФИО!D154,"")</f>
        <v/>
      </c>
      <c r="D350" s="326" t="str">
        <f>IF($AJ$3=ФИО!D154,ФИО!G154&amp;" "&amp;ФИО!H154&amp;" "&amp;ФИО!N154&amp;" "&amp;ФИО!O154,"")</f>
        <v/>
      </c>
      <c r="AW350">
        <f>ФИО!AX154</f>
        <v>0</v>
      </c>
      <c r="AX350" s="347" t="str">
        <f>IF($AJ$3=ФИО!AX154,лВК,"")</f>
        <v/>
      </c>
    </row>
    <row r="351" spans="1:50">
      <c r="A351">
        <v>153</v>
      </c>
      <c r="C351" t="str">
        <f>IF($AJ$3=ФИО!D155,ФИО!D155,"")</f>
        <v/>
      </c>
      <c r="D351" s="326" t="str">
        <f>IF($AJ$3=ФИО!D155,ФИО!G155&amp;" "&amp;ФИО!H155&amp;" "&amp;ФИО!N155&amp;" "&amp;ФИО!O155,"")</f>
        <v/>
      </c>
      <c r="AW351">
        <f>ФИО!AX155</f>
        <v>0</v>
      </c>
      <c r="AX351" s="347" t="str">
        <f>IF($AJ$3=ФИО!AX155,лВК,"")</f>
        <v/>
      </c>
    </row>
    <row r="352" spans="1:50">
      <c r="A352">
        <v>154</v>
      </c>
      <c r="C352" t="str">
        <f>IF($AJ$3=ФИО!D156,ФИО!D156,"")</f>
        <v/>
      </c>
      <c r="D352" s="326" t="str">
        <f>IF($AJ$3=ФИО!D156,ФИО!G156&amp;" "&amp;ФИО!H156&amp;" "&amp;ФИО!N156&amp;" "&amp;ФИО!O156,"")</f>
        <v/>
      </c>
      <c r="AW352">
        <f>ФИО!AX156</f>
        <v>0</v>
      </c>
      <c r="AX352" s="347" t="str">
        <f>IF($AJ$3=ФИО!AX156,лВК,"")</f>
        <v/>
      </c>
    </row>
    <row r="353" spans="1:50">
      <c r="A353">
        <v>155</v>
      </c>
      <c r="C353" t="str">
        <f>IF($AJ$3=ФИО!D157,ФИО!D157,"")</f>
        <v/>
      </c>
      <c r="D353" s="326" t="str">
        <f>IF($AJ$3=ФИО!D157,ФИО!G157&amp;" "&amp;ФИО!H157&amp;" "&amp;ФИО!N157&amp;" "&amp;ФИО!O157,"")</f>
        <v/>
      </c>
      <c r="AW353">
        <f>ФИО!AX157</f>
        <v>0</v>
      </c>
      <c r="AX353" s="347" t="str">
        <f>IF($AJ$3=ФИО!AX157,лВК,"")</f>
        <v/>
      </c>
    </row>
    <row r="354" spans="1:50">
      <c r="A354">
        <v>156</v>
      </c>
      <c r="C354" t="str">
        <f>IF($AJ$3=ФИО!D158,ФИО!D158,"")</f>
        <v/>
      </c>
      <c r="D354" s="326" t="str">
        <f>IF($AJ$3=ФИО!D158,ФИО!G158&amp;" "&amp;ФИО!H158&amp;" "&amp;ФИО!N158&amp;" "&amp;ФИО!O158,"")</f>
        <v/>
      </c>
      <c r="AW354">
        <f>ФИО!AX158</f>
        <v>0</v>
      </c>
      <c r="AX354" s="347" t="str">
        <f>IF($AJ$3=ФИО!AX158,лВК,"")</f>
        <v/>
      </c>
    </row>
    <row r="355" spans="1:50">
      <c r="A355">
        <v>157</v>
      </c>
      <c r="C355" t="str">
        <f>IF($AJ$3=ФИО!D159,ФИО!D159,"")</f>
        <v/>
      </c>
      <c r="D355" s="326" t="str">
        <f>IF($AJ$3=ФИО!D159,ФИО!G159&amp;" "&amp;ФИО!H159&amp;" "&amp;ФИО!N159&amp;" "&amp;ФИО!O159,"")</f>
        <v/>
      </c>
      <c r="AW355">
        <f>ФИО!AX159</f>
        <v>0</v>
      </c>
      <c r="AX355" s="347" t="str">
        <f>IF($AJ$3=ФИО!AX159,лВК,"")</f>
        <v/>
      </c>
    </row>
    <row r="356" spans="1:50">
      <c r="A356">
        <v>158</v>
      </c>
      <c r="C356" t="str">
        <f>IF($AJ$3=ФИО!D160,ФИО!D160,"")</f>
        <v/>
      </c>
      <c r="D356" s="326" t="str">
        <f>IF($AJ$3=ФИО!D160,ФИО!G160&amp;" "&amp;ФИО!H160&amp;" "&amp;ФИО!N160&amp;" "&amp;ФИО!O160,"")</f>
        <v/>
      </c>
      <c r="AW356">
        <f>ФИО!AX160</f>
        <v>0</v>
      </c>
      <c r="AX356" s="347" t="str">
        <f>IF($AJ$3=ФИО!AX160,лВК,"")</f>
        <v/>
      </c>
    </row>
    <row r="357" spans="1:50">
      <c r="A357">
        <v>159</v>
      </c>
      <c r="C357" t="str">
        <f>IF($AJ$3=ФИО!D161,ФИО!D161,"")</f>
        <v/>
      </c>
      <c r="D357" s="326" t="str">
        <f>IF($AJ$3=ФИО!D161,ФИО!G161&amp;" "&amp;ФИО!H161&amp;" "&amp;ФИО!N161&amp;" "&amp;ФИО!O161,"")</f>
        <v/>
      </c>
      <c r="AW357">
        <f>ФИО!AX161</f>
        <v>0</v>
      </c>
      <c r="AX357" s="347" t="str">
        <f>IF($AJ$3=ФИО!AX161,лВК,"")</f>
        <v/>
      </c>
    </row>
    <row r="358" spans="1:50">
      <c r="A358">
        <v>160</v>
      </c>
      <c r="C358" t="str">
        <f>IF($AJ$3=ФИО!D162,ФИО!D162,"")</f>
        <v/>
      </c>
      <c r="D358" s="326" t="str">
        <f>IF($AJ$3=ФИО!D162,ФИО!G162&amp;" "&amp;ФИО!H162&amp;" "&amp;ФИО!N162&amp;" "&amp;ФИО!O162,"")</f>
        <v/>
      </c>
      <c r="AW358">
        <f>ФИО!AX162</f>
        <v>0</v>
      </c>
      <c r="AX358" s="347" t="str">
        <f>IF($AJ$3=ФИО!AX162,лВК,"")</f>
        <v/>
      </c>
    </row>
    <row r="359" spans="1:50">
      <c r="A359">
        <v>161</v>
      </c>
      <c r="C359" t="str">
        <f>IF($AJ$3=ФИО!D163,ФИО!D163,"")</f>
        <v/>
      </c>
      <c r="D359" s="326" t="str">
        <f>IF($AJ$3=ФИО!D163,ФИО!G163&amp;" "&amp;ФИО!H163&amp;" "&amp;ФИО!N163&amp;" "&amp;ФИО!O163,"")</f>
        <v/>
      </c>
      <c r="AW359">
        <f>ФИО!AX163</f>
        <v>0</v>
      </c>
      <c r="AX359" s="347" t="str">
        <f>IF($AJ$3=ФИО!AX163,лВК,"")</f>
        <v/>
      </c>
    </row>
    <row r="360" spans="1:50">
      <c r="A360">
        <v>162</v>
      </c>
      <c r="C360" t="str">
        <f>IF($AJ$3=ФИО!D164,ФИО!D164,"")</f>
        <v/>
      </c>
      <c r="D360" s="326" t="str">
        <f>IF($AJ$3=ФИО!D164,ФИО!G164&amp;" "&amp;ФИО!H164&amp;" "&amp;ФИО!N164&amp;" "&amp;ФИО!O164,"")</f>
        <v/>
      </c>
      <c r="AW360">
        <f>ФИО!AX164</f>
        <v>0</v>
      </c>
      <c r="AX360" s="347" t="str">
        <f>IF($AJ$3=ФИО!AX164,лВК,"")</f>
        <v/>
      </c>
    </row>
    <row r="361" spans="1:50">
      <c r="A361">
        <v>163</v>
      </c>
      <c r="C361" t="str">
        <f>IF($AJ$3=ФИО!D165,ФИО!D165,"")</f>
        <v/>
      </c>
      <c r="D361" s="326" t="str">
        <f>IF($AJ$3=ФИО!D165,ФИО!G165&amp;" "&amp;ФИО!H165&amp;" "&amp;ФИО!N165&amp;" "&amp;ФИО!O165,"")</f>
        <v/>
      </c>
      <c r="AW361">
        <f>ФИО!AX165</f>
        <v>0</v>
      </c>
      <c r="AX361" s="347" t="str">
        <f>IF($AJ$3=ФИО!AX165,лВК,"")</f>
        <v/>
      </c>
    </row>
    <row r="362" spans="1:50">
      <c r="A362">
        <v>164</v>
      </c>
      <c r="C362" t="str">
        <f>IF($AJ$3=ФИО!D166,ФИО!D166,"")</f>
        <v/>
      </c>
      <c r="D362" s="326" t="str">
        <f>IF($AJ$3=ФИО!D166,ФИО!G166&amp;" "&amp;ФИО!H166&amp;" "&amp;ФИО!N166&amp;" "&amp;ФИО!O166,"")</f>
        <v/>
      </c>
      <c r="AW362">
        <f>ФИО!AX166</f>
        <v>0</v>
      </c>
      <c r="AX362" s="347" t="str">
        <f>IF($AJ$3=ФИО!AX166,лВК,"")</f>
        <v/>
      </c>
    </row>
    <row r="363" spans="1:50">
      <c r="A363">
        <v>165</v>
      </c>
      <c r="C363" t="str">
        <f>IF($AJ$3=ФИО!D167,ФИО!D167,"")</f>
        <v/>
      </c>
      <c r="D363" s="326" t="str">
        <f>IF($AJ$3=ФИО!D167,ФИО!G167&amp;" "&amp;ФИО!H167&amp;" "&amp;ФИО!N167&amp;" "&amp;ФИО!O167,"")</f>
        <v/>
      </c>
      <c r="AW363">
        <f>ФИО!AX167</f>
        <v>0</v>
      </c>
      <c r="AX363" s="347" t="str">
        <f>IF($AJ$3=ФИО!AX167,лВК,"")</f>
        <v/>
      </c>
    </row>
    <row r="364" spans="1:50">
      <c r="A364">
        <v>166</v>
      </c>
      <c r="C364" t="str">
        <f>IF($AJ$3=ФИО!D168,ФИО!D168,"")</f>
        <v/>
      </c>
      <c r="D364" s="326" t="str">
        <f>IF($AJ$3=ФИО!D168,ФИО!G168&amp;" "&amp;ФИО!H168&amp;" "&amp;ФИО!N168&amp;" "&amp;ФИО!O168,"")</f>
        <v/>
      </c>
      <c r="AW364">
        <f>ФИО!AX168</f>
        <v>0</v>
      </c>
      <c r="AX364" s="347" t="str">
        <f>IF($AJ$3=ФИО!AX168,лВК,"")</f>
        <v/>
      </c>
    </row>
    <row r="365" spans="1:50">
      <c r="A365">
        <v>167</v>
      </c>
      <c r="C365" t="str">
        <f>IF($AJ$3=ФИО!D169,ФИО!D169,"")</f>
        <v/>
      </c>
      <c r="D365" s="326" t="str">
        <f>IF($AJ$3=ФИО!D169,ФИО!G169&amp;" "&amp;ФИО!H169&amp;" "&amp;ФИО!N169&amp;" "&amp;ФИО!O169,"")</f>
        <v/>
      </c>
      <c r="AW365">
        <f>ФИО!AX169</f>
        <v>0</v>
      </c>
      <c r="AX365" s="347" t="str">
        <f>IF($AJ$3=ФИО!AX169,лВК,"")</f>
        <v/>
      </c>
    </row>
    <row r="366" spans="1:50">
      <c r="A366">
        <v>168</v>
      </c>
      <c r="C366" t="str">
        <f>IF($AJ$3=ФИО!D170,ФИО!D170,"")</f>
        <v/>
      </c>
      <c r="D366" s="326" t="str">
        <f>IF($AJ$3=ФИО!D170,ФИО!G170&amp;" "&amp;ФИО!H170&amp;" "&amp;ФИО!N170&amp;" "&amp;ФИО!O170,"")</f>
        <v/>
      </c>
      <c r="AW366">
        <f>ФИО!AX170</f>
        <v>0</v>
      </c>
      <c r="AX366" s="347" t="str">
        <f>IF($AJ$3=ФИО!AX170,лВК,"")</f>
        <v/>
      </c>
    </row>
    <row r="367" spans="1:50">
      <c r="A367">
        <v>169</v>
      </c>
      <c r="C367" t="str">
        <f>IF($AJ$3=ФИО!D171,ФИО!D171,"")</f>
        <v/>
      </c>
      <c r="D367" s="326" t="str">
        <f>IF($AJ$3=ФИО!D171,ФИО!G171&amp;" "&amp;ФИО!H171&amp;" "&amp;ФИО!N171&amp;" "&amp;ФИО!O171,"")</f>
        <v/>
      </c>
      <c r="AW367">
        <f>ФИО!AX171</f>
        <v>0</v>
      </c>
      <c r="AX367" s="347" t="str">
        <f>IF($AJ$3=ФИО!AX171,лВК,"")</f>
        <v/>
      </c>
    </row>
    <row r="368" spans="1:50">
      <c r="A368">
        <v>170</v>
      </c>
      <c r="C368" t="str">
        <f>IF($AJ$3=ФИО!D172,ФИО!D172,"")</f>
        <v/>
      </c>
      <c r="D368" s="326" t="str">
        <f>IF($AJ$3=ФИО!D172,ФИО!G172&amp;" "&amp;ФИО!H172&amp;" "&amp;ФИО!N172&amp;" "&amp;ФИО!O172,"")</f>
        <v/>
      </c>
      <c r="AW368">
        <f>ФИО!AX172</f>
        <v>0</v>
      </c>
      <c r="AX368" s="347" t="str">
        <f>IF($AJ$3=ФИО!AX172,лВК,"")</f>
        <v/>
      </c>
    </row>
    <row r="369" spans="1:50">
      <c r="A369">
        <v>171</v>
      </c>
      <c r="C369" t="str">
        <f>IF($AJ$3=ФИО!D173,ФИО!D173,"")</f>
        <v/>
      </c>
      <c r="D369" s="326" t="str">
        <f>IF($AJ$3=ФИО!D173,ФИО!G173&amp;" "&amp;ФИО!H173&amp;" "&amp;ФИО!N173&amp;" "&amp;ФИО!O173,"")</f>
        <v/>
      </c>
      <c r="AW369">
        <f>ФИО!AX173</f>
        <v>0</v>
      </c>
      <c r="AX369" s="347" t="str">
        <f>IF($AJ$3=ФИО!AX173,лВК,"")</f>
        <v/>
      </c>
    </row>
    <row r="370" spans="1:50">
      <c r="A370">
        <v>172</v>
      </c>
      <c r="C370" t="str">
        <f>IF($AJ$3=ФИО!D174,ФИО!D174,"")</f>
        <v/>
      </c>
      <c r="D370" s="326" t="str">
        <f>IF($AJ$3=ФИО!D174,ФИО!G174&amp;" "&amp;ФИО!H174&amp;" "&amp;ФИО!N174&amp;" "&amp;ФИО!O174,"")</f>
        <v/>
      </c>
      <c r="AW370">
        <f>ФИО!AX174</f>
        <v>0</v>
      </c>
      <c r="AX370" s="347" t="str">
        <f>IF($AJ$3=ФИО!AX174,лВК,"")</f>
        <v/>
      </c>
    </row>
    <row r="371" spans="1:50">
      <c r="A371">
        <v>173</v>
      </c>
      <c r="C371" t="str">
        <f>IF($AJ$3=ФИО!D175,ФИО!D175,"")</f>
        <v/>
      </c>
      <c r="D371" s="326" t="str">
        <f>IF($AJ$3=ФИО!D175,ФИО!G175&amp;" "&amp;ФИО!H175&amp;" "&amp;ФИО!N175&amp;" "&amp;ФИО!O175,"")</f>
        <v/>
      </c>
      <c r="AW371">
        <f>ФИО!AX175</f>
        <v>0</v>
      </c>
      <c r="AX371" s="347" t="str">
        <f>IF($AJ$3=ФИО!AX175,лВК,"")</f>
        <v/>
      </c>
    </row>
    <row r="372" spans="1:50">
      <c r="A372">
        <v>174</v>
      </c>
      <c r="C372" t="str">
        <f>IF($AJ$3=ФИО!D176,ФИО!D176,"")</f>
        <v/>
      </c>
      <c r="D372" s="326" t="str">
        <f>IF($AJ$3=ФИО!D176,ФИО!G176&amp;" "&amp;ФИО!H176&amp;" "&amp;ФИО!N176&amp;" "&amp;ФИО!O176,"")</f>
        <v/>
      </c>
      <c r="AW372">
        <f>ФИО!AX176</f>
        <v>0</v>
      </c>
      <c r="AX372" s="347" t="str">
        <f>IF($AJ$3=ФИО!AX176,лВК,"")</f>
        <v/>
      </c>
    </row>
    <row r="373" spans="1:50">
      <c r="A373">
        <v>175</v>
      </c>
      <c r="C373" t="str">
        <f>IF($AJ$3=ФИО!D177,ФИО!D177,"")</f>
        <v/>
      </c>
      <c r="D373" s="326" t="str">
        <f>IF($AJ$3=ФИО!D177,ФИО!G177&amp;" "&amp;ФИО!H177&amp;" "&amp;ФИО!N177&amp;" "&amp;ФИО!O177,"")</f>
        <v/>
      </c>
      <c r="AW373">
        <f>ФИО!AX177</f>
        <v>0</v>
      </c>
      <c r="AX373" s="347" t="str">
        <f>IF($AJ$3=ФИО!AX177,лВК,"")</f>
        <v/>
      </c>
    </row>
    <row r="374" spans="1:50">
      <c r="A374">
        <v>176</v>
      </c>
      <c r="C374" t="str">
        <f>IF($AJ$3=ФИО!D178,ФИО!D178,"")</f>
        <v/>
      </c>
      <c r="D374" s="326" t="str">
        <f>IF($AJ$3=ФИО!D178,ФИО!G178&amp;" "&amp;ФИО!H178&amp;" "&amp;ФИО!N178&amp;" "&amp;ФИО!O178,"")</f>
        <v/>
      </c>
      <c r="AW374">
        <f>ФИО!AX178</f>
        <v>0</v>
      </c>
      <c r="AX374" s="347" t="str">
        <f>IF($AJ$3=ФИО!AX178,лВК,"")</f>
        <v/>
      </c>
    </row>
    <row r="375" spans="1:50">
      <c r="A375">
        <v>177</v>
      </c>
      <c r="C375" t="str">
        <f>IF($AJ$3=ФИО!D179,ФИО!D179,"")</f>
        <v/>
      </c>
      <c r="D375" s="326" t="str">
        <f>IF($AJ$3=ФИО!D179,ФИО!G179&amp;" "&amp;ФИО!H179&amp;" "&amp;ФИО!N179&amp;" "&amp;ФИО!O179,"")</f>
        <v/>
      </c>
      <c r="AW375">
        <f>ФИО!AX179</f>
        <v>0</v>
      </c>
      <c r="AX375" s="347" t="str">
        <f>IF($AJ$3=ФИО!AX179,лВК,"")</f>
        <v/>
      </c>
    </row>
    <row r="376" spans="1:50">
      <c r="A376">
        <v>178</v>
      </c>
      <c r="C376" t="str">
        <f>IF($AJ$3=ФИО!D180,ФИО!D180,"")</f>
        <v/>
      </c>
      <c r="D376" s="326" t="str">
        <f>IF($AJ$3=ФИО!D180,ФИО!G180&amp;" "&amp;ФИО!H180&amp;" "&amp;ФИО!N180&amp;" "&amp;ФИО!O180,"")</f>
        <v/>
      </c>
      <c r="AW376">
        <f>ФИО!AX180</f>
        <v>0</v>
      </c>
      <c r="AX376" s="347" t="str">
        <f>IF($AJ$3=ФИО!AX180,лВК,"")</f>
        <v/>
      </c>
    </row>
    <row r="377" spans="1:50">
      <c r="A377">
        <v>179</v>
      </c>
      <c r="C377" t="str">
        <f>IF($AJ$3=ФИО!D181,ФИО!D181,"")</f>
        <v/>
      </c>
      <c r="D377" s="326" t="str">
        <f>IF($AJ$3=ФИО!D181,ФИО!G181&amp;" "&amp;ФИО!H181&amp;" "&amp;ФИО!N181&amp;" "&amp;ФИО!O181,"")</f>
        <v/>
      </c>
      <c r="AW377">
        <f>ФИО!AX181</f>
        <v>0</v>
      </c>
      <c r="AX377" s="347" t="str">
        <f>IF($AJ$3=ФИО!AX181,лВК,"")</f>
        <v/>
      </c>
    </row>
    <row r="378" spans="1:50">
      <c r="A378">
        <v>180</v>
      </c>
      <c r="C378" t="str">
        <f>IF($AJ$3=ФИО!D182,ФИО!D182,"")</f>
        <v/>
      </c>
      <c r="D378" s="326" t="str">
        <f>IF($AJ$3=ФИО!D182,ФИО!G182&amp;" "&amp;ФИО!H182&amp;" "&amp;ФИО!N182&amp;" "&amp;ФИО!O182,"")</f>
        <v/>
      </c>
      <c r="AW378">
        <f>ФИО!AX182</f>
        <v>0</v>
      </c>
      <c r="AX378" s="347" t="str">
        <f>IF($AJ$3=ФИО!AX182,лВК,"")</f>
        <v/>
      </c>
    </row>
    <row r="379" spans="1:50">
      <c r="A379">
        <v>181</v>
      </c>
      <c r="C379" t="str">
        <f>IF($AJ$3=ФИО!D183,ФИО!D183,"")</f>
        <v/>
      </c>
      <c r="D379" s="326" t="str">
        <f>IF($AJ$3=ФИО!D183,ФИО!G183&amp;" "&amp;ФИО!H183&amp;" "&amp;ФИО!N183&amp;" "&amp;ФИО!O183,"")</f>
        <v/>
      </c>
      <c r="AW379">
        <f>ФИО!AX183</f>
        <v>0</v>
      </c>
      <c r="AX379" s="347" t="str">
        <f>IF($AJ$3=ФИО!AX183,лВК,"")</f>
        <v/>
      </c>
    </row>
    <row r="380" spans="1:50">
      <c r="A380">
        <v>182</v>
      </c>
      <c r="C380" t="str">
        <f>IF($AJ$3=ФИО!D184,ФИО!D184,"")</f>
        <v/>
      </c>
      <c r="D380" s="326" t="str">
        <f>IF($AJ$3=ФИО!D184,ФИО!G184&amp;" "&amp;ФИО!H184&amp;" "&amp;ФИО!N184&amp;" "&amp;ФИО!O184,"")</f>
        <v/>
      </c>
      <c r="AW380">
        <f>ФИО!AX184</f>
        <v>0</v>
      </c>
      <c r="AX380" s="347" t="str">
        <f>IF($AJ$3=ФИО!AX184,лВК,"")</f>
        <v/>
      </c>
    </row>
    <row r="381" spans="1:50">
      <c r="A381">
        <v>183</v>
      </c>
      <c r="C381" t="str">
        <f>IF($AJ$3=ФИО!D185,ФИО!D185,"")</f>
        <v/>
      </c>
      <c r="D381" s="326" t="str">
        <f>IF($AJ$3=ФИО!D185,ФИО!G185&amp;" "&amp;ФИО!H185&amp;" "&amp;ФИО!N185&amp;" "&amp;ФИО!O185,"")</f>
        <v/>
      </c>
      <c r="AW381">
        <f>ФИО!AX185</f>
        <v>0</v>
      </c>
      <c r="AX381" s="347" t="str">
        <f>IF($AJ$3=ФИО!AX185,лВК,"")</f>
        <v/>
      </c>
    </row>
    <row r="382" spans="1:50">
      <c r="A382">
        <v>184</v>
      </c>
      <c r="C382" t="str">
        <f>IF($AJ$3=ФИО!D186,ФИО!D186,"")</f>
        <v/>
      </c>
      <c r="D382" s="326" t="str">
        <f>IF($AJ$3=ФИО!D186,ФИО!G186&amp;" "&amp;ФИО!H186&amp;" "&amp;ФИО!N186&amp;" "&amp;ФИО!O186,"")</f>
        <v/>
      </c>
      <c r="AW382">
        <f>ФИО!AX186</f>
        <v>0</v>
      </c>
      <c r="AX382" s="347" t="str">
        <f>IF($AJ$3=ФИО!AX186,лВК,"")</f>
        <v/>
      </c>
    </row>
    <row r="383" spans="1:50">
      <c r="A383">
        <v>185</v>
      </c>
      <c r="C383" t="str">
        <f>IF($AJ$3=ФИО!D187,ФИО!D187,"")</f>
        <v/>
      </c>
      <c r="D383" s="326" t="str">
        <f>IF($AJ$3=ФИО!D187,ФИО!G187&amp;" "&amp;ФИО!H187&amp;" "&amp;ФИО!N187&amp;" "&amp;ФИО!O187,"")</f>
        <v/>
      </c>
      <c r="AW383">
        <f>ФИО!AX187</f>
        <v>0</v>
      </c>
      <c r="AX383" s="347" t="str">
        <f>IF($AJ$3=ФИО!AX187,лВК,"")</f>
        <v/>
      </c>
    </row>
    <row r="384" spans="1:50">
      <c r="A384">
        <v>186</v>
      </c>
      <c r="C384" t="str">
        <f>IF($AJ$3=ФИО!D188,ФИО!D188,"")</f>
        <v/>
      </c>
      <c r="D384" s="326" t="str">
        <f>IF($AJ$3=ФИО!D188,ФИО!G188&amp;" "&amp;ФИО!H188&amp;" "&amp;ФИО!N188&amp;" "&amp;ФИО!O188,"")</f>
        <v/>
      </c>
      <c r="AW384">
        <f>ФИО!AX188</f>
        <v>0</v>
      </c>
      <c r="AX384" s="347" t="str">
        <f>IF($AJ$3=ФИО!AX188,лВК,"")</f>
        <v/>
      </c>
    </row>
    <row r="385" spans="1:50">
      <c r="A385">
        <v>187</v>
      </c>
      <c r="C385" t="str">
        <f>IF($AJ$3=ФИО!D189,ФИО!D189,"")</f>
        <v/>
      </c>
      <c r="D385" s="326" t="str">
        <f>IF($AJ$3=ФИО!D189,ФИО!G189&amp;" "&amp;ФИО!H189&amp;" "&amp;ФИО!N189&amp;" "&amp;ФИО!O189,"")</f>
        <v/>
      </c>
      <c r="AW385">
        <f>ФИО!AX189</f>
        <v>0</v>
      </c>
      <c r="AX385" s="347" t="str">
        <f>IF($AJ$3=ФИО!AX189,лВК,"")</f>
        <v/>
      </c>
    </row>
    <row r="386" spans="1:50">
      <c r="A386">
        <v>188</v>
      </c>
      <c r="C386" t="str">
        <f>IF($AJ$3=ФИО!D190,ФИО!D190,"")</f>
        <v/>
      </c>
      <c r="D386" s="326" t="str">
        <f>IF($AJ$3=ФИО!D190,ФИО!G190&amp;" "&amp;ФИО!H190&amp;" "&amp;ФИО!N190&amp;" "&amp;ФИО!O190,"")</f>
        <v/>
      </c>
      <c r="AW386">
        <f>ФИО!AX190</f>
        <v>0</v>
      </c>
      <c r="AX386" s="347" t="str">
        <f>IF($AJ$3=ФИО!AX190,лВК,"")</f>
        <v/>
      </c>
    </row>
    <row r="387" spans="1:50">
      <c r="A387">
        <v>189</v>
      </c>
      <c r="C387" t="str">
        <f>IF($AJ$3=ФИО!D191,ФИО!D191,"")</f>
        <v/>
      </c>
      <c r="D387" s="326" t="str">
        <f>IF($AJ$3=ФИО!D191,ФИО!G191&amp;" "&amp;ФИО!H191&amp;" "&amp;ФИО!N191&amp;" "&amp;ФИО!O191,"")</f>
        <v/>
      </c>
      <c r="AW387">
        <f>ФИО!AX191</f>
        <v>0</v>
      </c>
      <c r="AX387" s="347" t="str">
        <f>IF($AJ$3=ФИО!AX191,лВК,"")</f>
        <v/>
      </c>
    </row>
    <row r="388" spans="1:50">
      <c r="A388">
        <v>190</v>
      </c>
      <c r="C388" t="str">
        <f>IF($AJ$3=ФИО!D192,ФИО!D192,"")</f>
        <v/>
      </c>
      <c r="D388" s="326" t="str">
        <f>IF($AJ$3=ФИО!D192,ФИО!G192&amp;" "&amp;ФИО!H192&amp;" "&amp;ФИО!N192&amp;" "&amp;ФИО!O192,"")</f>
        <v/>
      </c>
      <c r="AW388">
        <f>ФИО!AX192</f>
        <v>0</v>
      </c>
      <c r="AX388" s="347" t="str">
        <f>IF($AJ$3=ФИО!AX192,лВК,"")</f>
        <v/>
      </c>
    </row>
    <row r="389" spans="1:50">
      <c r="A389">
        <v>191</v>
      </c>
      <c r="C389" t="str">
        <f>IF($AJ$3=ФИО!D193,ФИО!D193,"")</f>
        <v/>
      </c>
      <c r="D389" s="326" t="str">
        <f>IF($AJ$3=ФИО!D193,ФИО!G193&amp;" "&amp;ФИО!H193&amp;" "&amp;ФИО!N193&amp;" "&amp;ФИО!O193,"")</f>
        <v/>
      </c>
      <c r="AW389">
        <f>ФИО!AX193</f>
        <v>0</v>
      </c>
      <c r="AX389" s="347" t="str">
        <f>IF($AJ$3=ФИО!AX193,лВК,"")</f>
        <v/>
      </c>
    </row>
    <row r="390" spans="1:50">
      <c r="A390">
        <v>192</v>
      </c>
      <c r="C390" t="str">
        <f>IF($AJ$3=ФИО!D194,ФИО!D194,"")</f>
        <v/>
      </c>
      <c r="D390" s="326" t="str">
        <f>IF($AJ$3=ФИО!D194,ФИО!G194&amp;" "&amp;ФИО!H194&amp;" "&amp;ФИО!N194&amp;" "&amp;ФИО!O194,"")</f>
        <v/>
      </c>
      <c r="AW390">
        <f>ФИО!AX194</f>
        <v>0</v>
      </c>
      <c r="AX390" s="347" t="str">
        <f>IF($AJ$3=ФИО!AX194,лВК,"")</f>
        <v/>
      </c>
    </row>
    <row r="391" spans="1:50">
      <c r="A391">
        <v>193</v>
      </c>
      <c r="C391" t="str">
        <f>IF($AJ$3=ФИО!D195,ФИО!D195,"")</f>
        <v/>
      </c>
      <c r="D391" s="326" t="str">
        <f>IF($AJ$3=ФИО!D195,ФИО!G195&amp;" "&amp;ФИО!H195&amp;" "&amp;ФИО!N195&amp;" "&amp;ФИО!O195,"")</f>
        <v/>
      </c>
      <c r="AW391">
        <f>ФИО!AX195</f>
        <v>0</v>
      </c>
      <c r="AX391" s="347" t="str">
        <f>IF($AJ$3=ФИО!AX195,лВК,"")</f>
        <v/>
      </c>
    </row>
    <row r="392" spans="1:50">
      <c r="A392">
        <v>194</v>
      </c>
      <c r="C392" t="str">
        <f>IF($AJ$3=ФИО!D196,ФИО!D196,"")</f>
        <v/>
      </c>
      <c r="D392" s="326" t="str">
        <f>IF($AJ$3=ФИО!D196,ФИО!G196&amp;" "&amp;ФИО!H196&amp;" "&amp;ФИО!N196&amp;" "&amp;ФИО!O196,"")</f>
        <v/>
      </c>
      <c r="AW392">
        <f>ФИО!AX196</f>
        <v>0</v>
      </c>
      <c r="AX392" s="347" t="str">
        <f>IF($AJ$3=ФИО!AX196,лВК,"")</f>
        <v/>
      </c>
    </row>
    <row r="393" spans="1:50">
      <c r="A393">
        <v>195</v>
      </c>
      <c r="C393" t="str">
        <f>IF($AJ$3=ФИО!D197,ФИО!D197,"")</f>
        <v/>
      </c>
      <c r="D393" s="326" t="str">
        <f>IF($AJ$3=ФИО!D197,ФИО!G197&amp;" "&amp;ФИО!H197&amp;" "&amp;ФИО!N197&amp;" "&amp;ФИО!O197,"")</f>
        <v/>
      </c>
      <c r="AW393">
        <f>ФИО!AX197</f>
        <v>0</v>
      </c>
      <c r="AX393" s="347" t="str">
        <f>IF($AJ$3=ФИО!AX197,лВК,"")</f>
        <v/>
      </c>
    </row>
    <row r="394" spans="1:50">
      <c r="A394">
        <v>196</v>
      </c>
      <c r="C394" t="str">
        <f>IF($AJ$3=ФИО!D198,ФИО!D198,"")</f>
        <v/>
      </c>
      <c r="D394" s="326" t="str">
        <f>IF($AJ$3=ФИО!D198,ФИО!G198&amp;" "&amp;ФИО!H198&amp;" "&amp;ФИО!N198&amp;" "&amp;ФИО!O198,"")</f>
        <v/>
      </c>
      <c r="AW394">
        <f>ФИО!AX198</f>
        <v>0</v>
      </c>
      <c r="AX394" s="347" t="str">
        <f>IF($AJ$3=ФИО!AX198,лВК,"")</f>
        <v/>
      </c>
    </row>
    <row r="395" spans="1:50">
      <c r="A395">
        <v>197</v>
      </c>
      <c r="C395" t="str">
        <f>IF($AJ$3=ФИО!D199,ФИО!D199,"")</f>
        <v/>
      </c>
      <c r="D395" s="326" t="str">
        <f>IF($AJ$3=ФИО!D199,ФИО!G199&amp;" "&amp;ФИО!H199&amp;" "&amp;ФИО!N199&amp;" "&amp;ФИО!O199,"")</f>
        <v/>
      </c>
      <c r="AW395">
        <f>ФИО!AX199</f>
        <v>0</v>
      </c>
      <c r="AX395" s="347" t="str">
        <f>IF($AJ$3=ФИО!AX199,лВК,"")</f>
        <v/>
      </c>
    </row>
    <row r="396" spans="1:50">
      <c r="A396">
        <v>198</v>
      </c>
      <c r="C396" t="str">
        <f>IF($AJ$3=ФИО!D200,ФИО!D200,"")</f>
        <v/>
      </c>
      <c r="D396" s="326" t="str">
        <f>IF($AJ$3=ФИО!D200,ФИО!G200&amp;" "&amp;ФИО!H200&amp;" "&amp;ФИО!N200&amp;" "&amp;ФИО!O200,"")</f>
        <v/>
      </c>
      <c r="AW396">
        <f>ФИО!AX200</f>
        <v>0</v>
      </c>
      <c r="AX396" s="347" t="str">
        <f>IF($AJ$3=ФИО!AX200,лВК,"")</f>
        <v/>
      </c>
    </row>
    <row r="397" spans="1:50">
      <c r="A397">
        <v>199</v>
      </c>
      <c r="C397" t="str">
        <f>IF($AJ$3=ФИО!D201,ФИО!D201,"")</f>
        <v/>
      </c>
      <c r="D397" s="326" t="str">
        <f>IF($AJ$3=ФИО!D201,ФИО!G201&amp;" "&amp;ФИО!H201&amp;" "&amp;ФИО!N201&amp;" "&amp;ФИО!O201,"")</f>
        <v/>
      </c>
      <c r="AW397">
        <f>ФИО!AX201</f>
        <v>0</v>
      </c>
      <c r="AX397" s="347" t="str">
        <f>IF($AJ$3=ФИО!AX201,лВК,"")</f>
        <v/>
      </c>
    </row>
    <row r="398" spans="1:50">
      <c r="A398">
        <v>200</v>
      </c>
      <c r="C398" t="str">
        <f>IF($AJ$3=ФИО!D202,ФИО!D202,"")</f>
        <v/>
      </c>
      <c r="D398" s="326" t="str">
        <f>IF($AJ$3=ФИО!D202,ФИО!G202&amp;" "&amp;ФИО!H202&amp;" "&amp;ФИО!N202&amp;" "&amp;ФИО!O202,"")</f>
        <v/>
      </c>
      <c r="AW398">
        <f>ФИО!AX202</f>
        <v>0</v>
      </c>
      <c r="AX398" s="347" t="str">
        <f>IF($AJ$3=ФИО!AX202,лВК,"")</f>
        <v/>
      </c>
    </row>
  </sheetData>
  <autoFilter ref="C198:D398"/>
  <mergeCells count="4">
    <mergeCell ref="D1:AM1"/>
    <mergeCell ref="AJ3:AL4"/>
    <mergeCell ref="AJ74:AL75"/>
    <mergeCell ref="C72:AL7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 AJ74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71" fitToHeight="2" orientation="portrait" r:id="rId1"/>
  <headerFooter alignWithMargins="0"/>
  <rowBreaks count="1" manualBreakCount="1">
    <brk id="67" min="2" max="3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BC398"/>
  <sheetViews>
    <sheetView showGridLines="0" view="pageBreakPreview" zoomScale="80" zoomScaleNormal="55" zoomScaleSheetLayoutView="80" workbookViewId="0">
      <selection activeCell="D3" sqref="D3"/>
    </sheetView>
  </sheetViews>
  <sheetFormatPr defaultRowHeight="12.75"/>
  <cols>
    <col min="2" max="2" width="5.7109375" customWidth="1"/>
    <col min="3" max="3" width="3.42578125" customWidth="1"/>
    <col min="4" max="4" width="46.5703125" style="82" customWidth="1"/>
    <col min="5" max="5" width="2.28515625" style="82" customWidth="1"/>
    <col min="6" max="7" width="2.5703125" style="82" customWidth="1"/>
    <col min="8" max="8" width="3" style="82" customWidth="1"/>
    <col min="9" max="9" width="4.85546875" style="82" customWidth="1"/>
    <col min="10" max="10" width="1.42578125" style="82" customWidth="1"/>
    <col min="11" max="13" width="2.42578125" style="82" customWidth="1"/>
    <col min="14" max="14" width="3.28515625" style="82" customWidth="1"/>
    <col min="15" max="15" width="4.5703125" style="82" customWidth="1"/>
    <col min="16" max="16" width="4.7109375" style="82" customWidth="1"/>
    <col min="17" max="17" width="4.140625" style="82" customWidth="1"/>
    <col min="18" max="18" width="2.5703125" style="82" customWidth="1"/>
    <col min="19" max="20" width="2.42578125" style="82" customWidth="1"/>
    <col min="21" max="21" width="3.28515625" style="82" customWidth="1"/>
    <col min="22" max="23" width="4.5703125" style="82" customWidth="1"/>
    <col min="24" max="24" width="3.140625" style="82" customWidth="1"/>
    <col min="25" max="26" width="2.42578125" style="82" customWidth="1"/>
    <col min="27" max="27" width="2.140625" style="82" customWidth="1"/>
    <col min="28" max="28" width="2.85546875" style="82" customWidth="1"/>
    <col min="29" max="29" width="4.28515625" style="82" customWidth="1"/>
    <col min="30" max="30" width="4" style="82" customWidth="1"/>
    <col min="31" max="31" width="1.28515625" style="82" customWidth="1"/>
    <col min="32" max="32" width="2.42578125" style="82" customWidth="1"/>
    <col min="33" max="33" width="2.140625" style="82" customWidth="1"/>
    <col min="34" max="34" width="2.42578125" style="82" customWidth="1"/>
    <col min="35" max="35" width="2.85546875" style="82" customWidth="1"/>
    <col min="36" max="36" width="4.5703125" style="82" customWidth="1"/>
    <col min="37" max="37" width="1.85546875" style="82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15" customHeight="1"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</row>
    <row r="2" spans="2:55" ht="21" customHeight="1" thickBot="1">
      <c r="K2" s="241"/>
      <c r="R2" s="241" t="str">
        <f>Установки!J6&amp;"   "&amp;Установки!J7</f>
        <v xml:space="preserve">   </v>
      </c>
      <c r="AI2" s="132"/>
      <c r="AJ2" s="95"/>
      <c r="AK2" s="95"/>
      <c r="AL2" s="17" t="str">
        <f>Установки!$C$5</f>
        <v>ДЗЮДО</v>
      </c>
    </row>
    <row r="3" spans="2:55" ht="17.25" customHeight="1">
      <c r="B3" s="227">
        <v>11</v>
      </c>
      <c r="C3" s="226">
        <v>1</v>
      </c>
      <c r="D3" s="361"/>
      <c r="E3" s="349"/>
      <c r="F3" s="349"/>
      <c r="G3" s="349"/>
      <c r="H3" s="350"/>
      <c r="I3" s="297"/>
      <c r="J3" s="267" t="str">
        <f>IF(I3=I4,"",IF(I3&gt;I4,C3&amp;"-"&amp;D3,C4&amp;"-"&amp;D4))</f>
        <v/>
      </c>
      <c r="L3" s="257"/>
      <c r="M3" s="257"/>
      <c r="N3" s="257"/>
      <c r="O3" s="257"/>
      <c r="P3" s="257"/>
      <c r="Q3" s="92" t="s">
        <v>115</v>
      </c>
      <c r="R3" s="241"/>
      <c r="AJ3" s="570">
        <v>81</v>
      </c>
      <c r="AK3" s="571"/>
      <c r="AL3" s="572"/>
      <c r="AO3" s="251"/>
      <c r="AP3">
        <v>1</v>
      </c>
      <c r="AW3" s="226">
        <v>1</v>
      </c>
      <c r="AX3" s="361"/>
      <c r="AY3" s="349"/>
      <c r="AZ3" s="349"/>
      <c r="BA3" s="349"/>
      <c r="BB3" s="350"/>
      <c r="BC3" s="351"/>
    </row>
    <row r="4" spans="2:55" ht="17.25" customHeight="1" thickBot="1">
      <c r="B4" s="228">
        <v>17</v>
      </c>
      <c r="C4" s="226">
        <v>17</v>
      </c>
      <c r="D4" s="362"/>
      <c r="E4" s="353"/>
      <c r="F4" s="353"/>
      <c r="G4" s="353"/>
      <c r="H4" s="354"/>
      <c r="I4" s="262"/>
      <c r="J4" s="89"/>
      <c r="K4" s="268"/>
      <c r="L4" s="269"/>
      <c r="M4" s="269"/>
      <c r="N4" s="270"/>
      <c r="O4" s="261"/>
      <c r="P4" s="271"/>
      <c r="Q4" s="267" t="str">
        <f>IF(O4=O6,"",IF(O4&gt;O6,J3,J5))</f>
        <v/>
      </c>
      <c r="S4" s="257"/>
      <c r="T4" s="257"/>
      <c r="U4" s="257"/>
      <c r="V4" s="257"/>
      <c r="W4" s="257"/>
      <c r="X4" s="132"/>
      <c r="Y4" s="132"/>
      <c r="Z4" s="132"/>
      <c r="AA4" s="132"/>
      <c r="AB4" s="132"/>
      <c r="AC4" s="132"/>
      <c r="AD4" s="132" t="s">
        <v>115</v>
      </c>
      <c r="AE4" s="132"/>
      <c r="AF4" s="132"/>
      <c r="AG4" s="132"/>
      <c r="AJ4" s="573"/>
      <c r="AK4" s="550"/>
      <c r="AL4" s="574"/>
      <c r="AO4" s="251" t="s">
        <v>280</v>
      </c>
      <c r="AP4">
        <v>2</v>
      </c>
      <c r="AW4" s="226">
        <v>17</v>
      </c>
      <c r="AX4" s="362"/>
      <c r="AY4" s="353"/>
      <c r="AZ4" s="353"/>
      <c r="BA4" s="353"/>
      <c r="BB4" s="354"/>
      <c r="BC4" s="355"/>
    </row>
    <row r="5" spans="2:55" ht="17.25" customHeight="1" thickBot="1">
      <c r="B5" s="229">
        <v>6</v>
      </c>
      <c r="C5" s="226">
        <v>9</v>
      </c>
      <c r="D5" s="361"/>
      <c r="E5" s="349"/>
      <c r="F5" s="349"/>
      <c r="G5" s="349"/>
      <c r="H5" s="350"/>
      <c r="I5" s="297"/>
      <c r="J5" s="267" t="str">
        <f>IF(I5=I6,"",IF(I5&gt;I6,C5&amp;"-"&amp;D5,C6&amp;"-"&amp;D6))</f>
        <v/>
      </c>
      <c r="L5" s="257"/>
      <c r="M5" s="257"/>
      <c r="N5" s="257"/>
      <c r="O5" s="257"/>
      <c r="P5" s="260"/>
      <c r="Q5" s="272" t="s">
        <v>115</v>
      </c>
      <c r="R5" s="268"/>
      <c r="S5" s="269"/>
      <c r="T5" s="269"/>
      <c r="U5" s="270"/>
      <c r="V5" s="262"/>
      <c r="W5" s="273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O5" s="251" t="s">
        <v>281</v>
      </c>
      <c r="AP5">
        <v>3</v>
      </c>
      <c r="AW5" s="226">
        <v>9</v>
      </c>
      <c r="AX5" s="361"/>
      <c r="AY5" s="349"/>
      <c r="AZ5" s="349"/>
      <c r="BA5" s="349"/>
      <c r="BB5" s="350"/>
      <c r="BC5" s="351"/>
    </row>
    <row r="6" spans="2:55" ht="17.25" customHeight="1" thickBot="1">
      <c r="B6" s="228">
        <v>25</v>
      </c>
      <c r="C6" s="226">
        <v>25</v>
      </c>
      <c r="D6" s="362"/>
      <c r="E6" s="353"/>
      <c r="F6" s="353"/>
      <c r="G6" s="353"/>
      <c r="H6" s="354"/>
      <c r="I6" s="262"/>
      <c r="J6" s="89"/>
      <c r="K6" s="268"/>
      <c r="L6" s="269"/>
      <c r="M6" s="269"/>
      <c r="N6" s="270"/>
      <c r="O6" s="261"/>
      <c r="Q6" s="89"/>
      <c r="R6" s="132"/>
      <c r="S6" s="132"/>
      <c r="T6" s="132"/>
      <c r="U6" s="132"/>
      <c r="V6" s="132"/>
      <c r="W6" s="274"/>
      <c r="X6" s="275" t="str">
        <f>IF(V5=V9,"",IF(V5&gt;V9,Q4,Q8))</f>
        <v/>
      </c>
      <c r="Z6" s="276"/>
      <c r="AA6" s="276"/>
      <c r="AB6" s="276"/>
      <c r="AC6" s="276"/>
      <c r="AD6" s="276"/>
      <c r="AE6" s="276"/>
      <c r="AF6" s="132"/>
      <c r="AG6" s="132"/>
      <c r="AH6" s="82" t="s">
        <v>115</v>
      </c>
      <c r="AO6" s="251" t="s">
        <v>282</v>
      </c>
      <c r="AP6">
        <v>4</v>
      </c>
      <c r="AW6" s="226">
        <v>25</v>
      </c>
      <c r="AX6" s="362"/>
      <c r="AY6" s="353"/>
      <c r="AZ6" s="353"/>
      <c r="BA6" s="353"/>
      <c r="BB6" s="354"/>
      <c r="BC6" s="355"/>
    </row>
    <row r="7" spans="2:55" ht="17.25" customHeight="1" thickBot="1">
      <c r="B7" s="227">
        <v>9</v>
      </c>
      <c r="C7" s="226">
        <v>5</v>
      </c>
      <c r="D7" s="361"/>
      <c r="E7" s="349"/>
      <c r="F7" s="349"/>
      <c r="G7" s="349"/>
      <c r="H7" s="350"/>
      <c r="I7" s="297"/>
      <c r="J7" s="267" t="str">
        <f>IF(I7=I8,"",IF(I7&gt;I8,C7&amp;"-"&amp;D7,C8&amp;"-"&amp;D8))</f>
        <v/>
      </c>
      <c r="L7" s="257"/>
      <c r="M7" s="257"/>
      <c r="N7" s="257"/>
      <c r="O7" s="257"/>
      <c r="P7" s="257"/>
      <c r="Q7" s="82" t="s">
        <v>115</v>
      </c>
      <c r="W7" s="277"/>
      <c r="X7" s="272"/>
      <c r="Y7" s="268"/>
      <c r="Z7" s="269"/>
      <c r="AA7" s="269"/>
      <c r="AB7" s="270"/>
      <c r="AC7" s="262"/>
      <c r="AD7" s="271"/>
      <c r="AE7" s="132"/>
      <c r="AF7" s="132"/>
      <c r="AG7" s="132"/>
      <c r="AO7" s="251" t="s">
        <v>283</v>
      </c>
      <c r="AP7">
        <v>5</v>
      </c>
      <c r="AW7" s="226">
        <v>5</v>
      </c>
      <c r="AX7" s="361"/>
      <c r="AY7" s="349"/>
      <c r="AZ7" s="349"/>
      <c r="BA7" s="349"/>
      <c r="BB7" s="350"/>
      <c r="BC7" s="351"/>
    </row>
    <row r="8" spans="2:55" ht="17.25" customHeight="1" thickBot="1">
      <c r="B8" s="228">
        <v>21</v>
      </c>
      <c r="C8" s="226">
        <v>21</v>
      </c>
      <c r="D8" s="362"/>
      <c r="E8" s="353"/>
      <c r="F8" s="353"/>
      <c r="G8" s="353"/>
      <c r="H8" s="354"/>
      <c r="I8" s="262"/>
      <c r="J8" s="89"/>
      <c r="K8" s="278"/>
      <c r="L8" s="279"/>
      <c r="M8" s="279"/>
      <c r="N8" s="280"/>
      <c r="O8" s="261"/>
      <c r="P8" s="273"/>
      <c r="Q8" s="267" t="str">
        <f>IF(O8=N10,"",IF(O8&gt;N10,J7,J9))</f>
        <v/>
      </c>
      <c r="S8" s="263"/>
      <c r="T8" s="263"/>
      <c r="U8" s="263"/>
      <c r="V8" s="257"/>
      <c r="W8" s="264"/>
      <c r="X8" s="89"/>
      <c r="Y8" s="132"/>
      <c r="Z8" s="132"/>
      <c r="AA8" s="132"/>
      <c r="AB8" s="132"/>
      <c r="AC8" s="132"/>
      <c r="AD8" s="282" t="s">
        <v>115</v>
      </c>
      <c r="AE8" s="132"/>
      <c r="AF8" s="132"/>
      <c r="AG8" s="132"/>
      <c r="AO8" s="251" t="s">
        <v>284</v>
      </c>
      <c r="AP8">
        <v>6</v>
      </c>
      <c r="AW8" s="226">
        <v>21</v>
      </c>
      <c r="AX8" s="362"/>
      <c r="AY8" s="353"/>
      <c r="AZ8" s="353"/>
      <c r="BA8" s="353"/>
      <c r="BB8" s="354"/>
      <c r="BC8" s="355"/>
    </row>
    <row r="9" spans="2:55" ht="17.25" customHeight="1" thickBot="1">
      <c r="B9" s="229">
        <v>3</v>
      </c>
      <c r="C9" s="226">
        <v>13</v>
      </c>
      <c r="D9" s="361"/>
      <c r="E9" s="349"/>
      <c r="F9" s="349"/>
      <c r="G9" s="349"/>
      <c r="H9" s="350"/>
      <c r="I9" s="297"/>
      <c r="J9" s="267" t="str">
        <f>IF(I9=I10,"",IF(I9&gt;I10,C9&amp;"-"&amp;D9,C10&amp;"-"&amp;D10))</f>
        <v/>
      </c>
      <c r="L9" s="263"/>
      <c r="M9" s="263"/>
      <c r="N9" s="263"/>
      <c r="O9" s="263"/>
      <c r="P9" s="264"/>
      <c r="Q9" s="283" t="s">
        <v>115</v>
      </c>
      <c r="R9" s="278"/>
      <c r="S9" s="279"/>
      <c r="T9" s="279"/>
      <c r="U9" s="280"/>
      <c r="V9" s="262"/>
      <c r="W9" s="256"/>
      <c r="X9" s="132"/>
      <c r="Y9" s="132"/>
      <c r="Z9" s="132"/>
      <c r="AA9" s="132"/>
      <c r="AB9" s="132"/>
      <c r="AC9" s="132"/>
      <c r="AD9" s="284"/>
      <c r="AE9" s="132"/>
      <c r="AF9" s="132"/>
      <c r="AG9" s="89"/>
      <c r="AO9" s="251" t="s">
        <v>285</v>
      </c>
      <c r="AP9">
        <v>7</v>
      </c>
      <c r="AW9" s="226">
        <v>13</v>
      </c>
      <c r="AX9" s="361"/>
      <c r="AY9" s="349"/>
      <c r="AZ9" s="349"/>
      <c r="BA9" s="349"/>
      <c r="BB9" s="350"/>
      <c r="BC9" s="351"/>
    </row>
    <row r="10" spans="2:55" ht="17.25" customHeight="1" thickBot="1">
      <c r="B10" s="228">
        <v>29</v>
      </c>
      <c r="C10" s="226">
        <v>29</v>
      </c>
      <c r="D10" s="362"/>
      <c r="E10" s="353"/>
      <c r="F10" s="353"/>
      <c r="G10" s="353"/>
      <c r="H10" s="354"/>
      <c r="I10" s="262"/>
      <c r="J10" s="89"/>
      <c r="K10" s="268"/>
      <c r="L10" s="269"/>
      <c r="M10" s="269"/>
      <c r="N10" s="270"/>
      <c r="O10" s="261"/>
      <c r="Q10" s="92"/>
      <c r="R10" s="132"/>
      <c r="S10" s="132"/>
      <c r="T10" s="132"/>
      <c r="U10" s="132"/>
      <c r="V10" s="132"/>
      <c r="W10" s="92"/>
      <c r="X10" s="91"/>
      <c r="Y10" s="91"/>
      <c r="Z10" s="91"/>
      <c r="AA10" s="92"/>
      <c r="AB10" s="132"/>
      <c r="AC10" s="132"/>
      <c r="AD10" s="284"/>
      <c r="AE10" s="267" t="str">
        <f>IF(AC7=AC15,"",IF(AC7&gt;AC15,X6,X14))</f>
        <v/>
      </c>
      <c r="AF10" s="132"/>
      <c r="AG10" s="132"/>
      <c r="AM10" t="s">
        <v>115</v>
      </c>
      <c r="AO10" s="251" t="s">
        <v>286</v>
      </c>
      <c r="AP10">
        <v>8</v>
      </c>
      <c r="AW10" s="226">
        <v>29</v>
      </c>
      <c r="AX10" s="362"/>
      <c r="AY10" s="353"/>
      <c r="AZ10" s="353"/>
      <c r="BA10" s="353"/>
      <c r="BB10" s="354"/>
      <c r="BC10" s="355"/>
    </row>
    <row r="11" spans="2:55" ht="17.25" customHeight="1" thickBot="1">
      <c r="B11" s="227">
        <v>14</v>
      </c>
      <c r="C11" s="226">
        <v>3</v>
      </c>
      <c r="D11" s="361"/>
      <c r="E11" s="349"/>
      <c r="F11" s="349"/>
      <c r="G11" s="349"/>
      <c r="H11" s="350"/>
      <c r="I11" s="297"/>
      <c r="J11" s="267" t="str">
        <f>IF(I11=I12,"",IF(I11&gt;I12,C11&amp;"-"&amp;D11,C12&amp;"-"&amp;D12))</f>
        <v/>
      </c>
      <c r="L11" s="263"/>
      <c r="M11" s="263"/>
      <c r="N11" s="263"/>
      <c r="O11" s="263"/>
      <c r="P11" s="263"/>
      <c r="Q11" s="281" t="s">
        <v>115</v>
      </c>
      <c r="R11" s="285"/>
      <c r="S11" s="285"/>
      <c r="T11" s="285"/>
      <c r="U11" s="281"/>
      <c r="V11" s="281"/>
      <c r="W11" s="286"/>
      <c r="X11" s="285"/>
      <c r="Y11" s="285"/>
      <c r="Z11" s="285"/>
      <c r="AA11" s="281"/>
      <c r="AB11" s="286"/>
      <c r="AC11" s="286"/>
      <c r="AD11" s="277"/>
      <c r="AE11" s="283"/>
      <c r="AF11" s="268"/>
      <c r="AG11" s="269"/>
      <c r="AH11" s="269"/>
      <c r="AI11" s="270"/>
      <c r="AJ11" s="262"/>
      <c r="AK11" s="271"/>
      <c r="AO11" s="251" t="s">
        <v>287</v>
      </c>
      <c r="AP11">
        <v>9</v>
      </c>
      <c r="AW11" s="226">
        <v>3</v>
      </c>
      <c r="AX11" s="361"/>
      <c r="AY11" s="349"/>
      <c r="AZ11" s="349"/>
      <c r="BA11" s="349"/>
      <c r="BB11" s="350"/>
      <c r="BC11" s="351"/>
    </row>
    <row r="12" spans="2:55" ht="17.25" customHeight="1" thickBot="1">
      <c r="B12" s="228">
        <v>19</v>
      </c>
      <c r="C12" s="226">
        <v>19</v>
      </c>
      <c r="D12" s="362"/>
      <c r="E12" s="353"/>
      <c r="F12" s="353"/>
      <c r="G12" s="353"/>
      <c r="H12" s="354"/>
      <c r="I12" s="262"/>
      <c r="J12" s="89"/>
      <c r="K12" s="278"/>
      <c r="L12" s="279"/>
      <c r="M12" s="279"/>
      <c r="N12" s="280"/>
      <c r="O12" s="261"/>
      <c r="P12" s="273"/>
      <c r="Q12" s="267" t="str">
        <f>IF(O12=O14,"",IF(O12&gt;O14,J11,J13))</f>
        <v/>
      </c>
      <c r="S12" s="263"/>
      <c r="T12" s="263"/>
      <c r="U12" s="263"/>
      <c r="V12" s="263"/>
      <c r="W12" s="263"/>
      <c r="X12" s="286"/>
      <c r="Y12" s="286"/>
      <c r="Z12" s="286"/>
      <c r="AA12" s="286"/>
      <c r="AB12" s="286"/>
      <c r="AC12" s="286"/>
      <c r="AD12" s="277" t="s">
        <v>115</v>
      </c>
      <c r="AE12" s="201"/>
      <c r="AF12" s="132"/>
      <c r="AG12" s="132"/>
      <c r="AH12" s="132"/>
      <c r="AI12" s="132"/>
      <c r="AJ12" s="132"/>
      <c r="AK12" s="282"/>
      <c r="AO12" s="251" t="s">
        <v>288</v>
      </c>
      <c r="AP12">
        <v>10</v>
      </c>
      <c r="AW12" s="226">
        <v>19</v>
      </c>
      <c r="AX12" s="362"/>
      <c r="AY12" s="353"/>
      <c r="AZ12" s="353"/>
      <c r="BA12" s="353"/>
      <c r="BB12" s="354"/>
      <c r="BC12" s="355"/>
    </row>
    <row r="13" spans="2:55" ht="17.25" customHeight="1" thickBot="1">
      <c r="B13" s="229">
        <v>7</v>
      </c>
      <c r="C13" s="226">
        <v>11</v>
      </c>
      <c r="D13" s="361"/>
      <c r="E13" s="349"/>
      <c r="F13" s="349"/>
      <c r="G13" s="349"/>
      <c r="H13" s="350"/>
      <c r="I13" s="297"/>
      <c r="J13" s="267" t="str">
        <f>IF(I13=I14,"",IF(I13&gt;I14,C13&amp;"-"&amp;D13,C14&amp;"-"&amp;D14))</f>
        <v/>
      </c>
      <c r="L13" s="263"/>
      <c r="M13" s="263"/>
      <c r="N13" s="263"/>
      <c r="O13" s="263"/>
      <c r="P13" s="264"/>
      <c r="Q13" s="287" t="s">
        <v>115</v>
      </c>
      <c r="R13" s="278"/>
      <c r="S13" s="279"/>
      <c r="T13" s="279"/>
      <c r="U13" s="280"/>
      <c r="V13" s="262"/>
      <c r="W13" s="273"/>
      <c r="X13" s="286"/>
      <c r="Y13" s="286"/>
      <c r="Z13" s="286"/>
      <c r="AA13" s="286"/>
      <c r="AB13" s="286"/>
      <c r="AC13" s="286"/>
      <c r="AD13" s="277"/>
      <c r="AE13" s="286"/>
      <c r="AF13" s="132"/>
      <c r="AG13" s="132"/>
      <c r="AH13" s="132"/>
      <c r="AI13" s="132"/>
      <c r="AJ13" s="132"/>
      <c r="AK13" s="284"/>
      <c r="AO13" s="251" t="s">
        <v>289</v>
      </c>
      <c r="AP13">
        <v>11</v>
      </c>
      <c r="AW13" s="226">
        <v>11</v>
      </c>
      <c r="AX13" s="361"/>
      <c r="AY13" s="349"/>
      <c r="AZ13" s="349"/>
      <c r="BA13" s="349"/>
      <c r="BB13" s="350"/>
      <c r="BC13" s="351"/>
    </row>
    <row r="14" spans="2:55" ht="17.25" customHeight="1" thickBot="1">
      <c r="B14" s="228">
        <v>27</v>
      </c>
      <c r="C14" s="226">
        <v>27</v>
      </c>
      <c r="D14" s="362"/>
      <c r="E14" s="353"/>
      <c r="F14" s="353"/>
      <c r="G14" s="353"/>
      <c r="H14" s="354"/>
      <c r="I14" s="262"/>
      <c r="J14" s="89"/>
      <c r="K14" s="278"/>
      <c r="L14" s="279"/>
      <c r="M14" s="279"/>
      <c r="N14" s="280"/>
      <c r="O14" s="261"/>
      <c r="P14" s="289"/>
      <c r="Q14" s="201"/>
      <c r="R14" s="286"/>
      <c r="S14" s="286"/>
      <c r="T14" s="286"/>
      <c r="U14" s="286"/>
      <c r="V14" s="286"/>
      <c r="W14" s="274"/>
      <c r="X14" s="275" t="str">
        <f>IF(V13=V17,"",IF(V13&gt;V17,Q12,Q16))</f>
        <v/>
      </c>
      <c r="Z14" s="286"/>
      <c r="AA14" s="286"/>
      <c r="AB14" s="286"/>
      <c r="AC14" s="286"/>
      <c r="AD14" s="286"/>
      <c r="AE14" s="286"/>
      <c r="AF14" s="91"/>
      <c r="AG14" s="91"/>
      <c r="AH14" s="92" t="s">
        <v>115</v>
      </c>
      <c r="AI14" s="132"/>
      <c r="AJ14" s="132"/>
      <c r="AK14" s="284"/>
      <c r="AO14" s="251" t="s">
        <v>290</v>
      </c>
      <c r="AP14">
        <v>12</v>
      </c>
      <c r="AW14" s="226">
        <v>27</v>
      </c>
      <c r="AX14" s="362"/>
      <c r="AY14" s="353"/>
      <c r="AZ14" s="353"/>
      <c r="BA14" s="353"/>
      <c r="BB14" s="354"/>
      <c r="BC14" s="355"/>
    </row>
    <row r="15" spans="2:55" ht="17.25" customHeight="1" thickBot="1">
      <c r="B15" s="227">
        <v>15</v>
      </c>
      <c r="C15" s="226">
        <v>7</v>
      </c>
      <c r="D15" s="361"/>
      <c r="E15" s="349"/>
      <c r="F15" s="349"/>
      <c r="G15" s="349"/>
      <c r="H15" s="350"/>
      <c r="I15" s="297"/>
      <c r="J15" s="267" t="str">
        <f>IF(I15=I16,"",IF(I15&gt;I16,C15&amp;"-"&amp;D15,C16&amp;"-"&amp;D16))</f>
        <v/>
      </c>
      <c r="L15" s="263"/>
      <c r="M15" s="263"/>
      <c r="N15" s="263"/>
      <c r="O15" s="263"/>
      <c r="P15" s="263"/>
      <c r="Q15" s="289" t="s">
        <v>115</v>
      </c>
      <c r="R15" s="289"/>
      <c r="S15" s="289"/>
      <c r="T15" s="289"/>
      <c r="U15" s="289"/>
      <c r="V15" s="289"/>
      <c r="W15" s="277"/>
      <c r="X15" s="283"/>
      <c r="Y15" s="278"/>
      <c r="Z15" s="279"/>
      <c r="AA15" s="279"/>
      <c r="AB15" s="280"/>
      <c r="AC15" s="262"/>
      <c r="AD15" s="265"/>
      <c r="AE15" s="285"/>
      <c r="AF15" s="91"/>
      <c r="AG15" s="91"/>
      <c r="AH15" s="92"/>
      <c r="AI15" s="132"/>
      <c r="AJ15" s="132"/>
      <c r="AK15" s="284"/>
      <c r="AO15" s="251" t="s">
        <v>291</v>
      </c>
      <c r="AP15">
        <v>13</v>
      </c>
      <c r="AW15" s="226">
        <v>7</v>
      </c>
      <c r="AX15" s="361"/>
      <c r="AY15" s="349"/>
      <c r="AZ15" s="349"/>
      <c r="BA15" s="349"/>
      <c r="BB15" s="350"/>
      <c r="BC15" s="351"/>
    </row>
    <row r="16" spans="2:55" ht="17.25" customHeight="1" thickBot="1">
      <c r="B16" s="228">
        <v>23</v>
      </c>
      <c r="C16" s="226">
        <v>23</v>
      </c>
      <c r="D16" s="362"/>
      <c r="E16" s="353"/>
      <c r="F16" s="353"/>
      <c r="G16" s="353"/>
      <c r="H16" s="354"/>
      <c r="I16" s="262"/>
      <c r="J16" s="89"/>
      <c r="K16" s="278"/>
      <c r="L16" s="279"/>
      <c r="M16" s="279"/>
      <c r="N16" s="280"/>
      <c r="O16" s="261"/>
      <c r="P16" s="273"/>
      <c r="Q16" s="267" t="str">
        <f>IF(O16=N18,"",IF(O16&gt;N18,J15,J17))</f>
        <v/>
      </c>
      <c r="S16" s="263"/>
      <c r="T16" s="263"/>
      <c r="U16" s="263"/>
      <c r="V16" s="263"/>
      <c r="W16" s="264"/>
      <c r="X16" s="201"/>
      <c r="Y16" s="286"/>
      <c r="Z16" s="286"/>
      <c r="AA16" s="286"/>
      <c r="AB16" s="286"/>
      <c r="AC16" s="286"/>
      <c r="AD16" s="281" t="s">
        <v>115</v>
      </c>
      <c r="AE16" s="286"/>
      <c r="AF16" s="132"/>
      <c r="AG16" s="132"/>
      <c r="AH16" s="132"/>
      <c r="AI16" s="132"/>
      <c r="AJ16" s="132"/>
      <c r="AK16" s="284"/>
      <c r="AO16" s="251" t="s">
        <v>292</v>
      </c>
      <c r="AP16">
        <v>14</v>
      </c>
      <c r="AW16" s="226">
        <v>23</v>
      </c>
      <c r="AX16" s="362"/>
      <c r="AY16" s="353"/>
      <c r="AZ16" s="353"/>
      <c r="BA16" s="353"/>
      <c r="BB16" s="354"/>
      <c r="BC16" s="355"/>
    </row>
    <row r="17" spans="2:55" ht="17.25" customHeight="1" thickBot="1">
      <c r="B17" s="229">
        <v>2</v>
      </c>
      <c r="C17" s="226">
        <v>15</v>
      </c>
      <c r="D17" s="361"/>
      <c r="E17" s="349"/>
      <c r="F17" s="349"/>
      <c r="G17" s="349"/>
      <c r="H17" s="350"/>
      <c r="I17" s="297"/>
      <c r="J17" s="267" t="str">
        <f>IF(I17=I18,"",IF(I17&gt;I18,C17&amp;"-"&amp;D17,C18&amp;"-"&amp;D18))</f>
        <v/>
      </c>
      <c r="L17" s="263"/>
      <c r="M17" s="263"/>
      <c r="N17" s="263"/>
      <c r="O17" s="263"/>
      <c r="P17" s="264"/>
      <c r="Q17" s="283" t="s">
        <v>115</v>
      </c>
      <c r="R17" s="278"/>
      <c r="S17" s="279"/>
      <c r="T17" s="279"/>
      <c r="U17" s="280"/>
      <c r="V17" s="262"/>
      <c r="W17" s="265"/>
      <c r="X17" s="286"/>
      <c r="Y17" s="286"/>
      <c r="Z17" s="286"/>
      <c r="AA17" s="286"/>
      <c r="AB17" s="281"/>
      <c r="AC17" s="286"/>
      <c r="AD17" s="286"/>
      <c r="AE17" s="286"/>
      <c r="AF17" s="132"/>
      <c r="AG17" s="132"/>
      <c r="AH17" s="132"/>
      <c r="AI17" s="132"/>
      <c r="AJ17" s="132"/>
      <c r="AK17" s="284"/>
      <c r="AO17" s="251" t="s">
        <v>293</v>
      </c>
      <c r="AP17">
        <v>15</v>
      </c>
      <c r="AW17" s="226">
        <v>15</v>
      </c>
      <c r="AX17" s="361"/>
      <c r="AY17" s="349"/>
      <c r="AZ17" s="349"/>
      <c r="BA17" s="349"/>
      <c r="BB17" s="350"/>
      <c r="BC17" s="351"/>
    </row>
    <row r="18" spans="2:55" ht="17.25" customHeight="1" thickBot="1">
      <c r="B18" s="228">
        <v>31</v>
      </c>
      <c r="C18" s="226">
        <v>31</v>
      </c>
      <c r="D18" s="362"/>
      <c r="E18" s="353"/>
      <c r="F18" s="353"/>
      <c r="G18" s="353"/>
      <c r="H18" s="354"/>
      <c r="I18" s="262"/>
      <c r="J18" s="89"/>
      <c r="K18" s="278"/>
      <c r="L18" s="279"/>
      <c r="M18" s="279"/>
      <c r="N18" s="280"/>
      <c r="O18" s="261"/>
      <c r="P18" s="289"/>
      <c r="Q18" s="281"/>
      <c r="R18" s="286"/>
      <c r="S18" s="286"/>
      <c r="T18" s="286"/>
      <c r="U18" s="286"/>
      <c r="V18" s="286"/>
      <c r="W18" s="281"/>
      <c r="X18" s="286"/>
      <c r="Y18" s="286"/>
      <c r="Z18" s="286"/>
      <c r="AA18" s="286"/>
      <c r="AB18" s="286"/>
      <c r="AC18" s="331" t="str">
        <f>IF(AJ11=AJ27,"",IF(AJ11&gt;AJ27,AE10,AF26))</f>
        <v/>
      </c>
      <c r="AD18" s="332"/>
      <c r="AE18" s="263"/>
      <c r="AF18" s="242"/>
      <c r="AG18" s="242"/>
      <c r="AH18" s="242"/>
      <c r="AI18" s="242"/>
      <c r="AJ18" s="242"/>
      <c r="AK18" s="259"/>
      <c r="AL18" s="152"/>
      <c r="AM18" s="152" t="s">
        <v>115</v>
      </c>
      <c r="AO18" s="251" t="s">
        <v>294</v>
      </c>
      <c r="AP18">
        <v>16</v>
      </c>
      <c r="AW18" s="226">
        <v>31</v>
      </c>
      <c r="AX18" s="362"/>
      <c r="AY18" s="353"/>
      <c r="AZ18" s="353"/>
      <c r="BA18" s="353"/>
      <c r="BB18" s="354"/>
      <c r="BC18" s="355"/>
    </row>
    <row r="19" spans="2:55" ht="17.25" customHeight="1">
      <c r="B19" s="169">
        <v>12</v>
      </c>
      <c r="C19" s="226">
        <v>2</v>
      </c>
      <c r="D19" s="361"/>
      <c r="E19" s="349"/>
      <c r="F19" s="349"/>
      <c r="G19" s="349"/>
      <c r="H19" s="350"/>
      <c r="I19" s="297"/>
      <c r="J19" s="267" t="str">
        <f>IF(I19=I20,"",IF(I19&gt;I20,C19&amp;"-"&amp;D19,C20&amp;"-"&amp;D20))</f>
        <v/>
      </c>
      <c r="L19" s="263"/>
      <c r="M19" s="263"/>
      <c r="N19" s="263"/>
      <c r="O19" s="263"/>
      <c r="P19" s="263"/>
      <c r="Q19" s="281" t="s">
        <v>115</v>
      </c>
      <c r="R19" s="285"/>
      <c r="S19" s="285"/>
      <c r="T19" s="285"/>
      <c r="U19" s="281"/>
      <c r="V19" s="281"/>
      <c r="W19" s="286"/>
      <c r="X19" s="286"/>
      <c r="Y19" s="286"/>
      <c r="Z19" s="286"/>
      <c r="AA19" s="286"/>
      <c r="AB19" s="286"/>
      <c r="AC19" s="281"/>
      <c r="AD19" s="285"/>
      <c r="AE19" s="289"/>
      <c r="AF19" s="335" t="s">
        <v>343</v>
      </c>
      <c r="AK19" s="284"/>
      <c r="AO19" s="251" t="s">
        <v>295</v>
      </c>
      <c r="AP19">
        <v>17</v>
      </c>
      <c r="AW19" s="226">
        <v>2</v>
      </c>
      <c r="AX19" s="361"/>
      <c r="AY19" s="349"/>
      <c r="AZ19" s="349"/>
      <c r="BA19" s="349"/>
      <c r="BB19" s="350"/>
      <c r="BC19" s="351"/>
    </row>
    <row r="20" spans="2:55" ht="17.25" customHeight="1" thickBot="1">
      <c r="B20" s="177">
        <v>18</v>
      </c>
      <c r="C20" s="226">
        <v>18</v>
      </c>
      <c r="D20" s="362"/>
      <c r="E20" s="353"/>
      <c r="F20" s="353"/>
      <c r="G20" s="353"/>
      <c r="H20" s="354"/>
      <c r="I20" s="262"/>
      <c r="J20" s="89"/>
      <c r="K20" s="278"/>
      <c r="L20" s="279"/>
      <c r="M20" s="279"/>
      <c r="N20" s="280"/>
      <c r="O20" s="261"/>
      <c r="P20" s="273"/>
      <c r="Q20" s="267" t="str">
        <f>IF(O20=O22,"",IF(O20&gt;O22,J19,J21))</f>
        <v/>
      </c>
      <c r="S20" s="263"/>
      <c r="T20" s="263"/>
      <c r="U20" s="263"/>
      <c r="V20" s="263"/>
      <c r="W20" s="263"/>
      <c r="X20" s="286"/>
      <c r="Y20" s="286"/>
      <c r="Z20" s="286"/>
      <c r="AA20" s="286"/>
      <c r="AB20" s="286"/>
      <c r="AC20" s="286"/>
      <c r="AD20" s="286" t="s">
        <v>115</v>
      </c>
      <c r="AE20" s="286"/>
      <c r="AF20" s="132"/>
      <c r="AG20" s="132"/>
      <c r="AK20" s="284"/>
      <c r="AO20" s="251" t="s">
        <v>296</v>
      </c>
      <c r="AP20">
        <v>18</v>
      </c>
      <c r="AW20" s="226">
        <v>18</v>
      </c>
      <c r="AX20" s="362"/>
      <c r="AY20" s="353"/>
      <c r="AZ20" s="353"/>
      <c r="BA20" s="353"/>
      <c r="BB20" s="354"/>
      <c r="BC20" s="355"/>
    </row>
    <row r="21" spans="2:55" ht="17.25" customHeight="1" thickBot="1">
      <c r="B21" s="187">
        <v>5</v>
      </c>
      <c r="C21" s="226">
        <v>10</v>
      </c>
      <c r="D21" s="361"/>
      <c r="E21" s="349"/>
      <c r="F21" s="349"/>
      <c r="G21" s="349"/>
      <c r="H21" s="350"/>
      <c r="I21" s="297"/>
      <c r="J21" s="267" t="str">
        <f>IF(I21=I22,"",IF(I21&gt;I22,C21&amp;"-"&amp;D21,C22&amp;"-"&amp;D22))</f>
        <v/>
      </c>
      <c r="L21" s="263"/>
      <c r="M21" s="263"/>
      <c r="N21" s="263"/>
      <c r="O21" s="263"/>
      <c r="P21" s="264"/>
      <c r="Q21" s="287" t="s">
        <v>115</v>
      </c>
      <c r="R21" s="278"/>
      <c r="S21" s="279"/>
      <c r="T21" s="279"/>
      <c r="U21" s="280"/>
      <c r="V21" s="262"/>
      <c r="W21" s="273"/>
      <c r="X21" s="286"/>
      <c r="Y21" s="286"/>
      <c r="Z21" s="286"/>
      <c r="AA21" s="286"/>
      <c r="AB21" s="286"/>
      <c r="AC21" s="286"/>
      <c r="AD21" s="286"/>
      <c r="AE21" s="286"/>
      <c r="AF21" s="132"/>
      <c r="AG21" s="132"/>
      <c r="AK21" s="284"/>
      <c r="AO21" s="251" t="s">
        <v>297</v>
      </c>
      <c r="AP21">
        <v>19</v>
      </c>
      <c r="AW21" s="226">
        <v>10</v>
      </c>
      <c r="AX21" s="361"/>
      <c r="AY21" s="349"/>
      <c r="AZ21" s="349"/>
      <c r="BA21" s="349"/>
      <c r="BB21" s="350"/>
      <c r="BC21" s="351"/>
    </row>
    <row r="22" spans="2:55" ht="17.25" customHeight="1" thickBot="1">
      <c r="B22" s="177">
        <v>26</v>
      </c>
      <c r="C22" s="226">
        <v>26</v>
      </c>
      <c r="D22" s="362"/>
      <c r="E22" s="353"/>
      <c r="F22" s="353"/>
      <c r="G22" s="353"/>
      <c r="H22" s="354"/>
      <c r="I22" s="262"/>
      <c r="J22" s="89"/>
      <c r="K22" s="278"/>
      <c r="L22" s="279"/>
      <c r="M22" s="279"/>
      <c r="N22" s="280"/>
      <c r="O22" s="261"/>
      <c r="P22" s="289"/>
      <c r="Q22" s="201"/>
      <c r="R22" s="286"/>
      <c r="S22" s="286"/>
      <c r="T22" s="286"/>
      <c r="U22" s="286"/>
      <c r="V22" s="286"/>
      <c r="W22" s="274"/>
      <c r="X22" s="275" t="str">
        <f>IF(V21=V25,"",IF(V21&gt;V25,Q20,Q24))</f>
        <v/>
      </c>
      <c r="Z22" s="286"/>
      <c r="AA22" s="286"/>
      <c r="AB22" s="286"/>
      <c r="AC22" s="286"/>
      <c r="AD22" s="286"/>
      <c r="AE22" s="286"/>
      <c r="AF22" s="132"/>
      <c r="AG22" s="132"/>
      <c r="AH22" s="82" t="s">
        <v>115</v>
      </c>
      <c r="AK22" s="284"/>
      <c r="AO22" s="251" t="s">
        <v>298</v>
      </c>
      <c r="AP22">
        <v>20</v>
      </c>
      <c r="AW22" s="226">
        <v>26</v>
      </c>
      <c r="AX22" s="362"/>
      <c r="AY22" s="353"/>
      <c r="AZ22" s="353"/>
      <c r="BA22" s="353"/>
      <c r="BB22" s="354"/>
      <c r="BC22" s="355"/>
    </row>
    <row r="23" spans="2:55" ht="17.25" customHeight="1" thickBot="1">
      <c r="B23" s="169">
        <v>10</v>
      </c>
      <c r="C23" s="226">
        <v>6</v>
      </c>
      <c r="D23" s="361"/>
      <c r="E23" s="349"/>
      <c r="F23" s="349"/>
      <c r="G23" s="349"/>
      <c r="H23" s="350"/>
      <c r="I23" s="297"/>
      <c r="J23" s="267" t="str">
        <f>IF(I23=I24,"",IF(I23&gt;I24,C23&amp;"-"&amp;D23,C24&amp;"-"&amp;D24))</f>
        <v/>
      </c>
      <c r="L23" s="263"/>
      <c r="M23" s="263"/>
      <c r="N23" s="263"/>
      <c r="O23" s="263"/>
      <c r="P23" s="263"/>
      <c r="Q23" s="289" t="s">
        <v>115</v>
      </c>
      <c r="R23" s="289"/>
      <c r="S23" s="289"/>
      <c r="T23" s="289"/>
      <c r="U23" s="289"/>
      <c r="V23" s="289"/>
      <c r="W23" s="277"/>
      <c r="X23" s="283"/>
      <c r="Y23" s="278"/>
      <c r="Z23" s="279"/>
      <c r="AA23" s="279"/>
      <c r="AB23" s="280"/>
      <c r="AC23" s="262"/>
      <c r="AD23" s="273"/>
      <c r="AE23" s="286"/>
      <c r="AF23" s="132"/>
      <c r="AG23" s="132"/>
      <c r="AK23" s="284"/>
      <c r="AO23" s="251" t="s">
        <v>299</v>
      </c>
      <c r="AP23">
        <v>21</v>
      </c>
      <c r="AW23" s="226">
        <v>6</v>
      </c>
      <c r="AX23" s="361"/>
      <c r="AY23" s="349"/>
      <c r="AZ23" s="349"/>
      <c r="BA23" s="349"/>
      <c r="BB23" s="350"/>
      <c r="BC23" s="351"/>
    </row>
    <row r="24" spans="2:55" ht="17.25" customHeight="1" thickBot="1">
      <c r="B24" s="177">
        <v>22</v>
      </c>
      <c r="C24" s="226">
        <v>22</v>
      </c>
      <c r="D24" s="362"/>
      <c r="E24" s="353"/>
      <c r="F24" s="353"/>
      <c r="G24" s="353"/>
      <c r="H24" s="354"/>
      <c r="I24" s="262"/>
      <c r="J24" s="89"/>
      <c r="K24" s="278"/>
      <c r="L24" s="279"/>
      <c r="M24" s="279"/>
      <c r="N24" s="280"/>
      <c r="O24" s="261"/>
      <c r="P24" s="273"/>
      <c r="Q24" s="267" t="str">
        <f>IF(O24=N26,"",IF(O24&gt;N26,J23,J25))</f>
        <v/>
      </c>
      <c r="S24" s="263"/>
      <c r="T24" s="263"/>
      <c r="U24" s="263"/>
      <c r="V24" s="263"/>
      <c r="W24" s="264"/>
      <c r="X24" s="201"/>
      <c r="Y24" s="286"/>
      <c r="Z24" s="286"/>
      <c r="AA24" s="286"/>
      <c r="AB24" s="286"/>
      <c r="AC24" s="286"/>
      <c r="AD24" s="274" t="s">
        <v>115</v>
      </c>
      <c r="AE24" s="286"/>
      <c r="AF24" s="132"/>
      <c r="AG24" s="132"/>
      <c r="AK24" s="284"/>
      <c r="AO24" s="251" t="s">
        <v>300</v>
      </c>
      <c r="AP24">
        <v>22</v>
      </c>
      <c r="AW24" s="226">
        <v>22</v>
      </c>
      <c r="AX24" s="362"/>
      <c r="AY24" s="353"/>
      <c r="AZ24" s="353"/>
      <c r="BA24" s="353"/>
      <c r="BB24" s="354"/>
      <c r="BC24" s="355"/>
    </row>
    <row r="25" spans="2:55" ht="17.25" customHeight="1" thickBot="1">
      <c r="B25" s="187">
        <v>4</v>
      </c>
      <c r="C25" s="226">
        <v>14</v>
      </c>
      <c r="D25" s="361"/>
      <c r="E25" s="349"/>
      <c r="F25" s="349"/>
      <c r="G25" s="349"/>
      <c r="H25" s="350"/>
      <c r="I25" s="297"/>
      <c r="J25" s="267" t="str">
        <f>IF(I25=I26,"",IF(I25&gt;I26,C25&amp;"-"&amp;D25,C26&amp;"-"&amp;D26))</f>
        <v/>
      </c>
      <c r="L25" s="257"/>
      <c r="M25" s="257"/>
      <c r="N25" s="257"/>
      <c r="O25" s="257"/>
      <c r="P25" s="260"/>
      <c r="Q25" s="292" t="s">
        <v>115</v>
      </c>
      <c r="R25" s="268"/>
      <c r="S25" s="269"/>
      <c r="T25" s="269"/>
      <c r="U25" s="270"/>
      <c r="V25" s="262"/>
      <c r="W25" s="256"/>
      <c r="X25" s="132"/>
      <c r="Y25" s="132"/>
      <c r="Z25" s="132"/>
      <c r="AA25" s="132"/>
      <c r="AB25" s="132"/>
      <c r="AC25" s="132"/>
      <c r="AD25" s="284"/>
      <c r="AE25" s="132"/>
      <c r="AF25" s="132"/>
      <c r="AG25" s="132"/>
      <c r="AK25" s="284"/>
      <c r="AO25" s="251" t="s">
        <v>301</v>
      </c>
      <c r="AP25">
        <v>23</v>
      </c>
      <c r="AW25" s="226">
        <v>14</v>
      </c>
      <c r="AX25" s="361"/>
      <c r="AY25" s="349"/>
      <c r="AZ25" s="349"/>
      <c r="BA25" s="349"/>
      <c r="BB25" s="350"/>
      <c r="BC25" s="351"/>
    </row>
    <row r="26" spans="2:55" ht="17.25" customHeight="1" thickBot="1">
      <c r="B26" s="177">
        <v>30</v>
      </c>
      <c r="C26" s="226">
        <v>30</v>
      </c>
      <c r="D26" s="362"/>
      <c r="E26" s="353"/>
      <c r="F26" s="353"/>
      <c r="G26" s="353"/>
      <c r="H26" s="354"/>
      <c r="I26" s="262"/>
      <c r="J26" s="89"/>
      <c r="K26" s="278"/>
      <c r="L26" s="279"/>
      <c r="M26" s="279"/>
      <c r="N26" s="280"/>
      <c r="O26" s="261"/>
      <c r="P26" s="289"/>
      <c r="Q26" s="281"/>
      <c r="R26" s="286"/>
      <c r="S26" s="286"/>
      <c r="T26" s="286"/>
      <c r="U26" s="286"/>
      <c r="V26" s="286"/>
      <c r="W26" s="281"/>
      <c r="X26" s="285"/>
      <c r="Y26" s="285"/>
      <c r="Z26" s="285"/>
      <c r="AA26" s="281"/>
      <c r="AB26" s="286"/>
      <c r="AC26" s="286"/>
      <c r="AD26" s="277"/>
      <c r="AE26" s="320" t="str">
        <f>IF(AC23=AC31,"",IF(AC23&gt;AC31,X22,X30))</f>
        <v/>
      </c>
      <c r="AF26" s="132"/>
      <c r="AG26" s="132"/>
      <c r="AH26" s="132"/>
      <c r="AI26" s="132"/>
      <c r="AJ26" s="132"/>
      <c r="AK26" s="259"/>
      <c r="AM26" t="s">
        <v>115</v>
      </c>
      <c r="AO26" s="251" t="s">
        <v>302</v>
      </c>
      <c r="AP26">
        <v>24</v>
      </c>
      <c r="AW26" s="226">
        <v>30</v>
      </c>
      <c r="AX26" s="362"/>
      <c r="AY26" s="353"/>
      <c r="AZ26" s="353"/>
      <c r="BA26" s="353"/>
      <c r="BB26" s="354"/>
      <c r="BC26" s="355"/>
    </row>
    <row r="27" spans="2:55" ht="17.25" customHeight="1" thickBot="1">
      <c r="B27" s="169">
        <v>13</v>
      </c>
      <c r="C27" s="226">
        <v>4</v>
      </c>
      <c r="D27" s="361"/>
      <c r="E27" s="349"/>
      <c r="F27" s="349"/>
      <c r="G27" s="349"/>
      <c r="H27" s="350"/>
      <c r="I27" s="297"/>
      <c r="J27" s="267" t="str">
        <f>IF(I27=I28,"",IF(I27&gt;I28,C27&amp;"-"&amp;D27,C28&amp;"-"&amp;D28))</f>
        <v/>
      </c>
      <c r="L27" s="263"/>
      <c r="M27" s="263"/>
      <c r="N27" s="263"/>
      <c r="O27" s="263"/>
      <c r="P27" s="263"/>
      <c r="Q27" s="281" t="s">
        <v>115</v>
      </c>
      <c r="R27" s="285"/>
      <c r="S27" s="285"/>
      <c r="T27" s="285"/>
      <c r="U27" s="281"/>
      <c r="V27" s="281"/>
      <c r="W27" s="286"/>
      <c r="X27" s="285"/>
      <c r="Y27" s="285"/>
      <c r="Z27" s="285"/>
      <c r="AA27" s="281"/>
      <c r="AB27" s="286"/>
      <c r="AC27" s="286"/>
      <c r="AD27" s="277"/>
      <c r="AE27" s="283"/>
      <c r="AF27" s="268"/>
      <c r="AG27" s="269"/>
      <c r="AH27" s="269"/>
      <c r="AI27" s="270"/>
      <c r="AJ27" s="262"/>
      <c r="AK27" s="256"/>
      <c r="AO27" s="251" t="s">
        <v>303</v>
      </c>
      <c r="AP27">
        <v>25</v>
      </c>
      <c r="AW27" s="226">
        <v>4</v>
      </c>
      <c r="AX27" s="361"/>
      <c r="AY27" s="349"/>
      <c r="AZ27" s="349"/>
      <c r="BA27" s="349"/>
      <c r="BB27" s="350"/>
      <c r="BC27" s="351"/>
    </row>
    <row r="28" spans="2:55" ht="17.25" customHeight="1" thickBot="1">
      <c r="B28" s="177">
        <v>20</v>
      </c>
      <c r="C28" s="226">
        <v>20</v>
      </c>
      <c r="D28" s="362"/>
      <c r="E28" s="353"/>
      <c r="F28" s="353"/>
      <c r="G28" s="353"/>
      <c r="H28" s="354"/>
      <c r="I28" s="262"/>
      <c r="J28" s="89"/>
      <c r="K28" s="278"/>
      <c r="L28" s="279"/>
      <c r="M28" s="279"/>
      <c r="N28" s="280"/>
      <c r="O28" s="261"/>
      <c r="P28" s="273"/>
      <c r="Q28" s="267" t="str">
        <f>IF(O28=O30,"",IF(O28&gt;O30,J27,J29))</f>
        <v/>
      </c>
      <c r="S28" s="263"/>
      <c r="T28" s="263"/>
      <c r="U28" s="263"/>
      <c r="V28" s="263"/>
      <c r="W28" s="263"/>
      <c r="X28" s="286"/>
      <c r="Y28" s="286"/>
      <c r="Z28" s="286"/>
      <c r="AA28" s="286"/>
      <c r="AB28" s="286"/>
      <c r="AC28" s="286"/>
      <c r="AD28" s="277" t="s">
        <v>115</v>
      </c>
      <c r="AE28" s="289"/>
      <c r="AO28" s="251" t="s">
        <v>304</v>
      </c>
      <c r="AP28">
        <v>26</v>
      </c>
      <c r="AW28" s="226">
        <v>20</v>
      </c>
      <c r="AX28" s="362"/>
      <c r="AY28" s="353"/>
      <c r="AZ28" s="353"/>
      <c r="BA28" s="353"/>
      <c r="BB28" s="354"/>
      <c r="BC28" s="355"/>
    </row>
    <row r="29" spans="2:55" ht="17.25" customHeight="1" thickBot="1">
      <c r="B29" s="187">
        <v>8</v>
      </c>
      <c r="C29" s="226">
        <v>12</v>
      </c>
      <c r="D29" s="361"/>
      <c r="E29" s="349"/>
      <c r="F29" s="349"/>
      <c r="G29" s="349"/>
      <c r="H29" s="350"/>
      <c r="I29" s="297"/>
      <c r="J29" s="267" t="str">
        <f>IF(I29=I30,"",IF(I29&gt;I30,C29&amp;"-"&amp;D29,C30&amp;"-"&amp;D30))</f>
        <v/>
      </c>
      <c r="L29" s="263"/>
      <c r="M29" s="263"/>
      <c r="N29" s="263"/>
      <c r="O29" s="263"/>
      <c r="P29" s="264"/>
      <c r="Q29" s="287" t="s">
        <v>115</v>
      </c>
      <c r="R29" s="278"/>
      <c r="S29" s="279"/>
      <c r="T29" s="279"/>
      <c r="U29" s="280"/>
      <c r="V29" s="262"/>
      <c r="W29" s="273"/>
      <c r="X29" s="286"/>
      <c r="Y29" s="286"/>
      <c r="Z29" s="286"/>
      <c r="AA29" s="286"/>
      <c r="AB29" s="286"/>
      <c r="AC29" s="286"/>
      <c r="AD29" s="277"/>
      <c r="AE29" s="286"/>
      <c r="AF29" s="132"/>
      <c r="AG29" s="132"/>
      <c r="AO29" s="251" t="s">
        <v>305</v>
      </c>
      <c r="AP29">
        <v>27</v>
      </c>
      <c r="AW29" s="226">
        <v>12</v>
      </c>
      <c r="AX29" s="361"/>
      <c r="AY29" s="349"/>
      <c r="AZ29" s="349"/>
      <c r="BA29" s="349"/>
      <c r="BB29" s="350"/>
      <c r="BC29" s="351"/>
    </row>
    <row r="30" spans="2:55" ht="17.25" customHeight="1" thickBot="1">
      <c r="B30" s="177">
        <v>28</v>
      </c>
      <c r="C30" s="226">
        <v>28</v>
      </c>
      <c r="D30" s="362"/>
      <c r="E30" s="353"/>
      <c r="F30" s="353"/>
      <c r="G30" s="353"/>
      <c r="H30" s="354"/>
      <c r="I30" s="262"/>
      <c r="J30" s="89"/>
      <c r="K30" s="278"/>
      <c r="L30" s="279"/>
      <c r="M30" s="279"/>
      <c r="N30" s="280"/>
      <c r="O30" s="261"/>
      <c r="P30" s="289"/>
      <c r="Q30" s="201"/>
      <c r="R30" s="286"/>
      <c r="S30" s="286"/>
      <c r="T30" s="286"/>
      <c r="U30" s="286"/>
      <c r="V30" s="286"/>
      <c r="W30" s="274"/>
      <c r="X30" s="275" t="str">
        <f>IF(V29=V33,"",IF(V29&gt;V33,Q28,Q32))</f>
        <v/>
      </c>
      <c r="Z30" s="286"/>
      <c r="AA30" s="286"/>
      <c r="AB30" s="286"/>
      <c r="AC30" s="286"/>
      <c r="AD30" s="264"/>
      <c r="AE30" s="286"/>
      <c r="AF30" s="132"/>
      <c r="AG30" s="132"/>
      <c r="AH30" s="82" t="s">
        <v>115</v>
      </c>
      <c r="AO30" s="251" t="s">
        <v>306</v>
      </c>
      <c r="AP30">
        <v>28</v>
      </c>
      <c r="AW30" s="226">
        <v>28</v>
      </c>
      <c r="AX30" s="362"/>
      <c r="AY30" s="353"/>
      <c r="AZ30" s="353"/>
      <c r="BA30" s="353"/>
      <c r="BB30" s="354"/>
      <c r="BC30" s="355"/>
    </row>
    <row r="31" spans="2:55" ht="17.25" customHeight="1" thickBot="1">
      <c r="B31" s="169">
        <v>16</v>
      </c>
      <c r="C31" s="226">
        <v>8</v>
      </c>
      <c r="D31" s="361"/>
      <c r="E31" s="349"/>
      <c r="F31" s="349"/>
      <c r="G31" s="349"/>
      <c r="H31" s="350"/>
      <c r="I31" s="297"/>
      <c r="J31" s="267" t="str">
        <f>IF(I31=I32,"",IF(I31&gt;I32,C31&amp;"-"&amp;D31,C32&amp;"-"&amp;D32))</f>
        <v/>
      </c>
      <c r="L31" s="263"/>
      <c r="M31" s="263"/>
      <c r="N31" s="263"/>
      <c r="O31" s="263"/>
      <c r="P31" s="263"/>
      <c r="Q31" s="289" t="s">
        <v>115</v>
      </c>
      <c r="R31" s="289"/>
      <c r="S31" s="289"/>
      <c r="T31" s="289"/>
      <c r="U31" s="289"/>
      <c r="V31" s="289"/>
      <c r="W31" s="277"/>
      <c r="X31" s="283"/>
      <c r="Y31" s="278"/>
      <c r="Z31" s="279"/>
      <c r="AA31" s="279"/>
      <c r="AB31" s="280"/>
      <c r="AC31" s="262"/>
      <c r="AD31" s="265"/>
      <c r="AE31" s="286"/>
      <c r="AF31" s="132"/>
      <c r="AG31" s="132"/>
      <c r="AO31" s="251" t="s">
        <v>307</v>
      </c>
      <c r="AP31">
        <v>29</v>
      </c>
      <c r="AW31" s="226">
        <v>8</v>
      </c>
      <c r="AX31" s="361"/>
      <c r="AY31" s="349"/>
      <c r="AZ31" s="349"/>
      <c r="BA31" s="349"/>
      <c r="BB31" s="350"/>
      <c r="BC31" s="351"/>
    </row>
    <row r="32" spans="2:55" ht="17.25" customHeight="1" thickBot="1">
      <c r="B32" s="177">
        <v>24</v>
      </c>
      <c r="C32" s="226">
        <v>24</v>
      </c>
      <c r="D32" s="362"/>
      <c r="E32" s="353"/>
      <c r="F32" s="353"/>
      <c r="G32" s="353"/>
      <c r="H32" s="354"/>
      <c r="I32" s="262"/>
      <c r="J32" s="89"/>
      <c r="K32" s="278"/>
      <c r="L32" s="279"/>
      <c r="M32" s="279"/>
      <c r="N32" s="280"/>
      <c r="O32" s="261"/>
      <c r="P32" s="273"/>
      <c r="Q32" s="267" t="str">
        <f>IF(O32=N34,"",IF(O32&gt;N34,J31,J33))</f>
        <v/>
      </c>
      <c r="S32" s="263"/>
      <c r="T32" s="263"/>
      <c r="U32" s="263"/>
      <c r="V32" s="263"/>
      <c r="W32" s="264"/>
      <c r="X32" s="201"/>
      <c r="Y32" s="286"/>
      <c r="Z32" s="286"/>
      <c r="AA32" s="286"/>
      <c r="AB32" s="286"/>
      <c r="AC32" s="286"/>
      <c r="AD32" s="281" t="s">
        <v>115</v>
      </c>
      <c r="AE32" s="286"/>
      <c r="AF32" s="132"/>
      <c r="AG32" s="132"/>
      <c r="AH32" s="89"/>
      <c r="AO32" s="251" t="s">
        <v>308</v>
      </c>
      <c r="AP32">
        <v>30</v>
      </c>
      <c r="AW32" s="226">
        <v>24</v>
      </c>
      <c r="AX32" s="362"/>
      <c r="AY32" s="353"/>
      <c r="AZ32" s="353"/>
      <c r="BA32" s="353"/>
      <c r="BB32" s="354"/>
      <c r="BC32" s="355"/>
    </row>
    <row r="33" spans="2:55" ht="17.25" customHeight="1" thickBot="1">
      <c r="B33" s="187">
        <v>1</v>
      </c>
      <c r="C33" s="226">
        <v>16</v>
      </c>
      <c r="D33" s="361"/>
      <c r="E33" s="349"/>
      <c r="F33" s="349"/>
      <c r="G33" s="349"/>
      <c r="H33" s="350"/>
      <c r="I33" s="297"/>
      <c r="J33" s="267" t="str">
        <f>IF(I33=I34,"",IF(I33&gt;I34,C33&amp;"-"&amp;D33,C34&amp;"-"&amp;D34))</f>
        <v/>
      </c>
      <c r="L33" s="257"/>
      <c r="M33" s="257"/>
      <c r="N33" s="257"/>
      <c r="O33" s="257"/>
      <c r="P33" s="260"/>
      <c r="Q33" s="292" t="s">
        <v>115</v>
      </c>
      <c r="R33" s="268"/>
      <c r="S33" s="269"/>
      <c r="T33" s="269"/>
      <c r="U33" s="270"/>
      <c r="V33" s="262"/>
      <c r="W33" s="256"/>
      <c r="X33" s="132"/>
      <c r="Y33" s="132"/>
      <c r="Z33" s="132"/>
      <c r="AA33" s="132"/>
      <c r="AB33" s="132"/>
      <c r="AC33" s="132"/>
      <c r="AD33" s="132"/>
      <c r="AE33" s="132"/>
      <c r="AO33" s="251" t="s">
        <v>309</v>
      </c>
      <c r="AP33">
        <v>31</v>
      </c>
      <c r="AW33" s="226">
        <v>16</v>
      </c>
      <c r="AX33" s="361"/>
      <c r="AY33" s="349"/>
      <c r="AZ33" s="349"/>
      <c r="BA33" s="349"/>
      <c r="BB33" s="350"/>
      <c r="BC33" s="351"/>
    </row>
    <row r="34" spans="2:55" s="82" customFormat="1" ht="17.25" customHeight="1" thickBot="1">
      <c r="B34" s="177">
        <v>32</v>
      </c>
      <c r="C34" s="226">
        <v>32</v>
      </c>
      <c r="D34" s="362"/>
      <c r="E34" s="353"/>
      <c r="F34" s="353"/>
      <c r="G34" s="353"/>
      <c r="H34" s="354"/>
      <c r="I34" s="262"/>
      <c r="J34" s="89"/>
      <c r="K34" s="268"/>
      <c r="L34" s="269"/>
      <c r="M34" s="295"/>
      <c r="N34" s="270"/>
      <c r="O34" s="261"/>
      <c r="P34" s="296"/>
      <c r="Q34" s="92"/>
      <c r="R34" s="132"/>
      <c r="S34" s="132"/>
      <c r="T34" s="132"/>
      <c r="U34" s="132"/>
      <c r="V34" s="132"/>
      <c r="W34" s="9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K34" s="91"/>
      <c r="AL34" s="134"/>
      <c r="AM34" s="1"/>
      <c r="AN34" s="132"/>
      <c r="AO34" s="251" t="s">
        <v>310</v>
      </c>
      <c r="AP34">
        <v>32</v>
      </c>
      <c r="AQ34"/>
      <c r="AW34" s="226">
        <v>32</v>
      </c>
      <c r="AX34" s="362"/>
      <c r="AY34" s="353"/>
      <c r="AZ34" s="353"/>
      <c r="BA34" s="353"/>
      <c r="BB34" s="354"/>
      <c r="BC34" s="355"/>
    </row>
    <row r="35" spans="2:55" s="132" customFormat="1" ht="15.75">
      <c r="B35" s="225"/>
      <c r="D35" s="217"/>
      <c r="E35" s="218"/>
      <c r="F35" s="218"/>
      <c r="G35" s="218"/>
      <c r="H35" s="219"/>
      <c r="I35" s="220"/>
      <c r="J35" s="92"/>
      <c r="P35" s="92"/>
      <c r="Q35" s="92"/>
      <c r="R35" s="91"/>
      <c r="S35" s="91"/>
      <c r="T35" s="91"/>
      <c r="U35" s="92"/>
      <c r="V35" s="90"/>
      <c r="AK35" s="91"/>
      <c r="AL35" s="134"/>
      <c r="AM35" s="1"/>
      <c r="AO35" s="252"/>
      <c r="AP35">
        <v>33</v>
      </c>
      <c r="AQ35"/>
      <c r="AX35" s="217"/>
      <c r="AY35" s="218"/>
      <c r="AZ35" s="218"/>
      <c r="BA35" s="218"/>
      <c r="BB35" s="219"/>
      <c r="BC35" s="220"/>
    </row>
    <row r="36" spans="2:55" s="132" customFormat="1" ht="15">
      <c r="B36" s="221"/>
      <c r="E36" s="91"/>
      <c r="F36" s="91"/>
      <c r="G36" s="91"/>
      <c r="H36" s="92"/>
      <c r="I36" s="90"/>
      <c r="J36" s="92"/>
      <c r="K36" s="91"/>
      <c r="L36" s="91"/>
      <c r="M36" s="91"/>
      <c r="N36" s="92"/>
      <c r="O36" s="90"/>
      <c r="Q36" s="92"/>
      <c r="W36" s="92"/>
      <c r="AO36" s="252"/>
      <c r="AP36">
        <v>34</v>
      </c>
      <c r="AQ36"/>
      <c r="AY36" s="91"/>
      <c r="AZ36" s="91"/>
      <c r="BA36" s="91"/>
      <c r="BB36" s="92"/>
      <c r="BC36" s="90"/>
    </row>
    <row r="37" spans="2:55" ht="24" customHeight="1" thickBot="1">
      <c r="D37" s="299" t="s">
        <v>36</v>
      </c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L37" s="82"/>
      <c r="AM37" s="82"/>
      <c r="AO37" s="2"/>
      <c r="AP37">
        <v>35</v>
      </c>
      <c r="AX37" s="3" t="s">
        <v>36</v>
      </c>
    </row>
    <row r="38" spans="2:55" ht="17.25" customHeight="1">
      <c r="D38" s="333" t="str">
        <f>IF(X6=C3&amp;"-"&amp;D3,C4&amp;"-"&amp;D4,IF(X6=C4&amp;"-"&amp;D4,C3&amp;"-"&amp;D3,
IF(X6=C5&amp;"-"&amp;D5,C6&amp;"-"&amp;D6,IF(X6=C6&amp;"-"&amp;D6,C5&amp;"-"&amp;D5,
IF(X6=C7&amp;"-"&amp;D7,C8&amp;"-"&amp;D8,IF(X6=C8&amp;"-"&amp;D8,C7&amp;"-"&amp;D7,
IF(X6=C9&amp;"-"&amp;D9,C10&amp;"-"&amp;D10,IF(X6=C10&amp;"-"&amp;D10,C9&amp;"-"&amp;D9,""))))))))</f>
        <v/>
      </c>
      <c r="E38" s="301"/>
      <c r="F38" s="301"/>
      <c r="G38" s="301"/>
      <c r="H38" s="304"/>
      <c r="I38" s="306">
        <v>10</v>
      </c>
      <c r="J38" s="267" t="str">
        <f>IF(I38=I39,"",IF(I38&gt;I39,D38,D39))</f>
        <v/>
      </c>
      <c r="K38" s="242"/>
      <c r="L38" s="242"/>
      <c r="M38" s="242"/>
      <c r="N38" s="242"/>
      <c r="O38" s="242"/>
      <c r="P38" s="300"/>
      <c r="Q38" s="132" t="s">
        <v>115</v>
      </c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L38" s="82"/>
      <c r="AM38" s="82"/>
      <c r="AO38" s="2"/>
      <c r="AP38">
        <v>36</v>
      </c>
      <c r="AX38" s="88"/>
      <c r="AY38" s="79"/>
      <c r="AZ38" s="80"/>
      <c r="BA38" s="79"/>
      <c r="BB38" s="81"/>
      <c r="BC38" s="78"/>
    </row>
    <row r="39" spans="2:55" ht="17.25" customHeight="1" thickBot="1">
      <c r="D39" s="302" t="str">
        <f>IF(X6=J3,J5,IF(X6=J5,J3,
IF(X6=J7,J9,IF(X6=J9,J7,
IF(X6=J11,J13,IF(X6=J13,J11,
IF(X6=J15,J17,IF(X6=J17,J15,""))))))))</f>
        <v/>
      </c>
      <c r="E39" s="303"/>
      <c r="F39" s="303"/>
      <c r="G39" s="303"/>
      <c r="H39" s="305"/>
      <c r="I39" s="307">
        <v>0</v>
      </c>
      <c r="J39" s="292"/>
      <c r="K39" s="278"/>
      <c r="L39" s="279"/>
      <c r="M39" s="279"/>
      <c r="N39" s="280"/>
      <c r="O39" s="261">
        <v>10</v>
      </c>
      <c r="P39" s="271"/>
      <c r="Q39" s="334" t="str">
        <f>IF(O39=O42,"",IF(O39&gt;O42,J38,J41))</f>
        <v/>
      </c>
      <c r="R39" s="132"/>
      <c r="S39" s="132"/>
      <c r="T39" s="132"/>
      <c r="U39" s="132"/>
      <c r="V39" s="132"/>
      <c r="W39" s="132"/>
      <c r="X39" s="132"/>
      <c r="Y39" s="132"/>
      <c r="Z39" s="132"/>
      <c r="AB39" s="82" t="s">
        <v>115</v>
      </c>
      <c r="AL39" s="82"/>
      <c r="AM39" s="82"/>
      <c r="AO39" s="2"/>
      <c r="AP39">
        <v>37</v>
      </c>
      <c r="AX39" s="87"/>
      <c r="AY39" s="84"/>
      <c r="AZ39" s="85"/>
      <c r="BA39" s="84"/>
      <c r="BB39" s="86"/>
      <c r="BC39" s="83"/>
    </row>
    <row r="40" spans="2:55" ht="17.25" customHeight="1" thickBot="1">
      <c r="K40" s="90"/>
      <c r="L40" s="91"/>
      <c r="M40" s="91"/>
      <c r="N40" s="91"/>
      <c r="O40" s="92"/>
      <c r="P40" s="284"/>
      <c r="Q40" s="272"/>
      <c r="R40" s="278"/>
      <c r="S40" s="279"/>
      <c r="T40" s="279"/>
      <c r="U40" s="280"/>
      <c r="V40" s="261">
        <v>0</v>
      </c>
      <c r="W40" s="271"/>
      <c r="X40" s="132"/>
      <c r="Y40" s="132"/>
      <c r="Z40" s="132"/>
      <c r="AL40" s="82"/>
      <c r="AM40" s="82"/>
      <c r="AO40" s="2"/>
      <c r="AP40">
        <v>38</v>
      </c>
    </row>
    <row r="41" spans="2:55" ht="17.25" customHeight="1">
      <c r="J41" s="325" t="str">
        <f>IF(V5=V9,"",IF(V5&gt;V9,Q8,Q4))</f>
        <v/>
      </c>
      <c r="K41" s="242"/>
      <c r="L41" s="242"/>
      <c r="M41" s="242"/>
      <c r="N41" s="242"/>
      <c r="O41" s="242"/>
      <c r="P41" s="258"/>
      <c r="Q41" s="82" t="s">
        <v>115</v>
      </c>
      <c r="R41" s="90"/>
      <c r="S41" s="91"/>
      <c r="T41" s="91"/>
      <c r="U41" s="91"/>
      <c r="V41" s="92"/>
      <c r="W41" s="284"/>
      <c r="X41" s="132"/>
      <c r="Y41" s="132"/>
      <c r="Z41" s="132"/>
      <c r="AL41" s="82"/>
      <c r="AM41" s="82"/>
      <c r="AO41" s="2"/>
      <c r="AP41">
        <v>39</v>
      </c>
    </row>
    <row r="42" spans="2:55" ht="17.25" customHeight="1" thickBot="1">
      <c r="I42" s="132"/>
      <c r="J42" s="89"/>
      <c r="K42" s="278"/>
      <c r="L42" s="279"/>
      <c r="M42" s="279"/>
      <c r="N42" s="280"/>
      <c r="O42" s="261">
        <v>0</v>
      </c>
      <c r="R42" s="90"/>
      <c r="S42" s="91"/>
      <c r="T42" s="91"/>
      <c r="U42" s="91"/>
      <c r="V42" s="92"/>
      <c r="W42" s="284"/>
      <c r="X42" s="334" t="str">
        <f>IF(V40=V46,"",IF(V40&gt;V46,Q39,Q45))</f>
        <v/>
      </c>
      <c r="Y42" s="91"/>
      <c r="Z42" s="92"/>
      <c r="AC42" s="242"/>
      <c r="AL42" s="82" t="s">
        <v>115</v>
      </c>
      <c r="AM42" s="82"/>
      <c r="AO42" s="2"/>
      <c r="AP42">
        <v>40</v>
      </c>
      <c r="BC42" s="94"/>
    </row>
    <row r="43" spans="2:55" ht="17.25" customHeight="1" thickBot="1">
      <c r="W43" s="284"/>
      <c r="X43" s="272"/>
      <c r="Y43" s="278"/>
      <c r="Z43" s="279"/>
      <c r="AA43" s="279"/>
      <c r="AB43" s="280"/>
      <c r="AC43" s="261">
        <v>0</v>
      </c>
      <c r="AD43" s="271"/>
      <c r="AL43" s="82"/>
      <c r="AM43" s="82"/>
      <c r="AO43" s="2"/>
      <c r="AP43">
        <v>41</v>
      </c>
    </row>
    <row r="44" spans="2:55" ht="17.25" customHeight="1">
      <c r="D44" s="333" t="str">
        <f>IF(X14=C11&amp;"-"&amp;D11,C12&amp;"-"&amp;D12,IF(X14=C12&amp;"-"&amp;D12,C11&amp;"-"&amp;D11,
IF(X14=C13&amp;"-"&amp;D13,C14&amp;"-"&amp;D14,IF(X14=C14&amp;"-"&amp;D14,C13&amp;"-"&amp;D13,
IF(X14=C15&amp;"-"&amp;D15,C16&amp;"-"&amp;D16,IF(X14=C16&amp;"-"&amp;D16,C15&amp;"-"&amp;D15,
IF(X14=C17&amp;"-"&amp;D17,C18&amp;"-"&amp;D18,IF(X14=C18&amp;"-"&amp;D18,C17&amp;"-"&amp;D17,""))))))))</f>
        <v/>
      </c>
      <c r="E44" s="301"/>
      <c r="F44" s="301"/>
      <c r="G44" s="301"/>
      <c r="H44" s="304"/>
      <c r="I44" s="306">
        <v>10</v>
      </c>
      <c r="J44" s="267" t="str">
        <f>IF(I44=I45,"",IF(I44&gt;I45,D44,D45))</f>
        <v/>
      </c>
      <c r="K44" s="132"/>
      <c r="L44" s="132"/>
      <c r="M44" s="132"/>
      <c r="N44" s="132"/>
      <c r="O44" s="132"/>
      <c r="P44" s="132"/>
      <c r="Q44" s="132" t="s">
        <v>115</v>
      </c>
      <c r="R44" s="132"/>
      <c r="S44" s="132"/>
      <c r="T44" s="132"/>
      <c r="U44" s="132"/>
      <c r="V44" s="132"/>
      <c r="W44" s="284"/>
      <c r="AB44" s="91"/>
      <c r="AC44" s="92"/>
      <c r="AD44" s="284"/>
      <c r="AL44" s="82"/>
      <c r="AM44" s="82"/>
      <c r="AO44" s="2"/>
      <c r="AP44">
        <v>42</v>
      </c>
    </row>
    <row r="45" spans="2:55" ht="17.25" customHeight="1" thickBot="1">
      <c r="D45" s="302" t="str">
        <f>IF(X14=J11,J13,IF(X14=J13,J11,
IF(X14=J15,J17,IF(X14=J17,J15,
IF(X14=J19,J21,IF(X14=J21,J19,
IF(X14=J23,J25,IF(X14=J25,J23,""))))))))</f>
        <v/>
      </c>
      <c r="E45" s="303"/>
      <c r="F45" s="303"/>
      <c r="G45" s="303"/>
      <c r="H45" s="305"/>
      <c r="I45" s="307">
        <v>0</v>
      </c>
      <c r="J45" s="292"/>
      <c r="K45" s="278"/>
      <c r="L45" s="279"/>
      <c r="M45" s="279"/>
      <c r="N45" s="280"/>
      <c r="O45" s="261">
        <v>7</v>
      </c>
      <c r="P45" s="271"/>
      <c r="Q45" s="334" t="str">
        <f>IF(O45=O48,"",IF(O45&gt;O48,J44,#REF!))</f>
        <v/>
      </c>
      <c r="R45" s="242"/>
      <c r="S45" s="242"/>
      <c r="T45" s="242"/>
      <c r="U45" s="242"/>
      <c r="V45" s="242"/>
      <c r="W45" s="258"/>
      <c r="X45" s="132"/>
      <c r="Y45" s="132"/>
      <c r="Z45" s="132"/>
      <c r="AA45" s="132"/>
      <c r="AB45" s="82" t="s">
        <v>115</v>
      </c>
      <c r="AC45" s="92"/>
      <c r="AD45" s="284"/>
      <c r="AL45" s="82"/>
      <c r="AM45" s="82"/>
      <c r="AO45" s="2"/>
      <c r="AP45">
        <v>43</v>
      </c>
    </row>
    <row r="46" spans="2:55" ht="17.25" customHeight="1" thickBot="1">
      <c r="K46" s="90"/>
      <c r="L46" s="91"/>
      <c r="M46" s="91"/>
      <c r="N46" s="91"/>
      <c r="O46" s="92"/>
      <c r="P46" s="284"/>
      <c r="Q46" s="89"/>
      <c r="R46" s="278"/>
      <c r="S46" s="279"/>
      <c r="T46" s="279"/>
      <c r="U46" s="280"/>
      <c r="V46" s="261">
        <v>10</v>
      </c>
      <c r="X46" s="132"/>
      <c r="Y46" s="132"/>
      <c r="Z46" s="132"/>
      <c r="AA46" s="132"/>
      <c r="AB46" s="331" t="str">
        <f>IF(AC43=AC50,"",IF(AC43&gt;AC50,X42,X49))</f>
        <v/>
      </c>
      <c r="AC46" s="242"/>
      <c r="AD46" s="259"/>
      <c r="AE46" s="242"/>
      <c r="AF46" s="242"/>
      <c r="AG46" s="242"/>
      <c r="AH46" s="242"/>
      <c r="AI46" s="242"/>
      <c r="AJ46" s="242"/>
      <c r="AK46" s="242"/>
      <c r="AL46" s="242"/>
      <c r="AM46" s="82" t="s">
        <v>115</v>
      </c>
      <c r="AO46" s="2"/>
      <c r="AP46">
        <v>44</v>
      </c>
    </row>
    <row r="47" spans="2:55" ht="17.25" customHeight="1">
      <c r="J47" s="325" t="str">
        <f>IF(V13=V17,"",IF(V13&gt;V17,Q16,Q12))</f>
        <v/>
      </c>
      <c r="K47" s="242"/>
      <c r="L47" s="242"/>
      <c r="M47" s="242"/>
      <c r="N47" s="242"/>
      <c r="O47" s="242"/>
      <c r="P47" s="258"/>
      <c r="Q47" s="82" t="s">
        <v>115</v>
      </c>
      <c r="AB47" s="321" t="s">
        <v>118</v>
      </c>
      <c r="AC47" s="132"/>
      <c r="AD47" s="284"/>
      <c r="AL47" s="82"/>
      <c r="AM47" s="82"/>
      <c r="AO47" s="2"/>
      <c r="AP47">
        <v>45</v>
      </c>
      <c r="AX47" s="88"/>
      <c r="AY47" s="79"/>
      <c r="AZ47" s="80"/>
      <c r="BA47" s="79"/>
      <c r="BB47" s="81"/>
      <c r="BC47" s="78"/>
    </row>
    <row r="48" spans="2:55" ht="17.25" customHeight="1" thickBot="1">
      <c r="I48" s="132"/>
      <c r="J48" s="89"/>
      <c r="K48" s="278"/>
      <c r="L48" s="279"/>
      <c r="M48" s="279"/>
      <c r="N48" s="280"/>
      <c r="O48" s="261">
        <v>0</v>
      </c>
      <c r="Q48" s="132"/>
      <c r="R48" s="132"/>
      <c r="S48" s="132"/>
      <c r="T48" s="132"/>
      <c r="U48" s="132"/>
      <c r="V48" s="132"/>
      <c r="W48" s="132"/>
      <c r="AB48" s="132"/>
      <c r="AC48" s="132"/>
      <c r="AD48" s="284"/>
      <c r="AL48" s="82"/>
      <c r="AM48" s="82"/>
      <c r="AO48" s="2"/>
      <c r="AP48">
        <v>46</v>
      </c>
      <c r="AX48" s="87"/>
      <c r="AY48" s="84"/>
      <c r="AZ48" s="85"/>
      <c r="BA48" s="84"/>
      <c r="BB48" s="86"/>
      <c r="BC48" s="83"/>
    </row>
    <row r="49" spans="1:55" ht="17.25" customHeight="1">
      <c r="X49" s="325" t="str">
        <f>IF(AC23=AC31,"",IF(AC23&gt;AC31,Y30,X22))</f>
        <v/>
      </c>
      <c r="Y49" s="242"/>
      <c r="Z49" s="242"/>
      <c r="AA49" s="242"/>
      <c r="AB49" s="242"/>
      <c r="AC49" s="242"/>
      <c r="AD49" s="258"/>
      <c r="AL49" s="82" t="s">
        <v>115</v>
      </c>
      <c r="AM49" s="82"/>
      <c r="AN49" s="82"/>
      <c r="AO49" s="2"/>
      <c r="AP49">
        <v>47</v>
      </c>
    </row>
    <row r="50" spans="1:55" ht="17.25" customHeight="1" thickBot="1">
      <c r="X50" s="89"/>
      <c r="Y50" s="278"/>
      <c r="Z50" s="279"/>
      <c r="AA50" s="279"/>
      <c r="AB50" s="280"/>
      <c r="AC50" s="261">
        <v>10</v>
      </c>
      <c r="AL50" s="82"/>
      <c r="AM50" s="82"/>
      <c r="AN50" s="82"/>
      <c r="AO50" s="2"/>
      <c r="AP50">
        <v>48</v>
      </c>
    </row>
    <row r="51" spans="1:55" ht="17.25" customHeight="1">
      <c r="AN51" s="82"/>
      <c r="AO51" s="2"/>
      <c r="AP51">
        <v>49</v>
      </c>
      <c r="BC51" s="94"/>
    </row>
    <row r="52" spans="1:55" ht="17.25" customHeight="1">
      <c r="A52">
        <v>1</v>
      </c>
      <c r="Q52" s="132"/>
      <c r="R52" s="132"/>
      <c r="S52" s="132"/>
      <c r="T52" s="132"/>
      <c r="U52" s="132"/>
      <c r="V52" s="132"/>
      <c r="W52" s="132"/>
      <c r="AN52" s="82"/>
      <c r="AO52" s="2"/>
      <c r="AP52">
        <v>50</v>
      </c>
    </row>
    <row r="53" spans="1:55" ht="17.25" customHeight="1">
      <c r="A53">
        <v>2</v>
      </c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AN53" s="82"/>
      <c r="AO53" s="2"/>
      <c r="AP53">
        <v>51</v>
      </c>
    </row>
    <row r="54" spans="1:55" ht="17.25" customHeight="1" thickBot="1">
      <c r="A54">
        <v>3</v>
      </c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L54" s="82"/>
      <c r="AM54" s="82"/>
      <c r="AN54" s="82"/>
      <c r="AO54" s="2"/>
      <c r="AP54">
        <v>52</v>
      </c>
      <c r="AX54" s="132"/>
      <c r="AY54" s="91"/>
      <c r="AZ54" s="91"/>
      <c r="BA54" s="91"/>
      <c r="BB54" s="92"/>
      <c r="BC54" s="90"/>
    </row>
    <row r="55" spans="1:55" ht="17.25" customHeight="1">
      <c r="A55">
        <v>4</v>
      </c>
      <c r="D55" s="333" t="str">
        <f>IF(X22=C19&amp;"-"&amp;D19,C20&amp;"-"&amp;D20,IF(X22=C20&amp;"-"&amp;D20,C19&amp;"-"&amp;D19,
IF(X22=C21&amp;"-"&amp;D21,C22&amp;"-"&amp;D22,IF(X22=C22&amp;"-"&amp;D22,C21&amp;"-"&amp;D21,
IF(X22=C23&amp;"-"&amp;D23,C24&amp;"-"&amp;D24,IF(X22=C24&amp;"-"&amp;D24,C23&amp;"-"&amp;D23,
IF(X22=C25&amp;"-"&amp;D25,C26&amp;"-"&amp;D26,IF(X22=C26&amp;"-"&amp;D26,C25&amp;"-"&amp;D25,""))))))))</f>
        <v/>
      </c>
      <c r="E55" s="301"/>
      <c r="F55" s="301"/>
      <c r="G55" s="301"/>
      <c r="H55" s="304"/>
      <c r="I55" s="306">
        <v>10</v>
      </c>
      <c r="J55" s="267" t="str">
        <f>IF(I55=I56,"",IF(I55&gt;I56,D55,D56))</f>
        <v/>
      </c>
      <c r="K55" s="242"/>
      <c r="L55" s="242"/>
      <c r="M55" s="242"/>
      <c r="N55" s="242"/>
      <c r="O55" s="242"/>
      <c r="P55" s="300"/>
      <c r="Q55" s="132" t="s">
        <v>115</v>
      </c>
      <c r="R55" s="132"/>
      <c r="S55" s="132"/>
      <c r="T55" s="132"/>
      <c r="U55" s="132"/>
      <c r="V55" s="132"/>
      <c r="W55" s="132"/>
      <c r="X55" s="132"/>
      <c r="Y55" s="132"/>
      <c r="Z55" s="132"/>
      <c r="AL55" s="82"/>
      <c r="AM55" s="82"/>
      <c r="AN55" s="82"/>
      <c r="AO55" s="2"/>
      <c r="AP55">
        <v>53</v>
      </c>
    </row>
    <row r="56" spans="1:55" ht="17.25" customHeight="1" thickBot="1">
      <c r="A56">
        <v>5</v>
      </c>
      <c r="D56" s="302" t="str">
        <f>IF(X22=J19,J21,IF(X22=J21,J19,
IF(X22=J23,J25,IF(X22=J25,J23,
IF(X22=J27,J29,IF(X22=J29,J27,
IF(X22=J31,J33,IF(X22=J33,J31,""))))))))</f>
        <v/>
      </c>
      <c r="E56" s="303"/>
      <c r="F56" s="303"/>
      <c r="G56" s="303"/>
      <c r="H56" s="305"/>
      <c r="I56" s="307">
        <v>0</v>
      </c>
      <c r="J56" s="292"/>
      <c r="K56" s="278"/>
      <c r="L56" s="279"/>
      <c r="M56" s="279"/>
      <c r="N56" s="280"/>
      <c r="O56" s="261">
        <v>5</v>
      </c>
      <c r="P56" s="271"/>
      <c r="Q56" s="334" t="str">
        <f>IF(O56=O59,"",IF(O56&gt;O59,J55,J58))</f>
        <v/>
      </c>
      <c r="R56" s="132"/>
      <c r="S56" s="132"/>
      <c r="T56" s="132"/>
      <c r="U56" s="132"/>
      <c r="V56" s="132"/>
      <c r="W56" s="132"/>
      <c r="X56" s="132"/>
      <c r="Y56" s="132"/>
      <c r="Z56" s="132"/>
      <c r="AB56" s="82" t="s">
        <v>115</v>
      </c>
      <c r="AL56" s="82"/>
      <c r="AM56" s="82"/>
      <c r="AN56" s="82"/>
      <c r="AO56" s="2"/>
      <c r="AP56">
        <v>54</v>
      </c>
    </row>
    <row r="57" spans="1:55" ht="17.25" customHeight="1" thickBot="1">
      <c r="A57">
        <v>6</v>
      </c>
      <c r="K57" s="90"/>
      <c r="L57" s="91"/>
      <c r="M57" s="91"/>
      <c r="N57" s="91"/>
      <c r="O57" s="92"/>
      <c r="P57" s="284"/>
      <c r="Q57" s="272"/>
      <c r="R57" s="278"/>
      <c r="S57" s="279"/>
      <c r="T57" s="279"/>
      <c r="U57" s="280"/>
      <c r="V57" s="261">
        <v>0</v>
      </c>
      <c r="W57" s="271"/>
      <c r="X57" s="132"/>
      <c r="Y57" s="132"/>
      <c r="Z57" s="132"/>
      <c r="AL57" s="82"/>
      <c r="AM57" s="82"/>
      <c r="AN57" s="82"/>
      <c r="AO57" s="2"/>
      <c r="AP57">
        <v>55</v>
      </c>
    </row>
    <row r="58" spans="1:55" ht="17.25" customHeight="1">
      <c r="A58">
        <v>7</v>
      </c>
      <c r="J58" s="325" t="str">
        <f>IF(V21=V25,"",IF(V21&gt;V25,Q24,Q20))</f>
        <v/>
      </c>
      <c r="K58" s="242"/>
      <c r="L58" s="242"/>
      <c r="M58" s="242"/>
      <c r="N58" s="242"/>
      <c r="O58" s="242"/>
      <c r="P58" s="258"/>
      <c r="Q58" s="82" t="s">
        <v>115</v>
      </c>
      <c r="R58" s="90"/>
      <c r="S58" s="91"/>
      <c r="T58" s="91"/>
      <c r="U58" s="91"/>
      <c r="V58" s="92"/>
      <c r="W58" s="284"/>
      <c r="X58" s="132"/>
      <c r="Y58" s="132"/>
      <c r="Z58" s="132"/>
      <c r="AL58" s="82"/>
      <c r="AM58" s="82"/>
      <c r="AN58" s="82"/>
      <c r="AO58" s="2"/>
      <c r="AP58">
        <v>56</v>
      </c>
    </row>
    <row r="59" spans="1:55" ht="17.25" customHeight="1" thickBot="1">
      <c r="A59">
        <v>8</v>
      </c>
      <c r="I59" s="132"/>
      <c r="J59" s="89"/>
      <c r="K59" s="278"/>
      <c r="L59" s="279"/>
      <c r="M59" s="279"/>
      <c r="N59" s="280"/>
      <c r="O59" s="261">
        <v>0</v>
      </c>
      <c r="R59" s="90"/>
      <c r="S59" s="91"/>
      <c r="T59" s="91"/>
      <c r="U59" s="91"/>
      <c r="V59" s="92"/>
      <c r="W59" s="284"/>
      <c r="X59" s="334" t="str">
        <f>IF(V57=V63,"",IF(V57&gt;V63,Q56,Q62))</f>
        <v/>
      </c>
      <c r="Y59" s="91"/>
      <c r="Z59" s="92"/>
      <c r="AC59" s="242"/>
      <c r="AL59" s="82" t="s">
        <v>115</v>
      </c>
      <c r="AM59" s="82"/>
      <c r="AN59" s="82"/>
      <c r="AO59" s="2"/>
      <c r="AP59">
        <v>57</v>
      </c>
    </row>
    <row r="60" spans="1:55" ht="17.25" customHeight="1" thickBot="1">
      <c r="W60" s="284"/>
      <c r="X60" s="272"/>
      <c r="Y60" s="278"/>
      <c r="Z60" s="279"/>
      <c r="AA60" s="279"/>
      <c r="AB60" s="280"/>
      <c r="AC60" s="261">
        <v>5</v>
      </c>
      <c r="AD60" s="271"/>
      <c r="AL60" s="82"/>
      <c r="AM60" s="82"/>
      <c r="AN60" s="82"/>
      <c r="AO60" s="2"/>
      <c r="AP60">
        <v>58</v>
      </c>
    </row>
    <row r="61" spans="1:55" ht="17.25" customHeight="1">
      <c r="D61" s="333" t="str">
        <f>IF(X30=C27&amp;"-"&amp;D27,C28&amp;"-"&amp;D28,IF(X30=C28&amp;"-"&amp;D28,C27&amp;"-"&amp;D27,
IF(X30=C29&amp;"-"&amp;D29,C30&amp;"-"&amp;D30,IF(X30=C30&amp;"-"&amp;D30,C29&amp;"-"&amp;D29,
IF(X30=C31&amp;"-"&amp;D31,C32&amp;"-"&amp;D32,IF(X30=C32&amp;"-"&amp;D32,C31&amp;"-"&amp;D31,
IF(X30=C33&amp;"-"&amp;D33,C34&amp;"-"&amp;D34,IF(X30=C34&amp;"-"&amp;D34,C33&amp;"-"&amp;D33,""))))))))</f>
        <v/>
      </c>
      <c r="E61" s="301"/>
      <c r="F61" s="301"/>
      <c r="G61" s="301"/>
      <c r="H61" s="304"/>
      <c r="I61" s="306">
        <v>10</v>
      </c>
      <c r="J61" s="267" t="str">
        <f>IF(I61=I62,"",IF(I61&gt;I62,D61,D62))</f>
        <v/>
      </c>
      <c r="K61" s="132"/>
      <c r="L61" s="132"/>
      <c r="M61" s="132"/>
      <c r="N61" s="132"/>
      <c r="O61" s="132"/>
      <c r="P61" s="132"/>
      <c r="Q61" s="132" t="s">
        <v>115</v>
      </c>
      <c r="R61" s="132"/>
      <c r="S61" s="132"/>
      <c r="T61" s="132"/>
      <c r="U61" s="132"/>
      <c r="V61" s="132"/>
      <c r="W61" s="284"/>
      <c r="Y61" s="90"/>
      <c r="Z61" s="91"/>
      <c r="AA61" s="91"/>
      <c r="AB61" s="91"/>
      <c r="AC61" s="92"/>
      <c r="AD61" s="284"/>
      <c r="AL61" s="82"/>
      <c r="AM61" s="82"/>
      <c r="AN61" s="82"/>
      <c r="AO61" s="2"/>
      <c r="AP61">
        <v>59</v>
      </c>
      <c r="AX61" s="88"/>
      <c r="AY61" s="79"/>
      <c r="AZ61" s="80"/>
      <c r="BA61" s="79"/>
      <c r="BB61" s="81"/>
      <c r="BC61" s="78"/>
    </row>
    <row r="62" spans="1:55" ht="17.25" customHeight="1" thickBot="1">
      <c r="D62" s="302" t="str">
        <f>IF(X30=J27,J29,IF(X30=J29,J27,
IF(X30=J31,J33,IF(X30=J33,J31,
IF(X30=J35,J37,IF(X30=J37,J35,
IF(X30=J39,#REF!,IF(X30=#REF!,J39,""))))))))</f>
        <v/>
      </c>
      <c r="E62" s="303"/>
      <c r="F62" s="303"/>
      <c r="G62" s="303"/>
      <c r="H62" s="305"/>
      <c r="I62" s="307">
        <v>0</v>
      </c>
      <c r="J62" s="292"/>
      <c r="K62" s="278"/>
      <c r="L62" s="279"/>
      <c r="M62" s="279"/>
      <c r="N62" s="280"/>
      <c r="O62" s="261">
        <v>5</v>
      </c>
      <c r="P62" s="271"/>
      <c r="Q62" s="334" t="str">
        <f>IF(O62=O65,"",IF(O62&gt;O65,J61,J64))</f>
        <v/>
      </c>
      <c r="R62" s="242"/>
      <c r="S62" s="242"/>
      <c r="T62" s="242"/>
      <c r="U62" s="242"/>
      <c r="V62" s="242"/>
      <c r="W62" s="258"/>
      <c r="X62" s="132"/>
      <c r="Y62" s="90"/>
      <c r="Z62" s="91"/>
      <c r="AA62" s="91"/>
      <c r="AB62" s="91" t="s">
        <v>115</v>
      </c>
      <c r="AC62" s="92"/>
      <c r="AD62" s="284"/>
      <c r="AL62" s="82"/>
      <c r="AM62" s="82"/>
      <c r="AN62" s="82"/>
      <c r="AO62" s="2"/>
      <c r="AP62">
        <v>60</v>
      </c>
      <c r="AX62" s="87"/>
      <c r="AY62" s="84"/>
      <c r="AZ62" s="85"/>
      <c r="BA62" s="84"/>
      <c r="BB62" s="86"/>
      <c r="BC62" s="83"/>
    </row>
    <row r="63" spans="1:55" ht="17.25" customHeight="1" thickBot="1">
      <c r="K63" s="90"/>
      <c r="L63" s="91"/>
      <c r="M63" s="91"/>
      <c r="N63" s="91"/>
      <c r="O63" s="92"/>
      <c r="P63" s="284"/>
      <c r="Q63" s="89"/>
      <c r="R63" s="278"/>
      <c r="S63" s="279"/>
      <c r="T63" s="279"/>
      <c r="U63" s="280"/>
      <c r="V63" s="261">
        <v>5</v>
      </c>
      <c r="X63" s="132"/>
      <c r="Y63" s="132"/>
      <c r="Z63" s="132"/>
      <c r="AA63" s="132"/>
      <c r="AB63" s="331" t="str">
        <f>IF(AC60=AC67,"",IF(AC60&gt;AC67,X59,X66))</f>
        <v/>
      </c>
      <c r="AC63" s="242"/>
      <c r="AD63" s="259"/>
      <c r="AE63" s="242"/>
      <c r="AF63" s="242"/>
      <c r="AG63" s="242"/>
      <c r="AH63" s="242"/>
      <c r="AI63" s="242"/>
      <c r="AJ63" s="242"/>
      <c r="AK63" s="242"/>
      <c r="AL63" s="242"/>
      <c r="AM63" s="82" t="s">
        <v>115</v>
      </c>
      <c r="AN63" s="82"/>
      <c r="AO63" s="2"/>
      <c r="AP63">
        <v>61</v>
      </c>
    </row>
    <row r="64" spans="1:55" ht="17.25" customHeight="1">
      <c r="J64" s="325" t="str">
        <f>IF(V29=V33,"",IF(V29&gt;V33,Q32,Q28))</f>
        <v/>
      </c>
      <c r="K64" s="242"/>
      <c r="L64" s="242"/>
      <c r="M64" s="242"/>
      <c r="N64" s="242"/>
      <c r="O64" s="242"/>
      <c r="P64" s="258"/>
      <c r="Q64" s="132" t="s">
        <v>115</v>
      </c>
      <c r="Y64" s="132"/>
      <c r="Z64" s="132"/>
      <c r="AA64" s="132"/>
      <c r="AB64" s="321" t="s">
        <v>118</v>
      </c>
      <c r="AC64" s="132"/>
      <c r="AD64" s="284"/>
      <c r="AL64" s="82"/>
      <c r="AM64" s="82"/>
      <c r="AN64" s="82"/>
      <c r="AO64" s="2"/>
      <c r="AP64">
        <v>62</v>
      </c>
    </row>
    <row r="65" spans="4:55" ht="17.25" customHeight="1" thickBot="1">
      <c r="I65" s="132"/>
      <c r="J65" s="89"/>
      <c r="K65" s="278"/>
      <c r="L65" s="279"/>
      <c r="M65" s="279"/>
      <c r="N65" s="280"/>
      <c r="O65" s="261">
        <v>0</v>
      </c>
      <c r="Q65" s="132"/>
      <c r="R65" s="132"/>
      <c r="S65" s="132"/>
      <c r="T65" s="132"/>
      <c r="U65" s="132"/>
      <c r="V65" s="132"/>
      <c r="W65" s="132"/>
      <c r="Y65" s="132"/>
      <c r="Z65" s="132"/>
      <c r="AA65" s="132"/>
      <c r="AB65" s="132"/>
      <c r="AC65" s="132"/>
      <c r="AD65" s="284"/>
      <c r="AL65" s="82"/>
      <c r="AM65" s="82"/>
      <c r="AN65" s="82"/>
      <c r="AO65" s="2"/>
      <c r="AP65">
        <v>63</v>
      </c>
      <c r="BC65" s="94"/>
    </row>
    <row r="66" spans="4:55" ht="17.25" customHeight="1">
      <c r="X66" s="325" t="str">
        <f>IF(AC7=AC15,"",IF(AC7&gt;AC15,X14,X6))</f>
        <v/>
      </c>
      <c r="Y66" s="242"/>
      <c r="Z66" s="242"/>
      <c r="AA66" s="242"/>
      <c r="AB66" s="242"/>
      <c r="AC66" s="242"/>
      <c r="AD66" s="258"/>
      <c r="AL66" s="82" t="s">
        <v>115</v>
      </c>
      <c r="AM66" s="82"/>
      <c r="AN66" s="82"/>
      <c r="AO66" s="2"/>
      <c r="AP66">
        <v>64</v>
      </c>
    </row>
    <row r="67" spans="4:55" ht="17.25" customHeight="1" thickBot="1">
      <c r="X67" s="89"/>
      <c r="Y67" s="278"/>
      <c r="Z67" s="279"/>
      <c r="AA67" s="279"/>
      <c r="AB67" s="280"/>
      <c r="AC67" s="261">
        <v>0</v>
      </c>
      <c r="AL67" s="82"/>
      <c r="AM67" s="82"/>
      <c r="AN67" s="82"/>
      <c r="AO67" s="2"/>
      <c r="AP67">
        <v>65</v>
      </c>
    </row>
    <row r="68" spans="4:55" ht="17.25" customHeight="1">
      <c r="AN68" s="82"/>
    </row>
    <row r="69" spans="4:55" ht="17.25" customHeight="1" thickBot="1">
      <c r="R69" s="132"/>
      <c r="S69" s="132"/>
      <c r="T69" s="132"/>
      <c r="U69" s="132"/>
      <c r="V69" s="132"/>
      <c r="W69" s="132"/>
      <c r="AN69" s="82"/>
    </row>
    <row r="70" spans="4:55" ht="17.25" customHeight="1"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AN70" s="82"/>
      <c r="AX70" s="88"/>
      <c r="AY70" s="79"/>
      <c r="AZ70" s="80"/>
      <c r="BA70" s="79"/>
      <c r="BB70" s="81"/>
      <c r="BC70" s="78"/>
    </row>
    <row r="71" spans="4:55" ht="17.25" customHeight="1" thickBot="1">
      <c r="AN71" s="82"/>
      <c r="AX71" s="87"/>
      <c r="AY71" s="84"/>
      <c r="AZ71" s="85"/>
      <c r="BA71" s="84"/>
      <c r="BB71" s="86"/>
      <c r="BC71" s="83"/>
    </row>
    <row r="72" spans="4:55" ht="17.25" customHeight="1">
      <c r="AN72" s="82"/>
    </row>
    <row r="73" spans="4:55" ht="17.25" customHeight="1">
      <c r="AN73" s="82"/>
    </row>
    <row r="74" spans="4:55" ht="17.25" customHeight="1">
      <c r="AN74" s="82"/>
      <c r="BC74" s="94"/>
    </row>
    <row r="75" spans="4:55" ht="17.25" customHeight="1">
      <c r="AN75" s="82"/>
    </row>
    <row r="76" spans="4:55" ht="17.25" customHeight="1">
      <c r="AN76" s="82"/>
    </row>
    <row r="77" spans="4:55" ht="17.25" customHeight="1">
      <c r="D77" s="132"/>
      <c r="E77" s="91"/>
      <c r="F77" s="91"/>
      <c r="G77" s="91"/>
      <c r="H77" s="92"/>
      <c r="I77" s="90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AN77" s="82"/>
      <c r="AX77" s="132"/>
      <c r="AY77" s="91"/>
      <c r="AZ77" s="91"/>
      <c r="BA77" s="91"/>
      <c r="BB77" s="92"/>
      <c r="BC77" s="90"/>
    </row>
    <row r="78" spans="4:55" ht="17.25" customHeight="1">
      <c r="J78" s="132"/>
      <c r="K78" s="90"/>
      <c r="L78" s="91"/>
      <c r="M78" s="91"/>
      <c r="N78" s="91"/>
      <c r="O78" s="92"/>
      <c r="P78" s="132"/>
      <c r="Q78" s="91"/>
      <c r="R78" s="91"/>
      <c r="S78" s="91"/>
      <c r="T78" s="92"/>
      <c r="U78" s="132"/>
      <c r="V78" s="132"/>
      <c r="W78" s="132"/>
      <c r="AN78" s="82"/>
    </row>
    <row r="79" spans="4:55" ht="17.25" customHeight="1">
      <c r="J79" s="132"/>
      <c r="K79" s="90"/>
      <c r="L79" s="91"/>
      <c r="M79" s="91"/>
      <c r="N79" s="91"/>
      <c r="O79" s="92"/>
      <c r="P79" s="132"/>
      <c r="AN79" s="82"/>
    </row>
    <row r="80" spans="4:55" ht="17.25" customHeight="1">
      <c r="K80" s="132"/>
      <c r="L80" s="132"/>
      <c r="M80" s="132"/>
      <c r="N80" s="132"/>
      <c r="O80" s="132"/>
      <c r="P80" s="132"/>
      <c r="AL80" s="82"/>
      <c r="AM80" s="82"/>
      <c r="AN80" s="82"/>
    </row>
    <row r="81" spans="1:55"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91"/>
      <c r="Y81" s="91"/>
      <c r="Z81" s="91"/>
      <c r="AA81" s="92"/>
      <c r="AB81" s="132"/>
      <c r="AC81" s="90"/>
      <c r="AD81" s="91"/>
      <c r="AE81" s="91"/>
      <c r="AF81" s="91"/>
      <c r="AG81" s="92"/>
      <c r="AL81" s="82"/>
      <c r="AM81" s="82"/>
      <c r="AN81" s="82"/>
    </row>
    <row r="82" spans="1:55">
      <c r="AL82" s="82"/>
      <c r="AM82" s="82"/>
      <c r="AN82" s="82"/>
    </row>
    <row r="83" spans="1:55" s="132" customFormat="1" ht="15">
      <c r="B83" s="221"/>
      <c r="E83" s="91"/>
      <c r="F83" s="91"/>
      <c r="G83" s="91"/>
      <c r="H83" s="92"/>
      <c r="I83" s="90"/>
      <c r="J83" s="92"/>
      <c r="K83" s="91"/>
      <c r="L83" s="91"/>
      <c r="M83" s="91"/>
      <c r="N83" s="92"/>
      <c r="O83" s="90"/>
      <c r="Q83" s="92"/>
      <c r="W83" s="92"/>
      <c r="AY83" s="91"/>
      <c r="AZ83" s="91"/>
      <c r="BA83" s="91"/>
      <c r="BB83" s="92"/>
      <c r="BC83" s="90"/>
    </row>
    <row r="84" spans="1:55" s="132" customFormat="1" ht="15.75">
      <c r="B84" s="222"/>
      <c r="E84" s="91"/>
      <c r="F84" s="91"/>
      <c r="G84" s="91"/>
      <c r="H84" s="92"/>
      <c r="I84" s="90"/>
      <c r="J84" s="92"/>
      <c r="P84" s="92"/>
      <c r="AE84" s="91"/>
      <c r="AF84" s="91"/>
      <c r="AG84" s="91"/>
      <c r="AH84" s="92"/>
      <c r="AI84" s="90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92"/>
      <c r="K85" s="91"/>
      <c r="L85" s="91"/>
      <c r="M85" s="91"/>
      <c r="N85" s="92"/>
      <c r="O85" s="90"/>
      <c r="Q85" s="92"/>
      <c r="W85" s="92"/>
      <c r="AE85" s="91"/>
      <c r="AF85" s="91"/>
      <c r="AG85" s="91"/>
      <c r="AH85" s="92"/>
      <c r="AI85" s="90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92"/>
      <c r="P86" s="92"/>
      <c r="Q86" s="92"/>
      <c r="R86" s="91"/>
      <c r="S86" s="91"/>
      <c r="T86" s="91"/>
      <c r="U86" s="92"/>
      <c r="V86" s="90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92"/>
      <c r="P87" s="92"/>
      <c r="Q87" s="92"/>
      <c r="R87" s="91"/>
      <c r="S87" s="91"/>
      <c r="T87" s="91"/>
      <c r="U87" s="92"/>
      <c r="V87" s="90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91"/>
      <c r="S88" s="91"/>
      <c r="T88" s="91"/>
      <c r="U88" s="92"/>
      <c r="V88" s="90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91"/>
      <c r="S89" s="91"/>
      <c r="T89" s="91"/>
      <c r="U89" s="92"/>
      <c r="V89" s="90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91"/>
      <c r="S90" s="91"/>
      <c r="T90" s="91"/>
      <c r="U90" s="92"/>
      <c r="V90" s="90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91"/>
      <c r="S91" s="91"/>
      <c r="T91" s="91"/>
      <c r="U91" s="92"/>
      <c r="V91" s="90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48"/>
      <c r="D92" s="548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48"/>
      <c r="AE92" s="548"/>
      <c r="AF92" s="548"/>
      <c r="AG92" s="548"/>
      <c r="AH92" s="548"/>
      <c r="AI92" s="548"/>
      <c r="AJ92" s="548"/>
      <c r="AK92" s="548"/>
      <c r="AL92" s="548"/>
    </row>
    <row r="93" spans="1:55" s="82" customFormat="1" ht="22.5" customHeight="1">
      <c r="C93"/>
      <c r="J93" s="241"/>
      <c r="Q93" s="241"/>
      <c r="AH93" s="132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91"/>
      <c r="S94" s="91"/>
      <c r="T94" s="91"/>
      <c r="U94" s="92"/>
      <c r="V94" s="90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</row>
    <row r="95" spans="1:55" s="82" customFormat="1" ht="13.5" customHeight="1">
      <c r="Q95" s="132"/>
      <c r="R95" s="91"/>
      <c r="S95" s="91"/>
      <c r="T95" s="91"/>
      <c r="U95" s="92"/>
      <c r="V95" s="90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</row>
    <row r="96" spans="1:55" s="132" customFormat="1" ht="15">
      <c r="B96" s="221"/>
      <c r="E96" s="91"/>
      <c r="F96" s="91"/>
      <c r="G96" s="91"/>
      <c r="H96" s="92"/>
      <c r="I96" s="90"/>
      <c r="J96" s="92"/>
      <c r="K96" s="91"/>
      <c r="L96" s="91"/>
      <c r="M96" s="91"/>
      <c r="N96" s="92"/>
      <c r="O96" s="90"/>
      <c r="Q96" s="92"/>
      <c r="W96" s="92"/>
      <c r="X96" s="91"/>
      <c r="Y96" s="91"/>
      <c r="Z96" s="91"/>
      <c r="AA96" s="92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92"/>
      <c r="P97" s="92"/>
      <c r="Q97" s="92"/>
      <c r="R97" s="91"/>
      <c r="S97" s="91"/>
      <c r="T97" s="91"/>
      <c r="U97" s="92"/>
      <c r="V97" s="90"/>
      <c r="X97" s="91"/>
      <c r="Y97" s="91"/>
      <c r="Z97" s="91"/>
      <c r="AA97" s="92"/>
      <c r="AE97" s="92"/>
      <c r="AF97" s="91"/>
      <c r="AG97" s="91"/>
      <c r="AH97" s="91"/>
      <c r="AI97" s="92"/>
      <c r="AJ97" s="90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92"/>
      <c r="K98" s="91"/>
      <c r="L98" s="91"/>
      <c r="M98" s="91"/>
      <c r="N98" s="92"/>
      <c r="O98" s="90"/>
      <c r="Q98" s="92"/>
      <c r="W98" s="92"/>
      <c r="AE98" s="92"/>
      <c r="AK98" s="92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92"/>
      <c r="P99" s="92"/>
      <c r="Q99" s="92"/>
      <c r="R99" s="91"/>
      <c r="S99" s="91"/>
      <c r="T99" s="91"/>
      <c r="U99" s="92"/>
      <c r="V99" s="90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92"/>
      <c r="K100" s="91"/>
      <c r="L100" s="91"/>
      <c r="M100" s="91"/>
      <c r="N100" s="92"/>
      <c r="O100" s="90"/>
      <c r="Q100" s="92"/>
      <c r="W100" s="92"/>
      <c r="AE100" s="91"/>
      <c r="AF100" s="91"/>
      <c r="AG100" s="91"/>
      <c r="AH100" s="92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92"/>
      <c r="P101" s="92"/>
      <c r="X101" s="92"/>
      <c r="Y101" s="91"/>
      <c r="Z101" s="91"/>
      <c r="AA101" s="91"/>
      <c r="AB101" s="92"/>
      <c r="AC101" s="90"/>
      <c r="AE101" s="91"/>
      <c r="AF101" s="91"/>
      <c r="AG101" s="91"/>
      <c r="AH101" s="92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92"/>
      <c r="K102" s="91"/>
      <c r="L102" s="91"/>
      <c r="M102" s="91"/>
      <c r="N102" s="92"/>
      <c r="O102" s="90"/>
      <c r="Q102" s="92"/>
      <c r="W102" s="92"/>
      <c r="X102" s="92"/>
      <c r="AD102" s="92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92"/>
      <c r="P103" s="92"/>
      <c r="Q103" s="92"/>
      <c r="R103" s="91"/>
      <c r="S103" s="91"/>
      <c r="T103" s="91"/>
      <c r="U103" s="92"/>
      <c r="V103" s="90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92"/>
      <c r="K104" s="91"/>
      <c r="L104" s="91"/>
      <c r="M104" s="91"/>
      <c r="N104" s="92"/>
      <c r="O104" s="90"/>
      <c r="Q104" s="92"/>
      <c r="W104" s="92"/>
      <c r="AC104" s="90"/>
      <c r="AD104" s="91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92"/>
      <c r="P105" s="92"/>
      <c r="Q105" s="92"/>
      <c r="R105" s="91"/>
      <c r="S105" s="91"/>
      <c r="T105" s="91"/>
      <c r="U105" s="92"/>
      <c r="V105" s="90"/>
      <c r="AC105" s="90"/>
      <c r="AD105" s="91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92"/>
      <c r="K106" s="91"/>
      <c r="L106" s="91"/>
      <c r="M106" s="91"/>
      <c r="N106" s="92"/>
      <c r="O106" s="90"/>
      <c r="Q106" s="92"/>
      <c r="W106" s="92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92"/>
      <c r="P107" s="92"/>
      <c r="Q107" s="92"/>
      <c r="R107" s="91"/>
      <c r="S107" s="91"/>
      <c r="T107" s="91"/>
      <c r="U107" s="92"/>
      <c r="V107" s="90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92"/>
      <c r="K108" s="91"/>
      <c r="L108" s="91"/>
      <c r="M108" s="91"/>
      <c r="N108" s="92"/>
      <c r="O108" s="90"/>
      <c r="Q108" s="92"/>
      <c r="W108" s="92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92"/>
      <c r="P109" s="92"/>
      <c r="X109" s="92"/>
      <c r="Y109" s="91"/>
      <c r="Z109" s="91"/>
      <c r="AA109" s="91"/>
      <c r="AB109" s="92"/>
      <c r="AC109" s="90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92"/>
      <c r="K110" s="91"/>
      <c r="L110" s="91"/>
      <c r="M110" s="91"/>
      <c r="N110" s="92"/>
      <c r="O110" s="90"/>
      <c r="Q110" s="92"/>
      <c r="W110" s="92"/>
      <c r="X110" s="92"/>
      <c r="AD110" s="92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92"/>
      <c r="P111" s="92"/>
      <c r="Q111" s="92"/>
      <c r="R111" s="91"/>
      <c r="S111" s="91"/>
      <c r="T111" s="91"/>
      <c r="U111" s="92"/>
      <c r="V111" s="90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92"/>
      <c r="K112" s="91"/>
      <c r="L112" s="91"/>
      <c r="M112" s="91"/>
      <c r="N112" s="92"/>
      <c r="O112" s="90"/>
      <c r="Q112" s="92"/>
      <c r="W112" s="92"/>
      <c r="X112" s="91"/>
      <c r="Y112" s="91"/>
      <c r="Z112" s="91"/>
      <c r="AA112" s="92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92"/>
      <c r="P113" s="92"/>
      <c r="Q113" s="92"/>
      <c r="R113" s="91"/>
      <c r="S113" s="91"/>
      <c r="T113" s="91"/>
      <c r="U113" s="92"/>
      <c r="V113" s="90"/>
      <c r="X113" s="91"/>
      <c r="Y113" s="91"/>
      <c r="Z113" s="91"/>
      <c r="AA113" s="92"/>
      <c r="AE113" s="92"/>
      <c r="AF113" s="91"/>
      <c r="AG113" s="91"/>
      <c r="AH113" s="91"/>
      <c r="AI113" s="92"/>
      <c r="AJ113" s="90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92"/>
      <c r="K114" s="91"/>
      <c r="L114" s="91"/>
      <c r="M114" s="91"/>
      <c r="N114" s="92"/>
      <c r="O114" s="90"/>
      <c r="Q114" s="92"/>
      <c r="W114" s="92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92"/>
      <c r="P115" s="92"/>
      <c r="Q115" s="92"/>
      <c r="R115" s="91"/>
      <c r="S115" s="91"/>
      <c r="T115" s="91"/>
      <c r="U115" s="92"/>
      <c r="V115" s="90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92"/>
      <c r="K116" s="91"/>
      <c r="L116" s="91"/>
      <c r="M116" s="91"/>
      <c r="N116" s="92"/>
      <c r="O116" s="90"/>
      <c r="Q116" s="92"/>
      <c r="W116" s="92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92"/>
      <c r="P117" s="92"/>
      <c r="X117" s="92"/>
      <c r="Y117" s="91"/>
      <c r="Z117" s="91"/>
      <c r="AA117" s="91"/>
      <c r="AB117" s="92"/>
      <c r="AC117" s="90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92"/>
      <c r="K118" s="91"/>
      <c r="L118" s="91"/>
      <c r="M118" s="91"/>
      <c r="N118" s="92"/>
      <c r="O118" s="90"/>
      <c r="Q118" s="92"/>
      <c r="W118" s="92"/>
      <c r="X118" s="92"/>
      <c r="AD118" s="92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92"/>
      <c r="P119" s="92"/>
      <c r="Q119" s="92"/>
      <c r="R119" s="91"/>
      <c r="S119" s="91"/>
      <c r="T119" s="91"/>
      <c r="U119" s="92"/>
      <c r="V119" s="90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92"/>
      <c r="K120" s="91"/>
      <c r="L120" s="91"/>
      <c r="M120" s="91"/>
      <c r="N120" s="92"/>
      <c r="O120" s="90"/>
      <c r="Q120" s="92"/>
      <c r="W120" s="92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91"/>
      <c r="S121" s="91"/>
      <c r="T121" s="91"/>
      <c r="U121" s="92"/>
      <c r="V121" s="90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s="82" t="s">
        <v>0</v>
      </c>
      <c r="AX130" t="s">
        <v>0</v>
      </c>
    </row>
    <row r="131" spans="1:55" ht="15.75">
      <c r="A131" s="215">
        <v>1</v>
      </c>
      <c r="B131" s="227">
        <v>11</v>
      </c>
      <c r="C131" s="226">
        <v>1</v>
      </c>
      <c r="D131" s="88"/>
      <c r="E131" s="79"/>
      <c r="F131" s="80"/>
      <c r="G131" s="79"/>
      <c r="H131" s="81"/>
      <c r="I131" s="78"/>
      <c r="AW131" s="226">
        <v>1</v>
      </c>
      <c r="AX131" s="67"/>
      <c r="AY131" s="73"/>
      <c r="AZ131" s="74"/>
      <c r="BA131" s="73"/>
      <c r="BB131" s="69"/>
      <c r="BC131" s="71"/>
    </row>
    <row r="132" spans="1:55" ht="16.5" thickBot="1">
      <c r="A132" s="215">
        <v>2</v>
      </c>
      <c r="B132" s="228">
        <v>17</v>
      </c>
      <c r="C132" s="226">
        <v>17</v>
      </c>
      <c r="D132" s="87"/>
      <c r="E132" s="84"/>
      <c r="F132" s="85"/>
      <c r="G132" s="84"/>
      <c r="H132" s="86"/>
      <c r="I132" s="83"/>
      <c r="AW132" s="226">
        <v>17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29">
        <v>6</v>
      </c>
      <c r="C133" s="226">
        <v>9</v>
      </c>
      <c r="D133" s="88"/>
      <c r="E133" s="79"/>
      <c r="F133" s="80"/>
      <c r="G133" s="79"/>
      <c r="H133" s="81"/>
      <c r="I133" s="78"/>
      <c r="AW133" s="226">
        <v>9</v>
      </c>
      <c r="AX133" s="67"/>
      <c r="AY133" s="73"/>
      <c r="AZ133" s="74"/>
      <c r="BA133" s="73"/>
      <c r="BB133" s="69"/>
      <c r="BC133" s="71"/>
    </row>
    <row r="134" spans="1:55" ht="16.5" thickBot="1">
      <c r="A134" s="215">
        <v>4</v>
      </c>
      <c r="B134" s="228">
        <v>25</v>
      </c>
      <c r="C134" s="226">
        <v>25</v>
      </c>
      <c r="D134" s="87"/>
      <c r="E134" s="84"/>
      <c r="F134" s="85"/>
      <c r="G134" s="84"/>
      <c r="H134" s="86"/>
      <c r="I134" s="83"/>
      <c r="AW134" s="226">
        <v>25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227">
        <v>9</v>
      </c>
      <c r="C135" s="226">
        <v>5</v>
      </c>
      <c r="D135" s="88"/>
      <c r="E135" s="79"/>
      <c r="F135" s="80"/>
      <c r="G135" s="79"/>
      <c r="H135" s="81"/>
      <c r="I135" s="78"/>
      <c r="AW135" s="226">
        <v>5</v>
      </c>
      <c r="AX135" s="67"/>
      <c r="AY135" s="73"/>
      <c r="AZ135" s="74"/>
      <c r="BA135" s="73"/>
      <c r="BB135" s="69"/>
      <c r="BC135" s="71"/>
    </row>
    <row r="136" spans="1:55" ht="16.5" thickBot="1">
      <c r="A136" s="215">
        <v>6</v>
      </c>
      <c r="B136" s="228">
        <v>21</v>
      </c>
      <c r="C136" s="226">
        <v>21</v>
      </c>
      <c r="D136" s="87"/>
      <c r="E136" s="84"/>
      <c r="F136" s="85"/>
      <c r="G136" s="84"/>
      <c r="H136" s="86"/>
      <c r="I136" s="83"/>
      <c r="AW136" s="226">
        <v>21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229">
        <v>3</v>
      </c>
      <c r="C137" s="226">
        <v>13</v>
      </c>
      <c r="D137" s="88"/>
      <c r="E137" s="79"/>
      <c r="F137" s="80"/>
      <c r="G137" s="79"/>
      <c r="H137" s="81"/>
      <c r="I137" s="78"/>
      <c r="AW137" s="226">
        <v>13</v>
      </c>
      <c r="AX137" s="67"/>
      <c r="AY137" s="73"/>
      <c r="AZ137" s="74"/>
      <c r="BA137" s="73"/>
      <c r="BB137" s="69"/>
      <c r="BC137" s="71"/>
    </row>
    <row r="138" spans="1:55" ht="16.5" thickBot="1">
      <c r="A138" s="215">
        <v>8</v>
      </c>
      <c r="B138" s="228">
        <v>29</v>
      </c>
      <c r="C138" s="226">
        <v>29</v>
      </c>
      <c r="D138" s="87"/>
      <c r="E138" s="84"/>
      <c r="F138" s="85"/>
      <c r="G138" s="84"/>
      <c r="H138" s="86"/>
      <c r="I138" s="83"/>
      <c r="AW138" s="226">
        <v>29</v>
      </c>
      <c r="AX138" s="68"/>
      <c r="AY138" s="75"/>
      <c r="AZ138" s="76"/>
      <c r="BA138" s="75"/>
      <c r="BB138" s="70"/>
      <c r="BC138" s="72"/>
    </row>
    <row r="139" spans="1:55" ht="15.75">
      <c r="A139" s="215">
        <v>9</v>
      </c>
      <c r="B139" s="227">
        <v>14</v>
      </c>
      <c r="C139" s="226">
        <v>3</v>
      </c>
      <c r="D139" s="88"/>
      <c r="E139" s="79"/>
      <c r="F139" s="80"/>
      <c r="G139" s="79"/>
      <c r="H139" s="81"/>
      <c r="I139" s="78"/>
      <c r="AW139" s="226">
        <v>3</v>
      </c>
      <c r="AX139" s="67"/>
      <c r="AY139" s="73"/>
      <c r="AZ139" s="74"/>
      <c r="BA139" s="73"/>
      <c r="BB139" s="69"/>
      <c r="BC139" s="71"/>
    </row>
    <row r="140" spans="1:55" ht="16.5" thickBot="1">
      <c r="A140" s="215">
        <v>10</v>
      </c>
      <c r="B140" s="228">
        <v>19</v>
      </c>
      <c r="C140" s="226">
        <v>19</v>
      </c>
      <c r="D140" s="87"/>
      <c r="E140" s="84"/>
      <c r="F140" s="85"/>
      <c r="G140" s="84"/>
      <c r="H140" s="86"/>
      <c r="I140" s="83"/>
      <c r="AW140" s="226">
        <v>19</v>
      </c>
      <c r="AX140" s="68"/>
      <c r="AY140" s="75"/>
      <c r="AZ140" s="76"/>
      <c r="BA140" s="75"/>
      <c r="BB140" s="70"/>
      <c r="BC140" s="72"/>
    </row>
    <row r="141" spans="1:55" ht="15.75">
      <c r="A141" s="215">
        <v>11</v>
      </c>
      <c r="B141" s="229">
        <v>7</v>
      </c>
      <c r="C141" s="226">
        <v>11</v>
      </c>
      <c r="D141" s="88"/>
      <c r="E141" s="79"/>
      <c r="F141" s="80"/>
      <c r="G141" s="79"/>
      <c r="H141" s="81"/>
      <c r="I141" s="78"/>
      <c r="AW141" s="226">
        <v>11</v>
      </c>
      <c r="AX141" s="67"/>
      <c r="AY141" s="73"/>
      <c r="AZ141" s="74"/>
      <c r="BA141" s="73"/>
      <c r="BB141" s="69"/>
      <c r="BC141" s="71"/>
    </row>
    <row r="142" spans="1:55" ht="16.5" thickBot="1">
      <c r="A142" s="215">
        <v>12</v>
      </c>
      <c r="B142" s="228">
        <v>27</v>
      </c>
      <c r="C142" s="226">
        <v>27</v>
      </c>
      <c r="D142" s="87"/>
      <c r="E142" s="84"/>
      <c r="F142" s="85"/>
      <c r="G142" s="84"/>
      <c r="H142" s="86"/>
      <c r="I142" s="83"/>
      <c r="AW142" s="226">
        <v>27</v>
      </c>
      <c r="AX142" s="68"/>
      <c r="AY142" s="75"/>
      <c r="AZ142" s="76"/>
      <c r="BA142" s="75"/>
      <c r="BB142" s="70"/>
      <c r="BC142" s="72"/>
    </row>
    <row r="143" spans="1:55" ht="15.75">
      <c r="A143" s="215">
        <v>13</v>
      </c>
      <c r="B143" s="227">
        <v>15</v>
      </c>
      <c r="C143" s="226">
        <v>7</v>
      </c>
      <c r="D143" s="88"/>
      <c r="E143" s="79"/>
      <c r="F143" s="80"/>
      <c r="G143" s="79"/>
      <c r="H143" s="81"/>
      <c r="I143" s="78"/>
      <c r="AW143" s="226">
        <v>7</v>
      </c>
      <c r="AX143" s="67"/>
      <c r="AY143" s="73"/>
      <c r="AZ143" s="74"/>
      <c r="BA143" s="73"/>
      <c r="BB143" s="69"/>
      <c r="BC143" s="71"/>
    </row>
    <row r="144" spans="1:55" ht="16.5" thickBot="1">
      <c r="A144" s="215">
        <v>14</v>
      </c>
      <c r="B144" s="228">
        <v>23</v>
      </c>
      <c r="C144" s="226">
        <v>23</v>
      </c>
      <c r="D144" s="87"/>
      <c r="E144" s="84"/>
      <c r="F144" s="85"/>
      <c r="G144" s="84"/>
      <c r="H144" s="86"/>
      <c r="I144" s="83"/>
      <c r="AW144" s="226">
        <v>23</v>
      </c>
      <c r="AX144" s="68"/>
      <c r="AY144" s="75"/>
      <c r="AZ144" s="76"/>
      <c r="BA144" s="75"/>
      <c r="BB144" s="70"/>
      <c r="BC144" s="72"/>
    </row>
    <row r="145" spans="1:55" ht="15.75">
      <c r="A145" s="215">
        <v>15</v>
      </c>
      <c r="B145" s="229">
        <v>2</v>
      </c>
      <c r="C145" s="226">
        <v>15</v>
      </c>
      <c r="D145" s="88"/>
      <c r="E145" s="79"/>
      <c r="F145" s="80"/>
      <c r="G145" s="79"/>
      <c r="H145" s="81"/>
      <c r="I145" s="78"/>
      <c r="AW145" s="226">
        <v>15</v>
      </c>
      <c r="AX145" s="67"/>
      <c r="AY145" s="73"/>
      <c r="AZ145" s="74"/>
      <c r="BA145" s="73"/>
      <c r="BB145" s="69"/>
      <c r="BC145" s="71"/>
    </row>
    <row r="146" spans="1:55" ht="16.5" thickBot="1">
      <c r="A146" s="215">
        <v>16</v>
      </c>
      <c r="B146" s="228">
        <v>31</v>
      </c>
      <c r="C146" s="226">
        <v>31</v>
      </c>
      <c r="D146" s="87"/>
      <c r="E146" s="84"/>
      <c r="F146" s="85"/>
      <c r="G146" s="84"/>
      <c r="H146" s="86"/>
      <c r="I146" s="83"/>
      <c r="AW146" s="226">
        <v>31</v>
      </c>
      <c r="AX146" s="68"/>
      <c r="AY146" s="75"/>
      <c r="AZ146" s="76"/>
      <c r="BA146" s="75"/>
      <c r="BB146" s="70"/>
      <c r="BC146" s="72"/>
    </row>
    <row r="147" spans="1:55" ht="15.75">
      <c r="A147" s="215">
        <v>17</v>
      </c>
      <c r="B147" s="169">
        <v>12</v>
      </c>
      <c r="C147" s="226">
        <v>2</v>
      </c>
      <c r="D147" s="88"/>
      <c r="E147" s="79"/>
      <c r="F147" s="80"/>
      <c r="G147" s="79"/>
      <c r="H147" s="81"/>
      <c r="I147" s="78"/>
      <c r="AW147" s="226">
        <v>2</v>
      </c>
      <c r="AX147" s="67"/>
      <c r="AY147" s="73"/>
      <c r="AZ147" s="74"/>
      <c r="BA147" s="73"/>
      <c r="BB147" s="69"/>
      <c r="BC147" s="71"/>
    </row>
    <row r="148" spans="1:55" ht="16.5" thickBot="1">
      <c r="A148" s="215">
        <v>18</v>
      </c>
      <c r="B148" s="177">
        <v>18</v>
      </c>
      <c r="C148" s="226">
        <v>18</v>
      </c>
      <c r="D148" s="87"/>
      <c r="E148" s="84"/>
      <c r="F148" s="85"/>
      <c r="G148" s="84"/>
      <c r="H148" s="86"/>
      <c r="I148" s="83"/>
      <c r="AW148" s="226">
        <v>18</v>
      </c>
      <c r="AX148" s="68"/>
      <c r="AY148" s="75"/>
      <c r="AZ148" s="76"/>
      <c r="BA148" s="75"/>
      <c r="BB148" s="70"/>
      <c r="BC148" s="72"/>
    </row>
    <row r="149" spans="1:55" ht="15.75">
      <c r="A149" s="215">
        <v>19</v>
      </c>
      <c r="B149" s="187">
        <v>5</v>
      </c>
      <c r="C149" s="226">
        <v>10</v>
      </c>
      <c r="D149" s="88"/>
      <c r="E149" s="79"/>
      <c r="F149" s="80"/>
      <c r="G149" s="79"/>
      <c r="H149" s="81"/>
      <c r="I149" s="78"/>
      <c r="AW149" s="226">
        <v>10</v>
      </c>
      <c r="AX149" s="67"/>
      <c r="AY149" s="73"/>
      <c r="AZ149" s="74"/>
      <c r="BA149" s="73"/>
      <c r="BB149" s="69"/>
      <c r="BC149" s="71"/>
    </row>
    <row r="150" spans="1:55" ht="16.5" thickBot="1">
      <c r="A150" s="215">
        <v>20</v>
      </c>
      <c r="B150" s="177">
        <v>26</v>
      </c>
      <c r="C150" s="226">
        <v>26</v>
      </c>
      <c r="D150" s="87"/>
      <c r="E150" s="84"/>
      <c r="F150" s="85"/>
      <c r="G150" s="84"/>
      <c r="H150" s="86"/>
      <c r="I150" s="83"/>
      <c r="AW150" s="226">
        <v>26</v>
      </c>
      <c r="AX150" s="68"/>
      <c r="AY150" s="75"/>
      <c r="AZ150" s="76"/>
      <c r="BA150" s="75"/>
      <c r="BB150" s="70"/>
      <c r="BC150" s="72"/>
    </row>
    <row r="151" spans="1:55" ht="15.75">
      <c r="A151" s="215">
        <v>21</v>
      </c>
      <c r="B151" s="169">
        <v>10</v>
      </c>
      <c r="C151" s="226">
        <v>6</v>
      </c>
      <c r="D151" s="88"/>
      <c r="E151" s="79"/>
      <c r="F151" s="80"/>
      <c r="G151" s="79"/>
      <c r="H151" s="81"/>
      <c r="I151" s="78"/>
      <c r="AW151" s="226">
        <v>6</v>
      </c>
      <c r="AX151" s="67"/>
      <c r="AY151" s="73"/>
      <c r="AZ151" s="74"/>
      <c r="BA151" s="73"/>
      <c r="BB151" s="69"/>
      <c r="BC151" s="71"/>
    </row>
    <row r="152" spans="1:55" ht="16.5" thickBot="1">
      <c r="A152" s="215">
        <v>22</v>
      </c>
      <c r="B152" s="177">
        <v>22</v>
      </c>
      <c r="C152" s="226">
        <v>22</v>
      </c>
      <c r="D152" s="87"/>
      <c r="E152" s="84"/>
      <c r="F152" s="85"/>
      <c r="G152" s="84"/>
      <c r="H152" s="86"/>
      <c r="I152" s="83"/>
      <c r="AW152" s="226">
        <v>22</v>
      </c>
      <c r="AX152" s="68"/>
      <c r="AY152" s="75"/>
      <c r="AZ152" s="76"/>
      <c r="BA152" s="75"/>
      <c r="BB152" s="70"/>
      <c r="BC152" s="72"/>
    </row>
    <row r="153" spans="1:55" ht="15.75">
      <c r="A153" s="215">
        <v>23</v>
      </c>
      <c r="B153" s="187">
        <v>4</v>
      </c>
      <c r="C153" s="226">
        <v>14</v>
      </c>
      <c r="D153" s="88"/>
      <c r="E153" s="79"/>
      <c r="F153" s="80"/>
      <c r="G153" s="79"/>
      <c r="H153" s="81"/>
      <c r="I153" s="78"/>
      <c r="AW153" s="226">
        <v>14</v>
      </c>
      <c r="AX153" s="67"/>
      <c r="AY153" s="73"/>
      <c r="AZ153" s="74"/>
      <c r="BA153" s="73"/>
      <c r="BB153" s="69"/>
      <c r="BC153" s="71"/>
    </row>
    <row r="154" spans="1:55" ht="16.5" thickBot="1">
      <c r="A154" s="215">
        <v>24</v>
      </c>
      <c r="B154" s="177">
        <v>30</v>
      </c>
      <c r="C154" s="226">
        <v>30</v>
      </c>
      <c r="D154" s="87"/>
      <c r="E154" s="84"/>
      <c r="F154" s="85"/>
      <c r="G154" s="84"/>
      <c r="H154" s="86"/>
      <c r="I154" s="83"/>
      <c r="AW154" s="226">
        <v>30</v>
      </c>
      <c r="AX154" s="68"/>
      <c r="AY154" s="75"/>
      <c r="AZ154" s="76"/>
      <c r="BA154" s="75"/>
      <c r="BB154" s="70"/>
      <c r="BC154" s="72"/>
    </row>
    <row r="155" spans="1:55" ht="15.75">
      <c r="A155" s="215">
        <v>25</v>
      </c>
      <c r="B155" s="169">
        <v>13</v>
      </c>
      <c r="C155" s="226">
        <v>4</v>
      </c>
      <c r="D155" s="88"/>
      <c r="E155" s="79"/>
      <c r="F155" s="80"/>
      <c r="G155" s="79"/>
      <c r="H155" s="81"/>
      <c r="I155" s="78"/>
      <c r="AW155" s="226">
        <v>4</v>
      </c>
      <c r="AX155" s="67"/>
      <c r="AY155" s="73"/>
      <c r="AZ155" s="74"/>
      <c r="BA155" s="73"/>
      <c r="BB155" s="69"/>
      <c r="BC155" s="71"/>
    </row>
    <row r="156" spans="1:55" ht="16.5" thickBot="1">
      <c r="A156" s="215">
        <v>26</v>
      </c>
      <c r="B156" s="177">
        <v>20</v>
      </c>
      <c r="C156" s="226">
        <v>20</v>
      </c>
      <c r="D156" s="87"/>
      <c r="E156" s="84"/>
      <c r="F156" s="85"/>
      <c r="G156" s="84"/>
      <c r="H156" s="86"/>
      <c r="I156" s="83"/>
      <c r="AW156" s="226">
        <v>20</v>
      </c>
      <c r="AX156" s="68"/>
      <c r="AY156" s="75"/>
      <c r="AZ156" s="76"/>
      <c r="BA156" s="75"/>
      <c r="BB156" s="70"/>
      <c r="BC156" s="72"/>
    </row>
    <row r="157" spans="1:55" ht="15.75">
      <c r="A157" s="215">
        <v>27</v>
      </c>
      <c r="B157" s="187">
        <v>8</v>
      </c>
      <c r="C157" s="226">
        <v>12</v>
      </c>
      <c r="D157" s="88"/>
      <c r="E157" s="79"/>
      <c r="F157" s="80"/>
      <c r="G157" s="79"/>
      <c r="H157" s="81"/>
      <c r="I157" s="78"/>
      <c r="AW157" s="226">
        <v>12</v>
      </c>
      <c r="AX157" s="67"/>
      <c r="AY157" s="73"/>
      <c r="AZ157" s="74"/>
      <c r="BA157" s="73"/>
      <c r="BB157" s="69"/>
      <c r="BC157" s="71"/>
    </row>
    <row r="158" spans="1:55" ht="16.5" thickBot="1">
      <c r="A158" s="215">
        <v>28</v>
      </c>
      <c r="B158" s="177">
        <v>28</v>
      </c>
      <c r="C158" s="226">
        <v>28</v>
      </c>
      <c r="D158" s="87"/>
      <c r="E158" s="84"/>
      <c r="F158" s="85"/>
      <c r="G158" s="84"/>
      <c r="H158" s="86"/>
      <c r="I158" s="83"/>
      <c r="AW158" s="226">
        <v>28</v>
      </c>
      <c r="AX158" s="68"/>
      <c r="AY158" s="75"/>
      <c r="AZ158" s="76"/>
      <c r="BA158" s="75"/>
      <c r="BB158" s="70"/>
      <c r="BC158" s="72"/>
    </row>
    <row r="159" spans="1:55" ht="15.75">
      <c r="A159" s="215">
        <v>29</v>
      </c>
      <c r="B159" s="169">
        <v>16</v>
      </c>
      <c r="C159" s="226">
        <v>8</v>
      </c>
      <c r="D159" s="88"/>
      <c r="E159" s="79"/>
      <c r="F159" s="80"/>
      <c r="G159" s="79"/>
      <c r="H159" s="81"/>
      <c r="I159" s="78"/>
      <c r="AW159" s="226">
        <v>8</v>
      </c>
      <c r="AX159" s="67"/>
      <c r="AY159" s="73"/>
      <c r="AZ159" s="74"/>
      <c r="BA159" s="73"/>
      <c r="BB159" s="69"/>
      <c r="BC159" s="71"/>
    </row>
    <row r="160" spans="1:55" ht="16.5" thickBot="1">
      <c r="A160" s="215">
        <v>30</v>
      </c>
      <c r="B160" s="177">
        <v>24</v>
      </c>
      <c r="C160" s="226">
        <v>24</v>
      </c>
      <c r="D160" s="87"/>
      <c r="E160" s="84"/>
      <c r="F160" s="85"/>
      <c r="G160" s="84"/>
      <c r="H160" s="86"/>
      <c r="I160" s="83"/>
      <c r="AW160" s="226">
        <v>24</v>
      </c>
      <c r="AX160" s="68"/>
      <c r="AY160" s="75"/>
      <c r="AZ160" s="76"/>
      <c r="BA160" s="75"/>
      <c r="BB160" s="70"/>
      <c r="BC160" s="72"/>
    </row>
    <row r="161" spans="1:55" ht="15.75">
      <c r="A161" s="215">
        <v>31</v>
      </c>
      <c r="B161" s="187">
        <v>1</v>
      </c>
      <c r="C161" s="226">
        <v>16</v>
      </c>
      <c r="D161" s="88"/>
      <c r="E161" s="79"/>
      <c r="F161" s="80"/>
      <c r="G161" s="79"/>
      <c r="H161" s="81"/>
      <c r="I161" s="78"/>
      <c r="AW161" s="226">
        <v>16</v>
      </c>
      <c r="AX161" s="67"/>
      <c r="AY161" s="73"/>
      <c r="AZ161" s="74"/>
      <c r="BA161" s="73"/>
      <c r="BB161" s="69"/>
      <c r="BC161" s="71"/>
    </row>
    <row r="162" spans="1:55" ht="16.5" thickBot="1">
      <c r="A162" s="215">
        <v>32</v>
      </c>
      <c r="B162" s="177">
        <v>32</v>
      </c>
      <c r="C162" s="226">
        <v>32</v>
      </c>
      <c r="D162" s="87"/>
      <c r="E162" s="84"/>
      <c r="F162" s="85"/>
      <c r="G162" s="84"/>
      <c r="H162" s="86"/>
      <c r="I162" s="83"/>
      <c r="AW162" s="226">
        <v>32</v>
      </c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326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/>
      </c>
    </row>
    <row r="200" spans="1:55">
      <c r="A200">
        <v>2</v>
      </c>
      <c r="C200" t="str">
        <f>IF($AJ$3=ФИО!D4,ФИО!D4,"")</f>
        <v/>
      </c>
      <c r="D200" s="326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/>
      </c>
    </row>
    <row r="201" spans="1:55">
      <c r="A201">
        <v>3</v>
      </c>
      <c r="C201" t="str">
        <f>IF($AJ$3=ФИО!D5,ФИО!D5,"")</f>
        <v/>
      </c>
      <c r="D201" s="326" t="str">
        <f>IF($AJ$3=ФИО!D5,ФИО!G5&amp;" "&amp;ФИО!H5&amp;" "&amp;ФИО!N5&amp;" "&amp;ФИО!O5,"")</f>
        <v/>
      </c>
      <c r="AW201">
        <f>ФИО!AX5</f>
        <v>0</v>
      </c>
      <c r="AX201" s="250" t="str">
        <f>IF($AJ$3=ФИО!AX5,ФИО!BA5&amp;" "&amp;ФИО!BB5&amp;" "&amp;ФИО!BC5,"")</f>
        <v/>
      </c>
    </row>
    <row r="202" spans="1:55">
      <c r="A202">
        <v>4</v>
      </c>
      <c r="C202" t="str">
        <f>IF($AJ$3=ФИО!D6,ФИО!D6,"")</f>
        <v/>
      </c>
      <c r="D202" s="326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/>
      </c>
    </row>
    <row r="203" spans="1:55">
      <c r="A203">
        <v>5</v>
      </c>
      <c r="C203" t="str">
        <f>IF($AJ$3=ФИО!D7,ФИО!D7,"")</f>
        <v/>
      </c>
      <c r="D203" s="326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/>
      </c>
    </row>
    <row r="204" spans="1:55">
      <c r="A204">
        <v>6</v>
      </c>
      <c r="C204" t="str">
        <f>IF($AJ$3=ФИО!D8,ФИО!D8,"")</f>
        <v/>
      </c>
      <c r="D204" s="326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/>
      </c>
    </row>
    <row r="205" spans="1:55">
      <c r="A205">
        <v>7</v>
      </c>
      <c r="C205" t="str">
        <f>IF($AJ$3=ФИО!D9,ФИО!D9,"")</f>
        <v/>
      </c>
      <c r="D205" s="326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/>
      </c>
    </row>
    <row r="206" spans="1:55">
      <c r="A206">
        <v>8</v>
      </c>
      <c r="C206" t="str">
        <f>IF($AJ$3=ФИО!D10,ФИО!D10,"")</f>
        <v/>
      </c>
      <c r="D206" s="326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/>
      </c>
    </row>
    <row r="207" spans="1:55">
      <c r="A207">
        <v>9</v>
      </c>
      <c r="C207" t="str">
        <f>IF($AJ$3=ФИО!D11,ФИО!D11,"")</f>
        <v/>
      </c>
      <c r="D207" s="326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/>
      </c>
    </row>
    <row r="208" spans="1:55">
      <c r="A208">
        <v>10</v>
      </c>
      <c r="C208" t="str">
        <f>IF($AJ$3=ФИО!D12,ФИО!D12,"")</f>
        <v/>
      </c>
      <c r="D208" s="326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/>
      </c>
    </row>
    <row r="209" spans="1:50">
      <c r="A209">
        <v>11</v>
      </c>
      <c r="C209" t="str">
        <f>IF($AJ$3=ФИО!D13,ФИО!D13,"")</f>
        <v/>
      </c>
      <c r="D209" s="326" t="str">
        <f>IF($AJ$3=ФИО!D13,ФИО!G13&amp;" "&amp;ФИО!H13&amp;" "&amp;ФИО!N13&amp;" "&amp;ФИО!O13,"")</f>
        <v/>
      </c>
      <c r="AW209">
        <f>ФИО!AX13</f>
        <v>0</v>
      </c>
      <c r="AX209" s="250" t="str">
        <f>IF($AJ$3=ФИО!AX13,ФИО!BA13&amp;" "&amp;ФИО!BB13&amp;" "&amp;ФИО!BC13,"")</f>
        <v/>
      </c>
    </row>
    <row r="210" spans="1:50">
      <c r="A210">
        <v>12</v>
      </c>
      <c r="C210" t="str">
        <f>IF($AJ$3=ФИО!D14,ФИО!D14,"")</f>
        <v/>
      </c>
      <c r="D210" s="326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/>
      </c>
    </row>
    <row r="211" spans="1:50">
      <c r="A211">
        <v>13</v>
      </c>
      <c r="C211" t="str">
        <f>IF($AJ$3=ФИО!D15,ФИО!D15,"")</f>
        <v/>
      </c>
      <c r="D211" s="326" t="str">
        <f>IF($AJ$3=ФИО!D15,ФИО!G15&amp;" "&amp;ФИО!H15&amp;" "&amp;ФИО!N15&amp;" "&amp;ФИО!O15,"")</f>
        <v/>
      </c>
      <c r="AW211">
        <f>ФИО!AX15</f>
        <v>0</v>
      </c>
      <c r="AX211" s="250" t="str">
        <f>IF($AJ$3=ФИО!AX15,ФИО!BA15&amp;" "&amp;ФИО!BB15&amp;" "&amp;ФИО!BC15,"")</f>
        <v/>
      </c>
    </row>
    <row r="212" spans="1:50">
      <c r="A212">
        <v>14</v>
      </c>
      <c r="C212" t="str">
        <f>IF($AJ$3=ФИО!D16,ФИО!D16,"")</f>
        <v/>
      </c>
      <c r="D212" s="326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/>
      </c>
    </row>
    <row r="213" spans="1:50">
      <c r="A213">
        <v>15</v>
      </c>
      <c r="C213" t="str">
        <f>IF($AJ$3=ФИО!D17,ФИО!D17,"")</f>
        <v/>
      </c>
      <c r="D213" s="326" t="str">
        <f>IF($AJ$3=ФИО!D17,ФИО!G17&amp;" "&amp;ФИО!H17&amp;" "&amp;ФИО!N17&amp;" "&amp;ФИО!O17,"")</f>
        <v/>
      </c>
      <c r="AW213">
        <f>ФИО!AX17</f>
        <v>0</v>
      </c>
      <c r="AX213" s="250" t="str">
        <f>IF($AJ$3=ФИО!AX17,ФИО!BA17&amp;" "&amp;ФИО!BB17&amp;" "&amp;ФИО!BC17,"")</f>
        <v/>
      </c>
    </row>
    <row r="214" spans="1:50">
      <c r="A214">
        <v>16</v>
      </c>
      <c r="C214" t="str">
        <f>IF($AJ$3=ФИО!D18,ФИО!D18,"")</f>
        <v/>
      </c>
      <c r="D214" s="326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/>
      </c>
    </row>
    <row r="215" spans="1:50">
      <c r="A215">
        <v>17</v>
      </c>
      <c r="C215" t="str">
        <f>IF($AJ$3=ФИО!D19,ФИО!D19,"")</f>
        <v/>
      </c>
      <c r="D215" s="326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/>
      </c>
    </row>
    <row r="216" spans="1:50">
      <c r="A216">
        <v>18</v>
      </c>
      <c r="C216" t="str">
        <f>IF($AJ$3=ФИО!D20,ФИО!D20,"")</f>
        <v/>
      </c>
      <c r="D216" s="326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/>
      </c>
    </row>
    <row r="217" spans="1:50">
      <c r="A217">
        <v>19</v>
      </c>
      <c r="C217" t="str">
        <f>IF($AJ$3=ФИО!D21,ФИО!D21,"")</f>
        <v/>
      </c>
      <c r="D217" s="326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/>
      </c>
    </row>
    <row r="218" spans="1:50">
      <c r="A218">
        <v>20</v>
      </c>
      <c r="C218" t="str">
        <f>IF($AJ$3=ФИО!D22,ФИО!D22,"")</f>
        <v/>
      </c>
      <c r="D218" s="326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/>
      </c>
    </row>
    <row r="219" spans="1:50">
      <c r="A219">
        <v>21</v>
      </c>
      <c r="C219" t="str">
        <f>IF($AJ$3=ФИО!D23,ФИО!D23,"")</f>
        <v/>
      </c>
      <c r="D219" s="326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/>
      </c>
    </row>
    <row r="220" spans="1:50">
      <c r="A220">
        <v>22</v>
      </c>
      <c r="C220" t="str">
        <f>IF($AJ$3=ФИО!D24,ФИО!D24,"")</f>
        <v/>
      </c>
      <c r="D220" s="326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/>
      </c>
    </row>
    <row r="221" spans="1:50">
      <c r="A221">
        <v>23</v>
      </c>
      <c r="C221" t="str">
        <f>IF($AJ$3=ФИО!D25,ФИО!D25,"")</f>
        <v/>
      </c>
      <c r="D221" s="326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/>
      </c>
    </row>
    <row r="222" spans="1:50">
      <c r="A222">
        <v>24</v>
      </c>
      <c r="C222" t="str">
        <f>IF($AJ$3=ФИО!D26,ФИО!D26,"")</f>
        <v/>
      </c>
      <c r="D222" s="326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/>
      </c>
    </row>
    <row r="223" spans="1:50">
      <c r="A223">
        <v>25</v>
      </c>
      <c r="C223" t="str">
        <f>IF($AJ$3=ФИО!D27,ФИО!D27,"")</f>
        <v/>
      </c>
      <c r="D223" s="326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/>
      </c>
    </row>
    <row r="224" spans="1:50">
      <c r="A224">
        <v>26</v>
      </c>
      <c r="C224" t="str">
        <f>IF($AJ$3=ФИО!D28,ФИО!D28,"")</f>
        <v/>
      </c>
      <c r="D224" s="326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/>
      </c>
    </row>
    <row r="225" spans="1:50">
      <c r="A225">
        <v>27</v>
      </c>
      <c r="C225" t="str">
        <f>IF($AJ$3=ФИО!D29,ФИО!D29,"")</f>
        <v/>
      </c>
      <c r="D225" s="326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/>
      </c>
    </row>
    <row r="226" spans="1:50">
      <c r="A226">
        <v>28</v>
      </c>
      <c r="C226" t="str">
        <f>IF($AJ$3=ФИО!D30,ФИО!D30,"")</f>
        <v/>
      </c>
      <c r="D226" s="326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/>
      </c>
    </row>
    <row r="227" spans="1:50">
      <c r="A227">
        <v>29</v>
      </c>
      <c r="C227" t="str">
        <f>IF($AJ$3=ФИО!D31,ФИО!D31,"")</f>
        <v/>
      </c>
      <c r="D227" s="326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/>
      </c>
    </row>
    <row r="228" spans="1:50">
      <c r="A228">
        <v>30</v>
      </c>
      <c r="C228" t="str">
        <f>IF($AJ$3=ФИО!D32,ФИО!D32,"")</f>
        <v/>
      </c>
      <c r="D228" s="326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/>
      </c>
    </row>
    <row r="229" spans="1:50">
      <c r="A229">
        <v>31</v>
      </c>
      <c r="C229" t="str">
        <f>IF($AJ$3=ФИО!D33,ФИО!D33,"")</f>
        <v/>
      </c>
      <c r="D229" s="326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/>
      </c>
    </row>
    <row r="230" spans="1:50">
      <c r="A230">
        <v>32</v>
      </c>
      <c r="C230" t="str">
        <f>IF($AJ$3=ФИО!D34,ФИО!D34,"")</f>
        <v/>
      </c>
      <c r="D230" s="326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/>
      </c>
    </row>
    <row r="231" spans="1:50">
      <c r="A231">
        <v>33</v>
      </c>
      <c r="C231" t="str">
        <f>IF($AJ$3=ФИО!D35,ФИО!D35,"")</f>
        <v/>
      </c>
      <c r="D231" s="326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/>
      </c>
    </row>
    <row r="232" spans="1:50">
      <c r="A232">
        <v>34</v>
      </c>
      <c r="C232" t="str">
        <f>IF($AJ$3=ФИО!D36,ФИО!D36,"")</f>
        <v/>
      </c>
      <c r="D232" s="326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/>
      </c>
    </row>
    <row r="233" spans="1:50">
      <c r="A233">
        <v>35</v>
      </c>
      <c r="C233" t="str">
        <f>IF($AJ$3=ФИО!D37,ФИО!D37,"")</f>
        <v/>
      </c>
      <c r="D233" s="326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/>
      </c>
    </row>
    <row r="234" spans="1:50">
      <c r="A234">
        <v>36</v>
      </c>
      <c r="C234" t="str">
        <f>IF($AJ$3=ФИО!D38,ФИО!D38,"")</f>
        <v/>
      </c>
      <c r="D234" s="326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/>
      </c>
    </row>
    <row r="235" spans="1:50">
      <c r="A235">
        <v>37</v>
      </c>
      <c r="C235" t="str">
        <f>IF($AJ$3=ФИО!D39,ФИО!D39,"")</f>
        <v/>
      </c>
      <c r="D235" s="326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/>
      </c>
    </row>
    <row r="236" spans="1:50">
      <c r="A236">
        <v>38</v>
      </c>
      <c r="C236" t="str">
        <f>IF($AJ$3=ФИО!D40,ФИО!D40,"")</f>
        <v/>
      </c>
      <c r="D236" s="326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/>
      </c>
    </row>
    <row r="237" spans="1:50">
      <c r="A237">
        <v>39</v>
      </c>
      <c r="C237" t="str">
        <f>IF($AJ$3=ФИО!D41,ФИО!D41,"")</f>
        <v/>
      </c>
      <c r="D237" s="326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/>
      </c>
    </row>
    <row r="238" spans="1:50">
      <c r="A238">
        <v>40</v>
      </c>
      <c r="C238" t="str">
        <f>IF($AJ$3=ФИО!D42,ФИО!D42,"")</f>
        <v/>
      </c>
      <c r="D238" s="326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/>
      </c>
    </row>
    <row r="239" spans="1:50">
      <c r="A239">
        <v>41</v>
      </c>
      <c r="C239" t="str">
        <f>IF($AJ$3=ФИО!D43,ФИО!D43,"")</f>
        <v/>
      </c>
      <c r="D239" s="326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/>
      </c>
    </row>
    <row r="240" spans="1:50">
      <c r="A240">
        <v>42</v>
      </c>
      <c r="C240" t="str">
        <f>IF($AJ$3=ФИО!D44,ФИО!D44,"")</f>
        <v/>
      </c>
      <c r="D240" s="326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/>
      </c>
    </row>
    <row r="241" spans="1:50">
      <c r="A241">
        <v>43</v>
      </c>
      <c r="C241" t="str">
        <f>IF($AJ$3=ФИО!D45,ФИО!D45,"")</f>
        <v/>
      </c>
      <c r="D241" s="326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/>
      </c>
    </row>
    <row r="242" spans="1:50">
      <c r="A242">
        <v>44</v>
      </c>
      <c r="C242" t="str">
        <f>IF($AJ$3=ФИО!D46,ФИО!D46,"")</f>
        <v/>
      </c>
      <c r="D242" s="326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/>
      </c>
    </row>
    <row r="243" spans="1:50">
      <c r="A243">
        <v>45</v>
      </c>
      <c r="C243" t="str">
        <f>IF($AJ$3=ФИО!D47,ФИО!D47,"")</f>
        <v/>
      </c>
      <c r="D243" s="326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/>
      </c>
    </row>
    <row r="244" spans="1:50">
      <c r="A244">
        <v>46</v>
      </c>
      <c r="C244" t="str">
        <f>IF($AJ$3=ФИО!D48,ФИО!D48,"")</f>
        <v/>
      </c>
      <c r="D244" s="326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/>
      </c>
    </row>
    <row r="245" spans="1:50">
      <c r="A245">
        <v>47</v>
      </c>
      <c r="C245" t="str">
        <f>IF($AJ$3=ФИО!D49,ФИО!D49,"")</f>
        <v/>
      </c>
      <c r="D245" s="326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/>
      </c>
    </row>
    <row r="246" spans="1:50">
      <c r="A246">
        <v>48</v>
      </c>
      <c r="C246" t="str">
        <f>IF($AJ$3=ФИО!D50,ФИО!D50,"")</f>
        <v/>
      </c>
      <c r="D246" s="326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/>
      </c>
    </row>
    <row r="247" spans="1:50">
      <c r="A247">
        <v>49</v>
      </c>
      <c r="C247" t="str">
        <f>IF($AJ$3=ФИО!D51,ФИО!D51,"")</f>
        <v/>
      </c>
      <c r="D247" s="326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/>
      </c>
    </row>
    <row r="248" spans="1:50">
      <c r="A248">
        <v>50</v>
      </c>
      <c r="C248" t="str">
        <f>IF($AJ$3=ФИО!D52,ФИО!D52,"")</f>
        <v/>
      </c>
      <c r="D248" s="326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/>
      </c>
    </row>
    <row r="249" spans="1:50">
      <c r="A249">
        <v>51</v>
      </c>
      <c r="C249" t="str">
        <f>IF($AJ$3=ФИО!D53,ФИО!D53,"")</f>
        <v/>
      </c>
      <c r="D249" s="326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/>
      </c>
    </row>
    <row r="250" spans="1:50">
      <c r="A250">
        <v>52</v>
      </c>
      <c r="C250" t="str">
        <f>IF($AJ$3=ФИО!D54,ФИО!D54,"")</f>
        <v/>
      </c>
      <c r="D250" s="326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/>
      </c>
    </row>
    <row r="251" spans="1:50">
      <c r="A251">
        <v>53</v>
      </c>
      <c r="C251" t="str">
        <f>IF($AJ$3=ФИО!D55,ФИО!D55,"")</f>
        <v/>
      </c>
      <c r="D251" s="326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/>
      </c>
    </row>
    <row r="252" spans="1:50">
      <c r="A252">
        <v>54</v>
      </c>
      <c r="C252" t="str">
        <f>IF($AJ$3=ФИО!D56,ФИО!D56,"")</f>
        <v/>
      </c>
      <c r="D252" s="326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/>
      </c>
    </row>
    <row r="253" spans="1:50">
      <c r="A253">
        <v>55</v>
      </c>
      <c r="C253" t="str">
        <f>IF($AJ$3=ФИО!D57,ФИО!D57,"")</f>
        <v/>
      </c>
      <c r="D253" s="326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/>
      </c>
    </row>
    <row r="254" spans="1:50">
      <c r="A254">
        <v>56</v>
      </c>
      <c r="C254" t="str">
        <f>IF($AJ$3=ФИО!D58,ФИО!D58,"")</f>
        <v/>
      </c>
      <c r="D254" s="326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/>
      </c>
    </row>
    <row r="255" spans="1:50">
      <c r="A255">
        <v>57</v>
      </c>
      <c r="C255" t="str">
        <f>IF($AJ$3=ФИО!D59,ФИО!D59,"")</f>
        <v/>
      </c>
      <c r="D255" s="326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/>
      </c>
    </row>
    <row r="256" spans="1:50">
      <c r="A256">
        <v>58</v>
      </c>
      <c r="C256" t="str">
        <f>IF($AJ$3=ФИО!D60,ФИО!D60,"")</f>
        <v/>
      </c>
      <c r="D256" s="326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/>
      </c>
    </row>
    <row r="257" spans="1:50">
      <c r="A257">
        <v>59</v>
      </c>
      <c r="C257" t="str">
        <f>IF($AJ$3=ФИО!D61,ФИО!D61,"")</f>
        <v/>
      </c>
      <c r="D257" s="326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/>
      </c>
    </row>
    <row r="258" spans="1:50">
      <c r="A258">
        <v>60</v>
      </c>
      <c r="C258" t="str">
        <f>IF($AJ$3=ФИО!D62,ФИО!D62,"")</f>
        <v/>
      </c>
      <c r="D258" s="326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/>
      </c>
    </row>
    <row r="259" spans="1:50">
      <c r="A259">
        <v>61</v>
      </c>
      <c r="C259" t="str">
        <f>IF($AJ$3=ФИО!D63,ФИО!D63,"")</f>
        <v/>
      </c>
      <c r="D259" s="326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/>
      </c>
    </row>
    <row r="260" spans="1:50">
      <c r="A260">
        <v>62</v>
      </c>
      <c r="C260" t="str">
        <f>IF($AJ$3=ФИО!D64,ФИО!D64,"")</f>
        <v/>
      </c>
      <c r="D260" s="326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/>
      </c>
    </row>
    <row r="261" spans="1:50">
      <c r="A261">
        <v>63</v>
      </c>
      <c r="C261" t="str">
        <f>IF($AJ$3=ФИО!D65,ФИО!D65,"")</f>
        <v/>
      </c>
      <c r="D261" s="326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/>
      </c>
    </row>
    <row r="262" spans="1:50">
      <c r="A262">
        <v>64</v>
      </c>
      <c r="C262" t="str">
        <f>IF($AJ$3=ФИО!D66,ФИО!D66,"")</f>
        <v/>
      </c>
      <c r="D262" s="326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/>
      </c>
    </row>
    <row r="263" spans="1:50">
      <c r="A263">
        <v>65</v>
      </c>
      <c r="C263" t="str">
        <f>IF($AJ$3=ФИО!D67,ФИО!D67,"")</f>
        <v/>
      </c>
      <c r="D263" s="326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/>
      </c>
    </row>
    <row r="264" spans="1:50">
      <c r="A264">
        <v>66</v>
      </c>
      <c r="C264" t="str">
        <f>IF($AJ$3=ФИО!D68,ФИО!D68,"")</f>
        <v/>
      </c>
      <c r="D264" s="326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/>
      </c>
    </row>
    <row r="265" spans="1:50">
      <c r="A265">
        <v>67</v>
      </c>
      <c r="C265" t="str">
        <f>IF($AJ$3=ФИО!D69,ФИО!D69,"")</f>
        <v/>
      </c>
      <c r="D265" s="326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/>
      </c>
    </row>
    <row r="266" spans="1:50">
      <c r="A266">
        <v>68</v>
      </c>
      <c r="C266" t="str">
        <f>IF($AJ$3=ФИО!D70,ФИО!D70,"")</f>
        <v/>
      </c>
      <c r="D266" s="326" t="str">
        <f>IF($AJ$3=ФИО!D70,ФИО!G70&amp;" "&amp;ФИО!H70&amp;" "&amp;ФИО!N70&amp;" "&amp;ФИО!O70,"")</f>
        <v/>
      </c>
      <c r="AW266">
        <f>ФИО!AX70</f>
        <v>0</v>
      </c>
      <c r="AX266" s="250" t="str">
        <f>IF($AJ$3=ФИО!AX70,ФИО!BA70&amp;" "&amp;ФИО!BB70&amp;" "&amp;ФИО!BC70,"")</f>
        <v/>
      </c>
    </row>
    <row r="267" spans="1:50">
      <c r="A267">
        <v>69</v>
      </c>
      <c r="C267" t="str">
        <f>IF($AJ$3=ФИО!D71,ФИО!D71,"")</f>
        <v/>
      </c>
      <c r="D267" s="326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/>
      </c>
    </row>
    <row r="268" spans="1:50">
      <c r="A268">
        <v>70</v>
      </c>
      <c r="C268" t="str">
        <f>IF($AJ$3=ФИО!D72,ФИО!D72,"")</f>
        <v/>
      </c>
      <c r="D268" s="326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/>
      </c>
    </row>
    <row r="269" spans="1:50">
      <c r="A269">
        <v>71</v>
      </c>
      <c r="C269" t="str">
        <f>IF($AJ$3=ФИО!D73,ФИО!D73,"")</f>
        <v/>
      </c>
      <c r="D269" s="326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/>
      </c>
    </row>
    <row r="270" spans="1:50">
      <c r="A270">
        <v>72</v>
      </c>
      <c r="C270" t="str">
        <f>IF($AJ$3=ФИО!D74,ФИО!D74,"")</f>
        <v/>
      </c>
      <c r="D270" s="326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/>
      </c>
    </row>
    <row r="271" spans="1:50">
      <c r="A271">
        <v>73</v>
      </c>
      <c r="C271" t="str">
        <f>IF($AJ$3=ФИО!D75,ФИО!D75,"")</f>
        <v/>
      </c>
      <c r="D271" s="326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/>
      </c>
    </row>
    <row r="272" spans="1:50">
      <c r="A272">
        <v>74</v>
      </c>
      <c r="C272" t="str">
        <f>IF($AJ$3=ФИО!D76,ФИО!D76,"")</f>
        <v/>
      </c>
      <c r="D272" s="326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/>
      </c>
    </row>
    <row r="273" spans="1:50">
      <c r="A273">
        <v>75</v>
      </c>
      <c r="C273" t="str">
        <f>IF($AJ$3=ФИО!D77,ФИО!D77,"")</f>
        <v/>
      </c>
      <c r="D273" s="326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/>
      </c>
    </row>
    <row r="274" spans="1:50">
      <c r="A274">
        <v>76</v>
      </c>
      <c r="C274" t="str">
        <f>IF($AJ$3=ФИО!D78,ФИО!D78,"")</f>
        <v/>
      </c>
      <c r="D274" s="326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/>
      </c>
    </row>
    <row r="275" spans="1:50">
      <c r="A275">
        <v>77</v>
      </c>
      <c r="C275" t="str">
        <f>IF($AJ$3=ФИО!D79,ФИО!D79,"")</f>
        <v/>
      </c>
      <c r="D275" s="326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/>
      </c>
    </row>
    <row r="276" spans="1:50">
      <c r="A276">
        <v>78</v>
      </c>
      <c r="C276" t="str">
        <f>IF($AJ$3=ФИО!D80,ФИО!D80,"")</f>
        <v/>
      </c>
      <c r="D276" s="326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/>
      </c>
    </row>
    <row r="277" spans="1:50">
      <c r="A277">
        <v>79</v>
      </c>
      <c r="C277" t="str">
        <f>IF($AJ$3=ФИО!D81,ФИО!D81,"")</f>
        <v/>
      </c>
      <c r="D277" s="326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/>
      </c>
    </row>
    <row r="278" spans="1:50">
      <c r="A278">
        <v>80</v>
      </c>
      <c r="C278" t="str">
        <f>IF($AJ$3=ФИО!D82,ФИО!D82,"")</f>
        <v/>
      </c>
      <c r="D278" s="326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/>
      </c>
    </row>
    <row r="279" spans="1:50">
      <c r="A279">
        <v>81</v>
      </c>
      <c r="C279" t="str">
        <f>IF($AJ$3=ФИО!D83,ФИО!D83,"")</f>
        <v/>
      </c>
      <c r="D279" s="326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/>
      </c>
    </row>
    <row r="280" spans="1:50">
      <c r="A280">
        <v>82</v>
      </c>
      <c r="C280" t="str">
        <f>IF($AJ$3=ФИО!D84,ФИО!D84,"")</f>
        <v/>
      </c>
      <c r="D280" s="326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/>
      </c>
    </row>
    <row r="281" spans="1:50">
      <c r="A281">
        <v>83</v>
      </c>
      <c r="C281" t="str">
        <f>IF($AJ$3=ФИО!D85,ФИО!D85,"")</f>
        <v/>
      </c>
      <c r="D281" s="326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/>
      </c>
    </row>
    <row r="282" spans="1:50">
      <c r="A282">
        <v>84</v>
      </c>
      <c r="C282" t="str">
        <f>IF($AJ$3=ФИО!D86,ФИО!D86,"")</f>
        <v/>
      </c>
      <c r="D282" s="326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/>
      </c>
    </row>
    <row r="283" spans="1:50">
      <c r="A283">
        <v>85</v>
      </c>
      <c r="C283" t="str">
        <f>IF($AJ$3=ФИО!D87,ФИО!D87,"")</f>
        <v/>
      </c>
      <c r="D283" s="326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/>
      </c>
    </row>
    <row r="284" spans="1:50">
      <c r="A284">
        <v>86</v>
      </c>
      <c r="C284" t="str">
        <f>IF($AJ$3=ФИО!D88,ФИО!D88,"")</f>
        <v/>
      </c>
      <c r="D284" s="326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/>
      </c>
    </row>
    <row r="285" spans="1:50">
      <c r="A285">
        <v>87</v>
      </c>
      <c r="C285" t="str">
        <f>IF($AJ$3=ФИО!D89,ФИО!D89,"")</f>
        <v/>
      </c>
      <c r="D285" s="326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/>
      </c>
    </row>
    <row r="286" spans="1:50">
      <c r="A286">
        <v>88</v>
      </c>
      <c r="C286" t="str">
        <f>IF($AJ$3=ФИО!D90,ФИО!D90,"")</f>
        <v/>
      </c>
      <c r="D286" s="326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/>
      </c>
    </row>
    <row r="287" spans="1:50">
      <c r="A287">
        <v>89</v>
      </c>
      <c r="C287" t="str">
        <f>IF($AJ$3=ФИО!D91,ФИО!D91,"")</f>
        <v/>
      </c>
      <c r="D287" s="326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/>
      </c>
    </row>
    <row r="288" spans="1:50">
      <c r="A288">
        <v>90</v>
      </c>
      <c r="C288" t="str">
        <f>IF($AJ$3=ФИО!D92,ФИО!D92,"")</f>
        <v/>
      </c>
      <c r="D288" s="326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/>
      </c>
    </row>
    <row r="289" spans="1:50">
      <c r="A289">
        <v>91</v>
      </c>
      <c r="C289" t="str">
        <f>IF($AJ$3=ФИО!D93,ФИО!D93,"")</f>
        <v/>
      </c>
      <c r="D289" s="326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/>
      </c>
    </row>
    <row r="290" spans="1:50">
      <c r="A290">
        <v>92</v>
      </c>
      <c r="C290" t="str">
        <f>IF($AJ$3=ФИО!D94,ФИО!D94,"")</f>
        <v/>
      </c>
      <c r="D290" s="326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/>
      </c>
    </row>
    <row r="291" spans="1:50">
      <c r="A291">
        <v>93</v>
      </c>
      <c r="C291" t="str">
        <f>IF($AJ$3=ФИО!D95,ФИО!D95,"")</f>
        <v/>
      </c>
      <c r="D291" s="326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/>
      </c>
    </row>
    <row r="292" spans="1:50">
      <c r="A292">
        <v>94</v>
      </c>
      <c r="C292" t="str">
        <f>IF($AJ$3=ФИО!D96,ФИО!D96,"")</f>
        <v/>
      </c>
      <c r="D292" s="326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/>
      </c>
    </row>
    <row r="293" spans="1:50">
      <c r="A293">
        <v>95</v>
      </c>
      <c r="C293" t="str">
        <f>IF($AJ$3=ФИО!D97,ФИО!D97,"")</f>
        <v/>
      </c>
      <c r="D293" s="326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/>
      </c>
    </row>
    <row r="294" spans="1:50">
      <c r="A294">
        <v>96</v>
      </c>
      <c r="C294" t="str">
        <f>IF($AJ$3=ФИО!D98,ФИО!D98,"")</f>
        <v/>
      </c>
      <c r="D294" s="326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/>
      </c>
    </row>
    <row r="295" spans="1:50">
      <c r="A295">
        <v>97</v>
      </c>
      <c r="C295" t="str">
        <f>IF($AJ$3=ФИО!D99,ФИО!D99,"")</f>
        <v/>
      </c>
      <c r="D295" s="326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/>
      </c>
    </row>
    <row r="296" spans="1:50">
      <c r="A296">
        <v>98</v>
      </c>
      <c r="C296" t="str">
        <f>IF($AJ$3=ФИО!D100,ФИО!D100,"")</f>
        <v/>
      </c>
      <c r="D296" s="326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/>
      </c>
    </row>
    <row r="297" spans="1:50">
      <c r="A297">
        <v>99</v>
      </c>
      <c r="C297" t="str">
        <f>IF($AJ$3=ФИО!D101,ФИО!D101,"")</f>
        <v/>
      </c>
      <c r="D297" s="326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/>
      </c>
    </row>
    <row r="298" spans="1:50">
      <c r="A298">
        <v>100</v>
      </c>
      <c r="C298" t="str">
        <f>IF($AJ$3=ФИО!D102,ФИО!D102,"")</f>
        <v/>
      </c>
      <c r="D298" s="326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/>
      </c>
    </row>
    <row r="299" spans="1:50">
      <c r="A299">
        <v>101</v>
      </c>
      <c r="C299" t="str">
        <f>IF($AJ$3=ФИО!D103,ФИО!D103,"")</f>
        <v/>
      </c>
      <c r="D299" s="326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/>
      </c>
    </row>
    <row r="300" spans="1:50">
      <c r="A300">
        <v>102</v>
      </c>
      <c r="C300" t="str">
        <f>IF($AJ$3=ФИО!D104,ФИО!D104,"")</f>
        <v/>
      </c>
      <c r="D300" s="326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/>
      </c>
    </row>
    <row r="301" spans="1:50">
      <c r="A301">
        <v>103</v>
      </c>
      <c r="C301" t="str">
        <f>IF($AJ$3=ФИО!D105,ФИО!D105,"")</f>
        <v/>
      </c>
      <c r="D301" s="326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/>
      </c>
    </row>
    <row r="302" spans="1:50">
      <c r="A302">
        <v>104</v>
      </c>
      <c r="C302" t="str">
        <f>IF($AJ$3=ФИО!D106,ФИО!D106,"")</f>
        <v/>
      </c>
      <c r="D302" s="326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/>
      </c>
    </row>
    <row r="303" spans="1:50">
      <c r="A303">
        <v>105</v>
      </c>
      <c r="C303" t="str">
        <f>IF($AJ$3=ФИО!D107,ФИО!D107,"")</f>
        <v/>
      </c>
      <c r="D303" s="326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/>
      </c>
    </row>
    <row r="304" spans="1:50">
      <c r="A304">
        <v>106</v>
      </c>
      <c r="C304" t="str">
        <f>IF($AJ$3=ФИО!D108,ФИО!D108,"")</f>
        <v/>
      </c>
      <c r="D304" s="326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/>
      </c>
    </row>
    <row r="305" spans="1:50">
      <c r="A305">
        <v>107</v>
      </c>
      <c r="C305" t="str">
        <f>IF($AJ$3=ФИО!D109,ФИО!D109,"")</f>
        <v/>
      </c>
      <c r="D305" s="326" t="str">
        <f>IF($AJ$3=ФИО!D109,ФИО!G109&amp;" "&amp;ФИО!H109&amp;" "&amp;ФИО!N109&amp;" "&amp;ФИО!O109,"")</f>
        <v/>
      </c>
      <c r="AW305">
        <f>ФИО!AX109</f>
        <v>0</v>
      </c>
      <c r="AX305" s="250" t="str">
        <f>IF($AJ$3=ФИО!AX109,ФИО!BA109&amp;" "&amp;ФИО!BB109&amp;" "&amp;ФИО!BC109,"")</f>
        <v/>
      </c>
    </row>
    <row r="306" spans="1:50">
      <c r="A306">
        <v>108</v>
      </c>
      <c r="C306">
        <f>IF($AJ$3=ФИО!D110,ФИО!D110,"")</f>
        <v>81</v>
      </c>
      <c r="D306" s="326" t="str">
        <f>IF($AJ$3=ФИО!D110,ФИО!G110&amp;" "&amp;ФИО!H110&amp;" "&amp;ФИО!N110&amp;" "&amp;ФИО!O110,"")</f>
        <v>Евстафьев Максим Бобруйск СК ФПБ</v>
      </c>
      <c r="AW306">
        <f>ФИО!AX110</f>
        <v>0</v>
      </c>
      <c r="AX306" s="250" t="str">
        <f>IF($AJ$3=ФИО!AX110,ФИО!BA110&amp;" "&amp;ФИО!BB110&amp;" "&amp;ФИО!BC110,"")</f>
        <v/>
      </c>
    </row>
    <row r="307" spans="1:50">
      <c r="A307">
        <v>109</v>
      </c>
      <c r="C307" t="str">
        <f>IF($AJ$3=ФИО!D111,ФИО!D111,"")</f>
        <v/>
      </c>
      <c r="D307" s="326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/>
      </c>
    </row>
    <row r="308" spans="1:50">
      <c r="A308">
        <v>110</v>
      </c>
      <c r="C308" t="str">
        <f>IF($AJ$3=ФИО!D112,ФИО!D112,"")</f>
        <v/>
      </c>
      <c r="D308" s="326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/>
      </c>
    </row>
    <row r="309" spans="1:50">
      <c r="A309">
        <v>111</v>
      </c>
      <c r="C309" t="str">
        <f>IF($AJ$3=ФИО!D113,ФИО!D113,"")</f>
        <v/>
      </c>
      <c r="D309" s="326" t="str">
        <f>IF($AJ$3=ФИО!D113,ФИО!G113&amp;" "&amp;ФИО!H113&amp;" "&amp;ФИО!N113&amp;" "&amp;ФИО!O113,"")</f>
        <v/>
      </c>
      <c r="AW309">
        <f>ФИО!AX113</f>
        <v>0</v>
      </c>
      <c r="AX309" s="250" t="str">
        <f>IF($AJ$3=ФИО!AX113,ФИО!BA113&amp;" "&amp;ФИО!BB113&amp;" "&amp;ФИО!BC113,"")</f>
        <v/>
      </c>
    </row>
    <row r="310" spans="1:50">
      <c r="A310">
        <v>112</v>
      </c>
      <c r="C310" t="str">
        <f>IF($AJ$3=ФИО!D114,ФИО!D114,"")</f>
        <v/>
      </c>
      <c r="D310" s="326" t="str">
        <f>IF($AJ$3=ФИО!D114,ФИО!G114&amp;" "&amp;ФИО!H114&amp;" "&amp;ФИО!N114&amp;" "&amp;ФИО!O114,"")</f>
        <v/>
      </c>
      <c r="AW310">
        <f>ФИО!AX114</f>
        <v>0</v>
      </c>
      <c r="AX310" s="250" t="str">
        <f>IF($AJ$3=ФИО!AX114,ФИО!BA114&amp;" "&amp;ФИО!BB114&amp;" "&amp;ФИО!BC114,"")</f>
        <v/>
      </c>
    </row>
    <row r="311" spans="1:50">
      <c r="A311">
        <v>113</v>
      </c>
      <c r="C311" t="str">
        <f>IF($AJ$3=ФИО!D115,ФИО!D115,"")</f>
        <v/>
      </c>
      <c r="D311" s="326" t="str">
        <f>IF($AJ$3=ФИО!D115,ФИО!G115&amp;" "&amp;ФИО!H115&amp;" "&amp;ФИО!N115&amp;" "&amp;ФИО!O115,"")</f>
        <v/>
      </c>
      <c r="AW311">
        <f>ФИО!AX115</f>
        <v>0</v>
      </c>
      <c r="AX311" s="250" t="str">
        <f>IF($AJ$3=ФИО!AX115,ФИО!BA115&amp;" "&amp;ФИО!BB115&amp;" "&amp;ФИО!BC115,"")</f>
        <v/>
      </c>
    </row>
    <row r="312" spans="1:50">
      <c r="A312">
        <v>114</v>
      </c>
      <c r="C312" t="str">
        <f>IF($AJ$3=ФИО!D116,ФИО!D116,"")</f>
        <v/>
      </c>
      <c r="D312" s="326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/>
      </c>
    </row>
    <row r="313" spans="1:50">
      <c r="A313">
        <v>115</v>
      </c>
      <c r="C313" t="str">
        <f>IF($AJ$3=ФИО!D117,ФИО!D117,"")</f>
        <v/>
      </c>
      <c r="D313" s="326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/>
      </c>
    </row>
    <row r="314" spans="1:50">
      <c r="A314">
        <v>116</v>
      </c>
      <c r="C314" t="str">
        <f>IF($AJ$3=ФИО!D118,ФИО!D118,"")</f>
        <v/>
      </c>
      <c r="D314" s="326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/>
      </c>
    </row>
    <row r="315" spans="1:50">
      <c r="A315">
        <v>117</v>
      </c>
      <c r="C315" t="str">
        <f>IF($AJ$3=ФИО!D119,ФИО!D119,"")</f>
        <v/>
      </c>
      <c r="D315" s="326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/>
      </c>
    </row>
    <row r="316" spans="1:50">
      <c r="A316">
        <v>118</v>
      </c>
      <c r="C316" t="str">
        <f>IF($AJ$3=ФИО!D120,ФИО!D120,"")</f>
        <v/>
      </c>
      <c r="D316" s="326" t="str">
        <f>IF($AJ$3=ФИО!D120,ФИО!G120&amp;" "&amp;ФИО!H120&amp;" "&amp;ФИО!N120&amp;" "&amp;ФИО!O120,"")</f>
        <v/>
      </c>
      <c r="AW316">
        <f>ФИО!AX120</f>
        <v>0</v>
      </c>
      <c r="AX316" s="250" t="str">
        <f>IF($AJ$3=ФИО!AX120,ФИО!BA120&amp;" "&amp;ФИО!BB120&amp;" "&amp;ФИО!BC120,"")</f>
        <v/>
      </c>
    </row>
    <row r="317" spans="1:50">
      <c r="A317">
        <v>119</v>
      </c>
      <c r="C317" t="str">
        <f>IF($AJ$3=ФИО!D121,ФИО!D121,"")</f>
        <v/>
      </c>
      <c r="D317" s="326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/>
      </c>
    </row>
    <row r="318" spans="1:50">
      <c r="A318">
        <v>120</v>
      </c>
      <c r="C318" t="str">
        <f>IF($AJ$3=ФИО!D122,ФИО!D122,"")</f>
        <v/>
      </c>
      <c r="D318" s="326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/>
      </c>
    </row>
    <row r="319" spans="1:50">
      <c r="A319">
        <v>121</v>
      </c>
      <c r="C319" t="str">
        <f>IF($AJ$3=ФИО!D123,ФИО!D123,"")</f>
        <v/>
      </c>
      <c r="D319" s="326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/>
      </c>
    </row>
    <row r="320" spans="1:50">
      <c r="A320">
        <v>122</v>
      </c>
      <c r="C320" t="str">
        <f>IF($AJ$3=ФИО!D124,ФИО!D124,"")</f>
        <v/>
      </c>
      <c r="D320" s="326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/>
      </c>
    </row>
    <row r="321" spans="1:50">
      <c r="A321">
        <v>123</v>
      </c>
      <c r="C321" t="str">
        <f>IF($AJ$3=ФИО!D125,ФИО!D125,"")</f>
        <v/>
      </c>
      <c r="D321" s="326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/>
      </c>
    </row>
    <row r="322" spans="1:50">
      <c r="A322">
        <v>124</v>
      </c>
      <c r="C322" t="str">
        <f>IF($AJ$3=ФИО!D126,ФИО!D126,"")</f>
        <v/>
      </c>
      <c r="D322" s="326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/>
      </c>
    </row>
    <row r="323" spans="1:50">
      <c r="A323">
        <v>125</v>
      </c>
      <c r="C323" t="str">
        <f>IF($AJ$3=ФИО!D127,ФИО!D127,"")</f>
        <v/>
      </c>
      <c r="D323" s="326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/>
      </c>
    </row>
    <row r="324" spans="1:50">
      <c r="A324">
        <v>126</v>
      </c>
      <c r="C324" t="str">
        <f>IF($AJ$3=ФИО!D128,ФИО!D128,"")</f>
        <v/>
      </c>
      <c r="D324" s="326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/>
      </c>
    </row>
    <row r="325" spans="1:50">
      <c r="A325">
        <v>127</v>
      </c>
      <c r="C325">
        <f>IF($AJ$3=ФИО!D129,ФИО!D129,"")</f>
        <v>81</v>
      </c>
      <c r="D325" s="326" t="str">
        <f>IF($AJ$3=ФИО!D129,ФИО!G129&amp;" "&amp;ФИО!H129&amp;" "&amp;ФИО!N129&amp;" "&amp;ФИО!O129,"")</f>
        <v>Швецов Владислав Витебск ВОЦОРЕ</v>
      </c>
      <c r="AW325">
        <f>ФИО!AX129</f>
        <v>0</v>
      </c>
      <c r="AX325" s="250" t="str">
        <f>IF($AJ$3=ФИО!AX129,ФИО!BA129&amp;" "&amp;ФИО!BB129&amp;" "&amp;ФИО!BC129,"")</f>
        <v/>
      </c>
    </row>
    <row r="326" spans="1:50">
      <c r="A326">
        <v>128</v>
      </c>
      <c r="C326" t="str">
        <f>IF($AJ$3=ФИО!D130,ФИО!D130,"")</f>
        <v/>
      </c>
      <c r="D326" s="326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/>
      </c>
    </row>
    <row r="327" spans="1:50">
      <c r="A327">
        <v>129</v>
      </c>
      <c r="C327" t="str">
        <f>IF($AJ$3=ФИО!D131,ФИО!D131,"")</f>
        <v/>
      </c>
      <c r="D327" s="326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/>
      </c>
    </row>
    <row r="328" spans="1:50">
      <c r="A328">
        <v>130</v>
      </c>
      <c r="C328" t="str">
        <f>IF($AJ$3=ФИО!D132,ФИО!D132,"")</f>
        <v/>
      </c>
      <c r="D328" s="326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/>
      </c>
    </row>
    <row r="329" spans="1:50">
      <c r="A329">
        <v>131</v>
      </c>
      <c r="C329" t="str">
        <f>IF($AJ$3=ФИО!D133,ФИО!D133,"")</f>
        <v/>
      </c>
      <c r="D329" s="326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/>
      </c>
    </row>
    <row r="330" spans="1:50">
      <c r="A330">
        <v>132</v>
      </c>
      <c r="C330">
        <f>IF($AJ$3=ФИО!D134,ФИО!D134,"")</f>
        <v>81</v>
      </c>
      <c r="D330" s="326" t="str">
        <f>IF($AJ$3=ФИО!D134,ФИО!G134&amp;" "&amp;ФИО!H134&amp;" "&amp;ФИО!N134&amp;" "&amp;ФИО!O134,"")</f>
        <v>Ширкевич Владимир Орша СДЮШОР</v>
      </c>
      <c r="AW330">
        <f>ФИО!AX134</f>
        <v>0</v>
      </c>
      <c r="AX330" s="250" t="str">
        <f>IF($AJ$3=ФИО!AX134,ФИО!BA134&amp;" "&amp;ФИО!BB134&amp;" "&amp;ФИО!BC134,"")</f>
        <v/>
      </c>
    </row>
    <row r="331" spans="1:50">
      <c r="A331">
        <v>133</v>
      </c>
      <c r="C331">
        <f>IF($AJ$3=ФИО!D135,ФИО!D135,"")</f>
        <v>81</v>
      </c>
      <c r="D331" s="326" t="str">
        <f>IF($AJ$3=ФИО!D135,ФИО!G135&amp;" "&amp;ФИО!H135&amp;" "&amp;ФИО!N135&amp;" "&amp;ФИО!O135,"")</f>
        <v>Плешков Евгений Орша Богатырь</v>
      </c>
      <c r="AW331">
        <f>ФИО!AX135</f>
        <v>0</v>
      </c>
      <c r="AX331" s="250" t="str">
        <f>IF($AJ$3=ФИО!AX135,ФИО!BA135&amp;" "&amp;ФИО!BB135&amp;" "&amp;ФИО!BC135,"")</f>
        <v/>
      </c>
    </row>
    <row r="332" spans="1:50">
      <c r="A332">
        <v>134</v>
      </c>
      <c r="C332" t="str">
        <f>IF($AJ$3=ФИО!D136,ФИО!D136,"")</f>
        <v/>
      </c>
      <c r="D332" s="326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/>
      </c>
    </row>
    <row r="333" spans="1:50">
      <c r="A333">
        <v>135</v>
      </c>
      <c r="C333" t="str">
        <f>IF($AJ$3=ФИО!D137,ФИО!D137,"")</f>
        <v/>
      </c>
      <c r="D333" s="326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/>
      </c>
    </row>
    <row r="334" spans="1:50">
      <c r="A334">
        <v>136</v>
      </c>
      <c r="C334" t="str">
        <f>IF($AJ$3=ФИО!D138,ФИО!D138,"")</f>
        <v/>
      </c>
      <c r="D334" s="326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/>
      </c>
    </row>
    <row r="335" spans="1:50">
      <c r="A335">
        <v>137</v>
      </c>
      <c r="C335" t="str">
        <f>IF($AJ$3=ФИО!D139,ФИО!D139,"")</f>
        <v/>
      </c>
      <c r="D335" s="326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/>
      </c>
    </row>
    <row r="336" spans="1:50">
      <c r="A336">
        <v>138</v>
      </c>
      <c r="C336">
        <f>IF($AJ$3=ФИО!D140,ФИО!D140,"")</f>
        <v>81</v>
      </c>
      <c r="D336" s="326" t="str">
        <f>IF($AJ$3=ФИО!D140,ФИО!G140&amp;" "&amp;ФИО!H140&amp;" "&amp;ФИО!N140&amp;" "&amp;ФИО!O140,"")</f>
        <v>Дубровский Михаил Минск БГУФК</v>
      </c>
      <c r="AW336">
        <f>ФИО!AX140</f>
        <v>0</v>
      </c>
      <c r="AX336" s="250" t="str">
        <f>IF($AJ$3=ФИО!AX140,ФИО!BA140&amp;" "&amp;ФИО!BB140&amp;" "&amp;ФИО!BC140,"")</f>
        <v/>
      </c>
    </row>
    <row r="337" spans="1:50">
      <c r="A337">
        <v>139</v>
      </c>
      <c r="C337" t="str">
        <f>IF($AJ$3=ФИО!D141,ФИО!D141,"")</f>
        <v/>
      </c>
      <c r="D337" s="326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/>
      </c>
    </row>
    <row r="338" spans="1:50">
      <c r="A338">
        <v>140</v>
      </c>
      <c r="C338" t="str">
        <f>IF($AJ$3=ФИО!D142,ФИО!D142,"")</f>
        <v/>
      </c>
      <c r="D338" s="326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/>
      </c>
    </row>
    <row r="339" spans="1:50">
      <c r="A339">
        <v>141</v>
      </c>
      <c r="C339" t="str">
        <f>IF($AJ$3=ФИО!D143,ФИО!D143,"")</f>
        <v/>
      </c>
      <c r="D339" s="326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/>
      </c>
    </row>
    <row r="340" spans="1:50">
      <c r="A340">
        <v>142</v>
      </c>
      <c r="C340" t="str">
        <f>IF($AJ$3=ФИО!D144,ФИО!D144,"")</f>
        <v/>
      </c>
      <c r="D340" s="326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/>
      </c>
    </row>
    <row r="341" spans="1:50">
      <c r="A341">
        <v>143</v>
      </c>
      <c r="C341" t="str">
        <f>IF($AJ$3=ФИО!D145,ФИО!D145,"")</f>
        <v/>
      </c>
      <c r="D341" s="326" t="str">
        <f>IF($AJ$3=ФИО!D145,ФИО!G145&amp;" "&amp;ФИО!H145&amp;" "&amp;ФИО!N145&amp;" "&amp;ФИО!O145,"")</f>
        <v/>
      </c>
      <c r="AW341">
        <f>ФИО!AX145</f>
        <v>0</v>
      </c>
      <c r="AX341" s="250" t="str">
        <f>IF($AJ$3=ФИО!AX145,ФИО!BA145&amp;" "&amp;ФИО!BB145&amp;" "&amp;ФИО!BC145,"")</f>
        <v/>
      </c>
    </row>
    <row r="342" spans="1:50">
      <c r="A342">
        <v>144</v>
      </c>
      <c r="C342" t="str">
        <f>IF($AJ$3=ФИО!D146,ФИО!D146,"")</f>
        <v/>
      </c>
      <c r="D342" s="326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/>
      </c>
    </row>
    <row r="343" spans="1:50">
      <c r="A343">
        <v>145</v>
      </c>
      <c r="C343" t="str">
        <f>IF($AJ$3=ФИО!D147,ФИО!D147,"")</f>
        <v/>
      </c>
      <c r="D343" s="326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/>
      </c>
    </row>
    <row r="344" spans="1:50">
      <c r="A344">
        <v>146</v>
      </c>
      <c r="C344" t="str">
        <f>IF($AJ$3=ФИО!D148,ФИО!D148,"")</f>
        <v/>
      </c>
      <c r="D344" s="326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/>
      </c>
    </row>
    <row r="345" spans="1:50">
      <c r="A345">
        <v>147</v>
      </c>
      <c r="C345" t="str">
        <f>IF($AJ$3=ФИО!D149,ФИО!D149,"")</f>
        <v/>
      </c>
      <c r="D345" s="326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/>
      </c>
    </row>
    <row r="346" spans="1:50">
      <c r="A346">
        <v>148</v>
      </c>
      <c r="C346" t="str">
        <f>IF($AJ$3=ФИО!D150,ФИО!D150,"")</f>
        <v/>
      </c>
      <c r="D346" s="326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/>
      </c>
    </row>
    <row r="347" spans="1:50">
      <c r="A347">
        <v>149</v>
      </c>
      <c r="C347" t="str">
        <f>IF($AJ$3=ФИО!D151,ФИО!D151,"")</f>
        <v/>
      </c>
      <c r="D347" s="326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/>
      </c>
    </row>
    <row r="348" spans="1:50">
      <c r="A348">
        <v>150</v>
      </c>
      <c r="C348">
        <f>IF($AJ$3=ФИО!D152,ФИО!D152,"")</f>
        <v>81</v>
      </c>
      <c r="D348" s="326" t="str">
        <f>IF($AJ$3=ФИО!D152,ФИО!G152&amp;" "&amp;ФИО!H152&amp;" "&amp;ФИО!N152&amp;" "&amp;ФИО!O152,"")</f>
        <v>Шуваров Никита Могилев СДЮШОР№3</v>
      </c>
      <c r="AW348">
        <f>ФИО!AX152</f>
        <v>0</v>
      </c>
      <c r="AX348" s="250" t="str">
        <f>IF($AJ$3=ФИО!AX152,ФИО!BA152&amp;" "&amp;ФИО!BB152&amp;" "&amp;ФИО!BC152,"")</f>
        <v/>
      </c>
    </row>
    <row r="349" spans="1:50">
      <c r="A349">
        <v>151</v>
      </c>
      <c r="C349">
        <f>IF($AJ$3=ФИО!D153,ФИО!D153,"")</f>
        <v>81</v>
      </c>
      <c r="D349" s="326" t="str">
        <f>IF($AJ$3=ФИО!D153,ФИО!G153&amp;" "&amp;ФИО!H153&amp;" "&amp;ФИО!N153&amp;" "&amp;ФИО!O153,"")</f>
        <v>Будкевич Вадим Могилев БРУ</v>
      </c>
      <c r="AW349">
        <f>ФИО!AX153</f>
        <v>0</v>
      </c>
      <c r="AX349" s="250" t="str">
        <f>IF($AJ$3=ФИО!AX153,ФИО!BA153&amp;" "&amp;ФИО!BB153&amp;" "&amp;ФИО!BC153,"")</f>
        <v/>
      </c>
    </row>
    <row r="350" spans="1:50">
      <c r="A350">
        <v>152</v>
      </c>
      <c r="C350" t="str">
        <f>IF($AJ$3=ФИО!D154,ФИО!D154,"")</f>
        <v/>
      </c>
      <c r="D350" s="326" t="str">
        <f>IF($AJ$3=ФИО!D154,ФИО!G154&amp;" "&amp;ФИО!H154&amp;" "&amp;ФИО!N154&amp;" "&amp;ФИО!O154,"")</f>
        <v/>
      </c>
      <c r="AW350">
        <f>ФИО!AX154</f>
        <v>0</v>
      </c>
      <c r="AX350" s="250" t="str">
        <f>IF($AJ$3=ФИО!AX154,ФИО!BA154&amp;" "&amp;ФИО!BB154&amp;" "&amp;ФИО!BC154,"")</f>
        <v/>
      </c>
    </row>
    <row r="351" spans="1:50">
      <c r="A351">
        <v>153</v>
      </c>
      <c r="C351" t="str">
        <f>IF($AJ$3=ФИО!D155,ФИО!D155,"")</f>
        <v/>
      </c>
      <c r="D351" s="326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/>
      </c>
    </row>
    <row r="352" spans="1:50">
      <c r="A352">
        <v>154</v>
      </c>
      <c r="C352" t="str">
        <f>IF($AJ$3=ФИО!D156,ФИО!D156,"")</f>
        <v/>
      </c>
      <c r="D352" s="326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/>
      </c>
    </row>
    <row r="353" spans="1:50">
      <c r="A353">
        <v>155</v>
      </c>
      <c r="C353">
        <f>IF($AJ$3=ФИО!D157,ФИО!D157,"")</f>
        <v>81</v>
      </c>
      <c r="D353" s="326" t="str">
        <f>IF($AJ$3=ФИО!D157,ФИО!G157&amp;" "&amp;ФИО!H157&amp;" "&amp;ФИО!N157&amp;" "&amp;ФИО!O157,"")</f>
        <v>Бородич Владислав Бобруйск СДЮШОР№3</v>
      </c>
      <c r="AW353">
        <f>ФИО!AX157</f>
        <v>0</v>
      </c>
      <c r="AX353" s="250" t="str">
        <f>IF($AJ$3=ФИО!AX157,ФИО!BA157&amp;" "&amp;ФИО!BB157&amp;" "&amp;ФИО!BC157,"")</f>
        <v/>
      </c>
    </row>
    <row r="354" spans="1:50">
      <c r="A354">
        <v>156</v>
      </c>
      <c r="C354" t="str">
        <f>IF($AJ$3=ФИО!D158,ФИО!D158,"")</f>
        <v/>
      </c>
      <c r="D354" s="326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/>
      </c>
    </row>
    <row r="355" spans="1:50">
      <c r="A355">
        <v>157</v>
      </c>
      <c r="C355" t="str">
        <f>IF($AJ$3=ФИО!D159,ФИО!D159,"")</f>
        <v/>
      </c>
      <c r="D355" s="326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/>
      </c>
    </row>
    <row r="356" spans="1:50">
      <c r="A356">
        <v>158</v>
      </c>
      <c r="C356" t="str">
        <f>IF($AJ$3=ФИО!D160,ФИО!D160,"")</f>
        <v/>
      </c>
      <c r="D356" s="326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/>
      </c>
    </row>
    <row r="357" spans="1:50">
      <c r="A357">
        <v>159</v>
      </c>
      <c r="C357" t="str">
        <f>IF($AJ$3=ФИО!D161,ФИО!D161,"")</f>
        <v/>
      </c>
      <c r="D357" s="326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/>
      </c>
    </row>
    <row r="358" spans="1:50">
      <c r="A358">
        <v>160</v>
      </c>
      <c r="C358" t="str">
        <f>IF($AJ$3=ФИО!D162,ФИО!D162,"")</f>
        <v/>
      </c>
      <c r="D358" s="326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/>
      </c>
    </row>
    <row r="359" spans="1:50">
      <c r="A359">
        <v>161</v>
      </c>
      <c r="C359" t="str">
        <f>IF($AJ$3=ФИО!D163,ФИО!D163,"")</f>
        <v/>
      </c>
      <c r="D359" s="326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/>
      </c>
    </row>
    <row r="360" spans="1:50">
      <c r="A360">
        <v>162</v>
      </c>
      <c r="C360" t="str">
        <f>IF($AJ$3=ФИО!D164,ФИО!D164,"")</f>
        <v/>
      </c>
      <c r="D360" s="326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/>
      </c>
    </row>
    <row r="361" spans="1:50">
      <c r="A361">
        <v>163</v>
      </c>
      <c r="C361" t="str">
        <f>IF($AJ$3=ФИО!D165,ФИО!D165,"")</f>
        <v/>
      </c>
      <c r="D361" s="326" t="str">
        <f>IF($AJ$3=ФИО!D165,ФИО!G165&amp;" "&amp;ФИО!H165&amp;" "&amp;ФИО!N165&amp;" "&amp;ФИО!O165,"")</f>
        <v/>
      </c>
      <c r="AW361">
        <f>ФИО!AX165</f>
        <v>0</v>
      </c>
      <c r="AX361" s="250" t="str">
        <f>IF($AJ$3=ФИО!AX165,ФИО!BA165&amp;" "&amp;ФИО!BB165&amp;" "&amp;ФИО!BC165,"")</f>
        <v/>
      </c>
    </row>
    <row r="362" spans="1:50">
      <c r="A362">
        <v>164</v>
      </c>
      <c r="C362" t="str">
        <f>IF($AJ$3=ФИО!D166,ФИО!D166,"")</f>
        <v/>
      </c>
      <c r="D362" s="326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/>
      </c>
    </row>
    <row r="363" spans="1:50">
      <c r="A363">
        <v>165</v>
      </c>
      <c r="C363" t="str">
        <f>IF($AJ$3=ФИО!D167,ФИО!D167,"")</f>
        <v/>
      </c>
      <c r="D363" s="326" t="str">
        <f>IF($AJ$3=ФИО!D167,ФИО!G167&amp;" "&amp;ФИО!H167&amp;" "&amp;ФИО!N167&amp;" "&amp;ФИО!O167,"")</f>
        <v/>
      </c>
      <c r="AW363">
        <f>ФИО!AX167</f>
        <v>0</v>
      </c>
      <c r="AX363" s="250" t="str">
        <f>IF($AJ$3=ФИО!AX167,ФИО!BA167&amp;" "&amp;ФИО!BB167&amp;" "&amp;ФИО!BC167,"")</f>
        <v/>
      </c>
    </row>
    <row r="364" spans="1:50">
      <c r="A364">
        <v>166</v>
      </c>
      <c r="C364" t="str">
        <f>IF($AJ$3=ФИО!D168,ФИО!D168,"")</f>
        <v/>
      </c>
      <c r="D364" s="326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/>
      </c>
    </row>
    <row r="365" spans="1:50">
      <c r="A365">
        <v>167</v>
      </c>
      <c r="C365" t="str">
        <f>IF($AJ$3=ФИО!D169,ФИО!D169,"")</f>
        <v/>
      </c>
      <c r="D365" s="326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/>
      </c>
    </row>
    <row r="366" spans="1:50">
      <c r="A366">
        <v>168</v>
      </c>
      <c r="C366" t="str">
        <f>IF($AJ$3=ФИО!D170,ФИО!D170,"")</f>
        <v/>
      </c>
      <c r="D366" s="326" t="str">
        <f>IF($AJ$3=ФИО!D170,ФИО!G170&amp;" "&amp;ФИО!H170&amp;" "&amp;ФИО!N170&amp;" "&amp;ФИО!O170,"")</f>
        <v/>
      </c>
      <c r="AW366">
        <f>ФИО!AX170</f>
        <v>0</v>
      </c>
      <c r="AX366" s="250" t="str">
        <f>IF($AJ$3=ФИО!AX170,ФИО!BA170&amp;" "&amp;ФИО!BB170&amp;" "&amp;ФИО!BC170,"")</f>
        <v/>
      </c>
    </row>
    <row r="367" spans="1:50">
      <c r="A367">
        <v>169</v>
      </c>
      <c r="C367" t="str">
        <f>IF($AJ$3=ФИО!D171,ФИО!D171,"")</f>
        <v/>
      </c>
      <c r="D367" s="326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/>
      </c>
    </row>
    <row r="368" spans="1:50">
      <c r="A368">
        <v>170</v>
      </c>
      <c r="C368" t="str">
        <f>IF($AJ$3=ФИО!D172,ФИО!D172,"")</f>
        <v/>
      </c>
      <c r="D368" s="326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/>
      </c>
    </row>
    <row r="369" spans="1:50">
      <c r="A369">
        <v>171</v>
      </c>
      <c r="C369" t="str">
        <f>IF($AJ$3=ФИО!D173,ФИО!D173,"")</f>
        <v/>
      </c>
      <c r="D369" s="326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/>
      </c>
    </row>
    <row r="370" spans="1:50">
      <c r="A370">
        <v>172</v>
      </c>
      <c r="C370" t="str">
        <f>IF($AJ$3=ФИО!D174,ФИО!D174,"")</f>
        <v/>
      </c>
      <c r="D370" s="326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/>
      </c>
    </row>
    <row r="371" spans="1:50">
      <c r="A371">
        <v>173</v>
      </c>
      <c r="C371" t="str">
        <f>IF($AJ$3=ФИО!D175,ФИО!D175,"")</f>
        <v/>
      </c>
      <c r="D371" s="326" t="str">
        <f>IF($AJ$3=ФИО!D175,ФИО!G175&amp;" "&amp;ФИО!H175&amp;" "&amp;ФИО!N175&amp;" "&amp;ФИО!O175,"")</f>
        <v/>
      </c>
      <c r="AW371">
        <f>ФИО!AX175</f>
        <v>0</v>
      </c>
      <c r="AX371" s="250" t="str">
        <f>IF($AJ$3=ФИО!AX175,ФИО!BA175&amp;" "&amp;ФИО!BB175&amp;" "&amp;ФИО!BC175,"")</f>
        <v/>
      </c>
    </row>
    <row r="372" spans="1:50">
      <c r="A372">
        <v>174</v>
      </c>
      <c r="C372" t="str">
        <f>IF($AJ$3=ФИО!D176,ФИО!D176,"")</f>
        <v/>
      </c>
      <c r="D372" s="326" t="str">
        <f>IF($AJ$3=ФИО!D176,ФИО!G176&amp;" "&amp;ФИО!H176&amp;" "&amp;ФИО!N176&amp;" "&amp;ФИО!O176,"")</f>
        <v/>
      </c>
      <c r="AW372">
        <f>ФИО!AX176</f>
        <v>0</v>
      </c>
      <c r="AX372" s="250" t="str">
        <f>IF($AJ$3=ФИО!AX176,ФИО!BA176&amp;" "&amp;ФИО!BB176&amp;" "&amp;ФИО!BC176,"")</f>
        <v/>
      </c>
    </row>
    <row r="373" spans="1:50">
      <c r="A373">
        <v>175</v>
      </c>
      <c r="C373" t="str">
        <f>IF($AJ$3=ФИО!D177,ФИО!D177,"")</f>
        <v/>
      </c>
      <c r="D373" s="326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/>
      </c>
    </row>
    <row r="374" spans="1:50">
      <c r="A374">
        <v>176</v>
      </c>
      <c r="C374" t="str">
        <f>IF($AJ$3=ФИО!D178,ФИО!D178,"")</f>
        <v/>
      </c>
      <c r="D374" s="326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/>
      </c>
    </row>
    <row r="375" spans="1:50">
      <c r="A375">
        <v>177</v>
      </c>
      <c r="C375" t="str">
        <f>IF($AJ$3=ФИО!D179,ФИО!D179,"")</f>
        <v/>
      </c>
      <c r="D375" s="326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/>
      </c>
    </row>
    <row r="376" spans="1:50">
      <c r="A376">
        <v>178</v>
      </c>
      <c r="C376" t="str">
        <f>IF($AJ$3=ФИО!D180,ФИО!D180,"")</f>
        <v/>
      </c>
      <c r="D376" s="326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/>
      </c>
    </row>
    <row r="377" spans="1:50">
      <c r="A377">
        <v>179</v>
      </c>
      <c r="C377" t="str">
        <f>IF($AJ$3=ФИО!D181,ФИО!D181,"")</f>
        <v/>
      </c>
      <c r="D377" s="326" t="str">
        <f>IF($AJ$3=ФИО!D181,ФИО!G181&amp;" "&amp;ФИО!H181&amp;" "&amp;ФИО!N181&amp;" "&amp;ФИО!O181,"")</f>
        <v/>
      </c>
      <c r="AW377">
        <f>ФИО!AX181</f>
        <v>0</v>
      </c>
      <c r="AX377" s="250" t="str">
        <f>IF($AJ$3=ФИО!AX181,ФИО!BA181&amp;" "&amp;ФИО!BB181&amp;" "&amp;ФИО!BC181,"")</f>
        <v/>
      </c>
    </row>
    <row r="378" spans="1:50">
      <c r="A378">
        <v>180</v>
      </c>
      <c r="C378" t="str">
        <f>IF($AJ$3=ФИО!D182,ФИО!D182,"")</f>
        <v/>
      </c>
      <c r="D378" s="326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/>
      </c>
    </row>
    <row r="379" spans="1:50">
      <c r="A379">
        <v>181</v>
      </c>
      <c r="C379" t="str">
        <f>IF($AJ$3=ФИО!D183,ФИО!D183,"")</f>
        <v/>
      </c>
      <c r="D379" s="326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/>
      </c>
    </row>
    <row r="380" spans="1:50">
      <c r="A380">
        <v>182</v>
      </c>
      <c r="C380" t="str">
        <f>IF($AJ$3=ФИО!D184,ФИО!D184,"")</f>
        <v/>
      </c>
      <c r="D380" s="326" t="str">
        <f>IF($AJ$3=ФИО!D184,ФИО!G184&amp;" "&amp;ФИО!H184&amp;" "&amp;ФИО!N184&amp;" "&amp;ФИО!O184,"")</f>
        <v/>
      </c>
      <c r="AW380">
        <f>ФИО!AX184</f>
        <v>0</v>
      </c>
      <c r="AX380" s="250" t="str">
        <f>IF($AJ$3=ФИО!AX184,ФИО!BA184&amp;" "&amp;ФИО!BB184&amp;" "&amp;ФИО!BC184,"")</f>
        <v/>
      </c>
    </row>
    <row r="381" spans="1:50">
      <c r="A381">
        <v>183</v>
      </c>
      <c r="C381" t="str">
        <f>IF($AJ$3=ФИО!D185,ФИО!D185,"")</f>
        <v/>
      </c>
      <c r="D381" s="326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/>
      </c>
    </row>
    <row r="382" spans="1:50">
      <c r="A382">
        <v>184</v>
      </c>
      <c r="C382" t="str">
        <f>IF($AJ$3=ФИО!D186,ФИО!D186,"")</f>
        <v/>
      </c>
      <c r="D382" s="326" t="str">
        <f>IF($AJ$3=ФИО!D186,ФИО!G186&amp;" "&amp;ФИО!H186&amp;" "&amp;ФИО!N186&amp;" "&amp;ФИО!O186,"")</f>
        <v/>
      </c>
      <c r="AW382">
        <f>ФИО!AX186</f>
        <v>0</v>
      </c>
      <c r="AX382" s="250" t="str">
        <f>IF($AJ$3=ФИО!AX186,ФИО!BA186&amp;" "&amp;ФИО!BB186&amp;" "&amp;ФИО!BC186,"")</f>
        <v/>
      </c>
    </row>
    <row r="383" spans="1:50">
      <c r="A383">
        <v>185</v>
      </c>
      <c r="C383" t="str">
        <f>IF($AJ$3=ФИО!D187,ФИО!D187,"")</f>
        <v/>
      </c>
      <c r="D383" s="326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/>
      </c>
    </row>
    <row r="384" spans="1:50">
      <c r="A384">
        <v>186</v>
      </c>
      <c r="C384" t="str">
        <f>IF($AJ$3=ФИО!D188,ФИО!D188,"")</f>
        <v/>
      </c>
      <c r="D384" s="326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/>
      </c>
    </row>
    <row r="385" spans="1:50">
      <c r="A385">
        <v>187</v>
      </c>
      <c r="C385" t="str">
        <f>IF($AJ$3=ФИО!D189,ФИО!D189,"")</f>
        <v/>
      </c>
      <c r="D385" s="326" t="str">
        <f>IF($AJ$3=ФИО!D189,ФИО!G189&amp;" "&amp;ФИО!H189&amp;" "&amp;ФИО!N189&amp;" "&amp;ФИО!O189,"")</f>
        <v/>
      </c>
      <c r="AW385">
        <f>ФИО!AX189</f>
        <v>0</v>
      </c>
      <c r="AX385" s="250" t="str">
        <f>IF($AJ$3=ФИО!AX189,ФИО!BA189&amp;" "&amp;ФИО!BB189&amp;" "&amp;ФИО!BC189,"")</f>
        <v/>
      </c>
    </row>
    <row r="386" spans="1:50">
      <c r="A386">
        <v>188</v>
      </c>
      <c r="C386" t="str">
        <f>IF($AJ$3=ФИО!D190,ФИО!D190,"")</f>
        <v/>
      </c>
      <c r="D386" s="326" t="str">
        <f>IF($AJ$3=ФИО!D190,ФИО!G190&amp;" "&amp;ФИО!H190&amp;" "&amp;ФИО!N190&amp;" "&amp;ФИО!O190,"")</f>
        <v/>
      </c>
      <c r="AW386">
        <f>ФИО!AX190</f>
        <v>0</v>
      </c>
      <c r="AX386" s="250" t="str">
        <f>IF($AJ$3=ФИО!AX190,ФИО!BA190&amp;" "&amp;ФИО!BB190&amp;" "&amp;ФИО!BC190,"")</f>
        <v/>
      </c>
    </row>
    <row r="387" spans="1:50">
      <c r="A387">
        <v>189</v>
      </c>
      <c r="C387" t="str">
        <f>IF($AJ$3=ФИО!D191,ФИО!D191,"")</f>
        <v/>
      </c>
      <c r="D387" s="326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/>
      </c>
    </row>
    <row r="388" spans="1:50">
      <c r="A388">
        <v>190</v>
      </c>
      <c r="C388" t="str">
        <f>IF($AJ$3=ФИО!D192,ФИО!D192,"")</f>
        <v/>
      </c>
      <c r="D388" s="326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/>
      </c>
    </row>
    <row r="389" spans="1:50">
      <c r="A389">
        <v>191</v>
      </c>
      <c r="C389" t="str">
        <f>IF($AJ$3=ФИО!D193,ФИО!D193,"")</f>
        <v/>
      </c>
      <c r="D389" s="326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/>
      </c>
    </row>
    <row r="390" spans="1:50">
      <c r="A390">
        <v>192</v>
      </c>
      <c r="C390" t="str">
        <f>IF($AJ$3=ФИО!D194,ФИО!D194,"")</f>
        <v/>
      </c>
      <c r="D390" s="326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/>
      </c>
    </row>
    <row r="391" spans="1:50">
      <c r="A391">
        <v>193</v>
      </c>
      <c r="C391" t="str">
        <f>IF($AJ$3=ФИО!D195,ФИО!D195,"")</f>
        <v/>
      </c>
      <c r="D391" s="326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/>
      </c>
    </row>
    <row r="392" spans="1:50">
      <c r="A392">
        <v>194</v>
      </c>
      <c r="C392" t="str">
        <f>IF($AJ$3=ФИО!D196,ФИО!D196,"")</f>
        <v/>
      </c>
      <c r="D392" s="326" t="str">
        <f>IF($AJ$3=ФИО!D196,ФИО!G196&amp;" "&amp;ФИО!H196&amp;" "&amp;ФИО!N196&amp;" "&amp;ФИО!O196,"")</f>
        <v/>
      </c>
      <c r="AW392">
        <f>ФИО!AX196</f>
        <v>0</v>
      </c>
      <c r="AX392" s="250" t="str">
        <f>IF($AJ$3=ФИО!AX196,ФИО!BA196&amp;" "&amp;ФИО!BB196&amp;" "&amp;ФИО!BC196,"")</f>
        <v/>
      </c>
    </row>
    <row r="393" spans="1:50">
      <c r="A393">
        <v>195</v>
      </c>
      <c r="C393" t="str">
        <f>IF($AJ$3=ФИО!D197,ФИО!D197,"")</f>
        <v/>
      </c>
      <c r="D393" s="326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/>
      </c>
    </row>
    <row r="394" spans="1:50">
      <c r="A394">
        <v>196</v>
      </c>
      <c r="C394" t="str">
        <f>IF($AJ$3=ФИО!D198,ФИО!D198,"")</f>
        <v/>
      </c>
      <c r="D394" s="326" t="str">
        <f>IF($AJ$3=ФИО!D198,ФИО!G198&amp;" "&amp;ФИО!H198&amp;" "&amp;ФИО!N198&amp;" "&amp;ФИО!O198,"")</f>
        <v/>
      </c>
      <c r="AW394">
        <f>ФИО!AX198</f>
        <v>0</v>
      </c>
      <c r="AX394" s="250" t="str">
        <f>IF($AJ$3=ФИО!AX198,ФИО!BA198&amp;" "&amp;ФИО!BB198&amp;" "&amp;ФИО!BC198,"")</f>
        <v/>
      </c>
    </row>
    <row r="395" spans="1:50">
      <c r="A395">
        <v>197</v>
      </c>
      <c r="C395">
        <f>IF($AJ$3=ФИО!D199,ФИО!D199,"")</f>
        <v>81</v>
      </c>
      <c r="D395" s="326" t="str">
        <f>IF($AJ$3=ФИО!D199,ФИО!G199&amp;" "&amp;ФИО!H199&amp;" "&amp;ФИО!N199&amp;" "&amp;ФИО!O199,"")</f>
        <v>Плешков  Евгений Орша Богатырь</v>
      </c>
      <c r="AW395">
        <f>ФИО!AX199</f>
        <v>0</v>
      </c>
      <c r="AX395" s="250" t="str">
        <f>IF($AJ$3=ФИО!AX199,ФИО!BA199&amp;" "&amp;ФИО!BB199&amp;" "&amp;ФИО!BC199,"")</f>
        <v/>
      </c>
    </row>
    <row r="396" spans="1:50">
      <c r="A396">
        <v>198</v>
      </c>
      <c r="C396" t="str">
        <f>IF($AJ$3=ФИО!D200,ФИО!D200,"")</f>
        <v/>
      </c>
      <c r="D396" s="326" t="str">
        <f>IF($AJ$3=ФИО!D200,ФИО!G200&amp;" "&amp;ФИО!H200&amp;" "&amp;ФИО!N200&amp;" "&amp;ФИО!O200,"")</f>
        <v/>
      </c>
      <c r="AW396">
        <f>ФИО!AX200</f>
        <v>0</v>
      </c>
      <c r="AX396" s="250" t="str">
        <f>IF($AJ$3=ФИО!AX200,ФИО!BA200&amp;" "&amp;ФИО!BB200&amp;" "&amp;ФИО!BC200,"")</f>
        <v/>
      </c>
    </row>
    <row r="397" spans="1:50">
      <c r="A397">
        <v>199</v>
      </c>
      <c r="C397" t="str">
        <f>IF($AJ$3=ФИО!D201,ФИО!D201,"")</f>
        <v/>
      </c>
      <c r="D397" s="326" t="str">
        <f>IF($AJ$3=ФИО!D201,ФИО!G201&amp;" "&amp;ФИО!H201&amp;" "&amp;ФИО!N201&amp;" "&amp;ФИО!O201,"")</f>
        <v/>
      </c>
      <c r="AW397">
        <f>ФИО!AX201</f>
        <v>0</v>
      </c>
      <c r="AX397" s="250" t="str">
        <f>IF($AJ$3=ФИО!AX201,ФИО!BA201&amp;" "&amp;ФИО!BB201&amp;" "&amp;ФИО!BC201,"")</f>
        <v/>
      </c>
    </row>
    <row r="398" spans="1:50">
      <c r="A398">
        <v>200</v>
      </c>
      <c r="C398">
        <f>IF($AJ$3=ФИО!D202,ФИО!D202,"")</f>
        <v>81</v>
      </c>
      <c r="D398" s="326" t="str">
        <f>IF($AJ$3=ФИО!D202,ФИО!G202&amp;" "&amp;ФИО!H202&amp;" "&amp;ФИО!N202&amp;" "&amp;ФИО!O202,"")</f>
        <v>Лешок Роман Минск ГЦОР единоборств</v>
      </c>
      <c r="AW398">
        <f>ФИО!AX202</f>
        <v>0</v>
      </c>
      <c r="AX398" s="250" t="str">
        <f>IF($AJ$3=ФИО!AX202,ФИО!BA202&amp;" "&amp;ФИО!BB202&amp;" "&amp;ФИО!BC202,"")</f>
        <v/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 verticalCentered="1"/>
  <pageMargins left="0.39370078740157483" right="0.19685039370078741" top="0.19685039370078741" bottom="0.19685039370078741" header="0.51181102362204722" footer="0.51181102362204722"/>
  <pageSetup paperSize="9" scale="60" orientation="portrait" r:id="rId1"/>
  <headerFooter alignWithMargins="0"/>
  <rowBreaks count="1" manualBreakCount="1">
    <brk id="91" min="2" max="3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BC398"/>
  <sheetViews>
    <sheetView showGridLines="0" view="pageBreakPreview" zoomScale="85" zoomScaleNormal="55" zoomScaleSheetLayoutView="55" workbookViewId="0">
      <selection activeCell="D18" sqref="D18"/>
    </sheetView>
  </sheetViews>
  <sheetFormatPr defaultRowHeight="12.75"/>
  <cols>
    <col min="2" max="2" width="5.7109375" customWidth="1"/>
    <col min="3" max="3" width="3.42578125" customWidth="1"/>
    <col min="4" max="4" width="46.5703125" customWidth="1"/>
    <col min="5" max="5" width="2.28515625" customWidth="1"/>
    <col min="6" max="7" width="2.5703125" customWidth="1"/>
    <col min="8" max="8" width="3" customWidth="1"/>
    <col min="9" max="9" width="4.85546875" customWidth="1"/>
    <col min="10" max="10" width="3" customWidth="1"/>
    <col min="11" max="13" width="2.42578125" customWidth="1"/>
    <col min="14" max="14" width="3.28515625" customWidth="1"/>
    <col min="15" max="15" width="4.5703125" customWidth="1"/>
    <col min="16" max="16" width="4.7109375" customWidth="1"/>
    <col min="17" max="17" width="3" customWidth="1"/>
    <col min="18" max="18" width="2.5703125" customWidth="1"/>
    <col min="19" max="20" width="2.42578125" customWidth="1"/>
    <col min="21" max="21" width="3.28515625" customWidth="1"/>
    <col min="22" max="22" width="4.5703125" customWidth="1"/>
    <col min="23" max="23" width="2.5703125" customWidth="1"/>
    <col min="24" max="24" width="3" customWidth="1"/>
    <col min="25" max="26" width="2.42578125" customWidth="1"/>
    <col min="27" max="27" width="2.140625" customWidth="1"/>
    <col min="28" max="28" width="2.85546875" customWidth="1"/>
    <col min="29" max="29" width="4.14062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.85546875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45.75" customHeight="1">
      <c r="C1" s="363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</row>
    <row r="2" spans="2:55" ht="32.25" customHeight="1" thickBot="1">
      <c r="C2" s="363"/>
      <c r="D2" s="528"/>
      <c r="E2" s="363"/>
      <c r="F2" s="363"/>
      <c r="G2" s="363"/>
      <c r="H2" s="363"/>
      <c r="I2" s="363"/>
      <c r="J2" s="363"/>
      <c r="K2" s="428"/>
      <c r="L2" s="527" t="s">
        <v>356</v>
      </c>
      <c r="M2" s="363"/>
      <c r="N2" s="363"/>
      <c r="O2" s="363"/>
      <c r="P2" s="363"/>
      <c r="Q2" s="363"/>
      <c r="R2" s="364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5"/>
      <c r="AJ2" s="366"/>
      <c r="AK2" s="366"/>
      <c r="AL2" s="427" t="str">
        <f>Установки!$C$5</f>
        <v>ДЗЮДО</v>
      </c>
    </row>
    <row r="3" spans="2:55" ht="19.5" customHeight="1">
      <c r="B3" s="232">
        <v>6</v>
      </c>
      <c r="C3" s="367">
        <v>1</v>
      </c>
      <c r="D3" s="529" t="s">
        <v>850</v>
      </c>
      <c r="E3" s="349"/>
      <c r="F3" s="349"/>
      <c r="G3" s="349"/>
      <c r="H3" s="350"/>
      <c r="I3" s="368"/>
      <c r="J3" s="412" t="str">
        <f>IF(I3=I4,"",IF(I3&gt;I4,C3&amp;"-"&amp;D3,C4&amp;"-"&amp;D4))</f>
        <v/>
      </c>
      <c r="K3" s="369"/>
      <c r="L3" s="370"/>
      <c r="M3" s="370"/>
      <c r="N3" s="370"/>
      <c r="O3" s="370"/>
      <c r="P3" s="370"/>
      <c r="Q3" s="371" t="s">
        <v>115</v>
      </c>
      <c r="R3" s="372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3"/>
      <c r="AG3" s="363"/>
      <c r="AH3" s="363"/>
      <c r="AI3" s="363"/>
      <c r="AJ3" s="577">
        <v>81</v>
      </c>
      <c r="AK3" s="578"/>
      <c r="AL3" s="579"/>
      <c r="AM3" s="363"/>
      <c r="AO3" s="251" t="s">
        <v>39</v>
      </c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9.5" customHeight="1" thickBot="1">
      <c r="B4" s="233">
        <v>9</v>
      </c>
      <c r="C4" s="367">
        <v>9</v>
      </c>
      <c r="D4" s="529" t="s">
        <v>858</v>
      </c>
      <c r="E4" s="353"/>
      <c r="F4" s="353"/>
      <c r="G4" s="353"/>
      <c r="H4" s="354"/>
      <c r="I4" s="373"/>
      <c r="J4" s="413"/>
      <c r="K4" s="374"/>
      <c r="L4" s="375"/>
      <c r="M4" s="375"/>
      <c r="N4" s="376"/>
      <c r="O4" s="377"/>
      <c r="P4" s="378"/>
      <c r="Q4" s="412" t="str">
        <f>IF(O4=O6,"",IF(O4&gt;O6,J3,J5))</f>
        <v/>
      </c>
      <c r="R4" s="369"/>
      <c r="S4" s="370"/>
      <c r="T4" s="370"/>
      <c r="U4" s="370"/>
      <c r="V4" s="370"/>
      <c r="W4" s="370"/>
      <c r="X4" s="379"/>
      <c r="Y4" s="379"/>
      <c r="Z4" s="379" t="s">
        <v>115</v>
      </c>
      <c r="AA4" s="379"/>
      <c r="AB4" s="379"/>
      <c r="AC4" s="379"/>
      <c r="AD4" s="379"/>
      <c r="AE4" s="379"/>
      <c r="AF4" s="365"/>
      <c r="AG4" s="365"/>
      <c r="AH4" s="363"/>
      <c r="AI4" s="363"/>
      <c r="AJ4" s="580"/>
      <c r="AK4" s="581"/>
      <c r="AL4" s="582"/>
      <c r="AM4" s="363"/>
      <c r="AO4" s="251" t="s">
        <v>39</v>
      </c>
      <c r="AP4">
        <v>2</v>
      </c>
      <c r="AW4" s="179">
        <v>9</v>
      </c>
      <c r="AX4" s="362"/>
      <c r="AY4" s="353"/>
      <c r="AZ4" s="353"/>
      <c r="BA4" s="353"/>
      <c r="BB4" s="354"/>
      <c r="BC4" s="355"/>
    </row>
    <row r="5" spans="2:55" ht="19.5" customHeight="1" thickBot="1">
      <c r="B5" s="234">
        <v>3</v>
      </c>
      <c r="C5" s="367">
        <v>5</v>
      </c>
      <c r="D5" s="529" t="s">
        <v>854</v>
      </c>
      <c r="E5" s="349"/>
      <c r="F5" s="349"/>
      <c r="G5" s="349"/>
      <c r="H5" s="350"/>
      <c r="I5" s="368"/>
      <c r="J5" s="412" t="str">
        <f>IF(I5=I6,"",IF(I5&gt;I6,C5&amp;"-"&amp;D5,C6&amp;"-"&amp;D6))</f>
        <v/>
      </c>
      <c r="K5" s="369"/>
      <c r="L5" s="370"/>
      <c r="M5" s="370"/>
      <c r="N5" s="370"/>
      <c r="O5" s="370"/>
      <c r="P5" s="380"/>
      <c r="Q5" s="414" t="s">
        <v>115</v>
      </c>
      <c r="R5" s="374"/>
      <c r="S5" s="375"/>
      <c r="T5" s="375"/>
      <c r="U5" s="376"/>
      <c r="V5" s="373"/>
      <c r="W5" s="381"/>
      <c r="X5" s="422"/>
      <c r="Y5" s="379"/>
      <c r="Z5" s="379"/>
      <c r="AA5" s="379"/>
      <c r="AB5" s="379"/>
      <c r="AC5" s="379"/>
      <c r="AD5" s="379"/>
      <c r="AE5" s="379"/>
      <c r="AF5" s="365"/>
      <c r="AG5" s="365"/>
      <c r="AH5" s="363"/>
      <c r="AI5" s="363"/>
      <c r="AJ5" s="363"/>
      <c r="AK5" s="363"/>
      <c r="AL5" s="363"/>
      <c r="AM5" s="363"/>
      <c r="AO5" s="251" t="s">
        <v>39</v>
      </c>
      <c r="AP5">
        <v>3</v>
      </c>
      <c r="AW5" s="179">
        <v>5</v>
      </c>
      <c r="AX5" s="361"/>
      <c r="AY5" s="349"/>
      <c r="AZ5" s="349"/>
      <c r="BA5" s="349"/>
      <c r="BB5" s="350"/>
      <c r="BC5" s="351"/>
    </row>
    <row r="6" spans="2:55" ht="19.5" customHeight="1" thickBot="1">
      <c r="B6" s="233">
        <v>13</v>
      </c>
      <c r="C6" s="367">
        <v>13</v>
      </c>
      <c r="D6" s="529" t="s">
        <v>862</v>
      </c>
      <c r="E6" s="353"/>
      <c r="F6" s="353"/>
      <c r="G6" s="353"/>
      <c r="H6" s="354"/>
      <c r="I6" s="373"/>
      <c r="J6" s="413"/>
      <c r="K6" s="374"/>
      <c r="L6" s="375"/>
      <c r="M6" s="375"/>
      <c r="N6" s="376"/>
      <c r="O6" s="377"/>
      <c r="P6" s="369"/>
      <c r="Q6" s="413"/>
      <c r="R6" s="379"/>
      <c r="S6" s="379"/>
      <c r="T6" s="379"/>
      <c r="U6" s="379"/>
      <c r="V6" s="379"/>
      <c r="W6" s="382"/>
      <c r="X6" s="411" t="str">
        <f>IF(V5=V9,"",IF(V5&gt;V9,Q4,Q8))</f>
        <v/>
      </c>
      <c r="Y6" s="369"/>
      <c r="Z6" s="383"/>
      <c r="AA6" s="383"/>
      <c r="AB6" s="383"/>
      <c r="AC6" s="383"/>
      <c r="AD6" s="383"/>
      <c r="AE6" s="383"/>
      <c r="AF6" s="365"/>
      <c r="AG6" s="365"/>
      <c r="AH6" s="363"/>
      <c r="AI6" s="363" t="s">
        <v>115</v>
      </c>
      <c r="AJ6" s="363"/>
      <c r="AK6" s="363"/>
      <c r="AL6" s="363"/>
      <c r="AM6" s="363"/>
      <c r="AO6" s="251" t="s">
        <v>39</v>
      </c>
      <c r="AP6">
        <v>4</v>
      </c>
      <c r="AW6" s="179">
        <v>13</v>
      </c>
      <c r="AX6" s="362"/>
      <c r="AY6" s="353"/>
      <c r="AZ6" s="353"/>
      <c r="BA6" s="353"/>
      <c r="BB6" s="354"/>
      <c r="BC6" s="355"/>
    </row>
    <row r="7" spans="2:55" ht="19.5" customHeight="1" thickBot="1">
      <c r="B7" s="232">
        <v>7</v>
      </c>
      <c r="C7" s="367">
        <v>3</v>
      </c>
      <c r="D7" s="529" t="s">
        <v>851</v>
      </c>
      <c r="E7" s="349"/>
      <c r="F7" s="349"/>
      <c r="G7" s="349"/>
      <c r="H7" s="350"/>
      <c r="I7" s="368"/>
      <c r="J7" s="412" t="str">
        <f>IF(I7=I8,"",IF(I7&gt;I8,C7&amp;"-"&amp;D7,C8&amp;"-"&amp;D8))</f>
        <v/>
      </c>
      <c r="K7" s="369"/>
      <c r="L7" s="370"/>
      <c r="M7" s="370"/>
      <c r="N7" s="370"/>
      <c r="O7" s="370"/>
      <c r="P7" s="370"/>
      <c r="Q7" s="415" t="s">
        <v>115</v>
      </c>
      <c r="R7" s="369"/>
      <c r="S7" s="369"/>
      <c r="T7" s="369"/>
      <c r="U7" s="369"/>
      <c r="V7" s="369"/>
      <c r="W7" s="384"/>
      <c r="X7" s="414"/>
      <c r="Y7" s="374"/>
      <c r="Z7" s="375"/>
      <c r="AA7" s="375"/>
      <c r="AB7" s="376"/>
      <c r="AC7" s="373"/>
      <c r="AD7" s="378"/>
      <c r="AE7" s="379"/>
      <c r="AF7" s="365"/>
      <c r="AG7" s="365"/>
      <c r="AH7" s="363"/>
      <c r="AI7" s="363"/>
      <c r="AJ7" s="363"/>
      <c r="AK7" s="363"/>
      <c r="AL7" s="363"/>
      <c r="AM7" s="363"/>
      <c r="AO7" s="251" t="s">
        <v>39</v>
      </c>
      <c r="AP7">
        <v>5</v>
      </c>
      <c r="AW7" s="179">
        <v>3</v>
      </c>
      <c r="AX7" s="361"/>
      <c r="AY7" s="349"/>
      <c r="AZ7" s="349"/>
      <c r="BA7" s="349"/>
      <c r="BB7" s="350"/>
      <c r="BC7" s="351"/>
    </row>
    <row r="8" spans="2:55" ht="19.5" customHeight="1" thickBot="1">
      <c r="B8" s="233">
        <v>11</v>
      </c>
      <c r="C8" s="367">
        <v>11</v>
      </c>
      <c r="D8" s="529" t="s">
        <v>860</v>
      </c>
      <c r="E8" s="353"/>
      <c r="F8" s="353"/>
      <c r="G8" s="353"/>
      <c r="H8" s="354"/>
      <c r="I8" s="373"/>
      <c r="J8" s="413"/>
      <c r="K8" s="385"/>
      <c r="L8" s="386"/>
      <c r="M8" s="386"/>
      <c r="N8" s="387"/>
      <c r="O8" s="377"/>
      <c r="P8" s="381"/>
      <c r="Q8" s="412" t="str">
        <f>IF(O8=N10,"",IF(O8&gt;N10,J7,J9))</f>
        <v/>
      </c>
      <c r="R8" s="369"/>
      <c r="S8" s="388"/>
      <c r="T8" s="388"/>
      <c r="U8" s="388"/>
      <c r="V8" s="370"/>
      <c r="W8" s="389"/>
      <c r="X8" s="413"/>
      <c r="Y8" s="379"/>
      <c r="Z8" s="379" t="s">
        <v>115</v>
      </c>
      <c r="AA8" s="379"/>
      <c r="AB8" s="379"/>
      <c r="AC8" s="379"/>
      <c r="AD8" s="390"/>
      <c r="AE8" s="379"/>
      <c r="AF8" s="365"/>
      <c r="AG8" s="365"/>
      <c r="AH8" s="363"/>
      <c r="AI8" s="363"/>
      <c r="AJ8" s="363"/>
      <c r="AK8" s="363"/>
      <c r="AL8" s="363"/>
      <c r="AM8" s="363"/>
      <c r="AO8" s="251" t="s">
        <v>39</v>
      </c>
      <c r="AP8">
        <v>6</v>
      </c>
      <c r="AW8" s="179">
        <v>11</v>
      </c>
      <c r="AX8" s="362"/>
      <c r="AY8" s="353"/>
      <c r="AZ8" s="353"/>
      <c r="BA8" s="353"/>
      <c r="BB8" s="354"/>
      <c r="BC8" s="355"/>
    </row>
    <row r="9" spans="2:55" ht="19.5" customHeight="1" thickBot="1">
      <c r="B9" s="234">
        <v>2</v>
      </c>
      <c r="C9" s="367">
        <v>7</v>
      </c>
      <c r="D9" s="529" t="s">
        <v>856</v>
      </c>
      <c r="E9" s="349"/>
      <c r="F9" s="349"/>
      <c r="G9" s="349"/>
      <c r="H9" s="350"/>
      <c r="I9" s="368"/>
      <c r="J9" s="412" t="str">
        <f>IF(I9=I10,"",IF(I9&gt;I10,C9&amp;"-"&amp;D9,C10&amp;"-"&amp;D10))</f>
        <v/>
      </c>
      <c r="K9" s="369"/>
      <c r="L9" s="388"/>
      <c r="M9" s="388"/>
      <c r="N9" s="388"/>
      <c r="O9" s="388"/>
      <c r="P9" s="389"/>
      <c r="Q9" s="416" t="s">
        <v>115</v>
      </c>
      <c r="R9" s="385"/>
      <c r="S9" s="386"/>
      <c r="T9" s="386"/>
      <c r="U9" s="387"/>
      <c r="V9" s="373"/>
      <c r="W9" s="391"/>
      <c r="X9" s="422"/>
      <c r="Y9" s="379"/>
      <c r="Z9" s="379"/>
      <c r="AA9" s="379"/>
      <c r="AB9" s="379"/>
      <c r="AC9" s="379"/>
      <c r="AD9" s="392"/>
      <c r="AE9" s="379"/>
      <c r="AF9" s="365"/>
      <c r="AG9" s="393"/>
      <c r="AH9" s="365"/>
      <c r="AI9" s="365"/>
      <c r="AJ9" s="365"/>
      <c r="AK9" s="365"/>
      <c r="AL9" s="365"/>
      <c r="AM9" s="365"/>
      <c r="AN9" s="94"/>
      <c r="AO9" s="251"/>
      <c r="AP9">
        <v>7</v>
      </c>
      <c r="AW9" s="179">
        <v>7</v>
      </c>
      <c r="AX9" s="361"/>
      <c r="AY9" s="349"/>
      <c r="AZ9" s="349"/>
      <c r="BA9" s="349"/>
      <c r="BB9" s="350"/>
      <c r="BC9" s="351"/>
    </row>
    <row r="10" spans="2:55" ht="19.5" customHeight="1" thickBot="1">
      <c r="B10" s="233">
        <v>15</v>
      </c>
      <c r="C10" s="367">
        <v>15</v>
      </c>
      <c r="D10" s="362" t="s">
        <v>864</v>
      </c>
      <c r="E10" s="353"/>
      <c r="F10" s="353"/>
      <c r="G10" s="353"/>
      <c r="H10" s="354"/>
      <c r="I10" s="373"/>
      <c r="J10" s="413"/>
      <c r="K10" s="374"/>
      <c r="L10" s="375"/>
      <c r="M10" s="375"/>
      <c r="N10" s="376"/>
      <c r="O10" s="377"/>
      <c r="P10" s="369"/>
      <c r="Q10" s="417"/>
      <c r="R10" s="379"/>
      <c r="S10" s="379"/>
      <c r="T10" s="379"/>
      <c r="U10" s="379"/>
      <c r="V10" s="379"/>
      <c r="W10" s="371"/>
      <c r="X10" s="423"/>
      <c r="Y10" s="394"/>
      <c r="Z10" s="394"/>
      <c r="AA10" s="371"/>
      <c r="AB10" s="426" t="str">
        <f>IF(AC7=AC15,"",IF(AC7&gt;AC15,X6,X14))</f>
        <v/>
      </c>
      <c r="AC10" s="395"/>
      <c r="AD10" s="396"/>
      <c r="AE10" s="397"/>
      <c r="AF10" s="397"/>
      <c r="AG10" s="397"/>
      <c r="AH10" s="397"/>
      <c r="AI10" s="397"/>
      <c r="AJ10" s="397"/>
      <c r="AK10" s="397"/>
      <c r="AL10" s="397"/>
      <c r="AM10" s="397" t="s">
        <v>115</v>
      </c>
      <c r="AN10" s="94"/>
      <c r="AO10" s="251"/>
      <c r="AP10">
        <v>8</v>
      </c>
      <c r="AW10" s="179">
        <v>15</v>
      </c>
      <c r="AX10" s="362"/>
      <c r="AY10" s="353"/>
      <c r="AZ10" s="353"/>
      <c r="BA10" s="353"/>
      <c r="BB10" s="354"/>
      <c r="BC10" s="355"/>
    </row>
    <row r="11" spans="2:55" ht="19.5" customHeight="1">
      <c r="B11" s="207">
        <v>5</v>
      </c>
      <c r="C11" s="367">
        <v>2</v>
      </c>
      <c r="D11" s="529" t="s">
        <v>852</v>
      </c>
      <c r="E11" s="349"/>
      <c r="F11" s="349"/>
      <c r="G11" s="349"/>
      <c r="H11" s="350"/>
      <c r="I11" s="368"/>
      <c r="J11" s="412" t="str">
        <f>IF(I11=I12,"",IF(I11&gt;I12,C11&amp;"-"&amp;D11,C12&amp;"-"&amp;D12))</f>
        <v/>
      </c>
      <c r="K11" s="369"/>
      <c r="L11" s="388"/>
      <c r="M11" s="388"/>
      <c r="N11" s="388"/>
      <c r="O11" s="388"/>
      <c r="P11" s="388"/>
      <c r="Q11" s="418" t="s">
        <v>115</v>
      </c>
      <c r="R11" s="399"/>
      <c r="S11" s="399"/>
      <c r="T11" s="399"/>
      <c r="U11" s="398"/>
      <c r="V11" s="398"/>
      <c r="W11" s="400"/>
      <c r="X11" s="424"/>
      <c r="Y11" s="399"/>
      <c r="Z11" s="399"/>
      <c r="AA11" s="398"/>
      <c r="AB11" s="335" t="s">
        <v>343</v>
      </c>
      <c r="AC11" s="400"/>
      <c r="AD11" s="384"/>
      <c r="AE11" s="398"/>
      <c r="AF11" s="401"/>
      <c r="AG11" s="401"/>
      <c r="AH11" s="401"/>
      <c r="AI11" s="393"/>
      <c r="AJ11" s="402"/>
      <c r="AK11" s="365"/>
      <c r="AL11" s="365"/>
      <c r="AM11" s="365"/>
      <c r="AN11" s="94"/>
      <c r="AO11" s="251"/>
      <c r="AP11">
        <v>9</v>
      </c>
      <c r="AW11" s="179">
        <v>2</v>
      </c>
      <c r="AX11" s="361"/>
      <c r="AY11" s="349"/>
      <c r="AZ11" s="349"/>
      <c r="BA11" s="349"/>
      <c r="BB11" s="350"/>
      <c r="BC11" s="351"/>
    </row>
    <row r="12" spans="2:55" ht="19.5" customHeight="1" thickBot="1">
      <c r="B12" s="209">
        <v>10</v>
      </c>
      <c r="C12" s="367">
        <v>10</v>
      </c>
      <c r="D12" s="529" t="s">
        <v>859</v>
      </c>
      <c r="E12" s="353"/>
      <c r="F12" s="353"/>
      <c r="G12" s="353"/>
      <c r="H12" s="354"/>
      <c r="I12" s="373"/>
      <c r="J12" s="413"/>
      <c r="K12" s="385"/>
      <c r="L12" s="386"/>
      <c r="M12" s="386"/>
      <c r="N12" s="387"/>
      <c r="O12" s="377"/>
      <c r="P12" s="381"/>
      <c r="Q12" s="412" t="str">
        <f>IF(O12=O14,"",IF(O12&gt;O14,J11,J13))</f>
        <v/>
      </c>
      <c r="R12" s="369"/>
      <c r="S12" s="388"/>
      <c r="T12" s="388"/>
      <c r="U12" s="388"/>
      <c r="V12" s="388"/>
      <c r="W12" s="388"/>
      <c r="X12" s="425"/>
      <c r="Y12" s="400"/>
      <c r="Z12" s="400" t="s">
        <v>115</v>
      </c>
      <c r="AA12" s="400"/>
      <c r="AB12" s="400"/>
      <c r="AC12" s="400"/>
      <c r="AD12" s="384"/>
      <c r="AE12" s="403"/>
      <c r="AF12" s="365"/>
      <c r="AG12" s="365"/>
      <c r="AH12" s="365"/>
      <c r="AI12" s="365"/>
      <c r="AJ12" s="365"/>
      <c r="AK12" s="393"/>
      <c r="AL12" s="365"/>
      <c r="AM12" s="365"/>
      <c r="AN12" s="94"/>
      <c r="AO12" s="251"/>
      <c r="AP12">
        <v>10</v>
      </c>
      <c r="AW12" s="179">
        <v>10</v>
      </c>
      <c r="AX12" s="362"/>
      <c r="AY12" s="353"/>
      <c r="AZ12" s="353"/>
      <c r="BA12" s="353"/>
      <c r="BB12" s="354"/>
      <c r="BC12" s="355"/>
    </row>
    <row r="13" spans="2:55" ht="19.5" customHeight="1" thickBot="1">
      <c r="B13" s="211">
        <v>4</v>
      </c>
      <c r="C13" s="367">
        <v>6</v>
      </c>
      <c r="D13" s="529" t="s">
        <v>855</v>
      </c>
      <c r="E13" s="349"/>
      <c r="F13" s="349"/>
      <c r="G13" s="349"/>
      <c r="H13" s="350"/>
      <c r="I13" s="368"/>
      <c r="J13" s="412" t="str">
        <f>IF(I13=I14,"",IF(I13&gt;I14,C13&amp;"-"&amp;D13,C14&amp;"-"&amp;D14))</f>
        <v/>
      </c>
      <c r="K13" s="369"/>
      <c r="L13" s="388"/>
      <c r="M13" s="388"/>
      <c r="N13" s="388"/>
      <c r="O13" s="388"/>
      <c r="P13" s="389"/>
      <c r="Q13" s="419" t="s">
        <v>115</v>
      </c>
      <c r="R13" s="385"/>
      <c r="S13" s="386"/>
      <c r="T13" s="386"/>
      <c r="U13" s="387"/>
      <c r="V13" s="373"/>
      <c r="W13" s="381"/>
      <c r="X13" s="425"/>
      <c r="Y13" s="400"/>
      <c r="Z13" s="400"/>
      <c r="AA13" s="400"/>
      <c r="AB13" s="400"/>
      <c r="AC13" s="400"/>
      <c r="AD13" s="384"/>
      <c r="AE13" s="400"/>
      <c r="AF13" s="365"/>
      <c r="AG13" s="365"/>
      <c r="AH13" s="365"/>
      <c r="AI13" s="365"/>
      <c r="AJ13" s="365"/>
      <c r="AK13" s="365"/>
      <c r="AL13" s="365"/>
      <c r="AM13" s="365"/>
      <c r="AN13" s="94"/>
      <c r="AO13" s="251"/>
      <c r="AP13">
        <v>11</v>
      </c>
      <c r="AW13" s="179">
        <v>6</v>
      </c>
      <c r="AX13" s="361"/>
      <c r="AY13" s="349"/>
      <c r="AZ13" s="349"/>
      <c r="BA13" s="349"/>
      <c r="BB13" s="350"/>
      <c r="BC13" s="351"/>
    </row>
    <row r="14" spans="2:55" ht="19.5" customHeight="1" thickBot="1">
      <c r="B14" s="209">
        <v>14</v>
      </c>
      <c r="C14" s="367">
        <v>14</v>
      </c>
      <c r="D14" s="529" t="s">
        <v>863</v>
      </c>
      <c r="E14" s="353"/>
      <c r="F14" s="353"/>
      <c r="G14" s="353"/>
      <c r="H14" s="354"/>
      <c r="I14" s="373"/>
      <c r="J14" s="413"/>
      <c r="K14" s="385"/>
      <c r="L14" s="386"/>
      <c r="M14" s="386"/>
      <c r="N14" s="387"/>
      <c r="O14" s="377"/>
      <c r="P14" s="404"/>
      <c r="Q14" s="420"/>
      <c r="R14" s="400"/>
      <c r="S14" s="400"/>
      <c r="T14" s="400"/>
      <c r="U14" s="400"/>
      <c r="V14" s="400"/>
      <c r="W14" s="382"/>
      <c r="X14" s="411" t="str">
        <f>IF(V13=V17,"",IF(V13&gt;V17,Q12,Q16))</f>
        <v/>
      </c>
      <c r="Y14" s="369"/>
      <c r="Z14" s="400"/>
      <c r="AA14" s="400"/>
      <c r="AB14" s="400"/>
      <c r="AC14" s="400"/>
      <c r="AD14" s="400"/>
      <c r="AE14" s="400"/>
      <c r="AF14" s="401"/>
      <c r="AG14" s="401"/>
      <c r="AH14" s="393"/>
      <c r="AI14" s="365" t="s">
        <v>115</v>
      </c>
      <c r="AJ14" s="365"/>
      <c r="AK14" s="365"/>
      <c r="AL14" s="365"/>
      <c r="AM14" s="365"/>
      <c r="AN14" s="94"/>
      <c r="AO14" s="251"/>
      <c r="AP14">
        <v>12</v>
      </c>
      <c r="AW14" s="179">
        <v>14</v>
      </c>
      <c r="AX14" s="362"/>
      <c r="AY14" s="353"/>
      <c r="AZ14" s="353"/>
      <c r="BA14" s="353"/>
      <c r="BB14" s="354"/>
      <c r="BC14" s="355"/>
    </row>
    <row r="15" spans="2:55" ht="19.5" customHeight="1" thickBot="1">
      <c r="B15" s="207">
        <v>8</v>
      </c>
      <c r="C15" s="367">
        <v>4</v>
      </c>
      <c r="D15" s="529" t="s">
        <v>853</v>
      </c>
      <c r="E15" s="349"/>
      <c r="F15" s="349"/>
      <c r="G15" s="349"/>
      <c r="H15" s="350"/>
      <c r="I15" s="368"/>
      <c r="J15" s="412" t="str">
        <f>IF(I15=I16,"",IF(I15&gt;I16,C15&amp;"-"&amp;D15,C16&amp;"-"&amp;D16))</f>
        <v/>
      </c>
      <c r="K15" s="369"/>
      <c r="L15" s="388"/>
      <c r="M15" s="388"/>
      <c r="N15" s="388"/>
      <c r="O15" s="388"/>
      <c r="P15" s="388"/>
      <c r="Q15" s="421" t="s">
        <v>115</v>
      </c>
      <c r="R15" s="404"/>
      <c r="S15" s="404"/>
      <c r="T15" s="404"/>
      <c r="U15" s="404"/>
      <c r="V15" s="404"/>
      <c r="W15" s="384"/>
      <c r="X15" s="416"/>
      <c r="Y15" s="385"/>
      <c r="Z15" s="386"/>
      <c r="AA15" s="386"/>
      <c r="AB15" s="387"/>
      <c r="AC15" s="373"/>
      <c r="AD15" s="405"/>
      <c r="AE15" s="399"/>
      <c r="AF15" s="401"/>
      <c r="AG15" s="401"/>
      <c r="AH15" s="393"/>
      <c r="AI15" s="365"/>
      <c r="AJ15" s="365"/>
      <c r="AK15" s="365"/>
      <c r="AL15" s="365"/>
      <c r="AM15" s="365"/>
      <c r="AN15" s="94"/>
      <c r="AO15" s="251"/>
      <c r="AP15">
        <v>13</v>
      </c>
      <c r="AW15" s="179">
        <v>4</v>
      </c>
      <c r="AX15" s="361"/>
      <c r="AY15" s="349"/>
      <c r="AZ15" s="349"/>
      <c r="BA15" s="349"/>
      <c r="BB15" s="350"/>
      <c r="BC15" s="351"/>
    </row>
    <row r="16" spans="2:55" ht="19.5" customHeight="1" thickBot="1">
      <c r="B16" s="209">
        <v>12</v>
      </c>
      <c r="C16" s="367">
        <v>12</v>
      </c>
      <c r="D16" s="529" t="s">
        <v>861</v>
      </c>
      <c r="E16" s="353"/>
      <c r="F16" s="353"/>
      <c r="G16" s="353"/>
      <c r="H16" s="354"/>
      <c r="I16" s="373"/>
      <c r="J16" s="413"/>
      <c r="K16" s="385"/>
      <c r="L16" s="386"/>
      <c r="M16" s="386"/>
      <c r="N16" s="387"/>
      <c r="O16" s="377"/>
      <c r="P16" s="381"/>
      <c r="Q16" s="412" t="str">
        <f>IF(O16=N18,"",IF(O16&gt;N18,J15,J17))</f>
        <v/>
      </c>
      <c r="R16" s="369"/>
      <c r="S16" s="388"/>
      <c r="T16" s="388"/>
      <c r="U16" s="388"/>
      <c r="V16" s="388"/>
      <c r="W16" s="389"/>
      <c r="X16" s="420"/>
      <c r="Y16" s="400"/>
      <c r="Z16" s="400" t="s">
        <v>115</v>
      </c>
      <c r="AA16" s="400"/>
      <c r="AB16" s="400"/>
      <c r="AC16" s="400"/>
      <c r="AD16" s="398"/>
      <c r="AE16" s="400"/>
      <c r="AF16" s="365"/>
      <c r="AG16" s="365"/>
      <c r="AH16" s="365"/>
      <c r="AI16" s="365"/>
      <c r="AJ16" s="365"/>
      <c r="AK16" s="365"/>
      <c r="AL16" s="365"/>
      <c r="AM16" s="365"/>
      <c r="AN16" s="94"/>
      <c r="AO16" s="251"/>
      <c r="AP16">
        <v>14</v>
      </c>
      <c r="AW16" s="179">
        <v>12</v>
      </c>
      <c r="AX16" s="362"/>
      <c r="AY16" s="353"/>
      <c r="AZ16" s="353"/>
      <c r="BA16" s="353"/>
      <c r="BB16" s="354"/>
      <c r="BC16" s="355"/>
    </row>
    <row r="17" spans="2:55" ht="19.5" customHeight="1" thickBot="1">
      <c r="B17" s="211">
        <v>1</v>
      </c>
      <c r="C17" s="367">
        <v>8</v>
      </c>
      <c r="D17" s="529" t="s">
        <v>857</v>
      </c>
      <c r="E17" s="349"/>
      <c r="F17" s="349"/>
      <c r="G17" s="349"/>
      <c r="H17" s="350"/>
      <c r="I17" s="368"/>
      <c r="J17" s="412" t="str">
        <f>IF(I17=I18,"",IF(I17&gt;I18,C17&amp;"-"&amp;D17,C18&amp;"-"&amp;D18))</f>
        <v/>
      </c>
      <c r="K17" s="369"/>
      <c r="L17" s="388"/>
      <c r="M17" s="388"/>
      <c r="N17" s="388"/>
      <c r="O17" s="388"/>
      <c r="P17" s="389"/>
      <c r="Q17" s="416" t="s">
        <v>115</v>
      </c>
      <c r="R17" s="385"/>
      <c r="S17" s="386"/>
      <c r="T17" s="386"/>
      <c r="U17" s="387"/>
      <c r="V17" s="373"/>
      <c r="W17" s="405"/>
      <c r="X17" s="400"/>
      <c r="Y17" s="400"/>
      <c r="Z17" s="400"/>
      <c r="AA17" s="400"/>
      <c r="AB17" s="398"/>
      <c r="AC17" s="400"/>
      <c r="AD17" s="400"/>
      <c r="AE17" s="400"/>
      <c r="AF17" s="365"/>
      <c r="AG17" s="365"/>
      <c r="AH17" s="365"/>
      <c r="AI17" s="365"/>
      <c r="AJ17" s="365"/>
      <c r="AK17" s="365"/>
      <c r="AL17" s="365"/>
      <c r="AM17" s="365"/>
      <c r="AN17" s="94"/>
      <c r="AO17" s="251"/>
      <c r="AP17">
        <v>15</v>
      </c>
      <c r="AW17" s="179">
        <v>8</v>
      </c>
      <c r="AX17" s="361"/>
      <c r="AY17" s="349"/>
      <c r="AZ17" s="349"/>
      <c r="BA17" s="349"/>
      <c r="BB17" s="350"/>
      <c r="BC17" s="351"/>
    </row>
    <row r="18" spans="2:55" ht="19.5" customHeight="1" thickBot="1">
      <c r="B18" s="209">
        <v>16</v>
      </c>
      <c r="C18" s="367">
        <v>16</v>
      </c>
      <c r="D18" s="362" t="s">
        <v>865</v>
      </c>
      <c r="E18" s="353"/>
      <c r="F18" s="353"/>
      <c r="G18" s="353"/>
      <c r="H18" s="354"/>
      <c r="I18" s="373"/>
      <c r="J18" s="413"/>
      <c r="K18" s="385"/>
      <c r="L18" s="386"/>
      <c r="M18" s="386"/>
      <c r="N18" s="387"/>
      <c r="O18" s="377"/>
      <c r="P18" s="404"/>
      <c r="Q18" s="398"/>
      <c r="R18" s="400"/>
      <c r="S18" s="400"/>
      <c r="T18" s="400"/>
      <c r="U18" s="400"/>
      <c r="V18" s="400"/>
      <c r="W18" s="398"/>
      <c r="X18" s="400"/>
      <c r="Y18" s="400"/>
      <c r="Z18" s="400"/>
      <c r="AA18" s="400"/>
      <c r="AB18" s="400"/>
      <c r="AC18" s="406"/>
      <c r="AD18" s="399"/>
      <c r="AE18" s="400"/>
      <c r="AF18" s="365"/>
      <c r="AG18" s="365"/>
      <c r="AH18" s="365"/>
      <c r="AI18" s="365"/>
      <c r="AJ18" s="365"/>
      <c r="AK18" s="365"/>
      <c r="AL18" s="365"/>
      <c r="AM18" s="365"/>
      <c r="AN18" s="94"/>
      <c r="AO18" s="251"/>
      <c r="AP18">
        <v>16</v>
      </c>
      <c r="AW18" s="179">
        <v>16</v>
      </c>
      <c r="AX18" s="362"/>
      <c r="AY18" s="353"/>
      <c r="AZ18" s="353"/>
      <c r="BA18" s="353"/>
      <c r="BB18" s="354"/>
      <c r="BC18" s="355"/>
    </row>
    <row r="19" spans="2:55" s="132" customFormat="1" ht="15.75">
      <c r="B19" s="225"/>
      <c r="D19" s="217"/>
      <c r="E19" s="218"/>
      <c r="F19" s="218"/>
      <c r="G19" s="218"/>
      <c r="H19" s="219"/>
      <c r="I19" s="220"/>
      <c r="J19" s="1"/>
      <c r="K19" s="94"/>
      <c r="L19" s="94"/>
      <c r="M19" s="94"/>
      <c r="N19" s="94"/>
      <c r="O19" s="94"/>
      <c r="P19" s="1"/>
      <c r="Q19" s="1"/>
      <c r="R19" s="134"/>
      <c r="S19" s="134"/>
      <c r="T19" s="134"/>
      <c r="U19" s="1"/>
      <c r="V19" s="133"/>
      <c r="W19" s="94"/>
      <c r="AK19" s="134"/>
      <c r="AL19" s="134"/>
      <c r="AM19" s="1"/>
      <c r="AO19" s="252"/>
      <c r="AP19">
        <v>17</v>
      </c>
      <c r="AQ19"/>
      <c r="AX19" s="217"/>
      <c r="AY19" s="218"/>
      <c r="AZ19" s="218"/>
      <c r="BA19" s="218"/>
      <c r="BB19" s="219"/>
      <c r="BC19" s="220"/>
    </row>
    <row r="20" spans="2:55" s="132" customFormat="1" ht="15">
      <c r="B20" s="221"/>
      <c r="E20" s="91"/>
      <c r="F20" s="91"/>
      <c r="G20" s="91"/>
      <c r="H20" s="92"/>
      <c r="I20" s="90"/>
      <c r="J20" s="1"/>
      <c r="K20" s="134"/>
      <c r="L20" s="134"/>
      <c r="M20" s="134"/>
      <c r="N20" s="1"/>
      <c r="O20" s="133"/>
      <c r="P20" s="94"/>
      <c r="Q20" s="1"/>
      <c r="R20" s="94"/>
      <c r="S20" s="94"/>
      <c r="T20" s="94"/>
      <c r="U20" s="94"/>
      <c r="V20" s="94"/>
      <c r="W20" s="1"/>
      <c r="AO20" s="252"/>
      <c r="AP20">
        <v>18</v>
      </c>
      <c r="AQ20"/>
      <c r="AY20" s="91"/>
      <c r="AZ20" s="91"/>
      <c r="BA20" s="91"/>
      <c r="BB20" s="92"/>
      <c r="BC20" s="90"/>
    </row>
    <row r="21" spans="2:55" ht="24" customHeight="1" thickBot="1">
      <c r="D21" s="3" t="s">
        <v>36</v>
      </c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82"/>
      <c r="AI21" s="82"/>
      <c r="AO21" s="2"/>
      <c r="AP21">
        <v>19</v>
      </c>
      <c r="AX21" s="3" t="s">
        <v>36</v>
      </c>
    </row>
    <row r="22" spans="2:55" ht="19.5" customHeight="1">
      <c r="D22" s="407" t="str">
        <f>IF(Q4=C3&amp;"-"&amp;D3,C4&amp;"-"&amp;D4,IF(Q4=C4&amp;"-"&amp;D4,C3&amp;"-"&amp;D3,
IF(Q4=C5&amp;"-"&amp;D5,C6&amp;"-"&amp;D6,IF(Q4=C6&amp;"-"&amp;D6,C5&amp;"-"&amp;D5,""))))</f>
        <v/>
      </c>
      <c r="E22" s="301"/>
      <c r="F22" s="301"/>
      <c r="G22" s="301"/>
      <c r="H22" s="304"/>
      <c r="I22" s="306">
        <v>0</v>
      </c>
      <c r="J22" s="267" t="str">
        <f>IF(I22=I23,"",IF(I22&gt;I23,D22,D23))</f>
        <v/>
      </c>
      <c r="K22" s="242"/>
      <c r="L22" s="242"/>
      <c r="M22" s="242"/>
      <c r="N22" s="242"/>
      <c r="O22" s="242"/>
      <c r="P22" s="300"/>
      <c r="Q22" s="132"/>
      <c r="R22" s="132"/>
      <c r="S22" s="132"/>
      <c r="T22" s="132"/>
      <c r="U22" s="132"/>
      <c r="V22" s="132" t="s">
        <v>115</v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82"/>
      <c r="AI22" s="82"/>
      <c r="AO22" s="2"/>
      <c r="AP22">
        <v>20</v>
      </c>
      <c r="AX22" s="88"/>
      <c r="AY22" s="79"/>
      <c r="AZ22" s="80"/>
      <c r="BA22" s="79"/>
      <c r="BB22" s="81"/>
      <c r="BC22" s="78"/>
    </row>
    <row r="23" spans="2:55" ht="19.5" customHeight="1" thickBot="1">
      <c r="D23" s="362" t="str">
        <f>IF(O4=O6,"",IF(O4&gt;O6,J5,J3))</f>
        <v/>
      </c>
      <c r="E23" s="303"/>
      <c r="F23" s="303"/>
      <c r="G23" s="303"/>
      <c r="H23" s="305"/>
      <c r="I23" s="307">
        <v>10</v>
      </c>
      <c r="J23" s="292"/>
      <c r="K23" s="278"/>
      <c r="L23" s="279"/>
      <c r="M23" s="279"/>
      <c r="N23" s="280"/>
      <c r="O23" s="261">
        <v>10</v>
      </c>
      <c r="P23" s="271"/>
      <c r="Q23" s="132"/>
      <c r="R23" s="132"/>
      <c r="S23" s="13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132"/>
      <c r="AH23" s="82"/>
      <c r="AI23" s="82"/>
      <c r="AO23" s="2"/>
      <c r="AP23">
        <v>21</v>
      </c>
      <c r="AX23" s="87"/>
      <c r="AY23" s="84"/>
      <c r="AZ23" s="85"/>
      <c r="BA23" s="84"/>
      <c r="BB23" s="86"/>
      <c r="BC23" s="83"/>
    </row>
    <row r="24" spans="2:55" ht="19.5" customHeight="1">
      <c r="I24" s="82"/>
      <c r="J24" s="82"/>
      <c r="K24" s="90"/>
      <c r="L24" s="91"/>
      <c r="M24" s="91"/>
      <c r="N24" s="91"/>
      <c r="O24" s="92"/>
      <c r="P24" s="284"/>
      <c r="Q24" s="267" t="str">
        <f>IF(O23=O27,"",IF(O23&gt;O27,J22,J26))</f>
        <v/>
      </c>
      <c r="R24" s="91"/>
      <c r="S24" s="9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132" t="s">
        <v>115</v>
      </c>
      <c r="AF24" s="82"/>
      <c r="AG24" s="82"/>
      <c r="AH24" s="82"/>
      <c r="AI24" s="82"/>
      <c r="AO24" s="2"/>
      <c r="AP24">
        <v>22</v>
      </c>
    </row>
    <row r="25" spans="2:55" ht="19.5" customHeight="1" thickBot="1">
      <c r="I25" s="82"/>
      <c r="J25" s="82"/>
      <c r="K25" s="90"/>
      <c r="L25" s="91"/>
      <c r="M25" s="91"/>
      <c r="N25" s="91"/>
      <c r="O25" s="92"/>
      <c r="P25" s="284"/>
      <c r="Q25" s="272"/>
      <c r="R25" s="278"/>
      <c r="S25" s="279"/>
      <c r="T25" s="279"/>
      <c r="U25" s="280"/>
      <c r="V25" s="262">
        <v>10</v>
      </c>
      <c r="W25" s="271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O25" s="2"/>
      <c r="AP25">
        <v>23</v>
      </c>
    </row>
    <row r="26" spans="2:55" ht="19.5" customHeight="1">
      <c r="D26" s="407" t="str">
        <f>IF(Q8=C7&amp;"-"&amp;D7,C8&amp;"-"&amp;D8,IF(Q8=C8&amp;"-"&amp;D8,C7&amp;"-"&amp;D7,
IF(Q8=C9&amp;"-"&amp;D9,C10&amp;"-"&amp;D10,IF(Q8=C10&amp;"-"&amp;D10,C9&amp;"-"&amp;D9,""))))</f>
        <v/>
      </c>
      <c r="E26" s="301"/>
      <c r="F26" s="301"/>
      <c r="G26" s="301"/>
      <c r="H26" s="304"/>
      <c r="I26" s="306">
        <v>0</v>
      </c>
      <c r="J26" s="267" t="str">
        <f>IF(I26=I27,"",IF(I26&gt;I27,D26,D27))</f>
        <v/>
      </c>
      <c r="K26" s="242"/>
      <c r="L26" s="242"/>
      <c r="M26" s="242"/>
      <c r="N26" s="242"/>
      <c r="O26" s="242"/>
      <c r="P26" s="258"/>
      <c r="Q26" s="82"/>
      <c r="R26" s="82"/>
      <c r="S26" s="82"/>
      <c r="T26" s="82"/>
      <c r="U26" s="82"/>
      <c r="V26" s="92" t="s">
        <v>115</v>
      </c>
      <c r="W26" s="284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O26" s="2"/>
      <c r="AP26">
        <v>24</v>
      </c>
      <c r="BC26" s="94"/>
    </row>
    <row r="27" spans="2:55" ht="19.5" customHeight="1" thickBot="1">
      <c r="D27" s="362" t="str">
        <f>IF(O8=O10,"",IF(O8&gt;O10,J9,J7))</f>
        <v/>
      </c>
      <c r="E27" s="303"/>
      <c r="F27" s="303"/>
      <c r="G27" s="303"/>
      <c r="H27" s="305"/>
      <c r="I27" s="307">
        <v>10</v>
      </c>
      <c r="J27" s="89"/>
      <c r="K27" s="278"/>
      <c r="L27" s="279"/>
      <c r="M27" s="279"/>
      <c r="N27" s="280"/>
      <c r="O27" s="261">
        <v>0</v>
      </c>
      <c r="P27" s="82"/>
      <c r="Q27" s="82"/>
      <c r="R27" s="82"/>
      <c r="S27" s="82"/>
      <c r="T27" s="82"/>
      <c r="U27" s="82"/>
      <c r="V27" s="82"/>
      <c r="W27" s="284"/>
      <c r="X27" s="331" t="str">
        <f>IF(V25=V30,"",IF(V25&gt;V30,Q24,Q29))</f>
        <v/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M27" t="s">
        <v>115</v>
      </c>
      <c r="AO27" s="2"/>
      <c r="AP27">
        <v>25</v>
      </c>
    </row>
    <row r="28" spans="2:55" ht="19.5" customHeight="1"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284"/>
      <c r="X28" s="82"/>
      <c r="Y28" s="321" t="s">
        <v>118</v>
      </c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O28" s="2"/>
      <c r="AP28">
        <v>26</v>
      </c>
    </row>
    <row r="29" spans="2:55" ht="19.5" customHeight="1">
      <c r="I29" s="82"/>
      <c r="J29" s="82"/>
      <c r="K29" s="82"/>
      <c r="L29" s="82"/>
      <c r="M29" s="82"/>
      <c r="N29" s="82"/>
      <c r="O29" s="82"/>
      <c r="P29" s="82"/>
      <c r="Q29" s="410" t="str">
        <f>IF(V13=V17,"",IF(V13&gt;V17,Q16,Q12))</f>
        <v/>
      </c>
      <c r="R29" s="242"/>
      <c r="S29" s="242"/>
      <c r="T29" s="242"/>
      <c r="U29" s="242"/>
      <c r="V29" s="242"/>
      <c r="W29" s="258"/>
      <c r="X29" s="82"/>
      <c r="Y29" s="82"/>
      <c r="Z29" s="82"/>
      <c r="AA29" s="82"/>
      <c r="AB29" s="82"/>
      <c r="AC29" s="82"/>
      <c r="AD29" s="82"/>
      <c r="AE29" s="82"/>
      <c r="AF29" s="132" t="s">
        <v>115</v>
      </c>
      <c r="AG29" s="82"/>
      <c r="AH29" s="82"/>
      <c r="AI29" s="82"/>
      <c r="AO29" s="2"/>
      <c r="AP29">
        <v>27</v>
      </c>
    </row>
    <row r="30" spans="2:55" ht="19.5" customHeight="1" thickBot="1">
      <c r="I30" s="82"/>
      <c r="J30" s="132"/>
      <c r="K30" s="132"/>
      <c r="L30" s="132"/>
      <c r="M30" s="132"/>
      <c r="N30" s="132"/>
      <c r="O30" s="132"/>
      <c r="P30" s="132"/>
      <c r="Q30" s="89"/>
      <c r="R30" s="278"/>
      <c r="S30" s="279"/>
      <c r="T30" s="279"/>
      <c r="U30" s="280"/>
      <c r="V30" s="261">
        <v>0</v>
      </c>
      <c r="W30" s="82"/>
      <c r="X30" s="132"/>
      <c r="Y30" s="132"/>
      <c r="Z30" s="132"/>
      <c r="AA30" s="132"/>
      <c r="AB30" s="132"/>
      <c r="AC30" s="132"/>
      <c r="AD30" s="132"/>
      <c r="AE30" s="132"/>
      <c r="AF30" s="82"/>
      <c r="AG30" s="82"/>
      <c r="AH30" s="82"/>
      <c r="AI30" s="82"/>
      <c r="AO30" s="2"/>
      <c r="AP30">
        <v>28</v>
      </c>
    </row>
    <row r="31" spans="2:55" ht="19.5" customHeight="1">
      <c r="I31" s="82"/>
      <c r="J31" s="82"/>
      <c r="K31" s="82"/>
      <c r="L31" s="82"/>
      <c r="M31" s="82"/>
      <c r="N31" s="82"/>
      <c r="O31" s="82"/>
      <c r="P31" s="13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O31" s="2"/>
      <c r="AP31">
        <v>29</v>
      </c>
      <c r="AX31" s="88"/>
      <c r="AY31" s="79"/>
      <c r="AZ31" s="80"/>
      <c r="BA31" s="79"/>
      <c r="BB31" s="81"/>
      <c r="BC31" s="78"/>
    </row>
    <row r="32" spans="2:55" ht="19.5" customHeight="1" thickBot="1"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O32" s="2"/>
      <c r="AP32">
        <v>30</v>
      </c>
      <c r="AX32" s="87"/>
      <c r="AY32" s="84"/>
      <c r="AZ32" s="85"/>
      <c r="BA32" s="84"/>
      <c r="BB32" s="86"/>
      <c r="BC32" s="83"/>
    </row>
    <row r="33" spans="1:55" ht="19.5" customHeight="1" thickBot="1">
      <c r="A33">
        <v>1</v>
      </c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O33" s="2"/>
      <c r="AP33">
        <v>31</v>
      </c>
    </row>
    <row r="34" spans="1:55" ht="19.5" customHeight="1">
      <c r="A34">
        <v>2</v>
      </c>
      <c r="D34" s="407" t="str">
        <f>IF(Q12=C11&amp;"-"&amp;D11,C12&amp;"-"&amp;D12,IF(Q12=C12&amp;"-"&amp;D12,C11&amp;"-"&amp;D11,
IF(Q12=C13&amp;"-"&amp;D13,C14&amp;"-"&amp;D14,IF(Q12=C14&amp;"-"&amp;D14,C13&amp;"-"&amp;D13,""))))</f>
        <v/>
      </c>
      <c r="E34" s="301"/>
      <c r="F34" s="301"/>
      <c r="G34" s="301"/>
      <c r="H34" s="304"/>
      <c r="I34" s="306">
        <v>0</v>
      </c>
      <c r="J34" s="267" t="str">
        <f>IF(I34=I35,"",IF(I34&gt;I35,D34,D35))</f>
        <v/>
      </c>
      <c r="K34" s="242"/>
      <c r="L34" s="242"/>
      <c r="M34" s="242"/>
      <c r="N34" s="242"/>
      <c r="O34" s="242"/>
      <c r="P34" s="300"/>
      <c r="Q34" s="132"/>
      <c r="R34" s="132"/>
      <c r="S34" s="132"/>
      <c r="T34" s="132"/>
      <c r="U34" s="132"/>
      <c r="V34" s="132" t="s">
        <v>115</v>
      </c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82"/>
      <c r="AI34" s="82"/>
      <c r="AO34" s="2"/>
      <c r="AP34">
        <v>32</v>
      </c>
    </row>
    <row r="35" spans="1:55" ht="19.5" customHeight="1" thickBot="1">
      <c r="A35">
        <v>3</v>
      </c>
      <c r="D35" s="362" t="str">
        <f>IF(O12=O14,"",IF(O12&gt;O14,J13,J11))</f>
        <v/>
      </c>
      <c r="E35" s="303"/>
      <c r="F35" s="303"/>
      <c r="G35" s="303"/>
      <c r="H35" s="305"/>
      <c r="I35" s="307">
        <v>10</v>
      </c>
      <c r="J35" s="292"/>
      <c r="K35" s="278"/>
      <c r="L35" s="279"/>
      <c r="M35" s="279"/>
      <c r="N35" s="280"/>
      <c r="O35" s="261">
        <v>10</v>
      </c>
      <c r="P35" s="271"/>
      <c r="Q35" s="132"/>
      <c r="R35" s="132"/>
      <c r="S35" s="13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132"/>
      <c r="AH35" s="82"/>
      <c r="AI35" s="82"/>
      <c r="AO35" s="2"/>
      <c r="AP35">
        <v>33</v>
      </c>
      <c r="BC35" s="94"/>
    </row>
    <row r="36" spans="1:55" ht="19.5" customHeight="1">
      <c r="A36">
        <v>4</v>
      </c>
      <c r="I36" s="82"/>
      <c r="J36" s="82"/>
      <c r="K36" s="90"/>
      <c r="L36" s="91"/>
      <c r="M36" s="91"/>
      <c r="N36" s="91"/>
      <c r="O36" s="92"/>
      <c r="P36" s="284"/>
      <c r="Q36" s="267" t="str">
        <f>IF(O35=O39,"",IF(O35&gt;O39,J34,J38))</f>
        <v/>
      </c>
      <c r="R36" s="91"/>
      <c r="S36" s="9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132" t="s">
        <v>115</v>
      </c>
      <c r="AG36" s="82"/>
      <c r="AH36" s="82"/>
      <c r="AI36" s="82"/>
      <c r="AO36" s="2"/>
      <c r="AP36">
        <v>34</v>
      </c>
    </row>
    <row r="37" spans="1:55" ht="19.5" customHeight="1" thickBot="1">
      <c r="I37" s="132"/>
      <c r="J37" s="82"/>
      <c r="K37" s="90"/>
      <c r="L37" s="91"/>
      <c r="M37" s="91"/>
      <c r="N37" s="91"/>
      <c r="O37" s="92"/>
      <c r="P37" s="284"/>
      <c r="Q37" s="272"/>
      <c r="R37" s="278"/>
      <c r="S37" s="279"/>
      <c r="T37" s="279"/>
      <c r="U37" s="280"/>
      <c r="V37" s="262">
        <v>0</v>
      </c>
      <c r="W37" s="271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O37" s="2"/>
      <c r="AP37">
        <v>35</v>
      </c>
    </row>
    <row r="38" spans="1:55" ht="19.5" customHeight="1">
      <c r="D38" s="407" t="str">
        <f>IF(Q16=C15&amp;"-"&amp;D15,C16&amp;"-"&amp;D16,IF(Q16=C16&amp;"-"&amp;D16,C15&amp;"-"&amp;D15,
IF(Q16=C17&amp;"-"&amp;D17,C18&amp;"-"&amp;D18,IF(Q16=C18&amp;"-"&amp;D18,C17&amp;"-"&amp;D17,""))))</f>
        <v/>
      </c>
      <c r="E38" s="301"/>
      <c r="F38" s="301"/>
      <c r="G38" s="301"/>
      <c r="H38" s="304"/>
      <c r="I38" s="306">
        <v>0</v>
      </c>
      <c r="J38" s="267" t="str">
        <f>IF(I38=I39,"",IF(I38&gt;I39,D38,D39))</f>
        <v/>
      </c>
      <c r="K38" s="242"/>
      <c r="L38" s="242"/>
      <c r="M38" s="242"/>
      <c r="N38" s="242"/>
      <c r="O38" s="242"/>
      <c r="P38" s="258"/>
      <c r="Q38" s="82"/>
      <c r="R38" s="82"/>
      <c r="S38" s="82"/>
      <c r="T38" s="82"/>
      <c r="U38" s="82"/>
      <c r="V38" s="92" t="s">
        <v>115</v>
      </c>
      <c r="W38" s="284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O38" s="2"/>
      <c r="AP38">
        <v>36</v>
      </c>
      <c r="AX38" s="132"/>
      <c r="AY38" s="91"/>
      <c r="AZ38" s="91"/>
      <c r="BA38" s="91"/>
      <c r="BB38" s="92"/>
      <c r="BC38" s="90"/>
    </row>
    <row r="39" spans="1:55" ht="19.5" customHeight="1" thickBot="1">
      <c r="D39" s="362" t="str">
        <f>IF(O16=O18,"",IF(O16&gt;O18,J17,J15))</f>
        <v/>
      </c>
      <c r="E39" s="303"/>
      <c r="F39" s="303"/>
      <c r="G39" s="303"/>
      <c r="H39" s="305"/>
      <c r="I39" s="307">
        <v>7</v>
      </c>
      <c r="J39" s="89"/>
      <c r="K39" s="278"/>
      <c r="L39" s="279"/>
      <c r="M39" s="279"/>
      <c r="N39" s="280"/>
      <c r="O39" s="261">
        <v>0</v>
      </c>
      <c r="P39" s="82"/>
      <c r="Q39" s="82"/>
      <c r="R39" s="82"/>
      <c r="S39" s="82"/>
      <c r="T39" s="82"/>
      <c r="U39" s="82"/>
      <c r="V39" s="82"/>
      <c r="W39" s="284"/>
      <c r="X39" s="331" t="str">
        <f>IF(V37=V42,"",IF(V37&gt;V42,Q36,Q41))</f>
        <v/>
      </c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M39" t="s">
        <v>115</v>
      </c>
      <c r="AO39" s="2"/>
      <c r="AP39">
        <v>37</v>
      </c>
    </row>
    <row r="40" spans="1:55" ht="19.5" customHeight="1"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284"/>
      <c r="X40" s="82"/>
      <c r="Y40" s="321" t="s">
        <v>118</v>
      </c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O40" s="2"/>
      <c r="AP40">
        <v>38</v>
      </c>
    </row>
    <row r="41" spans="1:55" ht="19.5" customHeight="1">
      <c r="I41" s="82"/>
      <c r="J41" s="82"/>
      <c r="K41" s="82"/>
      <c r="L41" s="82"/>
      <c r="M41" s="82"/>
      <c r="N41" s="82"/>
      <c r="O41" s="82"/>
      <c r="P41" s="82"/>
      <c r="Q41" s="325" t="str">
        <f>IF(V5=V9,"",IF(V5&gt;V9,Q8,Q4))</f>
        <v/>
      </c>
      <c r="R41" s="242"/>
      <c r="S41" s="242"/>
      <c r="T41" s="242"/>
      <c r="U41" s="242"/>
      <c r="V41" s="242"/>
      <c r="W41" s="258"/>
      <c r="X41" s="82"/>
      <c r="Y41" s="82"/>
      <c r="Z41" s="82"/>
      <c r="AA41" s="82"/>
      <c r="AB41" s="82"/>
      <c r="AC41" s="82"/>
      <c r="AD41" s="82"/>
      <c r="AE41" s="82"/>
      <c r="AF41" s="132" t="s">
        <v>115</v>
      </c>
      <c r="AG41" s="82"/>
      <c r="AH41" s="82"/>
      <c r="AI41" s="82"/>
      <c r="AO41" s="2"/>
      <c r="AP41">
        <v>39</v>
      </c>
    </row>
    <row r="42" spans="1:55" ht="19.5" customHeight="1" thickBot="1">
      <c r="D42" s="530"/>
      <c r="I42" s="82"/>
      <c r="J42" s="132"/>
      <c r="K42" s="132"/>
      <c r="L42" s="132"/>
      <c r="M42" s="132"/>
      <c r="N42" s="132"/>
      <c r="O42" s="132"/>
      <c r="P42" s="132"/>
      <c r="Q42" s="89"/>
      <c r="R42" s="278"/>
      <c r="S42" s="279"/>
      <c r="T42" s="279"/>
      <c r="U42" s="280"/>
      <c r="V42" s="261">
        <v>10</v>
      </c>
      <c r="W42" s="82"/>
      <c r="X42" s="132"/>
      <c r="Y42" s="132"/>
      <c r="Z42" s="132"/>
      <c r="AA42" s="132"/>
      <c r="AB42" s="132"/>
      <c r="AC42" s="132"/>
      <c r="AD42" s="132"/>
      <c r="AE42" s="132"/>
      <c r="AF42" s="82"/>
      <c r="AG42" s="82"/>
      <c r="AH42" s="82"/>
      <c r="AI42" s="82"/>
      <c r="AO42" s="2"/>
      <c r="AP42">
        <v>40</v>
      </c>
    </row>
    <row r="43" spans="1:55" ht="19.5" customHeight="1">
      <c r="D43" s="530"/>
      <c r="I43" s="82"/>
      <c r="J43" s="82"/>
      <c r="K43" s="82"/>
      <c r="L43" s="82"/>
      <c r="M43" s="82"/>
      <c r="N43" s="82"/>
      <c r="O43" s="82"/>
      <c r="P43" s="13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O43" s="2"/>
      <c r="AP43">
        <v>41</v>
      </c>
    </row>
    <row r="44" spans="1:55" ht="19.5" customHeight="1" thickBot="1">
      <c r="D44" s="530"/>
      <c r="J44" s="94"/>
      <c r="K44" s="94"/>
      <c r="L44" s="94"/>
      <c r="M44" s="94"/>
      <c r="N44" s="94"/>
      <c r="O44" s="94"/>
      <c r="P44" s="94"/>
      <c r="Q44" s="94"/>
      <c r="R44" s="94"/>
      <c r="S44" s="94"/>
      <c r="AO44" s="2"/>
      <c r="AP44">
        <v>42</v>
      </c>
    </row>
    <row r="45" spans="1:55" ht="19.5" customHeight="1">
      <c r="D45" s="408"/>
      <c r="E45" s="91"/>
      <c r="F45" s="91"/>
      <c r="G45" s="91"/>
      <c r="H45" s="91"/>
      <c r="I45" s="409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O45" s="2"/>
      <c r="AP45">
        <v>43</v>
      </c>
      <c r="AX45" s="88"/>
      <c r="AY45" s="79"/>
      <c r="AZ45" s="80"/>
      <c r="BA45" s="79"/>
      <c r="BB45" s="81"/>
      <c r="BC45" s="78"/>
    </row>
    <row r="46" spans="1:55" ht="19.5" customHeight="1" thickBot="1">
      <c r="D46" s="286"/>
      <c r="E46" s="91"/>
      <c r="F46" s="91"/>
      <c r="G46" s="91"/>
      <c r="H46" s="91"/>
      <c r="I46" s="409"/>
      <c r="J46" s="1"/>
      <c r="K46" s="134"/>
      <c r="L46" s="134"/>
      <c r="M46" s="134"/>
      <c r="N46" s="1"/>
      <c r="O46" s="133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O46" s="2"/>
      <c r="AP46">
        <v>44</v>
      </c>
      <c r="AX46" s="87"/>
      <c r="AY46" s="84"/>
      <c r="AZ46" s="85"/>
      <c r="BA46" s="84"/>
      <c r="BB46" s="86"/>
      <c r="BC46" s="83"/>
    </row>
    <row r="47" spans="1:55" ht="19.5" customHeight="1">
      <c r="D47" s="531"/>
      <c r="E47" s="94"/>
      <c r="F47" s="94"/>
      <c r="G47" s="94"/>
      <c r="H47" s="94"/>
      <c r="I47" s="94"/>
      <c r="J47" s="94"/>
      <c r="K47" s="90"/>
      <c r="L47" s="91"/>
      <c r="M47" s="91"/>
      <c r="N47" s="91"/>
      <c r="O47" s="92"/>
      <c r="P47" s="132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O47" s="2"/>
      <c r="AP47">
        <v>45</v>
      </c>
    </row>
    <row r="48" spans="1:55" ht="19.5" customHeight="1">
      <c r="D48" s="531"/>
      <c r="E48" s="94"/>
      <c r="F48" s="94"/>
      <c r="G48" s="94"/>
      <c r="H48" s="94"/>
      <c r="I48" s="94"/>
      <c r="J48" s="94"/>
      <c r="K48" s="90"/>
      <c r="L48" s="91"/>
      <c r="M48" s="91"/>
      <c r="N48" s="91"/>
      <c r="O48" s="92"/>
      <c r="P48" s="132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O48" s="2"/>
      <c r="AP48">
        <v>46</v>
      </c>
    </row>
    <row r="49" spans="4:55" ht="19.5" customHeight="1">
      <c r="D49" s="531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O49" s="2"/>
      <c r="AP49">
        <v>47</v>
      </c>
      <c r="BC49" s="94"/>
    </row>
    <row r="50" spans="4:55" ht="19.5" customHeight="1">
      <c r="D50" s="531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1"/>
      <c r="R50" s="91"/>
      <c r="S50" s="92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O50" s="2"/>
      <c r="AP50">
        <v>48</v>
      </c>
    </row>
    <row r="51" spans="4:55" ht="19.5" customHeight="1"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"/>
      <c r="R51" s="134"/>
      <c r="S51" s="134"/>
      <c r="T51" s="134"/>
      <c r="U51" s="1"/>
      <c r="V51" s="133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O51" s="2"/>
      <c r="AP51">
        <v>49</v>
      </c>
    </row>
    <row r="52" spans="4:55" ht="19.5" customHeight="1"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0"/>
      <c r="S52" s="91"/>
      <c r="T52" s="91"/>
      <c r="U52" s="91"/>
      <c r="V52" s="92"/>
      <c r="W52" s="132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O52" s="2"/>
      <c r="AP52">
        <v>50</v>
      </c>
    </row>
    <row r="53" spans="4:55" ht="19.5" customHeight="1" thickBot="1"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0"/>
      <c r="S53" s="91"/>
      <c r="T53" s="91"/>
      <c r="U53" s="91"/>
      <c r="V53" s="92"/>
      <c r="W53" s="132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O53" s="2"/>
      <c r="AP53">
        <v>51</v>
      </c>
    </row>
    <row r="54" spans="4:55" ht="19.5" customHeight="1">
      <c r="D54" s="532"/>
      <c r="E54" s="91"/>
      <c r="F54" s="91"/>
      <c r="G54" s="91"/>
      <c r="H54" s="91"/>
      <c r="I54" s="409"/>
      <c r="J54" s="1"/>
      <c r="K54" s="94"/>
      <c r="L54" s="94"/>
      <c r="M54" s="94"/>
      <c r="N54" s="94"/>
      <c r="O54" s="94"/>
      <c r="P54" s="1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O54" s="2"/>
      <c r="AP54">
        <v>52</v>
      </c>
      <c r="AX54" s="88"/>
      <c r="AY54" s="79"/>
      <c r="AZ54" s="80"/>
      <c r="BA54" s="79"/>
      <c r="BB54" s="81"/>
      <c r="BC54" s="78"/>
    </row>
    <row r="55" spans="4:55" ht="19.5" customHeight="1" thickBot="1">
      <c r="D55" s="532"/>
      <c r="E55" s="91"/>
      <c r="F55" s="91"/>
      <c r="G55" s="91"/>
      <c r="H55" s="91"/>
      <c r="I55" s="409"/>
      <c r="J55" s="1"/>
      <c r="K55" s="134"/>
      <c r="L55" s="134"/>
      <c r="M55" s="134"/>
      <c r="N55" s="1"/>
      <c r="O55" s="133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O55" s="2"/>
      <c r="AP55">
        <v>53</v>
      </c>
      <c r="AX55" s="87"/>
      <c r="AY55" s="84"/>
      <c r="AZ55" s="85"/>
      <c r="BA55" s="84"/>
      <c r="BB55" s="86"/>
      <c r="BC55" s="83"/>
    </row>
    <row r="56" spans="4:55" ht="19.5" customHeight="1">
      <c r="D56" s="532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O56" s="2"/>
      <c r="AP56">
        <v>54</v>
      </c>
    </row>
    <row r="57" spans="4:55" ht="19.5" customHeight="1">
      <c r="D57" s="532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O57" s="2"/>
      <c r="AP57">
        <v>55</v>
      </c>
    </row>
    <row r="58" spans="4:55" ht="19.5" customHeight="1"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O58" s="2"/>
      <c r="AP58">
        <v>56</v>
      </c>
      <c r="BC58" s="94"/>
    </row>
    <row r="59" spans="4:55" ht="19.5" customHeight="1">
      <c r="D59" s="532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O59" s="2"/>
      <c r="AP59">
        <v>57</v>
      </c>
    </row>
    <row r="60" spans="4:55" ht="19.5" customHeight="1"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"/>
      <c r="R60" s="94"/>
      <c r="S60" s="94"/>
      <c r="T60" s="94"/>
      <c r="U60" s="94"/>
      <c r="V60" s="94"/>
      <c r="W60" s="1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O60" s="2"/>
      <c r="AP60">
        <v>58</v>
      </c>
    </row>
    <row r="61" spans="4:55" ht="19.5" customHeight="1">
      <c r="D61" s="132"/>
      <c r="E61" s="91"/>
      <c r="F61" s="91"/>
      <c r="G61" s="91"/>
      <c r="H61" s="92"/>
      <c r="I61" s="90"/>
      <c r="J61" s="91"/>
      <c r="K61" s="91"/>
      <c r="L61" s="91"/>
      <c r="M61" s="92"/>
      <c r="N61" s="94"/>
      <c r="O61" s="94"/>
      <c r="P61" s="94"/>
      <c r="Q61" s="1"/>
      <c r="R61" s="134"/>
      <c r="S61" s="134"/>
      <c r="T61" s="134"/>
      <c r="U61" s="1"/>
      <c r="V61" s="133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O61" s="2"/>
      <c r="AP61">
        <v>59</v>
      </c>
      <c r="AX61" s="132"/>
      <c r="AY61" s="91"/>
      <c r="AZ61" s="91"/>
      <c r="BA61" s="91"/>
      <c r="BB61" s="92"/>
      <c r="BC61" s="90"/>
    </row>
    <row r="62" spans="4:55"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O62" s="2"/>
      <c r="AP62">
        <v>60</v>
      </c>
    </row>
    <row r="63" spans="4:55">
      <c r="D63" s="94"/>
      <c r="E63" s="94"/>
      <c r="F63" s="94"/>
      <c r="G63" s="94"/>
      <c r="H63" s="94"/>
      <c r="I63" s="94"/>
      <c r="J63" s="94"/>
      <c r="K63" s="90"/>
      <c r="L63" s="91"/>
      <c r="M63" s="91"/>
      <c r="N63" s="91"/>
      <c r="O63" s="92"/>
      <c r="P63" s="132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O63" s="2"/>
      <c r="AP63">
        <v>61</v>
      </c>
    </row>
    <row r="64" spans="4:55">
      <c r="K64" s="94"/>
      <c r="L64" s="94"/>
      <c r="M64" s="94"/>
      <c r="N64" s="94"/>
      <c r="O64" s="94"/>
      <c r="P64" s="94"/>
      <c r="AO64" s="2"/>
      <c r="AP64">
        <v>62</v>
      </c>
    </row>
    <row r="65" spans="2:55"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1"/>
      <c r="Y65" s="91"/>
      <c r="Z65" s="91"/>
      <c r="AA65" s="92"/>
      <c r="AB65" s="94"/>
      <c r="AC65" s="90"/>
      <c r="AD65" s="91"/>
      <c r="AE65" s="91"/>
      <c r="AF65" s="91"/>
      <c r="AG65" s="92"/>
      <c r="AO65" s="2"/>
      <c r="AP65">
        <v>63</v>
      </c>
    </row>
    <row r="66" spans="2:55">
      <c r="AO66" s="2"/>
      <c r="AP66">
        <v>64</v>
      </c>
    </row>
    <row r="67" spans="2:55" s="132" customFormat="1" ht="15">
      <c r="B67" s="221"/>
      <c r="E67" s="91"/>
      <c r="F67" s="91"/>
      <c r="G67" s="91"/>
      <c r="H67" s="92"/>
      <c r="I67" s="90"/>
      <c r="J67" s="1"/>
      <c r="K67" s="134"/>
      <c r="L67" s="134"/>
      <c r="M67" s="134"/>
      <c r="N67" s="1"/>
      <c r="O67" s="133"/>
      <c r="P67" s="94"/>
      <c r="Q67" s="1"/>
      <c r="R67" s="94"/>
      <c r="S67" s="94"/>
      <c r="T67" s="94"/>
      <c r="U67" s="94"/>
      <c r="V67" s="94"/>
      <c r="W67" s="1"/>
      <c r="X67" s="94"/>
      <c r="Y67" s="94"/>
      <c r="Z67" s="94"/>
      <c r="AA67" s="94"/>
      <c r="AB67" s="94"/>
      <c r="AC67" s="94"/>
      <c r="AD67" s="94"/>
      <c r="AE67" s="94"/>
      <c r="AI67" s="94"/>
      <c r="AO67" s="252"/>
      <c r="AP67">
        <v>65</v>
      </c>
      <c r="AQ67"/>
      <c r="AY67" s="91"/>
      <c r="AZ67" s="91"/>
      <c r="BA67" s="91"/>
      <c r="BB67" s="92"/>
      <c r="BC67" s="90"/>
    </row>
    <row r="68" spans="2:55" s="132" customFormat="1" ht="15.75">
      <c r="B68" s="222"/>
      <c r="E68" s="91"/>
      <c r="F68" s="91"/>
      <c r="G68" s="91"/>
      <c r="H68" s="92"/>
      <c r="I68" s="90"/>
      <c r="J68" s="1"/>
      <c r="K68" s="94"/>
      <c r="L68" s="94"/>
      <c r="M68" s="94"/>
      <c r="N68" s="94"/>
      <c r="O68" s="94"/>
      <c r="P68" s="1"/>
      <c r="Q68" s="94"/>
      <c r="R68" s="94"/>
      <c r="S68" s="94"/>
      <c r="T68" s="94"/>
      <c r="U68" s="94"/>
      <c r="V68" s="94"/>
      <c r="W68" s="94"/>
      <c r="AE68" s="134"/>
      <c r="AF68" s="134"/>
      <c r="AG68" s="134"/>
      <c r="AH68" s="1"/>
      <c r="AI68" s="133"/>
      <c r="AY68" s="91"/>
      <c r="AZ68" s="91"/>
      <c r="BA68" s="91"/>
      <c r="BB68" s="92"/>
      <c r="BC68" s="90"/>
    </row>
    <row r="69" spans="2:55" s="94" customFormat="1" ht="15.75">
      <c r="B69" s="230"/>
      <c r="C69" s="179"/>
      <c r="E69" s="134"/>
      <c r="F69" s="134"/>
      <c r="G69" s="134"/>
      <c r="H69" s="1"/>
      <c r="I69" s="133"/>
      <c r="J69" s="1"/>
      <c r="P69" s="1"/>
      <c r="Q69" s="1"/>
      <c r="R69" s="134"/>
      <c r="S69" s="134"/>
      <c r="T69" s="134"/>
      <c r="U69" s="1"/>
      <c r="V69" s="133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K70" s="134"/>
      <c r="L70" s="134"/>
      <c r="M70" s="134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179"/>
      <c r="E71" s="134"/>
      <c r="F71" s="134"/>
      <c r="G71" s="134"/>
      <c r="H71" s="1"/>
      <c r="I71" s="133"/>
      <c r="J71" s="1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79"/>
      <c r="E72" s="134"/>
      <c r="F72" s="134"/>
      <c r="G72" s="134"/>
      <c r="H72" s="1"/>
      <c r="I72" s="133"/>
      <c r="J72" s="1"/>
      <c r="K72" s="134"/>
      <c r="L72" s="134"/>
      <c r="M72" s="134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79"/>
      <c r="E73" s="134"/>
      <c r="F73" s="134"/>
      <c r="G73" s="134"/>
      <c r="H73" s="1"/>
      <c r="I73" s="133"/>
      <c r="J73" s="1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79"/>
      <c r="E74" s="134"/>
      <c r="F74" s="134"/>
      <c r="G74" s="134"/>
      <c r="H74" s="1"/>
      <c r="I74" s="133"/>
      <c r="J74" s="1"/>
      <c r="K74" s="134"/>
      <c r="L74" s="134"/>
      <c r="M74" s="134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79"/>
      <c r="E75" s="134"/>
      <c r="F75" s="134"/>
      <c r="G75" s="134"/>
      <c r="H75" s="1"/>
      <c r="I75" s="133"/>
      <c r="J75" s="1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179"/>
      <c r="E76" s="134"/>
      <c r="F76" s="134"/>
      <c r="G76" s="134"/>
      <c r="H76" s="1"/>
      <c r="I76" s="133"/>
      <c r="J76" s="1"/>
      <c r="K76" s="134"/>
      <c r="L76" s="134"/>
      <c r="M76" s="134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179"/>
      <c r="E77" s="134"/>
      <c r="F77" s="134"/>
      <c r="G77" s="134"/>
      <c r="H77" s="1"/>
      <c r="I77" s="133"/>
      <c r="J77" s="1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C84" s="179"/>
      <c r="E84" s="91"/>
      <c r="F84" s="91"/>
      <c r="G84" s="91"/>
      <c r="H84" s="92"/>
      <c r="I84" s="90"/>
      <c r="J84" s="1"/>
      <c r="K84" s="134"/>
      <c r="L84" s="134"/>
      <c r="M84" s="13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1"/>
      <c r="K85" s="134"/>
      <c r="L85" s="134"/>
      <c r="M85" s="13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1"/>
      <c r="K86" s="94"/>
      <c r="L86" s="94"/>
      <c r="M86" s="9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1"/>
      <c r="K87" s="94"/>
      <c r="L87" s="94"/>
      <c r="M87" s="9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48"/>
      <c r="D92" s="548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48"/>
      <c r="AE92" s="548"/>
      <c r="AF92" s="548"/>
      <c r="AG92" s="548"/>
      <c r="AH92" s="548"/>
      <c r="AI92" s="548"/>
      <c r="AJ92" s="548"/>
      <c r="AK92" s="548"/>
      <c r="AL92" s="548"/>
    </row>
    <row r="93" spans="1:55" s="82" customFormat="1" ht="22.5" customHeight="1">
      <c r="C93"/>
      <c r="D93"/>
      <c r="E93"/>
      <c r="F93"/>
      <c r="G93"/>
      <c r="H93"/>
      <c r="I93"/>
      <c r="J93" s="60"/>
      <c r="K93"/>
      <c r="L93"/>
      <c r="M93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E96" s="91"/>
      <c r="F96" s="91"/>
      <c r="G96" s="91"/>
      <c r="H96" s="92"/>
      <c r="I96" s="90"/>
      <c r="J96" s="1"/>
      <c r="K96" s="134"/>
      <c r="L96" s="134"/>
      <c r="M96" s="134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1"/>
      <c r="K97" s="94"/>
      <c r="L97" s="94"/>
      <c r="M97" s="94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1"/>
      <c r="K98" s="134"/>
      <c r="L98" s="134"/>
      <c r="M98" s="134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1"/>
      <c r="K99" s="94"/>
      <c r="L99" s="94"/>
      <c r="M99" s="94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134"/>
      <c r="L100" s="134"/>
      <c r="M100" s="13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1"/>
      <c r="K101" s="94"/>
      <c r="L101" s="94"/>
      <c r="M101" s="94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1"/>
      <c r="K102" s="134"/>
      <c r="L102" s="134"/>
      <c r="M102" s="134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1"/>
      <c r="K103" s="94"/>
      <c r="L103" s="94"/>
      <c r="M103" s="94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t="s">
        <v>0</v>
      </c>
      <c r="AX130" t="s">
        <v>0</v>
      </c>
    </row>
    <row r="131" spans="1:55" ht="15.75">
      <c r="A131" s="215">
        <v>1</v>
      </c>
      <c r="B131" s="232">
        <v>6</v>
      </c>
      <c r="C131" s="179">
        <v>1</v>
      </c>
      <c r="D131" s="67"/>
      <c r="E131" s="73"/>
      <c r="F131" s="74"/>
      <c r="G131" s="73"/>
      <c r="H131" s="69"/>
      <c r="I131" s="71"/>
      <c r="AW131" s="179">
        <v>1</v>
      </c>
      <c r="AX131" s="67"/>
      <c r="AY131" s="73"/>
      <c r="AZ131" s="74"/>
      <c r="BA131" s="73"/>
      <c r="BB131" s="69"/>
      <c r="BC131" s="71"/>
    </row>
    <row r="132" spans="1:55" ht="15.75" thickBot="1">
      <c r="A132" s="215">
        <v>2</v>
      </c>
      <c r="B132" s="233">
        <v>9</v>
      </c>
      <c r="C132" s="179">
        <v>9</v>
      </c>
      <c r="D132" s="68"/>
      <c r="E132" s="75"/>
      <c r="F132" s="76"/>
      <c r="G132" s="75"/>
      <c r="H132" s="70"/>
      <c r="I132" s="72"/>
      <c r="AW132" s="179">
        <v>9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34">
        <v>3</v>
      </c>
      <c r="C133" s="179">
        <v>5</v>
      </c>
      <c r="D133" s="67"/>
      <c r="E133" s="73"/>
      <c r="F133" s="74"/>
      <c r="G133" s="73"/>
      <c r="H133" s="69"/>
      <c r="I133" s="71"/>
      <c r="AW133" s="179">
        <v>5</v>
      </c>
      <c r="AX133" s="67"/>
      <c r="AY133" s="73"/>
      <c r="AZ133" s="74"/>
      <c r="BA133" s="73"/>
      <c r="BB133" s="69"/>
      <c r="BC133" s="71"/>
    </row>
    <row r="134" spans="1:55" ht="15.75" thickBot="1">
      <c r="A134" s="215">
        <v>4</v>
      </c>
      <c r="B134" s="233">
        <v>13</v>
      </c>
      <c r="C134" s="179">
        <v>13</v>
      </c>
      <c r="D134" s="68"/>
      <c r="E134" s="75"/>
      <c r="F134" s="76"/>
      <c r="G134" s="75"/>
      <c r="H134" s="70"/>
      <c r="I134" s="72"/>
      <c r="AW134" s="179">
        <v>13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232">
        <v>7</v>
      </c>
      <c r="C135" s="179">
        <v>3</v>
      </c>
      <c r="D135" s="67"/>
      <c r="E135" s="73"/>
      <c r="F135" s="74"/>
      <c r="G135" s="73"/>
      <c r="H135" s="69"/>
      <c r="I135" s="71"/>
      <c r="AW135" s="179">
        <v>3</v>
      </c>
      <c r="AX135" s="67"/>
      <c r="AY135" s="73"/>
      <c r="AZ135" s="74"/>
      <c r="BA135" s="73"/>
      <c r="BB135" s="69"/>
      <c r="BC135" s="71"/>
    </row>
    <row r="136" spans="1:55" ht="15.75" thickBot="1">
      <c r="A136" s="215">
        <v>6</v>
      </c>
      <c r="B136" s="233">
        <v>11</v>
      </c>
      <c r="C136" s="179">
        <v>11</v>
      </c>
      <c r="D136" s="68"/>
      <c r="E136" s="75"/>
      <c r="F136" s="76"/>
      <c r="G136" s="75"/>
      <c r="H136" s="70"/>
      <c r="I136" s="72"/>
      <c r="AW136" s="179">
        <v>11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234">
        <v>2</v>
      </c>
      <c r="C137" s="179">
        <v>7</v>
      </c>
      <c r="D137" s="67"/>
      <c r="E137" s="73"/>
      <c r="F137" s="74"/>
      <c r="G137" s="73"/>
      <c r="H137" s="69"/>
      <c r="I137" s="71"/>
      <c r="AW137" s="179">
        <v>7</v>
      </c>
      <c r="AX137" s="67"/>
      <c r="AY137" s="73"/>
      <c r="AZ137" s="74"/>
      <c r="BA137" s="73"/>
      <c r="BB137" s="69"/>
      <c r="BC137" s="71"/>
    </row>
    <row r="138" spans="1:55" ht="15.75" thickBot="1">
      <c r="A138" s="215">
        <v>8</v>
      </c>
      <c r="B138" s="233">
        <v>15</v>
      </c>
      <c r="C138" s="179">
        <v>15</v>
      </c>
      <c r="D138" s="68"/>
      <c r="E138" s="75"/>
      <c r="F138" s="76"/>
      <c r="G138" s="75"/>
      <c r="H138" s="70"/>
      <c r="I138" s="72"/>
      <c r="AW138" s="179">
        <v>15</v>
      </c>
      <c r="AX138" s="68"/>
      <c r="AY138" s="75"/>
      <c r="AZ138" s="76"/>
      <c r="BA138" s="75"/>
      <c r="BB138" s="70"/>
      <c r="BC138" s="72"/>
    </row>
    <row r="139" spans="1:55" ht="15.75">
      <c r="A139" s="215">
        <v>9</v>
      </c>
      <c r="B139" s="207">
        <v>5</v>
      </c>
      <c r="C139" s="179">
        <v>2</v>
      </c>
      <c r="D139" s="67"/>
      <c r="E139" s="73"/>
      <c r="F139" s="74"/>
      <c r="G139" s="73"/>
      <c r="H139" s="69"/>
      <c r="I139" s="71"/>
      <c r="AW139" s="179">
        <v>2</v>
      </c>
      <c r="AX139" s="67"/>
      <c r="AY139" s="73"/>
      <c r="AZ139" s="74"/>
      <c r="BA139" s="73"/>
      <c r="BB139" s="69"/>
      <c r="BC139" s="71"/>
    </row>
    <row r="140" spans="1:55" ht="15.75" thickBot="1">
      <c r="A140" s="215">
        <v>10</v>
      </c>
      <c r="B140" s="209">
        <v>10</v>
      </c>
      <c r="C140" s="179">
        <v>10</v>
      </c>
      <c r="D140" s="68"/>
      <c r="E140" s="75"/>
      <c r="F140" s="76"/>
      <c r="G140" s="75"/>
      <c r="H140" s="70"/>
      <c r="I140" s="72"/>
      <c r="AW140" s="179">
        <v>10</v>
      </c>
      <c r="AX140" s="68"/>
      <c r="AY140" s="75"/>
      <c r="AZ140" s="76"/>
      <c r="BA140" s="75"/>
      <c r="BB140" s="70"/>
      <c r="BC140" s="72"/>
    </row>
    <row r="141" spans="1:55" ht="15.75">
      <c r="A141" s="215">
        <v>11</v>
      </c>
      <c r="B141" s="211">
        <v>4</v>
      </c>
      <c r="C141" s="179">
        <v>6</v>
      </c>
      <c r="D141" s="67"/>
      <c r="E141" s="73"/>
      <c r="F141" s="74"/>
      <c r="G141" s="73"/>
      <c r="H141" s="69"/>
      <c r="I141" s="71"/>
      <c r="AW141" s="179">
        <v>6</v>
      </c>
      <c r="AX141" s="67"/>
      <c r="AY141" s="73"/>
      <c r="AZ141" s="74"/>
      <c r="BA141" s="73"/>
      <c r="BB141" s="69"/>
      <c r="BC141" s="71"/>
    </row>
    <row r="142" spans="1:55" ht="15.75" thickBot="1">
      <c r="A142" s="215">
        <v>12</v>
      </c>
      <c r="B142" s="209">
        <v>14</v>
      </c>
      <c r="C142" s="179">
        <v>14</v>
      </c>
      <c r="D142" s="68"/>
      <c r="E142" s="75"/>
      <c r="F142" s="76"/>
      <c r="G142" s="75"/>
      <c r="H142" s="70"/>
      <c r="I142" s="72"/>
      <c r="AW142" s="179">
        <v>14</v>
      </c>
      <c r="AX142" s="68"/>
      <c r="AY142" s="75"/>
      <c r="AZ142" s="76"/>
      <c r="BA142" s="75"/>
      <c r="BB142" s="70"/>
      <c r="BC142" s="72"/>
    </row>
    <row r="143" spans="1:55" ht="15.75">
      <c r="A143" s="215">
        <v>13</v>
      </c>
      <c r="B143" s="207">
        <v>8</v>
      </c>
      <c r="C143" s="179">
        <v>4</v>
      </c>
      <c r="D143" s="67"/>
      <c r="E143" s="73"/>
      <c r="F143" s="74"/>
      <c r="G143" s="73"/>
      <c r="H143" s="69"/>
      <c r="I143" s="71"/>
      <c r="AW143" s="179">
        <v>4</v>
      </c>
      <c r="AX143" s="67"/>
      <c r="AY143" s="73"/>
      <c r="AZ143" s="74"/>
      <c r="BA143" s="73"/>
      <c r="BB143" s="69"/>
      <c r="BC143" s="71"/>
    </row>
    <row r="144" spans="1:55" ht="15.75" thickBot="1">
      <c r="A144" s="215">
        <v>14</v>
      </c>
      <c r="B144" s="209">
        <v>12</v>
      </c>
      <c r="C144" s="179">
        <v>12</v>
      </c>
      <c r="D144" s="68"/>
      <c r="E144" s="75"/>
      <c r="F144" s="76"/>
      <c r="G144" s="75"/>
      <c r="H144" s="70"/>
      <c r="I144" s="72"/>
      <c r="AW144" s="179">
        <v>12</v>
      </c>
      <c r="AX144" s="68"/>
      <c r="AY144" s="75"/>
      <c r="AZ144" s="76"/>
      <c r="BA144" s="75"/>
      <c r="BB144" s="70"/>
      <c r="BC144" s="72"/>
    </row>
    <row r="145" spans="1:55" ht="15.75">
      <c r="A145" s="215">
        <v>15</v>
      </c>
      <c r="B145" s="211">
        <v>1</v>
      </c>
      <c r="C145" s="179">
        <v>8</v>
      </c>
      <c r="D145" s="67"/>
      <c r="E145" s="73"/>
      <c r="F145" s="74"/>
      <c r="G145" s="73"/>
      <c r="H145" s="69"/>
      <c r="I145" s="71"/>
      <c r="AW145" s="179">
        <v>8</v>
      </c>
      <c r="AX145" s="67"/>
      <c r="AY145" s="73"/>
      <c r="AZ145" s="74"/>
      <c r="BA145" s="73"/>
      <c r="BB145" s="69"/>
      <c r="BC145" s="71"/>
    </row>
    <row r="146" spans="1:55" ht="15.75" thickBot="1">
      <c r="A146" s="215">
        <v>16</v>
      </c>
      <c r="B146" s="209">
        <v>16</v>
      </c>
      <c r="C146" s="179">
        <v>16</v>
      </c>
      <c r="D146" s="68"/>
      <c r="E146" s="75"/>
      <c r="F146" s="76"/>
      <c r="G146" s="75"/>
      <c r="H146" s="70"/>
      <c r="I146" s="72"/>
      <c r="AW146" s="179">
        <v>16</v>
      </c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7"/>
      <c r="E147" s="73"/>
      <c r="F147" s="74"/>
      <c r="G147" s="73"/>
      <c r="H147" s="69"/>
      <c r="I147" s="71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8"/>
      <c r="E148" s="75"/>
      <c r="F148" s="76"/>
      <c r="G148" s="75"/>
      <c r="H148" s="70"/>
      <c r="I148" s="72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D149" s="67"/>
      <c r="E149" s="73"/>
      <c r="F149" s="74"/>
      <c r="G149" s="73"/>
      <c r="H149" s="69"/>
      <c r="I149" s="71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D150" s="68"/>
      <c r="E150" s="75"/>
      <c r="F150" s="76"/>
      <c r="G150" s="75"/>
      <c r="H150" s="70"/>
      <c r="I150" s="72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D151" s="67"/>
      <c r="E151" s="73"/>
      <c r="F151" s="74"/>
      <c r="G151" s="73"/>
      <c r="H151" s="69"/>
      <c r="I151" s="71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D152" s="68"/>
      <c r="E152" s="75"/>
      <c r="F152" s="76"/>
      <c r="G152" s="75"/>
      <c r="H152" s="70"/>
      <c r="I152" s="72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D153" s="67"/>
      <c r="E153" s="73"/>
      <c r="F153" s="74"/>
      <c r="G153" s="73"/>
      <c r="H153" s="69"/>
      <c r="I153" s="71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D154" s="68"/>
      <c r="E154" s="75"/>
      <c r="F154" s="76"/>
      <c r="G154" s="75"/>
      <c r="H154" s="70"/>
      <c r="I154" s="72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D155" s="67"/>
      <c r="E155" s="73"/>
      <c r="F155" s="74"/>
      <c r="G155" s="73"/>
      <c r="H155" s="69"/>
      <c r="I155" s="71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D156" s="68"/>
      <c r="E156" s="75"/>
      <c r="F156" s="76"/>
      <c r="G156" s="75"/>
      <c r="H156" s="70"/>
      <c r="I156" s="72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D157" s="67"/>
      <c r="E157" s="73"/>
      <c r="F157" s="74"/>
      <c r="G157" s="73"/>
      <c r="H157" s="69"/>
      <c r="I157" s="71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D158" s="68"/>
      <c r="E158" s="75"/>
      <c r="F158" s="76"/>
      <c r="G158" s="75"/>
      <c r="H158" s="70"/>
      <c r="I158" s="72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D159" s="67"/>
      <c r="E159" s="73"/>
      <c r="F159" s="74"/>
      <c r="G159" s="73"/>
      <c r="H159" s="69"/>
      <c r="I159" s="71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D160" s="68"/>
      <c r="E160" s="75"/>
      <c r="F160" s="76"/>
      <c r="G160" s="75"/>
      <c r="H160" s="70"/>
      <c r="I160" s="72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D161" s="67"/>
      <c r="E161" s="73"/>
      <c r="F161" s="74"/>
      <c r="G161" s="73"/>
      <c r="H161" s="69"/>
      <c r="I161" s="71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C162" s="82"/>
      <c r="D162" s="87"/>
      <c r="E162" s="84"/>
      <c r="F162" s="85"/>
      <c r="G162" s="84"/>
      <c r="H162" s="86"/>
      <c r="I162" s="83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250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/>
      </c>
    </row>
    <row r="200" spans="1:55">
      <c r="A200">
        <v>2</v>
      </c>
      <c r="C200" t="str">
        <f>IF($AJ$3=ФИО!D4,ФИО!D4,"")</f>
        <v/>
      </c>
      <c r="D200" s="250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/>
      </c>
    </row>
    <row r="201" spans="1:55">
      <c r="A201">
        <v>3</v>
      </c>
      <c r="C201" t="str">
        <f>IF($AJ$3=ФИО!D5,ФИО!D5,"")</f>
        <v/>
      </c>
      <c r="D201" s="250" t="str">
        <f>IF($AJ$3=ФИО!D5,ФИО!G5&amp;" "&amp;ФИО!H5&amp;" "&amp;ФИО!N5&amp;" "&amp;ФИО!O5,"")</f>
        <v/>
      </c>
      <c r="AW201">
        <f>ФИО!AX5</f>
        <v>0</v>
      </c>
      <c r="AX201" s="250" t="str">
        <f>IF($AJ$3=ФИО!AX5,ФИО!BA5&amp;" "&amp;ФИО!BB5&amp;" "&amp;ФИО!BC5,"")</f>
        <v/>
      </c>
    </row>
    <row r="202" spans="1:55">
      <c r="A202">
        <v>4</v>
      </c>
      <c r="C202" t="str">
        <f>IF($AJ$3=ФИО!D6,ФИО!D6,"")</f>
        <v/>
      </c>
      <c r="D202" s="250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/>
      </c>
    </row>
    <row r="203" spans="1:55">
      <c r="A203">
        <v>5</v>
      </c>
      <c r="C203" t="str">
        <f>IF($AJ$3=ФИО!D7,ФИО!D7,"")</f>
        <v/>
      </c>
      <c r="D203" s="250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/>
      </c>
    </row>
    <row r="204" spans="1:55">
      <c r="A204">
        <v>6</v>
      </c>
      <c r="C204" t="str">
        <f>IF($AJ$3=ФИО!D8,ФИО!D8,"")</f>
        <v/>
      </c>
      <c r="D204" s="250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/>
      </c>
    </row>
    <row r="205" spans="1:55">
      <c r="A205">
        <v>7</v>
      </c>
      <c r="C205" t="str">
        <f>IF($AJ$3=ФИО!D9,ФИО!D9,"")</f>
        <v/>
      </c>
      <c r="D205" s="250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/>
      </c>
    </row>
    <row r="206" spans="1:55">
      <c r="A206">
        <v>8</v>
      </c>
      <c r="C206" t="str">
        <f>IF($AJ$3=ФИО!D10,ФИО!D10,"")</f>
        <v/>
      </c>
      <c r="D206" s="250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/>
      </c>
    </row>
    <row r="207" spans="1:55">
      <c r="A207">
        <v>9</v>
      </c>
      <c r="C207" t="str">
        <f>IF($AJ$3=ФИО!D11,ФИО!D11,"")</f>
        <v/>
      </c>
      <c r="D207" s="250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/>
      </c>
    </row>
    <row r="208" spans="1:55">
      <c r="A208">
        <v>10</v>
      </c>
      <c r="C208" t="str">
        <f>IF($AJ$3=ФИО!D12,ФИО!D12,"")</f>
        <v/>
      </c>
      <c r="D208" s="250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/>
      </c>
    </row>
    <row r="209" spans="1:50">
      <c r="A209">
        <v>11</v>
      </c>
      <c r="C209" t="str">
        <f>IF($AJ$3=ФИО!D13,ФИО!D13,"")</f>
        <v/>
      </c>
      <c r="D209" s="250" t="str">
        <f>IF($AJ$3=ФИО!D13,ФИО!G13&amp;" "&amp;ФИО!H13&amp;" "&amp;ФИО!N13&amp;" "&amp;ФИО!O13,"")</f>
        <v/>
      </c>
      <c r="AW209">
        <f>ФИО!AX13</f>
        <v>0</v>
      </c>
      <c r="AX209" s="250" t="str">
        <f>IF($AJ$3=ФИО!AX13,ФИО!BA13&amp;" "&amp;ФИО!BB13&amp;" "&amp;ФИО!BC13,"")</f>
        <v/>
      </c>
    </row>
    <row r="210" spans="1:50">
      <c r="A210">
        <v>12</v>
      </c>
      <c r="C210" t="str">
        <f>IF($AJ$3=ФИО!D14,ФИО!D14,"")</f>
        <v/>
      </c>
      <c r="D210" s="250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/>
      </c>
    </row>
    <row r="211" spans="1:50">
      <c r="A211">
        <v>13</v>
      </c>
      <c r="C211" t="str">
        <f>IF($AJ$3=ФИО!D15,ФИО!D15,"")</f>
        <v/>
      </c>
      <c r="D211" s="250" t="str">
        <f>IF($AJ$3=ФИО!D15,ФИО!G15&amp;" "&amp;ФИО!H15&amp;" "&amp;ФИО!N15&amp;" "&amp;ФИО!O15,"")</f>
        <v/>
      </c>
      <c r="AW211">
        <f>ФИО!AX15</f>
        <v>0</v>
      </c>
      <c r="AX211" s="250" t="str">
        <f>IF($AJ$3=ФИО!AX15,ФИО!BA15&amp;" "&amp;ФИО!BB15&amp;" "&amp;ФИО!BC15,"")</f>
        <v/>
      </c>
    </row>
    <row r="212" spans="1:50">
      <c r="A212">
        <v>14</v>
      </c>
      <c r="C212" t="str">
        <f>IF($AJ$3=ФИО!D16,ФИО!D16,"")</f>
        <v/>
      </c>
      <c r="D212" s="250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/>
      </c>
    </row>
    <row r="213" spans="1:50">
      <c r="A213">
        <v>15</v>
      </c>
      <c r="C213" t="str">
        <f>IF($AJ$3=ФИО!D17,ФИО!D17,"")</f>
        <v/>
      </c>
      <c r="D213" s="250" t="str">
        <f>IF($AJ$3=ФИО!D17,ФИО!G17&amp;" "&amp;ФИО!H17&amp;" "&amp;ФИО!N17&amp;" "&amp;ФИО!O17,"")</f>
        <v/>
      </c>
      <c r="AW213">
        <f>ФИО!AX17</f>
        <v>0</v>
      </c>
      <c r="AX213" s="250" t="str">
        <f>IF($AJ$3=ФИО!AX17,ФИО!BA17&amp;" "&amp;ФИО!BB17&amp;" "&amp;ФИО!BC17,"")</f>
        <v/>
      </c>
    </row>
    <row r="214" spans="1:50">
      <c r="A214">
        <v>16</v>
      </c>
      <c r="C214" t="str">
        <f>IF($AJ$3=ФИО!D18,ФИО!D18,"")</f>
        <v/>
      </c>
      <c r="D214" s="250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/>
      </c>
    </row>
    <row r="215" spans="1:50">
      <c r="A215">
        <v>17</v>
      </c>
      <c r="C215" t="str">
        <f>IF($AJ$3=ФИО!D19,ФИО!D19,"")</f>
        <v/>
      </c>
      <c r="D215" s="250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/>
      </c>
    </row>
    <row r="216" spans="1:50">
      <c r="A216">
        <v>18</v>
      </c>
      <c r="C216" t="str">
        <f>IF($AJ$3=ФИО!D20,ФИО!D20,"")</f>
        <v/>
      </c>
      <c r="D216" s="250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/>
      </c>
    </row>
    <row r="217" spans="1:50">
      <c r="A217">
        <v>19</v>
      </c>
      <c r="C217" t="str">
        <f>IF($AJ$3=ФИО!D21,ФИО!D21,"")</f>
        <v/>
      </c>
      <c r="D217" s="250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/>
      </c>
    </row>
    <row r="218" spans="1:50">
      <c r="A218">
        <v>20</v>
      </c>
      <c r="C218" t="str">
        <f>IF($AJ$3=ФИО!D22,ФИО!D22,"")</f>
        <v/>
      </c>
      <c r="D218" s="250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/>
      </c>
    </row>
    <row r="219" spans="1:50">
      <c r="A219">
        <v>21</v>
      </c>
      <c r="C219" t="str">
        <f>IF($AJ$3=ФИО!D23,ФИО!D23,"")</f>
        <v/>
      </c>
      <c r="D219" s="250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/>
      </c>
    </row>
    <row r="220" spans="1:50">
      <c r="A220">
        <v>22</v>
      </c>
      <c r="C220" t="str">
        <f>IF($AJ$3=ФИО!D24,ФИО!D24,"")</f>
        <v/>
      </c>
      <c r="D220" s="250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/>
      </c>
    </row>
    <row r="221" spans="1:50">
      <c r="A221">
        <v>23</v>
      </c>
      <c r="C221" t="str">
        <f>IF($AJ$3=ФИО!D25,ФИО!D25,"")</f>
        <v/>
      </c>
      <c r="D221" s="250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/>
      </c>
    </row>
    <row r="222" spans="1:50">
      <c r="A222">
        <v>24</v>
      </c>
      <c r="C222" t="str">
        <f>IF($AJ$3=ФИО!D26,ФИО!D26,"")</f>
        <v/>
      </c>
      <c r="D222" s="250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/>
      </c>
    </row>
    <row r="223" spans="1:50">
      <c r="A223">
        <v>25</v>
      </c>
      <c r="C223" t="str">
        <f>IF($AJ$3=ФИО!D27,ФИО!D27,"")</f>
        <v/>
      </c>
      <c r="D223" s="250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/>
      </c>
    </row>
    <row r="224" spans="1:50">
      <c r="A224">
        <v>26</v>
      </c>
      <c r="C224" t="str">
        <f>IF($AJ$3=ФИО!D28,ФИО!D28,"")</f>
        <v/>
      </c>
      <c r="D224" s="250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/>
      </c>
    </row>
    <row r="225" spans="1:50">
      <c r="A225">
        <v>27</v>
      </c>
      <c r="C225" t="str">
        <f>IF($AJ$3=ФИО!D29,ФИО!D29,"")</f>
        <v/>
      </c>
      <c r="D225" s="250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/>
      </c>
    </row>
    <row r="226" spans="1:50">
      <c r="A226">
        <v>28</v>
      </c>
      <c r="C226" t="str">
        <f>IF($AJ$3=ФИО!D30,ФИО!D30,"")</f>
        <v/>
      </c>
      <c r="D226" s="250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/>
      </c>
    </row>
    <row r="227" spans="1:50">
      <c r="A227">
        <v>29</v>
      </c>
      <c r="C227" t="str">
        <f>IF($AJ$3=ФИО!D31,ФИО!D31,"")</f>
        <v/>
      </c>
      <c r="D227" s="250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/>
      </c>
    </row>
    <row r="228" spans="1:50">
      <c r="A228">
        <v>30</v>
      </c>
      <c r="C228" t="str">
        <f>IF($AJ$3=ФИО!D32,ФИО!D32,"")</f>
        <v/>
      </c>
      <c r="D228" s="250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/>
      </c>
    </row>
    <row r="229" spans="1:50">
      <c r="A229">
        <v>31</v>
      </c>
      <c r="C229" t="str">
        <f>IF($AJ$3=ФИО!D33,ФИО!D33,"")</f>
        <v/>
      </c>
      <c r="D229" s="250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/>
      </c>
    </row>
    <row r="230" spans="1:50">
      <c r="A230">
        <v>32</v>
      </c>
      <c r="C230" t="str">
        <f>IF($AJ$3=ФИО!D34,ФИО!D34,"")</f>
        <v/>
      </c>
      <c r="D230" s="250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/>
      </c>
    </row>
    <row r="231" spans="1:50">
      <c r="A231">
        <v>33</v>
      </c>
      <c r="C231" t="str">
        <f>IF($AJ$3=ФИО!D35,ФИО!D35,"")</f>
        <v/>
      </c>
      <c r="D231" s="250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/>
      </c>
    </row>
    <row r="232" spans="1:50">
      <c r="A232">
        <v>34</v>
      </c>
      <c r="C232" t="str">
        <f>IF($AJ$3=ФИО!D36,ФИО!D36,"")</f>
        <v/>
      </c>
      <c r="D232" s="250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/>
      </c>
    </row>
    <row r="233" spans="1:50">
      <c r="A233">
        <v>35</v>
      </c>
      <c r="C233" t="str">
        <f>IF($AJ$3=ФИО!D37,ФИО!D37,"")</f>
        <v/>
      </c>
      <c r="D233" s="250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/>
      </c>
    </row>
    <row r="234" spans="1:50">
      <c r="A234">
        <v>36</v>
      </c>
      <c r="C234" t="str">
        <f>IF($AJ$3=ФИО!D38,ФИО!D38,"")</f>
        <v/>
      </c>
      <c r="D234" s="250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/>
      </c>
    </row>
    <row r="235" spans="1:50">
      <c r="A235">
        <v>37</v>
      </c>
      <c r="C235" t="str">
        <f>IF($AJ$3=ФИО!D39,ФИО!D39,"")</f>
        <v/>
      </c>
      <c r="D235" s="250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/>
      </c>
    </row>
    <row r="236" spans="1:50">
      <c r="A236">
        <v>38</v>
      </c>
      <c r="C236" t="str">
        <f>IF($AJ$3=ФИО!D40,ФИО!D40,"")</f>
        <v/>
      </c>
      <c r="D236" s="250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/>
      </c>
    </row>
    <row r="237" spans="1:50">
      <c r="A237">
        <v>39</v>
      </c>
      <c r="C237" t="str">
        <f>IF($AJ$3=ФИО!D41,ФИО!D41,"")</f>
        <v/>
      </c>
      <c r="D237" s="250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/>
      </c>
    </row>
    <row r="238" spans="1:50">
      <c r="A238">
        <v>40</v>
      </c>
      <c r="C238" t="str">
        <f>IF($AJ$3=ФИО!D42,ФИО!D42,"")</f>
        <v/>
      </c>
      <c r="D238" s="250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/>
      </c>
    </row>
    <row r="239" spans="1:50">
      <c r="A239">
        <v>41</v>
      </c>
      <c r="C239" t="str">
        <f>IF($AJ$3=ФИО!D43,ФИО!D43,"")</f>
        <v/>
      </c>
      <c r="D239" s="250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/>
      </c>
    </row>
    <row r="240" spans="1:50">
      <c r="A240">
        <v>42</v>
      </c>
      <c r="C240" t="str">
        <f>IF($AJ$3=ФИО!D44,ФИО!D44,"")</f>
        <v/>
      </c>
      <c r="D240" s="250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/>
      </c>
    </row>
    <row r="241" spans="1:50">
      <c r="A241">
        <v>43</v>
      </c>
      <c r="C241" t="str">
        <f>IF($AJ$3=ФИО!D45,ФИО!D45,"")</f>
        <v/>
      </c>
      <c r="D241" s="250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/>
      </c>
    </row>
    <row r="242" spans="1:50">
      <c r="A242">
        <v>44</v>
      </c>
      <c r="C242" t="str">
        <f>IF($AJ$3=ФИО!D46,ФИО!D46,"")</f>
        <v/>
      </c>
      <c r="D242" s="250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/>
      </c>
    </row>
    <row r="243" spans="1:50">
      <c r="A243">
        <v>45</v>
      </c>
      <c r="C243" t="str">
        <f>IF($AJ$3=ФИО!D47,ФИО!D47,"")</f>
        <v/>
      </c>
      <c r="D243" s="250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/>
      </c>
    </row>
    <row r="244" spans="1:50">
      <c r="A244">
        <v>46</v>
      </c>
      <c r="C244" t="str">
        <f>IF($AJ$3=ФИО!D48,ФИО!D48,"")</f>
        <v/>
      </c>
      <c r="D244" s="250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/>
      </c>
    </row>
    <row r="245" spans="1:50">
      <c r="A245">
        <v>47</v>
      </c>
      <c r="C245" t="str">
        <f>IF($AJ$3=ФИО!D49,ФИО!D49,"")</f>
        <v/>
      </c>
      <c r="D245" s="250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/>
      </c>
    </row>
    <row r="246" spans="1:50">
      <c r="A246">
        <v>48</v>
      </c>
      <c r="C246" t="str">
        <f>IF($AJ$3=ФИО!D50,ФИО!D50,"")</f>
        <v/>
      </c>
      <c r="D246" s="250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/>
      </c>
    </row>
    <row r="247" spans="1:50">
      <c r="A247">
        <v>49</v>
      </c>
      <c r="C247" t="str">
        <f>IF($AJ$3=ФИО!D51,ФИО!D51,"")</f>
        <v/>
      </c>
      <c r="D247" s="250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/>
      </c>
    </row>
    <row r="248" spans="1:50">
      <c r="A248">
        <v>50</v>
      </c>
      <c r="C248" t="str">
        <f>IF($AJ$3=ФИО!D52,ФИО!D52,"")</f>
        <v/>
      </c>
      <c r="D248" s="250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/>
      </c>
    </row>
    <row r="249" spans="1:50">
      <c r="A249">
        <v>51</v>
      </c>
      <c r="C249" t="str">
        <f>IF($AJ$3=ФИО!D53,ФИО!D53,"")</f>
        <v/>
      </c>
      <c r="D249" s="250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/>
      </c>
    </row>
    <row r="250" spans="1:50">
      <c r="A250">
        <v>52</v>
      </c>
      <c r="C250" t="str">
        <f>IF($AJ$3=ФИО!D54,ФИО!D54,"")</f>
        <v/>
      </c>
      <c r="D250" s="250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/>
      </c>
    </row>
    <row r="251" spans="1:50">
      <c r="A251">
        <v>53</v>
      </c>
      <c r="C251" t="str">
        <f>IF($AJ$3=ФИО!D55,ФИО!D55,"")</f>
        <v/>
      </c>
      <c r="D251" s="250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/>
      </c>
    </row>
    <row r="252" spans="1:50">
      <c r="A252">
        <v>54</v>
      </c>
      <c r="C252" t="str">
        <f>IF($AJ$3=ФИО!D56,ФИО!D56,"")</f>
        <v/>
      </c>
      <c r="D252" s="250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/>
      </c>
    </row>
    <row r="253" spans="1:50">
      <c r="A253">
        <v>55</v>
      </c>
      <c r="C253" t="str">
        <f>IF($AJ$3=ФИО!D57,ФИО!D57,"")</f>
        <v/>
      </c>
      <c r="D253" s="250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/>
      </c>
    </row>
    <row r="254" spans="1:50">
      <c r="A254">
        <v>56</v>
      </c>
      <c r="C254" t="str">
        <f>IF($AJ$3=ФИО!D58,ФИО!D58,"")</f>
        <v/>
      </c>
      <c r="D254" s="250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/>
      </c>
    </row>
    <row r="255" spans="1:50">
      <c r="A255">
        <v>57</v>
      </c>
      <c r="C255" t="str">
        <f>IF($AJ$3=ФИО!D59,ФИО!D59,"")</f>
        <v/>
      </c>
      <c r="D255" s="250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/>
      </c>
    </row>
    <row r="256" spans="1:50">
      <c r="A256">
        <v>58</v>
      </c>
      <c r="C256" t="str">
        <f>IF($AJ$3=ФИО!D60,ФИО!D60,"")</f>
        <v/>
      </c>
      <c r="D256" s="250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/>
      </c>
    </row>
    <row r="257" spans="1:50">
      <c r="A257">
        <v>59</v>
      </c>
      <c r="C257" t="str">
        <f>IF($AJ$3=ФИО!D61,ФИО!D61,"")</f>
        <v/>
      </c>
      <c r="D257" s="250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/>
      </c>
    </row>
    <row r="258" spans="1:50">
      <c r="A258">
        <v>60</v>
      </c>
      <c r="C258" t="str">
        <f>IF($AJ$3=ФИО!D62,ФИО!D62,"")</f>
        <v/>
      </c>
      <c r="D258" s="250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/>
      </c>
    </row>
    <row r="259" spans="1:50">
      <c r="A259">
        <v>61</v>
      </c>
      <c r="C259" t="str">
        <f>IF($AJ$3=ФИО!D63,ФИО!D63,"")</f>
        <v/>
      </c>
      <c r="D259" s="250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/>
      </c>
    </row>
    <row r="260" spans="1:50">
      <c r="A260">
        <v>62</v>
      </c>
      <c r="C260" t="str">
        <f>IF($AJ$3=ФИО!D64,ФИО!D64,"")</f>
        <v/>
      </c>
      <c r="D260" s="250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/>
      </c>
    </row>
    <row r="261" spans="1:50">
      <c r="A261">
        <v>63</v>
      </c>
      <c r="C261" t="str">
        <f>IF($AJ$3=ФИО!D65,ФИО!D65,"")</f>
        <v/>
      </c>
      <c r="D261" s="250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/>
      </c>
    </row>
    <row r="262" spans="1:50">
      <c r="A262">
        <v>64</v>
      </c>
      <c r="C262" t="str">
        <f>IF($AJ$3=ФИО!D66,ФИО!D66,"")</f>
        <v/>
      </c>
      <c r="D262" s="250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/>
      </c>
    </row>
    <row r="263" spans="1:50">
      <c r="A263">
        <v>65</v>
      </c>
      <c r="C263" t="str">
        <f>IF($AJ$3=ФИО!D67,ФИО!D67,"")</f>
        <v/>
      </c>
      <c r="D263" s="250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/>
      </c>
    </row>
    <row r="264" spans="1:50">
      <c r="A264">
        <v>66</v>
      </c>
      <c r="C264" t="str">
        <f>IF($AJ$3=ФИО!D68,ФИО!D68,"")</f>
        <v/>
      </c>
      <c r="D264" s="250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/>
      </c>
    </row>
    <row r="265" spans="1:50">
      <c r="A265">
        <v>67</v>
      </c>
      <c r="C265" t="str">
        <f>IF($AJ$3=ФИО!D69,ФИО!D69,"")</f>
        <v/>
      </c>
      <c r="D265" s="250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/>
      </c>
    </row>
    <row r="266" spans="1:50">
      <c r="A266">
        <v>68</v>
      </c>
      <c r="C266" t="str">
        <f>IF($AJ$3=ФИО!D70,ФИО!D70,"")</f>
        <v/>
      </c>
      <c r="D266" s="250" t="str">
        <f>IF($AJ$3=ФИО!D70,ФИО!G70&amp;" "&amp;ФИО!H70&amp;" "&amp;ФИО!N70&amp;" "&amp;ФИО!O70,"")</f>
        <v/>
      </c>
      <c r="AW266">
        <f>ФИО!AX70</f>
        <v>0</v>
      </c>
      <c r="AX266" s="250" t="str">
        <f>IF($AJ$3=ФИО!AX70,ФИО!BA70&amp;" "&amp;ФИО!BB70&amp;" "&amp;ФИО!BC70,"")</f>
        <v/>
      </c>
    </row>
    <row r="267" spans="1:50">
      <c r="A267">
        <v>69</v>
      </c>
      <c r="C267" t="str">
        <f>IF($AJ$3=ФИО!D71,ФИО!D71,"")</f>
        <v/>
      </c>
      <c r="D267" s="250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/>
      </c>
    </row>
    <row r="268" spans="1:50">
      <c r="A268">
        <v>70</v>
      </c>
      <c r="C268" t="str">
        <f>IF($AJ$3=ФИО!D72,ФИО!D72,"")</f>
        <v/>
      </c>
      <c r="D268" s="250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/>
      </c>
    </row>
    <row r="269" spans="1:50">
      <c r="A269">
        <v>71</v>
      </c>
      <c r="C269" t="str">
        <f>IF($AJ$3=ФИО!D73,ФИО!D73,"")</f>
        <v/>
      </c>
      <c r="D269" s="250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/>
      </c>
    </row>
    <row r="270" spans="1:50">
      <c r="A270">
        <v>72</v>
      </c>
      <c r="C270" t="str">
        <f>IF($AJ$3=ФИО!D74,ФИО!D74,"")</f>
        <v/>
      </c>
      <c r="D270" s="250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/>
      </c>
    </row>
    <row r="271" spans="1:50">
      <c r="A271">
        <v>73</v>
      </c>
      <c r="C271" t="str">
        <f>IF($AJ$3=ФИО!D75,ФИО!D75,"")</f>
        <v/>
      </c>
      <c r="D271" s="250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/>
      </c>
    </row>
    <row r="272" spans="1:50">
      <c r="A272">
        <v>74</v>
      </c>
      <c r="C272" t="str">
        <f>IF($AJ$3=ФИО!D76,ФИО!D76,"")</f>
        <v/>
      </c>
      <c r="D272" s="250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/>
      </c>
    </row>
    <row r="273" spans="1:50">
      <c r="A273">
        <v>75</v>
      </c>
      <c r="C273" t="str">
        <f>IF($AJ$3=ФИО!D77,ФИО!D77,"")</f>
        <v/>
      </c>
      <c r="D273" s="250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/>
      </c>
    </row>
    <row r="274" spans="1:50">
      <c r="A274">
        <v>76</v>
      </c>
      <c r="C274" t="str">
        <f>IF($AJ$3=ФИО!D78,ФИО!D78,"")</f>
        <v/>
      </c>
      <c r="D274" s="250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/>
      </c>
    </row>
    <row r="275" spans="1:50">
      <c r="A275">
        <v>77</v>
      </c>
      <c r="C275" t="str">
        <f>IF($AJ$3=ФИО!D79,ФИО!D79,"")</f>
        <v/>
      </c>
      <c r="D275" s="250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/>
      </c>
    </row>
    <row r="276" spans="1:50">
      <c r="A276">
        <v>78</v>
      </c>
      <c r="C276" t="str">
        <f>IF($AJ$3=ФИО!D80,ФИО!D80,"")</f>
        <v/>
      </c>
      <c r="D276" s="250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/>
      </c>
    </row>
    <row r="277" spans="1:50">
      <c r="A277">
        <v>79</v>
      </c>
      <c r="C277" t="str">
        <f>IF($AJ$3=ФИО!D81,ФИО!D81,"")</f>
        <v/>
      </c>
      <c r="D277" s="250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/>
      </c>
    </row>
    <row r="278" spans="1:50">
      <c r="A278">
        <v>80</v>
      </c>
      <c r="C278" t="str">
        <f>IF($AJ$3=ФИО!D82,ФИО!D82,"")</f>
        <v/>
      </c>
      <c r="D278" s="250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/>
      </c>
    </row>
    <row r="279" spans="1:50">
      <c r="A279">
        <v>81</v>
      </c>
      <c r="C279" t="str">
        <f>IF($AJ$3=ФИО!D83,ФИО!D83,"")</f>
        <v/>
      </c>
      <c r="D279" s="250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/>
      </c>
    </row>
    <row r="280" spans="1:50">
      <c r="A280">
        <v>82</v>
      </c>
      <c r="C280" t="str">
        <f>IF($AJ$3=ФИО!D84,ФИО!D84,"")</f>
        <v/>
      </c>
      <c r="D280" s="250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/>
      </c>
    </row>
    <row r="281" spans="1:50">
      <c r="A281">
        <v>83</v>
      </c>
      <c r="C281" t="str">
        <f>IF($AJ$3=ФИО!D85,ФИО!D85,"")</f>
        <v/>
      </c>
      <c r="D281" s="250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/>
      </c>
    </row>
    <row r="282" spans="1:50">
      <c r="A282">
        <v>84</v>
      </c>
      <c r="C282" t="str">
        <f>IF($AJ$3=ФИО!D86,ФИО!D86,"")</f>
        <v/>
      </c>
      <c r="D282" s="250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/>
      </c>
    </row>
    <row r="283" spans="1:50">
      <c r="A283">
        <v>85</v>
      </c>
      <c r="C283" t="str">
        <f>IF($AJ$3=ФИО!D87,ФИО!D87,"")</f>
        <v/>
      </c>
      <c r="D283" s="250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/>
      </c>
    </row>
    <row r="284" spans="1:50">
      <c r="A284">
        <v>86</v>
      </c>
      <c r="C284" t="str">
        <f>IF($AJ$3=ФИО!D88,ФИО!D88,"")</f>
        <v/>
      </c>
      <c r="D284" s="250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/>
      </c>
    </row>
    <row r="285" spans="1:50">
      <c r="A285">
        <v>87</v>
      </c>
      <c r="C285" t="str">
        <f>IF($AJ$3=ФИО!D89,ФИО!D89,"")</f>
        <v/>
      </c>
      <c r="D285" s="250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/>
      </c>
    </row>
    <row r="286" spans="1:50">
      <c r="A286">
        <v>88</v>
      </c>
      <c r="C286" t="str">
        <f>IF($AJ$3=ФИО!D90,ФИО!D90,"")</f>
        <v/>
      </c>
      <c r="D286" s="250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/>
      </c>
    </row>
    <row r="287" spans="1:50">
      <c r="A287">
        <v>89</v>
      </c>
      <c r="C287" t="str">
        <f>IF($AJ$3=ФИО!D91,ФИО!D91,"")</f>
        <v/>
      </c>
      <c r="D287" s="250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/>
      </c>
    </row>
    <row r="288" spans="1:50">
      <c r="A288">
        <v>90</v>
      </c>
      <c r="C288" t="str">
        <f>IF($AJ$3=ФИО!D92,ФИО!D92,"")</f>
        <v/>
      </c>
      <c r="D288" s="250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/>
      </c>
    </row>
    <row r="289" spans="1:50">
      <c r="A289">
        <v>91</v>
      </c>
      <c r="C289" t="str">
        <f>IF($AJ$3=ФИО!D93,ФИО!D93,"")</f>
        <v/>
      </c>
      <c r="D289" s="250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/>
      </c>
    </row>
    <row r="290" spans="1:50">
      <c r="A290">
        <v>92</v>
      </c>
      <c r="C290" t="str">
        <f>IF($AJ$3=ФИО!D94,ФИО!D94,"")</f>
        <v/>
      </c>
      <c r="D290" s="250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/>
      </c>
    </row>
    <row r="291" spans="1:50">
      <c r="A291">
        <v>93</v>
      </c>
      <c r="C291" t="str">
        <f>IF($AJ$3=ФИО!D95,ФИО!D95,"")</f>
        <v/>
      </c>
      <c r="D291" s="250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/>
      </c>
    </row>
    <row r="292" spans="1:50">
      <c r="A292">
        <v>94</v>
      </c>
      <c r="C292" t="str">
        <f>IF($AJ$3=ФИО!D96,ФИО!D96,"")</f>
        <v/>
      </c>
      <c r="D292" s="250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/>
      </c>
    </row>
    <row r="293" spans="1:50">
      <c r="A293">
        <v>95</v>
      </c>
      <c r="C293" t="str">
        <f>IF($AJ$3=ФИО!D97,ФИО!D97,"")</f>
        <v/>
      </c>
      <c r="D293" s="250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/>
      </c>
    </row>
    <row r="294" spans="1:50">
      <c r="A294">
        <v>96</v>
      </c>
      <c r="C294" t="str">
        <f>IF($AJ$3=ФИО!D98,ФИО!D98,"")</f>
        <v/>
      </c>
      <c r="D294" s="250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/>
      </c>
    </row>
    <row r="295" spans="1:50">
      <c r="A295">
        <v>97</v>
      </c>
      <c r="C295" t="str">
        <f>IF($AJ$3=ФИО!D99,ФИО!D99,"")</f>
        <v/>
      </c>
      <c r="D295" s="250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/>
      </c>
    </row>
    <row r="296" spans="1:50">
      <c r="A296">
        <v>98</v>
      </c>
      <c r="C296" t="str">
        <f>IF($AJ$3=ФИО!D100,ФИО!D100,"")</f>
        <v/>
      </c>
      <c r="D296" s="250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/>
      </c>
    </row>
    <row r="297" spans="1:50">
      <c r="A297">
        <v>99</v>
      </c>
      <c r="C297" t="str">
        <f>IF($AJ$3=ФИО!D101,ФИО!D101,"")</f>
        <v/>
      </c>
      <c r="D297" s="250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/>
      </c>
    </row>
    <row r="298" spans="1:50">
      <c r="A298">
        <v>100</v>
      </c>
      <c r="C298" t="str">
        <f>IF($AJ$3=ФИО!D102,ФИО!D102,"")</f>
        <v/>
      </c>
      <c r="D298" s="250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/>
      </c>
    </row>
    <row r="299" spans="1:50">
      <c r="A299">
        <v>101</v>
      </c>
      <c r="C299" t="str">
        <f>IF($AJ$3=ФИО!D103,ФИО!D103,"")</f>
        <v/>
      </c>
      <c r="D299" s="250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/>
      </c>
    </row>
    <row r="300" spans="1:50">
      <c r="A300">
        <v>102</v>
      </c>
      <c r="C300" t="str">
        <f>IF($AJ$3=ФИО!D104,ФИО!D104,"")</f>
        <v/>
      </c>
      <c r="D300" s="250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/>
      </c>
    </row>
    <row r="301" spans="1:50">
      <c r="A301">
        <v>103</v>
      </c>
      <c r="C301" t="str">
        <f>IF($AJ$3=ФИО!D105,ФИО!D105,"")</f>
        <v/>
      </c>
      <c r="D301" s="250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/>
      </c>
    </row>
    <row r="302" spans="1:50">
      <c r="A302">
        <v>104</v>
      </c>
      <c r="C302" t="str">
        <f>IF($AJ$3=ФИО!D106,ФИО!D106,"")</f>
        <v/>
      </c>
      <c r="D302" s="250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/>
      </c>
    </row>
    <row r="303" spans="1:50">
      <c r="A303">
        <v>105</v>
      </c>
      <c r="C303" t="str">
        <f>IF($AJ$3=ФИО!D107,ФИО!D107,"")</f>
        <v/>
      </c>
      <c r="D303" s="250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/>
      </c>
    </row>
    <row r="304" spans="1:50">
      <c r="A304">
        <v>106</v>
      </c>
      <c r="C304" t="str">
        <f>IF($AJ$3=ФИО!D108,ФИО!D108,"")</f>
        <v/>
      </c>
      <c r="D304" s="250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/>
      </c>
    </row>
    <row r="305" spans="1:50">
      <c r="A305">
        <v>107</v>
      </c>
      <c r="C305" t="str">
        <f>IF($AJ$3=ФИО!D109,ФИО!D109,"")</f>
        <v/>
      </c>
      <c r="D305" s="250" t="str">
        <f>IF($AJ$3=ФИО!D109,ФИО!G109&amp;" "&amp;ФИО!H109&amp;" "&amp;ФИО!N109&amp;" "&amp;ФИО!O109,"")</f>
        <v/>
      </c>
      <c r="AW305">
        <f>ФИО!AX109</f>
        <v>0</v>
      </c>
      <c r="AX305" s="250" t="str">
        <f>IF($AJ$3=ФИО!AX109,ФИО!BA109&amp;" "&amp;ФИО!BB109&amp;" "&amp;ФИО!BC109,"")</f>
        <v/>
      </c>
    </row>
    <row r="306" spans="1:50">
      <c r="A306">
        <v>108</v>
      </c>
      <c r="C306">
        <f>IF($AJ$3=ФИО!D110,ФИО!D110,"")</f>
        <v>81</v>
      </c>
      <c r="D306" s="250" t="str">
        <f>IF($AJ$3=ФИО!D110,ФИО!G110&amp;" "&amp;ФИО!H110&amp;" "&amp;ФИО!N110&amp;" "&amp;ФИО!O110,"")</f>
        <v>Евстафьев Максим Бобруйск СК ФПБ</v>
      </c>
      <c r="AW306">
        <f>ФИО!AX110</f>
        <v>0</v>
      </c>
      <c r="AX306" s="250" t="str">
        <f>IF($AJ$3=ФИО!AX110,ФИО!BA110&amp;" "&amp;ФИО!BB110&amp;" "&amp;ФИО!BC110,"")</f>
        <v/>
      </c>
    </row>
    <row r="307" spans="1:50">
      <c r="A307">
        <v>109</v>
      </c>
      <c r="C307" t="str">
        <f>IF($AJ$3=ФИО!D111,ФИО!D111,"")</f>
        <v/>
      </c>
      <c r="D307" s="250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/>
      </c>
    </row>
    <row r="308" spans="1:50">
      <c r="A308">
        <v>110</v>
      </c>
      <c r="C308" t="str">
        <f>IF($AJ$3=ФИО!D112,ФИО!D112,"")</f>
        <v/>
      </c>
      <c r="D308" s="250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/>
      </c>
    </row>
    <row r="309" spans="1:50">
      <c r="A309">
        <v>111</v>
      </c>
      <c r="C309" t="str">
        <f>IF($AJ$3=ФИО!D113,ФИО!D113,"")</f>
        <v/>
      </c>
      <c r="D309" s="250" t="str">
        <f>IF($AJ$3=ФИО!D113,ФИО!G113&amp;" "&amp;ФИО!H113&amp;" "&amp;ФИО!N113&amp;" "&amp;ФИО!O113,"")</f>
        <v/>
      </c>
      <c r="AW309">
        <f>ФИО!AX113</f>
        <v>0</v>
      </c>
      <c r="AX309" s="250" t="str">
        <f>IF($AJ$3=ФИО!AX113,ФИО!BA113&amp;" "&amp;ФИО!BB113&amp;" "&amp;ФИО!BC113,"")</f>
        <v/>
      </c>
    </row>
    <row r="310" spans="1:50">
      <c r="A310">
        <v>112</v>
      </c>
      <c r="C310" t="str">
        <f>IF($AJ$3=ФИО!D114,ФИО!D114,"")</f>
        <v/>
      </c>
      <c r="D310" s="250" t="str">
        <f>IF($AJ$3=ФИО!D114,ФИО!G114&amp;" "&amp;ФИО!H114&amp;" "&amp;ФИО!N114&amp;" "&amp;ФИО!O114,"")</f>
        <v/>
      </c>
      <c r="AW310">
        <f>ФИО!AX114</f>
        <v>0</v>
      </c>
      <c r="AX310" s="250" t="str">
        <f>IF($AJ$3=ФИО!AX114,ФИО!BA114&amp;" "&amp;ФИО!BB114&amp;" "&amp;ФИО!BC114,"")</f>
        <v/>
      </c>
    </row>
    <row r="311" spans="1:50">
      <c r="A311">
        <v>113</v>
      </c>
      <c r="C311" t="str">
        <f>IF($AJ$3=ФИО!D115,ФИО!D115,"")</f>
        <v/>
      </c>
      <c r="D311" s="250" t="str">
        <f>IF($AJ$3=ФИО!D115,ФИО!G115&amp;" "&amp;ФИО!H115&amp;" "&amp;ФИО!N115&amp;" "&amp;ФИО!O115,"")</f>
        <v/>
      </c>
      <c r="AW311">
        <f>ФИО!AX115</f>
        <v>0</v>
      </c>
      <c r="AX311" s="250" t="str">
        <f>IF($AJ$3=ФИО!AX115,ФИО!BA115&amp;" "&amp;ФИО!BB115&amp;" "&amp;ФИО!BC115,"")</f>
        <v/>
      </c>
    </row>
    <row r="312" spans="1:50">
      <c r="A312">
        <v>114</v>
      </c>
      <c r="C312" t="str">
        <f>IF($AJ$3=ФИО!D116,ФИО!D116,"")</f>
        <v/>
      </c>
      <c r="D312" s="250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/>
      </c>
    </row>
    <row r="313" spans="1:50">
      <c r="A313">
        <v>115</v>
      </c>
      <c r="C313" t="str">
        <f>IF($AJ$3=ФИО!D117,ФИО!D117,"")</f>
        <v/>
      </c>
      <c r="D313" s="250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/>
      </c>
    </row>
    <row r="314" spans="1:50">
      <c r="A314">
        <v>116</v>
      </c>
      <c r="C314" t="str">
        <f>IF($AJ$3=ФИО!D118,ФИО!D118,"")</f>
        <v/>
      </c>
      <c r="D314" s="250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/>
      </c>
    </row>
    <row r="315" spans="1:50">
      <c r="A315">
        <v>117</v>
      </c>
      <c r="C315" t="str">
        <f>IF($AJ$3=ФИО!D119,ФИО!D119,"")</f>
        <v/>
      </c>
      <c r="D315" s="250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/>
      </c>
    </row>
    <row r="316" spans="1:50">
      <c r="A316">
        <v>118</v>
      </c>
      <c r="C316" t="str">
        <f>IF($AJ$3=ФИО!D120,ФИО!D120,"")</f>
        <v/>
      </c>
      <c r="D316" s="250" t="str">
        <f>IF($AJ$3=ФИО!D120,ФИО!G120&amp;" "&amp;ФИО!H120&amp;" "&amp;ФИО!N120&amp;" "&amp;ФИО!O120,"")</f>
        <v/>
      </c>
      <c r="AW316">
        <f>ФИО!AX120</f>
        <v>0</v>
      </c>
      <c r="AX316" s="250" t="str">
        <f>IF($AJ$3=ФИО!AX120,ФИО!BA120&amp;" "&amp;ФИО!BB120&amp;" "&amp;ФИО!BC120,"")</f>
        <v/>
      </c>
    </row>
    <row r="317" spans="1:50">
      <c r="A317">
        <v>119</v>
      </c>
      <c r="C317" t="str">
        <f>IF($AJ$3=ФИО!D121,ФИО!D121,"")</f>
        <v/>
      </c>
      <c r="D317" s="250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/>
      </c>
    </row>
    <row r="318" spans="1:50">
      <c r="A318">
        <v>120</v>
      </c>
      <c r="C318" t="str">
        <f>IF($AJ$3=ФИО!D122,ФИО!D122,"")</f>
        <v/>
      </c>
      <c r="D318" s="250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/>
      </c>
    </row>
    <row r="319" spans="1:50">
      <c r="A319">
        <v>121</v>
      </c>
      <c r="C319" t="str">
        <f>IF($AJ$3=ФИО!D123,ФИО!D123,"")</f>
        <v/>
      </c>
      <c r="D319" s="250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/>
      </c>
    </row>
    <row r="320" spans="1:50">
      <c r="A320">
        <v>122</v>
      </c>
      <c r="C320" t="str">
        <f>IF($AJ$3=ФИО!D124,ФИО!D124,"")</f>
        <v/>
      </c>
      <c r="D320" s="250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/>
      </c>
    </row>
    <row r="321" spans="1:50">
      <c r="A321">
        <v>123</v>
      </c>
      <c r="C321" t="str">
        <f>IF($AJ$3=ФИО!D125,ФИО!D125,"")</f>
        <v/>
      </c>
      <c r="D321" s="250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/>
      </c>
    </row>
    <row r="322" spans="1:50">
      <c r="A322">
        <v>124</v>
      </c>
      <c r="C322" t="str">
        <f>IF($AJ$3=ФИО!D126,ФИО!D126,"")</f>
        <v/>
      </c>
      <c r="D322" s="250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/>
      </c>
    </row>
    <row r="323" spans="1:50">
      <c r="A323">
        <v>125</v>
      </c>
      <c r="C323" t="str">
        <f>IF($AJ$3=ФИО!D127,ФИО!D127,"")</f>
        <v/>
      </c>
      <c r="D323" s="250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/>
      </c>
    </row>
    <row r="324" spans="1:50">
      <c r="A324">
        <v>126</v>
      </c>
      <c r="C324" t="str">
        <f>IF($AJ$3=ФИО!D128,ФИО!D128,"")</f>
        <v/>
      </c>
      <c r="D324" s="250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/>
      </c>
    </row>
    <row r="325" spans="1:50">
      <c r="A325">
        <v>127</v>
      </c>
      <c r="C325">
        <f>IF($AJ$3=ФИО!D129,ФИО!D129,"")</f>
        <v>81</v>
      </c>
      <c r="D325" s="250" t="str">
        <f>IF($AJ$3=ФИО!D129,ФИО!G129&amp;" "&amp;ФИО!H129&amp;" "&amp;ФИО!N129&amp;" "&amp;ФИО!O129,"")</f>
        <v>Швецов Владислав Витебск ВОЦОРЕ</v>
      </c>
      <c r="AW325">
        <f>ФИО!AX129</f>
        <v>0</v>
      </c>
      <c r="AX325" s="250" t="str">
        <f>IF($AJ$3=ФИО!AX129,ФИО!BA129&amp;" "&amp;ФИО!BB129&amp;" "&amp;ФИО!BC129,"")</f>
        <v/>
      </c>
    </row>
    <row r="326" spans="1:50">
      <c r="A326">
        <v>128</v>
      </c>
      <c r="C326" t="str">
        <f>IF($AJ$3=ФИО!D130,ФИО!D130,"")</f>
        <v/>
      </c>
      <c r="D326" s="250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/>
      </c>
    </row>
    <row r="327" spans="1:50">
      <c r="A327">
        <v>129</v>
      </c>
      <c r="C327" t="str">
        <f>IF($AJ$3=ФИО!D131,ФИО!D131,"")</f>
        <v/>
      </c>
      <c r="D327" s="250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/>
      </c>
    </row>
    <row r="328" spans="1:50">
      <c r="A328">
        <v>130</v>
      </c>
      <c r="C328" t="str">
        <f>IF($AJ$3=ФИО!D132,ФИО!D132,"")</f>
        <v/>
      </c>
      <c r="D328" s="250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/>
      </c>
    </row>
    <row r="329" spans="1:50">
      <c r="A329">
        <v>131</v>
      </c>
      <c r="C329" t="str">
        <f>IF($AJ$3=ФИО!D133,ФИО!D133,"")</f>
        <v/>
      </c>
      <c r="D329" s="250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/>
      </c>
    </row>
    <row r="330" spans="1:50">
      <c r="A330">
        <v>132</v>
      </c>
      <c r="C330">
        <f>IF($AJ$3=ФИО!D134,ФИО!D134,"")</f>
        <v>81</v>
      </c>
      <c r="D330" s="250" t="str">
        <f>IF($AJ$3=ФИО!D134,ФИО!G134&amp;" "&amp;ФИО!H134&amp;" "&amp;ФИО!N134&amp;" "&amp;ФИО!O134,"")</f>
        <v>Ширкевич Владимир Орша СДЮШОР</v>
      </c>
      <c r="AW330">
        <f>ФИО!AX134</f>
        <v>0</v>
      </c>
      <c r="AX330" s="250" t="str">
        <f>IF($AJ$3=ФИО!AX134,ФИО!BA134&amp;" "&amp;ФИО!BB134&amp;" "&amp;ФИО!BC134,"")</f>
        <v/>
      </c>
    </row>
    <row r="331" spans="1:50">
      <c r="A331">
        <v>133</v>
      </c>
      <c r="C331">
        <f>IF($AJ$3=ФИО!D135,ФИО!D135,"")</f>
        <v>81</v>
      </c>
      <c r="D331" s="250" t="str">
        <f>IF($AJ$3=ФИО!D135,ФИО!G135&amp;" "&amp;ФИО!H135&amp;" "&amp;ФИО!N135&amp;" "&amp;ФИО!O135,"")</f>
        <v>Плешков Евгений Орша Богатырь</v>
      </c>
      <c r="AW331">
        <f>ФИО!AX135</f>
        <v>0</v>
      </c>
      <c r="AX331" s="250" t="str">
        <f>IF($AJ$3=ФИО!AX135,ФИО!BA135&amp;" "&amp;ФИО!BB135&amp;" "&amp;ФИО!BC135,"")</f>
        <v/>
      </c>
    </row>
    <row r="332" spans="1:50">
      <c r="A332">
        <v>134</v>
      </c>
      <c r="C332" t="str">
        <f>IF($AJ$3=ФИО!D136,ФИО!D136,"")</f>
        <v/>
      </c>
      <c r="D332" s="250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/>
      </c>
    </row>
    <row r="333" spans="1:50">
      <c r="A333">
        <v>135</v>
      </c>
      <c r="C333" t="str">
        <f>IF($AJ$3=ФИО!D137,ФИО!D137,"")</f>
        <v/>
      </c>
      <c r="D333" s="250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/>
      </c>
    </row>
    <row r="334" spans="1:50">
      <c r="A334">
        <v>136</v>
      </c>
      <c r="C334" t="str">
        <f>IF($AJ$3=ФИО!D138,ФИО!D138,"")</f>
        <v/>
      </c>
      <c r="D334" s="250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/>
      </c>
    </row>
    <row r="335" spans="1:50">
      <c r="A335">
        <v>137</v>
      </c>
      <c r="C335" t="str">
        <f>IF($AJ$3=ФИО!D139,ФИО!D139,"")</f>
        <v/>
      </c>
      <c r="D335" s="250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/>
      </c>
    </row>
    <row r="336" spans="1:50">
      <c r="A336">
        <v>138</v>
      </c>
      <c r="C336">
        <f>IF($AJ$3=ФИО!D140,ФИО!D140,"")</f>
        <v>81</v>
      </c>
      <c r="D336" s="250" t="str">
        <f>IF($AJ$3=ФИО!D140,ФИО!G140&amp;" "&amp;ФИО!H140&amp;" "&amp;ФИО!N140&amp;" "&amp;ФИО!O140,"")</f>
        <v>Дубровский Михаил Минск БГУФК</v>
      </c>
      <c r="AW336">
        <f>ФИО!AX140</f>
        <v>0</v>
      </c>
      <c r="AX336" s="250" t="str">
        <f>IF($AJ$3=ФИО!AX140,ФИО!BA140&amp;" "&amp;ФИО!BB140&amp;" "&amp;ФИО!BC140,"")</f>
        <v/>
      </c>
    </row>
    <row r="337" spans="1:50">
      <c r="A337">
        <v>139</v>
      </c>
      <c r="C337" t="str">
        <f>IF($AJ$3=ФИО!D141,ФИО!D141,"")</f>
        <v/>
      </c>
      <c r="D337" s="250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/>
      </c>
    </row>
    <row r="338" spans="1:50">
      <c r="A338">
        <v>140</v>
      </c>
      <c r="C338" t="str">
        <f>IF($AJ$3=ФИО!D142,ФИО!D142,"")</f>
        <v/>
      </c>
      <c r="D338" s="250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/>
      </c>
    </row>
    <row r="339" spans="1:50">
      <c r="A339">
        <v>141</v>
      </c>
      <c r="C339" t="str">
        <f>IF($AJ$3=ФИО!D143,ФИО!D143,"")</f>
        <v/>
      </c>
      <c r="D339" s="250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/>
      </c>
    </row>
    <row r="340" spans="1:50">
      <c r="A340">
        <v>142</v>
      </c>
      <c r="C340" t="str">
        <f>IF($AJ$3=ФИО!D144,ФИО!D144,"")</f>
        <v/>
      </c>
      <c r="D340" s="250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/>
      </c>
    </row>
    <row r="341" spans="1:50">
      <c r="A341">
        <v>143</v>
      </c>
      <c r="C341" t="str">
        <f>IF($AJ$3=ФИО!D145,ФИО!D145,"")</f>
        <v/>
      </c>
      <c r="D341" s="250" t="str">
        <f>IF($AJ$3=ФИО!D145,ФИО!G145&amp;" "&amp;ФИО!H145&amp;" "&amp;ФИО!N145&amp;" "&amp;ФИО!O145,"")</f>
        <v/>
      </c>
      <c r="AW341">
        <f>ФИО!AX145</f>
        <v>0</v>
      </c>
      <c r="AX341" s="250" t="str">
        <f>IF($AJ$3=ФИО!AX145,ФИО!BA145&amp;" "&amp;ФИО!BB145&amp;" "&amp;ФИО!BC145,"")</f>
        <v/>
      </c>
    </row>
    <row r="342" spans="1:50">
      <c r="A342">
        <v>144</v>
      </c>
      <c r="C342" t="str">
        <f>IF($AJ$3=ФИО!D146,ФИО!D146,"")</f>
        <v/>
      </c>
      <c r="D342" s="250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/>
      </c>
    </row>
    <row r="343" spans="1:50">
      <c r="A343">
        <v>145</v>
      </c>
      <c r="C343" t="str">
        <f>IF($AJ$3=ФИО!D147,ФИО!D147,"")</f>
        <v/>
      </c>
      <c r="D343" s="250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/>
      </c>
    </row>
    <row r="344" spans="1:50">
      <c r="A344">
        <v>146</v>
      </c>
      <c r="C344" t="str">
        <f>IF($AJ$3=ФИО!D148,ФИО!D148,"")</f>
        <v/>
      </c>
      <c r="D344" s="250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/>
      </c>
    </row>
    <row r="345" spans="1:50">
      <c r="A345">
        <v>147</v>
      </c>
      <c r="C345" t="str">
        <f>IF($AJ$3=ФИО!D149,ФИО!D149,"")</f>
        <v/>
      </c>
      <c r="D345" s="250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/>
      </c>
    </row>
    <row r="346" spans="1:50">
      <c r="A346">
        <v>148</v>
      </c>
      <c r="C346" t="str">
        <f>IF($AJ$3=ФИО!D150,ФИО!D150,"")</f>
        <v/>
      </c>
      <c r="D346" s="250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/>
      </c>
    </row>
    <row r="347" spans="1:50">
      <c r="A347">
        <v>149</v>
      </c>
      <c r="C347" t="str">
        <f>IF($AJ$3=ФИО!D151,ФИО!D151,"")</f>
        <v/>
      </c>
      <c r="D347" s="250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/>
      </c>
    </row>
    <row r="348" spans="1:50">
      <c r="A348">
        <v>150</v>
      </c>
      <c r="C348">
        <f>IF($AJ$3=ФИО!D152,ФИО!D152,"")</f>
        <v>81</v>
      </c>
      <c r="D348" s="250" t="str">
        <f>IF($AJ$3=ФИО!D152,ФИО!G152&amp;" "&amp;ФИО!H152&amp;" "&amp;ФИО!N152&amp;" "&amp;ФИО!O152,"")</f>
        <v>Шуваров Никита Могилев СДЮШОР№3</v>
      </c>
      <c r="AW348">
        <f>ФИО!AX152</f>
        <v>0</v>
      </c>
      <c r="AX348" s="250" t="str">
        <f>IF($AJ$3=ФИО!AX152,ФИО!BA152&amp;" "&amp;ФИО!BB152&amp;" "&amp;ФИО!BC152,"")</f>
        <v/>
      </c>
    </row>
    <row r="349" spans="1:50">
      <c r="A349">
        <v>151</v>
      </c>
      <c r="C349">
        <f>IF($AJ$3=ФИО!D153,ФИО!D153,"")</f>
        <v>81</v>
      </c>
      <c r="D349" s="250" t="str">
        <f>IF($AJ$3=ФИО!D153,ФИО!G153&amp;" "&amp;ФИО!H153&amp;" "&amp;ФИО!N153&amp;" "&amp;ФИО!O153,"")</f>
        <v>Будкевич Вадим Могилев БРУ</v>
      </c>
      <c r="AW349">
        <f>ФИО!AX153</f>
        <v>0</v>
      </c>
      <c r="AX349" s="250" t="str">
        <f>IF($AJ$3=ФИО!AX153,ФИО!BA153&amp;" "&amp;ФИО!BB153&amp;" "&amp;ФИО!BC153,"")</f>
        <v/>
      </c>
    </row>
    <row r="350" spans="1:50">
      <c r="A350">
        <v>152</v>
      </c>
      <c r="C350" t="str">
        <f>IF($AJ$3=ФИО!D154,ФИО!D154,"")</f>
        <v/>
      </c>
      <c r="D350" s="250" t="str">
        <f>IF($AJ$3=ФИО!D154,ФИО!G154&amp;" "&amp;ФИО!H154&amp;" "&amp;ФИО!N154&amp;" "&amp;ФИО!O154,"")</f>
        <v/>
      </c>
      <c r="AW350">
        <f>ФИО!AX154</f>
        <v>0</v>
      </c>
      <c r="AX350" s="250" t="str">
        <f>IF($AJ$3=ФИО!AX154,ФИО!BA154&amp;" "&amp;ФИО!BB154&amp;" "&amp;ФИО!BC154,"")</f>
        <v/>
      </c>
    </row>
    <row r="351" spans="1:50">
      <c r="A351">
        <v>153</v>
      </c>
      <c r="C351" t="str">
        <f>IF($AJ$3=ФИО!D155,ФИО!D155,"")</f>
        <v/>
      </c>
      <c r="D351" s="250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/>
      </c>
    </row>
    <row r="352" spans="1:50">
      <c r="A352">
        <v>154</v>
      </c>
      <c r="C352" t="str">
        <f>IF($AJ$3=ФИО!D156,ФИО!D156,"")</f>
        <v/>
      </c>
      <c r="D352" s="250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/>
      </c>
    </row>
    <row r="353" spans="1:50">
      <c r="A353">
        <v>155</v>
      </c>
      <c r="C353">
        <f>IF($AJ$3=ФИО!D157,ФИО!D157,"")</f>
        <v>81</v>
      </c>
      <c r="D353" s="250" t="str">
        <f>IF($AJ$3=ФИО!D157,ФИО!G157&amp;" "&amp;ФИО!H157&amp;" "&amp;ФИО!N157&amp;" "&amp;ФИО!O157,"")</f>
        <v>Бородич Владислав Бобруйск СДЮШОР№3</v>
      </c>
      <c r="AW353">
        <f>ФИО!AX157</f>
        <v>0</v>
      </c>
      <c r="AX353" s="250" t="str">
        <f>IF($AJ$3=ФИО!AX157,ФИО!BA157&amp;" "&amp;ФИО!BB157&amp;" "&amp;ФИО!BC157,"")</f>
        <v/>
      </c>
    </row>
    <row r="354" spans="1:50">
      <c r="A354">
        <v>156</v>
      </c>
      <c r="C354" t="str">
        <f>IF($AJ$3=ФИО!D158,ФИО!D158,"")</f>
        <v/>
      </c>
      <c r="D354" s="250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/>
      </c>
    </row>
    <row r="355" spans="1:50">
      <c r="A355">
        <v>157</v>
      </c>
      <c r="C355" t="str">
        <f>IF($AJ$3=ФИО!D159,ФИО!D159,"")</f>
        <v/>
      </c>
      <c r="D355" s="250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/>
      </c>
    </row>
    <row r="356" spans="1:50">
      <c r="A356">
        <v>158</v>
      </c>
      <c r="C356" t="str">
        <f>IF($AJ$3=ФИО!D160,ФИО!D160,"")</f>
        <v/>
      </c>
      <c r="D356" s="250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/>
      </c>
    </row>
    <row r="357" spans="1:50">
      <c r="A357">
        <v>159</v>
      </c>
      <c r="C357" t="str">
        <f>IF($AJ$3=ФИО!D161,ФИО!D161,"")</f>
        <v/>
      </c>
      <c r="D357" s="250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/>
      </c>
    </row>
    <row r="358" spans="1:50">
      <c r="A358">
        <v>160</v>
      </c>
      <c r="C358" t="str">
        <f>IF($AJ$3=ФИО!D162,ФИО!D162,"")</f>
        <v/>
      </c>
      <c r="D358" s="250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/>
      </c>
    </row>
    <row r="359" spans="1:50">
      <c r="A359">
        <v>161</v>
      </c>
      <c r="C359" t="str">
        <f>IF($AJ$3=ФИО!D163,ФИО!D163,"")</f>
        <v/>
      </c>
      <c r="D359" s="250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/>
      </c>
    </row>
    <row r="360" spans="1:50">
      <c r="A360">
        <v>162</v>
      </c>
      <c r="C360" t="str">
        <f>IF($AJ$3=ФИО!D164,ФИО!D164,"")</f>
        <v/>
      </c>
      <c r="D360" s="250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/>
      </c>
    </row>
    <row r="361" spans="1:50">
      <c r="A361">
        <v>163</v>
      </c>
      <c r="C361" t="str">
        <f>IF($AJ$3=ФИО!D165,ФИО!D165,"")</f>
        <v/>
      </c>
      <c r="D361" s="250" t="str">
        <f>IF($AJ$3=ФИО!D165,ФИО!G165&amp;" "&amp;ФИО!H165&amp;" "&amp;ФИО!N165&amp;" "&amp;ФИО!O165,"")</f>
        <v/>
      </c>
      <c r="AW361">
        <f>ФИО!AX165</f>
        <v>0</v>
      </c>
      <c r="AX361" s="250" t="str">
        <f>IF($AJ$3=ФИО!AX165,ФИО!BA165&amp;" "&amp;ФИО!BB165&amp;" "&amp;ФИО!BC165,"")</f>
        <v/>
      </c>
    </row>
    <row r="362" spans="1:50">
      <c r="A362">
        <v>164</v>
      </c>
      <c r="C362" t="str">
        <f>IF($AJ$3=ФИО!D166,ФИО!D166,"")</f>
        <v/>
      </c>
      <c r="D362" s="250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/>
      </c>
    </row>
    <row r="363" spans="1:50">
      <c r="A363">
        <v>165</v>
      </c>
      <c r="C363" t="str">
        <f>IF($AJ$3=ФИО!D167,ФИО!D167,"")</f>
        <v/>
      </c>
      <c r="D363" s="250" t="str">
        <f>IF($AJ$3=ФИО!D167,ФИО!G167&amp;" "&amp;ФИО!H167&amp;" "&amp;ФИО!N167&amp;" "&amp;ФИО!O167,"")</f>
        <v/>
      </c>
      <c r="AW363">
        <f>ФИО!AX167</f>
        <v>0</v>
      </c>
      <c r="AX363" s="250" t="str">
        <f>IF($AJ$3=ФИО!AX167,ФИО!BA167&amp;" "&amp;ФИО!BB167&amp;" "&amp;ФИО!BC167,"")</f>
        <v/>
      </c>
    </row>
    <row r="364" spans="1:50">
      <c r="A364">
        <v>166</v>
      </c>
      <c r="C364" t="str">
        <f>IF($AJ$3=ФИО!D168,ФИО!D168,"")</f>
        <v/>
      </c>
      <c r="D364" s="250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/>
      </c>
    </row>
    <row r="365" spans="1:50">
      <c r="A365">
        <v>167</v>
      </c>
      <c r="C365" t="str">
        <f>IF($AJ$3=ФИО!D169,ФИО!D169,"")</f>
        <v/>
      </c>
      <c r="D365" s="250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/>
      </c>
    </row>
    <row r="366" spans="1:50">
      <c r="A366">
        <v>168</v>
      </c>
      <c r="C366" t="str">
        <f>IF($AJ$3=ФИО!D170,ФИО!D170,"")</f>
        <v/>
      </c>
      <c r="D366" s="250" t="str">
        <f>IF($AJ$3=ФИО!D170,ФИО!G170&amp;" "&amp;ФИО!H170&amp;" "&amp;ФИО!N170&amp;" "&amp;ФИО!O170,"")</f>
        <v/>
      </c>
      <c r="AW366">
        <f>ФИО!AX170</f>
        <v>0</v>
      </c>
      <c r="AX366" s="250" t="str">
        <f>IF($AJ$3=ФИО!AX170,ФИО!BA170&amp;" "&amp;ФИО!BB170&amp;" "&amp;ФИО!BC170,"")</f>
        <v/>
      </c>
    </row>
    <row r="367" spans="1:50">
      <c r="A367">
        <v>169</v>
      </c>
      <c r="C367" t="str">
        <f>IF($AJ$3=ФИО!D171,ФИО!D171,"")</f>
        <v/>
      </c>
      <c r="D367" s="250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/>
      </c>
    </row>
    <row r="368" spans="1:50">
      <c r="A368">
        <v>170</v>
      </c>
      <c r="C368" t="str">
        <f>IF($AJ$3=ФИО!D172,ФИО!D172,"")</f>
        <v/>
      </c>
      <c r="D368" s="250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/>
      </c>
    </row>
    <row r="369" spans="1:50">
      <c r="A369">
        <v>171</v>
      </c>
      <c r="C369" t="str">
        <f>IF($AJ$3=ФИО!D173,ФИО!D173,"")</f>
        <v/>
      </c>
      <c r="D369" s="250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/>
      </c>
    </row>
    <row r="370" spans="1:50">
      <c r="A370">
        <v>172</v>
      </c>
      <c r="C370" t="str">
        <f>IF($AJ$3=ФИО!D174,ФИО!D174,"")</f>
        <v/>
      </c>
      <c r="D370" s="250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/>
      </c>
    </row>
    <row r="371" spans="1:50">
      <c r="A371">
        <v>173</v>
      </c>
      <c r="C371" t="str">
        <f>IF($AJ$3=ФИО!D175,ФИО!D175,"")</f>
        <v/>
      </c>
      <c r="D371" s="250" t="str">
        <f>IF($AJ$3=ФИО!D175,ФИО!G175&amp;" "&amp;ФИО!H175&amp;" "&amp;ФИО!N175&amp;" "&amp;ФИО!O175,"")</f>
        <v/>
      </c>
      <c r="AW371">
        <f>ФИО!AX175</f>
        <v>0</v>
      </c>
      <c r="AX371" s="250" t="str">
        <f>IF($AJ$3=ФИО!AX175,ФИО!BA175&amp;" "&amp;ФИО!BB175&amp;" "&amp;ФИО!BC175,"")</f>
        <v/>
      </c>
    </row>
    <row r="372" spans="1:50">
      <c r="A372">
        <v>174</v>
      </c>
      <c r="C372" t="str">
        <f>IF($AJ$3=ФИО!D176,ФИО!D176,"")</f>
        <v/>
      </c>
      <c r="D372" s="250" t="str">
        <f>IF($AJ$3=ФИО!D176,ФИО!G176&amp;" "&amp;ФИО!H176&amp;" "&amp;ФИО!N176&amp;" "&amp;ФИО!O176,"")</f>
        <v/>
      </c>
      <c r="AW372">
        <f>ФИО!AX176</f>
        <v>0</v>
      </c>
      <c r="AX372" s="250" t="str">
        <f>IF($AJ$3=ФИО!AX176,ФИО!BA176&amp;" "&amp;ФИО!BB176&amp;" "&amp;ФИО!BC176,"")</f>
        <v/>
      </c>
    </row>
    <row r="373" spans="1:50">
      <c r="A373">
        <v>175</v>
      </c>
      <c r="C373" t="str">
        <f>IF($AJ$3=ФИО!D177,ФИО!D177,"")</f>
        <v/>
      </c>
      <c r="D373" s="250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/>
      </c>
    </row>
    <row r="374" spans="1:50">
      <c r="A374">
        <v>176</v>
      </c>
      <c r="C374" t="str">
        <f>IF($AJ$3=ФИО!D178,ФИО!D178,"")</f>
        <v/>
      </c>
      <c r="D374" s="250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/>
      </c>
    </row>
    <row r="375" spans="1:50">
      <c r="A375">
        <v>177</v>
      </c>
      <c r="C375" t="str">
        <f>IF($AJ$3=ФИО!D179,ФИО!D179,"")</f>
        <v/>
      </c>
      <c r="D375" s="250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/>
      </c>
    </row>
    <row r="376" spans="1:50">
      <c r="A376">
        <v>178</v>
      </c>
      <c r="C376" t="str">
        <f>IF($AJ$3=ФИО!D180,ФИО!D180,"")</f>
        <v/>
      </c>
      <c r="D376" s="250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/>
      </c>
    </row>
    <row r="377" spans="1:50">
      <c r="A377">
        <v>179</v>
      </c>
      <c r="C377" t="str">
        <f>IF($AJ$3=ФИО!D181,ФИО!D181,"")</f>
        <v/>
      </c>
      <c r="D377" s="250" t="str">
        <f>IF($AJ$3=ФИО!D181,ФИО!G181&amp;" "&amp;ФИО!H181&amp;" "&amp;ФИО!N181&amp;" "&amp;ФИО!O181,"")</f>
        <v/>
      </c>
      <c r="AW377">
        <f>ФИО!AX181</f>
        <v>0</v>
      </c>
      <c r="AX377" s="250" t="str">
        <f>IF($AJ$3=ФИО!AX181,ФИО!BA181&amp;" "&amp;ФИО!BB181&amp;" "&amp;ФИО!BC181,"")</f>
        <v/>
      </c>
    </row>
    <row r="378" spans="1:50">
      <c r="A378">
        <v>180</v>
      </c>
      <c r="C378" t="str">
        <f>IF($AJ$3=ФИО!D182,ФИО!D182,"")</f>
        <v/>
      </c>
      <c r="D378" s="250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/>
      </c>
    </row>
    <row r="379" spans="1:50">
      <c r="A379">
        <v>181</v>
      </c>
      <c r="C379" t="str">
        <f>IF($AJ$3=ФИО!D183,ФИО!D183,"")</f>
        <v/>
      </c>
      <c r="D379" s="250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/>
      </c>
    </row>
    <row r="380" spans="1:50">
      <c r="A380">
        <v>182</v>
      </c>
      <c r="C380" t="str">
        <f>IF($AJ$3=ФИО!D184,ФИО!D184,"")</f>
        <v/>
      </c>
      <c r="D380" s="250" t="str">
        <f>IF($AJ$3=ФИО!D184,ФИО!G184&amp;" "&amp;ФИО!H184&amp;" "&amp;ФИО!N184&amp;" "&amp;ФИО!O184,"")</f>
        <v/>
      </c>
      <c r="AW380">
        <f>ФИО!AX184</f>
        <v>0</v>
      </c>
      <c r="AX380" s="250" t="str">
        <f>IF($AJ$3=ФИО!AX184,ФИО!BA184&amp;" "&amp;ФИО!BB184&amp;" "&amp;ФИО!BC184,"")</f>
        <v/>
      </c>
    </row>
    <row r="381" spans="1:50">
      <c r="A381">
        <v>183</v>
      </c>
      <c r="C381" t="str">
        <f>IF($AJ$3=ФИО!D185,ФИО!D185,"")</f>
        <v/>
      </c>
      <c r="D381" s="250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/>
      </c>
    </row>
    <row r="382" spans="1:50">
      <c r="A382">
        <v>184</v>
      </c>
      <c r="C382" t="str">
        <f>IF($AJ$3=ФИО!D186,ФИО!D186,"")</f>
        <v/>
      </c>
      <c r="D382" s="250" t="str">
        <f>IF($AJ$3=ФИО!D186,ФИО!G186&amp;" "&amp;ФИО!H186&amp;" "&amp;ФИО!N186&amp;" "&amp;ФИО!O186,"")</f>
        <v/>
      </c>
      <c r="AW382">
        <f>ФИО!AX186</f>
        <v>0</v>
      </c>
      <c r="AX382" s="250" t="str">
        <f>IF($AJ$3=ФИО!AX186,ФИО!BA186&amp;" "&amp;ФИО!BB186&amp;" "&amp;ФИО!BC186,"")</f>
        <v/>
      </c>
    </row>
    <row r="383" spans="1:50">
      <c r="A383">
        <v>185</v>
      </c>
      <c r="C383" t="str">
        <f>IF($AJ$3=ФИО!D187,ФИО!D187,"")</f>
        <v/>
      </c>
      <c r="D383" s="250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/>
      </c>
    </row>
    <row r="384" spans="1:50">
      <c r="A384">
        <v>186</v>
      </c>
      <c r="C384" t="str">
        <f>IF($AJ$3=ФИО!D188,ФИО!D188,"")</f>
        <v/>
      </c>
      <c r="D384" s="250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/>
      </c>
    </row>
    <row r="385" spans="1:50">
      <c r="A385">
        <v>187</v>
      </c>
      <c r="C385" t="str">
        <f>IF($AJ$3=ФИО!D189,ФИО!D189,"")</f>
        <v/>
      </c>
      <c r="D385" s="250" t="str">
        <f>IF($AJ$3=ФИО!D189,ФИО!G189&amp;" "&amp;ФИО!H189&amp;" "&amp;ФИО!N189&amp;" "&amp;ФИО!O189,"")</f>
        <v/>
      </c>
      <c r="AW385">
        <f>ФИО!AX189</f>
        <v>0</v>
      </c>
      <c r="AX385" s="250" t="str">
        <f>IF($AJ$3=ФИО!AX189,ФИО!BA189&amp;" "&amp;ФИО!BB189&amp;" "&amp;ФИО!BC189,"")</f>
        <v/>
      </c>
    </row>
    <row r="386" spans="1:50">
      <c r="A386">
        <v>188</v>
      </c>
      <c r="C386" t="str">
        <f>IF($AJ$3=ФИО!D190,ФИО!D190,"")</f>
        <v/>
      </c>
      <c r="D386" s="250" t="str">
        <f>IF($AJ$3=ФИО!D190,ФИО!G190&amp;" "&amp;ФИО!H190&amp;" "&amp;ФИО!N190&amp;" "&amp;ФИО!O190,"")</f>
        <v/>
      </c>
      <c r="AW386">
        <f>ФИО!AX190</f>
        <v>0</v>
      </c>
      <c r="AX386" s="250" t="str">
        <f>IF($AJ$3=ФИО!AX190,ФИО!BA190&amp;" "&amp;ФИО!BB190&amp;" "&amp;ФИО!BC190,"")</f>
        <v/>
      </c>
    </row>
    <row r="387" spans="1:50">
      <c r="A387">
        <v>189</v>
      </c>
      <c r="C387" t="str">
        <f>IF($AJ$3=ФИО!D191,ФИО!D191,"")</f>
        <v/>
      </c>
      <c r="D387" s="250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/>
      </c>
    </row>
    <row r="388" spans="1:50">
      <c r="A388">
        <v>190</v>
      </c>
      <c r="C388" t="str">
        <f>IF($AJ$3=ФИО!D192,ФИО!D192,"")</f>
        <v/>
      </c>
      <c r="D388" s="250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/>
      </c>
    </row>
    <row r="389" spans="1:50">
      <c r="A389">
        <v>191</v>
      </c>
      <c r="C389" t="str">
        <f>IF($AJ$3=ФИО!D193,ФИО!D193,"")</f>
        <v/>
      </c>
      <c r="D389" s="250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/>
      </c>
    </row>
    <row r="390" spans="1:50">
      <c r="A390">
        <v>192</v>
      </c>
      <c r="C390" t="str">
        <f>IF($AJ$3=ФИО!D194,ФИО!D194,"")</f>
        <v/>
      </c>
      <c r="D390" s="250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/>
      </c>
    </row>
    <row r="391" spans="1:50">
      <c r="A391">
        <v>193</v>
      </c>
      <c r="C391" t="str">
        <f>IF($AJ$3=ФИО!D195,ФИО!D195,"")</f>
        <v/>
      </c>
      <c r="D391" s="250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/>
      </c>
    </row>
    <row r="392" spans="1:50">
      <c r="A392">
        <v>194</v>
      </c>
      <c r="C392" t="str">
        <f>IF($AJ$3=ФИО!D196,ФИО!D196,"")</f>
        <v/>
      </c>
      <c r="D392" s="250" t="str">
        <f>IF($AJ$3=ФИО!D196,ФИО!G196&amp;" "&amp;ФИО!H196&amp;" "&amp;ФИО!N196&amp;" "&amp;ФИО!O196,"")</f>
        <v/>
      </c>
      <c r="AW392">
        <f>ФИО!AX196</f>
        <v>0</v>
      </c>
      <c r="AX392" s="250" t="str">
        <f>IF($AJ$3=ФИО!AX196,ФИО!BA196&amp;" "&amp;ФИО!BB196&amp;" "&amp;ФИО!BC196,"")</f>
        <v/>
      </c>
    </row>
    <row r="393" spans="1:50">
      <c r="A393">
        <v>195</v>
      </c>
      <c r="C393" t="str">
        <f>IF($AJ$3=ФИО!D197,ФИО!D197,"")</f>
        <v/>
      </c>
      <c r="D393" s="250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/>
      </c>
    </row>
    <row r="394" spans="1:50">
      <c r="A394">
        <v>196</v>
      </c>
      <c r="C394" t="str">
        <f>IF($AJ$3=ФИО!D198,ФИО!D198,"")</f>
        <v/>
      </c>
      <c r="D394" s="250" t="str">
        <f>IF($AJ$3=ФИО!D198,ФИО!G198&amp;" "&amp;ФИО!H198&amp;" "&amp;ФИО!N198&amp;" "&amp;ФИО!O198,"")</f>
        <v/>
      </c>
      <c r="AW394">
        <f>ФИО!AX198</f>
        <v>0</v>
      </c>
      <c r="AX394" s="250" t="str">
        <f>IF($AJ$3=ФИО!AX198,ФИО!BA198&amp;" "&amp;ФИО!BB198&amp;" "&amp;ФИО!BC198,"")</f>
        <v/>
      </c>
    </row>
    <row r="395" spans="1:50">
      <c r="A395">
        <v>197</v>
      </c>
      <c r="C395">
        <f>IF($AJ$3=ФИО!D199,ФИО!D199,"")</f>
        <v>81</v>
      </c>
      <c r="D395" s="250" t="str">
        <f>IF($AJ$3=ФИО!D199,ФИО!G199&amp;" "&amp;ФИО!H199&amp;" "&amp;ФИО!N199&amp;" "&amp;ФИО!O199,"")</f>
        <v>Плешков  Евгений Орша Богатырь</v>
      </c>
      <c r="AW395">
        <f>ФИО!AX199</f>
        <v>0</v>
      </c>
      <c r="AX395" s="250" t="str">
        <f>IF($AJ$3=ФИО!AX199,ФИО!BA199&amp;" "&amp;ФИО!BB199&amp;" "&amp;ФИО!BC199,"")</f>
        <v/>
      </c>
    </row>
    <row r="396" spans="1:50">
      <c r="A396">
        <v>198</v>
      </c>
      <c r="C396" t="str">
        <f>IF($AJ$3=ФИО!D200,ФИО!D200,"")</f>
        <v/>
      </c>
      <c r="D396" s="250" t="str">
        <f>IF($AJ$3=ФИО!D200,ФИО!G200&amp;" "&amp;ФИО!H200&amp;" "&amp;ФИО!N200&amp;" "&amp;ФИО!O200,"")</f>
        <v/>
      </c>
      <c r="AW396">
        <f>ФИО!AX200</f>
        <v>0</v>
      </c>
      <c r="AX396" s="250" t="str">
        <f>IF($AJ$3=ФИО!AX200,ФИО!BA200&amp;" "&amp;ФИО!BB200&amp;" "&amp;ФИО!BC200,"")</f>
        <v/>
      </c>
    </row>
    <row r="397" spans="1:50">
      <c r="A397">
        <v>199</v>
      </c>
      <c r="C397" t="str">
        <f>IF($AJ$3=ФИО!D201,ФИО!D201,"")</f>
        <v/>
      </c>
      <c r="D397" s="250" t="str">
        <f>IF($AJ$3=ФИО!D201,ФИО!G201&amp;" "&amp;ФИО!H201&amp;" "&amp;ФИО!N201&amp;" "&amp;ФИО!O201,"")</f>
        <v/>
      </c>
      <c r="AW397">
        <f>ФИО!AX201</f>
        <v>0</v>
      </c>
      <c r="AX397" s="250" t="str">
        <f>IF($AJ$3=ФИО!AX201,ФИО!BA201&amp;" "&amp;ФИО!BB201&amp;" "&amp;ФИО!BC201,"")</f>
        <v/>
      </c>
    </row>
    <row r="398" spans="1:50">
      <c r="A398">
        <v>200</v>
      </c>
      <c r="C398">
        <f>IF($AJ$3=ФИО!D202,ФИО!D202,"")</f>
        <v>81</v>
      </c>
      <c r="D398" s="250" t="str">
        <f>IF($AJ$3=ФИО!D202,ФИО!G202&amp;" "&amp;ФИО!H202&amp;" "&amp;ФИО!N202&amp;" "&amp;ФИО!O202,"")</f>
        <v>Лешок Роман Минск ГЦОР единоборств</v>
      </c>
      <c r="AW398">
        <f>ФИО!AX202</f>
        <v>0</v>
      </c>
      <c r="AX398" s="250" t="str">
        <f>IF($AJ$3=ФИО!AX202,ФИО!BA202&amp;" "&amp;ФИО!BB202&amp;" "&amp;ФИО!BC202,"")</f>
        <v/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/>
  <pageMargins left="0.39370078740157483" right="0.19685039370078741" top="0.19685039370078741" bottom="0.19685039370078741" header="0.51181102362204722" footer="0.51181102362204722"/>
  <pageSetup paperSize="9" scale="66" orientation="portrait" r:id="rId1"/>
  <headerFooter alignWithMargins="0"/>
  <rowBreaks count="1" manualBreakCount="1">
    <brk id="91" min="2" max="3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9">
    <tabColor indexed="13"/>
  </sheetPr>
  <dimension ref="A1:L34"/>
  <sheetViews>
    <sheetView showGridLines="0" showZeros="0" view="pageBreakPreview" topLeftCell="A16" zoomScale="115" zoomScaleSheetLayoutView="115" workbookViewId="0">
      <selection activeCell="C9" sqref="C9"/>
    </sheetView>
  </sheetViews>
  <sheetFormatPr defaultRowHeight="12.75"/>
  <cols>
    <col min="2" max="2" width="4.140625" customWidth="1"/>
    <col min="3" max="3" width="35.5703125" customWidth="1"/>
    <col min="4" max="5" width="3.42578125" style="102" hidden="1" customWidth="1"/>
    <col min="6" max="6" width="5" customWidth="1"/>
    <col min="7" max="7" width="5.7109375" customWidth="1"/>
    <col min="8" max="8" width="5.7109375" hidden="1" customWidth="1"/>
    <col min="9" max="9" width="11" customWidth="1"/>
    <col min="10" max="10" width="18" customWidth="1"/>
    <col min="11" max="11" width="20.140625" customWidth="1"/>
    <col min="12" max="12" width="8.5703125" hidden="1" customWidth="1"/>
  </cols>
  <sheetData>
    <row r="1" spans="1:12" ht="15" customHeight="1">
      <c r="B1" s="546" t="s">
        <v>113</v>
      </c>
      <c r="C1" s="546"/>
      <c r="D1" s="546"/>
      <c r="E1" s="546"/>
      <c r="F1" s="546"/>
      <c r="G1" s="546"/>
      <c r="H1" s="546"/>
      <c r="I1" s="546"/>
      <c r="J1" s="546"/>
    </row>
    <row r="2" spans="1:12" ht="14.25" customHeight="1" thickBot="1">
      <c r="C2" s="97" t="str">
        <f>Установки!C3</f>
        <v>Первенства РБ U-21 по дзюдо</v>
      </c>
      <c r="D2" s="103"/>
      <c r="E2" s="103"/>
      <c r="F2" s="77"/>
      <c r="G2" s="77"/>
      <c r="H2" s="77"/>
      <c r="I2" s="77"/>
      <c r="J2" s="77"/>
      <c r="K2" s="77" t="s">
        <v>114</v>
      </c>
      <c r="L2" s="77"/>
    </row>
    <row r="3" spans="1:12" ht="14.25" customHeight="1">
      <c r="C3" s="99" t="str">
        <f>Установки!C4</f>
        <v>среди юниоров</v>
      </c>
      <c r="D3" s="104"/>
      <c r="E3" s="104"/>
      <c r="F3" s="77"/>
      <c r="G3" s="77"/>
      <c r="H3" s="77"/>
      <c r="I3" s="77"/>
      <c r="J3" s="77"/>
      <c r="K3" s="253"/>
      <c r="L3" s="77"/>
    </row>
    <row r="4" spans="1:12" ht="14.25" customHeight="1">
      <c r="C4" s="96" t="str">
        <f>Установки!C5</f>
        <v>ДЗЮДО</v>
      </c>
      <c r="D4" s="105"/>
      <c r="E4" s="105"/>
      <c r="F4" s="77"/>
      <c r="G4" s="77"/>
      <c r="H4" s="77"/>
      <c r="I4" s="77"/>
      <c r="J4" s="77"/>
      <c r="K4" s="254"/>
      <c r="L4" s="77"/>
    </row>
    <row r="5" spans="1:12" ht="19.5" customHeight="1" thickBot="1">
      <c r="C5" s="100" t="str">
        <f>Установки!C6&amp;"   "&amp;Установки!C7</f>
        <v>16-18 января 2020   г. Могилёв</v>
      </c>
      <c r="D5" s="106"/>
      <c r="E5" s="106"/>
      <c r="G5" s="59"/>
      <c r="H5" s="59"/>
      <c r="K5" s="255"/>
    </row>
    <row r="6" spans="1:12" ht="25.5" customHeight="1" thickBot="1">
      <c r="B6" s="62" t="s">
        <v>61</v>
      </c>
      <c r="C6" s="49" t="s">
        <v>26</v>
      </c>
      <c r="D6" s="107" t="s">
        <v>32</v>
      </c>
      <c r="E6" s="107" t="s">
        <v>33</v>
      </c>
      <c r="F6" s="10" t="s">
        <v>27</v>
      </c>
      <c r="G6" s="49" t="s">
        <v>56</v>
      </c>
      <c r="H6" s="10" t="s">
        <v>31</v>
      </c>
      <c r="I6" s="10" t="s">
        <v>62</v>
      </c>
      <c r="J6" s="10" t="s">
        <v>46</v>
      </c>
      <c r="K6" s="50" t="s">
        <v>23</v>
      </c>
      <c r="L6" s="50" t="s">
        <v>53</v>
      </c>
    </row>
    <row r="7" spans="1:12" s="53" customFormat="1" ht="26.25" customHeight="1">
      <c r="A7" s="21"/>
      <c r="B7" s="54"/>
      <c r="C7" s="52" t="str">
        <f>ФИО!G3&amp;"  "&amp;ФИО!H3&amp;"  "&amp;ФИО!I3</f>
        <v>Грищенко  Анастасия  Анатольевна</v>
      </c>
      <c r="D7" s="61" t="str">
        <f>ФИО!J3</f>
        <v>30</v>
      </c>
      <c r="E7" s="61" t="str">
        <f>ФИО!K3</f>
        <v>03</v>
      </c>
      <c r="F7" s="61">
        <f>ФИО!L3</f>
        <v>2001</v>
      </c>
      <c r="G7" s="123" t="str">
        <f>ФИО!M3</f>
        <v>кмс</v>
      </c>
      <c r="H7" s="130"/>
      <c r="I7" s="124" t="str">
        <f>ФИО!N3</f>
        <v>Бобруйск</v>
      </c>
      <c r="J7" s="57" t="str">
        <f>ФИО!O3&amp;" "&amp;ФИО!P3</f>
        <v xml:space="preserve">Динамо </v>
      </c>
      <c r="K7" s="58" t="str">
        <f>ФИО!Q3&amp;" "&amp;ФИО!R3&amp;" "&amp;ФИО!S3&amp;" "&amp;ФИО!T3&amp;" "&amp;ФИО!U3</f>
        <v xml:space="preserve">Жуковец В.В. Жуковец Н.Н.   </v>
      </c>
      <c r="L7" s="58"/>
    </row>
    <row r="8" spans="1:12" s="21" customFormat="1" ht="26.25" customHeight="1">
      <c r="B8" s="54"/>
      <c r="C8" s="52" t="str">
        <f>ФИО!G4&amp;"  "&amp;ФИО!H4&amp;"  "&amp;ФИО!I4</f>
        <v>Васищева  Анна  Александровна</v>
      </c>
      <c r="D8" s="61" t="str">
        <f>ФИО!J4</f>
        <v>18</v>
      </c>
      <c r="E8" s="61" t="str">
        <f>ФИО!K4</f>
        <v>04</v>
      </c>
      <c r="F8" s="48">
        <f>ФИО!L4</f>
        <v>2004</v>
      </c>
      <c r="G8" s="123">
        <f>ФИО!M4</f>
        <v>1</v>
      </c>
      <c r="H8" s="125"/>
      <c r="I8" s="124" t="str">
        <f>ФИО!N4</f>
        <v>Могилев</v>
      </c>
      <c r="J8" s="57" t="str">
        <f>ФИО!O4&amp;" "&amp;ФИО!P4</f>
        <v>СДЮШОР№3 МСиТ</v>
      </c>
      <c r="K8" s="58" t="str">
        <f>ФИО!Q4&amp;" "&amp;ФИО!R4&amp;" "&amp;ФИО!S4&amp;" "&amp;ФИО!T4&amp;" "&amp;ФИО!U4</f>
        <v xml:space="preserve">Муравская Т.В.   </v>
      </c>
      <c r="L8" s="58"/>
    </row>
    <row r="9" spans="1:12" s="21" customFormat="1" ht="26.25" customHeight="1">
      <c r="B9" s="54"/>
      <c r="C9" s="52" t="str">
        <f>ФИО!G5&amp;"  "&amp;ФИО!H5&amp;"  "&amp;ФИО!I5</f>
        <v>Шевцова  Дарья  Владимировна</v>
      </c>
      <c r="D9" s="61" t="str">
        <f>ФИО!J5</f>
        <v>07</v>
      </c>
      <c r="E9" s="61" t="str">
        <f>ФИО!K5</f>
        <v>12</v>
      </c>
      <c r="F9" s="48">
        <f>ФИО!L5</f>
        <v>2004</v>
      </c>
      <c r="G9" s="123">
        <f>ФИО!M5</f>
        <v>1</v>
      </c>
      <c r="H9" s="125"/>
      <c r="I9" s="124" t="str">
        <f>ФИО!N5</f>
        <v>Чериков</v>
      </c>
      <c r="J9" s="57" t="str">
        <f>ФИО!O5&amp;" "&amp;ФИО!P5</f>
        <v>ГУДО"центр творчества и молодежи" МСиТ</v>
      </c>
      <c r="K9" s="58" t="str">
        <f>ФИО!Q5&amp;" "&amp;ФИО!R5&amp;" "&amp;ФИО!S5&amp;" "&amp;ФИО!T5&amp;" "&amp;ФИО!U5</f>
        <v xml:space="preserve">Соляников А.Н.    </v>
      </c>
      <c r="L9" s="58"/>
    </row>
    <row r="10" spans="1:12" s="21" customFormat="1" ht="26.25" customHeight="1">
      <c r="B10" s="54"/>
      <c r="C10" s="52"/>
      <c r="D10" s="61" t="str">
        <f>ФИО!J6</f>
        <v>13</v>
      </c>
      <c r="E10" s="61" t="str">
        <f>ФИО!K6</f>
        <v>11</v>
      </c>
      <c r="F10" s="48">
        <f>ФИО!L6</f>
        <v>2000</v>
      </c>
      <c r="G10" s="123" t="str">
        <f>ФИО!M6</f>
        <v>кмс</v>
      </c>
      <c r="H10" s="125"/>
      <c r="I10" s="124"/>
      <c r="J10" s="57" t="str">
        <f>ФИО!O6&amp;" "&amp;ФИО!P6</f>
        <v>МГУОР МСиТ</v>
      </c>
      <c r="K10" s="58" t="str">
        <f>ФИО!Q6&amp;" "&amp;ФИО!R6&amp;" "&amp;ФИО!S6&amp;" "&amp;ФИО!T6&amp;" "&amp;ФИО!U6</f>
        <v xml:space="preserve">Плахов А.В.    </v>
      </c>
      <c r="L10" s="58"/>
    </row>
    <row r="11" spans="1:12" s="21" customFormat="1" ht="26.25" customHeight="1">
      <c r="B11" s="54"/>
      <c r="C11" s="52" t="str">
        <f>ФИО!G7&amp;"  "&amp;ФИО!H7&amp;"  "&amp;ФИО!I7</f>
        <v>Гупало   Инесса  Сергеевна</v>
      </c>
      <c r="D11" s="61" t="str">
        <f>ФИО!J7</f>
        <v>18</v>
      </c>
      <c r="E11" s="61" t="str">
        <f>ФИО!K7</f>
        <v>08</v>
      </c>
      <c r="F11" s="48">
        <f>ФИО!L7</f>
        <v>2003</v>
      </c>
      <c r="G11" s="123" t="str">
        <f>ФИО!M7</f>
        <v>кмс</v>
      </c>
      <c r="H11" s="125"/>
      <c r="I11" s="124" t="str">
        <f>ФИО!N7</f>
        <v>Бобруйск</v>
      </c>
      <c r="J11" s="57" t="str">
        <f>ФИО!O7&amp;" "&amp;ФИО!P7</f>
        <v>БГУОР Динамо</v>
      </c>
      <c r="K11" s="58" t="str">
        <f>ФИО!Q7&amp;" "&amp;ФИО!R7&amp;" "&amp;ФИО!S7&amp;" "&amp;ФИО!T7&amp;" "&amp;ФИО!U7</f>
        <v xml:space="preserve">Жуковец В.В. Жуковец Н.Н.   </v>
      </c>
      <c r="L11" s="58"/>
    </row>
    <row r="12" spans="1:12" s="21" customFormat="1" ht="26.25" customHeight="1">
      <c r="B12" s="54"/>
      <c r="C12" s="52" t="str">
        <f>ФИО!G8&amp;"  "&amp;ФИО!H8&amp;"  "&amp;ФИО!I8</f>
        <v>Буракова   Надежда  Владимировна</v>
      </c>
      <c r="D12" s="61" t="str">
        <f>ФИО!J8</f>
        <v>15</v>
      </c>
      <c r="E12" s="61" t="str">
        <f>ФИО!K8</f>
        <v>03</v>
      </c>
      <c r="F12" s="48">
        <f>ФИО!L8</f>
        <v>2003</v>
      </c>
      <c r="G12" s="123" t="str">
        <f>ФИО!M8</f>
        <v>кмс</v>
      </c>
      <c r="H12" s="125"/>
      <c r="I12" s="124" t="str">
        <f>ФИО!N8</f>
        <v>Могилев</v>
      </c>
      <c r="J12" s="57" t="str">
        <f>ФИО!O8&amp;" "&amp;ФИО!P8</f>
        <v>МГУОР МСиТ</v>
      </c>
      <c r="K12" s="58" t="str">
        <f>ФИО!Q8&amp;" "&amp;ФИО!R8&amp;" "&amp;ФИО!S8&amp;" "&amp;ФИО!T8&amp;" "&amp;ФИО!U8</f>
        <v xml:space="preserve">Михайлов В.П. Будагян Г.А.   </v>
      </c>
      <c r="L12" s="58"/>
    </row>
    <row r="13" spans="1:12" s="21" customFormat="1" ht="26.25" customHeight="1">
      <c r="B13" s="54"/>
      <c r="C13" s="52" t="str">
        <f>ФИО!G9&amp;"  "&amp;ФИО!H9&amp;"  "&amp;ФИО!I9</f>
        <v>Герасименко   Кристина  Алексеевна</v>
      </c>
      <c r="D13" s="61">
        <f>ФИО!J9</f>
        <v>0</v>
      </c>
      <c r="E13" s="61">
        <f>ФИО!K9</f>
        <v>0</v>
      </c>
      <c r="F13" s="48">
        <f>ФИО!L9</f>
        <v>2004</v>
      </c>
      <c r="G13" s="123">
        <f>ФИО!M9</f>
        <v>1</v>
      </c>
      <c r="H13" s="125"/>
      <c r="I13" s="124" t="str">
        <f>ФИО!N9</f>
        <v>Бобруйск</v>
      </c>
      <c r="J13" s="57" t="str">
        <f>ФИО!O9&amp;" "&amp;ФИО!P9</f>
        <v>БГУОР Динамо</v>
      </c>
      <c r="K13" s="58" t="str">
        <f>ФИО!Q9&amp;" "&amp;ФИО!R9&amp;" "&amp;ФИО!S9&amp;" "&amp;ФИО!T9&amp;" "&amp;ФИО!U9</f>
        <v xml:space="preserve">Жуковец В.В.    </v>
      </c>
      <c r="L13" s="58"/>
    </row>
    <row r="14" spans="1:12" s="21" customFormat="1" ht="26.25" customHeight="1">
      <c r="B14" s="54"/>
      <c r="C14" s="52" t="str">
        <f>ФИО!G10&amp;"  "&amp;ФИО!H10&amp;"  "&amp;ФИО!I10</f>
        <v>Стригун  Ангелина  Павловна</v>
      </c>
      <c r="D14" s="61" t="str">
        <f>ФИО!J10</f>
        <v>11</v>
      </c>
      <c r="E14" s="61" t="str">
        <f>ФИО!K10</f>
        <v>08</v>
      </c>
      <c r="F14" s="48">
        <f>ФИО!L10</f>
        <v>2003</v>
      </c>
      <c r="G14" s="123">
        <f>ФИО!M10</f>
        <v>1</v>
      </c>
      <c r="H14" s="125"/>
      <c r="I14" s="124" t="str">
        <f>ФИО!N10</f>
        <v>Могилев</v>
      </c>
      <c r="J14" s="57" t="str">
        <f>ФИО!O10&amp;" "&amp;ФИО!P10</f>
        <v>МГУОР МСиТ</v>
      </c>
      <c r="K14" s="58" t="str">
        <f>ФИО!Q10&amp;" "&amp;ФИО!R10&amp;" "&amp;ФИО!S10&amp;" "&amp;ФИО!T10&amp;" "&amp;ФИО!U10</f>
        <v xml:space="preserve">Рыбалко Н.А. Будагян Г.А. Михайлов В.П.  </v>
      </c>
      <c r="L14" s="58"/>
    </row>
    <row r="15" spans="1:12" s="21" customFormat="1" ht="26.25" customHeight="1">
      <c r="B15" s="54"/>
      <c r="C15" s="52" t="str">
        <f>ФИО!G11&amp;"  "&amp;ФИО!H11&amp;"  "&amp;ФИО!I11</f>
        <v>Борисова  Александра  Николаевна</v>
      </c>
      <c r="D15" s="61" t="str">
        <f>ФИО!J11</f>
        <v>21</v>
      </c>
      <c r="E15" s="61" t="str">
        <f>ФИО!K11</f>
        <v>03</v>
      </c>
      <c r="F15" s="48">
        <f>ФИО!L11</f>
        <v>2002</v>
      </c>
      <c r="G15" s="123">
        <f>ФИО!M11</f>
        <v>1</v>
      </c>
      <c r="H15" s="125"/>
      <c r="I15" s="124" t="str">
        <f>ФИО!N11</f>
        <v>Могилев</v>
      </c>
      <c r="J15" s="57" t="str">
        <f>ФИО!O11&amp;" "&amp;ФИО!P11</f>
        <v>СДЮШОР №3 МСиТ</v>
      </c>
      <c r="K15" s="58" t="str">
        <f>ФИО!Q11&amp;" "&amp;ФИО!R11&amp;" "&amp;ФИО!S11&amp;" "&amp;ФИО!T11&amp;" "&amp;ФИО!U11</f>
        <v xml:space="preserve">Старовойтова Т.Н.    </v>
      </c>
      <c r="L15" s="58"/>
    </row>
    <row r="16" spans="1:12" s="21" customFormat="1" ht="26.25" customHeight="1">
      <c r="B16" s="54"/>
      <c r="C16" s="52" t="str">
        <f>ФИО!G12&amp;"  "&amp;ФИО!H12&amp;"  "&amp;ФИО!I12</f>
        <v>Скворцова  Анастасия  Сергеевна</v>
      </c>
      <c r="D16" s="61" t="str">
        <f>ФИО!J12</f>
        <v>27</v>
      </c>
      <c r="E16" s="61" t="str">
        <f>ФИО!K12</f>
        <v>10</v>
      </c>
      <c r="F16" s="48">
        <f>ФИО!L12</f>
        <v>2002</v>
      </c>
      <c r="G16" s="123" t="str">
        <f>ФИО!M12</f>
        <v>кмс</v>
      </c>
      <c r="H16" s="125"/>
      <c r="I16" s="124" t="str">
        <f>ФИО!N12</f>
        <v>Могилев</v>
      </c>
      <c r="J16" s="57" t="str">
        <f>ФИО!O12&amp;" "&amp;ФИО!P12</f>
        <v>МГУОР МСиТ</v>
      </c>
      <c r="K16" s="58" t="str">
        <f>ФИО!Q12&amp;" "&amp;ФИО!R12&amp;" "&amp;ФИО!S12&amp;" "&amp;ФИО!T12&amp;" "&amp;ФИО!U12</f>
        <v xml:space="preserve">Старовойтова Т.Н. Будагян Г.А. Михайлов В.П.  </v>
      </c>
      <c r="L16" s="58"/>
    </row>
    <row r="17" spans="2:12" s="21" customFormat="1" ht="26.25" customHeight="1">
      <c r="B17" s="54"/>
      <c r="C17" s="52" t="str">
        <f>ФИО!G13&amp;"  "&amp;ФИО!H13&amp;"  "&amp;ФИО!I13</f>
        <v>Дубовская  Елизавета  Юрьевна</v>
      </c>
      <c r="D17" s="61" t="str">
        <f>ФИО!J13</f>
        <v>15</v>
      </c>
      <c r="E17" s="61" t="str">
        <f>ФИО!K13</f>
        <v>09</v>
      </c>
      <c r="F17" s="48">
        <f>ФИО!L13</f>
        <v>2002</v>
      </c>
      <c r="G17" s="123" t="str">
        <f>ФИО!M13</f>
        <v>кмс</v>
      </c>
      <c r="H17" s="125"/>
      <c r="I17" s="124" t="str">
        <f>ФИО!N13</f>
        <v>Могилев</v>
      </c>
      <c r="J17" s="57" t="str">
        <f>ФИО!O13&amp;" "&amp;ФИО!P13</f>
        <v>МГУОР МСиТ</v>
      </c>
      <c r="K17" s="58" t="str">
        <f>ФИО!Q13&amp;" "&amp;ФИО!R13&amp;" "&amp;ФИО!S13&amp;" "&amp;ФИО!T13&amp;" "&amp;ФИО!U13</f>
        <v xml:space="preserve">Рыбалко Н.А. Чернякова Е.В. Михайлов В.П. Будагян Г.А. </v>
      </c>
      <c r="L17" s="58"/>
    </row>
    <row r="18" spans="2:12" s="21" customFormat="1" ht="26.25" customHeight="1">
      <c r="B18" s="54"/>
      <c r="C18" s="52" t="str">
        <f>ФИО!G14&amp;"  "&amp;ФИО!H14&amp;"  "&amp;ФИО!I14</f>
        <v xml:space="preserve">Романюк  Елена  </v>
      </c>
      <c r="D18" s="61">
        <f>ФИО!J14</f>
        <v>0</v>
      </c>
      <c r="E18" s="61">
        <f>ФИО!K14</f>
        <v>0</v>
      </c>
      <c r="F18" s="48">
        <f>ФИО!L14</f>
        <v>2002</v>
      </c>
      <c r="G18" s="123">
        <f>ФИО!M14</f>
        <v>0</v>
      </c>
      <c r="H18" s="125"/>
      <c r="I18" s="124" t="str">
        <f>ФИО!N14</f>
        <v>Могилев</v>
      </c>
      <c r="J18" s="57" t="str">
        <f>ФИО!O14&amp;" "&amp;ФИО!P14</f>
        <v xml:space="preserve">БРУ </v>
      </c>
      <c r="K18" s="58" t="str">
        <f>ФИО!Q14&amp;" "&amp;ФИО!R14&amp;" "&amp;ФИО!S14&amp;" "&amp;ФИО!T14&amp;" "&amp;ФИО!U14</f>
        <v xml:space="preserve"> Перец Н.А.   </v>
      </c>
      <c r="L18" s="58"/>
    </row>
    <row r="19" spans="2:12" s="21" customFormat="1" ht="26.25" customHeight="1">
      <c r="B19" s="54"/>
      <c r="C19" s="52" t="str">
        <f>ФИО!G15&amp;"  "&amp;ФИО!H15&amp;"  "&amp;ФИО!I15</f>
        <v>Королькова  Ольга  Владимировна</v>
      </c>
      <c r="D19" s="61" t="str">
        <f>ФИО!J15</f>
        <v>23</v>
      </c>
      <c r="E19" s="61" t="str">
        <f>ФИО!K15</f>
        <v>03</v>
      </c>
      <c r="F19" s="48">
        <f>ФИО!L15</f>
        <v>2003</v>
      </c>
      <c r="G19" s="123" t="str">
        <f>ФИО!M15</f>
        <v>кмс</v>
      </c>
      <c r="H19" s="125"/>
      <c r="I19" s="124" t="str">
        <f>ФИО!N15</f>
        <v>Могилев</v>
      </c>
      <c r="J19" s="57" t="str">
        <f>ФИО!O15&amp;" "&amp;ФИО!P15</f>
        <v>РГУОР МСиТ</v>
      </c>
      <c r="K19" s="58" t="str">
        <f>ФИО!Q15&amp;" "&amp;ФИО!R15&amp;" "&amp;ФИО!S15&amp;" "&amp;ФИО!T15&amp;" "&amp;ФИО!U15</f>
        <v xml:space="preserve"> Толкачев Н.А. Рябцев Л.С. Будагян Г.А. Михайлов В.П.</v>
      </c>
      <c r="L19" s="58"/>
    </row>
    <row r="20" spans="2:12" s="21" customFormat="1" ht="26.25" customHeight="1">
      <c r="B20" s="54"/>
      <c r="C20" s="52" t="str">
        <f>ФИО!G16&amp;"  "&amp;ФИО!H16&amp;"  "&amp;ФИО!I16</f>
        <v>Хрущева  Валерия  Олеговна</v>
      </c>
      <c r="D20" s="61" t="str">
        <f>ФИО!J16</f>
        <v>20</v>
      </c>
      <c r="E20" s="61" t="str">
        <f>ФИО!K16</f>
        <v>10</v>
      </c>
      <c r="F20" s="48">
        <f>ФИО!L16</f>
        <v>2002</v>
      </c>
      <c r="G20" s="123" t="str">
        <f>ФИО!M16</f>
        <v>мс</v>
      </c>
      <c r="H20" s="125"/>
      <c r="I20" s="124" t="str">
        <f>ФИО!N16</f>
        <v>Могилев</v>
      </c>
      <c r="J20" s="57" t="str">
        <f>ФИО!O16&amp;" "&amp;ФИО!P16</f>
        <v>БГУОР МСиТ</v>
      </c>
      <c r="K20" s="58" t="str">
        <f>ФИО!Q16&amp;" "&amp;ФИО!R16&amp;" "&amp;ФИО!S16&amp;" "&amp;ФИО!T16&amp;" "&amp;ФИО!U16</f>
        <v xml:space="preserve">Климко И.В. Чернякова Е.В. Жуковец Н.Н. Жуковец В.В. </v>
      </c>
      <c r="L20" s="58"/>
    </row>
    <row r="21" spans="2:12" s="21" customFormat="1" ht="26.25" customHeight="1">
      <c r="B21" s="54"/>
      <c r="C21" s="52" t="str">
        <f>ФИО!G17&amp;"  "&amp;ФИО!H17&amp;"  "&amp;ФИО!I17</f>
        <v>Бурочкова  Полина  Руслановна</v>
      </c>
      <c r="D21" s="61" t="str">
        <f>ФИО!J17</f>
        <v>06</v>
      </c>
      <c r="E21" s="61" t="str">
        <f>ФИО!K17</f>
        <v>04</v>
      </c>
      <c r="F21" s="48">
        <f>ФИО!L17</f>
        <v>2004</v>
      </c>
      <c r="G21" s="123">
        <f>ФИО!M17</f>
        <v>1</v>
      </c>
      <c r="H21" s="125"/>
      <c r="I21" s="124" t="str">
        <f>ФИО!N17</f>
        <v>Могилев</v>
      </c>
      <c r="J21" s="57" t="str">
        <f>ФИО!O17&amp;" "&amp;ФИО!P17</f>
        <v>МГУОР МСиТ</v>
      </c>
      <c r="K21" s="58" t="str">
        <f>ФИО!Q17&amp;" "&amp;ФИО!R17&amp;" "&amp;ФИО!S17&amp;" "&amp;ФИО!T17&amp;" "&amp;ФИО!U17</f>
        <v xml:space="preserve"> Геращенко А.А. Михайлов В.П. Будагян Г.А. </v>
      </c>
      <c r="L21" s="58"/>
    </row>
    <row r="22" spans="2:12" s="21" customFormat="1" ht="26.25" customHeight="1">
      <c r="B22" s="54"/>
      <c r="C22" s="52" t="str">
        <f>ФИО!G18&amp;"  "&amp;ФИО!H18&amp;"  "&amp;ФИО!I18</f>
        <v xml:space="preserve">ТРИНАДЦАТЫЙ  ТРИНАДЦАТЫЙ  </v>
      </c>
      <c r="D22" s="61">
        <f>ФИО!J18</f>
        <v>0</v>
      </c>
      <c r="E22" s="61">
        <f>ФИО!K18</f>
        <v>0</v>
      </c>
      <c r="F22" s="48">
        <f>ФИО!L18</f>
        <v>0</v>
      </c>
      <c r="G22" s="123">
        <f>ФИО!M18</f>
        <v>0</v>
      </c>
      <c r="H22" s="125"/>
      <c r="I22" s="124" t="str">
        <f>ФИО!N18</f>
        <v>Город 13</v>
      </c>
      <c r="J22" s="57" t="str">
        <f>ФИО!O18&amp;" "&amp;ФИО!P18</f>
        <v xml:space="preserve">СДЮШОР 13 </v>
      </c>
      <c r="K22" s="58" t="str">
        <f>ФИО!Q18&amp;" "&amp;ФИО!R18&amp;" "&amp;ФИО!S18&amp;" "&amp;ФИО!T18&amp;" "&amp;ФИО!U18</f>
        <v xml:space="preserve">    </v>
      </c>
      <c r="L22" s="58"/>
    </row>
    <row r="23" spans="2:12" s="21" customFormat="1" ht="26.25" customHeight="1">
      <c r="B23" s="54"/>
      <c r="C23" s="52" t="str">
        <f>ФИО!G19&amp;"  "&amp;ФИО!H19&amp;"  "&amp;ФИО!I19</f>
        <v xml:space="preserve">ЧЕТЫРНАДЦАТЫЙ  ЧЕТЫРНАДЦАТЫЙ  </v>
      </c>
      <c r="D23" s="61">
        <f>ФИО!J19</f>
        <v>0</v>
      </c>
      <c r="E23" s="61">
        <f>ФИО!K19</f>
        <v>0</v>
      </c>
      <c r="F23" s="48">
        <f>ФИО!L19</f>
        <v>0</v>
      </c>
      <c r="G23" s="123">
        <f>ФИО!M19</f>
        <v>0</v>
      </c>
      <c r="H23" s="125"/>
      <c r="I23" s="124" t="str">
        <f>ФИО!N19</f>
        <v>Город 14</v>
      </c>
      <c r="J23" s="57" t="str">
        <f>ФИО!O19&amp;" "&amp;ФИО!P19</f>
        <v xml:space="preserve">СДЮШОР 14 </v>
      </c>
      <c r="K23" s="58" t="str">
        <f>ФИО!Q19&amp;" "&amp;ФИО!R19&amp;" "&amp;ФИО!S19&amp;" "&amp;ФИО!T19&amp;" "&amp;ФИО!U19</f>
        <v xml:space="preserve">    </v>
      </c>
      <c r="L23" s="58"/>
    </row>
    <row r="24" spans="2:12" s="21" customFormat="1" ht="26.25" customHeight="1">
      <c r="B24" s="54"/>
      <c r="C24" s="52" t="str">
        <f>ФИО!G20&amp;"  "&amp;ФИО!H20&amp;"  "&amp;ФИО!I20</f>
        <v xml:space="preserve">ПЯТНАДЦАТЫЙ  ПЯТНАДЦАТЫЙ  </v>
      </c>
      <c r="D24" s="61">
        <f>ФИО!J20</f>
        <v>0</v>
      </c>
      <c r="E24" s="61">
        <f>ФИО!K20</f>
        <v>0</v>
      </c>
      <c r="F24" s="48">
        <f>ФИО!L20</f>
        <v>0</v>
      </c>
      <c r="G24" s="123">
        <f>ФИО!M20</f>
        <v>0</v>
      </c>
      <c r="H24" s="125"/>
      <c r="I24" s="124" t="str">
        <f>ФИО!N20</f>
        <v>Город 15</v>
      </c>
      <c r="J24" s="57" t="str">
        <f>ФИО!O20&amp;" "&amp;ФИО!P20</f>
        <v xml:space="preserve">СДЮШОР 15 </v>
      </c>
      <c r="K24" s="58" t="str">
        <f>ФИО!Q20&amp;" "&amp;ФИО!R20&amp;" "&amp;ФИО!S20&amp;" "&amp;ФИО!T20&amp;" "&amp;ФИО!U20</f>
        <v xml:space="preserve">    </v>
      </c>
      <c r="L24" s="58"/>
    </row>
    <row r="25" spans="2:12" s="21" customFormat="1" ht="26.25" customHeight="1">
      <c r="B25" s="54"/>
      <c r="C25" s="52" t="str">
        <f>ФИО!G21&amp;"  "&amp;ФИО!H21&amp;"  "&amp;ФИО!I21</f>
        <v xml:space="preserve">ШЕСНАДЦАТЫЙ  ШЕСНАДЦАТЫЙ  </v>
      </c>
      <c r="D25" s="61">
        <f>ФИО!J21</f>
        <v>0</v>
      </c>
      <c r="E25" s="61">
        <f>ФИО!K21</f>
        <v>0</v>
      </c>
      <c r="F25" s="48">
        <f>ФИО!L21</f>
        <v>0</v>
      </c>
      <c r="G25" s="123">
        <f>ФИО!M21</f>
        <v>0</v>
      </c>
      <c r="H25" s="125"/>
      <c r="I25" s="124" t="str">
        <f>ФИО!N21</f>
        <v>Город 16</v>
      </c>
      <c r="J25" s="57" t="str">
        <f>ФИО!O21&amp;" "&amp;ФИО!P21</f>
        <v xml:space="preserve">СДЮШОР 16 </v>
      </c>
      <c r="K25" s="58" t="str">
        <f>ФИО!Q21&amp;" "&amp;ФИО!R21&amp;" "&amp;ФИО!S21&amp;" "&amp;ФИО!T21&amp;" "&amp;ФИО!U21</f>
        <v xml:space="preserve">    </v>
      </c>
      <c r="L25" s="58"/>
    </row>
    <row r="26" spans="2:12" s="21" customFormat="1" ht="26.25" customHeight="1">
      <c r="B26" s="54"/>
      <c r="C26" s="52" t="str">
        <f>ФИО!G22&amp;"  "&amp;ФИО!H22&amp;"  "&amp;ФИО!I22</f>
        <v xml:space="preserve">СЕМНАДЦАТЫЙ  СЕМНАДЦАТЫЙ  </v>
      </c>
      <c r="D26" s="61">
        <f>ФИО!J22</f>
        <v>0</v>
      </c>
      <c r="E26" s="61">
        <f>ФИО!K22</f>
        <v>0</v>
      </c>
      <c r="F26" s="48">
        <f>ФИО!L22</f>
        <v>0</v>
      </c>
      <c r="G26" s="123">
        <f>ФИО!M22</f>
        <v>0</v>
      </c>
      <c r="H26" s="125"/>
      <c r="I26" s="124" t="str">
        <f>ФИО!N22</f>
        <v>Город 17</v>
      </c>
      <c r="J26" s="57" t="str">
        <f>ФИО!O22&amp;" "&amp;ФИО!P22</f>
        <v xml:space="preserve">СДЮШОР 17 </v>
      </c>
      <c r="K26" s="58" t="str">
        <f>ФИО!Q22&amp;" "&amp;ФИО!R22&amp;" "&amp;ФИО!S22&amp;" "&amp;ФИО!T22&amp;" "&amp;ФИО!U22</f>
        <v xml:space="preserve">    </v>
      </c>
      <c r="L26" s="58"/>
    </row>
    <row r="27" spans="2:12" s="1" customFormat="1" ht="26.25" customHeight="1">
      <c r="B27" s="54"/>
      <c r="C27" s="52" t="str">
        <f>ФИО!G120&amp;"  "&amp;ФИО!H120&amp;"  "&amp;ФИО!I120</f>
        <v>Заленская  Ярослава  Николаевна</v>
      </c>
      <c r="D27" s="61" t="str">
        <f>ФИО!J120</f>
        <v>24</v>
      </c>
      <c r="E27" s="61" t="str">
        <f>ФИО!K120</f>
        <v>08</v>
      </c>
      <c r="F27" s="48">
        <f>ФИО!L120</f>
        <v>2004</v>
      </c>
      <c r="G27" s="123">
        <f>ФИО!M120</f>
        <v>0</v>
      </c>
      <c r="H27" s="125"/>
      <c r="I27" s="124" t="str">
        <f>ФИО!N120</f>
        <v>Витебск</v>
      </c>
      <c r="J27" s="57" t="str">
        <f>ФИО!O120&amp;" "&amp;ФИО!P120</f>
        <v>ВГУОР МСиТ</v>
      </c>
      <c r="K27" s="58" t="str">
        <f>ФИО!Q120&amp;" "&amp;ФИО!R120&amp;" "&amp;ФИО!S120&amp;" "&amp;ФИО!T120&amp;" "&amp;ФИО!U120</f>
        <v xml:space="preserve">Граков А.В. Толяронок Е.А.   </v>
      </c>
      <c r="L27" s="58"/>
    </row>
    <row r="28" spans="2:12" s="1" customFormat="1" ht="26.25" customHeight="1">
      <c r="B28" s="54"/>
      <c r="C28" s="52"/>
      <c r="D28" s="61"/>
      <c r="E28" s="61"/>
      <c r="F28" s="48"/>
      <c r="G28" s="123"/>
      <c r="H28" s="125"/>
      <c r="I28" s="124"/>
      <c r="J28" s="57"/>
      <c r="K28" s="58"/>
      <c r="L28" s="58"/>
    </row>
    <row r="29" spans="2:12" s="1" customFormat="1" ht="26.25" customHeight="1">
      <c r="B29" s="54"/>
      <c r="C29" s="52"/>
      <c r="D29" s="61"/>
      <c r="E29" s="61"/>
      <c r="F29" s="48"/>
      <c r="G29" s="123"/>
      <c r="H29" s="125"/>
      <c r="I29" s="124"/>
      <c r="J29" s="57"/>
      <c r="K29" s="58"/>
      <c r="L29" s="58"/>
    </row>
    <row r="30" spans="2:12" s="1" customFormat="1" ht="26.25" customHeight="1">
      <c r="B30" s="54"/>
      <c r="C30" s="52"/>
      <c r="D30" s="61"/>
      <c r="E30" s="61"/>
      <c r="F30" s="48"/>
      <c r="G30" s="123"/>
      <c r="H30" s="125"/>
      <c r="I30" s="124"/>
      <c r="J30" s="57"/>
      <c r="K30" s="58"/>
      <c r="L30" s="58"/>
    </row>
    <row r="31" spans="2:12" ht="26.25" customHeight="1">
      <c r="B31" s="54"/>
      <c r="C31" s="52" t="str">
        <f>ФИО!G121&amp;"  "&amp;ФИО!H121&amp;"  "&amp;ФИО!I121</f>
        <v>Макрецкая  Яна  Владимировна</v>
      </c>
      <c r="D31" s="61" t="str">
        <f>ФИО!J121</f>
        <v>07</v>
      </c>
      <c r="E31" s="61" t="str">
        <f>ФИО!K121</f>
        <v>07</v>
      </c>
      <c r="F31" s="48">
        <f>ФИО!L121</f>
        <v>2002</v>
      </c>
      <c r="G31" s="123" t="str">
        <f>ФИО!M121</f>
        <v>1 дан</v>
      </c>
      <c r="H31" s="125"/>
      <c r="I31" s="124" t="str">
        <f>ФИО!N121</f>
        <v>Н.Полоцк</v>
      </c>
      <c r="J31" s="57" t="str">
        <f>ФИО!O121&amp;" "&amp;ФИО!P121</f>
        <v>НГУОР МСиТ</v>
      </c>
      <c r="K31" s="58" t="str">
        <f>ФИО!Q121&amp;" "&amp;ФИО!R121&amp;" "&amp;ФИО!S121&amp;" "&amp;ФИО!T121&amp;" "&amp;ФИО!U121</f>
        <v xml:space="preserve">Ковалевский А.В. Роговцова О.В.   </v>
      </c>
      <c r="L31" s="58"/>
    </row>
    <row r="32" spans="2:12" ht="26.25" customHeight="1">
      <c r="B32" s="54"/>
      <c r="C32" s="52" t="str">
        <f>ФИО!G122&amp;"  "&amp;ФИО!H122&amp;"  "&amp;ФИО!I122</f>
        <v>Дук  Мария  Анатольевна</v>
      </c>
      <c r="D32" s="61" t="str">
        <f>ФИО!J122</f>
        <v>01</v>
      </c>
      <c r="E32" s="61" t="str">
        <f>ФИО!K122</f>
        <v>12</v>
      </c>
      <c r="F32" s="48">
        <f>ФИО!L122</f>
        <v>2000</v>
      </c>
      <c r="G32" s="123" t="str">
        <f>ФИО!M122</f>
        <v>3 кю</v>
      </c>
      <c r="H32" s="125"/>
      <c r="I32" s="124" t="str">
        <f>ФИО!N122</f>
        <v>Н.Полоцк</v>
      </c>
      <c r="J32" s="57" t="str">
        <f>ФИО!O122&amp;" "&amp;ФИО!P122</f>
        <v>НГУОР МСиТ</v>
      </c>
      <c r="K32" s="58" t="str">
        <f>ФИО!Q122&amp;" "&amp;ФИО!R122&amp;" "&amp;ФИО!S122&amp;" "&amp;ФИО!T122&amp;" "&amp;ФИО!U122</f>
        <v xml:space="preserve">Ковалевский А.В. Роговцова О.В.   </v>
      </c>
      <c r="L32" s="58"/>
    </row>
    <row r="34" spans="2:9">
      <c r="B34" t="s">
        <v>111</v>
      </c>
      <c r="I34" t="s">
        <v>112</v>
      </c>
    </row>
  </sheetData>
  <sheetProtection autoFilter="0"/>
  <protectedRanges>
    <protectedRange sqref="H7:H32" name="Диапазон2"/>
  </protectedRanges>
  <mergeCells count="1">
    <mergeCell ref="B1:J1"/>
  </mergeCell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H7:H32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BC398"/>
  <sheetViews>
    <sheetView showGridLines="0" view="pageBreakPreview" zoomScale="75" zoomScaleNormal="55" zoomScaleSheetLayoutView="75" workbookViewId="0">
      <selection activeCell="D2" sqref="D2"/>
    </sheetView>
  </sheetViews>
  <sheetFormatPr defaultRowHeight="12.75"/>
  <cols>
    <col min="2" max="2" width="5.7109375" customWidth="1"/>
    <col min="3" max="3" width="3.42578125" customWidth="1"/>
    <col min="4" max="4" width="46.5703125" customWidth="1"/>
    <col min="5" max="5" width="2.28515625" customWidth="1"/>
    <col min="6" max="7" width="2.5703125" customWidth="1"/>
    <col min="8" max="8" width="3" customWidth="1"/>
    <col min="9" max="9" width="4.85546875" customWidth="1"/>
    <col min="10" max="10" width="3.5703125" customWidth="1"/>
    <col min="11" max="13" width="2.42578125" customWidth="1"/>
    <col min="14" max="14" width="2.5703125" customWidth="1"/>
    <col min="15" max="15" width="4.5703125" customWidth="1"/>
    <col min="16" max="16" width="4.7109375" customWidth="1"/>
    <col min="17" max="17" width="3.5703125" customWidth="1"/>
    <col min="18" max="18" width="2.5703125" customWidth="1"/>
    <col min="19" max="20" width="2.42578125" customWidth="1"/>
    <col min="21" max="21" width="2.7109375" customWidth="1"/>
    <col min="22" max="22" width="4.5703125" customWidth="1"/>
    <col min="23" max="23" width="5.42578125" customWidth="1"/>
    <col min="24" max="24" width="1.28515625" customWidth="1"/>
    <col min="25" max="26" width="2.42578125" customWidth="1"/>
    <col min="27" max="27" width="2.140625" customWidth="1"/>
    <col min="28" max="29" width="2.8554687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33.75" customHeight="1">
      <c r="D1" s="576" t="s">
        <v>866</v>
      </c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</row>
    <row r="2" spans="2:55" ht="34.5" customHeight="1" thickBot="1">
      <c r="F2" s="528" t="s">
        <v>360</v>
      </c>
      <c r="G2" s="528" t="s">
        <v>360</v>
      </c>
      <c r="H2" s="528" t="s">
        <v>360</v>
      </c>
      <c r="I2" s="528" t="s">
        <v>360</v>
      </c>
      <c r="J2" s="528" t="s">
        <v>360</v>
      </c>
      <c r="K2" s="528" t="s">
        <v>360</v>
      </c>
      <c r="L2" s="528" t="s">
        <v>360</v>
      </c>
      <c r="M2" s="528" t="s">
        <v>360</v>
      </c>
      <c r="N2" s="528" t="s">
        <v>360</v>
      </c>
      <c r="O2" s="528" t="s">
        <v>360</v>
      </c>
      <c r="P2" s="528" t="s">
        <v>867</v>
      </c>
      <c r="R2" s="60"/>
      <c r="AI2" s="94"/>
      <c r="AJ2" s="95"/>
      <c r="AK2" s="95"/>
      <c r="AL2" s="95"/>
      <c r="AM2" s="17" t="str">
        <f>Установки!$C$5</f>
        <v>ДЗЮДО</v>
      </c>
    </row>
    <row r="3" spans="2:55" ht="19.5" customHeight="1">
      <c r="AJ3" s="570">
        <v>90</v>
      </c>
      <c r="AK3" s="571"/>
      <c r="AL3" s="572"/>
      <c r="AO3" s="251"/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9.5" customHeight="1" thickBot="1">
      <c r="AJ4" s="573"/>
      <c r="AK4" s="550"/>
      <c r="AL4" s="574"/>
      <c r="AO4" s="251" t="s">
        <v>39</v>
      </c>
      <c r="AP4">
        <v>2</v>
      </c>
      <c r="AW4" s="179">
        <v>5</v>
      </c>
      <c r="AX4" s="362"/>
      <c r="AY4" s="353"/>
      <c r="AZ4" s="353"/>
      <c r="BA4" s="353"/>
      <c r="BB4" s="354"/>
      <c r="BC4" s="355"/>
    </row>
    <row r="5" spans="2:55" ht="19.5" customHeight="1">
      <c r="B5" s="229">
        <v>3</v>
      </c>
      <c r="C5" s="179">
        <v>1</v>
      </c>
      <c r="D5" s="529" t="s">
        <v>869</v>
      </c>
      <c r="E5" s="349"/>
      <c r="F5" s="349"/>
      <c r="G5" s="349"/>
      <c r="H5" s="350"/>
      <c r="I5" s="368"/>
      <c r="J5" s="412" t="str">
        <f>IF(I5=I6,"",IF(I5&gt;I6,C5&amp;"-"&amp;D5,C6&amp;"-"&amp;D6))</f>
        <v/>
      </c>
      <c r="K5" s="369"/>
      <c r="L5" s="370"/>
      <c r="M5" s="370"/>
      <c r="N5" s="370"/>
      <c r="O5" s="370"/>
      <c r="P5" s="370"/>
      <c r="Q5" s="371" t="s">
        <v>115</v>
      </c>
      <c r="R5" s="372"/>
      <c r="S5" s="369"/>
      <c r="T5" s="369"/>
      <c r="U5" s="369"/>
      <c r="V5" s="369"/>
      <c r="W5" s="369"/>
      <c r="X5" s="369"/>
      <c r="AO5" s="251" t="s">
        <v>39</v>
      </c>
      <c r="AP5">
        <v>3</v>
      </c>
      <c r="AW5" s="179">
        <v>3</v>
      </c>
      <c r="AX5" s="361"/>
      <c r="AY5" s="349"/>
      <c r="AZ5" s="349"/>
      <c r="BA5" s="349"/>
      <c r="BB5" s="350"/>
      <c r="BC5" s="351"/>
    </row>
    <row r="6" spans="2:55" ht="19.5" customHeight="1" thickBot="1">
      <c r="B6" s="235">
        <v>6</v>
      </c>
      <c r="C6" s="179">
        <v>5</v>
      </c>
      <c r="D6" s="529" t="s">
        <v>872</v>
      </c>
      <c r="E6" s="353"/>
      <c r="F6" s="353"/>
      <c r="G6" s="353"/>
      <c r="H6" s="354"/>
      <c r="I6" s="373"/>
      <c r="J6" s="413"/>
      <c r="K6" s="374"/>
      <c r="L6" s="375"/>
      <c r="M6" s="375"/>
      <c r="N6" s="376"/>
      <c r="O6" s="377"/>
      <c r="P6" s="378"/>
      <c r="Q6" s="412" t="str">
        <f>IF(O6=O8,"",IF(O6&gt;O8,J5,J7))</f>
        <v/>
      </c>
      <c r="R6" s="369"/>
      <c r="S6" s="370"/>
      <c r="T6" s="370"/>
      <c r="U6" s="370"/>
      <c r="V6" s="370"/>
      <c r="W6" s="370"/>
      <c r="X6" s="379"/>
      <c r="Y6" s="94"/>
      <c r="Z6" s="94"/>
      <c r="AA6" s="94"/>
      <c r="AB6" s="94" t="s">
        <v>115</v>
      </c>
      <c r="AC6" s="94"/>
      <c r="AD6" s="94"/>
      <c r="AE6" s="94"/>
      <c r="AF6" s="94"/>
      <c r="AG6" s="94"/>
      <c r="AO6" s="251" t="s">
        <v>39</v>
      </c>
      <c r="AP6">
        <v>4</v>
      </c>
      <c r="AW6" s="179">
        <v>7</v>
      </c>
      <c r="AX6" s="362"/>
      <c r="AY6" s="353"/>
      <c r="AZ6" s="353"/>
      <c r="BA6" s="353"/>
      <c r="BB6" s="354"/>
      <c r="BC6" s="355"/>
    </row>
    <row r="7" spans="2:55" ht="19.5" customHeight="1" thickBot="1">
      <c r="B7" s="229">
        <v>2</v>
      </c>
      <c r="C7" s="179">
        <v>3</v>
      </c>
      <c r="D7" s="529" t="s">
        <v>868</v>
      </c>
      <c r="E7" s="349"/>
      <c r="F7" s="349"/>
      <c r="G7" s="349"/>
      <c r="H7" s="350"/>
      <c r="I7" s="368"/>
      <c r="J7" s="412" t="str">
        <f>IF(I7=I8,"",IF(I7&gt;I8,C7&amp;"-"&amp;D7,C8&amp;"-"&amp;D8))</f>
        <v/>
      </c>
      <c r="K7" s="369"/>
      <c r="L7" s="370"/>
      <c r="M7" s="370"/>
      <c r="N7" s="370"/>
      <c r="O7" s="370"/>
      <c r="P7" s="380"/>
      <c r="Q7" s="414" t="s">
        <v>115</v>
      </c>
      <c r="R7" s="374"/>
      <c r="S7" s="375"/>
      <c r="T7" s="375"/>
      <c r="U7" s="376"/>
      <c r="V7" s="373"/>
      <c r="W7" s="381"/>
      <c r="X7" s="422"/>
      <c r="Y7" s="94"/>
      <c r="Z7" s="94"/>
      <c r="AA7" s="94"/>
      <c r="AB7" s="94"/>
      <c r="AC7" s="94"/>
      <c r="AD7" s="94"/>
      <c r="AE7" s="94"/>
      <c r="AF7" s="94"/>
      <c r="AG7" s="94"/>
      <c r="AM7" s="94"/>
      <c r="AN7" s="94"/>
      <c r="AO7" s="251" t="s">
        <v>39</v>
      </c>
      <c r="AP7">
        <v>5</v>
      </c>
      <c r="AW7" s="179">
        <v>2</v>
      </c>
      <c r="AX7" s="361"/>
      <c r="AY7" s="349"/>
      <c r="AZ7" s="349"/>
      <c r="BA7" s="349"/>
      <c r="BB7" s="350"/>
      <c r="BC7" s="351"/>
    </row>
    <row r="8" spans="2:55" ht="19.5" customHeight="1" thickBot="1">
      <c r="B8" s="235">
        <v>7</v>
      </c>
      <c r="C8" s="179">
        <v>7</v>
      </c>
      <c r="D8" s="362"/>
      <c r="E8" s="353"/>
      <c r="F8" s="353"/>
      <c r="G8" s="353"/>
      <c r="H8" s="354"/>
      <c r="I8" s="373"/>
      <c r="J8" s="413"/>
      <c r="K8" s="374"/>
      <c r="L8" s="375"/>
      <c r="M8" s="375"/>
      <c r="N8" s="376"/>
      <c r="O8" s="377"/>
      <c r="P8" s="369"/>
      <c r="Q8" s="413"/>
      <c r="R8" s="379"/>
      <c r="S8" s="379"/>
      <c r="T8" s="379"/>
      <c r="U8" s="379"/>
      <c r="V8" s="379"/>
      <c r="W8" s="382"/>
      <c r="X8" s="430" t="str">
        <f>IF(V7=V11,"",IF(V7&gt;V11,Q6,Q10))</f>
        <v/>
      </c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t="s">
        <v>115</v>
      </c>
      <c r="AN8" s="94"/>
      <c r="AO8" s="251" t="s">
        <v>39</v>
      </c>
      <c r="AP8">
        <v>6</v>
      </c>
      <c r="AW8" s="179">
        <v>6</v>
      </c>
      <c r="AX8" s="362"/>
      <c r="AY8" s="353"/>
      <c r="AZ8" s="353"/>
      <c r="BA8" s="353"/>
      <c r="BB8" s="354"/>
      <c r="BC8" s="355"/>
    </row>
    <row r="9" spans="2:55" ht="19.5" customHeight="1">
      <c r="B9" s="187">
        <v>4</v>
      </c>
      <c r="C9" s="179">
        <v>2</v>
      </c>
      <c r="D9" s="529" t="s">
        <v>870</v>
      </c>
      <c r="E9" s="349"/>
      <c r="F9" s="349"/>
      <c r="G9" s="349"/>
      <c r="H9" s="350"/>
      <c r="I9" s="368"/>
      <c r="J9" s="412" t="str">
        <f>IF(I9=I10,"",IF(I9&gt;I10,C9&amp;"-"&amp;D9,C10&amp;"-"&amp;D10))</f>
        <v/>
      </c>
      <c r="K9" s="369"/>
      <c r="L9" s="370"/>
      <c r="M9" s="370"/>
      <c r="N9" s="370"/>
      <c r="O9" s="370"/>
      <c r="P9" s="370"/>
      <c r="Q9" s="415" t="s">
        <v>115</v>
      </c>
      <c r="R9" s="369"/>
      <c r="S9" s="369"/>
      <c r="T9" s="369"/>
      <c r="U9" s="369"/>
      <c r="V9" s="369"/>
      <c r="W9" s="384"/>
      <c r="X9" s="417"/>
      <c r="Y9" s="335" t="s">
        <v>343</v>
      </c>
      <c r="Z9" s="134"/>
      <c r="AA9" s="134"/>
      <c r="AB9" s="1"/>
      <c r="AC9" s="133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251"/>
      <c r="AP9">
        <v>7</v>
      </c>
      <c r="AW9" s="179">
        <v>4</v>
      </c>
      <c r="AX9" s="361"/>
      <c r="AY9" s="349"/>
      <c r="AZ9" s="349"/>
      <c r="BA9" s="349"/>
      <c r="BB9" s="350"/>
      <c r="BC9" s="351"/>
    </row>
    <row r="10" spans="2:55" ht="19.5" customHeight="1" thickBot="1">
      <c r="B10" s="214">
        <v>5</v>
      </c>
      <c r="C10" s="179">
        <v>6</v>
      </c>
      <c r="D10" s="529" t="s">
        <v>873</v>
      </c>
      <c r="E10" s="353"/>
      <c r="F10" s="353"/>
      <c r="G10" s="353"/>
      <c r="H10" s="354"/>
      <c r="I10" s="373"/>
      <c r="J10" s="413"/>
      <c r="K10" s="385"/>
      <c r="L10" s="386"/>
      <c r="M10" s="386"/>
      <c r="N10" s="387"/>
      <c r="O10" s="377"/>
      <c r="P10" s="381"/>
      <c r="Q10" s="412" t="str">
        <f>IF(O10=O12,"",IF(O10&gt;O12,J9,J11))</f>
        <v/>
      </c>
      <c r="R10" s="369"/>
      <c r="S10" s="388"/>
      <c r="T10" s="388"/>
      <c r="U10" s="388"/>
      <c r="V10" s="370"/>
      <c r="W10" s="389"/>
      <c r="X10" s="413"/>
      <c r="Y10" s="94"/>
      <c r="Z10" s="94"/>
      <c r="AA10" s="94"/>
      <c r="AB10" s="94" t="s">
        <v>115</v>
      </c>
      <c r="AC10" s="94"/>
      <c r="AD10" s="1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251"/>
      <c r="AP10">
        <v>8</v>
      </c>
      <c r="AW10" s="179">
        <v>8</v>
      </c>
      <c r="AX10" s="362"/>
      <c r="AY10" s="353"/>
      <c r="AZ10" s="353"/>
      <c r="BA10" s="353"/>
      <c r="BB10" s="354"/>
      <c r="BC10" s="355"/>
    </row>
    <row r="11" spans="2:55" s="132" customFormat="1" ht="19.5" customHeight="1" thickBot="1">
      <c r="B11" s="187">
        <v>1</v>
      </c>
      <c r="C11" s="179">
        <v>4</v>
      </c>
      <c r="D11" s="529" t="s">
        <v>871</v>
      </c>
      <c r="E11" s="349"/>
      <c r="F11" s="349"/>
      <c r="G11" s="349"/>
      <c r="H11" s="350"/>
      <c r="I11" s="368"/>
      <c r="J11" s="412" t="str">
        <f>IF(I11=I12,"",IF(I11&gt;I12,C11&amp;"-"&amp;D11,C12&amp;"-"&amp;D12))</f>
        <v/>
      </c>
      <c r="K11" s="369"/>
      <c r="L11" s="388"/>
      <c r="M11" s="388"/>
      <c r="N11" s="388"/>
      <c r="O11" s="388"/>
      <c r="P11" s="389"/>
      <c r="Q11" s="416" t="s">
        <v>115</v>
      </c>
      <c r="R11" s="385"/>
      <c r="S11" s="386"/>
      <c r="T11" s="386"/>
      <c r="U11" s="387"/>
      <c r="V11" s="373"/>
      <c r="W11" s="391"/>
      <c r="X11" s="422"/>
      <c r="Y11" s="94"/>
      <c r="Z11" s="94"/>
      <c r="AA11" s="94"/>
      <c r="AB11" s="94"/>
      <c r="AC11" s="94"/>
      <c r="AD11" s="94"/>
      <c r="AE11" s="94"/>
      <c r="AF11" s="94"/>
      <c r="AG11" s="1"/>
      <c r="AH11" s="94"/>
      <c r="AI11" s="94"/>
      <c r="AJ11" s="94"/>
      <c r="AK11" s="94"/>
      <c r="AL11" s="94"/>
      <c r="AM11" s="1"/>
      <c r="AO11" s="252"/>
      <c r="AP11">
        <v>9</v>
      </c>
      <c r="AQ11"/>
      <c r="AX11" s="217"/>
      <c r="AY11" s="218"/>
      <c r="AZ11" s="218"/>
      <c r="BA11" s="218"/>
      <c r="BB11" s="219"/>
      <c r="BC11" s="220"/>
    </row>
    <row r="12" spans="2:55" s="132" customFormat="1" ht="19.5" customHeight="1" thickBot="1">
      <c r="B12" s="214">
        <v>8</v>
      </c>
      <c r="C12" s="179">
        <v>8</v>
      </c>
      <c r="D12" s="362" t="s">
        <v>874</v>
      </c>
      <c r="E12" s="353"/>
      <c r="F12" s="353"/>
      <c r="G12" s="353"/>
      <c r="H12" s="354"/>
      <c r="I12" s="373"/>
      <c r="J12" s="413"/>
      <c r="K12" s="374"/>
      <c r="L12" s="375"/>
      <c r="M12" s="375"/>
      <c r="N12" s="376"/>
      <c r="O12" s="377"/>
      <c r="P12" s="369"/>
      <c r="Q12" s="417"/>
      <c r="R12" s="379"/>
      <c r="S12" s="379"/>
      <c r="T12" s="379"/>
      <c r="U12" s="379"/>
      <c r="V12" s="379"/>
      <c r="W12" s="371"/>
      <c r="X12" s="423"/>
      <c r="Y12" s="134"/>
      <c r="Z12" s="134"/>
      <c r="AA12" s="1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O12" s="252"/>
      <c r="AP12">
        <v>10</v>
      </c>
      <c r="AQ12"/>
      <c r="AY12" s="91"/>
      <c r="AZ12" s="91"/>
      <c r="BA12" s="91"/>
      <c r="BB12" s="92"/>
      <c r="BC12" s="90"/>
    </row>
    <row r="13" spans="2:55" ht="19.5" customHeight="1" thickBot="1">
      <c r="B13" s="225"/>
      <c r="C13" s="132"/>
      <c r="D13" s="217"/>
      <c r="E13" s="218"/>
      <c r="F13" s="218"/>
      <c r="G13" s="218"/>
      <c r="H13" s="219"/>
      <c r="I13" s="220"/>
      <c r="J13" s="1"/>
      <c r="K13" s="94"/>
      <c r="L13" s="94"/>
      <c r="M13" s="94"/>
      <c r="N13" s="94"/>
      <c r="O13" s="94"/>
      <c r="P13" s="1"/>
      <c r="Q13" s="1"/>
      <c r="R13" s="134"/>
      <c r="S13" s="134"/>
      <c r="T13" s="134"/>
      <c r="U13" s="1"/>
      <c r="V13" s="133"/>
      <c r="W13" s="94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4"/>
      <c r="AL13" s="134"/>
      <c r="AO13" s="2"/>
      <c r="AP13">
        <v>11</v>
      </c>
      <c r="AX13" s="3" t="s">
        <v>36</v>
      </c>
    </row>
    <row r="14" spans="2:55" ht="19.5" customHeight="1">
      <c r="B14" s="221"/>
      <c r="C14" s="132"/>
      <c r="D14" s="132"/>
      <c r="E14" s="91"/>
      <c r="F14" s="91"/>
      <c r="G14" s="91"/>
      <c r="H14" s="92"/>
      <c r="I14" s="90"/>
      <c r="J14" s="1"/>
      <c r="K14" s="134"/>
      <c r="L14" s="134"/>
      <c r="M14" s="134"/>
      <c r="N14" s="1"/>
      <c r="O14" s="133"/>
      <c r="P14" s="94"/>
      <c r="Q14" s="1"/>
      <c r="R14" s="94"/>
      <c r="S14" s="94"/>
      <c r="T14" s="94"/>
      <c r="U14" s="94"/>
      <c r="V14" s="94"/>
      <c r="W14" s="1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O14" s="2"/>
      <c r="AP14">
        <v>12</v>
      </c>
      <c r="AX14" s="244"/>
      <c r="AY14" s="245"/>
      <c r="AZ14" s="246"/>
      <c r="BA14" s="245"/>
      <c r="BB14" s="247"/>
      <c r="BC14" s="248"/>
    </row>
    <row r="15" spans="2:55" ht="19.5" customHeight="1" thickBot="1">
      <c r="D15" s="3" t="s">
        <v>36</v>
      </c>
      <c r="R15" s="82"/>
      <c r="S15" s="82"/>
      <c r="T15" s="82"/>
      <c r="U15" s="82"/>
      <c r="V15" s="82"/>
      <c r="W15" s="82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O15" s="2"/>
      <c r="AP15">
        <v>13</v>
      </c>
      <c r="AX15" s="87"/>
      <c r="AY15" s="84"/>
      <c r="AZ15" s="85"/>
      <c r="BA15" s="84"/>
      <c r="BB15" s="86"/>
      <c r="BC15" s="83"/>
    </row>
    <row r="16" spans="2:55" ht="19.5" customHeight="1">
      <c r="D16" s="361" t="str">
        <f>IF(I5=I6,"",IF(I5&gt;I6,C6&amp;"-"&amp;D6,C5&amp;"-"&amp;D5))</f>
        <v/>
      </c>
      <c r="E16" s="349"/>
      <c r="F16" s="349"/>
      <c r="G16" s="349"/>
      <c r="H16" s="350"/>
      <c r="I16" s="368">
        <v>1</v>
      </c>
      <c r="J16" s="412" t="str">
        <f>IF(I16=I17,"",IF(I16&gt;I17,D16,D17))</f>
        <v/>
      </c>
      <c r="K16" s="249"/>
      <c r="L16" s="249"/>
      <c r="M16" s="249"/>
      <c r="N16" s="249"/>
      <c r="O16" s="249"/>
      <c r="P16" s="249"/>
      <c r="Q16" s="94"/>
      <c r="R16" s="94"/>
      <c r="S16" s="94"/>
      <c r="AO16" s="2"/>
      <c r="AP16">
        <v>14</v>
      </c>
    </row>
    <row r="17" spans="4:55" ht="19.5" customHeight="1" thickBot="1">
      <c r="D17" s="362" t="str">
        <f>IF(I8=I9,"",IF(I8&gt;I9,C9&amp;"-"&amp;D9,C8&amp;"-"&amp;D8))</f>
        <v/>
      </c>
      <c r="E17" s="353"/>
      <c r="F17" s="353"/>
      <c r="G17" s="353"/>
      <c r="H17" s="354"/>
      <c r="I17" s="373">
        <v>0</v>
      </c>
      <c r="J17" s="432"/>
      <c r="K17" s="374"/>
      <c r="L17" s="375"/>
      <c r="M17" s="375"/>
      <c r="N17" s="376"/>
      <c r="O17" s="373">
        <v>10</v>
      </c>
      <c r="P17" s="236"/>
      <c r="Q17" s="94"/>
      <c r="R17" s="94"/>
      <c r="S17" s="94"/>
      <c r="AO17" s="2"/>
      <c r="AP17">
        <v>15</v>
      </c>
    </row>
    <row r="18" spans="4:55" ht="19.5" customHeight="1">
      <c r="J18" s="93"/>
      <c r="P18" s="154"/>
      <c r="Q18" s="331" t="str">
        <f>IF(O17=O21,"",IF(O17&gt;O21,J16,J20))</f>
        <v/>
      </c>
      <c r="R18" s="311"/>
      <c r="S18" s="300"/>
      <c r="T18" s="152"/>
      <c r="U18" s="152"/>
      <c r="V18" s="152"/>
      <c r="W18" s="152"/>
      <c r="AO18" s="2"/>
      <c r="AP18">
        <v>16</v>
      </c>
      <c r="BC18" s="94"/>
    </row>
    <row r="19" spans="4:55" ht="19.5" customHeight="1">
      <c r="J19" s="433"/>
      <c r="K19" s="94"/>
      <c r="L19" s="94"/>
      <c r="M19" s="94"/>
      <c r="N19" s="94"/>
      <c r="O19" s="94"/>
      <c r="P19" s="154"/>
      <c r="Q19" s="155"/>
      <c r="R19" s="335" t="s">
        <v>118</v>
      </c>
      <c r="S19" s="134"/>
      <c r="T19" s="134"/>
      <c r="U19" s="1"/>
      <c r="V19" s="133"/>
      <c r="W19" s="94"/>
      <c r="AO19" s="2"/>
      <c r="AP19">
        <v>17</v>
      </c>
    </row>
    <row r="20" spans="4:55" ht="19.5" customHeight="1">
      <c r="J20" s="267" t="str">
        <f>IF(O10=O12,"",IF(O10&gt;O12,J11,J9))</f>
        <v/>
      </c>
      <c r="K20" s="152"/>
      <c r="L20" s="152"/>
      <c r="M20" s="152"/>
      <c r="N20" s="152"/>
      <c r="O20" s="152"/>
      <c r="P20" s="153"/>
      <c r="Q20" s="94"/>
      <c r="R20" s="94"/>
      <c r="S20" s="91"/>
      <c r="T20" s="91"/>
      <c r="U20" s="91"/>
      <c r="V20" s="92"/>
      <c r="W20" s="132"/>
      <c r="AO20" s="2"/>
      <c r="AP20">
        <v>18</v>
      </c>
      <c r="AX20" s="94"/>
      <c r="AY20" s="94"/>
      <c r="AZ20" s="94"/>
      <c r="BA20" s="94"/>
      <c r="BB20" s="94"/>
      <c r="BC20" s="94"/>
    </row>
    <row r="21" spans="4:55" ht="19.5" customHeight="1" thickBot="1">
      <c r="J21" s="8"/>
      <c r="K21" s="374"/>
      <c r="L21" s="375"/>
      <c r="M21" s="375"/>
      <c r="N21" s="376"/>
      <c r="O21" s="373">
        <v>0</v>
      </c>
      <c r="Q21" s="94"/>
      <c r="R21" s="94"/>
      <c r="S21" s="91"/>
      <c r="T21" s="91"/>
      <c r="U21" s="91"/>
      <c r="V21" s="92"/>
      <c r="W21" s="132"/>
      <c r="AO21" s="2"/>
      <c r="AP21">
        <v>19</v>
      </c>
      <c r="AX21" s="94"/>
      <c r="AY21" s="94"/>
      <c r="AZ21" s="94"/>
      <c r="BA21" s="94"/>
      <c r="BB21" s="94"/>
      <c r="BC21" s="94"/>
    </row>
    <row r="22" spans="4:55" ht="19.5" customHeight="1">
      <c r="D22" s="94"/>
      <c r="E22" s="94"/>
      <c r="F22" s="94"/>
      <c r="G22" s="94"/>
      <c r="H22" s="94"/>
      <c r="I22" s="94"/>
      <c r="X22" s="94"/>
      <c r="Y22" s="94"/>
      <c r="Z22" s="94"/>
      <c r="AA22" s="94"/>
      <c r="AB22" s="94"/>
      <c r="AC22" s="94"/>
      <c r="AD22" s="94"/>
      <c r="AE22" s="94"/>
      <c r="AF22" s="94"/>
      <c r="AO22" s="2"/>
      <c r="AP22">
        <v>20</v>
      </c>
      <c r="AX22" s="94"/>
      <c r="AY22" s="94"/>
      <c r="AZ22" s="94"/>
      <c r="BA22" s="94"/>
      <c r="BB22" s="94"/>
      <c r="BC22" s="94"/>
    </row>
    <row r="23" spans="4:55" ht="19.5" customHeight="1" thickBot="1">
      <c r="D23" s="3"/>
      <c r="R23" s="82"/>
      <c r="S23" s="82"/>
      <c r="T23" s="82"/>
      <c r="U23" s="82"/>
      <c r="V23" s="82"/>
      <c r="W23" s="82"/>
      <c r="X23" s="94"/>
      <c r="Y23" s="94"/>
      <c r="Z23" s="94"/>
      <c r="AA23" s="94"/>
      <c r="AB23" s="94"/>
      <c r="AC23" s="94"/>
      <c r="AD23" s="94"/>
      <c r="AE23" s="94"/>
      <c r="AF23" s="94"/>
      <c r="AO23" s="2"/>
      <c r="AP23">
        <v>21</v>
      </c>
      <c r="AX23" s="132"/>
      <c r="AY23" s="91"/>
      <c r="AZ23" s="91"/>
      <c r="BA23" s="91"/>
      <c r="BB23" s="92"/>
      <c r="BC23" s="90"/>
    </row>
    <row r="24" spans="4:55" ht="19.5" customHeight="1">
      <c r="D24" s="361" t="str">
        <f>IF(I8=I9,"",IF(I8&gt;I9,C9&amp;"-"&amp;D9,C10&amp;"-"&amp;D10))</f>
        <v/>
      </c>
      <c r="E24" s="349"/>
      <c r="F24" s="349"/>
      <c r="G24" s="349"/>
      <c r="H24" s="350"/>
      <c r="I24" s="368">
        <v>0</v>
      </c>
      <c r="J24" s="412" t="str">
        <f>IF(I24=I25,"",IF(I24&gt;I25,D24,D25))</f>
        <v/>
      </c>
      <c r="K24" s="249"/>
      <c r="L24" s="249"/>
      <c r="M24" s="249"/>
      <c r="N24" s="249"/>
      <c r="O24" s="249"/>
      <c r="P24" s="249"/>
      <c r="Q24" s="94"/>
      <c r="R24" s="94"/>
      <c r="S24" s="94"/>
      <c r="X24" s="94"/>
      <c r="Y24" s="94"/>
      <c r="Z24" s="94"/>
      <c r="AA24" s="94"/>
      <c r="AB24" s="94"/>
      <c r="AC24" s="94"/>
      <c r="AD24" s="94"/>
      <c r="AE24" s="94"/>
      <c r="AF24" s="94"/>
      <c r="AO24" s="2"/>
      <c r="AP24">
        <v>22</v>
      </c>
      <c r="AX24" s="132"/>
      <c r="AY24" s="91"/>
      <c r="AZ24" s="91"/>
      <c r="BA24" s="91"/>
      <c r="BB24" s="92"/>
      <c r="BC24" s="90"/>
    </row>
    <row r="25" spans="4:55" ht="19.5" customHeight="1" thickBot="1">
      <c r="D25" s="362" t="str">
        <f>IF(I11=I12,"",IF(I11&gt;I12,C12&amp;"-"&amp;D12,C11&amp;"-"&amp;D11))</f>
        <v/>
      </c>
      <c r="E25" s="353"/>
      <c r="F25" s="353"/>
      <c r="G25" s="353"/>
      <c r="H25" s="354"/>
      <c r="I25" s="373">
        <v>10</v>
      </c>
      <c r="J25" s="432"/>
      <c r="K25" s="374"/>
      <c r="L25" s="375"/>
      <c r="M25" s="375"/>
      <c r="N25" s="376"/>
      <c r="O25" s="373">
        <v>0</v>
      </c>
      <c r="P25" s="236"/>
      <c r="Q25" s="94"/>
      <c r="R25" s="94"/>
      <c r="S25" s="94"/>
      <c r="Y25" s="94"/>
      <c r="Z25" s="94"/>
      <c r="AA25" s="94"/>
      <c r="AB25" s="94"/>
      <c r="AC25" s="94"/>
      <c r="AO25" s="2"/>
      <c r="AP25">
        <v>23</v>
      </c>
      <c r="AX25" s="94"/>
      <c r="AY25" s="94"/>
      <c r="AZ25" s="94"/>
      <c r="BA25" s="94"/>
      <c r="BB25" s="94"/>
      <c r="BC25" s="94"/>
    </row>
    <row r="26" spans="4:55" ht="19.5" customHeight="1">
      <c r="J26" s="93"/>
      <c r="P26" s="154"/>
      <c r="Q26" s="331" t="str">
        <f>IF(O25=O29,"",IF(O25&gt;O29,J24,J28))</f>
        <v/>
      </c>
      <c r="R26" s="311"/>
      <c r="S26" s="300"/>
      <c r="T26" s="152"/>
      <c r="U26" s="152"/>
      <c r="V26" s="152"/>
      <c r="W26" s="152"/>
      <c r="Y26" s="94"/>
      <c r="Z26" s="94"/>
      <c r="AA26" s="94"/>
      <c r="AB26" s="94"/>
      <c r="AC26" s="94"/>
      <c r="AO26" s="2"/>
      <c r="AP26">
        <v>24</v>
      </c>
    </row>
    <row r="27" spans="4:55" ht="19.5" customHeight="1">
      <c r="J27" s="433"/>
      <c r="K27" s="94"/>
      <c r="L27" s="94"/>
      <c r="M27" s="94"/>
      <c r="N27" s="94"/>
      <c r="O27" s="94"/>
      <c r="P27" s="154"/>
      <c r="Q27" s="155"/>
      <c r="R27" s="335" t="s">
        <v>118</v>
      </c>
      <c r="S27" s="134"/>
      <c r="T27" s="134"/>
      <c r="U27" s="1"/>
      <c r="V27" s="133"/>
      <c r="W27" s="94"/>
      <c r="Y27" s="94"/>
      <c r="Z27" s="94"/>
      <c r="AA27" s="94"/>
      <c r="AB27" s="94"/>
      <c r="AC27" s="94"/>
      <c r="AO27" s="2"/>
      <c r="AP27">
        <v>25</v>
      </c>
      <c r="BC27" s="94"/>
    </row>
    <row r="28" spans="4:55" ht="19.5" customHeight="1">
      <c r="I28" s="94"/>
      <c r="J28" s="267" t="str">
        <f>IF(O6=O8,"",IF(O6&gt;O8,J7,J5))</f>
        <v/>
      </c>
      <c r="K28" s="152"/>
      <c r="L28" s="152"/>
      <c r="M28" s="152"/>
      <c r="N28" s="152"/>
      <c r="O28" s="152"/>
      <c r="P28" s="153"/>
      <c r="Q28" s="94"/>
      <c r="R28" s="94"/>
      <c r="S28" s="91"/>
      <c r="T28" s="91"/>
      <c r="U28" s="91"/>
      <c r="V28" s="92"/>
      <c r="W28" s="132"/>
      <c r="Y28" s="94"/>
      <c r="Z28" s="94"/>
      <c r="AA28" s="94"/>
      <c r="AB28" s="94"/>
      <c r="AC28" s="94"/>
      <c r="AO28" s="2"/>
      <c r="AP28">
        <v>26</v>
      </c>
    </row>
    <row r="29" spans="4:55" ht="19.5" customHeight="1" thickBot="1">
      <c r="J29" s="8"/>
      <c r="K29" s="374"/>
      <c r="L29" s="375"/>
      <c r="M29" s="375"/>
      <c r="N29" s="376"/>
      <c r="O29" s="373">
        <v>10</v>
      </c>
      <c r="Q29" s="94"/>
      <c r="R29" s="94"/>
      <c r="S29" s="91"/>
      <c r="T29" s="91"/>
      <c r="U29" s="91"/>
      <c r="V29" s="92"/>
      <c r="W29" s="132"/>
      <c r="Y29" s="94"/>
      <c r="Z29" s="94"/>
      <c r="AA29" s="94"/>
      <c r="AB29" s="94"/>
      <c r="AC29" s="94"/>
      <c r="AO29" s="2"/>
      <c r="AP29">
        <v>27</v>
      </c>
    </row>
    <row r="30" spans="4:55" ht="19.5" customHeight="1"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0"/>
      <c r="S30" s="91"/>
      <c r="T30" s="91"/>
      <c r="U30" s="91"/>
      <c r="V30" s="92"/>
      <c r="W30" s="132"/>
      <c r="AO30" s="2"/>
      <c r="AP30">
        <v>28</v>
      </c>
      <c r="AX30" s="132"/>
      <c r="AY30" s="91"/>
      <c r="AZ30" s="91"/>
      <c r="BA30" s="91"/>
      <c r="BB30" s="92"/>
      <c r="BC30" s="90"/>
    </row>
    <row r="31" spans="4:55" ht="19.5" customHeight="1">
      <c r="AO31" s="2"/>
      <c r="AP31">
        <v>29</v>
      </c>
    </row>
    <row r="32" spans="4:55" ht="19.5" customHeight="1">
      <c r="D32" t="s">
        <v>361</v>
      </c>
      <c r="AO32" s="2"/>
      <c r="AP32">
        <v>30</v>
      </c>
    </row>
    <row r="33" spans="3:55" ht="19.5" customHeight="1">
      <c r="D33" t="s">
        <v>362</v>
      </c>
      <c r="AO33" s="2"/>
      <c r="AP33">
        <v>31</v>
      </c>
    </row>
    <row r="34" spans="3:55" ht="19.5" customHeight="1">
      <c r="D34" t="s">
        <v>363</v>
      </c>
      <c r="AO34" s="2"/>
      <c r="AP34">
        <v>32</v>
      </c>
    </row>
    <row r="35" spans="3:55" ht="19.5" customHeight="1">
      <c r="D35" t="s">
        <v>364</v>
      </c>
      <c r="AO35" s="2"/>
      <c r="AP35">
        <v>33</v>
      </c>
    </row>
    <row r="36" spans="3:55" ht="19.5" customHeight="1" thickBot="1">
      <c r="D36" t="s">
        <v>365</v>
      </c>
      <c r="AO36" s="2"/>
      <c r="AP36">
        <v>34</v>
      </c>
    </row>
    <row r="37" spans="3:55" ht="19.5" customHeight="1">
      <c r="D37" t="s">
        <v>366</v>
      </c>
      <c r="AO37" s="2"/>
      <c r="AP37">
        <v>35</v>
      </c>
      <c r="AX37" s="244"/>
      <c r="AY37" s="245"/>
      <c r="AZ37" s="246"/>
      <c r="BA37" s="245"/>
      <c r="BB37" s="247"/>
      <c r="BC37" s="248"/>
    </row>
    <row r="38" spans="3:55" ht="19.5" customHeight="1" thickBot="1">
      <c r="AO38" s="2"/>
      <c r="AP38">
        <v>36</v>
      </c>
      <c r="AX38" s="87"/>
      <c r="AY38" s="84"/>
      <c r="AZ38" s="85"/>
      <c r="BA38" s="84"/>
      <c r="BB38" s="86"/>
      <c r="BC38" s="83"/>
    </row>
    <row r="39" spans="3:55" ht="19.5" customHeight="1"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0"/>
      <c r="S39" s="91"/>
      <c r="T39" s="91"/>
      <c r="U39" s="91"/>
      <c r="V39" s="92"/>
      <c r="W39" s="132"/>
      <c r="AO39" s="2"/>
      <c r="AP39">
        <v>37</v>
      </c>
    </row>
    <row r="40" spans="3:55" ht="19.5" customHeight="1">
      <c r="D40" s="132"/>
      <c r="E40" s="91"/>
      <c r="F40" s="91"/>
      <c r="G40" s="91"/>
      <c r="H40" s="92"/>
      <c r="I40" s="90"/>
      <c r="J40" s="1"/>
      <c r="K40" s="94"/>
      <c r="L40" s="94"/>
      <c r="M40" s="94"/>
      <c r="N40" s="94"/>
      <c r="O40" s="94"/>
      <c r="P40" s="1"/>
      <c r="Q40" s="94"/>
      <c r="R40" s="94"/>
      <c r="S40" s="94"/>
      <c r="T40" s="94"/>
      <c r="U40" s="94"/>
      <c r="V40" s="94"/>
      <c r="W40" s="94"/>
      <c r="AO40" s="2"/>
      <c r="AP40">
        <v>38</v>
      </c>
    </row>
    <row r="41" spans="3:55" ht="19.5" customHeight="1">
      <c r="D41" s="132"/>
      <c r="E41" s="91"/>
      <c r="F41" s="91"/>
      <c r="G41" s="91"/>
      <c r="H41" s="92"/>
      <c r="I41" s="90"/>
      <c r="J41" s="1"/>
      <c r="K41" s="134"/>
      <c r="L41" s="134"/>
      <c r="M41" s="134"/>
      <c r="N41" s="1"/>
      <c r="O41" s="133"/>
      <c r="P41" s="94"/>
      <c r="Q41" s="94"/>
      <c r="R41" s="94"/>
      <c r="S41" s="94"/>
      <c r="T41" s="94"/>
      <c r="U41" s="94"/>
      <c r="V41" s="94"/>
      <c r="W41" s="94"/>
      <c r="AO41" s="2"/>
      <c r="AP41">
        <v>39</v>
      </c>
      <c r="BC41" s="94"/>
    </row>
    <row r="42" spans="3:55" ht="19.5" customHeight="1"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AO42" s="2"/>
      <c r="AP42">
        <v>40</v>
      </c>
    </row>
    <row r="43" spans="3:55" ht="19.5" customHeight="1"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X43" s="94"/>
      <c r="Y43" s="94"/>
      <c r="Z43" s="94"/>
      <c r="AA43" s="94"/>
      <c r="AB43" s="94"/>
      <c r="AC43" s="94"/>
      <c r="AD43" s="94"/>
      <c r="AE43" s="94"/>
      <c r="AF43" s="94"/>
      <c r="AO43" s="2"/>
      <c r="AP43">
        <v>41</v>
      </c>
    </row>
    <row r="44" spans="3:55" ht="19.5" customHeight="1">
      <c r="C44" s="94"/>
      <c r="X44" s="94"/>
      <c r="Y44" s="94"/>
      <c r="Z44" s="94"/>
      <c r="AA44" s="94"/>
      <c r="AB44" s="94"/>
      <c r="AC44" s="94"/>
      <c r="AD44" s="94"/>
      <c r="AE44" s="94"/>
      <c r="AF44" s="94"/>
      <c r="AO44" s="2"/>
      <c r="AP44">
        <v>42</v>
      </c>
      <c r="AW44" s="94"/>
      <c r="AX44" s="94"/>
      <c r="AY44" s="94"/>
      <c r="AZ44" s="94"/>
      <c r="BA44" s="94"/>
      <c r="BB44" s="94"/>
      <c r="BC44" s="94"/>
    </row>
    <row r="45" spans="3:55" ht="19.5" customHeight="1">
      <c r="C45" s="94"/>
      <c r="X45" s="94"/>
      <c r="Y45" s="94"/>
      <c r="Z45" s="94"/>
      <c r="AA45" s="94"/>
      <c r="AB45" s="94"/>
      <c r="AC45" s="94"/>
      <c r="AD45" s="94"/>
      <c r="AE45" s="94"/>
      <c r="AF45" s="94"/>
      <c r="AO45" s="2"/>
      <c r="AP45">
        <v>43</v>
      </c>
      <c r="AW45" s="94"/>
      <c r="AX45" s="94"/>
      <c r="AY45" s="94"/>
      <c r="AZ45" s="94"/>
      <c r="BA45" s="94"/>
      <c r="BB45" s="94"/>
      <c r="BC45" s="94"/>
    </row>
    <row r="46" spans="3:55" ht="19.5" customHeight="1">
      <c r="C46" s="94"/>
      <c r="X46" s="94"/>
      <c r="Y46" s="94"/>
      <c r="Z46" s="94"/>
      <c r="AA46" s="94"/>
      <c r="AB46" s="94"/>
      <c r="AC46" s="94"/>
      <c r="AD46" s="94"/>
      <c r="AE46" s="94"/>
      <c r="AF46" s="94"/>
      <c r="AO46" s="2"/>
      <c r="AP46">
        <v>44</v>
      </c>
      <c r="AW46" s="94"/>
      <c r="AX46" s="132"/>
      <c r="AY46" s="91"/>
      <c r="AZ46" s="91"/>
      <c r="BA46" s="91"/>
      <c r="BB46" s="92"/>
      <c r="BC46" s="90"/>
    </row>
    <row r="47" spans="3:55" ht="19.5" customHeight="1">
      <c r="C47" s="94"/>
      <c r="X47" s="94"/>
      <c r="Y47" s="94"/>
      <c r="Z47" s="94"/>
      <c r="AA47" s="94"/>
      <c r="AB47" s="94"/>
      <c r="AC47" s="94"/>
      <c r="AD47" s="94"/>
      <c r="AE47" s="94"/>
      <c r="AF47" s="94"/>
      <c r="AO47" s="2"/>
      <c r="AP47">
        <v>45</v>
      </c>
      <c r="AW47" s="94"/>
      <c r="AX47" s="132"/>
      <c r="AY47" s="91"/>
      <c r="AZ47" s="91"/>
      <c r="BA47" s="91"/>
      <c r="BB47" s="92"/>
      <c r="BC47" s="90"/>
    </row>
    <row r="48" spans="3:55">
      <c r="C48" s="94"/>
      <c r="D48" s="94"/>
      <c r="E48" s="94"/>
      <c r="F48" s="94"/>
      <c r="G48" s="94"/>
      <c r="H48" s="94"/>
      <c r="I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O48" s="2"/>
      <c r="AP48">
        <v>46</v>
      </c>
      <c r="AW48" s="94"/>
      <c r="AX48" s="94"/>
      <c r="AY48" s="94"/>
      <c r="AZ48" s="94"/>
      <c r="BA48" s="94"/>
      <c r="BB48" s="94"/>
      <c r="BC48" s="94"/>
    </row>
    <row r="49" spans="2:55" ht="18.75">
      <c r="D49" s="532" t="s">
        <v>357</v>
      </c>
      <c r="E49" s="94"/>
      <c r="F49" s="94"/>
      <c r="G49" s="94"/>
      <c r="H49" s="94"/>
      <c r="I49" s="94" t="s">
        <v>367</v>
      </c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O49" s="2"/>
      <c r="AP49">
        <v>47</v>
      </c>
    </row>
    <row r="50" spans="2:55"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O50" s="2"/>
      <c r="AP50">
        <v>48</v>
      </c>
      <c r="BC50" s="94"/>
    </row>
    <row r="51" spans="2:55" ht="18.75">
      <c r="D51" s="532" t="s">
        <v>359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O51" s="2"/>
      <c r="AP51">
        <v>49</v>
      </c>
    </row>
    <row r="52" spans="2:55">
      <c r="J52" s="94"/>
      <c r="K52" s="94"/>
      <c r="L52" s="94"/>
      <c r="M52" s="94"/>
      <c r="N52" s="94"/>
      <c r="O52" s="94"/>
      <c r="P52" s="94"/>
      <c r="Q52" s="1"/>
      <c r="R52" s="94"/>
      <c r="S52" s="94"/>
      <c r="T52" s="94"/>
      <c r="U52" s="94"/>
      <c r="V52" s="94"/>
      <c r="W52" s="1"/>
      <c r="X52" s="94"/>
      <c r="Y52" s="94"/>
      <c r="Z52" s="94"/>
      <c r="AA52" s="94"/>
      <c r="AB52" s="94"/>
      <c r="AC52" s="94"/>
      <c r="AD52" s="94"/>
      <c r="AE52" s="94"/>
      <c r="AF52" s="94"/>
      <c r="AO52" s="2"/>
      <c r="AP52">
        <v>50</v>
      </c>
    </row>
    <row r="53" spans="2:55">
      <c r="D53" s="132"/>
      <c r="E53" s="91"/>
      <c r="F53" s="91"/>
      <c r="G53" s="91"/>
      <c r="H53" s="92"/>
      <c r="I53" s="90"/>
      <c r="J53" s="91"/>
      <c r="K53" s="91"/>
      <c r="L53" s="91"/>
      <c r="M53" s="92"/>
      <c r="N53" s="94"/>
      <c r="O53" s="94"/>
      <c r="P53" s="94"/>
      <c r="Q53" s="1"/>
      <c r="R53" s="134"/>
      <c r="S53" s="134"/>
      <c r="T53" s="134"/>
      <c r="U53" s="1"/>
      <c r="V53" s="133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O53" s="2"/>
      <c r="AP53">
        <v>51</v>
      </c>
      <c r="AX53" s="132"/>
      <c r="AY53" s="91"/>
      <c r="AZ53" s="91"/>
      <c r="BA53" s="91"/>
      <c r="BB53" s="92"/>
      <c r="BC53" s="90"/>
    </row>
    <row r="54" spans="2:55"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O54" s="2"/>
      <c r="AP54">
        <v>52</v>
      </c>
    </row>
    <row r="55" spans="2:55">
      <c r="J55" s="94"/>
      <c r="K55" s="90"/>
      <c r="L55" s="91"/>
      <c r="M55" s="91"/>
      <c r="N55" s="91"/>
      <c r="O55" s="92"/>
      <c r="P55" s="132"/>
      <c r="AO55" s="2"/>
      <c r="AP55">
        <v>53</v>
      </c>
    </row>
    <row r="56" spans="2:55">
      <c r="K56" s="94"/>
      <c r="L56" s="94"/>
      <c r="M56" s="94"/>
      <c r="N56" s="94"/>
      <c r="O56" s="94"/>
      <c r="P56" s="94"/>
      <c r="AO56" s="2"/>
      <c r="AP56">
        <v>54</v>
      </c>
    </row>
    <row r="57" spans="2:55"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1"/>
      <c r="Y57" s="91"/>
      <c r="Z57" s="91"/>
      <c r="AA57" s="92"/>
      <c r="AB57" s="94"/>
      <c r="AC57" s="90"/>
      <c r="AD57" s="91"/>
      <c r="AE57" s="91"/>
      <c r="AF57" s="91"/>
      <c r="AG57" s="92"/>
      <c r="AO57" s="2"/>
      <c r="AP57">
        <v>55</v>
      </c>
    </row>
    <row r="58" spans="2:55">
      <c r="AO58" s="2"/>
      <c r="AP58">
        <v>56</v>
      </c>
    </row>
    <row r="59" spans="2:55" s="132" customFormat="1" ht="15">
      <c r="B59" s="221"/>
      <c r="E59" s="91"/>
      <c r="F59" s="91"/>
      <c r="G59" s="91"/>
      <c r="H59" s="92"/>
      <c r="I59" s="90"/>
      <c r="J59" s="1"/>
      <c r="K59" s="134"/>
      <c r="L59" s="134"/>
      <c r="M59" s="134"/>
      <c r="N59" s="1"/>
      <c r="O59" s="133"/>
      <c r="P59" s="94"/>
      <c r="Q59" s="1"/>
      <c r="R59" s="94"/>
      <c r="S59" s="94"/>
      <c r="T59" s="94"/>
      <c r="U59" s="94"/>
      <c r="V59" s="94"/>
      <c r="W59" s="1"/>
      <c r="X59" s="94"/>
      <c r="Y59" s="94"/>
      <c r="Z59" s="94"/>
      <c r="AA59" s="94"/>
      <c r="AB59" s="94"/>
      <c r="AC59" s="94"/>
      <c r="AD59" s="94"/>
      <c r="AE59" s="94"/>
      <c r="AI59" s="94"/>
      <c r="AO59" s="252"/>
      <c r="AP59">
        <v>57</v>
      </c>
      <c r="AQ59"/>
      <c r="AY59" s="91"/>
      <c r="AZ59" s="91"/>
      <c r="BA59" s="91"/>
      <c r="BB59" s="92"/>
      <c r="BC59" s="90"/>
    </row>
    <row r="60" spans="2:55" s="132" customFormat="1" ht="15.75">
      <c r="B60" s="222"/>
      <c r="E60" s="91"/>
      <c r="F60" s="91"/>
      <c r="G60" s="91"/>
      <c r="H60" s="92"/>
      <c r="I60" s="90"/>
      <c r="J60" s="1"/>
      <c r="K60" s="94"/>
      <c r="L60" s="94"/>
      <c r="M60" s="94"/>
      <c r="N60" s="94"/>
      <c r="O60" s="94"/>
      <c r="P60" s="1"/>
      <c r="Q60" s="94"/>
      <c r="R60" s="94"/>
      <c r="S60" s="94"/>
      <c r="T60" s="94"/>
      <c r="U60" s="94"/>
      <c r="V60" s="94"/>
      <c r="W60" s="94"/>
      <c r="AE60" s="134"/>
      <c r="AF60" s="134"/>
      <c r="AG60" s="134"/>
      <c r="AH60" s="1"/>
      <c r="AI60" s="133"/>
      <c r="AO60" s="252"/>
      <c r="AP60">
        <v>58</v>
      </c>
      <c r="AQ60"/>
      <c r="AY60" s="91"/>
      <c r="AZ60" s="91"/>
      <c r="BA60" s="91"/>
      <c r="BB60" s="92"/>
      <c r="BC60" s="90"/>
    </row>
    <row r="61" spans="2:55" s="94" customFormat="1" ht="15.75">
      <c r="B61" s="230"/>
      <c r="C61" s="179"/>
      <c r="E61" s="134"/>
      <c r="F61" s="134"/>
      <c r="G61" s="134"/>
      <c r="H61" s="1"/>
      <c r="I61" s="133"/>
      <c r="J61" s="1"/>
      <c r="P61" s="1"/>
      <c r="Q61" s="1"/>
      <c r="R61" s="134"/>
      <c r="S61" s="134"/>
      <c r="T61" s="134"/>
      <c r="U61" s="1"/>
      <c r="V61" s="133"/>
      <c r="AC61" s="133"/>
      <c r="AD61" s="134"/>
      <c r="AO61" s="252"/>
      <c r="AP61">
        <v>59</v>
      </c>
      <c r="AQ61"/>
      <c r="AW61" s="179"/>
      <c r="AY61" s="134"/>
      <c r="AZ61" s="134"/>
      <c r="BA61" s="134"/>
      <c r="BB61" s="1"/>
      <c r="BC61" s="133"/>
    </row>
    <row r="62" spans="2:55" s="94" customFormat="1" ht="15.75">
      <c r="B62" s="230"/>
      <c r="C62" s="179"/>
      <c r="E62" s="134"/>
      <c r="F62" s="134"/>
      <c r="G62" s="134"/>
      <c r="H62" s="1"/>
      <c r="I62" s="133"/>
      <c r="J62" s="1"/>
      <c r="P62" s="1"/>
      <c r="Q62" s="1"/>
      <c r="R62" s="134"/>
      <c r="S62" s="134"/>
      <c r="T62" s="134"/>
      <c r="U62" s="1"/>
      <c r="V62" s="133"/>
      <c r="X62" s="134"/>
      <c r="Y62" s="134"/>
      <c r="Z62" s="134"/>
      <c r="AA62" s="1"/>
      <c r="AE62" s="1"/>
      <c r="AF62" s="134"/>
      <c r="AG62" s="134"/>
      <c r="AH62" s="134"/>
      <c r="AI62" s="1"/>
      <c r="AJ62" s="133"/>
      <c r="AO62" s="252"/>
      <c r="AP62">
        <v>60</v>
      </c>
      <c r="AQ62"/>
      <c r="AW62" s="179"/>
      <c r="AY62" s="134"/>
      <c r="AZ62" s="134"/>
      <c r="BA62" s="134"/>
      <c r="BB62" s="1"/>
      <c r="BC62" s="133"/>
    </row>
    <row r="63" spans="2:55" s="94" customFormat="1" ht="15.75">
      <c r="B63" s="168"/>
      <c r="C63" s="179"/>
      <c r="E63" s="134"/>
      <c r="F63" s="134"/>
      <c r="G63" s="134"/>
      <c r="H63" s="1"/>
      <c r="I63" s="133"/>
      <c r="J63" s="1"/>
      <c r="K63" s="134"/>
      <c r="L63" s="134"/>
      <c r="M63" s="134"/>
      <c r="N63" s="1"/>
      <c r="O63" s="133"/>
      <c r="Q63" s="1"/>
      <c r="W63" s="1"/>
      <c r="AE63" s="1"/>
      <c r="AK63" s="1"/>
      <c r="AO63" s="252"/>
      <c r="AP63">
        <v>61</v>
      </c>
      <c r="AQ63"/>
      <c r="AW63" s="179"/>
      <c r="AY63" s="134"/>
      <c r="AZ63" s="134"/>
      <c r="BA63" s="134"/>
      <c r="BB63" s="1"/>
      <c r="BC63" s="133"/>
    </row>
    <row r="64" spans="2:55" s="94" customFormat="1" ht="15.75">
      <c r="B64" s="231"/>
      <c r="C64" s="179"/>
      <c r="E64" s="134"/>
      <c r="F64" s="134"/>
      <c r="G64" s="134"/>
      <c r="H64" s="1"/>
      <c r="I64" s="133"/>
      <c r="J64" s="1"/>
      <c r="P64" s="1"/>
      <c r="Q64" s="1"/>
      <c r="R64" s="134"/>
      <c r="S64" s="134"/>
      <c r="T64" s="134"/>
      <c r="U64" s="1"/>
      <c r="V64" s="133"/>
      <c r="AO64" s="252"/>
      <c r="AP64">
        <v>62</v>
      </c>
      <c r="AQ64"/>
      <c r="AW64" s="179"/>
      <c r="AY64" s="134"/>
      <c r="AZ64" s="134"/>
      <c r="BA64" s="134"/>
      <c r="BB64" s="1"/>
      <c r="BC64" s="133"/>
    </row>
    <row r="65" spans="2:55" s="94" customFormat="1" ht="15.75">
      <c r="B65" s="168"/>
      <c r="C65" s="179"/>
      <c r="E65" s="134"/>
      <c r="F65" s="134"/>
      <c r="G65" s="134"/>
      <c r="H65" s="1"/>
      <c r="I65" s="133"/>
      <c r="J65" s="1"/>
      <c r="K65" s="134"/>
      <c r="L65" s="134"/>
      <c r="M65" s="134"/>
      <c r="N65" s="1"/>
      <c r="O65" s="133"/>
      <c r="Q65" s="1"/>
      <c r="W65" s="1"/>
      <c r="AE65" s="134"/>
      <c r="AF65" s="134"/>
      <c r="AG65" s="134"/>
      <c r="AH65" s="1"/>
      <c r="AO65" s="252"/>
      <c r="AP65">
        <v>63</v>
      </c>
      <c r="AQ65"/>
      <c r="AW65" s="179"/>
      <c r="AY65" s="134"/>
      <c r="AZ65" s="134"/>
      <c r="BA65" s="134"/>
      <c r="BB65" s="1"/>
      <c r="BC65" s="133"/>
    </row>
    <row r="66" spans="2:55" s="94" customFormat="1" ht="15.75">
      <c r="B66" s="230"/>
      <c r="C66" s="179"/>
      <c r="E66" s="134"/>
      <c r="F66" s="134"/>
      <c r="G66" s="134"/>
      <c r="H66" s="1"/>
      <c r="I66" s="133"/>
      <c r="J66" s="1"/>
      <c r="P66" s="1"/>
      <c r="X66" s="1"/>
      <c r="Y66" s="134"/>
      <c r="Z66" s="134"/>
      <c r="AA66" s="134"/>
      <c r="AB66" s="1"/>
      <c r="AC66" s="133"/>
      <c r="AE66" s="134"/>
      <c r="AF66" s="134"/>
      <c r="AG66" s="134"/>
      <c r="AH66" s="1"/>
      <c r="AO66" s="252"/>
      <c r="AP66">
        <v>64</v>
      </c>
      <c r="AQ66"/>
      <c r="AW66" s="179"/>
      <c r="AY66" s="134"/>
      <c r="AZ66" s="134"/>
      <c r="BA66" s="134"/>
      <c r="BB66" s="1"/>
      <c r="BC66" s="133"/>
    </row>
    <row r="67" spans="2:55" s="94" customFormat="1" ht="15.75">
      <c r="B67" s="168"/>
      <c r="C67" s="179"/>
      <c r="E67" s="134"/>
      <c r="F67" s="134"/>
      <c r="G67" s="134"/>
      <c r="H67" s="1"/>
      <c r="I67" s="133"/>
      <c r="J67" s="1"/>
      <c r="K67" s="134"/>
      <c r="L67" s="134"/>
      <c r="M67" s="134"/>
      <c r="N67" s="1"/>
      <c r="O67" s="133"/>
      <c r="Q67" s="1"/>
      <c r="W67" s="1"/>
      <c r="X67" s="1"/>
      <c r="AD67" s="1"/>
      <c r="AO67" s="252"/>
      <c r="AP67">
        <v>65</v>
      </c>
      <c r="AQ67"/>
      <c r="AW67" s="179"/>
      <c r="AY67" s="134"/>
      <c r="AZ67" s="134"/>
      <c r="BA67" s="134"/>
      <c r="BB67" s="1"/>
      <c r="BC67" s="133"/>
    </row>
    <row r="68" spans="2:55" s="94" customFormat="1" ht="15.75">
      <c r="B68" s="231"/>
      <c r="C68" s="179"/>
      <c r="E68" s="134"/>
      <c r="F68" s="134"/>
      <c r="G68" s="134"/>
      <c r="H68" s="1"/>
      <c r="I68" s="133"/>
      <c r="J68" s="1"/>
      <c r="P68" s="1"/>
      <c r="Q68" s="1"/>
      <c r="R68" s="134"/>
      <c r="S68" s="134"/>
      <c r="T68" s="134"/>
      <c r="U68" s="1"/>
      <c r="V68" s="133"/>
      <c r="AB68" s="1"/>
      <c r="AW68" s="179"/>
      <c r="AY68" s="134"/>
      <c r="AZ68" s="134"/>
      <c r="BA68" s="134"/>
      <c r="BB68" s="1"/>
      <c r="BC68" s="133"/>
    </row>
    <row r="69" spans="2:55" s="94" customFormat="1" ht="15.75">
      <c r="B69" s="168"/>
      <c r="C69" s="179"/>
      <c r="E69" s="134"/>
      <c r="F69" s="134"/>
      <c r="G69" s="134"/>
      <c r="H69" s="1"/>
      <c r="I69" s="133"/>
      <c r="J69" s="1"/>
      <c r="K69" s="134"/>
      <c r="L69" s="134"/>
      <c r="M69" s="134"/>
      <c r="N69" s="1"/>
      <c r="O69" s="133"/>
      <c r="Q69" s="1"/>
      <c r="W69" s="1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K70" s="134"/>
      <c r="L70" s="134"/>
      <c r="M70" s="134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179"/>
      <c r="E71" s="134"/>
      <c r="F71" s="134"/>
      <c r="G71" s="134"/>
      <c r="H71" s="1"/>
      <c r="I71" s="133"/>
      <c r="J71" s="1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79"/>
      <c r="E72" s="134"/>
      <c r="F72" s="134"/>
      <c r="G72" s="134"/>
      <c r="H72" s="1"/>
      <c r="I72" s="133"/>
      <c r="J72" s="1"/>
      <c r="K72" s="134"/>
      <c r="L72" s="134"/>
      <c r="M72" s="134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79"/>
      <c r="E73" s="134"/>
      <c r="F73" s="134"/>
      <c r="G73" s="134"/>
      <c r="H73" s="1"/>
      <c r="I73" s="133"/>
      <c r="J73" s="1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79"/>
      <c r="E74" s="134"/>
      <c r="F74" s="134"/>
      <c r="G74" s="134"/>
      <c r="H74" s="1"/>
      <c r="I74" s="133"/>
      <c r="J74" s="1"/>
      <c r="K74" s="134"/>
      <c r="L74" s="134"/>
      <c r="M74" s="134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79"/>
      <c r="E75" s="134"/>
      <c r="F75" s="134"/>
      <c r="G75" s="134"/>
      <c r="H75" s="1"/>
      <c r="I75" s="133"/>
      <c r="J75" s="1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179"/>
      <c r="E76" s="134"/>
      <c r="F76" s="134"/>
      <c r="G76" s="134"/>
      <c r="H76" s="1"/>
      <c r="I76" s="133"/>
      <c r="J76" s="1"/>
      <c r="K76" s="134"/>
      <c r="L76" s="134"/>
      <c r="M76" s="134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179"/>
      <c r="E77" s="134"/>
      <c r="F77" s="134"/>
      <c r="G77" s="134"/>
      <c r="H77" s="1"/>
      <c r="I77" s="133"/>
      <c r="J77" s="1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C84" s="179"/>
      <c r="E84" s="91"/>
      <c r="F84" s="91"/>
      <c r="G84" s="91"/>
      <c r="H84" s="92"/>
      <c r="I84" s="90"/>
      <c r="J84" s="1"/>
      <c r="K84" s="134"/>
      <c r="L84" s="134"/>
      <c r="M84" s="13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1"/>
      <c r="K85" s="134"/>
      <c r="L85" s="134"/>
      <c r="M85" s="13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1"/>
      <c r="K86" s="94"/>
      <c r="L86" s="94"/>
      <c r="M86" s="9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1"/>
      <c r="K87" s="94"/>
      <c r="L87" s="94"/>
      <c r="M87" s="9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48"/>
      <c r="D92" s="548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48"/>
      <c r="AE92" s="548"/>
      <c r="AF92" s="548"/>
      <c r="AG92" s="548"/>
      <c r="AH92" s="548"/>
      <c r="AI92" s="548"/>
      <c r="AJ92" s="548"/>
      <c r="AK92" s="548"/>
      <c r="AL92" s="548"/>
    </row>
    <row r="93" spans="1:55" s="82" customFormat="1" ht="22.5" customHeight="1">
      <c r="C93"/>
      <c r="D93"/>
      <c r="E93"/>
      <c r="F93"/>
      <c r="G93"/>
      <c r="H93"/>
      <c r="I93"/>
      <c r="J93" s="60"/>
      <c r="K93"/>
      <c r="L93"/>
      <c r="M93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E96" s="91"/>
      <c r="F96" s="91"/>
      <c r="G96" s="91"/>
      <c r="H96" s="92"/>
      <c r="I96" s="90"/>
      <c r="J96" s="1"/>
      <c r="K96" s="134"/>
      <c r="L96" s="134"/>
      <c r="M96" s="134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1"/>
      <c r="K97" s="94"/>
      <c r="L97" s="94"/>
      <c r="M97" s="94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1"/>
      <c r="K98" s="134"/>
      <c r="L98" s="134"/>
      <c r="M98" s="134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1"/>
      <c r="K99" s="94"/>
      <c r="L99" s="94"/>
      <c r="M99" s="94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134"/>
      <c r="L100" s="134"/>
      <c r="M100" s="13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1"/>
      <c r="K101" s="94"/>
      <c r="L101" s="94"/>
      <c r="M101" s="94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1"/>
      <c r="K102" s="134"/>
      <c r="L102" s="134"/>
      <c r="M102" s="134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1"/>
      <c r="K103" s="94"/>
      <c r="L103" s="94"/>
      <c r="M103" s="94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t="s">
        <v>0</v>
      </c>
      <c r="AX130" t="s">
        <v>0</v>
      </c>
    </row>
    <row r="131" spans="1:55" ht="15.75">
      <c r="A131" s="215">
        <v>1</v>
      </c>
      <c r="B131" s="229">
        <v>3</v>
      </c>
      <c r="C131" s="179">
        <v>1</v>
      </c>
      <c r="D131" s="223"/>
      <c r="E131" s="237"/>
      <c r="F131" s="238"/>
      <c r="G131" s="237"/>
      <c r="H131" s="239"/>
      <c r="I131" s="240"/>
      <c r="AW131" s="179">
        <v>1</v>
      </c>
      <c r="AX131" s="223"/>
      <c r="AY131" s="237"/>
      <c r="AZ131" s="238"/>
      <c r="BA131" s="237"/>
      <c r="BB131" s="239"/>
      <c r="BC131" s="240"/>
    </row>
    <row r="132" spans="1:55" ht="16.5" thickBot="1">
      <c r="A132" s="215">
        <v>2</v>
      </c>
      <c r="B132" s="235">
        <v>6</v>
      </c>
      <c r="C132" s="179">
        <v>5</v>
      </c>
      <c r="D132" s="68"/>
      <c r="E132" s="75"/>
      <c r="F132" s="76"/>
      <c r="G132" s="75"/>
      <c r="H132" s="70"/>
      <c r="I132" s="72"/>
      <c r="AW132" s="179">
        <v>5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29">
        <v>2</v>
      </c>
      <c r="C133" s="179">
        <v>3</v>
      </c>
      <c r="D133" s="223"/>
      <c r="E133" s="237"/>
      <c r="F133" s="238"/>
      <c r="G133" s="237"/>
      <c r="H133" s="239"/>
      <c r="I133" s="240"/>
      <c r="AW133" s="179">
        <v>3</v>
      </c>
      <c r="AX133" s="223"/>
      <c r="AY133" s="237"/>
      <c r="AZ133" s="238"/>
      <c r="BA133" s="237"/>
      <c r="BB133" s="239"/>
      <c r="BC133" s="240"/>
    </row>
    <row r="134" spans="1:55" ht="16.5" thickBot="1">
      <c r="A134" s="215">
        <v>4</v>
      </c>
      <c r="B134" s="235">
        <v>7</v>
      </c>
      <c r="C134" s="179">
        <v>7</v>
      </c>
      <c r="D134" s="68"/>
      <c r="E134" s="75"/>
      <c r="F134" s="76"/>
      <c r="G134" s="75"/>
      <c r="H134" s="70"/>
      <c r="I134" s="72"/>
      <c r="AW134" s="179">
        <v>7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187">
        <v>4</v>
      </c>
      <c r="C135" s="179">
        <v>2</v>
      </c>
      <c r="D135" s="223"/>
      <c r="E135" s="237"/>
      <c r="F135" s="238"/>
      <c r="G135" s="237"/>
      <c r="H135" s="239"/>
      <c r="I135" s="240"/>
      <c r="AW135" s="179">
        <v>2</v>
      </c>
      <c r="AX135" s="223"/>
      <c r="AY135" s="237"/>
      <c r="AZ135" s="238"/>
      <c r="BA135" s="237"/>
      <c r="BB135" s="239"/>
      <c r="BC135" s="240"/>
    </row>
    <row r="136" spans="1:55" ht="16.5" thickBot="1">
      <c r="A136" s="215">
        <v>6</v>
      </c>
      <c r="B136" s="214">
        <v>5</v>
      </c>
      <c r="C136" s="179">
        <v>6</v>
      </c>
      <c r="D136" s="68"/>
      <c r="E136" s="75"/>
      <c r="F136" s="76"/>
      <c r="G136" s="75"/>
      <c r="H136" s="70"/>
      <c r="I136" s="72"/>
      <c r="AW136" s="179">
        <v>6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187">
        <v>1</v>
      </c>
      <c r="C137" s="179">
        <v>4</v>
      </c>
      <c r="D137" s="223"/>
      <c r="E137" s="237"/>
      <c r="F137" s="238"/>
      <c r="G137" s="237"/>
      <c r="H137" s="239"/>
      <c r="I137" s="240"/>
      <c r="AW137" s="179">
        <v>4</v>
      </c>
      <c r="AX137" s="223"/>
      <c r="AY137" s="237"/>
      <c r="AZ137" s="238"/>
      <c r="BA137" s="237"/>
      <c r="BB137" s="239"/>
      <c r="BC137" s="240"/>
    </row>
    <row r="138" spans="1:55" ht="16.5" thickBot="1">
      <c r="A138" s="215">
        <v>8</v>
      </c>
      <c r="B138" s="214">
        <v>8</v>
      </c>
      <c r="C138" s="179">
        <v>8</v>
      </c>
      <c r="D138" s="68"/>
      <c r="E138" s="75"/>
      <c r="F138" s="76"/>
      <c r="G138" s="75"/>
      <c r="H138" s="70"/>
      <c r="I138" s="72"/>
      <c r="AW138" s="179">
        <v>8</v>
      </c>
      <c r="AX138" s="68"/>
      <c r="AY138" s="75"/>
      <c r="AZ138" s="76"/>
      <c r="BA138" s="75"/>
      <c r="BB138" s="70"/>
      <c r="BC138" s="72"/>
    </row>
    <row r="139" spans="1:55" ht="16.5" thickBot="1">
      <c r="A139" s="215"/>
      <c r="B139" s="148"/>
      <c r="D139" s="67"/>
      <c r="E139" s="73"/>
      <c r="F139" s="74"/>
      <c r="G139" s="73"/>
      <c r="H139" s="69"/>
      <c r="I139" s="71"/>
      <c r="AX139" s="67"/>
      <c r="AY139" s="73"/>
      <c r="AZ139" s="74"/>
      <c r="BA139" s="73"/>
      <c r="BB139" s="69"/>
      <c r="BC139" s="71"/>
    </row>
    <row r="140" spans="1:55" ht="15.75" thickBot="1">
      <c r="A140" s="215"/>
      <c r="B140" s="149"/>
      <c r="D140" s="68"/>
      <c r="E140" s="75"/>
      <c r="F140" s="76"/>
      <c r="G140" s="75"/>
      <c r="H140" s="70"/>
      <c r="I140" s="72"/>
      <c r="AX140" s="68"/>
      <c r="AY140" s="75"/>
      <c r="AZ140" s="76"/>
      <c r="BA140" s="75"/>
      <c r="BB140" s="70"/>
      <c r="BC140" s="72"/>
    </row>
    <row r="141" spans="1:55" ht="16.5" thickBot="1">
      <c r="A141" s="215"/>
      <c r="B141" s="150"/>
      <c r="D141" s="67"/>
      <c r="E141" s="73"/>
      <c r="F141" s="74"/>
      <c r="G141" s="73"/>
      <c r="H141" s="69"/>
      <c r="I141" s="71"/>
      <c r="AX141" s="67"/>
      <c r="AY141" s="73"/>
      <c r="AZ141" s="74"/>
      <c r="BA141" s="73"/>
      <c r="BB141" s="69"/>
      <c r="BC141" s="71"/>
    </row>
    <row r="142" spans="1:55" ht="15.75" thickBot="1">
      <c r="A142" s="215"/>
      <c r="B142" s="149"/>
      <c r="D142" s="68"/>
      <c r="E142" s="75"/>
      <c r="F142" s="76"/>
      <c r="G142" s="75"/>
      <c r="H142" s="70"/>
      <c r="I142" s="72"/>
      <c r="AX142" s="68"/>
      <c r="AY142" s="75"/>
      <c r="AZ142" s="76"/>
      <c r="BA142" s="75"/>
      <c r="BB142" s="70"/>
      <c r="BC142" s="72"/>
    </row>
    <row r="143" spans="1:55" ht="16.5" thickBot="1">
      <c r="A143" s="215"/>
      <c r="B143" s="148"/>
      <c r="D143" s="67"/>
      <c r="E143" s="73"/>
      <c r="F143" s="74"/>
      <c r="G143" s="73"/>
      <c r="H143" s="69"/>
      <c r="I143" s="71"/>
      <c r="AX143" s="67"/>
      <c r="AY143" s="73"/>
      <c r="AZ143" s="74"/>
      <c r="BA143" s="73"/>
      <c r="BB143" s="69"/>
      <c r="BC143" s="71"/>
    </row>
    <row r="144" spans="1:55" ht="15.75" thickBot="1">
      <c r="A144" s="215"/>
      <c r="B144" s="149"/>
      <c r="D144" s="68"/>
      <c r="E144" s="75"/>
      <c r="F144" s="76"/>
      <c r="G144" s="75"/>
      <c r="H144" s="70"/>
      <c r="I144" s="72"/>
      <c r="AX144" s="68"/>
      <c r="AY144" s="75"/>
      <c r="AZ144" s="76"/>
      <c r="BA144" s="75"/>
      <c r="BB144" s="70"/>
      <c r="BC144" s="72"/>
    </row>
    <row r="145" spans="1:55" ht="16.5" thickBot="1">
      <c r="A145" s="215"/>
      <c r="B145" s="150"/>
      <c r="D145" s="67"/>
      <c r="E145" s="73"/>
      <c r="F145" s="74"/>
      <c r="G145" s="73"/>
      <c r="H145" s="69"/>
      <c r="I145" s="71"/>
      <c r="AX145" s="67"/>
      <c r="AY145" s="73"/>
      <c r="AZ145" s="74"/>
      <c r="BA145" s="73"/>
      <c r="BB145" s="69"/>
      <c r="BC145" s="71"/>
    </row>
    <row r="146" spans="1:55" ht="15.75" thickBot="1">
      <c r="A146" s="215"/>
      <c r="B146" s="149"/>
      <c r="D146" s="68"/>
      <c r="E146" s="75"/>
      <c r="F146" s="76"/>
      <c r="G146" s="75"/>
      <c r="H146" s="70"/>
      <c r="I146" s="72"/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7"/>
      <c r="E147" s="73"/>
      <c r="F147" s="74"/>
      <c r="G147" s="73"/>
      <c r="H147" s="69"/>
      <c r="I147" s="71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8"/>
      <c r="E148" s="75"/>
      <c r="F148" s="76"/>
      <c r="G148" s="75"/>
      <c r="H148" s="70"/>
      <c r="I148" s="72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D149" s="67"/>
      <c r="E149" s="73"/>
      <c r="F149" s="74"/>
      <c r="G149" s="73"/>
      <c r="H149" s="69"/>
      <c r="I149" s="71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D150" s="68"/>
      <c r="E150" s="75"/>
      <c r="F150" s="76"/>
      <c r="G150" s="75"/>
      <c r="H150" s="70"/>
      <c r="I150" s="72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D151" s="67"/>
      <c r="E151" s="73"/>
      <c r="F151" s="74"/>
      <c r="G151" s="73"/>
      <c r="H151" s="69"/>
      <c r="I151" s="71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D152" s="68"/>
      <c r="E152" s="75"/>
      <c r="F152" s="76"/>
      <c r="G152" s="75"/>
      <c r="H152" s="70"/>
      <c r="I152" s="72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D153" s="67"/>
      <c r="E153" s="73"/>
      <c r="F153" s="74"/>
      <c r="G153" s="73"/>
      <c r="H153" s="69"/>
      <c r="I153" s="71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D154" s="68"/>
      <c r="E154" s="75"/>
      <c r="F154" s="76"/>
      <c r="G154" s="75"/>
      <c r="H154" s="70"/>
      <c r="I154" s="72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D155" s="67"/>
      <c r="E155" s="73"/>
      <c r="F155" s="74"/>
      <c r="G155" s="73"/>
      <c r="H155" s="69"/>
      <c r="I155" s="71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D156" s="68"/>
      <c r="E156" s="75"/>
      <c r="F156" s="76"/>
      <c r="G156" s="75"/>
      <c r="H156" s="70"/>
      <c r="I156" s="72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D157" s="67"/>
      <c r="E157" s="73"/>
      <c r="F157" s="74"/>
      <c r="G157" s="73"/>
      <c r="H157" s="69"/>
      <c r="I157" s="71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D158" s="68"/>
      <c r="E158" s="75"/>
      <c r="F158" s="76"/>
      <c r="G158" s="75"/>
      <c r="H158" s="70"/>
      <c r="I158" s="72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D159" s="67"/>
      <c r="E159" s="73"/>
      <c r="F159" s="74"/>
      <c r="G159" s="73"/>
      <c r="H159" s="69"/>
      <c r="I159" s="71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D160" s="68"/>
      <c r="E160" s="75"/>
      <c r="F160" s="76"/>
      <c r="G160" s="75"/>
      <c r="H160" s="70"/>
      <c r="I160" s="72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D161" s="67"/>
      <c r="E161" s="73"/>
      <c r="F161" s="74"/>
      <c r="G161" s="73"/>
      <c r="H161" s="69"/>
      <c r="I161" s="71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C162" s="82"/>
      <c r="D162" s="87"/>
      <c r="E162" s="84"/>
      <c r="F162" s="85"/>
      <c r="G162" s="84"/>
      <c r="H162" s="86"/>
      <c r="I162" s="83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250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/>
      </c>
    </row>
    <row r="200" spans="1:55">
      <c r="A200">
        <v>2</v>
      </c>
      <c r="C200" t="str">
        <f>IF($AJ$3=ФИО!D4,ФИО!D4,"")</f>
        <v/>
      </c>
      <c r="D200" s="250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/>
      </c>
    </row>
    <row r="201" spans="1:55">
      <c r="A201">
        <v>3</v>
      </c>
      <c r="C201" t="str">
        <f>IF($AJ$3=ФИО!D5,ФИО!D5,"")</f>
        <v/>
      </c>
      <c r="D201" s="250" t="str">
        <f>IF($AJ$3=ФИО!D5,ФИО!G5&amp;" "&amp;ФИО!H5&amp;" "&amp;ФИО!N5&amp;" "&amp;ФИО!O5,"")</f>
        <v/>
      </c>
      <c r="AW201">
        <f>ФИО!AX5</f>
        <v>0</v>
      </c>
      <c r="AX201" s="250" t="str">
        <f>IF($AJ$3=ФИО!AX5,ФИО!BA5&amp;" "&amp;ФИО!BB5&amp;" "&amp;ФИО!BC5,"")</f>
        <v/>
      </c>
    </row>
    <row r="202" spans="1:55">
      <c r="A202">
        <v>4</v>
      </c>
      <c r="C202" t="str">
        <f>IF($AJ$3=ФИО!D6,ФИО!D6,"")</f>
        <v/>
      </c>
      <c r="D202" s="250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/>
      </c>
    </row>
    <row r="203" spans="1:55">
      <c r="A203">
        <v>5</v>
      </c>
      <c r="C203" t="str">
        <f>IF($AJ$3=ФИО!D7,ФИО!D7,"")</f>
        <v/>
      </c>
      <c r="D203" s="250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/>
      </c>
    </row>
    <row r="204" spans="1:55">
      <c r="A204">
        <v>6</v>
      </c>
      <c r="C204" t="str">
        <f>IF($AJ$3=ФИО!D8,ФИО!D8,"")</f>
        <v/>
      </c>
      <c r="D204" s="250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/>
      </c>
    </row>
    <row r="205" spans="1:55">
      <c r="A205">
        <v>7</v>
      </c>
      <c r="C205" t="str">
        <f>IF($AJ$3=ФИО!D9,ФИО!D9,"")</f>
        <v/>
      </c>
      <c r="D205" s="250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/>
      </c>
    </row>
    <row r="206" spans="1:55">
      <c r="A206">
        <v>8</v>
      </c>
      <c r="C206" t="str">
        <f>IF($AJ$3=ФИО!D10,ФИО!D10,"")</f>
        <v/>
      </c>
      <c r="D206" s="250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/>
      </c>
    </row>
    <row r="207" spans="1:55">
      <c r="A207">
        <v>9</v>
      </c>
      <c r="C207" t="str">
        <f>IF($AJ$3=ФИО!D11,ФИО!D11,"")</f>
        <v/>
      </c>
      <c r="D207" s="250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/>
      </c>
    </row>
    <row r="208" spans="1:55">
      <c r="A208">
        <v>10</v>
      </c>
      <c r="C208" t="str">
        <f>IF($AJ$3=ФИО!D12,ФИО!D12,"")</f>
        <v/>
      </c>
      <c r="D208" s="250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/>
      </c>
    </row>
    <row r="209" spans="1:50">
      <c r="A209">
        <v>11</v>
      </c>
      <c r="C209" t="str">
        <f>IF($AJ$3=ФИО!D13,ФИО!D13,"")</f>
        <v/>
      </c>
      <c r="D209" s="250" t="str">
        <f>IF($AJ$3=ФИО!D13,ФИО!G13&amp;" "&amp;ФИО!H13&amp;" "&amp;ФИО!N13&amp;" "&amp;ФИО!O13,"")</f>
        <v/>
      </c>
      <c r="AW209">
        <f>ФИО!AX13</f>
        <v>0</v>
      </c>
      <c r="AX209" s="250" t="str">
        <f>IF($AJ$3=ФИО!AX13,ФИО!BA13&amp;" "&amp;ФИО!BB13&amp;" "&amp;ФИО!BC13,"")</f>
        <v/>
      </c>
    </row>
    <row r="210" spans="1:50">
      <c r="A210">
        <v>12</v>
      </c>
      <c r="C210" t="str">
        <f>IF($AJ$3=ФИО!D14,ФИО!D14,"")</f>
        <v/>
      </c>
      <c r="D210" s="250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/>
      </c>
    </row>
    <row r="211" spans="1:50">
      <c r="A211">
        <v>13</v>
      </c>
      <c r="C211" t="str">
        <f>IF($AJ$3=ФИО!D15,ФИО!D15,"")</f>
        <v/>
      </c>
      <c r="D211" s="250" t="str">
        <f>IF($AJ$3=ФИО!D15,ФИО!G15&amp;" "&amp;ФИО!H15&amp;" "&amp;ФИО!N15&amp;" "&amp;ФИО!O15,"")</f>
        <v/>
      </c>
      <c r="AW211">
        <f>ФИО!AX15</f>
        <v>0</v>
      </c>
      <c r="AX211" s="250" t="str">
        <f>IF($AJ$3=ФИО!AX15,ФИО!BA15&amp;" "&amp;ФИО!BB15&amp;" "&amp;ФИО!BC15,"")</f>
        <v/>
      </c>
    </row>
    <row r="212" spans="1:50">
      <c r="A212">
        <v>14</v>
      </c>
      <c r="C212" t="str">
        <f>IF($AJ$3=ФИО!D16,ФИО!D16,"")</f>
        <v/>
      </c>
      <c r="D212" s="250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/>
      </c>
    </row>
    <row r="213" spans="1:50">
      <c r="A213">
        <v>15</v>
      </c>
      <c r="C213" t="str">
        <f>IF($AJ$3=ФИО!D17,ФИО!D17,"")</f>
        <v/>
      </c>
      <c r="D213" s="250" t="str">
        <f>IF($AJ$3=ФИО!D17,ФИО!G17&amp;" "&amp;ФИО!H17&amp;" "&amp;ФИО!N17&amp;" "&amp;ФИО!O17,"")</f>
        <v/>
      </c>
      <c r="AW213">
        <f>ФИО!AX17</f>
        <v>0</v>
      </c>
      <c r="AX213" s="250" t="str">
        <f>IF($AJ$3=ФИО!AX17,ФИО!BA17&amp;" "&amp;ФИО!BB17&amp;" "&amp;ФИО!BC17,"")</f>
        <v/>
      </c>
    </row>
    <row r="214" spans="1:50">
      <c r="A214">
        <v>16</v>
      </c>
      <c r="C214" t="str">
        <f>IF($AJ$3=ФИО!D18,ФИО!D18,"")</f>
        <v/>
      </c>
      <c r="D214" s="250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/>
      </c>
    </row>
    <row r="215" spans="1:50">
      <c r="A215">
        <v>17</v>
      </c>
      <c r="C215" t="str">
        <f>IF($AJ$3=ФИО!D19,ФИО!D19,"")</f>
        <v/>
      </c>
      <c r="D215" s="250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/>
      </c>
    </row>
    <row r="216" spans="1:50">
      <c r="A216">
        <v>18</v>
      </c>
      <c r="C216" t="str">
        <f>IF($AJ$3=ФИО!D20,ФИО!D20,"")</f>
        <v/>
      </c>
      <c r="D216" s="250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/>
      </c>
    </row>
    <row r="217" spans="1:50">
      <c r="A217">
        <v>19</v>
      </c>
      <c r="C217" t="str">
        <f>IF($AJ$3=ФИО!D21,ФИО!D21,"")</f>
        <v/>
      </c>
      <c r="D217" s="250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/>
      </c>
    </row>
    <row r="218" spans="1:50">
      <c r="A218">
        <v>20</v>
      </c>
      <c r="C218" t="str">
        <f>IF($AJ$3=ФИО!D22,ФИО!D22,"")</f>
        <v/>
      </c>
      <c r="D218" s="250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/>
      </c>
    </row>
    <row r="219" spans="1:50">
      <c r="A219">
        <v>21</v>
      </c>
      <c r="C219" t="str">
        <f>IF($AJ$3=ФИО!D23,ФИО!D23,"")</f>
        <v/>
      </c>
      <c r="D219" s="250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/>
      </c>
    </row>
    <row r="220" spans="1:50">
      <c r="A220">
        <v>22</v>
      </c>
      <c r="C220" t="str">
        <f>IF($AJ$3=ФИО!D24,ФИО!D24,"")</f>
        <v/>
      </c>
      <c r="D220" s="250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/>
      </c>
    </row>
    <row r="221" spans="1:50">
      <c r="A221">
        <v>23</v>
      </c>
      <c r="C221" t="str">
        <f>IF($AJ$3=ФИО!D25,ФИО!D25,"")</f>
        <v/>
      </c>
      <c r="D221" s="250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/>
      </c>
    </row>
    <row r="222" spans="1:50">
      <c r="A222">
        <v>24</v>
      </c>
      <c r="C222" t="str">
        <f>IF($AJ$3=ФИО!D26,ФИО!D26,"")</f>
        <v/>
      </c>
      <c r="D222" s="250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/>
      </c>
    </row>
    <row r="223" spans="1:50">
      <c r="A223">
        <v>25</v>
      </c>
      <c r="C223" t="str">
        <f>IF($AJ$3=ФИО!D27,ФИО!D27,"")</f>
        <v/>
      </c>
      <c r="D223" s="250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/>
      </c>
    </row>
    <row r="224" spans="1:50">
      <c r="A224">
        <v>26</v>
      </c>
      <c r="C224" t="str">
        <f>IF($AJ$3=ФИО!D28,ФИО!D28,"")</f>
        <v/>
      </c>
      <c r="D224" s="250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/>
      </c>
    </row>
    <row r="225" spans="1:50">
      <c r="A225">
        <v>27</v>
      </c>
      <c r="C225" t="str">
        <f>IF($AJ$3=ФИО!D29,ФИО!D29,"")</f>
        <v/>
      </c>
      <c r="D225" s="250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/>
      </c>
    </row>
    <row r="226" spans="1:50">
      <c r="A226">
        <v>28</v>
      </c>
      <c r="C226" t="str">
        <f>IF($AJ$3=ФИО!D30,ФИО!D30,"")</f>
        <v/>
      </c>
      <c r="D226" s="250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/>
      </c>
    </row>
    <row r="227" spans="1:50">
      <c r="A227">
        <v>29</v>
      </c>
      <c r="C227" t="str">
        <f>IF($AJ$3=ФИО!D31,ФИО!D31,"")</f>
        <v/>
      </c>
      <c r="D227" s="250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/>
      </c>
    </row>
    <row r="228" spans="1:50">
      <c r="A228">
        <v>30</v>
      </c>
      <c r="C228" t="str">
        <f>IF($AJ$3=ФИО!D32,ФИО!D32,"")</f>
        <v/>
      </c>
      <c r="D228" s="250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/>
      </c>
    </row>
    <row r="229" spans="1:50">
      <c r="A229">
        <v>31</v>
      </c>
      <c r="C229" t="str">
        <f>IF($AJ$3=ФИО!D33,ФИО!D33,"")</f>
        <v/>
      </c>
      <c r="D229" s="250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/>
      </c>
    </row>
    <row r="230" spans="1:50">
      <c r="A230">
        <v>32</v>
      </c>
      <c r="C230" t="str">
        <f>IF($AJ$3=ФИО!D34,ФИО!D34,"")</f>
        <v/>
      </c>
      <c r="D230" s="250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/>
      </c>
    </row>
    <row r="231" spans="1:50">
      <c r="A231">
        <v>33</v>
      </c>
      <c r="C231" t="str">
        <f>IF($AJ$3=ФИО!D35,ФИО!D35,"")</f>
        <v/>
      </c>
      <c r="D231" s="250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/>
      </c>
    </row>
    <row r="232" spans="1:50">
      <c r="A232">
        <v>34</v>
      </c>
      <c r="C232" t="str">
        <f>IF($AJ$3=ФИО!D36,ФИО!D36,"")</f>
        <v/>
      </c>
      <c r="D232" s="250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/>
      </c>
    </row>
    <row r="233" spans="1:50">
      <c r="A233">
        <v>35</v>
      </c>
      <c r="C233" t="str">
        <f>IF($AJ$3=ФИО!D37,ФИО!D37,"")</f>
        <v/>
      </c>
      <c r="D233" s="250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/>
      </c>
    </row>
    <row r="234" spans="1:50">
      <c r="A234">
        <v>36</v>
      </c>
      <c r="C234" t="str">
        <f>IF($AJ$3=ФИО!D38,ФИО!D38,"")</f>
        <v/>
      </c>
      <c r="D234" s="250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/>
      </c>
    </row>
    <row r="235" spans="1:50">
      <c r="A235">
        <v>37</v>
      </c>
      <c r="C235" t="str">
        <f>IF($AJ$3=ФИО!D39,ФИО!D39,"")</f>
        <v/>
      </c>
      <c r="D235" s="250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/>
      </c>
    </row>
    <row r="236" spans="1:50">
      <c r="A236">
        <v>38</v>
      </c>
      <c r="C236" t="str">
        <f>IF($AJ$3=ФИО!D40,ФИО!D40,"")</f>
        <v/>
      </c>
      <c r="D236" s="250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/>
      </c>
    </row>
    <row r="237" spans="1:50">
      <c r="A237">
        <v>39</v>
      </c>
      <c r="C237" t="str">
        <f>IF($AJ$3=ФИО!D41,ФИО!D41,"")</f>
        <v/>
      </c>
      <c r="D237" s="250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/>
      </c>
    </row>
    <row r="238" spans="1:50">
      <c r="A238">
        <v>40</v>
      </c>
      <c r="C238" t="str">
        <f>IF($AJ$3=ФИО!D42,ФИО!D42,"")</f>
        <v/>
      </c>
      <c r="D238" s="250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/>
      </c>
    </row>
    <row r="239" spans="1:50">
      <c r="A239">
        <v>41</v>
      </c>
      <c r="C239" t="str">
        <f>IF($AJ$3=ФИО!D43,ФИО!D43,"")</f>
        <v/>
      </c>
      <c r="D239" s="250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/>
      </c>
    </row>
    <row r="240" spans="1:50">
      <c r="A240">
        <v>42</v>
      </c>
      <c r="C240" t="str">
        <f>IF($AJ$3=ФИО!D44,ФИО!D44,"")</f>
        <v/>
      </c>
      <c r="D240" s="250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/>
      </c>
    </row>
    <row r="241" spans="1:50">
      <c r="A241">
        <v>43</v>
      </c>
      <c r="C241" t="str">
        <f>IF($AJ$3=ФИО!D45,ФИО!D45,"")</f>
        <v/>
      </c>
      <c r="D241" s="250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/>
      </c>
    </row>
    <row r="242" spans="1:50">
      <c r="A242">
        <v>44</v>
      </c>
      <c r="C242" t="str">
        <f>IF($AJ$3=ФИО!D46,ФИО!D46,"")</f>
        <v/>
      </c>
      <c r="D242" s="250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/>
      </c>
    </row>
    <row r="243" spans="1:50">
      <c r="A243">
        <v>45</v>
      </c>
      <c r="C243" t="str">
        <f>IF($AJ$3=ФИО!D47,ФИО!D47,"")</f>
        <v/>
      </c>
      <c r="D243" s="250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/>
      </c>
    </row>
    <row r="244" spans="1:50">
      <c r="A244">
        <v>46</v>
      </c>
      <c r="C244" t="str">
        <f>IF($AJ$3=ФИО!D48,ФИО!D48,"")</f>
        <v/>
      </c>
      <c r="D244" s="250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/>
      </c>
    </row>
    <row r="245" spans="1:50">
      <c r="A245">
        <v>47</v>
      </c>
      <c r="C245" t="str">
        <f>IF($AJ$3=ФИО!D49,ФИО!D49,"")</f>
        <v/>
      </c>
      <c r="D245" s="250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/>
      </c>
    </row>
    <row r="246" spans="1:50">
      <c r="A246">
        <v>48</v>
      </c>
      <c r="C246" t="str">
        <f>IF($AJ$3=ФИО!D50,ФИО!D50,"")</f>
        <v/>
      </c>
      <c r="D246" s="250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/>
      </c>
    </row>
    <row r="247" spans="1:50">
      <c r="A247">
        <v>49</v>
      </c>
      <c r="C247" t="str">
        <f>IF($AJ$3=ФИО!D51,ФИО!D51,"")</f>
        <v/>
      </c>
      <c r="D247" s="250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/>
      </c>
    </row>
    <row r="248" spans="1:50">
      <c r="A248">
        <v>50</v>
      </c>
      <c r="C248" t="str">
        <f>IF($AJ$3=ФИО!D52,ФИО!D52,"")</f>
        <v/>
      </c>
      <c r="D248" s="250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/>
      </c>
    </row>
    <row r="249" spans="1:50">
      <c r="A249">
        <v>51</v>
      </c>
      <c r="C249" t="str">
        <f>IF($AJ$3=ФИО!D53,ФИО!D53,"")</f>
        <v/>
      </c>
      <c r="D249" s="250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/>
      </c>
    </row>
    <row r="250" spans="1:50">
      <c r="A250">
        <v>52</v>
      </c>
      <c r="C250" t="str">
        <f>IF($AJ$3=ФИО!D54,ФИО!D54,"")</f>
        <v/>
      </c>
      <c r="D250" s="250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/>
      </c>
    </row>
    <row r="251" spans="1:50">
      <c r="A251">
        <v>53</v>
      </c>
      <c r="C251" t="str">
        <f>IF($AJ$3=ФИО!D55,ФИО!D55,"")</f>
        <v/>
      </c>
      <c r="D251" s="250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/>
      </c>
    </row>
    <row r="252" spans="1:50">
      <c r="A252">
        <v>54</v>
      </c>
      <c r="C252" t="str">
        <f>IF($AJ$3=ФИО!D56,ФИО!D56,"")</f>
        <v/>
      </c>
      <c r="D252" s="250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/>
      </c>
    </row>
    <row r="253" spans="1:50">
      <c r="A253">
        <v>55</v>
      </c>
      <c r="C253" t="str">
        <f>IF($AJ$3=ФИО!D57,ФИО!D57,"")</f>
        <v/>
      </c>
      <c r="D253" s="250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/>
      </c>
    </row>
    <row r="254" spans="1:50">
      <c r="A254">
        <v>56</v>
      </c>
      <c r="C254" t="str">
        <f>IF($AJ$3=ФИО!D58,ФИО!D58,"")</f>
        <v/>
      </c>
      <c r="D254" s="250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/>
      </c>
    </row>
    <row r="255" spans="1:50">
      <c r="A255">
        <v>57</v>
      </c>
      <c r="C255" t="str">
        <f>IF($AJ$3=ФИО!D59,ФИО!D59,"")</f>
        <v/>
      </c>
      <c r="D255" s="250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/>
      </c>
    </row>
    <row r="256" spans="1:50">
      <c r="A256">
        <v>58</v>
      </c>
      <c r="C256" t="str">
        <f>IF($AJ$3=ФИО!D60,ФИО!D60,"")</f>
        <v/>
      </c>
      <c r="D256" s="250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/>
      </c>
    </row>
    <row r="257" spans="1:50">
      <c r="A257">
        <v>59</v>
      </c>
      <c r="C257" t="str">
        <f>IF($AJ$3=ФИО!D61,ФИО!D61,"")</f>
        <v/>
      </c>
      <c r="D257" s="250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/>
      </c>
    </row>
    <row r="258" spans="1:50">
      <c r="A258">
        <v>60</v>
      </c>
      <c r="C258" t="str">
        <f>IF($AJ$3=ФИО!D62,ФИО!D62,"")</f>
        <v/>
      </c>
      <c r="D258" s="250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/>
      </c>
    </row>
    <row r="259" spans="1:50">
      <c r="A259">
        <v>61</v>
      </c>
      <c r="C259" t="str">
        <f>IF($AJ$3=ФИО!D63,ФИО!D63,"")</f>
        <v/>
      </c>
      <c r="D259" s="250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/>
      </c>
    </row>
    <row r="260" spans="1:50">
      <c r="A260">
        <v>62</v>
      </c>
      <c r="C260" t="str">
        <f>IF($AJ$3=ФИО!D64,ФИО!D64,"")</f>
        <v/>
      </c>
      <c r="D260" s="250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/>
      </c>
    </row>
    <row r="261" spans="1:50">
      <c r="A261">
        <v>63</v>
      </c>
      <c r="C261" t="str">
        <f>IF($AJ$3=ФИО!D65,ФИО!D65,"")</f>
        <v/>
      </c>
      <c r="D261" s="250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/>
      </c>
    </row>
    <row r="262" spans="1:50">
      <c r="A262">
        <v>64</v>
      </c>
      <c r="C262" t="str">
        <f>IF($AJ$3=ФИО!D66,ФИО!D66,"")</f>
        <v/>
      </c>
      <c r="D262" s="250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/>
      </c>
    </row>
    <row r="263" spans="1:50">
      <c r="A263">
        <v>65</v>
      </c>
      <c r="C263" t="str">
        <f>IF($AJ$3=ФИО!D67,ФИО!D67,"")</f>
        <v/>
      </c>
      <c r="D263" s="250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/>
      </c>
    </row>
    <row r="264" spans="1:50">
      <c r="A264">
        <v>66</v>
      </c>
      <c r="C264" t="str">
        <f>IF($AJ$3=ФИО!D68,ФИО!D68,"")</f>
        <v/>
      </c>
      <c r="D264" s="250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/>
      </c>
    </row>
    <row r="265" spans="1:50">
      <c r="A265">
        <v>67</v>
      </c>
      <c r="C265" t="str">
        <f>IF($AJ$3=ФИО!D69,ФИО!D69,"")</f>
        <v/>
      </c>
      <c r="D265" s="250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/>
      </c>
    </row>
    <row r="266" spans="1:50">
      <c r="A266">
        <v>68</v>
      </c>
      <c r="C266" t="str">
        <f>IF($AJ$3=ФИО!D70,ФИО!D70,"")</f>
        <v/>
      </c>
      <c r="D266" s="250" t="str">
        <f>IF($AJ$3=ФИО!D70,ФИО!G70&amp;" "&amp;ФИО!H70&amp;" "&amp;ФИО!N70&amp;" "&amp;ФИО!O70,"")</f>
        <v/>
      </c>
      <c r="AW266">
        <f>ФИО!AX70</f>
        <v>0</v>
      </c>
      <c r="AX266" s="250" t="str">
        <f>IF($AJ$3=ФИО!AX70,ФИО!BA70&amp;" "&amp;ФИО!BB70&amp;" "&amp;ФИО!BC70,"")</f>
        <v/>
      </c>
    </row>
    <row r="267" spans="1:50">
      <c r="A267">
        <v>69</v>
      </c>
      <c r="C267" t="str">
        <f>IF($AJ$3=ФИО!D71,ФИО!D71,"")</f>
        <v/>
      </c>
      <c r="D267" s="250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/>
      </c>
    </row>
    <row r="268" spans="1:50">
      <c r="A268">
        <v>70</v>
      </c>
      <c r="C268" t="str">
        <f>IF($AJ$3=ФИО!D72,ФИО!D72,"")</f>
        <v/>
      </c>
      <c r="D268" s="250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/>
      </c>
    </row>
    <row r="269" spans="1:50">
      <c r="A269">
        <v>71</v>
      </c>
      <c r="C269" t="str">
        <f>IF($AJ$3=ФИО!D73,ФИО!D73,"")</f>
        <v/>
      </c>
      <c r="D269" s="250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/>
      </c>
    </row>
    <row r="270" spans="1:50">
      <c r="A270">
        <v>72</v>
      </c>
      <c r="C270" t="str">
        <f>IF($AJ$3=ФИО!D74,ФИО!D74,"")</f>
        <v/>
      </c>
      <c r="D270" s="250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/>
      </c>
    </row>
    <row r="271" spans="1:50">
      <c r="A271">
        <v>73</v>
      </c>
      <c r="C271" t="str">
        <f>IF($AJ$3=ФИО!D75,ФИО!D75,"")</f>
        <v/>
      </c>
      <c r="D271" s="250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/>
      </c>
    </row>
    <row r="272" spans="1:50">
      <c r="A272">
        <v>74</v>
      </c>
      <c r="C272" t="str">
        <f>IF($AJ$3=ФИО!D76,ФИО!D76,"")</f>
        <v/>
      </c>
      <c r="D272" s="250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/>
      </c>
    </row>
    <row r="273" spans="1:50">
      <c r="A273">
        <v>75</v>
      </c>
      <c r="C273" t="str">
        <f>IF($AJ$3=ФИО!D77,ФИО!D77,"")</f>
        <v/>
      </c>
      <c r="D273" s="250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/>
      </c>
    </row>
    <row r="274" spans="1:50">
      <c r="A274">
        <v>76</v>
      </c>
      <c r="C274" t="str">
        <f>IF($AJ$3=ФИО!D78,ФИО!D78,"")</f>
        <v/>
      </c>
      <c r="D274" s="250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/>
      </c>
    </row>
    <row r="275" spans="1:50">
      <c r="A275">
        <v>77</v>
      </c>
      <c r="C275" t="str">
        <f>IF($AJ$3=ФИО!D79,ФИО!D79,"")</f>
        <v/>
      </c>
      <c r="D275" s="250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/>
      </c>
    </row>
    <row r="276" spans="1:50">
      <c r="A276">
        <v>78</v>
      </c>
      <c r="C276" t="str">
        <f>IF($AJ$3=ФИО!D80,ФИО!D80,"")</f>
        <v/>
      </c>
      <c r="D276" s="250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/>
      </c>
    </row>
    <row r="277" spans="1:50">
      <c r="A277">
        <v>79</v>
      </c>
      <c r="C277" t="str">
        <f>IF($AJ$3=ФИО!D81,ФИО!D81,"")</f>
        <v/>
      </c>
      <c r="D277" s="250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/>
      </c>
    </row>
    <row r="278" spans="1:50">
      <c r="A278">
        <v>80</v>
      </c>
      <c r="C278" t="str">
        <f>IF($AJ$3=ФИО!D82,ФИО!D82,"")</f>
        <v/>
      </c>
      <c r="D278" s="250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/>
      </c>
    </row>
    <row r="279" spans="1:50">
      <c r="A279">
        <v>81</v>
      </c>
      <c r="C279" t="str">
        <f>IF($AJ$3=ФИО!D83,ФИО!D83,"")</f>
        <v/>
      </c>
      <c r="D279" s="250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/>
      </c>
    </row>
    <row r="280" spans="1:50">
      <c r="A280">
        <v>82</v>
      </c>
      <c r="C280" t="str">
        <f>IF($AJ$3=ФИО!D84,ФИО!D84,"")</f>
        <v/>
      </c>
      <c r="D280" s="250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/>
      </c>
    </row>
    <row r="281" spans="1:50">
      <c r="A281">
        <v>83</v>
      </c>
      <c r="C281" t="str">
        <f>IF($AJ$3=ФИО!D85,ФИО!D85,"")</f>
        <v/>
      </c>
      <c r="D281" s="250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/>
      </c>
    </row>
    <row r="282" spans="1:50">
      <c r="A282">
        <v>84</v>
      </c>
      <c r="C282" t="str">
        <f>IF($AJ$3=ФИО!D86,ФИО!D86,"")</f>
        <v/>
      </c>
      <c r="D282" s="250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/>
      </c>
    </row>
    <row r="283" spans="1:50">
      <c r="A283">
        <v>85</v>
      </c>
      <c r="C283" t="str">
        <f>IF($AJ$3=ФИО!D87,ФИО!D87,"")</f>
        <v/>
      </c>
      <c r="D283" s="250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/>
      </c>
    </row>
    <row r="284" spans="1:50">
      <c r="A284">
        <v>86</v>
      </c>
      <c r="C284" t="str">
        <f>IF($AJ$3=ФИО!D88,ФИО!D88,"")</f>
        <v/>
      </c>
      <c r="D284" s="250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/>
      </c>
    </row>
    <row r="285" spans="1:50">
      <c r="A285">
        <v>87</v>
      </c>
      <c r="C285" t="str">
        <f>IF($AJ$3=ФИО!D89,ФИО!D89,"")</f>
        <v/>
      </c>
      <c r="D285" s="250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/>
      </c>
    </row>
    <row r="286" spans="1:50">
      <c r="A286">
        <v>88</v>
      </c>
      <c r="C286" t="str">
        <f>IF($AJ$3=ФИО!D90,ФИО!D90,"")</f>
        <v/>
      </c>
      <c r="D286" s="250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/>
      </c>
    </row>
    <row r="287" spans="1:50">
      <c r="A287">
        <v>89</v>
      </c>
      <c r="C287" t="str">
        <f>IF($AJ$3=ФИО!D91,ФИО!D91,"")</f>
        <v/>
      </c>
      <c r="D287" s="250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/>
      </c>
    </row>
    <row r="288" spans="1:50">
      <c r="A288">
        <v>90</v>
      </c>
      <c r="C288" t="str">
        <f>IF($AJ$3=ФИО!D92,ФИО!D92,"")</f>
        <v/>
      </c>
      <c r="D288" s="250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/>
      </c>
    </row>
    <row r="289" spans="1:50">
      <c r="A289">
        <v>91</v>
      </c>
      <c r="C289" t="str">
        <f>IF($AJ$3=ФИО!D93,ФИО!D93,"")</f>
        <v/>
      </c>
      <c r="D289" s="250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/>
      </c>
    </row>
    <row r="290" spans="1:50">
      <c r="A290">
        <v>92</v>
      </c>
      <c r="C290" t="str">
        <f>IF($AJ$3=ФИО!D94,ФИО!D94,"")</f>
        <v/>
      </c>
      <c r="D290" s="250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/>
      </c>
    </row>
    <row r="291" spans="1:50">
      <c r="A291">
        <v>93</v>
      </c>
      <c r="C291" t="str">
        <f>IF($AJ$3=ФИО!D95,ФИО!D95,"")</f>
        <v/>
      </c>
      <c r="D291" s="250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/>
      </c>
    </row>
    <row r="292" spans="1:50">
      <c r="A292">
        <v>94</v>
      </c>
      <c r="C292" t="str">
        <f>IF($AJ$3=ФИО!D96,ФИО!D96,"")</f>
        <v/>
      </c>
      <c r="D292" s="250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/>
      </c>
    </row>
    <row r="293" spans="1:50">
      <c r="A293">
        <v>95</v>
      </c>
      <c r="C293" t="str">
        <f>IF($AJ$3=ФИО!D97,ФИО!D97,"")</f>
        <v/>
      </c>
      <c r="D293" s="250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/>
      </c>
    </row>
    <row r="294" spans="1:50">
      <c r="A294">
        <v>96</v>
      </c>
      <c r="C294" t="str">
        <f>IF($AJ$3=ФИО!D98,ФИО!D98,"")</f>
        <v/>
      </c>
      <c r="D294" s="250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/>
      </c>
    </row>
    <row r="295" spans="1:50">
      <c r="A295">
        <v>97</v>
      </c>
      <c r="C295" t="str">
        <f>IF($AJ$3=ФИО!D99,ФИО!D99,"")</f>
        <v/>
      </c>
      <c r="D295" s="250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/>
      </c>
    </row>
    <row r="296" spans="1:50">
      <c r="A296">
        <v>98</v>
      </c>
      <c r="C296" t="str">
        <f>IF($AJ$3=ФИО!D100,ФИО!D100,"")</f>
        <v/>
      </c>
      <c r="D296" s="250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/>
      </c>
    </row>
    <row r="297" spans="1:50">
      <c r="A297">
        <v>99</v>
      </c>
      <c r="C297" t="str">
        <f>IF($AJ$3=ФИО!D101,ФИО!D101,"")</f>
        <v/>
      </c>
      <c r="D297" s="250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/>
      </c>
    </row>
    <row r="298" spans="1:50">
      <c r="A298">
        <v>100</v>
      </c>
      <c r="C298" t="str">
        <f>IF($AJ$3=ФИО!D102,ФИО!D102,"")</f>
        <v/>
      </c>
      <c r="D298" s="250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/>
      </c>
    </row>
    <row r="299" spans="1:50">
      <c r="A299">
        <v>101</v>
      </c>
      <c r="C299" t="str">
        <f>IF($AJ$3=ФИО!D103,ФИО!D103,"")</f>
        <v/>
      </c>
      <c r="D299" s="250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/>
      </c>
    </row>
    <row r="300" spans="1:50">
      <c r="A300">
        <v>102</v>
      </c>
      <c r="C300" t="str">
        <f>IF($AJ$3=ФИО!D104,ФИО!D104,"")</f>
        <v/>
      </c>
      <c r="D300" s="250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/>
      </c>
    </row>
    <row r="301" spans="1:50">
      <c r="A301">
        <v>103</v>
      </c>
      <c r="C301" t="str">
        <f>IF($AJ$3=ФИО!D105,ФИО!D105,"")</f>
        <v/>
      </c>
      <c r="D301" s="250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/>
      </c>
    </row>
    <row r="302" spans="1:50">
      <c r="A302">
        <v>104</v>
      </c>
      <c r="C302" t="str">
        <f>IF($AJ$3=ФИО!D106,ФИО!D106,"")</f>
        <v/>
      </c>
      <c r="D302" s="250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/>
      </c>
    </row>
    <row r="303" spans="1:50">
      <c r="A303">
        <v>105</v>
      </c>
      <c r="C303" t="str">
        <f>IF($AJ$3=ФИО!D107,ФИО!D107,"")</f>
        <v/>
      </c>
      <c r="D303" s="250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/>
      </c>
    </row>
    <row r="304" spans="1:50">
      <c r="A304">
        <v>106</v>
      </c>
      <c r="C304" t="str">
        <f>IF($AJ$3=ФИО!D108,ФИО!D108,"")</f>
        <v/>
      </c>
      <c r="D304" s="250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/>
      </c>
    </row>
    <row r="305" spans="1:50">
      <c r="A305">
        <v>107</v>
      </c>
      <c r="C305" t="str">
        <f>IF($AJ$3=ФИО!D109,ФИО!D109,"")</f>
        <v/>
      </c>
      <c r="D305" s="250" t="str">
        <f>IF($AJ$3=ФИО!D109,ФИО!G109&amp;" "&amp;ФИО!H109&amp;" "&amp;ФИО!N109&amp;" "&amp;ФИО!O109,"")</f>
        <v/>
      </c>
      <c r="AW305">
        <f>ФИО!AX109</f>
        <v>0</v>
      </c>
      <c r="AX305" s="250" t="str">
        <f>IF($AJ$3=ФИО!AX109,ФИО!BA109&amp;" "&amp;ФИО!BB109&amp;" "&amp;ФИО!BC109,"")</f>
        <v/>
      </c>
    </row>
    <row r="306" spans="1:50">
      <c r="A306">
        <v>108</v>
      </c>
      <c r="C306" t="str">
        <f>IF($AJ$3=ФИО!D110,ФИО!D110,"")</f>
        <v/>
      </c>
      <c r="D306" s="250" t="str">
        <f>IF($AJ$3=ФИО!D110,ФИО!G110&amp;" "&amp;ФИО!H110&amp;" "&amp;ФИО!N110&amp;" "&amp;ФИО!O110,"")</f>
        <v/>
      </c>
      <c r="AW306">
        <f>ФИО!AX110</f>
        <v>0</v>
      </c>
      <c r="AX306" s="250" t="str">
        <f>IF($AJ$3=ФИО!AX110,ФИО!BA110&amp;" "&amp;ФИО!BB110&amp;" "&amp;ФИО!BC110,"")</f>
        <v/>
      </c>
    </row>
    <row r="307" spans="1:50">
      <c r="A307">
        <v>109</v>
      </c>
      <c r="C307" t="str">
        <f>IF($AJ$3=ФИО!D111,ФИО!D111,"")</f>
        <v/>
      </c>
      <c r="D307" s="250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/>
      </c>
    </row>
    <row r="308" spans="1:50">
      <c r="A308">
        <v>110</v>
      </c>
      <c r="C308" t="str">
        <f>IF($AJ$3=ФИО!D112,ФИО!D112,"")</f>
        <v/>
      </c>
      <c r="D308" s="250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/>
      </c>
    </row>
    <row r="309" spans="1:50">
      <c r="A309">
        <v>111</v>
      </c>
      <c r="C309" t="str">
        <f>IF($AJ$3=ФИО!D113,ФИО!D113,"")</f>
        <v/>
      </c>
      <c r="D309" s="250" t="str">
        <f>IF($AJ$3=ФИО!D113,ФИО!G113&amp;" "&amp;ФИО!H113&amp;" "&amp;ФИО!N113&amp;" "&amp;ФИО!O113,"")</f>
        <v/>
      </c>
      <c r="AW309">
        <f>ФИО!AX113</f>
        <v>0</v>
      </c>
      <c r="AX309" s="250" t="str">
        <f>IF($AJ$3=ФИО!AX113,ФИО!BA113&amp;" "&amp;ФИО!BB113&amp;" "&amp;ФИО!BC113,"")</f>
        <v/>
      </c>
    </row>
    <row r="310" spans="1:50">
      <c r="A310">
        <v>112</v>
      </c>
      <c r="C310" t="str">
        <f>IF($AJ$3=ФИО!D114,ФИО!D114,"")</f>
        <v/>
      </c>
      <c r="D310" s="250" t="str">
        <f>IF($AJ$3=ФИО!D114,ФИО!G114&amp;" "&amp;ФИО!H114&amp;" "&amp;ФИО!N114&amp;" "&amp;ФИО!O114,"")</f>
        <v/>
      </c>
      <c r="AW310">
        <f>ФИО!AX114</f>
        <v>0</v>
      </c>
      <c r="AX310" s="250" t="str">
        <f>IF($AJ$3=ФИО!AX114,ФИО!BA114&amp;" "&amp;ФИО!BB114&amp;" "&amp;ФИО!BC114,"")</f>
        <v/>
      </c>
    </row>
    <row r="311" spans="1:50">
      <c r="A311">
        <v>113</v>
      </c>
      <c r="C311" t="str">
        <f>IF($AJ$3=ФИО!D115,ФИО!D115,"")</f>
        <v/>
      </c>
      <c r="D311" s="250" t="str">
        <f>IF($AJ$3=ФИО!D115,ФИО!G115&amp;" "&amp;ФИО!H115&amp;" "&amp;ФИО!N115&amp;" "&amp;ФИО!O115,"")</f>
        <v/>
      </c>
      <c r="AW311">
        <f>ФИО!AX115</f>
        <v>0</v>
      </c>
      <c r="AX311" s="250" t="str">
        <f>IF($AJ$3=ФИО!AX115,ФИО!BA115&amp;" "&amp;ФИО!BB115&amp;" "&amp;ФИО!BC115,"")</f>
        <v/>
      </c>
    </row>
    <row r="312" spans="1:50">
      <c r="A312">
        <v>114</v>
      </c>
      <c r="C312" t="str">
        <f>IF($AJ$3=ФИО!D116,ФИО!D116,"")</f>
        <v/>
      </c>
      <c r="D312" s="250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/>
      </c>
    </row>
    <row r="313" spans="1:50">
      <c r="A313">
        <v>115</v>
      </c>
      <c r="C313" t="str">
        <f>IF($AJ$3=ФИО!D117,ФИО!D117,"")</f>
        <v/>
      </c>
      <c r="D313" s="250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/>
      </c>
    </row>
    <row r="314" spans="1:50">
      <c r="A314">
        <v>116</v>
      </c>
      <c r="C314" t="str">
        <f>IF($AJ$3=ФИО!D118,ФИО!D118,"")</f>
        <v/>
      </c>
      <c r="D314" s="250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/>
      </c>
    </row>
    <row r="315" spans="1:50">
      <c r="A315">
        <v>117</v>
      </c>
      <c r="C315" t="str">
        <f>IF($AJ$3=ФИО!D119,ФИО!D119,"")</f>
        <v/>
      </c>
      <c r="D315" s="250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/>
      </c>
    </row>
    <row r="316" spans="1:50">
      <c r="A316">
        <v>118</v>
      </c>
      <c r="C316" t="str">
        <f>IF($AJ$3=ФИО!D120,ФИО!D120,"")</f>
        <v/>
      </c>
      <c r="D316" s="250" t="str">
        <f>IF($AJ$3=ФИО!D120,ФИО!G120&amp;" "&amp;ФИО!H120&amp;" "&amp;ФИО!N120&amp;" "&amp;ФИО!O120,"")</f>
        <v/>
      </c>
      <c r="AW316">
        <f>ФИО!AX120</f>
        <v>0</v>
      </c>
      <c r="AX316" s="250" t="str">
        <f>IF($AJ$3=ФИО!AX120,ФИО!BA120&amp;" "&amp;ФИО!BB120&amp;" "&amp;ФИО!BC120,"")</f>
        <v/>
      </c>
    </row>
    <row r="317" spans="1:50">
      <c r="A317">
        <v>119</v>
      </c>
      <c r="C317" t="str">
        <f>IF($AJ$3=ФИО!D121,ФИО!D121,"")</f>
        <v/>
      </c>
      <c r="D317" s="250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/>
      </c>
    </row>
    <row r="318" spans="1:50">
      <c r="A318">
        <v>120</v>
      </c>
      <c r="C318" t="str">
        <f>IF($AJ$3=ФИО!D122,ФИО!D122,"")</f>
        <v/>
      </c>
      <c r="D318" s="250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/>
      </c>
    </row>
    <row r="319" spans="1:50">
      <c r="A319">
        <v>121</v>
      </c>
      <c r="C319" t="str">
        <f>IF($AJ$3=ФИО!D123,ФИО!D123,"")</f>
        <v/>
      </c>
      <c r="D319" s="250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/>
      </c>
    </row>
    <row r="320" spans="1:50">
      <c r="A320">
        <v>122</v>
      </c>
      <c r="C320" t="str">
        <f>IF($AJ$3=ФИО!D124,ФИО!D124,"")</f>
        <v/>
      </c>
      <c r="D320" s="250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/>
      </c>
    </row>
    <row r="321" spans="1:50">
      <c r="A321">
        <v>123</v>
      </c>
      <c r="C321" t="str">
        <f>IF($AJ$3=ФИО!D125,ФИО!D125,"")</f>
        <v/>
      </c>
      <c r="D321" s="250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/>
      </c>
    </row>
    <row r="322" spans="1:50">
      <c r="A322">
        <v>124</v>
      </c>
      <c r="C322" t="str">
        <f>IF($AJ$3=ФИО!D126,ФИО!D126,"")</f>
        <v/>
      </c>
      <c r="D322" s="250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/>
      </c>
    </row>
    <row r="323" spans="1:50">
      <c r="A323">
        <v>125</v>
      </c>
      <c r="C323" t="str">
        <f>IF($AJ$3=ФИО!D127,ФИО!D127,"")</f>
        <v/>
      </c>
      <c r="D323" s="250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/>
      </c>
    </row>
    <row r="324" spans="1:50">
      <c r="A324">
        <v>126</v>
      </c>
      <c r="C324" t="str">
        <f>IF($AJ$3=ФИО!D128,ФИО!D128,"")</f>
        <v/>
      </c>
      <c r="D324" s="250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/>
      </c>
    </row>
    <row r="325" spans="1:50">
      <c r="A325">
        <v>127</v>
      </c>
      <c r="C325" t="str">
        <f>IF($AJ$3=ФИО!D129,ФИО!D129,"")</f>
        <v/>
      </c>
      <c r="D325" s="250" t="str">
        <f>IF($AJ$3=ФИО!D129,ФИО!G129&amp;" "&amp;ФИО!H129&amp;" "&amp;ФИО!N129&amp;" "&amp;ФИО!O129,"")</f>
        <v/>
      </c>
      <c r="AW325">
        <f>ФИО!AX129</f>
        <v>0</v>
      </c>
      <c r="AX325" s="250" t="str">
        <f>IF($AJ$3=ФИО!AX129,ФИО!BA129&amp;" "&amp;ФИО!BB129&amp;" "&amp;ФИО!BC129,"")</f>
        <v/>
      </c>
    </row>
    <row r="326" spans="1:50">
      <c r="A326">
        <v>128</v>
      </c>
      <c r="C326" t="str">
        <f>IF($AJ$3=ФИО!D130,ФИО!D130,"")</f>
        <v/>
      </c>
      <c r="D326" s="250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/>
      </c>
    </row>
    <row r="327" spans="1:50">
      <c r="A327">
        <v>129</v>
      </c>
      <c r="C327" t="str">
        <f>IF($AJ$3=ФИО!D131,ФИО!D131,"")</f>
        <v/>
      </c>
      <c r="D327" s="250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/>
      </c>
    </row>
    <row r="328" spans="1:50">
      <c r="A328">
        <v>130</v>
      </c>
      <c r="C328" t="str">
        <f>IF($AJ$3=ФИО!D132,ФИО!D132,"")</f>
        <v/>
      </c>
      <c r="D328" s="250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/>
      </c>
    </row>
    <row r="329" spans="1:50">
      <c r="A329">
        <v>131</v>
      </c>
      <c r="C329" t="str">
        <f>IF($AJ$3=ФИО!D133,ФИО!D133,"")</f>
        <v/>
      </c>
      <c r="D329" s="250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/>
      </c>
    </row>
    <row r="330" spans="1:50">
      <c r="A330">
        <v>132</v>
      </c>
      <c r="C330" t="str">
        <f>IF($AJ$3=ФИО!D134,ФИО!D134,"")</f>
        <v/>
      </c>
      <c r="D330" s="250" t="str">
        <f>IF($AJ$3=ФИО!D134,ФИО!G134&amp;" "&amp;ФИО!H134&amp;" "&amp;ФИО!N134&amp;" "&amp;ФИО!O134,"")</f>
        <v/>
      </c>
      <c r="AW330">
        <f>ФИО!AX134</f>
        <v>0</v>
      </c>
      <c r="AX330" s="250" t="str">
        <f>IF($AJ$3=ФИО!AX134,ФИО!BA134&amp;" "&amp;ФИО!BB134&amp;" "&amp;ФИО!BC134,"")</f>
        <v/>
      </c>
    </row>
    <row r="331" spans="1:50">
      <c r="A331">
        <v>133</v>
      </c>
      <c r="C331" t="str">
        <f>IF($AJ$3=ФИО!D135,ФИО!D135,"")</f>
        <v/>
      </c>
      <c r="D331" s="250" t="str">
        <f>IF($AJ$3=ФИО!D135,ФИО!G135&amp;" "&amp;ФИО!H135&amp;" "&amp;ФИО!N135&amp;" "&amp;ФИО!O135,"")</f>
        <v/>
      </c>
      <c r="AW331">
        <f>ФИО!AX135</f>
        <v>0</v>
      </c>
      <c r="AX331" s="250" t="str">
        <f>IF($AJ$3=ФИО!AX135,ФИО!BA135&amp;" "&amp;ФИО!BB135&amp;" "&amp;ФИО!BC135,"")</f>
        <v/>
      </c>
    </row>
    <row r="332" spans="1:50">
      <c r="A332">
        <v>134</v>
      </c>
      <c r="C332" t="str">
        <f>IF($AJ$3=ФИО!D136,ФИО!D136,"")</f>
        <v/>
      </c>
      <c r="D332" s="250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/>
      </c>
    </row>
    <row r="333" spans="1:50">
      <c r="A333">
        <v>135</v>
      </c>
      <c r="C333" t="str">
        <f>IF($AJ$3=ФИО!D137,ФИО!D137,"")</f>
        <v/>
      </c>
      <c r="D333" s="250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/>
      </c>
    </row>
    <row r="334" spans="1:50">
      <c r="A334">
        <v>136</v>
      </c>
      <c r="C334" t="str">
        <f>IF($AJ$3=ФИО!D138,ФИО!D138,"")</f>
        <v/>
      </c>
      <c r="D334" s="250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/>
      </c>
    </row>
    <row r="335" spans="1:50">
      <c r="A335">
        <v>137</v>
      </c>
      <c r="C335" t="str">
        <f>IF($AJ$3=ФИО!D139,ФИО!D139,"")</f>
        <v/>
      </c>
      <c r="D335" s="250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/>
      </c>
    </row>
    <row r="336" spans="1:50">
      <c r="A336">
        <v>138</v>
      </c>
      <c r="C336" t="str">
        <f>IF($AJ$3=ФИО!D140,ФИО!D140,"")</f>
        <v/>
      </c>
      <c r="D336" s="250" t="str">
        <f>IF($AJ$3=ФИО!D140,ФИО!G140&amp;" "&amp;ФИО!H140&amp;" "&amp;ФИО!N140&amp;" "&amp;ФИО!O140,"")</f>
        <v/>
      </c>
      <c r="AW336">
        <f>ФИО!AX140</f>
        <v>0</v>
      </c>
      <c r="AX336" s="250" t="str">
        <f>IF($AJ$3=ФИО!AX140,ФИО!BA140&amp;" "&amp;ФИО!BB140&amp;" "&amp;ФИО!BC140,"")</f>
        <v/>
      </c>
    </row>
    <row r="337" spans="1:50">
      <c r="A337">
        <v>139</v>
      </c>
      <c r="C337" t="str">
        <f>IF($AJ$3=ФИО!D141,ФИО!D141,"")</f>
        <v/>
      </c>
      <c r="D337" s="250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/>
      </c>
    </row>
    <row r="338" spans="1:50">
      <c r="A338">
        <v>140</v>
      </c>
      <c r="C338" t="str">
        <f>IF($AJ$3=ФИО!D142,ФИО!D142,"")</f>
        <v/>
      </c>
      <c r="D338" s="250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/>
      </c>
    </row>
    <row r="339" spans="1:50">
      <c r="A339">
        <v>141</v>
      </c>
      <c r="C339" t="str">
        <f>IF($AJ$3=ФИО!D143,ФИО!D143,"")</f>
        <v/>
      </c>
      <c r="D339" s="250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/>
      </c>
    </row>
    <row r="340" spans="1:50">
      <c r="A340">
        <v>142</v>
      </c>
      <c r="C340" t="str">
        <f>IF($AJ$3=ФИО!D144,ФИО!D144,"")</f>
        <v/>
      </c>
      <c r="D340" s="250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/>
      </c>
    </row>
    <row r="341" spans="1:50">
      <c r="A341">
        <v>143</v>
      </c>
      <c r="C341">
        <f>IF($AJ$3=ФИО!D145,ФИО!D145,"")</f>
        <v>90</v>
      </c>
      <c r="D341" s="250" t="str">
        <f>IF($AJ$3=ФИО!D145,ФИО!G145&amp;" "&amp;ФИО!H145&amp;" "&amp;ФИО!N145&amp;" "&amp;ФИО!O145,"")</f>
        <v>Казаченко Артем Могилев МГУОР</v>
      </c>
      <c r="AW341">
        <f>ФИО!AX145</f>
        <v>0</v>
      </c>
      <c r="AX341" s="250" t="str">
        <f>IF($AJ$3=ФИО!AX145,ФИО!BA145&amp;" "&amp;ФИО!BB145&amp;" "&amp;ФИО!BC145,"")</f>
        <v/>
      </c>
    </row>
    <row r="342" spans="1:50">
      <c r="A342">
        <v>144</v>
      </c>
      <c r="C342" t="str">
        <f>IF($AJ$3=ФИО!D146,ФИО!D146,"")</f>
        <v/>
      </c>
      <c r="D342" s="250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/>
      </c>
    </row>
    <row r="343" spans="1:50">
      <c r="A343">
        <v>145</v>
      </c>
      <c r="C343" t="str">
        <f>IF($AJ$3=ФИО!D147,ФИО!D147,"")</f>
        <v/>
      </c>
      <c r="D343" s="250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/>
      </c>
    </row>
    <row r="344" spans="1:50">
      <c r="A344">
        <v>146</v>
      </c>
      <c r="C344" t="str">
        <f>IF($AJ$3=ФИО!D148,ФИО!D148,"")</f>
        <v/>
      </c>
      <c r="D344" s="250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/>
      </c>
    </row>
    <row r="345" spans="1:50">
      <c r="A345">
        <v>147</v>
      </c>
      <c r="C345" t="str">
        <f>IF($AJ$3=ФИО!D149,ФИО!D149,"")</f>
        <v/>
      </c>
      <c r="D345" s="250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/>
      </c>
    </row>
    <row r="346" spans="1:50">
      <c r="A346">
        <v>148</v>
      </c>
      <c r="C346" t="str">
        <f>IF($AJ$3=ФИО!D150,ФИО!D150,"")</f>
        <v/>
      </c>
      <c r="D346" s="250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/>
      </c>
    </row>
    <row r="347" spans="1:50">
      <c r="A347">
        <v>149</v>
      </c>
      <c r="C347" t="str">
        <f>IF($AJ$3=ФИО!D151,ФИО!D151,"")</f>
        <v/>
      </c>
      <c r="D347" s="250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/>
      </c>
    </row>
    <row r="348" spans="1:50">
      <c r="A348">
        <v>150</v>
      </c>
      <c r="C348" t="str">
        <f>IF($AJ$3=ФИО!D152,ФИО!D152,"")</f>
        <v/>
      </c>
      <c r="D348" s="250" t="str">
        <f>IF($AJ$3=ФИО!D152,ФИО!G152&amp;" "&amp;ФИО!H152&amp;" "&amp;ФИО!N152&amp;" "&amp;ФИО!O152,"")</f>
        <v/>
      </c>
      <c r="AW348">
        <f>ФИО!AX152</f>
        <v>0</v>
      </c>
      <c r="AX348" s="250" t="str">
        <f>IF($AJ$3=ФИО!AX152,ФИО!BA152&amp;" "&amp;ФИО!BB152&amp;" "&amp;ФИО!BC152,"")</f>
        <v/>
      </c>
    </row>
    <row r="349" spans="1:50">
      <c r="A349">
        <v>151</v>
      </c>
      <c r="C349" t="str">
        <f>IF($AJ$3=ФИО!D153,ФИО!D153,"")</f>
        <v/>
      </c>
      <c r="D349" s="250" t="str">
        <f>IF($AJ$3=ФИО!D153,ФИО!G153&amp;" "&amp;ФИО!H153&amp;" "&amp;ФИО!N153&amp;" "&amp;ФИО!O153,"")</f>
        <v/>
      </c>
      <c r="AW349">
        <f>ФИО!AX153</f>
        <v>0</v>
      </c>
      <c r="AX349" s="250" t="str">
        <f>IF($AJ$3=ФИО!AX153,ФИО!BA153&amp;" "&amp;ФИО!BB153&amp;" "&amp;ФИО!BC153,"")</f>
        <v/>
      </c>
    </row>
    <row r="350" spans="1:50">
      <c r="A350">
        <v>152</v>
      </c>
      <c r="C350">
        <f>IF($AJ$3=ФИО!D154,ФИО!D154,"")</f>
        <v>90</v>
      </c>
      <c r="D350" s="250" t="str">
        <f>IF($AJ$3=ФИО!D154,ФИО!G154&amp;" "&amp;ФИО!H154&amp;" "&amp;ФИО!N154&amp;" "&amp;ФИО!O154,"")</f>
        <v>Евстафьев  Денис Бобруйск СДЮШОР"Спартак 2006"</v>
      </c>
      <c r="AW350">
        <f>ФИО!AX154</f>
        <v>0</v>
      </c>
      <c r="AX350" s="250" t="str">
        <f>IF($AJ$3=ФИО!AX154,ФИО!BA154&amp;" "&amp;ФИО!BB154&amp;" "&amp;ФИО!BC154,"")</f>
        <v/>
      </c>
    </row>
    <row r="351" spans="1:50">
      <c r="A351">
        <v>153</v>
      </c>
      <c r="C351" t="str">
        <f>IF($AJ$3=ФИО!D155,ФИО!D155,"")</f>
        <v/>
      </c>
      <c r="D351" s="250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/>
      </c>
    </row>
    <row r="352" spans="1:50">
      <c r="A352">
        <v>154</v>
      </c>
      <c r="C352" t="str">
        <f>IF($AJ$3=ФИО!D156,ФИО!D156,"")</f>
        <v/>
      </c>
      <c r="D352" s="250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/>
      </c>
    </row>
    <row r="353" spans="1:50">
      <c r="A353">
        <v>155</v>
      </c>
      <c r="C353" t="str">
        <f>IF($AJ$3=ФИО!D157,ФИО!D157,"")</f>
        <v/>
      </c>
      <c r="D353" s="250" t="str">
        <f>IF($AJ$3=ФИО!D157,ФИО!G157&amp;" "&amp;ФИО!H157&amp;" "&amp;ФИО!N157&amp;" "&amp;ФИО!O157,"")</f>
        <v/>
      </c>
      <c r="AW353">
        <f>ФИО!AX157</f>
        <v>0</v>
      </c>
      <c r="AX353" s="250" t="str">
        <f>IF($AJ$3=ФИО!AX157,ФИО!BA157&amp;" "&amp;ФИО!BB157&amp;" "&amp;ФИО!BC157,"")</f>
        <v/>
      </c>
    </row>
    <row r="354" spans="1:50">
      <c r="A354">
        <v>156</v>
      </c>
      <c r="C354" t="str">
        <f>IF($AJ$3=ФИО!D158,ФИО!D158,"")</f>
        <v/>
      </c>
      <c r="D354" s="250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/>
      </c>
    </row>
    <row r="355" spans="1:50">
      <c r="A355">
        <v>157</v>
      </c>
      <c r="C355" t="str">
        <f>IF($AJ$3=ФИО!D159,ФИО!D159,"")</f>
        <v/>
      </c>
      <c r="D355" s="250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/>
      </c>
    </row>
    <row r="356" spans="1:50">
      <c r="A356">
        <v>158</v>
      </c>
      <c r="C356" t="str">
        <f>IF($AJ$3=ФИО!D160,ФИО!D160,"")</f>
        <v/>
      </c>
      <c r="D356" s="250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/>
      </c>
    </row>
    <row r="357" spans="1:50">
      <c r="A357">
        <v>159</v>
      </c>
      <c r="C357" t="str">
        <f>IF($AJ$3=ФИО!D161,ФИО!D161,"")</f>
        <v/>
      </c>
      <c r="D357" s="250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/>
      </c>
    </row>
    <row r="358" spans="1:50">
      <c r="A358">
        <v>160</v>
      </c>
      <c r="C358" t="str">
        <f>IF($AJ$3=ФИО!D162,ФИО!D162,"")</f>
        <v/>
      </c>
      <c r="D358" s="250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/>
      </c>
    </row>
    <row r="359" spans="1:50">
      <c r="A359">
        <v>161</v>
      </c>
      <c r="C359" t="str">
        <f>IF($AJ$3=ФИО!D163,ФИО!D163,"")</f>
        <v/>
      </c>
      <c r="D359" s="250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/>
      </c>
    </row>
    <row r="360" spans="1:50">
      <c r="A360">
        <v>162</v>
      </c>
      <c r="C360" t="str">
        <f>IF($AJ$3=ФИО!D164,ФИО!D164,"")</f>
        <v/>
      </c>
      <c r="D360" s="250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/>
      </c>
    </row>
    <row r="361" spans="1:50">
      <c r="A361">
        <v>163</v>
      </c>
      <c r="C361">
        <f>IF($AJ$3=ФИО!D165,ФИО!D165,"")</f>
        <v>90</v>
      </c>
      <c r="D361" s="250" t="str">
        <f>IF($AJ$3=ФИО!D165,ФИО!G165&amp;" "&amp;ФИО!H165&amp;" "&amp;ФИО!N165&amp;" "&amp;ФИО!O165,"")</f>
        <v>Тромпель Глеб Минская обл РЦОП Стайки</v>
      </c>
      <c r="AW361">
        <f>ФИО!AX165</f>
        <v>0</v>
      </c>
      <c r="AX361" s="250" t="str">
        <f>IF($AJ$3=ФИО!AX165,ФИО!BA165&amp;" "&amp;ФИО!BB165&amp;" "&amp;ФИО!BC165,"")</f>
        <v/>
      </c>
    </row>
    <row r="362" spans="1:50">
      <c r="A362">
        <v>164</v>
      </c>
      <c r="C362" t="str">
        <f>IF($AJ$3=ФИО!D166,ФИО!D166,"")</f>
        <v/>
      </c>
      <c r="D362" s="250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/>
      </c>
    </row>
    <row r="363" spans="1:50">
      <c r="A363">
        <v>165</v>
      </c>
      <c r="C363" t="str">
        <f>IF($AJ$3=ФИО!D167,ФИО!D167,"")</f>
        <v/>
      </c>
      <c r="D363" s="250" t="str">
        <f>IF($AJ$3=ФИО!D167,ФИО!G167&amp;" "&amp;ФИО!H167&amp;" "&amp;ФИО!N167&amp;" "&amp;ФИО!O167,"")</f>
        <v/>
      </c>
      <c r="AW363">
        <f>ФИО!AX167</f>
        <v>0</v>
      </c>
      <c r="AX363" s="250" t="str">
        <f>IF($AJ$3=ФИО!AX167,ФИО!BA167&amp;" "&amp;ФИО!BB167&amp;" "&amp;ФИО!BC167,"")</f>
        <v/>
      </c>
    </row>
    <row r="364" spans="1:50">
      <c r="A364">
        <v>166</v>
      </c>
      <c r="C364" t="str">
        <f>IF($AJ$3=ФИО!D168,ФИО!D168,"")</f>
        <v/>
      </c>
      <c r="D364" s="250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/>
      </c>
    </row>
    <row r="365" spans="1:50">
      <c r="A365">
        <v>167</v>
      </c>
      <c r="C365" t="str">
        <f>IF($AJ$3=ФИО!D169,ФИО!D169,"")</f>
        <v/>
      </c>
      <c r="D365" s="250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/>
      </c>
    </row>
    <row r="366" spans="1:50">
      <c r="A366">
        <v>168</v>
      </c>
      <c r="C366" t="str">
        <f>IF($AJ$3=ФИО!D170,ФИО!D170,"")</f>
        <v/>
      </c>
      <c r="D366" s="250" t="str">
        <f>IF($AJ$3=ФИО!D170,ФИО!G170&amp;" "&amp;ФИО!H170&amp;" "&amp;ФИО!N170&amp;" "&amp;ФИО!O170,"")</f>
        <v/>
      </c>
      <c r="AW366">
        <f>ФИО!AX170</f>
        <v>0</v>
      </c>
      <c r="AX366" s="250" t="str">
        <f>IF($AJ$3=ФИО!AX170,ФИО!BA170&amp;" "&amp;ФИО!BB170&amp;" "&amp;ФИО!BC170,"")</f>
        <v/>
      </c>
    </row>
    <row r="367" spans="1:50">
      <c r="A367">
        <v>169</v>
      </c>
      <c r="C367" t="str">
        <f>IF($AJ$3=ФИО!D171,ФИО!D171,"")</f>
        <v/>
      </c>
      <c r="D367" s="250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/>
      </c>
    </row>
    <row r="368" spans="1:50">
      <c r="A368">
        <v>170</v>
      </c>
      <c r="C368" t="str">
        <f>IF($AJ$3=ФИО!D172,ФИО!D172,"")</f>
        <v/>
      </c>
      <c r="D368" s="250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/>
      </c>
    </row>
    <row r="369" spans="1:50">
      <c r="A369">
        <v>171</v>
      </c>
      <c r="C369" t="str">
        <f>IF($AJ$3=ФИО!D173,ФИО!D173,"")</f>
        <v/>
      </c>
      <c r="D369" s="250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/>
      </c>
    </row>
    <row r="370" spans="1:50">
      <c r="A370">
        <v>172</v>
      </c>
      <c r="C370" t="str">
        <f>IF($AJ$3=ФИО!D174,ФИО!D174,"")</f>
        <v/>
      </c>
      <c r="D370" s="250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/>
      </c>
    </row>
    <row r="371" spans="1:50">
      <c r="A371">
        <v>173</v>
      </c>
      <c r="C371" t="str">
        <f>IF($AJ$3=ФИО!D175,ФИО!D175,"")</f>
        <v/>
      </c>
      <c r="D371" s="250" t="str">
        <f>IF($AJ$3=ФИО!D175,ФИО!G175&amp;" "&amp;ФИО!H175&amp;" "&amp;ФИО!N175&amp;" "&amp;ФИО!O175,"")</f>
        <v/>
      </c>
      <c r="AW371">
        <f>ФИО!AX175</f>
        <v>0</v>
      </c>
      <c r="AX371" s="250" t="str">
        <f>IF($AJ$3=ФИО!AX175,ФИО!BA175&amp;" "&amp;ФИО!BB175&amp;" "&amp;ФИО!BC175,"")</f>
        <v/>
      </c>
    </row>
    <row r="372" spans="1:50">
      <c r="A372">
        <v>174</v>
      </c>
      <c r="C372" t="str">
        <f>IF($AJ$3=ФИО!D176,ФИО!D176,"")</f>
        <v/>
      </c>
      <c r="D372" s="250" t="str">
        <f>IF($AJ$3=ФИО!D176,ФИО!G176&amp;" "&amp;ФИО!H176&amp;" "&amp;ФИО!N176&amp;" "&amp;ФИО!O176,"")</f>
        <v/>
      </c>
      <c r="AW372">
        <f>ФИО!AX176</f>
        <v>0</v>
      </c>
      <c r="AX372" s="250" t="str">
        <f>IF($AJ$3=ФИО!AX176,ФИО!BA176&amp;" "&amp;ФИО!BB176&amp;" "&amp;ФИО!BC176,"")</f>
        <v/>
      </c>
    </row>
    <row r="373" spans="1:50">
      <c r="A373">
        <v>175</v>
      </c>
      <c r="C373" t="str">
        <f>IF($AJ$3=ФИО!D177,ФИО!D177,"")</f>
        <v/>
      </c>
      <c r="D373" s="250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/>
      </c>
    </row>
    <row r="374" spans="1:50">
      <c r="A374">
        <v>176</v>
      </c>
      <c r="C374" t="str">
        <f>IF($AJ$3=ФИО!D178,ФИО!D178,"")</f>
        <v/>
      </c>
      <c r="D374" s="250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/>
      </c>
    </row>
    <row r="375" spans="1:50">
      <c r="A375">
        <v>177</v>
      </c>
      <c r="C375" t="str">
        <f>IF($AJ$3=ФИО!D179,ФИО!D179,"")</f>
        <v/>
      </c>
      <c r="D375" s="250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/>
      </c>
    </row>
    <row r="376" spans="1:50">
      <c r="A376">
        <v>178</v>
      </c>
      <c r="C376" t="str">
        <f>IF($AJ$3=ФИО!D180,ФИО!D180,"")</f>
        <v/>
      </c>
      <c r="D376" s="250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/>
      </c>
    </row>
    <row r="377" spans="1:50">
      <c r="A377">
        <v>179</v>
      </c>
      <c r="C377" t="str">
        <f>IF($AJ$3=ФИО!D181,ФИО!D181,"")</f>
        <v/>
      </c>
      <c r="D377" s="250" t="str">
        <f>IF($AJ$3=ФИО!D181,ФИО!G181&amp;" "&amp;ФИО!H181&amp;" "&amp;ФИО!N181&amp;" "&amp;ФИО!O181,"")</f>
        <v/>
      </c>
      <c r="AW377">
        <f>ФИО!AX181</f>
        <v>0</v>
      </c>
      <c r="AX377" s="250" t="str">
        <f>IF($AJ$3=ФИО!AX181,ФИО!BA181&amp;" "&amp;ФИО!BB181&amp;" "&amp;ФИО!BC181,"")</f>
        <v/>
      </c>
    </row>
    <row r="378" spans="1:50">
      <c r="A378">
        <v>180</v>
      </c>
      <c r="C378" t="str">
        <f>IF($AJ$3=ФИО!D182,ФИО!D182,"")</f>
        <v/>
      </c>
      <c r="D378" s="250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/>
      </c>
    </row>
    <row r="379" spans="1:50">
      <c r="A379">
        <v>181</v>
      </c>
      <c r="C379" t="str">
        <f>IF($AJ$3=ФИО!D183,ФИО!D183,"")</f>
        <v/>
      </c>
      <c r="D379" s="250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/>
      </c>
    </row>
    <row r="380" spans="1:50">
      <c r="A380">
        <v>182</v>
      </c>
      <c r="C380" t="str">
        <f>IF($AJ$3=ФИО!D184,ФИО!D184,"")</f>
        <v/>
      </c>
      <c r="D380" s="250" t="str">
        <f>IF($AJ$3=ФИО!D184,ФИО!G184&amp;" "&amp;ФИО!H184&amp;" "&amp;ФИО!N184&amp;" "&amp;ФИО!O184,"")</f>
        <v/>
      </c>
      <c r="AW380">
        <f>ФИО!AX184</f>
        <v>0</v>
      </c>
      <c r="AX380" s="250" t="str">
        <f>IF($AJ$3=ФИО!AX184,ФИО!BA184&amp;" "&amp;ФИО!BB184&amp;" "&amp;ФИО!BC184,"")</f>
        <v/>
      </c>
    </row>
    <row r="381" spans="1:50">
      <c r="A381">
        <v>183</v>
      </c>
      <c r="C381" t="str">
        <f>IF($AJ$3=ФИО!D185,ФИО!D185,"")</f>
        <v/>
      </c>
      <c r="D381" s="250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/>
      </c>
    </row>
    <row r="382" spans="1:50">
      <c r="A382">
        <v>184</v>
      </c>
      <c r="C382" t="str">
        <f>IF($AJ$3=ФИО!D186,ФИО!D186,"")</f>
        <v/>
      </c>
      <c r="D382" s="250" t="str">
        <f>IF($AJ$3=ФИО!D186,ФИО!G186&amp;" "&amp;ФИО!H186&amp;" "&amp;ФИО!N186&amp;" "&amp;ФИО!O186,"")</f>
        <v/>
      </c>
      <c r="AW382">
        <f>ФИО!AX186</f>
        <v>0</v>
      </c>
      <c r="AX382" s="250" t="str">
        <f>IF($AJ$3=ФИО!AX186,ФИО!BA186&amp;" "&amp;ФИО!BB186&amp;" "&amp;ФИО!BC186,"")</f>
        <v/>
      </c>
    </row>
    <row r="383" spans="1:50">
      <c r="A383">
        <v>185</v>
      </c>
      <c r="C383" t="str">
        <f>IF($AJ$3=ФИО!D187,ФИО!D187,"")</f>
        <v/>
      </c>
      <c r="D383" s="250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/>
      </c>
    </row>
    <row r="384" spans="1:50">
      <c r="A384">
        <v>186</v>
      </c>
      <c r="C384" t="str">
        <f>IF($AJ$3=ФИО!D188,ФИО!D188,"")</f>
        <v/>
      </c>
      <c r="D384" s="250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/>
      </c>
    </row>
    <row r="385" spans="1:50">
      <c r="A385">
        <v>187</v>
      </c>
      <c r="C385" t="str">
        <f>IF($AJ$3=ФИО!D189,ФИО!D189,"")</f>
        <v/>
      </c>
      <c r="D385" s="250" t="str">
        <f>IF($AJ$3=ФИО!D189,ФИО!G189&amp;" "&amp;ФИО!H189&amp;" "&amp;ФИО!N189&amp;" "&amp;ФИО!O189,"")</f>
        <v/>
      </c>
      <c r="AW385">
        <f>ФИО!AX189</f>
        <v>0</v>
      </c>
      <c r="AX385" s="250" t="str">
        <f>IF($AJ$3=ФИО!AX189,ФИО!BA189&amp;" "&amp;ФИО!BB189&amp;" "&amp;ФИО!BC189,"")</f>
        <v/>
      </c>
    </row>
    <row r="386" spans="1:50">
      <c r="A386">
        <v>188</v>
      </c>
      <c r="C386" t="str">
        <f>IF($AJ$3=ФИО!D190,ФИО!D190,"")</f>
        <v/>
      </c>
      <c r="D386" s="250" t="str">
        <f>IF($AJ$3=ФИО!D190,ФИО!G190&amp;" "&amp;ФИО!H190&amp;" "&amp;ФИО!N190&amp;" "&amp;ФИО!O190,"")</f>
        <v/>
      </c>
      <c r="AW386">
        <f>ФИО!AX190</f>
        <v>0</v>
      </c>
      <c r="AX386" s="250" t="str">
        <f>IF($AJ$3=ФИО!AX190,ФИО!BA190&amp;" "&amp;ФИО!BB190&amp;" "&amp;ФИО!BC190,"")</f>
        <v/>
      </c>
    </row>
    <row r="387" spans="1:50">
      <c r="A387">
        <v>189</v>
      </c>
      <c r="C387" t="str">
        <f>IF($AJ$3=ФИО!D191,ФИО!D191,"")</f>
        <v/>
      </c>
      <c r="D387" s="250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/>
      </c>
    </row>
    <row r="388" spans="1:50">
      <c r="A388">
        <v>190</v>
      </c>
      <c r="C388" t="str">
        <f>IF($AJ$3=ФИО!D192,ФИО!D192,"")</f>
        <v/>
      </c>
      <c r="D388" s="250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/>
      </c>
    </row>
    <row r="389" spans="1:50">
      <c r="A389">
        <v>191</v>
      </c>
      <c r="C389" t="str">
        <f>IF($AJ$3=ФИО!D193,ФИО!D193,"")</f>
        <v/>
      </c>
      <c r="D389" s="250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/>
      </c>
    </row>
    <row r="390" spans="1:50">
      <c r="A390">
        <v>192</v>
      </c>
      <c r="C390" t="str">
        <f>IF($AJ$3=ФИО!D194,ФИО!D194,"")</f>
        <v/>
      </c>
      <c r="D390" s="250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/>
      </c>
    </row>
    <row r="391" spans="1:50">
      <c r="A391">
        <v>193</v>
      </c>
      <c r="C391" t="str">
        <f>IF($AJ$3=ФИО!D195,ФИО!D195,"")</f>
        <v/>
      </c>
      <c r="D391" s="250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/>
      </c>
    </row>
    <row r="392" spans="1:50">
      <c r="A392">
        <v>194</v>
      </c>
      <c r="C392" t="str">
        <f>IF($AJ$3=ФИО!D196,ФИО!D196,"")</f>
        <v/>
      </c>
      <c r="D392" s="250" t="str">
        <f>IF($AJ$3=ФИО!D196,ФИО!G196&amp;" "&amp;ФИО!H196&amp;" "&amp;ФИО!N196&amp;" "&amp;ФИО!O196,"")</f>
        <v/>
      </c>
      <c r="AW392">
        <f>ФИО!AX196</f>
        <v>0</v>
      </c>
      <c r="AX392" s="250" t="str">
        <f>IF($AJ$3=ФИО!AX196,ФИО!BA196&amp;" "&amp;ФИО!BB196&amp;" "&amp;ФИО!BC196,"")</f>
        <v/>
      </c>
    </row>
    <row r="393" spans="1:50">
      <c r="A393">
        <v>195</v>
      </c>
      <c r="C393" t="str">
        <f>IF($AJ$3=ФИО!D197,ФИО!D197,"")</f>
        <v/>
      </c>
      <c r="D393" s="250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/>
      </c>
    </row>
    <row r="394" spans="1:50">
      <c r="A394">
        <v>196</v>
      </c>
      <c r="C394" t="str">
        <f>IF($AJ$3=ФИО!D198,ФИО!D198,"")</f>
        <v/>
      </c>
      <c r="D394" s="250" t="str">
        <f>IF($AJ$3=ФИО!D198,ФИО!G198&amp;" "&amp;ФИО!H198&amp;" "&amp;ФИО!N198&amp;" "&amp;ФИО!O198,"")</f>
        <v/>
      </c>
      <c r="AW394">
        <f>ФИО!AX198</f>
        <v>0</v>
      </c>
      <c r="AX394" s="250" t="str">
        <f>IF($AJ$3=ФИО!AX198,ФИО!BA198&amp;" "&amp;ФИО!BB198&amp;" "&amp;ФИО!BC198,"")</f>
        <v/>
      </c>
    </row>
    <row r="395" spans="1:50">
      <c r="A395">
        <v>197</v>
      </c>
      <c r="C395" t="str">
        <f>IF($AJ$3=ФИО!D199,ФИО!D199,"")</f>
        <v/>
      </c>
      <c r="D395" s="250" t="str">
        <f>IF($AJ$3=ФИО!D199,ФИО!G199&amp;" "&amp;ФИО!H199&amp;" "&amp;ФИО!N199&amp;" "&amp;ФИО!O199,"")</f>
        <v/>
      </c>
      <c r="AW395">
        <f>ФИО!AX199</f>
        <v>0</v>
      </c>
      <c r="AX395" s="250" t="str">
        <f>IF($AJ$3=ФИО!AX199,ФИО!BA199&amp;" "&amp;ФИО!BB199&amp;" "&amp;ФИО!BC199,"")</f>
        <v/>
      </c>
    </row>
    <row r="396" spans="1:50">
      <c r="A396">
        <v>198</v>
      </c>
      <c r="C396" t="str">
        <f>IF($AJ$3=ФИО!D200,ФИО!D200,"")</f>
        <v/>
      </c>
      <c r="D396" s="250" t="str">
        <f>IF($AJ$3=ФИО!D200,ФИО!G200&amp;" "&amp;ФИО!H200&amp;" "&amp;ФИО!N200&amp;" "&amp;ФИО!O200,"")</f>
        <v/>
      </c>
      <c r="AW396">
        <f>ФИО!AX200</f>
        <v>0</v>
      </c>
      <c r="AX396" s="250" t="str">
        <f>IF($AJ$3=ФИО!AX200,ФИО!BA200&amp;" "&amp;ФИО!BB200&amp;" "&amp;ФИО!BC200,"")</f>
        <v/>
      </c>
    </row>
    <row r="397" spans="1:50">
      <c r="A397">
        <v>199</v>
      </c>
      <c r="C397" t="str">
        <f>IF($AJ$3=ФИО!D201,ФИО!D201,"")</f>
        <v/>
      </c>
      <c r="D397" s="250" t="str">
        <f>IF($AJ$3=ФИО!D201,ФИО!G201&amp;" "&amp;ФИО!H201&amp;" "&amp;ФИО!N201&amp;" "&amp;ФИО!O201,"")</f>
        <v/>
      </c>
      <c r="AW397">
        <f>ФИО!AX201</f>
        <v>0</v>
      </c>
      <c r="AX397" s="250" t="str">
        <f>IF($AJ$3=ФИО!AX201,ФИО!BA201&amp;" "&amp;ФИО!BB201&amp;" "&amp;ФИО!BC201,"")</f>
        <v/>
      </c>
    </row>
    <row r="398" spans="1:50">
      <c r="A398">
        <v>200</v>
      </c>
      <c r="C398" t="str">
        <f>IF($AJ$3=ФИО!D202,ФИО!D202,"")</f>
        <v/>
      </c>
      <c r="D398" s="250" t="str">
        <f>IF($AJ$3=ФИО!D202,ФИО!G202&amp;" "&amp;ФИО!H202&amp;" "&amp;ФИО!N202&amp;" "&amp;ФИО!O202,"")</f>
        <v/>
      </c>
      <c r="AW398">
        <f>ФИО!AX202</f>
        <v>0</v>
      </c>
      <c r="AX398" s="250" t="str">
        <f>IF($AJ$3=ФИО!AX202,ФИО!BA202&amp;" "&amp;ФИО!BB202&amp;" "&amp;ФИО!BC202,"")</f>
        <v/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/>
  <pageMargins left="0.39370078740157483" right="0.19685039370078741" top="1.1811023622047245" bottom="0.19685039370078741" header="0.51181102362204722" footer="0.51181102362204722"/>
  <pageSetup paperSize="9" scale="62" orientation="portrait" r:id="rId1"/>
  <headerFooter alignWithMargins="0"/>
  <rowBreaks count="1" manualBreakCount="1">
    <brk id="91" min="2" max="3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 filterMode="1">
    <tabColor indexed="50"/>
  </sheetPr>
  <dimension ref="A1:O3238"/>
  <sheetViews>
    <sheetView showGridLines="0" showZeros="0" view="pageBreakPreview" zoomScale="115" workbookViewId="0">
      <selection activeCell="J4" sqref="J4"/>
    </sheetView>
  </sheetViews>
  <sheetFormatPr defaultRowHeight="12.75"/>
  <cols>
    <col min="2" max="2" width="4.140625" customWidth="1"/>
    <col min="3" max="3" width="4.85546875" customWidth="1"/>
    <col min="4" max="4" width="4.5703125" customWidth="1"/>
    <col min="5" max="5" width="23.85546875" customWidth="1"/>
    <col min="6" max="6" width="5" customWidth="1"/>
    <col min="7" max="7" width="5.7109375" customWidth="1"/>
    <col min="8" max="8" width="11" customWidth="1"/>
    <col min="9" max="9" width="21.28515625" customWidth="1"/>
    <col min="10" max="10" width="17.7109375" customWidth="1"/>
  </cols>
  <sheetData>
    <row r="1" spans="1:15" ht="15" customHeight="1">
      <c r="C1" s="13" t="s">
        <v>28</v>
      </c>
      <c r="D1" s="14"/>
      <c r="E1" s="14"/>
      <c r="F1" s="14"/>
      <c r="G1" s="14"/>
      <c r="H1" s="14"/>
      <c r="I1" s="14"/>
      <c r="J1" s="17" t="str">
        <f>Установки!C5</f>
        <v>ДЗЮДО</v>
      </c>
    </row>
    <row r="2" spans="1:15" ht="13.5" customHeight="1">
      <c r="G2" s="18" t="str">
        <f>Установки!C3</f>
        <v>Первенства РБ U-21 по дзюдо</v>
      </c>
      <c r="H2" s="18"/>
      <c r="I2" s="18"/>
      <c r="J2" s="18"/>
      <c r="K2" s="18"/>
      <c r="L2" s="18"/>
      <c r="M2" s="18"/>
      <c r="N2" s="18"/>
      <c r="O2" s="18"/>
    </row>
    <row r="3" spans="1:15" ht="14.25" customHeight="1" thickBot="1">
      <c r="B3" s="547" t="str">
        <f>Установки!C4</f>
        <v>среди юниоров</v>
      </c>
      <c r="C3" s="547"/>
      <c r="D3" s="547"/>
      <c r="E3" s="547"/>
      <c r="F3" s="547"/>
      <c r="G3" s="547"/>
      <c r="H3" s="547"/>
      <c r="I3" s="547"/>
      <c r="J3" s="547"/>
    </row>
    <row r="4" spans="1:15" ht="19.5" customHeight="1" thickTop="1" thickBot="1">
      <c r="C4" s="15"/>
      <c r="D4" s="16"/>
      <c r="F4" s="60" t="str">
        <f>Установки!C6&amp;"   "&amp;Установки!C7</f>
        <v>16-18 января 2020   г. Могилёв</v>
      </c>
      <c r="G4" s="59"/>
      <c r="J4" s="20">
        <v>66</v>
      </c>
    </row>
    <row r="5" spans="1:15" ht="25.5" customHeight="1" thickTop="1" thickBot="1">
      <c r="B5" s="62" t="s">
        <v>61</v>
      </c>
      <c r="C5" s="10" t="s">
        <v>55</v>
      </c>
      <c r="D5" s="10" t="s">
        <v>29</v>
      </c>
      <c r="E5" s="49" t="s">
        <v>26</v>
      </c>
      <c r="F5" s="10" t="s">
        <v>27</v>
      </c>
      <c r="G5" s="49" t="s">
        <v>56</v>
      </c>
      <c r="H5" s="10" t="s">
        <v>62</v>
      </c>
      <c r="I5" s="10" t="s">
        <v>66</v>
      </c>
      <c r="J5" s="50" t="s">
        <v>23</v>
      </c>
    </row>
    <row r="6" spans="1:15" s="53" customFormat="1" ht="26.25" hidden="1" customHeight="1">
      <c r="A6" s="53" t="str">
        <f>IF(лВК=ФИО!D3,лВК,"")</f>
        <v/>
      </c>
      <c r="B6" s="54"/>
      <c r="C6" s="55"/>
      <c r="D6" s="55"/>
      <c r="E6" s="52" t="str">
        <f>ФИО!G3&amp;"  "&amp;ФИО!H3</f>
        <v>Грищенко  Анастасия</v>
      </c>
      <c r="F6" s="61">
        <f>ФИО!L3</f>
        <v>2001</v>
      </c>
      <c r="G6" s="51" t="str">
        <f>ФИО!M3</f>
        <v>кмс</v>
      </c>
      <c r="H6" s="56" t="str">
        <f>ФИО!N3</f>
        <v>Бобруйск</v>
      </c>
      <c r="I6" s="57" t="str">
        <f>ФИО!Q3&amp;" "&amp;ФИО!R3</f>
        <v>Жуковец В.В. Жуковец Н.Н.</v>
      </c>
      <c r="J6" s="58" t="str">
        <f>ФИО!T3&amp;" "&amp;ФИО!U3&amp;" "&amp;ФИО!V3&amp;" "&amp;ФИО!W3&amp;" "&amp;ФИО!X3</f>
        <v xml:space="preserve">    </v>
      </c>
    </row>
    <row r="7" spans="1:15" s="21" customFormat="1" ht="26.25" hidden="1" customHeight="1">
      <c r="A7" s="53" t="str">
        <f>IF(лВК=ФИО!D4,лВК,"")</f>
        <v/>
      </c>
      <c r="B7" s="54"/>
      <c r="C7" s="55"/>
      <c r="D7" s="55"/>
      <c r="E7" s="52" t="str">
        <f>ФИО!G4&amp;"  "&amp;ФИО!H4</f>
        <v>Васищева  Анна</v>
      </c>
      <c r="F7" s="48">
        <f>ФИО!L4</f>
        <v>2004</v>
      </c>
      <c r="G7" s="51">
        <f>ФИО!M4</f>
        <v>1</v>
      </c>
      <c r="H7" s="56" t="str">
        <f>ФИО!N4</f>
        <v>Могилев</v>
      </c>
      <c r="I7" s="57" t="str">
        <f>ФИО!Q4&amp;" "&amp;ФИО!R4</f>
        <v>Муравская Т.В.</v>
      </c>
      <c r="J7" s="58" t="str">
        <f>ФИО!T4&amp;" "&amp;ФИО!U4&amp;" "&amp;ФИО!V4&amp;" "&amp;ФИО!W4&amp;" "&amp;ФИО!X4</f>
        <v xml:space="preserve">    </v>
      </c>
    </row>
    <row r="8" spans="1:15" s="21" customFormat="1" ht="26.25" hidden="1" customHeight="1">
      <c r="A8" s="53" t="str">
        <f>IF(лВК=ФИО!D5,лВК,"")</f>
        <v/>
      </c>
      <c r="B8" s="54"/>
      <c r="C8" s="55"/>
      <c r="D8" s="55"/>
      <c r="E8" s="52" t="str">
        <f>ФИО!G5&amp;"  "&amp;ФИО!H5</f>
        <v>Шевцова  Дарья</v>
      </c>
      <c r="F8" s="48">
        <f>ФИО!L5</f>
        <v>2004</v>
      </c>
      <c r="G8" s="51">
        <f>ФИО!M5</f>
        <v>1</v>
      </c>
      <c r="H8" s="56" t="str">
        <f>ФИО!N5</f>
        <v>Чериков</v>
      </c>
      <c r="I8" s="57" t="str">
        <f>ФИО!Q5&amp;" "&amp;ФИО!R5</f>
        <v xml:space="preserve">Соляников А.Н. </v>
      </c>
      <c r="J8" s="58" t="str">
        <f>ФИО!T5&amp;" "&amp;ФИО!U5&amp;" "&amp;ФИО!V5&amp;" "&amp;ФИО!W5&amp;" "&amp;ФИО!X5</f>
        <v xml:space="preserve">    </v>
      </c>
    </row>
    <row r="9" spans="1:15" s="21" customFormat="1" ht="26.25" hidden="1" customHeight="1">
      <c r="A9" s="53" t="str">
        <f>IF(лВК=ФИО!D6,лВК,"")</f>
        <v/>
      </c>
      <c r="B9" s="54"/>
      <c r="C9" s="55"/>
      <c r="D9" s="55"/>
      <c r="E9" s="52" t="str">
        <f>ФИО!G6&amp;"  "&amp;ФИО!H6</f>
        <v>Песляк   Мария</v>
      </c>
      <c r="F9" s="48">
        <f>ФИО!L6</f>
        <v>2000</v>
      </c>
      <c r="G9" s="51" t="str">
        <f>ФИО!M6</f>
        <v>кмс</v>
      </c>
      <c r="H9" s="56" t="str">
        <f>ФИО!N6</f>
        <v>Могилев</v>
      </c>
      <c r="I9" s="57" t="str">
        <f>ФИО!Q6&amp;" "&amp;ФИО!R6</f>
        <v xml:space="preserve">Плахов А.В. </v>
      </c>
      <c r="J9" s="58" t="str">
        <f>ФИО!T6&amp;" "&amp;ФИО!U6&amp;" "&amp;ФИО!V6&amp;" "&amp;ФИО!W6&amp;" "&amp;ФИО!X6</f>
        <v xml:space="preserve">    </v>
      </c>
    </row>
    <row r="10" spans="1:15" s="21" customFormat="1" ht="26.25" hidden="1" customHeight="1">
      <c r="A10" s="53" t="str">
        <f>IF(лВК=ФИО!D7,лВК,"")</f>
        <v/>
      </c>
      <c r="B10" s="54"/>
      <c r="C10" s="55"/>
      <c r="D10" s="55"/>
      <c r="E10" s="52" t="str">
        <f>ФИО!G7&amp;"  "&amp;ФИО!H7</f>
        <v>Гупало   Инесса</v>
      </c>
      <c r="F10" s="48">
        <f>ФИО!L7</f>
        <v>2003</v>
      </c>
      <c r="G10" s="51" t="str">
        <f>ФИО!M7</f>
        <v>кмс</v>
      </c>
      <c r="H10" s="56" t="str">
        <f>ФИО!N7</f>
        <v>Бобруйск</v>
      </c>
      <c r="I10" s="57" t="str">
        <f>ФИО!Q7&amp;" "&amp;ФИО!R7</f>
        <v>Жуковец В.В. Жуковец Н.Н.</v>
      </c>
      <c r="J10" s="58" t="str">
        <f>ФИО!T7&amp;" "&amp;ФИО!U7&amp;" "&amp;ФИО!V7&amp;" "&amp;ФИО!W7&amp;" "&amp;ФИО!X7</f>
        <v xml:space="preserve">    </v>
      </c>
    </row>
    <row r="11" spans="1:15" s="21" customFormat="1" ht="26.25" hidden="1" customHeight="1">
      <c r="A11" s="53" t="str">
        <f>IF(лВК=ФИО!D8,лВК,"")</f>
        <v/>
      </c>
      <c r="B11" s="54"/>
      <c r="C11" s="55"/>
      <c r="D11" s="55"/>
      <c r="E11" s="52" t="str">
        <f>ФИО!G8&amp;"  "&amp;ФИО!H8</f>
        <v>Буракова   Надежда</v>
      </c>
      <c r="F11" s="48">
        <f>ФИО!L8</f>
        <v>2003</v>
      </c>
      <c r="G11" s="51" t="str">
        <f>ФИО!M8</f>
        <v>кмс</v>
      </c>
      <c r="H11" s="56" t="str">
        <f>ФИО!N8</f>
        <v>Могилев</v>
      </c>
      <c r="I11" s="57" t="str">
        <f>ФИО!Q8&amp;" "&amp;ФИО!R8</f>
        <v>Михайлов В.П. Будагян Г.А.</v>
      </c>
      <c r="J11" s="58" t="str">
        <f>ФИО!T8&amp;" "&amp;ФИО!U8&amp;" "&amp;ФИО!V8&amp;" "&amp;ФИО!W8&amp;" "&amp;ФИО!X8</f>
        <v xml:space="preserve">    </v>
      </c>
    </row>
    <row r="12" spans="1:15" s="21" customFormat="1" ht="26.25" hidden="1" customHeight="1">
      <c r="A12" s="53" t="str">
        <f>IF(лВК=ФИО!D9,лВК,"")</f>
        <v/>
      </c>
      <c r="B12" s="54"/>
      <c r="C12" s="55"/>
      <c r="D12" s="55"/>
      <c r="E12" s="52" t="str">
        <f>ФИО!G9&amp;"  "&amp;ФИО!H9</f>
        <v>Герасименко   Кристина</v>
      </c>
      <c r="F12" s="48">
        <f>ФИО!L9</f>
        <v>2004</v>
      </c>
      <c r="G12" s="51">
        <f>ФИО!M9</f>
        <v>1</v>
      </c>
      <c r="H12" s="56" t="str">
        <f>ФИО!N9</f>
        <v>Бобруйск</v>
      </c>
      <c r="I12" s="57" t="str">
        <f>ФИО!Q9&amp;" "&amp;ФИО!R9</f>
        <v xml:space="preserve">Жуковец В.В. </v>
      </c>
      <c r="J12" s="58" t="str">
        <f>ФИО!T9&amp;" "&amp;ФИО!U9&amp;" "&amp;ФИО!V9&amp;" "&amp;ФИО!W9&amp;" "&amp;ФИО!X9</f>
        <v xml:space="preserve">    </v>
      </c>
    </row>
    <row r="13" spans="1:15" s="21" customFormat="1" ht="26.25" hidden="1" customHeight="1">
      <c r="A13" s="53" t="str">
        <f>IF(лВК=ФИО!D10,лВК,"")</f>
        <v/>
      </c>
      <c r="B13" s="54"/>
      <c r="C13" s="55"/>
      <c r="D13" s="55"/>
      <c r="E13" s="52" t="str">
        <f>ФИО!G10&amp;"  "&amp;ФИО!H10</f>
        <v>Стригун  Ангелина</v>
      </c>
      <c r="F13" s="48">
        <f>ФИО!L10</f>
        <v>2003</v>
      </c>
      <c r="G13" s="51">
        <f>ФИО!M10</f>
        <v>1</v>
      </c>
      <c r="H13" s="56" t="str">
        <f>ФИО!N10</f>
        <v>Могилев</v>
      </c>
      <c r="I13" s="57" t="str">
        <f>ФИО!Q10&amp;" "&amp;ФИО!R10</f>
        <v>Рыбалко Н.А. Будагян Г.А.</v>
      </c>
      <c r="J13" s="58" t="str">
        <f>ФИО!T10&amp;" "&amp;ФИО!U10&amp;" "&amp;ФИО!V10&amp;" "&amp;ФИО!W10&amp;" "&amp;ФИО!X10</f>
        <v xml:space="preserve">    </v>
      </c>
    </row>
    <row r="14" spans="1:15" s="21" customFormat="1" ht="26.25" hidden="1" customHeight="1">
      <c r="A14" s="53" t="str">
        <f>IF(лВК=ФИО!D11,лВК,"")</f>
        <v/>
      </c>
      <c r="B14" s="54"/>
      <c r="C14" s="55"/>
      <c r="D14" s="55"/>
      <c r="E14" s="52" t="str">
        <f>ФИО!G11&amp;"  "&amp;ФИО!H11</f>
        <v>Борисова  Александра</v>
      </c>
      <c r="F14" s="48">
        <f>ФИО!L11</f>
        <v>2002</v>
      </c>
      <c r="G14" s="51">
        <f>ФИО!M11</f>
        <v>1</v>
      </c>
      <c r="H14" s="56" t="str">
        <f>ФИО!N11</f>
        <v>Могилев</v>
      </c>
      <c r="I14" s="57" t="str">
        <f>ФИО!Q11&amp;" "&amp;ФИО!R11</f>
        <v xml:space="preserve">Старовойтова Т.Н. </v>
      </c>
      <c r="J14" s="58" t="str">
        <f>ФИО!T11&amp;" "&amp;ФИО!U11&amp;" "&amp;ФИО!V11&amp;" "&amp;ФИО!W11&amp;" "&amp;ФИО!X11</f>
        <v xml:space="preserve">    </v>
      </c>
    </row>
    <row r="15" spans="1:15" s="21" customFormat="1" ht="26.25" hidden="1" customHeight="1">
      <c r="A15" s="53" t="str">
        <f>IF(лВК=ФИО!D12,лВК,"")</f>
        <v/>
      </c>
      <c r="B15" s="54"/>
      <c r="C15" s="55"/>
      <c r="D15" s="55"/>
      <c r="E15" s="52" t="str">
        <f>ФИО!G12&amp;"  "&amp;ФИО!H12</f>
        <v>Скворцова  Анастасия</v>
      </c>
      <c r="F15" s="48">
        <f>ФИО!L12</f>
        <v>2002</v>
      </c>
      <c r="G15" s="51" t="str">
        <f>ФИО!M12</f>
        <v>кмс</v>
      </c>
      <c r="H15" s="56" t="str">
        <f>ФИО!N12</f>
        <v>Могилев</v>
      </c>
      <c r="I15" s="57" t="str">
        <f>ФИО!Q12&amp;" "&amp;ФИО!R12</f>
        <v>Старовойтова Т.Н. Будагян Г.А.</v>
      </c>
      <c r="J15" s="58" t="str">
        <f>ФИО!T12&amp;" "&amp;ФИО!U12&amp;" "&amp;ФИО!V12&amp;" "&amp;ФИО!W12&amp;" "&amp;ФИО!X12</f>
        <v xml:space="preserve">    </v>
      </c>
    </row>
    <row r="16" spans="1:15" s="21" customFormat="1" ht="26.25" hidden="1" customHeight="1">
      <c r="A16" s="53" t="str">
        <f>IF(лВК=ФИО!D13,лВК,"")</f>
        <v/>
      </c>
      <c r="B16" s="54"/>
      <c r="C16" s="55"/>
      <c r="D16" s="55"/>
      <c r="E16" s="52" t="str">
        <f>ФИО!G13&amp;"  "&amp;ФИО!H13</f>
        <v>Дубовская  Елизавета</v>
      </c>
      <c r="F16" s="48">
        <f>ФИО!L13</f>
        <v>2002</v>
      </c>
      <c r="G16" s="51" t="str">
        <f>ФИО!M13</f>
        <v>кмс</v>
      </c>
      <c r="H16" s="56" t="str">
        <f>ФИО!N13</f>
        <v>Могилев</v>
      </c>
      <c r="I16" s="57" t="str">
        <f>ФИО!Q13&amp;" "&amp;ФИО!R13</f>
        <v>Рыбалко Н.А. Чернякова Е.В.</v>
      </c>
      <c r="J16" s="58" t="str">
        <f>ФИО!T13&amp;" "&amp;ФИО!U13&amp;" "&amp;ФИО!V13&amp;" "&amp;ФИО!W13&amp;" "&amp;ФИО!X13</f>
        <v xml:space="preserve">Будагян Г.А.    </v>
      </c>
    </row>
    <row r="17" spans="1:10" s="21" customFormat="1" ht="26.25" hidden="1" customHeight="1">
      <c r="A17" s="53" t="str">
        <f>IF(лВК=ФИО!D14,лВК,"")</f>
        <v/>
      </c>
      <c r="B17" s="54"/>
      <c r="C17" s="55"/>
      <c r="D17" s="55"/>
      <c r="E17" s="52" t="str">
        <f>ФИО!G14&amp;"  "&amp;ФИО!H14</f>
        <v>Романюк  Елена</v>
      </c>
      <c r="F17" s="48">
        <f>ФИО!L14</f>
        <v>2002</v>
      </c>
      <c r="G17" s="51">
        <f>ФИО!M14</f>
        <v>0</v>
      </c>
      <c r="H17" s="56" t="str">
        <f>ФИО!N14</f>
        <v>Могилев</v>
      </c>
      <c r="I17" s="57" t="str">
        <f>ФИО!Q14&amp;" "&amp;ФИО!R14</f>
        <v xml:space="preserve"> Перец Н.А.</v>
      </c>
      <c r="J17" s="58" t="str">
        <f>ФИО!T14&amp;" "&amp;ФИО!U14&amp;" "&amp;ФИО!V14&amp;" "&amp;ФИО!W14&amp;" "&amp;ФИО!X14</f>
        <v xml:space="preserve">    </v>
      </c>
    </row>
    <row r="18" spans="1:10" s="21" customFormat="1" ht="26.25" hidden="1" customHeight="1">
      <c r="A18" s="53" t="str">
        <f>IF(лВК=ФИО!D15,лВК,"")</f>
        <v/>
      </c>
      <c r="B18" s="54"/>
      <c r="C18" s="55"/>
      <c r="D18" s="55"/>
      <c r="E18" s="52" t="str">
        <f>ФИО!G15&amp;"  "&amp;ФИО!H15</f>
        <v>Королькова  Ольга</v>
      </c>
      <c r="F18" s="48">
        <f>ФИО!L15</f>
        <v>2003</v>
      </c>
      <c r="G18" s="51" t="str">
        <f>ФИО!M15</f>
        <v>кмс</v>
      </c>
      <c r="H18" s="56" t="str">
        <f>ФИО!N15</f>
        <v>Могилев</v>
      </c>
      <c r="I18" s="57" t="str">
        <f>ФИО!Q15&amp;" "&amp;ФИО!R15</f>
        <v xml:space="preserve"> Толкачев Н.А.</v>
      </c>
      <c r="J18" s="58" t="str">
        <f>ФИО!T15&amp;" "&amp;ФИО!U15&amp;" "&amp;ФИО!V15&amp;" "&amp;ФИО!W15&amp;" "&amp;ФИО!X15</f>
        <v xml:space="preserve">Будагян Г.А. Михайлов В.П.   </v>
      </c>
    </row>
    <row r="19" spans="1:10" s="21" customFormat="1" ht="26.25" hidden="1" customHeight="1">
      <c r="A19" s="53" t="str">
        <f>IF(лВК=ФИО!D16,лВК,"")</f>
        <v/>
      </c>
      <c r="B19" s="54"/>
      <c r="C19" s="55"/>
      <c r="D19" s="55"/>
      <c r="E19" s="52" t="str">
        <f>ФИО!G16&amp;"  "&amp;ФИО!H16</f>
        <v>Хрущева  Валерия</v>
      </c>
      <c r="F19" s="48">
        <f>ФИО!L16</f>
        <v>2002</v>
      </c>
      <c r="G19" s="51" t="str">
        <f>ФИО!M16</f>
        <v>мс</v>
      </c>
      <c r="H19" s="56" t="str">
        <f>ФИО!N16</f>
        <v>Могилев</v>
      </c>
      <c r="I19" s="57" t="str">
        <f>ФИО!Q16&amp;" "&amp;ФИО!R16</f>
        <v>Климко И.В. Чернякова Е.В.</v>
      </c>
      <c r="J19" s="58" t="str">
        <f>ФИО!T16&amp;" "&amp;ФИО!U16&amp;" "&amp;ФИО!V16&amp;" "&amp;ФИО!W16&amp;" "&amp;ФИО!X16</f>
        <v xml:space="preserve">Жуковец В.В.    </v>
      </c>
    </row>
    <row r="20" spans="1:10" s="21" customFormat="1" ht="26.25" hidden="1" customHeight="1">
      <c r="A20" s="53" t="str">
        <f>IF(лВК=ФИО!D17,лВК,"")</f>
        <v/>
      </c>
      <c r="B20" s="54"/>
      <c r="C20" s="55"/>
      <c r="D20" s="55"/>
      <c r="E20" s="52" t="str">
        <f>ФИО!G17&amp;"  "&amp;ФИО!H17</f>
        <v>Бурочкова  Полина</v>
      </c>
      <c r="F20" s="48">
        <f>ФИО!L17</f>
        <v>2004</v>
      </c>
      <c r="G20" s="51">
        <f>ФИО!M17</f>
        <v>1</v>
      </c>
      <c r="H20" s="56" t="str">
        <f>ФИО!N17</f>
        <v>Могилев</v>
      </c>
      <c r="I20" s="57" t="str">
        <f>ФИО!Q17&amp;" "&amp;ФИО!R17</f>
        <v xml:space="preserve"> Геращенко А.А.</v>
      </c>
      <c r="J20" s="58" t="str">
        <f>ФИО!T17&amp;" "&amp;ФИО!U17&amp;" "&amp;ФИО!V17&amp;" "&amp;ФИО!W17&amp;" "&amp;ФИО!X17</f>
        <v xml:space="preserve">Будагян Г.А.    </v>
      </c>
    </row>
    <row r="21" spans="1:10" s="21" customFormat="1" ht="26.25" hidden="1" customHeight="1">
      <c r="A21" s="53" t="str">
        <f>IF(лВК=ФИО!D18,лВК,"")</f>
        <v/>
      </c>
      <c r="B21" s="54"/>
      <c r="C21" s="55"/>
      <c r="D21" s="55"/>
      <c r="E21" s="52" t="str">
        <f>ФИО!G18&amp;"  "&amp;ФИО!H18</f>
        <v>ТРИНАДЦАТЫЙ  ТРИНАДЦАТЫЙ</v>
      </c>
      <c r="F21" s="48">
        <f>ФИО!L18</f>
        <v>0</v>
      </c>
      <c r="G21" s="51">
        <f>ФИО!M18</f>
        <v>0</v>
      </c>
      <c r="H21" s="56" t="str">
        <f>ФИО!N18</f>
        <v>Город 13</v>
      </c>
      <c r="I21" s="57" t="str">
        <f>ФИО!Q18&amp;" "&amp;ФИО!R18</f>
        <v xml:space="preserve"> </v>
      </c>
      <c r="J21" s="58" t="str">
        <f>ФИО!T18&amp;" "&amp;ФИО!U18&amp;" "&amp;ФИО!V18&amp;" "&amp;ФИО!W18&amp;" "&amp;ФИО!X18</f>
        <v xml:space="preserve">    </v>
      </c>
    </row>
    <row r="22" spans="1:10" s="21" customFormat="1" ht="26.25" hidden="1" customHeight="1">
      <c r="A22" s="53" t="str">
        <f>IF(лВК=ФИО!D19,лВК,"")</f>
        <v/>
      </c>
      <c r="B22" s="54"/>
      <c r="C22" s="55"/>
      <c r="D22" s="55"/>
      <c r="E22" s="52" t="str">
        <f>ФИО!G19&amp;"  "&amp;ФИО!H19</f>
        <v>ЧЕТЫРНАДЦАТЫЙ  ЧЕТЫРНАДЦАТЫЙ</v>
      </c>
      <c r="F22" s="48">
        <f>ФИО!L19</f>
        <v>0</v>
      </c>
      <c r="G22" s="51">
        <f>ФИО!M19</f>
        <v>0</v>
      </c>
      <c r="H22" s="56" t="str">
        <f>ФИО!N19</f>
        <v>Город 14</v>
      </c>
      <c r="I22" s="57" t="str">
        <f>ФИО!Q19&amp;" "&amp;ФИО!R19</f>
        <v xml:space="preserve"> </v>
      </c>
      <c r="J22" s="58" t="str">
        <f>ФИО!T19&amp;" "&amp;ФИО!U19&amp;" "&amp;ФИО!V19&amp;" "&amp;ФИО!W19&amp;" "&amp;ФИО!X19</f>
        <v xml:space="preserve">    </v>
      </c>
    </row>
    <row r="23" spans="1:10" s="21" customFormat="1" ht="26.25" hidden="1" customHeight="1">
      <c r="A23" s="53" t="str">
        <f>IF(лВК=ФИО!D20,лВК,"")</f>
        <v/>
      </c>
      <c r="B23" s="54"/>
      <c r="C23" s="55"/>
      <c r="D23" s="55"/>
      <c r="E23" s="52" t="str">
        <f>ФИО!G20&amp;"  "&amp;ФИО!H20</f>
        <v>ПЯТНАДЦАТЫЙ  ПЯТНАДЦАТЫЙ</v>
      </c>
      <c r="F23" s="48">
        <f>ФИО!L20</f>
        <v>0</v>
      </c>
      <c r="G23" s="51">
        <f>ФИО!M20</f>
        <v>0</v>
      </c>
      <c r="H23" s="56" t="str">
        <f>ФИО!N20</f>
        <v>Город 15</v>
      </c>
      <c r="I23" s="57" t="str">
        <f>ФИО!Q20&amp;" "&amp;ФИО!R20</f>
        <v xml:space="preserve"> </v>
      </c>
      <c r="J23" s="58" t="str">
        <f>ФИО!T20&amp;" "&amp;ФИО!U20&amp;" "&amp;ФИО!V20&amp;" "&amp;ФИО!W20&amp;" "&amp;ФИО!X20</f>
        <v xml:space="preserve">    </v>
      </c>
    </row>
    <row r="24" spans="1:10" s="21" customFormat="1" ht="26.25" hidden="1" customHeight="1">
      <c r="A24" s="53" t="str">
        <f>IF(лВК=ФИО!D21,лВК,"")</f>
        <v/>
      </c>
      <c r="B24" s="54"/>
      <c r="C24" s="55"/>
      <c r="D24" s="55"/>
      <c r="E24" s="52" t="str">
        <f>ФИО!G21&amp;"  "&amp;ФИО!H21</f>
        <v>ШЕСНАДЦАТЫЙ  ШЕСНАДЦАТЫЙ</v>
      </c>
      <c r="F24" s="48">
        <f>ФИО!L21</f>
        <v>0</v>
      </c>
      <c r="G24" s="51">
        <f>ФИО!M21</f>
        <v>0</v>
      </c>
      <c r="H24" s="56" t="str">
        <f>ФИО!N21</f>
        <v>Город 16</v>
      </c>
      <c r="I24" s="57" t="str">
        <f>ФИО!Q21&amp;" "&amp;ФИО!R21</f>
        <v xml:space="preserve"> </v>
      </c>
      <c r="J24" s="58" t="str">
        <f>ФИО!T21&amp;" "&amp;ФИО!U21&amp;" "&amp;ФИО!V21&amp;" "&amp;ФИО!W21&amp;" "&amp;ФИО!X21</f>
        <v xml:space="preserve">    </v>
      </c>
    </row>
    <row r="25" spans="1:10" s="21" customFormat="1" ht="26.25" hidden="1" customHeight="1">
      <c r="A25" s="53" t="str">
        <f>IF(лВК=ФИО!D22,лВК,"")</f>
        <v/>
      </c>
      <c r="B25" s="54"/>
      <c r="C25" s="55"/>
      <c r="D25" s="55"/>
      <c r="E25" s="52" t="str">
        <f>ФИО!G22&amp;"  "&amp;ФИО!H22</f>
        <v>СЕМНАДЦАТЫЙ  СЕМНАДЦАТЫЙ</v>
      </c>
      <c r="F25" s="48">
        <f>ФИО!L22</f>
        <v>0</v>
      </c>
      <c r="G25" s="51">
        <f>ФИО!M22</f>
        <v>0</v>
      </c>
      <c r="H25" s="56" t="str">
        <f>ФИО!N22</f>
        <v>Город 17</v>
      </c>
      <c r="I25" s="57" t="str">
        <f>ФИО!Q22&amp;" "&amp;ФИО!R22</f>
        <v xml:space="preserve"> </v>
      </c>
      <c r="J25" s="58" t="str">
        <f>ФИО!T22&amp;" "&amp;ФИО!U22&amp;" "&amp;ФИО!V22&amp;" "&amp;ФИО!W22&amp;" "&amp;ФИО!X22</f>
        <v xml:space="preserve">    </v>
      </c>
    </row>
    <row r="26" spans="1:10" s="21" customFormat="1" ht="26.25" hidden="1" customHeight="1">
      <c r="A26" s="53" t="str">
        <f>IF(лВК=ФИО!D23,лВК,"")</f>
        <v/>
      </c>
      <c r="B26" s="54"/>
      <c r="C26" s="55"/>
      <c r="D26" s="55"/>
      <c r="E26" s="52" t="str">
        <f>ФИО!G23&amp;"  "&amp;ФИО!H23</f>
        <v>ВОСЕМНАДЦАТЫЙ  ВОСЕМНАДЦАТЫЙ</v>
      </c>
      <c r="F26" s="48">
        <f>ФИО!L23</f>
        <v>0</v>
      </c>
      <c r="G26" s="51">
        <f>ФИО!M23</f>
        <v>0</v>
      </c>
      <c r="H26" s="56" t="str">
        <f>ФИО!N23</f>
        <v>Город 18</v>
      </c>
      <c r="I26" s="57" t="str">
        <f>ФИО!Q23&amp;" "&amp;ФИО!R23</f>
        <v xml:space="preserve"> </v>
      </c>
      <c r="J26" s="58" t="str">
        <f>ФИО!T23&amp;" "&amp;ФИО!U23&amp;" "&amp;ФИО!V23&amp;" "&amp;ФИО!W23&amp;" "&amp;ФИО!X23</f>
        <v xml:space="preserve">    </v>
      </c>
    </row>
    <row r="27" spans="1:10" s="21" customFormat="1" ht="26.25" hidden="1" customHeight="1">
      <c r="A27" s="53" t="str">
        <f>IF(лВК=ФИО!D24,лВК,"")</f>
        <v/>
      </c>
      <c r="B27" s="54"/>
      <c r="C27" s="55"/>
      <c r="D27" s="55"/>
      <c r="E27" s="52" t="str">
        <f>ФИО!G24&amp;"  "&amp;ФИО!H24</f>
        <v>ДЕВЯТНАДЦАТЫЙ  ДЕВЯТНАДЦАТЫЙ</v>
      </c>
      <c r="F27" s="48">
        <f>ФИО!L24</f>
        <v>0</v>
      </c>
      <c r="G27" s="51">
        <f>ФИО!M24</f>
        <v>0</v>
      </c>
      <c r="H27" s="56" t="str">
        <f>ФИО!N24</f>
        <v>Город 19</v>
      </c>
      <c r="I27" s="57" t="str">
        <f>ФИО!Q24&amp;" "&amp;ФИО!R24</f>
        <v xml:space="preserve"> </v>
      </c>
      <c r="J27" s="58" t="str">
        <f>ФИО!T24&amp;" "&amp;ФИО!U24&amp;" "&amp;ФИО!V24&amp;" "&amp;ФИО!W24&amp;" "&amp;ФИО!X24</f>
        <v xml:space="preserve">    </v>
      </c>
    </row>
    <row r="28" spans="1:10" s="21" customFormat="1" ht="26.25" hidden="1" customHeight="1">
      <c r="A28" s="53" t="str">
        <f>IF(лВК=ФИО!D25,лВК,"")</f>
        <v/>
      </c>
      <c r="B28" s="54"/>
      <c r="C28" s="55"/>
      <c r="D28" s="55"/>
      <c r="E28" s="52" t="str">
        <f>ФИО!G25&amp;"  "&amp;ФИО!H25</f>
        <v>ДВАДЦАТЫЙ  ДВАДЦАТЫЙ</v>
      </c>
      <c r="F28" s="48">
        <f>ФИО!L25</f>
        <v>0</v>
      </c>
      <c r="G28" s="51">
        <f>ФИО!M25</f>
        <v>0</v>
      </c>
      <c r="H28" s="56" t="str">
        <f>ФИО!N25</f>
        <v>Город 20</v>
      </c>
      <c r="I28" s="57" t="str">
        <f>ФИО!Q25&amp;" "&amp;ФИО!R25</f>
        <v xml:space="preserve"> </v>
      </c>
      <c r="J28" s="58" t="str">
        <f>ФИО!T25&amp;" "&amp;ФИО!U25&amp;" "&amp;ФИО!V25&amp;" "&amp;ФИО!W25&amp;" "&amp;ФИО!X25</f>
        <v xml:space="preserve">    </v>
      </c>
    </row>
    <row r="29" spans="1:10" s="21" customFormat="1" ht="26.25" hidden="1" customHeight="1">
      <c r="A29" s="53" t="str">
        <f>IF(лВК=ФИО!D26,лВК,"")</f>
        <v/>
      </c>
      <c r="B29" s="54"/>
      <c r="C29" s="55"/>
      <c r="D29" s="55"/>
      <c r="E29" s="52" t="str">
        <f>ФИО!G26&amp;"  "&amp;ФИО!H26</f>
        <v>ДВАДЦАТЬ  ПЕРВЫЙ</v>
      </c>
      <c r="F29" s="48">
        <f>ФИО!L26</f>
        <v>0</v>
      </c>
      <c r="G29" s="51">
        <f>ФИО!M26</f>
        <v>0</v>
      </c>
      <c r="H29" s="56" t="str">
        <f>ФИО!N26</f>
        <v>Город 21</v>
      </c>
      <c r="I29" s="57" t="str">
        <f>ФИО!Q26&amp;" "&amp;ФИО!R26</f>
        <v xml:space="preserve"> </v>
      </c>
      <c r="J29" s="58" t="str">
        <f>ФИО!T26&amp;" "&amp;ФИО!U26&amp;" "&amp;ФИО!V26&amp;" "&amp;ФИО!W26&amp;" "&amp;ФИО!X26</f>
        <v xml:space="preserve">    </v>
      </c>
    </row>
    <row r="30" spans="1:10" s="21" customFormat="1" ht="26.25" hidden="1" customHeight="1">
      <c r="A30" s="53" t="str">
        <f>IF(лВК=ФИО!D27,лВК,"")</f>
        <v/>
      </c>
      <c r="B30" s="54"/>
      <c r="C30" s="55"/>
      <c r="D30" s="55"/>
      <c r="E30" s="52" t="str">
        <f>ФИО!G27&amp;"  "&amp;ФИО!H27</f>
        <v>ДВАДЦАТЬ  ВТОРОЙ</v>
      </c>
      <c r="F30" s="48">
        <f>ФИО!L27</f>
        <v>0</v>
      </c>
      <c r="G30" s="51">
        <f>ФИО!M27</f>
        <v>0</v>
      </c>
      <c r="H30" s="56" t="str">
        <f>ФИО!N27</f>
        <v>Город 22</v>
      </c>
      <c r="I30" s="57" t="str">
        <f>ФИО!Q27&amp;" "&amp;ФИО!R27</f>
        <v xml:space="preserve"> </v>
      </c>
      <c r="J30" s="58" t="str">
        <f>ФИО!T27&amp;" "&amp;ФИО!U27&amp;" "&amp;ФИО!V27&amp;" "&amp;ФИО!W27&amp;" "&amp;ФИО!X27</f>
        <v xml:space="preserve">    </v>
      </c>
    </row>
    <row r="31" spans="1:10" s="21" customFormat="1" ht="26.25" hidden="1" customHeight="1">
      <c r="A31" s="53" t="str">
        <f>IF(лВК=ФИО!D28,лВК,"")</f>
        <v/>
      </c>
      <c r="B31" s="54"/>
      <c r="C31" s="55"/>
      <c r="D31" s="55"/>
      <c r="E31" s="52" t="str">
        <f>ФИО!G28&amp;"  "&amp;ФИО!H28</f>
        <v>ДВАДЦАТЬ  ТРЕТИЙ</v>
      </c>
      <c r="F31" s="48">
        <f>ФИО!L28</f>
        <v>0</v>
      </c>
      <c r="G31" s="51">
        <f>ФИО!M28</f>
        <v>0</v>
      </c>
      <c r="H31" s="56" t="str">
        <f>ФИО!N28</f>
        <v>Город 23</v>
      </c>
      <c r="I31" s="57" t="str">
        <f>ФИО!Q28&amp;" "&amp;ФИО!R28</f>
        <v xml:space="preserve"> </v>
      </c>
      <c r="J31" s="58" t="str">
        <f>ФИО!T28&amp;" "&amp;ФИО!U28&amp;" "&amp;ФИО!V28&amp;" "&amp;ФИО!W28&amp;" "&amp;ФИО!X28</f>
        <v xml:space="preserve">    </v>
      </c>
    </row>
    <row r="32" spans="1:10" s="21" customFormat="1" ht="26.25" hidden="1" customHeight="1">
      <c r="A32" s="53" t="str">
        <f>IF(лВК=ФИО!D29,лВК,"")</f>
        <v/>
      </c>
      <c r="B32" s="54"/>
      <c r="C32" s="55"/>
      <c r="D32" s="55"/>
      <c r="E32" s="52" t="str">
        <f>ФИО!G29&amp;"  "&amp;ФИО!H29</f>
        <v>ДВАДЦАТЬ  ЧЕТВЕРТЫЙ</v>
      </c>
      <c r="F32" s="48">
        <f>ФИО!L29</f>
        <v>0</v>
      </c>
      <c r="G32" s="51">
        <f>ФИО!M29</f>
        <v>0</v>
      </c>
      <c r="H32" s="56" t="str">
        <f>ФИО!N29</f>
        <v>Город 24</v>
      </c>
      <c r="I32" s="57" t="str">
        <f>ФИО!Q29&amp;" "&amp;ФИО!R29</f>
        <v xml:space="preserve"> </v>
      </c>
      <c r="J32" s="58" t="str">
        <f>ФИО!T29&amp;" "&amp;ФИО!U29&amp;" "&amp;ФИО!V29&amp;" "&amp;ФИО!W29&amp;" "&amp;ФИО!X29</f>
        <v xml:space="preserve">    </v>
      </c>
    </row>
    <row r="33" spans="1:10" s="21" customFormat="1" ht="26.25" hidden="1" customHeight="1">
      <c r="A33" s="53" t="str">
        <f>IF(лВК=ФИО!D30,лВК,"")</f>
        <v/>
      </c>
      <c r="B33" s="54"/>
      <c r="C33" s="55"/>
      <c r="D33" s="55"/>
      <c r="E33" s="52" t="str">
        <f>ФИО!G30&amp;"  "&amp;ФИО!H30</f>
        <v>ДВАДЦАТЬ  ПЯТЫЙ</v>
      </c>
      <c r="F33" s="48">
        <f>ФИО!L30</f>
        <v>0</v>
      </c>
      <c r="G33" s="51">
        <f>ФИО!M30</f>
        <v>0</v>
      </c>
      <c r="H33" s="56" t="str">
        <f>ФИО!N30</f>
        <v>Город 25</v>
      </c>
      <c r="I33" s="57" t="str">
        <f>ФИО!Q30&amp;" "&amp;ФИО!R30</f>
        <v xml:space="preserve"> </v>
      </c>
      <c r="J33" s="58" t="str">
        <f>ФИО!T30&amp;" "&amp;ФИО!U30&amp;" "&amp;ФИО!V30&amp;" "&amp;ФИО!W30&amp;" "&amp;ФИО!X30</f>
        <v xml:space="preserve">    </v>
      </c>
    </row>
    <row r="34" spans="1:10" s="21" customFormat="1" ht="26.25" hidden="1" customHeight="1">
      <c r="A34" s="53" t="str">
        <f>IF(лВК=ФИО!D31,лВК,"")</f>
        <v/>
      </c>
      <c r="B34" s="54"/>
      <c r="C34" s="55"/>
      <c r="D34" s="55"/>
      <c r="E34" s="52" t="str">
        <f>ФИО!G31&amp;"  "&amp;ФИО!H31</f>
        <v>ДВАДЦАТЬ  ШЕСТОЙ</v>
      </c>
      <c r="F34" s="48">
        <f>ФИО!L31</f>
        <v>0</v>
      </c>
      <c r="G34" s="51">
        <f>ФИО!M31</f>
        <v>0</v>
      </c>
      <c r="H34" s="56" t="str">
        <f>ФИО!N31</f>
        <v>Город 26</v>
      </c>
      <c r="I34" s="57" t="str">
        <f>ФИО!Q31&amp;" "&amp;ФИО!R31</f>
        <v xml:space="preserve"> </v>
      </c>
      <c r="J34" s="58" t="str">
        <f>ФИО!T31&amp;" "&amp;ФИО!U31&amp;" "&amp;ФИО!V31&amp;" "&amp;ФИО!W31&amp;" "&amp;ФИО!X31</f>
        <v xml:space="preserve">    </v>
      </c>
    </row>
    <row r="35" spans="1:10" s="21" customFormat="1" ht="26.25" hidden="1" customHeight="1">
      <c r="A35" s="53" t="str">
        <f>IF(лВК=ФИО!D32,лВК,"")</f>
        <v/>
      </c>
      <c r="B35" s="54"/>
      <c r="C35" s="55"/>
      <c r="D35" s="55"/>
      <c r="E35" s="52" t="str">
        <f>ФИО!G32&amp;"  "&amp;ФИО!H32</f>
        <v>ДВАДЦАТЬ  СЕДЬМОЙ</v>
      </c>
      <c r="F35" s="48">
        <f>ФИО!L32</f>
        <v>0</v>
      </c>
      <c r="G35" s="51">
        <f>ФИО!M32</f>
        <v>0</v>
      </c>
      <c r="H35" s="56" t="str">
        <f>ФИО!N32</f>
        <v>Город 27</v>
      </c>
      <c r="I35" s="57" t="str">
        <f>ФИО!Q32&amp;" "&amp;ФИО!R32</f>
        <v xml:space="preserve"> </v>
      </c>
      <c r="J35" s="58" t="str">
        <f>ФИО!T32&amp;" "&amp;ФИО!U32&amp;" "&amp;ФИО!V32&amp;" "&amp;ФИО!W32&amp;" "&amp;ФИО!X32</f>
        <v xml:space="preserve">    </v>
      </c>
    </row>
    <row r="36" spans="1:10" s="21" customFormat="1" ht="26.25" hidden="1" customHeight="1">
      <c r="A36" s="53" t="str">
        <f>IF(лВК=ФИО!D33,лВК,"")</f>
        <v/>
      </c>
      <c r="B36" s="54"/>
      <c r="C36" s="55"/>
      <c r="D36" s="55"/>
      <c r="E36" s="52" t="str">
        <f>ФИО!G33&amp;"  "&amp;ФИО!H33</f>
        <v>ДВАДЦАТЬ  ВОСЬМОЙ</v>
      </c>
      <c r="F36" s="48">
        <f>ФИО!L33</f>
        <v>0</v>
      </c>
      <c r="G36" s="51">
        <f>ФИО!M33</f>
        <v>0</v>
      </c>
      <c r="H36" s="56" t="str">
        <f>ФИО!N33</f>
        <v>Город 28</v>
      </c>
      <c r="I36" s="57" t="str">
        <f>ФИО!Q33&amp;" "&amp;ФИО!R33</f>
        <v xml:space="preserve"> </v>
      </c>
      <c r="J36" s="58" t="str">
        <f>ФИО!T33&amp;" "&amp;ФИО!U33&amp;" "&amp;ФИО!V33&amp;" "&amp;ФИО!W33&amp;" "&amp;ФИО!X33</f>
        <v xml:space="preserve">    </v>
      </c>
    </row>
    <row r="37" spans="1:10" s="21" customFormat="1" ht="26.25" hidden="1" customHeight="1">
      <c r="A37" s="53" t="str">
        <f>IF(лВК=ФИО!D34,лВК,"")</f>
        <v/>
      </c>
      <c r="B37" s="54"/>
      <c r="C37" s="55"/>
      <c r="D37" s="55"/>
      <c r="E37" s="52" t="str">
        <f>ФИО!G34&amp;"  "&amp;ФИО!H34</f>
        <v>ДВАДЦАТЬ  ДЕВЯТЫЙ</v>
      </c>
      <c r="F37" s="48">
        <f>ФИО!L34</f>
        <v>0</v>
      </c>
      <c r="G37" s="51">
        <f>ФИО!M34</f>
        <v>0</v>
      </c>
      <c r="H37" s="56" t="str">
        <f>ФИО!N34</f>
        <v>Город 29</v>
      </c>
      <c r="I37" s="57" t="str">
        <f>ФИО!Q34&amp;" "&amp;ФИО!R34</f>
        <v xml:space="preserve"> </v>
      </c>
      <c r="J37" s="58" t="str">
        <f>ФИО!T34&amp;" "&amp;ФИО!U34&amp;" "&amp;ФИО!V34&amp;" "&amp;ФИО!W34&amp;" "&amp;ФИО!X34</f>
        <v xml:space="preserve">    </v>
      </c>
    </row>
    <row r="38" spans="1:10" s="21" customFormat="1" ht="26.25" hidden="1" customHeight="1">
      <c r="A38" s="53" t="str">
        <f>IF(лВК=ФИО!D35,лВК,"")</f>
        <v/>
      </c>
      <c r="B38" s="54"/>
      <c r="C38" s="55"/>
      <c r="D38" s="55"/>
      <c r="E38" s="52" t="str">
        <f>ФИО!G35&amp;"  "&amp;ФИО!H35</f>
        <v>ТРИДЦАТЫЙ  ТРИДЦАТЫЙ</v>
      </c>
      <c r="F38" s="48">
        <f>ФИО!L35</f>
        <v>0</v>
      </c>
      <c r="G38" s="51">
        <f>ФИО!M35</f>
        <v>0</v>
      </c>
      <c r="H38" s="56" t="str">
        <f>ФИО!N35</f>
        <v>Город 30</v>
      </c>
      <c r="I38" s="57" t="str">
        <f>ФИО!Q35&amp;" "&amp;ФИО!R35</f>
        <v xml:space="preserve"> </v>
      </c>
      <c r="J38" s="58" t="str">
        <f>ФИО!T35&amp;" "&amp;ФИО!U35&amp;" "&amp;ФИО!V35&amp;" "&amp;ФИО!W35&amp;" "&amp;ФИО!X35</f>
        <v xml:space="preserve">    </v>
      </c>
    </row>
    <row r="39" spans="1:10" s="21" customFormat="1" ht="26.25" hidden="1" customHeight="1">
      <c r="A39" s="53" t="str">
        <f>IF(лВК=ФИО!D36,лВК,"")</f>
        <v/>
      </c>
      <c r="B39" s="54"/>
      <c r="C39" s="55"/>
      <c r="D39" s="55"/>
      <c r="E39" s="52" t="str">
        <f>ФИО!G36&amp;"  "&amp;ФИО!H36</f>
        <v>ТРИДЦАТЬ  ПЕРВЫЙ</v>
      </c>
      <c r="F39" s="48">
        <f>ФИО!L36</f>
        <v>0</v>
      </c>
      <c r="G39" s="51">
        <f>ФИО!M36</f>
        <v>0</v>
      </c>
      <c r="H39" s="56" t="str">
        <f>ФИО!N36</f>
        <v>Город 31</v>
      </c>
      <c r="I39" s="57" t="str">
        <f>ФИО!Q36&amp;" "&amp;ФИО!R36</f>
        <v xml:space="preserve"> </v>
      </c>
      <c r="J39" s="58" t="str">
        <f>ФИО!T36&amp;" "&amp;ФИО!U36&amp;" "&amp;ФИО!V36&amp;" "&amp;ФИО!W36&amp;" "&amp;ФИО!X36</f>
        <v xml:space="preserve">    </v>
      </c>
    </row>
    <row r="40" spans="1:10" s="21" customFormat="1" ht="26.25" hidden="1" customHeight="1">
      <c r="A40" s="53" t="str">
        <f>IF(лВК=ФИО!D37,лВК,"")</f>
        <v/>
      </c>
      <c r="B40" s="54"/>
      <c r="C40" s="55"/>
      <c r="D40" s="55"/>
      <c r="E40" s="52" t="str">
        <f>ФИО!G37&amp;"  "&amp;ФИО!H37</f>
        <v>ТРИДЦАТЬ  ВТОРОЙ</v>
      </c>
      <c r="F40" s="48">
        <f>ФИО!L37</f>
        <v>0</v>
      </c>
      <c r="G40" s="51">
        <f>ФИО!M37</f>
        <v>0</v>
      </c>
      <c r="H40" s="56" t="str">
        <f>ФИО!N37</f>
        <v>Город 32</v>
      </c>
      <c r="I40" s="57" t="str">
        <f>ФИО!Q37&amp;" "&amp;ФИО!R37</f>
        <v xml:space="preserve"> </v>
      </c>
      <c r="J40" s="58" t="str">
        <f>ФИО!T37&amp;" "&amp;ФИО!U37&amp;" "&amp;ФИО!V37&amp;" "&amp;ФИО!W37&amp;" "&amp;ФИО!X37</f>
        <v xml:space="preserve">    </v>
      </c>
    </row>
    <row r="41" spans="1:10" s="21" customFormat="1" ht="26.25" hidden="1" customHeight="1">
      <c r="A41" s="53" t="str">
        <f>IF(лВК=ФИО!D38,лВК,"")</f>
        <v/>
      </c>
      <c r="B41" s="54"/>
      <c r="C41" s="55"/>
      <c r="D41" s="55"/>
      <c r="E41" s="52" t="str">
        <f>ФИО!G38&amp;"  "&amp;ФИО!H38</f>
        <v>ТРИДЦАТЬ  ТРЕТИЙ</v>
      </c>
      <c r="F41" s="48">
        <f>ФИО!L38</f>
        <v>0</v>
      </c>
      <c r="G41" s="51">
        <f>ФИО!M38</f>
        <v>0</v>
      </c>
      <c r="H41" s="56" t="str">
        <f>ФИО!N38</f>
        <v>Город 33</v>
      </c>
      <c r="I41" s="57" t="str">
        <f>ФИО!Q38&amp;" "&amp;ФИО!R38</f>
        <v xml:space="preserve"> </v>
      </c>
      <c r="J41" s="58" t="str">
        <f>ФИО!T38&amp;" "&amp;ФИО!U38&amp;" "&amp;ФИО!V38&amp;" "&amp;ФИО!W38&amp;" "&amp;ФИО!X38</f>
        <v xml:space="preserve">    </v>
      </c>
    </row>
    <row r="42" spans="1:10" s="21" customFormat="1" ht="26.25" hidden="1" customHeight="1">
      <c r="A42" s="53" t="str">
        <f>IF(лВК=ФИО!D39,лВК,"")</f>
        <v/>
      </c>
      <c r="B42" s="54"/>
      <c r="C42" s="55"/>
      <c r="D42" s="55"/>
      <c r="E42" s="52" t="str">
        <f>ФИО!G39&amp;"  "&amp;ФИО!H39</f>
        <v>ТРИДЦАТЬ  ЧЕТВЕРТЫЙ</v>
      </c>
      <c r="F42" s="48">
        <f>ФИО!L39</f>
        <v>0</v>
      </c>
      <c r="G42" s="51">
        <f>ФИО!M39</f>
        <v>0</v>
      </c>
      <c r="H42" s="56" t="str">
        <f>ФИО!N39</f>
        <v>Город 34</v>
      </c>
      <c r="I42" s="57" t="str">
        <f>ФИО!Q39&amp;" "&amp;ФИО!R39</f>
        <v xml:space="preserve"> </v>
      </c>
      <c r="J42" s="58" t="str">
        <f>ФИО!T39&amp;" "&amp;ФИО!U39&amp;" "&amp;ФИО!V39&amp;" "&amp;ФИО!W39&amp;" "&amp;ФИО!X39</f>
        <v xml:space="preserve">    </v>
      </c>
    </row>
    <row r="43" spans="1:10" s="21" customFormat="1" ht="26.25" hidden="1" customHeight="1">
      <c r="A43" s="53" t="str">
        <f>IF(лВК=ФИО!D40,лВК,"")</f>
        <v/>
      </c>
      <c r="B43" s="54"/>
      <c r="C43" s="55"/>
      <c r="D43" s="55"/>
      <c r="E43" s="52" t="str">
        <f>ФИО!G40&amp;"  "&amp;ФИО!H40</f>
        <v>ТРИДЦАТЬ  ПЯТЫЙ</v>
      </c>
      <c r="F43" s="48">
        <f>ФИО!L40</f>
        <v>0</v>
      </c>
      <c r="G43" s="51">
        <f>ФИО!M40</f>
        <v>0</v>
      </c>
      <c r="H43" s="56" t="str">
        <f>ФИО!N40</f>
        <v>Город 35</v>
      </c>
      <c r="I43" s="57" t="str">
        <f>ФИО!Q40&amp;" "&amp;ФИО!R40</f>
        <v xml:space="preserve"> </v>
      </c>
      <c r="J43" s="58" t="str">
        <f>ФИО!T40&amp;" "&amp;ФИО!U40&amp;" "&amp;ФИО!V40&amp;" "&amp;ФИО!W40&amp;" "&amp;ФИО!X40</f>
        <v xml:space="preserve">    </v>
      </c>
    </row>
    <row r="44" spans="1:10" s="21" customFormat="1" ht="26.25" hidden="1" customHeight="1">
      <c r="A44" s="53" t="str">
        <f>IF(лВК=ФИО!D41,лВК,"")</f>
        <v/>
      </c>
      <c r="B44" s="54"/>
      <c r="C44" s="55"/>
      <c r="D44" s="55"/>
      <c r="E44" s="52" t="str">
        <f>ФИО!G41&amp;"  "&amp;ФИО!H41</f>
        <v>ТРИДЦАТЬ  ШЕСТОЙ</v>
      </c>
      <c r="F44" s="48">
        <f>ФИО!L41</f>
        <v>0</v>
      </c>
      <c r="G44" s="51">
        <f>ФИО!M41</f>
        <v>0</v>
      </c>
      <c r="H44" s="56" t="str">
        <f>ФИО!N41</f>
        <v>Город 36</v>
      </c>
      <c r="I44" s="57" t="str">
        <f>ФИО!Q41&amp;" "&amp;ФИО!R41</f>
        <v xml:space="preserve"> </v>
      </c>
      <c r="J44" s="58" t="str">
        <f>ФИО!T41&amp;" "&amp;ФИО!U41&amp;" "&amp;ФИО!V41&amp;" "&amp;ФИО!W41&amp;" "&amp;ФИО!X41</f>
        <v xml:space="preserve">    </v>
      </c>
    </row>
    <row r="45" spans="1:10" s="21" customFormat="1" ht="26.25" hidden="1" customHeight="1">
      <c r="A45" s="53" t="str">
        <f>IF(лВК=ФИО!D42,лВК,"")</f>
        <v/>
      </c>
      <c r="B45" s="54"/>
      <c r="C45" s="55"/>
      <c r="D45" s="55"/>
      <c r="E45" s="52" t="str">
        <f>ФИО!G42&amp;"  "&amp;ФИО!H42</f>
        <v>ТРИДЦАТЬ  СЕДЬМОЙ</v>
      </c>
      <c r="F45" s="48">
        <f>ФИО!L42</f>
        <v>0</v>
      </c>
      <c r="G45" s="51">
        <f>ФИО!M42</f>
        <v>0</v>
      </c>
      <c r="H45" s="56" t="str">
        <f>ФИО!N42</f>
        <v>Город 37</v>
      </c>
      <c r="I45" s="57" t="str">
        <f>ФИО!Q42&amp;" "&amp;ФИО!R42</f>
        <v xml:space="preserve"> </v>
      </c>
      <c r="J45" s="58" t="str">
        <f>ФИО!T42&amp;" "&amp;ФИО!U42&amp;" "&amp;ФИО!V42&amp;" "&amp;ФИО!W42&amp;" "&amp;ФИО!X42</f>
        <v xml:space="preserve">    </v>
      </c>
    </row>
    <row r="46" spans="1:10" s="21" customFormat="1" ht="26.25" hidden="1" customHeight="1">
      <c r="A46" s="53" t="str">
        <f>IF(лВК=ФИО!D43,лВК,"")</f>
        <v/>
      </c>
      <c r="B46" s="54"/>
      <c r="C46" s="55"/>
      <c r="D46" s="55"/>
      <c r="E46" s="52" t="str">
        <f>ФИО!G43&amp;"  "&amp;ФИО!H43</f>
        <v>ТРИДЦАТЬ  ВОСЬМОЙ</v>
      </c>
      <c r="F46" s="48">
        <f>ФИО!L43</f>
        <v>0</v>
      </c>
      <c r="G46" s="51">
        <f>ФИО!M43</f>
        <v>0</v>
      </c>
      <c r="H46" s="56" t="str">
        <f>ФИО!N43</f>
        <v>Город 38</v>
      </c>
      <c r="I46" s="57" t="str">
        <f>ФИО!Q43&amp;" "&amp;ФИО!R43</f>
        <v xml:space="preserve"> </v>
      </c>
      <c r="J46" s="58" t="str">
        <f>ФИО!T43&amp;" "&amp;ФИО!U43&amp;" "&amp;ФИО!V43&amp;" "&amp;ФИО!W43&amp;" "&amp;ФИО!X43</f>
        <v xml:space="preserve">    </v>
      </c>
    </row>
    <row r="47" spans="1:10" s="21" customFormat="1" ht="26.25" hidden="1" customHeight="1">
      <c r="A47" s="53" t="str">
        <f>IF(лВК=ФИО!D44,лВК,"")</f>
        <v/>
      </c>
      <c r="B47" s="54"/>
      <c r="C47" s="55"/>
      <c r="D47" s="55"/>
      <c r="E47" s="52" t="str">
        <f>ФИО!G44&amp;"  "&amp;ФИО!H44</f>
        <v>ТРИДЦАТЬ  ДЕВЯТЫЙ</v>
      </c>
      <c r="F47" s="48">
        <f>ФИО!L44</f>
        <v>0</v>
      </c>
      <c r="G47" s="51">
        <f>ФИО!M44</f>
        <v>0</v>
      </c>
      <c r="H47" s="56" t="str">
        <f>ФИО!N44</f>
        <v>Город 39</v>
      </c>
      <c r="I47" s="57" t="str">
        <f>ФИО!Q44&amp;" "&amp;ФИО!R44</f>
        <v xml:space="preserve"> </v>
      </c>
      <c r="J47" s="58" t="str">
        <f>ФИО!T44&amp;" "&amp;ФИО!U44&amp;" "&amp;ФИО!V44&amp;" "&amp;ФИО!W44&amp;" "&amp;ФИО!X44</f>
        <v xml:space="preserve">    </v>
      </c>
    </row>
    <row r="48" spans="1:10" s="21" customFormat="1" ht="26.25" hidden="1" customHeight="1">
      <c r="A48" s="53" t="str">
        <f>IF(лВК=ФИО!D45,лВК,"")</f>
        <v/>
      </c>
      <c r="B48" s="54"/>
      <c r="C48" s="55"/>
      <c r="D48" s="55"/>
      <c r="E48" s="52" t="str">
        <f>ФИО!G45&amp;"  "&amp;ФИО!H45</f>
        <v>СОРОКОВОЙ  СОРОКОВОЙ</v>
      </c>
      <c r="F48" s="48">
        <f>ФИО!L45</f>
        <v>0</v>
      </c>
      <c r="G48" s="51">
        <f>ФИО!M45</f>
        <v>0</v>
      </c>
      <c r="H48" s="56" t="str">
        <f>ФИО!N45</f>
        <v>Город 40</v>
      </c>
      <c r="I48" s="57" t="str">
        <f>ФИО!Q45&amp;" "&amp;ФИО!R45</f>
        <v xml:space="preserve"> </v>
      </c>
      <c r="J48" s="58" t="str">
        <f>ФИО!T45&amp;" "&amp;ФИО!U45&amp;" "&amp;ФИО!V45&amp;" "&amp;ФИО!W45&amp;" "&amp;ФИО!X45</f>
        <v xml:space="preserve">    </v>
      </c>
    </row>
    <row r="49" spans="1:10" s="21" customFormat="1" ht="26.25" hidden="1" customHeight="1">
      <c r="A49" s="53" t="str">
        <f>IF(лВК=ФИО!D46,лВК,"")</f>
        <v/>
      </c>
      <c r="B49" s="54"/>
      <c r="C49" s="55"/>
      <c r="D49" s="55"/>
      <c r="E49" s="52" t="str">
        <f>ФИО!G46&amp;"  "&amp;ФИО!H46</f>
        <v>СОРОК  ПЕРВЫЙ</v>
      </c>
      <c r="F49" s="48">
        <f>ФИО!L46</f>
        <v>0</v>
      </c>
      <c r="G49" s="51">
        <f>ФИО!M46</f>
        <v>0</v>
      </c>
      <c r="H49" s="56" t="str">
        <f>ФИО!N46</f>
        <v>Город 41</v>
      </c>
      <c r="I49" s="57" t="str">
        <f>ФИО!Q46&amp;" "&amp;ФИО!R46</f>
        <v xml:space="preserve"> </v>
      </c>
      <c r="J49" s="58" t="str">
        <f>ФИО!T46&amp;" "&amp;ФИО!U46&amp;" "&amp;ФИО!V46&amp;" "&amp;ФИО!W46&amp;" "&amp;ФИО!X46</f>
        <v xml:space="preserve">    </v>
      </c>
    </row>
    <row r="50" spans="1:10" s="21" customFormat="1" ht="26.25" hidden="1" customHeight="1">
      <c r="A50" s="53" t="str">
        <f>IF(лВК=ФИО!D47,лВК,"")</f>
        <v/>
      </c>
      <c r="B50" s="54"/>
      <c r="C50" s="55"/>
      <c r="D50" s="55"/>
      <c r="E50" s="52" t="str">
        <f>ФИО!G47&amp;"  "&amp;ФИО!H47</f>
        <v>СОРОК  ВТОРОЙ</v>
      </c>
      <c r="F50" s="48">
        <f>ФИО!L47</f>
        <v>0</v>
      </c>
      <c r="G50" s="51">
        <f>ФИО!M47</f>
        <v>0</v>
      </c>
      <c r="H50" s="56" t="str">
        <f>ФИО!N47</f>
        <v>Город 42</v>
      </c>
      <c r="I50" s="57" t="str">
        <f>ФИО!Q47&amp;" "&amp;ФИО!R47</f>
        <v xml:space="preserve"> </v>
      </c>
      <c r="J50" s="58" t="str">
        <f>ФИО!T47&amp;" "&amp;ФИО!U47&amp;" "&amp;ФИО!V47&amp;" "&amp;ФИО!W47&amp;" "&amp;ФИО!X47</f>
        <v xml:space="preserve">    </v>
      </c>
    </row>
    <row r="51" spans="1:10" s="21" customFormat="1" ht="26.25" hidden="1" customHeight="1">
      <c r="A51" s="53" t="str">
        <f>IF(лВК=ФИО!D48,лВК,"")</f>
        <v/>
      </c>
      <c r="B51" s="54"/>
      <c r="C51" s="55"/>
      <c r="D51" s="55"/>
      <c r="E51" s="52" t="str">
        <f>ФИО!G48&amp;"  "&amp;ФИО!H48</f>
        <v>СОРОК  ТРЕТИЙ</v>
      </c>
      <c r="F51" s="48">
        <f>ФИО!L48</f>
        <v>0</v>
      </c>
      <c r="G51" s="51">
        <f>ФИО!M48</f>
        <v>0</v>
      </c>
      <c r="H51" s="56" t="str">
        <f>ФИО!N48</f>
        <v>Город 43</v>
      </c>
      <c r="I51" s="57" t="str">
        <f>ФИО!Q48&amp;" "&amp;ФИО!R48</f>
        <v xml:space="preserve"> </v>
      </c>
      <c r="J51" s="58" t="str">
        <f>ФИО!T48&amp;" "&amp;ФИО!U48&amp;" "&amp;ФИО!V48&amp;" "&amp;ФИО!W48&amp;" "&amp;ФИО!X48</f>
        <v xml:space="preserve">    </v>
      </c>
    </row>
    <row r="52" spans="1:10" s="21" customFormat="1" ht="26.25" hidden="1" customHeight="1">
      <c r="A52" s="53" t="str">
        <f>IF(лВК=ФИО!D49,лВК,"")</f>
        <v/>
      </c>
      <c r="B52" s="54"/>
      <c r="C52" s="55"/>
      <c r="D52" s="55"/>
      <c r="E52" s="52" t="str">
        <f>ФИО!G49&amp;"  "&amp;ФИО!H49</f>
        <v>СОРОК  ЧЕТВЕРТЫЙ</v>
      </c>
      <c r="F52" s="48">
        <f>ФИО!L49</f>
        <v>0</v>
      </c>
      <c r="G52" s="51">
        <f>ФИО!M49</f>
        <v>0</v>
      </c>
      <c r="H52" s="56" t="str">
        <f>ФИО!N49</f>
        <v>Город 44</v>
      </c>
      <c r="I52" s="57" t="str">
        <f>ФИО!Q49&amp;" "&amp;ФИО!R49</f>
        <v xml:space="preserve"> </v>
      </c>
      <c r="J52" s="58" t="str">
        <f>ФИО!T49&amp;" "&amp;ФИО!U49&amp;" "&amp;ФИО!V49&amp;" "&amp;ФИО!W49&amp;" "&amp;ФИО!X49</f>
        <v xml:space="preserve">    </v>
      </c>
    </row>
    <row r="53" spans="1:10" s="21" customFormat="1" ht="26.25" hidden="1" customHeight="1">
      <c r="A53" s="53" t="str">
        <f>IF(лВК=ФИО!D50,лВК,"")</f>
        <v/>
      </c>
      <c r="B53" s="54"/>
      <c r="C53" s="55"/>
      <c r="D53" s="55"/>
      <c r="E53" s="52" t="str">
        <f>ФИО!G50&amp;"  "&amp;ФИО!H50</f>
        <v>СОРОК  ПЯТЫЙ</v>
      </c>
      <c r="F53" s="48">
        <f>ФИО!L50</f>
        <v>0</v>
      </c>
      <c r="G53" s="51">
        <f>ФИО!M50</f>
        <v>0</v>
      </c>
      <c r="H53" s="56" t="str">
        <f>ФИО!N50</f>
        <v>Город 45</v>
      </c>
      <c r="I53" s="57" t="str">
        <f>ФИО!Q50&amp;" "&amp;ФИО!R50</f>
        <v xml:space="preserve"> </v>
      </c>
      <c r="J53" s="58" t="str">
        <f>ФИО!T50&amp;" "&amp;ФИО!U50&amp;" "&amp;ФИО!V50&amp;" "&amp;ФИО!W50&amp;" "&amp;ФИО!X50</f>
        <v xml:space="preserve">    </v>
      </c>
    </row>
    <row r="54" spans="1:10" s="21" customFormat="1" ht="26.25" hidden="1" customHeight="1">
      <c r="A54" s="53" t="str">
        <f>IF(лВК=ФИО!D51,лВК,"")</f>
        <v/>
      </c>
      <c r="B54" s="54"/>
      <c r="C54" s="55"/>
      <c r="D54" s="55"/>
      <c r="E54" s="52" t="str">
        <f>ФИО!G51&amp;"  "&amp;ФИО!H51</f>
        <v>СОРОК  ШЕСТОЙ</v>
      </c>
      <c r="F54" s="48">
        <f>ФИО!L51</f>
        <v>0</v>
      </c>
      <c r="G54" s="51">
        <f>ФИО!M51</f>
        <v>0</v>
      </c>
      <c r="H54" s="56" t="str">
        <f>ФИО!N51</f>
        <v>Город 46</v>
      </c>
      <c r="I54" s="57" t="str">
        <f>ФИО!Q51&amp;" "&amp;ФИО!R51</f>
        <v xml:space="preserve"> </v>
      </c>
      <c r="J54" s="58" t="str">
        <f>ФИО!T51&amp;" "&amp;ФИО!U51&amp;" "&amp;ФИО!V51&amp;" "&amp;ФИО!W51&amp;" "&amp;ФИО!X51</f>
        <v xml:space="preserve">    </v>
      </c>
    </row>
    <row r="55" spans="1:10" s="21" customFormat="1" ht="26.25" hidden="1" customHeight="1">
      <c r="A55" s="53" t="str">
        <f>IF(лВК=ФИО!D52,лВК,"")</f>
        <v/>
      </c>
      <c r="B55" s="54"/>
      <c r="C55" s="55"/>
      <c r="D55" s="55"/>
      <c r="E55" s="52" t="str">
        <f>ФИО!G52&amp;"  "&amp;ФИО!H52</f>
        <v>СОРОК  СЕДЬМОЙ</v>
      </c>
      <c r="F55" s="48">
        <f>ФИО!L52</f>
        <v>0</v>
      </c>
      <c r="G55" s="51">
        <f>ФИО!M52</f>
        <v>0</v>
      </c>
      <c r="H55" s="56" t="str">
        <f>ФИО!N52</f>
        <v>Город 47</v>
      </c>
      <c r="I55" s="57" t="str">
        <f>ФИО!Q52&amp;" "&amp;ФИО!R52</f>
        <v xml:space="preserve"> </v>
      </c>
      <c r="J55" s="58" t="str">
        <f>ФИО!T52&amp;" "&amp;ФИО!U52&amp;" "&amp;ФИО!V52&amp;" "&amp;ФИО!W52&amp;" "&amp;ФИО!X52</f>
        <v xml:space="preserve">    </v>
      </c>
    </row>
    <row r="56" spans="1:10" s="21" customFormat="1" ht="26.25" hidden="1" customHeight="1">
      <c r="A56" s="53" t="str">
        <f>IF(лВК=ФИО!D53,лВК,"")</f>
        <v/>
      </c>
      <c r="B56" s="54"/>
      <c r="C56" s="55"/>
      <c r="D56" s="55"/>
      <c r="E56" s="52" t="str">
        <f>ФИО!G53&amp;"  "&amp;ФИО!H53</f>
        <v>СОРОК  ВОСЬМОЙ</v>
      </c>
      <c r="F56" s="48">
        <f>ФИО!L53</f>
        <v>0</v>
      </c>
      <c r="G56" s="51">
        <f>ФИО!M53</f>
        <v>0</v>
      </c>
      <c r="H56" s="56" t="str">
        <f>ФИО!N53</f>
        <v>Город 48</v>
      </c>
      <c r="I56" s="57" t="str">
        <f>ФИО!Q53&amp;" "&amp;ФИО!R53</f>
        <v xml:space="preserve"> </v>
      </c>
      <c r="J56" s="58" t="str">
        <f>ФИО!T53&amp;" "&amp;ФИО!U53&amp;" "&amp;ФИО!V53&amp;" "&amp;ФИО!W53&amp;" "&amp;ФИО!X53</f>
        <v xml:space="preserve">    </v>
      </c>
    </row>
    <row r="57" spans="1:10" s="21" customFormat="1" ht="26.25" hidden="1" customHeight="1">
      <c r="A57" s="53" t="str">
        <f>IF(лВК=ФИО!D54,лВК,"")</f>
        <v/>
      </c>
      <c r="B57" s="54"/>
      <c r="C57" s="55"/>
      <c r="D57" s="55"/>
      <c r="E57" s="52" t="str">
        <f>ФИО!G54&amp;"  "&amp;ФИО!H54</f>
        <v>СОРОК  ДЕВЯТЫЙ</v>
      </c>
      <c r="F57" s="48">
        <f>ФИО!L54</f>
        <v>0</v>
      </c>
      <c r="G57" s="51">
        <f>ФИО!M54</f>
        <v>0</v>
      </c>
      <c r="H57" s="56" t="str">
        <f>ФИО!N54</f>
        <v>Город 49</v>
      </c>
      <c r="I57" s="57" t="str">
        <f>ФИО!Q54&amp;" "&amp;ФИО!R54</f>
        <v xml:space="preserve"> </v>
      </c>
      <c r="J57" s="58" t="str">
        <f>ФИО!T54&amp;" "&amp;ФИО!U54&amp;" "&amp;ФИО!V54&amp;" "&amp;ФИО!W54&amp;" "&amp;ФИО!X54</f>
        <v xml:space="preserve">    </v>
      </c>
    </row>
    <row r="58" spans="1:10" s="21" customFormat="1" ht="26.25" hidden="1" customHeight="1">
      <c r="A58" s="53" t="str">
        <f>IF(лВК=ФИО!D55,лВК,"")</f>
        <v/>
      </c>
      <c r="B58" s="54"/>
      <c r="C58" s="55"/>
      <c r="D58" s="55"/>
      <c r="E58" s="52" t="str">
        <f>ФИО!G55&amp;"  "&amp;ФИО!H55</f>
        <v>ПЯТИДЕСЯТЫЙ  ПЯТИДЕСЯТЫЙ</v>
      </c>
      <c r="F58" s="48">
        <f>ФИО!L55</f>
        <v>0</v>
      </c>
      <c r="G58" s="51">
        <f>ФИО!M55</f>
        <v>0</v>
      </c>
      <c r="H58" s="56" t="str">
        <f>ФИО!N55</f>
        <v>Город 50</v>
      </c>
      <c r="I58" s="57" t="str">
        <f>ФИО!Q55&amp;" "&amp;ФИО!R55</f>
        <v xml:space="preserve"> </v>
      </c>
      <c r="J58" s="58" t="str">
        <f>ФИО!T55&amp;" "&amp;ФИО!U55&amp;" "&amp;ФИО!V55&amp;" "&amp;ФИО!W55&amp;" "&amp;ФИО!X55</f>
        <v xml:space="preserve">    </v>
      </c>
    </row>
    <row r="59" spans="1:10" s="21" customFormat="1" ht="26.25" hidden="1" customHeight="1">
      <c r="A59" s="53" t="str">
        <f>IF(лВК=ФИО!D56,лВК,"")</f>
        <v/>
      </c>
      <c r="B59" s="54"/>
      <c r="C59" s="55"/>
      <c r="D59" s="55"/>
      <c r="E59" s="52" t="str">
        <f>ФИО!G56&amp;"  "&amp;ФИО!H56</f>
        <v>ПЯТЬДЕСЯТ  ПЕРВЫЙ</v>
      </c>
      <c r="F59" s="48">
        <f>ФИО!L56</f>
        <v>0</v>
      </c>
      <c r="G59" s="51">
        <f>ФИО!M56</f>
        <v>0</v>
      </c>
      <c r="H59" s="56" t="str">
        <f>ФИО!N56</f>
        <v>Город 51</v>
      </c>
      <c r="I59" s="57" t="str">
        <f>ФИО!Q56&amp;" "&amp;ФИО!R56</f>
        <v xml:space="preserve"> </v>
      </c>
      <c r="J59" s="58" t="str">
        <f>ФИО!T56&amp;" "&amp;ФИО!U56&amp;" "&amp;ФИО!V56&amp;" "&amp;ФИО!W56&amp;" "&amp;ФИО!X56</f>
        <v xml:space="preserve">    </v>
      </c>
    </row>
    <row r="60" spans="1:10" s="21" customFormat="1" ht="26.25" hidden="1" customHeight="1">
      <c r="A60" s="53" t="str">
        <f>IF(лВК=ФИО!D57,лВК,"")</f>
        <v/>
      </c>
      <c r="B60" s="54"/>
      <c r="C60" s="55"/>
      <c r="D60" s="55"/>
      <c r="E60" s="52" t="str">
        <f>ФИО!G57&amp;"  "&amp;ФИО!H57</f>
        <v>ПЯТЬДЕСЯТ  ВТОРОЙ</v>
      </c>
      <c r="F60" s="48">
        <f>ФИО!L57</f>
        <v>0</v>
      </c>
      <c r="G60" s="51">
        <f>ФИО!M57</f>
        <v>0</v>
      </c>
      <c r="H60" s="56" t="str">
        <f>ФИО!N57</f>
        <v>Город 52</v>
      </c>
      <c r="I60" s="57" t="str">
        <f>ФИО!Q57&amp;" "&amp;ФИО!R57</f>
        <v xml:space="preserve"> </v>
      </c>
      <c r="J60" s="58" t="str">
        <f>ФИО!T57&amp;" "&amp;ФИО!U57&amp;" "&amp;ФИО!V57&amp;" "&amp;ФИО!W57&amp;" "&amp;ФИО!X57</f>
        <v xml:space="preserve">    </v>
      </c>
    </row>
    <row r="61" spans="1:10" s="21" customFormat="1" ht="26.25" hidden="1" customHeight="1">
      <c r="A61" s="53" t="str">
        <f>IF(лВК=ФИО!D58,лВК,"")</f>
        <v/>
      </c>
      <c r="B61" s="54"/>
      <c r="C61" s="55"/>
      <c r="D61" s="55"/>
      <c r="E61" s="52" t="str">
        <f>ФИО!G58&amp;"  "&amp;ФИО!H58</f>
        <v>ПЯТЬДЕСЯТ  ТРЕТИЙ</v>
      </c>
      <c r="F61" s="48">
        <f>ФИО!L58</f>
        <v>0</v>
      </c>
      <c r="G61" s="51">
        <f>ФИО!M58</f>
        <v>0</v>
      </c>
      <c r="H61" s="56" t="str">
        <f>ФИО!N58</f>
        <v>Город 53</v>
      </c>
      <c r="I61" s="57" t="str">
        <f>ФИО!Q58&amp;" "&amp;ФИО!R58</f>
        <v xml:space="preserve"> </v>
      </c>
      <c r="J61" s="58" t="str">
        <f>ФИО!T58&amp;" "&amp;ФИО!U58&amp;" "&amp;ФИО!V58&amp;" "&amp;ФИО!W58&amp;" "&amp;ФИО!X58</f>
        <v xml:space="preserve">    </v>
      </c>
    </row>
    <row r="62" spans="1:10" s="21" customFormat="1" ht="26.25" hidden="1" customHeight="1">
      <c r="A62" s="53" t="str">
        <f>IF(лВК=ФИО!D59,лВК,"")</f>
        <v/>
      </c>
      <c r="B62" s="54"/>
      <c r="C62" s="55"/>
      <c r="D62" s="55"/>
      <c r="E62" s="52" t="str">
        <f>ФИО!G59&amp;"  "&amp;ФИО!H59</f>
        <v>ПЯТЬДЕСЯТ  ЧЕТВЕРТЫЙ</v>
      </c>
      <c r="F62" s="48">
        <f>ФИО!L59</f>
        <v>0</v>
      </c>
      <c r="G62" s="51">
        <f>ФИО!M59</f>
        <v>0</v>
      </c>
      <c r="H62" s="56" t="str">
        <f>ФИО!N59</f>
        <v>Город 54</v>
      </c>
      <c r="I62" s="57" t="str">
        <f>ФИО!Q59&amp;" "&amp;ФИО!R59</f>
        <v xml:space="preserve"> </v>
      </c>
      <c r="J62" s="58" t="str">
        <f>ФИО!T59&amp;" "&amp;ФИО!U59&amp;" "&amp;ФИО!V59&amp;" "&amp;ФИО!W59&amp;" "&amp;ФИО!X59</f>
        <v xml:space="preserve">    </v>
      </c>
    </row>
    <row r="63" spans="1:10" s="21" customFormat="1" ht="26.25" hidden="1" customHeight="1">
      <c r="A63" s="53" t="str">
        <f>IF(лВК=ФИО!D60,лВК,"")</f>
        <v/>
      </c>
      <c r="B63" s="54"/>
      <c r="C63" s="55"/>
      <c r="D63" s="55"/>
      <c r="E63" s="52" t="str">
        <f>ФИО!G60&amp;"  "&amp;ФИО!H60</f>
        <v>ПЯТЬДЕСЯТ  ПЯТЫЙ</v>
      </c>
      <c r="F63" s="48">
        <f>ФИО!L60</f>
        <v>0</v>
      </c>
      <c r="G63" s="51">
        <f>ФИО!M60</f>
        <v>0</v>
      </c>
      <c r="H63" s="56" t="str">
        <f>ФИО!N60</f>
        <v>Город 55</v>
      </c>
      <c r="I63" s="57" t="str">
        <f>ФИО!Q60&amp;" "&amp;ФИО!R60</f>
        <v xml:space="preserve"> </v>
      </c>
      <c r="J63" s="58" t="str">
        <f>ФИО!T60&amp;" "&amp;ФИО!U60&amp;" "&amp;ФИО!V60&amp;" "&amp;ФИО!W60&amp;" "&amp;ФИО!X60</f>
        <v xml:space="preserve">    </v>
      </c>
    </row>
    <row r="64" spans="1:10" s="21" customFormat="1" ht="26.25" hidden="1" customHeight="1">
      <c r="A64" s="53" t="str">
        <f>IF(лВК=ФИО!D61,лВК,"")</f>
        <v/>
      </c>
      <c r="B64" s="54"/>
      <c r="C64" s="55"/>
      <c r="D64" s="55"/>
      <c r="E64" s="52" t="str">
        <f>ФИО!G61&amp;"  "&amp;ФИО!H61</f>
        <v>ПЯТЬДЕСЯТ  ШЕСТОЙ</v>
      </c>
      <c r="F64" s="48">
        <f>ФИО!L61</f>
        <v>0</v>
      </c>
      <c r="G64" s="51">
        <f>ФИО!M61</f>
        <v>0</v>
      </c>
      <c r="H64" s="56" t="str">
        <f>ФИО!N61</f>
        <v>Город 56</v>
      </c>
      <c r="I64" s="57" t="str">
        <f>ФИО!Q61&amp;" "&amp;ФИО!R61</f>
        <v xml:space="preserve"> </v>
      </c>
      <c r="J64" s="58" t="str">
        <f>ФИО!T61&amp;" "&amp;ФИО!U61&amp;" "&amp;ФИО!V61&amp;" "&amp;ФИО!W61&amp;" "&amp;ФИО!X61</f>
        <v xml:space="preserve">    </v>
      </c>
    </row>
    <row r="65" spans="1:10" s="21" customFormat="1" ht="26.25" hidden="1" customHeight="1">
      <c r="A65" s="53" t="str">
        <f>IF(лВК=ФИО!D62,лВК,"")</f>
        <v/>
      </c>
      <c r="B65" s="54"/>
      <c r="C65" s="55"/>
      <c r="D65" s="55"/>
      <c r="E65" s="52" t="str">
        <f>ФИО!G62&amp;"  "&amp;ФИО!H62</f>
        <v>ПЯТЬДЕСЯТ  СЕДЬМОЙ</v>
      </c>
      <c r="F65" s="48">
        <f>ФИО!L62</f>
        <v>0</v>
      </c>
      <c r="G65" s="51">
        <f>ФИО!M62</f>
        <v>0</v>
      </c>
      <c r="H65" s="56" t="str">
        <f>ФИО!N62</f>
        <v>Город 57</v>
      </c>
      <c r="I65" s="57" t="str">
        <f>ФИО!Q62&amp;" "&amp;ФИО!R62</f>
        <v xml:space="preserve"> </v>
      </c>
      <c r="J65" s="58" t="str">
        <f>ФИО!T62&amp;" "&amp;ФИО!U62&amp;" "&amp;ФИО!V62&amp;" "&amp;ФИО!W62&amp;" "&amp;ФИО!X62</f>
        <v xml:space="preserve">    </v>
      </c>
    </row>
    <row r="66" spans="1:10" s="21" customFormat="1" ht="26.25" hidden="1" customHeight="1">
      <c r="A66" s="53" t="str">
        <f>IF(лВК=ФИО!D63,лВК,"")</f>
        <v/>
      </c>
      <c r="B66" s="54"/>
      <c r="C66" s="55"/>
      <c r="D66" s="55"/>
      <c r="E66" s="52" t="str">
        <f>ФИО!G63&amp;"  "&amp;ФИО!H63</f>
        <v>ПЯТЬДЕСЯТ  ВОСЬМОЙ</v>
      </c>
      <c r="F66" s="48">
        <f>ФИО!L63</f>
        <v>0</v>
      </c>
      <c r="G66" s="51">
        <f>ФИО!M63</f>
        <v>0</v>
      </c>
      <c r="H66" s="56" t="str">
        <f>ФИО!N63</f>
        <v>Город 58</v>
      </c>
      <c r="I66" s="57" t="str">
        <f>ФИО!Q63&amp;" "&amp;ФИО!R63</f>
        <v xml:space="preserve"> </v>
      </c>
      <c r="J66" s="58" t="str">
        <f>ФИО!T63&amp;" "&amp;ФИО!U63&amp;" "&amp;ФИО!V63&amp;" "&amp;ФИО!W63&amp;" "&amp;ФИО!X63</f>
        <v xml:space="preserve">    </v>
      </c>
    </row>
    <row r="67" spans="1:10" s="21" customFormat="1" ht="26.25" hidden="1" customHeight="1">
      <c r="A67" s="53" t="str">
        <f>IF(лВК=ФИО!D64,лВК,"")</f>
        <v/>
      </c>
      <c r="B67" s="54"/>
      <c r="C67" s="55"/>
      <c r="D67" s="55"/>
      <c r="E67" s="52" t="str">
        <f>ФИО!G64&amp;"  "&amp;ФИО!H64</f>
        <v>ПЯТЬДЕСЯТ  ДЕВЯТЫЙ</v>
      </c>
      <c r="F67" s="48">
        <f>ФИО!L64</f>
        <v>0</v>
      </c>
      <c r="G67" s="51">
        <f>ФИО!M64</f>
        <v>0</v>
      </c>
      <c r="H67" s="56" t="str">
        <f>ФИО!N64</f>
        <v>Город 59</v>
      </c>
      <c r="I67" s="57" t="str">
        <f>ФИО!Q64&amp;" "&amp;ФИО!R64</f>
        <v xml:space="preserve"> </v>
      </c>
      <c r="J67" s="58" t="str">
        <f>ФИО!T64&amp;" "&amp;ФИО!U64&amp;" "&amp;ФИО!V64&amp;" "&amp;ФИО!W64&amp;" "&amp;ФИО!X64</f>
        <v xml:space="preserve">    </v>
      </c>
    </row>
    <row r="68" spans="1:10" s="21" customFormat="1" ht="26.25" hidden="1" customHeight="1">
      <c r="A68" s="53" t="str">
        <f>IF(лВК=ФИО!D65,лВК,"")</f>
        <v/>
      </c>
      <c r="B68" s="54"/>
      <c r="C68" s="55"/>
      <c r="D68" s="55"/>
      <c r="E68" s="52" t="str">
        <f>ФИО!G65&amp;"  "&amp;ФИО!H65</f>
        <v>ШЕСТИДЕСЯТЫЙ  ШЕСТИДЕСЯТЫЙ</v>
      </c>
      <c r="F68" s="48">
        <f>ФИО!L65</f>
        <v>0</v>
      </c>
      <c r="G68" s="51">
        <f>ФИО!M65</f>
        <v>0</v>
      </c>
      <c r="H68" s="56" t="str">
        <f>ФИО!N65</f>
        <v>Город 60</v>
      </c>
      <c r="I68" s="57" t="str">
        <f>ФИО!Q65&amp;" "&amp;ФИО!R65</f>
        <v xml:space="preserve"> </v>
      </c>
      <c r="J68" s="58" t="str">
        <f>ФИО!T65&amp;" "&amp;ФИО!U65&amp;" "&amp;ФИО!V65&amp;" "&amp;ФИО!W65&amp;" "&amp;ФИО!X65</f>
        <v xml:space="preserve">    </v>
      </c>
    </row>
    <row r="69" spans="1:10" s="21" customFormat="1" ht="26.25" hidden="1" customHeight="1">
      <c r="A69" s="53" t="str">
        <f>IF(лВК=ФИО!D66,лВК,"")</f>
        <v/>
      </c>
      <c r="B69" s="54"/>
      <c r="C69" s="55"/>
      <c r="D69" s="55"/>
      <c r="E69" s="52" t="str">
        <f>ФИО!G66&amp;"  "&amp;ФИО!H66</f>
        <v>ШЕСТЬДЕСЯТ  ПЕРВЫЙ</v>
      </c>
      <c r="F69" s="48">
        <f>ФИО!L66</f>
        <v>0</v>
      </c>
      <c r="G69" s="51">
        <f>ФИО!M66</f>
        <v>0</v>
      </c>
      <c r="H69" s="56" t="str">
        <f>ФИО!N66</f>
        <v>Город 61</v>
      </c>
      <c r="I69" s="57" t="str">
        <f>ФИО!Q66&amp;" "&amp;ФИО!R66</f>
        <v xml:space="preserve"> </v>
      </c>
      <c r="J69" s="58" t="str">
        <f>ФИО!T66&amp;" "&amp;ФИО!U66&amp;" "&amp;ФИО!V66&amp;" "&amp;ФИО!W66&amp;" "&amp;ФИО!X66</f>
        <v xml:space="preserve">    </v>
      </c>
    </row>
    <row r="70" spans="1:10" s="1" customFormat="1" ht="26.25" hidden="1" customHeight="1">
      <c r="A70" s="53" t="str">
        <f>IF(лВК=ФИО!D67,лВК,"")</f>
        <v/>
      </c>
      <c r="B70" s="54"/>
      <c r="C70" s="55"/>
      <c r="D70" s="55"/>
      <c r="E70" s="52" t="str">
        <f>ФИО!G67&amp;"  "&amp;ФИО!H67</f>
        <v>ШЕСТЬДЕСЯТ  ВТОРОЙ</v>
      </c>
      <c r="F70" s="48">
        <f>ФИО!L67</f>
        <v>0</v>
      </c>
      <c r="G70" s="51">
        <f>ФИО!M67</f>
        <v>0</v>
      </c>
      <c r="H70" s="56" t="str">
        <f>ФИО!N67</f>
        <v>Город 62</v>
      </c>
      <c r="I70" s="57" t="str">
        <f>ФИО!Q67&amp;" "&amp;ФИО!R67</f>
        <v xml:space="preserve"> </v>
      </c>
      <c r="J70" s="58" t="str">
        <f>ФИО!T67&amp;" "&amp;ФИО!U67&amp;" "&amp;ФИО!V67&amp;" "&amp;ФИО!W67&amp;" "&amp;ФИО!X67</f>
        <v xml:space="preserve">    </v>
      </c>
    </row>
    <row r="71" spans="1:10" s="1" customFormat="1" ht="26.25" hidden="1" customHeight="1">
      <c r="A71" s="53" t="str">
        <f>IF(лВК=ФИО!D68,лВК,"")</f>
        <v/>
      </c>
      <c r="B71" s="54"/>
      <c r="C71" s="55"/>
      <c r="D71" s="55"/>
      <c r="E71" s="52" t="str">
        <f>ФИО!G68&amp;"  "&amp;ФИО!H68</f>
        <v>ШЕСТЬДЕСЯТ  ТРЕТИЙ</v>
      </c>
      <c r="F71" s="48">
        <f>ФИО!L68</f>
        <v>0</v>
      </c>
      <c r="G71" s="51">
        <f>ФИО!M68</f>
        <v>0</v>
      </c>
      <c r="H71" s="56" t="str">
        <f>ФИО!N68</f>
        <v>Город 63</v>
      </c>
      <c r="I71" s="57" t="str">
        <f>ФИО!Q68&amp;" "&amp;ФИО!R68</f>
        <v xml:space="preserve"> </v>
      </c>
      <c r="J71" s="58" t="str">
        <f>ФИО!T68&amp;" "&amp;ФИО!U68&amp;" "&amp;ФИО!V68&amp;" "&amp;ФИО!W68&amp;" "&amp;ФИО!X68</f>
        <v xml:space="preserve">    </v>
      </c>
    </row>
    <row r="72" spans="1:10" s="1" customFormat="1" ht="26.25" hidden="1" customHeight="1">
      <c r="A72" s="53" t="str">
        <f>IF(лВК=ФИО!D69,лВК,"")</f>
        <v/>
      </c>
      <c r="B72" s="54"/>
      <c r="C72" s="55"/>
      <c r="D72" s="55"/>
      <c r="E72" s="52" t="str">
        <f>ФИО!G69&amp;"  "&amp;ФИО!H69</f>
        <v>ШЕСТЬДЕСЯТ  ЧЕТВЕРТЫЙ</v>
      </c>
      <c r="F72" s="48">
        <f>ФИО!L69</f>
        <v>0</v>
      </c>
      <c r="G72" s="51">
        <f>ФИО!M69</f>
        <v>0</v>
      </c>
      <c r="H72" s="56" t="str">
        <f>ФИО!N69</f>
        <v>Город 64</v>
      </c>
      <c r="I72" s="57" t="str">
        <f>ФИО!Q69&amp;" "&amp;ФИО!R69</f>
        <v xml:space="preserve"> </v>
      </c>
      <c r="J72" s="58" t="str">
        <f>ФИО!T69&amp;" "&amp;ФИО!U69&amp;" "&amp;ФИО!V69&amp;" "&amp;ФИО!W69&amp;" "&amp;ФИО!X69</f>
        <v xml:space="preserve">    </v>
      </c>
    </row>
    <row r="73" spans="1:10" s="1" customFormat="1" ht="26.25" hidden="1" customHeight="1">
      <c r="A73" s="53" t="str">
        <f>IF(лВК=ФИО!D70,лВК,"")</f>
        <v/>
      </c>
      <c r="B73" s="54"/>
      <c r="C73" s="55"/>
      <c r="D73" s="55"/>
      <c r="E73" s="52" t="str">
        <f>ФИО!G70&amp;"  "&amp;ФИО!H70</f>
        <v xml:space="preserve">  </v>
      </c>
      <c r="F73" s="48">
        <f>ФИО!L70</f>
        <v>0</v>
      </c>
      <c r="G73" s="51">
        <f>ФИО!M70</f>
        <v>0</v>
      </c>
      <c r="H73" s="56">
        <f>ФИО!N70</f>
        <v>0</v>
      </c>
      <c r="I73" s="57" t="str">
        <f>ФИО!Q70&amp;" "&amp;ФИО!R70</f>
        <v xml:space="preserve"> </v>
      </c>
      <c r="J73" s="58" t="str">
        <f>ФИО!T70&amp;" "&amp;ФИО!U70&amp;" "&amp;ФИО!V70&amp;" "&amp;ФИО!W70&amp;" "&amp;ФИО!X70</f>
        <v xml:space="preserve">    </v>
      </c>
    </row>
    <row r="74" spans="1:10" s="1" customFormat="1" ht="26.25" hidden="1" customHeight="1">
      <c r="A74" s="53" t="str">
        <f>IF(лВК=ФИО!D71,лВК,"")</f>
        <v/>
      </c>
      <c r="B74" s="54"/>
      <c r="C74" s="55"/>
      <c r="D74" s="55"/>
      <c r="E74" s="52" t="str">
        <f>ФИО!G71&amp;"  "&amp;ФИО!H71</f>
        <v>ПЕРВЫЙ  ПЕРВЫЙ</v>
      </c>
      <c r="F74" s="48">
        <f>ФИО!L71</f>
        <v>0</v>
      </c>
      <c r="G74" s="51">
        <f>ФИО!M71</f>
        <v>0</v>
      </c>
      <c r="H74" s="56" t="str">
        <f>ФИО!N71</f>
        <v>Город 1</v>
      </c>
      <c r="I74" s="57" t="str">
        <f>ФИО!Q71&amp;" "&amp;ФИО!R71</f>
        <v xml:space="preserve"> </v>
      </c>
      <c r="J74" s="58" t="str">
        <f>ФИО!T71&amp;" "&amp;ФИО!U71&amp;" "&amp;ФИО!V71&amp;" "&amp;ФИО!W71&amp;" "&amp;ФИО!X71</f>
        <v xml:space="preserve">    </v>
      </c>
    </row>
    <row r="75" spans="1:10" s="1" customFormat="1" ht="26.25" hidden="1" customHeight="1">
      <c r="A75" s="53" t="str">
        <f>IF(лВК=ФИО!D72,лВК,"")</f>
        <v/>
      </c>
      <c r="B75" s="54"/>
      <c r="C75" s="55"/>
      <c r="D75" s="55"/>
      <c r="E75" s="52" t="str">
        <f>ФИО!G72&amp;"  "&amp;ФИО!H72</f>
        <v>ВТОРОЙ  ВТОРОЙ</v>
      </c>
      <c r="F75" s="48">
        <f>ФИО!L72</f>
        <v>0</v>
      </c>
      <c r="G75" s="51">
        <f>ФИО!M72</f>
        <v>0</v>
      </c>
      <c r="H75" s="56" t="str">
        <f>ФИО!N72</f>
        <v>Город 2</v>
      </c>
      <c r="I75" s="57" t="str">
        <f>ФИО!Q72&amp;" "&amp;ФИО!R72</f>
        <v xml:space="preserve"> </v>
      </c>
      <c r="J75" s="58" t="str">
        <f>ФИО!T72&amp;" "&amp;ФИО!U72&amp;" "&amp;ФИО!V72&amp;" "&amp;ФИО!W72&amp;" "&amp;ФИО!X72</f>
        <v xml:space="preserve">    </v>
      </c>
    </row>
    <row r="76" spans="1:10" s="1" customFormat="1" ht="26.25" hidden="1" customHeight="1">
      <c r="A76" s="53" t="str">
        <f>IF(лВК=ФИО!D73,лВК,"")</f>
        <v/>
      </c>
      <c r="B76" s="54"/>
      <c r="C76" s="55"/>
      <c r="D76" s="55"/>
      <c r="E76" s="52" t="str">
        <f>ФИО!G73&amp;"  "&amp;ФИО!H73</f>
        <v>ТРЕТИЙ  ТРЕТИЙ</v>
      </c>
      <c r="F76" s="48">
        <f>ФИО!L73</f>
        <v>0</v>
      </c>
      <c r="G76" s="51">
        <f>ФИО!M73</f>
        <v>0</v>
      </c>
      <c r="H76" s="56" t="str">
        <f>ФИО!N73</f>
        <v>Город 3</v>
      </c>
      <c r="I76" s="57" t="str">
        <f>ФИО!Q73&amp;" "&amp;ФИО!R73</f>
        <v xml:space="preserve"> </v>
      </c>
      <c r="J76" s="58" t="str">
        <f>ФИО!T73&amp;" "&amp;ФИО!U73&amp;" "&amp;ФИО!V73&amp;" "&amp;ФИО!W73&amp;" "&amp;ФИО!X73</f>
        <v xml:space="preserve">    </v>
      </c>
    </row>
    <row r="77" spans="1:10" s="1" customFormat="1" ht="26.25" hidden="1" customHeight="1">
      <c r="A77" s="53" t="str">
        <f>IF(лВК=ФИО!D74,лВК,"")</f>
        <v/>
      </c>
      <c r="B77" s="54"/>
      <c r="C77" s="55"/>
      <c r="D77" s="55"/>
      <c r="E77" s="52" t="str">
        <f>ФИО!G74&amp;"  "&amp;ФИО!H74</f>
        <v>ЧЕТВЕРТЫЙ  ЧЕТВЕРТЫЙ</v>
      </c>
      <c r="F77" s="48">
        <f>ФИО!L74</f>
        <v>0</v>
      </c>
      <c r="G77" s="51">
        <f>ФИО!M74</f>
        <v>0</v>
      </c>
      <c r="H77" s="56" t="str">
        <f>ФИО!N74</f>
        <v>Город 4</v>
      </c>
      <c r="I77" s="57" t="str">
        <f>ФИО!Q74&amp;" "&amp;ФИО!R74</f>
        <v xml:space="preserve"> </v>
      </c>
      <c r="J77" s="58" t="str">
        <f>ФИО!T74&amp;" "&amp;ФИО!U74&amp;" "&amp;ФИО!V74&amp;" "&amp;ФИО!W74&amp;" "&amp;ФИО!X74</f>
        <v xml:space="preserve">    </v>
      </c>
    </row>
    <row r="78" spans="1:10" s="1" customFormat="1" ht="26.25" hidden="1" customHeight="1">
      <c r="A78" s="53" t="str">
        <f>IF(лВК=ФИО!D75,лВК,"")</f>
        <v/>
      </c>
      <c r="B78" s="54"/>
      <c r="C78" s="55"/>
      <c r="D78" s="55"/>
      <c r="E78" s="52" t="str">
        <f>ФИО!G75&amp;"  "&amp;ФИО!H75</f>
        <v>ПЯТЫЙ  ПЯТЫЙ</v>
      </c>
      <c r="F78" s="48">
        <f>ФИО!L75</f>
        <v>0</v>
      </c>
      <c r="G78" s="51">
        <f>ФИО!M75</f>
        <v>0</v>
      </c>
      <c r="H78" s="56" t="str">
        <f>ФИО!N75</f>
        <v>Город 5</v>
      </c>
      <c r="I78" s="57" t="str">
        <f>ФИО!Q75&amp;" "&amp;ФИО!R75</f>
        <v xml:space="preserve"> </v>
      </c>
      <c r="J78" s="58" t="str">
        <f>ФИО!T75&amp;" "&amp;ФИО!U75&amp;" "&amp;ФИО!V75&amp;" "&amp;ФИО!W75&amp;" "&amp;ФИО!X75</f>
        <v xml:space="preserve">    </v>
      </c>
    </row>
    <row r="79" spans="1:10" s="1" customFormat="1" ht="26.25" hidden="1" customHeight="1">
      <c r="A79" s="53" t="str">
        <f>IF(лВК=ФИО!D76,лВК,"")</f>
        <v/>
      </c>
      <c r="B79" s="54"/>
      <c r="C79" s="55"/>
      <c r="D79" s="55"/>
      <c r="E79" s="52" t="str">
        <f>ФИО!G76&amp;"  "&amp;ФИО!H76</f>
        <v>ШЕСТОЙ  ШЕСТОЙ</v>
      </c>
      <c r="F79" s="48">
        <f>ФИО!L76</f>
        <v>0</v>
      </c>
      <c r="G79" s="51">
        <f>ФИО!M76</f>
        <v>0</v>
      </c>
      <c r="H79" s="56" t="str">
        <f>ФИО!N76</f>
        <v>Город 6</v>
      </c>
      <c r="I79" s="57" t="str">
        <f>ФИО!Q76&amp;" "&amp;ФИО!R76</f>
        <v xml:space="preserve"> </v>
      </c>
      <c r="J79" s="58" t="str">
        <f>ФИО!T76&amp;" "&amp;ФИО!U76&amp;" "&amp;ФИО!V76&amp;" "&amp;ФИО!W76&amp;" "&amp;ФИО!X76</f>
        <v xml:space="preserve">    </v>
      </c>
    </row>
    <row r="80" spans="1:10" s="1" customFormat="1" ht="26.25" hidden="1" customHeight="1">
      <c r="A80" s="53" t="str">
        <f>IF(лВК=ФИО!D77,лВК,"")</f>
        <v/>
      </c>
      <c r="B80" s="54"/>
      <c r="C80" s="55"/>
      <c r="D80" s="55"/>
      <c r="E80" s="52" t="str">
        <f>ФИО!G77&amp;"  "&amp;ФИО!H77</f>
        <v>СЕДЬМОЙ  СЕДЬМОЙ</v>
      </c>
      <c r="F80" s="48">
        <f>ФИО!L77</f>
        <v>0</v>
      </c>
      <c r="G80" s="51">
        <f>ФИО!M77</f>
        <v>0</v>
      </c>
      <c r="H80" s="56" t="str">
        <f>ФИО!N77</f>
        <v>Город 7</v>
      </c>
      <c r="I80" s="57" t="str">
        <f>ФИО!Q77&amp;" "&amp;ФИО!R77</f>
        <v xml:space="preserve"> </v>
      </c>
      <c r="J80" s="58" t="str">
        <f>ФИО!T77&amp;" "&amp;ФИО!U77&amp;" "&amp;ФИО!V77&amp;" "&amp;ФИО!W77&amp;" "&amp;ФИО!X77</f>
        <v xml:space="preserve">    </v>
      </c>
    </row>
    <row r="81" spans="1:10" s="1" customFormat="1" ht="26.25" hidden="1" customHeight="1">
      <c r="A81" s="53" t="str">
        <f>IF(лВК=ФИО!D78,лВК,"")</f>
        <v/>
      </c>
      <c r="B81" s="54"/>
      <c r="C81" s="55"/>
      <c r="D81" s="55"/>
      <c r="E81" s="52" t="str">
        <f>ФИО!G78&amp;"  "&amp;ФИО!H78</f>
        <v>ВОСЬМОЙ  ВОСЬМОЙ</v>
      </c>
      <c r="F81" s="48">
        <f>ФИО!L78</f>
        <v>0</v>
      </c>
      <c r="G81" s="51">
        <f>ФИО!M78</f>
        <v>0</v>
      </c>
      <c r="H81" s="56" t="str">
        <f>ФИО!N78</f>
        <v>Город 8</v>
      </c>
      <c r="I81" s="57" t="str">
        <f>ФИО!Q78&amp;" "&amp;ФИО!R78</f>
        <v xml:space="preserve"> </v>
      </c>
      <c r="J81" s="58" t="str">
        <f>ФИО!T78&amp;" "&amp;ФИО!U78&amp;" "&amp;ФИО!V78&amp;" "&amp;ФИО!W78&amp;" "&amp;ФИО!X78</f>
        <v xml:space="preserve">    </v>
      </c>
    </row>
    <row r="82" spans="1:10" s="1" customFormat="1" ht="26.25" hidden="1" customHeight="1">
      <c r="A82" s="53" t="str">
        <f>IF(лВК=ФИО!D79,лВК,"")</f>
        <v/>
      </c>
      <c r="B82" s="54"/>
      <c r="C82" s="55"/>
      <c r="D82" s="55"/>
      <c r="E82" s="52" t="str">
        <f>ФИО!G79&amp;"  "&amp;ФИО!H79</f>
        <v>ДЕВЯТЫЙ  ДЕВЯТЫЙ</v>
      </c>
      <c r="F82" s="48">
        <f>ФИО!L79</f>
        <v>0</v>
      </c>
      <c r="G82" s="51">
        <f>ФИО!M79</f>
        <v>0</v>
      </c>
      <c r="H82" s="56" t="str">
        <f>ФИО!N79</f>
        <v>Город 9</v>
      </c>
      <c r="I82" s="57" t="str">
        <f>ФИО!Q79&amp;" "&amp;ФИО!R79</f>
        <v xml:space="preserve"> </v>
      </c>
      <c r="J82" s="58" t="str">
        <f>ФИО!T79&amp;" "&amp;ФИО!U79&amp;" "&amp;ФИО!V79&amp;" "&amp;ФИО!W79&amp;" "&amp;ФИО!X79</f>
        <v xml:space="preserve">    </v>
      </c>
    </row>
    <row r="83" spans="1:10" s="1" customFormat="1" ht="26.25" hidden="1" customHeight="1">
      <c r="A83" s="53" t="str">
        <f>IF(лВК=ФИО!D80,лВК,"")</f>
        <v/>
      </c>
      <c r="B83" s="54"/>
      <c r="C83" s="55"/>
      <c r="D83" s="55"/>
      <c r="E83" s="52" t="str">
        <f>ФИО!G80&amp;"  "&amp;ФИО!H80</f>
        <v>ДЕСЯТЫЙ  ДЕСЯТЫЙ</v>
      </c>
      <c r="F83" s="48">
        <f>ФИО!L80</f>
        <v>0</v>
      </c>
      <c r="G83" s="51">
        <f>ФИО!M80</f>
        <v>0</v>
      </c>
      <c r="H83" s="56" t="str">
        <f>ФИО!N80</f>
        <v>Город 10</v>
      </c>
      <c r="I83" s="57" t="str">
        <f>ФИО!Q80&amp;" "&amp;ФИО!R80</f>
        <v xml:space="preserve"> </v>
      </c>
      <c r="J83" s="58" t="str">
        <f>ФИО!T80&amp;" "&amp;ФИО!U80&amp;" "&amp;ФИО!V80&amp;" "&amp;ФИО!W80&amp;" "&amp;ФИО!X80</f>
        <v xml:space="preserve">    </v>
      </c>
    </row>
    <row r="84" spans="1:10" s="1" customFormat="1" ht="26.25" hidden="1" customHeight="1">
      <c r="A84" s="53" t="str">
        <f>IF(лВК=ФИО!D81,лВК,"")</f>
        <v/>
      </c>
      <c r="B84" s="54"/>
      <c r="C84" s="55"/>
      <c r="D84" s="55"/>
      <c r="E84" s="52" t="str">
        <f>ФИО!G81&amp;"  "&amp;ФИО!H81</f>
        <v>ОДИННАДЦАТЫЙ  ОДИННАДЦАТЫЙ</v>
      </c>
      <c r="F84" s="48">
        <f>ФИО!L81</f>
        <v>0</v>
      </c>
      <c r="G84" s="51">
        <f>ФИО!M81</f>
        <v>0</v>
      </c>
      <c r="H84" s="56" t="str">
        <f>ФИО!N81</f>
        <v>Город 11</v>
      </c>
      <c r="I84" s="57" t="str">
        <f>ФИО!Q81&amp;" "&amp;ФИО!R81</f>
        <v xml:space="preserve"> </v>
      </c>
      <c r="J84" s="58" t="str">
        <f>ФИО!T81&amp;" "&amp;ФИО!U81&amp;" "&amp;ФИО!V81&amp;" "&amp;ФИО!W81&amp;" "&amp;ФИО!X81</f>
        <v xml:space="preserve">    </v>
      </c>
    </row>
    <row r="85" spans="1:10" s="1" customFormat="1" ht="26.25" hidden="1" customHeight="1">
      <c r="A85" s="53" t="str">
        <f>IF(лВК=ФИО!D82,лВК,"")</f>
        <v/>
      </c>
      <c r="B85" s="54"/>
      <c r="C85" s="55"/>
      <c r="D85" s="55"/>
      <c r="E85" s="52" t="str">
        <f>ФИО!G82&amp;"  "&amp;ФИО!H82</f>
        <v>ДВЕНАДЦАТЫЙ  ДВЕНАДЦАТЫЙ</v>
      </c>
      <c r="F85" s="48">
        <f>ФИО!L82</f>
        <v>0</v>
      </c>
      <c r="G85" s="51">
        <f>ФИО!M82</f>
        <v>0</v>
      </c>
      <c r="H85" s="56" t="str">
        <f>ФИО!N82</f>
        <v>Город 12</v>
      </c>
      <c r="I85" s="57" t="str">
        <f>ФИО!Q82&amp;" "&amp;ФИО!R82</f>
        <v xml:space="preserve"> </v>
      </c>
      <c r="J85" s="58" t="str">
        <f>ФИО!T82&amp;" "&amp;ФИО!U82&amp;" "&amp;ФИО!V82&amp;" "&amp;ФИО!W82&amp;" "&amp;ФИО!X82</f>
        <v xml:space="preserve">    </v>
      </c>
    </row>
    <row r="86" spans="1:10" s="1" customFormat="1" ht="26.25" hidden="1" customHeight="1">
      <c r="A86" s="53" t="str">
        <f>IF(лВК=ФИО!D83,лВК,"")</f>
        <v/>
      </c>
      <c r="B86" s="54"/>
      <c r="C86" s="55"/>
      <c r="D86" s="55"/>
      <c r="E86" s="52" t="str">
        <f>ФИО!G83&amp;"  "&amp;ФИО!H83</f>
        <v>ТРИНАДЦАТЫЙ  ТРИНАДЦАТЫЙ</v>
      </c>
      <c r="F86" s="48">
        <f>ФИО!L83</f>
        <v>0</v>
      </c>
      <c r="G86" s="51">
        <f>ФИО!M83</f>
        <v>0</v>
      </c>
      <c r="H86" s="56" t="str">
        <f>ФИО!N83</f>
        <v>Город 13</v>
      </c>
      <c r="I86" s="57" t="str">
        <f>ФИО!Q83&amp;" "&amp;ФИО!R83</f>
        <v xml:space="preserve"> </v>
      </c>
      <c r="J86" s="58" t="str">
        <f>ФИО!T83&amp;" "&amp;ФИО!U83&amp;" "&amp;ФИО!V83&amp;" "&amp;ФИО!W83&amp;" "&amp;ФИО!X83</f>
        <v xml:space="preserve">    </v>
      </c>
    </row>
    <row r="87" spans="1:10" s="1" customFormat="1" ht="26.25" hidden="1" customHeight="1">
      <c r="A87" s="53" t="str">
        <f>IF(лВК=ФИО!D84,лВК,"")</f>
        <v/>
      </c>
      <c r="B87" s="54"/>
      <c r="C87" s="55"/>
      <c r="D87" s="55"/>
      <c r="E87" s="52" t="str">
        <f>ФИО!G84&amp;"  "&amp;ФИО!H84</f>
        <v>ЧЕТЫРНАДЦАТЫЙ  ЧЕТЫРНАДЦАТЫЙ</v>
      </c>
      <c r="F87" s="48">
        <f>ФИО!L84</f>
        <v>0</v>
      </c>
      <c r="G87" s="51">
        <f>ФИО!M84</f>
        <v>0</v>
      </c>
      <c r="H87" s="56" t="str">
        <f>ФИО!N84</f>
        <v>Город 14</v>
      </c>
      <c r="I87" s="57" t="str">
        <f>ФИО!Q84&amp;" "&amp;ФИО!R84</f>
        <v xml:space="preserve"> </v>
      </c>
      <c r="J87" s="58" t="str">
        <f>ФИО!T84&amp;" "&amp;ФИО!U84&amp;" "&amp;ФИО!V84&amp;" "&amp;ФИО!W84&amp;" "&amp;ФИО!X84</f>
        <v xml:space="preserve">    </v>
      </c>
    </row>
    <row r="88" spans="1:10" s="1" customFormat="1" ht="26.25" hidden="1" customHeight="1">
      <c r="A88" s="53" t="str">
        <f>IF(лВК=ФИО!D85,лВК,"")</f>
        <v/>
      </c>
      <c r="B88" s="54"/>
      <c r="C88" s="55"/>
      <c r="D88" s="55"/>
      <c r="E88" s="52" t="str">
        <f>ФИО!G85&amp;"  "&amp;ФИО!H85</f>
        <v>ПЯТНАДЦАТЫЙ  ПЯТНАДЦАТЫЙ</v>
      </c>
      <c r="F88" s="48">
        <f>ФИО!L85</f>
        <v>0</v>
      </c>
      <c r="G88" s="51">
        <f>ФИО!M85</f>
        <v>0</v>
      </c>
      <c r="H88" s="56" t="str">
        <f>ФИО!N85</f>
        <v>Город 15</v>
      </c>
      <c r="I88" s="57" t="str">
        <f>ФИО!Q85&amp;" "&amp;ФИО!R85</f>
        <v xml:space="preserve"> </v>
      </c>
      <c r="J88" s="58" t="str">
        <f>ФИО!T85&amp;" "&amp;ФИО!U85&amp;" "&amp;ФИО!V85&amp;" "&amp;ФИО!W85&amp;" "&amp;ФИО!X85</f>
        <v xml:space="preserve">    </v>
      </c>
    </row>
    <row r="89" spans="1:10" s="1" customFormat="1" ht="26.25" hidden="1" customHeight="1">
      <c r="A89" s="53" t="str">
        <f>IF(лВК=ФИО!D86,лВК,"")</f>
        <v/>
      </c>
      <c r="B89" s="54"/>
      <c r="C89" s="55"/>
      <c r="D89" s="55"/>
      <c r="E89" s="52" t="str">
        <f>ФИО!G86&amp;"  "&amp;ФИО!H86</f>
        <v>ШЕСНАДЦАТЫЙ  ШЕСНАДЦАТЫЙ</v>
      </c>
      <c r="F89" s="48">
        <f>ФИО!L86</f>
        <v>0</v>
      </c>
      <c r="G89" s="51">
        <f>ФИО!M86</f>
        <v>0</v>
      </c>
      <c r="H89" s="56" t="str">
        <f>ФИО!N86</f>
        <v>Город 16</v>
      </c>
      <c r="I89" s="57" t="str">
        <f>ФИО!Q86&amp;" "&amp;ФИО!R86</f>
        <v xml:space="preserve"> </v>
      </c>
      <c r="J89" s="58" t="str">
        <f>ФИО!T86&amp;" "&amp;ФИО!U86&amp;" "&amp;ФИО!V86&amp;" "&amp;ФИО!W86&amp;" "&amp;ФИО!X86</f>
        <v xml:space="preserve">    </v>
      </c>
    </row>
    <row r="90" spans="1:10" s="1" customFormat="1" ht="26.25" hidden="1" customHeight="1">
      <c r="A90" s="53" t="str">
        <f>IF(лВК=ФИО!D87,лВК,"")</f>
        <v/>
      </c>
      <c r="B90" s="54"/>
      <c r="C90" s="55"/>
      <c r="D90" s="55"/>
      <c r="E90" s="52" t="str">
        <f>ФИО!G87&amp;"  "&amp;ФИО!H87</f>
        <v>СЕМНАДЦАТЫЙ  СЕМНАДЦАТЫЙ</v>
      </c>
      <c r="F90" s="48">
        <f>ФИО!L87</f>
        <v>0</v>
      </c>
      <c r="G90" s="51">
        <f>ФИО!M87</f>
        <v>0</v>
      </c>
      <c r="H90" s="56" t="str">
        <f>ФИО!N87</f>
        <v>Город 17</v>
      </c>
      <c r="I90" s="57" t="str">
        <f>ФИО!Q87&amp;" "&amp;ФИО!R87</f>
        <v xml:space="preserve"> </v>
      </c>
      <c r="J90" s="58" t="str">
        <f>ФИО!T87&amp;" "&amp;ФИО!U87&amp;" "&amp;ФИО!V87&amp;" "&amp;ФИО!W87&amp;" "&amp;ФИО!X87</f>
        <v xml:space="preserve">    </v>
      </c>
    </row>
    <row r="91" spans="1:10" s="1" customFormat="1" ht="26.25" hidden="1" customHeight="1">
      <c r="A91" s="53" t="str">
        <f>IF(лВК=ФИО!D88,лВК,"")</f>
        <v/>
      </c>
      <c r="B91" s="54"/>
      <c r="C91" s="55"/>
      <c r="D91" s="55"/>
      <c r="E91" s="52" t="str">
        <f>ФИО!G88&amp;"  "&amp;ФИО!H88</f>
        <v>ВОСЕМНАДЦАТЫЙ  ВОСЕМНАДЦАТЫЙ</v>
      </c>
      <c r="F91" s="48">
        <f>ФИО!L88</f>
        <v>0</v>
      </c>
      <c r="G91" s="51">
        <f>ФИО!M88</f>
        <v>0</v>
      </c>
      <c r="H91" s="56" t="str">
        <f>ФИО!N88</f>
        <v>Город 18</v>
      </c>
      <c r="I91" s="57" t="str">
        <f>ФИО!Q88&amp;" "&amp;ФИО!R88</f>
        <v xml:space="preserve"> </v>
      </c>
      <c r="J91" s="58" t="str">
        <f>ФИО!T88&amp;" "&amp;ФИО!U88&amp;" "&amp;ФИО!V88&amp;" "&amp;ФИО!W88&amp;" "&amp;ФИО!X88</f>
        <v xml:space="preserve">    </v>
      </c>
    </row>
    <row r="92" spans="1:10" s="1" customFormat="1" ht="26.25" hidden="1" customHeight="1">
      <c r="A92" s="53" t="str">
        <f>IF(лВК=ФИО!D89,лВК,"")</f>
        <v/>
      </c>
      <c r="B92" s="54"/>
      <c r="C92" s="55"/>
      <c r="D92" s="55"/>
      <c r="E92" s="52" t="str">
        <f>ФИО!G89&amp;"  "&amp;ФИО!H89</f>
        <v>ДЕВЯТНАДЦАТЫЙ  ДЕВЯТНАДЦАТЫЙ</v>
      </c>
      <c r="F92" s="48">
        <f>ФИО!L89</f>
        <v>0</v>
      </c>
      <c r="G92" s="51">
        <f>ФИО!M89</f>
        <v>0</v>
      </c>
      <c r="H92" s="56" t="str">
        <f>ФИО!N89</f>
        <v>Город 19</v>
      </c>
      <c r="I92" s="57" t="str">
        <f>ФИО!Q89&amp;" "&amp;ФИО!R89</f>
        <v xml:space="preserve"> </v>
      </c>
      <c r="J92" s="58" t="str">
        <f>ФИО!T89&amp;" "&amp;ФИО!U89&amp;" "&amp;ФИО!V89&amp;" "&amp;ФИО!W89&amp;" "&amp;ФИО!X89</f>
        <v xml:space="preserve">    </v>
      </c>
    </row>
    <row r="93" spans="1:10" s="1" customFormat="1" ht="26.25" hidden="1" customHeight="1">
      <c r="A93" s="53" t="str">
        <f>IF(лВК=ФИО!D90,лВК,"")</f>
        <v/>
      </c>
      <c r="B93" s="54"/>
      <c r="C93" s="55"/>
      <c r="D93" s="55"/>
      <c r="E93" s="52" t="str">
        <f>ФИО!G90&amp;"  "&amp;ФИО!H90</f>
        <v>ДВАДЦАТЫЙ  ДВАДЦАТЫЙ</v>
      </c>
      <c r="F93" s="48">
        <f>ФИО!L90</f>
        <v>0</v>
      </c>
      <c r="G93" s="51">
        <f>ФИО!M90</f>
        <v>0</v>
      </c>
      <c r="H93" s="56" t="str">
        <f>ФИО!N90</f>
        <v>Город 20</v>
      </c>
      <c r="I93" s="57" t="str">
        <f>ФИО!Q90&amp;" "&amp;ФИО!R90</f>
        <v xml:space="preserve"> </v>
      </c>
      <c r="J93" s="58" t="str">
        <f>ФИО!T90&amp;" "&amp;ФИО!U90&amp;" "&amp;ФИО!V90&amp;" "&amp;ФИО!W90&amp;" "&amp;ФИО!X90</f>
        <v xml:space="preserve">    </v>
      </c>
    </row>
    <row r="94" spans="1:10" s="1" customFormat="1" ht="26.25" hidden="1" customHeight="1">
      <c r="A94" s="53" t="str">
        <f>IF(лВК=ФИО!D91,лВК,"")</f>
        <v/>
      </c>
      <c r="B94" s="54"/>
      <c r="C94" s="55"/>
      <c r="D94" s="55"/>
      <c r="E94" s="52" t="str">
        <f>ФИО!G91&amp;"  "&amp;ФИО!H91</f>
        <v>ДВАДЦАТЬ  ПЕРВЫЙ</v>
      </c>
      <c r="F94" s="48">
        <f>ФИО!L91</f>
        <v>0</v>
      </c>
      <c r="G94" s="51">
        <f>ФИО!M91</f>
        <v>0</v>
      </c>
      <c r="H94" s="56" t="str">
        <f>ФИО!N91</f>
        <v>Город 21</v>
      </c>
      <c r="I94" s="57" t="str">
        <f>ФИО!Q91&amp;" "&amp;ФИО!R91</f>
        <v xml:space="preserve"> </v>
      </c>
      <c r="J94" s="58" t="str">
        <f>ФИО!T91&amp;" "&amp;ФИО!U91&amp;" "&amp;ФИО!V91&amp;" "&amp;ФИО!W91&amp;" "&amp;ФИО!X91</f>
        <v xml:space="preserve">    </v>
      </c>
    </row>
    <row r="95" spans="1:10" s="1" customFormat="1" ht="26.25" hidden="1" customHeight="1">
      <c r="A95" s="53" t="str">
        <f>IF(лВК=ФИО!D92,лВК,"")</f>
        <v/>
      </c>
      <c r="B95" s="54"/>
      <c r="C95" s="55"/>
      <c r="D95" s="55"/>
      <c r="E95" s="52" t="str">
        <f>ФИО!G92&amp;"  "&amp;ФИО!H92</f>
        <v>ДВАДЦАТЬ  ВТОРОЙ</v>
      </c>
      <c r="F95" s="48">
        <f>ФИО!L92</f>
        <v>0</v>
      </c>
      <c r="G95" s="51">
        <f>ФИО!M92</f>
        <v>0</v>
      </c>
      <c r="H95" s="56" t="str">
        <f>ФИО!N92</f>
        <v>Город 22</v>
      </c>
      <c r="I95" s="57" t="str">
        <f>ФИО!Q92&amp;" "&amp;ФИО!R92</f>
        <v xml:space="preserve"> </v>
      </c>
      <c r="J95" s="58" t="str">
        <f>ФИО!T92&amp;" "&amp;ФИО!U92&amp;" "&amp;ФИО!V92&amp;" "&amp;ФИО!W92&amp;" "&amp;ФИО!X92</f>
        <v xml:space="preserve">    </v>
      </c>
    </row>
    <row r="96" spans="1:10" s="1" customFormat="1" ht="26.25" hidden="1" customHeight="1">
      <c r="A96" s="53" t="str">
        <f>IF(лВК=ФИО!D93,лВК,"")</f>
        <v/>
      </c>
      <c r="B96" s="54"/>
      <c r="C96" s="55"/>
      <c r="D96" s="55"/>
      <c r="E96" s="52" t="str">
        <f>ФИО!G93&amp;"  "&amp;ФИО!H93</f>
        <v>ДВАДЦАТЬ  ТРЕТИЙ</v>
      </c>
      <c r="F96" s="48">
        <f>ФИО!L93</f>
        <v>0</v>
      </c>
      <c r="G96" s="51">
        <f>ФИО!M93</f>
        <v>0</v>
      </c>
      <c r="H96" s="56" t="str">
        <f>ФИО!N93</f>
        <v>Город 23</v>
      </c>
      <c r="I96" s="57" t="str">
        <f>ФИО!Q93&amp;" "&amp;ФИО!R93</f>
        <v xml:space="preserve"> </v>
      </c>
      <c r="J96" s="58" t="str">
        <f>ФИО!T93&amp;" "&amp;ФИО!U93&amp;" "&amp;ФИО!V93&amp;" "&amp;ФИО!W93&amp;" "&amp;ФИО!X93</f>
        <v xml:space="preserve">    </v>
      </c>
    </row>
    <row r="97" spans="1:10" s="1" customFormat="1" ht="26.25" hidden="1" customHeight="1">
      <c r="A97" s="53" t="str">
        <f>IF(лВК=ФИО!D94,лВК,"")</f>
        <v/>
      </c>
      <c r="B97" s="54"/>
      <c r="C97" s="55"/>
      <c r="D97" s="55"/>
      <c r="E97" s="52" t="str">
        <f>ФИО!G94&amp;"  "&amp;ФИО!H94</f>
        <v>ДВАДЦАТЬ  ЧЕТВЕРТЫЙ</v>
      </c>
      <c r="F97" s="48">
        <f>ФИО!L94</f>
        <v>0</v>
      </c>
      <c r="G97" s="51">
        <f>ФИО!M94</f>
        <v>0</v>
      </c>
      <c r="H97" s="56" t="str">
        <f>ФИО!N94</f>
        <v>Город 24</v>
      </c>
      <c r="I97" s="57" t="str">
        <f>ФИО!Q94&amp;" "&amp;ФИО!R94</f>
        <v xml:space="preserve"> </v>
      </c>
      <c r="J97" s="58" t="str">
        <f>ФИО!T94&amp;" "&amp;ФИО!U94&amp;" "&amp;ФИО!V94&amp;" "&amp;ФИО!W94&amp;" "&amp;ФИО!X94</f>
        <v xml:space="preserve">    </v>
      </c>
    </row>
    <row r="98" spans="1:10" s="1" customFormat="1" ht="26.25" hidden="1" customHeight="1">
      <c r="A98" s="53" t="str">
        <f>IF(лВК=ФИО!D95,лВК,"")</f>
        <v/>
      </c>
      <c r="B98" s="54"/>
      <c r="C98" s="55"/>
      <c r="D98" s="55"/>
      <c r="E98" s="52" t="str">
        <f>ФИО!G95&amp;"  "&amp;ФИО!H95</f>
        <v>ДВАДЦАТЬ  ПЯТЫЙ</v>
      </c>
      <c r="F98" s="48">
        <f>ФИО!L95</f>
        <v>0</v>
      </c>
      <c r="G98" s="51">
        <f>ФИО!M95</f>
        <v>0</v>
      </c>
      <c r="H98" s="56" t="str">
        <f>ФИО!N95</f>
        <v>Город 25</v>
      </c>
      <c r="I98" s="57" t="str">
        <f>ФИО!Q95&amp;" "&amp;ФИО!R95</f>
        <v xml:space="preserve"> </v>
      </c>
      <c r="J98" s="58" t="str">
        <f>ФИО!T95&amp;" "&amp;ФИО!U95&amp;" "&amp;ФИО!V95&amp;" "&amp;ФИО!W95&amp;" "&amp;ФИО!X95</f>
        <v xml:space="preserve">    </v>
      </c>
    </row>
    <row r="99" spans="1:10" s="1" customFormat="1" ht="26.25" hidden="1" customHeight="1">
      <c r="A99" s="53" t="str">
        <f>IF(лВК=ФИО!D96,лВК,"")</f>
        <v/>
      </c>
      <c r="B99" s="54"/>
      <c r="C99" s="55"/>
      <c r="D99" s="55"/>
      <c r="E99" s="52" t="str">
        <f>ФИО!G96&amp;"  "&amp;ФИО!H96</f>
        <v>ДВАДЦАТЬ  ШЕСТОЙ</v>
      </c>
      <c r="F99" s="48">
        <f>ФИО!L96</f>
        <v>0</v>
      </c>
      <c r="G99" s="51">
        <f>ФИО!M96</f>
        <v>0</v>
      </c>
      <c r="H99" s="56" t="str">
        <f>ФИО!N96</f>
        <v>Город 26</v>
      </c>
      <c r="I99" s="57" t="str">
        <f>ФИО!Q96&amp;" "&amp;ФИО!R96</f>
        <v xml:space="preserve"> </v>
      </c>
      <c r="J99" s="58" t="str">
        <f>ФИО!T96&amp;" "&amp;ФИО!U96&amp;" "&amp;ФИО!V96&amp;" "&amp;ФИО!W96&amp;" "&amp;ФИО!X96</f>
        <v xml:space="preserve">    </v>
      </c>
    </row>
    <row r="100" spans="1:10" s="1" customFormat="1" ht="26.25" hidden="1" customHeight="1">
      <c r="A100" s="53" t="str">
        <f>IF(лВК=ФИО!D97,лВК,"")</f>
        <v/>
      </c>
      <c r="B100" s="54"/>
      <c r="C100" s="55"/>
      <c r="D100" s="55"/>
      <c r="E100" s="52" t="str">
        <f>ФИО!G97&amp;"  "&amp;ФИО!H97</f>
        <v>ДВАДЦАТЬ  СЕДЬМОЙ</v>
      </c>
      <c r="F100" s="48">
        <f>ФИО!L97</f>
        <v>0</v>
      </c>
      <c r="G100" s="51">
        <f>ФИО!M97</f>
        <v>0</v>
      </c>
      <c r="H100" s="56" t="str">
        <f>ФИО!N97</f>
        <v>Город 27</v>
      </c>
      <c r="I100" s="57" t="str">
        <f>ФИО!Q97&amp;" "&amp;ФИО!R97</f>
        <v xml:space="preserve"> </v>
      </c>
      <c r="J100" s="58" t="str">
        <f>ФИО!T97&amp;" "&amp;ФИО!U97&amp;" "&amp;ФИО!V97&amp;" "&amp;ФИО!W97&amp;" "&amp;ФИО!X97</f>
        <v xml:space="preserve">    </v>
      </c>
    </row>
    <row r="101" spans="1:10" s="1" customFormat="1" ht="26.25" hidden="1" customHeight="1">
      <c r="A101" s="53" t="str">
        <f>IF(лВК=ФИО!D98,лВК,"")</f>
        <v/>
      </c>
      <c r="B101" s="54"/>
      <c r="C101" s="55"/>
      <c r="D101" s="55"/>
      <c r="E101" s="52" t="str">
        <f>ФИО!G98&amp;"  "&amp;ФИО!H98</f>
        <v>ДВАДЦАТЬ  ВОСЬМОЙ</v>
      </c>
      <c r="F101" s="48">
        <f>ФИО!L98</f>
        <v>0</v>
      </c>
      <c r="G101" s="51">
        <f>ФИО!M98</f>
        <v>0</v>
      </c>
      <c r="H101" s="56" t="str">
        <f>ФИО!N98</f>
        <v>Город 28</v>
      </c>
      <c r="I101" s="57" t="str">
        <f>ФИО!Q98&amp;" "&amp;ФИО!R98</f>
        <v xml:space="preserve"> </v>
      </c>
      <c r="J101" s="58" t="str">
        <f>ФИО!T98&amp;" "&amp;ФИО!U98&amp;" "&amp;ФИО!V98&amp;" "&amp;ФИО!W98&amp;" "&amp;ФИО!X98</f>
        <v xml:space="preserve">    </v>
      </c>
    </row>
    <row r="102" spans="1:10" s="1" customFormat="1" ht="26.25" hidden="1" customHeight="1">
      <c r="A102" s="53" t="str">
        <f>IF(лВК=ФИО!D99,лВК,"")</f>
        <v/>
      </c>
      <c r="B102" s="54"/>
      <c r="C102" s="55"/>
      <c r="D102" s="55"/>
      <c r="E102" s="52" t="str">
        <f>ФИО!G99&amp;"  "&amp;ФИО!H99</f>
        <v>ДВАДЦАТЬ  ДЕВЯТЫЙ</v>
      </c>
      <c r="F102" s="48">
        <f>ФИО!L99</f>
        <v>0</v>
      </c>
      <c r="G102" s="51">
        <f>ФИО!M99</f>
        <v>0</v>
      </c>
      <c r="H102" s="56" t="str">
        <f>ФИО!N99</f>
        <v>Город 29</v>
      </c>
      <c r="I102" s="57" t="str">
        <f>ФИО!Q99&amp;" "&amp;ФИО!R99</f>
        <v xml:space="preserve"> </v>
      </c>
      <c r="J102" s="58" t="str">
        <f>ФИО!T99&amp;" "&amp;ФИО!U99&amp;" "&amp;ФИО!V99&amp;" "&amp;ФИО!W99&amp;" "&amp;ФИО!X99</f>
        <v xml:space="preserve">    </v>
      </c>
    </row>
    <row r="103" spans="1:10" s="1" customFormat="1" ht="26.25" hidden="1" customHeight="1">
      <c r="A103" s="53" t="str">
        <f>IF(лВК=ФИО!D100,лВК,"")</f>
        <v/>
      </c>
      <c r="B103" s="54"/>
      <c r="C103" s="55"/>
      <c r="D103" s="55"/>
      <c r="E103" s="52" t="str">
        <f>ФИО!G100&amp;"  "&amp;ФИО!H100</f>
        <v>ТРИДЦАТЫЙ  ТРИДЦАТЫЙ</v>
      </c>
      <c r="F103" s="48">
        <f>ФИО!L100</f>
        <v>0</v>
      </c>
      <c r="G103" s="51">
        <f>ФИО!M100</f>
        <v>0</v>
      </c>
      <c r="H103" s="56" t="str">
        <f>ФИО!N100</f>
        <v>Город 30</v>
      </c>
      <c r="I103" s="57" t="str">
        <f>ФИО!Q100&amp;" "&amp;ФИО!R100</f>
        <v xml:space="preserve"> </v>
      </c>
      <c r="J103" s="58" t="str">
        <f>ФИО!T100&amp;" "&amp;ФИО!U100&amp;" "&amp;ФИО!V100&amp;" "&amp;ФИО!W100&amp;" "&amp;ФИО!X100</f>
        <v xml:space="preserve">    </v>
      </c>
    </row>
    <row r="104" spans="1:10" s="1" customFormat="1" ht="26.25" hidden="1" customHeight="1">
      <c r="A104" s="53" t="str">
        <f>IF(лВК=ФИО!D101,лВК,"")</f>
        <v/>
      </c>
      <c r="B104" s="54"/>
      <c r="C104" s="55"/>
      <c r="D104" s="55"/>
      <c r="E104" s="52" t="str">
        <f>ФИО!G101&amp;"  "&amp;ФИО!H101</f>
        <v>ТРИДЦАТЬ  ПЕРВЫЙ</v>
      </c>
      <c r="F104" s="48">
        <f>ФИО!L101</f>
        <v>0</v>
      </c>
      <c r="G104" s="51">
        <f>ФИО!M101</f>
        <v>0</v>
      </c>
      <c r="H104" s="56" t="str">
        <f>ФИО!N101</f>
        <v>Город 31</v>
      </c>
      <c r="I104" s="57" t="str">
        <f>ФИО!Q101&amp;" "&amp;ФИО!R101</f>
        <v xml:space="preserve"> </v>
      </c>
      <c r="J104" s="58" t="str">
        <f>ФИО!T101&amp;" "&amp;ФИО!U101&amp;" "&amp;ФИО!V101&amp;" "&amp;ФИО!W101&amp;" "&amp;ФИО!X101</f>
        <v xml:space="preserve">    </v>
      </c>
    </row>
    <row r="105" spans="1:10" s="1" customFormat="1" ht="26.25" hidden="1" customHeight="1">
      <c r="A105" s="53" t="str">
        <f>IF(лВК=ФИО!D102,лВК,"")</f>
        <v/>
      </c>
      <c r="B105" s="54"/>
      <c r="C105" s="55"/>
      <c r="D105" s="55"/>
      <c r="E105" s="52" t="str">
        <f>ФИО!G102&amp;"  "&amp;ФИО!H102</f>
        <v>ТРИДЦАТЬ  ВТОРОЙ</v>
      </c>
      <c r="F105" s="48">
        <f>ФИО!L102</f>
        <v>0</v>
      </c>
      <c r="G105" s="51">
        <f>ФИО!M102</f>
        <v>0</v>
      </c>
      <c r="H105" s="56" t="str">
        <f>ФИО!N102</f>
        <v>Город 32</v>
      </c>
      <c r="I105" s="57" t="str">
        <f>ФИО!Q102&amp;" "&amp;ФИО!R102</f>
        <v xml:space="preserve"> </v>
      </c>
      <c r="J105" s="58" t="str">
        <f>ФИО!T102&amp;" "&amp;ФИО!U102&amp;" "&amp;ФИО!V102&amp;" "&amp;ФИО!W102&amp;" "&amp;ФИО!X102</f>
        <v xml:space="preserve">    </v>
      </c>
    </row>
    <row r="106" spans="1:10" s="1" customFormat="1" ht="26.25" hidden="1" customHeight="1">
      <c r="A106" s="53" t="str">
        <f>IF(лВК=ФИО!D103,лВК,"")</f>
        <v/>
      </c>
      <c r="B106" s="54"/>
      <c r="C106" s="55"/>
      <c r="D106" s="55"/>
      <c r="E106" s="52" t="str">
        <f>ФИО!G103&amp;"  "&amp;ФИО!H103</f>
        <v>Пинчук   Павел</v>
      </c>
      <c r="F106" s="48">
        <f>ФИО!L103</f>
        <v>2003</v>
      </c>
      <c r="G106" s="51">
        <f>ФИО!M103</f>
        <v>0</v>
      </c>
      <c r="H106" s="56" t="str">
        <f>ФИО!N103</f>
        <v>Гомель</v>
      </c>
      <c r="I106" s="57" t="str">
        <f>ФИО!Q103&amp;" "&amp;ФИО!R103</f>
        <v xml:space="preserve">Васильев А.А. </v>
      </c>
      <c r="J106" s="58" t="str">
        <f>ФИО!T103&amp;" "&amp;ФИО!U103&amp;" "&amp;ФИО!V103&amp;" "&amp;ФИО!W103&amp;" "&amp;ФИО!X103</f>
        <v xml:space="preserve">    </v>
      </c>
    </row>
    <row r="107" spans="1:10" s="1" customFormat="1" ht="26.25" hidden="1" customHeight="1">
      <c r="A107" s="53">
        <f>IF(лВК=ФИО!D104,лВК,"")</f>
        <v>66</v>
      </c>
      <c r="B107" s="54"/>
      <c r="C107" s="55"/>
      <c r="D107" s="55"/>
      <c r="E107" s="52" t="str">
        <f>ФИО!G104&amp;"  "&amp;ФИО!H104</f>
        <v>Черненький  Алексей</v>
      </c>
      <c r="F107" s="48">
        <f>ФИО!L104</f>
        <v>2002</v>
      </c>
      <c r="G107" s="51">
        <f>ФИО!M104</f>
        <v>0</v>
      </c>
      <c r="H107" s="56" t="str">
        <f>ФИО!N104</f>
        <v>аг.Урицкое(Гомельская обл)</v>
      </c>
      <c r="I107" s="57" t="str">
        <f>ФИО!Q104&amp;" "&amp;ФИО!R104</f>
        <v xml:space="preserve">Худяков В.И. </v>
      </c>
      <c r="J107" s="58" t="str">
        <f>ФИО!T104&amp;" "&amp;ФИО!U104&amp;" "&amp;ФИО!V104&amp;" "&amp;ФИО!W104&amp;" "&amp;ФИО!X104</f>
        <v xml:space="preserve">    </v>
      </c>
    </row>
    <row r="108" spans="1:10" s="1" customFormat="1" ht="26.25" hidden="1" customHeight="1">
      <c r="A108" s="53">
        <f>IF(лВК=ФИО!D105,лВК,"")</f>
        <v>66</v>
      </c>
      <c r="B108" s="54"/>
      <c r="C108" s="55"/>
      <c r="D108" s="55"/>
      <c r="E108" s="52" t="str">
        <f>ФИО!G105&amp;"  "&amp;ФИО!H105</f>
        <v>Поливач  Станислав</v>
      </c>
      <c r="F108" s="48">
        <f>ФИО!L105</f>
        <v>2000</v>
      </c>
      <c r="G108" s="51">
        <f>ФИО!M105</f>
        <v>0</v>
      </c>
      <c r="H108" s="56" t="str">
        <f>ФИО!N105</f>
        <v>аг.Урицкое(Гомельская обл)</v>
      </c>
      <c r="I108" s="57" t="str">
        <f>ФИО!Q105&amp;" "&amp;ФИО!R105</f>
        <v xml:space="preserve">Худяков В.И. </v>
      </c>
      <c r="J108" s="58" t="str">
        <f>ФИО!T105&amp;" "&amp;ФИО!U105&amp;" "&amp;ФИО!V105&amp;" "&amp;ФИО!W105&amp;" "&amp;ФИО!X105</f>
        <v xml:space="preserve">    </v>
      </c>
    </row>
    <row r="109" spans="1:10" s="1" customFormat="1" ht="26.25" hidden="1" customHeight="1">
      <c r="A109" s="53" t="str">
        <f>IF(лВК=ФИО!D106,лВК,"")</f>
        <v/>
      </c>
      <c r="B109" s="54"/>
      <c r="C109" s="55"/>
      <c r="D109" s="55"/>
      <c r="E109" s="52" t="str">
        <f>ФИО!G106&amp;"  "&amp;ФИО!H106</f>
        <v>Седун  Илья</v>
      </c>
      <c r="F109" s="48">
        <f>ФИО!L106</f>
        <v>2002</v>
      </c>
      <c r="G109" s="51">
        <f>ФИО!M106</f>
        <v>0</v>
      </c>
      <c r="H109" s="56" t="str">
        <f>ФИО!N106</f>
        <v>Кобрин</v>
      </c>
      <c r="I109" s="57" t="str">
        <f>ФИО!Q106&amp;" "&amp;ФИО!R106</f>
        <v>Боярский М.С. Данилюк  А.В.</v>
      </c>
      <c r="J109" s="58" t="str">
        <f>ФИО!T106&amp;" "&amp;ФИО!U106&amp;" "&amp;ФИО!V106&amp;" "&amp;ФИО!W106&amp;" "&amp;ФИО!X106</f>
        <v xml:space="preserve">    </v>
      </c>
    </row>
    <row r="110" spans="1:10" s="1" customFormat="1" ht="26.25" customHeight="1">
      <c r="A110" s="53" t="str">
        <f>IF(лВК=ФИО!D107,лВК,"")</f>
        <v/>
      </c>
      <c r="B110" s="54"/>
      <c r="C110" s="55"/>
      <c r="D110" s="55"/>
      <c r="E110" s="52" t="str">
        <f>ФИО!G107&amp;"  "&amp;ФИО!H107</f>
        <v>Павловский  Максим</v>
      </c>
      <c r="F110" s="48">
        <f>ФИО!L107</f>
        <v>2002</v>
      </c>
      <c r="G110" s="51">
        <f>ФИО!M107</f>
        <v>0</v>
      </c>
      <c r="H110" s="56" t="str">
        <f>ФИО!N107</f>
        <v>Кобрин</v>
      </c>
      <c r="I110" s="57" t="str">
        <f>ФИО!Q107&amp;" "&amp;ФИО!R107</f>
        <v xml:space="preserve"> Данилюк  А.В.</v>
      </c>
      <c r="J110" s="58" t="str">
        <f>ФИО!T107&amp;" "&amp;ФИО!U107&amp;" "&amp;ФИО!V107&amp;" "&amp;ФИО!W107&amp;" "&amp;ФИО!X107</f>
        <v xml:space="preserve">    </v>
      </c>
    </row>
    <row r="111" spans="1:10" s="1" customFormat="1" ht="26.25" customHeight="1">
      <c r="A111" s="53" t="str">
        <f>IF(лВК=ФИО!D108,лВК,"")</f>
        <v/>
      </c>
      <c r="B111" s="54"/>
      <c r="C111" s="55"/>
      <c r="D111" s="55"/>
      <c r="E111" s="52" t="str">
        <f>ФИО!G108&amp;"  "&amp;ФИО!H108</f>
        <v>Кальман  Егор</v>
      </c>
      <c r="F111" s="48">
        <f>ФИО!L108</f>
        <v>2002</v>
      </c>
      <c r="G111" s="51">
        <f>ФИО!M108</f>
        <v>0</v>
      </c>
      <c r="H111" s="56" t="str">
        <f>ФИО!N108</f>
        <v>Кобрин</v>
      </c>
      <c r="I111" s="57" t="str">
        <f>ФИО!Q108&amp;" "&amp;ФИО!R108</f>
        <v xml:space="preserve"> Данилюк  А.В.</v>
      </c>
      <c r="J111" s="58" t="str">
        <f>ФИО!T108&amp;" "&amp;ФИО!U108&amp;" "&amp;ФИО!V108&amp;" "&amp;ФИО!W108&amp;" "&amp;ФИО!X108</f>
        <v xml:space="preserve">    </v>
      </c>
    </row>
    <row r="112" spans="1:10" s="1" customFormat="1" ht="26.25" hidden="1" customHeight="1">
      <c r="A112" s="53" t="str">
        <f>IF(лВК=ФИО!D109,лВК,"")</f>
        <v/>
      </c>
      <c r="B112" s="54"/>
      <c r="C112" s="55"/>
      <c r="D112" s="55"/>
      <c r="E112" s="52" t="str">
        <f>ФИО!G109&amp;"  "&amp;ФИО!H109</f>
        <v xml:space="preserve">  </v>
      </c>
      <c r="F112" s="48">
        <f>ФИО!L109</f>
        <v>0</v>
      </c>
      <c r="G112" s="51">
        <f>ФИО!M109</f>
        <v>0</v>
      </c>
      <c r="H112" s="56">
        <f>ФИО!N109</f>
        <v>0</v>
      </c>
      <c r="I112" s="57" t="str">
        <f>ФИО!Q109&amp;" "&amp;ФИО!R109</f>
        <v xml:space="preserve"> </v>
      </c>
      <c r="J112" s="58" t="str">
        <f>ФИО!T109&amp;" "&amp;ФИО!U109&amp;" "&amp;ФИО!V109&amp;" "&amp;ФИО!W109&amp;" "&amp;ФИО!X109</f>
        <v xml:space="preserve">    </v>
      </c>
    </row>
    <row r="113" spans="1:10" s="1" customFormat="1" ht="26.25" hidden="1" customHeight="1">
      <c r="A113" s="53" t="str">
        <f>IF(лВК=ФИО!D110,лВК,"")</f>
        <v/>
      </c>
      <c r="B113" s="54"/>
      <c r="C113" s="55"/>
      <c r="D113" s="55"/>
      <c r="E113" s="52" t="str">
        <f>ФИО!G110&amp;"  "&amp;ФИО!H110</f>
        <v>Евстафьев  Максим</v>
      </c>
      <c r="F113" s="48">
        <f>ФИО!L110</f>
        <v>2002</v>
      </c>
      <c r="G113" s="51">
        <f>ФИО!M110</f>
        <v>0</v>
      </c>
      <c r="H113" s="56" t="str">
        <f>ФИО!N110</f>
        <v>Бобруйск</v>
      </c>
      <c r="I113" s="57" t="str">
        <f>ФИО!Q110&amp;" "&amp;ФИО!R110</f>
        <v xml:space="preserve"> </v>
      </c>
      <c r="J113" s="58" t="str">
        <f>ФИО!T110&amp;" "&amp;ФИО!U110&amp;" "&amp;ФИО!V110&amp;" "&amp;ФИО!W110&amp;" "&amp;ФИО!X110</f>
        <v xml:space="preserve">    </v>
      </c>
    </row>
    <row r="114" spans="1:10" s="1" customFormat="1" ht="26.25" hidden="1" customHeight="1">
      <c r="A114" s="53">
        <f>IF(лВК=ФИО!D111,лВК,"")</f>
        <v>66</v>
      </c>
      <c r="B114" s="54"/>
      <c r="C114" s="55"/>
      <c r="D114" s="55"/>
      <c r="E114" s="52" t="str">
        <f>ФИО!G111&amp;"  "&amp;ФИО!H111</f>
        <v>Кучеренко  Иван</v>
      </c>
      <c r="F114" s="48">
        <f>ФИО!L111</f>
        <v>2003</v>
      </c>
      <c r="G114" s="51">
        <f>ФИО!M111</f>
        <v>0</v>
      </c>
      <c r="H114" s="56" t="str">
        <f>ФИО!N111</f>
        <v>Бобруйск</v>
      </c>
      <c r="I114" s="57" t="str">
        <f>ФИО!Q111&amp;" "&amp;ФИО!R111</f>
        <v xml:space="preserve"> </v>
      </c>
      <c r="J114" s="58" t="str">
        <f>ФИО!T111&amp;" "&amp;ФИО!U111&amp;" "&amp;ФИО!V111&amp;" "&amp;ФИО!W111&amp;" "&amp;ФИО!X111</f>
        <v xml:space="preserve">    </v>
      </c>
    </row>
    <row r="115" spans="1:10" s="1" customFormat="1" ht="26.25" customHeight="1">
      <c r="A115" s="53" t="str">
        <f>IF(лВК=ФИО!D112,лВК,"")</f>
        <v/>
      </c>
      <c r="B115" s="54"/>
      <c r="C115" s="55"/>
      <c r="D115" s="55"/>
      <c r="E115" s="52" t="str">
        <f>ФИО!G112&amp;"  "&amp;ФИО!H112</f>
        <v>Кашкин   Артем</v>
      </c>
      <c r="F115" s="48">
        <f>ФИО!L112</f>
        <v>2002</v>
      </c>
      <c r="G115" s="51">
        <f>ФИО!M112</f>
        <v>0</v>
      </c>
      <c r="H115" s="56" t="str">
        <f>ФИО!N112</f>
        <v>Бобруйск</v>
      </c>
      <c r="I115" s="57" t="str">
        <f>ФИО!Q112&amp;" "&amp;ФИО!R112</f>
        <v xml:space="preserve"> </v>
      </c>
      <c r="J115" s="58" t="str">
        <f>ФИО!T112&amp;" "&amp;ФИО!U112&amp;" "&amp;ФИО!V112&amp;" "&amp;ФИО!W112&amp;" "&amp;ФИО!X112</f>
        <v xml:space="preserve">    </v>
      </c>
    </row>
    <row r="116" spans="1:10" s="1" customFormat="1" ht="26.25" hidden="1" customHeight="1">
      <c r="A116" s="53" t="str">
        <f>IF(лВК=ФИО!D113,лВК,"")</f>
        <v/>
      </c>
      <c r="B116" s="54"/>
      <c r="C116" s="55"/>
      <c r="D116" s="55"/>
      <c r="E116" s="52" t="str">
        <f>ФИО!G113&amp;"  "&amp;ФИО!H113</f>
        <v xml:space="preserve">  </v>
      </c>
      <c r="F116" s="48">
        <f>ФИО!L113</f>
        <v>0</v>
      </c>
      <c r="G116" s="51">
        <f>ФИО!M113</f>
        <v>0</v>
      </c>
      <c r="H116" s="56">
        <f>ФИО!N113</f>
        <v>0</v>
      </c>
      <c r="I116" s="57" t="str">
        <f>ФИО!Q113&amp;" "&amp;ФИО!R113</f>
        <v xml:space="preserve"> </v>
      </c>
      <c r="J116" s="58" t="str">
        <f>ФИО!T113&amp;" "&amp;ФИО!U113&amp;" "&amp;ФИО!V113&amp;" "&amp;ФИО!W113&amp;" "&amp;ФИО!X113</f>
        <v xml:space="preserve">    </v>
      </c>
    </row>
    <row r="117" spans="1:10" s="1" customFormat="1" ht="26.25" hidden="1" customHeight="1">
      <c r="A117" s="53" t="str">
        <f>IF(лВК=ФИО!D114,лВК,"")</f>
        <v/>
      </c>
      <c r="B117" s="54"/>
      <c r="C117" s="55"/>
      <c r="D117" s="55"/>
      <c r="E117" s="52" t="str">
        <f>ФИО!G114&amp;"  "&amp;ФИО!H114</f>
        <v>Почерняева  Диана</v>
      </c>
      <c r="F117" s="48">
        <f>ФИО!L114</f>
        <v>2002</v>
      </c>
      <c r="G117" s="51">
        <f>ФИО!M114</f>
        <v>0</v>
      </c>
      <c r="H117" s="56" t="str">
        <f>ФИО!N114</f>
        <v>Бобруйск</v>
      </c>
      <c r="I117" s="57" t="str">
        <f>ФИО!Q114&amp;" "&amp;ФИО!R114</f>
        <v xml:space="preserve"> </v>
      </c>
      <c r="J117" s="58" t="str">
        <f>ФИО!T114&amp;" "&amp;ФИО!U114&amp;" "&amp;ФИО!V114&amp;" "&amp;ФИО!W114&amp;" "&amp;ФИО!X114</f>
        <v xml:space="preserve">    </v>
      </c>
    </row>
    <row r="118" spans="1:10" s="1" customFormat="1" ht="26.25" hidden="1" customHeight="1">
      <c r="A118" s="53" t="str">
        <f>IF(лВК=ФИО!D115,лВК,"")</f>
        <v/>
      </c>
      <c r="B118" s="54"/>
      <c r="C118" s="55"/>
      <c r="D118" s="55"/>
      <c r="E118" s="52" t="str">
        <f>ФИО!G115&amp;"  "&amp;ФИО!H115</f>
        <v xml:space="preserve">  </v>
      </c>
      <c r="F118" s="48">
        <f>ФИО!L115</f>
        <v>0</v>
      </c>
      <c r="G118" s="51">
        <f>ФИО!M115</f>
        <v>0</v>
      </c>
      <c r="H118" s="56">
        <f>ФИО!N115</f>
        <v>0</v>
      </c>
      <c r="I118" s="57" t="str">
        <f>ФИО!Q115&amp;" "&amp;ФИО!R115</f>
        <v xml:space="preserve"> </v>
      </c>
      <c r="J118" s="58" t="str">
        <f>ФИО!T115&amp;" "&amp;ФИО!U115&amp;" "&amp;ФИО!V115&amp;" "&amp;ФИО!W115&amp;" "&amp;ФИО!X115</f>
        <v xml:space="preserve">    </v>
      </c>
    </row>
    <row r="119" spans="1:10" s="1" customFormat="1" ht="26.25" hidden="1" customHeight="1">
      <c r="A119" s="53" t="str">
        <f>IF(лВК=ФИО!D116,лВК,"")</f>
        <v/>
      </c>
      <c r="B119" s="54"/>
      <c r="C119" s="55"/>
      <c r="D119" s="55"/>
      <c r="E119" s="52" t="str">
        <f>ФИО!G116&amp;"  "&amp;ФИО!H116</f>
        <v>Подолячникова(Подолячина)  Анастасия</v>
      </c>
      <c r="F119" s="48">
        <f>ФИО!L116</f>
        <v>2002</v>
      </c>
      <c r="G119" s="51">
        <f>ФИО!M116</f>
        <v>0</v>
      </c>
      <c r="H119" s="56" t="str">
        <f>ФИО!N116</f>
        <v>Витебск</v>
      </c>
      <c r="I119" s="57" t="str">
        <f>ФИО!Q116&amp;" "&amp;ФИО!R116</f>
        <v xml:space="preserve">Граков А.В. </v>
      </c>
      <c r="J119" s="58" t="str">
        <f>ФИО!T116&amp;" "&amp;ФИО!U116&amp;" "&amp;ФИО!V116&amp;" "&amp;ФИО!W116&amp;" "&amp;ФИО!X116</f>
        <v xml:space="preserve">    </v>
      </c>
    </row>
    <row r="120" spans="1:10" s="1" customFormat="1" ht="26.25" hidden="1" customHeight="1">
      <c r="A120" s="53" t="str">
        <f>IF(лВК=ФИО!D117,лВК,"")</f>
        <v/>
      </c>
      <c r="B120" s="54"/>
      <c r="C120" s="55"/>
      <c r="D120" s="55"/>
      <c r="E120" s="52" t="str">
        <f>ФИО!G117&amp;"  "&amp;ФИО!H117</f>
        <v>Гракова  Мария</v>
      </c>
      <c r="F120" s="48">
        <f>ФИО!L117</f>
        <v>2003</v>
      </c>
      <c r="G120" s="51">
        <f>ФИО!M117</f>
        <v>0</v>
      </c>
      <c r="H120" s="56" t="str">
        <f>ФИО!N117</f>
        <v>Витебск</v>
      </c>
      <c r="I120" s="57" t="str">
        <f>ФИО!Q117&amp;" "&amp;ФИО!R117</f>
        <v xml:space="preserve">Граков А.В. </v>
      </c>
      <c r="J120" s="58" t="str">
        <f>ФИО!T117&amp;" "&amp;ФИО!U117&amp;" "&amp;ФИО!V117&amp;" "&amp;ФИО!W117&amp;" "&amp;ФИО!X117</f>
        <v xml:space="preserve">    </v>
      </c>
    </row>
    <row r="121" spans="1:10" s="1" customFormat="1" ht="26.25" hidden="1" customHeight="1">
      <c r="A121" s="53" t="str">
        <f>IF(лВК=ФИО!D118,лВК,"")</f>
        <v/>
      </c>
      <c r="B121" s="54"/>
      <c r="C121" s="55"/>
      <c r="D121" s="55"/>
      <c r="E121" s="52" t="str">
        <f>ФИО!G118&amp;"  "&amp;ФИО!H118</f>
        <v>Семенюк  Дарина</v>
      </c>
      <c r="F121" s="48">
        <f>ФИО!L118</f>
        <v>2003</v>
      </c>
      <c r="G121" s="51">
        <f>ФИО!M118</f>
        <v>0</v>
      </c>
      <c r="H121" s="56" t="str">
        <f>ФИО!N118</f>
        <v>Витебск</v>
      </c>
      <c r="I121" s="57" t="str">
        <f>ФИО!Q118&amp;" "&amp;ФИО!R118</f>
        <v xml:space="preserve">Граков А.В. </v>
      </c>
      <c r="J121" s="58" t="str">
        <f>ФИО!T118&amp;" "&amp;ФИО!U118&amp;" "&amp;ФИО!V118&amp;" "&amp;ФИО!W118&amp;" "&amp;ФИО!X118</f>
        <v xml:space="preserve">    </v>
      </c>
    </row>
    <row r="122" spans="1:10" s="1" customFormat="1" ht="26.25" hidden="1" customHeight="1">
      <c r="A122" s="53" t="str">
        <f>IF(лВК=ФИО!D119,лВК,"")</f>
        <v/>
      </c>
      <c r="B122" s="54"/>
      <c r="C122" s="55"/>
      <c r="D122" s="55"/>
      <c r="E122" s="52" t="str">
        <f>ФИО!G119&amp;"  "&amp;ФИО!H119</f>
        <v>Колбасова  Диана</v>
      </c>
      <c r="F122" s="48">
        <f>ФИО!L119</f>
        <v>2003</v>
      </c>
      <c r="G122" s="51">
        <f>ФИО!M119</f>
        <v>0</v>
      </c>
      <c r="H122" s="56" t="str">
        <f>ФИО!N119</f>
        <v>Витебск</v>
      </c>
      <c r="I122" s="57" t="str">
        <f>ФИО!Q119&amp;" "&amp;ФИО!R119</f>
        <v>Граков А.В. Залецкая А.В.</v>
      </c>
      <c r="J122" s="58" t="str">
        <f>ФИО!T119&amp;" "&amp;ФИО!U119&amp;" "&amp;ФИО!V119&amp;" "&amp;ФИО!W119&amp;" "&amp;ФИО!X119</f>
        <v xml:space="preserve">    </v>
      </c>
    </row>
    <row r="123" spans="1:10" s="1" customFormat="1" ht="26.25" hidden="1" customHeight="1">
      <c r="A123" s="53" t="str">
        <f>IF(лВК=ФИО!D120,лВК,"")</f>
        <v/>
      </c>
      <c r="B123" s="54"/>
      <c r="C123" s="55"/>
      <c r="D123" s="55"/>
      <c r="E123" s="52" t="str">
        <f>ФИО!G120&amp;"  "&amp;ФИО!H120</f>
        <v>Заленская  Ярослава</v>
      </c>
      <c r="F123" s="48">
        <f>ФИО!L120</f>
        <v>2004</v>
      </c>
      <c r="G123" s="51">
        <f>ФИО!M120</f>
        <v>0</v>
      </c>
      <c r="H123" s="56" t="str">
        <f>ФИО!N120</f>
        <v>Витебск</v>
      </c>
      <c r="I123" s="57" t="str">
        <f>ФИО!Q120&amp;" "&amp;ФИО!R120</f>
        <v>Граков А.В. Толяронок Е.А.</v>
      </c>
      <c r="J123" s="58" t="str">
        <f>ФИО!T120&amp;" "&amp;ФИО!U120&amp;" "&amp;ФИО!V120&amp;" "&amp;ФИО!W120&amp;" "&amp;ФИО!X120</f>
        <v xml:space="preserve">    </v>
      </c>
    </row>
    <row r="124" spans="1:10" ht="26.25" hidden="1" customHeight="1">
      <c r="A124" s="53" t="str">
        <f>IF(лВК=ФИО!D121,лВК,"")</f>
        <v/>
      </c>
      <c r="B124" s="54"/>
      <c r="C124" s="55"/>
      <c r="D124" s="55"/>
      <c r="E124" s="52" t="str">
        <f>ФИО!G121&amp;"  "&amp;ФИО!H121</f>
        <v>Макрецкая  Яна</v>
      </c>
      <c r="F124" s="48">
        <f>ФИО!L121</f>
        <v>2002</v>
      </c>
      <c r="G124" s="51" t="str">
        <f>ФИО!M121</f>
        <v>1 дан</v>
      </c>
      <c r="H124" s="56" t="str">
        <f>ФИО!N121</f>
        <v>Н.Полоцк</v>
      </c>
      <c r="I124" s="57" t="str">
        <f>ФИО!Q121&amp;" "&amp;ФИО!R121</f>
        <v>Ковалевский А.В. Роговцова О.В.</v>
      </c>
      <c r="J124" s="58" t="str">
        <f>ФИО!T121&amp;" "&amp;ФИО!U121&amp;" "&amp;ФИО!V121&amp;" "&amp;ФИО!W121&amp;" "&amp;ФИО!X121</f>
        <v xml:space="preserve">    </v>
      </c>
    </row>
    <row r="125" spans="1:10" ht="26.25" hidden="1" customHeight="1">
      <c r="A125" s="53" t="str">
        <f>IF(лВК=ФИО!D122,лВК,"")</f>
        <v/>
      </c>
      <c r="B125" s="54"/>
      <c r="C125" s="55"/>
      <c r="D125" s="55"/>
      <c r="E125" s="52" t="str">
        <f>ФИО!G122&amp;"  "&amp;ФИО!H122</f>
        <v>Дук  Мария</v>
      </c>
      <c r="F125" s="48">
        <f>ФИО!L122</f>
        <v>2000</v>
      </c>
      <c r="G125" s="51" t="str">
        <f>ФИО!M122</f>
        <v>3 кю</v>
      </c>
      <c r="H125" s="56" t="str">
        <f>ФИО!N122</f>
        <v>Н.Полоцк</v>
      </c>
      <c r="I125" s="57" t="str">
        <f>ФИО!Q122&amp;" "&amp;ФИО!R122</f>
        <v>Ковалевский А.В. Роговцова О.В.</v>
      </c>
      <c r="J125" s="58" t="str">
        <f>ФИО!T122&amp;" "&amp;ФИО!U122&amp;" "&amp;ФИО!V122&amp;" "&amp;ФИО!W122&amp;" "&amp;ФИО!X122</f>
        <v xml:space="preserve">    </v>
      </c>
    </row>
    <row r="126" spans="1:10" ht="26.25" hidden="1" customHeight="1">
      <c r="A126" s="53" t="str">
        <f>IF(лВК=ФИО!D123,лВК,"")</f>
        <v/>
      </c>
      <c r="B126" s="54"/>
      <c r="C126" s="55"/>
      <c r="D126" s="55"/>
      <c r="E126" s="52" t="str">
        <f>ФИО!G123&amp;"  "&amp;ФИО!H123</f>
        <v>Дворакова  Анастасия</v>
      </c>
      <c r="F126" s="48">
        <f>ФИО!L123</f>
        <v>2003</v>
      </c>
      <c r="G126" s="51" t="str">
        <f>ФИО!M123</f>
        <v>3 кю</v>
      </c>
      <c r="H126" s="56" t="str">
        <f>ФИО!N123</f>
        <v>Н.Полоцк</v>
      </c>
      <c r="I126" s="57" t="str">
        <f>ФИО!Q123&amp;" "&amp;ФИО!R123</f>
        <v>Пирог А.П. Роговцова О.В.</v>
      </c>
      <c r="J126" s="58" t="str">
        <f>ФИО!T123&amp;" "&amp;ФИО!U123&amp;" "&amp;ФИО!V123&amp;" "&amp;ФИО!W123&amp;" "&amp;ФИО!X123</f>
        <v xml:space="preserve">    </v>
      </c>
    </row>
    <row r="127" spans="1:10" ht="26.25" hidden="1" customHeight="1">
      <c r="A127" s="53" t="str">
        <f>IF(лВК=ФИО!D124,лВК,"")</f>
        <v/>
      </c>
      <c r="B127" s="54"/>
      <c r="C127" s="55"/>
      <c r="D127" s="55"/>
      <c r="E127" s="52" t="str">
        <f>ФИО!G124&amp;"  "&amp;ФИО!H124</f>
        <v>Иванова  Ульяна</v>
      </c>
      <c r="F127" s="48">
        <f>ФИО!L124</f>
        <v>2002</v>
      </c>
      <c r="G127" s="51" t="str">
        <f>ФИО!M124</f>
        <v>3 кю</v>
      </c>
      <c r="H127" s="56" t="str">
        <f>ФИО!N124</f>
        <v>Витебск</v>
      </c>
      <c r="I127" s="57" t="str">
        <f>ФИО!Q124&amp;" "&amp;ФИО!R124</f>
        <v>Якимов Г.В. Ушаков С.А.</v>
      </c>
      <c r="J127" s="58" t="str">
        <f>ФИО!T124&amp;" "&amp;ФИО!U124&amp;" "&amp;ФИО!V124&amp;" "&amp;ФИО!W124&amp;" "&amp;ФИО!X124</f>
        <v xml:space="preserve">    </v>
      </c>
    </row>
    <row r="128" spans="1:10" ht="26.25" hidden="1" customHeight="1">
      <c r="A128" s="53" t="str">
        <f>IF(лВК=ФИО!D125,лВК,"")</f>
        <v/>
      </c>
      <c r="B128" s="54"/>
      <c r="C128" s="55"/>
      <c r="D128" s="55"/>
      <c r="E128" s="52" t="str">
        <f>ФИО!G125&amp;"  "&amp;ФИО!H125</f>
        <v>Черепанова  Снежана</v>
      </c>
      <c r="F128" s="48">
        <f>ФИО!L125</f>
        <v>2002</v>
      </c>
      <c r="G128" s="51" t="str">
        <f>ФИО!M125</f>
        <v>1 дан</v>
      </c>
      <c r="H128" s="56" t="str">
        <f>ФИО!N125</f>
        <v>Витебск</v>
      </c>
      <c r="I128" s="57" t="str">
        <f>ФИО!Q125&amp;" "&amp;ФИО!R125</f>
        <v>Якимов Г.В. Залецкая А.В.</v>
      </c>
      <c r="J128" s="58" t="str">
        <f>ФИО!T125&amp;" "&amp;ФИО!U125&amp;" "&amp;ФИО!V125&amp;" "&amp;ФИО!W125&amp;" "&amp;ФИО!X125</f>
        <v xml:space="preserve">    </v>
      </c>
    </row>
    <row r="129" spans="1:10" ht="26.25" hidden="1" customHeight="1">
      <c r="A129" s="53" t="str">
        <f>IF(лВК=ФИО!D126,лВК,"")</f>
        <v/>
      </c>
      <c r="B129" s="54"/>
      <c r="C129" s="55"/>
      <c r="D129" s="55"/>
      <c r="E129" s="52" t="str">
        <f>ФИО!G126&amp;"  "&amp;ФИО!H126</f>
        <v>Костюк  Елена</v>
      </c>
      <c r="F129" s="48">
        <f>ФИО!L126</f>
        <v>2001</v>
      </c>
      <c r="G129" s="51" t="str">
        <f>ФИО!M126</f>
        <v>1 дан</v>
      </c>
      <c r="H129" s="56" t="str">
        <f>ФИО!N126</f>
        <v>Витебск</v>
      </c>
      <c r="I129" s="57" t="str">
        <f>ФИО!Q126&amp;" "&amp;ФИО!R126</f>
        <v>Якимов Г.В. Залецкая А.В.</v>
      </c>
      <c r="J129" s="58" t="str">
        <f>ФИО!T126&amp;" "&amp;ФИО!U126&amp;" "&amp;ФИО!V126&amp;" "&amp;ФИО!W126&amp;" "&amp;ФИО!X126</f>
        <v xml:space="preserve">    </v>
      </c>
    </row>
    <row r="130" spans="1:10" ht="26.25" customHeight="1">
      <c r="A130" s="53" t="str">
        <f>IF(лВК=ФИО!D127,лВК,"")</f>
        <v/>
      </c>
      <c r="B130" s="54"/>
      <c r="C130" s="55"/>
      <c r="D130" s="55"/>
      <c r="E130" s="52" t="str">
        <f>ФИО!G127&amp;"  "&amp;ФИО!H127</f>
        <v>Колосов  Артем</v>
      </c>
      <c r="F130" s="48">
        <f>ФИО!L127</f>
        <v>2001</v>
      </c>
      <c r="G130" s="51" t="str">
        <f>ФИО!M127</f>
        <v>МСМК</v>
      </c>
      <c r="H130" s="56" t="str">
        <f>ФИО!N127</f>
        <v>Н.Полоцк</v>
      </c>
      <c r="I130" s="57" t="str">
        <f>ФИО!Q127&amp;" "&amp;ФИО!R127</f>
        <v xml:space="preserve">Роговцова О.В. Тимощик А.Д. </v>
      </c>
      <c r="J130" s="58" t="str">
        <f>ФИО!T127&amp;" "&amp;ФИО!U127&amp;" "&amp;ФИО!V127&amp;" "&amp;ФИО!W127&amp;" "&amp;ФИО!X127</f>
        <v xml:space="preserve">    </v>
      </c>
    </row>
    <row r="131" spans="1:10" ht="26.25" customHeight="1">
      <c r="A131" s="53" t="str">
        <f>IF(лВК=ФИО!D128,лВК,"")</f>
        <v/>
      </c>
      <c r="B131" s="54"/>
      <c r="C131" s="55"/>
      <c r="D131" s="55"/>
      <c r="E131" s="52" t="str">
        <f>ФИО!G128&amp;"  "&amp;ФИО!H128</f>
        <v>Скалепов  Илья</v>
      </c>
      <c r="F131" s="48">
        <f>ФИО!L128</f>
        <v>2002</v>
      </c>
      <c r="G131" s="51" t="str">
        <f>ФИО!M128</f>
        <v>1 дан</v>
      </c>
      <c r="H131" s="56" t="str">
        <f>ФИО!N128</f>
        <v>Витебск</v>
      </c>
      <c r="I131" s="57" t="str">
        <f>ФИО!Q128&amp;" "&amp;ФИО!R128</f>
        <v>Фандо А.Г. Якимов Г.В.</v>
      </c>
      <c r="J131" s="58" t="str">
        <f>ФИО!T128&amp;" "&amp;ФИО!U128&amp;" "&amp;ФИО!V128&amp;" "&amp;ФИО!W128&amp;" "&amp;ФИО!X128</f>
        <v xml:space="preserve">    </v>
      </c>
    </row>
    <row r="132" spans="1:10" ht="26.25" hidden="1" customHeight="1">
      <c r="A132" s="53" t="str">
        <f>IF(лВК=ФИО!D129,лВК,"")</f>
        <v/>
      </c>
      <c r="B132" s="54"/>
      <c r="C132" s="55"/>
      <c r="D132" s="55"/>
      <c r="E132" s="52" t="str">
        <f>ФИО!G129&amp;"  "&amp;ФИО!H129</f>
        <v>Швецов  Владислав</v>
      </c>
      <c r="F132" s="48">
        <f>ФИО!L129</f>
        <v>2000</v>
      </c>
      <c r="G132" s="51" t="str">
        <f>ФИО!M129</f>
        <v>1 дан</v>
      </c>
      <c r="H132" s="56" t="str">
        <f>ФИО!N129</f>
        <v>Витебск</v>
      </c>
      <c r="I132" s="57" t="str">
        <f>ФИО!Q129&amp;" "&amp;ФИО!R129</f>
        <v>Фандо А.Г. Якимов Г.В.</v>
      </c>
      <c r="J132" s="58" t="str">
        <f>ФИО!T129&amp;" "&amp;ФИО!U129&amp;" "&amp;ФИО!V129&amp;" "&amp;ФИО!W129&amp;" "&amp;ФИО!X129</f>
        <v xml:space="preserve">    </v>
      </c>
    </row>
    <row r="133" spans="1:10" ht="26.25" hidden="1" customHeight="1">
      <c r="A133" s="53">
        <f>IF(лВК=ФИО!D130,лВК,"")</f>
        <v>66</v>
      </c>
      <c r="B133" s="54"/>
      <c r="C133" s="55"/>
      <c r="D133" s="55"/>
      <c r="E133" s="52" t="str">
        <f>ФИО!G130&amp;"  "&amp;ФИО!H130</f>
        <v>Ляшук  Антон</v>
      </c>
      <c r="F133" s="48">
        <f>ФИО!L130</f>
        <v>2000</v>
      </c>
      <c r="G133" s="51" t="str">
        <f>ФИО!M130</f>
        <v>1 дан</v>
      </c>
      <c r="H133" s="56" t="str">
        <f>ФИО!N130</f>
        <v>Н.Полоцк</v>
      </c>
      <c r="I133" s="57" t="str">
        <f>ФИО!Q130&amp;" "&amp;ФИО!R130</f>
        <v>Панкратьев В.М. Фандо А.Г.</v>
      </c>
      <c r="J133" s="58" t="str">
        <f>ФИО!T130&amp;" "&amp;ФИО!U130&amp;" "&amp;ФИО!V130&amp;" "&amp;ФИО!W130&amp;" "&amp;ФИО!X130</f>
        <v xml:space="preserve">    </v>
      </c>
    </row>
    <row r="134" spans="1:10" ht="26.25" hidden="1" customHeight="1">
      <c r="A134" s="53" t="str">
        <f>IF(лВК=ФИО!D131,лВК,"")</f>
        <v/>
      </c>
      <c r="B134" s="54"/>
      <c r="C134" s="55"/>
      <c r="D134" s="55"/>
      <c r="E134" s="52" t="str">
        <f>ФИО!G131&amp;"  "&amp;ФИО!H131</f>
        <v>Михеев  Вадим</v>
      </c>
      <c r="F134" s="48">
        <f>ФИО!L131</f>
        <v>2002</v>
      </c>
      <c r="G134" s="51" t="str">
        <f>ФИО!M131</f>
        <v>1 дан</v>
      </c>
      <c r="H134" s="56" t="str">
        <f>ФИО!N131</f>
        <v>Витебск</v>
      </c>
      <c r="I134" s="57" t="str">
        <f>ФИО!Q131&amp;" "&amp;ФИО!R131</f>
        <v>Фандо А.Г. Якимов Г.В.</v>
      </c>
      <c r="J134" s="58" t="str">
        <f>ФИО!T131&amp;" "&amp;ФИО!U131&amp;" "&amp;ФИО!V131&amp;" "&amp;ФИО!W131&amp;" "&amp;ФИО!X131</f>
        <v xml:space="preserve">    </v>
      </c>
    </row>
    <row r="135" spans="1:10" ht="26.25" customHeight="1">
      <c r="A135" s="53" t="str">
        <f>IF(лВК=ФИО!D132,лВК,"")</f>
        <v/>
      </c>
      <c r="B135" s="54"/>
      <c r="C135" s="55"/>
      <c r="D135" s="55"/>
      <c r="E135" s="52" t="str">
        <f>ФИО!G132&amp;"  "&amp;ФИО!H132</f>
        <v>Федоренко  Роман</v>
      </c>
      <c r="F135" s="48">
        <f>ФИО!L132</f>
        <v>2002</v>
      </c>
      <c r="G135" s="51" t="str">
        <f>ФИО!M132</f>
        <v>2 кю</v>
      </c>
      <c r="H135" s="56" t="str">
        <f>ФИО!N132</f>
        <v>Полоцк</v>
      </c>
      <c r="I135" s="57" t="str">
        <f>ФИО!Q132&amp;" "&amp;ФИО!R132</f>
        <v xml:space="preserve">Ковалевский А.В. </v>
      </c>
      <c r="J135" s="58" t="str">
        <f>ФИО!T132&amp;" "&amp;ФИО!U132&amp;" "&amp;ФИО!V132&amp;" "&amp;ФИО!W132&amp;" "&amp;ФИО!X132</f>
        <v xml:space="preserve">    </v>
      </c>
    </row>
    <row r="136" spans="1:10" ht="26.25" hidden="1" customHeight="1">
      <c r="A136" s="53">
        <f>IF(лВК=ФИО!D133,лВК,"")</f>
        <v>66</v>
      </c>
      <c r="B136" s="54"/>
      <c r="C136" s="55"/>
      <c r="D136" s="55"/>
      <c r="E136" s="52" t="str">
        <f>ФИО!G133&amp;"  "&amp;ФИО!H133</f>
        <v>Халтурин  Денис</v>
      </c>
      <c r="F136" s="48">
        <f>ФИО!L133</f>
        <v>2002</v>
      </c>
      <c r="G136" s="51" t="str">
        <f>ФИО!M133</f>
        <v>3 кю</v>
      </c>
      <c r="H136" s="56" t="str">
        <f>ФИО!N133</f>
        <v>Орша</v>
      </c>
      <c r="I136" s="57" t="str">
        <f>ФИО!Q133&amp;" "&amp;ФИО!R133</f>
        <v xml:space="preserve">Сазонов В.Н. </v>
      </c>
      <c r="J136" s="58" t="str">
        <f>ФИО!T133&amp;" "&amp;ФИО!U133&amp;" "&amp;ФИО!V133&amp;" "&amp;ФИО!W133&amp;" "&amp;ФИО!X133</f>
        <v xml:space="preserve">    </v>
      </c>
    </row>
    <row r="137" spans="1:10" ht="26.25" hidden="1" customHeight="1">
      <c r="A137" s="53" t="str">
        <f>IF(лВК=ФИО!D134,лВК,"")</f>
        <v/>
      </c>
      <c r="B137" s="54"/>
      <c r="C137" s="55"/>
      <c r="D137" s="55"/>
      <c r="E137" s="52" t="str">
        <f>ФИО!G134&amp;"  "&amp;ФИО!H134</f>
        <v>Ширкевич  Владимир</v>
      </c>
      <c r="F137" s="48">
        <f>ФИО!L134</f>
        <v>2000</v>
      </c>
      <c r="G137" s="51" t="str">
        <f>ФИО!M134</f>
        <v>1 дан</v>
      </c>
      <c r="H137" s="56" t="str">
        <f>ФИО!N134</f>
        <v>Орша</v>
      </c>
      <c r="I137" s="57" t="str">
        <f>ФИО!Q134&amp;" "&amp;ФИО!R134</f>
        <v>Комаров И.В. Комарова И.В.</v>
      </c>
      <c r="J137" s="58" t="str">
        <f>ФИО!T134&amp;" "&amp;ФИО!U134&amp;" "&amp;ФИО!V134&amp;" "&amp;ФИО!W134&amp;" "&amp;ФИО!X134</f>
        <v xml:space="preserve">    </v>
      </c>
    </row>
    <row r="138" spans="1:10" ht="26.25" hidden="1" customHeight="1">
      <c r="A138" s="53" t="str">
        <f>IF(лВК=ФИО!D135,лВК,"")</f>
        <v/>
      </c>
      <c r="B138" s="54"/>
      <c r="C138" s="55"/>
      <c r="D138" s="55"/>
      <c r="E138" s="52" t="str">
        <f>ФИО!G135&amp;"  "&amp;ФИО!H135</f>
        <v>Плешков  Евгений</v>
      </c>
      <c r="F138" s="48">
        <f>ФИО!L135</f>
        <v>2000</v>
      </c>
      <c r="G138" s="51" t="str">
        <f>ФИО!M135</f>
        <v>1 дан</v>
      </c>
      <c r="H138" s="56" t="str">
        <f>ФИО!N135</f>
        <v>Орша</v>
      </c>
      <c r="I138" s="57" t="str">
        <f>ФИО!Q135&amp;" "&amp;ФИО!R135</f>
        <v>Щемелев В.М. Троян А.А.</v>
      </c>
      <c r="J138" s="58" t="str">
        <f>ФИО!T135&amp;" "&amp;ФИО!U135&amp;" "&amp;ФИО!V135&amp;" "&amp;ФИО!W135&amp;" "&amp;ФИО!X135</f>
        <v xml:space="preserve">    </v>
      </c>
    </row>
    <row r="139" spans="1:10" ht="26.25" hidden="1" customHeight="1">
      <c r="A139" s="53">
        <f>IF(лВК=ФИО!D136,лВК,"")</f>
        <v>66</v>
      </c>
      <c r="B139" s="54"/>
      <c r="C139" s="55"/>
      <c r="D139" s="55"/>
      <c r="E139" s="52" t="str">
        <f>ФИО!G136&amp;"  "&amp;ФИО!H136</f>
        <v>Козел  Захар</v>
      </c>
      <c r="F139" s="48">
        <f>ФИО!L136</f>
        <v>2002</v>
      </c>
      <c r="G139" s="51" t="str">
        <f>ФИО!M136</f>
        <v>1 дан</v>
      </c>
      <c r="H139" s="56" t="str">
        <f>ФИО!N136</f>
        <v>Новая Гута(Гомельская обл)</v>
      </c>
      <c r="I139" s="57" t="str">
        <f>ФИО!Q136&amp;" "&amp;ФИО!R136</f>
        <v xml:space="preserve">Рябцев Л.С. </v>
      </c>
      <c r="J139" s="58" t="str">
        <f>ФИО!T136&amp;" "&amp;ФИО!U136&amp;" "&amp;ФИО!V136&amp;" "&amp;ФИО!W136&amp;" "&amp;ФИО!X136</f>
        <v xml:space="preserve">    </v>
      </c>
    </row>
    <row r="140" spans="1:10" ht="26.25" hidden="1" customHeight="1">
      <c r="A140" s="53" t="str">
        <f>IF(лВК=ФИО!D137,лВК,"")</f>
        <v/>
      </c>
      <c r="B140" s="54"/>
      <c r="C140" s="55"/>
      <c r="D140" s="55"/>
      <c r="E140" s="52" t="str">
        <f>ФИО!G137&amp;"  "&amp;ФИО!H137</f>
        <v>Боровик  Валерия</v>
      </c>
      <c r="F140" s="48">
        <f>ФИО!L137</f>
        <v>2000</v>
      </c>
      <c r="G140" s="51" t="str">
        <f>ФИО!M137</f>
        <v>МС</v>
      </c>
      <c r="H140" s="56" t="str">
        <f>ФИО!N137</f>
        <v>Минск Минская обл</v>
      </c>
      <c r="I140" s="57" t="str">
        <f>ФИО!Q137&amp;" "&amp;ФИО!R137</f>
        <v xml:space="preserve">Шушурихин С.М. </v>
      </c>
      <c r="J140" s="58" t="str">
        <f>ФИО!T137&amp;" "&amp;ФИО!U137&amp;" "&amp;ФИО!V137&amp;" "&amp;ФИО!W137&amp;" "&amp;ФИО!X137</f>
        <v xml:space="preserve">    </v>
      </c>
    </row>
    <row r="141" spans="1:10" ht="26.25" customHeight="1">
      <c r="A141" s="53" t="str">
        <f>IF(лВК=ФИО!D138,лВК,"")</f>
        <v/>
      </c>
      <c r="B141" s="54"/>
      <c r="C141" s="55"/>
      <c r="D141" s="55"/>
      <c r="E141" s="52" t="str">
        <f>ФИО!G138&amp;"  "&amp;ФИО!H138</f>
        <v>Зеленко  Дмитрий</v>
      </c>
      <c r="F141" s="48">
        <f>ФИО!L138</f>
        <v>2002</v>
      </c>
      <c r="G141" s="51" t="str">
        <f>ФИО!M138</f>
        <v>2 кю</v>
      </c>
      <c r="H141" s="56" t="str">
        <f>ФИО!N138</f>
        <v>Н.Полоцк (Витебская обл)</v>
      </c>
      <c r="I141" s="57" t="str">
        <f>ФИО!Q138&amp;" "&amp;ФИО!R138</f>
        <v>Кунцевич Д.В. Кунцевич Т.И.</v>
      </c>
      <c r="J141" s="58" t="str">
        <f>ФИО!T138&amp;" "&amp;ФИО!U138&amp;" "&amp;ФИО!V138&amp;" "&amp;ФИО!W138&amp;" "&amp;ФИО!X138</f>
        <v xml:space="preserve">    </v>
      </c>
    </row>
    <row r="142" spans="1:10" ht="26.25" hidden="1" customHeight="1">
      <c r="A142" s="53">
        <f>IF(лВК=ФИО!D139,лВК,"")</f>
        <v>66</v>
      </c>
      <c r="B142" s="54"/>
      <c r="C142" s="55"/>
      <c r="D142" s="55"/>
      <c r="E142" s="52" t="str">
        <f>ФИО!G139&amp;"  "&amp;ФИО!H139</f>
        <v>Степура  Максим</v>
      </c>
      <c r="F142" s="48">
        <f>ФИО!L139</f>
        <v>2000</v>
      </c>
      <c r="G142" s="51">
        <f>ФИО!M139</f>
        <v>0</v>
      </c>
      <c r="H142" s="56" t="str">
        <f>ФИО!N139</f>
        <v>Минск</v>
      </c>
      <c r="I142" s="57" t="str">
        <f>ФИО!Q139&amp;" "&amp;ФИО!R139</f>
        <v xml:space="preserve">Секевич В.Н. </v>
      </c>
      <c r="J142" s="58" t="str">
        <f>ФИО!T139&amp;" "&amp;ФИО!U139&amp;" "&amp;ФИО!V139&amp;" "&amp;ФИО!W139&amp;" "&amp;ФИО!X139</f>
        <v xml:space="preserve">    </v>
      </c>
    </row>
    <row r="143" spans="1:10" ht="26.25" hidden="1" customHeight="1">
      <c r="A143" s="53" t="str">
        <f>IF(лВК=ФИО!D140,лВК,"")</f>
        <v/>
      </c>
      <c r="B143" s="54"/>
      <c r="C143" s="55"/>
      <c r="D143" s="55"/>
      <c r="E143" s="52" t="str">
        <f>ФИО!G140&amp;"  "&amp;ФИО!H140</f>
        <v>Дубровский  Михаил</v>
      </c>
      <c r="F143" s="48">
        <f>ФИО!L140</f>
        <v>2001</v>
      </c>
      <c r="G143" s="51">
        <f>ФИО!M140</f>
        <v>0</v>
      </c>
      <c r="H143" s="56" t="str">
        <f>ФИО!N140</f>
        <v>Минск</v>
      </c>
      <c r="I143" s="57" t="str">
        <f>ФИО!Q140&amp;" "&amp;ФИО!R140</f>
        <v xml:space="preserve">Шушурыхин С.М. </v>
      </c>
      <c r="J143" s="58" t="str">
        <f>ФИО!T140&amp;" "&amp;ФИО!U140&amp;" "&amp;ФИО!V140&amp;" "&amp;ФИО!W140&amp;" "&amp;ФИО!X140</f>
        <v xml:space="preserve">    </v>
      </c>
    </row>
    <row r="144" spans="1:10" ht="26.25" customHeight="1">
      <c r="A144" s="53" t="str">
        <f>IF(лВК=ФИО!D141,лВК,"")</f>
        <v/>
      </c>
      <c r="B144" s="54"/>
      <c r="C144" s="55"/>
      <c r="D144" s="55"/>
      <c r="E144" s="52" t="str">
        <f>ФИО!G141&amp;"  "&amp;ФИО!H141</f>
        <v>Концевой  Вадим</v>
      </c>
      <c r="F144" s="48">
        <f>ФИО!L141</f>
        <v>2003</v>
      </c>
      <c r="G144" s="51">
        <f>ФИО!M141</f>
        <v>1</v>
      </c>
      <c r="H144" s="56" t="str">
        <f>ФИО!N141</f>
        <v>Могилев</v>
      </c>
      <c r="I144" s="57" t="str">
        <f>ФИО!Q141&amp;" "&amp;ФИО!R141</f>
        <v xml:space="preserve">Старовойтова Т.Н. </v>
      </c>
      <c r="J144" s="58" t="str">
        <f>ФИО!T141&amp;" "&amp;ФИО!U141&amp;" "&amp;ФИО!V141&amp;" "&amp;ФИО!W141&amp;" "&amp;ФИО!X141</f>
        <v xml:space="preserve">    </v>
      </c>
    </row>
    <row r="145" spans="1:10" ht="26.25" customHeight="1">
      <c r="A145" s="53" t="str">
        <f>IF(лВК=ФИО!D142,лВК,"")</f>
        <v/>
      </c>
      <c r="B145" s="54"/>
      <c r="C145" s="55"/>
      <c r="D145" s="55"/>
      <c r="E145" s="52" t="str">
        <f>ФИО!G142&amp;"  "&amp;ФИО!H142</f>
        <v>Белявский  Рустам</v>
      </c>
      <c r="F145" s="48">
        <f>ФИО!L142</f>
        <v>2002</v>
      </c>
      <c r="G145" s="51">
        <f>ФИО!M142</f>
        <v>1</v>
      </c>
      <c r="H145" s="56" t="str">
        <f>ФИО!N142</f>
        <v>Могилев</v>
      </c>
      <c r="I145" s="57" t="str">
        <f>ФИО!Q142&amp;" "&amp;ФИО!R142</f>
        <v xml:space="preserve">Старовойтова Т.Н. </v>
      </c>
      <c r="J145" s="58" t="str">
        <f>ФИО!T142&amp;" "&amp;ФИО!U142&amp;" "&amp;ФИО!V142&amp;" "&amp;ФИО!W142&amp;" "&amp;ФИО!X142</f>
        <v xml:space="preserve">    </v>
      </c>
    </row>
    <row r="146" spans="1:10" ht="26.25" hidden="1" customHeight="1">
      <c r="A146" s="53" t="str">
        <f>IF(лВК=ФИО!D143,лВК,"")</f>
        <v/>
      </c>
      <c r="B146" s="54"/>
      <c r="C146" s="55"/>
      <c r="D146" s="55"/>
      <c r="E146" s="52" t="str">
        <f>ФИО!G143&amp;"  "&amp;ФИО!H143</f>
        <v>Батища  Игорь</v>
      </c>
      <c r="F146" s="48">
        <f>ФИО!L143</f>
        <v>2002</v>
      </c>
      <c r="G146" s="51" t="str">
        <f>ФИО!M143</f>
        <v>кмс</v>
      </c>
      <c r="H146" s="56" t="str">
        <f>ФИО!N143</f>
        <v>Могилев</v>
      </c>
      <c r="I146" s="57" t="str">
        <f>ФИО!Q143&amp;" "&amp;ФИО!R143</f>
        <v>Скамьянова И.А. Будагян Г.А.</v>
      </c>
      <c r="J146" s="58" t="str">
        <f>ФИО!T143&amp;" "&amp;ФИО!U143&amp;" "&amp;ФИО!V143&amp;" "&amp;ФИО!W143&amp;" "&amp;ФИО!X143</f>
        <v xml:space="preserve">    </v>
      </c>
    </row>
    <row r="147" spans="1:10" ht="26.25" customHeight="1">
      <c r="A147" s="53" t="str">
        <f>IF(лВК=ФИО!D144,лВК,"")</f>
        <v/>
      </c>
      <c r="B147" s="54"/>
      <c r="C147" s="55"/>
      <c r="D147" s="55"/>
      <c r="E147" s="52" t="str">
        <f>ФИО!G144&amp;"  "&amp;ФИО!H144</f>
        <v>Крылов   Дмитрий</v>
      </c>
      <c r="F147" s="48">
        <f>ФИО!L144</f>
        <v>2001</v>
      </c>
      <c r="G147" s="51" t="str">
        <f>ФИО!M144</f>
        <v>кмс</v>
      </c>
      <c r="H147" s="56" t="str">
        <f>ФИО!N144</f>
        <v>Могилев</v>
      </c>
      <c r="I147" s="57" t="str">
        <f>ФИО!Q144&amp;" "&amp;ФИО!R144</f>
        <v xml:space="preserve"> Будагян Г.А.</v>
      </c>
      <c r="J147" s="58" t="str">
        <f>ФИО!T144&amp;" "&amp;ФИО!U144&amp;" "&amp;ФИО!V144&amp;" "&amp;ФИО!W144&amp;" "&amp;ФИО!X144</f>
        <v xml:space="preserve">    </v>
      </c>
    </row>
    <row r="148" spans="1:10" ht="26.25" hidden="1" customHeight="1">
      <c r="A148" s="53" t="str">
        <f>IF(лВК=ФИО!D145,лВК,"")</f>
        <v/>
      </c>
      <c r="B148" s="54"/>
      <c r="C148" s="55"/>
      <c r="D148" s="55"/>
      <c r="E148" s="52" t="str">
        <f>ФИО!G145&amp;"  "&amp;ФИО!H145</f>
        <v>Казаченко  Артем</v>
      </c>
      <c r="F148" s="48">
        <f>ФИО!L145</f>
        <v>2001</v>
      </c>
      <c r="G148" s="51" t="str">
        <f>ФИО!M145</f>
        <v>кмс</v>
      </c>
      <c r="H148" s="56" t="str">
        <f>ФИО!N145</f>
        <v>Могилев</v>
      </c>
      <c r="I148" s="57" t="str">
        <f>ФИО!Q145&amp;" "&amp;ФИО!R145</f>
        <v>Муравская Т.В. Будагян Г.А.</v>
      </c>
      <c r="J148" s="58" t="str">
        <f>ФИО!T145&amp;" "&amp;ФИО!U145&amp;" "&amp;ФИО!V145&amp;" "&amp;ФИО!W145&amp;" "&amp;ФИО!X145</f>
        <v xml:space="preserve">    </v>
      </c>
    </row>
    <row r="149" spans="1:10" ht="26.25" customHeight="1">
      <c r="A149" s="53" t="str">
        <f>IF(лВК=ФИО!D146,лВК,"")</f>
        <v/>
      </c>
      <c r="B149" s="54"/>
      <c r="C149" s="55"/>
      <c r="D149" s="55"/>
      <c r="E149" s="52" t="str">
        <f>ФИО!G146&amp;"  "&amp;ФИО!H146</f>
        <v>Ислевский  Назар</v>
      </c>
      <c r="F149" s="48">
        <f>ФИО!L146</f>
        <v>2004</v>
      </c>
      <c r="G149" s="51">
        <f>ФИО!M146</f>
        <v>1</v>
      </c>
      <c r="H149" s="56" t="str">
        <f>ФИО!N146</f>
        <v>Могилев</v>
      </c>
      <c r="I149" s="57" t="str">
        <f>ФИО!Q146&amp;" "&amp;ФИО!R146</f>
        <v xml:space="preserve">Филимоненко А.Н. </v>
      </c>
      <c r="J149" s="58" t="str">
        <f>ФИО!T146&amp;" "&amp;ФИО!U146&amp;" "&amp;ФИО!V146&amp;" "&amp;ФИО!W146&amp;" "&amp;ФИО!X146</f>
        <v xml:space="preserve">    </v>
      </c>
    </row>
    <row r="150" spans="1:10" ht="26.25" customHeight="1">
      <c r="A150" s="53" t="str">
        <f>IF(лВК=ФИО!D147,лВК,"")</f>
        <v/>
      </c>
      <c r="B150" s="54"/>
      <c r="C150" s="55"/>
      <c r="D150" s="55"/>
      <c r="E150" s="52" t="str">
        <f>ФИО!G147&amp;"  "&amp;ФИО!H147</f>
        <v>Арлахов  Дмитрий</v>
      </c>
      <c r="F150" s="48">
        <f>ФИО!L147</f>
        <v>2003</v>
      </c>
      <c r="G150" s="51">
        <f>ФИО!M147</f>
        <v>1</v>
      </c>
      <c r="H150" s="56" t="str">
        <f>ФИО!N147</f>
        <v>Бобруйск</v>
      </c>
      <c r="I150" s="57" t="str">
        <f>ФИО!Q147&amp;" "&amp;ФИО!R147</f>
        <v>Жуковец В.В. Жуковец Н.Н.</v>
      </c>
      <c r="J150" s="58" t="str">
        <f>ФИО!T147&amp;" "&amp;ФИО!U147&amp;" "&amp;ФИО!V147&amp;" "&amp;ФИО!W147&amp;" "&amp;ФИО!X147</f>
        <v xml:space="preserve">    </v>
      </c>
    </row>
    <row r="151" spans="1:10" ht="26.25" hidden="1" customHeight="1">
      <c r="A151" s="53">
        <f>IF(лВК=ФИО!D148,лВК,"")</f>
        <v>66</v>
      </c>
      <c r="B151" s="54"/>
      <c r="C151" s="55"/>
      <c r="D151" s="55"/>
      <c r="E151" s="52" t="str">
        <f>ФИО!G148&amp;"  "&amp;ФИО!H148</f>
        <v>Лукашов  Иван</v>
      </c>
      <c r="F151" s="48">
        <f>ФИО!L148</f>
        <v>2004</v>
      </c>
      <c r="G151" s="51">
        <f>ФИО!M148</f>
        <v>1</v>
      </c>
      <c r="H151" s="56" t="str">
        <f>ФИО!N148</f>
        <v>Бобруйск</v>
      </c>
      <c r="I151" s="57" t="str">
        <f>ФИО!Q148&amp;" "&amp;ФИО!R148</f>
        <v>Жуковец В.В. Жуковец Н.Н.</v>
      </c>
      <c r="J151" s="58" t="str">
        <f>ФИО!T148&amp;" "&amp;ФИО!U148&amp;" "&amp;ФИО!V148&amp;" "&amp;ФИО!W148&amp;" "&amp;ФИО!X148</f>
        <v xml:space="preserve">    </v>
      </c>
    </row>
    <row r="152" spans="1:10" ht="26.25" hidden="1" customHeight="1">
      <c r="A152" s="53">
        <f>IF(лВК=ФИО!D149,лВК,"")</f>
        <v>66</v>
      </c>
      <c r="B152" s="54"/>
      <c r="C152" s="55"/>
      <c r="D152" s="55"/>
      <c r="E152" s="52" t="str">
        <f>ФИО!G149&amp;"  "&amp;ФИО!H149</f>
        <v>Науменко  Виктор</v>
      </c>
      <c r="F152" s="48">
        <f>ФИО!L149</f>
        <v>2004</v>
      </c>
      <c r="G152" s="51">
        <f>ФИО!M149</f>
        <v>1</v>
      </c>
      <c r="H152" s="56" t="str">
        <f>ФИО!N149</f>
        <v>Могилев</v>
      </c>
      <c r="I152" s="57" t="str">
        <f>ФИО!Q149&amp;" "&amp;ФИО!R149</f>
        <v xml:space="preserve">Климко И.В. </v>
      </c>
      <c r="J152" s="58" t="str">
        <f>ФИО!T149&amp;" "&amp;ФИО!U149&amp;" "&amp;ФИО!V149&amp;" "&amp;ФИО!W149&amp;" "&amp;ФИО!X149</f>
        <v xml:space="preserve">    </v>
      </c>
    </row>
    <row r="153" spans="1:10" ht="26.25" hidden="1" customHeight="1">
      <c r="A153" s="53" t="str">
        <f>IF(лВК=ФИО!D150,лВК,"")</f>
        <v/>
      </c>
      <c r="B153" s="54"/>
      <c r="C153" s="55"/>
      <c r="D153" s="55"/>
      <c r="E153" s="52" t="str">
        <f>ФИО!G150&amp;"  "&amp;ФИО!H150</f>
        <v>Санкович  Николай</v>
      </c>
      <c r="F153" s="48">
        <f>ФИО!L150</f>
        <v>2000</v>
      </c>
      <c r="G153" s="51" t="str">
        <f>ФИО!M150</f>
        <v>кмс</v>
      </c>
      <c r="H153" s="56" t="str">
        <f>ФИО!N150</f>
        <v>Могилев</v>
      </c>
      <c r="I153" s="57" t="str">
        <f>ФИО!Q150&amp;" "&amp;ФИО!R150</f>
        <v>Михайлов В.П. Будагян Г.А.</v>
      </c>
      <c r="J153" s="58" t="str">
        <f>ФИО!T150&amp;" "&amp;ФИО!U150&amp;" "&amp;ФИО!V150&amp;" "&amp;ФИО!W150&amp;" "&amp;ФИО!X150</f>
        <v xml:space="preserve">    </v>
      </c>
    </row>
    <row r="154" spans="1:10" ht="26.25" hidden="1" customHeight="1">
      <c r="A154" s="53" t="str">
        <f>IF(лВК=ФИО!D151,лВК,"")</f>
        <v/>
      </c>
      <c r="B154" s="54"/>
      <c r="C154" s="55"/>
      <c r="D154" s="55"/>
      <c r="E154" s="52" t="str">
        <f>ФИО!G151&amp;"  "&amp;ФИО!H151</f>
        <v>Шаренков  Кирилл</v>
      </c>
      <c r="F154" s="48">
        <f>ФИО!L151</f>
        <v>2002</v>
      </c>
      <c r="G154" s="51" t="str">
        <f>ФИО!M151</f>
        <v>кмс</v>
      </c>
      <c r="H154" s="56" t="str">
        <f>ФИО!N151</f>
        <v>Могилев</v>
      </c>
      <c r="I154" s="57" t="str">
        <f>ФИО!Q151&amp;" "&amp;ФИО!R151</f>
        <v>Климко И.В. Старовойтова Т.Н.</v>
      </c>
      <c r="J154" s="58" t="str">
        <f>ФИО!T151&amp;" "&amp;ФИО!U151&amp;" "&amp;ФИО!V151&amp;" "&amp;ФИО!W151&amp;" "&amp;ФИО!X151</f>
        <v xml:space="preserve">    </v>
      </c>
    </row>
    <row r="155" spans="1:10" ht="26.25" hidden="1" customHeight="1">
      <c r="A155" s="53" t="str">
        <f>IF(лВК=ФИО!D152,лВК,"")</f>
        <v/>
      </c>
      <c r="B155" s="54"/>
      <c r="C155" s="55"/>
      <c r="D155" s="55"/>
      <c r="E155" s="52" t="str">
        <f>ФИО!G152&amp;"  "&amp;ФИО!H152</f>
        <v>Шуваров  Никита</v>
      </c>
      <c r="F155" s="48">
        <f>ФИО!L152</f>
        <v>2002</v>
      </c>
      <c r="G155" s="51" t="str">
        <f>ФИО!M152</f>
        <v>кмс</v>
      </c>
      <c r="H155" s="56" t="str">
        <f>ФИО!N152</f>
        <v>Могилев</v>
      </c>
      <c r="I155" s="57" t="str">
        <f>ФИО!Q152&amp;" "&amp;ФИО!R152</f>
        <v xml:space="preserve">Старовойтова Т.Н. </v>
      </c>
      <c r="J155" s="58" t="str">
        <f>ФИО!T152&amp;" "&amp;ФИО!U152&amp;" "&amp;ФИО!V152&amp;" "&amp;ФИО!W152&amp;" "&amp;ФИО!X152</f>
        <v xml:space="preserve">    </v>
      </c>
    </row>
    <row r="156" spans="1:10" ht="26.25" hidden="1" customHeight="1">
      <c r="A156" s="53" t="str">
        <f>IF(лВК=ФИО!D153,лВК,"")</f>
        <v/>
      </c>
      <c r="B156" s="54"/>
      <c r="C156" s="55"/>
      <c r="D156" s="55"/>
      <c r="E156" s="52" t="str">
        <f>ФИО!G153&amp;"  "&amp;ФИО!H153</f>
        <v>Будкевич  Вадим</v>
      </c>
      <c r="F156" s="48">
        <f>ФИО!L153</f>
        <v>2001</v>
      </c>
      <c r="G156" s="51">
        <f>ФИО!M153</f>
        <v>1</v>
      </c>
      <c r="H156" s="56" t="str">
        <f>ФИО!N153</f>
        <v>Могилев</v>
      </c>
      <c r="I156" s="57" t="str">
        <f>ФИО!Q153&amp;" "&amp;ФИО!R153</f>
        <v xml:space="preserve">Перец Н.А. </v>
      </c>
      <c r="J156" s="58" t="str">
        <f>ФИО!T153&amp;" "&amp;ФИО!U153&amp;" "&amp;ФИО!V153&amp;" "&amp;ФИО!W153&amp;" "&amp;ФИО!X153</f>
        <v xml:space="preserve">    </v>
      </c>
    </row>
    <row r="157" spans="1:10" ht="26.25" hidden="1" customHeight="1">
      <c r="A157" s="53" t="str">
        <f>IF(лВК=ФИО!D154,лВК,"")</f>
        <v/>
      </c>
      <c r="B157" s="54"/>
      <c r="C157" s="55"/>
      <c r="D157" s="55"/>
      <c r="E157" s="52" t="str">
        <f>ФИО!G154&amp;"  "&amp;ФИО!H154</f>
        <v>Евстафьев   Денис</v>
      </c>
      <c r="F157" s="48">
        <f>ФИО!L154</f>
        <v>2004</v>
      </c>
      <c r="G157" s="51" t="str">
        <f>ФИО!M154</f>
        <v>кмс</v>
      </c>
      <c r="H157" s="56" t="str">
        <f>ФИО!N154</f>
        <v>Бобруйск</v>
      </c>
      <c r="I157" s="57" t="str">
        <f>ФИО!Q154&amp;" "&amp;ФИО!R154</f>
        <v xml:space="preserve">Назаров В.В. </v>
      </c>
      <c r="J157" s="58" t="str">
        <f>ФИО!T154&amp;" "&amp;ФИО!U154&amp;" "&amp;ФИО!V154&amp;" "&amp;ФИО!W154&amp;" "&amp;ФИО!X154</f>
        <v xml:space="preserve">    </v>
      </c>
    </row>
    <row r="158" spans="1:10" ht="26.25" customHeight="1">
      <c r="A158" s="53" t="str">
        <f>IF(лВК=ФИО!D155,лВК,"")</f>
        <v/>
      </c>
      <c r="B158" s="54"/>
      <c r="C158" s="55"/>
      <c r="D158" s="55"/>
      <c r="E158" s="52" t="str">
        <f>ФИО!G155&amp;"  "&amp;ФИО!H155</f>
        <v>Колосов  Артем</v>
      </c>
      <c r="F158" s="48">
        <f>ФИО!L155</f>
        <v>2001</v>
      </c>
      <c r="G158" s="51" t="str">
        <f>ФИО!M155</f>
        <v>МСМК</v>
      </c>
      <c r="H158" s="56" t="str">
        <f>ФИО!N155</f>
        <v>Могилев</v>
      </c>
      <c r="I158" s="57" t="str">
        <f>ФИО!Q155&amp;" "&amp;ФИО!R155</f>
        <v>Чернякова Е.В. Климко И.В.</v>
      </c>
      <c r="J158" s="58" t="str">
        <f>ФИО!T155&amp;" "&amp;ФИО!U155&amp;" "&amp;ФИО!V155&amp;" "&amp;ФИО!W155&amp;" "&amp;ФИО!X155</f>
        <v xml:space="preserve">Фандо А.Г.    </v>
      </c>
    </row>
    <row r="159" spans="1:10" ht="26.25" hidden="1" customHeight="1">
      <c r="A159" s="53" t="str">
        <f>IF(лВК=ФИО!D156,лВК,"")</f>
        <v/>
      </c>
      <c r="B159" s="54"/>
      <c r="C159" s="55"/>
      <c r="D159" s="55"/>
      <c r="E159" s="52" t="str">
        <f>ФИО!G156&amp;"  "&amp;ФИО!H156</f>
        <v>Кричко  Герман</v>
      </c>
      <c r="F159" s="48">
        <f>ФИО!L156</f>
        <v>2003</v>
      </c>
      <c r="G159" s="51">
        <f>ФИО!M156</f>
        <v>1</v>
      </c>
      <c r="H159" s="56" t="str">
        <f>ФИО!N156</f>
        <v>Бобруйск</v>
      </c>
      <c r="I159" s="57" t="str">
        <f>ФИО!Q156&amp;" "&amp;ФИО!R156</f>
        <v>Жуковец В.В. Жуковец Н.Н.</v>
      </c>
      <c r="J159" s="58" t="str">
        <f>ФИО!T156&amp;" "&amp;ФИО!U156&amp;" "&amp;ФИО!V156&amp;" "&amp;ФИО!W156&amp;" "&amp;ФИО!X156</f>
        <v xml:space="preserve">    </v>
      </c>
    </row>
    <row r="160" spans="1:10" ht="26.25" hidden="1" customHeight="1">
      <c r="A160" s="53" t="str">
        <f>IF(лВК=ФИО!D157,лВК,"")</f>
        <v/>
      </c>
      <c r="B160" s="54"/>
      <c r="C160" s="55"/>
      <c r="D160" s="55"/>
      <c r="E160" s="52" t="str">
        <f>ФИО!G157&amp;"  "&amp;ФИО!H157</f>
        <v>Бородич  Владислав</v>
      </c>
      <c r="F160" s="48">
        <f>ФИО!L157</f>
        <v>2001</v>
      </c>
      <c r="G160" s="51" t="str">
        <f>ФИО!M157</f>
        <v>кмс</v>
      </c>
      <c r="H160" s="56" t="str">
        <f>ФИО!N157</f>
        <v>Бобруйск</v>
      </c>
      <c r="I160" s="57" t="str">
        <f>ФИО!Q157&amp;" "&amp;ФИО!R157</f>
        <v xml:space="preserve">Асадчий М.Г. </v>
      </c>
      <c r="J160" s="58" t="str">
        <f>ФИО!T157&amp;" "&amp;ФИО!U157&amp;" "&amp;ФИО!V157&amp;" "&amp;ФИО!W157&amp;" "&amp;ФИО!X157</f>
        <v xml:space="preserve">    </v>
      </c>
    </row>
    <row r="161" spans="1:10" ht="26.25" hidden="1" customHeight="1">
      <c r="A161" s="53" t="str">
        <f>IF(лВК=ФИО!D158,лВК,"")</f>
        <v/>
      </c>
      <c r="B161" s="54"/>
      <c r="C161" s="55"/>
      <c r="D161" s="55"/>
      <c r="E161" s="52" t="str">
        <f>ФИО!G158&amp;"  "&amp;ФИО!H158</f>
        <v>Стельмах  Глеб</v>
      </c>
      <c r="F161" s="48">
        <f>ФИО!L158</f>
        <v>2003</v>
      </c>
      <c r="G161" s="51" t="str">
        <f>ФИО!M158</f>
        <v>кмс</v>
      </c>
      <c r="H161" s="56" t="str">
        <f>ФИО!N158</f>
        <v>Бобруйск</v>
      </c>
      <c r="I161" s="57" t="str">
        <f>ФИО!Q158&amp;" "&amp;ФИО!R158</f>
        <v xml:space="preserve">Асадчий М.Г. </v>
      </c>
      <c r="J161" s="58" t="str">
        <f>ФИО!T158&amp;" "&amp;ФИО!U158&amp;" "&amp;ФИО!V158&amp;" "&amp;ФИО!W158&amp;" "&amp;ФИО!X158</f>
        <v xml:space="preserve">    </v>
      </c>
    </row>
    <row r="162" spans="1:10" ht="26.25" hidden="1" customHeight="1">
      <c r="A162" s="53" t="str">
        <f>IF(лВК=ФИО!D159,лВК,"")</f>
        <v/>
      </c>
      <c r="B162" s="54"/>
      <c r="C162" s="55"/>
      <c r="D162" s="55"/>
      <c r="E162" s="52" t="str">
        <f>ФИО!G159&amp;"  "&amp;ФИО!H159</f>
        <v>Шардыко   Анастасия</v>
      </c>
      <c r="F162" s="48">
        <f>ФИО!L159</f>
        <v>2004</v>
      </c>
      <c r="G162" s="51">
        <f>ФИО!M159</f>
        <v>1</v>
      </c>
      <c r="H162" s="56" t="str">
        <f>ФИО!N159</f>
        <v>Бобруйск</v>
      </c>
      <c r="I162" s="57" t="str">
        <f>ФИО!Q159&amp;" "&amp;ФИО!R159</f>
        <v>Жуковец В.В. Жуковец Н.Н.</v>
      </c>
      <c r="J162" s="58" t="str">
        <f>ФИО!T159&amp;" "&amp;ФИО!U159&amp;" "&amp;ФИО!V159&amp;" "&amp;ФИО!W159&amp;" "&amp;ФИО!X159</f>
        <v xml:space="preserve">    </v>
      </c>
    </row>
    <row r="163" spans="1:10" ht="26.25" hidden="1" customHeight="1">
      <c r="A163" s="53" t="str">
        <f>IF(лВК=ФИО!D160,лВК,"")</f>
        <v/>
      </c>
      <c r="B163" s="54"/>
      <c r="C163" s="55"/>
      <c r="D163" s="55"/>
      <c r="E163" s="52" t="str">
        <f>ФИО!G160&amp;"  "&amp;ФИО!H160</f>
        <v>Бондаренко  Алина</v>
      </c>
      <c r="F163" s="48">
        <f>ФИО!L160</f>
        <v>2003</v>
      </c>
      <c r="G163" s="51">
        <f>ФИО!M160</f>
        <v>1</v>
      </c>
      <c r="H163" s="56" t="str">
        <f>ФИО!N160</f>
        <v>Бобруйск</v>
      </c>
      <c r="I163" s="57" t="str">
        <f>ФИО!Q160&amp;" "&amp;ФИО!R160</f>
        <v>Жуковец В.В. Жуковец Н.Н.</v>
      </c>
      <c r="J163" s="58" t="str">
        <f>ФИО!T160&amp;" "&amp;ФИО!U160&amp;" "&amp;ФИО!V160&amp;" "&amp;ФИО!W160&amp;" "&amp;ФИО!X160</f>
        <v xml:space="preserve">    </v>
      </c>
    </row>
    <row r="164" spans="1:10" ht="26.25" customHeight="1">
      <c r="A164" s="53" t="str">
        <f>IF(лВК=ФИО!D161,лВК,"")</f>
        <v/>
      </c>
      <c r="B164" s="54"/>
      <c r="C164" s="55"/>
      <c r="D164" s="55"/>
      <c r="E164" s="52" t="str">
        <f>ФИО!G161&amp;"  "&amp;ФИО!H161</f>
        <v>Лапцевич  Всеволод</v>
      </c>
      <c r="F164" s="48">
        <f>ФИО!L161</f>
        <v>2002</v>
      </c>
      <c r="G164" s="51">
        <f>ФИО!M161</f>
        <v>0</v>
      </c>
      <c r="H164" s="56" t="str">
        <f>ФИО!N161</f>
        <v>Могилев</v>
      </c>
      <c r="I164" s="57" t="str">
        <f>ФИО!Q161&amp;" "&amp;ФИО!R161</f>
        <v xml:space="preserve">Плахов А.В. </v>
      </c>
      <c r="J164" s="58" t="str">
        <f>ФИО!T161&amp;" "&amp;ФИО!U161&amp;" "&amp;ФИО!V161&amp;" "&amp;ФИО!W161&amp;" "&amp;ФИО!X161</f>
        <v xml:space="preserve">    </v>
      </c>
    </row>
    <row r="165" spans="1:10" ht="26.25" customHeight="1">
      <c r="A165" s="53" t="str">
        <f>IF(лВК=ФИО!D162,лВК,"")</f>
        <v/>
      </c>
      <c r="B165" s="54"/>
      <c r="C165" s="55"/>
      <c r="D165" s="55"/>
      <c r="E165" s="52" t="str">
        <f>ФИО!G162&amp;"  "&amp;ФИО!H162</f>
        <v>Дубинец  Владислав</v>
      </c>
      <c r="F165" s="48">
        <f>ФИО!L162</f>
        <v>2003</v>
      </c>
      <c r="G165" s="51" t="str">
        <f>ФИО!M162</f>
        <v>кмс</v>
      </c>
      <c r="H165" s="56" t="str">
        <f>ФИО!N162</f>
        <v>Минская обл</v>
      </c>
      <c r="I165" s="57" t="str">
        <f>ФИО!Q162&amp;" "&amp;ФИО!R162</f>
        <v>Чепурных М.В. Барановский</v>
      </c>
      <c r="J165" s="58" t="str">
        <f>ФИО!T162&amp;" "&amp;ФИО!U162&amp;" "&amp;ФИО!V162&amp;" "&amp;ФИО!W162&amp;" "&amp;ФИО!X162</f>
        <v xml:space="preserve">    </v>
      </c>
    </row>
    <row r="166" spans="1:10" ht="26.25" hidden="1" customHeight="1">
      <c r="A166" s="53" t="str">
        <f>IF(лВК=ФИО!D163,лВК,"")</f>
        <v/>
      </c>
      <c r="B166" s="54"/>
      <c r="C166" s="55"/>
      <c r="D166" s="55"/>
      <c r="E166" s="52" t="str">
        <f>ФИО!G163&amp;"  "&amp;ФИО!H163</f>
        <v>Юрьев  Иван</v>
      </c>
      <c r="F166" s="48">
        <f>ФИО!L163</f>
        <v>2000</v>
      </c>
      <c r="G166" s="51" t="str">
        <f>ФИО!M163</f>
        <v>МС</v>
      </c>
      <c r="H166" s="56" t="str">
        <f>ФИО!N163</f>
        <v>Минская обл</v>
      </c>
      <c r="I166" s="57" t="str">
        <f>ФИО!Q163&amp;" "&amp;ФИО!R163</f>
        <v xml:space="preserve"> Барановский В.П.</v>
      </c>
      <c r="J166" s="58" t="str">
        <f>ФИО!T163&amp;" "&amp;ФИО!U163&amp;" "&amp;ФИО!V163&amp;" "&amp;ФИО!W163&amp;" "&amp;ФИО!X163</f>
        <v xml:space="preserve">    </v>
      </c>
    </row>
    <row r="167" spans="1:10" ht="26.25" hidden="1" customHeight="1">
      <c r="A167" s="53" t="str">
        <f>IF(лВК=ФИО!D164,лВК,"")</f>
        <v/>
      </c>
      <c r="B167" s="54"/>
      <c r="C167" s="55"/>
      <c r="D167" s="55"/>
      <c r="E167" s="52" t="str">
        <f>ФИО!G164&amp;"  "&amp;ФИО!H164</f>
        <v>Деденок  Данила</v>
      </c>
      <c r="F167" s="48">
        <f>ФИО!L164</f>
        <v>2000</v>
      </c>
      <c r="G167" s="51" t="str">
        <f>ФИО!M164</f>
        <v>кмс</v>
      </c>
      <c r="H167" s="56" t="str">
        <f>ФИО!N164</f>
        <v>Минская обл</v>
      </c>
      <c r="I167" s="57" t="str">
        <f>ФИО!Q164&amp;" "&amp;ФИО!R164</f>
        <v xml:space="preserve"> Барановский В.П.</v>
      </c>
      <c r="J167" s="58" t="str">
        <f>ФИО!T164&amp;" "&amp;ФИО!U164&amp;" "&amp;ФИО!V164&amp;" "&amp;ФИО!W164&amp;" "&amp;ФИО!X164</f>
        <v xml:space="preserve">    </v>
      </c>
    </row>
    <row r="168" spans="1:10" ht="26.25" hidden="1" customHeight="1">
      <c r="A168" s="53" t="str">
        <f>IF(лВК=ФИО!D165,лВК,"")</f>
        <v/>
      </c>
      <c r="B168" s="54"/>
      <c r="C168" s="55"/>
      <c r="D168" s="55"/>
      <c r="E168" s="52" t="str">
        <f>ФИО!G165&amp;"  "&amp;ФИО!H165</f>
        <v>Тромпель  Глеб</v>
      </c>
      <c r="F168" s="48">
        <f>ФИО!L165</f>
        <v>2001</v>
      </c>
      <c r="G168" s="51" t="str">
        <f>ФИО!M165</f>
        <v>кмс</v>
      </c>
      <c r="H168" s="56" t="str">
        <f>ФИО!N165</f>
        <v>Минская обл</v>
      </c>
      <c r="I168" s="57" t="str">
        <f>ФИО!Q165&amp;" "&amp;ФИО!R165</f>
        <v xml:space="preserve">Булак А.Н. </v>
      </c>
      <c r="J168" s="58" t="str">
        <f>ФИО!T165&amp;" "&amp;ФИО!U165&amp;" "&amp;ФИО!V165&amp;" "&amp;ФИО!W165&amp;" "&amp;ФИО!X165</f>
        <v xml:space="preserve">    </v>
      </c>
    </row>
    <row r="169" spans="1:10" ht="26.25" hidden="1" customHeight="1">
      <c r="A169" s="53" t="str">
        <f>IF(лВК=ФИО!D166,лВК,"")</f>
        <v/>
      </c>
      <c r="B169" s="54"/>
      <c r="C169" s="55"/>
      <c r="D169" s="55"/>
      <c r="E169" s="52" t="str">
        <f>ФИО!G166&amp;"  "&amp;ФИО!H166</f>
        <v>Старовойтов  Никита</v>
      </c>
      <c r="F169" s="48">
        <f>ФИО!L166</f>
        <v>2002</v>
      </c>
      <c r="G169" s="51" t="str">
        <f>ФИО!M166</f>
        <v>1 кю</v>
      </c>
      <c r="H169" s="56" t="str">
        <f>ФИО!N166</f>
        <v>Минская обл</v>
      </c>
      <c r="I169" s="57" t="str">
        <f>ФИО!Q166&amp;" "&amp;ФИО!R166</f>
        <v xml:space="preserve"> Барановский В.П.</v>
      </c>
      <c r="J169" s="58" t="str">
        <f>ФИО!T166&amp;" "&amp;ФИО!U166&amp;" "&amp;ФИО!V166&amp;" "&amp;ФИО!W166&amp;" "&amp;ФИО!X166</f>
        <v xml:space="preserve">    </v>
      </c>
    </row>
    <row r="170" spans="1:10" ht="26.25" hidden="1" customHeight="1">
      <c r="A170" s="53" t="str">
        <f>IF(лВК=ФИО!D167,лВК,"")</f>
        <v/>
      </c>
      <c r="B170" s="54"/>
      <c r="C170" s="55"/>
      <c r="D170" s="55"/>
      <c r="E170" s="52" t="str">
        <f>ФИО!G167&amp;"  "&amp;ФИО!H167</f>
        <v>Бахур  Глафира</v>
      </c>
      <c r="F170" s="48">
        <f>ФИО!L167</f>
        <v>2001</v>
      </c>
      <c r="G170" s="51" t="str">
        <f>ФИО!M167</f>
        <v>кмс</v>
      </c>
      <c r="H170" s="56" t="str">
        <f>ФИО!N167</f>
        <v>Минская обл</v>
      </c>
      <c r="I170" s="57" t="str">
        <f>ФИО!Q167&amp;" "&amp;ФИО!R167</f>
        <v xml:space="preserve"> </v>
      </c>
      <c r="J170" s="58" t="str">
        <f>ФИО!T167&amp;" "&amp;ФИО!U167&amp;" "&amp;ФИО!V167&amp;" "&amp;ФИО!W167&amp;" "&amp;ФИО!X167</f>
        <v xml:space="preserve">    </v>
      </c>
    </row>
    <row r="171" spans="1:10" ht="26.25" hidden="1" customHeight="1">
      <c r="A171" s="53" t="str">
        <f>IF(лВК=ФИО!D168,лВК,"")</f>
        <v/>
      </c>
      <c r="B171" s="54"/>
      <c r="C171" s="55"/>
      <c r="D171" s="55"/>
      <c r="E171" s="52" t="str">
        <f>ФИО!G168&amp;"  "&amp;ФИО!H168</f>
        <v>Лапаева  Елизавета</v>
      </c>
      <c r="F171" s="48">
        <f>ФИО!L168</f>
        <v>2003</v>
      </c>
      <c r="G171" s="51" t="str">
        <f>ФИО!M168</f>
        <v>4 кю</v>
      </c>
      <c r="H171" s="56" t="str">
        <f>ФИО!N168</f>
        <v>Минская обл</v>
      </c>
      <c r="I171" s="57" t="str">
        <f>ФИО!Q168&amp;" "&amp;ФИО!R168</f>
        <v xml:space="preserve"> Барановский В.П.</v>
      </c>
      <c r="J171" s="58" t="str">
        <f>ФИО!T168&amp;" "&amp;ФИО!U168&amp;" "&amp;ФИО!V168&amp;" "&amp;ФИО!W168&amp;" "&amp;ФИО!X168</f>
        <v xml:space="preserve">    </v>
      </c>
    </row>
    <row r="172" spans="1:10" ht="26.25" hidden="1" customHeight="1">
      <c r="A172" s="53" t="str">
        <f>IF(лВК=ФИО!D169,лВК,"")</f>
        <v/>
      </c>
      <c r="B172" s="54"/>
      <c r="C172" s="55"/>
      <c r="D172" s="55"/>
      <c r="E172" s="52" t="str">
        <f>ФИО!G169&amp;"  "&amp;ФИО!H169</f>
        <v>Купава  Елена</v>
      </c>
      <c r="F172" s="48">
        <f>ФИО!L169</f>
        <v>2000</v>
      </c>
      <c r="G172" s="51" t="str">
        <f>ФИО!M169</f>
        <v>кмс</v>
      </c>
      <c r="H172" s="56" t="str">
        <f>ФИО!N169</f>
        <v>Минская обл</v>
      </c>
      <c r="I172" s="57" t="str">
        <f>ФИО!Q169&amp;" "&amp;ФИО!R169</f>
        <v>Макаревич Т.В. Барановский В.П.</v>
      </c>
      <c r="J172" s="58" t="str">
        <f>ФИО!T169&amp;" "&amp;ФИО!U169&amp;" "&amp;ФИО!V169&amp;" "&amp;ФИО!W169&amp;" "&amp;ФИО!X169</f>
        <v xml:space="preserve">    </v>
      </c>
    </row>
    <row r="173" spans="1:10" ht="26.25" hidden="1" customHeight="1">
      <c r="A173" s="53" t="str">
        <f>IF(лВК=ФИО!D170,лВК,"")</f>
        <v/>
      </c>
      <c r="B173" s="54"/>
      <c r="C173" s="55"/>
      <c r="D173" s="55"/>
      <c r="E173" s="52" t="str">
        <f>ФИО!G170&amp;"  "&amp;ФИО!H170</f>
        <v>Боровик  Валерия</v>
      </c>
      <c r="F173" s="48">
        <f>ФИО!L170</f>
        <v>2000</v>
      </c>
      <c r="G173" s="51" t="str">
        <f>ФИО!M170</f>
        <v>МС</v>
      </c>
      <c r="H173" s="56" t="str">
        <f>ФИО!N170</f>
        <v>Минская обл</v>
      </c>
      <c r="I173" s="57" t="str">
        <f>ФИО!Q170&amp;" "&amp;ФИО!R170</f>
        <v xml:space="preserve">Боровик А.С. </v>
      </c>
      <c r="J173" s="58" t="str">
        <f>ФИО!T170&amp;" "&amp;ФИО!U170&amp;" "&amp;ФИО!V170&amp;" "&amp;ФИО!W170&amp;" "&amp;ФИО!X170</f>
        <v xml:space="preserve">    </v>
      </c>
    </row>
    <row r="174" spans="1:10" ht="26.25" hidden="1" customHeight="1">
      <c r="A174" s="53" t="str">
        <f>IF(лВК=ФИО!D171,лВК,"")</f>
        <v/>
      </c>
      <c r="B174" s="54"/>
      <c r="C174" s="55"/>
      <c r="D174" s="55"/>
      <c r="E174" s="52" t="str">
        <f>ФИО!G171&amp;"  "&amp;ФИО!H171</f>
        <v>Хаецкая  Анастасия</v>
      </c>
      <c r="F174" s="48">
        <f>ФИО!L171</f>
        <v>2002</v>
      </c>
      <c r="G174" s="51" t="str">
        <f>ФИО!M171</f>
        <v>кмс</v>
      </c>
      <c r="H174" s="56" t="str">
        <f>ФИО!N171</f>
        <v>Минская обл</v>
      </c>
      <c r="I174" s="57" t="str">
        <f>ФИО!Q171&amp;" "&amp;ФИО!R171</f>
        <v xml:space="preserve"> Барановский В.П.</v>
      </c>
      <c r="J174" s="58" t="str">
        <f>ФИО!T171&amp;" "&amp;ФИО!U171&amp;" "&amp;ФИО!V171&amp;" "&amp;ФИО!W171&amp;" "&amp;ФИО!X171</f>
        <v xml:space="preserve">    </v>
      </c>
    </row>
    <row r="175" spans="1:10" ht="26.25" hidden="1" customHeight="1">
      <c r="A175" s="53" t="str">
        <f>IF(лВК=ФИО!D172,лВК,"")</f>
        <v/>
      </c>
      <c r="B175" s="54"/>
      <c r="C175" s="55"/>
      <c r="D175" s="55"/>
      <c r="E175" s="52" t="str">
        <f>ФИО!G172&amp;"  "&amp;ФИО!H172</f>
        <v>Гурина  Екатерина</v>
      </c>
      <c r="F175" s="48">
        <f>ФИО!L172</f>
        <v>2001</v>
      </c>
      <c r="G175" s="51" t="str">
        <f>ФИО!M172</f>
        <v>МС</v>
      </c>
      <c r="H175" s="56" t="str">
        <f>ФИО!N172</f>
        <v>Минская обл</v>
      </c>
      <c r="I175" s="57" t="str">
        <f>ФИО!Q172&amp;" "&amp;ФИО!R172</f>
        <v xml:space="preserve"> Барановский В.П.</v>
      </c>
      <c r="J175" s="58" t="str">
        <f>ФИО!T172&amp;" "&amp;ФИО!U172&amp;" "&amp;ФИО!V172&amp;" "&amp;ФИО!W172&amp;" "&amp;ФИО!X172</f>
        <v xml:space="preserve">    </v>
      </c>
    </row>
    <row r="176" spans="1:10" ht="26.25" hidden="1" customHeight="1">
      <c r="A176" s="53" t="str">
        <f>IF(лВК=ФИО!D173,лВК,"")</f>
        <v/>
      </c>
      <c r="B176" s="54"/>
      <c r="C176" s="55"/>
      <c r="D176" s="55"/>
      <c r="E176" s="52" t="str">
        <f>ФИО!G173&amp;"  "&amp;ФИО!H173</f>
        <v>Ковальчук  Ксения</v>
      </c>
      <c r="F176" s="48">
        <f>ФИО!L173</f>
        <v>2003</v>
      </c>
      <c r="G176" s="51" t="str">
        <f>ФИО!M173</f>
        <v>кмс</v>
      </c>
      <c r="H176" s="56" t="str">
        <f>ФИО!N173</f>
        <v>Минская обл</v>
      </c>
      <c r="I176" s="57" t="str">
        <f>ФИО!Q173&amp;" "&amp;ФИО!R173</f>
        <v xml:space="preserve"> Барановский В.П.</v>
      </c>
      <c r="J176" s="58" t="str">
        <f>ФИО!T173&amp;" "&amp;ФИО!U173&amp;" "&amp;ФИО!V173&amp;" "&amp;ФИО!W173&amp;" "&amp;ФИО!X173</f>
        <v xml:space="preserve">    </v>
      </c>
    </row>
    <row r="177" spans="1:10" ht="26.25" hidden="1" customHeight="1">
      <c r="A177" s="53" t="str">
        <f>IF(лВК=ФИО!D174,лВК,"")</f>
        <v/>
      </c>
      <c r="B177" s="54"/>
      <c r="C177" s="55"/>
      <c r="D177" s="55"/>
      <c r="E177" s="52" t="str">
        <f>ФИО!G174&amp;"  "&amp;ФИО!H174</f>
        <v>Голуб  Анна</v>
      </c>
      <c r="F177" s="48">
        <f>ФИО!L174</f>
        <v>2001</v>
      </c>
      <c r="G177" s="51" t="str">
        <f>ФИО!M174</f>
        <v>кмс</v>
      </c>
      <c r="H177" s="56" t="str">
        <f>ФИО!N174</f>
        <v>Минская обл</v>
      </c>
      <c r="I177" s="57" t="str">
        <f>ФИО!Q174&amp;" "&amp;ФИО!R174</f>
        <v xml:space="preserve"> Барановский В.П.</v>
      </c>
      <c r="J177" s="58" t="str">
        <f>ФИО!T174&amp;" "&amp;ФИО!U174&amp;" "&amp;ФИО!V174&amp;" "&amp;ФИО!W174&amp;" "&amp;ФИО!X174</f>
        <v xml:space="preserve">    </v>
      </c>
    </row>
    <row r="178" spans="1:10" ht="26.25" hidden="1" customHeight="1">
      <c r="A178" s="53" t="str">
        <f>IF(лВК=ФИО!D175,лВК,"")</f>
        <v/>
      </c>
      <c r="B178" s="54"/>
      <c r="C178" s="55"/>
      <c r="D178" s="55"/>
      <c r="E178" s="52" t="str">
        <f>ФИО!G175&amp;"  "&amp;ФИО!H175</f>
        <v xml:space="preserve">  </v>
      </c>
      <c r="F178" s="48">
        <f>ФИО!L175</f>
        <v>0</v>
      </c>
      <c r="G178" s="51">
        <f>ФИО!M175</f>
        <v>0</v>
      </c>
      <c r="H178" s="56">
        <f>ФИО!N175</f>
        <v>0</v>
      </c>
      <c r="I178" s="57" t="str">
        <f>ФИО!Q175&amp;" "&amp;ФИО!R175</f>
        <v xml:space="preserve"> </v>
      </c>
      <c r="J178" s="58" t="str">
        <f>ФИО!T175&amp;" "&amp;ФИО!U175&amp;" "&amp;ФИО!V175&amp;" "&amp;ФИО!W175&amp;" "&amp;ФИО!X175</f>
        <v xml:space="preserve">    </v>
      </c>
    </row>
    <row r="179" spans="1:10" ht="26.25" hidden="1" customHeight="1">
      <c r="A179" s="53" t="str">
        <f>IF(лВК=ФИО!D176,лВК,"")</f>
        <v/>
      </c>
      <c r="B179" s="54"/>
      <c r="C179" s="55"/>
      <c r="D179" s="55"/>
      <c r="E179" s="52" t="str">
        <f>ФИО!G176&amp;"  "&amp;ФИО!H176</f>
        <v>Кузьмицкая  Селина</v>
      </c>
      <c r="F179" s="48">
        <f>ФИО!L176</f>
        <v>2001</v>
      </c>
      <c r="G179" s="51" t="str">
        <f>ФИО!M176</f>
        <v>МС</v>
      </c>
      <c r="H179" s="56" t="str">
        <f>ФИО!N176</f>
        <v>Минск</v>
      </c>
      <c r="I179" s="57" t="str">
        <f>ФИО!Q176&amp;" "&amp;ФИО!R176</f>
        <v xml:space="preserve">Смургович Ю.И. </v>
      </c>
      <c r="J179" s="58" t="str">
        <f>ФИО!T176&amp;" "&amp;ФИО!U176&amp;" "&amp;ФИО!V176&amp;" "&amp;ФИО!W176&amp;" "&amp;ФИО!X176</f>
        <v xml:space="preserve">    </v>
      </c>
    </row>
    <row r="180" spans="1:10" ht="26.25" hidden="1" customHeight="1">
      <c r="A180" s="53" t="str">
        <f>IF(лВК=ФИО!D177,лВК,"")</f>
        <v/>
      </c>
      <c r="B180" s="54"/>
      <c r="C180" s="55"/>
      <c r="D180" s="55"/>
      <c r="E180" s="52" t="str">
        <f>ФИО!G177&amp;"  "&amp;ФИО!H177</f>
        <v>Николаева  Александра</v>
      </c>
      <c r="F180" s="48">
        <f>ФИО!L177</f>
        <v>2002</v>
      </c>
      <c r="G180" s="51" t="str">
        <f>ФИО!M177</f>
        <v>кмс</v>
      </c>
      <c r="H180" s="56" t="str">
        <f>ФИО!N177</f>
        <v>Минск</v>
      </c>
      <c r="I180" s="57" t="str">
        <f>ФИО!Q177&amp;" "&amp;ФИО!R177</f>
        <v xml:space="preserve">Смургович Ю.И. </v>
      </c>
      <c r="J180" s="58" t="str">
        <f>ФИО!T177&amp;" "&amp;ФИО!U177&amp;" "&amp;ФИО!V177&amp;" "&amp;ФИО!W177&amp;" "&amp;ФИО!X177</f>
        <v xml:space="preserve">    </v>
      </c>
    </row>
    <row r="181" spans="1:10" ht="26.25" hidden="1" customHeight="1">
      <c r="A181" s="53" t="str">
        <f>IF(лВК=ФИО!D178,лВК,"")</f>
        <v/>
      </c>
      <c r="B181" s="54"/>
      <c r="C181" s="55"/>
      <c r="D181" s="55"/>
      <c r="E181" s="52" t="str">
        <f>ФИО!G178&amp;"  "&amp;ФИО!H178</f>
        <v>Авдеенко  Тимофей</v>
      </c>
      <c r="F181" s="48">
        <f>ФИО!L178</f>
        <v>2002</v>
      </c>
      <c r="G181" s="51" t="str">
        <f>ФИО!M178</f>
        <v>кмс</v>
      </c>
      <c r="H181" s="56" t="str">
        <f>ФИО!N178</f>
        <v>Минск</v>
      </c>
      <c r="I181" s="57" t="str">
        <f>ФИО!Q178&amp;" "&amp;ФИО!R178</f>
        <v xml:space="preserve">Смургович Ю.И. </v>
      </c>
      <c r="J181" s="58" t="str">
        <f>ФИО!T178&amp;" "&amp;ФИО!U178&amp;" "&amp;ФИО!V178&amp;" "&amp;ФИО!W178&amp;" "&amp;ФИО!X178</f>
        <v xml:space="preserve">    </v>
      </c>
    </row>
    <row r="182" spans="1:10" ht="26.25" hidden="1" customHeight="1">
      <c r="A182" s="53">
        <f>IF(лВК=ФИО!D179,лВК,"")</f>
        <v>66</v>
      </c>
      <c r="B182" s="54"/>
      <c r="C182" s="55"/>
      <c r="D182" s="55"/>
      <c r="E182" s="52" t="str">
        <f>ФИО!G179&amp;"  "&amp;ФИО!H179</f>
        <v>Есипович  Игорь</v>
      </c>
      <c r="F182" s="48">
        <f>ФИО!L179</f>
        <v>2003</v>
      </c>
      <c r="G182" s="51" t="str">
        <f>ФИО!M179</f>
        <v>4 кю</v>
      </c>
      <c r="H182" s="56" t="str">
        <f>ФИО!N179</f>
        <v>Минск</v>
      </c>
      <c r="I182" s="57" t="str">
        <f>ФИО!Q179&amp;" "&amp;ФИО!R179</f>
        <v xml:space="preserve">Козич В.В. </v>
      </c>
      <c r="J182" s="58" t="str">
        <f>ФИО!T179&amp;" "&amp;ФИО!U179&amp;" "&amp;ФИО!V179&amp;" "&amp;ФИО!W179&amp;" "&amp;ФИО!X179</f>
        <v xml:space="preserve">    </v>
      </c>
    </row>
    <row r="183" spans="1:10" ht="26.25" hidden="1" customHeight="1">
      <c r="A183" s="53" t="str">
        <f>IF(лВК=ФИО!D180,лВК,"")</f>
        <v/>
      </c>
      <c r="B183" s="54"/>
      <c r="C183" s="55"/>
      <c r="D183" s="55"/>
      <c r="E183" s="52" t="str">
        <f>ФИО!G180&amp;"  "&amp;ФИО!H180</f>
        <v>Мазурин  Артур</v>
      </c>
      <c r="F183" s="48">
        <f>ФИО!L180</f>
        <v>2000</v>
      </c>
      <c r="G183" s="51" t="str">
        <f>ФИО!M180</f>
        <v>1 дан</v>
      </c>
      <c r="H183" s="56" t="str">
        <f>ФИО!N180</f>
        <v>Минск</v>
      </c>
      <c r="I183" s="57" t="str">
        <f>ФИО!Q180&amp;" "&amp;ФИО!R180</f>
        <v xml:space="preserve">Смургович Ю.И. </v>
      </c>
      <c r="J183" s="58" t="str">
        <f>ФИО!T180&amp;" "&amp;ФИО!U180&amp;" "&amp;ФИО!V180&amp;" "&amp;ФИО!W180&amp;" "&amp;ФИО!X180</f>
        <v xml:space="preserve">    </v>
      </c>
    </row>
    <row r="184" spans="1:10" ht="26.25" hidden="1" customHeight="1">
      <c r="A184" s="53" t="str">
        <f>IF(лВК=ФИО!D181,лВК,"")</f>
        <v/>
      </c>
      <c r="B184" s="54"/>
      <c r="C184" s="55"/>
      <c r="D184" s="55"/>
      <c r="E184" s="52" t="str">
        <f>ФИО!G181&amp;"  "&amp;ФИО!H181</f>
        <v xml:space="preserve">  </v>
      </c>
      <c r="F184" s="48">
        <f>ФИО!L181</f>
        <v>0</v>
      </c>
      <c r="G184" s="51">
        <f>ФИО!M181</f>
        <v>0</v>
      </c>
      <c r="H184" s="56">
        <f>ФИО!N181</f>
        <v>0</v>
      </c>
      <c r="I184" s="57" t="str">
        <f>ФИО!Q181&amp;" "&amp;ФИО!R181</f>
        <v xml:space="preserve"> </v>
      </c>
      <c r="J184" s="58" t="str">
        <f>ФИО!T181&amp;" "&amp;ФИО!U181&amp;" "&amp;ФИО!V181&amp;" "&amp;ФИО!W181&amp;" "&amp;ФИО!X181</f>
        <v xml:space="preserve">    </v>
      </c>
    </row>
    <row r="185" spans="1:10" ht="26.25" hidden="1" customHeight="1">
      <c r="A185" s="53" t="str">
        <f>IF(лВК=ФИО!D182,лВК,"")</f>
        <v/>
      </c>
      <c r="B185" s="54"/>
      <c r="C185" s="55"/>
      <c r="D185" s="55"/>
      <c r="E185" s="52" t="str">
        <f>ФИО!G182&amp;"  "&amp;ФИО!H182</f>
        <v>Ракович  Евгений</v>
      </c>
      <c r="F185" s="48">
        <f>ФИО!L182</f>
        <v>2000</v>
      </c>
      <c r="G185" s="51">
        <f>ФИО!M182</f>
        <v>1</v>
      </c>
      <c r="H185" s="56" t="str">
        <f>ФИО!N182</f>
        <v>Минская обл</v>
      </c>
      <c r="I185" s="57" t="str">
        <f>ФИО!Q182&amp;" "&amp;ФИО!R182</f>
        <v xml:space="preserve">Просенков В.В. </v>
      </c>
      <c r="J185" s="58" t="str">
        <f>ФИО!T182&amp;" "&amp;ФИО!U182&amp;" "&amp;ФИО!V182&amp;" "&amp;ФИО!W182&amp;" "&amp;ФИО!X182</f>
        <v xml:space="preserve">    </v>
      </c>
    </row>
    <row r="186" spans="1:10" ht="26.25" hidden="1" customHeight="1">
      <c r="A186" s="53" t="str">
        <f>IF(лВК=ФИО!D183,лВК,"")</f>
        <v/>
      </c>
      <c r="B186" s="54"/>
      <c r="C186" s="55"/>
      <c r="D186" s="55"/>
      <c r="E186" s="52" t="str">
        <f>ФИО!G183&amp;"  "&amp;ФИО!H183</f>
        <v>Скороходов  Петр</v>
      </c>
      <c r="F186" s="48">
        <f>ФИО!L183</f>
        <v>2000</v>
      </c>
      <c r="G186" s="51">
        <f>ФИО!M183</f>
        <v>1</v>
      </c>
      <c r="H186" s="56" t="str">
        <f>ФИО!N183</f>
        <v>Минская обл</v>
      </c>
      <c r="I186" s="57" t="str">
        <f>ФИО!Q183&amp;" "&amp;ФИО!R183</f>
        <v xml:space="preserve">Просенков В.В. </v>
      </c>
      <c r="J186" s="58" t="str">
        <f>ФИО!T183&amp;" "&amp;ФИО!U183&amp;" "&amp;ФИО!V183&amp;" "&amp;ФИО!W183&amp;" "&amp;ФИО!X183</f>
        <v xml:space="preserve">    </v>
      </c>
    </row>
    <row r="187" spans="1:10" ht="26.25" hidden="1" customHeight="1">
      <c r="A187" s="53" t="str">
        <f>IF(лВК=ФИО!D184,лВК,"")</f>
        <v/>
      </c>
      <c r="B187" s="54"/>
      <c r="C187" s="55"/>
      <c r="D187" s="55"/>
      <c r="E187" s="52" t="str">
        <f>ФИО!G184&amp;"  "&amp;ФИО!H184</f>
        <v>Новик  Александр</v>
      </c>
      <c r="F187" s="48">
        <f>ФИО!L184</f>
        <v>2001</v>
      </c>
      <c r="G187" s="51">
        <f>ФИО!M184</f>
        <v>1</v>
      </c>
      <c r="H187" s="56" t="str">
        <f>ФИО!N184</f>
        <v>Минская обл</v>
      </c>
      <c r="I187" s="57" t="str">
        <f>ФИО!Q184&amp;" "&amp;ФИО!R184</f>
        <v xml:space="preserve">Просенков В.В. </v>
      </c>
      <c r="J187" s="58" t="str">
        <f>ФИО!T184&amp;" "&amp;ФИО!U184&amp;" "&amp;ФИО!V184&amp;" "&amp;ФИО!W184&amp;" "&amp;ФИО!X184</f>
        <v xml:space="preserve">    </v>
      </c>
    </row>
    <row r="188" spans="1:10" ht="26.25" hidden="1" customHeight="1">
      <c r="A188" s="53" t="str">
        <f>IF(лВК=ФИО!D185,лВК,"")</f>
        <v/>
      </c>
      <c r="B188" s="54"/>
      <c r="C188" s="55"/>
      <c r="D188" s="55"/>
      <c r="E188" s="52" t="str">
        <f>ФИО!G185&amp;"  "&amp;ФИО!H185</f>
        <v>Петраков  Артем</v>
      </c>
      <c r="F188" s="48">
        <f>ФИО!L185</f>
        <v>2002</v>
      </c>
      <c r="G188" s="51">
        <f>ФИО!M185</f>
        <v>1</v>
      </c>
      <c r="H188" s="56" t="str">
        <f>ФИО!N185</f>
        <v>Минская обл</v>
      </c>
      <c r="I188" s="57" t="str">
        <f>ФИО!Q185&amp;" "&amp;ФИО!R185</f>
        <v xml:space="preserve">Просенков В.В. </v>
      </c>
      <c r="J188" s="58" t="str">
        <f>ФИО!T185&amp;" "&amp;ФИО!U185&amp;" "&amp;ФИО!V185&amp;" "&amp;ФИО!W185&amp;" "&amp;ФИО!X185</f>
        <v xml:space="preserve">    </v>
      </c>
    </row>
    <row r="189" spans="1:10" ht="26.25" hidden="1" customHeight="1">
      <c r="A189" s="53" t="str">
        <f>IF(лВК=ФИО!D186,лВК,"")</f>
        <v/>
      </c>
      <c r="B189" s="54"/>
      <c r="C189" s="55"/>
      <c r="D189" s="55"/>
      <c r="E189" s="52" t="str">
        <f>ФИО!G186&amp;"  "&amp;ФИО!H186</f>
        <v xml:space="preserve">  </v>
      </c>
      <c r="F189" s="48">
        <f>ФИО!L186</f>
        <v>0</v>
      </c>
      <c r="G189" s="51">
        <f>ФИО!M186</f>
        <v>0</v>
      </c>
      <c r="H189" s="56">
        <f>ФИО!N186</f>
        <v>0</v>
      </c>
      <c r="I189" s="57" t="str">
        <f>ФИО!Q186&amp;" "&amp;ФИО!R186</f>
        <v xml:space="preserve"> </v>
      </c>
      <c r="J189" s="58" t="str">
        <f>ФИО!T186&amp;" "&amp;ФИО!U186&amp;" "&amp;ФИО!V186&amp;" "&amp;ФИО!W186&amp;" "&amp;ФИО!X186</f>
        <v xml:space="preserve">    </v>
      </c>
    </row>
    <row r="190" spans="1:10" ht="26.25" hidden="1" customHeight="1">
      <c r="A190" s="53" t="str">
        <f>IF(лВК=ФИО!D187,лВК,"")</f>
        <v/>
      </c>
      <c r="B190" s="54"/>
      <c r="C190" s="55"/>
      <c r="D190" s="55"/>
      <c r="E190" s="52" t="str">
        <f>ФИО!G187&amp;"  "&amp;ФИО!H187</f>
        <v>Коновалова  Александра</v>
      </c>
      <c r="F190" s="48">
        <f>ФИО!L187</f>
        <v>0</v>
      </c>
      <c r="G190" s="51">
        <f>ФИО!M187</f>
        <v>0</v>
      </c>
      <c r="H190" s="56">
        <f>ФИО!N187</f>
        <v>0</v>
      </c>
      <c r="I190" s="57" t="str">
        <f>ФИО!Q187&amp;" "&amp;ФИО!R187</f>
        <v xml:space="preserve"> </v>
      </c>
      <c r="J190" s="58" t="str">
        <f>ФИО!T187&amp;" "&amp;ФИО!U187&amp;" "&amp;ФИО!V187&amp;" "&amp;ФИО!W187&amp;" "&amp;ФИО!X187</f>
        <v xml:space="preserve">    </v>
      </c>
    </row>
    <row r="191" spans="1:10" ht="26.25" hidden="1" customHeight="1">
      <c r="A191" s="53" t="str">
        <f>IF(лВК=ФИО!D188,лВК,"")</f>
        <v/>
      </c>
      <c r="B191" s="54"/>
      <c r="C191" s="55"/>
      <c r="D191" s="55"/>
      <c r="E191" s="52" t="str">
        <f>ФИО!G188&amp;"  "&amp;ФИО!H188</f>
        <v>Сингаевская   Евгения</v>
      </c>
      <c r="F191" s="48">
        <f>ФИО!L188</f>
        <v>0</v>
      </c>
      <c r="G191" s="51">
        <f>ФИО!M188</f>
        <v>0</v>
      </c>
      <c r="H191" s="56">
        <f>ФИО!N188</f>
        <v>0</v>
      </c>
      <c r="I191" s="57" t="str">
        <f>ФИО!Q188&amp;" "&amp;ФИО!R188</f>
        <v xml:space="preserve"> </v>
      </c>
      <c r="J191" s="58" t="str">
        <f>ФИО!T188&amp;" "&amp;ФИО!U188&amp;" "&amp;ФИО!V188&amp;" "&amp;ФИО!W188&amp;" "&amp;ФИО!X188</f>
        <v xml:space="preserve">    </v>
      </c>
    </row>
    <row r="192" spans="1:10" ht="26.25" hidden="1" customHeight="1">
      <c r="A192" s="53" t="str">
        <f>IF(лВК=ФИО!D189,лВК,"")</f>
        <v/>
      </c>
      <c r="B192" s="54"/>
      <c r="C192" s="55"/>
      <c r="D192" s="55"/>
      <c r="E192" s="52" t="str">
        <f>ФИО!G189&amp;"  "&amp;ФИО!H189</f>
        <v>Глеза  Мария</v>
      </c>
      <c r="F192" s="48">
        <f>ФИО!L189</f>
        <v>0</v>
      </c>
      <c r="G192" s="51">
        <f>ФИО!M189</f>
        <v>0</v>
      </c>
      <c r="H192" s="56">
        <f>ФИО!N189</f>
        <v>0</v>
      </c>
      <c r="I192" s="57" t="str">
        <f>ФИО!Q189&amp;" "&amp;ФИО!R189</f>
        <v xml:space="preserve"> </v>
      </c>
      <c r="J192" s="58" t="str">
        <f>ФИО!T189&amp;" "&amp;ФИО!U189&amp;" "&amp;ФИО!V189&amp;" "&amp;ФИО!W189&amp;" "&amp;ФИО!X189</f>
        <v xml:space="preserve">    </v>
      </c>
    </row>
    <row r="193" spans="1:10" ht="26.25" hidden="1" customHeight="1">
      <c r="A193" s="53" t="str">
        <f>IF(лВК=ФИО!D190,лВК,"")</f>
        <v/>
      </c>
      <c r="B193" s="54"/>
      <c r="C193" s="55"/>
      <c r="D193" s="55"/>
      <c r="E193" s="52" t="str">
        <f>ФИО!G190&amp;"  "&amp;ФИО!H190</f>
        <v>Слесаренко  Полина</v>
      </c>
      <c r="F193" s="48">
        <f>ФИО!L190</f>
        <v>0</v>
      </c>
      <c r="G193" s="51">
        <f>ФИО!M190</f>
        <v>0</v>
      </c>
      <c r="H193" s="56">
        <f>ФИО!N190</f>
        <v>0</v>
      </c>
      <c r="I193" s="57" t="str">
        <f>ФИО!Q190&amp;" "&amp;ФИО!R190</f>
        <v xml:space="preserve"> </v>
      </c>
      <c r="J193" s="58" t="str">
        <f>ФИО!T190&amp;" "&amp;ФИО!U190&amp;" "&amp;ФИО!V190&amp;" "&amp;ФИО!W190&amp;" "&amp;ФИО!X190</f>
        <v xml:space="preserve">    </v>
      </c>
    </row>
    <row r="194" spans="1:10" ht="26.25" hidden="1" customHeight="1">
      <c r="A194" s="53" t="str">
        <f>IF(лВК=ФИО!D191,лВК,"")</f>
        <v/>
      </c>
      <c r="B194" s="54"/>
      <c r="C194" s="55"/>
      <c r="D194" s="55"/>
      <c r="E194" s="52" t="str">
        <f>ФИО!G191&amp;"  "&amp;ФИО!H191</f>
        <v>Буракова   Анна</v>
      </c>
      <c r="F194" s="48">
        <f>ФИО!L191</f>
        <v>0</v>
      </c>
      <c r="G194" s="51">
        <f>ФИО!M191</f>
        <v>0</v>
      </c>
      <c r="H194" s="56">
        <f>ФИО!N191</f>
        <v>0</v>
      </c>
      <c r="I194" s="57" t="str">
        <f>ФИО!Q191&amp;" "&amp;ФИО!R191</f>
        <v xml:space="preserve"> </v>
      </c>
      <c r="J194" s="58" t="str">
        <f>ФИО!T191&amp;" "&amp;ФИО!U191&amp;" "&amp;ФИО!V191&amp;" "&amp;ФИО!W191&amp;" "&amp;ФИО!X191</f>
        <v xml:space="preserve">    </v>
      </c>
    </row>
    <row r="195" spans="1:10" ht="26.25" hidden="1" customHeight="1">
      <c r="A195" s="53" t="str">
        <f>IF(лВК=ФИО!D192,лВК,"")</f>
        <v/>
      </c>
      <c r="B195" s="54"/>
      <c r="C195" s="55"/>
      <c r="D195" s="55"/>
      <c r="E195" s="52" t="str">
        <f>ФИО!G192&amp;"  "&amp;ФИО!H192</f>
        <v>Максименко   Вероника</v>
      </c>
      <c r="F195" s="48">
        <f>ФИО!L192</f>
        <v>0</v>
      </c>
      <c r="G195" s="51">
        <f>ФИО!M192</f>
        <v>0</v>
      </c>
      <c r="H195" s="56">
        <f>ФИО!N192</f>
        <v>0</v>
      </c>
      <c r="I195" s="57" t="str">
        <f>ФИО!Q192&amp;" "&amp;ФИО!R192</f>
        <v xml:space="preserve"> </v>
      </c>
      <c r="J195" s="58" t="str">
        <f>ФИО!T192&amp;" "&amp;ФИО!U192&amp;" "&amp;ФИО!V192&amp;" "&amp;ФИО!W192&amp;" "&amp;ФИО!X192</f>
        <v xml:space="preserve">    </v>
      </c>
    </row>
    <row r="196" spans="1:10" ht="26.25" hidden="1" customHeight="1">
      <c r="A196" s="53" t="str">
        <f>IF(лВК=ФИО!D193,лВК,"")</f>
        <v/>
      </c>
      <c r="B196" s="54"/>
      <c r="C196" s="55"/>
      <c r="D196" s="55"/>
      <c r="E196" s="52" t="str">
        <f>ФИО!G193&amp;"  "&amp;ФИО!H193</f>
        <v>Семёнова   Анастасия</v>
      </c>
      <c r="F196" s="48">
        <f>ФИО!L193</f>
        <v>0</v>
      </c>
      <c r="G196" s="51">
        <f>ФИО!M193</f>
        <v>0</v>
      </c>
      <c r="H196" s="56">
        <f>ФИО!N193</f>
        <v>0</v>
      </c>
      <c r="I196" s="57" t="str">
        <f>ФИО!Q193&amp;" "&amp;ФИО!R193</f>
        <v xml:space="preserve"> </v>
      </c>
      <c r="J196" s="58" t="str">
        <f>ФИО!T193&amp;" "&amp;ФИО!U193&amp;" "&amp;ФИО!V193&amp;" "&amp;ФИО!W193&amp;" "&amp;ФИО!X193</f>
        <v xml:space="preserve">    </v>
      </c>
    </row>
    <row r="197" spans="1:10" ht="26.25" hidden="1" customHeight="1">
      <c r="A197" s="53" t="str">
        <f>IF(лВК=ФИО!D194,лВК,"")</f>
        <v/>
      </c>
      <c r="B197" s="54"/>
      <c r="C197" s="55"/>
      <c r="D197" s="55"/>
      <c r="E197" s="52" t="str">
        <f>ФИО!G194&amp;"  "&amp;ФИО!H194</f>
        <v>Карабут   Елизавета</v>
      </c>
      <c r="F197" s="48">
        <f>ФИО!L194</f>
        <v>0</v>
      </c>
      <c r="G197" s="51">
        <f>ФИО!M194</f>
        <v>0</v>
      </c>
      <c r="H197" s="56">
        <f>ФИО!N194</f>
        <v>0</v>
      </c>
      <c r="I197" s="57" t="str">
        <f>ФИО!Q194&amp;" "&amp;ФИО!R194</f>
        <v xml:space="preserve"> </v>
      </c>
      <c r="J197" s="58" t="str">
        <f>ФИО!T194&amp;" "&amp;ФИО!U194&amp;" "&amp;ФИО!V194&amp;" "&amp;ФИО!W194&amp;" "&amp;ФИО!X194</f>
        <v xml:space="preserve">    </v>
      </c>
    </row>
    <row r="198" spans="1:10" ht="26.25" hidden="1" customHeight="1">
      <c r="A198" s="53" t="str">
        <f>IF(лВК=ФИО!D195,лВК,"")</f>
        <v/>
      </c>
      <c r="B198" s="54"/>
      <c r="C198" s="55"/>
      <c r="D198" s="55"/>
      <c r="E198" s="52" t="str">
        <f>ФИО!G195&amp;"  "&amp;ФИО!H195</f>
        <v>Новикова   Виктория</v>
      </c>
      <c r="F198" s="48">
        <f>ФИО!L195</f>
        <v>0</v>
      </c>
      <c r="G198" s="51">
        <f>ФИО!M195</f>
        <v>0</v>
      </c>
      <c r="H198" s="56">
        <f>ФИО!N195</f>
        <v>0</v>
      </c>
      <c r="I198" s="57" t="str">
        <f>ФИО!Q195&amp;" "&amp;ФИО!R195</f>
        <v xml:space="preserve"> </v>
      </c>
      <c r="J198" s="58" t="str">
        <f>ФИО!T195&amp;" "&amp;ФИО!U195&amp;" "&amp;ФИО!V195&amp;" "&amp;ФИО!W195&amp;" "&amp;ФИО!X195</f>
        <v xml:space="preserve">    </v>
      </c>
    </row>
    <row r="199" spans="1:10" ht="26.25" hidden="1" customHeight="1">
      <c r="A199" s="53" t="str">
        <f>IF(лВК=ФИО!D196,лВК,"")</f>
        <v/>
      </c>
      <c r="B199" s="54"/>
      <c r="C199" s="55"/>
      <c r="D199" s="55"/>
      <c r="E199" s="52" t="str">
        <f>ФИО!G196&amp;"  "&amp;ФИО!H196</f>
        <v xml:space="preserve">  </v>
      </c>
      <c r="F199" s="48">
        <f>ФИО!L196</f>
        <v>0</v>
      </c>
      <c r="G199" s="51">
        <f>ФИО!M196</f>
        <v>0</v>
      </c>
      <c r="H199" s="56">
        <f>ФИО!N196</f>
        <v>0</v>
      </c>
      <c r="I199" s="57" t="str">
        <f>ФИО!Q196&amp;" "&amp;ФИО!R196</f>
        <v xml:space="preserve"> </v>
      </c>
      <c r="J199" s="58" t="str">
        <f>ФИО!T196&amp;" "&amp;ФИО!U196&amp;" "&amp;ФИО!V196&amp;" "&amp;ФИО!W196&amp;" "&amp;ФИО!X196</f>
        <v xml:space="preserve">    </v>
      </c>
    </row>
    <row r="200" spans="1:10" ht="26.25" hidden="1" customHeight="1">
      <c r="A200" s="53" t="str">
        <f>IF(лВК=ФИО!D197,лВК,"")</f>
        <v/>
      </c>
      <c r="B200" s="54"/>
      <c r="C200" s="55"/>
      <c r="D200" s="55"/>
      <c r="E200" s="52" t="str">
        <f>ФИО!G197&amp;"  "&amp;ФИО!H197</f>
        <v>Капыш  Алексей</v>
      </c>
      <c r="F200" s="48">
        <f>ФИО!L197</f>
        <v>2000</v>
      </c>
      <c r="G200" s="51" t="str">
        <f>ФИО!M197</f>
        <v>кмс</v>
      </c>
      <c r="H200" s="56" t="str">
        <f>ФИО!N197</f>
        <v>Минск</v>
      </c>
      <c r="I200" s="57" t="str">
        <f>ФИО!Q197&amp;" "&amp;ФИО!R197</f>
        <v xml:space="preserve">Пушкин А.В. </v>
      </c>
      <c r="J200" s="58" t="str">
        <f>ФИО!T197&amp;" "&amp;ФИО!U197&amp;" "&amp;ФИО!V197&amp;" "&amp;ФИО!W197&amp;" "&amp;ФИО!X197</f>
        <v xml:space="preserve">    </v>
      </c>
    </row>
    <row r="201" spans="1:10" ht="26.25" hidden="1" customHeight="1">
      <c r="A201" s="53" t="str">
        <f>IF(лВК=ФИО!D198,лВК,"")</f>
        <v/>
      </c>
      <c r="B201" s="54"/>
      <c r="C201" s="55"/>
      <c r="D201" s="55"/>
      <c r="E201" s="52" t="str">
        <f>ФИО!G198&amp;"  "&amp;ФИО!H198</f>
        <v xml:space="preserve">  </v>
      </c>
      <c r="F201" s="48">
        <f>ФИО!L198</f>
        <v>0</v>
      </c>
      <c r="G201" s="51">
        <f>ФИО!M198</f>
        <v>0</v>
      </c>
      <c r="H201" s="56">
        <f>ФИО!N198</f>
        <v>0</v>
      </c>
      <c r="I201" s="57" t="str">
        <f>ФИО!Q198&amp;" "&amp;ФИО!R198</f>
        <v xml:space="preserve"> </v>
      </c>
      <c r="J201" s="58" t="str">
        <f>ФИО!T198&amp;" "&amp;ФИО!U198&amp;" "&amp;ФИО!V198&amp;" "&amp;ФИО!W198&amp;" "&amp;ФИО!X198</f>
        <v xml:space="preserve">    </v>
      </c>
    </row>
    <row r="202" spans="1:10" ht="26.25" hidden="1" customHeight="1">
      <c r="A202" s="53" t="str">
        <f>IF(лВК=ФИО!D199,лВК,"")</f>
        <v/>
      </c>
      <c r="B202" s="54"/>
      <c r="C202" s="55"/>
      <c r="D202" s="55"/>
      <c r="E202" s="52" t="str">
        <f>ФИО!G199&amp;"  "&amp;ФИО!H199</f>
        <v>Плешков   Евгений</v>
      </c>
      <c r="F202" s="48">
        <f>ФИО!L199</f>
        <v>2000</v>
      </c>
      <c r="G202" s="51">
        <f>ФИО!M199</f>
        <v>0</v>
      </c>
      <c r="H202" s="56" t="str">
        <f>ФИО!N199</f>
        <v>Орша</v>
      </c>
      <c r="I202" s="57" t="str">
        <f>ФИО!Q199&amp;" "&amp;ФИО!R199</f>
        <v>Щемелёв В.М Барановский В.</v>
      </c>
      <c r="J202" s="58" t="str">
        <f>ФИО!T199&amp;" "&amp;ФИО!U199&amp;" "&amp;ФИО!V199&amp;" "&amp;ФИО!W199&amp;" "&amp;ФИО!X199</f>
        <v xml:space="preserve">    </v>
      </c>
    </row>
    <row r="203" spans="1:10" ht="26.25" hidden="1" customHeight="1">
      <c r="A203" s="53" t="str">
        <f>IF(лВК=ФИО!D200,лВК,"")</f>
        <v/>
      </c>
      <c r="B203" s="54"/>
      <c r="C203" s="55"/>
      <c r="D203" s="55"/>
      <c r="E203" s="52" t="str">
        <f>ФИО!G200&amp;"  "&amp;ФИО!H200</f>
        <v xml:space="preserve">  </v>
      </c>
      <c r="F203" s="48">
        <f>ФИО!L200</f>
        <v>0</v>
      </c>
      <c r="G203" s="51">
        <f>ФИО!M200</f>
        <v>0</v>
      </c>
      <c r="H203" s="56">
        <f>ФИО!N200</f>
        <v>0</v>
      </c>
      <c r="I203" s="57" t="str">
        <f>ФИО!Q200&amp;" "&amp;ФИО!R200</f>
        <v xml:space="preserve"> </v>
      </c>
      <c r="J203" s="58" t="str">
        <f>ФИО!T200&amp;" "&amp;ФИО!U200&amp;" "&amp;ФИО!V200&amp;" "&amp;ФИО!W200&amp;" "&amp;ФИО!X200</f>
        <v xml:space="preserve">    </v>
      </c>
    </row>
    <row r="204" spans="1:10" ht="26.25" hidden="1" customHeight="1">
      <c r="A204" s="53" t="str">
        <f>IF(лВК=ФИО!D201,лВК,"")</f>
        <v/>
      </c>
      <c r="B204" s="54"/>
      <c r="C204" s="55"/>
      <c r="D204" s="55"/>
      <c r="E204" s="52" t="str">
        <f>ФИО!G201&amp;"  "&amp;ФИО!H201</f>
        <v>Волчкевич  Никита</v>
      </c>
      <c r="F204" s="48">
        <f>ФИО!L201</f>
        <v>2000</v>
      </c>
      <c r="G204" s="51" t="str">
        <f>ФИО!M201</f>
        <v>кмс</v>
      </c>
      <c r="H204" s="56" t="str">
        <f>ФИО!N201</f>
        <v>Минск</v>
      </c>
      <c r="I204" s="57" t="str">
        <f>ФИО!Q201&amp;" "&amp;ФИО!R201</f>
        <v xml:space="preserve">Сенкевич В.Н. </v>
      </c>
      <c r="J204" s="58" t="str">
        <f>ФИО!T201&amp;" "&amp;ФИО!U201&amp;" "&amp;ФИО!V201&amp;" "&amp;ФИО!W201&amp;" "&amp;ФИО!X201</f>
        <v xml:space="preserve">    </v>
      </c>
    </row>
    <row r="205" spans="1:10" ht="26.25" hidden="1" customHeight="1">
      <c r="A205" s="53" t="str">
        <f>IF(лВК=ФИО!D202,лВК,"")</f>
        <v/>
      </c>
      <c r="B205" s="54"/>
      <c r="C205" s="55"/>
      <c r="D205" s="55"/>
      <c r="E205" s="52" t="str">
        <f>ФИО!G202&amp;"  "&amp;ФИО!H202</f>
        <v>Лешок  Роман</v>
      </c>
      <c r="F205" s="48">
        <f>ФИО!L202</f>
        <v>2000</v>
      </c>
      <c r="G205" s="51" t="str">
        <f>ФИО!M202</f>
        <v>кмс</v>
      </c>
      <c r="H205" s="56" t="str">
        <f>ФИО!N202</f>
        <v>Минск</v>
      </c>
      <c r="I205" s="57" t="str">
        <f>ФИО!Q202&amp;" "&amp;ФИО!R202</f>
        <v xml:space="preserve">Корнейчик С.В. </v>
      </c>
      <c r="J205" s="58" t="str">
        <f>ФИО!T202&amp;" "&amp;ФИО!U202&amp;" "&amp;ФИО!V202&amp;" "&amp;ФИО!W202&amp;" "&amp;ФИО!X202</f>
        <v xml:space="preserve">    </v>
      </c>
    </row>
    <row r="206" spans="1:10" ht="26.25" hidden="1" customHeight="1">
      <c r="A206" s="53" t="str">
        <f>IF(лВК=ФИО!D203,лВК,"")</f>
        <v/>
      </c>
      <c r="B206" s="54"/>
      <c r="C206" s="55"/>
      <c r="D206" s="55"/>
      <c r="E206" s="52" t="str">
        <f>ФИО!G203&amp;"  "&amp;ФИО!H203</f>
        <v>Мураньков  Денис</v>
      </c>
      <c r="F206" s="48">
        <f>ФИО!L203</f>
        <v>2000</v>
      </c>
      <c r="G206" s="51" t="str">
        <f>ФИО!M203</f>
        <v>кмс</v>
      </c>
      <c r="H206" s="56" t="str">
        <f>ФИО!N203</f>
        <v>Минск</v>
      </c>
      <c r="I206" s="57" t="str">
        <f>ФИО!Q203&amp;" "&amp;ФИО!R203</f>
        <v>Котловский А.В.</v>
      </c>
      <c r="J206" s="58" t="str">
        <f>ФИО!T203&amp;" "&amp;ФИО!U203&amp;" "&amp;ФИО!V203&amp;" "&amp;ФИО!W203&amp;" "&amp;ФИО!X203</f>
        <v xml:space="preserve">    </v>
      </c>
    </row>
    <row r="207" spans="1:10" ht="26.25" hidden="1" customHeight="1">
      <c r="A207" s="53" t="str">
        <f>IF(лВК=ФИО!D204,лВК,"")</f>
        <v/>
      </c>
      <c r="B207" s="54"/>
      <c r="C207" s="55"/>
      <c r="D207" s="55"/>
      <c r="E207" s="52" t="str">
        <f>ФИО!G204&amp;"  "&amp;ФИО!H204</f>
        <v>Калистратов  Николай</v>
      </c>
      <c r="F207" s="48">
        <f>ФИО!L204</f>
        <v>2000</v>
      </c>
      <c r="G207" s="51" t="str">
        <f>ФИО!M204</f>
        <v>кмс</v>
      </c>
      <c r="H207" s="56" t="str">
        <f>ФИО!N204</f>
        <v>Минск</v>
      </c>
      <c r="I207" s="57" t="str">
        <f>ФИО!Q204&amp;" "&amp;ФИО!R204</f>
        <v xml:space="preserve">Сенкевич В.Н. </v>
      </c>
      <c r="J207" s="58" t="str">
        <f>ФИО!T204&amp;" "&amp;ФИО!U204&amp;" "&amp;ФИО!V204&amp;" "&amp;ФИО!W204&amp;" "&amp;ФИО!X204</f>
        <v xml:space="preserve">    </v>
      </c>
    </row>
    <row r="208" spans="1:10" ht="26.25" hidden="1" customHeight="1">
      <c r="A208" s="53" t="str">
        <f>IF(лВК=ФИО!D205,лВК,"")</f>
        <v/>
      </c>
      <c r="B208" s="54"/>
      <c r="C208" s="55"/>
      <c r="D208" s="55"/>
      <c r="E208" s="52" t="str">
        <f>ФИО!G205&amp;"  "&amp;ФИО!H205</f>
        <v>Карпеко  Владислав</v>
      </c>
      <c r="F208" s="48">
        <f>ФИО!L205</f>
        <v>2000</v>
      </c>
      <c r="G208" s="51" t="str">
        <f>ФИО!M205</f>
        <v>кмс</v>
      </c>
      <c r="H208" s="56" t="str">
        <f>ФИО!N205</f>
        <v>Минск</v>
      </c>
      <c r="I208" s="57" t="str">
        <f>ФИО!Q205&amp;" "&amp;ФИО!R205</f>
        <v>Воробьев С.С. Свирид А.Л.</v>
      </c>
      <c r="J208" s="58" t="str">
        <f>ФИО!T205&amp;" "&amp;ФИО!U205&amp;" "&amp;ФИО!V205&amp;" "&amp;ФИО!W205&amp;" "&amp;ФИО!X205</f>
        <v xml:space="preserve">    </v>
      </c>
    </row>
    <row r="209" spans="1:10" ht="26.25" customHeight="1">
      <c r="A209" s="53" t="str">
        <f>IF(лВК=ФИО!D206,лВК,"")</f>
        <v/>
      </c>
      <c r="B209" s="54"/>
      <c r="C209" s="55"/>
      <c r="D209" s="55"/>
      <c r="E209" s="52" t="str">
        <f>ФИО!G206&amp;"  "&amp;ФИО!H206</f>
        <v>Абрамчик  Илья</v>
      </c>
      <c r="F209" s="48">
        <f>ФИО!L206</f>
        <v>2000</v>
      </c>
      <c r="G209" s="51" t="str">
        <f>ФИО!M206</f>
        <v>кмс</v>
      </c>
      <c r="H209" s="56" t="str">
        <f>ФИО!N206</f>
        <v>Минск</v>
      </c>
      <c r="I209" s="57" t="str">
        <f>ФИО!Q206&amp;" "&amp;ФИО!R206</f>
        <v xml:space="preserve">Корнейчик С.В. </v>
      </c>
      <c r="J209" s="58" t="str">
        <f>ФИО!T206&amp;" "&amp;ФИО!U206&amp;" "&amp;ФИО!V206&amp;" "&amp;ФИО!W206&amp;" "&amp;ФИО!X206</f>
        <v xml:space="preserve">    </v>
      </c>
    </row>
    <row r="210" spans="1:10" ht="26.25" hidden="1" customHeight="1">
      <c r="A210" s="53" t="str">
        <f>IF(лВК=ФИО!D207,лВК,"")</f>
        <v/>
      </c>
      <c r="B210" s="54"/>
      <c r="C210" s="55"/>
      <c r="D210" s="55"/>
      <c r="E210" s="52" t="str">
        <f>ФИО!G207&amp;"  "&amp;ФИО!H207</f>
        <v>Жупиков  Владимир</v>
      </c>
      <c r="F210" s="48">
        <f>ФИО!L207</f>
        <v>2000</v>
      </c>
      <c r="G210" s="51" t="str">
        <f>ФИО!M207</f>
        <v>МС</v>
      </c>
      <c r="H210" s="56" t="str">
        <f>ФИО!N207</f>
        <v>Минск</v>
      </c>
      <c r="I210" s="57" t="str">
        <f>ФИО!Q207&amp;" "&amp;ФИО!R207</f>
        <v xml:space="preserve">Скомаровский С.В. </v>
      </c>
      <c r="J210" s="58" t="str">
        <f>ФИО!T207&amp;" "&amp;ФИО!U207&amp;" "&amp;ФИО!V207&amp;" "&amp;ФИО!W207&amp;" "&amp;ФИО!X207</f>
        <v xml:space="preserve">    </v>
      </c>
    </row>
    <row r="211" spans="1:10" ht="26.25" hidden="1" customHeight="1">
      <c r="A211" s="53" t="str">
        <f>IF(лВК=ФИО!D208,лВК,"")</f>
        <v/>
      </c>
      <c r="B211" s="54"/>
      <c r="C211" s="55"/>
      <c r="D211" s="55"/>
      <c r="E211" s="52" t="str">
        <f>ФИО!G208&amp;"  "&amp;ФИО!H208</f>
        <v>Шидловский  Иван</v>
      </c>
      <c r="F211" s="48">
        <f>ФИО!L208</f>
        <v>2002</v>
      </c>
      <c r="G211" s="51" t="str">
        <f>ФИО!M208</f>
        <v>кмс</v>
      </c>
      <c r="H211" s="56" t="str">
        <f>ФИО!N208</f>
        <v>Минск</v>
      </c>
      <c r="I211" s="57" t="str">
        <f>ФИО!Q208&amp;" "&amp;ФИО!R208</f>
        <v xml:space="preserve">Рябцев Л.С. </v>
      </c>
      <c r="J211" s="58" t="str">
        <f>ФИО!T208&amp;" "&amp;ФИО!U208&amp;" "&amp;ФИО!V208&amp;" "&amp;ФИО!W208&amp;" "&amp;ФИО!X208</f>
        <v xml:space="preserve">    </v>
      </c>
    </row>
    <row r="212" spans="1:10" ht="26.25" customHeight="1">
      <c r="A212" s="53" t="str">
        <f>IF(лВК=ФИО!D209,лВК,"")</f>
        <v/>
      </c>
      <c r="B212" s="54"/>
      <c r="C212" s="55"/>
      <c r="D212" s="55"/>
      <c r="E212" s="52" t="str">
        <f>ФИО!G209&amp;"  "&amp;ФИО!H209</f>
        <v>Дзвоник  Владислав</v>
      </c>
      <c r="F212" s="48">
        <f>ФИО!L209</f>
        <v>2001</v>
      </c>
      <c r="G212" s="51" t="str">
        <f>ФИО!M209</f>
        <v>МС</v>
      </c>
      <c r="H212" s="56" t="str">
        <f>ФИО!N209</f>
        <v>Минск</v>
      </c>
      <c r="I212" s="57" t="str">
        <f>ФИО!Q209&amp;" "&amp;ФИО!R209</f>
        <v xml:space="preserve">Рябцев Л.С. </v>
      </c>
      <c r="J212" s="58" t="str">
        <f>ФИО!T209&amp;" "&amp;ФИО!U209&amp;" "&amp;ФИО!V209&amp;" "&amp;ФИО!W209&amp;" "&amp;ФИО!X209</f>
        <v xml:space="preserve">    </v>
      </c>
    </row>
    <row r="213" spans="1:10" ht="26.25" hidden="1" customHeight="1">
      <c r="A213" s="53" t="str">
        <f>IF(лВК=ФИО!D210,лВК,"")</f>
        <v/>
      </c>
      <c r="B213" s="54"/>
      <c r="C213" s="55"/>
      <c r="D213" s="55"/>
      <c r="E213" s="52" t="str">
        <f>ФИО!G210&amp;"  "&amp;ФИО!H210</f>
        <v>Комков  Валерий</v>
      </c>
      <c r="F213" s="48">
        <f>ФИО!L210</f>
        <v>2000</v>
      </c>
      <c r="G213" s="51" t="str">
        <f>ФИО!M210</f>
        <v>кмс</v>
      </c>
      <c r="H213" s="56" t="str">
        <f>ФИО!N210</f>
        <v>Минск</v>
      </c>
      <c r="I213" s="57" t="str">
        <f>ФИО!Q210&amp;" "&amp;ФИО!R210</f>
        <v xml:space="preserve">Шушурихин С.М. </v>
      </c>
      <c r="J213" s="58" t="str">
        <f>ФИО!T210&amp;" "&amp;ФИО!U210&amp;" "&amp;ФИО!V210&amp;" "&amp;ФИО!W210&amp;" "&amp;ФИО!X210</f>
        <v xml:space="preserve">    </v>
      </c>
    </row>
    <row r="214" spans="1:10" ht="26.25" hidden="1" customHeight="1">
      <c r="A214" s="53" t="str">
        <f>IF(лВК=ФИО!D211,лВК,"")</f>
        <v/>
      </c>
      <c r="B214" s="54"/>
      <c r="C214" s="55"/>
      <c r="D214" s="55"/>
      <c r="E214" s="52" t="str">
        <f>ФИО!G211&amp;"  "&amp;ФИО!H211</f>
        <v>Авдеенко  Тимофей</v>
      </c>
      <c r="F214" s="48">
        <f>ФИО!L211</f>
        <v>2002</v>
      </c>
      <c r="G214" s="51" t="str">
        <f>ФИО!M211</f>
        <v>кмс</v>
      </c>
      <c r="H214" s="56" t="str">
        <f>ФИО!N211</f>
        <v>Минск</v>
      </c>
      <c r="I214" s="57" t="str">
        <f>ФИО!Q211&amp;" "&amp;ФИО!R211</f>
        <v xml:space="preserve">Смургович Ю.И. </v>
      </c>
      <c r="J214" s="58" t="str">
        <f>ФИО!T211&amp;" "&amp;ФИО!U211&amp;" "&amp;ФИО!V211&amp;" "&amp;ФИО!W211&amp;" "&amp;ФИО!X211</f>
        <v xml:space="preserve">    </v>
      </c>
    </row>
    <row r="215" spans="1:10" ht="26.25" hidden="1" customHeight="1">
      <c r="A215" s="53" t="str">
        <f>IF(лВК=ФИО!D212,лВК,"")</f>
        <v/>
      </c>
      <c r="B215" s="54"/>
      <c r="C215" s="55"/>
      <c r="D215" s="55"/>
      <c r="E215" s="52" t="str">
        <f>ФИО!G212&amp;"  "&amp;ФИО!H212</f>
        <v>Мазурин  Артур</v>
      </c>
      <c r="F215" s="48">
        <f>ФИО!L212</f>
        <v>2000</v>
      </c>
      <c r="G215" s="51" t="str">
        <f>ФИО!M212</f>
        <v>кмс</v>
      </c>
      <c r="H215" s="56" t="str">
        <f>ФИО!N212</f>
        <v>Минск</v>
      </c>
      <c r="I215" s="57" t="str">
        <f>ФИО!Q212&amp;" "&amp;ФИО!R212</f>
        <v xml:space="preserve">Смургович Ю.И. </v>
      </c>
      <c r="J215" s="58" t="str">
        <f>ФИО!T212&amp;" "&amp;ФИО!U212&amp;" "&amp;ФИО!V212&amp;" "&amp;ФИО!W212&amp;" "&amp;ФИО!X212</f>
        <v xml:space="preserve">    </v>
      </c>
    </row>
    <row r="216" spans="1:10" ht="26.25" hidden="1" customHeight="1">
      <c r="A216" s="53" t="str">
        <f>IF(лВК=ФИО!D213,лВК,"")</f>
        <v/>
      </c>
      <c r="B216" s="54"/>
      <c r="C216" s="55"/>
      <c r="D216" s="55"/>
      <c r="E216" s="52" t="str">
        <f>ФИО!G213&amp;"  "&amp;ФИО!H213</f>
        <v>Бирюк  Никита</v>
      </c>
      <c r="F216" s="48">
        <f>ФИО!L213</f>
        <v>2001</v>
      </c>
      <c r="G216" s="51" t="str">
        <f>ФИО!M213</f>
        <v>кмс</v>
      </c>
      <c r="H216" s="56" t="str">
        <f>ФИО!N213</f>
        <v>Минск</v>
      </c>
      <c r="I216" s="57" t="str">
        <f>ФИО!Q213&amp;" "&amp;ФИО!R213</f>
        <v>Воробьев С.С. Свирид А.Л.</v>
      </c>
      <c r="J216" s="58" t="str">
        <f>ФИО!T213&amp;" "&amp;ФИО!U213&amp;" "&amp;ФИО!V213&amp;" "&amp;ФИО!W213&amp;" "&amp;ФИО!X213</f>
        <v xml:space="preserve">    </v>
      </c>
    </row>
    <row r="217" spans="1:10" ht="26.25" hidden="1" customHeight="1">
      <c r="A217" s="53" t="str">
        <f>IF(лВК=ФИО!D214,лВК,"")</f>
        <v/>
      </c>
      <c r="B217" s="54"/>
      <c r="C217" s="55"/>
      <c r="D217" s="55"/>
      <c r="E217" s="52" t="str">
        <f>ФИО!G214&amp;"  "&amp;ФИО!H214</f>
        <v>Капыш  Алексей</v>
      </c>
      <c r="F217" s="48">
        <f>ФИО!L214</f>
        <v>2000</v>
      </c>
      <c r="G217" s="51" t="str">
        <f>ФИО!M214</f>
        <v>кмс</v>
      </c>
      <c r="H217" s="56" t="str">
        <f>ФИО!N214</f>
        <v>Минск</v>
      </c>
      <c r="I217" s="57" t="str">
        <f>ФИО!Q214&amp;" "&amp;ФИО!R214</f>
        <v xml:space="preserve">Пушкин А.В. </v>
      </c>
      <c r="J217" s="58" t="str">
        <f>ФИО!T214&amp;" "&amp;ФИО!U214&amp;" "&amp;ФИО!V214&amp;" "&amp;ФИО!W214&amp;" "&amp;ФИО!X214</f>
        <v xml:space="preserve">    </v>
      </c>
    </row>
    <row r="218" spans="1:10" ht="26.25" hidden="1" customHeight="1">
      <c r="A218" s="53" t="str">
        <f>IF(лВК=ФИО!D215,лВК,"")</f>
        <v/>
      </c>
      <c r="B218" s="54"/>
      <c r="C218" s="55"/>
      <c r="D218" s="55"/>
      <c r="E218" s="52" t="str">
        <f>ФИО!G215&amp;"  "&amp;ФИО!H215</f>
        <v>Демковская  Ангелина</v>
      </c>
      <c r="F218" s="48">
        <f>ФИО!L215</f>
        <v>2001</v>
      </c>
      <c r="G218" s="51" t="str">
        <f>ФИО!M215</f>
        <v>МС</v>
      </c>
      <c r="H218" s="56" t="str">
        <f>ФИО!N215</f>
        <v>Минск</v>
      </c>
      <c r="I218" s="57" t="str">
        <f>ФИО!Q215&amp;" "&amp;ФИО!R215</f>
        <v xml:space="preserve">Сенкевич В.Н. </v>
      </c>
      <c r="J218" s="58" t="str">
        <f>ФИО!T215&amp;" "&amp;ФИО!U215&amp;" "&amp;ФИО!V215&amp;" "&amp;ФИО!W215&amp;" "&amp;ФИО!X215</f>
        <v xml:space="preserve">    </v>
      </c>
    </row>
    <row r="219" spans="1:10" ht="26.25" hidden="1" customHeight="1">
      <c r="A219" s="53" t="str">
        <f>IF(лВК=ФИО!D216,лВК,"")</f>
        <v/>
      </c>
      <c r="B219" s="54"/>
      <c r="C219" s="55"/>
      <c r="D219" s="55"/>
      <c r="E219" s="52" t="str">
        <f>ФИО!G216&amp;"  "&amp;ФИО!H216</f>
        <v>Бакуменко  Ксения</v>
      </c>
      <c r="F219" s="48">
        <f>ФИО!L216</f>
        <v>2002</v>
      </c>
      <c r="G219" s="51" t="str">
        <f>ФИО!M216</f>
        <v>кмс</v>
      </c>
      <c r="H219" s="56" t="str">
        <f>ФИО!N216</f>
        <v>Минск</v>
      </c>
      <c r="I219" s="57" t="str">
        <f>ФИО!Q216&amp;" "&amp;ФИО!R216</f>
        <v xml:space="preserve">Скомаровский С.В. </v>
      </c>
      <c r="J219" s="58" t="str">
        <f>ФИО!T216&amp;" "&amp;ФИО!U216&amp;" "&amp;ФИО!V216&amp;" "&amp;ФИО!W216&amp;" "&amp;ФИО!X216</f>
        <v xml:space="preserve">    </v>
      </c>
    </row>
    <row r="220" spans="1:10" ht="26.25" hidden="1" customHeight="1">
      <c r="A220" s="53" t="str">
        <f>IF(лВК=ФИО!D217,лВК,"")</f>
        <v/>
      </c>
      <c r="B220" s="54"/>
      <c r="C220" s="55"/>
      <c r="D220" s="55"/>
      <c r="E220" s="52" t="str">
        <f>ФИО!G217&amp;"  "&amp;ФИО!H217</f>
        <v>Дубровский  Михаил</v>
      </c>
      <c r="F220" s="48">
        <f>ФИО!L217</f>
        <v>2001</v>
      </c>
      <c r="G220" s="51" t="str">
        <f>ФИО!M217</f>
        <v>кмс</v>
      </c>
      <c r="H220" s="56" t="str">
        <f>ФИО!N217</f>
        <v>Минск</v>
      </c>
      <c r="I220" s="57" t="str">
        <f>ФИО!Q217&amp;" "&amp;ФИО!R217</f>
        <v xml:space="preserve">Шушурихин С.М. </v>
      </c>
      <c r="J220" s="58" t="str">
        <f>ФИО!T217&amp;" "&amp;ФИО!U217&amp;" "&amp;ФИО!V217&amp;" "&amp;ФИО!W217&amp;" "&amp;ФИО!X217</f>
        <v xml:space="preserve">    </v>
      </c>
    </row>
    <row r="221" spans="1:10" ht="26.25" hidden="1" customHeight="1">
      <c r="A221" s="53" t="str">
        <f>IF(лВК=ФИО!D218,лВК,"")</f>
        <v/>
      </c>
      <c r="B221" s="54"/>
      <c r="C221" s="55"/>
      <c r="D221" s="55"/>
      <c r="E221" s="52" t="str">
        <f>ФИО!G218&amp;"  "&amp;ФИО!H218</f>
        <v>Пасталовская  Алина</v>
      </c>
      <c r="F221" s="48">
        <f>ФИО!L218</f>
        <v>2002</v>
      </c>
      <c r="G221" s="51" t="str">
        <f>ФИО!M218</f>
        <v>кмс</v>
      </c>
      <c r="H221" s="56" t="str">
        <f>ФИО!N218</f>
        <v>Минск</v>
      </c>
      <c r="I221" s="57" t="str">
        <f>ФИО!Q218&amp;" "&amp;ФИО!R218</f>
        <v xml:space="preserve">Сенкевич В.Н. </v>
      </c>
      <c r="J221" s="58" t="str">
        <f>ФИО!T218&amp;" "&amp;ФИО!U218&amp;" "&amp;ФИО!V218&amp;" "&amp;ФИО!W218&amp;" "&amp;ФИО!X218</f>
        <v xml:space="preserve">    </v>
      </c>
    </row>
    <row r="222" spans="1:10" ht="26.25" hidden="1" customHeight="1">
      <c r="A222" s="53" t="str">
        <f>IF(лВК=ФИО!D219,лВК,"")</f>
        <v/>
      </c>
      <c r="B222" s="54"/>
      <c r="C222" s="55"/>
      <c r="D222" s="55"/>
      <c r="E222" s="52" t="str">
        <f>ФИО!G219&amp;"  "&amp;ФИО!H219</f>
        <v>Пирская   Ангелина</v>
      </c>
      <c r="F222" s="48">
        <f>ФИО!L219</f>
        <v>2000</v>
      </c>
      <c r="G222" s="51" t="str">
        <f>ФИО!M219</f>
        <v>кмс</v>
      </c>
      <c r="H222" s="56" t="str">
        <f>ФИО!N219</f>
        <v>Минск</v>
      </c>
      <c r="I222" s="57" t="str">
        <f>ФИО!Q219&amp;" "&amp;ФИО!R219</f>
        <v xml:space="preserve">Скомаровский С.В. </v>
      </c>
      <c r="J222" s="58" t="str">
        <f>ФИО!T219&amp;" "&amp;ФИО!U219&amp;" "&amp;ФИО!V219&amp;" "&amp;ФИО!W219&amp;" "&amp;ФИО!X219</f>
        <v xml:space="preserve">    </v>
      </c>
    </row>
    <row r="223" spans="1:10" ht="26.25" hidden="1" customHeight="1">
      <c r="A223" s="53" t="str">
        <f>IF(лВК=ФИО!D220,лВК,"")</f>
        <v/>
      </c>
      <c r="B223" s="54"/>
      <c r="C223" s="55"/>
      <c r="D223" s="55"/>
      <c r="E223" s="52" t="str">
        <f>ФИО!G220&amp;"  "&amp;ФИО!H220</f>
        <v>Кузьмицкая  Селина</v>
      </c>
      <c r="F223" s="48">
        <f>ФИО!L220</f>
        <v>2001</v>
      </c>
      <c r="G223" s="51" t="str">
        <f>ФИО!M220</f>
        <v>МС</v>
      </c>
      <c r="H223" s="56" t="str">
        <f>ФИО!N220</f>
        <v>Минск</v>
      </c>
      <c r="I223" s="57" t="str">
        <f>ФИО!Q220&amp;" "&amp;ФИО!R220</f>
        <v xml:space="preserve">Смургович Ю.И. </v>
      </c>
      <c r="J223" s="58" t="str">
        <f>ФИО!T220&amp;" "&amp;ФИО!U220&amp;" "&amp;ФИО!V220&amp;" "&amp;ФИО!W220&amp;" "&amp;ФИО!X220</f>
        <v xml:space="preserve">    </v>
      </c>
    </row>
    <row r="224" spans="1:10" ht="26.25" hidden="1" customHeight="1">
      <c r="A224" s="53" t="str">
        <f>IF(лВК=ФИО!D221,лВК,"")</f>
        <v/>
      </c>
      <c r="B224" s="54"/>
      <c r="C224" s="55"/>
      <c r="D224" s="55"/>
      <c r="E224" s="52" t="str">
        <f>ФИО!G221&amp;"  "&amp;ФИО!H221</f>
        <v>Николаева  Александра</v>
      </c>
      <c r="F224" s="48">
        <f>ФИО!L221</f>
        <v>2002</v>
      </c>
      <c r="G224" s="51" t="str">
        <f>ФИО!M221</f>
        <v>кмс</v>
      </c>
      <c r="H224" s="56" t="str">
        <f>ФИО!N221</f>
        <v>Минск</v>
      </c>
      <c r="I224" s="57" t="str">
        <f>ФИО!Q221&amp;" "&amp;ФИО!R221</f>
        <v xml:space="preserve">Смургович Ю.И. </v>
      </c>
      <c r="J224" s="58" t="str">
        <f>ФИО!T221&amp;" "&amp;ФИО!U221&amp;" "&amp;ФИО!V221&amp;" "&amp;ФИО!W221&amp;" "&amp;ФИО!X221</f>
        <v xml:space="preserve">    </v>
      </c>
    </row>
    <row r="225" spans="1:10" ht="26.25" hidden="1" customHeight="1">
      <c r="A225" s="53" t="str">
        <f>IF(лВК=ФИО!D222,лВК,"")</f>
        <v/>
      </c>
      <c r="B225" s="54"/>
      <c r="C225" s="55"/>
      <c r="D225" s="55"/>
      <c r="E225" s="52" t="str">
        <f>ФИО!G222&amp;"  "&amp;ФИО!H222</f>
        <v>Громов  Алексей</v>
      </c>
      <c r="F225" s="48">
        <f>ФИО!L222</f>
        <v>2000</v>
      </c>
      <c r="G225" s="51" t="str">
        <f>ФИО!M222</f>
        <v>МС</v>
      </c>
      <c r="H225" s="56" t="str">
        <f>ФИО!N222</f>
        <v>Минск</v>
      </c>
      <c r="I225" s="57" t="str">
        <f>ФИО!Q222&amp;" "&amp;ФИО!R222</f>
        <v xml:space="preserve">Смургович Ю.И. </v>
      </c>
      <c r="J225" s="58" t="str">
        <f>ФИО!T222&amp;" "&amp;ФИО!U222&amp;" "&amp;ФИО!V222&amp;" "&amp;ФИО!W222&amp;" "&amp;ФИО!X222</f>
        <v xml:space="preserve">    </v>
      </c>
    </row>
    <row r="226" spans="1:10" ht="26.25" hidden="1" customHeight="1">
      <c r="A226" s="53" t="str">
        <f>IF(лВК=ФИО!D223,лВК,"")</f>
        <v/>
      </c>
      <c r="B226" s="54"/>
      <c r="C226" s="55"/>
      <c r="D226" s="55"/>
      <c r="E226" s="52" t="str">
        <f>ФИО!G223&amp;"  "&amp;ФИО!H223</f>
        <v xml:space="preserve">  </v>
      </c>
      <c r="F226" s="48">
        <f>ФИО!L223</f>
        <v>0</v>
      </c>
      <c r="G226" s="51">
        <f>ФИО!M223</f>
        <v>0</v>
      </c>
      <c r="H226" s="56">
        <f>ФИО!N223</f>
        <v>0</v>
      </c>
      <c r="I226" s="57" t="str">
        <f>ФИО!Q223&amp;" "&amp;ФИО!R223</f>
        <v xml:space="preserve"> </v>
      </c>
      <c r="J226" s="58" t="str">
        <f>ФИО!T223&amp;" "&amp;ФИО!U223&amp;" "&amp;ФИО!V223&amp;" "&amp;ФИО!W223&amp;" "&amp;ФИО!X223</f>
        <v xml:space="preserve">    </v>
      </c>
    </row>
    <row r="227" spans="1:10" ht="26.25" hidden="1" customHeight="1">
      <c r="A227" s="53">
        <f>IF(лВК=ФИО!D224,лВК,"")</f>
        <v>66</v>
      </c>
      <c r="B227" s="54"/>
      <c r="C227" s="55"/>
      <c r="D227" s="55"/>
      <c r="E227" s="52" t="str">
        <f>ФИО!G224&amp;"  "&amp;ФИО!H224</f>
        <v>Возьмитель  Игорь</v>
      </c>
      <c r="F227" s="48">
        <f>ФИО!L224</f>
        <v>2001</v>
      </c>
      <c r="G227" s="51" t="str">
        <f>ФИО!M224</f>
        <v>5 кю</v>
      </c>
      <c r="H227" s="56" t="str">
        <f>ФИО!N224</f>
        <v>Орша</v>
      </c>
      <c r="I227" s="57" t="str">
        <f>ФИО!Q224&amp;" "&amp;ФИО!R224</f>
        <v>Троян А.А. Щемелев В.М.</v>
      </c>
      <c r="J227" s="58" t="str">
        <f>ФИО!T224&amp;" "&amp;ФИО!U224&amp;" "&amp;ФИО!V224&amp;" "&amp;ФИО!W224&amp;" "&amp;ФИО!X224</f>
        <v xml:space="preserve">    </v>
      </c>
    </row>
    <row r="228" spans="1:10" ht="26.25" hidden="1" customHeight="1">
      <c r="A228" s="53" t="str">
        <f>IF(лВК=ФИО!D225,лВК,"")</f>
        <v/>
      </c>
      <c r="B228" s="54"/>
      <c r="C228" s="55"/>
      <c r="D228" s="55"/>
      <c r="E228" s="52" t="str">
        <f>ФИО!G225&amp;"  "&amp;ФИО!H225</f>
        <v>Сапегин  Артем</v>
      </c>
      <c r="F228" s="48">
        <f>ФИО!L225</f>
        <v>2003</v>
      </c>
      <c r="G228" s="51" t="str">
        <f>ФИО!M225</f>
        <v>1 дан</v>
      </c>
      <c r="H228" s="56" t="str">
        <f>ФИО!N225</f>
        <v>Орша</v>
      </c>
      <c r="I228" s="57" t="str">
        <f>ФИО!Q225&amp;" "&amp;ФИО!R225</f>
        <v>Троян А.А. Щемелев В.М.</v>
      </c>
      <c r="J228" s="58" t="str">
        <f>ФИО!T225&amp;" "&amp;ФИО!U225&amp;" "&amp;ФИО!V225&amp;" "&amp;ФИО!W225&amp;" "&amp;ФИО!X225</f>
        <v xml:space="preserve">    </v>
      </c>
    </row>
    <row r="229" spans="1:10" ht="26.25" hidden="1" customHeight="1">
      <c r="A229" s="53" t="str">
        <f>IF(лВК=ФИО!D226,лВК,"")</f>
        <v/>
      </c>
      <c r="B229" s="54"/>
      <c r="C229" s="55"/>
      <c r="D229" s="55"/>
      <c r="E229" s="52" t="str">
        <f>ФИО!G226&amp;"  "&amp;ФИО!H226</f>
        <v>Плешков  Евгений</v>
      </c>
      <c r="F229" s="48">
        <f>ФИО!L226</f>
        <v>2000</v>
      </c>
      <c r="G229" s="51" t="str">
        <f>ФИО!M226</f>
        <v>1 дан</v>
      </c>
      <c r="H229" s="56" t="str">
        <f>ФИО!N226</f>
        <v>Орша</v>
      </c>
      <c r="I229" s="57" t="str">
        <f>ФИО!Q226&amp;" "&amp;ФИО!R226</f>
        <v>Троян А.А. Щемелев В.М.</v>
      </c>
      <c r="J229" s="58" t="str">
        <f>ФИО!T226&amp;" "&amp;ФИО!U226&amp;" "&amp;ФИО!V226&amp;" "&amp;ФИО!W226&amp;" "&amp;ФИО!X226</f>
        <v xml:space="preserve">    </v>
      </c>
    </row>
    <row r="230" spans="1:10" ht="26.25" hidden="1" customHeight="1">
      <c r="A230" s="53" t="str">
        <f>IF(лВК=ФИО!D227,лВК,"")</f>
        <v/>
      </c>
      <c r="B230" s="54"/>
      <c r="C230" s="55"/>
      <c r="D230" s="55"/>
      <c r="E230" s="52" t="str">
        <f>ФИО!G227&amp;"  "&amp;ФИО!H227</f>
        <v xml:space="preserve">  </v>
      </c>
      <c r="F230" s="48">
        <f>ФИО!L227</f>
        <v>0</v>
      </c>
      <c r="G230" s="51">
        <f>ФИО!M227</f>
        <v>0</v>
      </c>
      <c r="H230" s="56">
        <f>ФИО!N227</f>
        <v>0</v>
      </c>
      <c r="I230" s="57" t="str">
        <f>ФИО!Q227&amp;" "&amp;ФИО!R227</f>
        <v xml:space="preserve"> </v>
      </c>
      <c r="J230" s="58" t="str">
        <f>ФИО!T227&amp;" "&amp;ФИО!U227&amp;" "&amp;ФИО!V227&amp;" "&amp;ФИО!W227&amp;" "&amp;ФИО!X227</f>
        <v xml:space="preserve">    </v>
      </c>
    </row>
    <row r="231" spans="1:10" ht="26.25" hidden="1" customHeight="1">
      <c r="A231" s="53" t="str">
        <f>IF(лВК=ФИО!D228,лВК,"")</f>
        <v/>
      </c>
      <c r="B231" s="54"/>
      <c r="C231" s="55"/>
      <c r="D231" s="55"/>
      <c r="E231" s="52" t="str">
        <f>ФИО!G228&amp;"  "&amp;ФИО!H228</f>
        <v>Рудышин  Олег</v>
      </c>
      <c r="F231" s="48">
        <f>ФИО!L228</f>
        <v>0</v>
      </c>
      <c r="G231" s="51">
        <f>ФИО!M228</f>
        <v>0</v>
      </c>
      <c r="H231" s="56">
        <f>ФИО!N228</f>
        <v>0</v>
      </c>
      <c r="I231" s="57" t="str">
        <f>ФИО!Q228&amp;" "&amp;ФИО!R228</f>
        <v xml:space="preserve"> </v>
      </c>
      <c r="J231" s="58" t="str">
        <f>ФИО!T228&amp;" "&amp;ФИО!U228&amp;" "&amp;ФИО!V228&amp;" "&amp;ФИО!W228&amp;" "&amp;ФИО!X228</f>
        <v xml:space="preserve">    </v>
      </c>
    </row>
    <row r="232" spans="1:10" ht="26.25" hidden="1" customHeight="1">
      <c r="A232" s="53" t="str">
        <f>IF(лВК=ФИО!D229,лВК,"")</f>
        <v/>
      </c>
      <c r="B232" s="54"/>
      <c r="C232" s="55"/>
      <c r="D232" s="55"/>
      <c r="E232" s="52" t="str">
        <f>ФИО!G229&amp;"  "&amp;ФИО!H229</f>
        <v>Никитин  Андрей</v>
      </c>
      <c r="F232" s="48">
        <f>ФИО!L229</f>
        <v>0</v>
      </c>
      <c r="G232" s="51">
        <f>ФИО!M229</f>
        <v>0</v>
      </c>
      <c r="H232" s="56">
        <f>ФИО!N229</f>
        <v>0</v>
      </c>
      <c r="I232" s="57" t="str">
        <f>ФИО!Q229&amp;" "&amp;ФИО!R229</f>
        <v xml:space="preserve"> </v>
      </c>
      <c r="J232" s="58" t="str">
        <f>ФИО!T229&amp;" "&amp;ФИО!U229&amp;" "&amp;ФИО!V229&amp;" "&amp;ФИО!W229&amp;" "&amp;ФИО!X229</f>
        <v xml:space="preserve">    </v>
      </c>
    </row>
    <row r="233" spans="1:10" ht="26.25" hidden="1" customHeight="1">
      <c r="A233" s="53" t="str">
        <f>IF(лВК=ФИО!D230,лВК,"")</f>
        <v/>
      </c>
      <c r="B233" s="54"/>
      <c r="C233" s="55"/>
      <c r="D233" s="55"/>
      <c r="E233" s="52" t="str">
        <f>ФИО!G230&amp;"  "&amp;ФИО!H230</f>
        <v>Капуза  Дмитрий</v>
      </c>
      <c r="F233" s="48">
        <f>ФИО!L230</f>
        <v>0</v>
      </c>
      <c r="G233" s="51">
        <f>ФИО!M230</f>
        <v>0</v>
      </c>
      <c r="H233" s="56">
        <f>ФИО!N230</f>
        <v>0</v>
      </c>
      <c r="I233" s="57" t="str">
        <f>ФИО!Q230&amp;" "&amp;ФИО!R230</f>
        <v xml:space="preserve"> </v>
      </c>
      <c r="J233" s="58" t="str">
        <f>ФИО!T230&amp;" "&amp;ФИО!U230&amp;" "&amp;ФИО!V230&amp;" "&amp;ФИО!W230&amp;" "&amp;ФИО!X230</f>
        <v xml:space="preserve">    </v>
      </c>
    </row>
    <row r="234" spans="1:10" ht="26.25" hidden="1" customHeight="1">
      <c r="A234" s="53" t="str">
        <f>IF(лВК=ФИО!D231,лВК,"")</f>
        <v/>
      </c>
      <c r="B234" s="54"/>
      <c r="C234" s="55"/>
      <c r="D234" s="55"/>
      <c r="E234" s="52" t="str">
        <f>ФИО!G231&amp;"  "&amp;ФИО!H231</f>
        <v>Сирисько  Егор</v>
      </c>
      <c r="F234" s="48">
        <f>ФИО!L231</f>
        <v>0</v>
      </c>
      <c r="G234" s="51">
        <f>ФИО!M231</f>
        <v>0</v>
      </c>
      <c r="H234" s="56">
        <f>ФИО!N231</f>
        <v>0</v>
      </c>
      <c r="I234" s="57" t="str">
        <f>ФИО!Q231&amp;" "&amp;ФИО!R231</f>
        <v xml:space="preserve"> </v>
      </c>
      <c r="J234" s="58" t="str">
        <f>ФИО!T231&amp;" "&amp;ФИО!U231&amp;" "&amp;ФИО!V231&amp;" "&amp;ФИО!W231&amp;" "&amp;ФИО!X231</f>
        <v xml:space="preserve">    </v>
      </c>
    </row>
    <row r="235" spans="1:10" ht="26.25" customHeight="1">
      <c r="A235" s="53" t="str">
        <f>IF(лВК=ФИО!D232,лВК,"")</f>
        <v/>
      </c>
      <c r="B235" s="54"/>
      <c r="C235" s="55"/>
      <c r="D235" s="55"/>
      <c r="E235" s="52" t="str">
        <f>ФИО!G232&amp;"  "&amp;ФИО!H232</f>
        <v>Кальман  Егор</v>
      </c>
      <c r="F235" s="48">
        <f>ФИО!L232</f>
        <v>0</v>
      </c>
      <c r="G235" s="51">
        <f>ФИО!M232</f>
        <v>0</v>
      </c>
      <c r="H235" s="56">
        <f>ФИО!N232</f>
        <v>0</v>
      </c>
      <c r="I235" s="57" t="str">
        <f>ФИО!Q232&amp;" "&amp;ФИО!R232</f>
        <v xml:space="preserve"> </v>
      </c>
      <c r="J235" s="58" t="str">
        <f>ФИО!T232&amp;" "&amp;ФИО!U232&amp;" "&amp;ФИО!V232&amp;" "&amp;ФИО!W232&amp;" "&amp;ФИО!X232</f>
        <v xml:space="preserve">    </v>
      </c>
    </row>
    <row r="236" spans="1:10" ht="26.25" customHeight="1">
      <c r="A236" s="53" t="str">
        <f>IF(лВК=ФИО!D233,лВК,"")</f>
        <v/>
      </c>
      <c r="B236" s="54"/>
      <c r="C236" s="55"/>
      <c r="D236" s="55"/>
      <c r="E236" s="52" t="str">
        <f>ФИО!G233&amp;"  "&amp;ФИО!H233</f>
        <v>Петручик  Вадим</v>
      </c>
      <c r="F236" s="48">
        <f>ФИО!L233</f>
        <v>0</v>
      </c>
      <c r="G236" s="51">
        <f>ФИО!M233</f>
        <v>0</v>
      </c>
      <c r="H236" s="56">
        <f>ФИО!N233</f>
        <v>0</v>
      </c>
      <c r="I236" s="57" t="str">
        <f>ФИО!Q233&amp;" "&amp;ФИО!R233</f>
        <v xml:space="preserve"> </v>
      </c>
      <c r="J236" s="58" t="str">
        <f>ФИО!T233&amp;" "&amp;ФИО!U233&amp;" "&amp;ФИО!V233&amp;" "&amp;ФИО!W233&amp;" "&amp;ФИО!X233</f>
        <v xml:space="preserve">    </v>
      </c>
    </row>
    <row r="237" spans="1:10" ht="26.25" hidden="1" customHeight="1">
      <c r="A237" s="53" t="str">
        <f>IF(лВК=ФИО!D234,лВК,"")</f>
        <v/>
      </c>
      <c r="B237" s="54"/>
      <c r="C237" s="55"/>
      <c r="D237" s="55"/>
      <c r="E237" s="52" t="str">
        <f>ФИО!G234&amp;"  "&amp;ФИО!H234</f>
        <v>Рыбак  Анастасия</v>
      </c>
      <c r="F237" s="48">
        <f>ФИО!L234</f>
        <v>0</v>
      </c>
      <c r="G237" s="51">
        <f>ФИО!M234</f>
        <v>0</v>
      </c>
      <c r="H237" s="56">
        <f>ФИО!N234</f>
        <v>0</v>
      </c>
      <c r="I237" s="57" t="str">
        <f>ФИО!Q234&amp;" "&amp;ФИО!R234</f>
        <v xml:space="preserve"> </v>
      </c>
      <c r="J237" s="58" t="str">
        <f>ФИО!T234&amp;" "&amp;ФИО!U234&amp;" "&amp;ФИО!V234&amp;" "&amp;ФИО!W234&amp;" "&amp;ФИО!X234</f>
        <v xml:space="preserve">    </v>
      </c>
    </row>
    <row r="238" spans="1:10" ht="26.25" hidden="1" customHeight="1">
      <c r="A238" s="53" t="str">
        <f>IF(лВК=ФИО!D235,лВК,"")</f>
        <v/>
      </c>
      <c r="B238" s="54"/>
      <c r="C238" s="55"/>
      <c r="D238" s="55"/>
      <c r="E238" s="52" t="str">
        <f>ФИО!G235&amp;"  "&amp;ФИО!H235</f>
        <v>Ракуть  Екатерина</v>
      </c>
      <c r="F238" s="48">
        <f>ФИО!L235</f>
        <v>0</v>
      </c>
      <c r="G238" s="51">
        <f>ФИО!M235</f>
        <v>0</v>
      </c>
      <c r="H238" s="56">
        <f>ФИО!N235</f>
        <v>0</v>
      </c>
      <c r="I238" s="57" t="str">
        <f>ФИО!Q235&amp;" "&amp;ФИО!R235</f>
        <v xml:space="preserve"> </v>
      </c>
      <c r="J238" s="58" t="str">
        <f>ФИО!T235&amp;" "&amp;ФИО!U235&amp;" "&amp;ФИО!V235&amp;" "&amp;ФИО!W235&amp;" "&amp;ФИО!X235</f>
        <v xml:space="preserve">    </v>
      </c>
    </row>
    <row r="239" spans="1:10" ht="26.25" hidden="1" customHeight="1">
      <c r="A239" s="53" t="str">
        <f>IF(лВК=ФИО!D236,лВК,"")</f>
        <v/>
      </c>
      <c r="B239" s="54"/>
      <c r="C239" s="55"/>
      <c r="D239" s="55"/>
      <c r="E239" s="52" t="str">
        <f>ФИО!G236&amp;"  "&amp;ФИО!H236</f>
        <v>Щербакова   Ульяна</v>
      </c>
      <c r="F239" s="48">
        <f>ФИО!L236</f>
        <v>0</v>
      </c>
      <c r="G239" s="51">
        <f>ФИО!M236</f>
        <v>0</v>
      </c>
      <c r="H239" s="56">
        <f>ФИО!N236</f>
        <v>0</v>
      </c>
      <c r="I239" s="57" t="str">
        <f>ФИО!Q236&amp;" "&amp;ФИО!R236</f>
        <v xml:space="preserve"> </v>
      </c>
      <c r="J239" s="58" t="str">
        <f>ФИО!T236&amp;" "&amp;ФИО!U236&amp;" "&amp;ФИО!V236&amp;" "&amp;ФИО!W236&amp;" "&amp;ФИО!X236</f>
        <v xml:space="preserve">    </v>
      </c>
    </row>
    <row r="240" spans="1:10" ht="26.25" hidden="1" customHeight="1">
      <c r="A240" s="53">
        <f>IF(лВК=ФИО!D237,лВК,"")</f>
        <v>66</v>
      </c>
      <c r="B240" s="54"/>
      <c r="C240" s="55"/>
      <c r="D240" s="55"/>
      <c r="E240" s="52" t="str">
        <f>ФИО!G237&amp;"  "&amp;ФИО!H237</f>
        <v>Шепелюк  Егор</v>
      </c>
      <c r="F240" s="48">
        <f>ФИО!L237</f>
        <v>0</v>
      </c>
      <c r="G240" s="51">
        <f>ФИО!M237</f>
        <v>0</v>
      </c>
      <c r="H240" s="56">
        <f>ФИО!N237</f>
        <v>0</v>
      </c>
      <c r="I240" s="57" t="str">
        <f>ФИО!Q237&amp;" "&amp;ФИО!R237</f>
        <v xml:space="preserve"> </v>
      </c>
      <c r="J240" s="58" t="str">
        <f>ФИО!T237&amp;" "&amp;ФИО!U237&amp;" "&amp;ФИО!V237&amp;" "&amp;ФИО!W237&amp;" "&amp;ФИО!X237</f>
        <v xml:space="preserve">    </v>
      </c>
    </row>
    <row r="241" spans="1:10" ht="26.25" customHeight="1">
      <c r="A241" s="53" t="str">
        <f>IF(лВК=ФИО!D238,лВК,"")</f>
        <v/>
      </c>
      <c r="B241" s="54"/>
      <c r="C241" s="55"/>
      <c r="D241" s="55"/>
      <c r="E241" s="52" t="str">
        <f>ФИО!G238&amp;"  "&amp;ФИО!H238</f>
        <v>Баранов  Илья</v>
      </c>
      <c r="F241" s="48">
        <f>ФИО!L238</f>
        <v>2003</v>
      </c>
      <c r="G241" s="51">
        <f>ФИО!M238</f>
        <v>0</v>
      </c>
      <c r="H241" s="56">
        <f>ФИО!N238</f>
        <v>0</v>
      </c>
      <c r="I241" s="57" t="str">
        <f>ФИО!Q238&amp;" "&amp;ФИО!R238</f>
        <v xml:space="preserve"> </v>
      </c>
      <c r="J241" s="58" t="str">
        <f>ФИО!T238&amp;" "&amp;ФИО!U238&amp;" "&amp;ФИО!V238&amp;" "&amp;ФИО!W238&amp;" "&amp;ФИО!X238</f>
        <v xml:space="preserve">    </v>
      </c>
    </row>
    <row r="242" spans="1:10" ht="26.25" customHeight="1">
      <c r="A242" s="53" t="str">
        <f>IF(лВК=ФИО!D239,лВК,"")</f>
        <v/>
      </c>
      <c r="B242" s="54"/>
      <c r="C242" s="55"/>
      <c r="D242" s="55"/>
      <c r="E242" s="52" t="str">
        <f>ФИО!G239&amp;"  "&amp;ФИО!H239</f>
        <v>Коваленко  Егор</v>
      </c>
      <c r="F242" s="48">
        <f>ФИО!L239</f>
        <v>2002</v>
      </c>
      <c r="G242" s="51">
        <f>ФИО!M239</f>
        <v>0</v>
      </c>
      <c r="H242" s="56">
        <f>ФИО!N239</f>
        <v>0</v>
      </c>
      <c r="I242" s="57" t="str">
        <f>ФИО!Q239&amp;" "&amp;ФИО!R239</f>
        <v xml:space="preserve"> </v>
      </c>
      <c r="J242" s="58" t="str">
        <f>ФИО!T239&amp;" "&amp;ФИО!U239&amp;" "&amp;ФИО!V239&amp;" "&amp;ФИО!W239&amp;" "&amp;ФИО!X239</f>
        <v xml:space="preserve">    </v>
      </c>
    </row>
    <row r="243" spans="1:10" ht="26.25" customHeight="1">
      <c r="A243" s="53" t="str">
        <f>IF(лВК=ФИО!D240,лВК,"")</f>
        <v/>
      </c>
      <c r="B243" s="54"/>
      <c r="C243" s="55"/>
      <c r="D243" s="55"/>
      <c r="E243" s="52" t="str">
        <f>ФИО!G240&amp;"  "&amp;ФИО!H240</f>
        <v>Воронов  Павел</v>
      </c>
      <c r="F243" s="48">
        <f>ФИО!L240</f>
        <v>2004</v>
      </c>
      <c r="G243" s="51">
        <f>ФИО!M240</f>
        <v>0</v>
      </c>
      <c r="H243" s="56">
        <f>ФИО!N240</f>
        <v>0</v>
      </c>
      <c r="I243" s="57" t="str">
        <f>ФИО!Q240&amp;" "&amp;ФИО!R240</f>
        <v xml:space="preserve"> </v>
      </c>
      <c r="J243" s="58" t="str">
        <f>ФИО!T240&amp;" "&amp;ФИО!U240&amp;" "&amp;ФИО!V240&amp;" "&amp;ФИО!W240&amp;" "&amp;ФИО!X240</f>
        <v xml:space="preserve">    </v>
      </c>
    </row>
    <row r="244" spans="1:10" ht="26.25" hidden="1" customHeight="1">
      <c r="A244" s="53">
        <f>IF(лВК=ФИО!D241,лВК,"")</f>
        <v>66</v>
      </c>
      <c r="B244" s="54"/>
      <c r="C244" s="55"/>
      <c r="D244" s="55"/>
      <c r="E244" s="52" t="str">
        <f>ФИО!G241&amp;"  "&amp;ФИО!H241</f>
        <v>Короткевич  Сергей</v>
      </c>
      <c r="F244" s="48">
        <f>ФИО!L241</f>
        <v>2000</v>
      </c>
      <c r="G244" s="51">
        <f>ФИО!M241</f>
        <v>0</v>
      </c>
      <c r="H244" s="56">
        <f>ФИО!N241</f>
        <v>0</v>
      </c>
      <c r="I244" s="57" t="str">
        <f>ФИО!Q241&amp;" "&amp;ФИО!R241</f>
        <v xml:space="preserve"> </v>
      </c>
      <c r="J244" s="58" t="str">
        <f>ФИО!T241&amp;" "&amp;ФИО!U241&amp;" "&amp;ФИО!V241&amp;" "&amp;ФИО!W241&amp;" "&amp;ФИО!X241</f>
        <v xml:space="preserve">    </v>
      </c>
    </row>
    <row r="245" spans="1:10" ht="26.25" hidden="1" customHeight="1">
      <c r="A245" s="53">
        <f>IF(лВК=ФИО!D242,лВК,"")</f>
        <v>66</v>
      </c>
      <c r="B245" s="54"/>
      <c r="C245" s="55"/>
      <c r="D245" s="55"/>
      <c r="E245" s="52" t="str">
        <f>ФИО!G242&amp;"  "&amp;ФИО!H242</f>
        <v>Белый  Артем</v>
      </c>
      <c r="F245" s="48">
        <f>ФИО!L242</f>
        <v>2002</v>
      </c>
      <c r="G245" s="51">
        <f>ФИО!M242</f>
        <v>0</v>
      </c>
      <c r="H245" s="56">
        <f>ФИО!N242</f>
        <v>0</v>
      </c>
      <c r="I245" s="57" t="str">
        <f>ФИО!Q242&amp;" "&amp;ФИО!R242</f>
        <v xml:space="preserve"> </v>
      </c>
      <c r="J245" s="58" t="str">
        <f>ФИО!T242&amp;" "&amp;ФИО!U242&amp;" "&amp;ФИО!V242&amp;" "&amp;ФИО!W242&amp;" "&amp;ФИО!X242</f>
        <v xml:space="preserve">    </v>
      </c>
    </row>
    <row r="246" spans="1:10" ht="26.25" hidden="1" customHeight="1">
      <c r="A246" s="53" t="str">
        <f>IF(лВК=ФИО!D243,лВК,"")</f>
        <v/>
      </c>
      <c r="B246" s="54"/>
      <c r="C246" s="55"/>
      <c r="D246" s="55"/>
      <c r="E246" s="52" t="str">
        <f>ФИО!G243&amp;"  "&amp;ФИО!H243</f>
        <v>Трухан  Егор</v>
      </c>
      <c r="F246" s="48">
        <f>ФИО!L243</f>
        <v>2000</v>
      </c>
      <c r="G246" s="51">
        <f>ФИО!M243</f>
        <v>0</v>
      </c>
      <c r="H246" s="56">
        <f>ФИО!N243</f>
        <v>0</v>
      </c>
      <c r="I246" s="57" t="str">
        <f>ФИО!Q243&amp;" "&amp;ФИО!R243</f>
        <v xml:space="preserve"> </v>
      </c>
      <c r="J246" s="58" t="str">
        <f>ФИО!T243&amp;" "&amp;ФИО!U243&amp;" "&amp;ФИО!V243&amp;" "&amp;ФИО!W243&amp;" "&amp;ФИО!X243</f>
        <v xml:space="preserve">    </v>
      </c>
    </row>
    <row r="247" spans="1:10" ht="26.25" hidden="1" customHeight="1">
      <c r="A247" s="53" t="str">
        <f>IF(лВК=ФИО!D244,лВК,"")</f>
        <v/>
      </c>
      <c r="B247" s="54"/>
      <c r="C247" s="55"/>
      <c r="D247" s="55"/>
      <c r="E247" s="52" t="str">
        <f>ФИО!G244&amp;"  "&amp;ФИО!H244</f>
        <v>Осипов  Юрий</v>
      </c>
      <c r="F247" s="48">
        <f>ФИО!L244</f>
        <v>2001</v>
      </c>
      <c r="G247" s="51">
        <f>ФИО!M244</f>
        <v>0</v>
      </c>
      <c r="H247" s="56">
        <f>ФИО!N244</f>
        <v>0</v>
      </c>
      <c r="I247" s="57" t="str">
        <f>ФИО!Q244&amp;" "&amp;ФИО!R244</f>
        <v xml:space="preserve"> </v>
      </c>
      <c r="J247" s="58" t="str">
        <f>ФИО!T244&amp;" "&amp;ФИО!U244&amp;" "&amp;ФИО!V244&amp;" "&amp;ФИО!W244&amp;" "&amp;ФИО!X244</f>
        <v xml:space="preserve">    </v>
      </c>
    </row>
    <row r="248" spans="1:10" ht="26.25" hidden="1" customHeight="1">
      <c r="A248" s="53" t="str">
        <f>IF(лВК=ФИО!D245,лВК,"")</f>
        <v/>
      </c>
      <c r="B248" s="54"/>
      <c r="C248" s="55"/>
      <c r="D248" s="55"/>
      <c r="E248" s="52" t="str">
        <f>ФИО!G245&amp;"  "&amp;ФИО!H245</f>
        <v>Данилюк   Дмитрий</v>
      </c>
      <c r="F248" s="48">
        <f>ФИО!L245</f>
        <v>2003</v>
      </c>
      <c r="G248" s="51">
        <f>ФИО!M245</f>
        <v>0</v>
      </c>
      <c r="H248" s="56">
        <f>ФИО!N245</f>
        <v>0</v>
      </c>
      <c r="I248" s="57" t="str">
        <f>ФИО!Q245&amp;" "&amp;ФИО!R245</f>
        <v xml:space="preserve"> </v>
      </c>
      <c r="J248" s="58" t="str">
        <f>ФИО!T245&amp;" "&amp;ФИО!U245&amp;" "&amp;ФИО!V245&amp;" "&amp;ФИО!W245&amp;" "&amp;ФИО!X245</f>
        <v xml:space="preserve">    </v>
      </c>
    </row>
    <row r="249" spans="1:10" ht="26.25" hidden="1" customHeight="1">
      <c r="A249" s="53" t="str">
        <f>IF(лВК=ФИО!D246,лВК,"")</f>
        <v/>
      </c>
      <c r="B249" s="54"/>
      <c r="C249" s="55"/>
      <c r="D249" s="55"/>
      <c r="E249" s="52" t="str">
        <f>ФИО!G246&amp;"  "&amp;ФИО!H246</f>
        <v>Кухаренко  Иван</v>
      </c>
      <c r="F249" s="48">
        <f>ФИО!L246</f>
        <v>2002</v>
      </c>
      <c r="G249" s="51">
        <f>ФИО!M246</f>
        <v>0</v>
      </c>
      <c r="H249" s="56">
        <f>ФИО!N246</f>
        <v>0</v>
      </c>
      <c r="I249" s="57" t="str">
        <f>ФИО!Q246&amp;" "&amp;ФИО!R246</f>
        <v xml:space="preserve"> </v>
      </c>
      <c r="J249" s="58" t="str">
        <f>ФИО!T246&amp;" "&amp;ФИО!U246&amp;" "&amp;ФИО!V246&amp;" "&amp;ФИО!W246&amp;" "&amp;ФИО!X246</f>
        <v xml:space="preserve">    </v>
      </c>
    </row>
    <row r="250" spans="1:10" ht="26.25" hidden="1" customHeight="1">
      <c r="A250" s="53" t="str">
        <f>IF(лВК=ФИО!D247,лВК,"")</f>
        <v/>
      </c>
      <c r="B250" s="54"/>
      <c r="C250" s="55"/>
      <c r="D250" s="55"/>
      <c r="E250" s="52" t="str">
        <f>ФИО!G247&amp;"  "&amp;ФИО!H247</f>
        <v>Матузов  Алексей</v>
      </c>
      <c r="F250" s="48">
        <f>ФИО!L247</f>
        <v>2001</v>
      </c>
      <c r="G250" s="51">
        <f>ФИО!M247</f>
        <v>0</v>
      </c>
      <c r="H250" s="56">
        <f>ФИО!N247</f>
        <v>0</v>
      </c>
      <c r="I250" s="57" t="str">
        <f>ФИО!Q247&amp;" "&amp;ФИО!R247</f>
        <v xml:space="preserve"> </v>
      </c>
      <c r="J250" s="58" t="str">
        <f>ФИО!T247&amp;" "&amp;ФИО!U247&amp;" "&amp;ФИО!V247&amp;" "&amp;ФИО!W247&amp;" "&amp;ФИО!X247</f>
        <v xml:space="preserve">    </v>
      </c>
    </row>
    <row r="251" spans="1:10" ht="26.25" hidden="1" customHeight="1">
      <c r="A251" s="53" t="str">
        <f>IF(лВК=ФИО!D248,лВК,"")</f>
        <v/>
      </c>
      <c r="B251" s="54"/>
      <c r="C251" s="55"/>
      <c r="D251" s="55"/>
      <c r="E251" s="52" t="str">
        <f>ФИО!G248&amp;"  "&amp;ФИО!H248</f>
        <v>Чуешков  Вячеслав</v>
      </c>
      <c r="F251" s="48">
        <f>ФИО!L248</f>
        <v>2002</v>
      </c>
      <c r="G251" s="51">
        <f>ФИО!M248</f>
        <v>0</v>
      </c>
      <c r="H251" s="56">
        <f>ФИО!N248</f>
        <v>0</v>
      </c>
      <c r="I251" s="57" t="str">
        <f>ФИО!Q248&amp;" "&amp;ФИО!R248</f>
        <v xml:space="preserve"> </v>
      </c>
      <c r="J251" s="58" t="str">
        <f>ФИО!T248&amp;" "&amp;ФИО!U248&amp;" "&amp;ФИО!V248&amp;" "&amp;ФИО!W248&amp;" "&amp;ФИО!X248</f>
        <v xml:space="preserve">    </v>
      </c>
    </row>
    <row r="252" spans="1:10" ht="26.25" hidden="1" customHeight="1">
      <c r="A252" s="53" t="str">
        <f>IF(лВК=ФИО!D249,лВК,"")</f>
        <v/>
      </c>
      <c r="B252" s="54"/>
      <c r="C252" s="55"/>
      <c r="D252" s="55"/>
      <c r="E252" s="52" t="str">
        <f>ФИО!G249&amp;"  "&amp;ФИО!H249</f>
        <v>Марков  Вадим</v>
      </c>
      <c r="F252" s="48">
        <f>ФИО!L249</f>
        <v>2000</v>
      </c>
      <c r="G252" s="51">
        <f>ФИО!M249</f>
        <v>0</v>
      </c>
      <c r="H252" s="56">
        <f>ФИО!N249</f>
        <v>0</v>
      </c>
      <c r="I252" s="57" t="str">
        <f>ФИО!Q249&amp;" "&amp;ФИО!R249</f>
        <v xml:space="preserve"> </v>
      </c>
      <c r="J252" s="58" t="str">
        <f>ФИО!T249&amp;" "&amp;ФИО!U249&amp;" "&amp;ФИО!V249&amp;" "&amp;ФИО!W249&amp;" "&amp;ФИО!X249</f>
        <v xml:space="preserve">    </v>
      </c>
    </row>
    <row r="253" spans="1:10" ht="26.25" hidden="1" customHeight="1">
      <c r="A253" s="53" t="str">
        <f>IF(лВК=ФИО!D250,лВК,"")</f>
        <v/>
      </c>
      <c r="B253" s="54"/>
      <c r="C253" s="55"/>
      <c r="D253" s="55"/>
      <c r="E253" s="52" t="str">
        <f>ФИО!G250&amp;"  "&amp;ФИО!H250</f>
        <v>Шимбалаев  Андрей</v>
      </c>
      <c r="F253" s="48">
        <f>ФИО!L250</f>
        <v>2003</v>
      </c>
      <c r="G253" s="51">
        <f>ФИО!M250</f>
        <v>0</v>
      </c>
      <c r="H253" s="56">
        <f>ФИО!N250</f>
        <v>0</v>
      </c>
      <c r="I253" s="57" t="str">
        <f>ФИО!Q250&amp;" "&amp;ФИО!R250</f>
        <v xml:space="preserve"> </v>
      </c>
      <c r="J253" s="58" t="str">
        <f>ФИО!T250&amp;" "&amp;ФИО!U250&amp;" "&amp;ФИО!V250&amp;" "&amp;ФИО!W250&amp;" "&amp;ФИО!X250</f>
        <v xml:space="preserve">    </v>
      </c>
    </row>
    <row r="254" spans="1:10" ht="26.25" hidden="1" customHeight="1">
      <c r="A254" s="53" t="str">
        <f>IF(лВК=ФИО!D251,лВК,"")</f>
        <v/>
      </c>
      <c r="B254" s="54"/>
      <c r="C254" s="55"/>
      <c r="D254" s="55"/>
      <c r="E254" s="52" t="str">
        <f>ФИО!G251&amp;"  "&amp;ФИО!H251</f>
        <v>Мельников  Дмитрий</v>
      </c>
      <c r="F254" s="48">
        <f>ФИО!L251</f>
        <v>2004</v>
      </c>
      <c r="G254" s="51">
        <f>ФИО!M251</f>
        <v>0</v>
      </c>
      <c r="H254" s="56">
        <f>ФИО!N251</f>
        <v>0</v>
      </c>
      <c r="I254" s="57" t="str">
        <f>ФИО!Q251&amp;" "&amp;ФИО!R251</f>
        <v xml:space="preserve"> </v>
      </c>
      <c r="J254" s="58" t="str">
        <f>ФИО!T251&amp;" "&amp;ФИО!U251&amp;" "&amp;ФИО!V251&amp;" "&amp;ФИО!W251&amp;" "&amp;ФИО!X251</f>
        <v xml:space="preserve">    </v>
      </c>
    </row>
    <row r="255" spans="1:10" ht="26.25" hidden="1" customHeight="1">
      <c r="A255" s="53" t="str">
        <f>IF(лВК=ФИО!D252,лВК,"")</f>
        <v/>
      </c>
      <c r="B255" s="54"/>
      <c r="C255" s="55"/>
      <c r="D255" s="55"/>
      <c r="E255" s="52" t="str">
        <f>ФИО!G252&amp;"  "&amp;ФИО!H252</f>
        <v xml:space="preserve">  </v>
      </c>
      <c r="F255" s="48">
        <f>ФИО!L252</f>
        <v>0</v>
      </c>
      <c r="G255" s="51">
        <f>ФИО!M252</f>
        <v>0</v>
      </c>
      <c r="H255" s="56">
        <f>ФИО!N252</f>
        <v>0</v>
      </c>
      <c r="I255" s="57" t="str">
        <f>ФИО!Q252&amp;" "&amp;ФИО!R252</f>
        <v xml:space="preserve"> </v>
      </c>
      <c r="J255" s="58" t="str">
        <f>ФИО!T252&amp;" "&amp;ФИО!U252&amp;" "&amp;ФИО!V252&amp;" "&amp;ФИО!W252&amp;" "&amp;ФИО!X252</f>
        <v xml:space="preserve">    </v>
      </c>
    </row>
    <row r="256" spans="1:10" ht="26.25" hidden="1" customHeight="1">
      <c r="A256" s="53" t="str">
        <f>IF(лВК=ФИО!D253,лВК,"")</f>
        <v/>
      </c>
      <c r="B256" s="54"/>
      <c r="C256" s="55"/>
      <c r="D256" s="55"/>
      <c r="E256" s="52" t="str">
        <f>ФИО!G253&amp;"  "&amp;ФИО!H253</f>
        <v>Василевская  Каролина</v>
      </c>
      <c r="F256" s="48">
        <f>ФИО!L253</f>
        <v>2000</v>
      </c>
      <c r="G256" s="51">
        <f>ФИО!M253</f>
        <v>0</v>
      </c>
      <c r="H256" s="56" t="str">
        <f>ФИО!N253</f>
        <v>Гродно</v>
      </c>
      <c r="I256" s="57" t="str">
        <f>ФИО!Q253&amp;" "&amp;ФИО!R253</f>
        <v>Ловейкин Ю.Г. Бардин А.</v>
      </c>
      <c r="J256" s="58" t="str">
        <f>ФИО!T253&amp;" "&amp;ФИО!U253&amp;" "&amp;ФИО!V253&amp;" "&amp;ФИО!W253&amp;" "&amp;ФИО!X253</f>
        <v xml:space="preserve">    </v>
      </c>
    </row>
    <row r="257" spans="1:10" ht="26.25" hidden="1" customHeight="1">
      <c r="A257" s="53" t="str">
        <f>IF(лВК=ФИО!D254,лВК,"")</f>
        <v/>
      </c>
      <c r="B257" s="54"/>
      <c r="C257" s="55"/>
      <c r="D257" s="55"/>
      <c r="E257" s="52" t="str">
        <f>ФИО!G254&amp;"  "&amp;ФИО!H254</f>
        <v>Линко  Дарья</v>
      </c>
      <c r="F257" s="48">
        <f>ФИО!L254</f>
        <v>2000</v>
      </c>
      <c r="G257" s="51">
        <f>ФИО!M254</f>
        <v>0</v>
      </c>
      <c r="H257" s="56" t="str">
        <f>ФИО!N254</f>
        <v>Гродно</v>
      </c>
      <c r="I257" s="57" t="str">
        <f>ФИО!Q254&amp;" "&amp;ФИО!R254</f>
        <v>Гурин А.С. Бардин А. Р.</v>
      </c>
      <c r="J257" s="58" t="str">
        <f>ФИО!T254&amp;" "&amp;ФИО!U254&amp;" "&amp;ФИО!V254&amp;" "&amp;ФИО!W254&amp;" "&amp;ФИО!X254</f>
        <v xml:space="preserve">    </v>
      </c>
    </row>
    <row r="258" spans="1:10" ht="26.25" customHeight="1">
      <c r="A258" s="53" t="str">
        <f>IF(лВК=ФИО!D255,лВК,"")</f>
        <v/>
      </c>
      <c r="B258" s="54"/>
      <c r="C258" s="55"/>
      <c r="D258" s="55"/>
      <c r="E258" s="52" t="str">
        <f>ФИО!G255&amp;"  "&amp;ФИО!H255</f>
        <v>Витковский  Ефим</v>
      </c>
      <c r="F258" s="48">
        <f>ФИО!L255</f>
        <v>2002</v>
      </c>
      <c r="G258" s="51" t="str">
        <f>ФИО!M255</f>
        <v>1 дан</v>
      </c>
      <c r="H258" s="56" t="str">
        <f>ФИО!N255</f>
        <v>Гродно</v>
      </c>
      <c r="I258" s="57" t="str">
        <f>ФИО!Q255&amp;" "&amp;ФИО!R255</f>
        <v>Ловейкин Ю.Г. Жуковский А.В.</v>
      </c>
      <c r="J258" s="58" t="str">
        <f>ФИО!T255&amp;" "&amp;ФИО!U255&amp;" "&amp;ФИО!V255&amp;" "&amp;ФИО!W255&amp;" "&amp;ФИО!X255</f>
        <v xml:space="preserve">    </v>
      </c>
    </row>
    <row r="259" spans="1:10" ht="26.25" hidden="1" customHeight="1">
      <c r="A259" s="53" t="str">
        <f>IF(лВК=ФИО!D256,лВК,"")</f>
        <v/>
      </c>
      <c r="B259" s="54"/>
      <c r="C259" s="55"/>
      <c r="D259" s="55"/>
      <c r="E259" s="52" t="str">
        <f>ФИО!G256&amp;"  "&amp;ФИО!H256</f>
        <v>Черняк  Максим</v>
      </c>
      <c r="F259" s="48">
        <f>ФИО!L256</f>
        <v>2000</v>
      </c>
      <c r="G259" s="51" t="str">
        <f>ФИО!M256</f>
        <v>1 дан</v>
      </c>
      <c r="H259" s="56" t="str">
        <f>ФИО!N256</f>
        <v>Гродно</v>
      </c>
      <c r="I259" s="57" t="str">
        <f>ФИО!Q256&amp;" "&amp;ФИО!R256</f>
        <v>Ловейкин Ю.Г. Шарко Д.И</v>
      </c>
      <c r="J259" s="58" t="str">
        <f>ФИО!T256&amp;" "&amp;ФИО!U256&amp;" "&amp;ФИО!V256&amp;" "&amp;ФИО!W256&amp;" "&amp;ФИО!X256</f>
        <v xml:space="preserve">    </v>
      </c>
    </row>
    <row r="260" spans="1:10" ht="26.25" hidden="1" customHeight="1">
      <c r="A260" s="53">
        <f>IF(лВК=ФИО!D257,лВК,"")</f>
        <v>66</v>
      </c>
      <c r="B260" s="54"/>
      <c r="C260" s="55"/>
      <c r="D260" s="55"/>
      <c r="E260" s="52" t="str">
        <f>ФИО!G257&amp;"  "&amp;ФИО!H257</f>
        <v>Золотов  Дмитрий</v>
      </c>
      <c r="F260" s="48">
        <f>ФИО!L257</f>
        <v>2000</v>
      </c>
      <c r="G260" s="51" t="str">
        <f>ФИО!M257</f>
        <v>1 дан</v>
      </c>
      <c r="H260" s="56" t="str">
        <f>ФИО!N257</f>
        <v>Гродно</v>
      </c>
      <c r="I260" s="57" t="str">
        <f>ФИО!Q257&amp;" "&amp;ФИО!R257</f>
        <v>Ловейкин Ю.Г. Шарко Д.И</v>
      </c>
      <c r="J260" s="58" t="str">
        <f>ФИО!T257&amp;" "&amp;ФИО!U257&amp;" "&amp;ФИО!V257&amp;" "&amp;ФИО!W257&amp;" "&amp;ФИО!X257</f>
        <v xml:space="preserve">    </v>
      </c>
    </row>
    <row r="261" spans="1:10" ht="26.25" hidden="1" customHeight="1">
      <c r="A261" s="53" t="str">
        <f>IF(лВК=ФИО!D258,лВК,"")</f>
        <v/>
      </c>
      <c r="B261" s="54"/>
      <c r="C261" s="55"/>
      <c r="D261" s="55"/>
      <c r="E261" s="52" t="str">
        <f>ФИО!G258&amp;"  "&amp;ФИО!H258</f>
        <v>Гацук  Константин</v>
      </c>
      <c r="F261" s="48">
        <f>ФИО!L258</f>
        <v>2001</v>
      </c>
      <c r="G261" s="51" t="str">
        <f>ФИО!M258</f>
        <v>1 дан</v>
      </c>
      <c r="H261" s="56" t="str">
        <f>ФИО!N258</f>
        <v>Гродно</v>
      </c>
      <c r="I261" s="57" t="str">
        <f>ФИО!Q258&amp;" "&amp;ФИО!R258</f>
        <v>Ловейкин Ю.Г. Шушурихин В.М.</v>
      </c>
      <c r="J261" s="58" t="str">
        <f>ФИО!T258&amp;" "&amp;ФИО!U258&amp;" "&amp;ФИО!V258&amp;" "&amp;ФИО!W258&amp;" "&amp;ФИО!X258</f>
        <v xml:space="preserve">    </v>
      </c>
    </row>
    <row r="262" spans="1:10" ht="26.25" hidden="1" customHeight="1">
      <c r="A262" s="53" t="str">
        <f>IF(лВК=ФИО!D259,лВК,"")</f>
        <v/>
      </c>
      <c r="B262" s="54"/>
      <c r="C262" s="55"/>
      <c r="D262" s="55"/>
      <c r="E262" s="52" t="str">
        <f>ФИО!G259&amp;"  "&amp;ФИО!H259</f>
        <v>Леонович  Владислав</v>
      </c>
      <c r="F262" s="48">
        <f>ФИО!L259</f>
        <v>2001</v>
      </c>
      <c r="G262" s="51" t="str">
        <f>ФИО!M259</f>
        <v>2 кю</v>
      </c>
      <c r="H262" s="56" t="str">
        <f>ФИО!N259</f>
        <v>Гродно</v>
      </c>
      <c r="I262" s="57" t="str">
        <f>ФИО!Q259&amp;" "&amp;ФИО!R259</f>
        <v>Гулецкий Ю.С. Шарко И.Э.</v>
      </c>
      <c r="J262" s="58" t="str">
        <f>ФИО!T259&amp;" "&amp;ФИО!U259&amp;" "&amp;ФИО!V259&amp;" "&amp;ФИО!W259&amp;" "&amp;ФИО!X259</f>
        <v xml:space="preserve">    </v>
      </c>
    </row>
    <row r="263" spans="1:10" ht="26.25" hidden="1" customHeight="1">
      <c r="A263" s="53">
        <f>IF(лВК=ФИО!D260,лВК,"")</f>
        <v>66</v>
      </c>
      <c r="B263" s="54"/>
      <c r="C263" s="55"/>
      <c r="D263" s="55"/>
      <c r="E263" s="52" t="str">
        <f>ФИО!G260&amp;"  "&amp;ФИО!H260</f>
        <v>Семенчук  Иван</v>
      </c>
      <c r="F263" s="48">
        <f>ФИО!L260</f>
        <v>2001</v>
      </c>
      <c r="G263" s="51" t="str">
        <f>ФИО!M260</f>
        <v>3 кю</v>
      </c>
      <c r="H263" s="56" t="str">
        <f>ФИО!N260</f>
        <v>Гродно</v>
      </c>
      <c r="I263" s="57" t="str">
        <f>ФИО!Q260&amp;" "&amp;ФИО!R260</f>
        <v xml:space="preserve">Жуковский А.В. </v>
      </c>
      <c r="J263" s="58" t="str">
        <f>ФИО!T260&amp;" "&amp;ФИО!U260&amp;" "&amp;ФИО!V260&amp;" "&amp;ФИО!W260&amp;" "&amp;ФИО!X260</f>
        <v xml:space="preserve">    </v>
      </c>
    </row>
    <row r="264" spans="1:10" ht="26.25" hidden="1" customHeight="1">
      <c r="A264" s="53">
        <f>IF(лВК=ФИО!D261,лВК,"")</f>
        <v>66</v>
      </c>
      <c r="B264" s="54"/>
      <c r="C264" s="55"/>
      <c r="D264" s="55"/>
      <c r="E264" s="52" t="str">
        <f>ФИО!G261&amp;"  "&amp;ФИО!H261</f>
        <v>Окушко  Максим</v>
      </c>
      <c r="F264" s="48">
        <f>ФИО!L261</f>
        <v>2000</v>
      </c>
      <c r="G264" s="51" t="str">
        <f>ФИО!M261</f>
        <v>1 дан</v>
      </c>
      <c r="H264" s="56" t="str">
        <f>ФИО!N261</f>
        <v>Сморгонь</v>
      </c>
      <c r="I264" s="57" t="str">
        <f>ФИО!Q261&amp;" "&amp;ФИО!R261</f>
        <v>Гулецкий Ю.С. Кунцевич Д.В.</v>
      </c>
      <c r="J264" s="58" t="str">
        <f>ФИО!T261&amp;" "&amp;ФИО!U261&amp;" "&amp;ФИО!V261&amp;" "&amp;ФИО!W261&amp;" "&amp;ФИО!X261</f>
        <v xml:space="preserve">    </v>
      </c>
    </row>
    <row r="265" spans="1:10" ht="26.25" hidden="1" customHeight="1">
      <c r="A265" s="53" t="str">
        <f>IF(лВК=ФИО!D262,лВК,"")</f>
        <v/>
      </c>
      <c r="B265" s="54"/>
      <c r="C265" s="55"/>
      <c r="D265" s="55"/>
      <c r="E265" s="52" t="str">
        <f>ФИО!G262&amp;"  "&amp;ФИО!H262</f>
        <v>Акулович  Роман</v>
      </c>
      <c r="F265" s="48">
        <f>ФИО!L262</f>
        <v>2000</v>
      </c>
      <c r="G265" s="51" t="str">
        <f>ФИО!M262</f>
        <v>1 дан</v>
      </c>
      <c r="H265" s="56" t="str">
        <f>ФИО!N262</f>
        <v>Сморгонь</v>
      </c>
      <c r="I265" s="57" t="str">
        <f>ФИО!Q262&amp;" "&amp;ФИО!R262</f>
        <v>Гулецкий Ю.С. Кунцевич Д.В.</v>
      </c>
      <c r="J265" s="58" t="str">
        <f>ФИО!T262&amp;" "&amp;ФИО!U262&amp;" "&amp;ФИО!V262&amp;" "&amp;ФИО!W262&amp;" "&amp;ФИО!X262</f>
        <v xml:space="preserve">    </v>
      </c>
    </row>
    <row r="266" spans="1:10" ht="26.25" hidden="1" customHeight="1">
      <c r="A266" s="53" t="str">
        <f>IF(лВК=ФИО!D263,лВК,"")</f>
        <v/>
      </c>
      <c r="B266" s="54"/>
      <c r="C266" s="55"/>
      <c r="D266" s="55"/>
      <c r="E266" s="52" t="str">
        <f>ФИО!G263&amp;"  "&amp;ФИО!H263</f>
        <v>Сомов  Максим</v>
      </c>
      <c r="F266" s="48">
        <f>ФИО!L263</f>
        <v>2002</v>
      </c>
      <c r="G266" s="51" t="str">
        <f>ФИО!M263</f>
        <v>3 кю</v>
      </c>
      <c r="H266" s="56" t="str">
        <f>ФИО!N263</f>
        <v>Гродно</v>
      </c>
      <c r="I266" s="57" t="str">
        <f>ФИО!Q263&amp;" "&amp;ФИО!R263</f>
        <v>Жуковский А.В. Кашкель А.В.</v>
      </c>
      <c r="J266" s="58" t="str">
        <f>ФИО!T263&amp;" "&amp;ФИО!U263&amp;" "&amp;ФИО!V263&amp;" "&amp;ФИО!W263&amp;" "&amp;ФИО!X263</f>
        <v xml:space="preserve">    </v>
      </c>
    </row>
    <row r="267" spans="1:10" ht="26.25" hidden="1" customHeight="1">
      <c r="A267" s="53" t="str">
        <f>IF(лВК=ФИО!D264,лВК,"")</f>
        <v/>
      </c>
      <c r="B267" s="54"/>
      <c r="C267" s="55"/>
      <c r="D267" s="55"/>
      <c r="E267" s="52" t="str">
        <f>ФИО!G264&amp;"  "&amp;ФИО!H264</f>
        <v>Василевич  Макар</v>
      </c>
      <c r="F267" s="48">
        <f>ФИО!L264</f>
        <v>2000</v>
      </c>
      <c r="G267" s="51" t="str">
        <f>ФИО!M264</f>
        <v>4 кю</v>
      </c>
      <c r="H267" s="56" t="str">
        <f>ФИО!N264</f>
        <v>Гродно</v>
      </c>
      <c r="I267" s="57" t="str">
        <f>ФИО!Q264&amp;" "&amp;ФИО!R264</f>
        <v>Жуковский А.В. Кашкель А.В.</v>
      </c>
      <c r="J267" s="58" t="str">
        <f>ФИО!T264&amp;" "&amp;ФИО!U264&amp;" "&amp;ФИО!V264&amp;" "&amp;ФИО!W264&amp;" "&amp;ФИО!X264</f>
        <v xml:space="preserve">    </v>
      </c>
    </row>
    <row r="268" spans="1:10" ht="26.25" hidden="1" customHeight="1">
      <c r="A268" s="53" t="str">
        <f>IF(лВК=ФИО!D265,лВК,"")</f>
        <v/>
      </c>
      <c r="B268" s="54"/>
      <c r="C268" s="55"/>
      <c r="D268" s="55"/>
      <c r="E268" s="52" t="str">
        <f>ФИО!G265&amp;"  "&amp;ФИО!H265</f>
        <v>Янковский  Андрей</v>
      </c>
      <c r="F268" s="48">
        <f>ФИО!L265</f>
        <v>2000</v>
      </c>
      <c r="G268" s="51" t="str">
        <f>ФИО!M265</f>
        <v>1 кю</v>
      </c>
      <c r="H268" s="56" t="str">
        <f>ФИО!N265</f>
        <v>Минск</v>
      </c>
      <c r="I268" s="57" t="str">
        <f>ФИО!Q265&amp;" "&amp;ФИО!R265</f>
        <v xml:space="preserve">Савенкова Г.В. </v>
      </c>
      <c r="J268" s="58" t="str">
        <f>ФИО!T265&amp;" "&amp;ФИО!U265&amp;" "&amp;ФИО!V265&amp;" "&amp;ФИО!W265&amp;" "&amp;ФИО!X265</f>
        <v xml:space="preserve">    </v>
      </c>
    </row>
    <row r="269" spans="1:10" ht="26.25" hidden="1" customHeight="1">
      <c r="A269" s="53" t="str">
        <f>IF(лВК=ФИО!D266,лВК,"")</f>
        <v/>
      </c>
      <c r="B269" s="54"/>
      <c r="C269" s="55"/>
      <c r="D269" s="55"/>
      <c r="E269" s="52" t="str">
        <f>ФИО!G266&amp;"  "&amp;ФИО!H266</f>
        <v>Яцевич  Алексей</v>
      </c>
      <c r="F269" s="48">
        <f>ФИО!L266</f>
        <v>2000</v>
      </c>
      <c r="G269" s="51" t="str">
        <f>ФИО!M266</f>
        <v>2 кю</v>
      </c>
      <c r="H269" s="56" t="str">
        <f>ФИО!N266</f>
        <v>Минск</v>
      </c>
      <c r="I269" s="57" t="str">
        <f>ФИО!Q266&amp;" "&amp;ФИО!R266</f>
        <v xml:space="preserve">Савенкова Г.В. </v>
      </c>
      <c r="J269" s="58" t="str">
        <f>ФИО!T266&amp;" "&amp;ФИО!U266&amp;" "&amp;ФИО!V266&amp;" "&amp;ФИО!W266&amp;" "&amp;ФИО!X266</f>
        <v xml:space="preserve">    </v>
      </c>
    </row>
    <row r="270" spans="1:10" ht="26.25" hidden="1" customHeight="1">
      <c r="A270" s="53" t="str">
        <f>IF(лВК=ФИО!D267,лВК,"")</f>
        <v/>
      </c>
      <c r="B270" s="54"/>
      <c r="C270" s="55"/>
      <c r="D270" s="55"/>
      <c r="E270" s="52" t="str">
        <f>ФИО!G267&amp;"  "&amp;ФИО!H267</f>
        <v>Сорока   Ольга</v>
      </c>
      <c r="F270" s="48">
        <f>ФИО!L267</f>
        <v>2000</v>
      </c>
      <c r="G270" s="51" t="str">
        <f>ФИО!M267</f>
        <v>МС</v>
      </c>
      <c r="H270" s="56" t="str">
        <f>ФИО!N267</f>
        <v>Минск</v>
      </c>
      <c r="I270" s="57" t="str">
        <f>ФИО!Q267&amp;" "&amp;ФИО!R267</f>
        <v xml:space="preserve">Савенкова Г.В. </v>
      </c>
      <c r="J270" s="58" t="str">
        <f>ФИО!T267&amp;" "&amp;ФИО!U267&amp;" "&amp;ФИО!V267&amp;" "&amp;ФИО!W267&amp;" "&amp;ФИО!X267</f>
        <v xml:space="preserve">    </v>
      </c>
    </row>
    <row r="271" spans="1:10" ht="26.25" hidden="1" customHeight="1">
      <c r="A271" s="53" t="str">
        <f>IF(лВК=ФИО!D268,лВК,"")</f>
        <v/>
      </c>
      <c r="B271" s="54"/>
      <c r="C271" s="55"/>
      <c r="D271" s="55"/>
      <c r="E271" s="52" t="str">
        <f>ФИО!G268&amp;"  "&amp;ФИО!H268</f>
        <v>Подгол  Дарья</v>
      </c>
      <c r="F271" s="48">
        <f>ФИО!L268</f>
        <v>2002</v>
      </c>
      <c r="G271" s="51" t="str">
        <f>ФИО!M268</f>
        <v>кмс</v>
      </c>
      <c r="H271" s="56" t="str">
        <f>ФИО!N268</f>
        <v>Минск</v>
      </c>
      <c r="I271" s="57" t="str">
        <f>ФИО!Q268&amp;" "&amp;ФИО!R268</f>
        <v xml:space="preserve">Савенкова Г.В. </v>
      </c>
      <c r="J271" s="58" t="str">
        <f>ФИО!T268&amp;" "&amp;ФИО!U268&amp;" "&amp;ФИО!V268&amp;" "&amp;ФИО!W268&amp;" "&amp;ФИО!X268</f>
        <v xml:space="preserve">    </v>
      </c>
    </row>
    <row r="272" spans="1:10" ht="26.25" hidden="1" customHeight="1">
      <c r="A272" s="53" t="str">
        <f>IF(лВК=ФИО!D269,лВК,"")</f>
        <v/>
      </c>
      <c r="B272" s="54"/>
      <c r="C272" s="55"/>
      <c r="D272" s="55"/>
      <c r="E272" s="52" t="str">
        <f>ФИО!G269&amp;"  "&amp;ФИО!H269</f>
        <v>Зуева  Кристина</v>
      </c>
      <c r="F272" s="48">
        <f>ФИО!L269</f>
        <v>2000</v>
      </c>
      <c r="G272" s="51" t="str">
        <f>ФИО!M269</f>
        <v>5 кю</v>
      </c>
      <c r="H272" s="56" t="str">
        <f>ФИО!N269</f>
        <v>Минск</v>
      </c>
      <c r="I272" s="57" t="str">
        <f>ФИО!Q269&amp;" "&amp;ФИО!R269</f>
        <v xml:space="preserve">Савенкова Г.В. </v>
      </c>
      <c r="J272" s="58" t="str">
        <f>ФИО!T269&amp;" "&amp;ФИО!U269&amp;" "&amp;ФИО!V269&amp;" "&amp;ФИО!W269&amp;" "&amp;ФИО!X269</f>
        <v xml:space="preserve">    </v>
      </c>
    </row>
    <row r="273" spans="1:10" ht="26.25" customHeight="1">
      <c r="A273" s="53" t="str">
        <f>IF(лВК=ФИО!D270,лВК,"")</f>
        <v/>
      </c>
      <c r="B273" s="54"/>
      <c r="C273" s="55"/>
      <c r="D273" s="55"/>
      <c r="E273" s="52" t="str">
        <f>ФИО!G270&amp;"  "&amp;ФИО!H270</f>
        <v>Шевцов  Ярослав</v>
      </c>
      <c r="F273" s="48">
        <f>ФИО!L270</f>
        <v>2003</v>
      </c>
      <c r="G273" s="51" t="str">
        <f>ФИО!M270</f>
        <v>3 кю</v>
      </c>
      <c r="H273" s="56" t="str">
        <f>ФИО!N270</f>
        <v>Минск</v>
      </c>
      <c r="I273" s="57" t="str">
        <f>ФИО!Q270&amp;" "&amp;ФИО!R270</f>
        <v xml:space="preserve">Гончарова Г.П. </v>
      </c>
      <c r="J273" s="58" t="str">
        <f>ФИО!T270&amp;" "&amp;ФИО!U270&amp;" "&amp;ФИО!V270&amp;" "&amp;ФИО!W270&amp;" "&amp;ФИО!X270</f>
        <v xml:space="preserve">    </v>
      </c>
    </row>
    <row r="274" spans="1:10" ht="26.25" hidden="1" customHeight="1">
      <c r="A274" s="53" t="str">
        <f>IF(лВК=ФИО!D271,лВК,"")</f>
        <v/>
      </c>
      <c r="B274" s="54"/>
      <c r="C274" s="55"/>
      <c r="D274" s="55"/>
      <c r="E274" s="52" t="str">
        <f>ФИО!G271&amp;"  "&amp;ФИО!H271</f>
        <v xml:space="preserve">  </v>
      </c>
      <c r="F274" s="48">
        <f>ФИО!L271</f>
        <v>0</v>
      </c>
      <c r="G274" s="51">
        <f>ФИО!M271</f>
        <v>0</v>
      </c>
      <c r="H274" s="56">
        <f>ФИО!N271</f>
        <v>0</v>
      </c>
      <c r="I274" s="57" t="str">
        <f>ФИО!Q271&amp;" "&amp;ФИО!R271</f>
        <v xml:space="preserve"> </v>
      </c>
      <c r="J274" s="58" t="str">
        <f>ФИО!T271&amp;" "&amp;ФИО!U271&amp;" "&amp;ФИО!V271&amp;" "&amp;ФИО!W271&amp;" "&amp;ФИО!X271</f>
        <v xml:space="preserve">    </v>
      </c>
    </row>
    <row r="275" spans="1:10" ht="26.25" hidden="1" customHeight="1">
      <c r="A275" s="53" t="str">
        <f>IF(лВК=ФИО!D272,лВК,"")</f>
        <v/>
      </c>
      <c r="B275" s="54"/>
      <c r="C275" s="55"/>
      <c r="D275" s="55"/>
      <c r="E275" s="52" t="str">
        <f>ФИО!G272&amp;"  "&amp;ФИО!H272</f>
        <v>Рудышин  Олег</v>
      </c>
      <c r="F275" s="48">
        <f>ФИО!L272</f>
        <v>2000</v>
      </c>
      <c r="G275" s="51" t="str">
        <f>ФИО!M272</f>
        <v>кмс</v>
      </c>
      <c r="H275" s="56" t="str">
        <f>ФИО!N272</f>
        <v>Брест</v>
      </c>
      <c r="I275" s="57" t="str">
        <f>ФИО!Q272&amp;" "&amp;ФИО!R272</f>
        <v>Сеферян В.О. Саакян А.В.</v>
      </c>
      <c r="J275" s="58" t="str">
        <f>ФИО!T272&amp;" "&amp;ФИО!U272&amp;" "&amp;ФИО!V272&amp;" "&amp;ФИО!W272&amp;" "&amp;ФИО!X272</f>
        <v xml:space="preserve">    </v>
      </c>
    </row>
    <row r="276" spans="1:10" ht="26.25" hidden="1" customHeight="1">
      <c r="A276" s="53" t="str">
        <f>IF(лВК=ФИО!D273,лВК,"")</f>
        <v/>
      </c>
      <c r="B276" s="54"/>
      <c r="C276" s="55"/>
      <c r="D276" s="55"/>
      <c r="E276" s="52" t="str">
        <f>ФИО!G273&amp;"  "&amp;ФИО!H273</f>
        <v>Капуза  Дмитрий</v>
      </c>
      <c r="F276" s="48">
        <f>ФИО!L273</f>
        <v>2002</v>
      </c>
      <c r="G276" s="51" t="str">
        <f>ФИО!M273</f>
        <v>кмс</v>
      </c>
      <c r="H276" s="56" t="str">
        <f>ФИО!N273</f>
        <v>Брест</v>
      </c>
      <c r="I276" s="57" t="str">
        <f>ФИО!Q273&amp;" "&amp;ФИО!R273</f>
        <v xml:space="preserve">Рысь В.С. </v>
      </c>
      <c r="J276" s="58" t="str">
        <f>ФИО!T273&amp;" "&amp;ФИО!U273&amp;" "&amp;ФИО!V273&amp;" "&amp;ФИО!W273&amp;" "&amp;ФИО!X273</f>
        <v xml:space="preserve">    </v>
      </c>
    </row>
    <row r="277" spans="1:10" ht="26.25" customHeight="1">
      <c r="A277" s="53" t="str">
        <f>IF(лВК=ФИО!D274,лВК,"")</f>
        <v/>
      </c>
      <c r="B277" s="54"/>
      <c r="C277" s="55"/>
      <c r="D277" s="55"/>
      <c r="E277" s="52" t="str">
        <f>ФИО!G274&amp;"  "&amp;ФИО!H274</f>
        <v>Кальман  Егор</v>
      </c>
      <c r="F277" s="48">
        <f>ФИО!L274</f>
        <v>2002</v>
      </c>
      <c r="G277" s="51" t="str">
        <f>ФИО!M274</f>
        <v>кмс</v>
      </c>
      <c r="H277" s="56" t="str">
        <f>ФИО!N274</f>
        <v>Кобрин</v>
      </c>
      <c r="I277" s="57" t="str">
        <f>ФИО!Q274&amp;" "&amp;ФИО!R274</f>
        <v>Рысь В.С. Данилюк А.Н.</v>
      </c>
      <c r="J277" s="58" t="str">
        <f>ФИО!T274&amp;" "&amp;ФИО!U274&amp;" "&amp;ФИО!V274&amp;" "&amp;ФИО!W274&amp;" "&amp;ФИО!X274</f>
        <v xml:space="preserve">    </v>
      </c>
    </row>
    <row r="278" spans="1:10" ht="26.25" customHeight="1">
      <c r="A278" s="53" t="str">
        <f>IF(лВК=ФИО!D275,лВК,"")</f>
        <v/>
      </c>
      <c r="B278" s="54"/>
      <c r="C278" s="55"/>
      <c r="D278" s="55"/>
      <c r="E278" s="52" t="str">
        <f>ФИО!G275&amp;"  "&amp;ФИО!H275</f>
        <v>Петручик  Вадим</v>
      </c>
      <c r="F278" s="48">
        <f>ФИО!L275</f>
        <v>2002</v>
      </c>
      <c r="G278" s="51" t="str">
        <f>ФИО!M275</f>
        <v>кмс</v>
      </c>
      <c r="H278" s="56" t="str">
        <f>ФИО!N275</f>
        <v>Брест</v>
      </c>
      <c r="I278" s="57" t="str">
        <f>ФИО!Q275&amp;" "&amp;ФИО!R275</f>
        <v>Рысь В.С. Токунь Н.В.</v>
      </c>
      <c r="J278" s="58" t="str">
        <f>ФИО!T275&amp;" "&amp;ФИО!U275&amp;" "&amp;ФИО!V275&amp;" "&amp;ФИО!W275&amp;" "&amp;ФИО!X275</f>
        <v xml:space="preserve">    </v>
      </c>
    </row>
    <row r="279" spans="1:10" ht="26.25" hidden="1" customHeight="1">
      <c r="A279" s="53">
        <f>IF(лВК=ФИО!D276,лВК,"")</f>
        <v>66</v>
      </c>
      <c r="B279" s="54"/>
      <c r="C279" s="55"/>
      <c r="D279" s="55"/>
      <c r="E279" s="52" t="str">
        <f>ФИО!G276&amp;"  "&amp;ФИО!H276</f>
        <v>Сиденко  Валентин</v>
      </c>
      <c r="F279" s="48">
        <f>ФИО!L276</f>
        <v>2001</v>
      </c>
      <c r="G279" s="51" t="str">
        <f>ФИО!M276</f>
        <v>кмс</v>
      </c>
      <c r="H279" s="56" t="str">
        <f>ФИО!N276</f>
        <v>Барановичи</v>
      </c>
      <c r="I279" s="57" t="str">
        <f>ФИО!Q276&amp;" "&amp;ФИО!R276</f>
        <v xml:space="preserve">Филюта В.И. </v>
      </c>
      <c r="J279" s="58" t="str">
        <f>ФИО!T276&amp;" "&amp;ФИО!U276&amp;" "&amp;ФИО!V276&amp;" "&amp;ФИО!W276&amp;" "&amp;ФИО!X276</f>
        <v xml:space="preserve">    </v>
      </c>
    </row>
    <row r="280" spans="1:10" ht="26.25" hidden="1" customHeight="1">
      <c r="A280" s="53" t="str">
        <f>IF(лВК=ФИО!D277,лВК,"")</f>
        <v/>
      </c>
      <c r="B280" s="54"/>
      <c r="C280" s="55"/>
      <c r="D280" s="55"/>
      <c r="E280" s="52" t="str">
        <f>ФИО!G277&amp;"  "&amp;ФИО!H277</f>
        <v>Никитин  Андрей</v>
      </c>
      <c r="F280" s="48">
        <f>ФИО!L277</f>
        <v>2000</v>
      </c>
      <c r="G280" s="51" t="str">
        <f>ФИО!M277</f>
        <v>кмс</v>
      </c>
      <c r="H280" s="56" t="str">
        <f>ФИО!N277</f>
        <v>Брест</v>
      </c>
      <c r="I280" s="57" t="str">
        <f>ФИО!Q277&amp;" "&amp;ФИО!R277</f>
        <v>Обламская И.Е. Саакян А.В.</v>
      </c>
      <c r="J280" s="58" t="str">
        <f>ФИО!T277&amp;" "&amp;ФИО!U277&amp;" "&amp;ФИО!V277&amp;" "&amp;ФИО!W277&amp;" "&amp;ФИО!X277</f>
        <v xml:space="preserve">    </v>
      </c>
    </row>
    <row r="281" spans="1:10" ht="26.25" customHeight="1">
      <c r="A281" s="53" t="str">
        <f>IF(лВК=ФИО!D278,лВК,"")</f>
        <v/>
      </c>
      <c r="B281" s="54"/>
      <c r="C281" s="55"/>
      <c r="D281" s="55"/>
      <c r="E281" s="52" t="str">
        <f>ФИО!G278&amp;"  "&amp;ФИО!H278</f>
        <v>Медведько  Андрей</v>
      </c>
      <c r="F281" s="48">
        <f>ФИО!L278</f>
        <v>2003</v>
      </c>
      <c r="G281" s="51" t="str">
        <f>ФИО!M278</f>
        <v>кмс</v>
      </c>
      <c r="H281" s="56" t="str">
        <f>ФИО!N278</f>
        <v>Брест</v>
      </c>
      <c r="I281" s="57" t="str">
        <f>ФИО!Q278&amp;" "&amp;ФИО!R278</f>
        <v>Рысь В.С. Наливко Ю.А.</v>
      </c>
      <c r="J281" s="58" t="str">
        <f>ФИО!T278&amp;" "&amp;ФИО!U278&amp;" "&amp;ФИО!V278&amp;" "&amp;ФИО!W278&amp;" "&amp;ФИО!X278</f>
        <v xml:space="preserve">    </v>
      </c>
    </row>
    <row r="282" spans="1:10" ht="26.25" hidden="1" customHeight="1">
      <c r="A282" s="53" t="str">
        <f>IF(лВК=ФИО!D279,лВК,"")</f>
        <v/>
      </c>
      <c r="B282" s="54"/>
      <c r="C282" s="55"/>
      <c r="D282" s="55"/>
      <c r="E282" s="52" t="str">
        <f>ФИО!G279&amp;"  "&amp;ФИО!H279</f>
        <v>Сегень  Екатерина</v>
      </c>
      <c r="F282" s="48">
        <f>ФИО!L279</f>
        <v>2000</v>
      </c>
      <c r="G282" s="51" t="str">
        <f>ФИО!M279</f>
        <v>кмс</v>
      </c>
      <c r="H282" s="56" t="str">
        <f>ФИО!N279</f>
        <v>Ивацевичи</v>
      </c>
      <c r="I282" s="57" t="str">
        <f>ФИО!Q279&amp;" "&amp;ФИО!R279</f>
        <v xml:space="preserve">Бруховецкий А.С. </v>
      </c>
      <c r="J282" s="58" t="str">
        <f>ФИО!T279&amp;" "&amp;ФИО!U279&amp;" "&amp;ФИО!V279&amp;" "&amp;ФИО!W279&amp;" "&amp;ФИО!X279</f>
        <v xml:space="preserve">    </v>
      </c>
    </row>
    <row r="283" spans="1:10" ht="26.25" hidden="1" customHeight="1">
      <c r="A283" s="53" t="str">
        <f>IF(лВК=ФИО!D280,лВК,"")</f>
        <v/>
      </c>
      <c r="B283" s="54"/>
      <c r="C283" s="55"/>
      <c r="D283" s="55"/>
      <c r="E283" s="52" t="str">
        <f>ФИО!G280&amp;"  "&amp;ФИО!H280</f>
        <v>Рыбак  Анастасия</v>
      </c>
      <c r="F283" s="48">
        <f>ФИО!L280</f>
        <v>2001</v>
      </c>
      <c r="G283" s="51" t="str">
        <f>ФИО!M280</f>
        <v>кмс</v>
      </c>
      <c r="H283" s="56" t="str">
        <f>ФИО!N280</f>
        <v>Брест</v>
      </c>
      <c r="I283" s="57" t="str">
        <f>ФИО!Q280&amp;" "&amp;ФИО!R280</f>
        <v xml:space="preserve">Саакян А.В. </v>
      </c>
      <c r="J283" s="58" t="str">
        <f>ФИО!T280&amp;" "&amp;ФИО!U280&amp;" "&amp;ФИО!V280&amp;" "&amp;ФИО!W280&amp;" "&amp;ФИО!X280</f>
        <v xml:space="preserve">    </v>
      </c>
    </row>
    <row r="284" spans="1:10" ht="26.25" hidden="1" customHeight="1">
      <c r="A284" s="53" t="str">
        <f>IF(лВК=ФИО!D281,лВК,"")</f>
        <v/>
      </c>
      <c r="B284" s="54"/>
      <c r="C284" s="55"/>
      <c r="D284" s="55"/>
      <c r="E284" s="52" t="str">
        <f>ФИО!G281&amp;"  "&amp;ФИО!H281</f>
        <v>Ракуть  Екатерина</v>
      </c>
      <c r="F284" s="48">
        <f>ФИО!L281</f>
        <v>2003</v>
      </c>
      <c r="G284" s="51" t="str">
        <f>ФИО!M281</f>
        <v>кмс</v>
      </c>
      <c r="H284" s="56" t="str">
        <f>ФИО!N281</f>
        <v>Ляховичи</v>
      </c>
      <c r="I284" s="57" t="str">
        <f>ФИО!Q281&amp;" "&amp;ФИО!R281</f>
        <v>Борешевский Р.М. Кунцевич Д.В.</v>
      </c>
      <c r="J284" s="58" t="str">
        <f>ФИО!T281&amp;" "&amp;ФИО!U281&amp;" "&amp;ФИО!V281&amp;" "&amp;ФИО!W281&amp;" "&amp;ФИО!X281</f>
        <v xml:space="preserve">    </v>
      </c>
    </row>
    <row r="285" spans="1:10" ht="26.25" hidden="1" customHeight="1">
      <c r="A285" s="53" t="str">
        <f>IF(лВК=ФИО!D282,лВК,"")</f>
        <v/>
      </c>
      <c r="B285" s="54"/>
      <c r="C285" s="55"/>
      <c r="D285" s="55"/>
      <c r="E285" s="52" t="str">
        <f>ФИО!G282&amp;"  "&amp;ФИО!H282</f>
        <v>Щербакова  Ульяна</v>
      </c>
      <c r="F285" s="48">
        <f>ФИО!L282</f>
        <v>2003</v>
      </c>
      <c r="G285" s="51" t="str">
        <f>ФИО!M282</f>
        <v>кмс</v>
      </c>
      <c r="H285" s="56" t="str">
        <f>ФИО!N282</f>
        <v>Ляховичи</v>
      </c>
      <c r="I285" s="57" t="str">
        <f>ФИО!Q282&amp;" "&amp;ФИО!R282</f>
        <v>Борешевский Р.М. Кунцевич Д.В.</v>
      </c>
      <c r="J285" s="58" t="str">
        <f>ФИО!T282&amp;" "&amp;ФИО!U282&amp;" "&amp;ФИО!V282&amp;" "&amp;ФИО!W282&amp;" "&amp;ФИО!X282</f>
        <v xml:space="preserve">    </v>
      </c>
    </row>
    <row r="286" spans="1:10" ht="26.25" hidden="1" customHeight="1">
      <c r="A286" s="53" t="str">
        <f>IF(лВК=ФИО!D283,лВК,"")</f>
        <v/>
      </c>
      <c r="B286" s="54"/>
      <c r="C286" s="55"/>
      <c r="D286" s="55"/>
      <c r="E286" s="52" t="str">
        <f>ФИО!G283&amp;"  "&amp;ФИО!H283</f>
        <v>Воронцова  Екатерина</v>
      </c>
      <c r="F286" s="48">
        <f>ФИО!L283</f>
        <v>2003</v>
      </c>
      <c r="G286" s="51" t="str">
        <f>ФИО!M283</f>
        <v>кмс</v>
      </c>
      <c r="H286" s="56" t="str">
        <f>ФИО!N283</f>
        <v>Брест</v>
      </c>
      <c r="I286" s="57" t="str">
        <f>ФИО!Q283&amp;" "&amp;ФИО!R283</f>
        <v xml:space="preserve">Полетило Л.А. </v>
      </c>
      <c r="J286" s="58" t="str">
        <f>ФИО!T283&amp;" "&amp;ФИО!U283&amp;" "&amp;ФИО!V283&amp;" "&amp;ФИО!W283&amp;" "&amp;ФИО!X283</f>
        <v xml:space="preserve">    </v>
      </c>
    </row>
    <row r="287" spans="1:10" ht="26.25" hidden="1" customHeight="1">
      <c r="A287" s="53" t="str">
        <f>IF(лВК=ФИО!D284,лВК,"")</f>
        <v/>
      </c>
      <c r="B287" s="54"/>
      <c r="C287" s="55"/>
      <c r="D287" s="55"/>
      <c r="E287" s="52" t="str">
        <f>ФИО!G284&amp;"  "&amp;ФИО!H284</f>
        <v xml:space="preserve">  </v>
      </c>
      <c r="F287" s="48">
        <f>ФИО!L284</f>
        <v>0</v>
      </c>
      <c r="G287" s="51">
        <f>ФИО!M284</f>
        <v>0</v>
      </c>
      <c r="H287" s="56">
        <f>ФИО!N284</f>
        <v>0</v>
      </c>
      <c r="I287" s="57" t="str">
        <f>ФИО!Q284&amp;" "&amp;ФИО!R284</f>
        <v xml:space="preserve"> </v>
      </c>
      <c r="J287" s="58" t="str">
        <f>ФИО!T284&amp;" "&amp;ФИО!U284&amp;" "&amp;ФИО!V284&amp;" "&amp;ФИО!W284&amp;" "&amp;ФИО!X284</f>
        <v xml:space="preserve">    </v>
      </c>
    </row>
    <row r="288" spans="1:10" ht="26.25" hidden="1" customHeight="1">
      <c r="A288" s="53" t="str">
        <f>IF(лВК=ФИО!D285,лВК,"")</f>
        <v/>
      </c>
      <c r="B288" s="54"/>
      <c r="C288" s="55"/>
      <c r="D288" s="55"/>
      <c r="E288" s="52" t="str">
        <f>ФИО!G285&amp;"  "&amp;ФИО!H285</f>
        <v xml:space="preserve">  </v>
      </c>
      <c r="F288" s="48">
        <f>ФИО!L285</f>
        <v>0</v>
      </c>
      <c r="G288" s="51">
        <f>ФИО!M285</f>
        <v>0</v>
      </c>
      <c r="H288" s="56">
        <f>ФИО!N285</f>
        <v>0</v>
      </c>
      <c r="I288" s="57" t="str">
        <f>ФИО!Q285&amp;" "&amp;ФИО!R285</f>
        <v xml:space="preserve"> </v>
      </c>
      <c r="J288" s="58" t="str">
        <f>ФИО!T285&amp;" "&amp;ФИО!U285&amp;" "&amp;ФИО!V285&amp;" "&amp;ФИО!W285&amp;" "&amp;ФИО!X285</f>
        <v xml:space="preserve">    </v>
      </c>
    </row>
    <row r="289" spans="1:10" ht="26.25" hidden="1" customHeight="1">
      <c r="A289" s="53" t="str">
        <f>IF(лВК=ФИО!D286,лВК,"")</f>
        <v/>
      </c>
      <c r="B289" s="54"/>
      <c r="C289" s="55"/>
      <c r="D289" s="55"/>
      <c r="E289" s="52" t="str">
        <f>ФИО!G286&amp;"  "&amp;ФИО!H286</f>
        <v xml:space="preserve">  </v>
      </c>
      <c r="F289" s="48">
        <f>ФИО!L286</f>
        <v>0</v>
      </c>
      <c r="G289" s="51">
        <f>ФИО!M286</f>
        <v>0</v>
      </c>
      <c r="H289" s="56">
        <f>ФИО!N286</f>
        <v>0</v>
      </c>
      <c r="I289" s="57" t="str">
        <f>ФИО!Q286&amp;" "&amp;ФИО!R286</f>
        <v xml:space="preserve"> </v>
      </c>
      <c r="J289" s="58" t="str">
        <f>ФИО!T286&amp;" "&amp;ФИО!U286&amp;" "&amp;ФИО!V286&amp;" "&amp;ФИО!W286&amp;" "&amp;ФИО!X286</f>
        <v xml:space="preserve">    </v>
      </c>
    </row>
    <row r="290" spans="1:10" ht="26.25" hidden="1" customHeight="1">
      <c r="A290" s="53" t="str">
        <f>IF(лВК=ФИО!D287,лВК,"")</f>
        <v/>
      </c>
      <c r="B290" s="54"/>
      <c r="C290" s="55"/>
      <c r="D290" s="55"/>
      <c r="E290" s="52" t="str">
        <f>ФИО!G287&amp;"  "&amp;ФИО!H287</f>
        <v xml:space="preserve">  </v>
      </c>
      <c r="F290" s="48">
        <f>ФИО!L287</f>
        <v>0</v>
      </c>
      <c r="G290" s="51">
        <f>ФИО!M287</f>
        <v>0</v>
      </c>
      <c r="H290" s="56">
        <f>ФИО!N287</f>
        <v>0</v>
      </c>
      <c r="I290" s="57" t="str">
        <f>ФИО!Q287&amp;" "&amp;ФИО!R287</f>
        <v xml:space="preserve"> </v>
      </c>
      <c r="J290" s="58" t="str">
        <f>ФИО!T287&amp;" "&amp;ФИО!U287&amp;" "&amp;ФИО!V287&amp;" "&amp;ФИО!W287&amp;" "&amp;ФИО!X287</f>
        <v xml:space="preserve">    </v>
      </c>
    </row>
    <row r="291" spans="1:10" ht="26.25" hidden="1" customHeight="1">
      <c r="A291" s="53" t="str">
        <f>IF(лВК=ФИО!D288,лВК,"")</f>
        <v/>
      </c>
      <c r="B291" s="54"/>
      <c r="C291" s="55"/>
      <c r="D291" s="55"/>
      <c r="E291" s="52" t="str">
        <f>ФИО!G288&amp;"  "&amp;ФИО!H288</f>
        <v xml:space="preserve">  </v>
      </c>
      <c r="F291" s="48">
        <f>ФИО!L288</f>
        <v>0</v>
      </c>
      <c r="G291" s="51">
        <f>ФИО!M288</f>
        <v>0</v>
      </c>
      <c r="H291" s="56">
        <f>ФИО!N288</f>
        <v>0</v>
      </c>
      <c r="I291" s="57" t="str">
        <f>ФИО!Q288&amp;" "&amp;ФИО!R288</f>
        <v xml:space="preserve"> </v>
      </c>
      <c r="J291" s="58" t="str">
        <f>ФИО!T288&amp;" "&amp;ФИО!U288&amp;" "&amp;ФИО!V288&amp;" "&amp;ФИО!W288&amp;" "&amp;ФИО!X288</f>
        <v xml:space="preserve">    </v>
      </c>
    </row>
    <row r="292" spans="1:10" ht="26.25" hidden="1" customHeight="1">
      <c r="A292" s="53" t="str">
        <f>IF(лВК=ФИО!D289,лВК,"")</f>
        <v/>
      </c>
      <c r="B292" s="54"/>
      <c r="C292" s="55"/>
      <c r="D292" s="55"/>
      <c r="E292" s="52" t="str">
        <f>ФИО!G289&amp;"  "&amp;ФИО!H289</f>
        <v xml:space="preserve">  </v>
      </c>
      <c r="F292" s="48">
        <f>ФИО!L289</f>
        <v>0</v>
      </c>
      <c r="G292" s="51">
        <f>ФИО!M289</f>
        <v>0</v>
      </c>
      <c r="H292" s="56">
        <f>ФИО!N289</f>
        <v>0</v>
      </c>
      <c r="I292" s="57" t="str">
        <f>ФИО!Q289&amp;" "&amp;ФИО!R289</f>
        <v xml:space="preserve"> </v>
      </c>
      <c r="J292" s="58" t="str">
        <f>ФИО!T289&amp;" "&amp;ФИО!U289&amp;" "&amp;ФИО!V289&amp;" "&amp;ФИО!W289&amp;" "&amp;ФИО!X289</f>
        <v xml:space="preserve">    </v>
      </c>
    </row>
    <row r="293" spans="1:10" ht="26.25" hidden="1" customHeight="1">
      <c r="A293" s="53" t="str">
        <f>IF(лВК=ФИО!D290,лВК,"")</f>
        <v/>
      </c>
      <c r="B293" s="54"/>
      <c r="C293" s="55"/>
      <c r="D293" s="55"/>
      <c r="E293" s="52" t="str">
        <f>ФИО!G290&amp;"  "&amp;ФИО!H290</f>
        <v xml:space="preserve">  </v>
      </c>
      <c r="F293" s="48">
        <f>ФИО!L290</f>
        <v>0</v>
      </c>
      <c r="G293" s="51">
        <f>ФИО!M290</f>
        <v>0</v>
      </c>
      <c r="H293" s="56">
        <f>ФИО!N290</f>
        <v>0</v>
      </c>
      <c r="I293" s="57" t="str">
        <f>ФИО!Q290&amp;" "&amp;ФИО!R290</f>
        <v xml:space="preserve"> </v>
      </c>
      <c r="J293" s="58" t="str">
        <f>ФИО!T290&amp;" "&amp;ФИО!U290&amp;" "&amp;ФИО!V290&amp;" "&amp;ФИО!W290&amp;" "&amp;ФИО!X290</f>
        <v xml:space="preserve">    </v>
      </c>
    </row>
    <row r="294" spans="1:10" ht="26.25" hidden="1" customHeight="1">
      <c r="A294" s="53" t="str">
        <f>IF(лВК=ФИО!D291,лВК,"")</f>
        <v/>
      </c>
      <c r="B294" s="54"/>
      <c r="C294" s="55"/>
      <c r="D294" s="55"/>
      <c r="E294" s="52" t="str">
        <f>ФИО!G291&amp;"  "&amp;ФИО!H291</f>
        <v xml:space="preserve">  </v>
      </c>
      <c r="F294" s="48">
        <f>ФИО!L291</f>
        <v>0</v>
      </c>
      <c r="G294" s="51">
        <f>ФИО!M291</f>
        <v>0</v>
      </c>
      <c r="H294" s="56">
        <f>ФИО!N291</f>
        <v>0</v>
      </c>
      <c r="I294" s="57" t="str">
        <f>ФИО!Q291&amp;" "&amp;ФИО!R291</f>
        <v xml:space="preserve"> </v>
      </c>
      <c r="J294" s="58" t="str">
        <f>ФИО!T291&amp;" "&amp;ФИО!U291&amp;" "&amp;ФИО!V291&amp;" "&amp;ФИО!W291&amp;" "&amp;ФИО!X291</f>
        <v xml:space="preserve">    </v>
      </c>
    </row>
    <row r="295" spans="1:10" ht="26.25" hidden="1" customHeight="1">
      <c r="A295" s="53" t="str">
        <f>IF(лВК=ФИО!D292,лВК,"")</f>
        <v/>
      </c>
      <c r="B295" s="54"/>
      <c r="C295" s="55"/>
      <c r="D295" s="55"/>
      <c r="E295" s="52" t="str">
        <f>ФИО!G292&amp;"  "&amp;ФИО!H292</f>
        <v xml:space="preserve">  </v>
      </c>
      <c r="F295" s="48">
        <f>ФИО!L292</f>
        <v>0</v>
      </c>
      <c r="G295" s="51">
        <f>ФИО!M292</f>
        <v>0</v>
      </c>
      <c r="H295" s="56">
        <f>ФИО!N292</f>
        <v>0</v>
      </c>
      <c r="I295" s="57" t="str">
        <f>ФИО!Q292&amp;" "&amp;ФИО!R292</f>
        <v xml:space="preserve"> </v>
      </c>
      <c r="J295" s="58" t="str">
        <f>ФИО!T292&amp;" "&amp;ФИО!U292&amp;" "&amp;ФИО!V292&amp;" "&amp;ФИО!W292&amp;" "&amp;ФИО!X292</f>
        <v xml:space="preserve">    </v>
      </c>
    </row>
    <row r="296" spans="1:10" ht="26.25" hidden="1" customHeight="1">
      <c r="A296" s="53" t="str">
        <f>IF(лВК=ФИО!D293,лВК,"")</f>
        <v/>
      </c>
      <c r="B296" s="54"/>
      <c r="C296" s="55"/>
      <c r="D296" s="55"/>
      <c r="E296" s="52" t="str">
        <f>ФИО!G293&amp;"  "&amp;ФИО!H293</f>
        <v xml:space="preserve">  </v>
      </c>
      <c r="F296" s="48">
        <f>ФИО!L293</f>
        <v>0</v>
      </c>
      <c r="G296" s="51">
        <f>ФИО!M293</f>
        <v>0</v>
      </c>
      <c r="H296" s="56">
        <f>ФИО!N293</f>
        <v>0</v>
      </c>
      <c r="I296" s="57" t="str">
        <f>ФИО!Q293&amp;" "&amp;ФИО!R293</f>
        <v xml:space="preserve"> </v>
      </c>
      <c r="J296" s="58" t="str">
        <f>ФИО!T293&amp;" "&amp;ФИО!U293&amp;" "&amp;ФИО!V293&amp;" "&amp;ФИО!W293&amp;" "&amp;ФИО!X293</f>
        <v xml:space="preserve">    </v>
      </c>
    </row>
    <row r="297" spans="1:10" ht="26.25" hidden="1" customHeight="1">
      <c r="A297" s="53" t="str">
        <f>IF(лВК=ФИО!D294,лВК,"")</f>
        <v/>
      </c>
      <c r="B297" s="54"/>
      <c r="C297" s="55"/>
      <c r="D297" s="55"/>
      <c r="E297" s="52" t="str">
        <f>ФИО!G294&amp;"  "&amp;ФИО!H294</f>
        <v xml:space="preserve">  </v>
      </c>
      <c r="F297" s="48">
        <f>ФИО!L294</f>
        <v>0</v>
      </c>
      <c r="G297" s="51">
        <f>ФИО!M294</f>
        <v>0</v>
      </c>
      <c r="H297" s="56">
        <f>ФИО!N294</f>
        <v>0</v>
      </c>
      <c r="I297" s="57" t="str">
        <f>ФИО!Q294&amp;" "&amp;ФИО!R294</f>
        <v xml:space="preserve"> </v>
      </c>
      <c r="J297" s="58" t="str">
        <f>ФИО!T294&amp;" "&amp;ФИО!U294&amp;" "&amp;ФИО!V294&amp;" "&amp;ФИО!W294&amp;" "&amp;ФИО!X294</f>
        <v xml:space="preserve">    </v>
      </c>
    </row>
    <row r="298" spans="1:10" ht="26.25" hidden="1" customHeight="1">
      <c r="A298" s="53" t="str">
        <f>IF(лВК=ФИО!D295,лВК,"")</f>
        <v/>
      </c>
      <c r="B298" s="54"/>
      <c r="C298" s="55"/>
      <c r="D298" s="55"/>
      <c r="E298" s="52" t="str">
        <f>ФИО!G295&amp;"  "&amp;ФИО!H295</f>
        <v xml:space="preserve">  </v>
      </c>
      <c r="F298" s="48">
        <f>ФИО!L295</f>
        <v>0</v>
      </c>
      <c r="G298" s="51">
        <f>ФИО!M295</f>
        <v>0</v>
      </c>
      <c r="H298" s="56">
        <f>ФИО!N295</f>
        <v>0</v>
      </c>
      <c r="I298" s="57" t="str">
        <f>ФИО!Q295&amp;" "&amp;ФИО!R295</f>
        <v xml:space="preserve"> </v>
      </c>
      <c r="J298" s="58" t="str">
        <f>ФИО!T295&amp;" "&amp;ФИО!U295&amp;" "&amp;ФИО!V295&amp;" "&amp;ФИО!W295&amp;" "&amp;ФИО!X295</f>
        <v xml:space="preserve">    </v>
      </c>
    </row>
    <row r="299" spans="1:10" ht="26.25" hidden="1" customHeight="1">
      <c r="A299" s="53" t="str">
        <f>IF(лВК=ФИО!D296,лВК,"")</f>
        <v/>
      </c>
      <c r="B299" s="54"/>
      <c r="C299" s="55"/>
      <c r="D299" s="55"/>
      <c r="E299" s="52" t="str">
        <f>ФИО!G296&amp;"  "&amp;ФИО!H296</f>
        <v xml:space="preserve">  </v>
      </c>
      <c r="F299" s="48">
        <f>ФИО!L296</f>
        <v>0</v>
      </c>
      <c r="G299" s="51">
        <f>ФИО!M296</f>
        <v>0</v>
      </c>
      <c r="H299" s="56">
        <f>ФИО!N296</f>
        <v>0</v>
      </c>
      <c r="I299" s="57" t="str">
        <f>ФИО!Q296&amp;" "&amp;ФИО!R296</f>
        <v xml:space="preserve"> </v>
      </c>
      <c r="J299" s="58" t="str">
        <f>ФИО!T296&amp;" "&amp;ФИО!U296&amp;" "&amp;ФИО!V296&amp;" "&amp;ФИО!W296&amp;" "&amp;ФИО!X296</f>
        <v xml:space="preserve">    </v>
      </c>
    </row>
    <row r="300" spans="1:10" ht="26.25" hidden="1" customHeight="1">
      <c r="A300" s="53" t="str">
        <f>IF(лВК=ФИО!D297,лВК,"")</f>
        <v/>
      </c>
      <c r="B300" s="54"/>
      <c r="C300" s="55"/>
      <c r="D300" s="55"/>
      <c r="E300" s="52" t="str">
        <f>ФИО!G297&amp;"  "&amp;ФИО!H297</f>
        <v xml:space="preserve">  </v>
      </c>
      <c r="F300" s="48">
        <f>ФИО!L297</f>
        <v>0</v>
      </c>
      <c r="G300" s="51">
        <f>ФИО!M297</f>
        <v>0</v>
      </c>
      <c r="H300" s="56">
        <f>ФИО!N297</f>
        <v>0</v>
      </c>
      <c r="I300" s="57" t="str">
        <f>ФИО!Q297&amp;" "&amp;ФИО!R297</f>
        <v xml:space="preserve"> </v>
      </c>
      <c r="J300" s="58" t="str">
        <f>ФИО!T297&amp;" "&amp;ФИО!U297&amp;" "&amp;ФИО!V297&amp;" "&amp;ФИО!W297&amp;" "&amp;ФИО!X297</f>
        <v xml:space="preserve">    </v>
      </c>
    </row>
    <row r="301" spans="1:10" ht="26.25" hidden="1" customHeight="1">
      <c r="A301" s="53" t="str">
        <f>IF(лВК=ФИО!D298,лВК,"")</f>
        <v/>
      </c>
      <c r="B301" s="54"/>
      <c r="C301" s="55"/>
      <c r="D301" s="55"/>
      <c r="E301" s="52" t="str">
        <f>ФИО!G298&amp;"  "&amp;ФИО!H298</f>
        <v xml:space="preserve">  </v>
      </c>
      <c r="F301" s="48">
        <f>ФИО!L298</f>
        <v>0</v>
      </c>
      <c r="G301" s="51">
        <f>ФИО!M298</f>
        <v>0</v>
      </c>
      <c r="H301" s="56">
        <f>ФИО!N298</f>
        <v>0</v>
      </c>
      <c r="I301" s="57" t="str">
        <f>ФИО!Q298&amp;" "&amp;ФИО!R298</f>
        <v xml:space="preserve"> </v>
      </c>
      <c r="J301" s="58" t="str">
        <f>ФИО!T298&amp;" "&amp;ФИО!U298&amp;" "&amp;ФИО!V298&amp;" "&amp;ФИО!W298&amp;" "&amp;ФИО!X298</f>
        <v xml:space="preserve">    </v>
      </c>
    </row>
    <row r="302" spans="1:10" ht="26.25" hidden="1" customHeight="1">
      <c r="A302" s="53" t="str">
        <f>IF(лВК=ФИО!D299,лВК,"")</f>
        <v/>
      </c>
      <c r="B302" s="54"/>
      <c r="C302" s="55"/>
      <c r="D302" s="55"/>
      <c r="E302" s="52" t="str">
        <f>ФИО!G299&amp;"  "&amp;ФИО!H299</f>
        <v xml:space="preserve">  </v>
      </c>
      <c r="F302" s="48">
        <f>ФИО!L299</f>
        <v>0</v>
      </c>
      <c r="G302" s="51">
        <f>ФИО!M299</f>
        <v>0</v>
      </c>
      <c r="H302" s="56">
        <f>ФИО!N299</f>
        <v>0</v>
      </c>
      <c r="I302" s="57" t="str">
        <f>ФИО!Q299&amp;" "&amp;ФИО!R299</f>
        <v xml:space="preserve"> </v>
      </c>
      <c r="J302" s="58" t="str">
        <f>ФИО!T299&amp;" "&amp;ФИО!U299&amp;" "&amp;ФИО!V299&amp;" "&amp;ФИО!W299&amp;" "&amp;ФИО!X299</f>
        <v xml:space="preserve">    </v>
      </c>
    </row>
    <row r="303" spans="1:10" ht="26.25" hidden="1" customHeight="1">
      <c r="A303" s="53" t="str">
        <f>IF(лВК=ФИО!D300,лВК,"")</f>
        <v/>
      </c>
      <c r="B303" s="54"/>
      <c r="C303" s="55"/>
      <c r="D303" s="55"/>
      <c r="E303" s="52" t="str">
        <f>ФИО!G300&amp;"  "&amp;ФИО!H300</f>
        <v xml:space="preserve">  </v>
      </c>
      <c r="F303" s="48">
        <f>ФИО!L300</f>
        <v>0</v>
      </c>
      <c r="G303" s="51">
        <f>ФИО!M300</f>
        <v>0</v>
      </c>
      <c r="H303" s="56">
        <f>ФИО!N300</f>
        <v>0</v>
      </c>
      <c r="I303" s="57" t="str">
        <f>ФИО!Q300&amp;" "&amp;ФИО!R300</f>
        <v xml:space="preserve"> </v>
      </c>
      <c r="J303" s="58" t="str">
        <f>ФИО!T300&amp;" "&amp;ФИО!U300&amp;" "&amp;ФИО!V300&amp;" "&amp;ФИО!W300&amp;" "&amp;ФИО!X300</f>
        <v xml:space="preserve">    </v>
      </c>
    </row>
    <row r="304" spans="1:10" ht="26.25" hidden="1" customHeight="1">
      <c r="A304" s="53" t="str">
        <f>IF(лВК=ФИО!D301,лВК,"")</f>
        <v/>
      </c>
      <c r="B304" s="54"/>
      <c r="C304" s="55"/>
      <c r="D304" s="55"/>
      <c r="E304" s="52" t="str">
        <f>ФИО!G301&amp;"  "&amp;ФИО!H301</f>
        <v xml:space="preserve">  </v>
      </c>
      <c r="F304" s="48">
        <f>ФИО!L301</f>
        <v>0</v>
      </c>
      <c r="G304" s="51">
        <f>ФИО!M301</f>
        <v>0</v>
      </c>
      <c r="H304" s="56">
        <f>ФИО!N301</f>
        <v>0</v>
      </c>
      <c r="I304" s="57" t="str">
        <f>ФИО!Q301&amp;" "&amp;ФИО!R301</f>
        <v xml:space="preserve"> </v>
      </c>
      <c r="J304" s="58" t="str">
        <f>ФИО!T301&amp;" "&amp;ФИО!U301&amp;" "&amp;ФИО!V301&amp;" "&amp;ФИО!W301&amp;" "&amp;ФИО!X301</f>
        <v xml:space="preserve">    </v>
      </c>
    </row>
    <row r="305" spans="1:10" ht="26.25" hidden="1" customHeight="1">
      <c r="A305" s="53" t="str">
        <f>IF(лВК=ФИО!D302,лВК,"")</f>
        <v/>
      </c>
      <c r="B305" s="54"/>
      <c r="C305" s="55"/>
      <c r="D305" s="55"/>
      <c r="E305" s="52" t="str">
        <f>ФИО!G302&amp;"  "&amp;ФИО!H302</f>
        <v xml:space="preserve">  </v>
      </c>
      <c r="F305" s="48">
        <f>ФИО!L302</f>
        <v>0</v>
      </c>
      <c r="G305" s="51">
        <f>ФИО!M302</f>
        <v>0</v>
      </c>
      <c r="H305" s="56">
        <f>ФИО!N302</f>
        <v>0</v>
      </c>
      <c r="I305" s="57" t="str">
        <f>ФИО!Q302&amp;" "&amp;ФИО!R302</f>
        <v xml:space="preserve"> </v>
      </c>
      <c r="J305" s="58" t="str">
        <f>ФИО!T302&amp;" "&amp;ФИО!U302&amp;" "&amp;ФИО!V302&amp;" "&amp;ФИО!W302&amp;" "&amp;ФИО!X302</f>
        <v xml:space="preserve">    </v>
      </c>
    </row>
    <row r="306" spans="1:10" ht="26.25" hidden="1" customHeight="1">
      <c r="A306" s="53" t="str">
        <f>IF(лВК=ФИО!D303,лВК,"")</f>
        <v/>
      </c>
      <c r="B306" s="54"/>
      <c r="C306" s="55"/>
      <c r="D306" s="55"/>
      <c r="E306" s="52" t="str">
        <f>ФИО!G303&amp;"  "&amp;ФИО!H303</f>
        <v xml:space="preserve">  </v>
      </c>
      <c r="F306" s="48">
        <f>ФИО!L303</f>
        <v>0</v>
      </c>
      <c r="G306" s="51">
        <f>ФИО!M303</f>
        <v>0</v>
      </c>
      <c r="H306" s="56">
        <f>ФИО!N303</f>
        <v>0</v>
      </c>
      <c r="I306" s="57" t="str">
        <f>ФИО!Q303&amp;" "&amp;ФИО!R303</f>
        <v xml:space="preserve"> </v>
      </c>
      <c r="J306" s="58" t="str">
        <f>ФИО!T303&amp;" "&amp;ФИО!U303&amp;" "&amp;ФИО!V303&amp;" "&amp;ФИО!W303&amp;" "&amp;ФИО!X303</f>
        <v xml:space="preserve">    </v>
      </c>
    </row>
    <row r="307" spans="1:10" ht="26.25" hidden="1" customHeight="1">
      <c r="A307" s="53" t="str">
        <f>IF(лВК=ФИО!D304,лВК,"")</f>
        <v/>
      </c>
      <c r="B307" s="54"/>
      <c r="C307" s="55"/>
      <c r="D307" s="55"/>
      <c r="E307" s="52" t="str">
        <f>ФИО!G304&amp;"  "&amp;ФИО!H304</f>
        <v xml:space="preserve">  </v>
      </c>
      <c r="F307" s="48">
        <f>ФИО!L304</f>
        <v>0</v>
      </c>
      <c r="G307" s="51">
        <f>ФИО!M304</f>
        <v>0</v>
      </c>
      <c r="H307" s="56">
        <f>ФИО!N304</f>
        <v>0</v>
      </c>
      <c r="I307" s="57" t="str">
        <f>ФИО!Q304&amp;" "&amp;ФИО!R304</f>
        <v xml:space="preserve"> </v>
      </c>
      <c r="J307" s="58" t="str">
        <f>ФИО!T304&amp;" "&amp;ФИО!U304&amp;" "&amp;ФИО!V304&amp;" "&amp;ФИО!W304&amp;" "&amp;ФИО!X304</f>
        <v xml:space="preserve">    </v>
      </c>
    </row>
    <row r="308" spans="1:10" ht="26.25" hidden="1" customHeight="1">
      <c r="A308" s="53" t="str">
        <f>IF(лВК=ФИО!D305,лВК,"")</f>
        <v/>
      </c>
      <c r="B308" s="54"/>
      <c r="C308" s="55"/>
      <c r="D308" s="55"/>
      <c r="E308" s="52" t="str">
        <f>ФИО!G305&amp;"  "&amp;ФИО!H305</f>
        <v xml:space="preserve">  </v>
      </c>
      <c r="F308" s="48">
        <f>ФИО!L305</f>
        <v>0</v>
      </c>
      <c r="G308" s="51">
        <f>ФИО!M305</f>
        <v>0</v>
      </c>
      <c r="H308" s="56">
        <f>ФИО!N305</f>
        <v>0</v>
      </c>
      <c r="I308" s="57" t="str">
        <f>ФИО!Q305&amp;" "&amp;ФИО!R305</f>
        <v xml:space="preserve"> </v>
      </c>
      <c r="J308" s="58" t="str">
        <f>ФИО!T305&amp;" "&amp;ФИО!U305&amp;" "&amp;ФИО!V305&amp;" "&amp;ФИО!W305&amp;" "&amp;ФИО!X305</f>
        <v xml:space="preserve">    </v>
      </c>
    </row>
    <row r="309" spans="1:10" ht="26.25" hidden="1" customHeight="1">
      <c r="A309" s="53" t="str">
        <f>IF(лВК=ФИО!D306,лВК,"")</f>
        <v/>
      </c>
      <c r="B309" s="54"/>
      <c r="C309" s="55"/>
      <c r="D309" s="55"/>
      <c r="E309" s="52" t="str">
        <f>ФИО!G306&amp;"  "&amp;ФИО!H306</f>
        <v xml:space="preserve">  </v>
      </c>
      <c r="F309" s="48">
        <f>ФИО!L306</f>
        <v>0</v>
      </c>
      <c r="G309" s="51">
        <f>ФИО!M306</f>
        <v>0</v>
      </c>
      <c r="H309" s="56">
        <f>ФИО!N306</f>
        <v>0</v>
      </c>
      <c r="I309" s="57" t="str">
        <f>ФИО!Q306&amp;" "&amp;ФИО!R306</f>
        <v xml:space="preserve"> </v>
      </c>
      <c r="J309" s="58" t="str">
        <f>ФИО!T306&amp;" "&amp;ФИО!U306&amp;" "&amp;ФИО!V306&amp;" "&amp;ФИО!W306&amp;" "&amp;ФИО!X306</f>
        <v xml:space="preserve">    </v>
      </c>
    </row>
    <row r="310" spans="1:10" ht="26.25" hidden="1" customHeight="1">
      <c r="A310" s="53" t="str">
        <f>IF(лВК=ФИО!D307,лВК,"")</f>
        <v/>
      </c>
      <c r="B310" s="54"/>
      <c r="C310" s="55"/>
      <c r="D310" s="55"/>
      <c r="E310" s="52" t="str">
        <f>ФИО!G307&amp;"  "&amp;ФИО!H307</f>
        <v xml:space="preserve">  </v>
      </c>
      <c r="F310" s="48">
        <f>ФИО!L307</f>
        <v>0</v>
      </c>
      <c r="G310" s="51">
        <f>ФИО!M307</f>
        <v>0</v>
      </c>
      <c r="H310" s="56">
        <f>ФИО!N307</f>
        <v>0</v>
      </c>
      <c r="I310" s="57" t="str">
        <f>ФИО!Q307&amp;" "&amp;ФИО!R307</f>
        <v xml:space="preserve"> </v>
      </c>
      <c r="J310" s="58" t="str">
        <f>ФИО!T307&amp;" "&amp;ФИО!U307&amp;" "&amp;ФИО!V307&amp;" "&amp;ФИО!W307&amp;" "&amp;ФИО!X307</f>
        <v xml:space="preserve">    </v>
      </c>
    </row>
    <row r="311" spans="1:10" ht="26.25" hidden="1" customHeight="1">
      <c r="A311" s="53" t="str">
        <f>IF(лВК=ФИО!D308,лВК,"")</f>
        <v/>
      </c>
      <c r="B311" s="54"/>
      <c r="C311" s="55"/>
      <c r="D311" s="55"/>
      <c r="E311" s="52" t="str">
        <f>ФИО!G308&amp;"  "&amp;ФИО!H308</f>
        <v xml:space="preserve">  </v>
      </c>
      <c r="F311" s="48">
        <f>ФИО!L308</f>
        <v>0</v>
      </c>
      <c r="G311" s="51">
        <f>ФИО!M308</f>
        <v>0</v>
      </c>
      <c r="H311" s="56">
        <f>ФИО!N308</f>
        <v>0</v>
      </c>
      <c r="I311" s="57" t="str">
        <f>ФИО!Q308&amp;" "&amp;ФИО!R308</f>
        <v xml:space="preserve"> </v>
      </c>
      <c r="J311" s="58" t="str">
        <f>ФИО!T308&amp;" "&amp;ФИО!U308&amp;" "&amp;ФИО!V308&amp;" "&amp;ФИО!W308&amp;" "&amp;ФИО!X308</f>
        <v xml:space="preserve">    </v>
      </c>
    </row>
    <row r="312" spans="1:10" ht="26.25" hidden="1" customHeight="1">
      <c r="A312" s="53" t="str">
        <f>IF(лВК=ФИО!D309,лВК,"")</f>
        <v/>
      </c>
      <c r="B312" s="54"/>
      <c r="C312" s="55"/>
      <c r="D312" s="55"/>
      <c r="E312" s="52" t="str">
        <f>ФИО!G309&amp;"  "&amp;ФИО!H309</f>
        <v xml:space="preserve">  </v>
      </c>
      <c r="F312" s="48">
        <f>ФИО!L309</f>
        <v>0</v>
      </c>
      <c r="G312" s="51">
        <f>ФИО!M309</f>
        <v>0</v>
      </c>
      <c r="H312" s="56">
        <f>ФИО!N309</f>
        <v>0</v>
      </c>
      <c r="I312" s="57" t="str">
        <f>ФИО!Q309&amp;" "&amp;ФИО!R309</f>
        <v xml:space="preserve"> </v>
      </c>
      <c r="J312" s="58" t="str">
        <f>ФИО!T309&amp;" "&amp;ФИО!U309&amp;" "&amp;ФИО!V309&amp;" "&amp;ФИО!W309&amp;" "&amp;ФИО!X309</f>
        <v xml:space="preserve">    </v>
      </c>
    </row>
    <row r="313" spans="1:10" ht="26.25" hidden="1" customHeight="1">
      <c r="A313" s="53" t="str">
        <f>IF(лВК=ФИО!D310,лВК,"")</f>
        <v/>
      </c>
      <c r="B313" s="54"/>
      <c r="C313" s="55"/>
      <c r="D313" s="55"/>
      <c r="E313" s="52" t="str">
        <f>ФИО!G310&amp;"  "&amp;ФИО!H310</f>
        <v xml:space="preserve">  </v>
      </c>
      <c r="F313" s="48">
        <f>ФИО!L310</f>
        <v>0</v>
      </c>
      <c r="G313" s="51">
        <f>ФИО!M310</f>
        <v>0</v>
      </c>
      <c r="H313" s="56">
        <f>ФИО!N310</f>
        <v>0</v>
      </c>
      <c r="I313" s="57" t="str">
        <f>ФИО!Q310&amp;" "&amp;ФИО!R310</f>
        <v xml:space="preserve"> </v>
      </c>
      <c r="J313" s="58" t="str">
        <f>ФИО!T310&amp;" "&amp;ФИО!U310&amp;" "&amp;ФИО!V310&amp;" "&amp;ФИО!W310&amp;" "&amp;ФИО!X310</f>
        <v xml:space="preserve">    </v>
      </c>
    </row>
    <row r="314" spans="1:10" ht="26.25" hidden="1" customHeight="1">
      <c r="A314" s="53" t="str">
        <f>IF(лВК=ФИО!D311,лВК,"")</f>
        <v/>
      </c>
      <c r="B314" s="54"/>
      <c r="C314" s="55"/>
      <c r="D314" s="55"/>
      <c r="E314" s="52" t="str">
        <f>ФИО!G311&amp;"  "&amp;ФИО!H311</f>
        <v xml:space="preserve">  </v>
      </c>
      <c r="F314" s="48">
        <f>ФИО!L311</f>
        <v>0</v>
      </c>
      <c r="G314" s="51">
        <f>ФИО!M311</f>
        <v>0</v>
      </c>
      <c r="H314" s="56">
        <f>ФИО!N311</f>
        <v>0</v>
      </c>
      <c r="I314" s="57" t="str">
        <f>ФИО!Q311&amp;" "&amp;ФИО!R311</f>
        <v xml:space="preserve"> </v>
      </c>
      <c r="J314" s="58" t="str">
        <f>ФИО!T311&amp;" "&amp;ФИО!U311&amp;" "&amp;ФИО!V311&amp;" "&amp;ФИО!W311&amp;" "&amp;ФИО!X311</f>
        <v xml:space="preserve">    </v>
      </c>
    </row>
    <row r="315" spans="1:10" ht="26.25" hidden="1" customHeight="1">
      <c r="A315" s="53" t="str">
        <f>IF(лВК=ФИО!D312,лВК,"")</f>
        <v/>
      </c>
      <c r="B315" s="54"/>
      <c r="C315" s="55"/>
      <c r="D315" s="55"/>
      <c r="E315" s="52" t="str">
        <f>ФИО!G312&amp;"  "&amp;ФИО!H312</f>
        <v xml:space="preserve">  </v>
      </c>
      <c r="F315" s="48">
        <f>ФИО!L312</f>
        <v>0</v>
      </c>
      <c r="G315" s="51">
        <f>ФИО!M312</f>
        <v>0</v>
      </c>
      <c r="H315" s="56">
        <f>ФИО!N312</f>
        <v>0</v>
      </c>
      <c r="I315" s="57" t="str">
        <f>ФИО!Q312&amp;" "&amp;ФИО!R312</f>
        <v xml:space="preserve"> </v>
      </c>
      <c r="J315" s="58" t="str">
        <f>ФИО!T312&amp;" "&amp;ФИО!U312&amp;" "&amp;ФИО!V312&amp;" "&amp;ФИО!W312&amp;" "&amp;ФИО!X312</f>
        <v xml:space="preserve">    </v>
      </c>
    </row>
    <row r="316" spans="1:10" ht="26.25" hidden="1" customHeight="1">
      <c r="A316" s="53" t="str">
        <f>IF(лВК=ФИО!D313,лВК,"")</f>
        <v/>
      </c>
      <c r="B316" s="54"/>
      <c r="C316" s="55"/>
      <c r="D316" s="55"/>
      <c r="E316" s="52" t="str">
        <f>ФИО!G313&amp;"  "&amp;ФИО!H313</f>
        <v xml:space="preserve">  </v>
      </c>
      <c r="F316" s="48">
        <f>ФИО!L313</f>
        <v>0</v>
      </c>
      <c r="G316" s="51">
        <f>ФИО!M313</f>
        <v>0</v>
      </c>
      <c r="H316" s="56">
        <f>ФИО!N313</f>
        <v>0</v>
      </c>
      <c r="I316" s="57" t="str">
        <f>ФИО!Q313&amp;" "&amp;ФИО!R313</f>
        <v xml:space="preserve"> </v>
      </c>
      <c r="J316" s="58" t="str">
        <f>ФИО!T313&amp;" "&amp;ФИО!U313&amp;" "&amp;ФИО!V313&amp;" "&amp;ФИО!W313&amp;" "&amp;ФИО!X313</f>
        <v xml:space="preserve">    </v>
      </c>
    </row>
    <row r="317" spans="1:10" ht="26.25" hidden="1" customHeight="1">
      <c r="A317" s="53" t="str">
        <f>IF(лВК=ФИО!D314,лВК,"")</f>
        <v/>
      </c>
      <c r="B317" s="54"/>
      <c r="C317" s="55"/>
      <c r="D317" s="55"/>
      <c r="E317" s="52" t="str">
        <f>ФИО!G314&amp;"  "&amp;ФИО!H314</f>
        <v xml:space="preserve">  </v>
      </c>
      <c r="F317" s="48">
        <f>ФИО!L314</f>
        <v>0</v>
      </c>
      <c r="G317" s="51">
        <f>ФИО!M314</f>
        <v>0</v>
      </c>
      <c r="H317" s="56">
        <f>ФИО!N314</f>
        <v>0</v>
      </c>
      <c r="I317" s="57" t="str">
        <f>ФИО!Q314&amp;" "&amp;ФИО!R314</f>
        <v xml:space="preserve"> </v>
      </c>
      <c r="J317" s="58" t="str">
        <f>ФИО!T314&amp;" "&amp;ФИО!U314&amp;" "&amp;ФИО!V314&amp;" "&amp;ФИО!W314&amp;" "&amp;ФИО!X314</f>
        <v xml:space="preserve">    </v>
      </c>
    </row>
    <row r="318" spans="1:10" ht="26.25" hidden="1" customHeight="1">
      <c r="A318" s="53" t="str">
        <f>IF(лВК=ФИО!D315,лВК,"")</f>
        <v/>
      </c>
      <c r="B318" s="54"/>
      <c r="C318" s="55"/>
      <c r="D318" s="55"/>
      <c r="E318" s="52" t="str">
        <f>ФИО!G315&amp;"  "&amp;ФИО!H315</f>
        <v xml:space="preserve">  </v>
      </c>
      <c r="F318" s="48">
        <f>ФИО!L315</f>
        <v>0</v>
      </c>
      <c r="G318" s="51">
        <f>ФИО!M315</f>
        <v>0</v>
      </c>
      <c r="H318" s="56">
        <f>ФИО!N315</f>
        <v>0</v>
      </c>
      <c r="I318" s="57" t="str">
        <f>ФИО!Q315&amp;" "&amp;ФИО!R315</f>
        <v xml:space="preserve"> </v>
      </c>
      <c r="J318" s="58" t="str">
        <f>ФИО!T315&amp;" "&amp;ФИО!U315&amp;" "&amp;ФИО!V315&amp;" "&amp;ФИО!W315&amp;" "&amp;ФИО!X315</f>
        <v xml:space="preserve">    </v>
      </c>
    </row>
    <row r="319" spans="1:10" ht="26.25" hidden="1" customHeight="1">
      <c r="A319" s="53" t="str">
        <f>IF(лВК=ФИО!D316,лВК,"")</f>
        <v/>
      </c>
      <c r="B319" s="54"/>
      <c r="C319" s="55"/>
      <c r="D319" s="55"/>
      <c r="E319" s="52" t="str">
        <f>ФИО!G316&amp;"  "&amp;ФИО!H316</f>
        <v xml:space="preserve">  </v>
      </c>
      <c r="F319" s="48">
        <f>ФИО!L316</f>
        <v>0</v>
      </c>
      <c r="G319" s="51">
        <f>ФИО!M316</f>
        <v>0</v>
      </c>
      <c r="H319" s="56">
        <f>ФИО!N316</f>
        <v>0</v>
      </c>
      <c r="I319" s="57" t="str">
        <f>ФИО!Q316&amp;" "&amp;ФИО!R316</f>
        <v xml:space="preserve"> </v>
      </c>
      <c r="J319" s="58" t="str">
        <f>ФИО!T316&amp;" "&amp;ФИО!U316&amp;" "&amp;ФИО!V316&amp;" "&amp;ФИО!W316&amp;" "&amp;ФИО!X316</f>
        <v xml:space="preserve">    </v>
      </c>
    </row>
    <row r="320" spans="1:10" ht="26.25" hidden="1" customHeight="1">
      <c r="A320" s="53" t="str">
        <f>IF(лВК=ФИО!D317,лВК,"")</f>
        <v/>
      </c>
      <c r="B320" s="54"/>
      <c r="C320" s="55"/>
      <c r="D320" s="55"/>
      <c r="E320" s="52" t="str">
        <f>ФИО!G317&amp;"  "&amp;ФИО!H317</f>
        <v xml:space="preserve">  </v>
      </c>
      <c r="F320" s="48">
        <f>ФИО!L317</f>
        <v>0</v>
      </c>
      <c r="G320" s="51">
        <f>ФИО!M317</f>
        <v>0</v>
      </c>
      <c r="H320" s="56">
        <f>ФИО!N317</f>
        <v>0</v>
      </c>
      <c r="I320" s="57" t="str">
        <f>ФИО!Q317&amp;" "&amp;ФИО!R317</f>
        <v xml:space="preserve"> </v>
      </c>
      <c r="J320" s="58" t="str">
        <f>ФИО!T317&amp;" "&amp;ФИО!U317&amp;" "&amp;ФИО!V317&amp;" "&amp;ФИО!W317&amp;" "&amp;ФИО!X317</f>
        <v xml:space="preserve">    </v>
      </c>
    </row>
    <row r="321" spans="1:10" ht="26.25" hidden="1" customHeight="1">
      <c r="A321" s="53" t="str">
        <f>IF(лВК=ФИО!D318,лВК,"")</f>
        <v/>
      </c>
      <c r="B321" s="54"/>
      <c r="C321" s="55"/>
      <c r="D321" s="55"/>
      <c r="E321" s="52" t="str">
        <f>ФИО!G318&amp;"  "&amp;ФИО!H318</f>
        <v xml:space="preserve">  </v>
      </c>
      <c r="F321" s="48">
        <f>ФИО!L318</f>
        <v>0</v>
      </c>
      <c r="G321" s="51">
        <f>ФИО!M318</f>
        <v>0</v>
      </c>
      <c r="H321" s="56">
        <f>ФИО!N318</f>
        <v>0</v>
      </c>
      <c r="I321" s="57" t="str">
        <f>ФИО!Q318&amp;" "&amp;ФИО!R318</f>
        <v xml:space="preserve"> </v>
      </c>
      <c r="J321" s="58" t="str">
        <f>ФИО!T318&amp;" "&amp;ФИО!U318&amp;" "&amp;ФИО!V318&amp;" "&amp;ФИО!W318&amp;" "&amp;ФИО!X318</f>
        <v xml:space="preserve">    </v>
      </c>
    </row>
    <row r="322" spans="1:10" ht="26.25" hidden="1" customHeight="1">
      <c r="A322" s="53" t="str">
        <f>IF(лВК=ФИО!D319,лВК,"")</f>
        <v/>
      </c>
      <c r="B322" s="54"/>
      <c r="C322" s="55"/>
      <c r="D322" s="55"/>
      <c r="E322" s="52" t="str">
        <f>ФИО!G319&amp;"  "&amp;ФИО!H319</f>
        <v xml:space="preserve">  </v>
      </c>
      <c r="F322" s="48">
        <f>ФИО!L319</f>
        <v>0</v>
      </c>
      <c r="G322" s="51">
        <f>ФИО!M319</f>
        <v>0</v>
      </c>
      <c r="H322" s="56">
        <f>ФИО!N319</f>
        <v>0</v>
      </c>
      <c r="I322" s="57" t="str">
        <f>ФИО!Q319&amp;" "&amp;ФИО!R319</f>
        <v xml:space="preserve"> </v>
      </c>
      <c r="J322" s="58" t="str">
        <f>ФИО!T319&amp;" "&amp;ФИО!U319&amp;" "&amp;ФИО!V319&amp;" "&amp;ФИО!W319&amp;" "&amp;ФИО!X319</f>
        <v xml:space="preserve">    </v>
      </c>
    </row>
    <row r="323" spans="1:10" ht="26.25" hidden="1" customHeight="1">
      <c r="A323" s="53" t="str">
        <f>IF(лВК=ФИО!D320,лВК,"")</f>
        <v/>
      </c>
      <c r="B323" s="54"/>
      <c r="C323" s="55"/>
      <c r="D323" s="55"/>
      <c r="E323" s="52" t="str">
        <f>ФИО!G320&amp;"  "&amp;ФИО!H320</f>
        <v xml:space="preserve">  </v>
      </c>
      <c r="F323" s="48">
        <f>ФИО!L320</f>
        <v>0</v>
      </c>
      <c r="G323" s="51">
        <f>ФИО!M320</f>
        <v>0</v>
      </c>
      <c r="H323" s="56">
        <f>ФИО!N320</f>
        <v>0</v>
      </c>
      <c r="I323" s="57" t="str">
        <f>ФИО!Q320&amp;" "&amp;ФИО!R320</f>
        <v xml:space="preserve"> </v>
      </c>
      <c r="J323" s="58" t="str">
        <f>ФИО!T320&amp;" "&amp;ФИО!U320&amp;" "&amp;ФИО!V320&amp;" "&amp;ФИО!W320&amp;" "&amp;ФИО!X320</f>
        <v xml:space="preserve">    </v>
      </c>
    </row>
    <row r="324" spans="1:10" ht="26.25" hidden="1" customHeight="1">
      <c r="A324" s="53" t="str">
        <f>IF(лВК=ФИО!D321,лВК,"")</f>
        <v/>
      </c>
      <c r="B324" s="54"/>
      <c r="C324" s="55"/>
      <c r="D324" s="55"/>
      <c r="E324" s="52" t="str">
        <f>ФИО!G321&amp;"  "&amp;ФИО!H321</f>
        <v xml:space="preserve">  </v>
      </c>
      <c r="F324" s="48">
        <f>ФИО!L321</f>
        <v>0</v>
      </c>
      <c r="G324" s="51">
        <f>ФИО!M321</f>
        <v>0</v>
      </c>
      <c r="H324" s="56">
        <f>ФИО!N321</f>
        <v>0</v>
      </c>
      <c r="I324" s="57" t="str">
        <f>ФИО!Q321&amp;" "&amp;ФИО!R321</f>
        <v xml:space="preserve"> </v>
      </c>
      <c r="J324" s="58" t="str">
        <f>ФИО!T321&amp;" "&amp;ФИО!U321&amp;" "&amp;ФИО!V321&amp;" "&amp;ФИО!W321&amp;" "&amp;ФИО!X321</f>
        <v xml:space="preserve">    </v>
      </c>
    </row>
    <row r="325" spans="1:10" ht="26.25" hidden="1" customHeight="1">
      <c r="A325" s="53" t="str">
        <f>IF(лВК=ФИО!D322,лВК,"")</f>
        <v/>
      </c>
      <c r="B325" s="54"/>
      <c r="C325" s="55"/>
      <c r="D325" s="55"/>
      <c r="E325" s="52" t="str">
        <f>ФИО!G322&amp;"  "&amp;ФИО!H322</f>
        <v xml:space="preserve">  </v>
      </c>
      <c r="F325" s="48">
        <f>ФИО!L322</f>
        <v>0</v>
      </c>
      <c r="G325" s="51">
        <f>ФИО!M322</f>
        <v>0</v>
      </c>
      <c r="H325" s="56">
        <f>ФИО!N322</f>
        <v>0</v>
      </c>
      <c r="I325" s="57" t="str">
        <f>ФИО!Q322&amp;" "&amp;ФИО!R322</f>
        <v xml:space="preserve"> </v>
      </c>
      <c r="J325" s="58" t="str">
        <f>ФИО!T322&amp;" "&amp;ФИО!U322&amp;" "&amp;ФИО!V322&amp;" "&amp;ФИО!W322&amp;" "&amp;ФИО!X322</f>
        <v xml:space="preserve">    </v>
      </c>
    </row>
    <row r="326" spans="1:10" ht="26.25" hidden="1" customHeight="1">
      <c r="A326" s="53" t="str">
        <f>IF(лВК=ФИО!D323,лВК,"")</f>
        <v/>
      </c>
      <c r="B326" s="54"/>
      <c r="C326" s="55"/>
      <c r="D326" s="55"/>
      <c r="E326" s="52" t="str">
        <f>ФИО!G323&amp;"  "&amp;ФИО!H323</f>
        <v xml:space="preserve">  </v>
      </c>
      <c r="F326" s="48">
        <f>ФИО!L323</f>
        <v>0</v>
      </c>
      <c r="G326" s="51">
        <f>ФИО!M323</f>
        <v>0</v>
      </c>
      <c r="H326" s="56">
        <f>ФИО!N323</f>
        <v>0</v>
      </c>
      <c r="I326" s="57" t="str">
        <f>ФИО!Q323&amp;" "&amp;ФИО!R323</f>
        <v xml:space="preserve"> </v>
      </c>
      <c r="J326" s="58" t="str">
        <f>ФИО!T323&amp;" "&amp;ФИО!U323&amp;" "&amp;ФИО!V323&amp;" "&amp;ФИО!W323&amp;" "&amp;ФИО!X323</f>
        <v xml:space="preserve">    </v>
      </c>
    </row>
    <row r="327" spans="1:10" ht="26.25" hidden="1" customHeight="1">
      <c r="A327" s="53" t="str">
        <f>IF(лВК=ФИО!D324,лВК,"")</f>
        <v/>
      </c>
      <c r="B327" s="54"/>
      <c r="C327" s="55"/>
      <c r="D327" s="55"/>
      <c r="E327" s="52" t="str">
        <f>ФИО!G324&amp;"  "&amp;ФИО!H324</f>
        <v xml:space="preserve">  </v>
      </c>
      <c r="F327" s="48">
        <f>ФИО!L324</f>
        <v>0</v>
      </c>
      <c r="G327" s="51">
        <f>ФИО!M324</f>
        <v>0</v>
      </c>
      <c r="H327" s="56">
        <f>ФИО!N324</f>
        <v>0</v>
      </c>
      <c r="I327" s="57" t="str">
        <f>ФИО!Q324&amp;" "&amp;ФИО!R324</f>
        <v xml:space="preserve"> </v>
      </c>
      <c r="J327" s="58" t="str">
        <f>ФИО!T324&amp;" "&amp;ФИО!U324&amp;" "&amp;ФИО!V324&amp;" "&amp;ФИО!W324&amp;" "&amp;ФИО!X324</f>
        <v xml:space="preserve">    </v>
      </c>
    </row>
    <row r="328" spans="1:10" ht="26.25" hidden="1" customHeight="1">
      <c r="A328" s="53" t="str">
        <f>IF(лВК=ФИО!D325,лВК,"")</f>
        <v/>
      </c>
      <c r="B328" s="54"/>
      <c r="C328" s="55"/>
      <c r="D328" s="55"/>
      <c r="E328" s="52" t="str">
        <f>ФИО!G325&amp;"  "&amp;ФИО!H325</f>
        <v xml:space="preserve">  </v>
      </c>
      <c r="F328" s="48">
        <f>ФИО!L325</f>
        <v>0</v>
      </c>
      <c r="G328" s="51">
        <f>ФИО!M325</f>
        <v>0</v>
      </c>
      <c r="H328" s="56">
        <f>ФИО!N325</f>
        <v>0</v>
      </c>
      <c r="I328" s="57" t="str">
        <f>ФИО!Q325&amp;" "&amp;ФИО!R325</f>
        <v xml:space="preserve"> </v>
      </c>
      <c r="J328" s="58" t="str">
        <f>ФИО!T325&amp;" "&amp;ФИО!U325&amp;" "&amp;ФИО!V325&amp;" "&amp;ФИО!W325&amp;" "&amp;ФИО!X325</f>
        <v xml:space="preserve">    </v>
      </c>
    </row>
    <row r="329" spans="1:10" ht="26.25" hidden="1" customHeight="1">
      <c r="A329" s="53" t="str">
        <f>IF(лВК=ФИО!D326,лВК,"")</f>
        <v/>
      </c>
      <c r="B329" s="54"/>
      <c r="C329" s="55"/>
      <c r="D329" s="55"/>
      <c r="E329" s="52" t="str">
        <f>ФИО!G326&amp;"  "&amp;ФИО!H326</f>
        <v xml:space="preserve">  </v>
      </c>
      <c r="F329" s="48">
        <f>ФИО!L326</f>
        <v>0</v>
      </c>
      <c r="G329" s="51">
        <f>ФИО!M326</f>
        <v>0</v>
      </c>
      <c r="H329" s="56">
        <f>ФИО!N326</f>
        <v>0</v>
      </c>
      <c r="I329" s="57" t="str">
        <f>ФИО!Q326&amp;" "&amp;ФИО!R326</f>
        <v xml:space="preserve"> </v>
      </c>
      <c r="J329" s="58" t="str">
        <f>ФИО!T326&amp;" "&amp;ФИО!U326&amp;" "&amp;ФИО!V326&amp;" "&amp;ФИО!W326&amp;" "&amp;ФИО!X326</f>
        <v xml:space="preserve">    </v>
      </c>
    </row>
    <row r="330" spans="1:10" ht="26.25" hidden="1" customHeight="1">
      <c r="A330" s="53" t="str">
        <f>IF(лВК=ФИО!D327,лВК,"")</f>
        <v/>
      </c>
      <c r="B330" s="54"/>
      <c r="C330" s="55"/>
      <c r="D330" s="55"/>
      <c r="E330" s="52" t="str">
        <f>ФИО!G327&amp;"  "&amp;ФИО!H327</f>
        <v xml:space="preserve">  </v>
      </c>
      <c r="F330" s="48">
        <f>ФИО!L327</f>
        <v>0</v>
      </c>
      <c r="G330" s="51">
        <f>ФИО!M327</f>
        <v>0</v>
      </c>
      <c r="H330" s="56">
        <f>ФИО!N327</f>
        <v>0</v>
      </c>
      <c r="I330" s="57" t="str">
        <f>ФИО!Q327&amp;" "&amp;ФИО!R327</f>
        <v xml:space="preserve"> </v>
      </c>
      <c r="J330" s="58" t="str">
        <f>ФИО!T327&amp;" "&amp;ФИО!U327&amp;" "&amp;ФИО!V327&amp;" "&amp;ФИО!W327&amp;" "&amp;ФИО!X327</f>
        <v xml:space="preserve">    </v>
      </c>
    </row>
    <row r="331" spans="1:10" ht="26.25" hidden="1" customHeight="1">
      <c r="A331" s="53" t="str">
        <f>IF(лВК=ФИО!D328,лВК,"")</f>
        <v/>
      </c>
      <c r="B331" s="54"/>
      <c r="C331" s="55"/>
      <c r="D331" s="55"/>
      <c r="E331" s="52" t="str">
        <f>ФИО!G328&amp;"  "&amp;ФИО!H328</f>
        <v xml:space="preserve">  </v>
      </c>
      <c r="F331" s="48">
        <f>ФИО!L328</f>
        <v>0</v>
      </c>
      <c r="G331" s="51">
        <f>ФИО!M328</f>
        <v>0</v>
      </c>
      <c r="H331" s="56">
        <f>ФИО!N328</f>
        <v>0</v>
      </c>
      <c r="I331" s="57" t="str">
        <f>ФИО!Q328&amp;" "&amp;ФИО!R328</f>
        <v xml:space="preserve"> </v>
      </c>
      <c r="J331" s="58" t="str">
        <f>ФИО!T328&amp;" "&amp;ФИО!U328&amp;" "&amp;ФИО!V328&amp;" "&amp;ФИО!W328&amp;" "&amp;ФИО!X328</f>
        <v xml:space="preserve">    </v>
      </c>
    </row>
    <row r="332" spans="1:10" ht="26.25" hidden="1" customHeight="1">
      <c r="A332" s="53" t="str">
        <f>IF(лВК=ФИО!D329,лВК,"")</f>
        <v/>
      </c>
      <c r="B332" s="54"/>
      <c r="C332" s="55"/>
      <c r="D332" s="55"/>
      <c r="E332" s="52" t="str">
        <f>ФИО!G329&amp;"  "&amp;ФИО!H329</f>
        <v xml:space="preserve">  </v>
      </c>
      <c r="F332" s="48">
        <f>ФИО!L329</f>
        <v>0</v>
      </c>
      <c r="G332" s="51">
        <f>ФИО!M329</f>
        <v>0</v>
      </c>
      <c r="H332" s="56">
        <f>ФИО!N329</f>
        <v>0</v>
      </c>
      <c r="I332" s="57" t="str">
        <f>ФИО!Q329&amp;" "&amp;ФИО!R329</f>
        <v xml:space="preserve"> </v>
      </c>
      <c r="J332" s="58" t="str">
        <f>ФИО!T329&amp;" "&amp;ФИО!U329&amp;" "&amp;ФИО!V329&amp;" "&amp;ФИО!W329&amp;" "&amp;ФИО!X329</f>
        <v xml:space="preserve">    </v>
      </c>
    </row>
    <row r="333" spans="1:10" ht="26.25" hidden="1" customHeight="1">
      <c r="A333" s="53" t="str">
        <f>IF(лВК=ФИО!D330,лВК,"")</f>
        <v/>
      </c>
      <c r="B333" s="54"/>
      <c r="C333" s="55"/>
      <c r="D333" s="55"/>
      <c r="E333" s="52" t="str">
        <f>ФИО!G330&amp;"  "&amp;ФИО!H330</f>
        <v xml:space="preserve">  </v>
      </c>
      <c r="F333" s="48">
        <f>ФИО!L330</f>
        <v>0</v>
      </c>
      <c r="G333" s="51">
        <f>ФИО!M330</f>
        <v>0</v>
      </c>
      <c r="H333" s="56">
        <f>ФИО!N330</f>
        <v>0</v>
      </c>
      <c r="I333" s="57" t="str">
        <f>ФИО!Q330&amp;" "&amp;ФИО!R330</f>
        <v xml:space="preserve"> </v>
      </c>
      <c r="J333" s="58" t="str">
        <f>ФИО!T330&amp;" "&amp;ФИО!U330&amp;" "&amp;ФИО!V330&amp;" "&amp;ФИО!W330&amp;" "&amp;ФИО!X330</f>
        <v xml:space="preserve">    </v>
      </c>
    </row>
    <row r="334" spans="1:10" ht="26.25" hidden="1" customHeight="1">
      <c r="A334" s="53" t="str">
        <f>IF(лВК=ФИО!D331,лВК,"")</f>
        <v/>
      </c>
      <c r="B334" s="54"/>
      <c r="C334" s="55"/>
      <c r="D334" s="55"/>
      <c r="E334" s="52" t="str">
        <f>ФИО!G331&amp;"  "&amp;ФИО!H331</f>
        <v xml:space="preserve">  </v>
      </c>
      <c r="F334" s="48">
        <f>ФИО!L331</f>
        <v>0</v>
      </c>
      <c r="G334" s="51">
        <f>ФИО!M331</f>
        <v>0</v>
      </c>
      <c r="H334" s="56">
        <f>ФИО!N331</f>
        <v>0</v>
      </c>
      <c r="I334" s="57" t="str">
        <f>ФИО!Q331&amp;" "&amp;ФИО!R331</f>
        <v xml:space="preserve"> </v>
      </c>
      <c r="J334" s="58" t="str">
        <f>ФИО!T331&amp;" "&amp;ФИО!U331&amp;" "&amp;ФИО!V331&amp;" "&amp;ФИО!W331&amp;" "&amp;ФИО!X331</f>
        <v xml:space="preserve">    </v>
      </c>
    </row>
    <row r="335" spans="1:10" ht="26.25" hidden="1" customHeight="1">
      <c r="A335" s="53" t="str">
        <f>IF(лВК=ФИО!D332,лВК,"")</f>
        <v/>
      </c>
      <c r="B335" s="54"/>
      <c r="C335" s="55"/>
      <c r="D335" s="55"/>
      <c r="E335" s="52" t="str">
        <f>ФИО!G332&amp;"  "&amp;ФИО!H332</f>
        <v xml:space="preserve">  </v>
      </c>
      <c r="F335" s="48">
        <f>ФИО!L332</f>
        <v>0</v>
      </c>
      <c r="G335" s="51">
        <f>ФИО!M332</f>
        <v>0</v>
      </c>
      <c r="H335" s="56">
        <f>ФИО!N332</f>
        <v>0</v>
      </c>
      <c r="I335" s="57" t="str">
        <f>ФИО!Q332&amp;" "&amp;ФИО!R332</f>
        <v xml:space="preserve"> </v>
      </c>
      <c r="J335" s="58" t="str">
        <f>ФИО!T332&amp;" "&amp;ФИО!U332&amp;" "&amp;ФИО!V332&amp;" "&amp;ФИО!W332&amp;" "&amp;ФИО!X332</f>
        <v xml:space="preserve">    </v>
      </c>
    </row>
    <row r="336" spans="1:10" ht="26.25" hidden="1" customHeight="1">
      <c r="A336" s="53" t="str">
        <f>IF(лВК=ФИО!D333,лВК,"")</f>
        <v/>
      </c>
      <c r="B336" s="54"/>
      <c r="C336" s="55"/>
      <c r="D336" s="55"/>
      <c r="E336" s="52" t="str">
        <f>ФИО!G333&amp;"  "&amp;ФИО!H333</f>
        <v xml:space="preserve">  </v>
      </c>
      <c r="F336" s="48">
        <f>ФИО!L333</f>
        <v>0</v>
      </c>
      <c r="G336" s="51">
        <f>ФИО!M333</f>
        <v>0</v>
      </c>
      <c r="H336" s="56">
        <f>ФИО!N333</f>
        <v>0</v>
      </c>
      <c r="I336" s="57" t="str">
        <f>ФИО!Q333&amp;" "&amp;ФИО!R333</f>
        <v xml:space="preserve"> </v>
      </c>
      <c r="J336" s="58" t="str">
        <f>ФИО!T333&amp;" "&amp;ФИО!U333&amp;" "&amp;ФИО!V333&amp;" "&amp;ФИО!W333&amp;" "&amp;ФИО!X333</f>
        <v xml:space="preserve">    </v>
      </c>
    </row>
    <row r="337" spans="1:10" ht="26.25" hidden="1" customHeight="1">
      <c r="A337" s="53" t="str">
        <f>IF(лВК=ФИО!D334,лВК,"")</f>
        <v/>
      </c>
      <c r="B337" s="54"/>
      <c r="C337" s="55"/>
      <c r="D337" s="55"/>
      <c r="E337" s="52" t="str">
        <f>ФИО!G334&amp;"  "&amp;ФИО!H334</f>
        <v xml:space="preserve">  </v>
      </c>
      <c r="F337" s="48">
        <f>ФИО!L334</f>
        <v>0</v>
      </c>
      <c r="G337" s="51">
        <f>ФИО!M334</f>
        <v>0</v>
      </c>
      <c r="H337" s="56">
        <f>ФИО!N334</f>
        <v>0</v>
      </c>
      <c r="I337" s="57" t="str">
        <f>ФИО!Q334&amp;" "&amp;ФИО!R334</f>
        <v xml:space="preserve"> </v>
      </c>
      <c r="J337" s="58" t="str">
        <f>ФИО!T334&amp;" "&amp;ФИО!U334&amp;" "&amp;ФИО!V334&amp;" "&amp;ФИО!W334&amp;" "&amp;ФИО!X334</f>
        <v xml:space="preserve">    </v>
      </c>
    </row>
    <row r="338" spans="1:10" ht="26.25" hidden="1" customHeight="1">
      <c r="A338" s="53" t="str">
        <f>IF(лВК=ФИО!D335,лВК,"")</f>
        <v/>
      </c>
      <c r="B338" s="54"/>
      <c r="C338" s="55"/>
      <c r="D338" s="55"/>
      <c r="E338" s="52" t="str">
        <f>ФИО!G335&amp;"  "&amp;ФИО!H335</f>
        <v xml:space="preserve">  </v>
      </c>
      <c r="F338" s="48">
        <f>ФИО!L335</f>
        <v>0</v>
      </c>
      <c r="G338" s="51">
        <f>ФИО!M335</f>
        <v>0</v>
      </c>
      <c r="H338" s="56">
        <f>ФИО!N335</f>
        <v>0</v>
      </c>
      <c r="I338" s="57" t="str">
        <f>ФИО!Q335&amp;" "&amp;ФИО!R335</f>
        <v xml:space="preserve"> </v>
      </c>
      <c r="J338" s="58" t="str">
        <f>ФИО!T335&amp;" "&amp;ФИО!U335&amp;" "&amp;ФИО!V335&amp;" "&amp;ФИО!W335&amp;" "&amp;ФИО!X335</f>
        <v xml:space="preserve">    </v>
      </c>
    </row>
    <row r="339" spans="1:10" ht="26.25" hidden="1" customHeight="1">
      <c r="A339" s="53" t="str">
        <f>IF(лВК=ФИО!D336,лВК,"")</f>
        <v/>
      </c>
      <c r="B339" s="54"/>
      <c r="C339" s="55"/>
      <c r="D339" s="55"/>
      <c r="E339" s="52" t="str">
        <f>ФИО!G336&amp;"  "&amp;ФИО!H336</f>
        <v xml:space="preserve">  </v>
      </c>
      <c r="F339" s="48">
        <f>ФИО!L336</f>
        <v>0</v>
      </c>
      <c r="G339" s="51">
        <f>ФИО!M336</f>
        <v>0</v>
      </c>
      <c r="H339" s="56">
        <f>ФИО!N336</f>
        <v>0</v>
      </c>
      <c r="I339" s="57" t="str">
        <f>ФИО!Q336&amp;" "&amp;ФИО!R336</f>
        <v xml:space="preserve"> </v>
      </c>
      <c r="J339" s="58" t="str">
        <f>ФИО!T336&amp;" "&amp;ФИО!U336&amp;" "&amp;ФИО!V336&amp;" "&amp;ФИО!W336&amp;" "&amp;ФИО!X336</f>
        <v xml:space="preserve">    </v>
      </c>
    </row>
    <row r="340" spans="1:10" ht="26.25" hidden="1" customHeight="1">
      <c r="A340" s="53" t="str">
        <f>IF(лВК=ФИО!D337,лВК,"")</f>
        <v/>
      </c>
      <c r="B340" s="54"/>
      <c r="C340" s="55"/>
      <c r="D340" s="55"/>
      <c r="E340" s="52" t="str">
        <f>ФИО!G337&amp;"  "&amp;ФИО!H337</f>
        <v xml:space="preserve">  </v>
      </c>
      <c r="F340" s="48">
        <f>ФИО!L337</f>
        <v>0</v>
      </c>
      <c r="G340" s="51">
        <f>ФИО!M337</f>
        <v>0</v>
      </c>
      <c r="H340" s="56">
        <f>ФИО!N337</f>
        <v>0</v>
      </c>
      <c r="I340" s="57" t="str">
        <f>ФИО!Q337&amp;" "&amp;ФИО!R337</f>
        <v xml:space="preserve"> </v>
      </c>
      <c r="J340" s="58" t="str">
        <f>ФИО!T337&amp;" "&amp;ФИО!U337&amp;" "&amp;ФИО!V337&amp;" "&amp;ФИО!W337&amp;" "&amp;ФИО!X337</f>
        <v xml:space="preserve">    </v>
      </c>
    </row>
    <row r="341" spans="1:10" ht="26.25" hidden="1" customHeight="1">
      <c r="A341" s="53" t="str">
        <f>IF(лВК=ФИО!D338,лВК,"")</f>
        <v/>
      </c>
      <c r="B341" s="54"/>
      <c r="C341" s="55"/>
      <c r="D341" s="55"/>
      <c r="E341" s="52" t="str">
        <f>ФИО!G338&amp;"  "&amp;ФИО!H338</f>
        <v xml:space="preserve">  </v>
      </c>
      <c r="F341" s="48">
        <f>ФИО!L338</f>
        <v>0</v>
      </c>
      <c r="G341" s="51">
        <f>ФИО!M338</f>
        <v>0</v>
      </c>
      <c r="H341" s="56">
        <f>ФИО!N338</f>
        <v>0</v>
      </c>
      <c r="I341" s="57" t="str">
        <f>ФИО!Q338&amp;" "&amp;ФИО!R338</f>
        <v xml:space="preserve"> </v>
      </c>
      <c r="J341" s="58" t="str">
        <f>ФИО!T338&amp;" "&amp;ФИО!U338&amp;" "&amp;ФИО!V338&amp;" "&amp;ФИО!W338&amp;" "&amp;ФИО!X338</f>
        <v xml:space="preserve">    </v>
      </c>
    </row>
    <row r="342" spans="1:10" ht="26.25" hidden="1" customHeight="1">
      <c r="A342" s="53" t="str">
        <f>IF(лВК=ФИО!D339,лВК,"")</f>
        <v/>
      </c>
      <c r="B342" s="54"/>
      <c r="C342" s="55"/>
      <c r="D342" s="55"/>
      <c r="E342" s="52" t="str">
        <f>ФИО!G339&amp;"  "&amp;ФИО!H339</f>
        <v xml:space="preserve">  </v>
      </c>
      <c r="F342" s="48">
        <f>ФИО!L339</f>
        <v>0</v>
      </c>
      <c r="G342" s="51">
        <f>ФИО!M339</f>
        <v>0</v>
      </c>
      <c r="H342" s="56">
        <f>ФИО!N339</f>
        <v>0</v>
      </c>
      <c r="I342" s="57" t="str">
        <f>ФИО!Q339&amp;" "&amp;ФИО!R339</f>
        <v xml:space="preserve"> </v>
      </c>
      <c r="J342" s="58" t="str">
        <f>ФИО!T339&amp;" "&amp;ФИО!U339&amp;" "&amp;ФИО!V339&amp;" "&amp;ФИО!W339&amp;" "&amp;ФИО!X339</f>
        <v xml:space="preserve">    </v>
      </c>
    </row>
    <row r="343" spans="1:10" ht="26.25" hidden="1" customHeight="1">
      <c r="A343" s="53" t="str">
        <f>IF(лВК=ФИО!D340,лВК,"")</f>
        <v/>
      </c>
      <c r="B343" s="54"/>
      <c r="C343" s="55"/>
      <c r="D343" s="55"/>
      <c r="E343" s="52" t="str">
        <f>ФИО!G340&amp;"  "&amp;ФИО!H340</f>
        <v xml:space="preserve">  </v>
      </c>
      <c r="F343" s="48">
        <f>ФИО!L340</f>
        <v>0</v>
      </c>
      <c r="G343" s="51">
        <f>ФИО!M340</f>
        <v>0</v>
      </c>
      <c r="H343" s="56">
        <f>ФИО!N340</f>
        <v>0</v>
      </c>
      <c r="I343" s="57" t="str">
        <f>ФИО!Q340&amp;" "&amp;ФИО!R340</f>
        <v xml:space="preserve"> </v>
      </c>
      <c r="J343" s="58" t="str">
        <f>ФИО!T340&amp;" "&amp;ФИО!U340&amp;" "&amp;ФИО!V340&amp;" "&amp;ФИО!W340&amp;" "&amp;ФИО!X340</f>
        <v xml:space="preserve">    </v>
      </c>
    </row>
    <row r="344" spans="1:10" ht="26.25" hidden="1" customHeight="1">
      <c r="A344" s="53" t="str">
        <f>IF(лВК=ФИО!D341,лВК,"")</f>
        <v/>
      </c>
      <c r="B344" s="54"/>
      <c r="C344" s="55"/>
      <c r="D344" s="55"/>
      <c r="E344" s="52" t="str">
        <f>ФИО!G341&amp;"  "&amp;ФИО!H341</f>
        <v xml:space="preserve">  </v>
      </c>
      <c r="F344" s="48">
        <f>ФИО!L341</f>
        <v>0</v>
      </c>
      <c r="G344" s="51">
        <f>ФИО!M341</f>
        <v>0</v>
      </c>
      <c r="H344" s="56">
        <f>ФИО!N341</f>
        <v>0</v>
      </c>
      <c r="I344" s="57" t="str">
        <f>ФИО!Q341&amp;" "&amp;ФИО!R341</f>
        <v xml:space="preserve"> </v>
      </c>
      <c r="J344" s="58" t="str">
        <f>ФИО!T341&amp;" "&amp;ФИО!U341&amp;" "&amp;ФИО!V341&amp;" "&amp;ФИО!W341&amp;" "&amp;ФИО!X341</f>
        <v xml:space="preserve">    </v>
      </c>
    </row>
    <row r="345" spans="1:10" ht="26.25" hidden="1" customHeight="1">
      <c r="A345" s="53" t="str">
        <f>IF(лВК=ФИО!D342,лВК,"")</f>
        <v/>
      </c>
      <c r="B345" s="54"/>
      <c r="C345" s="55"/>
      <c r="D345" s="55"/>
      <c r="E345" s="52" t="str">
        <f>ФИО!G342&amp;"  "&amp;ФИО!H342</f>
        <v xml:space="preserve">  </v>
      </c>
      <c r="F345" s="48">
        <f>ФИО!L342</f>
        <v>0</v>
      </c>
      <c r="G345" s="51">
        <f>ФИО!M342</f>
        <v>0</v>
      </c>
      <c r="H345" s="56">
        <f>ФИО!N342</f>
        <v>0</v>
      </c>
      <c r="I345" s="57" t="str">
        <f>ФИО!Q342&amp;" "&amp;ФИО!R342</f>
        <v xml:space="preserve"> </v>
      </c>
      <c r="J345" s="58" t="str">
        <f>ФИО!T342&amp;" "&amp;ФИО!U342&amp;" "&amp;ФИО!V342&amp;" "&amp;ФИО!W342&amp;" "&amp;ФИО!X342</f>
        <v xml:space="preserve">    </v>
      </c>
    </row>
    <row r="346" spans="1:10" ht="26.25" hidden="1" customHeight="1">
      <c r="A346" s="53" t="str">
        <f>IF(лВК=ФИО!D343,лВК,"")</f>
        <v/>
      </c>
      <c r="B346" s="54"/>
      <c r="C346" s="55"/>
      <c r="D346" s="55"/>
      <c r="E346" s="52" t="str">
        <f>ФИО!G343&amp;"  "&amp;ФИО!H343</f>
        <v xml:space="preserve">  </v>
      </c>
      <c r="F346" s="48">
        <f>ФИО!L343</f>
        <v>0</v>
      </c>
      <c r="G346" s="51">
        <f>ФИО!M343</f>
        <v>0</v>
      </c>
      <c r="H346" s="56">
        <f>ФИО!N343</f>
        <v>0</v>
      </c>
      <c r="I346" s="57" t="str">
        <f>ФИО!Q343&amp;" "&amp;ФИО!R343</f>
        <v xml:space="preserve"> </v>
      </c>
      <c r="J346" s="58" t="str">
        <f>ФИО!T343&amp;" "&amp;ФИО!U343&amp;" "&amp;ФИО!V343&amp;" "&amp;ФИО!W343&amp;" "&amp;ФИО!X343</f>
        <v xml:space="preserve">    </v>
      </c>
    </row>
    <row r="347" spans="1:10" ht="26.25" hidden="1" customHeight="1">
      <c r="A347" s="53" t="str">
        <f>IF(лВК=ФИО!D344,лВК,"")</f>
        <v/>
      </c>
      <c r="B347" s="54"/>
      <c r="C347" s="55"/>
      <c r="D347" s="55"/>
      <c r="E347" s="52" t="str">
        <f>ФИО!G344&amp;"  "&amp;ФИО!H344</f>
        <v xml:space="preserve">  </v>
      </c>
      <c r="F347" s="48">
        <f>ФИО!L344</f>
        <v>0</v>
      </c>
      <c r="G347" s="51">
        <f>ФИО!M344</f>
        <v>0</v>
      </c>
      <c r="H347" s="56">
        <f>ФИО!N344</f>
        <v>0</v>
      </c>
      <c r="I347" s="57" t="str">
        <f>ФИО!Q344&amp;" "&amp;ФИО!R344</f>
        <v xml:space="preserve"> </v>
      </c>
      <c r="J347" s="58" t="str">
        <f>ФИО!T344&amp;" "&amp;ФИО!U344&amp;" "&amp;ФИО!V344&amp;" "&amp;ФИО!W344&amp;" "&amp;ФИО!X344</f>
        <v xml:space="preserve">    </v>
      </c>
    </row>
    <row r="348" spans="1:10" ht="26.25" hidden="1" customHeight="1">
      <c r="A348" s="53" t="str">
        <f>IF(лВК=ФИО!D345,лВК,"")</f>
        <v/>
      </c>
      <c r="B348" s="54"/>
      <c r="C348" s="55"/>
      <c r="D348" s="55"/>
      <c r="E348" s="52" t="str">
        <f>ФИО!G345&amp;"  "&amp;ФИО!H345</f>
        <v xml:space="preserve">  </v>
      </c>
      <c r="F348" s="48">
        <f>ФИО!L345</f>
        <v>0</v>
      </c>
      <c r="G348" s="51">
        <f>ФИО!M345</f>
        <v>0</v>
      </c>
      <c r="H348" s="56">
        <f>ФИО!N345</f>
        <v>0</v>
      </c>
      <c r="I348" s="57" t="str">
        <f>ФИО!Q345&amp;" "&amp;ФИО!R345</f>
        <v xml:space="preserve"> </v>
      </c>
      <c r="J348" s="58" t="str">
        <f>ФИО!T345&amp;" "&amp;ФИО!U345&amp;" "&amp;ФИО!V345&amp;" "&amp;ФИО!W345&amp;" "&amp;ФИО!X345</f>
        <v xml:space="preserve">    </v>
      </c>
    </row>
    <row r="349" spans="1:10" ht="26.25" hidden="1" customHeight="1">
      <c r="A349" s="53" t="str">
        <f>IF(лВК=ФИО!D346,лВК,"")</f>
        <v/>
      </c>
      <c r="B349" s="54"/>
      <c r="C349" s="55"/>
      <c r="D349" s="55"/>
      <c r="E349" s="52" t="str">
        <f>ФИО!G346&amp;"  "&amp;ФИО!H346</f>
        <v xml:space="preserve">  </v>
      </c>
      <c r="F349" s="48">
        <f>ФИО!L346</f>
        <v>0</v>
      </c>
      <c r="G349" s="51">
        <f>ФИО!M346</f>
        <v>0</v>
      </c>
      <c r="H349" s="56">
        <f>ФИО!N346</f>
        <v>0</v>
      </c>
      <c r="I349" s="57" t="str">
        <f>ФИО!Q346&amp;" "&amp;ФИО!R346</f>
        <v xml:space="preserve"> </v>
      </c>
      <c r="J349" s="58" t="str">
        <f>ФИО!T346&amp;" "&amp;ФИО!U346&amp;" "&amp;ФИО!V346&amp;" "&amp;ФИО!W346&amp;" "&amp;ФИО!X346</f>
        <v xml:space="preserve">    </v>
      </c>
    </row>
    <row r="350" spans="1:10" ht="26.25" hidden="1" customHeight="1">
      <c r="A350" s="53" t="str">
        <f>IF(лВК=ФИО!D347,лВК,"")</f>
        <v/>
      </c>
      <c r="B350" s="54"/>
      <c r="C350" s="55"/>
      <c r="D350" s="55"/>
      <c r="E350" s="52" t="str">
        <f>ФИО!G347&amp;"  "&amp;ФИО!H347</f>
        <v xml:space="preserve">  </v>
      </c>
      <c r="F350" s="48">
        <f>ФИО!L347</f>
        <v>0</v>
      </c>
      <c r="G350" s="51">
        <f>ФИО!M347</f>
        <v>0</v>
      </c>
      <c r="H350" s="56">
        <f>ФИО!N347</f>
        <v>0</v>
      </c>
      <c r="I350" s="57" t="str">
        <f>ФИО!Q347&amp;" "&amp;ФИО!R347</f>
        <v xml:space="preserve"> </v>
      </c>
      <c r="J350" s="58" t="str">
        <f>ФИО!T347&amp;" "&amp;ФИО!U347&amp;" "&amp;ФИО!V347&amp;" "&amp;ФИО!W347&amp;" "&amp;ФИО!X347</f>
        <v xml:space="preserve">    </v>
      </c>
    </row>
    <row r="351" spans="1:10" ht="26.25" hidden="1" customHeight="1">
      <c r="A351" s="53" t="str">
        <f>IF(лВК=ФИО!D348,лВК,"")</f>
        <v/>
      </c>
      <c r="B351" s="54"/>
      <c r="C351" s="55"/>
      <c r="D351" s="55"/>
      <c r="E351" s="52" t="str">
        <f>ФИО!G348&amp;"  "&amp;ФИО!H348</f>
        <v xml:space="preserve">  </v>
      </c>
      <c r="F351" s="48">
        <f>ФИО!L348</f>
        <v>0</v>
      </c>
      <c r="G351" s="51">
        <f>ФИО!M348</f>
        <v>0</v>
      </c>
      <c r="H351" s="56">
        <f>ФИО!N348</f>
        <v>0</v>
      </c>
      <c r="I351" s="57" t="str">
        <f>ФИО!Q348&amp;" "&amp;ФИО!R348</f>
        <v xml:space="preserve"> </v>
      </c>
      <c r="J351" s="58" t="str">
        <f>ФИО!T348&amp;" "&amp;ФИО!U348&amp;" "&amp;ФИО!V348&amp;" "&amp;ФИО!W348&amp;" "&amp;ФИО!X348</f>
        <v xml:space="preserve">    </v>
      </c>
    </row>
    <row r="352" spans="1:10" ht="26.25" hidden="1" customHeight="1">
      <c r="A352" s="53" t="str">
        <f>IF(лВК=ФИО!D349,лВК,"")</f>
        <v/>
      </c>
      <c r="B352" s="54"/>
      <c r="C352" s="55"/>
      <c r="D352" s="55"/>
      <c r="E352" s="52" t="str">
        <f>ФИО!G349&amp;"  "&amp;ФИО!H349</f>
        <v xml:space="preserve">  </v>
      </c>
      <c r="F352" s="48">
        <f>ФИО!L349</f>
        <v>0</v>
      </c>
      <c r="G352" s="51">
        <f>ФИО!M349</f>
        <v>0</v>
      </c>
      <c r="H352" s="56">
        <f>ФИО!N349</f>
        <v>0</v>
      </c>
      <c r="I352" s="57" t="str">
        <f>ФИО!Q349&amp;" "&amp;ФИО!R349</f>
        <v xml:space="preserve"> </v>
      </c>
      <c r="J352" s="58" t="str">
        <f>ФИО!T349&amp;" "&amp;ФИО!U349&amp;" "&amp;ФИО!V349&amp;" "&amp;ФИО!W349&amp;" "&amp;ФИО!X349</f>
        <v xml:space="preserve">    </v>
      </c>
    </row>
    <row r="353" spans="1:10" ht="26.25" hidden="1" customHeight="1">
      <c r="A353" s="53" t="str">
        <f>IF(лВК=ФИО!D350,лВК,"")</f>
        <v/>
      </c>
      <c r="B353" s="54"/>
      <c r="C353" s="55"/>
      <c r="D353" s="55"/>
      <c r="E353" s="52" t="str">
        <f>ФИО!G350&amp;"  "&amp;ФИО!H350</f>
        <v xml:space="preserve">  </v>
      </c>
      <c r="F353" s="48">
        <f>ФИО!L350</f>
        <v>0</v>
      </c>
      <c r="G353" s="51">
        <f>ФИО!M350</f>
        <v>0</v>
      </c>
      <c r="H353" s="56">
        <f>ФИО!N350</f>
        <v>0</v>
      </c>
      <c r="I353" s="57" t="str">
        <f>ФИО!Q350&amp;" "&amp;ФИО!R350</f>
        <v xml:space="preserve"> </v>
      </c>
      <c r="J353" s="58" t="str">
        <f>ФИО!T350&amp;" "&amp;ФИО!U350&amp;" "&amp;ФИО!V350&amp;" "&amp;ФИО!W350&amp;" "&amp;ФИО!X350</f>
        <v xml:space="preserve">    </v>
      </c>
    </row>
    <row r="354" spans="1:10" ht="26.25" hidden="1" customHeight="1">
      <c r="A354" s="53" t="str">
        <f>IF(лВК=ФИО!D351,лВК,"")</f>
        <v/>
      </c>
      <c r="B354" s="54"/>
      <c r="C354" s="55"/>
      <c r="D354" s="55"/>
      <c r="E354" s="52" t="str">
        <f>ФИО!G351&amp;"  "&amp;ФИО!H351</f>
        <v xml:space="preserve">  </v>
      </c>
      <c r="F354" s="48">
        <f>ФИО!L351</f>
        <v>0</v>
      </c>
      <c r="G354" s="51">
        <f>ФИО!M351</f>
        <v>0</v>
      </c>
      <c r="H354" s="56">
        <f>ФИО!N351</f>
        <v>0</v>
      </c>
      <c r="I354" s="57" t="str">
        <f>ФИО!Q351&amp;" "&amp;ФИО!R351</f>
        <v xml:space="preserve"> </v>
      </c>
      <c r="J354" s="58" t="str">
        <f>ФИО!T351&amp;" "&amp;ФИО!U351&amp;" "&amp;ФИО!V351&amp;" "&amp;ФИО!W351&amp;" "&amp;ФИО!X351</f>
        <v xml:space="preserve">    </v>
      </c>
    </row>
    <row r="355" spans="1:10" ht="26.25" hidden="1" customHeight="1">
      <c r="A355" s="53" t="str">
        <f>IF(лВК=ФИО!D352,лВК,"")</f>
        <v/>
      </c>
      <c r="B355" s="54"/>
      <c r="C355" s="55"/>
      <c r="D355" s="55"/>
      <c r="E355" s="52" t="str">
        <f>ФИО!G352&amp;"  "&amp;ФИО!H352</f>
        <v xml:space="preserve">  </v>
      </c>
      <c r="F355" s="48">
        <f>ФИО!L352</f>
        <v>0</v>
      </c>
      <c r="G355" s="51">
        <f>ФИО!M352</f>
        <v>0</v>
      </c>
      <c r="H355" s="56">
        <f>ФИО!N352</f>
        <v>0</v>
      </c>
      <c r="I355" s="57" t="str">
        <f>ФИО!Q352&amp;" "&amp;ФИО!R352</f>
        <v xml:space="preserve"> </v>
      </c>
      <c r="J355" s="58" t="str">
        <f>ФИО!T352&amp;" "&amp;ФИО!U352&amp;" "&amp;ФИО!V352&amp;" "&amp;ФИО!W352&amp;" "&amp;ФИО!X352</f>
        <v xml:space="preserve">    </v>
      </c>
    </row>
    <row r="356" spans="1:10" ht="26.25" hidden="1" customHeight="1">
      <c r="A356" s="53" t="str">
        <f>IF(лВК=ФИО!D353,лВК,"")</f>
        <v/>
      </c>
      <c r="B356" s="54"/>
      <c r="C356" s="55"/>
      <c r="D356" s="55"/>
      <c r="E356" s="52" t="str">
        <f>ФИО!G353&amp;"  "&amp;ФИО!H353</f>
        <v xml:space="preserve">  </v>
      </c>
      <c r="F356" s="48">
        <f>ФИО!L353</f>
        <v>0</v>
      </c>
      <c r="G356" s="51">
        <f>ФИО!M353</f>
        <v>0</v>
      </c>
      <c r="H356" s="56">
        <f>ФИО!N353</f>
        <v>0</v>
      </c>
      <c r="I356" s="57" t="str">
        <f>ФИО!Q353&amp;" "&amp;ФИО!R353</f>
        <v xml:space="preserve"> </v>
      </c>
      <c r="J356" s="58" t="str">
        <f>ФИО!T353&amp;" "&amp;ФИО!U353&amp;" "&amp;ФИО!V353&amp;" "&amp;ФИО!W353&amp;" "&amp;ФИО!X353</f>
        <v xml:space="preserve">    </v>
      </c>
    </row>
    <row r="357" spans="1:10" ht="26.25" hidden="1" customHeight="1">
      <c r="A357" s="53" t="str">
        <f>IF(лВК=ФИО!D354,лВК,"")</f>
        <v/>
      </c>
      <c r="B357" s="54"/>
      <c r="C357" s="55"/>
      <c r="D357" s="55"/>
      <c r="E357" s="52" t="str">
        <f>ФИО!G354&amp;"  "&amp;ФИО!H354</f>
        <v xml:space="preserve">  </v>
      </c>
      <c r="F357" s="48">
        <f>ФИО!L354</f>
        <v>0</v>
      </c>
      <c r="G357" s="51">
        <f>ФИО!M354</f>
        <v>0</v>
      </c>
      <c r="H357" s="56">
        <f>ФИО!N354</f>
        <v>0</v>
      </c>
      <c r="I357" s="57" t="str">
        <f>ФИО!Q354&amp;" "&amp;ФИО!R354</f>
        <v xml:space="preserve"> </v>
      </c>
      <c r="J357" s="58" t="str">
        <f>ФИО!T354&amp;" "&amp;ФИО!U354&amp;" "&amp;ФИО!V354&amp;" "&amp;ФИО!W354&amp;" "&amp;ФИО!X354</f>
        <v xml:space="preserve">    </v>
      </c>
    </row>
    <row r="358" spans="1:10" ht="26.25" hidden="1" customHeight="1">
      <c r="A358" s="53" t="str">
        <f>IF(лВК=ФИО!D355,лВК,"")</f>
        <v/>
      </c>
      <c r="B358" s="54"/>
      <c r="C358" s="55"/>
      <c r="D358" s="55"/>
      <c r="E358" s="52" t="str">
        <f>ФИО!G355&amp;"  "&amp;ФИО!H355</f>
        <v xml:space="preserve">  </v>
      </c>
      <c r="F358" s="48">
        <f>ФИО!L355</f>
        <v>0</v>
      </c>
      <c r="G358" s="51">
        <f>ФИО!M355</f>
        <v>0</v>
      </c>
      <c r="H358" s="56">
        <f>ФИО!N355</f>
        <v>0</v>
      </c>
      <c r="I358" s="57" t="str">
        <f>ФИО!Q355&amp;" "&amp;ФИО!R355</f>
        <v xml:space="preserve"> </v>
      </c>
      <c r="J358" s="58" t="str">
        <f>ФИО!T355&amp;" "&amp;ФИО!U355&amp;" "&amp;ФИО!V355&amp;" "&amp;ФИО!W355&amp;" "&amp;ФИО!X355</f>
        <v xml:space="preserve">    </v>
      </c>
    </row>
    <row r="359" spans="1:10" ht="26.25" hidden="1" customHeight="1">
      <c r="A359" s="53" t="str">
        <f>IF(лВК=ФИО!D356,лВК,"")</f>
        <v/>
      </c>
      <c r="B359" s="54"/>
      <c r="C359" s="55"/>
      <c r="D359" s="55"/>
      <c r="E359" s="52" t="str">
        <f>ФИО!G356&amp;"  "&amp;ФИО!H356</f>
        <v xml:space="preserve">  </v>
      </c>
      <c r="F359" s="48">
        <f>ФИО!L356</f>
        <v>0</v>
      </c>
      <c r="G359" s="51">
        <f>ФИО!M356</f>
        <v>0</v>
      </c>
      <c r="H359" s="56">
        <f>ФИО!N356</f>
        <v>0</v>
      </c>
      <c r="I359" s="57" t="str">
        <f>ФИО!Q356&amp;" "&amp;ФИО!R356</f>
        <v xml:space="preserve"> </v>
      </c>
      <c r="J359" s="58" t="str">
        <f>ФИО!T356&amp;" "&amp;ФИО!U356&amp;" "&amp;ФИО!V356&amp;" "&amp;ФИО!W356&amp;" "&amp;ФИО!X356</f>
        <v xml:space="preserve">    </v>
      </c>
    </row>
    <row r="360" spans="1:10" ht="26.25" hidden="1" customHeight="1">
      <c r="A360" s="53" t="str">
        <f>IF(лВК=ФИО!D357,лВК,"")</f>
        <v/>
      </c>
      <c r="B360" s="54"/>
      <c r="C360" s="55"/>
      <c r="D360" s="55"/>
      <c r="E360" s="52" t="str">
        <f>ФИО!G357&amp;"  "&amp;ФИО!H357</f>
        <v xml:space="preserve">  </v>
      </c>
      <c r="F360" s="48">
        <f>ФИО!L357</f>
        <v>0</v>
      </c>
      <c r="G360" s="51">
        <f>ФИО!M357</f>
        <v>0</v>
      </c>
      <c r="H360" s="56">
        <f>ФИО!N357</f>
        <v>0</v>
      </c>
      <c r="I360" s="57" t="str">
        <f>ФИО!Q357&amp;" "&amp;ФИО!R357</f>
        <v xml:space="preserve"> </v>
      </c>
      <c r="J360" s="58" t="str">
        <f>ФИО!T357&amp;" "&amp;ФИО!U357&amp;" "&amp;ФИО!V357&amp;" "&amp;ФИО!W357&amp;" "&amp;ФИО!X357</f>
        <v xml:space="preserve">    </v>
      </c>
    </row>
    <row r="361" spans="1:10" ht="26.25" hidden="1" customHeight="1">
      <c r="A361" s="53" t="str">
        <f>IF(лВК=ФИО!D358,лВК,"")</f>
        <v/>
      </c>
      <c r="B361" s="54"/>
      <c r="C361" s="55"/>
      <c r="D361" s="55"/>
      <c r="E361" s="52" t="str">
        <f>ФИО!G358&amp;"  "&amp;ФИО!H358</f>
        <v xml:space="preserve">  </v>
      </c>
      <c r="F361" s="48">
        <f>ФИО!L358</f>
        <v>0</v>
      </c>
      <c r="G361" s="51">
        <f>ФИО!M358</f>
        <v>0</v>
      </c>
      <c r="H361" s="56">
        <f>ФИО!N358</f>
        <v>0</v>
      </c>
      <c r="I361" s="57" t="str">
        <f>ФИО!Q358&amp;" "&amp;ФИО!R358</f>
        <v xml:space="preserve"> </v>
      </c>
      <c r="J361" s="58" t="str">
        <f>ФИО!T358&amp;" "&amp;ФИО!U358&amp;" "&amp;ФИО!V358&amp;" "&amp;ФИО!W358&amp;" "&amp;ФИО!X358</f>
        <v xml:space="preserve">    </v>
      </c>
    </row>
    <row r="362" spans="1:10" ht="26.25" hidden="1" customHeight="1">
      <c r="A362" s="53" t="str">
        <f>IF(лВК=ФИО!D359,лВК,"")</f>
        <v/>
      </c>
      <c r="B362" s="54"/>
      <c r="C362" s="55"/>
      <c r="D362" s="55"/>
      <c r="E362" s="52" t="str">
        <f>ФИО!G359&amp;"  "&amp;ФИО!H359</f>
        <v xml:space="preserve">  </v>
      </c>
      <c r="F362" s="48">
        <f>ФИО!L359</f>
        <v>0</v>
      </c>
      <c r="G362" s="51">
        <f>ФИО!M359</f>
        <v>0</v>
      </c>
      <c r="H362" s="56">
        <f>ФИО!N359</f>
        <v>0</v>
      </c>
      <c r="I362" s="57" t="str">
        <f>ФИО!Q359&amp;" "&amp;ФИО!R359</f>
        <v xml:space="preserve"> </v>
      </c>
      <c r="J362" s="58" t="str">
        <f>ФИО!T359&amp;" "&amp;ФИО!U359&amp;" "&amp;ФИО!V359&amp;" "&amp;ФИО!W359&amp;" "&amp;ФИО!X359</f>
        <v xml:space="preserve">    </v>
      </c>
    </row>
    <row r="363" spans="1:10" ht="26.25" hidden="1" customHeight="1">
      <c r="A363" s="53" t="str">
        <f>IF(лВК=ФИО!D360,лВК,"")</f>
        <v/>
      </c>
      <c r="B363" s="54"/>
      <c r="C363" s="55"/>
      <c r="D363" s="55"/>
      <c r="E363" s="52" t="str">
        <f>ФИО!G360&amp;"  "&amp;ФИО!H360</f>
        <v xml:space="preserve">  </v>
      </c>
      <c r="F363" s="48">
        <f>ФИО!L360</f>
        <v>0</v>
      </c>
      <c r="G363" s="51">
        <f>ФИО!M360</f>
        <v>0</v>
      </c>
      <c r="H363" s="56">
        <f>ФИО!N360</f>
        <v>0</v>
      </c>
      <c r="I363" s="57" t="str">
        <f>ФИО!Q360&amp;" "&amp;ФИО!R360</f>
        <v xml:space="preserve"> </v>
      </c>
      <c r="J363" s="58" t="str">
        <f>ФИО!T360&amp;" "&amp;ФИО!U360&amp;" "&amp;ФИО!V360&amp;" "&amp;ФИО!W360&amp;" "&amp;ФИО!X360</f>
        <v xml:space="preserve">    </v>
      </c>
    </row>
    <row r="364" spans="1:10" ht="26.25" hidden="1" customHeight="1">
      <c r="A364" s="53" t="str">
        <f>IF(лВК=ФИО!D361,лВК,"")</f>
        <v/>
      </c>
      <c r="B364" s="54"/>
      <c r="C364" s="55"/>
      <c r="D364" s="55"/>
      <c r="E364" s="52" t="str">
        <f>ФИО!G361&amp;"  "&amp;ФИО!H361</f>
        <v xml:space="preserve">  </v>
      </c>
      <c r="F364" s="48">
        <f>ФИО!L361</f>
        <v>0</v>
      </c>
      <c r="G364" s="51">
        <f>ФИО!M361</f>
        <v>0</v>
      </c>
      <c r="H364" s="56">
        <f>ФИО!N361</f>
        <v>0</v>
      </c>
      <c r="I364" s="57" t="str">
        <f>ФИО!Q361&amp;" "&amp;ФИО!R361</f>
        <v xml:space="preserve"> </v>
      </c>
      <c r="J364" s="58" t="str">
        <f>ФИО!T361&amp;" "&amp;ФИО!U361&amp;" "&amp;ФИО!V361&amp;" "&amp;ФИО!W361&amp;" "&amp;ФИО!X361</f>
        <v xml:space="preserve">    </v>
      </c>
    </row>
    <row r="365" spans="1:10" ht="26.25" hidden="1" customHeight="1">
      <c r="A365" s="53" t="str">
        <f>IF(лВК=ФИО!D362,лВК,"")</f>
        <v/>
      </c>
      <c r="B365" s="54"/>
      <c r="C365" s="55"/>
      <c r="D365" s="55"/>
      <c r="E365" s="52" t="str">
        <f>ФИО!G362&amp;"  "&amp;ФИО!H362</f>
        <v xml:space="preserve">  </v>
      </c>
      <c r="F365" s="48">
        <f>ФИО!L362</f>
        <v>0</v>
      </c>
      <c r="G365" s="51">
        <f>ФИО!M362</f>
        <v>0</v>
      </c>
      <c r="H365" s="56">
        <f>ФИО!N362</f>
        <v>0</v>
      </c>
      <c r="I365" s="57" t="str">
        <f>ФИО!Q362&amp;" "&amp;ФИО!R362</f>
        <v xml:space="preserve"> </v>
      </c>
      <c r="J365" s="58" t="str">
        <f>ФИО!T362&amp;" "&amp;ФИО!U362&amp;" "&amp;ФИО!V362&amp;" "&amp;ФИО!W362&amp;" "&amp;ФИО!X362</f>
        <v xml:space="preserve">    </v>
      </c>
    </row>
    <row r="366" spans="1:10" ht="26.25" hidden="1" customHeight="1">
      <c r="A366" s="53" t="str">
        <f>IF(лВК=ФИО!D363,лВК,"")</f>
        <v/>
      </c>
      <c r="B366" s="54"/>
      <c r="C366" s="55"/>
      <c r="D366" s="55"/>
      <c r="E366" s="52" t="str">
        <f>ФИО!G363&amp;"  "&amp;ФИО!H363</f>
        <v xml:space="preserve">  </v>
      </c>
      <c r="F366" s="48">
        <f>ФИО!L363</f>
        <v>0</v>
      </c>
      <c r="G366" s="51">
        <f>ФИО!M363</f>
        <v>0</v>
      </c>
      <c r="H366" s="56">
        <f>ФИО!N363</f>
        <v>0</v>
      </c>
      <c r="I366" s="57" t="str">
        <f>ФИО!Q363&amp;" "&amp;ФИО!R363</f>
        <v xml:space="preserve"> </v>
      </c>
      <c r="J366" s="58" t="str">
        <f>ФИО!T363&amp;" "&amp;ФИО!U363&amp;" "&amp;ФИО!V363&amp;" "&amp;ФИО!W363&amp;" "&amp;ФИО!X363</f>
        <v xml:space="preserve">    </v>
      </c>
    </row>
    <row r="367" spans="1:10" ht="26.25" hidden="1" customHeight="1">
      <c r="A367" s="53" t="str">
        <f>IF(лВК=ФИО!D364,лВК,"")</f>
        <v/>
      </c>
      <c r="B367" s="54"/>
      <c r="C367" s="55"/>
      <c r="D367" s="55"/>
      <c r="E367" s="52" t="str">
        <f>ФИО!G364&amp;"  "&amp;ФИО!H364</f>
        <v xml:space="preserve">  </v>
      </c>
      <c r="F367" s="48">
        <f>ФИО!L364</f>
        <v>0</v>
      </c>
      <c r="G367" s="51">
        <f>ФИО!M364</f>
        <v>0</v>
      </c>
      <c r="H367" s="56">
        <f>ФИО!N364</f>
        <v>0</v>
      </c>
      <c r="I367" s="57" t="str">
        <f>ФИО!Q364&amp;" "&amp;ФИО!R364</f>
        <v xml:space="preserve"> </v>
      </c>
      <c r="J367" s="58" t="str">
        <f>ФИО!T364&amp;" "&amp;ФИО!U364&amp;" "&amp;ФИО!V364&amp;" "&amp;ФИО!W364&amp;" "&amp;ФИО!X364</f>
        <v xml:space="preserve">    </v>
      </c>
    </row>
    <row r="368" spans="1:10" ht="26.25" hidden="1" customHeight="1">
      <c r="A368" s="53" t="str">
        <f>IF(лВК=ФИО!D365,лВК,"")</f>
        <v/>
      </c>
      <c r="B368" s="54"/>
      <c r="C368" s="55"/>
      <c r="D368" s="55"/>
      <c r="E368" s="52" t="str">
        <f>ФИО!G365&amp;"  "&amp;ФИО!H365</f>
        <v xml:space="preserve">  </v>
      </c>
      <c r="F368" s="48">
        <f>ФИО!L365</f>
        <v>0</v>
      </c>
      <c r="G368" s="51">
        <f>ФИО!M365</f>
        <v>0</v>
      </c>
      <c r="H368" s="56">
        <f>ФИО!N365</f>
        <v>0</v>
      </c>
      <c r="I368" s="57" t="str">
        <f>ФИО!Q365&amp;" "&amp;ФИО!R365</f>
        <v xml:space="preserve"> </v>
      </c>
      <c r="J368" s="58" t="str">
        <f>ФИО!T365&amp;" "&amp;ФИО!U365&amp;" "&amp;ФИО!V365&amp;" "&amp;ФИО!W365&amp;" "&amp;ФИО!X365</f>
        <v xml:space="preserve">    </v>
      </c>
    </row>
    <row r="369" spans="1:10" ht="26.25" hidden="1" customHeight="1">
      <c r="A369" s="53" t="str">
        <f>IF(лВК=ФИО!D366,лВК,"")</f>
        <v/>
      </c>
      <c r="B369" s="54"/>
      <c r="C369" s="55"/>
      <c r="D369" s="55"/>
      <c r="E369" s="52" t="str">
        <f>ФИО!G366&amp;"  "&amp;ФИО!H366</f>
        <v xml:space="preserve">  </v>
      </c>
      <c r="F369" s="48">
        <f>ФИО!L366</f>
        <v>0</v>
      </c>
      <c r="G369" s="51">
        <f>ФИО!M366</f>
        <v>0</v>
      </c>
      <c r="H369" s="56">
        <f>ФИО!N366</f>
        <v>0</v>
      </c>
      <c r="I369" s="57" t="str">
        <f>ФИО!Q366&amp;" "&amp;ФИО!R366</f>
        <v xml:space="preserve"> </v>
      </c>
      <c r="J369" s="58" t="str">
        <f>ФИО!T366&amp;" "&amp;ФИО!U366&amp;" "&amp;ФИО!V366&amp;" "&amp;ФИО!W366&amp;" "&amp;ФИО!X366</f>
        <v xml:space="preserve">    </v>
      </c>
    </row>
    <row r="370" spans="1:10" ht="26.25" hidden="1" customHeight="1">
      <c r="A370" s="53" t="str">
        <f>IF(лВК=ФИО!D367,лВК,"")</f>
        <v/>
      </c>
      <c r="B370" s="54"/>
      <c r="C370" s="55"/>
      <c r="D370" s="55"/>
      <c r="E370" s="52" t="str">
        <f>ФИО!G367&amp;"  "&amp;ФИО!H367</f>
        <v xml:space="preserve">  </v>
      </c>
      <c r="F370" s="48">
        <f>ФИО!L367</f>
        <v>0</v>
      </c>
      <c r="G370" s="51">
        <f>ФИО!M367</f>
        <v>0</v>
      </c>
      <c r="H370" s="56">
        <f>ФИО!N367</f>
        <v>0</v>
      </c>
      <c r="I370" s="57" t="str">
        <f>ФИО!Q367&amp;" "&amp;ФИО!R367</f>
        <v xml:space="preserve"> </v>
      </c>
      <c r="J370" s="58" t="str">
        <f>ФИО!T367&amp;" "&amp;ФИО!U367&amp;" "&amp;ФИО!V367&amp;" "&amp;ФИО!W367&amp;" "&amp;ФИО!X367</f>
        <v xml:space="preserve">    </v>
      </c>
    </row>
    <row r="371" spans="1:10" ht="26.25" hidden="1" customHeight="1">
      <c r="A371" s="53" t="str">
        <f>IF(лВК=ФИО!D368,лВК,"")</f>
        <v/>
      </c>
      <c r="B371" s="54"/>
      <c r="C371" s="55"/>
      <c r="D371" s="55"/>
      <c r="E371" s="52" t="str">
        <f>ФИО!G368&amp;"  "&amp;ФИО!H368</f>
        <v xml:space="preserve">  </v>
      </c>
      <c r="F371" s="48">
        <f>ФИО!L368</f>
        <v>0</v>
      </c>
      <c r="G371" s="51">
        <f>ФИО!M368</f>
        <v>0</v>
      </c>
      <c r="H371" s="56">
        <f>ФИО!N368</f>
        <v>0</v>
      </c>
      <c r="I371" s="57" t="str">
        <f>ФИО!Q368&amp;" "&amp;ФИО!R368</f>
        <v xml:space="preserve"> </v>
      </c>
      <c r="J371" s="58" t="str">
        <f>ФИО!T368&amp;" "&amp;ФИО!U368&amp;" "&amp;ФИО!V368&amp;" "&amp;ФИО!W368&amp;" "&amp;ФИО!X368</f>
        <v xml:space="preserve">    </v>
      </c>
    </row>
    <row r="372" spans="1:10" ht="26.25" hidden="1" customHeight="1">
      <c r="A372" s="53" t="str">
        <f>IF(лВК=ФИО!D369,лВК,"")</f>
        <v/>
      </c>
      <c r="B372" s="54"/>
      <c r="C372" s="55"/>
      <c r="D372" s="55"/>
      <c r="E372" s="52" t="str">
        <f>ФИО!G369&amp;"  "&amp;ФИО!H369</f>
        <v xml:space="preserve">  </v>
      </c>
      <c r="F372" s="48">
        <f>ФИО!L369</f>
        <v>0</v>
      </c>
      <c r="G372" s="51">
        <f>ФИО!M369</f>
        <v>0</v>
      </c>
      <c r="H372" s="56">
        <f>ФИО!N369</f>
        <v>0</v>
      </c>
      <c r="I372" s="57" t="str">
        <f>ФИО!Q369&amp;" "&amp;ФИО!R369</f>
        <v xml:space="preserve"> </v>
      </c>
      <c r="J372" s="58" t="str">
        <f>ФИО!T369&amp;" "&amp;ФИО!U369&amp;" "&amp;ФИО!V369&amp;" "&amp;ФИО!W369&amp;" "&amp;ФИО!X369</f>
        <v xml:space="preserve">    </v>
      </c>
    </row>
    <row r="373" spans="1:10" ht="26.25" hidden="1" customHeight="1">
      <c r="A373" s="53" t="str">
        <f>IF(лВК=ФИО!D370,лВК,"")</f>
        <v/>
      </c>
      <c r="B373" s="54"/>
      <c r="C373" s="55"/>
      <c r="D373" s="55"/>
      <c r="E373" s="52" t="str">
        <f>ФИО!G370&amp;"  "&amp;ФИО!H370</f>
        <v xml:space="preserve">  </v>
      </c>
      <c r="F373" s="48">
        <f>ФИО!L370</f>
        <v>0</v>
      </c>
      <c r="G373" s="51">
        <f>ФИО!M370</f>
        <v>0</v>
      </c>
      <c r="H373" s="56">
        <f>ФИО!N370</f>
        <v>0</v>
      </c>
      <c r="I373" s="57" t="str">
        <f>ФИО!Q370&amp;" "&amp;ФИО!R370</f>
        <v xml:space="preserve"> </v>
      </c>
      <c r="J373" s="58" t="str">
        <f>ФИО!T370&amp;" "&amp;ФИО!U370&amp;" "&amp;ФИО!V370&amp;" "&amp;ФИО!W370&amp;" "&amp;ФИО!X370</f>
        <v xml:space="preserve">    </v>
      </c>
    </row>
    <row r="374" spans="1:10" ht="26.25" hidden="1" customHeight="1">
      <c r="A374" s="53" t="str">
        <f>IF(лВК=ФИО!D371,лВК,"")</f>
        <v/>
      </c>
      <c r="B374" s="54"/>
      <c r="C374" s="55"/>
      <c r="D374" s="55"/>
      <c r="E374" s="52" t="str">
        <f>ФИО!G371&amp;"  "&amp;ФИО!H371</f>
        <v xml:space="preserve">  </v>
      </c>
      <c r="F374" s="48">
        <f>ФИО!L371</f>
        <v>0</v>
      </c>
      <c r="G374" s="51">
        <f>ФИО!M371</f>
        <v>0</v>
      </c>
      <c r="H374" s="56">
        <f>ФИО!N371</f>
        <v>0</v>
      </c>
      <c r="I374" s="57" t="str">
        <f>ФИО!Q371&amp;" "&amp;ФИО!R371</f>
        <v xml:space="preserve"> </v>
      </c>
      <c r="J374" s="58" t="str">
        <f>ФИО!T371&amp;" "&amp;ФИО!U371&amp;" "&amp;ФИО!V371&amp;" "&amp;ФИО!W371&amp;" "&amp;ФИО!X371</f>
        <v xml:space="preserve">    </v>
      </c>
    </row>
    <row r="375" spans="1:10" ht="26.25" hidden="1" customHeight="1">
      <c r="A375" s="53" t="str">
        <f>IF(лВК=ФИО!D372,лВК,"")</f>
        <v/>
      </c>
      <c r="B375" s="54"/>
      <c r="C375" s="55"/>
      <c r="D375" s="55"/>
      <c r="E375" s="52" t="str">
        <f>ФИО!G372&amp;"  "&amp;ФИО!H372</f>
        <v xml:space="preserve">  </v>
      </c>
      <c r="F375" s="48">
        <f>ФИО!L372</f>
        <v>0</v>
      </c>
      <c r="G375" s="51">
        <f>ФИО!M372</f>
        <v>0</v>
      </c>
      <c r="H375" s="56">
        <f>ФИО!N372</f>
        <v>0</v>
      </c>
      <c r="I375" s="57" t="str">
        <f>ФИО!Q372&amp;" "&amp;ФИО!R372</f>
        <v xml:space="preserve"> </v>
      </c>
      <c r="J375" s="58" t="str">
        <f>ФИО!T372&amp;" "&amp;ФИО!U372&amp;" "&amp;ФИО!V372&amp;" "&amp;ФИО!W372&amp;" "&amp;ФИО!X372</f>
        <v xml:space="preserve">    </v>
      </c>
    </row>
    <row r="376" spans="1:10" ht="26.25" hidden="1" customHeight="1">
      <c r="A376" s="53" t="str">
        <f>IF(лВК=ФИО!D373,лВК,"")</f>
        <v/>
      </c>
      <c r="B376" s="54"/>
      <c r="C376" s="55"/>
      <c r="D376" s="55"/>
      <c r="E376" s="52" t="str">
        <f>ФИО!G373&amp;"  "&amp;ФИО!H373</f>
        <v xml:space="preserve">  </v>
      </c>
      <c r="F376" s="48">
        <f>ФИО!L373</f>
        <v>0</v>
      </c>
      <c r="G376" s="51">
        <f>ФИО!M373</f>
        <v>0</v>
      </c>
      <c r="H376" s="56">
        <f>ФИО!N373</f>
        <v>0</v>
      </c>
      <c r="I376" s="57" t="str">
        <f>ФИО!Q373&amp;" "&amp;ФИО!R373</f>
        <v xml:space="preserve"> </v>
      </c>
      <c r="J376" s="58" t="str">
        <f>ФИО!T373&amp;" "&amp;ФИО!U373&amp;" "&amp;ФИО!V373&amp;" "&amp;ФИО!W373&amp;" "&amp;ФИО!X373</f>
        <v xml:space="preserve">    </v>
      </c>
    </row>
    <row r="377" spans="1:10" ht="26.25" hidden="1" customHeight="1">
      <c r="A377" s="53" t="str">
        <f>IF(лВК=ФИО!D374,лВК,"")</f>
        <v/>
      </c>
      <c r="B377" s="54"/>
      <c r="C377" s="55"/>
      <c r="D377" s="55"/>
      <c r="E377" s="52" t="str">
        <f>ФИО!G374&amp;"  "&amp;ФИО!H374</f>
        <v xml:space="preserve">  </v>
      </c>
      <c r="F377" s="48">
        <f>ФИО!L374</f>
        <v>0</v>
      </c>
      <c r="G377" s="51">
        <f>ФИО!M374</f>
        <v>0</v>
      </c>
      <c r="H377" s="56">
        <f>ФИО!N374</f>
        <v>0</v>
      </c>
      <c r="I377" s="57" t="str">
        <f>ФИО!Q374&amp;" "&amp;ФИО!R374</f>
        <v xml:space="preserve"> </v>
      </c>
      <c r="J377" s="58" t="str">
        <f>ФИО!T374&amp;" "&amp;ФИО!U374&amp;" "&amp;ФИО!V374&amp;" "&amp;ФИО!W374&amp;" "&amp;ФИО!X374</f>
        <v xml:space="preserve">    </v>
      </c>
    </row>
    <row r="378" spans="1:10" ht="26.25" hidden="1" customHeight="1">
      <c r="A378" s="53" t="str">
        <f>IF(лВК=ФИО!D375,лВК,"")</f>
        <v/>
      </c>
      <c r="B378" s="54"/>
      <c r="C378" s="55"/>
      <c r="D378" s="55"/>
      <c r="E378" s="52" t="str">
        <f>ФИО!G375&amp;"  "&amp;ФИО!H375</f>
        <v xml:space="preserve">  </v>
      </c>
      <c r="F378" s="48">
        <f>ФИО!L375</f>
        <v>0</v>
      </c>
      <c r="G378" s="51">
        <f>ФИО!M375</f>
        <v>0</v>
      </c>
      <c r="H378" s="56">
        <f>ФИО!N375</f>
        <v>0</v>
      </c>
      <c r="I378" s="57" t="str">
        <f>ФИО!Q375&amp;" "&amp;ФИО!R375</f>
        <v xml:space="preserve"> </v>
      </c>
      <c r="J378" s="58" t="str">
        <f>ФИО!T375&amp;" "&amp;ФИО!U375&amp;" "&amp;ФИО!V375&amp;" "&amp;ФИО!W375&amp;" "&amp;ФИО!X375</f>
        <v xml:space="preserve">    </v>
      </c>
    </row>
    <row r="379" spans="1:10" ht="26.25" hidden="1" customHeight="1">
      <c r="A379" s="53" t="str">
        <f>IF(лВК=ФИО!D376,лВК,"")</f>
        <v/>
      </c>
      <c r="B379" s="54"/>
      <c r="C379" s="55"/>
      <c r="D379" s="55"/>
      <c r="E379" s="52" t="str">
        <f>ФИО!G376&amp;"  "&amp;ФИО!H376</f>
        <v xml:space="preserve">  </v>
      </c>
      <c r="F379" s="48">
        <f>ФИО!L376</f>
        <v>0</v>
      </c>
      <c r="G379" s="51">
        <f>ФИО!M376</f>
        <v>0</v>
      </c>
      <c r="H379" s="56">
        <f>ФИО!N376</f>
        <v>0</v>
      </c>
      <c r="I379" s="57" t="str">
        <f>ФИО!Q376&amp;" "&amp;ФИО!R376</f>
        <v xml:space="preserve"> </v>
      </c>
      <c r="J379" s="58" t="str">
        <f>ФИО!T376&amp;" "&amp;ФИО!U376&amp;" "&amp;ФИО!V376&amp;" "&amp;ФИО!W376&amp;" "&amp;ФИО!X376</f>
        <v xml:space="preserve">    </v>
      </c>
    </row>
    <row r="380" spans="1:10" ht="26.25" hidden="1" customHeight="1">
      <c r="A380" s="53" t="str">
        <f>IF(лВК=ФИО!D377,лВК,"")</f>
        <v/>
      </c>
      <c r="B380" s="54"/>
      <c r="C380" s="55"/>
      <c r="D380" s="55"/>
      <c r="E380" s="52" t="str">
        <f>ФИО!G377&amp;"  "&amp;ФИО!H377</f>
        <v xml:space="preserve">  </v>
      </c>
      <c r="F380" s="48">
        <f>ФИО!L377</f>
        <v>0</v>
      </c>
      <c r="G380" s="51">
        <f>ФИО!M377</f>
        <v>0</v>
      </c>
      <c r="H380" s="56">
        <f>ФИО!N377</f>
        <v>0</v>
      </c>
      <c r="I380" s="57" t="str">
        <f>ФИО!Q377&amp;" "&amp;ФИО!R377</f>
        <v xml:space="preserve"> </v>
      </c>
      <c r="J380" s="58" t="str">
        <f>ФИО!T377&amp;" "&amp;ФИО!U377&amp;" "&amp;ФИО!V377&amp;" "&amp;ФИО!W377&amp;" "&amp;ФИО!X377</f>
        <v xml:space="preserve">    </v>
      </c>
    </row>
    <row r="381" spans="1:10" ht="26.25" hidden="1" customHeight="1">
      <c r="A381" s="53" t="str">
        <f>IF(лВК=ФИО!D378,лВК,"")</f>
        <v/>
      </c>
      <c r="B381" s="54"/>
      <c r="C381" s="55"/>
      <c r="D381" s="55"/>
      <c r="E381" s="52" t="str">
        <f>ФИО!G378&amp;"  "&amp;ФИО!H378</f>
        <v xml:space="preserve">  </v>
      </c>
      <c r="F381" s="48">
        <f>ФИО!L378</f>
        <v>0</v>
      </c>
      <c r="G381" s="51">
        <f>ФИО!M378</f>
        <v>0</v>
      </c>
      <c r="H381" s="56">
        <f>ФИО!N378</f>
        <v>0</v>
      </c>
      <c r="I381" s="57" t="str">
        <f>ФИО!Q378&amp;" "&amp;ФИО!R378</f>
        <v xml:space="preserve"> </v>
      </c>
      <c r="J381" s="58" t="str">
        <f>ФИО!T378&amp;" "&amp;ФИО!U378&amp;" "&amp;ФИО!V378&amp;" "&amp;ФИО!W378&amp;" "&amp;ФИО!X378</f>
        <v xml:space="preserve">    </v>
      </c>
    </row>
    <row r="382" spans="1:10" ht="26.25" hidden="1" customHeight="1">
      <c r="A382" s="53" t="str">
        <f>IF(лВК=ФИО!D379,лВК,"")</f>
        <v/>
      </c>
      <c r="B382" s="54"/>
      <c r="C382" s="55"/>
      <c r="D382" s="55"/>
      <c r="E382" s="52" t="str">
        <f>ФИО!G379&amp;"  "&amp;ФИО!H379</f>
        <v xml:space="preserve">  </v>
      </c>
      <c r="F382" s="48">
        <f>ФИО!L379</f>
        <v>0</v>
      </c>
      <c r="G382" s="51">
        <f>ФИО!M379</f>
        <v>0</v>
      </c>
      <c r="H382" s="56">
        <f>ФИО!N379</f>
        <v>0</v>
      </c>
      <c r="I382" s="57" t="str">
        <f>ФИО!Q379&amp;" "&amp;ФИО!R379</f>
        <v xml:space="preserve"> </v>
      </c>
      <c r="J382" s="58" t="str">
        <f>ФИО!T379&amp;" "&amp;ФИО!U379&amp;" "&amp;ФИО!V379&amp;" "&amp;ФИО!W379&amp;" "&amp;ФИО!X379</f>
        <v xml:space="preserve">    </v>
      </c>
    </row>
    <row r="383" spans="1:10" ht="26.25" hidden="1" customHeight="1">
      <c r="A383" s="53" t="str">
        <f>IF(лВК=ФИО!D380,лВК,"")</f>
        <v/>
      </c>
      <c r="B383" s="54"/>
      <c r="C383" s="55"/>
      <c r="D383" s="55"/>
      <c r="E383" s="52" t="str">
        <f>ФИО!G380&amp;"  "&amp;ФИО!H380</f>
        <v xml:space="preserve">  </v>
      </c>
      <c r="F383" s="48">
        <f>ФИО!L380</f>
        <v>0</v>
      </c>
      <c r="G383" s="51">
        <f>ФИО!M380</f>
        <v>0</v>
      </c>
      <c r="H383" s="56">
        <f>ФИО!N380</f>
        <v>0</v>
      </c>
      <c r="I383" s="57" t="str">
        <f>ФИО!Q380&amp;" "&amp;ФИО!R380</f>
        <v xml:space="preserve"> </v>
      </c>
      <c r="J383" s="58" t="str">
        <f>ФИО!T380&amp;" "&amp;ФИО!U380&amp;" "&amp;ФИО!V380&amp;" "&amp;ФИО!W380&amp;" "&amp;ФИО!X380</f>
        <v xml:space="preserve">    </v>
      </c>
    </row>
    <row r="384" spans="1:10" ht="26.25" hidden="1" customHeight="1">
      <c r="A384" s="53" t="str">
        <f>IF(лВК=ФИО!D381,лВК,"")</f>
        <v/>
      </c>
      <c r="B384" s="54"/>
      <c r="C384" s="55"/>
      <c r="D384" s="55"/>
      <c r="E384" s="52" t="str">
        <f>ФИО!G381&amp;"  "&amp;ФИО!H381</f>
        <v xml:space="preserve">  </v>
      </c>
      <c r="F384" s="48">
        <f>ФИО!L381</f>
        <v>0</v>
      </c>
      <c r="G384" s="51">
        <f>ФИО!M381</f>
        <v>0</v>
      </c>
      <c r="H384" s="56">
        <f>ФИО!N381</f>
        <v>0</v>
      </c>
      <c r="I384" s="57" t="str">
        <f>ФИО!Q381&amp;" "&amp;ФИО!R381</f>
        <v xml:space="preserve"> </v>
      </c>
      <c r="J384" s="58" t="str">
        <f>ФИО!T381&amp;" "&amp;ФИО!U381&amp;" "&amp;ФИО!V381&amp;" "&amp;ФИО!W381&amp;" "&amp;ФИО!X381</f>
        <v xml:space="preserve">    </v>
      </c>
    </row>
    <row r="385" spans="1:10" ht="26.25" hidden="1" customHeight="1">
      <c r="A385" s="53" t="str">
        <f>IF(лВК=ФИО!D382,лВК,"")</f>
        <v/>
      </c>
      <c r="B385" s="54"/>
      <c r="C385" s="55"/>
      <c r="D385" s="55"/>
      <c r="E385" s="52" t="str">
        <f>ФИО!G382&amp;"  "&amp;ФИО!H382</f>
        <v xml:space="preserve">  </v>
      </c>
      <c r="F385" s="48">
        <f>ФИО!L382</f>
        <v>0</v>
      </c>
      <c r="G385" s="51">
        <f>ФИО!M382</f>
        <v>0</v>
      </c>
      <c r="H385" s="56">
        <f>ФИО!N382</f>
        <v>0</v>
      </c>
      <c r="I385" s="57" t="str">
        <f>ФИО!Q382&amp;" "&amp;ФИО!R382</f>
        <v xml:space="preserve"> </v>
      </c>
      <c r="J385" s="58" t="str">
        <f>ФИО!T382&amp;" "&amp;ФИО!U382&amp;" "&amp;ФИО!V382&amp;" "&amp;ФИО!W382&amp;" "&amp;ФИО!X382</f>
        <v xml:space="preserve">    </v>
      </c>
    </row>
    <row r="386" spans="1:10" ht="26.25" hidden="1" customHeight="1">
      <c r="A386" s="53" t="str">
        <f>IF(лВК=ФИО!D383,лВК,"")</f>
        <v/>
      </c>
      <c r="B386" s="54"/>
      <c r="C386" s="55"/>
      <c r="D386" s="55"/>
      <c r="E386" s="52" t="str">
        <f>ФИО!G383&amp;"  "&amp;ФИО!H383</f>
        <v xml:space="preserve">  </v>
      </c>
      <c r="F386" s="48">
        <f>ФИО!L383</f>
        <v>0</v>
      </c>
      <c r="G386" s="51">
        <f>ФИО!M383</f>
        <v>0</v>
      </c>
      <c r="H386" s="56">
        <f>ФИО!N383</f>
        <v>0</v>
      </c>
      <c r="I386" s="57" t="str">
        <f>ФИО!Q383&amp;" "&amp;ФИО!R383</f>
        <v xml:space="preserve"> </v>
      </c>
      <c r="J386" s="58" t="str">
        <f>ФИО!T383&amp;" "&amp;ФИО!U383&amp;" "&amp;ФИО!V383&amp;" "&amp;ФИО!W383&amp;" "&amp;ФИО!X383</f>
        <v xml:space="preserve">    </v>
      </c>
    </row>
    <row r="387" spans="1:10" ht="26.25" hidden="1" customHeight="1">
      <c r="A387" s="53" t="str">
        <f>IF(лВК=ФИО!D384,лВК,"")</f>
        <v/>
      </c>
      <c r="B387" s="54"/>
      <c r="C387" s="55"/>
      <c r="D387" s="55"/>
      <c r="E387" s="52" t="str">
        <f>ФИО!G384&amp;"  "&amp;ФИО!H384</f>
        <v xml:space="preserve">  </v>
      </c>
      <c r="F387" s="48">
        <f>ФИО!L384</f>
        <v>0</v>
      </c>
      <c r="G387" s="51">
        <f>ФИО!M384</f>
        <v>0</v>
      </c>
      <c r="H387" s="56">
        <f>ФИО!N384</f>
        <v>0</v>
      </c>
      <c r="I387" s="57" t="str">
        <f>ФИО!Q384&amp;" "&amp;ФИО!R384</f>
        <v xml:space="preserve"> </v>
      </c>
      <c r="J387" s="58" t="str">
        <f>ФИО!T384&amp;" "&amp;ФИО!U384&amp;" "&amp;ФИО!V384&amp;" "&amp;ФИО!W384&amp;" "&amp;ФИО!X384</f>
        <v xml:space="preserve">    </v>
      </c>
    </row>
    <row r="388" spans="1:10" ht="26.25" hidden="1" customHeight="1">
      <c r="A388" s="53" t="str">
        <f>IF(лВК=ФИО!D385,лВК,"")</f>
        <v/>
      </c>
      <c r="B388" s="54"/>
      <c r="C388" s="55"/>
      <c r="D388" s="55"/>
      <c r="E388" s="52" t="str">
        <f>ФИО!G385&amp;"  "&amp;ФИО!H385</f>
        <v xml:space="preserve">  </v>
      </c>
      <c r="F388" s="48">
        <f>ФИО!L385</f>
        <v>0</v>
      </c>
      <c r="G388" s="51">
        <f>ФИО!M385</f>
        <v>0</v>
      </c>
      <c r="H388" s="56">
        <f>ФИО!N385</f>
        <v>0</v>
      </c>
      <c r="I388" s="57" t="str">
        <f>ФИО!Q385&amp;" "&amp;ФИО!R385</f>
        <v xml:space="preserve"> </v>
      </c>
      <c r="J388" s="58" t="str">
        <f>ФИО!T385&amp;" "&amp;ФИО!U385&amp;" "&amp;ФИО!V385&amp;" "&amp;ФИО!W385&amp;" "&amp;ФИО!X385</f>
        <v xml:space="preserve">    </v>
      </c>
    </row>
    <row r="389" spans="1:10" ht="26.25" hidden="1" customHeight="1">
      <c r="A389" s="53" t="str">
        <f>IF(лВК=ФИО!D386,лВК,"")</f>
        <v/>
      </c>
      <c r="B389" s="54"/>
      <c r="C389" s="55"/>
      <c r="D389" s="55"/>
      <c r="E389" s="52" t="str">
        <f>ФИО!G386&amp;"  "&amp;ФИО!H386</f>
        <v xml:space="preserve">  </v>
      </c>
      <c r="F389" s="48">
        <f>ФИО!L386</f>
        <v>0</v>
      </c>
      <c r="G389" s="51">
        <f>ФИО!M386</f>
        <v>0</v>
      </c>
      <c r="H389" s="56">
        <f>ФИО!N386</f>
        <v>0</v>
      </c>
      <c r="I389" s="57" t="str">
        <f>ФИО!Q386&amp;" "&amp;ФИО!R386</f>
        <v xml:space="preserve"> </v>
      </c>
      <c r="J389" s="58" t="str">
        <f>ФИО!T386&amp;" "&amp;ФИО!U386&amp;" "&amp;ФИО!V386&amp;" "&amp;ФИО!W386&amp;" "&amp;ФИО!X386</f>
        <v xml:space="preserve">    </v>
      </c>
    </row>
    <row r="390" spans="1:10" ht="26.25" hidden="1" customHeight="1">
      <c r="A390" s="53" t="str">
        <f>IF(лВК=ФИО!D387,лВК,"")</f>
        <v/>
      </c>
      <c r="B390" s="54"/>
      <c r="C390" s="55"/>
      <c r="D390" s="55"/>
      <c r="E390" s="52" t="str">
        <f>ФИО!G387&amp;"  "&amp;ФИО!H387</f>
        <v xml:space="preserve">  </v>
      </c>
      <c r="F390" s="48">
        <f>ФИО!L387</f>
        <v>0</v>
      </c>
      <c r="G390" s="51">
        <f>ФИО!M387</f>
        <v>0</v>
      </c>
      <c r="H390" s="56">
        <f>ФИО!N387</f>
        <v>0</v>
      </c>
      <c r="I390" s="57" t="str">
        <f>ФИО!Q387&amp;" "&amp;ФИО!R387</f>
        <v xml:space="preserve"> </v>
      </c>
      <c r="J390" s="58" t="str">
        <f>ФИО!T387&amp;" "&amp;ФИО!U387&amp;" "&amp;ФИО!V387&amp;" "&amp;ФИО!W387&amp;" "&amp;ФИО!X387</f>
        <v xml:space="preserve">    </v>
      </c>
    </row>
    <row r="391" spans="1:10" ht="26.25" hidden="1" customHeight="1">
      <c r="A391" s="53" t="str">
        <f>IF(лВК=ФИО!D388,лВК,"")</f>
        <v/>
      </c>
      <c r="B391" s="54"/>
      <c r="C391" s="55"/>
      <c r="D391" s="55"/>
      <c r="E391" s="52" t="str">
        <f>ФИО!G388&amp;"  "&amp;ФИО!H388</f>
        <v xml:space="preserve">  </v>
      </c>
      <c r="F391" s="48">
        <f>ФИО!L388</f>
        <v>0</v>
      </c>
      <c r="G391" s="51">
        <f>ФИО!M388</f>
        <v>0</v>
      </c>
      <c r="H391" s="56">
        <f>ФИО!N388</f>
        <v>0</v>
      </c>
      <c r="I391" s="57" t="str">
        <f>ФИО!Q388&amp;" "&amp;ФИО!R388</f>
        <v xml:space="preserve"> </v>
      </c>
      <c r="J391" s="58" t="str">
        <f>ФИО!T388&amp;" "&amp;ФИО!U388&amp;" "&amp;ФИО!V388&amp;" "&amp;ФИО!W388&amp;" "&amp;ФИО!X388</f>
        <v xml:space="preserve">    </v>
      </c>
    </row>
    <row r="392" spans="1:10" ht="26.25" hidden="1" customHeight="1">
      <c r="A392" s="53" t="str">
        <f>IF(лВК=ФИО!D389,лВК,"")</f>
        <v/>
      </c>
      <c r="B392" s="54"/>
      <c r="C392" s="55"/>
      <c r="D392" s="55"/>
      <c r="E392" s="52" t="str">
        <f>ФИО!G389&amp;"  "&amp;ФИО!H389</f>
        <v xml:space="preserve">  </v>
      </c>
      <c r="F392" s="48">
        <f>ФИО!L389</f>
        <v>0</v>
      </c>
      <c r="G392" s="51">
        <f>ФИО!M389</f>
        <v>0</v>
      </c>
      <c r="H392" s="56">
        <f>ФИО!N389</f>
        <v>0</v>
      </c>
      <c r="I392" s="57" t="str">
        <f>ФИО!Q389&amp;" "&amp;ФИО!R389</f>
        <v xml:space="preserve"> </v>
      </c>
      <c r="J392" s="58" t="str">
        <f>ФИО!T389&amp;" "&amp;ФИО!U389&amp;" "&amp;ФИО!V389&amp;" "&amp;ФИО!W389&amp;" "&amp;ФИО!X389</f>
        <v xml:space="preserve">    </v>
      </c>
    </row>
    <row r="393" spans="1:10" ht="26.25" hidden="1" customHeight="1">
      <c r="A393" s="53" t="str">
        <f>IF(лВК=ФИО!D390,лВК,"")</f>
        <v/>
      </c>
      <c r="B393" s="54"/>
      <c r="C393" s="55"/>
      <c r="D393" s="55"/>
      <c r="E393" s="52" t="str">
        <f>ФИО!G390&amp;"  "&amp;ФИО!H390</f>
        <v xml:space="preserve">  </v>
      </c>
      <c r="F393" s="48">
        <f>ФИО!L390</f>
        <v>0</v>
      </c>
      <c r="G393" s="51">
        <f>ФИО!M390</f>
        <v>0</v>
      </c>
      <c r="H393" s="56">
        <f>ФИО!N390</f>
        <v>0</v>
      </c>
      <c r="I393" s="57" t="str">
        <f>ФИО!Q390&amp;" "&amp;ФИО!R390</f>
        <v xml:space="preserve"> </v>
      </c>
      <c r="J393" s="58" t="str">
        <f>ФИО!T390&amp;" "&amp;ФИО!U390&amp;" "&amp;ФИО!V390&amp;" "&amp;ФИО!W390&amp;" "&amp;ФИО!X390</f>
        <v xml:space="preserve">    </v>
      </c>
    </row>
    <row r="394" spans="1:10" ht="26.25" hidden="1" customHeight="1">
      <c r="A394" s="53" t="str">
        <f>IF(лВК=ФИО!D391,лВК,"")</f>
        <v/>
      </c>
      <c r="B394" s="54"/>
      <c r="C394" s="55"/>
      <c r="D394" s="55"/>
      <c r="E394" s="52" t="str">
        <f>ФИО!G391&amp;"  "&amp;ФИО!H391</f>
        <v xml:space="preserve">  </v>
      </c>
      <c r="F394" s="48">
        <f>ФИО!L391</f>
        <v>0</v>
      </c>
      <c r="G394" s="51">
        <f>ФИО!M391</f>
        <v>0</v>
      </c>
      <c r="H394" s="56">
        <f>ФИО!N391</f>
        <v>0</v>
      </c>
      <c r="I394" s="57" t="str">
        <f>ФИО!Q391&amp;" "&amp;ФИО!R391</f>
        <v xml:space="preserve"> </v>
      </c>
      <c r="J394" s="58" t="str">
        <f>ФИО!T391&amp;" "&amp;ФИО!U391&amp;" "&amp;ФИО!V391&amp;" "&amp;ФИО!W391&amp;" "&amp;ФИО!X391</f>
        <v xml:space="preserve">    </v>
      </c>
    </row>
    <row r="395" spans="1:10" ht="26.25" hidden="1" customHeight="1">
      <c r="A395" s="53" t="str">
        <f>IF(лВК=ФИО!D392,лВК,"")</f>
        <v/>
      </c>
      <c r="B395" s="54"/>
      <c r="C395" s="55"/>
      <c r="D395" s="55"/>
      <c r="E395" s="52" t="str">
        <f>ФИО!G392&amp;"  "&amp;ФИО!H392</f>
        <v xml:space="preserve">  </v>
      </c>
      <c r="F395" s="48">
        <f>ФИО!L392</f>
        <v>0</v>
      </c>
      <c r="G395" s="51">
        <f>ФИО!M392</f>
        <v>0</v>
      </c>
      <c r="H395" s="56">
        <f>ФИО!N392</f>
        <v>0</v>
      </c>
      <c r="I395" s="57" t="str">
        <f>ФИО!Q392&amp;" "&amp;ФИО!R392</f>
        <v xml:space="preserve"> </v>
      </c>
      <c r="J395" s="58" t="str">
        <f>ФИО!T392&amp;" "&amp;ФИО!U392&amp;" "&amp;ФИО!V392&amp;" "&amp;ФИО!W392&amp;" "&amp;ФИО!X392</f>
        <v xml:space="preserve">    </v>
      </c>
    </row>
    <row r="396" spans="1:10" ht="26.25" hidden="1" customHeight="1">
      <c r="A396" s="53" t="str">
        <f>IF(лВК=ФИО!D393,лВК,"")</f>
        <v/>
      </c>
      <c r="B396" s="54"/>
      <c r="C396" s="55"/>
      <c r="D396" s="55"/>
      <c r="E396" s="52" t="str">
        <f>ФИО!G393&amp;"  "&amp;ФИО!H393</f>
        <v xml:space="preserve">  </v>
      </c>
      <c r="F396" s="48">
        <f>ФИО!L393</f>
        <v>0</v>
      </c>
      <c r="G396" s="51">
        <f>ФИО!M393</f>
        <v>0</v>
      </c>
      <c r="H396" s="56">
        <f>ФИО!N393</f>
        <v>0</v>
      </c>
      <c r="I396" s="57" t="str">
        <f>ФИО!Q393&amp;" "&amp;ФИО!R393</f>
        <v xml:space="preserve"> </v>
      </c>
      <c r="J396" s="58" t="str">
        <f>ФИО!T393&amp;" "&amp;ФИО!U393&amp;" "&amp;ФИО!V393&amp;" "&amp;ФИО!W393&amp;" "&amp;ФИО!X393</f>
        <v xml:space="preserve">    </v>
      </c>
    </row>
    <row r="397" spans="1:10" ht="26.25" hidden="1" customHeight="1">
      <c r="A397" s="53" t="str">
        <f>IF(лВК=ФИО!D394,лВК,"")</f>
        <v/>
      </c>
      <c r="B397" s="54"/>
      <c r="C397" s="55"/>
      <c r="D397" s="55"/>
      <c r="E397" s="52" t="str">
        <f>ФИО!G394&amp;"  "&amp;ФИО!H394</f>
        <v xml:space="preserve">  </v>
      </c>
      <c r="F397" s="48">
        <f>ФИО!L394</f>
        <v>0</v>
      </c>
      <c r="G397" s="51">
        <f>ФИО!M394</f>
        <v>0</v>
      </c>
      <c r="H397" s="56">
        <f>ФИО!N394</f>
        <v>0</v>
      </c>
      <c r="I397" s="57" t="str">
        <f>ФИО!Q394&amp;" "&amp;ФИО!R394</f>
        <v xml:space="preserve"> </v>
      </c>
      <c r="J397" s="58" t="str">
        <f>ФИО!T394&amp;" "&amp;ФИО!U394&amp;" "&amp;ФИО!V394&amp;" "&amp;ФИО!W394&amp;" "&amp;ФИО!X394</f>
        <v xml:space="preserve">    </v>
      </c>
    </row>
    <row r="398" spans="1:10" ht="26.25" hidden="1" customHeight="1">
      <c r="A398" s="53" t="str">
        <f>IF(лВК=ФИО!D395,лВК,"")</f>
        <v/>
      </c>
      <c r="B398" s="54"/>
      <c r="C398" s="55"/>
      <c r="D398" s="55"/>
      <c r="E398" s="52" t="str">
        <f>ФИО!G395&amp;"  "&amp;ФИО!H395</f>
        <v xml:space="preserve">  </v>
      </c>
      <c r="F398" s="48">
        <f>ФИО!L395</f>
        <v>0</v>
      </c>
      <c r="G398" s="51">
        <f>ФИО!M395</f>
        <v>0</v>
      </c>
      <c r="H398" s="56">
        <f>ФИО!N395</f>
        <v>0</v>
      </c>
      <c r="I398" s="57" t="str">
        <f>ФИО!Q395&amp;" "&amp;ФИО!R395</f>
        <v xml:space="preserve"> </v>
      </c>
      <c r="J398" s="58" t="str">
        <f>ФИО!T395&amp;" "&amp;ФИО!U395&amp;" "&amp;ФИО!V395&amp;" "&amp;ФИО!W395&amp;" "&amp;ФИО!X395</f>
        <v xml:space="preserve">    </v>
      </c>
    </row>
    <row r="399" spans="1:10" ht="26.25" hidden="1" customHeight="1">
      <c r="A399" s="53" t="str">
        <f>IF(лВК=ФИО!D396,лВК,"")</f>
        <v/>
      </c>
      <c r="B399" s="54"/>
      <c r="C399" s="55"/>
      <c r="D399" s="55"/>
      <c r="E399" s="52" t="str">
        <f>ФИО!G396&amp;"  "&amp;ФИО!H396</f>
        <v xml:space="preserve">  </v>
      </c>
      <c r="F399" s="48">
        <f>ФИО!L396</f>
        <v>0</v>
      </c>
      <c r="G399" s="51">
        <f>ФИО!M396</f>
        <v>0</v>
      </c>
      <c r="H399" s="56">
        <f>ФИО!N396</f>
        <v>0</v>
      </c>
      <c r="I399" s="57" t="str">
        <f>ФИО!Q396&amp;" "&amp;ФИО!R396</f>
        <v xml:space="preserve"> </v>
      </c>
      <c r="J399" s="58" t="str">
        <f>ФИО!T396&amp;" "&amp;ФИО!U396&amp;" "&amp;ФИО!V396&amp;" "&amp;ФИО!W396&amp;" "&amp;ФИО!X396</f>
        <v xml:space="preserve">    </v>
      </c>
    </row>
    <row r="400" spans="1:10" ht="26.25" hidden="1" customHeight="1">
      <c r="A400" s="53" t="str">
        <f>IF(лВК=ФИО!D397,лВК,"")</f>
        <v/>
      </c>
      <c r="B400" s="54"/>
      <c r="C400" s="55"/>
      <c r="D400" s="55"/>
      <c r="E400" s="52" t="str">
        <f>ФИО!G397&amp;"  "&amp;ФИО!H397</f>
        <v xml:space="preserve">  </v>
      </c>
      <c r="F400" s="48">
        <f>ФИО!L397</f>
        <v>0</v>
      </c>
      <c r="G400" s="51">
        <f>ФИО!M397</f>
        <v>0</v>
      </c>
      <c r="H400" s="56">
        <f>ФИО!N397</f>
        <v>0</v>
      </c>
      <c r="I400" s="57" t="str">
        <f>ФИО!Q397&amp;" "&amp;ФИО!R397</f>
        <v xml:space="preserve"> </v>
      </c>
      <c r="J400" s="58" t="str">
        <f>ФИО!T397&amp;" "&amp;ФИО!U397&amp;" "&amp;ФИО!V397&amp;" "&amp;ФИО!W397&amp;" "&amp;ФИО!X397</f>
        <v xml:space="preserve">    </v>
      </c>
    </row>
    <row r="401" spans="1:10" ht="26.25" hidden="1" customHeight="1">
      <c r="A401" s="53" t="str">
        <f>IF(лВК=ФИО!D398,лВК,"")</f>
        <v/>
      </c>
      <c r="B401" s="54"/>
      <c r="C401" s="55"/>
      <c r="D401" s="55"/>
      <c r="E401" s="52" t="str">
        <f>ФИО!G398&amp;"  "&amp;ФИО!H398</f>
        <v xml:space="preserve">  </v>
      </c>
      <c r="F401" s="48">
        <f>ФИО!L398</f>
        <v>0</v>
      </c>
      <c r="G401" s="51">
        <f>ФИО!M398</f>
        <v>0</v>
      </c>
      <c r="H401" s="56">
        <f>ФИО!N398</f>
        <v>0</v>
      </c>
      <c r="I401" s="57" t="str">
        <f>ФИО!Q398&amp;" "&amp;ФИО!R398</f>
        <v xml:space="preserve"> </v>
      </c>
      <c r="J401" s="58" t="str">
        <f>ФИО!T398&amp;" "&amp;ФИО!U398&amp;" "&amp;ФИО!V398&amp;" "&amp;ФИО!W398&amp;" "&amp;ФИО!X398</f>
        <v xml:space="preserve">    </v>
      </c>
    </row>
    <row r="402" spans="1:10" ht="26.25" hidden="1" customHeight="1">
      <c r="A402" s="53" t="str">
        <f>IF(лВК=ФИО!D399,лВК,"")</f>
        <v/>
      </c>
      <c r="B402" s="54"/>
      <c r="C402" s="55"/>
      <c r="D402" s="55"/>
      <c r="E402" s="52" t="str">
        <f>ФИО!G399&amp;"  "&amp;ФИО!H399</f>
        <v xml:space="preserve">  </v>
      </c>
      <c r="F402" s="48">
        <f>ФИО!L399</f>
        <v>0</v>
      </c>
      <c r="G402" s="51">
        <f>ФИО!M399</f>
        <v>0</v>
      </c>
      <c r="H402" s="56">
        <f>ФИО!N399</f>
        <v>0</v>
      </c>
      <c r="I402" s="57" t="str">
        <f>ФИО!Q399&amp;" "&amp;ФИО!R399</f>
        <v xml:space="preserve"> </v>
      </c>
      <c r="J402" s="58" t="str">
        <f>ФИО!T399&amp;" "&amp;ФИО!U399&amp;" "&amp;ФИО!V399&amp;" "&amp;ФИО!W399&amp;" "&amp;ФИО!X399</f>
        <v xml:space="preserve">    </v>
      </c>
    </row>
    <row r="403" spans="1:10" ht="26.25" hidden="1" customHeight="1">
      <c r="A403" s="53" t="str">
        <f>IF(лВК=ФИО!D400,лВК,"")</f>
        <v/>
      </c>
      <c r="B403" s="54"/>
      <c r="C403" s="55"/>
      <c r="D403" s="55"/>
      <c r="E403" s="52" t="str">
        <f>ФИО!G400&amp;"  "&amp;ФИО!H400</f>
        <v xml:space="preserve">  </v>
      </c>
      <c r="F403" s="48">
        <f>ФИО!L400</f>
        <v>0</v>
      </c>
      <c r="G403" s="51">
        <f>ФИО!M400</f>
        <v>0</v>
      </c>
      <c r="H403" s="56">
        <f>ФИО!N400</f>
        <v>0</v>
      </c>
      <c r="I403" s="57" t="str">
        <f>ФИО!Q400&amp;" "&amp;ФИО!R400</f>
        <v xml:space="preserve"> </v>
      </c>
      <c r="J403" s="58" t="str">
        <f>ФИО!T400&amp;" "&amp;ФИО!U400&amp;" "&amp;ФИО!V400&amp;" "&amp;ФИО!W400&amp;" "&amp;ФИО!X400</f>
        <v xml:space="preserve">    </v>
      </c>
    </row>
    <row r="404" spans="1:10" ht="26.25" hidden="1" customHeight="1">
      <c r="A404" s="53" t="str">
        <f>IF(лВК=ФИО!D401,лВК,"")</f>
        <v/>
      </c>
      <c r="B404" s="54"/>
      <c r="C404" s="55"/>
      <c r="D404" s="55"/>
      <c r="E404" s="52" t="str">
        <f>ФИО!G401&amp;"  "&amp;ФИО!H401</f>
        <v xml:space="preserve">  </v>
      </c>
      <c r="F404" s="48">
        <f>ФИО!L401</f>
        <v>0</v>
      </c>
      <c r="G404" s="51">
        <f>ФИО!M401</f>
        <v>0</v>
      </c>
      <c r="H404" s="56">
        <f>ФИО!N401</f>
        <v>0</v>
      </c>
      <c r="I404" s="57" t="str">
        <f>ФИО!Q401&amp;" "&amp;ФИО!R401</f>
        <v xml:space="preserve"> </v>
      </c>
      <c r="J404" s="58" t="str">
        <f>ФИО!T401&amp;" "&amp;ФИО!U401&amp;" "&amp;ФИО!V401&amp;" "&amp;ФИО!W401&amp;" "&amp;ФИО!X401</f>
        <v xml:space="preserve">    </v>
      </c>
    </row>
    <row r="405" spans="1:10" ht="26.25" hidden="1" customHeight="1">
      <c r="A405" s="53" t="str">
        <f>IF(лВК=ФИО!D402,лВК,"")</f>
        <v/>
      </c>
      <c r="B405" s="54"/>
      <c r="C405" s="55"/>
      <c r="D405" s="55"/>
      <c r="E405" s="52" t="str">
        <f>ФИО!G402&amp;"  "&amp;ФИО!H402</f>
        <v xml:space="preserve">  </v>
      </c>
      <c r="F405" s="48">
        <f>ФИО!L402</f>
        <v>0</v>
      </c>
      <c r="G405" s="51">
        <f>ФИО!M402</f>
        <v>0</v>
      </c>
      <c r="H405" s="56">
        <f>ФИО!N402</f>
        <v>0</v>
      </c>
      <c r="I405" s="57" t="str">
        <f>ФИО!Q402&amp;" "&amp;ФИО!R402</f>
        <v xml:space="preserve"> </v>
      </c>
      <c r="J405" s="58" t="str">
        <f>ФИО!T402&amp;" "&amp;ФИО!U402&amp;" "&amp;ФИО!V402&amp;" "&amp;ФИО!W402&amp;" "&amp;ФИО!X402</f>
        <v xml:space="preserve">    </v>
      </c>
    </row>
    <row r="406" spans="1:10" ht="26.25" hidden="1" customHeight="1">
      <c r="A406" s="53" t="str">
        <f>IF(лВК=ФИО!D403,лВК,"")</f>
        <v/>
      </c>
      <c r="B406" s="54"/>
      <c r="C406" s="55"/>
      <c r="D406" s="55"/>
      <c r="E406" s="52" t="str">
        <f>ФИО!G403&amp;"  "&amp;ФИО!H403</f>
        <v xml:space="preserve">  </v>
      </c>
      <c r="F406" s="48">
        <f>ФИО!L403</f>
        <v>0</v>
      </c>
      <c r="G406" s="51">
        <f>ФИО!M403</f>
        <v>0</v>
      </c>
      <c r="H406" s="56">
        <f>ФИО!N403</f>
        <v>0</v>
      </c>
      <c r="I406" s="57" t="str">
        <f>ФИО!Q403&amp;" "&amp;ФИО!R403</f>
        <v xml:space="preserve"> </v>
      </c>
      <c r="J406" s="58" t="str">
        <f>ФИО!T403&amp;" "&amp;ФИО!U403&amp;" "&amp;ФИО!V403&amp;" "&amp;ФИО!W403&amp;" "&amp;ФИО!X403</f>
        <v xml:space="preserve">    </v>
      </c>
    </row>
    <row r="407" spans="1:10" ht="26.25" hidden="1" customHeight="1">
      <c r="A407" s="53" t="str">
        <f>IF(лВК=ФИО!D404,лВК,"")</f>
        <v/>
      </c>
      <c r="B407" s="54"/>
      <c r="C407" s="55"/>
      <c r="D407" s="55"/>
      <c r="E407" s="52" t="str">
        <f>ФИО!G404&amp;"  "&amp;ФИО!H404</f>
        <v xml:space="preserve">  </v>
      </c>
      <c r="F407" s="48">
        <f>ФИО!L404</f>
        <v>0</v>
      </c>
      <c r="G407" s="51">
        <f>ФИО!M404</f>
        <v>0</v>
      </c>
      <c r="H407" s="56">
        <f>ФИО!N404</f>
        <v>0</v>
      </c>
      <c r="I407" s="57" t="str">
        <f>ФИО!Q404&amp;" "&amp;ФИО!R404</f>
        <v xml:space="preserve"> </v>
      </c>
      <c r="J407" s="58" t="str">
        <f>ФИО!T404&amp;" "&amp;ФИО!U404&amp;" "&amp;ФИО!V404&amp;" "&amp;ФИО!W404&amp;" "&amp;ФИО!X404</f>
        <v xml:space="preserve">    </v>
      </c>
    </row>
    <row r="408" spans="1:10" ht="26.25" hidden="1" customHeight="1">
      <c r="A408" s="53" t="str">
        <f>IF(лВК=ФИО!D405,лВК,"")</f>
        <v/>
      </c>
      <c r="B408" s="54"/>
      <c r="C408" s="55"/>
      <c r="D408" s="55"/>
      <c r="E408" s="52" t="str">
        <f>ФИО!G405&amp;"  "&amp;ФИО!H405</f>
        <v xml:space="preserve">  </v>
      </c>
      <c r="F408" s="48">
        <f>ФИО!L405</f>
        <v>0</v>
      </c>
      <c r="G408" s="51">
        <f>ФИО!M405</f>
        <v>0</v>
      </c>
      <c r="H408" s="56">
        <f>ФИО!N405</f>
        <v>0</v>
      </c>
      <c r="I408" s="57" t="str">
        <f>ФИО!Q405&amp;" "&amp;ФИО!R405</f>
        <v xml:space="preserve"> </v>
      </c>
      <c r="J408" s="58" t="str">
        <f>ФИО!T405&amp;" "&amp;ФИО!U405&amp;" "&amp;ФИО!V405&amp;" "&amp;ФИО!W405&amp;" "&amp;ФИО!X405</f>
        <v xml:space="preserve">    </v>
      </c>
    </row>
    <row r="409" spans="1:10" ht="26.25" hidden="1" customHeight="1">
      <c r="A409" s="53" t="str">
        <f>IF(лВК=ФИО!D406,лВК,"")</f>
        <v/>
      </c>
      <c r="B409" s="54"/>
      <c r="C409" s="55"/>
      <c r="D409" s="55"/>
      <c r="E409" s="52" t="str">
        <f>ФИО!G406&amp;"  "&amp;ФИО!H406</f>
        <v xml:space="preserve">  </v>
      </c>
      <c r="F409" s="48">
        <f>ФИО!L406</f>
        <v>0</v>
      </c>
      <c r="G409" s="51">
        <f>ФИО!M406</f>
        <v>0</v>
      </c>
      <c r="H409" s="56">
        <f>ФИО!N406</f>
        <v>0</v>
      </c>
      <c r="I409" s="57" t="str">
        <f>ФИО!Q406&amp;" "&amp;ФИО!R406</f>
        <v xml:space="preserve"> </v>
      </c>
      <c r="J409" s="58" t="str">
        <f>ФИО!T406&amp;" "&amp;ФИО!U406&amp;" "&amp;ФИО!V406&amp;" "&amp;ФИО!W406&amp;" "&amp;ФИО!X406</f>
        <v xml:space="preserve">    </v>
      </c>
    </row>
    <row r="410" spans="1:10" ht="26.25" hidden="1" customHeight="1">
      <c r="A410" s="53" t="str">
        <f>IF(лВК=ФИО!D407,лВК,"")</f>
        <v/>
      </c>
      <c r="B410" s="54"/>
      <c r="C410" s="55"/>
      <c r="D410" s="55"/>
      <c r="E410" s="52" t="str">
        <f>ФИО!G407&amp;"  "&amp;ФИО!H407</f>
        <v xml:space="preserve">  </v>
      </c>
      <c r="F410" s="48">
        <f>ФИО!L407</f>
        <v>0</v>
      </c>
      <c r="G410" s="51">
        <f>ФИО!M407</f>
        <v>0</v>
      </c>
      <c r="H410" s="56">
        <f>ФИО!N407</f>
        <v>0</v>
      </c>
      <c r="I410" s="57" t="str">
        <f>ФИО!Q407&amp;" "&amp;ФИО!R407</f>
        <v xml:space="preserve"> </v>
      </c>
      <c r="J410" s="58" t="str">
        <f>ФИО!T407&amp;" "&amp;ФИО!U407&amp;" "&amp;ФИО!V407&amp;" "&amp;ФИО!W407&amp;" "&amp;ФИО!X407</f>
        <v xml:space="preserve">    </v>
      </c>
    </row>
    <row r="411" spans="1:10" ht="26.25" hidden="1" customHeight="1">
      <c r="A411" s="53" t="str">
        <f>IF(лВК=ФИО!D408,лВК,"")</f>
        <v/>
      </c>
      <c r="B411" s="54"/>
      <c r="C411" s="55"/>
      <c r="D411" s="55"/>
      <c r="E411" s="52" t="str">
        <f>ФИО!G408&amp;"  "&amp;ФИО!H408</f>
        <v xml:space="preserve">  </v>
      </c>
      <c r="F411" s="48">
        <f>ФИО!L408</f>
        <v>0</v>
      </c>
      <c r="G411" s="51">
        <f>ФИО!M408</f>
        <v>0</v>
      </c>
      <c r="H411" s="56">
        <f>ФИО!N408</f>
        <v>0</v>
      </c>
      <c r="I411" s="57" t="str">
        <f>ФИО!Q408&amp;" "&amp;ФИО!R408</f>
        <v xml:space="preserve"> </v>
      </c>
      <c r="J411" s="58" t="str">
        <f>ФИО!T408&amp;" "&amp;ФИО!U408&amp;" "&amp;ФИО!V408&amp;" "&amp;ФИО!W408&amp;" "&amp;ФИО!X408</f>
        <v xml:space="preserve">    </v>
      </c>
    </row>
    <row r="412" spans="1:10" ht="26.25" hidden="1" customHeight="1">
      <c r="A412" s="53" t="str">
        <f>IF(лВК=ФИО!D409,лВК,"")</f>
        <v/>
      </c>
      <c r="B412" s="54"/>
      <c r="C412" s="55"/>
      <c r="D412" s="55"/>
      <c r="E412" s="52" t="str">
        <f>ФИО!G409&amp;"  "&amp;ФИО!H409</f>
        <v xml:space="preserve">  </v>
      </c>
      <c r="F412" s="48">
        <f>ФИО!L409</f>
        <v>0</v>
      </c>
      <c r="G412" s="51">
        <f>ФИО!M409</f>
        <v>0</v>
      </c>
      <c r="H412" s="56">
        <f>ФИО!N409</f>
        <v>0</v>
      </c>
      <c r="I412" s="57" t="str">
        <f>ФИО!Q409&amp;" "&amp;ФИО!R409</f>
        <v xml:space="preserve"> </v>
      </c>
      <c r="J412" s="58" t="str">
        <f>ФИО!T409&amp;" "&amp;ФИО!U409&amp;" "&amp;ФИО!V409&amp;" "&amp;ФИО!W409&amp;" "&amp;ФИО!X409</f>
        <v xml:space="preserve">    </v>
      </c>
    </row>
    <row r="413" spans="1:10" ht="26.25" hidden="1" customHeight="1">
      <c r="A413" s="53" t="str">
        <f>IF(лВК=ФИО!D410,лВК,"")</f>
        <v/>
      </c>
      <c r="B413" s="54"/>
      <c r="C413" s="55"/>
      <c r="D413" s="55"/>
      <c r="E413" s="52" t="str">
        <f>ФИО!G410&amp;"  "&amp;ФИО!H410</f>
        <v xml:space="preserve">  </v>
      </c>
      <c r="F413" s="48">
        <f>ФИО!L410</f>
        <v>0</v>
      </c>
      <c r="G413" s="51">
        <f>ФИО!M410</f>
        <v>0</v>
      </c>
      <c r="H413" s="56">
        <f>ФИО!N410</f>
        <v>0</v>
      </c>
      <c r="I413" s="57" t="str">
        <f>ФИО!Q410&amp;" "&amp;ФИО!R410</f>
        <v xml:space="preserve"> </v>
      </c>
      <c r="J413" s="58" t="str">
        <f>ФИО!T410&amp;" "&amp;ФИО!U410&amp;" "&amp;ФИО!V410&amp;" "&amp;ФИО!W410&amp;" "&amp;ФИО!X410</f>
        <v xml:space="preserve">    </v>
      </c>
    </row>
    <row r="414" spans="1:10" ht="26.25" hidden="1" customHeight="1">
      <c r="A414" s="53" t="str">
        <f>IF(лВК=ФИО!D411,лВК,"")</f>
        <v/>
      </c>
      <c r="B414" s="54"/>
      <c r="C414" s="55"/>
      <c r="D414" s="55"/>
      <c r="E414" s="52" t="str">
        <f>ФИО!G411&amp;"  "&amp;ФИО!H411</f>
        <v xml:space="preserve">  </v>
      </c>
      <c r="F414" s="48">
        <f>ФИО!L411</f>
        <v>0</v>
      </c>
      <c r="G414" s="51">
        <f>ФИО!M411</f>
        <v>0</v>
      </c>
      <c r="H414" s="56">
        <f>ФИО!N411</f>
        <v>0</v>
      </c>
      <c r="I414" s="57" t="str">
        <f>ФИО!Q411&amp;" "&amp;ФИО!R411</f>
        <v xml:space="preserve"> </v>
      </c>
      <c r="J414" s="58" t="str">
        <f>ФИО!T411&amp;" "&amp;ФИО!U411&amp;" "&amp;ФИО!V411&amp;" "&amp;ФИО!W411&amp;" "&amp;ФИО!X411</f>
        <v xml:space="preserve">    </v>
      </c>
    </row>
    <row r="415" spans="1:10" ht="26.25" hidden="1" customHeight="1">
      <c r="A415" s="53" t="str">
        <f>IF(лВК=ФИО!D412,лВК,"")</f>
        <v/>
      </c>
      <c r="B415" s="54"/>
      <c r="C415" s="55"/>
      <c r="D415" s="55"/>
      <c r="E415" s="52" t="str">
        <f>ФИО!G412&amp;"  "&amp;ФИО!H412</f>
        <v xml:space="preserve">  </v>
      </c>
      <c r="F415" s="48">
        <f>ФИО!L412</f>
        <v>0</v>
      </c>
      <c r="G415" s="51">
        <f>ФИО!M412</f>
        <v>0</v>
      </c>
      <c r="H415" s="56">
        <f>ФИО!N412</f>
        <v>0</v>
      </c>
      <c r="I415" s="57" t="str">
        <f>ФИО!Q412&amp;" "&amp;ФИО!R412</f>
        <v xml:space="preserve"> </v>
      </c>
      <c r="J415" s="58" t="str">
        <f>ФИО!T412&amp;" "&amp;ФИО!U412&amp;" "&amp;ФИО!V412&amp;" "&amp;ФИО!W412&amp;" "&amp;ФИО!X412</f>
        <v xml:space="preserve">    </v>
      </c>
    </row>
    <row r="416" spans="1:10" ht="26.25" hidden="1" customHeight="1">
      <c r="A416" s="53" t="str">
        <f>IF(лВК=ФИО!D413,лВК,"")</f>
        <v/>
      </c>
      <c r="B416" s="54"/>
      <c r="C416" s="55"/>
      <c r="D416" s="55"/>
      <c r="E416" s="52" t="str">
        <f>ФИО!G413&amp;"  "&amp;ФИО!H413</f>
        <v xml:space="preserve">  </v>
      </c>
      <c r="F416" s="48">
        <f>ФИО!L413</f>
        <v>0</v>
      </c>
      <c r="G416" s="51">
        <f>ФИО!M413</f>
        <v>0</v>
      </c>
      <c r="H416" s="56">
        <f>ФИО!N413</f>
        <v>0</v>
      </c>
      <c r="I416" s="57" t="str">
        <f>ФИО!Q413&amp;" "&amp;ФИО!R413</f>
        <v xml:space="preserve"> </v>
      </c>
      <c r="J416" s="58" t="str">
        <f>ФИО!T413&amp;" "&amp;ФИО!U413&amp;" "&amp;ФИО!V413&amp;" "&amp;ФИО!W413&amp;" "&amp;ФИО!X413</f>
        <v xml:space="preserve">    </v>
      </c>
    </row>
    <row r="417" spans="1:10" ht="26.25" hidden="1" customHeight="1">
      <c r="A417" s="53" t="str">
        <f>IF(лВК=ФИО!D414,лВК,"")</f>
        <v/>
      </c>
      <c r="B417" s="54"/>
      <c r="C417" s="55"/>
      <c r="D417" s="55"/>
      <c r="E417" s="52" t="str">
        <f>ФИО!G414&amp;"  "&amp;ФИО!H414</f>
        <v xml:space="preserve">  </v>
      </c>
      <c r="F417" s="48">
        <f>ФИО!L414</f>
        <v>0</v>
      </c>
      <c r="G417" s="51">
        <f>ФИО!M414</f>
        <v>0</v>
      </c>
      <c r="H417" s="56">
        <f>ФИО!N414</f>
        <v>0</v>
      </c>
      <c r="I417" s="57" t="str">
        <f>ФИО!Q414&amp;" "&amp;ФИО!R414</f>
        <v xml:space="preserve"> </v>
      </c>
      <c r="J417" s="58" t="str">
        <f>ФИО!T414&amp;" "&amp;ФИО!U414&amp;" "&amp;ФИО!V414&amp;" "&amp;ФИО!W414&amp;" "&amp;ФИО!X414</f>
        <v xml:space="preserve">    </v>
      </c>
    </row>
    <row r="418" spans="1:10" ht="26.25" hidden="1" customHeight="1">
      <c r="A418" s="53" t="str">
        <f>IF(лВК=ФИО!D415,лВК,"")</f>
        <v/>
      </c>
      <c r="B418" s="54"/>
      <c r="C418" s="55"/>
      <c r="D418" s="55"/>
      <c r="E418" s="52" t="str">
        <f>ФИО!G415&amp;"  "&amp;ФИО!H415</f>
        <v xml:space="preserve">  </v>
      </c>
      <c r="F418" s="48">
        <f>ФИО!L415</f>
        <v>0</v>
      </c>
      <c r="G418" s="51">
        <f>ФИО!M415</f>
        <v>0</v>
      </c>
      <c r="H418" s="56">
        <f>ФИО!N415</f>
        <v>0</v>
      </c>
      <c r="I418" s="57" t="str">
        <f>ФИО!Q415&amp;" "&amp;ФИО!R415</f>
        <v xml:space="preserve"> </v>
      </c>
      <c r="J418" s="58" t="str">
        <f>ФИО!T415&amp;" "&amp;ФИО!U415&amp;" "&amp;ФИО!V415&amp;" "&amp;ФИО!W415&amp;" "&amp;ФИО!X415</f>
        <v xml:space="preserve">    </v>
      </c>
    </row>
    <row r="419" spans="1:10" ht="26.25" hidden="1" customHeight="1">
      <c r="A419" s="53" t="str">
        <f>IF(лВК=ФИО!D416,лВК,"")</f>
        <v/>
      </c>
      <c r="B419" s="54"/>
      <c r="C419" s="55"/>
      <c r="D419" s="55"/>
      <c r="E419" s="52" t="str">
        <f>ФИО!G416&amp;"  "&amp;ФИО!H416</f>
        <v xml:space="preserve">  </v>
      </c>
      <c r="F419" s="48">
        <f>ФИО!L416</f>
        <v>0</v>
      </c>
      <c r="G419" s="51">
        <f>ФИО!M416</f>
        <v>0</v>
      </c>
      <c r="H419" s="56">
        <f>ФИО!N416</f>
        <v>0</v>
      </c>
      <c r="I419" s="57" t="str">
        <f>ФИО!Q416&amp;" "&amp;ФИО!R416</f>
        <v xml:space="preserve"> </v>
      </c>
      <c r="J419" s="58" t="str">
        <f>ФИО!T416&amp;" "&amp;ФИО!U416&amp;" "&amp;ФИО!V416&amp;" "&amp;ФИО!W416&amp;" "&amp;ФИО!X416</f>
        <v xml:space="preserve">    </v>
      </c>
    </row>
    <row r="420" spans="1:10" ht="26.25" hidden="1" customHeight="1">
      <c r="A420" s="53" t="str">
        <f>IF(лВК=ФИО!D417,лВК,"")</f>
        <v/>
      </c>
      <c r="B420" s="54"/>
      <c r="C420" s="55"/>
      <c r="D420" s="55"/>
      <c r="E420" s="52" t="str">
        <f>ФИО!G417&amp;"  "&amp;ФИО!H417</f>
        <v xml:space="preserve">  </v>
      </c>
      <c r="F420" s="48">
        <f>ФИО!L417</f>
        <v>0</v>
      </c>
      <c r="G420" s="51">
        <f>ФИО!M417</f>
        <v>0</v>
      </c>
      <c r="H420" s="56">
        <f>ФИО!N417</f>
        <v>0</v>
      </c>
      <c r="I420" s="57" t="str">
        <f>ФИО!Q417&amp;" "&amp;ФИО!R417</f>
        <v xml:space="preserve"> </v>
      </c>
      <c r="J420" s="58" t="str">
        <f>ФИО!T417&amp;" "&amp;ФИО!U417&amp;" "&amp;ФИО!V417&amp;" "&amp;ФИО!W417&amp;" "&amp;ФИО!X417</f>
        <v xml:space="preserve">    </v>
      </c>
    </row>
    <row r="421" spans="1:10" ht="26.25" hidden="1" customHeight="1">
      <c r="A421" s="53" t="str">
        <f>IF(лВК=ФИО!D418,лВК,"")</f>
        <v/>
      </c>
      <c r="B421" s="54"/>
      <c r="C421" s="55"/>
      <c r="D421" s="55"/>
      <c r="E421" s="52" t="str">
        <f>ФИО!G418&amp;"  "&amp;ФИО!H418</f>
        <v xml:space="preserve">  </v>
      </c>
      <c r="F421" s="48">
        <f>ФИО!L418</f>
        <v>0</v>
      </c>
      <c r="G421" s="51">
        <f>ФИО!M418</f>
        <v>0</v>
      </c>
      <c r="H421" s="56">
        <f>ФИО!N418</f>
        <v>0</v>
      </c>
      <c r="I421" s="57" t="str">
        <f>ФИО!Q418&amp;" "&amp;ФИО!R418</f>
        <v xml:space="preserve"> </v>
      </c>
      <c r="J421" s="58" t="str">
        <f>ФИО!T418&amp;" "&amp;ФИО!U418&amp;" "&amp;ФИО!V418&amp;" "&amp;ФИО!W418&amp;" "&amp;ФИО!X418</f>
        <v xml:space="preserve">    </v>
      </c>
    </row>
    <row r="422" spans="1:10" ht="26.25" hidden="1" customHeight="1">
      <c r="A422" s="53" t="str">
        <f>IF(лВК=ФИО!D419,лВК,"")</f>
        <v/>
      </c>
      <c r="B422" s="54"/>
      <c r="C422" s="55"/>
      <c r="D422" s="55"/>
      <c r="E422" s="52" t="str">
        <f>ФИО!G419&amp;"  "&amp;ФИО!H419</f>
        <v xml:space="preserve">  </v>
      </c>
      <c r="F422" s="48">
        <f>ФИО!L419</f>
        <v>0</v>
      </c>
      <c r="G422" s="51">
        <f>ФИО!M419</f>
        <v>0</v>
      </c>
      <c r="H422" s="56">
        <f>ФИО!N419</f>
        <v>0</v>
      </c>
      <c r="I422" s="57" t="str">
        <f>ФИО!Q419&amp;" "&amp;ФИО!R419</f>
        <v xml:space="preserve"> </v>
      </c>
      <c r="J422" s="58" t="str">
        <f>ФИО!T419&amp;" "&amp;ФИО!U419&amp;" "&amp;ФИО!V419&amp;" "&amp;ФИО!W419&amp;" "&amp;ФИО!X419</f>
        <v xml:space="preserve">    </v>
      </c>
    </row>
    <row r="423" spans="1:10" ht="26.25" hidden="1" customHeight="1">
      <c r="A423" s="53" t="str">
        <f>IF(лВК=ФИО!D420,лВК,"")</f>
        <v/>
      </c>
      <c r="B423" s="54"/>
      <c r="C423" s="55"/>
      <c r="D423" s="55"/>
      <c r="E423" s="52" t="str">
        <f>ФИО!G420&amp;"  "&amp;ФИО!H420</f>
        <v xml:space="preserve">  </v>
      </c>
      <c r="F423" s="48">
        <f>ФИО!L420</f>
        <v>0</v>
      </c>
      <c r="G423" s="51">
        <f>ФИО!M420</f>
        <v>0</v>
      </c>
      <c r="H423" s="56">
        <f>ФИО!N420</f>
        <v>0</v>
      </c>
      <c r="I423" s="57" t="str">
        <f>ФИО!Q420&amp;" "&amp;ФИО!R420</f>
        <v xml:space="preserve"> </v>
      </c>
      <c r="J423" s="58" t="str">
        <f>ФИО!T420&amp;" "&amp;ФИО!U420&amp;" "&amp;ФИО!V420&amp;" "&amp;ФИО!W420&amp;" "&amp;ФИО!X420</f>
        <v xml:space="preserve">    </v>
      </c>
    </row>
    <row r="424" spans="1:10" ht="26.25" hidden="1" customHeight="1">
      <c r="A424" s="53" t="str">
        <f>IF(лВК=ФИО!D421,лВК,"")</f>
        <v/>
      </c>
      <c r="B424" s="54"/>
      <c r="C424" s="55"/>
      <c r="D424" s="55"/>
      <c r="E424" s="52" t="str">
        <f>ФИО!G421&amp;"  "&amp;ФИО!H421</f>
        <v xml:space="preserve">  </v>
      </c>
      <c r="F424" s="48">
        <f>ФИО!L421</f>
        <v>0</v>
      </c>
      <c r="G424" s="51">
        <f>ФИО!M421</f>
        <v>0</v>
      </c>
      <c r="H424" s="56">
        <f>ФИО!N421</f>
        <v>0</v>
      </c>
      <c r="I424" s="57" t="str">
        <f>ФИО!Q421&amp;" "&amp;ФИО!R421</f>
        <v xml:space="preserve"> </v>
      </c>
      <c r="J424" s="58" t="str">
        <f>ФИО!T421&amp;" "&amp;ФИО!U421&amp;" "&amp;ФИО!V421&amp;" "&amp;ФИО!W421&amp;" "&amp;ФИО!X421</f>
        <v xml:space="preserve">    </v>
      </c>
    </row>
    <row r="425" spans="1:10" ht="26.25" hidden="1" customHeight="1">
      <c r="A425" s="53" t="str">
        <f>IF(лВК=ФИО!D422,лВК,"")</f>
        <v/>
      </c>
      <c r="B425" s="54"/>
      <c r="C425" s="55"/>
      <c r="D425" s="55"/>
      <c r="E425" s="52" t="str">
        <f>ФИО!G422&amp;"  "&amp;ФИО!H422</f>
        <v xml:space="preserve">  </v>
      </c>
      <c r="F425" s="48">
        <f>ФИО!L422</f>
        <v>0</v>
      </c>
      <c r="G425" s="51">
        <f>ФИО!M422</f>
        <v>0</v>
      </c>
      <c r="H425" s="56">
        <f>ФИО!N422</f>
        <v>0</v>
      </c>
      <c r="I425" s="57" t="str">
        <f>ФИО!Q422&amp;" "&amp;ФИО!R422</f>
        <v xml:space="preserve"> </v>
      </c>
      <c r="J425" s="58" t="str">
        <f>ФИО!T422&amp;" "&amp;ФИО!U422&amp;" "&amp;ФИО!V422&amp;" "&amp;ФИО!W422&amp;" "&amp;ФИО!X422</f>
        <v xml:space="preserve">    </v>
      </c>
    </row>
    <row r="426" spans="1:10" ht="26.25" hidden="1" customHeight="1">
      <c r="A426" s="53" t="str">
        <f>IF(лВК=ФИО!D423,лВК,"")</f>
        <v/>
      </c>
      <c r="B426" s="54"/>
      <c r="C426" s="55"/>
      <c r="D426" s="55"/>
      <c r="E426" s="52" t="str">
        <f>ФИО!G423&amp;"  "&amp;ФИО!H423</f>
        <v xml:space="preserve">  </v>
      </c>
      <c r="F426" s="48">
        <f>ФИО!L423</f>
        <v>0</v>
      </c>
      <c r="G426" s="51">
        <f>ФИО!M423</f>
        <v>0</v>
      </c>
      <c r="H426" s="56">
        <f>ФИО!N423</f>
        <v>0</v>
      </c>
      <c r="I426" s="57" t="str">
        <f>ФИО!Q423&amp;" "&amp;ФИО!R423</f>
        <v xml:space="preserve"> </v>
      </c>
      <c r="J426" s="58" t="str">
        <f>ФИО!T423&amp;" "&amp;ФИО!U423&amp;" "&amp;ФИО!V423&amp;" "&amp;ФИО!W423&amp;" "&amp;ФИО!X423</f>
        <v xml:space="preserve">    </v>
      </c>
    </row>
    <row r="427" spans="1:10" ht="26.25" hidden="1" customHeight="1">
      <c r="A427" s="53" t="str">
        <f>IF(лВК=ФИО!D424,лВК,"")</f>
        <v/>
      </c>
      <c r="B427" s="54"/>
      <c r="C427" s="55"/>
      <c r="D427" s="55"/>
      <c r="E427" s="52" t="str">
        <f>ФИО!G424&amp;"  "&amp;ФИО!H424</f>
        <v xml:space="preserve">  </v>
      </c>
      <c r="F427" s="48">
        <f>ФИО!L424</f>
        <v>0</v>
      </c>
      <c r="G427" s="51">
        <f>ФИО!M424</f>
        <v>0</v>
      </c>
      <c r="H427" s="56">
        <f>ФИО!N424</f>
        <v>0</v>
      </c>
      <c r="I427" s="57" t="str">
        <f>ФИО!Q424&amp;" "&amp;ФИО!R424</f>
        <v xml:space="preserve"> </v>
      </c>
      <c r="J427" s="58" t="str">
        <f>ФИО!T424&amp;" "&amp;ФИО!U424&amp;" "&amp;ФИО!V424&amp;" "&amp;ФИО!W424&amp;" "&amp;ФИО!X424</f>
        <v xml:space="preserve">    </v>
      </c>
    </row>
    <row r="428" spans="1:10" ht="26.25" hidden="1" customHeight="1">
      <c r="A428" s="53" t="str">
        <f>IF(лВК=ФИО!D425,лВК,"")</f>
        <v/>
      </c>
      <c r="B428" s="54"/>
      <c r="C428" s="55"/>
      <c r="D428" s="55"/>
      <c r="E428" s="52" t="str">
        <f>ФИО!G425&amp;"  "&amp;ФИО!H425</f>
        <v xml:space="preserve">  </v>
      </c>
      <c r="F428" s="48">
        <f>ФИО!L425</f>
        <v>0</v>
      </c>
      <c r="G428" s="51">
        <f>ФИО!M425</f>
        <v>0</v>
      </c>
      <c r="H428" s="56">
        <f>ФИО!N425</f>
        <v>0</v>
      </c>
      <c r="I428" s="57" t="str">
        <f>ФИО!Q425&amp;" "&amp;ФИО!R425</f>
        <v xml:space="preserve"> </v>
      </c>
      <c r="J428" s="58" t="str">
        <f>ФИО!T425&amp;" "&amp;ФИО!U425&amp;" "&amp;ФИО!V425&amp;" "&amp;ФИО!W425&amp;" "&amp;ФИО!X425</f>
        <v xml:space="preserve">    </v>
      </c>
    </row>
    <row r="429" spans="1:10" ht="26.25" hidden="1" customHeight="1">
      <c r="A429" s="53" t="str">
        <f>IF(лВК=ФИО!D426,лВК,"")</f>
        <v/>
      </c>
      <c r="B429" s="54"/>
      <c r="C429" s="55"/>
      <c r="D429" s="55"/>
      <c r="E429" s="52" t="str">
        <f>ФИО!G426&amp;"  "&amp;ФИО!H426</f>
        <v xml:space="preserve">  </v>
      </c>
      <c r="F429" s="48">
        <f>ФИО!L426</f>
        <v>0</v>
      </c>
      <c r="G429" s="51">
        <f>ФИО!M426</f>
        <v>0</v>
      </c>
      <c r="H429" s="56">
        <f>ФИО!N426</f>
        <v>0</v>
      </c>
      <c r="I429" s="57" t="str">
        <f>ФИО!Q426&amp;" "&amp;ФИО!R426</f>
        <v xml:space="preserve"> </v>
      </c>
      <c r="J429" s="58" t="str">
        <f>ФИО!T426&amp;" "&amp;ФИО!U426&amp;" "&amp;ФИО!V426&amp;" "&amp;ФИО!W426&amp;" "&amp;ФИО!X426</f>
        <v xml:space="preserve">    </v>
      </c>
    </row>
    <row r="430" spans="1:10" ht="26.25" hidden="1" customHeight="1">
      <c r="A430" s="53" t="str">
        <f>IF(лВК=ФИО!D427,лВК,"")</f>
        <v/>
      </c>
      <c r="B430" s="54"/>
      <c r="C430" s="55"/>
      <c r="D430" s="55"/>
      <c r="E430" s="52" t="str">
        <f>ФИО!G427&amp;"  "&amp;ФИО!H427</f>
        <v xml:space="preserve">  </v>
      </c>
      <c r="F430" s="48">
        <f>ФИО!L427</f>
        <v>0</v>
      </c>
      <c r="G430" s="51">
        <f>ФИО!M427</f>
        <v>0</v>
      </c>
      <c r="H430" s="56">
        <f>ФИО!N427</f>
        <v>0</v>
      </c>
      <c r="I430" s="57" t="str">
        <f>ФИО!Q427&amp;" "&amp;ФИО!R427</f>
        <v xml:space="preserve"> </v>
      </c>
      <c r="J430" s="58" t="str">
        <f>ФИО!T427&amp;" "&amp;ФИО!U427&amp;" "&amp;ФИО!V427&amp;" "&amp;ФИО!W427&amp;" "&amp;ФИО!X427</f>
        <v xml:space="preserve">    </v>
      </c>
    </row>
    <row r="431" spans="1:10" ht="26.25" hidden="1" customHeight="1">
      <c r="A431" s="53" t="str">
        <f>IF(лВК=ФИО!D428,лВК,"")</f>
        <v/>
      </c>
      <c r="B431" s="54"/>
      <c r="C431" s="55"/>
      <c r="D431" s="55"/>
      <c r="E431" s="52" t="str">
        <f>ФИО!G428&amp;"  "&amp;ФИО!H428</f>
        <v xml:space="preserve">  </v>
      </c>
      <c r="F431" s="48">
        <f>ФИО!L428</f>
        <v>0</v>
      </c>
      <c r="G431" s="51">
        <f>ФИО!M428</f>
        <v>0</v>
      </c>
      <c r="H431" s="56">
        <f>ФИО!N428</f>
        <v>0</v>
      </c>
      <c r="I431" s="57" t="str">
        <f>ФИО!Q428&amp;" "&amp;ФИО!R428</f>
        <v xml:space="preserve"> </v>
      </c>
      <c r="J431" s="58" t="str">
        <f>ФИО!T428&amp;" "&amp;ФИО!U428&amp;" "&amp;ФИО!V428&amp;" "&amp;ФИО!W428&amp;" "&amp;ФИО!X428</f>
        <v xml:space="preserve">    </v>
      </c>
    </row>
    <row r="432" spans="1:10" ht="26.25" hidden="1" customHeight="1">
      <c r="A432" s="53" t="str">
        <f>IF(лВК=ФИО!D429,лВК,"")</f>
        <v/>
      </c>
      <c r="B432" s="54"/>
      <c r="C432" s="55"/>
      <c r="D432" s="55"/>
      <c r="E432" s="52" t="str">
        <f>ФИО!G429&amp;"  "&amp;ФИО!H429</f>
        <v xml:space="preserve">  </v>
      </c>
      <c r="F432" s="48">
        <f>ФИО!L429</f>
        <v>0</v>
      </c>
      <c r="G432" s="51">
        <f>ФИО!M429</f>
        <v>0</v>
      </c>
      <c r="H432" s="56">
        <f>ФИО!N429</f>
        <v>0</v>
      </c>
      <c r="I432" s="57" t="str">
        <f>ФИО!Q429&amp;" "&amp;ФИО!R429</f>
        <v xml:space="preserve"> </v>
      </c>
      <c r="J432" s="58" t="str">
        <f>ФИО!T429&amp;" "&amp;ФИО!U429&amp;" "&amp;ФИО!V429&amp;" "&amp;ФИО!W429&amp;" "&amp;ФИО!X429</f>
        <v xml:space="preserve">    </v>
      </c>
    </row>
    <row r="433" spans="1:10" ht="26.25" hidden="1" customHeight="1">
      <c r="A433" s="53" t="str">
        <f>IF(лВК=ФИО!D430,лВК,"")</f>
        <v/>
      </c>
      <c r="B433" s="54"/>
      <c r="C433" s="55"/>
      <c r="D433" s="55"/>
      <c r="E433" s="52" t="str">
        <f>ФИО!G430&amp;"  "&amp;ФИО!H430</f>
        <v xml:space="preserve">  </v>
      </c>
      <c r="F433" s="48">
        <f>ФИО!L430</f>
        <v>0</v>
      </c>
      <c r="G433" s="51">
        <f>ФИО!M430</f>
        <v>0</v>
      </c>
      <c r="H433" s="56">
        <f>ФИО!N430</f>
        <v>0</v>
      </c>
      <c r="I433" s="57" t="str">
        <f>ФИО!Q430&amp;" "&amp;ФИО!R430</f>
        <v xml:space="preserve"> </v>
      </c>
      <c r="J433" s="58" t="str">
        <f>ФИО!T430&amp;" "&amp;ФИО!U430&amp;" "&amp;ФИО!V430&amp;" "&amp;ФИО!W430&amp;" "&amp;ФИО!X430</f>
        <v xml:space="preserve">    </v>
      </c>
    </row>
    <row r="434" spans="1:10" ht="26.25" hidden="1" customHeight="1">
      <c r="A434" s="53" t="str">
        <f>IF(лВК=ФИО!D431,лВК,"")</f>
        <v/>
      </c>
      <c r="B434" s="54"/>
      <c r="C434" s="55"/>
      <c r="D434" s="55"/>
      <c r="E434" s="52" t="str">
        <f>ФИО!G431&amp;"  "&amp;ФИО!H431</f>
        <v xml:space="preserve">  </v>
      </c>
      <c r="F434" s="48">
        <f>ФИО!L431</f>
        <v>0</v>
      </c>
      <c r="G434" s="51">
        <f>ФИО!M431</f>
        <v>0</v>
      </c>
      <c r="H434" s="56">
        <f>ФИО!N431</f>
        <v>0</v>
      </c>
      <c r="I434" s="57" t="str">
        <f>ФИО!Q431&amp;" "&amp;ФИО!R431</f>
        <v xml:space="preserve"> </v>
      </c>
      <c r="J434" s="58" t="str">
        <f>ФИО!T431&amp;" "&amp;ФИО!U431&amp;" "&amp;ФИО!V431&amp;" "&amp;ФИО!W431&amp;" "&amp;ФИО!X431</f>
        <v xml:space="preserve">    </v>
      </c>
    </row>
    <row r="435" spans="1:10" ht="26.25" hidden="1" customHeight="1">
      <c r="A435" s="53" t="str">
        <f>IF(лВК=ФИО!D432,лВК,"")</f>
        <v/>
      </c>
      <c r="B435" s="54"/>
      <c r="C435" s="55"/>
      <c r="D435" s="55"/>
      <c r="E435" s="52" t="str">
        <f>ФИО!G432&amp;"  "&amp;ФИО!H432</f>
        <v xml:space="preserve">  </v>
      </c>
      <c r="F435" s="48">
        <f>ФИО!L432</f>
        <v>0</v>
      </c>
      <c r="G435" s="51">
        <f>ФИО!M432</f>
        <v>0</v>
      </c>
      <c r="H435" s="56">
        <f>ФИО!N432</f>
        <v>0</v>
      </c>
      <c r="I435" s="57" t="str">
        <f>ФИО!Q432&amp;" "&amp;ФИО!R432</f>
        <v xml:space="preserve"> </v>
      </c>
      <c r="J435" s="58" t="str">
        <f>ФИО!T432&amp;" "&amp;ФИО!U432&amp;" "&amp;ФИО!V432&amp;" "&amp;ФИО!W432&amp;" "&amp;ФИО!X432</f>
        <v xml:space="preserve">    </v>
      </c>
    </row>
    <row r="436" spans="1:10" ht="26.25" hidden="1" customHeight="1">
      <c r="A436" s="53" t="str">
        <f>IF(лВК=ФИО!D433,лВК,"")</f>
        <v/>
      </c>
      <c r="B436" s="54"/>
      <c r="C436" s="55"/>
      <c r="D436" s="55"/>
      <c r="E436" s="52" t="str">
        <f>ФИО!G433&amp;"  "&amp;ФИО!H433</f>
        <v xml:space="preserve">  </v>
      </c>
      <c r="F436" s="48">
        <f>ФИО!L433</f>
        <v>0</v>
      </c>
      <c r="G436" s="51">
        <f>ФИО!M433</f>
        <v>0</v>
      </c>
      <c r="H436" s="56">
        <f>ФИО!N433</f>
        <v>0</v>
      </c>
      <c r="I436" s="57" t="str">
        <f>ФИО!Q433&amp;" "&amp;ФИО!R433</f>
        <v xml:space="preserve"> </v>
      </c>
      <c r="J436" s="58" t="str">
        <f>ФИО!T433&amp;" "&amp;ФИО!U433&amp;" "&amp;ФИО!V433&amp;" "&amp;ФИО!W433&amp;" "&amp;ФИО!X433</f>
        <v xml:space="preserve">    </v>
      </c>
    </row>
    <row r="437" spans="1:10" ht="26.25" hidden="1" customHeight="1">
      <c r="A437" s="53" t="str">
        <f>IF(лВК=ФИО!D434,лВК,"")</f>
        <v/>
      </c>
      <c r="B437" s="54"/>
      <c r="C437" s="55"/>
      <c r="D437" s="55"/>
      <c r="E437" s="52" t="str">
        <f>ФИО!G434&amp;"  "&amp;ФИО!H434</f>
        <v xml:space="preserve">  </v>
      </c>
      <c r="F437" s="48">
        <f>ФИО!L434</f>
        <v>0</v>
      </c>
      <c r="G437" s="51">
        <f>ФИО!M434</f>
        <v>0</v>
      </c>
      <c r="H437" s="56">
        <f>ФИО!N434</f>
        <v>0</v>
      </c>
      <c r="I437" s="57" t="str">
        <f>ФИО!Q434&amp;" "&amp;ФИО!R434</f>
        <v xml:space="preserve"> </v>
      </c>
      <c r="J437" s="58" t="str">
        <f>ФИО!T434&amp;" "&amp;ФИО!U434&amp;" "&amp;ФИО!V434&amp;" "&amp;ФИО!W434&amp;" "&amp;ФИО!X434</f>
        <v xml:space="preserve">    </v>
      </c>
    </row>
    <row r="438" spans="1:10" ht="26.25" hidden="1" customHeight="1">
      <c r="A438" s="53" t="str">
        <f>IF(лВК=ФИО!D435,лВК,"")</f>
        <v/>
      </c>
      <c r="B438" s="54"/>
      <c r="C438" s="55"/>
      <c r="D438" s="55"/>
      <c r="E438" s="52" t="str">
        <f>ФИО!G435&amp;"  "&amp;ФИО!H435</f>
        <v xml:space="preserve">  </v>
      </c>
      <c r="F438" s="48">
        <f>ФИО!L435</f>
        <v>0</v>
      </c>
      <c r="G438" s="51">
        <f>ФИО!M435</f>
        <v>0</v>
      </c>
      <c r="H438" s="56">
        <f>ФИО!N435</f>
        <v>0</v>
      </c>
      <c r="I438" s="57" t="str">
        <f>ФИО!Q435&amp;" "&amp;ФИО!R435</f>
        <v xml:space="preserve"> </v>
      </c>
      <c r="J438" s="58" t="str">
        <f>ФИО!T435&amp;" "&amp;ФИО!U435&amp;" "&amp;ФИО!V435&amp;" "&amp;ФИО!W435&amp;" "&amp;ФИО!X435</f>
        <v xml:space="preserve">    </v>
      </c>
    </row>
    <row r="439" spans="1:10" ht="26.25" hidden="1" customHeight="1">
      <c r="A439" s="53" t="str">
        <f>IF(лВК=ФИО!D436,лВК,"")</f>
        <v/>
      </c>
      <c r="B439" s="54"/>
      <c r="C439" s="55"/>
      <c r="D439" s="55"/>
      <c r="E439" s="52" t="str">
        <f>ФИО!G436&amp;"  "&amp;ФИО!H436</f>
        <v xml:space="preserve">  </v>
      </c>
      <c r="F439" s="48">
        <f>ФИО!L436</f>
        <v>0</v>
      </c>
      <c r="G439" s="51">
        <f>ФИО!M436</f>
        <v>0</v>
      </c>
      <c r="H439" s="56">
        <f>ФИО!N436</f>
        <v>0</v>
      </c>
      <c r="I439" s="57" t="str">
        <f>ФИО!Q436&amp;" "&amp;ФИО!R436</f>
        <v xml:space="preserve"> </v>
      </c>
      <c r="J439" s="58" t="str">
        <f>ФИО!T436&amp;" "&amp;ФИО!U436&amp;" "&amp;ФИО!V436&amp;" "&amp;ФИО!W436&amp;" "&amp;ФИО!X436</f>
        <v xml:space="preserve">    </v>
      </c>
    </row>
    <row r="440" spans="1:10" ht="26.25" hidden="1" customHeight="1">
      <c r="A440" s="53" t="str">
        <f>IF(лВК=ФИО!D437,лВК,"")</f>
        <v/>
      </c>
      <c r="B440" s="54"/>
      <c r="C440" s="55"/>
      <c r="D440" s="55"/>
      <c r="E440" s="52" t="str">
        <f>ФИО!G437&amp;"  "&amp;ФИО!H437</f>
        <v xml:space="preserve">  </v>
      </c>
      <c r="F440" s="48">
        <f>ФИО!L437</f>
        <v>0</v>
      </c>
      <c r="G440" s="51">
        <f>ФИО!M437</f>
        <v>0</v>
      </c>
      <c r="H440" s="56">
        <f>ФИО!N437</f>
        <v>0</v>
      </c>
      <c r="I440" s="57" t="str">
        <f>ФИО!Q437&amp;" "&amp;ФИО!R437</f>
        <v xml:space="preserve"> </v>
      </c>
      <c r="J440" s="58" t="str">
        <f>ФИО!T437&amp;" "&amp;ФИО!U437&amp;" "&amp;ФИО!V437&amp;" "&amp;ФИО!W437&amp;" "&amp;ФИО!X437</f>
        <v xml:space="preserve">    </v>
      </c>
    </row>
    <row r="441" spans="1:10" ht="26.25" hidden="1" customHeight="1">
      <c r="A441" s="53" t="str">
        <f>IF(лВК=ФИО!D438,лВК,"")</f>
        <v/>
      </c>
      <c r="B441" s="54"/>
      <c r="C441" s="55"/>
      <c r="D441" s="55"/>
      <c r="E441" s="52" t="str">
        <f>ФИО!G438&amp;"  "&amp;ФИО!H438</f>
        <v xml:space="preserve">  </v>
      </c>
      <c r="F441" s="48">
        <f>ФИО!L438</f>
        <v>0</v>
      </c>
      <c r="G441" s="51">
        <f>ФИО!M438</f>
        <v>0</v>
      </c>
      <c r="H441" s="56">
        <f>ФИО!N438</f>
        <v>0</v>
      </c>
      <c r="I441" s="57" t="str">
        <f>ФИО!Q438&amp;" "&amp;ФИО!R438</f>
        <v xml:space="preserve"> </v>
      </c>
      <c r="J441" s="58" t="str">
        <f>ФИО!T438&amp;" "&amp;ФИО!U438&amp;" "&amp;ФИО!V438&amp;" "&amp;ФИО!W438&amp;" "&amp;ФИО!X438</f>
        <v xml:space="preserve">    </v>
      </c>
    </row>
    <row r="442" spans="1:10" ht="26.25" hidden="1" customHeight="1">
      <c r="A442" s="53" t="str">
        <f>IF(лВК=ФИО!D439,лВК,"")</f>
        <v/>
      </c>
      <c r="B442" s="54"/>
      <c r="C442" s="55"/>
      <c r="D442" s="55"/>
      <c r="E442" s="52" t="str">
        <f>ФИО!G439&amp;"  "&amp;ФИО!H439</f>
        <v xml:space="preserve">  </v>
      </c>
      <c r="F442" s="48">
        <f>ФИО!L439</f>
        <v>0</v>
      </c>
      <c r="G442" s="51">
        <f>ФИО!M439</f>
        <v>0</v>
      </c>
      <c r="H442" s="56">
        <f>ФИО!N439</f>
        <v>0</v>
      </c>
      <c r="I442" s="57" t="str">
        <f>ФИО!Q439&amp;" "&amp;ФИО!R439</f>
        <v xml:space="preserve"> </v>
      </c>
      <c r="J442" s="58" t="str">
        <f>ФИО!T439&amp;" "&amp;ФИО!U439&amp;" "&amp;ФИО!V439&amp;" "&amp;ФИО!W439&amp;" "&amp;ФИО!X439</f>
        <v xml:space="preserve">    </v>
      </c>
    </row>
    <row r="443" spans="1:10" ht="26.25" hidden="1" customHeight="1">
      <c r="A443" s="53" t="str">
        <f>IF(лВК=ФИО!D440,лВК,"")</f>
        <v/>
      </c>
      <c r="B443" s="54"/>
      <c r="C443" s="55"/>
      <c r="D443" s="55"/>
      <c r="E443" s="52" t="str">
        <f>ФИО!G440&amp;"  "&amp;ФИО!H440</f>
        <v xml:space="preserve">  </v>
      </c>
      <c r="F443" s="48">
        <f>ФИО!L440</f>
        <v>0</v>
      </c>
      <c r="G443" s="51">
        <f>ФИО!M440</f>
        <v>0</v>
      </c>
      <c r="H443" s="56">
        <f>ФИО!N440</f>
        <v>0</v>
      </c>
      <c r="I443" s="57" t="str">
        <f>ФИО!Q440&amp;" "&amp;ФИО!R440</f>
        <v xml:space="preserve"> </v>
      </c>
      <c r="J443" s="58" t="str">
        <f>ФИО!T440&amp;" "&amp;ФИО!U440&amp;" "&amp;ФИО!V440&amp;" "&amp;ФИО!W440&amp;" "&amp;ФИО!X440</f>
        <v xml:space="preserve">    </v>
      </c>
    </row>
    <row r="444" spans="1:10" ht="26.25" hidden="1" customHeight="1">
      <c r="A444" s="53" t="str">
        <f>IF(лВК=ФИО!D441,лВК,"")</f>
        <v/>
      </c>
      <c r="B444" s="54"/>
      <c r="C444" s="55"/>
      <c r="D444" s="55"/>
      <c r="E444" s="52" t="str">
        <f>ФИО!G441&amp;"  "&amp;ФИО!H441</f>
        <v xml:space="preserve">  </v>
      </c>
      <c r="F444" s="48">
        <f>ФИО!L441</f>
        <v>0</v>
      </c>
      <c r="G444" s="51">
        <f>ФИО!M441</f>
        <v>0</v>
      </c>
      <c r="H444" s="56">
        <f>ФИО!N441</f>
        <v>0</v>
      </c>
      <c r="I444" s="57" t="str">
        <f>ФИО!Q441&amp;" "&amp;ФИО!R441</f>
        <v xml:space="preserve"> </v>
      </c>
      <c r="J444" s="58" t="str">
        <f>ФИО!T441&amp;" "&amp;ФИО!U441&amp;" "&amp;ФИО!V441&amp;" "&amp;ФИО!W441&amp;" "&amp;ФИО!X441</f>
        <v xml:space="preserve">    </v>
      </c>
    </row>
    <row r="445" spans="1:10" ht="26.25" hidden="1" customHeight="1">
      <c r="A445" s="53" t="str">
        <f>IF(лВК=ФИО!D442,лВК,"")</f>
        <v/>
      </c>
      <c r="B445" s="54"/>
      <c r="C445" s="55"/>
      <c r="D445" s="55"/>
      <c r="E445" s="52" t="str">
        <f>ФИО!G442&amp;"  "&amp;ФИО!H442</f>
        <v xml:space="preserve">  </v>
      </c>
      <c r="F445" s="48">
        <f>ФИО!L442</f>
        <v>0</v>
      </c>
      <c r="G445" s="51">
        <f>ФИО!M442</f>
        <v>0</v>
      </c>
      <c r="H445" s="56">
        <f>ФИО!N442</f>
        <v>0</v>
      </c>
      <c r="I445" s="57" t="str">
        <f>ФИО!Q442&amp;" "&amp;ФИО!R442</f>
        <v xml:space="preserve"> </v>
      </c>
      <c r="J445" s="58" t="str">
        <f>ФИО!T442&amp;" "&amp;ФИО!U442&amp;" "&amp;ФИО!V442&amp;" "&amp;ФИО!W442&amp;" "&amp;ФИО!X442</f>
        <v xml:space="preserve">    </v>
      </c>
    </row>
    <row r="446" spans="1:10" ht="26.25" hidden="1" customHeight="1">
      <c r="A446" s="53" t="str">
        <f>IF(лВК=ФИО!D443,лВК,"")</f>
        <v/>
      </c>
      <c r="B446" s="54"/>
      <c r="C446" s="55"/>
      <c r="D446" s="55"/>
      <c r="E446" s="52" t="str">
        <f>ФИО!G443&amp;"  "&amp;ФИО!H443</f>
        <v xml:space="preserve">  </v>
      </c>
      <c r="F446" s="48">
        <f>ФИО!L443</f>
        <v>0</v>
      </c>
      <c r="G446" s="51">
        <f>ФИО!M443</f>
        <v>0</v>
      </c>
      <c r="H446" s="56">
        <f>ФИО!N443</f>
        <v>0</v>
      </c>
      <c r="I446" s="57" t="str">
        <f>ФИО!Q443&amp;" "&amp;ФИО!R443</f>
        <v xml:space="preserve"> </v>
      </c>
      <c r="J446" s="58" t="str">
        <f>ФИО!T443&amp;" "&amp;ФИО!U443&amp;" "&amp;ФИО!V443&amp;" "&amp;ФИО!W443&amp;" "&amp;ФИО!X443</f>
        <v xml:space="preserve">    </v>
      </c>
    </row>
    <row r="447" spans="1:10" ht="26.25" hidden="1" customHeight="1">
      <c r="A447" s="53" t="str">
        <f>IF(лВК=ФИО!D444,лВК,"")</f>
        <v/>
      </c>
      <c r="B447" s="54"/>
      <c r="C447" s="55"/>
      <c r="D447" s="55"/>
      <c r="E447" s="52" t="str">
        <f>ФИО!G444&amp;"  "&amp;ФИО!H444</f>
        <v xml:space="preserve">  </v>
      </c>
      <c r="F447" s="48">
        <f>ФИО!L444</f>
        <v>0</v>
      </c>
      <c r="G447" s="51">
        <f>ФИО!M444</f>
        <v>0</v>
      </c>
      <c r="H447" s="56">
        <f>ФИО!N444</f>
        <v>0</v>
      </c>
      <c r="I447" s="57" t="str">
        <f>ФИО!Q444&amp;" "&amp;ФИО!R444</f>
        <v xml:space="preserve"> </v>
      </c>
      <c r="J447" s="58" t="str">
        <f>ФИО!T444&amp;" "&amp;ФИО!U444&amp;" "&amp;ФИО!V444&amp;" "&amp;ФИО!W444&amp;" "&amp;ФИО!X444</f>
        <v xml:space="preserve">    </v>
      </c>
    </row>
    <row r="448" spans="1:10" ht="26.25" hidden="1" customHeight="1">
      <c r="A448" s="53" t="str">
        <f>IF(лВК=ФИО!D445,лВК,"")</f>
        <v/>
      </c>
      <c r="B448" s="54"/>
      <c r="C448" s="55"/>
      <c r="D448" s="55"/>
      <c r="E448" s="52" t="str">
        <f>ФИО!G445&amp;"  "&amp;ФИО!H445</f>
        <v xml:space="preserve">  </v>
      </c>
      <c r="F448" s="48">
        <f>ФИО!L445</f>
        <v>0</v>
      </c>
      <c r="G448" s="51">
        <f>ФИО!M445</f>
        <v>0</v>
      </c>
      <c r="H448" s="56">
        <f>ФИО!N445</f>
        <v>0</v>
      </c>
      <c r="I448" s="57" t="str">
        <f>ФИО!Q445&amp;" "&amp;ФИО!R445</f>
        <v xml:space="preserve"> </v>
      </c>
      <c r="J448" s="58" t="str">
        <f>ФИО!T445&amp;" "&amp;ФИО!U445&amp;" "&amp;ФИО!V445&amp;" "&amp;ФИО!W445&amp;" "&amp;ФИО!X445</f>
        <v xml:space="preserve">    </v>
      </c>
    </row>
    <row r="449" spans="1:10" ht="26.25" hidden="1" customHeight="1">
      <c r="A449" s="53" t="str">
        <f>IF(лВК=ФИО!D446,лВК,"")</f>
        <v/>
      </c>
      <c r="B449" s="54"/>
      <c r="C449" s="55"/>
      <c r="D449" s="55"/>
      <c r="E449" s="52" t="str">
        <f>ФИО!G446&amp;"  "&amp;ФИО!H446</f>
        <v xml:space="preserve">  </v>
      </c>
      <c r="F449" s="48">
        <f>ФИО!L446</f>
        <v>0</v>
      </c>
      <c r="G449" s="51">
        <f>ФИО!M446</f>
        <v>0</v>
      </c>
      <c r="H449" s="56">
        <f>ФИО!N446</f>
        <v>0</v>
      </c>
      <c r="I449" s="57" t="str">
        <f>ФИО!Q446&amp;" "&amp;ФИО!R446</f>
        <v xml:space="preserve"> </v>
      </c>
      <c r="J449" s="58" t="str">
        <f>ФИО!T446&amp;" "&amp;ФИО!U446&amp;" "&amp;ФИО!V446&amp;" "&amp;ФИО!W446&amp;" "&amp;ФИО!X446</f>
        <v xml:space="preserve">    </v>
      </c>
    </row>
    <row r="450" spans="1:10" ht="26.25" hidden="1" customHeight="1">
      <c r="A450" s="53" t="str">
        <f>IF(лВК=ФИО!D447,лВК,"")</f>
        <v/>
      </c>
      <c r="B450" s="54"/>
      <c r="C450" s="55"/>
      <c r="D450" s="55"/>
      <c r="E450" s="52" t="str">
        <f>ФИО!G447&amp;"  "&amp;ФИО!H447</f>
        <v xml:space="preserve">  </v>
      </c>
      <c r="F450" s="48">
        <f>ФИО!L447</f>
        <v>0</v>
      </c>
      <c r="G450" s="51">
        <f>ФИО!M447</f>
        <v>0</v>
      </c>
      <c r="H450" s="56">
        <f>ФИО!N447</f>
        <v>0</v>
      </c>
      <c r="I450" s="57" t="str">
        <f>ФИО!Q447&amp;" "&amp;ФИО!R447</f>
        <v xml:space="preserve"> </v>
      </c>
      <c r="J450" s="58" t="str">
        <f>ФИО!T447&amp;" "&amp;ФИО!U447&amp;" "&amp;ФИО!V447&amp;" "&amp;ФИО!W447&amp;" "&amp;ФИО!X447</f>
        <v xml:space="preserve">    </v>
      </c>
    </row>
    <row r="451" spans="1:10" ht="26.25" hidden="1" customHeight="1">
      <c r="A451" s="53" t="str">
        <f>IF(лВК=ФИО!D448,лВК,"")</f>
        <v/>
      </c>
      <c r="B451" s="54"/>
      <c r="C451" s="55"/>
      <c r="D451" s="55"/>
      <c r="E451" s="52" t="str">
        <f>ФИО!G448&amp;"  "&amp;ФИО!H448</f>
        <v xml:space="preserve">  </v>
      </c>
      <c r="F451" s="48">
        <f>ФИО!L448</f>
        <v>0</v>
      </c>
      <c r="G451" s="51">
        <f>ФИО!M448</f>
        <v>0</v>
      </c>
      <c r="H451" s="56">
        <f>ФИО!N448</f>
        <v>0</v>
      </c>
      <c r="I451" s="57" t="str">
        <f>ФИО!Q448&amp;" "&amp;ФИО!R448</f>
        <v xml:space="preserve"> </v>
      </c>
      <c r="J451" s="58" t="str">
        <f>ФИО!T448&amp;" "&amp;ФИО!U448&amp;" "&amp;ФИО!V448&amp;" "&amp;ФИО!W448&amp;" "&amp;ФИО!X448</f>
        <v xml:space="preserve">    </v>
      </c>
    </row>
    <row r="452" spans="1:10" ht="26.25" hidden="1" customHeight="1">
      <c r="A452" s="53" t="str">
        <f>IF(лВК=ФИО!D449,лВК,"")</f>
        <v/>
      </c>
      <c r="B452" s="54"/>
      <c r="C452" s="55"/>
      <c r="D452" s="55"/>
      <c r="E452" s="52" t="str">
        <f>ФИО!G449&amp;"  "&amp;ФИО!H449</f>
        <v xml:space="preserve">  </v>
      </c>
      <c r="F452" s="48">
        <f>ФИО!L449</f>
        <v>0</v>
      </c>
      <c r="G452" s="51">
        <f>ФИО!M449</f>
        <v>0</v>
      </c>
      <c r="H452" s="56">
        <f>ФИО!N449</f>
        <v>0</v>
      </c>
      <c r="I452" s="57" t="str">
        <f>ФИО!Q449&amp;" "&amp;ФИО!R449</f>
        <v xml:space="preserve"> </v>
      </c>
      <c r="J452" s="58" t="str">
        <f>ФИО!T449&amp;" "&amp;ФИО!U449&amp;" "&amp;ФИО!V449&amp;" "&amp;ФИО!W449&amp;" "&amp;ФИО!X449</f>
        <v xml:space="preserve">    </v>
      </c>
    </row>
    <row r="453" spans="1:10" ht="26.25" hidden="1" customHeight="1">
      <c r="A453" s="53" t="str">
        <f>IF(лВК=ФИО!D450,лВК,"")</f>
        <v/>
      </c>
      <c r="B453" s="54"/>
      <c r="C453" s="55"/>
      <c r="D453" s="55"/>
      <c r="E453" s="52" t="str">
        <f>ФИО!G450&amp;"  "&amp;ФИО!H450</f>
        <v xml:space="preserve">  </v>
      </c>
      <c r="F453" s="48">
        <f>ФИО!L450</f>
        <v>0</v>
      </c>
      <c r="G453" s="51">
        <f>ФИО!M450</f>
        <v>0</v>
      </c>
      <c r="H453" s="56">
        <f>ФИО!N450</f>
        <v>0</v>
      </c>
      <c r="I453" s="57" t="str">
        <f>ФИО!Q450&amp;" "&amp;ФИО!R450</f>
        <v xml:space="preserve"> </v>
      </c>
      <c r="J453" s="58" t="str">
        <f>ФИО!T450&amp;" "&amp;ФИО!U450&amp;" "&amp;ФИО!V450&amp;" "&amp;ФИО!W450&amp;" "&amp;ФИО!X450</f>
        <v xml:space="preserve">    </v>
      </c>
    </row>
    <row r="454" spans="1:10" ht="26.25" hidden="1" customHeight="1">
      <c r="A454" s="53" t="str">
        <f>IF(лВК=ФИО!D451,лВК,"")</f>
        <v/>
      </c>
      <c r="B454" s="54"/>
      <c r="C454" s="55"/>
      <c r="D454" s="55"/>
      <c r="E454" s="52" t="str">
        <f>ФИО!G451&amp;"  "&amp;ФИО!H451</f>
        <v xml:space="preserve">  </v>
      </c>
      <c r="F454" s="48">
        <f>ФИО!L451</f>
        <v>0</v>
      </c>
      <c r="G454" s="51">
        <f>ФИО!M451</f>
        <v>0</v>
      </c>
      <c r="H454" s="56">
        <f>ФИО!N451</f>
        <v>0</v>
      </c>
      <c r="I454" s="57" t="str">
        <f>ФИО!Q451&amp;" "&amp;ФИО!R451</f>
        <v xml:space="preserve"> </v>
      </c>
      <c r="J454" s="58" t="str">
        <f>ФИО!T451&amp;" "&amp;ФИО!U451&amp;" "&amp;ФИО!V451&amp;" "&amp;ФИО!W451&amp;" "&amp;ФИО!X451</f>
        <v xml:space="preserve">    </v>
      </c>
    </row>
    <row r="455" spans="1:10" ht="26.25" hidden="1" customHeight="1">
      <c r="A455" s="53" t="str">
        <f>IF(лВК=ФИО!D452,лВК,"")</f>
        <v/>
      </c>
      <c r="B455" s="54"/>
      <c r="C455" s="55"/>
      <c r="D455" s="55"/>
      <c r="E455" s="52" t="str">
        <f>ФИО!G452&amp;"  "&amp;ФИО!H452</f>
        <v xml:space="preserve">  </v>
      </c>
      <c r="F455" s="48">
        <f>ФИО!L452</f>
        <v>0</v>
      </c>
      <c r="G455" s="51">
        <f>ФИО!M452</f>
        <v>0</v>
      </c>
      <c r="H455" s="56">
        <f>ФИО!N452</f>
        <v>0</v>
      </c>
      <c r="I455" s="57" t="str">
        <f>ФИО!Q452&amp;" "&amp;ФИО!R452</f>
        <v xml:space="preserve"> </v>
      </c>
      <c r="J455" s="58" t="str">
        <f>ФИО!T452&amp;" "&amp;ФИО!U452&amp;" "&amp;ФИО!V452&amp;" "&amp;ФИО!W452&amp;" "&amp;ФИО!X452</f>
        <v xml:space="preserve">    </v>
      </c>
    </row>
    <row r="456" spans="1:10" ht="26.25" hidden="1" customHeight="1">
      <c r="A456" s="53" t="str">
        <f>IF(лВК=ФИО!D453,лВК,"")</f>
        <v/>
      </c>
      <c r="B456" s="54"/>
      <c r="C456" s="55"/>
      <c r="D456" s="55"/>
      <c r="E456" s="52" t="str">
        <f>ФИО!G453&amp;"  "&amp;ФИО!H453</f>
        <v xml:space="preserve">  </v>
      </c>
      <c r="F456" s="48">
        <f>ФИО!L453</f>
        <v>0</v>
      </c>
      <c r="G456" s="51">
        <f>ФИО!M453</f>
        <v>0</v>
      </c>
      <c r="H456" s="56">
        <f>ФИО!N453</f>
        <v>0</v>
      </c>
      <c r="I456" s="57" t="str">
        <f>ФИО!Q453&amp;" "&amp;ФИО!R453</f>
        <v xml:space="preserve"> </v>
      </c>
      <c r="J456" s="58" t="str">
        <f>ФИО!T453&amp;" "&amp;ФИО!U453&amp;" "&amp;ФИО!V453&amp;" "&amp;ФИО!W453&amp;" "&amp;ФИО!X453</f>
        <v xml:space="preserve">    </v>
      </c>
    </row>
    <row r="457" spans="1:10" ht="26.25" hidden="1" customHeight="1">
      <c r="A457" s="53" t="str">
        <f>IF(лВК=ФИО!D454,лВК,"")</f>
        <v/>
      </c>
      <c r="B457" s="54"/>
      <c r="C457" s="55"/>
      <c r="D457" s="55"/>
      <c r="E457" s="52" t="str">
        <f>ФИО!G454&amp;"  "&amp;ФИО!H454</f>
        <v xml:space="preserve">  </v>
      </c>
      <c r="F457" s="48">
        <f>ФИО!L454</f>
        <v>0</v>
      </c>
      <c r="G457" s="51">
        <f>ФИО!M454</f>
        <v>0</v>
      </c>
      <c r="H457" s="56">
        <f>ФИО!N454</f>
        <v>0</v>
      </c>
      <c r="I457" s="57" t="str">
        <f>ФИО!Q454&amp;" "&amp;ФИО!R454</f>
        <v xml:space="preserve"> </v>
      </c>
      <c r="J457" s="58" t="str">
        <f>ФИО!T454&amp;" "&amp;ФИО!U454&amp;" "&amp;ФИО!V454&amp;" "&amp;ФИО!W454&amp;" "&amp;ФИО!X454</f>
        <v xml:space="preserve">    </v>
      </c>
    </row>
    <row r="458" spans="1:10" ht="26.25" hidden="1" customHeight="1">
      <c r="A458" s="53" t="str">
        <f>IF(лВК=ФИО!D455,лВК,"")</f>
        <v/>
      </c>
      <c r="B458" s="54"/>
      <c r="C458" s="55"/>
      <c r="D458" s="55"/>
      <c r="E458" s="52" t="str">
        <f>ФИО!G455&amp;"  "&amp;ФИО!H455</f>
        <v xml:space="preserve">  </v>
      </c>
      <c r="F458" s="48">
        <f>ФИО!L455</f>
        <v>0</v>
      </c>
      <c r="G458" s="51">
        <f>ФИО!M455</f>
        <v>0</v>
      </c>
      <c r="H458" s="56">
        <f>ФИО!N455</f>
        <v>0</v>
      </c>
      <c r="I458" s="57" t="str">
        <f>ФИО!Q455&amp;" "&amp;ФИО!R455</f>
        <v xml:space="preserve"> </v>
      </c>
      <c r="J458" s="58" t="str">
        <f>ФИО!T455&amp;" "&amp;ФИО!U455&amp;" "&amp;ФИО!V455&amp;" "&amp;ФИО!W455&amp;" "&amp;ФИО!X455</f>
        <v xml:space="preserve">    </v>
      </c>
    </row>
    <row r="459" spans="1:10" ht="26.25" hidden="1" customHeight="1">
      <c r="A459" s="53" t="str">
        <f>IF(лВК=ФИО!D456,лВК,"")</f>
        <v/>
      </c>
      <c r="B459" s="54"/>
      <c r="C459" s="55"/>
      <c r="D459" s="55"/>
      <c r="E459" s="52" t="str">
        <f>ФИО!G456&amp;"  "&amp;ФИО!H456</f>
        <v xml:space="preserve">  </v>
      </c>
      <c r="F459" s="48">
        <f>ФИО!L456</f>
        <v>0</v>
      </c>
      <c r="G459" s="51">
        <f>ФИО!M456</f>
        <v>0</v>
      </c>
      <c r="H459" s="56">
        <f>ФИО!N456</f>
        <v>0</v>
      </c>
      <c r="I459" s="57" t="str">
        <f>ФИО!Q456&amp;" "&amp;ФИО!R456</f>
        <v xml:space="preserve"> </v>
      </c>
      <c r="J459" s="58" t="str">
        <f>ФИО!T456&amp;" "&amp;ФИО!U456&amp;" "&amp;ФИО!V456&amp;" "&amp;ФИО!W456&amp;" "&amp;ФИО!X456</f>
        <v xml:space="preserve">    </v>
      </c>
    </row>
    <row r="460" spans="1:10" ht="26.25" hidden="1" customHeight="1">
      <c r="A460" s="53" t="str">
        <f>IF(лВК=ФИО!D457,лВК,"")</f>
        <v/>
      </c>
      <c r="B460" s="54"/>
      <c r="C460" s="55"/>
      <c r="D460" s="55"/>
      <c r="E460" s="52" t="str">
        <f>ФИО!G457&amp;"  "&amp;ФИО!H457</f>
        <v xml:space="preserve">  </v>
      </c>
      <c r="F460" s="48">
        <f>ФИО!L457</f>
        <v>0</v>
      </c>
      <c r="G460" s="51">
        <f>ФИО!M457</f>
        <v>0</v>
      </c>
      <c r="H460" s="56">
        <f>ФИО!N457</f>
        <v>0</v>
      </c>
      <c r="I460" s="57" t="str">
        <f>ФИО!Q457&amp;" "&amp;ФИО!R457</f>
        <v xml:space="preserve"> </v>
      </c>
      <c r="J460" s="58" t="str">
        <f>ФИО!T457&amp;" "&amp;ФИО!U457&amp;" "&amp;ФИО!V457&amp;" "&amp;ФИО!W457&amp;" "&amp;ФИО!X457</f>
        <v xml:space="preserve">    </v>
      </c>
    </row>
    <row r="461" spans="1:10" ht="26.25" hidden="1" customHeight="1">
      <c r="A461" s="53" t="str">
        <f>IF(лВК=ФИО!D458,лВК,"")</f>
        <v/>
      </c>
      <c r="B461" s="54"/>
      <c r="C461" s="55"/>
      <c r="D461" s="55"/>
      <c r="E461" s="52" t="str">
        <f>ФИО!G458&amp;"  "&amp;ФИО!H458</f>
        <v xml:space="preserve">  </v>
      </c>
      <c r="F461" s="48">
        <f>ФИО!L458</f>
        <v>0</v>
      </c>
      <c r="G461" s="51">
        <f>ФИО!M458</f>
        <v>0</v>
      </c>
      <c r="H461" s="56">
        <f>ФИО!N458</f>
        <v>0</v>
      </c>
      <c r="I461" s="57" t="str">
        <f>ФИО!Q458&amp;" "&amp;ФИО!R458</f>
        <v xml:space="preserve"> </v>
      </c>
      <c r="J461" s="58" t="str">
        <f>ФИО!T458&amp;" "&amp;ФИО!U458&amp;" "&amp;ФИО!V458&amp;" "&amp;ФИО!W458&amp;" "&amp;ФИО!X458</f>
        <v xml:space="preserve">    </v>
      </c>
    </row>
    <row r="462" spans="1:10" ht="26.25" hidden="1" customHeight="1">
      <c r="A462" s="53" t="str">
        <f>IF(лВК=ФИО!D459,лВК,"")</f>
        <v/>
      </c>
      <c r="B462" s="54"/>
      <c r="C462" s="55"/>
      <c r="D462" s="55"/>
      <c r="E462" s="52" t="str">
        <f>ФИО!G459&amp;"  "&amp;ФИО!H459</f>
        <v xml:space="preserve">  </v>
      </c>
      <c r="F462" s="48">
        <f>ФИО!L459</f>
        <v>0</v>
      </c>
      <c r="G462" s="51">
        <f>ФИО!M459</f>
        <v>0</v>
      </c>
      <c r="H462" s="56">
        <f>ФИО!N459</f>
        <v>0</v>
      </c>
      <c r="I462" s="57" t="str">
        <f>ФИО!Q459&amp;" "&amp;ФИО!R459</f>
        <v xml:space="preserve"> </v>
      </c>
      <c r="J462" s="58" t="str">
        <f>ФИО!T459&amp;" "&amp;ФИО!U459&amp;" "&amp;ФИО!V459&amp;" "&amp;ФИО!W459&amp;" "&amp;ФИО!X459</f>
        <v xml:space="preserve">    </v>
      </c>
    </row>
    <row r="463" spans="1:10" ht="26.25" hidden="1" customHeight="1">
      <c r="A463" s="53" t="str">
        <f>IF(лВК=ФИО!D460,лВК,"")</f>
        <v/>
      </c>
      <c r="B463" s="54"/>
      <c r="C463" s="55"/>
      <c r="D463" s="55"/>
      <c r="E463" s="52" t="str">
        <f>ФИО!G460&amp;"  "&amp;ФИО!H460</f>
        <v xml:space="preserve">  </v>
      </c>
      <c r="F463" s="48">
        <f>ФИО!L460</f>
        <v>0</v>
      </c>
      <c r="G463" s="51">
        <f>ФИО!M460</f>
        <v>0</v>
      </c>
      <c r="H463" s="56">
        <f>ФИО!N460</f>
        <v>0</v>
      </c>
      <c r="I463" s="57" t="str">
        <f>ФИО!Q460&amp;" "&amp;ФИО!R460</f>
        <v xml:space="preserve"> </v>
      </c>
      <c r="J463" s="58" t="str">
        <f>ФИО!T460&amp;" "&amp;ФИО!U460&amp;" "&amp;ФИО!V460&amp;" "&amp;ФИО!W460&amp;" "&amp;ФИО!X460</f>
        <v xml:space="preserve">    </v>
      </c>
    </row>
    <row r="464" spans="1:10" ht="26.25" hidden="1" customHeight="1">
      <c r="A464" s="53" t="str">
        <f>IF(лВК=ФИО!D461,лВК,"")</f>
        <v/>
      </c>
      <c r="B464" s="54"/>
      <c r="C464" s="55"/>
      <c r="D464" s="55"/>
      <c r="E464" s="52" t="str">
        <f>ФИО!G461&amp;"  "&amp;ФИО!H461</f>
        <v xml:space="preserve">  </v>
      </c>
      <c r="F464" s="48">
        <f>ФИО!L461</f>
        <v>0</v>
      </c>
      <c r="G464" s="51">
        <f>ФИО!M461</f>
        <v>0</v>
      </c>
      <c r="H464" s="56">
        <f>ФИО!N461</f>
        <v>0</v>
      </c>
      <c r="I464" s="57" t="str">
        <f>ФИО!Q461&amp;" "&amp;ФИО!R461</f>
        <v xml:space="preserve"> </v>
      </c>
      <c r="J464" s="58" t="str">
        <f>ФИО!T461&amp;" "&amp;ФИО!U461&amp;" "&amp;ФИО!V461&amp;" "&amp;ФИО!W461&amp;" "&amp;ФИО!X461</f>
        <v xml:space="preserve">    </v>
      </c>
    </row>
    <row r="465" spans="1:10" ht="26.25" hidden="1" customHeight="1">
      <c r="A465" s="53" t="str">
        <f>IF(лВК=ФИО!D462,лВК,"")</f>
        <v/>
      </c>
      <c r="B465" s="54"/>
      <c r="C465" s="55"/>
      <c r="D465" s="55"/>
      <c r="E465" s="52" t="str">
        <f>ФИО!G462&amp;"  "&amp;ФИО!H462</f>
        <v xml:space="preserve">  </v>
      </c>
      <c r="F465" s="48">
        <f>ФИО!L462</f>
        <v>0</v>
      </c>
      <c r="G465" s="51">
        <f>ФИО!M462</f>
        <v>0</v>
      </c>
      <c r="H465" s="56">
        <f>ФИО!N462</f>
        <v>0</v>
      </c>
      <c r="I465" s="57" t="str">
        <f>ФИО!Q462&amp;" "&amp;ФИО!R462</f>
        <v xml:space="preserve"> </v>
      </c>
      <c r="J465" s="58" t="str">
        <f>ФИО!T462&amp;" "&amp;ФИО!U462&amp;" "&amp;ФИО!V462&amp;" "&amp;ФИО!W462&amp;" "&amp;ФИО!X462</f>
        <v xml:space="preserve">    </v>
      </c>
    </row>
    <row r="466" spans="1:10" ht="26.25" hidden="1" customHeight="1">
      <c r="A466" s="53" t="str">
        <f>IF(лВК=ФИО!D463,лВК,"")</f>
        <v/>
      </c>
      <c r="B466" s="54"/>
      <c r="C466" s="55"/>
      <c r="D466" s="55"/>
      <c r="E466" s="52" t="str">
        <f>ФИО!G463&amp;"  "&amp;ФИО!H463</f>
        <v xml:space="preserve">  </v>
      </c>
      <c r="F466" s="48">
        <f>ФИО!L463</f>
        <v>0</v>
      </c>
      <c r="G466" s="51">
        <f>ФИО!M463</f>
        <v>0</v>
      </c>
      <c r="H466" s="56">
        <f>ФИО!N463</f>
        <v>0</v>
      </c>
      <c r="I466" s="57" t="str">
        <f>ФИО!Q463&amp;" "&amp;ФИО!R463</f>
        <v xml:space="preserve"> </v>
      </c>
      <c r="J466" s="58" t="str">
        <f>ФИО!T463&amp;" "&amp;ФИО!U463&amp;" "&amp;ФИО!V463&amp;" "&amp;ФИО!W463&amp;" "&amp;ФИО!X463</f>
        <v xml:space="preserve">    </v>
      </c>
    </row>
    <row r="467" spans="1:10" ht="26.25" hidden="1" customHeight="1">
      <c r="A467" s="53" t="str">
        <f>IF(лВК=ФИО!D464,лВК,"")</f>
        <v/>
      </c>
      <c r="B467" s="54"/>
      <c r="C467" s="55"/>
      <c r="D467" s="55"/>
      <c r="E467" s="52" t="str">
        <f>ФИО!G464&amp;"  "&amp;ФИО!H464</f>
        <v xml:space="preserve">  </v>
      </c>
      <c r="F467" s="48">
        <f>ФИО!L464</f>
        <v>0</v>
      </c>
      <c r="G467" s="51">
        <f>ФИО!M464</f>
        <v>0</v>
      </c>
      <c r="H467" s="56">
        <f>ФИО!N464</f>
        <v>0</v>
      </c>
      <c r="I467" s="57" t="str">
        <f>ФИО!Q464&amp;" "&amp;ФИО!R464</f>
        <v xml:space="preserve"> </v>
      </c>
      <c r="J467" s="58" t="str">
        <f>ФИО!T464&amp;" "&amp;ФИО!U464&amp;" "&amp;ФИО!V464&amp;" "&amp;ФИО!W464&amp;" "&amp;ФИО!X464</f>
        <v xml:space="preserve">    </v>
      </c>
    </row>
    <row r="468" spans="1:10" ht="26.25" hidden="1" customHeight="1">
      <c r="A468" s="53" t="str">
        <f>IF(лВК=ФИО!D465,лВК,"")</f>
        <v/>
      </c>
      <c r="B468" s="54"/>
      <c r="C468" s="55"/>
      <c r="D468" s="55"/>
      <c r="E468" s="52" t="str">
        <f>ФИО!G465&amp;"  "&amp;ФИО!H465</f>
        <v xml:space="preserve">  </v>
      </c>
      <c r="F468" s="48">
        <f>ФИО!L465</f>
        <v>0</v>
      </c>
      <c r="G468" s="51">
        <f>ФИО!M465</f>
        <v>0</v>
      </c>
      <c r="H468" s="56">
        <f>ФИО!N465</f>
        <v>0</v>
      </c>
      <c r="I468" s="57" t="str">
        <f>ФИО!Q465&amp;" "&amp;ФИО!R465</f>
        <v xml:space="preserve"> </v>
      </c>
      <c r="J468" s="58" t="str">
        <f>ФИО!T465&amp;" "&amp;ФИО!U465&amp;" "&amp;ФИО!V465&amp;" "&amp;ФИО!W465&amp;" "&amp;ФИО!X465</f>
        <v xml:space="preserve">    </v>
      </c>
    </row>
    <row r="469" spans="1:10" ht="26.25" hidden="1" customHeight="1">
      <c r="A469" s="53" t="str">
        <f>IF(лВК=ФИО!D466,лВК,"")</f>
        <v/>
      </c>
      <c r="B469" s="54"/>
      <c r="C469" s="55"/>
      <c r="D469" s="55"/>
      <c r="E469" s="52" t="str">
        <f>ФИО!G466&amp;"  "&amp;ФИО!H466</f>
        <v xml:space="preserve">  </v>
      </c>
      <c r="F469" s="48">
        <f>ФИО!L466</f>
        <v>0</v>
      </c>
      <c r="G469" s="51">
        <f>ФИО!M466</f>
        <v>0</v>
      </c>
      <c r="H469" s="56">
        <f>ФИО!N466</f>
        <v>0</v>
      </c>
      <c r="I469" s="57" t="str">
        <f>ФИО!Q466&amp;" "&amp;ФИО!R466</f>
        <v xml:space="preserve"> </v>
      </c>
      <c r="J469" s="58" t="str">
        <f>ФИО!T466&amp;" "&amp;ФИО!U466&amp;" "&amp;ФИО!V466&amp;" "&amp;ФИО!W466&amp;" "&amp;ФИО!X466</f>
        <v xml:space="preserve">    </v>
      </c>
    </row>
    <row r="470" spans="1:10" ht="26.25" hidden="1" customHeight="1">
      <c r="A470" s="53" t="str">
        <f>IF(лВК=ФИО!D467,лВК,"")</f>
        <v/>
      </c>
      <c r="B470" s="54"/>
      <c r="C470" s="55"/>
      <c r="D470" s="55"/>
      <c r="E470" s="52" t="str">
        <f>ФИО!G467&amp;"  "&amp;ФИО!H467</f>
        <v xml:space="preserve">  </v>
      </c>
      <c r="F470" s="48">
        <f>ФИО!L467</f>
        <v>0</v>
      </c>
      <c r="G470" s="51">
        <f>ФИО!M467</f>
        <v>0</v>
      </c>
      <c r="H470" s="56">
        <f>ФИО!N467</f>
        <v>0</v>
      </c>
      <c r="I470" s="57" t="str">
        <f>ФИО!Q467&amp;" "&amp;ФИО!R467</f>
        <v xml:space="preserve"> </v>
      </c>
      <c r="J470" s="58" t="str">
        <f>ФИО!T467&amp;" "&amp;ФИО!U467&amp;" "&amp;ФИО!V467&amp;" "&amp;ФИО!W467&amp;" "&amp;ФИО!X467</f>
        <v xml:space="preserve">    </v>
      </c>
    </row>
    <row r="471" spans="1:10" ht="26.25" hidden="1" customHeight="1">
      <c r="A471" s="53" t="str">
        <f>IF(лВК=ФИО!D468,лВК,"")</f>
        <v/>
      </c>
      <c r="B471" s="54"/>
      <c r="C471" s="55"/>
      <c r="D471" s="55"/>
      <c r="E471" s="52" t="str">
        <f>ФИО!G468&amp;"  "&amp;ФИО!H468</f>
        <v xml:space="preserve">  </v>
      </c>
      <c r="F471" s="48">
        <f>ФИО!L468</f>
        <v>0</v>
      </c>
      <c r="G471" s="51">
        <f>ФИО!M468</f>
        <v>0</v>
      </c>
      <c r="H471" s="56">
        <f>ФИО!N468</f>
        <v>0</v>
      </c>
      <c r="I471" s="57" t="str">
        <f>ФИО!Q468&amp;" "&amp;ФИО!R468</f>
        <v xml:space="preserve"> </v>
      </c>
      <c r="J471" s="58" t="str">
        <f>ФИО!T468&amp;" "&amp;ФИО!U468&amp;" "&amp;ФИО!V468&amp;" "&amp;ФИО!W468&amp;" "&amp;ФИО!X468</f>
        <v xml:space="preserve">    </v>
      </c>
    </row>
    <row r="472" spans="1:10" ht="26.25" hidden="1" customHeight="1">
      <c r="A472" s="53" t="str">
        <f>IF(лВК=ФИО!D469,лВК,"")</f>
        <v/>
      </c>
      <c r="B472" s="54"/>
      <c r="C472" s="55"/>
      <c r="D472" s="55"/>
      <c r="E472" s="52" t="str">
        <f>ФИО!G469&amp;"  "&amp;ФИО!H469</f>
        <v xml:space="preserve">  </v>
      </c>
      <c r="F472" s="48">
        <f>ФИО!L469</f>
        <v>0</v>
      </c>
      <c r="G472" s="51">
        <f>ФИО!M469</f>
        <v>0</v>
      </c>
      <c r="H472" s="56">
        <f>ФИО!N469</f>
        <v>0</v>
      </c>
      <c r="I472" s="57" t="str">
        <f>ФИО!Q469&amp;" "&amp;ФИО!R469</f>
        <v xml:space="preserve"> </v>
      </c>
      <c r="J472" s="58" t="str">
        <f>ФИО!T469&amp;" "&amp;ФИО!U469&amp;" "&amp;ФИО!V469&amp;" "&amp;ФИО!W469&amp;" "&amp;ФИО!X469</f>
        <v xml:space="preserve">    </v>
      </c>
    </row>
    <row r="473" spans="1:10" ht="26.25" hidden="1" customHeight="1">
      <c r="A473" s="53" t="str">
        <f>IF(лВК=ФИО!D470,лВК,"")</f>
        <v/>
      </c>
      <c r="B473" s="54"/>
      <c r="C473" s="55"/>
      <c r="D473" s="55"/>
      <c r="E473" s="52" t="str">
        <f>ФИО!G470&amp;"  "&amp;ФИО!H470</f>
        <v xml:space="preserve">  </v>
      </c>
      <c r="F473" s="48">
        <f>ФИО!L470</f>
        <v>0</v>
      </c>
      <c r="G473" s="51">
        <f>ФИО!M470</f>
        <v>0</v>
      </c>
      <c r="H473" s="56">
        <f>ФИО!N470</f>
        <v>0</v>
      </c>
      <c r="I473" s="57" t="str">
        <f>ФИО!Q470&amp;" "&amp;ФИО!R470</f>
        <v xml:space="preserve"> </v>
      </c>
      <c r="J473" s="58" t="str">
        <f>ФИО!T470&amp;" "&amp;ФИО!U470&amp;" "&amp;ФИО!V470&amp;" "&amp;ФИО!W470&amp;" "&amp;ФИО!X470</f>
        <v xml:space="preserve">    </v>
      </c>
    </row>
    <row r="474" spans="1:10" ht="26.25" hidden="1" customHeight="1">
      <c r="A474" s="53" t="str">
        <f>IF(лВК=ФИО!D471,лВК,"")</f>
        <v/>
      </c>
      <c r="B474" s="54"/>
      <c r="C474" s="55"/>
      <c r="D474" s="55"/>
      <c r="E474" s="52" t="str">
        <f>ФИО!G471&amp;"  "&amp;ФИО!H471</f>
        <v xml:space="preserve">  </v>
      </c>
      <c r="F474" s="48">
        <f>ФИО!L471</f>
        <v>0</v>
      </c>
      <c r="G474" s="51">
        <f>ФИО!M471</f>
        <v>0</v>
      </c>
      <c r="H474" s="56">
        <f>ФИО!N471</f>
        <v>0</v>
      </c>
      <c r="I474" s="57" t="str">
        <f>ФИО!Q471&amp;" "&amp;ФИО!R471</f>
        <v xml:space="preserve"> </v>
      </c>
      <c r="J474" s="58" t="str">
        <f>ФИО!T471&amp;" "&amp;ФИО!U471&amp;" "&amp;ФИО!V471&amp;" "&amp;ФИО!W471&amp;" "&amp;ФИО!X471</f>
        <v xml:space="preserve">    </v>
      </c>
    </row>
    <row r="475" spans="1:10" ht="26.25" hidden="1" customHeight="1">
      <c r="A475" s="53" t="str">
        <f>IF(лВК=ФИО!D472,лВК,"")</f>
        <v/>
      </c>
      <c r="B475" s="54"/>
      <c r="C475" s="55"/>
      <c r="D475" s="55"/>
      <c r="E475" s="52" t="str">
        <f>ФИО!G472&amp;"  "&amp;ФИО!H472</f>
        <v xml:space="preserve">  </v>
      </c>
      <c r="F475" s="48">
        <f>ФИО!L472</f>
        <v>0</v>
      </c>
      <c r="G475" s="51">
        <f>ФИО!M472</f>
        <v>0</v>
      </c>
      <c r="H475" s="56">
        <f>ФИО!N472</f>
        <v>0</v>
      </c>
      <c r="I475" s="57" t="str">
        <f>ФИО!Q472&amp;" "&amp;ФИО!R472</f>
        <v xml:space="preserve"> </v>
      </c>
      <c r="J475" s="58" t="str">
        <f>ФИО!T472&amp;" "&amp;ФИО!U472&amp;" "&amp;ФИО!V472&amp;" "&amp;ФИО!W472&amp;" "&amp;ФИО!X472</f>
        <v xml:space="preserve">    </v>
      </c>
    </row>
    <row r="476" spans="1:10" ht="26.25" hidden="1" customHeight="1">
      <c r="A476" s="53" t="str">
        <f>IF(лВК=ФИО!D473,лВК,"")</f>
        <v/>
      </c>
      <c r="B476" s="54"/>
      <c r="C476" s="55"/>
      <c r="D476" s="55"/>
      <c r="E476" s="52" t="str">
        <f>ФИО!G473&amp;"  "&amp;ФИО!H473</f>
        <v xml:space="preserve">  </v>
      </c>
      <c r="F476" s="48">
        <f>ФИО!L473</f>
        <v>0</v>
      </c>
      <c r="G476" s="51">
        <f>ФИО!M473</f>
        <v>0</v>
      </c>
      <c r="H476" s="56">
        <f>ФИО!N473</f>
        <v>0</v>
      </c>
      <c r="I476" s="57" t="str">
        <f>ФИО!Q473&amp;" "&amp;ФИО!R473</f>
        <v xml:space="preserve"> </v>
      </c>
      <c r="J476" s="58" t="str">
        <f>ФИО!T473&amp;" "&amp;ФИО!U473&amp;" "&amp;ФИО!V473&amp;" "&amp;ФИО!W473&amp;" "&amp;ФИО!X473</f>
        <v xml:space="preserve">    </v>
      </c>
    </row>
    <row r="477" spans="1:10" ht="26.25" hidden="1" customHeight="1">
      <c r="A477" s="53" t="str">
        <f>IF(лВК=ФИО!D474,лВК,"")</f>
        <v/>
      </c>
      <c r="B477" s="54"/>
      <c r="C477" s="55"/>
      <c r="D477" s="55"/>
      <c r="E477" s="52" t="str">
        <f>ФИО!G474&amp;"  "&amp;ФИО!H474</f>
        <v xml:space="preserve">  </v>
      </c>
      <c r="F477" s="48">
        <f>ФИО!L474</f>
        <v>0</v>
      </c>
      <c r="G477" s="51">
        <f>ФИО!M474</f>
        <v>0</v>
      </c>
      <c r="H477" s="56">
        <f>ФИО!N474</f>
        <v>0</v>
      </c>
      <c r="I477" s="57" t="str">
        <f>ФИО!Q474&amp;" "&amp;ФИО!R474</f>
        <v xml:space="preserve"> </v>
      </c>
      <c r="J477" s="58" t="str">
        <f>ФИО!T474&amp;" "&amp;ФИО!U474&amp;" "&amp;ФИО!V474&amp;" "&amp;ФИО!W474&amp;" "&amp;ФИО!X474</f>
        <v xml:space="preserve">    </v>
      </c>
    </row>
    <row r="478" spans="1:10" ht="26.25" hidden="1" customHeight="1">
      <c r="A478" s="53" t="str">
        <f>IF(лВК=ФИО!D475,лВК,"")</f>
        <v/>
      </c>
      <c r="B478" s="54"/>
      <c r="C478" s="55"/>
      <c r="D478" s="55"/>
      <c r="E478" s="52" t="str">
        <f>ФИО!G475&amp;"  "&amp;ФИО!H475</f>
        <v xml:space="preserve">  </v>
      </c>
      <c r="F478" s="48">
        <f>ФИО!L475</f>
        <v>0</v>
      </c>
      <c r="G478" s="51">
        <f>ФИО!M475</f>
        <v>0</v>
      </c>
      <c r="H478" s="56">
        <f>ФИО!N475</f>
        <v>0</v>
      </c>
      <c r="I478" s="57" t="str">
        <f>ФИО!Q475&amp;" "&amp;ФИО!R475</f>
        <v xml:space="preserve"> </v>
      </c>
      <c r="J478" s="58" t="str">
        <f>ФИО!T475&amp;" "&amp;ФИО!U475&amp;" "&amp;ФИО!V475&amp;" "&amp;ФИО!W475&amp;" "&amp;ФИО!X475</f>
        <v xml:space="preserve">    </v>
      </c>
    </row>
    <row r="479" spans="1:10" ht="26.25" hidden="1" customHeight="1">
      <c r="A479" s="53" t="str">
        <f>IF(лВК=ФИО!D476,лВК,"")</f>
        <v/>
      </c>
      <c r="B479" s="54"/>
      <c r="C479" s="55"/>
      <c r="D479" s="55"/>
      <c r="E479" s="52" t="str">
        <f>ФИО!G476&amp;"  "&amp;ФИО!H476</f>
        <v xml:space="preserve">  </v>
      </c>
      <c r="F479" s="48">
        <f>ФИО!L476</f>
        <v>0</v>
      </c>
      <c r="G479" s="51">
        <f>ФИО!M476</f>
        <v>0</v>
      </c>
      <c r="H479" s="56">
        <f>ФИО!N476</f>
        <v>0</v>
      </c>
      <c r="I479" s="57" t="str">
        <f>ФИО!Q476&amp;" "&amp;ФИО!R476</f>
        <v xml:space="preserve"> </v>
      </c>
      <c r="J479" s="58" t="str">
        <f>ФИО!T476&amp;" "&amp;ФИО!U476&amp;" "&amp;ФИО!V476&amp;" "&amp;ФИО!W476&amp;" "&amp;ФИО!X476</f>
        <v xml:space="preserve">    </v>
      </c>
    </row>
    <row r="480" spans="1:10" ht="26.25" hidden="1" customHeight="1">
      <c r="A480" s="53" t="str">
        <f>IF(лВК=ФИО!D477,лВК,"")</f>
        <v/>
      </c>
      <c r="B480" s="54"/>
      <c r="C480" s="55"/>
      <c r="D480" s="55"/>
      <c r="E480" s="52" t="str">
        <f>ФИО!G477&amp;"  "&amp;ФИО!H477</f>
        <v xml:space="preserve">  </v>
      </c>
      <c r="F480" s="48">
        <f>ФИО!L477</f>
        <v>0</v>
      </c>
      <c r="G480" s="51">
        <f>ФИО!M477</f>
        <v>0</v>
      </c>
      <c r="H480" s="56">
        <f>ФИО!N477</f>
        <v>0</v>
      </c>
      <c r="I480" s="57" t="str">
        <f>ФИО!Q477&amp;" "&amp;ФИО!R477</f>
        <v xml:space="preserve"> </v>
      </c>
      <c r="J480" s="58" t="str">
        <f>ФИО!T477&amp;" "&amp;ФИО!U477&amp;" "&amp;ФИО!V477&amp;" "&amp;ФИО!W477&amp;" "&amp;ФИО!X477</f>
        <v xml:space="preserve">    </v>
      </c>
    </row>
    <row r="481" spans="1:10" ht="26.25" hidden="1" customHeight="1">
      <c r="A481" s="53" t="str">
        <f>IF(лВК=ФИО!D478,лВК,"")</f>
        <v/>
      </c>
      <c r="B481" s="54"/>
      <c r="C481" s="55"/>
      <c r="D481" s="55"/>
      <c r="E481" s="52" t="str">
        <f>ФИО!G478&amp;"  "&amp;ФИО!H478</f>
        <v xml:space="preserve">  </v>
      </c>
      <c r="F481" s="48">
        <f>ФИО!L478</f>
        <v>0</v>
      </c>
      <c r="G481" s="51">
        <f>ФИО!M478</f>
        <v>0</v>
      </c>
      <c r="H481" s="56">
        <f>ФИО!N478</f>
        <v>0</v>
      </c>
      <c r="I481" s="57" t="str">
        <f>ФИО!Q478&amp;" "&amp;ФИО!R478</f>
        <v xml:space="preserve"> </v>
      </c>
      <c r="J481" s="58" t="str">
        <f>ФИО!T478&amp;" "&amp;ФИО!U478&amp;" "&amp;ФИО!V478&amp;" "&amp;ФИО!W478&amp;" "&amp;ФИО!X478</f>
        <v xml:space="preserve">    </v>
      </c>
    </row>
    <row r="482" spans="1:10" ht="26.25" hidden="1" customHeight="1">
      <c r="A482" s="53" t="str">
        <f>IF(лВК=ФИО!D479,лВК,"")</f>
        <v/>
      </c>
      <c r="B482" s="54"/>
      <c r="C482" s="55"/>
      <c r="D482" s="55"/>
      <c r="E482" s="52" t="str">
        <f>ФИО!G479&amp;"  "&amp;ФИО!H479</f>
        <v xml:space="preserve">  </v>
      </c>
      <c r="F482" s="48">
        <f>ФИО!L479</f>
        <v>0</v>
      </c>
      <c r="G482" s="51">
        <f>ФИО!M479</f>
        <v>0</v>
      </c>
      <c r="H482" s="56">
        <f>ФИО!N479</f>
        <v>0</v>
      </c>
      <c r="I482" s="57" t="str">
        <f>ФИО!Q479&amp;" "&amp;ФИО!R479</f>
        <v xml:space="preserve"> </v>
      </c>
      <c r="J482" s="58" t="str">
        <f>ФИО!T479&amp;" "&amp;ФИО!U479&amp;" "&amp;ФИО!V479&amp;" "&amp;ФИО!W479&amp;" "&amp;ФИО!X479</f>
        <v xml:space="preserve">    </v>
      </c>
    </row>
    <row r="483" spans="1:10" ht="26.25" hidden="1" customHeight="1">
      <c r="A483" s="53" t="str">
        <f>IF(лВК=ФИО!D480,лВК,"")</f>
        <v/>
      </c>
      <c r="B483" s="54"/>
      <c r="C483" s="55"/>
      <c r="D483" s="55"/>
      <c r="E483" s="52" t="str">
        <f>ФИО!G480&amp;"  "&amp;ФИО!H480</f>
        <v xml:space="preserve">  </v>
      </c>
      <c r="F483" s="48">
        <f>ФИО!L480</f>
        <v>0</v>
      </c>
      <c r="G483" s="51">
        <f>ФИО!M480</f>
        <v>0</v>
      </c>
      <c r="H483" s="56">
        <f>ФИО!N480</f>
        <v>0</v>
      </c>
      <c r="I483" s="57" t="str">
        <f>ФИО!Q480&amp;" "&amp;ФИО!R480</f>
        <v xml:space="preserve"> </v>
      </c>
      <c r="J483" s="58" t="str">
        <f>ФИО!T480&amp;" "&amp;ФИО!U480&amp;" "&amp;ФИО!V480&amp;" "&amp;ФИО!W480&amp;" "&amp;ФИО!X480</f>
        <v xml:space="preserve">    </v>
      </c>
    </row>
    <row r="484" spans="1:10" ht="26.25" hidden="1" customHeight="1">
      <c r="A484" s="53" t="str">
        <f>IF(лВК=ФИО!D481,лВК,"")</f>
        <v/>
      </c>
      <c r="B484" s="54"/>
      <c r="C484" s="55"/>
      <c r="D484" s="55"/>
      <c r="E484" s="52" t="str">
        <f>ФИО!G481&amp;"  "&amp;ФИО!H481</f>
        <v xml:space="preserve">  </v>
      </c>
      <c r="F484" s="48">
        <f>ФИО!L481</f>
        <v>0</v>
      </c>
      <c r="G484" s="51">
        <f>ФИО!M481</f>
        <v>0</v>
      </c>
      <c r="H484" s="56">
        <f>ФИО!N481</f>
        <v>0</v>
      </c>
      <c r="I484" s="57" t="str">
        <f>ФИО!Q481&amp;" "&amp;ФИО!R481</f>
        <v xml:space="preserve"> </v>
      </c>
      <c r="J484" s="58" t="str">
        <f>ФИО!T481&amp;" "&amp;ФИО!U481&amp;" "&amp;ФИО!V481&amp;" "&amp;ФИО!W481&amp;" "&amp;ФИО!X481</f>
        <v xml:space="preserve">    </v>
      </c>
    </row>
    <row r="485" spans="1:10" ht="26.25" hidden="1" customHeight="1">
      <c r="A485" s="53" t="str">
        <f>IF(лВК=ФИО!D482,лВК,"")</f>
        <v/>
      </c>
      <c r="B485" s="54"/>
      <c r="C485" s="55"/>
      <c r="D485" s="55"/>
      <c r="E485" s="52" t="str">
        <f>ФИО!G482&amp;"  "&amp;ФИО!H482</f>
        <v xml:space="preserve">  </v>
      </c>
      <c r="F485" s="48">
        <f>ФИО!L482</f>
        <v>0</v>
      </c>
      <c r="G485" s="51">
        <f>ФИО!M482</f>
        <v>0</v>
      </c>
      <c r="H485" s="56">
        <f>ФИО!N482</f>
        <v>0</v>
      </c>
      <c r="I485" s="57" t="str">
        <f>ФИО!Q482&amp;" "&amp;ФИО!R482</f>
        <v xml:space="preserve"> </v>
      </c>
      <c r="J485" s="58" t="str">
        <f>ФИО!T482&amp;" "&amp;ФИО!U482&amp;" "&amp;ФИО!V482&amp;" "&amp;ФИО!W482&amp;" "&amp;ФИО!X482</f>
        <v xml:space="preserve">    </v>
      </c>
    </row>
    <row r="486" spans="1:10" ht="26.25" hidden="1" customHeight="1">
      <c r="A486" s="53" t="str">
        <f>IF(лВК=ФИО!D483,лВК,"")</f>
        <v/>
      </c>
      <c r="B486" s="54"/>
      <c r="C486" s="55"/>
      <c r="D486" s="55"/>
      <c r="E486" s="52" t="str">
        <f>ФИО!G483&amp;"  "&amp;ФИО!H483</f>
        <v xml:space="preserve">  </v>
      </c>
      <c r="F486" s="48">
        <f>ФИО!L483</f>
        <v>0</v>
      </c>
      <c r="G486" s="51">
        <f>ФИО!M483</f>
        <v>0</v>
      </c>
      <c r="H486" s="56">
        <f>ФИО!N483</f>
        <v>0</v>
      </c>
      <c r="I486" s="57" t="str">
        <f>ФИО!Q483&amp;" "&amp;ФИО!R483</f>
        <v xml:space="preserve"> </v>
      </c>
      <c r="J486" s="58" t="str">
        <f>ФИО!T483&amp;" "&amp;ФИО!U483&amp;" "&amp;ФИО!V483&amp;" "&amp;ФИО!W483&amp;" "&amp;ФИО!X483</f>
        <v xml:space="preserve">    </v>
      </c>
    </row>
    <row r="487" spans="1:10" ht="26.25" hidden="1" customHeight="1">
      <c r="A487" s="53" t="str">
        <f>IF(лВК=ФИО!D484,лВК,"")</f>
        <v/>
      </c>
      <c r="B487" s="54"/>
      <c r="C487" s="55"/>
      <c r="D487" s="55"/>
      <c r="E487" s="52" t="str">
        <f>ФИО!G484&amp;"  "&amp;ФИО!H484</f>
        <v xml:space="preserve">  </v>
      </c>
      <c r="F487" s="48">
        <f>ФИО!L484</f>
        <v>0</v>
      </c>
      <c r="G487" s="51">
        <f>ФИО!M484</f>
        <v>0</v>
      </c>
      <c r="H487" s="56">
        <f>ФИО!N484</f>
        <v>0</v>
      </c>
      <c r="I487" s="57" t="str">
        <f>ФИО!Q484&amp;" "&amp;ФИО!R484</f>
        <v xml:space="preserve"> </v>
      </c>
      <c r="J487" s="58" t="str">
        <f>ФИО!T484&amp;" "&amp;ФИО!U484&amp;" "&amp;ФИО!V484&amp;" "&amp;ФИО!W484&amp;" "&amp;ФИО!X484</f>
        <v xml:space="preserve">    </v>
      </c>
    </row>
    <row r="488" spans="1:10" ht="26.25" hidden="1" customHeight="1">
      <c r="A488" s="53" t="str">
        <f>IF(лВК=ФИО!D485,лВК,"")</f>
        <v/>
      </c>
      <c r="B488" s="54"/>
      <c r="C488" s="55"/>
      <c r="D488" s="55"/>
      <c r="E488" s="52" t="str">
        <f>ФИО!G485&amp;"  "&amp;ФИО!H485</f>
        <v xml:space="preserve">  </v>
      </c>
      <c r="F488" s="48">
        <f>ФИО!L485</f>
        <v>0</v>
      </c>
      <c r="G488" s="51">
        <f>ФИО!M485</f>
        <v>0</v>
      </c>
      <c r="H488" s="56">
        <f>ФИО!N485</f>
        <v>0</v>
      </c>
      <c r="I488" s="57" t="str">
        <f>ФИО!Q485&amp;" "&amp;ФИО!R485</f>
        <v xml:space="preserve"> </v>
      </c>
      <c r="J488" s="58" t="str">
        <f>ФИО!T485&amp;" "&amp;ФИО!U485&amp;" "&amp;ФИО!V485&amp;" "&amp;ФИО!W485&amp;" "&amp;ФИО!X485</f>
        <v xml:space="preserve">    </v>
      </c>
    </row>
    <row r="489" spans="1:10" ht="26.25" hidden="1" customHeight="1">
      <c r="A489" s="53" t="str">
        <f>IF(лВК=ФИО!D486,лВК,"")</f>
        <v/>
      </c>
      <c r="B489" s="54"/>
      <c r="C489" s="55"/>
      <c r="D489" s="55"/>
      <c r="E489" s="52" t="str">
        <f>ФИО!G486&amp;"  "&amp;ФИО!H486</f>
        <v xml:space="preserve">  </v>
      </c>
      <c r="F489" s="48">
        <f>ФИО!L486</f>
        <v>0</v>
      </c>
      <c r="G489" s="51">
        <f>ФИО!M486</f>
        <v>0</v>
      </c>
      <c r="H489" s="56">
        <f>ФИО!N486</f>
        <v>0</v>
      </c>
      <c r="I489" s="57" t="str">
        <f>ФИО!Q486&amp;" "&amp;ФИО!R486</f>
        <v xml:space="preserve"> </v>
      </c>
      <c r="J489" s="58" t="str">
        <f>ФИО!T486&amp;" "&amp;ФИО!U486&amp;" "&amp;ФИО!V486&amp;" "&amp;ФИО!W486&amp;" "&amp;ФИО!X486</f>
        <v xml:space="preserve">    </v>
      </c>
    </row>
    <row r="490" spans="1:10" ht="26.25" hidden="1" customHeight="1">
      <c r="A490" s="53" t="str">
        <f>IF(лВК=ФИО!D487,лВК,"")</f>
        <v/>
      </c>
      <c r="B490" s="54"/>
      <c r="C490" s="55"/>
      <c r="D490" s="55"/>
      <c r="E490" s="52" t="str">
        <f>ФИО!G487&amp;"  "&amp;ФИО!H487</f>
        <v xml:space="preserve">  </v>
      </c>
      <c r="F490" s="48">
        <f>ФИО!L487</f>
        <v>0</v>
      </c>
      <c r="G490" s="51">
        <f>ФИО!M487</f>
        <v>0</v>
      </c>
      <c r="H490" s="56">
        <f>ФИО!N487</f>
        <v>0</v>
      </c>
      <c r="I490" s="57" t="str">
        <f>ФИО!Q487&amp;" "&amp;ФИО!R487</f>
        <v xml:space="preserve"> </v>
      </c>
      <c r="J490" s="58" t="str">
        <f>ФИО!T487&amp;" "&amp;ФИО!U487&amp;" "&amp;ФИО!V487&amp;" "&amp;ФИО!W487&amp;" "&amp;ФИО!X487</f>
        <v xml:space="preserve">    </v>
      </c>
    </row>
    <row r="491" spans="1:10" ht="26.25" hidden="1" customHeight="1">
      <c r="A491" s="53" t="str">
        <f>IF(лВК=ФИО!D488,лВК,"")</f>
        <v/>
      </c>
      <c r="B491" s="54"/>
      <c r="C491" s="55"/>
      <c r="D491" s="55"/>
      <c r="E491" s="52" t="str">
        <f>ФИО!G488&amp;"  "&amp;ФИО!H488</f>
        <v xml:space="preserve">  </v>
      </c>
      <c r="F491" s="48">
        <f>ФИО!L488</f>
        <v>0</v>
      </c>
      <c r="G491" s="51">
        <f>ФИО!M488</f>
        <v>0</v>
      </c>
      <c r="H491" s="56">
        <f>ФИО!N488</f>
        <v>0</v>
      </c>
      <c r="I491" s="57" t="str">
        <f>ФИО!Q488&amp;" "&amp;ФИО!R488</f>
        <v xml:space="preserve"> </v>
      </c>
      <c r="J491" s="58" t="str">
        <f>ФИО!T488&amp;" "&amp;ФИО!U488&amp;" "&amp;ФИО!V488&amp;" "&amp;ФИО!W488&amp;" "&amp;ФИО!X488</f>
        <v xml:space="preserve">    </v>
      </c>
    </row>
    <row r="492" spans="1:10" ht="26.25" hidden="1" customHeight="1">
      <c r="A492" s="53" t="str">
        <f>IF(лВК=ФИО!D489,лВК,"")</f>
        <v/>
      </c>
      <c r="B492" s="54"/>
      <c r="C492" s="55"/>
      <c r="D492" s="55"/>
      <c r="E492" s="52" t="str">
        <f>ФИО!G489&amp;"  "&amp;ФИО!H489</f>
        <v xml:space="preserve">  </v>
      </c>
      <c r="F492" s="48">
        <f>ФИО!L489</f>
        <v>0</v>
      </c>
      <c r="G492" s="51">
        <f>ФИО!M489</f>
        <v>0</v>
      </c>
      <c r="H492" s="56">
        <f>ФИО!N489</f>
        <v>0</v>
      </c>
      <c r="I492" s="57" t="str">
        <f>ФИО!Q489&amp;" "&amp;ФИО!R489</f>
        <v xml:space="preserve"> </v>
      </c>
      <c r="J492" s="58" t="str">
        <f>ФИО!T489&amp;" "&amp;ФИО!U489&amp;" "&amp;ФИО!V489&amp;" "&amp;ФИО!W489&amp;" "&amp;ФИО!X489</f>
        <v xml:space="preserve">    </v>
      </c>
    </row>
    <row r="493" spans="1:10" ht="26.25" hidden="1" customHeight="1">
      <c r="A493" s="53" t="str">
        <f>IF(лВК=ФИО!D490,лВК,"")</f>
        <v/>
      </c>
      <c r="B493" s="54"/>
      <c r="C493" s="55"/>
      <c r="D493" s="55"/>
      <c r="E493" s="52" t="str">
        <f>ФИО!G490&amp;"  "&amp;ФИО!H490</f>
        <v xml:space="preserve">  </v>
      </c>
      <c r="F493" s="48">
        <f>ФИО!L490</f>
        <v>0</v>
      </c>
      <c r="G493" s="51">
        <f>ФИО!M490</f>
        <v>0</v>
      </c>
      <c r="H493" s="56">
        <f>ФИО!N490</f>
        <v>0</v>
      </c>
      <c r="I493" s="57" t="str">
        <f>ФИО!Q490&amp;" "&amp;ФИО!R490</f>
        <v xml:space="preserve"> </v>
      </c>
      <c r="J493" s="58" t="str">
        <f>ФИО!T490&amp;" "&amp;ФИО!U490&amp;" "&amp;ФИО!V490&amp;" "&amp;ФИО!W490&amp;" "&amp;ФИО!X490</f>
        <v xml:space="preserve">    </v>
      </c>
    </row>
    <row r="494" spans="1:10" ht="26.25" hidden="1" customHeight="1">
      <c r="A494" s="53" t="str">
        <f>IF(лВК=ФИО!D491,лВК,"")</f>
        <v/>
      </c>
      <c r="B494" s="54"/>
      <c r="C494" s="55"/>
      <c r="D494" s="55"/>
      <c r="E494" s="52" t="str">
        <f>ФИО!G491&amp;"  "&amp;ФИО!H491</f>
        <v xml:space="preserve">  </v>
      </c>
      <c r="F494" s="48">
        <f>ФИО!L491</f>
        <v>0</v>
      </c>
      <c r="G494" s="51">
        <f>ФИО!M491</f>
        <v>0</v>
      </c>
      <c r="H494" s="56">
        <f>ФИО!N491</f>
        <v>0</v>
      </c>
      <c r="I494" s="57" t="str">
        <f>ФИО!Q491&amp;" "&amp;ФИО!R491</f>
        <v xml:space="preserve"> </v>
      </c>
      <c r="J494" s="58" t="str">
        <f>ФИО!T491&amp;" "&amp;ФИО!U491&amp;" "&amp;ФИО!V491&amp;" "&amp;ФИО!W491&amp;" "&amp;ФИО!X491</f>
        <v xml:space="preserve">    </v>
      </c>
    </row>
    <row r="495" spans="1:10" ht="26.25" hidden="1" customHeight="1">
      <c r="A495" s="53" t="str">
        <f>IF(лВК=ФИО!D492,лВК,"")</f>
        <v/>
      </c>
      <c r="B495" s="54"/>
      <c r="C495" s="55"/>
      <c r="D495" s="55"/>
      <c r="E495" s="52" t="str">
        <f>ФИО!G492&amp;"  "&amp;ФИО!H492</f>
        <v xml:space="preserve">  </v>
      </c>
      <c r="F495" s="48">
        <f>ФИО!L492</f>
        <v>0</v>
      </c>
      <c r="G495" s="51">
        <f>ФИО!M492</f>
        <v>0</v>
      </c>
      <c r="H495" s="56">
        <f>ФИО!N492</f>
        <v>0</v>
      </c>
      <c r="I495" s="57" t="str">
        <f>ФИО!Q492&amp;" "&amp;ФИО!R492</f>
        <v xml:space="preserve"> </v>
      </c>
      <c r="J495" s="58" t="str">
        <f>ФИО!T492&amp;" "&amp;ФИО!U492&amp;" "&amp;ФИО!V492&amp;" "&amp;ФИО!W492&amp;" "&amp;ФИО!X492</f>
        <v xml:space="preserve">    </v>
      </c>
    </row>
    <row r="496" spans="1:10" ht="26.25" hidden="1" customHeight="1">
      <c r="A496" s="53" t="str">
        <f>IF(лВК=ФИО!D493,лВК,"")</f>
        <v/>
      </c>
      <c r="B496" s="54"/>
      <c r="C496" s="55"/>
      <c r="D496" s="55"/>
      <c r="E496" s="52" t="str">
        <f>ФИО!G493&amp;"  "&amp;ФИО!H493</f>
        <v xml:space="preserve">  </v>
      </c>
      <c r="F496" s="48">
        <f>ФИО!L493</f>
        <v>0</v>
      </c>
      <c r="G496" s="51">
        <f>ФИО!M493</f>
        <v>0</v>
      </c>
      <c r="H496" s="56">
        <f>ФИО!N493</f>
        <v>0</v>
      </c>
      <c r="I496" s="57" t="str">
        <f>ФИО!Q493&amp;" "&amp;ФИО!R493</f>
        <v xml:space="preserve"> </v>
      </c>
      <c r="J496" s="58" t="str">
        <f>ФИО!T493&amp;" "&amp;ФИО!U493&amp;" "&amp;ФИО!V493&amp;" "&amp;ФИО!W493&amp;" "&amp;ФИО!X493</f>
        <v xml:space="preserve">    </v>
      </c>
    </row>
    <row r="497" spans="1:10" ht="26.25" hidden="1" customHeight="1">
      <c r="A497" s="53" t="str">
        <f>IF(лВК=ФИО!D494,лВК,"")</f>
        <v/>
      </c>
      <c r="B497" s="54"/>
      <c r="C497" s="55"/>
      <c r="D497" s="55"/>
      <c r="E497" s="52" t="str">
        <f>ФИО!G494&amp;"  "&amp;ФИО!H494</f>
        <v xml:space="preserve">  </v>
      </c>
      <c r="F497" s="48">
        <f>ФИО!L494</f>
        <v>0</v>
      </c>
      <c r="G497" s="51">
        <f>ФИО!M494</f>
        <v>0</v>
      </c>
      <c r="H497" s="56">
        <f>ФИО!N494</f>
        <v>0</v>
      </c>
      <c r="I497" s="57" t="str">
        <f>ФИО!Q494&amp;" "&amp;ФИО!R494</f>
        <v xml:space="preserve"> </v>
      </c>
      <c r="J497" s="58" t="str">
        <f>ФИО!T494&amp;" "&amp;ФИО!U494&amp;" "&amp;ФИО!V494&amp;" "&amp;ФИО!W494&amp;" "&amp;ФИО!X494</f>
        <v xml:space="preserve">    </v>
      </c>
    </row>
    <row r="498" spans="1:10" ht="26.25" hidden="1" customHeight="1">
      <c r="A498" s="53" t="str">
        <f>IF(лВК=ФИО!D495,лВК,"")</f>
        <v/>
      </c>
      <c r="B498" s="54"/>
      <c r="C498" s="55"/>
      <c r="D498" s="55"/>
      <c r="E498" s="52" t="str">
        <f>ФИО!G495&amp;"  "&amp;ФИО!H495</f>
        <v xml:space="preserve">  </v>
      </c>
      <c r="F498" s="48">
        <f>ФИО!L495</f>
        <v>0</v>
      </c>
      <c r="G498" s="51">
        <f>ФИО!M495</f>
        <v>0</v>
      </c>
      <c r="H498" s="56">
        <f>ФИО!N495</f>
        <v>0</v>
      </c>
      <c r="I498" s="57" t="str">
        <f>ФИО!Q495&amp;" "&amp;ФИО!R495</f>
        <v xml:space="preserve"> </v>
      </c>
      <c r="J498" s="58" t="str">
        <f>ФИО!T495&amp;" "&amp;ФИО!U495&amp;" "&amp;ФИО!V495&amp;" "&amp;ФИО!W495&amp;" "&amp;ФИО!X495</f>
        <v xml:space="preserve">    </v>
      </c>
    </row>
    <row r="499" spans="1:10" ht="26.25" hidden="1" customHeight="1">
      <c r="A499" s="53" t="str">
        <f>IF(лВК=ФИО!D496,лВК,"")</f>
        <v/>
      </c>
      <c r="B499" s="54"/>
      <c r="C499" s="55"/>
      <c r="D499" s="55"/>
      <c r="E499" s="52" t="str">
        <f>ФИО!G496&amp;"  "&amp;ФИО!H496</f>
        <v xml:space="preserve">  </v>
      </c>
      <c r="F499" s="48">
        <f>ФИО!L496</f>
        <v>0</v>
      </c>
      <c r="G499" s="51">
        <f>ФИО!M496</f>
        <v>0</v>
      </c>
      <c r="H499" s="56">
        <f>ФИО!N496</f>
        <v>0</v>
      </c>
      <c r="I499" s="57" t="str">
        <f>ФИО!Q496&amp;" "&amp;ФИО!R496</f>
        <v xml:space="preserve"> </v>
      </c>
      <c r="J499" s="58" t="str">
        <f>ФИО!T496&amp;" "&amp;ФИО!U496&amp;" "&amp;ФИО!V496&amp;" "&amp;ФИО!W496&amp;" "&amp;ФИО!X496</f>
        <v xml:space="preserve">    </v>
      </c>
    </row>
    <row r="500" spans="1:10" ht="26.25" hidden="1" customHeight="1">
      <c r="A500" s="53" t="str">
        <f>IF(лВК=ФИО!D497,лВК,"")</f>
        <v/>
      </c>
      <c r="B500" s="54"/>
      <c r="C500" s="55"/>
      <c r="D500" s="55"/>
      <c r="E500" s="52" t="str">
        <f>ФИО!G497&amp;"  "&amp;ФИО!H497</f>
        <v xml:space="preserve">  </v>
      </c>
      <c r="F500" s="48">
        <f>ФИО!L497</f>
        <v>0</v>
      </c>
      <c r="G500" s="51">
        <f>ФИО!M497</f>
        <v>0</v>
      </c>
      <c r="H500" s="56">
        <f>ФИО!N497</f>
        <v>0</v>
      </c>
      <c r="I500" s="57" t="str">
        <f>ФИО!Q497&amp;" "&amp;ФИО!R497</f>
        <v xml:space="preserve"> </v>
      </c>
      <c r="J500" s="58" t="str">
        <f>ФИО!T497&amp;" "&amp;ФИО!U497&amp;" "&amp;ФИО!V497&amp;" "&amp;ФИО!W497&amp;" "&amp;ФИО!X497</f>
        <v xml:space="preserve">    </v>
      </c>
    </row>
    <row r="501" spans="1:10" ht="26.25" hidden="1" customHeight="1">
      <c r="A501" s="53" t="str">
        <f>IF(лВК=ФИО!D498,лВК,"")</f>
        <v/>
      </c>
      <c r="B501" s="54"/>
      <c r="C501" s="55"/>
      <c r="D501" s="55"/>
      <c r="E501" s="52" t="str">
        <f>ФИО!G498&amp;"  "&amp;ФИО!H498</f>
        <v xml:space="preserve">  </v>
      </c>
      <c r="F501" s="48">
        <f>ФИО!L498</f>
        <v>0</v>
      </c>
      <c r="G501" s="51">
        <f>ФИО!M498</f>
        <v>0</v>
      </c>
      <c r="H501" s="56">
        <f>ФИО!N498</f>
        <v>0</v>
      </c>
      <c r="I501" s="57" t="str">
        <f>ФИО!Q498&amp;" "&amp;ФИО!R498</f>
        <v xml:space="preserve"> </v>
      </c>
      <c r="J501" s="58" t="str">
        <f>ФИО!T498&amp;" "&amp;ФИО!U498&amp;" "&amp;ФИО!V498&amp;" "&amp;ФИО!W498&amp;" "&amp;ФИО!X498</f>
        <v xml:space="preserve">    </v>
      </c>
    </row>
    <row r="502" spans="1:10" ht="26.25" hidden="1" customHeight="1">
      <c r="A502" s="53" t="str">
        <f>IF(лВК=ФИО!D499,лВК,"")</f>
        <v/>
      </c>
      <c r="B502" s="54"/>
      <c r="C502" s="55"/>
      <c r="D502" s="55"/>
      <c r="E502" s="52" t="str">
        <f>ФИО!G499&amp;"  "&amp;ФИО!H499</f>
        <v xml:space="preserve">  </v>
      </c>
      <c r="F502" s="48">
        <f>ФИО!L499</f>
        <v>0</v>
      </c>
      <c r="G502" s="51">
        <f>ФИО!M499</f>
        <v>0</v>
      </c>
      <c r="H502" s="56">
        <f>ФИО!N499</f>
        <v>0</v>
      </c>
      <c r="I502" s="57" t="str">
        <f>ФИО!Q499&amp;" "&amp;ФИО!R499</f>
        <v xml:space="preserve"> </v>
      </c>
      <c r="J502" s="58" t="str">
        <f>ФИО!T499&amp;" "&amp;ФИО!U499&amp;" "&amp;ФИО!V499&amp;" "&amp;ФИО!W499&amp;" "&amp;ФИО!X499</f>
        <v xml:space="preserve">    </v>
      </c>
    </row>
    <row r="503" spans="1:10" ht="26.25" hidden="1" customHeight="1">
      <c r="A503" s="53" t="str">
        <f>IF(лВК=ФИО!D500,лВК,"")</f>
        <v/>
      </c>
      <c r="B503" s="54"/>
      <c r="C503" s="55"/>
      <c r="D503" s="55"/>
      <c r="E503" s="52" t="str">
        <f>ФИО!G500&amp;"  "&amp;ФИО!H500</f>
        <v xml:space="preserve">  </v>
      </c>
      <c r="F503" s="48">
        <f>ФИО!L500</f>
        <v>0</v>
      </c>
      <c r="G503" s="51">
        <f>ФИО!M500</f>
        <v>0</v>
      </c>
      <c r="H503" s="56">
        <f>ФИО!N500</f>
        <v>0</v>
      </c>
      <c r="I503" s="57" t="str">
        <f>ФИО!Q500&amp;" "&amp;ФИО!R500</f>
        <v xml:space="preserve"> </v>
      </c>
      <c r="J503" s="58" t="str">
        <f>ФИО!T500&amp;" "&amp;ФИО!U500&amp;" "&amp;ФИО!V500&amp;" "&amp;ФИО!W500&amp;" "&amp;ФИО!X500</f>
        <v xml:space="preserve">    </v>
      </c>
    </row>
    <row r="504" spans="1:10" ht="26.25" hidden="1" customHeight="1">
      <c r="A504" s="53" t="str">
        <f>IF(лВК=ФИО!D501,лВК,"")</f>
        <v/>
      </c>
      <c r="B504" s="54"/>
      <c r="C504" s="55"/>
      <c r="D504" s="55"/>
      <c r="E504" s="52" t="str">
        <f>ФИО!G501&amp;"  "&amp;ФИО!H501</f>
        <v xml:space="preserve">  </v>
      </c>
      <c r="F504" s="48">
        <f>ФИО!L501</f>
        <v>0</v>
      </c>
      <c r="G504" s="51">
        <f>ФИО!M501</f>
        <v>0</v>
      </c>
      <c r="H504" s="56">
        <f>ФИО!N501</f>
        <v>0</v>
      </c>
      <c r="I504" s="57" t="str">
        <f>ФИО!Q501&amp;" "&amp;ФИО!R501</f>
        <v xml:space="preserve"> </v>
      </c>
      <c r="J504" s="58" t="str">
        <f>ФИО!T501&amp;" "&amp;ФИО!U501&amp;" "&amp;ФИО!V501&amp;" "&amp;ФИО!W501&amp;" "&amp;ФИО!X501</f>
        <v xml:space="preserve">    </v>
      </c>
    </row>
    <row r="505" spans="1:10" ht="26.25" hidden="1" customHeight="1">
      <c r="A505" s="53" t="str">
        <f>IF(лВК=ФИО!D502,лВК,"")</f>
        <v/>
      </c>
      <c r="B505" s="54"/>
      <c r="C505" s="55"/>
      <c r="D505" s="55"/>
      <c r="E505" s="52" t="str">
        <f>ФИО!G502&amp;"  "&amp;ФИО!H502</f>
        <v xml:space="preserve">  </v>
      </c>
      <c r="F505" s="48">
        <f>ФИО!L502</f>
        <v>0</v>
      </c>
      <c r="G505" s="51">
        <f>ФИО!M502</f>
        <v>0</v>
      </c>
      <c r="H505" s="56">
        <f>ФИО!N502</f>
        <v>0</v>
      </c>
      <c r="I505" s="57" t="str">
        <f>ФИО!Q502&amp;" "&amp;ФИО!R502</f>
        <v xml:space="preserve"> </v>
      </c>
      <c r="J505" s="58" t="str">
        <f>ФИО!T502&amp;" "&amp;ФИО!U502&amp;" "&amp;ФИО!V502&amp;" "&amp;ФИО!W502&amp;" "&amp;ФИО!X502</f>
        <v xml:space="preserve">    </v>
      </c>
    </row>
    <row r="506" spans="1:10" ht="26.25" hidden="1" customHeight="1">
      <c r="A506" s="53" t="str">
        <f>IF(лВК=ФИО!D503,лВК,"")</f>
        <v/>
      </c>
      <c r="B506" s="54"/>
      <c r="C506" s="55"/>
      <c r="D506" s="55"/>
      <c r="E506" s="52" t="str">
        <f>ФИО!G503&amp;"  "&amp;ФИО!H503</f>
        <v xml:space="preserve">  </v>
      </c>
      <c r="F506" s="48">
        <f>ФИО!L503</f>
        <v>0</v>
      </c>
      <c r="G506" s="51">
        <f>ФИО!M503</f>
        <v>0</v>
      </c>
      <c r="H506" s="56">
        <f>ФИО!N503</f>
        <v>0</v>
      </c>
      <c r="I506" s="57" t="str">
        <f>ФИО!Q503&amp;" "&amp;ФИО!R503</f>
        <v xml:space="preserve"> </v>
      </c>
      <c r="J506" s="58" t="str">
        <f>ФИО!T503&amp;" "&amp;ФИО!U503&amp;" "&amp;ФИО!V503&amp;" "&amp;ФИО!W503&amp;" "&amp;ФИО!X503</f>
        <v xml:space="preserve">    </v>
      </c>
    </row>
    <row r="507" spans="1:10" ht="26.25" hidden="1" customHeight="1">
      <c r="A507" s="53" t="str">
        <f>IF(лВК=ФИО!D504,лВК,"")</f>
        <v/>
      </c>
      <c r="B507" s="54"/>
      <c r="C507" s="55"/>
      <c r="D507" s="55"/>
      <c r="E507" s="52" t="str">
        <f>ФИО!G504&amp;"  "&amp;ФИО!H504</f>
        <v xml:space="preserve">  </v>
      </c>
      <c r="F507" s="48">
        <f>ФИО!L504</f>
        <v>0</v>
      </c>
      <c r="G507" s="51">
        <f>ФИО!M504</f>
        <v>0</v>
      </c>
      <c r="H507" s="56">
        <f>ФИО!N504</f>
        <v>0</v>
      </c>
      <c r="I507" s="57" t="str">
        <f>ФИО!Q504&amp;" "&amp;ФИО!R504</f>
        <v xml:space="preserve"> </v>
      </c>
      <c r="J507" s="58" t="str">
        <f>ФИО!T504&amp;" "&amp;ФИО!U504&amp;" "&amp;ФИО!V504&amp;" "&amp;ФИО!W504&amp;" "&amp;ФИО!X504</f>
        <v xml:space="preserve">    </v>
      </c>
    </row>
    <row r="508" spans="1:10" ht="26.25" hidden="1" customHeight="1">
      <c r="A508" s="53" t="str">
        <f>IF(лВК=ФИО!D505,лВК,"")</f>
        <v/>
      </c>
      <c r="B508" s="54"/>
      <c r="C508" s="55"/>
      <c r="D508" s="55"/>
      <c r="E508" s="52" t="str">
        <f>ФИО!G505&amp;"  "&amp;ФИО!H505</f>
        <v xml:space="preserve">  </v>
      </c>
      <c r="F508" s="48">
        <f>ФИО!L505</f>
        <v>0</v>
      </c>
      <c r="G508" s="51">
        <f>ФИО!M505</f>
        <v>0</v>
      </c>
      <c r="H508" s="56">
        <f>ФИО!N505</f>
        <v>0</v>
      </c>
      <c r="I508" s="57" t="str">
        <f>ФИО!Q505&amp;" "&amp;ФИО!R505</f>
        <v xml:space="preserve"> </v>
      </c>
      <c r="J508" s="58" t="str">
        <f>ФИО!T505&amp;" "&amp;ФИО!U505&amp;" "&amp;ФИО!V505&amp;" "&amp;ФИО!W505&amp;" "&amp;ФИО!X505</f>
        <v xml:space="preserve">    </v>
      </c>
    </row>
    <row r="509" spans="1:10" ht="26.25" hidden="1" customHeight="1">
      <c r="A509" s="53" t="str">
        <f>IF(лВК=ФИО!D506,лВК,"")</f>
        <v/>
      </c>
      <c r="B509" s="54"/>
      <c r="C509" s="55"/>
      <c r="D509" s="55"/>
      <c r="E509" s="52" t="str">
        <f>ФИО!G506&amp;"  "&amp;ФИО!H506</f>
        <v xml:space="preserve">  </v>
      </c>
      <c r="F509" s="48">
        <f>ФИО!L506</f>
        <v>0</v>
      </c>
      <c r="G509" s="51">
        <f>ФИО!M506</f>
        <v>0</v>
      </c>
      <c r="H509" s="56">
        <f>ФИО!N506</f>
        <v>0</v>
      </c>
      <c r="I509" s="57" t="str">
        <f>ФИО!Q506&amp;" "&amp;ФИО!R506</f>
        <v xml:space="preserve"> </v>
      </c>
      <c r="J509" s="58" t="str">
        <f>ФИО!T506&amp;" "&amp;ФИО!U506&amp;" "&amp;ФИО!V506&amp;" "&amp;ФИО!W506&amp;" "&amp;ФИО!X506</f>
        <v xml:space="preserve">    </v>
      </c>
    </row>
    <row r="510" spans="1:10" ht="26.25" hidden="1" customHeight="1">
      <c r="A510" s="53" t="str">
        <f>IF(лВК=ФИО!D507,лВК,"")</f>
        <v/>
      </c>
      <c r="B510" s="54"/>
      <c r="C510" s="55"/>
      <c r="D510" s="55"/>
      <c r="E510" s="52" t="str">
        <f>ФИО!G507&amp;"  "&amp;ФИО!H507</f>
        <v xml:space="preserve">  </v>
      </c>
      <c r="F510" s="48">
        <f>ФИО!L507</f>
        <v>0</v>
      </c>
      <c r="G510" s="51">
        <f>ФИО!M507</f>
        <v>0</v>
      </c>
      <c r="H510" s="56">
        <f>ФИО!N507</f>
        <v>0</v>
      </c>
      <c r="I510" s="57" t="str">
        <f>ФИО!Q507&amp;" "&amp;ФИО!R507</f>
        <v xml:space="preserve"> </v>
      </c>
      <c r="J510" s="58" t="str">
        <f>ФИО!T507&amp;" "&amp;ФИО!U507&amp;" "&amp;ФИО!V507&amp;" "&amp;ФИО!W507&amp;" "&amp;ФИО!X507</f>
        <v xml:space="preserve">    </v>
      </c>
    </row>
    <row r="511" spans="1:10" ht="26.25" hidden="1" customHeight="1">
      <c r="A511" s="53" t="str">
        <f>IF(лВК=ФИО!D508,лВК,"")</f>
        <v/>
      </c>
      <c r="B511" s="54"/>
      <c r="C511" s="55"/>
      <c r="D511" s="55"/>
      <c r="E511" s="52" t="str">
        <f>ФИО!G508&amp;"  "&amp;ФИО!H508</f>
        <v xml:space="preserve">  </v>
      </c>
      <c r="F511" s="48">
        <f>ФИО!L508</f>
        <v>0</v>
      </c>
      <c r="G511" s="51">
        <f>ФИО!M508</f>
        <v>0</v>
      </c>
      <c r="H511" s="56">
        <f>ФИО!N508</f>
        <v>0</v>
      </c>
      <c r="I511" s="57" t="str">
        <f>ФИО!Q508&amp;" "&amp;ФИО!R508</f>
        <v xml:space="preserve"> </v>
      </c>
      <c r="J511" s="58" t="str">
        <f>ФИО!T508&amp;" "&amp;ФИО!U508&amp;" "&amp;ФИО!V508&amp;" "&amp;ФИО!W508&amp;" "&amp;ФИО!X508</f>
        <v xml:space="preserve">    </v>
      </c>
    </row>
    <row r="512" spans="1:10" ht="26.25" hidden="1" customHeight="1">
      <c r="A512" s="53" t="str">
        <f>IF(лВК=ФИО!D509,лВК,"")</f>
        <v/>
      </c>
      <c r="B512" s="54"/>
      <c r="C512" s="55"/>
      <c r="D512" s="55"/>
      <c r="E512" s="52" t="str">
        <f>ФИО!G509&amp;"  "&amp;ФИО!H509</f>
        <v xml:space="preserve">  </v>
      </c>
      <c r="F512" s="48">
        <f>ФИО!L509</f>
        <v>0</v>
      </c>
      <c r="G512" s="51">
        <f>ФИО!M509</f>
        <v>0</v>
      </c>
      <c r="H512" s="56">
        <f>ФИО!N509</f>
        <v>0</v>
      </c>
      <c r="I512" s="57" t="str">
        <f>ФИО!Q509&amp;" "&amp;ФИО!R509</f>
        <v xml:space="preserve"> </v>
      </c>
      <c r="J512" s="58" t="str">
        <f>ФИО!T509&amp;" "&amp;ФИО!U509&amp;" "&amp;ФИО!V509&amp;" "&amp;ФИО!W509&amp;" "&amp;ФИО!X509</f>
        <v xml:space="preserve">    </v>
      </c>
    </row>
    <row r="513" spans="1:10" ht="26.25" hidden="1" customHeight="1">
      <c r="A513" s="53" t="str">
        <f>IF(лВК=ФИО!D510,лВК,"")</f>
        <v/>
      </c>
      <c r="B513" s="54"/>
      <c r="C513" s="55"/>
      <c r="D513" s="55"/>
      <c r="E513" s="52" t="str">
        <f>ФИО!G510&amp;"  "&amp;ФИО!H510</f>
        <v xml:space="preserve">  </v>
      </c>
      <c r="F513" s="48">
        <f>ФИО!L510</f>
        <v>0</v>
      </c>
      <c r="G513" s="51">
        <f>ФИО!M510</f>
        <v>0</v>
      </c>
      <c r="H513" s="56">
        <f>ФИО!N510</f>
        <v>0</v>
      </c>
      <c r="I513" s="57" t="str">
        <f>ФИО!Q510&amp;" "&amp;ФИО!R510</f>
        <v xml:space="preserve"> </v>
      </c>
      <c r="J513" s="58" t="str">
        <f>ФИО!T510&amp;" "&amp;ФИО!U510&amp;" "&amp;ФИО!V510&amp;" "&amp;ФИО!W510&amp;" "&amp;ФИО!X510</f>
        <v xml:space="preserve">    </v>
      </c>
    </row>
    <row r="514" spans="1:10" ht="26.25" hidden="1" customHeight="1">
      <c r="A514" s="53" t="str">
        <f>IF(лВК=ФИО!D511,лВК,"")</f>
        <v/>
      </c>
      <c r="B514" s="54"/>
      <c r="C514" s="55"/>
      <c r="D514" s="55"/>
      <c r="E514" s="52" t="str">
        <f>ФИО!G511&amp;"  "&amp;ФИО!H511</f>
        <v xml:space="preserve">  </v>
      </c>
      <c r="F514" s="48">
        <f>ФИО!L511</f>
        <v>0</v>
      </c>
      <c r="G514" s="51">
        <f>ФИО!M511</f>
        <v>0</v>
      </c>
      <c r="H514" s="56">
        <f>ФИО!N511</f>
        <v>0</v>
      </c>
      <c r="I514" s="57" t="str">
        <f>ФИО!Q511&amp;" "&amp;ФИО!R511</f>
        <v xml:space="preserve"> </v>
      </c>
      <c r="J514" s="58" t="str">
        <f>ФИО!T511&amp;" "&amp;ФИО!U511&amp;" "&amp;ФИО!V511&amp;" "&amp;ФИО!W511&amp;" "&amp;ФИО!X511</f>
        <v xml:space="preserve">    </v>
      </c>
    </row>
    <row r="515" spans="1:10" ht="26.25" hidden="1" customHeight="1">
      <c r="A515" s="53" t="str">
        <f>IF(лВК=ФИО!D512,лВК,"")</f>
        <v/>
      </c>
      <c r="B515" s="54"/>
      <c r="C515" s="55"/>
      <c r="D515" s="55"/>
      <c r="E515" s="52" t="str">
        <f>ФИО!G512&amp;"  "&amp;ФИО!H512</f>
        <v xml:space="preserve">  </v>
      </c>
      <c r="F515" s="48">
        <f>ФИО!L512</f>
        <v>0</v>
      </c>
      <c r="G515" s="51">
        <f>ФИО!M512</f>
        <v>0</v>
      </c>
      <c r="H515" s="56">
        <f>ФИО!N512</f>
        <v>0</v>
      </c>
      <c r="I515" s="57" t="str">
        <f>ФИО!Q512&amp;" "&amp;ФИО!R512</f>
        <v xml:space="preserve"> </v>
      </c>
      <c r="J515" s="58" t="str">
        <f>ФИО!T512&amp;" "&amp;ФИО!U512&amp;" "&amp;ФИО!V512&amp;" "&amp;ФИО!W512&amp;" "&amp;ФИО!X512</f>
        <v xml:space="preserve">    </v>
      </c>
    </row>
    <row r="516" spans="1:10" ht="26.25" hidden="1" customHeight="1">
      <c r="A516" s="53" t="str">
        <f>IF(лВК=ФИО!D513,лВК,"")</f>
        <v/>
      </c>
      <c r="B516" s="54"/>
      <c r="C516" s="55"/>
      <c r="D516" s="55"/>
      <c r="E516" s="52" t="str">
        <f>ФИО!G513&amp;"  "&amp;ФИО!H513</f>
        <v xml:space="preserve">  </v>
      </c>
      <c r="F516" s="48">
        <f>ФИО!L513</f>
        <v>0</v>
      </c>
      <c r="G516" s="51">
        <f>ФИО!M513</f>
        <v>0</v>
      </c>
      <c r="H516" s="56">
        <f>ФИО!N513</f>
        <v>0</v>
      </c>
      <c r="I516" s="57" t="str">
        <f>ФИО!Q513&amp;" "&amp;ФИО!R513</f>
        <v xml:space="preserve"> </v>
      </c>
      <c r="J516" s="58" t="str">
        <f>ФИО!T513&amp;" "&amp;ФИО!U513&amp;" "&amp;ФИО!V513&amp;" "&amp;ФИО!W513&amp;" "&amp;ФИО!X513</f>
        <v xml:space="preserve">    </v>
      </c>
    </row>
    <row r="517" spans="1:10" ht="26.25" hidden="1" customHeight="1">
      <c r="A517" s="53" t="str">
        <f>IF(лВК=ФИО!D514,лВК,"")</f>
        <v/>
      </c>
      <c r="B517" s="54"/>
      <c r="C517" s="55"/>
      <c r="D517" s="55"/>
      <c r="E517" s="52" t="str">
        <f>ФИО!G514&amp;"  "&amp;ФИО!H514</f>
        <v xml:space="preserve">  </v>
      </c>
      <c r="F517" s="48">
        <f>ФИО!L514</f>
        <v>0</v>
      </c>
      <c r="G517" s="51">
        <f>ФИО!M514</f>
        <v>0</v>
      </c>
      <c r="H517" s="56">
        <f>ФИО!N514</f>
        <v>0</v>
      </c>
      <c r="I517" s="57" t="str">
        <f>ФИО!Q514&amp;" "&amp;ФИО!R514</f>
        <v xml:space="preserve"> </v>
      </c>
      <c r="J517" s="58" t="str">
        <f>ФИО!T514&amp;" "&amp;ФИО!U514&amp;" "&amp;ФИО!V514&amp;" "&amp;ФИО!W514&amp;" "&amp;ФИО!X514</f>
        <v xml:space="preserve">    </v>
      </c>
    </row>
    <row r="518" spans="1:10" ht="26.25" hidden="1" customHeight="1">
      <c r="A518" s="53" t="str">
        <f>IF(лВК=ФИО!D515,лВК,"")</f>
        <v/>
      </c>
      <c r="B518" s="54"/>
      <c r="C518" s="55"/>
      <c r="D518" s="55"/>
      <c r="E518" s="52" t="str">
        <f>ФИО!G515&amp;"  "&amp;ФИО!H515</f>
        <v xml:space="preserve">  </v>
      </c>
      <c r="F518" s="48">
        <f>ФИО!L515</f>
        <v>0</v>
      </c>
      <c r="G518" s="51">
        <f>ФИО!M515</f>
        <v>0</v>
      </c>
      <c r="H518" s="56">
        <f>ФИО!N515</f>
        <v>0</v>
      </c>
      <c r="I518" s="57" t="str">
        <f>ФИО!Q515&amp;" "&amp;ФИО!R515</f>
        <v xml:space="preserve"> </v>
      </c>
      <c r="J518" s="58" t="str">
        <f>ФИО!T515&amp;" "&amp;ФИО!U515&amp;" "&amp;ФИО!V515&amp;" "&amp;ФИО!W515&amp;" "&amp;ФИО!X515</f>
        <v xml:space="preserve">    </v>
      </c>
    </row>
    <row r="519" spans="1:10" ht="26.25" hidden="1" customHeight="1">
      <c r="A519" s="53" t="str">
        <f>IF(лВК=ФИО!D516,лВК,"")</f>
        <v/>
      </c>
      <c r="B519" s="54"/>
      <c r="C519" s="55"/>
      <c r="D519" s="55"/>
      <c r="E519" s="52" t="str">
        <f>ФИО!G516&amp;"  "&amp;ФИО!H516</f>
        <v xml:space="preserve">  </v>
      </c>
      <c r="F519" s="48">
        <f>ФИО!L516</f>
        <v>0</v>
      </c>
      <c r="G519" s="51">
        <f>ФИО!M516</f>
        <v>0</v>
      </c>
      <c r="H519" s="56">
        <f>ФИО!N516</f>
        <v>0</v>
      </c>
      <c r="I519" s="57" t="str">
        <f>ФИО!Q516&amp;" "&amp;ФИО!R516</f>
        <v xml:space="preserve"> </v>
      </c>
      <c r="J519" s="58" t="str">
        <f>ФИО!T516&amp;" "&amp;ФИО!U516&amp;" "&amp;ФИО!V516&amp;" "&amp;ФИО!W516&amp;" "&amp;ФИО!X516</f>
        <v xml:space="preserve">    </v>
      </c>
    </row>
    <row r="520" spans="1:10" ht="26.25" hidden="1" customHeight="1">
      <c r="A520" s="53" t="str">
        <f>IF(лВК=ФИО!D517,лВК,"")</f>
        <v/>
      </c>
      <c r="B520" s="54"/>
      <c r="C520" s="55"/>
      <c r="D520" s="55"/>
      <c r="E520" s="52" t="str">
        <f>ФИО!G517&amp;"  "&amp;ФИО!H517</f>
        <v xml:space="preserve">  </v>
      </c>
      <c r="F520" s="48">
        <f>ФИО!L517</f>
        <v>0</v>
      </c>
      <c r="G520" s="51">
        <f>ФИО!M517</f>
        <v>0</v>
      </c>
      <c r="H520" s="56">
        <f>ФИО!N517</f>
        <v>0</v>
      </c>
      <c r="I520" s="57" t="str">
        <f>ФИО!Q517&amp;" "&amp;ФИО!R517</f>
        <v xml:space="preserve"> </v>
      </c>
      <c r="J520" s="58" t="str">
        <f>ФИО!T517&amp;" "&amp;ФИО!U517&amp;" "&amp;ФИО!V517&amp;" "&amp;ФИО!W517&amp;" "&amp;ФИО!X517</f>
        <v xml:space="preserve">    </v>
      </c>
    </row>
    <row r="521" spans="1:10" ht="26.25" hidden="1" customHeight="1">
      <c r="A521" s="53" t="str">
        <f>IF(лВК=ФИО!D518,лВК,"")</f>
        <v/>
      </c>
      <c r="B521" s="54"/>
      <c r="C521" s="55"/>
      <c r="D521" s="55"/>
      <c r="E521" s="52" t="str">
        <f>ФИО!G518&amp;"  "&amp;ФИО!H518</f>
        <v xml:space="preserve">  </v>
      </c>
      <c r="F521" s="48">
        <f>ФИО!L518</f>
        <v>0</v>
      </c>
      <c r="G521" s="51">
        <f>ФИО!M518</f>
        <v>0</v>
      </c>
      <c r="H521" s="56">
        <f>ФИО!N518</f>
        <v>0</v>
      </c>
      <c r="I521" s="57" t="str">
        <f>ФИО!Q518&amp;" "&amp;ФИО!R518</f>
        <v xml:space="preserve"> </v>
      </c>
      <c r="J521" s="58" t="str">
        <f>ФИО!T518&amp;" "&amp;ФИО!U518&amp;" "&amp;ФИО!V518&amp;" "&amp;ФИО!W518&amp;" "&amp;ФИО!X518</f>
        <v xml:space="preserve">    </v>
      </c>
    </row>
    <row r="522" spans="1:10" ht="26.25" hidden="1" customHeight="1">
      <c r="A522" s="53" t="str">
        <f>IF(лВК=ФИО!D519,лВК,"")</f>
        <v/>
      </c>
      <c r="B522" s="54"/>
      <c r="C522" s="55"/>
      <c r="D522" s="55"/>
      <c r="E522" s="52" t="str">
        <f>ФИО!G519&amp;"  "&amp;ФИО!H519</f>
        <v xml:space="preserve">  </v>
      </c>
      <c r="F522" s="48">
        <f>ФИО!L519</f>
        <v>0</v>
      </c>
      <c r="G522" s="51">
        <f>ФИО!M519</f>
        <v>0</v>
      </c>
      <c r="H522" s="56">
        <f>ФИО!N519</f>
        <v>0</v>
      </c>
      <c r="I522" s="57" t="str">
        <f>ФИО!Q519&amp;" "&amp;ФИО!R519</f>
        <v xml:space="preserve"> </v>
      </c>
      <c r="J522" s="58" t="str">
        <f>ФИО!T519&amp;" "&amp;ФИО!U519&amp;" "&amp;ФИО!V519&amp;" "&amp;ФИО!W519&amp;" "&amp;ФИО!X519</f>
        <v xml:space="preserve">    </v>
      </c>
    </row>
    <row r="523" spans="1:10" ht="26.25" hidden="1" customHeight="1">
      <c r="A523" s="53" t="str">
        <f>IF(лВК=ФИО!D520,лВК,"")</f>
        <v/>
      </c>
      <c r="B523" s="54"/>
      <c r="C523" s="55"/>
      <c r="D523" s="55"/>
      <c r="E523" s="52" t="str">
        <f>ФИО!G520&amp;"  "&amp;ФИО!H520</f>
        <v xml:space="preserve">  </v>
      </c>
      <c r="F523" s="48">
        <f>ФИО!L520</f>
        <v>0</v>
      </c>
      <c r="G523" s="51">
        <f>ФИО!M520</f>
        <v>0</v>
      </c>
      <c r="H523" s="56">
        <f>ФИО!N520</f>
        <v>0</v>
      </c>
      <c r="I523" s="57" t="str">
        <f>ФИО!Q520&amp;" "&amp;ФИО!R520</f>
        <v xml:space="preserve"> </v>
      </c>
      <c r="J523" s="58" t="str">
        <f>ФИО!T520&amp;" "&amp;ФИО!U520&amp;" "&amp;ФИО!V520&amp;" "&amp;ФИО!W520&amp;" "&amp;ФИО!X520</f>
        <v xml:space="preserve">    </v>
      </c>
    </row>
    <row r="524" spans="1:10" ht="26.25" hidden="1" customHeight="1">
      <c r="A524" s="53" t="str">
        <f>IF(лВК=ФИО!D521,лВК,"")</f>
        <v/>
      </c>
      <c r="B524" s="54"/>
      <c r="C524" s="55"/>
      <c r="D524" s="55"/>
      <c r="E524" s="52" t="str">
        <f>ФИО!G521&amp;"  "&amp;ФИО!H521</f>
        <v xml:space="preserve">  </v>
      </c>
      <c r="F524" s="48">
        <f>ФИО!L521</f>
        <v>0</v>
      </c>
      <c r="G524" s="51">
        <f>ФИО!M521</f>
        <v>0</v>
      </c>
      <c r="H524" s="56">
        <f>ФИО!N521</f>
        <v>0</v>
      </c>
      <c r="I524" s="57" t="str">
        <f>ФИО!Q521&amp;" "&amp;ФИО!R521</f>
        <v xml:space="preserve"> </v>
      </c>
      <c r="J524" s="58" t="str">
        <f>ФИО!T521&amp;" "&amp;ФИО!U521&amp;" "&amp;ФИО!V521&amp;" "&amp;ФИО!W521&amp;" "&amp;ФИО!X521</f>
        <v xml:space="preserve">    </v>
      </c>
    </row>
    <row r="525" spans="1:10" ht="26.25" hidden="1" customHeight="1">
      <c r="A525" s="53" t="str">
        <f>IF(лВК=ФИО!D522,лВК,"")</f>
        <v/>
      </c>
      <c r="B525" s="54"/>
      <c r="C525" s="55"/>
      <c r="D525" s="55"/>
      <c r="E525" s="52" t="str">
        <f>ФИО!G522&amp;"  "&amp;ФИО!H522</f>
        <v xml:space="preserve">  </v>
      </c>
      <c r="F525" s="48">
        <f>ФИО!L522</f>
        <v>0</v>
      </c>
      <c r="G525" s="51">
        <f>ФИО!M522</f>
        <v>0</v>
      </c>
      <c r="H525" s="56">
        <f>ФИО!N522</f>
        <v>0</v>
      </c>
      <c r="I525" s="57" t="str">
        <f>ФИО!Q522&amp;" "&amp;ФИО!R522</f>
        <v xml:space="preserve"> </v>
      </c>
      <c r="J525" s="58" t="str">
        <f>ФИО!T522&amp;" "&amp;ФИО!U522&amp;" "&amp;ФИО!V522&amp;" "&amp;ФИО!W522&amp;" "&amp;ФИО!X522</f>
        <v xml:space="preserve">    </v>
      </c>
    </row>
    <row r="526" spans="1:10" ht="26.25" hidden="1" customHeight="1">
      <c r="A526" s="53" t="str">
        <f>IF(лВК=ФИО!D523,лВК,"")</f>
        <v/>
      </c>
      <c r="B526" s="54"/>
      <c r="C526" s="55"/>
      <c r="D526" s="55"/>
      <c r="E526" s="52" t="str">
        <f>ФИО!G523&amp;"  "&amp;ФИО!H523</f>
        <v xml:space="preserve">  </v>
      </c>
      <c r="F526" s="48">
        <f>ФИО!L523</f>
        <v>0</v>
      </c>
      <c r="G526" s="51">
        <f>ФИО!M523</f>
        <v>0</v>
      </c>
      <c r="H526" s="56">
        <f>ФИО!N523</f>
        <v>0</v>
      </c>
      <c r="I526" s="57" t="str">
        <f>ФИО!Q523&amp;" "&amp;ФИО!R523</f>
        <v xml:space="preserve"> </v>
      </c>
      <c r="J526" s="58" t="str">
        <f>ФИО!T523&amp;" "&amp;ФИО!U523&amp;" "&amp;ФИО!V523&amp;" "&amp;ФИО!W523&amp;" "&amp;ФИО!X523</f>
        <v xml:space="preserve">    </v>
      </c>
    </row>
    <row r="527" spans="1:10" ht="26.25" hidden="1" customHeight="1">
      <c r="A527" s="53" t="str">
        <f>IF(лВК=ФИО!D524,лВК,"")</f>
        <v/>
      </c>
      <c r="B527" s="54"/>
      <c r="C527" s="55"/>
      <c r="D527" s="55"/>
      <c r="E527" s="52" t="str">
        <f>ФИО!G524&amp;"  "&amp;ФИО!H524</f>
        <v xml:space="preserve">  </v>
      </c>
      <c r="F527" s="48">
        <f>ФИО!L524</f>
        <v>0</v>
      </c>
      <c r="G527" s="51">
        <f>ФИО!M524</f>
        <v>0</v>
      </c>
      <c r="H527" s="56">
        <f>ФИО!N524</f>
        <v>0</v>
      </c>
      <c r="I527" s="57" t="str">
        <f>ФИО!Q524&amp;" "&amp;ФИО!R524</f>
        <v xml:space="preserve"> </v>
      </c>
      <c r="J527" s="58" t="str">
        <f>ФИО!T524&amp;" "&amp;ФИО!U524&amp;" "&amp;ФИО!V524&amp;" "&amp;ФИО!W524&amp;" "&amp;ФИО!X524</f>
        <v xml:space="preserve">    </v>
      </c>
    </row>
    <row r="528" spans="1:10" ht="26.25" hidden="1" customHeight="1">
      <c r="A528" s="53" t="str">
        <f>IF(лВК=ФИО!D525,лВК,"")</f>
        <v/>
      </c>
      <c r="B528" s="54"/>
      <c r="C528" s="55"/>
      <c r="D528" s="55"/>
      <c r="E528" s="52" t="str">
        <f>ФИО!G525&amp;"  "&amp;ФИО!H525</f>
        <v xml:space="preserve">  </v>
      </c>
      <c r="F528" s="48">
        <f>ФИО!L525</f>
        <v>0</v>
      </c>
      <c r="G528" s="51">
        <f>ФИО!M525</f>
        <v>0</v>
      </c>
      <c r="H528" s="56">
        <f>ФИО!N525</f>
        <v>0</v>
      </c>
      <c r="I528" s="57" t="str">
        <f>ФИО!Q525&amp;" "&amp;ФИО!R525</f>
        <v xml:space="preserve"> </v>
      </c>
      <c r="J528" s="58" t="str">
        <f>ФИО!T525&amp;" "&amp;ФИО!U525&amp;" "&amp;ФИО!V525&amp;" "&amp;ФИО!W525&amp;" "&amp;ФИО!X525</f>
        <v xml:space="preserve">    </v>
      </c>
    </row>
    <row r="529" spans="1:10" ht="26.25" hidden="1" customHeight="1">
      <c r="A529" s="53" t="str">
        <f>IF(лВК=ФИО!D526,лВК,"")</f>
        <v/>
      </c>
      <c r="B529" s="54"/>
      <c r="C529" s="55"/>
      <c r="D529" s="55"/>
      <c r="E529" s="52" t="str">
        <f>ФИО!G526&amp;"  "&amp;ФИО!H526</f>
        <v xml:space="preserve">  </v>
      </c>
      <c r="F529" s="48">
        <f>ФИО!L526</f>
        <v>0</v>
      </c>
      <c r="G529" s="51">
        <f>ФИО!M526</f>
        <v>0</v>
      </c>
      <c r="H529" s="56">
        <f>ФИО!N526</f>
        <v>0</v>
      </c>
      <c r="I529" s="57" t="str">
        <f>ФИО!Q526&amp;" "&amp;ФИО!R526</f>
        <v xml:space="preserve"> </v>
      </c>
      <c r="J529" s="58" t="str">
        <f>ФИО!T526&amp;" "&amp;ФИО!U526&amp;" "&amp;ФИО!V526&amp;" "&amp;ФИО!W526&amp;" "&amp;ФИО!X526</f>
        <v xml:space="preserve">    </v>
      </c>
    </row>
    <row r="530" spans="1:10" ht="26.25" hidden="1" customHeight="1">
      <c r="A530" s="53" t="str">
        <f>IF(лВК=ФИО!D527,лВК,"")</f>
        <v/>
      </c>
      <c r="B530" s="54"/>
      <c r="C530" s="55"/>
      <c r="D530" s="55"/>
      <c r="E530" s="52" t="str">
        <f>ФИО!G527&amp;"  "&amp;ФИО!H527</f>
        <v xml:space="preserve">  </v>
      </c>
      <c r="F530" s="48">
        <f>ФИО!L527</f>
        <v>0</v>
      </c>
      <c r="G530" s="51">
        <f>ФИО!M527</f>
        <v>0</v>
      </c>
      <c r="H530" s="56">
        <f>ФИО!N527</f>
        <v>0</v>
      </c>
      <c r="I530" s="57" t="str">
        <f>ФИО!Q527&amp;" "&amp;ФИО!R527</f>
        <v xml:space="preserve"> </v>
      </c>
      <c r="J530" s="58" t="str">
        <f>ФИО!T527&amp;" "&amp;ФИО!U527&amp;" "&amp;ФИО!V527&amp;" "&amp;ФИО!W527&amp;" "&amp;ФИО!X527</f>
        <v xml:space="preserve">    </v>
      </c>
    </row>
    <row r="531" spans="1:10" ht="26.25" hidden="1" customHeight="1">
      <c r="A531" s="53" t="str">
        <f>IF(лВК=ФИО!D528,лВК,"")</f>
        <v/>
      </c>
      <c r="B531" s="54"/>
      <c r="C531" s="55"/>
      <c r="D531" s="55"/>
      <c r="E531" s="52" t="str">
        <f>ФИО!G528&amp;"  "&amp;ФИО!H528</f>
        <v xml:space="preserve">  </v>
      </c>
      <c r="F531" s="48">
        <f>ФИО!L528</f>
        <v>0</v>
      </c>
      <c r="G531" s="51">
        <f>ФИО!M528</f>
        <v>0</v>
      </c>
      <c r="H531" s="56">
        <f>ФИО!N528</f>
        <v>0</v>
      </c>
      <c r="I531" s="57" t="str">
        <f>ФИО!Q528&amp;" "&amp;ФИО!R528</f>
        <v xml:space="preserve"> </v>
      </c>
      <c r="J531" s="58" t="str">
        <f>ФИО!T528&amp;" "&amp;ФИО!U528&amp;" "&amp;ФИО!V528&amp;" "&amp;ФИО!W528&amp;" "&amp;ФИО!X528</f>
        <v xml:space="preserve">    </v>
      </c>
    </row>
    <row r="532" spans="1:10" ht="26.25" hidden="1" customHeight="1">
      <c r="A532" s="53" t="str">
        <f>IF(лВК=ФИО!D529,лВК,"")</f>
        <v/>
      </c>
      <c r="B532" s="54"/>
      <c r="C532" s="55"/>
      <c r="D532" s="55"/>
      <c r="E532" s="52" t="str">
        <f>ФИО!G529&amp;"  "&amp;ФИО!H529</f>
        <v xml:space="preserve">  </v>
      </c>
      <c r="F532" s="48">
        <f>ФИО!L529</f>
        <v>0</v>
      </c>
      <c r="G532" s="51">
        <f>ФИО!M529</f>
        <v>0</v>
      </c>
      <c r="H532" s="56">
        <f>ФИО!N529</f>
        <v>0</v>
      </c>
      <c r="I532" s="57" t="str">
        <f>ФИО!Q529&amp;" "&amp;ФИО!R529</f>
        <v xml:space="preserve"> </v>
      </c>
      <c r="J532" s="58" t="str">
        <f>ФИО!T529&amp;" "&amp;ФИО!U529&amp;" "&amp;ФИО!V529&amp;" "&amp;ФИО!W529&amp;" "&amp;ФИО!X529</f>
        <v xml:space="preserve">    </v>
      </c>
    </row>
    <row r="533" spans="1:10" ht="26.25" hidden="1" customHeight="1">
      <c r="A533" s="53" t="str">
        <f>IF(лВК=ФИО!D530,лВК,"")</f>
        <v/>
      </c>
      <c r="B533" s="54"/>
      <c r="C533" s="55"/>
      <c r="D533" s="55"/>
      <c r="E533" s="52" t="str">
        <f>ФИО!G530&amp;"  "&amp;ФИО!H530</f>
        <v xml:space="preserve">  </v>
      </c>
      <c r="F533" s="48">
        <f>ФИО!L530</f>
        <v>0</v>
      </c>
      <c r="G533" s="51">
        <f>ФИО!M530</f>
        <v>0</v>
      </c>
      <c r="H533" s="56">
        <f>ФИО!N530</f>
        <v>0</v>
      </c>
      <c r="I533" s="57" t="str">
        <f>ФИО!Q530&amp;" "&amp;ФИО!R530</f>
        <v xml:space="preserve"> </v>
      </c>
      <c r="J533" s="58" t="str">
        <f>ФИО!T530&amp;" "&amp;ФИО!U530&amp;" "&amp;ФИО!V530&amp;" "&amp;ФИО!W530&amp;" "&amp;ФИО!X530</f>
        <v xml:space="preserve">    </v>
      </c>
    </row>
    <row r="534" spans="1:10" ht="26.25" hidden="1" customHeight="1">
      <c r="A534" s="53" t="str">
        <f>IF(лВК=ФИО!D531,лВК,"")</f>
        <v/>
      </c>
      <c r="B534" s="54"/>
      <c r="C534" s="55"/>
      <c r="D534" s="55"/>
      <c r="E534" s="52" t="str">
        <f>ФИО!G531&amp;"  "&amp;ФИО!H531</f>
        <v xml:space="preserve">  </v>
      </c>
      <c r="F534" s="48">
        <f>ФИО!L531</f>
        <v>0</v>
      </c>
      <c r="G534" s="51">
        <f>ФИО!M531</f>
        <v>0</v>
      </c>
      <c r="H534" s="56">
        <f>ФИО!N531</f>
        <v>0</v>
      </c>
      <c r="I534" s="57" t="str">
        <f>ФИО!Q531&amp;" "&amp;ФИО!R531</f>
        <v xml:space="preserve"> </v>
      </c>
      <c r="J534" s="58" t="str">
        <f>ФИО!T531&amp;" "&amp;ФИО!U531&amp;" "&amp;ФИО!V531&amp;" "&amp;ФИО!W531&amp;" "&amp;ФИО!X531</f>
        <v xml:space="preserve">    </v>
      </c>
    </row>
    <row r="535" spans="1:10" ht="26.25" hidden="1" customHeight="1">
      <c r="A535" s="53" t="str">
        <f>IF(лВК=ФИО!D532,лВК,"")</f>
        <v/>
      </c>
      <c r="B535" s="54"/>
      <c r="C535" s="55"/>
      <c r="D535" s="55"/>
      <c r="E535" s="52" t="str">
        <f>ФИО!G532&amp;"  "&amp;ФИО!H532</f>
        <v xml:space="preserve">  </v>
      </c>
      <c r="F535" s="48">
        <f>ФИО!L532</f>
        <v>0</v>
      </c>
      <c r="G535" s="51">
        <f>ФИО!M532</f>
        <v>0</v>
      </c>
      <c r="H535" s="56">
        <f>ФИО!N532</f>
        <v>0</v>
      </c>
      <c r="I535" s="57" t="str">
        <f>ФИО!Q532&amp;" "&amp;ФИО!R532</f>
        <v xml:space="preserve"> </v>
      </c>
      <c r="J535" s="58" t="str">
        <f>ФИО!T532&amp;" "&amp;ФИО!U532&amp;" "&amp;ФИО!V532&amp;" "&amp;ФИО!W532&amp;" "&amp;ФИО!X532</f>
        <v xml:space="preserve">    </v>
      </c>
    </row>
    <row r="536" spans="1:10" ht="26.25" hidden="1" customHeight="1">
      <c r="A536" s="53" t="str">
        <f>IF(лВК=ФИО!D533,лВК,"")</f>
        <v/>
      </c>
      <c r="B536" s="54"/>
      <c r="C536" s="55"/>
      <c r="D536" s="55"/>
      <c r="E536" s="52" t="str">
        <f>ФИО!G533&amp;"  "&amp;ФИО!H533</f>
        <v xml:space="preserve">  </v>
      </c>
      <c r="F536" s="48">
        <f>ФИО!L533</f>
        <v>0</v>
      </c>
      <c r="G536" s="51">
        <f>ФИО!M533</f>
        <v>0</v>
      </c>
      <c r="H536" s="56">
        <f>ФИО!N533</f>
        <v>0</v>
      </c>
      <c r="I536" s="57" t="str">
        <f>ФИО!Q533&amp;" "&amp;ФИО!R533</f>
        <v xml:space="preserve"> </v>
      </c>
      <c r="J536" s="58" t="str">
        <f>ФИО!T533&amp;" "&amp;ФИО!U533&amp;" "&amp;ФИО!V533&amp;" "&amp;ФИО!W533&amp;" "&amp;ФИО!X533</f>
        <v xml:space="preserve">    </v>
      </c>
    </row>
    <row r="537" spans="1:10" ht="26.25" hidden="1" customHeight="1">
      <c r="A537" s="53" t="str">
        <f>IF(лВК=ФИО!D534,лВК,"")</f>
        <v/>
      </c>
      <c r="B537" s="54"/>
      <c r="C537" s="55"/>
      <c r="D537" s="55"/>
      <c r="E537" s="52" t="str">
        <f>ФИО!G534&amp;"  "&amp;ФИО!H534</f>
        <v xml:space="preserve">  </v>
      </c>
      <c r="F537" s="48">
        <f>ФИО!L534</f>
        <v>0</v>
      </c>
      <c r="G537" s="51">
        <f>ФИО!M534</f>
        <v>0</v>
      </c>
      <c r="H537" s="56">
        <f>ФИО!N534</f>
        <v>0</v>
      </c>
      <c r="I537" s="57" t="str">
        <f>ФИО!Q534&amp;" "&amp;ФИО!R534</f>
        <v xml:space="preserve"> </v>
      </c>
      <c r="J537" s="58" t="str">
        <f>ФИО!T534&amp;" "&amp;ФИО!U534&amp;" "&amp;ФИО!V534&amp;" "&amp;ФИО!W534&amp;" "&amp;ФИО!X534</f>
        <v xml:space="preserve">    </v>
      </c>
    </row>
    <row r="538" spans="1:10" ht="26.25" hidden="1" customHeight="1">
      <c r="A538" s="53" t="str">
        <f>IF(лВК=ФИО!D535,лВК,"")</f>
        <v/>
      </c>
      <c r="B538" s="54"/>
      <c r="C538" s="55"/>
      <c r="D538" s="55"/>
      <c r="E538" s="52" t="str">
        <f>ФИО!G535&amp;"  "&amp;ФИО!H535</f>
        <v xml:space="preserve">  </v>
      </c>
      <c r="F538" s="48">
        <f>ФИО!L535</f>
        <v>0</v>
      </c>
      <c r="G538" s="51">
        <f>ФИО!M535</f>
        <v>0</v>
      </c>
      <c r="H538" s="56">
        <f>ФИО!N535</f>
        <v>0</v>
      </c>
      <c r="I538" s="57" t="str">
        <f>ФИО!Q535&amp;" "&amp;ФИО!R535</f>
        <v xml:space="preserve"> </v>
      </c>
      <c r="J538" s="58" t="str">
        <f>ФИО!T535&amp;" "&amp;ФИО!U535&amp;" "&amp;ФИО!V535&amp;" "&amp;ФИО!W535&amp;" "&amp;ФИО!X535</f>
        <v xml:space="preserve">    </v>
      </c>
    </row>
    <row r="539" spans="1:10" ht="26.25" hidden="1" customHeight="1">
      <c r="A539" s="53" t="str">
        <f>IF(лВК=ФИО!D536,лВК,"")</f>
        <v/>
      </c>
      <c r="B539" s="54"/>
      <c r="C539" s="55"/>
      <c r="D539" s="55"/>
      <c r="E539" s="52" t="str">
        <f>ФИО!G536&amp;"  "&amp;ФИО!H536</f>
        <v xml:space="preserve">  </v>
      </c>
      <c r="F539" s="48">
        <f>ФИО!L536</f>
        <v>0</v>
      </c>
      <c r="G539" s="51">
        <f>ФИО!M536</f>
        <v>0</v>
      </c>
      <c r="H539" s="56">
        <f>ФИО!N536</f>
        <v>0</v>
      </c>
      <c r="I539" s="57" t="str">
        <f>ФИО!Q536&amp;" "&amp;ФИО!R536</f>
        <v xml:space="preserve"> </v>
      </c>
      <c r="J539" s="58" t="str">
        <f>ФИО!T536&amp;" "&amp;ФИО!U536&amp;" "&amp;ФИО!V536&amp;" "&amp;ФИО!W536&amp;" "&amp;ФИО!X536</f>
        <v xml:space="preserve">    </v>
      </c>
    </row>
    <row r="540" spans="1:10" ht="26.25" hidden="1" customHeight="1">
      <c r="A540" s="53" t="str">
        <f>IF(лВК=ФИО!D537,лВК,"")</f>
        <v/>
      </c>
      <c r="B540" s="54"/>
      <c r="C540" s="55"/>
      <c r="D540" s="55"/>
      <c r="E540" s="52" t="str">
        <f>ФИО!G537&amp;"  "&amp;ФИО!H537</f>
        <v xml:space="preserve">  </v>
      </c>
      <c r="F540" s="48">
        <f>ФИО!L537</f>
        <v>0</v>
      </c>
      <c r="G540" s="51">
        <f>ФИО!M537</f>
        <v>0</v>
      </c>
      <c r="H540" s="56">
        <f>ФИО!N537</f>
        <v>0</v>
      </c>
      <c r="I540" s="57" t="str">
        <f>ФИО!Q537&amp;" "&amp;ФИО!R537</f>
        <v xml:space="preserve"> </v>
      </c>
      <c r="J540" s="58" t="str">
        <f>ФИО!T537&amp;" "&amp;ФИО!U537&amp;" "&amp;ФИО!V537&amp;" "&amp;ФИО!W537&amp;" "&amp;ФИО!X537</f>
        <v xml:space="preserve">    </v>
      </c>
    </row>
    <row r="541" spans="1:10" ht="26.25" hidden="1" customHeight="1">
      <c r="A541" s="53" t="str">
        <f>IF(лВК=ФИО!D538,лВК,"")</f>
        <v/>
      </c>
      <c r="B541" s="54"/>
      <c r="C541" s="55"/>
      <c r="D541" s="55"/>
      <c r="E541" s="52" t="str">
        <f>ФИО!G538&amp;"  "&amp;ФИО!H538</f>
        <v xml:space="preserve">  </v>
      </c>
      <c r="F541" s="48">
        <f>ФИО!L538</f>
        <v>0</v>
      </c>
      <c r="G541" s="51">
        <f>ФИО!M538</f>
        <v>0</v>
      </c>
      <c r="H541" s="56">
        <f>ФИО!N538</f>
        <v>0</v>
      </c>
      <c r="I541" s="57" t="str">
        <f>ФИО!Q538&amp;" "&amp;ФИО!R538</f>
        <v xml:space="preserve"> </v>
      </c>
      <c r="J541" s="58" t="str">
        <f>ФИО!T538&amp;" "&amp;ФИО!U538&amp;" "&amp;ФИО!V538&amp;" "&amp;ФИО!W538&amp;" "&amp;ФИО!X538</f>
        <v xml:space="preserve">    </v>
      </c>
    </row>
    <row r="542" spans="1:10" ht="26.25" hidden="1" customHeight="1">
      <c r="A542" s="53" t="str">
        <f>IF(лВК=ФИО!D539,лВК,"")</f>
        <v/>
      </c>
      <c r="B542" s="54"/>
      <c r="C542" s="55"/>
      <c r="D542" s="55"/>
      <c r="E542" s="52" t="str">
        <f>ФИО!G539&amp;"  "&amp;ФИО!H539</f>
        <v xml:space="preserve">  </v>
      </c>
      <c r="F542" s="48">
        <f>ФИО!L539</f>
        <v>0</v>
      </c>
      <c r="G542" s="51">
        <f>ФИО!M539</f>
        <v>0</v>
      </c>
      <c r="H542" s="56">
        <f>ФИО!N539</f>
        <v>0</v>
      </c>
      <c r="I542" s="57" t="str">
        <f>ФИО!Q539&amp;" "&amp;ФИО!R539</f>
        <v xml:space="preserve"> </v>
      </c>
      <c r="J542" s="58" t="str">
        <f>ФИО!T539&amp;" "&amp;ФИО!U539&amp;" "&amp;ФИО!V539&amp;" "&amp;ФИО!W539&amp;" "&amp;ФИО!X539</f>
        <v xml:space="preserve">    </v>
      </c>
    </row>
    <row r="543" spans="1:10" ht="26.25" hidden="1" customHeight="1">
      <c r="A543" s="53" t="str">
        <f>IF(лВК=ФИО!D540,лВК,"")</f>
        <v/>
      </c>
      <c r="B543" s="54"/>
      <c r="C543" s="55"/>
      <c r="D543" s="55"/>
      <c r="E543" s="52" t="str">
        <f>ФИО!G540&amp;"  "&amp;ФИО!H540</f>
        <v xml:space="preserve">  </v>
      </c>
      <c r="F543" s="48">
        <f>ФИО!L540</f>
        <v>0</v>
      </c>
      <c r="G543" s="51">
        <f>ФИО!M540</f>
        <v>0</v>
      </c>
      <c r="H543" s="56">
        <f>ФИО!N540</f>
        <v>0</v>
      </c>
      <c r="I543" s="57" t="str">
        <f>ФИО!Q540&amp;" "&amp;ФИО!R540</f>
        <v xml:space="preserve"> </v>
      </c>
      <c r="J543" s="58" t="str">
        <f>ФИО!T540&amp;" "&amp;ФИО!U540&amp;" "&amp;ФИО!V540&amp;" "&amp;ФИО!W540&amp;" "&amp;ФИО!X540</f>
        <v xml:space="preserve">    </v>
      </c>
    </row>
    <row r="544" spans="1:10" ht="26.25" hidden="1" customHeight="1">
      <c r="A544" s="53" t="str">
        <f>IF(лВК=ФИО!D541,лВК,"")</f>
        <v/>
      </c>
      <c r="B544" s="54"/>
      <c r="C544" s="55"/>
      <c r="D544" s="55"/>
      <c r="E544" s="52" t="str">
        <f>ФИО!G541&amp;"  "&amp;ФИО!H541</f>
        <v xml:space="preserve">  </v>
      </c>
      <c r="F544" s="48">
        <f>ФИО!L541</f>
        <v>0</v>
      </c>
      <c r="G544" s="51">
        <f>ФИО!M541</f>
        <v>0</v>
      </c>
      <c r="H544" s="56">
        <f>ФИО!N541</f>
        <v>0</v>
      </c>
      <c r="I544" s="57" t="str">
        <f>ФИО!Q541&amp;" "&amp;ФИО!R541</f>
        <v xml:space="preserve"> </v>
      </c>
      <c r="J544" s="58" t="str">
        <f>ФИО!T541&amp;" "&amp;ФИО!U541&amp;" "&amp;ФИО!V541&amp;" "&amp;ФИО!W541&amp;" "&amp;ФИО!X541</f>
        <v xml:space="preserve">    </v>
      </c>
    </row>
    <row r="545" spans="1:10" ht="26.25" hidden="1" customHeight="1">
      <c r="A545" s="53" t="str">
        <f>IF(лВК=ФИО!D542,лВК,"")</f>
        <v/>
      </c>
      <c r="B545" s="54"/>
      <c r="C545" s="55"/>
      <c r="D545" s="55"/>
      <c r="E545" s="52" t="str">
        <f>ФИО!G542&amp;"  "&amp;ФИО!H542</f>
        <v xml:space="preserve">  </v>
      </c>
      <c r="F545" s="48">
        <f>ФИО!L542</f>
        <v>0</v>
      </c>
      <c r="G545" s="51">
        <f>ФИО!M542</f>
        <v>0</v>
      </c>
      <c r="H545" s="56">
        <f>ФИО!N542</f>
        <v>0</v>
      </c>
      <c r="I545" s="57" t="str">
        <f>ФИО!Q542&amp;" "&amp;ФИО!R542</f>
        <v xml:space="preserve"> </v>
      </c>
      <c r="J545" s="58" t="str">
        <f>ФИО!T542&amp;" "&amp;ФИО!U542&amp;" "&amp;ФИО!V542&amp;" "&amp;ФИО!W542&amp;" "&amp;ФИО!X542</f>
        <v xml:space="preserve">    </v>
      </c>
    </row>
    <row r="546" spans="1:10" ht="26.25" hidden="1" customHeight="1">
      <c r="A546" s="53" t="str">
        <f>IF(лВК=ФИО!D543,лВК,"")</f>
        <v/>
      </c>
      <c r="B546" s="54"/>
      <c r="C546" s="55"/>
      <c r="D546" s="55"/>
      <c r="E546" s="52" t="str">
        <f>ФИО!G543&amp;"  "&amp;ФИО!H543</f>
        <v xml:space="preserve">  </v>
      </c>
      <c r="F546" s="48">
        <f>ФИО!L543</f>
        <v>0</v>
      </c>
      <c r="G546" s="51">
        <f>ФИО!M543</f>
        <v>0</v>
      </c>
      <c r="H546" s="56">
        <f>ФИО!N543</f>
        <v>0</v>
      </c>
      <c r="I546" s="57" t="str">
        <f>ФИО!Q543&amp;" "&amp;ФИО!R543</f>
        <v xml:space="preserve"> </v>
      </c>
      <c r="J546" s="58" t="str">
        <f>ФИО!T543&amp;" "&amp;ФИО!U543&amp;" "&amp;ФИО!V543&amp;" "&amp;ФИО!W543&amp;" "&amp;ФИО!X543</f>
        <v xml:space="preserve">    </v>
      </c>
    </row>
    <row r="547" spans="1:10" ht="26.25" hidden="1" customHeight="1">
      <c r="A547" s="53" t="str">
        <f>IF(лВК=ФИО!D544,лВК,"")</f>
        <v/>
      </c>
      <c r="B547" s="54"/>
      <c r="C547" s="55"/>
      <c r="D547" s="55"/>
      <c r="E547" s="52" t="str">
        <f>ФИО!G544&amp;"  "&amp;ФИО!H544</f>
        <v xml:space="preserve">  </v>
      </c>
      <c r="F547" s="48">
        <f>ФИО!L544</f>
        <v>0</v>
      </c>
      <c r="G547" s="51">
        <f>ФИО!M544</f>
        <v>0</v>
      </c>
      <c r="H547" s="56">
        <f>ФИО!N544</f>
        <v>0</v>
      </c>
      <c r="I547" s="57" t="str">
        <f>ФИО!Q544&amp;" "&amp;ФИО!R544</f>
        <v xml:space="preserve"> </v>
      </c>
      <c r="J547" s="58" t="str">
        <f>ФИО!T544&amp;" "&amp;ФИО!U544&amp;" "&amp;ФИО!V544&amp;" "&amp;ФИО!W544&amp;" "&amp;ФИО!X544</f>
        <v xml:space="preserve">    </v>
      </c>
    </row>
    <row r="548" spans="1:10" ht="26.25" hidden="1" customHeight="1">
      <c r="A548" s="53" t="str">
        <f>IF(лВК=ФИО!D545,лВК,"")</f>
        <v/>
      </c>
      <c r="B548" s="54"/>
      <c r="C548" s="55"/>
      <c r="D548" s="55"/>
      <c r="E548" s="52" t="str">
        <f>ФИО!G545&amp;"  "&amp;ФИО!H545</f>
        <v xml:space="preserve">  </v>
      </c>
      <c r="F548" s="48">
        <f>ФИО!L545</f>
        <v>0</v>
      </c>
      <c r="G548" s="51">
        <f>ФИО!M545</f>
        <v>0</v>
      </c>
      <c r="H548" s="56">
        <f>ФИО!N545</f>
        <v>0</v>
      </c>
      <c r="I548" s="57" t="str">
        <f>ФИО!Q545&amp;" "&amp;ФИО!R545</f>
        <v xml:space="preserve"> </v>
      </c>
      <c r="J548" s="58" t="str">
        <f>ФИО!T545&amp;" "&amp;ФИО!U545&amp;" "&amp;ФИО!V545&amp;" "&amp;ФИО!W545&amp;" "&amp;ФИО!X545</f>
        <v xml:space="preserve">    </v>
      </c>
    </row>
    <row r="549" spans="1:10" ht="26.25" hidden="1" customHeight="1">
      <c r="A549" s="53" t="str">
        <f>IF(лВК=ФИО!D546,лВК,"")</f>
        <v/>
      </c>
      <c r="B549" s="54"/>
      <c r="C549" s="55"/>
      <c r="D549" s="55"/>
      <c r="E549" s="52" t="str">
        <f>ФИО!G546&amp;"  "&amp;ФИО!H546</f>
        <v xml:space="preserve">  </v>
      </c>
      <c r="F549" s="48">
        <f>ФИО!L546</f>
        <v>0</v>
      </c>
      <c r="G549" s="51">
        <f>ФИО!M546</f>
        <v>0</v>
      </c>
      <c r="H549" s="56">
        <f>ФИО!N546</f>
        <v>0</v>
      </c>
      <c r="I549" s="57" t="str">
        <f>ФИО!Q546&amp;" "&amp;ФИО!R546</f>
        <v xml:space="preserve"> </v>
      </c>
      <c r="J549" s="58" t="str">
        <f>ФИО!T546&amp;" "&amp;ФИО!U546&amp;" "&amp;ФИО!V546&amp;" "&amp;ФИО!W546&amp;" "&amp;ФИО!X546</f>
        <v xml:space="preserve">    </v>
      </c>
    </row>
    <row r="550" spans="1:10" ht="26.25" hidden="1" customHeight="1">
      <c r="A550" s="53" t="str">
        <f>IF(лВК=ФИО!D547,лВК,"")</f>
        <v/>
      </c>
      <c r="B550" s="54"/>
      <c r="C550" s="55"/>
      <c r="D550" s="55"/>
      <c r="E550" s="52" t="str">
        <f>ФИО!G547&amp;"  "&amp;ФИО!H547</f>
        <v xml:space="preserve">  </v>
      </c>
      <c r="F550" s="48">
        <f>ФИО!L547</f>
        <v>0</v>
      </c>
      <c r="G550" s="51">
        <f>ФИО!M547</f>
        <v>0</v>
      </c>
      <c r="H550" s="56">
        <f>ФИО!N547</f>
        <v>0</v>
      </c>
      <c r="I550" s="57" t="str">
        <f>ФИО!Q547&amp;" "&amp;ФИО!R547</f>
        <v xml:space="preserve"> </v>
      </c>
      <c r="J550" s="58" t="str">
        <f>ФИО!T547&amp;" "&amp;ФИО!U547&amp;" "&amp;ФИО!V547&amp;" "&amp;ФИО!W547&amp;" "&amp;ФИО!X547</f>
        <v xml:space="preserve">    </v>
      </c>
    </row>
    <row r="551" spans="1:10" ht="26.25" hidden="1" customHeight="1">
      <c r="A551" s="53" t="str">
        <f>IF(лВК=ФИО!D548,лВК,"")</f>
        <v/>
      </c>
      <c r="B551" s="54"/>
      <c r="C551" s="55"/>
      <c r="D551" s="55"/>
      <c r="E551" s="52" t="str">
        <f>ФИО!G548&amp;"  "&amp;ФИО!H548</f>
        <v xml:space="preserve">  </v>
      </c>
      <c r="F551" s="48">
        <f>ФИО!L548</f>
        <v>0</v>
      </c>
      <c r="G551" s="51">
        <f>ФИО!M548</f>
        <v>0</v>
      </c>
      <c r="H551" s="56">
        <f>ФИО!N548</f>
        <v>0</v>
      </c>
      <c r="I551" s="57" t="str">
        <f>ФИО!Q548&amp;" "&amp;ФИО!R548</f>
        <v xml:space="preserve"> </v>
      </c>
      <c r="J551" s="58" t="str">
        <f>ФИО!T548&amp;" "&amp;ФИО!U548&amp;" "&amp;ФИО!V548&amp;" "&amp;ФИО!W548&amp;" "&amp;ФИО!X548</f>
        <v xml:space="preserve">    </v>
      </c>
    </row>
    <row r="552" spans="1:10" ht="26.25" hidden="1" customHeight="1">
      <c r="A552" s="53" t="str">
        <f>IF(лВК=ФИО!D549,лВК,"")</f>
        <v/>
      </c>
      <c r="B552" s="54"/>
      <c r="C552" s="55"/>
      <c r="D552" s="55"/>
      <c r="E552" s="52" t="str">
        <f>ФИО!G549&amp;"  "&amp;ФИО!H549</f>
        <v xml:space="preserve">  </v>
      </c>
      <c r="F552" s="48">
        <f>ФИО!L549</f>
        <v>0</v>
      </c>
      <c r="G552" s="51">
        <f>ФИО!M549</f>
        <v>0</v>
      </c>
      <c r="H552" s="56">
        <f>ФИО!N549</f>
        <v>0</v>
      </c>
      <c r="I552" s="57" t="str">
        <f>ФИО!Q549&amp;" "&amp;ФИО!R549</f>
        <v xml:space="preserve"> </v>
      </c>
      <c r="J552" s="58" t="str">
        <f>ФИО!T549&amp;" "&amp;ФИО!U549&amp;" "&amp;ФИО!V549&amp;" "&amp;ФИО!W549&amp;" "&amp;ФИО!X549</f>
        <v xml:space="preserve">    </v>
      </c>
    </row>
    <row r="553" spans="1:10" ht="26.25" hidden="1" customHeight="1">
      <c r="A553" s="53" t="str">
        <f>IF(лВК=ФИО!D550,лВК,"")</f>
        <v/>
      </c>
      <c r="B553" s="54"/>
      <c r="C553" s="55"/>
      <c r="D553" s="55"/>
      <c r="E553" s="52" t="str">
        <f>ФИО!G550&amp;"  "&amp;ФИО!H550</f>
        <v xml:space="preserve">  </v>
      </c>
      <c r="F553" s="48">
        <f>ФИО!L550</f>
        <v>0</v>
      </c>
      <c r="G553" s="51">
        <f>ФИО!M550</f>
        <v>0</v>
      </c>
      <c r="H553" s="56">
        <f>ФИО!N550</f>
        <v>0</v>
      </c>
      <c r="I553" s="57" t="str">
        <f>ФИО!Q550&amp;" "&amp;ФИО!R550</f>
        <v xml:space="preserve"> </v>
      </c>
      <c r="J553" s="58" t="str">
        <f>ФИО!T550&amp;" "&amp;ФИО!U550&amp;" "&amp;ФИО!V550&amp;" "&amp;ФИО!W550&amp;" "&amp;ФИО!X550</f>
        <v xml:space="preserve">    </v>
      </c>
    </row>
    <row r="554" spans="1:10" ht="26.25" hidden="1" customHeight="1">
      <c r="A554" s="53" t="str">
        <f>IF(лВК=ФИО!D551,лВК,"")</f>
        <v/>
      </c>
      <c r="B554" s="54"/>
      <c r="C554" s="55"/>
      <c r="D554" s="55"/>
      <c r="E554" s="52" t="str">
        <f>ФИО!G551&amp;"  "&amp;ФИО!H551</f>
        <v xml:space="preserve">  </v>
      </c>
      <c r="F554" s="48">
        <f>ФИО!L551</f>
        <v>0</v>
      </c>
      <c r="G554" s="51">
        <f>ФИО!M551</f>
        <v>0</v>
      </c>
      <c r="H554" s="56">
        <f>ФИО!N551</f>
        <v>0</v>
      </c>
      <c r="I554" s="57" t="str">
        <f>ФИО!Q551&amp;" "&amp;ФИО!R551</f>
        <v xml:space="preserve"> </v>
      </c>
      <c r="J554" s="58" t="str">
        <f>ФИО!T551&amp;" "&amp;ФИО!U551&amp;" "&amp;ФИО!V551&amp;" "&amp;ФИО!W551&amp;" "&amp;ФИО!X551</f>
        <v xml:space="preserve">    </v>
      </c>
    </row>
    <row r="555" spans="1:10" ht="26.25" hidden="1" customHeight="1">
      <c r="A555" s="53" t="str">
        <f>IF(лВК=ФИО!D552,лВК,"")</f>
        <v/>
      </c>
      <c r="B555" s="54"/>
      <c r="C555" s="55"/>
      <c r="D555" s="55"/>
      <c r="E555" s="52" t="str">
        <f>ФИО!G552&amp;"  "&amp;ФИО!H552</f>
        <v xml:space="preserve">  </v>
      </c>
      <c r="F555" s="48">
        <f>ФИО!L552</f>
        <v>0</v>
      </c>
      <c r="G555" s="51">
        <f>ФИО!M552</f>
        <v>0</v>
      </c>
      <c r="H555" s="56">
        <f>ФИО!N552</f>
        <v>0</v>
      </c>
      <c r="I555" s="57" t="str">
        <f>ФИО!Q552&amp;" "&amp;ФИО!R552</f>
        <v xml:space="preserve"> </v>
      </c>
      <c r="J555" s="58" t="str">
        <f>ФИО!T552&amp;" "&amp;ФИО!U552&amp;" "&amp;ФИО!V552&amp;" "&amp;ФИО!W552&amp;" "&amp;ФИО!X552</f>
        <v xml:space="preserve">    </v>
      </c>
    </row>
    <row r="556" spans="1:10" ht="26.25" hidden="1" customHeight="1">
      <c r="A556" s="53" t="str">
        <f>IF(лВК=ФИО!D553,лВК,"")</f>
        <v/>
      </c>
      <c r="B556" s="54"/>
      <c r="C556" s="55"/>
      <c r="D556" s="55"/>
      <c r="E556" s="52" t="str">
        <f>ФИО!G553&amp;"  "&amp;ФИО!H553</f>
        <v xml:space="preserve">  </v>
      </c>
      <c r="F556" s="48">
        <f>ФИО!L553</f>
        <v>0</v>
      </c>
      <c r="G556" s="51">
        <f>ФИО!M553</f>
        <v>0</v>
      </c>
      <c r="H556" s="56">
        <f>ФИО!N553</f>
        <v>0</v>
      </c>
      <c r="I556" s="57" t="str">
        <f>ФИО!Q553&amp;" "&amp;ФИО!R553</f>
        <v xml:space="preserve"> </v>
      </c>
      <c r="J556" s="58" t="str">
        <f>ФИО!T553&amp;" "&amp;ФИО!U553&amp;" "&amp;ФИО!V553&amp;" "&amp;ФИО!W553&amp;" "&amp;ФИО!X553</f>
        <v xml:space="preserve">    </v>
      </c>
    </row>
    <row r="557" spans="1:10" ht="26.25" hidden="1" customHeight="1">
      <c r="A557" s="53" t="str">
        <f>IF(лВК=ФИО!D554,лВК,"")</f>
        <v/>
      </c>
      <c r="B557" s="54"/>
      <c r="C557" s="55"/>
      <c r="D557" s="55"/>
      <c r="E557" s="52" t="str">
        <f>ФИО!G554&amp;"  "&amp;ФИО!H554</f>
        <v xml:space="preserve">  </v>
      </c>
      <c r="F557" s="48">
        <f>ФИО!L554</f>
        <v>0</v>
      </c>
      <c r="G557" s="51">
        <f>ФИО!M554</f>
        <v>0</v>
      </c>
      <c r="H557" s="56">
        <f>ФИО!N554</f>
        <v>0</v>
      </c>
      <c r="I557" s="57" t="str">
        <f>ФИО!Q554&amp;" "&amp;ФИО!R554</f>
        <v xml:space="preserve"> </v>
      </c>
      <c r="J557" s="58" t="str">
        <f>ФИО!T554&amp;" "&amp;ФИО!U554&amp;" "&amp;ФИО!V554&amp;" "&amp;ФИО!W554&amp;" "&amp;ФИО!X554</f>
        <v xml:space="preserve">    </v>
      </c>
    </row>
    <row r="558" spans="1:10" ht="26.25" hidden="1" customHeight="1">
      <c r="A558" s="53" t="str">
        <f>IF(лВК=ФИО!D555,лВК,"")</f>
        <v/>
      </c>
      <c r="B558" s="54"/>
      <c r="C558" s="55"/>
      <c r="D558" s="55"/>
      <c r="E558" s="52" t="str">
        <f>ФИО!G555&amp;"  "&amp;ФИО!H555</f>
        <v xml:space="preserve">  </v>
      </c>
      <c r="F558" s="48">
        <f>ФИО!L555</f>
        <v>0</v>
      </c>
      <c r="G558" s="51">
        <f>ФИО!M555</f>
        <v>0</v>
      </c>
      <c r="H558" s="56">
        <f>ФИО!N555</f>
        <v>0</v>
      </c>
      <c r="I558" s="57" t="str">
        <f>ФИО!Q555&amp;" "&amp;ФИО!R555</f>
        <v xml:space="preserve"> </v>
      </c>
      <c r="J558" s="58" t="str">
        <f>ФИО!T555&amp;" "&amp;ФИО!U555&amp;" "&amp;ФИО!V555&amp;" "&amp;ФИО!W555&amp;" "&amp;ФИО!X555</f>
        <v xml:space="preserve">    </v>
      </c>
    </row>
    <row r="559" spans="1:10" ht="26.25" hidden="1" customHeight="1">
      <c r="A559" s="53" t="str">
        <f>IF(лВК=ФИО!D556,лВК,"")</f>
        <v/>
      </c>
      <c r="B559" s="54"/>
      <c r="C559" s="55"/>
      <c r="D559" s="55"/>
      <c r="E559" s="52" t="str">
        <f>ФИО!G556&amp;"  "&amp;ФИО!H556</f>
        <v xml:space="preserve">  </v>
      </c>
      <c r="F559" s="48">
        <f>ФИО!L556</f>
        <v>0</v>
      </c>
      <c r="G559" s="51">
        <f>ФИО!M556</f>
        <v>0</v>
      </c>
      <c r="H559" s="56">
        <f>ФИО!N556</f>
        <v>0</v>
      </c>
      <c r="I559" s="57" t="str">
        <f>ФИО!Q556&amp;" "&amp;ФИО!R556</f>
        <v xml:space="preserve"> </v>
      </c>
      <c r="J559" s="58" t="str">
        <f>ФИО!T556&amp;" "&amp;ФИО!U556&amp;" "&amp;ФИО!V556&amp;" "&amp;ФИО!W556&amp;" "&amp;ФИО!X556</f>
        <v xml:space="preserve">    </v>
      </c>
    </row>
    <row r="560" spans="1:10" ht="26.25" hidden="1" customHeight="1">
      <c r="A560" s="53" t="str">
        <f>IF(лВК=ФИО!D557,лВК,"")</f>
        <v/>
      </c>
      <c r="B560" s="54"/>
      <c r="C560" s="55"/>
      <c r="D560" s="55"/>
      <c r="E560" s="52" t="str">
        <f>ФИО!G557&amp;"  "&amp;ФИО!H557</f>
        <v xml:space="preserve">  </v>
      </c>
      <c r="F560" s="48">
        <f>ФИО!L557</f>
        <v>0</v>
      </c>
      <c r="G560" s="51">
        <f>ФИО!M557</f>
        <v>0</v>
      </c>
      <c r="H560" s="56">
        <f>ФИО!N557</f>
        <v>0</v>
      </c>
      <c r="I560" s="57" t="str">
        <f>ФИО!Q557&amp;" "&amp;ФИО!R557</f>
        <v xml:space="preserve"> </v>
      </c>
      <c r="J560" s="58" t="str">
        <f>ФИО!T557&amp;" "&amp;ФИО!U557&amp;" "&amp;ФИО!V557&amp;" "&amp;ФИО!W557&amp;" "&amp;ФИО!X557</f>
        <v xml:space="preserve">    </v>
      </c>
    </row>
    <row r="561" spans="1:10" ht="26.25" hidden="1" customHeight="1">
      <c r="A561" s="53" t="str">
        <f>IF(лВК=ФИО!D558,лВК,"")</f>
        <v/>
      </c>
      <c r="B561" s="54"/>
      <c r="C561" s="55"/>
      <c r="D561" s="55"/>
      <c r="E561" s="52" t="str">
        <f>ФИО!G558&amp;"  "&amp;ФИО!H558</f>
        <v xml:space="preserve">  </v>
      </c>
      <c r="F561" s="48">
        <f>ФИО!L558</f>
        <v>0</v>
      </c>
      <c r="G561" s="51">
        <f>ФИО!M558</f>
        <v>0</v>
      </c>
      <c r="H561" s="56">
        <f>ФИО!N558</f>
        <v>0</v>
      </c>
      <c r="I561" s="57" t="str">
        <f>ФИО!Q558&amp;" "&amp;ФИО!R558</f>
        <v xml:space="preserve"> </v>
      </c>
      <c r="J561" s="58" t="str">
        <f>ФИО!T558&amp;" "&amp;ФИО!U558&amp;" "&amp;ФИО!V558&amp;" "&amp;ФИО!W558&amp;" "&amp;ФИО!X558</f>
        <v xml:space="preserve">    </v>
      </c>
    </row>
    <row r="562" spans="1:10" ht="26.25" hidden="1" customHeight="1">
      <c r="A562" s="53" t="str">
        <f>IF(лВК=ФИО!D559,лВК,"")</f>
        <v/>
      </c>
      <c r="B562" s="54"/>
      <c r="C562" s="55"/>
      <c r="D562" s="55"/>
      <c r="E562" s="52" t="str">
        <f>ФИО!G559&amp;"  "&amp;ФИО!H559</f>
        <v xml:space="preserve">  </v>
      </c>
      <c r="F562" s="48">
        <f>ФИО!L559</f>
        <v>0</v>
      </c>
      <c r="G562" s="51">
        <f>ФИО!M559</f>
        <v>0</v>
      </c>
      <c r="H562" s="56">
        <f>ФИО!N559</f>
        <v>0</v>
      </c>
      <c r="I562" s="57" t="str">
        <f>ФИО!Q559&amp;" "&amp;ФИО!R559</f>
        <v xml:space="preserve"> </v>
      </c>
      <c r="J562" s="58" t="str">
        <f>ФИО!T559&amp;" "&amp;ФИО!U559&amp;" "&amp;ФИО!V559&amp;" "&amp;ФИО!W559&amp;" "&amp;ФИО!X559</f>
        <v xml:space="preserve">    </v>
      </c>
    </row>
    <row r="563" spans="1:10" ht="26.25" hidden="1" customHeight="1">
      <c r="A563" s="53" t="str">
        <f>IF(лВК=ФИО!D560,лВК,"")</f>
        <v/>
      </c>
      <c r="B563" s="54"/>
      <c r="C563" s="55"/>
      <c r="D563" s="55"/>
      <c r="E563" s="52" t="str">
        <f>ФИО!G560&amp;"  "&amp;ФИО!H560</f>
        <v xml:space="preserve">  </v>
      </c>
      <c r="F563" s="48">
        <f>ФИО!L560</f>
        <v>0</v>
      </c>
      <c r="G563" s="51">
        <f>ФИО!M560</f>
        <v>0</v>
      </c>
      <c r="H563" s="56">
        <f>ФИО!N560</f>
        <v>0</v>
      </c>
      <c r="I563" s="57" t="str">
        <f>ФИО!Q560&amp;" "&amp;ФИО!R560</f>
        <v xml:space="preserve"> </v>
      </c>
      <c r="J563" s="58" t="str">
        <f>ФИО!T560&amp;" "&amp;ФИО!U560&amp;" "&amp;ФИО!V560&amp;" "&amp;ФИО!W560&amp;" "&amp;ФИО!X560</f>
        <v xml:space="preserve">    </v>
      </c>
    </row>
    <row r="564" spans="1:10" ht="26.25" hidden="1" customHeight="1">
      <c r="A564" s="53" t="str">
        <f>IF(лВК=ФИО!D561,лВК,"")</f>
        <v/>
      </c>
      <c r="B564" s="54"/>
      <c r="C564" s="55"/>
      <c r="D564" s="55"/>
      <c r="E564" s="52" t="str">
        <f>ФИО!G561&amp;"  "&amp;ФИО!H561</f>
        <v xml:space="preserve">  </v>
      </c>
      <c r="F564" s="48">
        <f>ФИО!L561</f>
        <v>0</v>
      </c>
      <c r="G564" s="51">
        <f>ФИО!M561</f>
        <v>0</v>
      </c>
      <c r="H564" s="56">
        <f>ФИО!N561</f>
        <v>0</v>
      </c>
      <c r="I564" s="57" t="str">
        <f>ФИО!Q561&amp;" "&amp;ФИО!R561</f>
        <v xml:space="preserve"> </v>
      </c>
      <c r="J564" s="58" t="str">
        <f>ФИО!T561&amp;" "&amp;ФИО!U561&amp;" "&amp;ФИО!V561&amp;" "&amp;ФИО!W561&amp;" "&amp;ФИО!X561</f>
        <v xml:space="preserve">    </v>
      </c>
    </row>
    <row r="565" spans="1:10" ht="26.25" hidden="1" customHeight="1">
      <c r="A565" s="53" t="str">
        <f>IF(лВК=ФИО!D562,лВК,"")</f>
        <v/>
      </c>
      <c r="B565" s="54"/>
      <c r="C565" s="55"/>
      <c r="D565" s="55"/>
      <c r="E565" s="52" t="str">
        <f>ФИО!G562&amp;"  "&amp;ФИО!H562</f>
        <v xml:space="preserve">  </v>
      </c>
      <c r="F565" s="48">
        <f>ФИО!L562</f>
        <v>0</v>
      </c>
      <c r="G565" s="51">
        <f>ФИО!M562</f>
        <v>0</v>
      </c>
      <c r="H565" s="56">
        <f>ФИО!N562</f>
        <v>0</v>
      </c>
      <c r="I565" s="57" t="str">
        <f>ФИО!Q562&amp;" "&amp;ФИО!R562</f>
        <v xml:space="preserve"> </v>
      </c>
      <c r="J565" s="58" t="str">
        <f>ФИО!T562&amp;" "&amp;ФИО!U562&amp;" "&amp;ФИО!V562&amp;" "&amp;ФИО!W562&amp;" "&amp;ФИО!X562</f>
        <v xml:space="preserve">    </v>
      </c>
    </row>
    <row r="566" spans="1:10" ht="26.25" hidden="1" customHeight="1">
      <c r="A566" s="53" t="str">
        <f>IF(лВК=ФИО!D563,лВК,"")</f>
        <v/>
      </c>
      <c r="B566" s="54"/>
      <c r="C566" s="55"/>
      <c r="D566" s="55"/>
      <c r="E566" s="52" t="str">
        <f>ФИО!G563&amp;"  "&amp;ФИО!H563</f>
        <v xml:space="preserve">  </v>
      </c>
      <c r="F566" s="48">
        <f>ФИО!L563</f>
        <v>0</v>
      </c>
      <c r="G566" s="51">
        <f>ФИО!M563</f>
        <v>0</v>
      </c>
      <c r="H566" s="56">
        <f>ФИО!N563</f>
        <v>0</v>
      </c>
      <c r="I566" s="57" t="str">
        <f>ФИО!Q563&amp;" "&amp;ФИО!R563</f>
        <v xml:space="preserve"> </v>
      </c>
      <c r="J566" s="58" t="str">
        <f>ФИО!T563&amp;" "&amp;ФИО!U563&amp;" "&amp;ФИО!V563&amp;" "&amp;ФИО!W563&amp;" "&amp;ФИО!X563</f>
        <v xml:space="preserve">    </v>
      </c>
    </row>
    <row r="567" spans="1:10" ht="26.25" hidden="1" customHeight="1">
      <c r="A567" s="53" t="str">
        <f>IF(лВК=ФИО!D564,лВК,"")</f>
        <v/>
      </c>
      <c r="B567" s="54"/>
      <c r="C567" s="55"/>
      <c r="D567" s="55"/>
      <c r="E567" s="52" t="str">
        <f>ФИО!G564&amp;"  "&amp;ФИО!H564</f>
        <v xml:space="preserve">  </v>
      </c>
      <c r="F567" s="48">
        <f>ФИО!L564</f>
        <v>0</v>
      </c>
      <c r="G567" s="51">
        <f>ФИО!M564</f>
        <v>0</v>
      </c>
      <c r="H567" s="56">
        <f>ФИО!N564</f>
        <v>0</v>
      </c>
      <c r="I567" s="57" t="str">
        <f>ФИО!Q564&amp;" "&amp;ФИО!R564</f>
        <v xml:space="preserve"> </v>
      </c>
      <c r="J567" s="58" t="str">
        <f>ФИО!T564&amp;" "&amp;ФИО!U564&amp;" "&amp;ФИО!V564&amp;" "&amp;ФИО!W564&amp;" "&amp;ФИО!X564</f>
        <v xml:space="preserve">    </v>
      </c>
    </row>
    <row r="568" spans="1:10" ht="26.25" hidden="1" customHeight="1">
      <c r="A568" s="53" t="str">
        <f>IF(лВК=ФИО!D565,лВК,"")</f>
        <v/>
      </c>
      <c r="B568" s="54"/>
      <c r="C568" s="55"/>
      <c r="D568" s="55"/>
      <c r="E568" s="52" t="str">
        <f>ФИО!G565&amp;"  "&amp;ФИО!H565</f>
        <v xml:space="preserve">  </v>
      </c>
      <c r="F568" s="48">
        <f>ФИО!L565</f>
        <v>0</v>
      </c>
      <c r="G568" s="51">
        <f>ФИО!M565</f>
        <v>0</v>
      </c>
      <c r="H568" s="56">
        <f>ФИО!N565</f>
        <v>0</v>
      </c>
      <c r="I568" s="57" t="str">
        <f>ФИО!Q565&amp;" "&amp;ФИО!R565</f>
        <v xml:space="preserve"> </v>
      </c>
      <c r="J568" s="58" t="str">
        <f>ФИО!T565&amp;" "&amp;ФИО!U565&amp;" "&amp;ФИО!V565&amp;" "&amp;ФИО!W565&amp;" "&amp;ФИО!X565</f>
        <v xml:space="preserve">    </v>
      </c>
    </row>
    <row r="569" spans="1:10" ht="26.25" hidden="1" customHeight="1">
      <c r="A569" s="53" t="str">
        <f>IF(лВК=ФИО!D566,лВК,"")</f>
        <v/>
      </c>
      <c r="B569" s="54"/>
      <c r="C569" s="55"/>
      <c r="D569" s="55"/>
      <c r="E569" s="52" t="str">
        <f>ФИО!G566&amp;"  "&amp;ФИО!H566</f>
        <v xml:space="preserve">  </v>
      </c>
      <c r="F569" s="48">
        <f>ФИО!L566</f>
        <v>0</v>
      </c>
      <c r="G569" s="51">
        <f>ФИО!M566</f>
        <v>0</v>
      </c>
      <c r="H569" s="56">
        <f>ФИО!N566</f>
        <v>0</v>
      </c>
      <c r="I569" s="57" t="str">
        <f>ФИО!Q566&amp;" "&amp;ФИО!R566</f>
        <v xml:space="preserve"> </v>
      </c>
      <c r="J569" s="58" t="str">
        <f>ФИО!T566&amp;" "&amp;ФИО!U566&amp;" "&amp;ФИО!V566&amp;" "&amp;ФИО!W566&amp;" "&amp;ФИО!X566</f>
        <v xml:space="preserve">    </v>
      </c>
    </row>
    <row r="570" spans="1:10" ht="26.25" hidden="1" customHeight="1">
      <c r="A570" s="53" t="str">
        <f>IF(лВК=ФИО!D567,лВК,"")</f>
        <v/>
      </c>
      <c r="B570" s="54"/>
      <c r="C570" s="55"/>
      <c r="D570" s="55"/>
      <c r="E570" s="52" t="str">
        <f>ФИО!G567&amp;"  "&amp;ФИО!H567</f>
        <v xml:space="preserve">  </v>
      </c>
      <c r="F570" s="48">
        <f>ФИО!L567</f>
        <v>0</v>
      </c>
      <c r="G570" s="51">
        <f>ФИО!M567</f>
        <v>0</v>
      </c>
      <c r="H570" s="56">
        <f>ФИО!N567</f>
        <v>0</v>
      </c>
      <c r="I570" s="57" t="str">
        <f>ФИО!Q567&amp;" "&amp;ФИО!R567</f>
        <v xml:space="preserve"> </v>
      </c>
      <c r="J570" s="58" t="str">
        <f>ФИО!T567&amp;" "&amp;ФИО!U567&amp;" "&amp;ФИО!V567&amp;" "&amp;ФИО!W567&amp;" "&amp;ФИО!X567</f>
        <v xml:space="preserve">    </v>
      </c>
    </row>
    <row r="571" spans="1:10" ht="26.25" hidden="1" customHeight="1">
      <c r="A571" s="53" t="str">
        <f>IF(лВК=ФИО!D568,лВК,"")</f>
        <v/>
      </c>
      <c r="B571" s="54"/>
      <c r="C571" s="55"/>
      <c r="D571" s="55"/>
      <c r="E571" s="52" t="str">
        <f>ФИО!G568&amp;"  "&amp;ФИО!H568</f>
        <v xml:space="preserve">  </v>
      </c>
      <c r="F571" s="48">
        <f>ФИО!L568</f>
        <v>0</v>
      </c>
      <c r="G571" s="51">
        <f>ФИО!M568</f>
        <v>0</v>
      </c>
      <c r="H571" s="56">
        <f>ФИО!N568</f>
        <v>0</v>
      </c>
      <c r="I571" s="57" t="str">
        <f>ФИО!Q568&amp;" "&amp;ФИО!R568</f>
        <v xml:space="preserve"> </v>
      </c>
      <c r="J571" s="58" t="str">
        <f>ФИО!T568&amp;" "&amp;ФИО!U568&amp;" "&amp;ФИО!V568&amp;" "&amp;ФИО!W568&amp;" "&amp;ФИО!X568</f>
        <v xml:space="preserve">    </v>
      </c>
    </row>
    <row r="572" spans="1:10" ht="26.25" hidden="1" customHeight="1">
      <c r="A572" s="53" t="str">
        <f>IF(лВК=ФИО!D569,лВК,"")</f>
        <v/>
      </c>
      <c r="B572" s="54"/>
      <c r="C572" s="55"/>
      <c r="D572" s="55"/>
      <c r="E572" s="52" t="str">
        <f>ФИО!G569&amp;"  "&amp;ФИО!H569</f>
        <v xml:space="preserve">  </v>
      </c>
      <c r="F572" s="48">
        <f>ФИО!L569</f>
        <v>0</v>
      </c>
      <c r="G572" s="51">
        <f>ФИО!M569</f>
        <v>0</v>
      </c>
      <c r="H572" s="56">
        <f>ФИО!N569</f>
        <v>0</v>
      </c>
      <c r="I572" s="57" t="str">
        <f>ФИО!Q569&amp;" "&amp;ФИО!R569</f>
        <v xml:space="preserve"> </v>
      </c>
      <c r="J572" s="58" t="str">
        <f>ФИО!T569&amp;" "&amp;ФИО!U569&amp;" "&amp;ФИО!V569&amp;" "&amp;ФИО!W569&amp;" "&amp;ФИО!X569</f>
        <v xml:space="preserve">    </v>
      </c>
    </row>
    <row r="573" spans="1:10" ht="26.25" hidden="1" customHeight="1">
      <c r="A573" s="53" t="str">
        <f>IF(лВК=ФИО!D570,лВК,"")</f>
        <v/>
      </c>
      <c r="B573" s="54"/>
      <c r="C573" s="55"/>
      <c r="D573" s="55"/>
      <c r="E573" s="52" t="str">
        <f>ФИО!G570&amp;"  "&amp;ФИО!H570</f>
        <v xml:space="preserve">  </v>
      </c>
      <c r="F573" s="48">
        <f>ФИО!L570</f>
        <v>0</v>
      </c>
      <c r="G573" s="51">
        <f>ФИО!M570</f>
        <v>0</v>
      </c>
      <c r="H573" s="56">
        <f>ФИО!N570</f>
        <v>0</v>
      </c>
      <c r="I573" s="57" t="str">
        <f>ФИО!Q570&amp;" "&amp;ФИО!R570</f>
        <v xml:space="preserve"> </v>
      </c>
      <c r="J573" s="58" t="str">
        <f>ФИО!T570&amp;" "&amp;ФИО!U570&amp;" "&amp;ФИО!V570&amp;" "&amp;ФИО!W570&amp;" "&amp;ФИО!X570</f>
        <v xml:space="preserve">    </v>
      </c>
    </row>
    <row r="574" spans="1:10" ht="26.25" hidden="1" customHeight="1">
      <c r="A574" s="53" t="str">
        <f>IF(лВК=ФИО!D571,лВК,"")</f>
        <v/>
      </c>
      <c r="B574" s="54"/>
      <c r="C574" s="55"/>
      <c r="D574" s="55"/>
      <c r="E574" s="52" t="str">
        <f>ФИО!G571&amp;"  "&amp;ФИО!H571</f>
        <v xml:space="preserve">  </v>
      </c>
      <c r="F574" s="48">
        <f>ФИО!L571</f>
        <v>0</v>
      </c>
      <c r="G574" s="51">
        <f>ФИО!M571</f>
        <v>0</v>
      </c>
      <c r="H574" s="56">
        <f>ФИО!N571</f>
        <v>0</v>
      </c>
      <c r="I574" s="57" t="str">
        <f>ФИО!Q571&amp;" "&amp;ФИО!R571</f>
        <v xml:space="preserve"> </v>
      </c>
      <c r="J574" s="58" t="str">
        <f>ФИО!T571&amp;" "&amp;ФИО!U571&amp;" "&amp;ФИО!V571&amp;" "&amp;ФИО!W571&amp;" "&amp;ФИО!X571</f>
        <v xml:space="preserve">    </v>
      </c>
    </row>
    <row r="575" spans="1:10" ht="26.25" hidden="1" customHeight="1">
      <c r="A575" s="53" t="str">
        <f>IF(лВК=ФИО!D572,лВК,"")</f>
        <v/>
      </c>
      <c r="B575" s="54"/>
      <c r="C575" s="55"/>
      <c r="D575" s="55"/>
      <c r="E575" s="52" t="str">
        <f>ФИО!G572&amp;"  "&amp;ФИО!H572</f>
        <v xml:space="preserve">  </v>
      </c>
      <c r="F575" s="48">
        <f>ФИО!L572</f>
        <v>0</v>
      </c>
      <c r="G575" s="51">
        <f>ФИО!M572</f>
        <v>0</v>
      </c>
      <c r="H575" s="56">
        <f>ФИО!N572</f>
        <v>0</v>
      </c>
      <c r="I575" s="57" t="str">
        <f>ФИО!Q572&amp;" "&amp;ФИО!R572</f>
        <v xml:space="preserve"> </v>
      </c>
      <c r="J575" s="58" t="str">
        <f>ФИО!T572&amp;" "&amp;ФИО!U572&amp;" "&amp;ФИО!V572&amp;" "&amp;ФИО!W572&amp;" "&amp;ФИО!X572</f>
        <v xml:space="preserve">    </v>
      </c>
    </row>
    <row r="576" spans="1:10" ht="26.25" hidden="1" customHeight="1">
      <c r="A576" s="53" t="str">
        <f>IF(лВК=ФИО!D573,лВК,"")</f>
        <v/>
      </c>
      <c r="B576" s="54"/>
      <c r="C576" s="55"/>
      <c r="D576" s="55"/>
      <c r="E576" s="52" t="str">
        <f>ФИО!G573&amp;"  "&amp;ФИО!H573</f>
        <v xml:space="preserve">  </v>
      </c>
      <c r="F576" s="48">
        <f>ФИО!L573</f>
        <v>0</v>
      </c>
      <c r="G576" s="51">
        <f>ФИО!M573</f>
        <v>0</v>
      </c>
      <c r="H576" s="56">
        <f>ФИО!N573</f>
        <v>0</v>
      </c>
      <c r="I576" s="57" t="str">
        <f>ФИО!Q573&amp;" "&amp;ФИО!R573</f>
        <v xml:space="preserve"> </v>
      </c>
      <c r="J576" s="58" t="str">
        <f>ФИО!T573&amp;" "&amp;ФИО!U573&amp;" "&amp;ФИО!V573&amp;" "&amp;ФИО!W573&amp;" "&amp;ФИО!X573</f>
        <v xml:space="preserve">    </v>
      </c>
    </row>
    <row r="577" spans="1:10" ht="26.25" hidden="1" customHeight="1">
      <c r="A577" s="53" t="str">
        <f>IF(лВК=ФИО!D574,лВК,"")</f>
        <v/>
      </c>
      <c r="B577" s="54"/>
      <c r="C577" s="55"/>
      <c r="D577" s="55"/>
      <c r="E577" s="52" t="str">
        <f>ФИО!G574&amp;"  "&amp;ФИО!H574</f>
        <v xml:space="preserve">  </v>
      </c>
      <c r="F577" s="48">
        <f>ФИО!L574</f>
        <v>0</v>
      </c>
      <c r="G577" s="51">
        <f>ФИО!M574</f>
        <v>0</v>
      </c>
      <c r="H577" s="56">
        <f>ФИО!N574</f>
        <v>0</v>
      </c>
      <c r="I577" s="57" t="str">
        <f>ФИО!Q574&amp;" "&amp;ФИО!R574</f>
        <v xml:space="preserve"> </v>
      </c>
      <c r="J577" s="58" t="str">
        <f>ФИО!T574&amp;" "&amp;ФИО!U574&amp;" "&amp;ФИО!V574&amp;" "&amp;ФИО!W574&amp;" "&amp;ФИО!X574</f>
        <v xml:space="preserve">    </v>
      </c>
    </row>
    <row r="578" spans="1:10" ht="26.25" hidden="1" customHeight="1">
      <c r="A578" s="53" t="str">
        <f>IF(лВК=ФИО!D575,лВК,"")</f>
        <v/>
      </c>
      <c r="B578" s="54"/>
      <c r="C578" s="55"/>
      <c r="D578" s="55"/>
      <c r="E578" s="52" t="str">
        <f>ФИО!G575&amp;"  "&amp;ФИО!H575</f>
        <v xml:space="preserve">  </v>
      </c>
      <c r="F578" s="48">
        <f>ФИО!L575</f>
        <v>0</v>
      </c>
      <c r="G578" s="51">
        <f>ФИО!M575</f>
        <v>0</v>
      </c>
      <c r="H578" s="56">
        <f>ФИО!N575</f>
        <v>0</v>
      </c>
      <c r="I578" s="57" t="str">
        <f>ФИО!Q575&amp;" "&amp;ФИО!R575</f>
        <v xml:space="preserve"> </v>
      </c>
      <c r="J578" s="58" t="str">
        <f>ФИО!T575&amp;" "&amp;ФИО!U575&amp;" "&amp;ФИО!V575&amp;" "&amp;ФИО!W575&amp;" "&amp;ФИО!X575</f>
        <v xml:space="preserve">    </v>
      </c>
    </row>
    <row r="579" spans="1:10" ht="26.25" hidden="1" customHeight="1">
      <c r="A579" s="53" t="str">
        <f>IF(лВК=ФИО!D576,лВК,"")</f>
        <v/>
      </c>
      <c r="B579" s="54"/>
      <c r="C579" s="55"/>
      <c r="D579" s="55"/>
      <c r="E579" s="52" t="str">
        <f>ФИО!G576&amp;"  "&amp;ФИО!H576</f>
        <v xml:space="preserve">  </v>
      </c>
      <c r="F579" s="48">
        <f>ФИО!L576</f>
        <v>0</v>
      </c>
      <c r="G579" s="51">
        <f>ФИО!M576</f>
        <v>0</v>
      </c>
      <c r="H579" s="56">
        <f>ФИО!N576</f>
        <v>0</v>
      </c>
      <c r="I579" s="57" t="str">
        <f>ФИО!Q576&amp;" "&amp;ФИО!R576</f>
        <v xml:space="preserve"> </v>
      </c>
      <c r="J579" s="58" t="str">
        <f>ФИО!T576&amp;" "&amp;ФИО!U576&amp;" "&amp;ФИО!V576&amp;" "&amp;ФИО!W576&amp;" "&amp;ФИО!X576</f>
        <v xml:space="preserve">    </v>
      </c>
    </row>
    <row r="580" spans="1:10" ht="26.25" hidden="1" customHeight="1">
      <c r="A580" s="53" t="str">
        <f>IF(лВК=ФИО!D577,лВК,"")</f>
        <v/>
      </c>
      <c r="B580" s="54"/>
      <c r="C580" s="55"/>
      <c r="D580" s="55"/>
      <c r="E580" s="52" t="str">
        <f>ФИО!G577&amp;"  "&amp;ФИО!H577</f>
        <v xml:space="preserve">  </v>
      </c>
      <c r="F580" s="48">
        <f>ФИО!L577</f>
        <v>0</v>
      </c>
      <c r="G580" s="51">
        <f>ФИО!M577</f>
        <v>0</v>
      </c>
      <c r="H580" s="56">
        <f>ФИО!N577</f>
        <v>0</v>
      </c>
      <c r="I580" s="57" t="str">
        <f>ФИО!Q577&amp;" "&amp;ФИО!R577</f>
        <v xml:space="preserve"> </v>
      </c>
      <c r="J580" s="58" t="str">
        <f>ФИО!T577&amp;" "&amp;ФИО!U577&amp;" "&amp;ФИО!V577&amp;" "&amp;ФИО!W577&amp;" "&amp;ФИО!X577</f>
        <v xml:space="preserve">    </v>
      </c>
    </row>
    <row r="581" spans="1:10" ht="26.25" hidden="1" customHeight="1">
      <c r="A581" s="53" t="str">
        <f>IF(лВК=ФИО!D578,лВК,"")</f>
        <v/>
      </c>
      <c r="B581" s="54"/>
      <c r="C581" s="55"/>
      <c r="D581" s="55"/>
      <c r="E581" s="52" t="str">
        <f>ФИО!G578&amp;"  "&amp;ФИО!H578</f>
        <v xml:space="preserve">  </v>
      </c>
      <c r="F581" s="48">
        <f>ФИО!L578</f>
        <v>0</v>
      </c>
      <c r="G581" s="51">
        <f>ФИО!M578</f>
        <v>0</v>
      </c>
      <c r="H581" s="56">
        <f>ФИО!N578</f>
        <v>0</v>
      </c>
      <c r="I581" s="57" t="str">
        <f>ФИО!Q578&amp;" "&amp;ФИО!R578</f>
        <v xml:space="preserve"> </v>
      </c>
      <c r="J581" s="58" t="str">
        <f>ФИО!T578&amp;" "&amp;ФИО!U578&amp;" "&amp;ФИО!V578&amp;" "&amp;ФИО!W578&amp;" "&amp;ФИО!X578</f>
        <v xml:space="preserve">    </v>
      </c>
    </row>
    <row r="582" spans="1:10" ht="26.25" hidden="1" customHeight="1">
      <c r="A582" s="53" t="str">
        <f>IF(лВК=ФИО!D579,лВК,"")</f>
        <v/>
      </c>
      <c r="B582" s="54"/>
      <c r="C582" s="55"/>
      <c r="D582" s="55"/>
      <c r="E582" s="52" t="str">
        <f>ФИО!G579&amp;"  "&amp;ФИО!H579</f>
        <v xml:space="preserve">  </v>
      </c>
      <c r="F582" s="48">
        <f>ФИО!L579</f>
        <v>0</v>
      </c>
      <c r="G582" s="51">
        <f>ФИО!M579</f>
        <v>0</v>
      </c>
      <c r="H582" s="56">
        <f>ФИО!N579</f>
        <v>0</v>
      </c>
      <c r="I582" s="57" t="str">
        <f>ФИО!Q579&amp;" "&amp;ФИО!R579</f>
        <v xml:space="preserve"> </v>
      </c>
      <c r="J582" s="58" t="str">
        <f>ФИО!T579&amp;" "&amp;ФИО!U579&amp;" "&amp;ФИО!V579&amp;" "&amp;ФИО!W579&amp;" "&amp;ФИО!X579</f>
        <v xml:space="preserve">    </v>
      </c>
    </row>
    <row r="583" spans="1:10" ht="26.25" hidden="1" customHeight="1">
      <c r="A583" s="53" t="str">
        <f>IF(лВК=ФИО!D580,лВК,"")</f>
        <v/>
      </c>
      <c r="B583" s="54"/>
      <c r="C583" s="55"/>
      <c r="D583" s="55"/>
      <c r="E583" s="52" t="str">
        <f>ФИО!G580&amp;"  "&amp;ФИО!H580</f>
        <v xml:space="preserve">  </v>
      </c>
      <c r="F583" s="48">
        <f>ФИО!L580</f>
        <v>0</v>
      </c>
      <c r="G583" s="51">
        <f>ФИО!M580</f>
        <v>0</v>
      </c>
      <c r="H583" s="56">
        <f>ФИО!N580</f>
        <v>0</v>
      </c>
      <c r="I583" s="57" t="str">
        <f>ФИО!Q580&amp;" "&amp;ФИО!R580</f>
        <v xml:space="preserve"> </v>
      </c>
      <c r="J583" s="58" t="str">
        <f>ФИО!T580&amp;" "&amp;ФИО!U580&amp;" "&amp;ФИО!V580&amp;" "&amp;ФИО!W580&amp;" "&amp;ФИО!X580</f>
        <v xml:space="preserve">    </v>
      </c>
    </row>
    <row r="584" spans="1:10" ht="26.25" hidden="1" customHeight="1">
      <c r="A584" s="53" t="str">
        <f>IF(лВК=ФИО!D581,лВК,"")</f>
        <v/>
      </c>
      <c r="B584" s="54"/>
      <c r="C584" s="55"/>
      <c r="D584" s="55"/>
      <c r="E584" s="52" t="str">
        <f>ФИО!G581&amp;"  "&amp;ФИО!H581</f>
        <v xml:space="preserve">  </v>
      </c>
      <c r="F584" s="48">
        <f>ФИО!L581</f>
        <v>0</v>
      </c>
      <c r="G584" s="51">
        <f>ФИО!M581</f>
        <v>0</v>
      </c>
      <c r="H584" s="56">
        <f>ФИО!N581</f>
        <v>0</v>
      </c>
      <c r="I584" s="57" t="str">
        <f>ФИО!Q581&amp;" "&amp;ФИО!R581</f>
        <v xml:space="preserve"> </v>
      </c>
      <c r="J584" s="58" t="str">
        <f>ФИО!T581&amp;" "&amp;ФИО!U581&amp;" "&amp;ФИО!V581&amp;" "&amp;ФИО!W581&amp;" "&amp;ФИО!X581</f>
        <v xml:space="preserve">    </v>
      </c>
    </row>
    <row r="585" spans="1:10" ht="26.25" hidden="1" customHeight="1">
      <c r="A585" s="53" t="str">
        <f>IF(лВК=ФИО!D582,лВК,"")</f>
        <v/>
      </c>
      <c r="B585" s="54"/>
      <c r="C585" s="55"/>
      <c r="D585" s="55"/>
      <c r="E585" s="52" t="str">
        <f>ФИО!G582&amp;"  "&amp;ФИО!H582</f>
        <v xml:space="preserve">  </v>
      </c>
      <c r="F585" s="48">
        <f>ФИО!L582</f>
        <v>0</v>
      </c>
      <c r="G585" s="51">
        <f>ФИО!M582</f>
        <v>0</v>
      </c>
      <c r="H585" s="56">
        <f>ФИО!N582</f>
        <v>0</v>
      </c>
      <c r="I585" s="57" t="str">
        <f>ФИО!Q582&amp;" "&amp;ФИО!R582</f>
        <v xml:space="preserve"> </v>
      </c>
      <c r="J585" s="58" t="str">
        <f>ФИО!T582&amp;" "&amp;ФИО!U582&amp;" "&amp;ФИО!V582&amp;" "&amp;ФИО!W582&amp;" "&amp;ФИО!X582</f>
        <v xml:space="preserve">    </v>
      </c>
    </row>
    <row r="586" spans="1:10" ht="26.25" hidden="1" customHeight="1">
      <c r="A586" s="53" t="str">
        <f>IF(лВК=ФИО!D583,лВК,"")</f>
        <v/>
      </c>
      <c r="B586" s="54"/>
      <c r="C586" s="55"/>
      <c r="D586" s="55"/>
      <c r="E586" s="52" t="str">
        <f>ФИО!G583&amp;"  "&amp;ФИО!H583</f>
        <v xml:space="preserve">  </v>
      </c>
      <c r="F586" s="48">
        <f>ФИО!L583</f>
        <v>0</v>
      </c>
      <c r="G586" s="51">
        <f>ФИО!M583</f>
        <v>0</v>
      </c>
      <c r="H586" s="56">
        <f>ФИО!N583</f>
        <v>0</v>
      </c>
      <c r="I586" s="57" t="str">
        <f>ФИО!Q583&amp;" "&amp;ФИО!R583</f>
        <v xml:space="preserve"> </v>
      </c>
      <c r="J586" s="58" t="str">
        <f>ФИО!T583&amp;" "&amp;ФИО!U583&amp;" "&amp;ФИО!V583&amp;" "&amp;ФИО!W583&amp;" "&amp;ФИО!X583</f>
        <v xml:space="preserve">    </v>
      </c>
    </row>
    <row r="587" spans="1:10" ht="26.25" hidden="1" customHeight="1">
      <c r="A587" s="53" t="str">
        <f>IF(лВК=ФИО!D584,лВК,"")</f>
        <v/>
      </c>
      <c r="B587" s="54"/>
      <c r="C587" s="55"/>
      <c r="D587" s="55"/>
      <c r="E587" s="52" t="str">
        <f>ФИО!G584&amp;"  "&amp;ФИО!H584</f>
        <v xml:space="preserve">  </v>
      </c>
      <c r="F587" s="48">
        <f>ФИО!L584</f>
        <v>0</v>
      </c>
      <c r="G587" s="51">
        <f>ФИО!M584</f>
        <v>0</v>
      </c>
      <c r="H587" s="56">
        <f>ФИО!N584</f>
        <v>0</v>
      </c>
      <c r="I587" s="57" t="str">
        <f>ФИО!Q584&amp;" "&amp;ФИО!R584</f>
        <v xml:space="preserve"> </v>
      </c>
      <c r="J587" s="58" t="str">
        <f>ФИО!T584&amp;" "&amp;ФИО!U584&amp;" "&amp;ФИО!V584&amp;" "&amp;ФИО!W584&amp;" "&amp;ФИО!X584</f>
        <v xml:space="preserve">    </v>
      </c>
    </row>
    <row r="588" spans="1:10" ht="26.25" hidden="1" customHeight="1">
      <c r="A588" s="53" t="str">
        <f>IF(лВК=ФИО!D585,лВК,"")</f>
        <v/>
      </c>
      <c r="B588" s="54"/>
      <c r="C588" s="55"/>
      <c r="D588" s="55"/>
      <c r="E588" s="52" t="str">
        <f>ФИО!G585&amp;"  "&amp;ФИО!H585</f>
        <v xml:space="preserve">  </v>
      </c>
      <c r="F588" s="48">
        <f>ФИО!L585</f>
        <v>0</v>
      </c>
      <c r="G588" s="51">
        <f>ФИО!M585</f>
        <v>0</v>
      </c>
      <c r="H588" s="56">
        <f>ФИО!N585</f>
        <v>0</v>
      </c>
      <c r="I588" s="57" t="str">
        <f>ФИО!Q585&amp;" "&amp;ФИО!R585</f>
        <v xml:space="preserve"> </v>
      </c>
      <c r="J588" s="58" t="str">
        <f>ФИО!T585&amp;" "&amp;ФИО!U585&amp;" "&amp;ФИО!V585&amp;" "&amp;ФИО!W585&amp;" "&amp;ФИО!X585</f>
        <v xml:space="preserve">    </v>
      </c>
    </row>
    <row r="589" spans="1:10" ht="26.25" hidden="1" customHeight="1">
      <c r="A589" s="53" t="str">
        <f>IF(лВК=ФИО!D586,лВК,"")</f>
        <v/>
      </c>
      <c r="B589" s="54"/>
      <c r="C589" s="55"/>
      <c r="D589" s="55"/>
      <c r="E589" s="52" t="str">
        <f>ФИО!G586&amp;"  "&amp;ФИО!H586</f>
        <v xml:space="preserve">  </v>
      </c>
      <c r="F589" s="48">
        <f>ФИО!L586</f>
        <v>0</v>
      </c>
      <c r="G589" s="51">
        <f>ФИО!M586</f>
        <v>0</v>
      </c>
      <c r="H589" s="56">
        <f>ФИО!N586</f>
        <v>0</v>
      </c>
      <c r="I589" s="57" t="str">
        <f>ФИО!Q586&amp;" "&amp;ФИО!R586</f>
        <v xml:space="preserve"> </v>
      </c>
      <c r="J589" s="58" t="str">
        <f>ФИО!T586&amp;" "&amp;ФИО!U586&amp;" "&amp;ФИО!V586&amp;" "&amp;ФИО!W586&amp;" "&amp;ФИО!X586</f>
        <v xml:space="preserve">    </v>
      </c>
    </row>
    <row r="590" spans="1:10" ht="26.25" hidden="1" customHeight="1">
      <c r="A590" s="53" t="str">
        <f>IF(лВК=ФИО!D587,лВК,"")</f>
        <v/>
      </c>
      <c r="B590" s="54"/>
      <c r="C590" s="55"/>
      <c r="D590" s="55"/>
      <c r="E590" s="52" t="str">
        <f>ФИО!G587&amp;"  "&amp;ФИО!H587</f>
        <v xml:space="preserve">  </v>
      </c>
      <c r="F590" s="48">
        <f>ФИО!L587</f>
        <v>0</v>
      </c>
      <c r="G590" s="51">
        <f>ФИО!M587</f>
        <v>0</v>
      </c>
      <c r="H590" s="56">
        <f>ФИО!N587</f>
        <v>0</v>
      </c>
      <c r="I590" s="57" t="str">
        <f>ФИО!Q587&amp;" "&amp;ФИО!R587</f>
        <v xml:space="preserve"> </v>
      </c>
      <c r="J590" s="58" t="str">
        <f>ФИО!T587&amp;" "&amp;ФИО!U587&amp;" "&amp;ФИО!V587&amp;" "&amp;ФИО!W587&amp;" "&amp;ФИО!X587</f>
        <v xml:space="preserve">    </v>
      </c>
    </row>
    <row r="591" spans="1:10" ht="26.25" hidden="1" customHeight="1">
      <c r="A591" s="53" t="str">
        <f>IF(лВК=ФИО!D588,лВК,"")</f>
        <v/>
      </c>
      <c r="B591" s="54"/>
      <c r="C591" s="55"/>
      <c r="D591" s="55"/>
      <c r="E591" s="52" t="str">
        <f>ФИО!G588&amp;"  "&amp;ФИО!H588</f>
        <v xml:space="preserve">  </v>
      </c>
      <c r="F591" s="48">
        <f>ФИО!L588</f>
        <v>0</v>
      </c>
      <c r="G591" s="51">
        <f>ФИО!M588</f>
        <v>0</v>
      </c>
      <c r="H591" s="56">
        <f>ФИО!N588</f>
        <v>0</v>
      </c>
      <c r="I591" s="57" t="str">
        <f>ФИО!Q588&amp;" "&amp;ФИО!R588</f>
        <v xml:space="preserve"> </v>
      </c>
      <c r="J591" s="58" t="str">
        <f>ФИО!T588&amp;" "&amp;ФИО!U588&amp;" "&amp;ФИО!V588&amp;" "&amp;ФИО!W588&amp;" "&amp;ФИО!X588</f>
        <v xml:space="preserve">    </v>
      </c>
    </row>
    <row r="592" spans="1:10" ht="26.25" hidden="1" customHeight="1">
      <c r="A592" s="53" t="str">
        <f>IF(лВК=ФИО!D589,лВК,"")</f>
        <v/>
      </c>
      <c r="B592" s="54"/>
      <c r="C592" s="55"/>
      <c r="D592" s="55"/>
      <c r="E592" s="52" t="str">
        <f>ФИО!G589&amp;"  "&amp;ФИО!H589</f>
        <v xml:space="preserve">  </v>
      </c>
      <c r="F592" s="48">
        <f>ФИО!L589</f>
        <v>0</v>
      </c>
      <c r="G592" s="51">
        <f>ФИО!M589</f>
        <v>0</v>
      </c>
      <c r="H592" s="56">
        <f>ФИО!N589</f>
        <v>0</v>
      </c>
      <c r="I592" s="57" t="str">
        <f>ФИО!Q589&amp;" "&amp;ФИО!R589</f>
        <v xml:space="preserve"> </v>
      </c>
      <c r="J592" s="58" t="str">
        <f>ФИО!T589&amp;" "&amp;ФИО!U589&amp;" "&amp;ФИО!V589&amp;" "&amp;ФИО!W589&amp;" "&amp;ФИО!X589</f>
        <v xml:space="preserve">    </v>
      </c>
    </row>
    <row r="593" spans="1:10" ht="26.25" hidden="1" customHeight="1">
      <c r="A593" s="53" t="str">
        <f>IF(лВК=ФИО!D590,лВК,"")</f>
        <v/>
      </c>
      <c r="B593" s="54"/>
      <c r="C593" s="55"/>
      <c r="D593" s="55"/>
      <c r="E593" s="52" t="str">
        <f>ФИО!G590&amp;"  "&amp;ФИО!H590</f>
        <v xml:space="preserve">  </v>
      </c>
      <c r="F593" s="48">
        <f>ФИО!L590</f>
        <v>0</v>
      </c>
      <c r="G593" s="51">
        <f>ФИО!M590</f>
        <v>0</v>
      </c>
      <c r="H593" s="56">
        <f>ФИО!N590</f>
        <v>0</v>
      </c>
      <c r="I593" s="57" t="str">
        <f>ФИО!Q590&amp;" "&amp;ФИО!R590</f>
        <v xml:space="preserve"> </v>
      </c>
      <c r="J593" s="58" t="str">
        <f>ФИО!T590&amp;" "&amp;ФИО!U590&amp;" "&amp;ФИО!V590&amp;" "&amp;ФИО!W590&amp;" "&amp;ФИО!X590</f>
        <v xml:space="preserve">    </v>
      </c>
    </row>
    <row r="594" spans="1:10" ht="26.25" hidden="1" customHeight="1">
      <c r="A594" s="53" t="str">
        <f>IF(лВК=ФИО!D591,лВК,"")</f>
        <v/>
      </c>
      <c r="B594" s="54"/>
      <c r="C594" s="55"/>
      <c r="D594" s="55"/>
      <c r="E594" s="52" t="str">
        <f>ФИО!G591&amp;"  "&amp;ФИО!H591</f>
        <v xml:space="preserve">  </v>
      </c>
      <c r="F594" s="48">
        <f>ФИО!L591</f>
        <v>0</v>
      </c>
      <c r="G594" s="51">
        <f>ФИО!M591</f>
        <v>0</v>
      </c>
      <c r="H594" s="56">
        <f>ФИО!N591</f>
        <v>0</v>
      </c>
      <c r="I594" s="57" t="str">
        <f>ФИО!Q591&amp;" "&amp;ФИО!R591</f>
        <v xml:space="preserve"> </v>
      </c>
      <c r="J594" s="58" t="str">
        <f>ФИО!T591&amp;" "&amp;ФИО!U591&amp;" "&amp;ФИО!V591&amp;" "&amp;ФИО!W591&amp;" "&amp;ФИО!X591</f>
        <v xml:space="preserve">    </v>
      </c>
    </row>
    <row r="595" spans="1:10" ht="26.25" hidden="1" customHeight="1">
      <c r="A595" s="53" t="str">
        <f>IF(лВК=ФИО!D592,лВК,"")</f>
        <v/>
      </c>
      <c r="B595" s="54"/>
      <c r="C595" s="55"/>
      <c r="D595" s="55"/>
      <c r="E595" s="52" t="str">
        <f>ФИО!G592&amp;"  "&amp;ФИО!H592</f>
        <v xml:space="preserve">  </v>
      </c>
      <c r="F595" s="48">
        <f>ФИО!L592</f>
        <v>0</v>
      </c>
      <c r="G595" s="51">
        <f>ФИО!M592</f>
        <v>0</v>
      </c>
      <c r="H595" s="56">
        <f>ФИО!N592</f>
        <v>0</v>
      </c>
      <c r="I595" s="57" t="str">
        <f>ФИО!Q592&amp;" "&amp;ФИО!R592</f>
        <v xml:space="preserve"> </v>
      </c>
      <c r="J595" s="58" t="str">
        <f>ФИО!T592&amp;" "&amp;ФИО!U592&amp;" "&amp;ФИО!V592&amp;" "&amp;ФИО!W592&amp;" "&amp;ФИО!X592</f>
        <v xml:space="preserve">    </v>
      </c>
    </row>
    <row r="596" spans="1:10" ht="26.25" hidden="1" customHeight="1">
      <c r="A596" s="53" t="str">
        <f>IF(лВК=ФИО!D593,лВК,"")</f>
        <v/>
      </c>
      <c r="B596" s="54"/>
      <c r="C596" s="55"/>
      <c r="D596" s="55"/>
      <c r="E596" s="52" t="str">
        <f>ФИО!G593&amp;"  "&amp;ФИО!H593</f>
        <v xml:space="preserve">  </v>
      </c>
      <c r="F596" s="48">
        <f>ФИО!L593</f>
        <v>0</v>
      </c>
      <c r="G596" s="51">
        <f>ФИО!M593</f>
        <v>0</v>
      </c>
      <c r="H596" s="56">
        <f>ФИО!N593</f>
        <v>0</v>
      </c>
      <c r="I596" s="57" t="str">
        <f>ФИО!Q593&amp;" "&amp;ФИО!R593</f>
        <v xml:space="preserve"> </v>
      </c>
      <c r="J596" s="58" t="str">
        <f>ФИО!T593&amp;" "&amp;ФИО!U593&amp;" "&amp;ФИО!V593&amp;" "&amp;ФИО!W593&amp;" "&amp;ФИО!X593</f>
        <v xml:space="preserve">    </v>
      </c>
    </row>
    <row r="597" spans="1:10" ht="26.25" hidden="1" customHeight="1">
      <c r="A597" s="53" t="str">
        <f>IF(лВК=ФИО!D594,лВК,"")</f>
        <v/>
      </c>
      <c r="B597" s="54"/>
      <c r="C597" s="55"/>
      <c r="D597" s="55"/>
      <c r="E597" s="52" t="str">
        <f>ФИО!G594&amp;"  "&amp;ФИО!H594</f>
        <v xml:space="preserve">  </v>
      </c>
      <c r="F597" s="48">
        <f>ФИО!L594</f>
        <v>0</v>
      </c>
      <c r="G597" s="51">
        <f>ФИО!M594</f>
        <v>0</v>
      </c>
      <c r="H597" s="56">
        <f>ФИО!N594</f>
        <v>0</v>
      </c>
      <c r="I597" s="57" t="str">
        <f>ФИО!Q594&amp;" "&amp;ФИО!R594</f>
        <v xml:space="preserve"> </v>
      </c>
      <c r="J597" s="58" t="str">
        <f>ФИО!T594&amp;" "&amp;ФИО!U594&amp;" "&amp;ФИО!V594&amp;" "&amp;ФИО!W594&amp;" "&amp;ФИО!X594</f>
        <v xml:space="preserve">    </v>
      </c>
    </row>
    <row r="598" spans="1:10" ht="26.25" hidden="1" customHeight="1">
      <c r="A598" s="53" t="str">
        <f>IF(лВК=ФИО!D595,лВК,"")</f>
        <v/>
      </c>
      <c r="B598" s="54"/>
      <c r="C598" s="55"/>
      <c r="D598" s="55"/>
      <c r="E598" s="52" t="str">
        <f>ФИО!G595&amp;"  "&amp;ФИО!H595</f>
        <v xml:space="preserve">  </v>
      </c>
      <c r="F598" s="48">
        <f>ФИО!L595</f>
        <v>0</v>
      </c>
      <c r="G598" s="51">
        <f>ФИО!M595</f>
        <v>0</v>
      </c>
      <c r="H598" s="56">
        <f>ФИО!N595</f>
        <v>0</v>
      </c>
      <c r="I598" s="57" t="str">
        <f>ФИО!Q595&amp;" "&amp;ФИО!R595</f>
        <v xml:space="preserve"> </v>
      </c>
      <c r="J598" s="58" t="str">
        <f>ФИО!T595&amp;" "&amp;ФИО!U595&amp;" "&amp;ФИО!V595&amp;" "&amp;ФИО!W595&amp;" "&amp;ФИО!X595</f>
        <v xml:space="preserve">    </v>
      </c>
    </row>
    <row r="599" spans="1:10" ht="26.25" hidden="1" customHeight="1">
      <c r="A599" s="53" t="str">
        <f>IF(лВК=ФИО!D596,лВК,"")</f>
        <v/>
      </c>
      <c r="B599" s="54"/>
      <c r="C599" s="55"/>
      <c r="D599" s="55"/>
      <c r="E599" s="52" t="str">
        <f>ФИО!G596&amp;"  "&amp;ФИО!H596</f>
        <v xml:space="preserve">  </v>
      </c>
      <c r="F599" s="48">
        <f>ФИО!L596</f>
        <v>0</v>
      </c>
      <c r="G599" s="51">
        <f>ФИО!M596</f>
        <v>0</v>
      </c>
      <c r="H599" s="56">
        <f>ФИО!N596</f>
        <v>0</v>
      </c>
      <c r="I599" s="57" t="str">
        <f>ФИО!Q596&amp;" "&amp;ФИО!R596</f>
        <v xml:space="preserve"> </v>
      </c>
      <c r="J599" s="58" t="str">
        <f>ФИО!T596&amp;" "&amp;ФИО!U596&amp;" "&amp;ФИО!V596&amp;" "&amp;ФИО!W596&amp;" "&amp;ФИО!X596</f>
        <v xml:space="preserve">    </v>
      </c>
    </row>
    <row r="600" spans="1:10" ht="26.25" hidden="1" customHeight="1">
      <c r="A600" s="53" t="str">
        <f>IF(лВК=ФИО!D597,лВК,"")</f>
        <v/>
      </c>
      <c r="B600" s="54"/>
      <c r="C600" s="55"/>
      <c r="D600" s="55"/>
      <c r="E600" s="52" t="str">
        <f>ФИО!G597&amp;"  "&amp;ФИО!H597</f>
        <v xml:space="preserve">  </v>
      </c>
      <c r="F600" s="48">
        <f>ФИО!L597</f>
        <v>0</v>
      </c>
      <c r="G600" s="51">
        <f>ФИО!M597</f>
        <v>0</v>
      </c>
      <c r="H600" s="56">
        <f>ФИО!N597</f>
        <v>0</v>
      </c>
      <c r="I600" s="57" t="str">
        <f>ФИО!Q597&amp;" "&amp;ФИО!R597</f>
        <v xml:space="preserve"> </v>
      </c>
      <c r="J600" s="58" t="str">
        <f>ФИО!T597&amp;" "&amp;ФИО!U597&amp;" "&amp;ФИО!V597&amp;" "&amp;ФИО!W597&amp;" "&amp;ФИО!X597</f>
        <v xml:space="preserve">    </v>
      </c>
    </row>
    <row r="601" spans="1:10" ht="26.25" hidden="1" customHeight="1">
      <c r="A601" s="53" t="str">
        <f>IF(лВК=ФИО!D598,лВК,"")</f>
        <v/>
      </c>
      <c r="B601" s="54"/>
      <c r="C601" s="55"/>
      <c r="D601" s="55"/>
      <c r="E601" s="52" t="str">
        <f>ФИО!G598&amp;"  "&amp;ФИО!H598</f>
        <v xml:space="preserve">  </v>
      </c>
      <c r="F601" s="48">
        <f>ФИО!L598</f>
        <v>0</v>
      </c>
      <c r="G601" s="51">
        <f>ФИО!M598</f>
        <v>0</v>
      </c>
      <c r="H601" s="56">
        <f>ФИО!N598</f>
        <v>0</v>
      </c>
      <c r="I601" s="57" t="str">
        <f>ФИО!Q598&amp;" "&amp;ФИО!R598</f>
        <v xml:space="preserve"> </v>
      </c>
      <c r="J601" s="58" t="str">
        <f>ФИО!T598&amp;" "&amp;ФИО!U598&amp;" "&amp;ФИО!V598&amp;" "&amp;ФИО!W598&amp;" "&amp;ФИО!X598</f>
        <v xml:space="preserve">    </v>
      </c>
    </row>
    <row r="602" spans="1:10" ht="26.25" hidden="1" customHeight="1">
      <c r="A602" s="53" t="str">
        <f>IF(лВК=ФИО!D599,лВК,"")</f>
        <v/>
      </c>
      <c r="B602" s="54"/>
      <c r="C602" s="55"/>
      <c r="D602" s="55"/>
      <c r="E602" s="52" t="str">
        <f>ФИО!G599&amp;"  "&amp;ФИО!H599</f>
        <v xml:space="preserve">  </v>
      </c>
      <c r="F602" s="48">
        <f>ФИО!L599</f>
        <v>0</v>
      </c>
      <c r="G602" s="51">
        <f>ФИО!M599</f>
        <v>0</v>
      </c>
      <c r="H602" s="56">
        <f>ФИО!N599</f>
        <v>0</v>
      </c>
      <c r="I602" s="57" t="str">
        <f>ФИО!Q599&amp;" "&amp;ФИО!R599</f>
        <v xml:space="preserve"> </v>
      </c>
      <c r="J602" s="58" t="str">
        <f>ФИО!T599&amp;" "&amp;ФИО!U599&amp;" "&amp;ФИО!V599&amp;" "&amp;ФИО!W599&amp;" "&amp;ФИО!X599</f>
        <v xml:space="preserve">    </v>
      </c>
    </row>
    <row r="603" spans="1:10" ht="26.25" hidden="1" customHeight="1">
      <c r="A603" s="53" t="str">
        <f>IF(лВК=ФИО!D600,лВК,"")</f>
        <v/>
      </c>
      <c r="B603" s="54"/>
      <c r="C603" s="55"/>
      <c r="D603" s="55"/>
      <c r="E603" s="52" t="str">
        <f>ФИО!G600&amp;"  "&amp;ФИО!H600</f>
        <v xml:space="preserve">  </v>
      </c>
      <c r="F603" s="48">
        <f>ФИО!L600</f>
        <v>0</v>
      </c>
      <c r="G603" s="51">
        <f>ФИО!M600</f>
        <v>0</v>
      </c>
      <c r="H603" s="56">
        <f>ФИО!N600</f>
        <v>0</v>
      </c>
      <c r="I603" s="57" t="str">
        <f>ФИО!Q600&amp;" "&amp;ФИО!R600</f>
        <v xml:space="preserve"> </v>
      </c>
      <c r="J603" s="58" t="str">
        <f>ФИО!T600&amp;" "&amp;ФИО!U600&amp;" "&amp;ФИО!V600&amp;" "&amp;ФИО!W600&amp;" "&amp;ФИО!X600</f>
        <v xml:space="preserve">    </v>
      </c>
    </row>
    <row r="604" spans="1:10" ht="26.25" hidden="1" customHeight="1">
      <c r="A604" s="53" t="str">
        <f>IF(лВК=ФИО!D601,лВК,"")</f>
        <v/>
      </c>
      <c r="B604" s="54"/>
      <c r="C604" s="55"/>
      <c r="D604" s="55"/>
      <c r="E604" s="52" t="str">
        <f>ФИО!G601&amp;"  "&amp;ФИО!H601</f>
        <v xml:space="preserve">  </v>
      </c>
      <c r="F604" s="48">
        <f>ФИО!L601</f>
        <v>0</v>
      </c>
      <c r="G604" s="51">
        <f>ФИО!M601</f>
        <v>0</v>
      </c>
      <c r="H604" s="56">
        <f>ФИО!N601</f>
        <v>0</v>
      </c>
      <c r="I604" s="57" t="str">
        <f>ФИО!Q601&amp;" "&amp;ФИО!R601</f>
        <v xml:space="preserve"> </v>
      </c>
      <c r="J604" s="58" t="str">
        <f>ФИО!T601&amp;" "&amp;ФИО!U601&amp;" "&amp;ФИО!V601&amp;" "&amp;ФИО!W601&amp;" "&amp;ФИО!X601</f>
        <v xml:space="preserve">    </v>
      </c>
    </row>
    <row r="605" spans="1:10" ht="26.25" hidden="1" customHeight="1">
      <c r="A605" s="53" t="str">
        <f>IF(лВК=ФИО!D602,лВК,"")</f>
        <v/>
      </c>
      <c r="B605" s="54"/>
      <c r="C605" s="55"/>
      <c r="D605" s="55"/>
      <c r="E605" s="52" t="str">
        <f>ФИО!G602&amp;"  "&amp;ФИО!H602</f>
        <v xml:space="preserve">  </v>
      </c>
      <c r="F605" s="48">
        <f>ФИО!L602</f>
        <v>0</v>
      </c>
      <c r="G605" s="51">
        <f>ФИО!M602</f>
        <v>0</v>
      </c>
      <c r="H605" s="56">
        <f>ФИО!N602</f>
        <v>0</v>
      </c>
      <c r="I605" s="57" t="str">
        <f>ФИО!Q602&amp;" "&amp;ФИО!R602</f>
        <v xml:space="preserve"> </v>
      </c>
      <c r="J605" s="58" t="str">
        <f>ФИО!T602&amp;" "&amp;ФИО!U602&amp;" "&amp;ФИО!V602&amp;" "&amp;ФИО!W602&amp;" "&amp;ФИО!X602</f>
        <v xml:space="preserve">    </v>
      </c>
    </row>
    <row r="606" spans="1:10" ht="26.25" hidden="1" customHeight="1">
      <c r="A606" s="53" t="str">
        <f>IF(лВК=ФИО!D603,лВК,"")</f>
        <v/>
      </c>
      <c r="B606" s="54"/>
      <c r="C606" s="55"/>
      <c r="D606" s="55"/>
      <c r="E606" s="52" t="str">
        <f>ФИО!G603&amp;"  "&amp;ФИО!H603</f>
        <v xml:space="preserve">  </v>
      </c>
      <c r="F606" s="48">
        <f>ФИО!L603</f>
        <v>0</v>
      </c>
      <c r="G606" s="51">
        <f>ФИО!M603</f>
        <v>0</v>
      </c>
      <c r="H606" s="56">
        <f>ФИО!N603</f>
        <v>0</v>
      </c>
      <c r="I606" s="57" t="str">
        <f>ФИО!Q603&amp;" "&amp;ФИО!R603</f>
        <v xml:space="preserve"> </v>
      </c>
      <c r="J606" s="58" t="str">
        <f>ФИО!T603&amp;" "&amp;ФИО!U603&amp;" "&amp;ФИО!V603&amp;" "&amp;ФИО!W603&amp;" "&amp;ФИО!X603</f>
        <v xml:space="preserve">    </v>
      </c>
    </row>
    <row r="607" spans="1:10" ht="26.25" hidden="1" customHeight="1">
      <c r="A607" s="53" t="str">
        <f>IF(лВК=ФИО!D604,лВК,"")</f>
        <v/>
      </c>
      <c r="B607" s="54"/>
      <c r="C607" s="55"/>
      <c r="D607" s="55"/>
      <c r="E607" s="52" t="str">
        <f>ФИО!G604&amp;"  "&amp;ФИО!H604</f>
        <v xml:space="preserve">  </v>
      </c>
      <c r="F607" s="48">
        <f>ФИО!L604</f>
        <v>0</v>
      </c>
      <c r="G607" s="51">
        <f>ФИО!M604</f>
        <v>0</v>
      </c>
      <c r="H607" s="56">
        <f>ФИО!N604</f>
        <v>0</v>
      </c>
      <c r="I607" s="57" t="str">
        <f>ФИО!Q604&amp;" "&amp;ФИО!R604</f>
        <v xml:space="preserve"> </v>
      </c>
      <c r="J607" s="58" t="str">
        <f>ФИО!T604&amp;" "&amp;ФИО!U604&amp;" "&amp;ФИО!V604&amp;" "&amp;ФИО!W604&amp;" "&amp;ФИО!X604</f>
        <v xml:space="preserve">    </v>
      </c>
    </row>
    <row r="608" spans="1:10" ht="26.25" hidden="1" customHeight="1">
      <c r="A608" s="53" t="str">
        <f>IF(лВК=ФИО!D605,лВК,"")</f>
        <v/>
      </c>
      <c r="B608" s="54"/>
      <c r="C608" s="55"/>
      <c r="D608" s="55"/>
      <c r="E608" s="52" t="str">
        <f>ФИО!G605&amp;"  "&amp;ФИО!H605</f>
        <v xml:space="preserve">  </v>
      </c>
      <c r="F608" s="48">
        <f>ФИО!L605</f>
        <v>0</v>
      </c>
      <c r="G608" s="51">
        <f>ФИО!M605</f>
        <v>0</v>
      </c>
      <c r="H608" s="56">
        <f>ФИО!N605</f>
        <v>0</v>
      </c>
      <c r="I608" s="57" t="str">
        <f>ФИО!Q605&amp;" "&amp;ФИО!R605</f>
        <v xml:space="preserve"> </v>
      </c>
      <c r="J608" s="58" t="str">
        <f>ФИО!T605&amp;" "&amp;ФИО!U605&amp;" "&amp;ФИО!V605&amp;" "&amp;ФИО!W605&amp;" "&amp;ФИО!X605</f>
        <v xml:space="preserve">    </v>
      </c>
    </row>
    <row r="609" spans="1:10" ht="26.25" hidden="1" customHeight="1">
      <c r="A609" s="53" t="str">
        <f>IF(лВК=ФИО!D606,лВК,"")</f>
        <v/>
      </c>
      <c r="B609" s="54"/>
      <c r="C609" s="55"/>
      <c r="D609" s="55"/>
      <c r="E609" s="52" t="str">
        <f>ФИО!G606&amp;"  "&amp;ФИО!H606</f>
        <v xml:space="preserve">  </v>
      </c>
      <c r="F609" s="48">
        <f>ФИО!L606</f>
        <v>0</v>
      </c>
      <c r="G609" s="51">
        <f>ФИО!M606</f>
        <v>0</v>
      </c>
      <c r="H609" s="56">
        <f>ФИО!N606</f>
        <v>0</v>
      </c>
      <c r="I609" s="57" t="str">
        <f>ФИО!Q606&amp;" "&amp;ФИО!R606</f>
        <v xml:space="preserve"> </v>
      </c>
      <c r="J609" s="58" t="str">
        <f>ФИО!T606&amp;" "&amp;ФИО!U606&amp;" "&amp;ФИО!V606&amp;" "&amp;ФИО!W606&amp;" "&amp;ФИО!X606</f>
        <v xml:space="preserve">    </v>
      </c>
    </row>
    <row r="610" spans="1:10" ht="26.25" hidden="1" customHeight="1">
      <c r="A610" s="53" t="str">
        <f>IF(лВК=ФИО!D607,лВК,"")</f>
        <v/>
      </c>
      <c r="B610" s="54"/>
      <c r="C610" s="55"/>
      <c r="D610" s="55"/>
      <c r="E610" s="52" t="str">
        <f>ФИО!G607&amp;"  "&amp;ФИО!H607</f>
        <v xml:space="preserve">  </v>
      </c>
      <c r="F610" s="48">
        <f>ФИО!L607</f>
        <v>0</v>
      </c>
      <c r="G610" s="51">
        <f>ФИО!M607</f>
        <v>0</v>
      </c>
      <c r="H610" s="56">
        <f>ФИО!N607</f>
        <v>0</v>
      </c>
      <c r="I610" s="57" t="str">
        <f>ФИО!Q607&amp;" "&amp;ФИО!R607</f>
        <v xml:space="preserve"> </v>
      </c>
      <c r="J610" s="58" t="str">
        <f>ФИО!T607&amp;" "&amp;ФИО!U607&amp;" "&amp;ФИО!V607&amp;" "&amp;ФИО!W607&amp;" "&amp;ФИО!X607</f>
        <v xml:space="preserve">    </v>
      </c>
    </row>
    <row r="611" spans="1:10" ht="26.25" hidden="1" customHeight="1">
      <c r="A611" s="53" t="str">
        <f>IF(лВК=ФИО!D608,лВК,"")</f>
        <v/>
      </c>
      <c r="B611" s="54"/>
      <c r="C611" s="55"/>
      <c r="D611" s="55"/>
      <c r="E611" s="52" t="str">
        <f>ФИО!G608&amp;"  "&amp;ФИО!H608</f>
        <v xml:space="preserve">  </v>
      </c>
      <c r="F611" s="48">
        <f>ФИО!L608</f>
        <v>0</v>
      </c>
      <c r="G611" s="51">
        <f>ФИО!M608</f>
        <v>0</v>
      </c>
      <c r="H611" s="56">
        <f>ФИО!N608</f>
        <v>0</v>
      </c>
      <c r="I611" s="57" t="str">
        <f>ФИО!Q608&amp;" "&amp;ФИО!R608</f>
        <v xml:space="preserve"> </v>
      </c>
      <c r="J611" s="58" t="str">
        <f>ФИО!T608&amp;" "&amp;ФИО!U608&amp;" "&amp;ФИО!V608&amp;" "&amp;ФИО!W608&amp;" "&amp;ФИО!X608</f>
        <v xml:space="preserve">    </v>
      </c>
    </row>
    <row r="612" spans="1:10" ht="26.25" hidden="1" customHeight="1">
      <c r="A612" s="53" t="str">
        <f>IF(лВК=ФИО!D609,лВК,"")</f>
        <v/>
      </c>
      <c r="B612" s="54"/>
      <c r="C612" s="55"/>
      <c r="D612" s="55"/>
      <c r="E612" s="52" t="str">
        <f>ФИО!G609&amp;"  "&amp;ФИО!H609</f>
        <v xml:space="preserve">  </v>
      </c>
      <c r="F612" s="48">
        <f>ФИО!L609</f>
        <v>0</v>
      </c>
      <c r="G612" s="51">
        <f>ФИО!M609</f>
        <v>0</v>
      </c>
      <c r="H612" s="56">
        <f>ФИО!N609</f>
        <v>0</v>
      </c>
      <c r="I612" s="57" t="str">
        <f>ФИО!Q609&amp;" "&amp;ФИО!R609</f>
        <v xml:space="preserve"> </v>
      </c>
      <c r="J612" s="58" t="str">
        <f>ФИО!T609&amp;" "&amp;ФИО!U609&amp;" "&amp;ФИО!V609&amp;" "&amp;ФИО!W609&amp;" "&amp;ФИО!X609</f>
        <v xml:space="preserve">    </v>
      </c>
    </row>
    <row r="613" spans="1:10" ht="26.25" hidden="1" customHeight="1">
      <c r="A613" s="53" t="str">
        <f>IF(лВК=ФИО!D610,лВК,"")</f>
        <v/>
      </c>
      <c r="B613" s="54"/>
      <c r="C613" s="55"/>
      <c r="D613" s="55"/>
      <c r="E613" s="52" t="str">
        <f>ФИО!G610&amp;"  "&amp;ФИО!H610</f>
        <v xml:space="preserve">  </v>
      </c>
      <c r="F613" s="48">
        <f>ФИО!L610</f>
        <v>0</v>
      </c>
      <c r="G613" s="51">
        <f>ФИО!M610</f>
        <v>0</v>
      </c>
      <c r="H613" s="56">
        <f>ФИО!N610</f>
        <v>0</v>
      </c>
      <c r="I613" s="57" t="str">
        <f>ФИО!Q610&amp;" "&amp;ФИО!R610</f>
        <v xml:space="preserve"> </v>
      </c>
      <c r="J613" s="58" t="str">
        <f>ФИО!T610&amp;" "&amp;ФИО!U610&amp;" "&amp;ФИО!V610&amp;" "&amp;ФИО!W610&amp;" "&amp;ФИО!X610</f>
        <v xml:space="preserve">    </v>
      </c>
    </row>
    <row r="614" spans="1:10" ht="26.25" hidden="1" customHeight="1">
      <c r="A614" s="53" t="str">
        <f>IF(лВК=ФИО!D611,лВК,"")</f>
        <v/>
      </c>
      <c r="B614" s="54"/>
      <c r="C614" s="55"/>
      <c r="D614" s="55"/>
      <c r="E614" s="52" t="str">
        <f>ФИО!G611&amp;"  "&amp;ФИО!H611</f>
        <v xml:space="preserve">  </v>
      </c>
      <c r="F614" s="48">
        <f>ФИО!L611</f>
        <v>0</v>
      </c>
      <c r="G614" s="51">
        <f>ФИО!M611</f>
        <v>0</v>
      </c>
      <c r="H614" s="56">
        <f>ФИО!N611</f>
        <v>0</v>
      </c>
      <c r="I614" s="57" t="str">
        <f>ФИО!Q611&amp;" "&amp;ФИО!R611</f>
        <v xml:space="preserve"> </v>
      </c>
      <c r="J614" s="58" t="str">
        <f>ФИО!T611&amp;" "&amp;ФИО!U611&amp;" "&amp;ФИО!V611&amp;" "&amp;ФИО!W611&amp;" "&amp;ФИО!X611</f>
        <v xml:space="preserve">    </v>
      </c>
    </row>
    <row r="615" spans="1:10" ht="26.25" hidden="1" customHeight="1">
      <c r="A615" s="53" t="str">
        <f>IF(лВК=ФИО!D612,лВК,"")</f>
        <v/>
      </c>
      <c r="B615" s="54"/>
      <c r="C615" s="55"/>
      <c r="D615" s="55"/>
      <c r="E615" s="52" t="str">
        <f>ФИО!G612&amp;"  "&amp;ФИО!H612</f>
        <v xml:space="preserve">  </v>
      </c>
      <c r="F615" s="48">
        <f>ФИО!L612</f>
        <v>0</v>
      </c>
      <c r="G615" s="51">
        <f>ФИО!M612</f>
        <v>0</v>
      </c>
      <c r="H615" s="56">
        <f>ФИО!N612</f>
        <v>0</v>
      </c>
      <c r="I615" s="57" t="str">
        <f>ФИО!Q612&amp;" "&amp;ФИО!R612</f>
        <v xml:space="preserve"> </v>
      </c>
      <c r="J615" s="58" t="str">
        <f>ФИО!T612&amp;" "&amp;ФИО!U612&amp;" "&amp;ФИО!V612&amp;" "&amp;ФИО!W612&amp;" "&amp;ФИО!X612</f>
        <v xml:space="preserve">    </v>
      </c>
    </row>
    <row r="616" spans="1:10" ht="26.25" hidden="1" customHeight="1">
      <c r="A616" s="53" t="str">
        <f>IF(лВК=ФИО!D613,лВК,"")</f>
        <v/>
      </c>
      <c r="B616" s="54"/>
      <c r="C616" s="55"/>
      <c r="D616" s="55"/>
      <c r="E616" s="52" t="str">
        <f>ФИО!G613&amp;"  "&amp;ФИО!H613</f>
        <v xml:space="preserve">  </v>
      </c>
      <c r="F616" s="48">
        <f>ФИО!L613</f>
        <v>0</v>
      </c>
      <c r="G616" s="51">
        <f>ФИО!M613</f>
        <v>0</v>
      </c>
      <c r="H616" s="56">
        <f>ФИО!N613</f>
        <v>0</v>
      </c>
      <c r="I616" s="57" t="str">
        <f>ФИО!Q613&amp;" "&amp;ФИО!R613</f>
        <v xml:space="preserve"> </v>
      </c>
      <c r="J616" s="58" t="str">
        <f>ФИО!T613&amp;" "&amp;ФИО!U613&amp;" "&amp;ФИО!V613&amp;" "&amp;ФИО!W613&amp;" "&amp;ФИО!X613</f>
        <v xml:space="preserve">    </v>
      </c>
    </row>
    <row r="617" spans="1:10" ht="26.25" hidden="1" customHeight="1">
      <c r="A617" s="53" t="str">
        <f>IF(лВК=ФИО!D614,лВК,"")</f>
        <v/>
      </c>
      <c r="B617" s="54"/>
      <c r="C617" s="55"/>
      <c r="D617" s="55"/>
      <c r="E617" s="52" t="str">
        <f>ФИО!G614&amp;"  "&amp;ФИО!H614</f>
        <v xml:space="preserve">  </v>
      </c>
      <c r="F617" s="48">
        <f>ФИО!L614</f>
        <v>0</v>
      </c>
      <c r="G617" s="51">
        <f>ФИО!M614</f>
        <v>0</v>
      </c>
      <c r="H617" s="56">
        <f>ФИО!N614</f>
        <v>0</v>
      </c>
      <c r="I617" s="57" t="str">
        <f>ФИО!Q614&amp;" "&amp;ФИО!R614</f>
        <v xml:space="preserve"> </v>
      </c>
      <c r="J617" s="58" t="str">
        <f>ФИО!T614&amp;" "&amp;ФИО!U614&amp;" "&amp;ФИО!V614&amp;" "&amp;ФИО!W614&amp;" "&amp;ФИО!X614</f>
        <v xml:space="preserve">    </v>
      </c>
    </row>
    <row r="618" spans="1:10" ht="26.25" hidden="1" customHeight="1">
      <c r="A618" s="53" t="str">
        <f>IF(лВК=ФИО!D615,лВК,"")</f>
        <v/>
      </c>
      <c r="B618" s="54"/>
      <c r="C618" s="55"/>
      <c r="D618" s="55"/>
      <c r="E618" s="52" t="str">
        <f>ФИО!G615&amp;"  "&amp;ФИО!H615</f>
        <v xml:space="preserve">  </v>
      </c>
      <c r="F618" s="48">
        <f>ФИО!L615</f>
        <v>0</v>
      </c>
      <c r="G618" s="51">
        <f>ФИО!M615</f>
        <v>0</v>
      </c>
      <c r="H618" s="56">
        <f>ФИО!N615</f>
        <v>0</v>
      </c>
      <c r="I618" s="57" t="str">
        <f>ФИО!Q615&amp;" "&amp;ФИО!R615</f>
        <v xml:space="preserve"> </v>
      </c>
      <c r="J618" s="58" t="str">
        <f>ФИО!T615&amp;" "&amp;ФИО!U615&amp;" "&amp;ФИО!V615&amp;" "&amp;ФИО!W615&amp;" "&amp;ФИО!X615</f>
        <v xml:space="preserve">    </v>
      </c>
    </row>
    <row r="619" spans="1:10" ht="26.25" hidden="1" customHeight="1">
      <c r="A619" s="53" t="str">
        <f>IF(лВК=ФИО!D616,лВК,"")</f>
        <v/>
      </c>
      <c r="B619" s="54"/>
      <c r="C619" s="55"/>
      <c r="D619" s="55"/>
      <c r="E619" s="52" t="str">
        <f>ФИО!G616&amp;"  "&amp;ФИО!H616</f>
        <v xml:space="preserve">  </v>
      </c>
      <c r="F619" s="48">
        <f>ФИО!L616</f>
        <v>0</v>
      </c>
      <c r="G619" s="51">
        <f>ФИО!M616</f>
        <v>0</v>
      </c>
      <c r="H619" s="56">
        <f>ФИО!N616</f>
        <v>0</v>
      </c>
      <c r="I619" s="57" t="str">
        <f>ФИО!Q616&amp;" "&amp;ФИО!R616</f>
        <v xml:space="preserve"> </v>
      </c>
      <c r="J619" s="58" t="str">
        <f>ФИО!T616&amp;" "&amp;ФИО!U616&amp;" "&amp;ФИО!V616&amp;" "&amp;ФИО!W616&amp;" "&amp;ФИО!X616</f>
        <v xml:space="preserve">    </v>
      </c>
    </row>
    <row r="620" spans="1:10" ht="26.25" hidden="1" customHeight="1">
      <c r="A620" s="53" t="str">
        <f>IF(лВК=ФИО!D617,лВК,"")</f>
        <v/>
      </c>
      <c r="B620" s="54"/>
      <c r="C620" s="55"/>
      <c r="D620" s="55"/>
      <c r="E620" s="52" t="str">
        <f>ФИО!G617&amp;"  "&amp;ФИО!H617</f>
        <v xml:space="preserve">  </v>
      </c>
      <c r="F620" s="48">
        <f>ФИО!L617</f>
        <v>0</v>
      </c>
      <c r="G620" s="51">
        <f>ФИО!M617</f>
        <v>0</v>
      </c>
      <c r="H620" s="56">
        <f>ФИО!N617</f>
        <v>0</v>
      </c>
      <c r="I620" s="57" t="str">
        <f>ФИО!Q617&amp;" "&amp;ФИО!R617</f>
        <v xml:space="preserve"> </v>
      </c>
      <c r="J620" s="58" t="str">
        <f>ФИО!T617&amp;" "&amp;ФИО!U617&amp;" "&amp;ФИО!V617&amp;" "&amp;ФИО!W617&amp;" "&amp;ФИО!X617</f>
        <v xml:space="preserve">    </v>
      </c>
    </row>
    <row r="621" spans="1:10" ht="26.25" hidden="1" customHeight="1">
      <c r="A621" s="53" t="str">
        <f>IF(лВК=ФИО!D618,лВК,"")</f>
        <v/>
      </c>
      <c r="B621" s="54"/>
      <c r="C621" s="55"/>
      <c r="D621" s="55"/>
      <c r="E621" s="52" t="str">
        <f>ФИО!G618&amp;"  "&amp;ФИО!H618</f>
        <v xml:space="preserve">  </v>
      </c>
      <c r="F621" s="48">
        <f>ФИО!L618</f>
        <v>0</v>
      </c>
      <c r="G621" s="51">
        <f>ФИО!M618</f>
        <v>0</v>
      </c>
      <c r="H621" s="56">
        <f>ФИО!N618</f>
        <v>0</v>
      </c>
      <c r="I621" s="57" t="str">
        <f>ФИО!Q618&amp;" "&amp;ФИО!R618</f>
        <v xml:space="preserve"> </v>
      </c>
      <c r="J621" s="58" t="str">
        <f>ФИО!T618&amp;" "&amp;ФИО!U618&amp;" "&amp;ФИО!V618&amp;" "&amp;ФИО!W618&amp;" "&amp;ФИО!X618</f>
        <v xml:space="preserve">    </v>
      </c>
    </row>
    <row r="622" spans="1:10" ht="26.25" hidden="1" customHeight="1">
      <c r="A622" s="53" t="str">
        <f>IF(лВК=ФИО!D619,лВК,"")</f>
        <v/>
      </c>
      <c r="B622" s="54"/>
      <c r="C622" s="55"/>
      <c r="D622" s="55"/>
      <c r="E622" s="52" t="str">
        <f>ФИО!G619&amp;"  "&amp;ФИО!H619</f>
        <v xml:space="preserve">  </v>
      </c>
      <c r="F622" s="48">
        <f>ФИО!L619</f>
        <v>0</v>
      </c>
      <c r="G622" s="51">
        <f>ФИО!M619</f>
        <v>0</v>
      </c>
      <c r="H622" s="56">
        <f>ФИО!N619</f>
        <v>0</v>
      </c>
      <c r="I622" s="57" t="str">
        <f>ФИО!Q619&amp;" "&amp;ФИО!R619</f>
        <v xml:space="preserve"> </v>
      </c>
      <c r="J622" s="58" t="str">
        <f>ФИО!T619&amp;" "&amp;ФИО!U619&amp;" "&amp;ФИО!V619&amp;" "&amp;ФИО!W619&amp;" "&amp;ФИО!X619</f>
        <v xml:space="preserve">    </v>
      </c>
    </row>
    <row r="623" spans="1:10" ht="26.25" hidden="1" customHeight="1">
      <c r="A623" s="53" t="str">
        <f>IF(лВК=ФИО!D620,лВК,"")</f>
        <v/>
      </c>
      <c r="B623" s="54"/>
      <c r="C623" s="55"/>
      <c r="D623" s="55"/>
      <c r="E623" s="52" t="str">
        <f>ФИО!G620&amp;"  "&amp;ФИО!H620</f>
        <v xml:space="preserve">  </v>
      </c>
      <c r="F623" s="48">
        <f>ФИО!L620</f>
        <v>0</v>
      </c>
      <c r="G623" s="51">
        <f>ФИО!M620</f>
        <v>0</v>
      </c>
      <c r="H623" s="56">
        <f>ФИО!N620</f>
        <v>0</v>
      </c>
      <c r="I623" s="57" t="str">
        <f>ФИО!Q620&amp;" "&amp;ФИО!R620</f>
        <v xml:space="preserve"> </v>
      </c>
      <c r="J623" s="58" t="str">
        <f>ФИО!T620&amp;" "&amp;ФИО!U620&amp;" "&amp;ФИО!V620&amp;" "&amp;ФИО!W620&amp;" "&amp;ФИО!X620</f>
        <v xml:space="preserve">    </v>
      </c>
    </row>
    <row r="624" spans="1:10" ht="26.25" hidden="1" customHeight="1">
      <c r="A624" s="53" t="str">
        <f>IF(лВК=ФИО!D621,лВК,"")</f>
        <v/>
      </c>
      <c r="B624" s="54"/>
      <c r="C624" s="55"/>
      <c r="D624" s="55"/>
      <c r="E624" s="52" t="str">
        <f>ФИО!G621&amp;"  "&amp;ФИО!H621</f>
        <v xml:space="preserve">  </v>
      </c>
      <c r="F624" s="48">
        <f>ФИО!L621</f>
        <v>0</v>
      </c>
      <c r="G624" s="51">
        <f>ФИО!M621</f>
        <v>0</v>
      </c>
      <c r="H624" s="56">
        <f>ФИО!N621</f>
        <v>0</v>
      </c>
      <c r="I624" s="57" t="str">
        <f>ФИО!Q621&amp;" "&amp;ФИО!R621</f>
        <v xml:space="preserve"> </v>
      </c>
      <c r="J624" s="58" t="str">
        <f>ФИО!T621&amp;" "&amp;ФИО!U621&amp;" "&amp;ФИО!V621&amp;" "&amp;ФИО!W621&amp;" "&amp;ФИО!X621</f>
        <v xml:space="preserve">    </v>
      </c>
    </row>
    <row r="625" spans="1:10" ht="26.25" hidden="1" customHeight="1">
      <c r="A625" s="53" t="str">
        <f>IF(лВК=ФИО!D622,лВК,"")</f>
        <v/>
      </c>
      <c r="B625" s="54"/>
      <c r="C625" s="55"/>
      <c r="D625" s="55"/>
      <c r="E625" s="52" t="str">
        <f>ФИО!G622&amp;"  "&amp;ФИО!H622</f>
        <v xml:space="preserve">  </v>
      </c>
      <c r="F625" s="48">
        <f>ФИО!L622</f>
        <v>0</v>
      </c>
      <c r="G625" s="51">
        <f>ФИО!M622</f>
        <v>0</v>
      </c>
      <c r="H625" s="56">
        <f>ФИО!N622</f>
        <v>0</v>
      </c>
      <c r="I625" s="57" t="str">
        <f>ФИО!Q622&amp;" "&amp;ФИО!R622</f>
        <v xml:space="preserve"> </v>
      </c>
      <c r="J625" s="58" t="str">
        <f>ФИО!T622&amp;" "&amp;ФИО!U622&amp;" "&amp;ФИО!V622&amp;" "&amp;ФИО!W622&amp;" "&amp;ФИО!X622</f>
        <v xml:space="preserve">    </v>
      </c>
    </row>
    <row r="626" spans="1:10" ht="26.25" hidden="1" customHeight="1">
      <c r="A626" s="53" t="str">
        <f>IF(лВК=ФИО!D623,лВК,"")</f>
        <v/>
      </c>
      <c r="B626" s="54"/>
      <c r="C626" s="55"/>
      <c r="D626" s="55"/>
      <c r="E626" s="52" t="str">
        <f>ФИО!G623&amp;"  "&amp;ФИО!H623</f>
        <v xml:space="preserve">  </v>
      </c>
      <c r="F626" s="48">
        <f>ФИО!L623</f>
        <v>0</v>
      </c>
      <c r="G626" s="51">
        <f>ФИО!M623</f>
        <v>0</v>
      </c>
      <c r="H626" s="56">
        <f>ФИО!N623</f>
        <v>0</v>
      </c>
      <c r="I626" s="57" t="str">
        <f>ФИО!Q623&amp;" "&amp;ФИО!R623</f>
        <v xml:space="preserve"> </v>
      </c>
      <c r="J626" s="58" t="str">
        <f>ФИО!T623&amp;" "&amp;ФИО!U623&amp;" "&amp;ФИО!V623&amp;" "&amp;ФИО!W623&amp;" "&amp;ФИО!X623</f>
        <v xml:space="preserve">    </v>
      </c>
    </row>
    <row r="627" spans="1:10" ht="26.25" hidden="1" customHeight="1">
      <c r="A627" s="53" t="str">
        <f>IF(лВК=ФИО!D624,лВК,"")</f>
        <v/>
      </c>
      <c r="B627" s="54"/>
      <c r="C627" s="55"/>
      <c r="D627" s="55"/>
      <c r="E627" s="52" t="str">
        <f>ФИО!G624&amp;"  "&amp;ФИО!H624</f>
        <v xml:space="preserve">  </v>
      </c>
      <c r="F627" s="48">
        <f>ФИО!L624</f>
        <v>0</v>
      </c>
      <c r="G627" s="51">
        <f>ФИО!M624</f>
        <v>0</v>
      </c>
      <c r="H627" s="56">
        <f>ФИО!N624</f>
        <v>0</v>
      </c>
      <c r="I627" s="57" t="str">
        <f>ФИО!Q624&amp;" "&amp;ФИО!R624</f>
        <v xml:space="preserve"> </v>
      </c>
      <c r="J627" s="58" t="str">
        <f>ФИО!T624&amp;" "&amp;ФИО!U624&amp;" "&amp;ФИО!V624&amp;" "&amp;ФИО!W624&amp;" "&amp;ФИО!X624</f>
        <v xml:space="preserve">    </v>
      </c>
    </row>
    <row r="628" spans="1:10" ht="26.25" hidden="1" customHeight="1">
      <c r="A628" s="53" t="str">
        <f>IF(лВК=ФИО!D625,лВК,"")</f>
        <v/>
      </c>
      <c r="B628" s="54"/>
      <c r="C628" s="55"/>
      <c r="D628" s="55"/>
      <c r="E628" s="52" t="str">
        <f>ФИО!G625&amp;"  "&amp;ФИО!H625</f>
        <v xml:space="preserve">  </v>
      </c>
      <c r="F628" s="48">
        <f>ФИО!L625</f>
        <v>0</v>
      </c>
      <c r="G628" s="51">
        <f>ФИО!M625</f>
        <v>0</v>
      </c>
      <c r="H628" s="56">
        <f>ФИО!N625</f>
        <v>0</v>
      </c>
      <c r="I628" s="57" t="str">
        <f>ФИО!Q625&amp;" "&amp;ФИО!R625</f>
        <v xml:space="preserve"> </v>
      </c>
      <c r="J628" s="58" t="str">
        <f>ФИО!T625&amp;" "&amp;ФИО!U625&amp;" "&amp;ФИО!V625&amp;" "&amp;ФИО!W625&amp;" "&amp;ФИО!X625</f>
        <v xml:space="preserve">    </v>
      </c>
    </row>
    <row r="629" spans="1:10" ht="26.25" hidden="1" customHeight="1">
      <c r="A629" s="53" t="str">
        <f>IF(лВК=ФИО!D626,лВК,"")</f>
        <v/>
      </c>
      <c r="B629" s="54"/>
      <c r="C629" s="55"/>
      <c r="D629" s="55"/>
      <c r="E629" s="52" t="str">
        <f>ФИО!G626&amp;"  "&amp;ФИО!H626</f>
        <v xml:space="preserve">  </v>
      </c>
      <c r="F629" s="48">
        <f>ФИО!L626</f>
        <v>0</v>
      </c>
      <c r="G629" s="51">
        <f>ФИО!M626</f>
        <v>0</v>
      </c>
      <c r="H629" s="56">
        <f>ФИО!N626</f>
        <v>0</v>
      </c>
      <c r="I629" s="57" t="str">
        <f>ФИО!Q626&amp;" "&amp;ФИО!R626</f>
        <v xml:space="preserve"> </v>
      </c>
      <c r="J629" s="58" t="str">
        <f>ФИО!T626&amp;" "&amp;ФИО!U626&amp;" "&amp;ФИО!V626&amp;" "&amp;ФИО!W626&amp;" "&amp;ФИО!X626</f>
        <v xml:space="preserve">    </v>
      </c>
    </row>
    <row r="630" spans="1:10" ht="26.25" hidden="1" customHeight="1">
      <c r="A630" s="53" t="str">
        <f>IF(лВК=ФИО!D627,лВК,"")</f>
        <v/>
      </c>
      <c r="B630" s="54"/>
      <c r="C630" s="55"/>
      <c r="D630" s="55"/>
      <c r="E630" s="52" t="str">
        <f>ФИО!G627&amp;"  "&amp;ФИО!H627</f>
        <v xml:space="preserve">  </v>
      </c>
      <c r="F630" s="48">
        <f>ФИО!L627</f>
        <v>0</v>
      </c>
      <c r="G630" s="51">
        <f>ФИО!M627</f>
        <v>0</v>
      </c>
      <c r="H630" s="56">
        <f>ФИО!N627</f>
        <v>0</v>
      </c>
      <c r="I630" s="57" t="str">
        <f>ФИО!Q627&amp;" "&amp;ФИО!R627</f>
        <v xml:space="preserve"> </v>
      </c>
      <c r="J630" s="58" t="str">
        <f>ФИО!T627&amp;" "&amp;ФИО!U627&amp;" "&amp;ФИО!V627&amp;" "&amp;ФИО!W627&amp;" "&amp;ФИО!X627</f>
        <v xml:space="preserve">    </v>
      </c>
    </row>
    <row r="631" spans="1:10" ht="26.25" hidden="1" customHeight="1">
      <c r="A631" s="53" t="str">
        <f>IF(лВК=ФИО!D628,лВК,"")</f>
        <v/>
      </c>
      <c r="B631" s="54"/>
      <c r="C631" s="55"/>
      <c r="D631" s="55"/>
      <c r="E631" s="52" t="str">
        <f>ФИО!G628&amp;"  "&amp;ФИО!H628</f>
        <v xml:space="preserve">  </v>
      </c>
      <c r="F631" s="48">
        <f>ФИО!L628</f>
        <v>0</v>
      </c>
      <c r="G631" s="51">
        <f>ФИО!M628</f>
        <v>0</v>
      </c>
      <c r="H631" s="56">
        <f>ФИО!N628</f>
        <v>0</v>
      </c>
      <c r="I631" s="57" t="str">
        <f>ФИО!Q628&amp;" "&amp;ФИО!R628</f>
        <v xml:space="preserve"> </v>
      </c>
      <c r="J631" s="58" t="str">
        <f>ФИО!T628&amp;" "&amp;ФИО!U628&amp;" "&amp;ФИО!V628&amp;" "&amp;ФИО!W628&amp;" "&amp;ФИО!X628</f>
        <v xml:space="preserve">    </v>
      </c>
    </row>
    <row r="632" spans="1:10" ht="26.25" hidden="1" customHeight="1">
      <c r="A632" s="53" t="str">
        <f>IF(лВК=ФИО!D629,лВК,"")</f>
        <v/>
      </c>
      <c r="B632" s="54"/>
      <c r="C632" s="55"/>
      <c r="D632" s="55"/>
      <c r="E632" s="52" t="str">
        <f>ФИО!G629&amp;"  "&amp;ФИО!H629</f>
        <v xml:space="preserve">  </v>
      </c>
      <c r="F632" s="48">
        <f>ФИО!L629</f>
        <v>0</v>
      </c>
      <c r="G632" s="51">
        <f>ФИО!M629</f>
        <v>0</v>
      </c>
      <c r="H632" s="56">
        <f>ФИО!N629</f>
        <v>0</v>
      </c>
      <c r="I632" s="57" t="str">
        <f>ФИО!Q629&amp;" "&amp;ФИО!R629</f>
        <v xml:space="preserve"> </v>
      </c>
      <c r="J632" s="58" t="str">
        <f>ФИО!T629&amp;" "&amp;ФИО!U629&amp;" "&amp;ФИО!V629&amp;" "&amp;ФИО!W629&amp;" "&amp;ФИО!X629</f>
        <v xml:space="preserve">    </v>
      </c>
    </row>
    <row r="633" spans="1:10" ht="26.25" hidden="1" customHeight="1">
      <c r="A633" s="53" t="str">
        <f>IF(лВК=ФИО!D630,лВК,"")</f>
        <v/>
      </c>
      <c r="B633" s="54"/>
      <c r="C633" s="55"/>
      <c r="D633" s="55"/>
      <c r="E633" s="52" t="str">
        <f>ФИО!G630&amp;"  "&amp;ФИО!H630</f>
        <v xml:space="preserve">  </v>
      </c>
      <c r="F633" s="48">
        <f>ФИО!L630</f>
        <v>0</v>
      </c>
      <c r="G633" s="51">
        <f>ФИО!M630</f>
        <v>0</v>
      </c>
      <c r="H633" s="56">
        <f>ФИО!N630</f>
        <v>0</v>
      </c>
      <c r="I633" s="57" t="str">
        <f>ФИО!Q630&amp;" "&amp;ФИО!R630</f>
        <v xml:space="preserve"> </v>
      </c>
      <c r="J633" s="58" t="str">
        <f>ФИО!T630&amp;" "&amp;ФИО!U630&amp;" "&amp;ФИО!V630&amp;" "&amp;ФИО!W630&amp;" "&amp;ФИО!X630</f>
        <v xml:space="preserve">    </v>
      </c>
    </row>
    <row r="634" spans="1:10" ht="26.25" hidden="1" customHeight="1">
      <c r="A634" s="53" t="str">
        <f>IF(лВК=ФИО!D631,лВК,"")</f>
        <v/>
      </c>
      <c r="B634" s="54"/>
      <c r="C634" s="55"/>
      <c r="D634" s="55"/>
      <c r="E634" s="52" t="str">
        <f>ФИО!G631&amp;"  "&amp;ФИО!H631</f>
        <v xml:space="preserve">  </v>
      </c>
      <c r="F634" s="48">
        <f>ФИО!L631</f>
        <v>0</v>
      </c>
      <c r="G634" s="51">
        <f>ФИО!M631</f>
        <v>0</v>
      </c>
      <c r="H634" s="56">
        <f>ФИО!N631</f>
        <v>0</v>
      </c>
      <c r="I634" s="57" t="str">
        <f>ФИО!Q631&amp;" "&amp;ФИО!R631</f>
        <v xml:space="preserve"> </v>
      </c>
      <c r="J634" s="58" t="str">
        <f>ФИО!T631&amp;" "&amp;ФИО!U631&amp;" "&amp;ФИО!V631&amp;" "&amp;ФИО!W631&amp;" "&amp;ФИО!X631</f>
        <v xml:space="preserve">    </v>
      </c>
    </row>
    <row r="635" spans="1:10" ht="26.25" hidden="1" customHeight="1">
      <c r="A635" s="53" t="str">
        <f>IF(лВК=ФИО!D632,лВК,"")</f>
        <v/>
      </c>
      <c r="B635" s="54"/>
      <c r="C635" s="55"/>
      <c r="D635" s="55"/>
      <c r="E635" s="52" t="str">
        <f>ФИО!G632&amp;"  "&amp;ФИО!H632</f>
        <v xml:space="preserve">  </v>
      </c>
      <c r="F635" s="48">
        <f>ФИО!L632</f>
        <v>0</v>
      </c>
      <c r="G635" s="51">
        <f>ФИО!M632</f>
        <v>0</v>
      </c>
      <c r="H635" s="56">
        <f>ФИО!N632</f>
        <v>0</v>
      </c>
      <c r="I635" s="57" t="str">
        <f>ФИО!Q632&amp;" "&amp;ФИО!R632</f>
        <v xml:space="preserve"> </v>
      </c>
      <c r="J635" s="58" t="str">
        <f>ФИО!T632&amp;" "&amp;ФИО!U632&amp;" "&amp;ФИО!V632&amp;" "&amp;ФИО!W632&amp;" "&amp;ФИО!X632</f>
        <v xml:space="preserve">    </v>
      </c>
    </row>
    <row r="636" spans="1:10" ht="26.25" hidden="1" customHeight="1">
      <c r="A636" s="53" t="str">
        <f>IF(лВК=ФИО!D633,лВК,"")</f>
        <v/>
      </c>
      <c r="B636" s="54"/>
      <c r="C636" s="55"/>
      <c r="D636" s="55"/>
      <c r="E636" s="52" t="str">
        <f>ФИО!G633&amp;"  "&amp;ФИО!H633</f>
        <v xml:space="preserve">  </v>
      </c>
      <c r="F636" s="48">
        <f>ФИО!L633</f>
        <v>0</v>
      </c>
      <c r="G636" s="51">
        <f>ФИО!M633</f>
        <v>0</v>
      </c>
      <c r="H636" s="56">
        <f>ФИО!N633</f>
        <v>0</v>
      </c>
      <c r="I636" s="57" t="str">
        <f>ФИО!Q633&amp;" "&amp;ФИО!R633</f>
        <v xml:space="preserve"> </v>
      </c>
      <c r="J636" s="58" t="str">
        <f>ФИО!T633&amp;" "&amp;ФИО!U633&amp;" "&amp;ФИО!V633&amp;" "&amp;ФИО!W633&amp;" "&amp;ФИО!X633</f>
        <v xml:space="preserve">    </v>
      </c>
    </row>
    <row r="637" spans="1:10" ht="26.25" hidden="1" customHeight="1">
      <c r="A637" s="53" t="str">
        <f>IF(лВК=ФИО!D634,лВК,"")</f>
        <v/>
      </c>
      <c r="B637" s="54"/>
      <c r="C637" s="55"/>
      <c r="D637" s="55"/>
      <c r="E637" s="52" t="str">
        <f>ФИО!G634&amp;"  "&amp;ФИО!H634</f>
        <v xml:space="preserve">  </v>
      </c>
      <c r="F637" s="48">
        <f>ФИО!L634</f>
        <v>0</v>
      </c>
      <c r="G637" s="51">
        <f>ФИО!M634</f>
        <v>0</v>
      </c>
      <c r="H637" s="56">
        <f>ФИО!N634</f>
        <v>0</v>
      </c>
      <c r="I637" s="57" t="str">
        <f>ФИО!Q634&amp;" "&amp;ФИО!R634</f>
        <v xml:space="preserve"> </v>
      </c>
      <c r="J637" s="58" t="str">
        <f>ФИО!T634&amp;" "&amp;ФИО!U634&amp;" "&amp;ФИО!V634&amp;" "&amp;ФИО!W634&amp;" "&amp;ФИО!X634</f>
        <v xml:space="preserve">    </v>
      </c>
    </row>
    <row r="638" spans="1:10" ht="26.25" hidden="1" customHeight="1">
      <c r="A638" s="53" t="str">
        <f>IF(лВК=ФИО!D635,лВК,"")</f>
        <v/>
      </c>
      <c r="B638" s="54"/>
      <c r="C638" s="55"/>
      <c r="D638" s="55"/>
      <c r="E638" s="52" t="str">
        <f>ФИО!G635&amp;"  "&amp;ФИО!H635</f>
        <v xml:space="preserve">  </v>
      </c>
      <c r="F638" s="48">
        <f>ФИО!L635</f>
        <v>0</v>
      </c>
      <c r="G638" s="51">
        <f>ФИО!M635</f>
        <v>0</v>
      </c>
      <c r="H638" s="56">
        <f>ФИО!N635</f>
        <v>0</v>
      </c>
      <c r="I638" s="57" t="str">
        <f>ФИО!Q635&amp;" "&amp;ФИО!R635</f>
        <v xml:space="preserve"> </v>
      </c>
      <c r="J638" s="58" t="str">
        <f>ФИО!T635&amp;" "&amp;ФИО!U635&amp;" "&amp;ФИО!V635&amp;" "&amp;ФИО!W635&amp;" "&amp;ФИО!X635</f>
        <v xml:space="preserve">    </v>
      </c>
    </row>
    <row r="639" spans="1:10" ht="26.25" hidden="1" customHeight="1">
      <c r="A639" s="53" t="str">
        <f>IF(лВК=ФИО!D636,лВК,"")</f>
        <v/>
      </c>
      <c r="B639" s="54"/>
      <c r="C639" s="55"/>
      <c r="D639" s="55"/>
      <c r="E639" s="52" t="str">
        <f>ФИО!G636&amp;"  "&amp;ФИО!H636</f>
        <v xml:space="preserve">  </v>
      </c>
      <c r="F639" s="48">
        <f>ФИО!L636</f>
        <v>0</v>
      </c>
      <c r="G639" s="51">
        <f>ФИО!M636</f>
        <v>0</v>
      </c>
      <c r="H639" s="56">
        <f>ФИО!N636</f>
        <v>0</v>
      </c>
      <c r="I639" s="57" t="str">
        <f>ФИО!Q636&amp;" "&amp;ФИО!R636</f>
        <v xml:space="preserve"> </v>
      </c>
      <c r="J639" s="58" t="str">
        <f>ФИО!T636&amp;" "&amp;ФИО!U636&amp;" "&amp;ФИО!V636&amp;" "&amp;ФИО!W636&amp;" "&amp;ФИО!X636</f>
        <v xml:space="preserve">    </v>
      </c>
    </row>
    <row r="640" spans="1:10" ht="26.25" hidden="1" customHeight="1">
      <c r="A640" s="53" t="str">
        <f>IF(лВК=ФИО!D637,лВК,"")</f>
        <v/>
      </c>
      <c r="B640" s="54"/>
      <c r="C640" s="55"/>
      <c r="D640" s="55"/>
      <c r="E640" s="52" t="str">
        <f>ФИО!G637&amp;"  "&amp;ФИО!H637</f>
        <v xml:space="preserve">  </v>
      </c>
      <c r="F640" s="48">
        <f>ФИО!L637</f>
        <v>0</v>
      </c>
      <c r="G640" s="51">
        <f>ФИО!M637</f>
        <v>0</v>
      </c>
      <c r="H640" s="56">
        <f>ФИО!N637</f>
        <v>0</v>
      </c>
      <c r="I640" s="57" t="str">
        <f>ФИО!Q637&amp;" "&amp;ФИО!R637</f>
        <v xml:space="preserve"> </v>
      </c>
      <c r="J640" s="58" t="str">
        <f>ФИО!T637&amp;" "&amp;ФИО!U637&amp;" "&amp;ФИО!V637&amp;" "&amp;ФИО!W637&amp;" "&amp;ФИО!X637</f>
        <v xml:space="preserve">    </v>
      </c>
    </row>
    <row r="641" spans="1:10" ht="26.25" hidden="1" customHeight="1">
      <c r="A641" s="53" t="str">
        <f>IF(лВК=ФИО!D638,лВК,"")</f>
        <v/>
      </c>
      <c r="B641" s="54"/>
      <c r="C641" s="55"/>
      <c r="D641" s="55"/>
      <c r="E641" s="52" t="str">
        <f>ФИО!G638&amp;"  "&amp;ФИО!H638</f>
        <v xml:space="preserve">  </v>
      </c>
      <c r="F641" s="48">
        <f>ФИО!L638</f>
        <v>0</v>
      </c>
      <c r="G641" s="51">
        <f>ФИО!M638</f>
        <v>0</v>
      </c>
      <c r="H641" s="56">
        <f>ФИО!N638</f>
        <v>0</v>
      </c>
      <c r="I641" s="57" t="str">
        <f>ФИО!Q638&amp;" "&amp;ФИО!R638</f>
        <v xml:space="preserve"> </v>
      </c>
      <c r="J641" s="58" t="str">
        <f>ФИО!T638&amp;" "&amp;ФИО!U638&amp;" "&amp;ФИО!V638&amp;" "&amp;ФИО!W638&amp;" "&amp;ФИО!X638</f>
        <v xml:space="preserve">    </v>
      </c>
    </row>
    <row r="642" spans="1:10" ht="26.25" hidden="1" customHeight="1">
      <c r="A642" s="53" t="str">
        <f>IF(лВК=ФИО!D639,лВК,"")</f>
        <v/>
      </c>
      <c r="B642" s="54"/>
      <c r="C642" s="55"/>
      <c r="D642" s="55"/>
      <c r="E642" s="52" t="str">
        <f>ФИО!G639&amp;"  "&amp;ФИО!H639</f>
        <v xml:space="preserve">  </v>
      </c>
      <c r="F642" s="48">
        <f>ФИО!L639</f>
        <v>0</v>
      </c>
      <c r="G642" s="51">
        <f>ФИО!M639</f>
        <v>0</v>
      </c>
      <c r="H642" s="56">
        <f>ФИО!N639</f>
        <v>0</v>
      </c>
      <c r="I642" s="57" t="str">
        <f>ФИО!Q639&amp;" "&amp;ФИО!R639</f>
        <v xml:space="preserve"> </v>
      </c>
      <c r="J642" s="58" t="str">
        <f>ФИО!T639&amp;" "&amp;ФИО!U639&amp;" "&amp;ФИО!V639&amp;" "&amp;ФИО!W639&amp;" "&amp;ФИО!X639</f>
        <v xml:space="preserve">    </v>
      </c>
    </row>
    <row r="643" spans="1:10" ht="26.25" hidden="1" customHeight="1">
      <c r="A643" s="53" t="str">
        <f>IF(лВК=ФИО!D640,лВК,"")</f>
        <v/>
      </c>
      <c r="B643" s="54"/>
      <c r="C643" s="55"/>
      <c r="D643" s="55"/>
      <c r="E643" s="52" t="str">
        <f>ФИО!G640&amp;"  "&amp;ФИО!H640</f>
        <v xml:space="preserve">  </v>
      </c>
      <c r="F643" s="48">
        <f>ФИО!L640</f>
        <v>0</v>
      </c>
      <c r="G643" s="51">
        <f>ФИО!M640</f>
        <v>0</v>
      </c>
      <c r="H643" s="56">
        <f>ФИО!N640</f>
        <v>0</v>
      </c>
      <c r="I643" s="57" t="str">
        <f>ФИО!Q640&amp;" "&amp;ФИО!R640</f>
        <v xml:space="preserve"> </v>
      </c>
      <c r="J643" s="58" t="str">
        <f>ФИО!T640&amp;" "&amp;ФИО!U640&amp;" "&amp;ФИО!V640&amp;" "&amp;ФИО!W640&amp;" "&amp;ФИО!X640</f>
        <v xml:space="preserve">    </v>
      </c>
    </row>
    <row r="644" spans="1:10" ht="26.25" hidden="1" customHeight="1">
      <c r="A644" s="53" t="str">
        <f>IF(лВК=ФИО!D641,лВК,"")</f>
        <v/>
      </c>
      <c r="B644" s="54"/>
      <c r="C644" s="55"/>
      <c r="D644" s="55"/>
      <c r="E644" s="52" t="str">
        <f>ФИО!G641&amp;"  "&amp;ФИО!H641</f>
        <v xml:space="preserve">  </v>
      </c>
      <c r="F644" s="48">
        <f>ФИО!L641</f>
        <v>0</v>
      </c>
      <c r="G644" s="51">
        <f>ФИО!M641</f>
        <v>0</v>
      </c>
      <c r="H644" s="56">
        <f>ФИО!N641</f>
        <v>0</v>
      </c>
      <c r="I644" s="57" t="str">
        <f>ФИО!Q641&amp;" "&amp;ФИО!R641</f>
        <v xml:space="preserve"> </v>
      </c>
      <c r="J644" s="58" t="str">
        <f>ФИО!T641&amp;" "&amp;ФИО!U641&amp;" "&amp;ФИО!V641&amp;" "&amp;ФИО!W641&amp;" "&amp;ФИО!X641</f>
        <v xml:space="preserve">    </v>
      </c>
    </row>
    <row r="645" spans="1:10" ht="26.25" hidden="1" customHeight="1">
      <c r="A645" s="53" t="str">
        <f>IF(лВК=ФИО!D642,лВК,"")</f>
        <v/>
      </c>
      <c r="B645" s="54"/>
      <c r="C645" s="55"/>
      <c r="D645" s="55"/>
      <c r="E645" s="52" t="str">
        <f>ФИО!G642&amp;"  "&amp;ФИО!H642</f>
        <v xml:space="preserve">  </v>
      </c>
      <c r="F645" s="48">
        <f>ФИО!L642</f>
        <v>0</v>
      </c>
      <c r="G645" s="51">
        <f>ФИО!M642</f>
        <v>0</v>
      </c>
      <c r="H645" s="56">
        <f>ФИО!N642</f>
        <v>0</v>
      </c>
      <c r="I645" s="57" t="str">
        <f>ФИО!Q642&amp;" "&amp;ФИО!R642</f>
        <v xml:space="preserve"> </v>
      </c>
      <c r="J645" s="58" t="str">
        <f>ФИО!T642&amp;" "&amp;ФИО!U642&amp;" "&amp;ФИО!V642&amp;" "&amp;ФИО!W642&amp;" "&amp;ФИО!X642</f>
        <v xml:space="preserve">    </v>
      </c>
    </row>
    <row r="646" spans="1:10" ht="26.25" hidden="1" customHeight="1">
      <c r="A646" s="53" t="str">
        <f>IF(лВК=ФИО!D643,лВК,"")</f>
        <v/>
      </c>
      <c r="B646" s="54"/>
      <c r="C646" s="55"/>
      <c r="D646" s="55"/>
      <c r="E646" s="52" t="str">
        <f>ФИО!G643&amp;"  "&amp;ФИО!H643</f>
        <v xml:space="preserve">  </v>
      </c>
      <c r="F646" s="48">
        <f>ФИО!L643</f>
        <v>0</v>
      </c>
      <c r="G646" s="51">
        <f>ФИО!M643</f>
        <v>0</v>
      </c>
      <c r="H646" s="56">
        <f>ФИО!N643</f>
        <v>0</v>
      </c>
      <c r="I646" s="57" t="str">
        <f>ФИО!Q643&amp;" "&amp;ФИО!R643</f>
        <v xml:space="preserve"> </v>
      </c>
      <c r="J646" s="58" t="str">
        <f>ФИО!T643&amp;" "&amp;ФИО!U643&amp;" "&amp;ФИО!V643&amp;" "&amp;ФИО!W643&amp;" "&amp;ФИО!X643</f>
        <v xml:space="preserve">    </v>
      </c>
    </row>
    <row r="647" spans="1:10" ht="26.25" hidden="1" customHeight="1">
      <c r="A647" s="53" t="str">
        <f>IF(лВК=ФИО!D644,лВК,"")</f>
        <v/>
      </c>
      <c r="B647" s="54"/>
      <c r="C647" s="55"/>
      <c r="D647" s="55"/>
      <c r="E647" s="52" t="str">
        <f>ФИО!G644&amp;"  "&amp;ФИО!H644</f>
        <v xml:space="preserve">  </v>
      </c>
      <c r="F647" s="48">
        <f>ФИО!L644</f>
        <v>0</v>
      </c>
      <c r="G647" s="51">
        <f>ФИО!M644</f>
        <v>0</v>
      </c>
      <c r="H647" s="56">
        <f>ФИО!N644</f>
        <v>0</v>
      </c>
      <c r="I647" s="57" t="str">
        <f>ФИО!Q644&amp;" "&amp;ФИО!R644</f>
        <v xml:space="preserve"> </v>
      </c>
      <c r="J647" s="58" t="str">
        <f>ФИО!T644&amp;" "&amp;ФИО!U644&amp;" "&amp;ФИО!V644&amp;" "&amp;ФИО!W644&amp;" "&amp;ФИО!X644</f>
        <v xml:space="preserve">    </v>
      </c>
    </row>
    <row r="648" spans="1:10" ht="26.25" hidden="1" customHeight="1">
      <c r="A648" s="53" t="str">
        <f>IF(лВК=ФИО!D645,лВК,"")</f>
        <v/>
      </c>
      <c r="B648" s="54"/>
      <c r="C648" s="55"/>
      <c r="D648" s="55"/>
      <c r="E648" s="52" t="str">
        <f>ФИО!G645&amp;"  "&amp;ФИО!H645</f>
        <v xml:space="preserve">  </v>
      </c>
      <c r="F648" s="48">
        <f>ФИО!L645</f>
        <v>0</v>
      </c>
      <c r="G648" s="51">
        <f>ФИО!M645</f>
        <v>0</v>
      </c>
      <c r="H648" s="56">
        <f>ФИО!N645</f>
        <v>0</v>
      </c>
      <c r="I648" s="57" t="str">
        <f>ФИО!Q645&amp;" "&amp;ФИО!R645</f>
        <v xml:space="preserve"> </v>
      </c>
      <c r="J648" s="58" t="str">
        <f>ФИО!T645&amp;" "&amp;ФИО!U645&amp;" "&amp;ФИО!V645&amp;" "&amp;ФИО!W645&amp;" "&amp;ФИО!X645</f>
        <v xml:space="preserve">    </v>
      </c>
    </row>
    <row r="649" spans="1:10" ht="26.25" hidden="1" customHeight="1">
      <c r="A649" s="53" t="str">
        <f>IF(лВК=ФИО!D646,лВК,"")</f>
        <v/>
      </c>
      <c r="B649" s="54"/>
      <c r="C649" s="55"/>
      <c r="D649" s="55"/>
      <c r="E649" s="52" t="str">
        <f>ФИО!G646&amp;"  "&amp;ФИО!H646</f>
        <v xml:space="preserve">  </v>
      </c>
      <c r="F649" s="48">
        <f>ФИО!L646</f>
        <v>0</v>
      </c>
      <c r="G649" s="51">
        <f>ФИО!M646</f>
        <v>0</v>
      </c>
      <c r="H649" s="56">
        <f>ФИО!N646</f>
        <v>0</v>
      </c>
      <c r="I649" s="57" t="str">
        <f>ФИО!Q646&amp;" "&amp;ФИО!R646</f>
        <v xml:space="preserve"> </v>
      </c>
      <c r="J649" s="58" t="str">
        <f>ФИО!T646&amp;" "&amp;ФИО!U646&amp;" "&amp;ФИО!V646&amp;" "&amp;ФИО!W646&amp;" "&amp;ФИО!X646</f>
        <v xml:space="preserve">    </v>
      </c>
    </row>
    <row r="650" spans="1:10" ht="26.25" hidden="1" customHeight="1">
      <c r="A650" s="53" t="str">
        <f>IF(лВК=ФИО!D647,лВК,"")</f>
        <v/>
      </c>
      <c r="B650" s="54"/>
      <c r="C650" s="55"/>
      <c r="D650" s="55"/>
      <c r="E650" s="52" t="str">
        <f>ФИО!G647&amp;"  "&amp;ФИО!H647</f>
        <v xml:space="preserve">  </v>
      </c>
      <c r="F650" s="48">
        <f>ФИО!L647</f>
        <v>0</v>
      </c>
      <c r="G650" s="51">
        <f>ФИО!M647</f>
        <v>0</v>
      </c>
      <c r="H650" s="56">
        <f>ФИО!N647</f>
        <v>0</v>
      </c>
      <c r="I650" s="57" t="str">
        <f>ФИО!Q647&amp;" "&amp;ФИО!R647</f>
        <v xml:space="preserve"> </v>
      </c>
      <c r="J650" s="58" t="str">
        <f>ФИО!T647&amp;" "&amp;ФИО!U647&amp;" "&amp;ФИО!V647&amp;" "&amp;ФИО!W647&amp;" "&amp;ФИО!X647</f>
        <v xml:space="preserve">    </v>
      </c>
    </row>
    <row r="651" spans="1:10" ht="26.25" hidden="1" customHeight="1">
      <c r="A651" s="53" t="str">
        <f>IF(лВК=ФИО!D648,лВК,"")</f>
        <v/>
      </c>
      <c r="B651" s="54"/>
      <c r="C651" s="55"/>
      <c r="D651" s="55"/>
      <c r="E651" s="52" t="str">
        <f>ФИО!G648&amp;"  "&amp;ФИО!H648</f>
        <v xml:space="preserve">  </v>
      </c>
      <c r="F651" s="48">
        <f>ФИО!L648</f>
        <v>0</v>
      </c>
      <c r="G651" s="51">
        <f>ФИО!M648</f>
        <v>0</v>
      </c>
      <c r="H651" s="56">
        <f>ФИО!N648</f>
        <v>0</v>
      </c>
      <c r="I651" s="57" t="str">
        <f>ФИО!Q648&amp;" "&amp;ФИО!R648</f>
        <v xml:space="preserve"> </v>
      </c>
      <c r="J651" s="58" t="str">
        <f>ФИО!T648&amp;" "&amp;ФИО!U648&amp;" "&amp;ФИО!V648&amp;" "&amp;ФИО!W648&amp;" "&amp;ФИО!X648</f>
        <v xml:space="preserve">    </v>
      </c>
    </row>
    <row r="652" spans="1:10" ht="26.25" hidden="1" customHeight="1">
      <c r="A652" s="53" t="str">
        <f>IF(лВК=ФИО!D649,лВК,"")</f>
        <v/>
      </c>
      <c r="B652" s="54"/>
      <c r="C652" s="55"/>
      <c r="D652" s="55"/>
      <c r="E652" s="52" t="str">
        <f>ФИО!G649&amp;"  "&amp;ФИО!H649</f>
        <v xml:space="preserve">  </v>
      </c>
      <c r="F652" s="48">
        <f>ФИО!L649</f>
        <v>0</v>
      </c>
      <c r="G652" s="51">
        <f>ФИО!M649</f>
        <v>0</v>
      </c>
      <c r="H652" s="56">
        <f>ФИО!N649</f>
        <v>0</v>
      </c>
      <c r="I652" s="57" t="str">
        <f>ФИО!Q649&amp;" "&amp;ФИО!R649</f>
        <v xml:space="preserve"> </v>
      </c>
      <c r="J652" s="58" t="str">
        <f>ФИО!T649&amp;" "&amp;ФИО!U649&amp;" "&amp;ФИО!V649&amp;" "&amp;ФИО!W649&amp;" "&amp;ФИО!X649</f>
        <v xml:space="preserve">    </v>
      </c>
    </row>
    <row r="653" spans="1:10" ht="26.25" hidden="1" customHeight="1">
      <c r="A653" s="53" t="str">
        <f>IF(лВК=ФИО!D650,лВК,"")</f>
        <v/>
      </c>
      <c r="B653" s="54"/>
      <c r="C653" s="55"/>
      <c r="D653" s="55"/>
      <c r="E653" s="52" t="str">
        <f>ФИО!G650&amp;"  "&amp;ФИО!H650</f>
        <v xml:space="preserve">  </v>
      </c>
      <c r="F653" s="48">
        <f>ФИО!L650</f>
        <v>0</v>
      </c>
      <c r="G653" s="51">
        <f>ФИО!M650</f>
        <v>0</v>
      </c>
      <c r="H653" s="56">
        <f>ФИО!N650</f>
        <v>0</v>
      </c>
      <c r="I653" s="57" t="str">
        <f>ФИО!Q650&amp;" "&amp;ФИО!R650</f>
        <v xml:space="preserve"> </v>
      </c>
      <c r="J653" s="58" t="str">
        <f>ФИО!T650&amp;" "&amp;ФИО!U650&amp;" "&amp;ФИО!V650&amp;" "&amp;ФИО!W650&amp;" "&amp;ФИО!X650</f>
        <v xml:space="preserve">    </v>
      </c>
    </row>
    <row r="654" spans="1:10" ht="26.25" hidden="1" customHeight="1">
      <c r="A654" s="53" t="str">
        <f>IF(лВК=ФИО!D651,лВК,"")</f>
        <v/>
      </c>
      <c r="B654" s="54"/>
      <c r="C654" s="55"/>
      <c r="D654" s="55"/>
      <c r="E654" s="52" t="str">
        <f>ФИО!G651&amp;"  "&amp;ФИО!H651</f>
        <v xml:space="preserve">  </v>
      </c>
      <c r="F654" s="48">
        <f>ФИО!L651</f>
        <v>0</v>
      </c>
      <c r="G654" s="51">
        <f>ФИО!M651</f>
        <v>0</v>
      </c>
      <c r="H654" s="56">
        <f>ФИО!N651</f>
        <v>0</v>
      </c>
      <c r="I654" s="57" t="str">
        <f>ФИО!Q651&amp;" "&amp;ФИО!R651</f>
        <v xml:space="preserve"> </v>
      </c>
      <c r="J654" s="58" t="str">
        <f>ФИО!T651&amp;" "&amp;ФИО!U651&amp;" "&amp;ФИО!V651&amp;" "&amp;ФИО!W651&amp;" "&amp;ФИО!X651</f>
        <v xml:space="preserve">    </v>
      </c>
    </row>
    <row r="655" spans="1:10" ht="26.25" hidden="1" customHeight="1">
      <c r="A655" s="53" t="str">
        <f>IF(лВК=ФИО!D652,лВК,"")</f>
        <v/>
      </c>
      <c r="B655" s="54"/>
      <c r="C655" s="55"/>
      <c r="D655" s="55"/>
      <c r="E655" s="52" t="str">
        <f>ФИО!G652&amp;"  "&amp;ФИО!H652</f>
        <v xml:space="preserve">  </v>
      </c>
      <c r="F655" s="48">
        <f>ФИО!L652</f>
        <v>0</v>
      </c>
      <c r="G655" s="51">
        <f>ФИО!M652</f>
        <v>0</v>
      </c>
      <c r="H655" s="56">
        <f>ФИО!N652</f>
        <v>0</v>
      </c>
      <c r="I655" s="57" t="str">
        <f>ФИО!Q652&amp;" "&amp;ФИО!R652</f>
        <v xml:space="preserve"> </v>
      </c>
      <c r="J655" s="58" t="str">
        <f>ФИО!T652&amp;" "&amp;ФИО!U652&amp;" "&amp;ФИО!V652&amp;" "&amp;ФИО!W652&amp;" "&amp;ФИО!X652</f>
        <v xml:space="preserve">    </v>
      </c>
    </row>
    <row r="656" spans="1:10" ht="26.25" hidden="1" customHeight="1">
      <c r="A656" s="53" t="str">
        <f>IF(лВК=ФИО!D653,лВК,"")</f>
        <v/>
      </c>
      <c r="B656" s="54"/>
      <c r="C656" s="55"/>
      <c r="D656" s="55"/>
      <c r="E656" s="52" t="str">
        <f>ФИО!G653&amp;"  "&amp;ФИО!H653</f>
        <v xml:space="preserve">  </v>
      </c>
      <c r="F656" s="48">
        <f>ФИО!L653</f>
        <v>0</v>
      </c>
      <c r="G656" s="51">
        <f>ФИО!M653</f>
        <v>0</v>
      </c>
      <c r="H656" s="56">
        <f>ФИО!N653</f>
        <v>0</v>
      </c>
      <c r="I656" s="57" t="str">
        <f>ФИО!Q653&amp;" "&amp;ФИО!R653</f>
        <v xml:space="preserve"> </v>
      </c>
      <c r="J656" s="58" t="str">
        <f>ФИО!T653&amp;" "&amp;ФИО!U653&amp;" "&amp;ФИО!V653&amp;" "&amp;ФИО!W653&amp;" "&amp;ФИО!X653</f>
        <v xml:space="preserve">    </v>
      </c>
    </row>
    <row r="657" spans="1:10" ht="26.25" hidden="1" customHeight="1">
      <c r="A657" s="53" t="str">
        <f>IF(лВК=ФИО!D654,лВК,"")</f>
        <v/>
      </c>
      <c r="B657" s="54"/>
      <c r="C657" s="55"/>
      <c r="D657" s="55"/>
      <c r="E657" s="52" t="str">
        <f>ФИО!G654&amp;"  "&amp;ФИО!H654</f>
        <v xml:space="preserve">  </v>
      </c>
      <c r="F657" s="48">
        <f>ФИО!L654</f>
        <v>0</v>
      </c>
      <c r="G657" s="51">
        <f>ФИО!M654</f>
        <v>0</v>
      </c>
      <c r="H657" s="56">
        <f>ФИО!N654</f>
        <v>0</v>
      </c>
      <c r="I657" s="57" t="str">
        <f>ФИО!Q654&amp;" "&amp;ФИО!R654</f>
        <v xml:space="preserve"> </v>
      </c>
      <c r="J657" s="58" t="str">
        <f>ФИО!T654&amp;" "&amp;ФИО!U654&amp;" "&amp;ФИО!V654&amp;" "&amp;ФИО!W654&amp;" "&amp;ФИО!X654</f>
        <v xml:space="preserve">    </v>
      </c>
    </row>
    <row r="658" spans="1:10" ht="26.25" hidden="1" customHeight="1">
      <c r="A658" s="53" t="str">
        <f>IF(лВК=ФИО!D655,лВК,"")</f>
        <v/>
      </c>
      <c r="B658" s="54"/>
      <c r="C658" s="55"/>
      <c r="D658" s="55"/>
      <c r="E658" s="52" t="str">
        <f>ФИО!G655&amp;"  "&amp;ФИО!H655</f>
        <v xml:space="preserve">  </v>
      </c>
      <c r="F658" s="48">
        <f>ФИО!L655</f>
        <v>0</v>
      </c>
      <c r="G658" s="51">
        <f>ФИО!M655</f>
        <v>0</v>
      </c>
      <c r="H658" s="56">
        <f>ФИО!N655</f>
        <v>0</v>
      </c>
      <c r="I658" s="57" t="str">
        <f>ФИО!Q655&amp;" "&amp;ФИО!R655</f>
        <v xml:space="preserve"> </v>
      </c>
      <c r="J658" s="58" t="str">
        <f>ФИО!T655&amp;" "&amp;ФИО!U655&amp;" "&amp;ФИО!V655&amp;" "&amp;ФИО!W655&amp;" "&amp;ФИО!X655</f>
        <v xml:space="preserve">    </v>
      </c>
    </row>
    <row r="659" spans="1:10" ht="26.25" hidden="1" customHeight="1">
      <c r="A659" s="53" t="str">
        <f>IF(лВК=ФИО!D656,лВК,"")</f>
        <v/>
      </c>
      <c r="B659" s="54"/>
      <c r="C659" s="55"/>
      <c r="D659" s="55"/>
      <c r="E659" s="52" t="str">
        <f>ФИО!G656&amp;"  "&amp;ФИО!H656</f>
        <v xml:space="preserve">  </v>
      </c>
      <c r="F659" s="48">
        <f>ФИО!L656</f>
        <v>0</v>
      </c>
      <c r="G659" s="51">
        <f>ФИО!M656</f>
        <v>0</v>
      </c>
      <c r="H659" s="56">
        <f>ФИО!N656</f>
        <v>0</v>
      </c>
      <c r="I659" s="57" t="str">
        <f>ФИО!Q656&amp;" "&amp;ФИО!R656</f>
        <v xml:space="preserve"> </v>
      </c>
      <c r="J659" s="58" t="str">
        <f>ФИО!T656&amp;" "&amp;ФИО!U656&amp;" "&amp;ФИО!V656&amp;" "&amp;ФИО!W656&amp;" "&amp;ФИО!X656</f>
        <v xml:space="preserve">    </v>
      </c>
    </row>
    <row r="660" spans="1:10" ht="26.25" hidden="1" customHeight="1">
      <c r="A660" s="53" t="str">
        <f>IF(лВК=ФИО!D657,лВК,"")</f>
        <v/>
      </c>
      <c r="B660" s="54"/>
      <c r="C660" s="55"/>
      <c r="D660" s="55"/>
      <c r="E660" s="52" t="str">
        <f>ФИО!G657&amp;"  "&amp;ФИО!H657</f>
        <v xml:space="preserve">  </v>
      </c>
      <c r="F660" s="48">
        <f>ФИО!L657</f>
        <v>0</v>
      </c>
      <c r="G660" s="51">
        <f>ФИО!M657</f>
        <v>0</v>
      </c>
      <c r="H660" s="56">
        <f>ФИО!N657</f>
        <v>0</v>
      </c>
      <c r="I660" s="57" t="str">
        <f>ФИО!Q657&amp;" "&amp;ФИО!R657</f>
        <v xml:space="preserve"> </v>
      </c>
      <c r="J660" s="58" t="str">
        <f>ФИО!T657&amp;" "&amp;ФИО!U657&amp;" "&amp;ФИО!V657&amp;" "&amp;ФИО!W657&amp;" "&amp;ФИО!X657</f>
        <v xml:space="preserve">    </v>
      </c>
    </row>
    <row r="661" spans="1:10" ht="26.25" hidden="1" customHeight="1">
      <c r="A661" s="53" t="str">
        <f>IF(лВК=ФИО!D658,лВК,"")</f>
        <v/>
      </c>
      <c r="B661" s="54"/>
      <c r="C661" s="55"/>
      <c r="D661" s="55"/>
      <c r="E661" s="52" t="str">
        <f>ФИО!G658&amp;"  "&amp;ФИО!H658</f>
        <v xml:space="preserve">  </v>
      </c>
      <c r="F661" s="48">
        <f>ФИО!L658</f>
        <v>0</v>
      </c>
      <c r="G661" s="51">
        <f>ФИО!M658</f>
        <v>0</v>
      </c>
      <c r="H661" s="56">
        <f>ФИО!N658</f>
        <v>0</v>
      </c>
      <c r="I661" s="57" t="str">
        <f>ФИО!Q658&amp;" "&amp;ФИО!R658</f>
        <v xml:space="preserve"> </v>
      </c>
      <c r="J661" s="58" t="str">
        <f>ФИО!T658&amp;" "&amp;ФИО!U658&amp;" "&amp;ФИО!V658&amp;" "&amp;ФИО!W658&amp;" "&amp;ФИО!X658</f>
        <v xml:space="preserve">    </v>
      </c>
    </row>
    <row r="662" spans="1:10" ht="26.25" hidden="1" customHeight="1">
      <c r="A662" s="53" t="str">
        <f>IF(лВК=ФИО!D659,лВК,"")</f>
        <v/>
      </c>
      <c r="B662" s="54"/>
      <c r="C662" s="55"/>
      <c r="D662" s="55"/>
      <c r="E662" s="52" t="str">
        <f>ФИО!G659&amp;"  "&amp;ФИО!H659</f>
        <v xml:space="preserve">  </v>
      </c>
      <c r="F662" s="48">
        <f>ФИО!L659</f>
        <v>0</v>
      </c>
      <c r="G662" s="51">
        <f>ФИО!M659</f>
        <v>0</v>
      </c>
      <c r="H662" s="56">
        <f>ФИО!N659</f>
        <v>0</v>
      </c>
      <c r="I662" s="57" t="str">
        <f>ФИО!Q659&amp;" "&amp;ФИО!R659</f>
        <v xml:space="preserve"> </v>
      </c>
      <c r="J662" s="58" t="str">
        <f>ФИО!T659&amp;" "&amp;ФИО!U659&amp;" "&amp;ФИО!V659&amp;" "&amp;ФИО!W659&amp;" "&amp;ФИО!X659</f>
        <v xml:space="preserve">    </v>
      </c>
    </row>
    <row r="663" spans="1:10" ht="26.25" hidden="1" customHeight="1">
      <c r="A663" s="53" t="str">
        <f>IF(лВК=ФИО!D660,лВК,"")</f>
        <v/>
      </c>
      <c r="B663" s="54"/>
      <c r="C663" s="55"/>
      <c r="D663" s="55"/>
      <c r="E663" s="52" t="str">
        <f>ФИО!G660&amp;"  "&amp;ФИО!H660</f>
        <v xml:space="preserve">  </v>
      </c>
      <c r="F663" s="48">
        <f>ФИО!L660</f>
        <v>0</v>
      </c>
      <c r="G663" s="51">
        <f>ФИО!M660</f>
        <v>0</v>
      </c>
      <c r="H663" s="56">
        <f>ФИО!N660</f>
        <v>0</v>
      </c>
      <c r="I663" s="57" t="str">
        <f>ФИО!Q660&amp;" "&amp;ФИО!R660</f>
        <v xml:space="preserve"> </v>
      </c>
      <c r="J663" s="58" t="str">
        <f>ФИО!T660&amp;" "&amp;ФИО!U660&amp;" "&amp;ФИО!V660&amp;" "&amp;ФИО!W660&amp;" "&amp;ФИО!X660</f>
        <v xml:space="preserve">    </v>
      </c>
    </row>
    <row r="664" spans="1:10" ht="26.25" hidden="1" customHeight="1">
      <c r="A664" s="53" t="str">
        <f>IF(лВК=ФИО!D661,лВК,"")</f>
        <v/>
      </c>
      <c r="B664" s="54"/>
      <c r="C664" s="55"/>
      <c r="D664" s="55"/>
      <c r="E664" s="52" t="str">
        <f>ФИО!G661&amp;"  "&amp;ФИО!H661</f>
        <v xml:space="preserve">  </v>
      </c>
      <c r="F664" s="48">
        <f>ФИО!L661</f>
        <v>0</v>
      </c>
      <c r="G664" s="51">
        <f>ФИО!M661</f>
        <v>0</v>
      </c>
      <c r="H664" s="56">
        <f>ФИО!N661</f>
        <v>0</v>
      </c>
      <c r="I664" s="57" t="str">
        <f>ФИО!Q661&amp;" "&amp;ФИО!R661</f>
        <v xml:space="preserve"> </v>
      </c>
      <c r="J664" s="58" t="str">
        <f>ФИО!T661&amp;" "&amp;ФИО!U661&amp;" "&amp;ФИО!V661&amp;" "&amp;ФИО!W661&amp;" "&amp;ФИО!X661</f>
        <v xml:space="preserve">    </v>
      </c>
    </row>
    <row r="665" spans="1:10" ht="26.25" hidden="1" customHeight="1">
      <c r="A665" s="53" t="str">
        <f>IF(лВК=ФИО!D662,лВК,"")</f>
        <v/>
      </c>
      <c r="B665" s="54"/>
      <c r="C665" s="55"/>
      <c r="D665" s="55"/>
      <c r="E665" s="52" t="str">
        <f>ФИО!G662&amp;"  "&amp;ФИО!H662</f>
        <v xml:space="preserve">  </v>
      </c>
      <c r="F665" s="48">
        <f>ФИО!L662</f>
        <v>0</v>
      </c>
      <c r="G665" s="51">
        <f>ФИО!M662</f>
        <v>0</v>
      </c>
      <c r="H665" s="56">
        <f>ФИО!N662</f>
        <v>0</v>
      </c>
      <c r="I665" s="57" t="str">
        <f>ФИО!Q662&amp;" "&amp;ФИО!R662</f>
        <v xml:space="preserve"> </v>
      </c>
      <c r="J665" s="58" t="str">
        <f>ФИО!T662&amp;" "&amp;ФИО!U662&amp;" "&amp;ФИО!V662&amp;" "&amp;ФИО!W662&amp;" "&amp;ФИО!X662</f>
        <v xml:space="preserve">    </v>
      </c>
    </row>
    <row r="666" spans="1:10" ht="26.25" hidden="1" customHeight="1">
      <c r="A666" s="53" t="str">
        <f>IF(лВК=ФИО!D663,лВК,"")</f>
        <v/>
      </c>
      <c r="B666" s="54"/>
      <c r="C666" s="55"/>
      <c r="D666" s="55"/>
      <c r="E666" s="52" t="str">
        <f>ФИО!G663&amp;"  "&amp;ФИО!H663</f>
        <v xml:space="preserve">  </v>
      </c>
      <c r="F666" s="48">
        <f>ФИО!L663</f>
        <v>0</v>
      </c>
      <c r="G666" s="51">
        <f>ФИО!M663</f>
        <v>0</v>
      </c>
      <c r="H666" s="56">
        <f>ФИО!N663</f>
        <v>0</v>
      </c>
      <c r="I666" s="57" t="str">
        <f>ФИО!Q663&amp;" "&amp;ФИО!R663</f>
        <v xml:space="preserve"> </v>
      </c>
      <c r="J666" s="58" t="str">
        <f>ФИО!T663&amp;" "&amp;ФИО!U663&amp;" "&amp;ФИО!V663&amp;" "&amp;ФИО!W663&amp;" "&amp;ФИО!X663</f>
        <v xml:space="preserve">    </v>
      </c>
    </row>
    <row r="667" spans="1:10" ht="26.25" hidden="1" customHeight="1">
      <c r="A667" s="53" t="str">
        <f>IF(лВК=ФИО!D664,лВК,"")</f>
        <v/>
      </c>
      <c r="B667" s="54"/>
      <c r="C667" s="55"/>
      <c r="D667" s="55"/>
      <c r="E667" s="52" t="str">
        <f>ФИО!G664&amp;"  "&amp;ФИО!H664</f>
        <v xml:space="preserve">  </v>
      </c>
      <c r="F667" s="48">
        <f>ФИО!L664</f>
        <v>0</v>
      </c>
      <c r="G667" s="51">
        <f>ФИО!M664</f>
        <v>0</v>
      </c>
      <c r="H667" s="56">
        <f>ФИО!N664</f>
        <v>0</v>
      </c>
      <c r="I667" s="57" t="str">
        <f>ФИО!Q664&amp;" "&amp;ФИО!R664</f>
        <v xml:space="preserve"> </v>
      </c>
      <c r="J667" s="58" t="str">
        <f>ФИО!T664&amp;" "&amp;ФИО!U664&amp;" "&amp;ФИО!V664&amp;" "&amp;ФИО!W664&amp;" "&amp;ФИО!X664</f>
        <v xml:space="preserve">    </v>
      </c>
    </row>
    <row r="668" spans="1:10" ht="26.25" hidden="1" customHeight="1">
      <c r="A668" s="53" t="str">
        <f>IF(лВК=ФИО!D665,лВК,"")</f>
        <v/>
      </c>
      <c r="B668" s="54"/>
      <c r="C668" s="55"/>
      <c r="D668" s="55"/>
      <c r="E668" s="52" t="str">
        <f>ФИО!G665&amp;"  "&amp;ФИО!H665</f>
        <v xml:space="preserve">  </v>
      </c>
      <c r="F668" s="48">
        <f>ФИО!L665</f>
        <v>0</v>
      </c>
      <c r="G668" s="51">
        <f>ФИО!M665</f>
        <v>0</v>
      </c>
      <c r="H668" s="56">
        <f>ФИО!N665</f>
        <v>0</v>
      </c>
      <c r="I668" s="57" t="str">
        <f>ФИО!Q665&amp;" "&amp;ФИО!R665</f>
        <v xml:space="preserve"> </v>
      </c>
      <c r="J668" s="58" t="str">
        <f>ФИО!T665&amp;" "&amp;ФИО!U665&amp;" "&amp;ФИО!V665&amp;" "&amp;ФИО!W665&amp;" "&amp;ФИО!X665</f>
        <v xml:space="preserve">    </v>
      </c>
    </row>
    <row r="669" spans="1:10" ht="26.25" hidden="1" customHeight="1">
      <c r="A669" s="53" t="str">
        <f>IF(лВК=ФИО!D666,лВК,"")</f>
        <v/>
      </c>
      <c r="B669" s="54"/>
      <c r="C669" s="55"/>
      <c r="D669" s="55"/>
      <c r="E669" s="52" t="str">
        <f>ФИО!G666&amp;"  "&amp;ФИО!H666</f>
        <v xml:space="preserve">  </v>
      </c>
      <c r="F669" s="48">
        <f>ФИО!L666</f>
        <v>0</v>
      </c>
      <c r="G669" s="51">
        <f>ФИО!M666</f>
        <v>0</v>
      </c>
      <c r="H669" s="56">
        <f>ФИО!N666</f>
        <v>0</v>
      </c>
      <c r="I669" s="57" t="str">
        <f>ФИО!Q666&amp;" "&amp;ФИО!R666</f>
        <v xml:space="preserve"> </v>
      </c>
      <c r="J669" s="58" t="str">
        <f>ФИО!T666&amp;" "&amp;ФИО!U666&amp;" "&amp;ФИО!V666&amp;" "&amp;ФИО!W666&amp;" "&amp;ФИО!X666</f>
        <v xml:space="preserve">    </v>
      </c>
    </row>
    <row r="670" spans="1:10" ht="26.25" hidden="1" customHeight="1">
      <c r="A670" s="53" t="str">
        <f>IF(лВК=ФИО!D667,лВК,"")</f>
        <v/>
      </c>
      <c r="B670" s="54"/>
      <c r="C670" s="55"/>
      <c r="D670" s="55"/>
      <c r="E670" s="52" t="str">
        <f>ФИО!G667&amp;"  "&amp;ФИО!H667</f>
        <v xml:space="preserve">  </v>
      </c>
      <c r="F670" s="48">
        <f>ФИО!L667</f>
        <v>0</v>
      </c>
      <c r="G670" s="51">
        <f>ФИО!M667</f>
        <v>0</v>
      </c>
      <c r="H670" s="56">
        <f>ФИО!N667</f>
        <v>0</v>
      </c>
      <c r="I670" s="57" t="str">
        <f>ФИО!Q667&amp;" "&amp;ФИО!R667</f>
        <v xml:space="preserve"> </v>
      </c>
      <c r="J670" s="58" t="str">
        <f>ФИО!T667&amp;" "&amp;ФИО!U667&amp;" "&amp;ФИО!V667&amp;" "&amp;ФИО!W667&amp;" "&amp;ФИО!X667</f>
        <v xml:space="preserve">    </v>
      </c>
    </row>
    <row r="671" spans="1:10" ht="26.25" hidden="1" customHeight="1">
      <c r="A671" s="53" t="str">
        <f>IF(лВК=ФИО!D668,лВК,"")</f>
        <v/>
      </c>
      <c r="B671" s="54"/>
      <c r="C671" s="55"/>
      <c r="D671" s="55"/>
      <c r="E671" s="52" t="str">
        <f>ФИО!G668&amp;"  "&amp;ФИО!H668</f>
        <v xml:space="preserve">  </v>
      </c>
      <c r="F671" s="48">
        <f>ФИО!L668</f>
        <v>0</v>
      </c>
      <c r="G671" s="51">
        <f>ФИО!M668</f>
        <v>0</v>
      </c>
      <c r="H671" s="56">
        <f>ФИО!N668</f>
        <v>0</v>
      </c>
      <c r="I671" s="57" t="str">
        <f>ФИО!Q668&amp;" "&amp;ФИО!R668</f>
        <v xml:space="preserve"> </v>
      </c>
      <c r="J671" s="58" t="str">
        <f>ФИО!T668&amp;" "&amp;ФИО!U668&amp;" "&amp;ФИО!V668&amp;" "&amp;ФИО!W668&amp;" "&amp;ФИО!X668</f>
        <v xml:space="preserve">    </v>
      </c>
    </row>
    <row r="672" spans="1:10" ht="26.25" hidden="1" customHeight="1">
      <c r="A672" s="53" t="str">
        <f>IF(лВК=ФИО!D669,лВК,"")</f>
        <v/>
      </c>
      <c r="B672" s="54"/>
      <c r="C672" s="55"/>
      <c r="D672" s="55"/>
      <c r="E672" s="52" t="str">
        <f>ФИО!G669&amp;"  "&amp;ФИО!H669</f>
        <v xml:space="preserve">  </v>
      </c>
      <c r="F672" s="48">
        <f>ФИО!L669</f>
        <v>0</v>
      </c>
      <c r="G672" s="51">
        <f>ФИО!M669</f>
        <v>0</v>
      </c>
      <c r="H672" s="56">
        <f>ФИО!N669</f>
        <v>0</v>
      </c>
      <c r="I672" s="57" t="str">
        <f>ФИО!Q669&amp;" "&amp;ФИО!R669</f>
        <v xml:space="preserve"> </v>
      </c>
      <c r="J672" s="58" t="str">
        <f>ФИО!T669&amp;" "&amp;ФИО!U669&amp;" "&amp;ФИО!V669&amp;" "&amp;ФИО!W669&amp;" "&amp;ФИО!X669</f>
        <v xml:space="preserve">    </v>
      </c>
    </row>
    <row r="673" spans="1:10" ht="26.25" hidden="1" customHeight="1">
      <c r="A673" s="53" t="str">
        <f>IF(лВК=ФИО!D670,лВК,"")</f>
        <v/>
      </c>
      <c r="B673" s="54"/>
      <c r="C673" s="55"/>
      <c r="D673" s="55"/>
      <c r="E673" s="52" t="str">
        <f>ФИО!G670&amp;"  "&amp;ФИО!H670</f>
        <v xml:space="preserve">  </v>
      </c>
      <c r="F673" s="48">
        <f>ФИО!L670</f>
        <v>0</v>
      </c>
      <c r="G673" s="51">
        <f>ФИО!M670</f>
        <v>0</v>
      </c>
      <c r="H673" s="56">
        <f>ФИО!N670</f>
        <v>0</v>
      </c>
      <c r="I673" s="57" t="str">
        <f>ФИО!Q670&amp;" "&amp;ФИО!R670</f>
        <v xml:space="preserve"> </v>
      </c>
      <c r="J673" s="58" t="str">
        <f>ФИО!T670&amp;" "&amp;ФИО!U670&amp;" "&amp;ФИО!V670&amp;" "&amp;ФИО!W670&amp;" "&amp;ФИО!X670</f>
        <v xml:space="preserve">    </v>
      </c>
    </row>
    <row r="674" spans="1:10" ht="26.25" hidden="1" customHeight="1">
      <c r="A674" s="53" t="str">
        <f>IF(лВК=ФИО!D671,лВК,"")</f>
        <v/>
      </c>
      <c r="B674" s="54"/>
      <c r="C674" s="55"/>
      <c r="D674" s="55"/>
      <c r="E674" s="52" t="str">
        <f>ФИО!G671&amp;"  "&amp;ФИО!H671</f>
        <v xml:space="preserve">  </v>
      </c>
      <c r="F674" s="48">
        <f>ФИО!L671</f>
        <v>0</v>
      </c>
      <c r="G674" s="51">
        <f>ФИО!M671</f>
        <v>0</v>
      </c>
      <c r="H674" s="56">
        <f>ФИО!N671</f>
        <v>0</v>
      </c>
      <c r="I674" s="57" t="str">
        <f>ФИО!Q671&amp;" "&amp;ФИО!R671</f>
        <v xml:space="preserve"> </v>
      </c>
      <c r="J674" s="58" t="str">
        <f>ФИО!T671&amp;" "&amp;ФИО!U671&amp;" "&amp;ФИО!V671&amp;" "&amp;ФИО!W671&amp;" "&amp;ФИО!X671</f>
        <v xml:space="preserve">    </v>
      </c>
    </row>
    <row r="675" spans="1:10" ht="26.25" hidden="1" customHeight="1">
      <c r="A675" s="53" t="str">
        <f>IF(лВК=ФИО!D672,лВК,"")</f>
        <v/>
      </c>
      <c r="B675" s="54"/>
      <c r="C675" s="55"/>
      <c r="D675" s="55"/>
      <c r="E675" s="52" t="str">
        <f>ФИО!G672&amp;"  "&amp;ФИО!H672</f>
        <v xml:space="preserve">  </v>
      </c>
      <c r="F675" s="48">
        <f>ФИО!L672</f>
        <v>0</v>
      </c>
      <c r="G675" s="51">
        <f>ФИО!M672</f>
        <v>0</v>
      </c>
      <c r="H675" s="56">
        <f>ФИО!N672</f>
        <v>0</v>
      </c>
      <c r="I675" s="57" t="str">
        <f>ФИО!Q672&amp;" "&amp;ФИО!R672</f>
        <v xml:space="preserve"> </v>
      </c>
      <c r="J675" s="58" t="str">
        <f>ФИО!T672&amp;" "&amp;ФИО!U672&amp;" "&amp;ФИО!V672&amp;" "&amp;ФИО!W672&amp;" "&amp;ФИО!X672</f>
        <v xml:space="preserve">    </v>
      </c>
    </row>
    <row r="676" spans="1:10" ht="26.25" hidden="1" customHeight="1">
      <c r="A676" s="53" t="str">
        <f>IF(лВК=ФИО!D673,лВК,"")</f>
        <v/>
      </c>
      <c r="B676" s="54"/>
      <c r="C676" s="55"/>
      <c r="D676" s="55"/>
      <c r="E676" s="52" t="str">
        <f>ФИО!G673&amp;"  "&amp;ФИО!H673</f>
        <v xml:space="preserve">  </v>
      </c>
      <c r="F676" s="48">
        <f>ФИО!L673</f>
        <v>0</v>
      </c>
      <c r="G676" s="51">
        <f>ФИО!M673</f>
        <v>0</v>
      </c>
      <c r="H676" s="56">
        <f>ФИО!N673</f>
        <v>0</v>
      </c>
      <c r="I676" s="57" t="str">
        <f>ФИО!Q673&amp;" "&amp;ФИО!R673</f>
        <v xml:space="preserve"> </v>
      </c>
      <c r="J676" s="58" t="str">
        <f>ФИО!T673&amp;" "&amp;ФИО!U673&amp;" "&amp;ФИО!V673&amp;" "&amp;ФИО!W673&amp;" "&amp;ФИО!X673</f>
        <v xml:space="preserve">    </v>
      </c>
    </row>
    <row r="677" spans="1:10" ht="26.25" hidden="1" customHeight="1">
      <c r="A677" s="53" t="str">
        <f>IF(лВК=ФИО!D674,лВК,"")</f>
        <v/>
      </c>
      <c r="B677" s="54"/>
      <c r="C677" s="55"/>
      <c r="D677" s="55"/>
      <c r="E677" s="52" t="str">
        <f>ФИО!G674&amp;"  "&amp;ФИО!H674</f>
        <v xml:space="preserve">  </v>
      </c>
      <c r="F677" s="48">
        <f>ФИО!L674</f>
        <v>0</v>
      </c>
      <c r="G677" s="51">
        <f>ФИО!M674</f>
        <v>0</v>
      </c>
      <c r="H677" s="56">
        <f>ФИО!N674</f>
        <v>0</v>
      </c>
      <c r="I677" s="57" t="str">
        <f>ФИО!Q674&amp;" "&amp;ФИО!R674</f>
        <v xml:space="preserve"> </v>
      </c>
      <c r="J677" s="58" t="str">
        <f>ФИО!T674&amp;" "&amp;ФИО!U674&amp;" "&amp;ФИО!V674&amp;" "&amp;ФИО!W674&amp;" "&amp;ФИО!X674</f>
        <v xml:space="preserve">    </v>
      </c>
    </row>
    <row r="678" spans="1:10" ht="26.25" hidden="1" customHeight="1">
      <c r="A678" s="53" t="str">
        <f>IF(лВК=ФИО!D675,лВК,"")</f>
        <v/>
      </c>
      <c r="B678" s="54"/>
      <c r="C678" s="55"/>
      <c r="D678" s="55"/>
      <c r="E678" s="52" t="str">
        <f>ФИО!G675&amp;"  "&amp;ФИО!H675</f>
        <v xml:space="preserve">  </v>
      </c>
      <c r="F678" s="48">
        <f>ФИО!L675</f>
        <v>0</v>
      </c>
      <c r="G678" s="51">
        <f>ФИО!M675</f>
        <v>0</v>
      </c>
      <c r="H678" s="56">
        <f>ФИО!N675</f>
        <v>0</v>
      </c>
      <c r="I678" s="57" t="str">
        <f>ФИО!Q675&amp;" "&amp;ФИО!R675</f>
        <v xml:space="preserve"> </v>
      </c>
      <c r="J678" s="58" t="str">
        <f>ФИО!T675&amp;" "&amp;ФИО!U675&amp;" "&amp;ФИО!V675&amp;" "&amp;ФИО!W675&amp;" "&amp;ФИО!X675</f>
        <v xml:space="preserve">    </v>
      </c>
    </row>
    <row r="679" spans="1:10" ht="26.25" hidden="1" customHeight="1">
      <c r="A679" s="53" t="str">
        <f>IF(лВК=ФИО!D676,лВК,"")</f>
        <v/>
      </c>
      <c r="B679" s="54"/>
      <c r="C679" s="55"/>
      <c r="D679" s="55"/>
      <c r="E679" s="52" t="str">
        <f>ФИО!G676&amp;"  "&amp;ФИО!H676</f>
        <v xml:space="preserve">  </v>
      </c>
      <c r="F679" s="48">
        <f>ФИО!L676</f>
        <v>0</v>
      </c>
      <c r="G679" s="51">
        <f>ФИО!M676</f>
        <v>0</v>
      </c>
      <c r="H679" s="56">
        <f>ФИО!N676</f>
        <v>0</v>
      </c>
      <c r="I679" s="57" t="str">
        <f>ФИО!Q676&amp;" "&amp;ФИО!R676</f>
        <v xml:space="preserve"> </v>
      </c>
      <c r="J679" s="58" t="str">
        <f>ФИО!T676&amp;" "&amp;ФИО!U676&amp;" "&amp;ФИО!V676&amp;" "&amp;ФИО!W676&amp;" "&amp;ФИО!X676</f>
        <v xml:space="preserve">    </v>
      </c>
    </row>
    <row r="680" spans="1:10" ht="26.25" hidden="1" customHeight="1">
      <c r="A680" s="53" t="str">
        <f>IF(лВК=ФИО!D677,лВК,"")</f>
        <v/>
      </c>
      <c r="B680" s="54"/>
      <c r="C680" s="55"/>
      <c r="D680" s="55"/>
      <c r="E680" s="52" t="str">
        <f>ФИО!G677&amp;"  "&amp;ФИО!H677</f>
        <v xml:space="preserve">  </v>
      </c>
      <c r="F680" s="48">
        <f>ФИО!L677</f>
        <v>0</v>
      </c>
      <c r="G680" s="51">
        <f>ФИО!M677</f>
        <v>0</v>
      </c>
      <c r="H680" s="56">
        <f>ФИО!N677</f>
        <v>0</v>
      </c>
      <c r="I680" s="57" t="str">
        <f>ФИО!Q677&amp;" "&amp;ФИО!R677</f>
        <v xml:space="preserve"> </v>
      </c>
      <c r="J680" s="58" t="str">
        <f>ФИО!T677&amp;" "&amp;ФИО!U677&amp;" "&amp;ФИО!V677&amp;" "&amp;ФИО!W677&amp;" "&amp;ФИО!X677</f>
        <v xml:space="preserve">    </v>
      </c>
    </row>
    <row r="681" spans="1:10" ht="26.25" hidden="1" customHeight="1">
      <c r="A681" s="53" t="str">
        <f>IF(лВК=ФИО!D678,лВК,"")</f>
        <v/>
      </c>
      <c r="B681" s="54"/>
      <c r="C681" s="55"/>
      <c r="D681" s="55"/>
      <c r="E681" s="52" t="str">
        <f>ФИО!G678&amp;"  "&amp;ФИО!H678</f>
        <v xml:space="preserve">  </v>
      </c>
      <c r="F681" s="48">
        <f>ФИО!L678</f>
        <v>0</v>
      </c>
      <c r="G681" s="51">
        <f>ФИО!M678</f>
        <v>0</v>
      </c>
      <c r="H681" s="56">
        <f>ФИО!N678</f>
        <v>0</v>
      </c>
      <c r="I681" s="57" t="str">
        <f>ФИО!Q678&amp;" "&amp;ФИО!R678</f>
        <v xml:space="preserve"> </v>
      </c>
      <c r="J681" s="58" t="str">
        <f>ФИО!T678&amp;" "&amp;ФИО!U678&amp;" "&amp;ФИО!V678&amp;" "&amp;ФИО!W678&amp;" "&amp;ФИО!X678</f>
        <v xml:space="preserve">    </v>
      </c>
    </row>
    <row r="682" spans="1:10" ht="26.25" hidden="1" customHeight="1">
      <c r="A682" s="53" t="str">
        <f>IF(лВК=ФИО!D679,лВК,"")</f>
        <v/>
      </c>
      <c r="B682" s="54"/>
      <c r="C682" s="55"/>
      <c r="D682" s="55"/>
      <c r="E682" s="52" t="str">
        <f>ФИО!G679&amp;"  "&amp;ФИО!H679</f>
        <v xml:space="preserve">  </v>
      </c>
      <c r="F682" s="48">
        <f>ФИО!L679</f>
        <v>0</v>
      </c>
      <c r="G682" s="51">
        <f>ФИО!M679</f>
        <v>0</v>
      </c>
      <c r="H682" s="56">
        <f>ФИО!N679</f>
        <v>0</v>
      </c>
      <c r="I682" s="57" t="str">
        <f>ФИО!Q679&amp;" "&amp;ФИО!R679</f>
        <v xml:space="preserve"> </v>
      </c>
      <c r="J682" s="58" t="str">
        <f>ФИО!T679&amp;" "&amp;ФИО!U679&amp;" "&amp;ФИО!V679&amp;" "&amp;ФИО!W679&amp;" "&amp;ФИО!X679</f>
        <v xml:space="preserve">    </v>
      </c>
    </row>
    <row r="683" spans="1:10" ht="26.25" hidden="1" customHeight="1">
      <c r="A683" s="53" t="str">
        <f>IF(лВК=ФИО!D680,лВК,"")</f>
        <v/>
      </c>
      <c r="B683" s="54"/>
      <c r="C683" s="55"/>
      <c r="D683" s="55"/>
      <c r="E683" s="52" t="str">
        <f>ФИО!G680&amp;"  "&amp;ФИО!H680</f>
        <v xml:space="preserve">  </v>
      </c>
      <c r="F683" s="48">
        <f>ФИО!L680</f>
        <v>0</v>
      </c>
      <c r="G683" s="51">
        <f>ФИО!M680</f>
        <v>0</v>
      </c>
      <c r="H683" s="56">
        <f>ФИО!N680</f>
        <v>0</v>
      </c>
      <c r="I683" s="57" t="str">
        <f>ФИО!Q680&amp;" "&amp;ФИО!R680</f>
        <v xml:space="preserve"> </v>
      </c>
      <c r="J683" s="58" t="str">
        <f>ФИО!T680&amp;" "&amp;ФИО!U680&amp;" "&amp;ФИО!V680&amp;" "&amp;ФИО!W680&amp;" "&amp;ФИО!X680</f>
        <v xml:space="preserve">    </v>
      </c>
    </row>
    <row r="684" spans="1:10" ht="26.25" hidden="1" customHeight="1">
      <c r="A684" s="53" t="str">
        <f>IF(лВК=ФИО!D681,лВК,"")</f>
        <v/>
      </c>
      <c r="B684" s="54"/>
      <c r="C684" s="55"/>
      <c r="D684" s="55"/>
      <c r="E684" s="52" t="str">
        <f>ФИО!G681&amp;"  "&amp;ФИО!H681</f>
        <v xml:space="preserve">  </v>
      </c>
      <c r="F684" s="48">
        <f>ФИО!L681</f>
        <v>0</v>
      </c>
      <c r="G684" s="51">
        <f>ФИО!M681</f>
        <v>0</v>
      </c>
      <c r="H684" s="56">
        <f>ФИО!N681</f>
        <v>0</v>
      </c>
      <c r="I684" s="57" t="str">
        <f>ФИО!Q681&amp;" "&amp;ФИО!R681</f>
        <v xml:space="preserve"> </v>
      </c>
      <c r="J684" s="58" t="str">
        <f>ФИО!T681&amp;" "&amp;ФИО!U681&amp;" "&amp;ФИО!V681&amp;" "&amp;ФИО!W681&amp;" "&amp;ФИО!X681</f>
        <v xml:space="preserve">    </v>
      </c>
    </row>
    <row r="685" spans="1:10" ht="26.25" hidden="1" customHeight="1">
      <c r="A685" s="53" t="str">
        <f>IF(лВК=ФИО!D682,лВК,"")</f>
        <v/>
      </c>
      <c r="B685" s="54"/>
      <c r="C685" s="55"/>
      <c r="D685" s="55"/>
      <c r="E685" s="52" t="str">
        <f>ФИО!G682&amp;"  "&amp;ФИО!H682</f>
        <v xml:space="preserve">  </v>
      </c>
      <c r="F685" s="48">
        <f>ФИО!L682</f>
        <v>0</v>
      </c>
      <c r="G685" s="51">
        <f>ФИО!M682</f>
        <v>0</v>
      </c>
      <c r="H685" s="56">
        <f>ФИО!N682</f>
        <v>0</v>
      </c>
      <c r="I685" s="57" t="str">
        <f>ФИО!Q682&amp;" "&amp;ФИО!R682</f>
        <v xml:space="preserve"> </v>
      </c>
      <c r="J685" s="58" t="str">
        <f>ФИО!T682&amp;" "&amp;ФИО!U682&amp;" "&amp;ФИО!V682&amp;" "&amp;ФИО!W682&amp;" "&amp;ФИО!X682</f>
        <v xml:space="preserve">    </v>
      </c>
    </row>
    <row r="686" spans="1:10" ht="26.25" hidden="1" customHeight="1">
      <c r="A686" s="53" t="str">
        <f>IF(лВК=ФИО!D683,лВК,"")</f>
        <v/>
      </c>
      <c r="B686" s="54"/>
      <c r="C686" s="55"/>
      <c r="D686" s="55"/>
      <c r="E686" s="52" t="str">
        <f>ФИО!G683&amp;"  "&amp;ФИО!H683</f>
        <v xml:space="preserve">  </v>
      </c>
      <c r="F686" s="48">
        <f>ФИО!L683</f>
        <v>0</v>
      </c>
      <c r="G686" s="51">
        <f>ФИО!M683</f>
        <v>0</v>
      </c>
      <c r="H686" s="56">
        <f>ФИО!N683</f>
        <v>0</v>
      </c>
      <c r="I686" s="57" t="str">
        <f>ФИО!Q683&amp;" "&amp;ФИО!R683</f>
        <v xml:space="preserve"> </v>
      </c>
      <c r="J686" s="58" t="str">
        <f>ФИО!T683&amp;" "&amp;ФИО!U683&amp;" "&amp;ФИО!V683&amp;" "&amp;ФИО!W683&amp;" "&amp;ФИО!X683</f>
        <v xml:space="preserve">    </v>
      </c>
    </row>
    <row r="687" spans="1:10" ht="26.25" hidden="1" customHeight="1">
      <c r="A687" s="53" t="str">
        <f>IF(лВК=ФИО!D684,лВК,"")</f>
        <v/>
      </c>
      <c r="B687" s="54"/>
      <c r="C687" s="55"/>
      <c r="D687" s="55"/>
      <c r="E687" s="52" t="str">
        <f>ФИО!G684&amp;"  "&amp;ФИО!H684</f>
        <v xml:space="preserve">  </v>
      </c>
      <c r="F687" s="48">
        <f>ФИО!L684</f>
        <v>0</v>
      </c>
      <c r="G687" s="51">
        <f>ФИО!M684</f>
        <v>0</v>
      </c>
      <c r="H687" s="56">
        <f>ФИО!N684</f>
        <v>0</v>
      </c>
      <c r="I687" s="57" t="str">
        <f>ФИО!Q684&amp;" "&amp;ФИО!R684</f>
        <v xml:space="preserve"> </v>
      </c>
      <c r="J687" s="58" t="str">
        <f>ФИО!T684&amp;" "&amp;ФИО!U684&amp;" "&amp;ФИО!V684&amp;" "&amp;ФИО!W684&amp;" "&amp;ФИО!X684</f>
        <v xml:space="preserve">    </v>
      </c>
    </row>
    <row r="688" spans="1:10" ht="26.25" hidden="1" customHeight="1">
      <c r="A688" s="53" t="str">
        <f>IF(лВК=ФИО!D685,лВК,"")</f>
        <v/>
      </c>
      <c r="B688" s="54"/>
      <c r="C688" s="55"/>
      <c r="D688" s="55"/>
      <c r="E688" s="52" t="str">
        <f>ФИО!G685&amp;"  "&amp;ФИО!H685</f>
        <v xml:space="preserve">  </v>
      </c>
      <c r="F688" s="48">
        <f>ФИО!L685</f>
        <v>0</v>
      </c>
      <c r="G688" s="51">
        <f>ФИО!M685</f>
        <v>0</v>
      </c>
      <c r="H688" s="56">
        <f>ФИО!N685</f>
        <v>0</v>
      </c>
      <c r="I688" s="57" t="str">
        <f>ФИО!Q685&amp;" "&amp;ФИО!R685</f>
        <v xml:space="preserve"> </v>
      </c>
      <c r="J688" s="58" t="str">
        <f>ФИО!T685&amp;" "&amp;ФИО!U685&amp;" "&amp;ФИО!V685&amp;" "&amp;ФИО!W685&amp;" "&amp;ФИО!X685</f>
        <v xml:space="preserve">    </v>
      </c>
    </row>
    <row r="689" spans="1:10" ht="26.25" hidden="1" customHeight="1">
      <c r="A689" s="53" t="str">
        <f>IF(лВК=ФИО!D686,лВК,"")</f>
        <v/>
      </c>
      <c r="B689" s="54"/>
      <c r="C689" s="55"/>
      <c r="D689" s="55"/>
      <c r="E689" s="52" t="str">
        <f>ФИО!G686&amp;"  "&amp;ФИО!H686</f>
        <v xml:space="preserve">  </v>
      </c>
      <c r="F689" s="48">
        <f>ФИО!L686</f>
        <v>0</v>
      </c>
      <c r="G689" s="51">
        <f>ФИО!M686</f>
        <v>0</v>
      </c>
      <c r="H689" s="56">
        <f>ФИО!N686</f>
        <v>0</v>
      </c>
      <c r="I689" s="57" t="str">
        <f>ФИО!Q686&amp;" "&amp;ФИО!R686</f>
        <v xml:space="preserve"> </v>
      </c>
      <c r="J689" s="58" t="str">
        <f>ФИО!T686&amp;" "&amp;ФИО!U686&amp;" "&amp;ФИО!V686&amp;" "&amp;ФИО!W686&amp;" "&amp;ФИО!X686</f>
        <v xml:space="preserve">    </v>
      </c>
    </row>
    <row r="690" spans="1:10" ht="26.25" hidden="1" customHeight="1">
      <c r="A690" s="53" t="str">
        <f>IF(лВК=ФИО!D687,лВК,"")</f>
        <v/>
      </c>
      <c r="B690" s="54"/>
      <c r="C690" s="55"/>
      <c r="D690" s="55"/>
      <c r="E690" s="52" t="str">
        <f>ФИО!G687&amp;"  "&amp;ФИО!H687</f>
        <v xml:space="preserve">  </v>
      </c>
      <c r="F690" s="48">
        <f>ФИО!L687</f>
        <v>0</v>
      </c>
      <c r="G690" s="51">
        <f>ФИО!M687</f>
        <v>0</v>
      </c>
      <c r="H690" s="56">
        <f>ФИО!N687</f>
        <v>0</v>
      </c>
      <c r="I690" s="57" t="str">
        <f>ФИО!Q687&amp;" "&amp;ФИО!R687</f>
        <v xml:space="preserve"> </v>
      </c>
      <c r="J690" s="58" t="str">
        <f>ФИО!T687&amp;" "&amp;ФИО!U687&amp;" "&amp;ФИО!V687&amp;" "&amp;ФИО!W687&amp;" "&amp;ФИО!X687</f>
        <v xml:space="preserve">    </v>
      </c>
    </row>
    <row r="691" spans="1:10" ht="26.25" hidden="1" customHeight="1">
      <c r="A691" s="53" t="str">
        <f>IF(лВК=ФИО!D688,лВК,"")</f>
        <v/>
      </c>
      <c r="B691" s="54"/>
      <c r="C691" s="55"/>
      <c r="D691" s="55"/>
      <c r="E691" s="52" t="str">
        <f>ФИО!G688&amp;"  "&amp;ФИО!H688</f>
        <v xml:space="preserve">  </v>
      </c>
      <c r="F691" s="48">
        <f>ФИО!L688</f>
        <v>0</v>
      </c>
      <c r="G691" s="51">
        <f>ФИО!M688</f>
        <v>0</v>
      </c>
      <c r="H691" s="56">
        <f>ФИО!N688</f>
        <v>0</v>
      </c>
      <c r="I691" s="57" t="str">
        <f>ФИО!Q688&amp;" "&amp;ФИО!R688</f>
        <v xml:space="preserve"> </v>
      </c>
      <c r="J691" s="58" t="str">
        <f>ФИО!T688&amp;" "&amp;ФИО!U688&amp;" "&amp;ФИО!V688&amp;" "&amp;ФИО!W688&amp;" "&amp;ФИО!X688</f>
        <v xml:space="preserve">    </v>
      </c>
    </row>
    <row r="692" spans="1:10" ht="26.25" hidden="1" customHeight="1">
      <c r="A692" s="53" t="str">
        <f>IF(лВК=ФИО!D689,лВК,"")</f>
        <v/>
      </c>
      <c r="B692" s="54"/>
      <c r="C692" s="55"/>
      <c r="D692" s="55"/>
      <c r="E692" s="52" t="str">
        <f>ФИО!G689&amp;"  "&amp;ФИО!H689</f>
        <v xml:space="preserve">  </v>
      </c>
      <c r="F692" s="48">
        <f>ФИО!L689</f>
        <v>0</v>
      </c>
      <c r="G692" s="51">
        <f>ФИО!M689</f>
        <v>0</v>
      </c>
      <c r="H692" s="56">
        <f>ФИО!N689</f>
        <v>0</v>
      </c>
      <c r="I692" s="57" t="str">
        <f>ФИО!Q689&amp;" "&amp;ФИО!R689</f>
        <v xml:space="preserve"> </v>
      </c>
      <c r="J692" s="58" t="str">
        <f>ФИО!T689&amp;" "&amp;ФИО!U689&amp;" "&amp;ФИО!V689&amp;" "&amp;ФИО!W689&amp;" "&amp;ФИО!X689</f>
        <v xml:space="preserve">    </v>
      </c>
    </row>
    <row r="693" spans="1:10" ht="26.25" hidden="1" customHeight="1">
      <c r="A693" s="53" t="str">
        <f>IF(лВК=ФИО!D690,лВК,"")</f>
        <v/>
      </c>
      <c r="B693" s="54"/>
      <c r="C693" s="55"/>
      <c r="D693" s="55"/>
      <c r="E693" s="52" t="str">
        <f>ФИО!G690&amp;"  "&amp;ФИО!H690</f>
        <v xml:space="preserve">  </v>
      </c>
      <c r="F693" s="48">
        <f>ФИО!L690</f>
        <v>0</v>
      </c>
      <c r="G693" s="51">
        <f>ФИО!M690</f>
        <v>0</v>
      </c>
      <c r="H693" s="56">
        <f>ФИО!N690</f>
        <v>0</v>
      </c>
      <c r="I693" s="57" t="str">
        <f>ФИО!Q690&amp;" "&amp;ФИО!R690</f>
        <v xml:space="preserve"> </v>
      </c>
      <c r="J693" s="58" t="str">
        <f>ФИО!T690&amp;" "&amp;ФИО!U690&amp;" "&amp;ФИО!V690&amp;" "&amp;ФИО!W690&amp;" "&amp;ФИО!X690</f>
        <v xml:space="preserve">    </v>
      </c>
    </row>
    <row r="694" spans="1:10" ht="26.25" hidden="1" customHeight="1">
      <c r="A694" s="53" t="str">
        <f>IF(лВК=ФИО!D691,лВК,"")</f>
        <v/>
      </c>
      <c r="B694" s="54"/>
      <c r="C694" s="55"/>
      <c r="D694" s="55"/>
      <c r="E694" s="52" t="str">
        <f>ФИО!G691&amp;"  "&amp;ФИО!H691</f>
        <v xml:space="preserve">  </v>
      </c>
      <c r="F694" s="48">
        <f>ФИО!L691</f>
        <v>0</v>
      </c>
      <c r="G694" s="51">
        <f>ФИО!M691</f>
        <v>0</v>
      </c>
      <c r="H694" s="56">
        <f>ФИО!N691</f>
        <v>0</v>
      </c>
      <c r="I694" s="57" t="str">
        <f>ФИО!Q691&amp;" "&amp;ФИО!R691</f>
        <v xml:space="preserve"> </v>
      </c>
      <c r="J694" s="58" t="str">
        <f>ФИО!T691&amp;" "&amp;ФИО!U691&amp;" "&amp;ФИО!V691&amp;" "&amp;ФИО!W691&amp;" "&amp;ФИО!X691</f>
        <v xml:space="preserve">    </v>
      </c>
    </row>
    <row r="695" spans="1:10" ht="26.25" hidden="1" customHeight="1">
      <c r="A695" s="53" t="str">
        <f>IF(лВК=ФИО!D692,лВК,"")</f>
        <v/>
      </c>
      <c r="B695" s="54"/>
      <c r="C695" s="55"/>
      <c r="D695" s="55"/>
      <c r="E695" s="52" t="str">
        <f>ФИО!G692&amp;"  "&amp;ФИО!H692</f>
        <v xml:space="preserve">  </v>
      </c>
      <c r="F695" s="48">
        <f>ФИО!L692</f>
        <v>0</v>
      </c>
      <c r="G695" s="51">
        <f>ФИО!M692</f>
        <v>0</v>
      </c>
      <c r="H695" s="56">
        <f>ФИО!N692</f>
        <v>0</v>
      </c>
      <c r="I695" s="57" t="str">
        <f>ФИО!Q692&amp;" "&amp;ФИО!R692</f>
        <v xml:space="preserve"> </v>
      </c>
      <c r="J695" s="58" t="str">
        <f>ФИО!T692&amp;" "&amp;ФИО!U692&amp;" "&amp;ФИО!V692&amp;" "&amp;ФИО!W692&amp;" "&amp;ФИО!X692</f>
        <v xml:space="preserve">    </v>
      </c>
    </row>
    <row r="696" spans="1:10" ht="26.25" hidden="1" customHeight="1">
      <c r="A696" s="53" t="str">
        <f>IF(лВК=ФИО!D693,лВК,"")</f>
        <v/>
      </c>
      <c r="B696" s="54"/>
      <c r="C696" s="55"/>
      <c r="D696" s="55"/>
      <c r="E696" s="52" t="str">
        <f>ФИО!G693&amp;"  "&amp;ФИО!H693</f>
        <v xml:space="preserve">  </v>
      </c>
      <c r="F696" s="48">
        <f>ФИО!L693</f>
        <v>0</v>
      </c>
      <c r="G696" s="51">
        <f>ФИО!M693</f>
        <v>0</v>
      </c>
      <c r="H696" s="56">
        <f>ФИО!N693</f>
        <v>0</v>
      </c>
      <c r="I696" s="57" t="str">
        <f>ФИО!Q693&amp;" "&amp;ФИО!R693</f>
        <v xml:space="preserve"> </v>
      </c>
      <c r="J696" s="58" t="str">
        <f>ФИО!T693&amp;" "&amp;ФИО!U693&amp;" "&amp;ФИО!V693&amp;" "&amp;ФИО!W693&amp;" "&amp;ФИО!X693</f>
        <v xml:space="preserve">    </v>
      </c>
    </row>
    <row r="697" spans="1:10" ht="26.25" hidden="1" customHeight="1">
      <c r="A697" s="53" t="str">
        <f>IF(лВК=ФИО!D694,лВК,"")</f>
        <v/>
      </c>
      <c r="B697" s="54"/>
      <c r="C697" s="55"/>
      <c r="D697" s="55"/>
      <c r="E697" s="52" t="str">
        <f>ФИО!G694&amp;"  "&amp;ФИО!H694</f>
        <v xml:space="preserve">  </v>
      </c>
      <c r="F697" s="48">
        <f>ФИО!L694</f>
        <v>0</v>
      </c>
      <c r="G697" s="51">
        <f>ФИО!M694</f>
        <v>0</v>
      </c>
      <c r="H697" s="56">
        <f>ФИО!N694</f>
        <v>0</v>
      </c>
      <c r="I697" s="57" t="str">
        <f>ФИО!Q694&amp;" "&amp;ФИО!R694</f>
        <v xml:space="preserve"> </v>
      </c>
      <c r="J697" s="58" t="str">
        <f>ФИО!T694&amp;" "&amp;ФИО!U694&amp;" "&amp;ФИО!V694&amp;" "&amp;ФИО!W694&amp;" "&amp;ФИО!X694</f>
        <v xml:space="preserve">    </v>
      </c>
    </row>
    <row r="698" spans="1:10" ht="26.25" hidden="1" customHeight="1">
      <c r="A698" s="53" t="str">
        <f>IF(лВК=ФИО!D695,лВК,"")</f>
        <v/>
      </c>
      <c r="B698" s="54"/>
      <c r="C698" s="55"/>
      <c r="D698" s="55"/>
      <c r="E698" s="52" t="str">
        <f>ФИО!G695&amp;"  "&amp;ФИО!H695</f>
        <v xml:space="preserve">  </v>
      </c>
      <c r="F698" s="48">
        <f>ФИО!L695</f>
        <v>0</v>
      </c>
      <c r="G698" s="51">
        <f>ФИО!M695</f>
        <v>0</v>
      </c>
      <c r="H698" s="56">
        <f>ФИО!N695</f>
        <v>0</v>
      </c>
      <c r="I698" s="57" t="str">
        <f>ФИО!Q695&amp;" "&amp;ФИО!R695</f>
        <v xml:space="preserve"> </v>
      </c>
      <c r="J698" s="58" t="str">
        <f>ФИО!T695&amp;" "&amp;ФИО!U695&amp;" "&amp;ФИО!V695&amp;" "&amp;ФИО!W695&amp;" "&amp;ФИО!X695</f>
        <v xml:space="preserve">    </v>
      </c>
    </row>
    <row r="699" spans="1:10" ht="26.25" hidden="1" customHeight="1">
      <c r="A699" s="53" t="str">
        <f>IF(лВК=ФИО!D696,лВК,"")</f>
        <v/>
      </c>
      <c r="B699" s="54"/>
      <c r="C699" s="55"/>
      <c r="D699" s="55"/>
      <c r="E699" s="52" t="str">
        <f>ФИО!G696&amp;"  "&amp;ФИО!H696</f>
        <v xml:space="preserve">  </v>
      </c>
      <c r="F699" s="48">
        <f>ФИО!L696</f>
        <v>0</v>
      </c>
      <c r="G699" s="51">
        <f>ФИО!M696</f>
        <v>0</v>
      </c>
      <c r="H699" s="56">
        <f>ФИО!N696</f>
        <v>0</v>
      </c>
      <c r="I699" s="57" t="str">
        <f>ФИО!Q696&amp;" "&amp;ФИО!R696</f>
        <v xml:space="preserve"> </v>
      </c>
      <c r="J699" s="58" t="str">
        <f>ФИО!T696&amp;" "&amp;ФИО!U696&amp;" "&amp;ФИО!V696&amp;" "&amp;ФИО!W696&amp;" "&amp;ФИО!X696</f>
        <v xml:space="preserve">    </v>
      </c>
    </row>
    <row r="700" spans="1:10" ht="26.25" hidden="1" customHeight="1">
      <c r="A700" s="53" t="str">
        <f>IF(лВК=ФИО!D697,лВК,"")</f>
        <v/>
      </c>
      <c r="B700" s="54"/>
      <c r="C700" s="55"/>
      <c r="D700" s="55"/>
      <c r="E700" s="52" t="str">
        <f>ФИО!G697&amp;"  "&amp;ФИО!H697</f>
        <v xml:space="preserve">  </v>
      </c>
      <c r="F700" s="48">
        <f>ФИО!L697</f>
        <v>0</v>
      </c>
      <c r="G700" s="51">
        <f>ФИО!M697</f>
        <v>0</v>
      </c>
      <c r="H700" s="56">
        <f>ФИО!N697</f>
        <v>0</v>
      </c>
      <c r="I700" s="57" t="str">
        <f>ФИО!Q697&amp;" "&amp;ФИО!R697</f>
        <v xml:space="preserve"> </v>
      </c>
      <c r="J700" s="58" t="str">
        <f>ФИО!T697&amp;" "&amp;ФИО!U697&amp;" "&amp;ФИО!V697&amp;" "&amp;ФИО!W697&amp;" "&amp;ФИО!X697</f>
        <v xml:space="preserve">    </v>
      </c>
    </row>
    <row r="701" spans="1:10" ht="26.25" hidden="1" customHeight="1">
      <c r="A701" s="53" t="str">
        <f>IF(лВК=ФИО!D698,лВК,"")</f>
        <v/>
      </c>
      <c r="B701" s="54"/>
      <c r="C701" s="55"/>
      <c r="D701" s="55"/>
      <c r="E701" s="52" t="str">
        <f>ФИО!G698&amp;"  "&amp;ФИО!H698</f>
        <v xml:space="preserve">  </v>
      </c>
      <c r="F701" s="48">
        <f>ФИО!L698</f>
        <v>0</v>
      </c>
      <c r="G701" s="51">
        <f>ФИО!M698</f>
        <v>0</v>
      </c>
      <c r="H701" s="56">
        <f>ФИО!N698</f>
        <v>0</v>
      </c>
      <c r="I701" s="57" t="str">
        <f>ФИО!Q698&amp;" "&amp;ФИО!R698</f>
        <v xml:space="preserve"> </v>
      </c>
      <c r="J701" s="58" t="str">
        <f>ФИО!T698&amp;" "&amp;ФИО!U698&amp;" "&amp;ФИО!V698&amp;" "&amp;ФИО!W698&amp;" "&amp;ФИО!X698</f>
        <v xml:space="preserve">    </v>
      </c>
    </row>
    <row r="702" spans="1:10" ht="26.25" hidden="1" customHeight="1">
      <c r="A702" s="53" t="str">
        <f>IF(лВК=ФИО!D699,лВК,"")</f>
        <v/>
      </c>
      <c r="B702" s="54"/>
      <c r="C702" s="55"/>
      <c r="D702" s="55"/>
      <c r="E702" s="52" t="str">
        <f>ФИО!G699&amp;"  "&amp;ФИО!H699</f>
        <v xml:space="preserve">  </v>
      </c>
      <c r="F702" s="48">
        <f>ФИО!L699</f>
        <v>0</v>
      </c>
      <c r="G702" s="51">
        <f>ФИО!M699</f>
        <v>0</v>
      </c>
      <c r="H702" s="56">
        <f>ФИО!N699</f>
        <v>0</v>
      </c>
      <c r="I702" s="57" t="str">
        <f>ФИО!Q699&amp;" "&amp;ФИО!R699</f>
        <v xml:space="preserve"> </v>
      </c>
      <c r="J702" s="58" t="str">
        <f>ФИО!T699&amp;" "&amp;ФИО!U699&amp;" "&amp;ФИО!V699&amp;" "&amp;ФИО!W699&amp;" "&amp;ФИО!X699</f>
        <v xml:space="preserve">    </v>
      </c>
    </row>
    <row r="703" spans="1:10" ht="26.25" hidden="1" customHeight="1">
      <c r="A703" s="53" t="str">
        <f>IF(лВК=ФИО!D700,лВК,"")</f>
        <v/>
      </c>
      <c r="B703" s="54"/>
      <c r="C703" s="55"/>
      <c r="D703" s="55"/>
      <c r="E703" s="52" t="str">
        <f>ФИО!G700&amp;"  "&amp;ФИО!H700</f>
        <v xml:space="preserve">  </v>
      </c>
      <c r="F703" s="48">
        <f>ФИО!L700</f>
        <v>0</v>
      </c>
      <c r="G703" s="51">
        <f>ФИО!M700</f>
        <v>0</v>
      </c>
      <c r="H703" s="56">
        <f>ФИО!N700</f>
        <v>0</v>
      </c>
      <c r="I703" s="57" t="str">
        <f>ФИО!Q700&amp;" "&amp;ФИО!R700</f>
        <v xml:space="preserve"> </v>
      </c>
      <c r="J703" s="58" t="str">
        <f>ФИО!T700&amp;" "&amp;ФИО!U700&amp;" "&amp;ФИО!V700&amp;" "&amp;ФИО!W700&amp;" "&amp;ФИО!X700</f>
        <v xml:space="preserve">    </v>
      </c>
    </row>
    <row r="704" spans="1:10" ht="26.25" hidden="1" customHeight="1">
      <c r="A704" s="53" t="str">
        <f>IF(лВК=ФИО!D701,лВК,"")</f>
        <v/>
      </c>
      <c r="B704" s="54"/>
      <c r="C704" s="55"/>
      <c r="D704" s="55"/>
      <c r="E704" s="52" t="str">
        <f>ФИО!G701&amp;"  "&amp;ФИО!H701</f>
        <v xml:space="preserve">  </v>
      </c>
      <c r="F704" s="48">
        <f>ФИО!L701</f>
        <v>0</v>
      </c>
      <c r="G704" s="51">
        <f>ФИО!M701</f>
        <v>0</v>
      </c>
      <c r="H704" s="56">
        <f>ФИО!N701</f>
        <v>0</v>
      </c>
      <c r="I704" s="57" t="str">
        <f>ФИО!Q701&amp;" "&amp;ФИО!R701</f>
        <v xml:space="preserve"> </v>
      </c>
      <c r="J704" s="58" t="str">
        <f>ФИО!T701&amp;" "&amp;ФИО!U701&amp;" "&amp;ФИО!V701&amp;" "&amp;ФИО!W701&amp;" "&amp;ФИО!X701</f>
        <v xml:space="preserve">    </v>
      </c>
    </row>
    <row r="705" spans="1:10" ht="26.25" hidden="1" customHeight="1">
      <c r="A705" s="53" t="str">
        <f>IF(лВК=ФИО!D702,лВК,"")</f>
        <v/>
      </c>
      <c r="B705" s="54"/>
      <c r="C705" s="55"/>
      <c r="D705" s="55"/>
      <c r="E705" s="52" t="str">
        <f>ФИО!G702&amp;"  "&amp;ФИО!H702</f>
        <v xml:space="preserve">  </v>
      </c>
      <c r="F705" s="48">
        <f>ФИО!L702</f>
        <v>0</v>
      </c>
      <c r="G705" s="51">
        <f>ФИО!M702</f>
        <v>0</v>
      </c>
      <c r="H705" s="56">
        <f>ФИО!N702</f>
        <v>0</v>
      </c>
      <c r="I705" s="57" t="str">
        <f>ФИО!Q702&amp;" "&amp;ФИО!R702</f>
        <v xml:space="preserve"> </v>
      </c>
      <c r="J705" s="58" t="str">
        <f>ФИО!T702&amp;" "&amp;ФИО!U702&amp;" "&amp;ФИО!V702&amp;" "&amp;ФИО!W702&amp;" "&amp;ФИО!X702</f>
        <v xml:space="preserve">    </v>
      </c>
    </row>
    <row r="706" spans="1:10" ht="26.25" hidden="1" customHeight="1">
      <c r="A706" s="53" t="str">
        <f>IF(лВК=ФИО!D703,лВК,"")</f>
        <v/>
      </c>
      <c r="B706" s="54"/>
      <c r="C706" s="55"/>
      <c r="D706" s="55"/>
      <c r="E706" s="52" t="str">
        <f>ФИО!G703&amp;"  "&amp;ФИО!H703</f>
        <v xml:space="preserve">  </v>
      </c>
      <c r="F706" s="48">
        <f>ФИО!L703</f>
        <v>0</v>
      </c>
      <c r="G706" s="51">
        <f>ФИО!M703</f>
        <v>0</v>
      </c>
      <c r="H706" s="56">
        <f>ФИО!N703</f>
        <v>0</v>
      </c>
      <c r="I706" s="57" t="str">
        <f>ФИО!Q703&amp;" "&amp;ФИО!R703</f>
        <v xml:space="preserve"> </v>
      </c>
      <c r="J706" s="58" t="str">
        <f>ФИО!T703&amp;" "&amp;ФИО!U703&amp;" "&amp;ФИО!V703&amp;" "&amp;ФИО!W703&amp;" "&amp;ФИО!X703</f>
        <v xml:space="preserve">    </v>
      </c>
    </row>
    <row r="707" spans="1:10" ht="26.25" hidden="1" customHeight="1">
      <c r="A707" s="53" t="str">
        <f>IF(лВК=ФИО!D704,лВК,"")</f>
        <v/>
      </c>
      <c r="B707" s="54"/>
      <c r="C707" s="55"/>
      <c r="D707" s="55"/>
      <c r="E707" s="52" t="str">
        <f>ФИО!G704&amp;"  "&amp;ФИО!H704</f>
        <v xml:space="preserve">  </v>
      </c>
      <c r="F707" s="48">
        <f>ФИО!L704</f>
        <v>0</v>
      </c>
      <c r="G707" s="51">
        <f>ФИО!M704</f>
        <v>0</v>
      </c>
      <c r="H707" s="56">
        <f>ФИО!N704</f>
        <v>0</v>
      </c>
      <c r="I707" s="57" t="str">
        <f>ФИО!Q704&amp;" "&amp;ФИО!R704</f>
        <v xml:space="preserve"> </v>
      </c>
      <c r="J707" s="58" t="str">
        <f>ФИО!T704&amp;" "&amp;ФИО!U704&amp;" "&amp;ФИО!V704&amp;" "&amp;ФИО!W704&amp;" "&amp;ФИО!X704</f>
        <v xml:space="preserve">    </v>
      </c>
    </row>
    <row r="708" spans="1:10" ht="26.25" hidden="1" customHeight="1">
      <c r="A708" s="53" t="str">
        <f>IF(лВК=ФИО!D705,лВК,"")</f>
        <v/>
      </c>
      <c r="B708" s="54"/>
      <c r="C708" s="55"/>
      <c r="D708" s="55"/>
      <c r="E708" s="52" t="str">
        <f>ФИО!G705&amp;"  "&amp;ФИО!H705</f>
        <v xml:space="preserve">  </v>
      </c>
      <c r="F708" s="48">
        <f>ФИО!L705</f>
        <v>0</v>
      </c>
      <c r="G708" s="51">
        <f>ФИО!M705</f>
        <v>0</v>
      </c>
      <c r="H708" s="56">
        <f>ФИО!N705</f>
        <v>0</v>
      </c>
      <c r="I708" s="57" t="str">
        <f>ФИО!Q705&amp;" "&amp;ФИО!R705</f>
        <v xml:space="preserve"> </v>
      </c>
      <c r="J708" s="58" t="str">
        <f>ФИО!T705&amp;" "&amp;ФИО!U705&amp;" "&amp;ФИО!V705&amp;" "&amp;ФИО!W705&amp;" "&amp;ФИО!X705</f>
        <v xml:space="preserve">    </v>
      </c>
    </row>
    <row r="709" spans="1:10" ht="26.25" hidden="1" customHeight="1">
      <c r="A709" s="53" t="str">
        <f>IF(лВК=ФИО!D706,лВК,"")</f>
        <v/>
      </c>
      <c r="B709" s="54"/>
      <c r="C709" s="55"/>
      <c r="D709" s="55"/>
      <c r="E709" s="52" t="str">
        <f>ФИО!G706&amp;"  "&amp;ФИО!H706</f>
        <v xml:space="preserve">  </v>
      </c>
      <c r="F709" s="48">
        <f>ФИО!L706</f>
        <v>0</v>
      </c>
      <c r="G709" s="51">
        <f>ФИО!M706</f>
        <v>0</v>
      </c>
      <c r="H709" s="56">
        <f>ФИО!N706</f>
        <v>0</v>
      </c>
      <c r="I709" s="57" t="str">
        <f>ФИО!Q706&amp;" "&amp;ФИО!R706</f>
        <v xml:space="preserve"> </v>
      </c>
      <c r="J709" s="58" t="str">
        <f>ФИО!T706&amp;" "&amp;ФИО!U706&amp;" "&amp;ФИО!V706&amp;" "&amp;ФИО!W706&amp;" "&amp;ФИО!X706</f>
        <v xml:space="preserve">    </v>
      </c>
    </row>
    <row r="710" spans="1:10" ht="26.25" hidden="1" customHeight="1">
      <c r="A710" s="53" t="str">
        <f>IF(лВК=ФИО!D707,лВК,"")</f>
        <v/>
      </c>
      <c r="B710" s="54"/>
      <c r="C710" s="55"/>
      <c r="D710" s="55"/>
      <c r="E710" s="52" t="str">
        <f>ФИО!G707&amp;"  "&amp;ФИО!H707</f>
        <v xml:space="preserve">  </v>
      </c>
      <c r="F710" s="48">
        <f>ФИО!L707</f>
        <v>0</v>
      </c>
      <c r="G710" s="51">
        <f>ФИО!M707</f>
        <v>0</v>
      </c>
      <c r="H710" s="56">
        <f>ФИО!N707</f>
        <v>0</v>
      </c>
      <c r="I710" s="57" t="str">
        <f>ФИО!Q707&amp;" "&amp;ФИО!R707</f>
        <v xml:space="preserve"> </v>
      </c>
      <c r="J710" s="58" t="str">
        <f>ФИО!T707&amp;" "&amp;ФИО!U707&amp;" "&amp;ФИО!V707&amp;" "&amp;ФИО!W707&amp;" "&amp;ФИО!X707</f>
        <v xml:space="preserve">    </v>
      </c>
    </row>
    <row r="711" spans="1:10" ht="26.25" hidden="1" customHeight="1">
      <c r="A711" s="53" t="str">
        <f>IF(лВК=ФИО!D708,лВК,"")</f>
        <v/>
      </c>
      <c r="B711" s="54"/>
      <c r="C711" s="55"/>
      <c r="D711" s="55"/>
      <c r="E711" s="52" t="str">
        <f>ФИО!G708&amp;"  "&amp;ФИО!H708</f>
        <v xml:space="preserve">  </v>
      </c>
      <c r="F711" s="48">
        <f>ФИО!L708</f>
        <v>0</v>
      </c>
      <c r="G711" s="51">
        <f>ФИО!M708</f>
        <v>0</v>
      </c>
      <c r="H711" s="56">
        <f>ФИО!N708</f>
        <v>0</v>
      </c>
      <c r="I711" s="57" t="str">
        <f>ФИО!Q708&amp;" "&amp;ФИО!R708</f>
        <v xml:space="preserve"> </v>
      </c>
      <c r="J711" s="58" t="str">
        <f>ФИО!T708&amp;" "&amp;ФИО!U708&amp;" "&amp;ФИО!V708&amp;" "&amp;ФИО!W708&amp;" "&amp;ФИО!X708</f>
        <v xml:space="preserve">    </v>
      </c>
    </row>
    <row r="712" spans="1:10" ht="26.25" hidden="1" customHeight="1">
      <c r="A712" s="53" t="str">
        <f>IF(лВК=ФИО!D709,лВК,"")</f>
        <v/>
      </c>
      <c r="B712" s="54"/>
      <c r="C712" s="55"/>
      <c r="D712" s="55"/>
      <c r="E712" s="52" t="str">
        <f>ФИО!G709&amp;"  "&amp;ФИО!H709</f>
        <v xml:space="preserve">  </v>
      </c>
      <c r="F712" s="48">
        <f>ФИО!L709</f>
        <v>0</v>
      </c>
      <c r="G712" s="51">
        <f>ФИО!M709</f>
        <v>0</v>
      </c>
      <c r="H712" s="56">
        <f>ФИО!N709</f>
        <v>0</v>
      </c>
      <c r="I712" s="57" t="str">
        <f>ФИО!Q709&amp;" "&amp;ФИО!R709</f>
        <v xml:space="preserve"> </v>
      </c>
      <c r="J712" s="58" t="str">
        <f>ФИО!T709&amp;" "&amp;ФИО!U709&amp;" "&amp;ФИО!V709&amp;" "&amp;ФИО!W709&amp;" "&amp;ФИО!X709</f>
        <v xml:space="preserve">    </v>
      </c>
    </row>
    <row r="713" spans="1:10" ht="26.25" hidden="1" customHeight="1">
      <c r="A713" s="53" t="str">
        <f>IF(лВК=ФИО!D710,лВК,"")</f>
        <v/>
      </c>
      <c r="B713" s="54"/>
      <c r="C713" s="55"/>
      <c r="D713" s="55"/>
      <c r="E713" s="52" t="str">
        <f>ФИО!G710&amp;"  "&amp;ФИО!H710</f>
        <v xml:space="preserve">  </v>
      </c>
      <c r="F713" s="48">
        <f>ФИО!L710</f>
        <v>0</v>
      </c>
      <c r="G713" s="51">
        <f>ФИО!M710</f>
        <v>0</v>
      </c>
      <c r="H713" s="56">
        <f>ФИО!N710</f>
        <v>0</v>
      </c>
      <c r="I713" s="57" t="str">
        <f>ФИО!Q710&amp;" "&amp;ФИО!R710</f>
        <v xml:space="preserve"> </v>
      </c>
      <c r="J713" s="58" t="str">
        <f>ФИО!T710&amp;" "&amp;ФИО!U710&amp;" "&amp;ФИО!V710&amp;" "&amp;ФИО!W710&amp;" "&amp;ФИО!X710</f>
        <v xml:space="preserve">    </v>
      </c>
    </row>
    <row r="714" spans="1:10" ht="26.25" hidden="1" customHeight="1">
      <c r="A714" s="53" t="str">
        <f>IF(лВК=ФИО!D711,лВК,"")</f>
        <v/>
      </c>
      <c r="B714" s="54"/>
      <c r="C714" s="55"/>
      <c r="D714" s="55"/>
      <c r="E714" s="52" t="str">
        <f>ФИО!G711&amp;"  "&amp;ФИО!H711</f>
        <v xml:space="preserve">  </v>
      </c>
      <c r="F714" s="48">
        <f>ФИО!L711</f>
        <v>0</v>
      </c>
      <c r="G714" s="51">
        <f>ФИО!M711</f>
        <v>0</v>
      </c>
      <c r="H714" s="56">
        <f>ФИО!N711</f>
        <v>0</v>
      </c>
      <c r="I714" s="57" t="str">
        <f>ФИО!Q711&amp;" "&amp;ФИО!R711</f>
        <v xml:space="preserve"> </v>
      </c>
      <c r="J714" s="58" t="str">
        <f>ФИО!T711&amp;" "&amp;ФИО!U711&amp;" "&amp;ФИО!V711&amp;" "&amp;ФИО!W711&amp;" "&amp;ФИО!X711</f>
        <v xml:space="preserve">    </v>
      </c>
    </row>
    <row r="715" spans="1:10" ht="26.25" hidden="1" customHeight="1">
      <c r="A715" s="53" t="str">
        <f>IF(лВК=ФИО!D712,лВК,"")</f>
        <v/>
      </c>
      <c r="B715" s="54"/>
      <c r="C715" s="55"/>
      <c r="D715" s="55"/>
      <c r="E715" s="52" t="str">
        <f>ФИО!G712&amp;"  "&amp;ФИО!H712</f>
        <v xml:space="preserve">  </v>
      </c>
      <c r="F715" s="48">
        <f>ФИО!L712</f>
        <v>0</v>
      </c>
      <c r="G715" s="51">
        <f>ФИО!M712</f>
        <v>0</v>
      </c>
      <c r="H715" s="56">
        <f>ФИО!N712</f>
        <v>0</v>
      </c>
      <c r="I715" s="57" t="str">
        <f>ФИО!Q712&amp;" "&amp;ФИО!R712</f>
        <v xml:space="preserve"> </v>
      </c>
      <c r="J715" s="58" t="str">
        <f>ФИО!T712&amp;" "&amp;ФИО!U712&amp;" "&amp;ФИО!V712&amp;" "&amp;ФИО!W712&amp;" "&amp;ФИО!X712</f>
        <v xml:space="preserve">    </v>
      </c>
    </row>
    <row r="716" spans="1:10" ht="26.25" hidden="1" customHeight="1">
      <c r="A716" s="53" t="str">
        <f>IF(лВК=ФИО!D713,лВК,"")</f>
        <v/>
      </c>
      <c r="B716" s="54"/>
      <c r="C716" s="55"/>
      <c r="D716" s="55"/>
      <c r="E716" s="52" t="str">
        <f>ФИО!G713&amp;"  "&amp;ФИО!H713</f>
        <v xml:space="preserve">  </v>
      </c>
      <c r="F716" s="48">
        <f>ФИО!L713</f>
        <v>0</v>
      </c>
      <c r="G716" s="51">
        <f>ФИО!M713</f>
        <v>0</v>
      </c>
      <c r="H716" s="56">
        <f>ФИО!N713</f>
        <v>0</v>
      </c>
      <c r="I716" s="57" t="str">
        <f>ФИО!Q713&amp;" "&amp;ФИО!R713</f>
        <v xml:space="preserve"> </v>
      </c>
      <c r="J716" s="58" t="str">
        <f>ФИО!T713&amp;" "&amp;ФИО!U713&amp;" "&amp;ФИО!V713&amp;" "&amp;ФИО!W713&amp;" "&amp;ФИО!X713</f>
        <v xml:space="preserve">    </v>
      </c>
    </row>
    <row r="717" spans="1:10" ht="26.25" hidden="1" customHeight="1">
      <c r="A717" s="53" t="str">
        <f>IF(лВК=ФИО!D714,лВК,"")</f>
        <v/>
      </c>
      <c r="B717" s="54"/>
      <c r="C717" s="55"/>
      <c r="D717" s="55"/>
      <c r="E717" s="52" t="str">
        <f>ФИО!G714&amp;"  "&amp;ФИО!H714</f>
        <v xml:space="preserve">  </v>
      </c>
      <c r="F717" s="48">
        <f>ФИО!L714</f>
        <v>0</v>
      </c>
      <c r="G717" s="51">
        <f>ФИО!M714</f>
        <v>0</v>
      </c>
      <c r="H717" s="56">
        <f>ФИО!N714</f>
        <v>0</v>
      </c>
      <c r="I717" s="57" t="str">
        <f>ФИО!Q714&amp;" "&amp;ФИО!R714</f>
        <v xml:space="preserve"> </v>
      </c>
      <c r="J717" s="58" t="str">
        <f>ФИО!T714&amp;" "&amp;ФИО!U714&amp;" "&amp;ФИО!V714&amp;" "&amp;ФИО!W714&amp;" "&amp;ФИО!X714</f>
        <v xml:space="preserve">    </v>
      </c>
    </row>
    <row r="718" spans="1:10" ht="26.25" hidden="1" customHeight="1">
      <c r="A718" s="53" t="str">
        <f>IF(лВК=ФИО!D715,лВК,"")</f>
        <v/>
      </c>
      <c r="B718" s="54"/>
      <c r="C718" s="55"/>
      <c r="D718" s="55"/>
      <c r="E718" s="52" t="str">
        <f>ФИО!G715&amp;"  "&amp;ФИО!H715</f>
        <v xml:space="preserve">  </v>
      </c>
      <c r="F718" s="48">
        <f>ФИО!L715</f>
        <v>0</v>
      </c>
      <c r="G718" s="51">
        <f>ФИО!M715</f>
        <v>0</v>
      </c>
      <c r="H718" s="56">
        <f>ФИО!N715</f>
        <v>0</v>
      </c>
      <c r="I718" s="57" t="str">
        <f>ФИО!Q715&amp;" "&amp;ФИО!R715</f>
        <v xml:space="preserve"> </v>
      </c>
      <c r="J718" s="58" t="str">
        <f>ФИО!T715&amp;" "&amp;ФИО!U715&amp;" "&amp;ФИО!V715&amp;" "&amp;ФИО!W715&amp;" "&amp;ФИО!X715</f>
        <v xml:space="preserve">    </v>
      </c>
    </row>
    <row r="719" spans="1:10" ht="26.25" hidden="1" customHeight="1">
      <c r="A719" s="53" t="str">
        <f>IF(лВК=ФИО!D716,лВК,"")</f>
        <v/>
      </c>
      <c r="B719" s="54"/>
      <c r="C719" s="55"/>
      <c r="D719" s="55"/>
      <c r="E719" s="52" t="str">
        <f>ФИО!G716&amp;"  "&amp;ФИО!H716</f>
        <v xml:space="preserve">  </v>
      </c>
      <c r="F719" s="48">
        <f>ФИО!L716</f>
        <v>0</v>
      </c>
      <c r="G719" s="51">
        <f>ФИО!M716</f>
        <v>0</v>
      </c>
      <c r="H719" s="56">
        <f>ФИО!N716</f>
        <v>0</v>
      </c>
      <c r="I719" s="57" t="str">
        <f>ФИО!Q716&amp;" "&amp;ФИО!R716</f>
        <v xml:space="preserve"> </v>
      </c>
      <c r="J719" s="58" t="str">
        <f>ФИО!T716&amp;" "&amp;ФИО!U716&amp;" "&amp;ФИО!V716&amp;" "&amp;ФИО!W716&amp;" "&amp;ФИО!X716</f>
        <v xml:space="preserve">    </v>
      </c>
    </row>
    <row r="720" spans="1:10" ht="26.25" hidden="1" customHeight="1">
      <c r="A720" s="53" t="str">
        <f>IF(лВК=ФИО!D717,лВК,"")</f>
        <v/>
      </c>
      <c r="B720" s="54"/>
      <c r="C720" s="55"/>
      <c r="D720" s="55"/>
      <c r="E720" s="52" t="str">
        <f>ФИО!G717&amp;"  "&amp;ФИО!H717</f>
        <v xml:space="preserve">  </v>
      </c>
      <c r="F720" s="48">
        <f>ФИО!L717</f>
        <v>0</v>
      </c>
      <c r="G720" s="51">
        <f>ФИО!M717</f>
        <v>0</v>
      </c>
      <c r="H720" s="56">
        <f>ФИО!N717</f>
        <v>0</v>
      </c>
      <c r="I720" s="57" t="str">
        <f>ФИО!Q717&amp;" "&amp;ФИО!R717</f>
        <v xml:space="preserve"> </v>
      </c>
      <c r="J720" s="58" t="str">
        <f>ФИО!T717&amp;" "&amp;ФИО!U717&amp;" "&amp;ФИО!V717&amp;" "&amp;ФИО!W717&amp;" "&amp;ФИО!X717</f>
        <v xml:space="preserve">    </v>
      </c>
    </row>
    <row r="721" spans="1:10" ht="26.25" hidden="1" customHeight="1">
      <c r="A721" s="53" t="str">
        <f>IF(лВК=ФИО!D718,лВК,"")</f>
        <v/>
      </c>
      <c r="B721" s="54"/>
      <c r="C721" s="55"/>
      <c r="D721" s="55"/>
      <c r="E721" s="52" t="str">
        <f>ФИО!G718&amp;"  "&amp;ФИО!H718</f>
        <v xml:space="preserve">  </v>
      </c>
      <c r="F721" s="48">
        <f>ФИО!L718</f>
        <v>0</v>
      </c>
      <c r="G721" s="51">
        <f>ФИО!M718</f>
        <v>0</v>
      </c>
      <c r="H721" s="56">
        <f>ФИО!N718</f>
        <v>0</v>
      </c>
      <c r="I721" s="57" t="str">
        <f>ФИО!Q718&amp;" "&amp;ФИО!R718</f>
        <v xml:space="preserve"> </v>
      </c>
      <c r="J721" s="58" t="str">
        <f>ФИО!T718&amp;" "&amp;ФИО!U718&amp;" "&amp;ФИО!V718&amp;" "&amp;ФИО!W718&amp;" "&amp;ФИО!X718</f>
        <v xml:space="preserve">    </v>
      </c>
    </row>
    <row r="722" spans="1:10" ht="26.25" hidden="1" customHeight="1">
      <c r="A722" s="53" t="str">
        <f>IF(лВК=ФИО!D719,лВК,"")</f>
        <v/>
      </c>
      <c r="B722" s="54"/>
      <c r="C722" s="55"/>
      <c r="D722" s="55"/>
      <c r="E722" s="52" t="str">
        <f>ФИО!G719&amp;"  "&amp;ФИО!H719</f>
        <v xml:space="preserve">  </v>
      </c>
      <c r="F722" s="48">
        <f>ФИО!L719</f>
        <v>0</v>
      </c>
      <c r="G722" s="51">
        <f>ФИО!M719</f>
        <v>0</v>
      </c>
      <c r="H722" s="56">
        <f>ФИО!N719</f>
        <v>0</v>
      </c>
      <c r="I722" s="57" t="str">
        <f>ФИО!Q719&amp;" "&amp;ФИО!R719</f>
        <v xml:space="preserve"> </v>
      </c>
      <c r="J722" s="58" t="str">
        <f>ФИО!T719&amp;" "&amp;ФИО!U719&amp;" "&amp;ФИО!V719&amp;" "&amp;ФИО!W719&amp;" "&amp;ФИО!X719</f>
        <v xml:space="preserve">    </v>
      </c>
    </row>
    <row r="723" spans="1:10" ht="26.25" hidden="1" customHeight="1">
      <c r="A723" s="53" t="str">
        <f>IF(лВК=ФИО!D720,лВК,"")</f>
        <v/>
      </c>
      <c r="B723" s="54"/>
      <c r="C723" s="55"/>
      <c r="D723" s="55"/>
      <c r="E723" s="52" t="str">
        <f>ФИО!G720&amp;"  "&amp;ФИО!H720</f>
        <v xml:space="preserve">  </v>
      </c>
      <c r="F723" s="48">
        <f>ФИО!L720</f>
        <v>0</v>
      </c>
      <c r="G723" s="51">
        <f>ФИО!M720</f>
        <v>0</v>
      </c>
      <c r="H723" s="56">
        <f>ФИО!N720</f>
        <v>0</v>
      </c>
      <c r="I723" s="57" t="str">
        <f>ФИО!Q720&amp;" "&amp;ФИО!R720</f>
        <v xml:space="preserve"> </v>
      </c>
      <c r="J723" s="58" t="str">
        <f>ФИО!T720&amp;" "&amp;ФИО!U720&amp;" "&amp;ФИО!V720&amp;" "&amp;ФИО!W720&amp;" "&amp;ФИО!X720</f>
        <v xml:space="preserve">    </v>
      </c>
    </row>
    <row r="724" spans="1:10" ht="26.25" hidden="1" customHeight="1">
      <c r="A724" s="53" t="str">
        <f>IF(лВК=ФИО!D721,лВК,"")</f>
        <v/>
      </c>
      <c r="B724" s="54"/>
      <c r="C724" s="55"/>
      <c r="D724" s="55"/>
      <c r="E724" s="52" t="str">
        <f>ФИО!G721&amp;"  "&amp;ФИО!H721</f>
        <v xml:space="preserve">  </v>
      </c>
      <c r="F724" s="48">
        <f>ФИО!L721</f>
        <v>0</v>
      </c>
      <c r="G724" s="51">
        <f>ФИО!M721</f>
        <v>0</v>
      </c>
      <c r="H724" s="56">
        <f>ФИО!N721</f>
        <v>0</v>
      </c>
      <c r="I724" s="57" t="str">
        <f>ФИО!Q721&amp;" "&amp;ФИО!R721</f>
        <v xml:space="preserve"> </v>
      </c>
      <c r="J724" s="58" t="str">
        <f>ФИО!T721&amp;" "&amp;ФИО!U721&amp;" "&amp;ФИО!V721&amp;" "&amp;ФИО!W721&amp;" "&amp;ФИО!X721</f>
        <v xml:space="preserve">    </v>
      </c>
    </row>
    <row r="725" spans="1:10" ht="26.25" hidden="1" customHeight="1">
      <c r="A725" s="53" t="str">
        <f>IF(лВК=ФИО!D722,лВК,"")</f>
        <v/>
      </c>
      <c r="B725" s="54"/>
      <c r="C725" s="55"/>
      <c r="D725" s="55"/>
      <c r="E725" s="52" t="str">
        <f>ФИО!G722&amp;"  "&amp;ФИО!H722</f>
        <v xml:space="preserve">  </v>
      </c>
      <c r="F725" s="48">
        <f>ФИО!L722</f>
        <v>0</v>
      </c>
      <c r="G725" s="51">
        <f>ФИО!M722</f>
        <v>0</v>
      </c>
      <c r="H725" s="56">
        <f>ФИО!N722</f>
        <v>0</v>
      </c>
      <c r="I725" s="57" t="str">
        <f>ФИО!Q722&amp;" "&amp;ФИО!R722</f>
        <v xml:space="preserve"> </v>
      </c>
      <c r="J725" s="58" t="str">
        <f>ФИО!T722&amp;" "&amp;ФИО!U722&amp;" "&amp;ФИО!V722&amp;" "&amp;ФИО!W722&amp;" "&amp;ФИО!X722</f>
        <v xml:space="preserve">    </v>
      </c>
    </row>
    <row r="726" spans="1:10" ht="26.25" hidden="1" customHeight="1">
      <c r="A726" s="53" t="str">
        <f>IF(лВК=ФИО!D723,лВК,"")</f>
        <v/>
      </c>
      <c r="B726" s="54"/>
      <c r="C726" s="55"/>
      <c r="D726" s="55"/>
      <c r="E726" s="52" t="str">
        <f>ФИО!G723&amp;"  "&amp;ФИО!H723</f>
        <v xml:space="preserve">  </v>
      </c>
      <c r="F726" s="48">
        <f>ФИО!L723</f>
        <v>0</v>
      </c>
      <c r="G726" s="51">
        <f>ФИО!M723</f>
        <v>0</v>
      </c>
      <c r="H726" s="56">
        <f>ФИО!N723</f>
        <v>0</v>
      </c>
      <c r="I726" s="57" t="str">
        <f>ФИО!Q723&amp;" "&amp;ФИО!R723</f>
        <v xml:space="preserve"> </v>
      </c>
      <c r="J726" s="58" t="str">
        <f>ФИО!T723&amp;" "&amp;ФИО!U723&amp;" "&amp;ФИО!V723&amp;" "&amp;ФИО!W723&amp;" "&amp;ФИО!X723</f>
        <v xml:space="preserve">    </v>
      </c>
    </row>
    <row r="727" spans="1:10" ht="26.25" hidden="1" customHeight="1">
      <c r="A727" s="53" t="str">
        <f>IF(лВК=ФИО!D724,лВК,"")</f>
        <v/>
      </c>
      <c r="B727" s="54"/>
      <c r="C727" s="55"/>
      <c r="D727" s="55"/>
      <c r="E727" s="52" t="str">
        <f>ФИО!G724&amp;"  "&amp;ФИО!H724</f>
        <v xml:space="preserve">  </v>
      </c>
      <c r="F727" s="48">
        <f>ФИО!L724</f>
        <v>0</v>
      </c>
      <c r="G727" s="51">
        <f>ФИО!M724</f>
        <v>0</v>
      </c>
      <c r="H727" s="56">
        <f>ФИО!N724</f>
        <v>0</v>
      </c>
      <c r="I727" s="57" t="str">
        <f>ФИО!Q724&amp;" "&amp;ФИО!R724</f>
        <v xml:space="preserve"> </v>
      </c>
      <c r="J727" s="58" t="str">
        <f>ФИО!T724&amp;" "&amp;ФИО!U724&amp;" "&amp;ФИО!V724&amp;" "&amp;ФИО!W724&amp;" "&amp;ФИО!X724</f>
        <v xml:space="preserve">    </v>
      </c>
    </row>
    <row r="728" spans="1:10" ht="26.25" hidden="1" customHeight="1">
      <c r="A728" s="53" t="str">
        <f>IF(лВК=ФИО!D725,лВК,"")</f>
        <v/>
      </c>
      <c r="B728" s="54"/>
      <c r="C728" s="55"/>
      <c r="D728" s="55"/>
      <c r="E728" s="52" t="str">
        <f>ФИО!G725&amp;"  "&amp;ФИО!H725</f>
        <v xml:space="preserve">  </v>
      </c>
      <c r="F728" s="48">
        <f>ФИО!L725</f>
        <v>0</v>
      </c>
      <c r="G728" s="51">
        <f>ФИО!M725</f>
        <v>0</v>
      </c>
      <c r="H728" s="56">
        <f>ФИО!N725</f>
        <v>0</v>
      </c>
      <c r="I728" s="57" t="str">
        <f>ФИО!Q725&amp;" "&amp;ФИО!R725</f>
        <v xml:space="preserve"> </v>
      </c>
      <c r="J728" s="58" t="str">
        <f>ФИО!T725&amp;" "&amp;ФИО!U725&amp;" "&amp;ФИО!V725&amp;" "&amp;ФИО!W725&amp;" "&amp;ФИО!X725</f>
        <v xml:space="preserve">    </v>
      </c>
    </row>
    <row r="729" spans="1:10" ht="26.25" hidden="1" customHeight="1">
      <c r="A729" s="53" t="str">
        <f>IF(лВК=ФИО!D726,лВК,"")</f>
        <v/>
      </c>
      <c r="B729" s="54"/>
      <c r="C729" s="55"/>
      <c r="D729" s="55"/>
      <c r="E729" s="52" t="str">
        <f>ФИО!G726&amp;"  "&amp;ФИО!H726</f>
        <v xml:space="preserve">  </v>
      </c>
      <c r="F729" s="48">
        <f>ФИО!L726</f>
        <v>0</v>
      </c>
      <c r="G729" s="51">
        <f>ФИО!M726</f>
        <v>0</v>
      </c>
      <c r="H729" s="56">
        <f>ФИО!N726</f>
        <v>0</v>
      </c>
      <c r="I729" s="57" t="str">
        <f>ФИО!Q726&amp;" "&amp;ФИО!R726</f>
        <v xml:space="preserve"> </v>
      </c>
      <c r="J729" s="58" t="str">
        <f>ФИО!T726&amp;" "&amp;ФИО!U726&amp;" "&amp;ФИО!V726&amp;" "&amp;ФИО!W726&amp;" "&amp;ФИО!X726</f>
        <v xml:space="preserve">    </v>
      </c>
    </row>
    <row r="730" spans="1:10" ht="26.25" hidden="1" customHeight="1">
      <c r="A730" s="53" t="str">
        <f>IF(лВК=ФИО!D727,лВК,"")</f>
        <v/>
      </c>
      <c r="B730" s="54"/>
      <c r="C730" s="55"/>
      <c r="D730" s="55"/>
      <c r="E730" s="52" t="str">
        <f>ФИО!G727&amp;"  "&amp;ФИО!H727</f>
        <v xml:space="preserve">  </v>
      </c>
      <c r="F730" s="48">
        <f>ФИО!L727</f>
        <v>0</v>
      </c>
      <c r="G730" s="51">
        <f>ФИО!M727</f>
        <v>0</v>
      </c>
      <c r="H730" s="56">
        <f>ФИО!N727</f>
        <v>0</v>
      </c>
      <c r="I730" s="57" t="str">
        <f>ФИО!Q727&amp;" "&amp;ФИО!R727</f>
        <v xml:space="preserve"> </v>
      </c>
      <c r="J730" s="58" t="str">
        <f>ФИО!T727&amp;" "&amp;ФИО!U727&amp;" "&amp;ФИО!V727&amp;" "&amp;ФИО!W727&amp;" "&amp;ФИО!X727</f>
        <v xml:space="preserve">    </v>
      </c>
    </row>
    <row r="731" spans="1:10" ht="26.25" hidden="1" customHeight="1">
      <c r="A731" s="53" t="str">
        <f>IF(лВК=ФИО!D728,лВК,"")</f>
        <v/>
      </c>
      <c r="B731" s="54"/>
      <c r="C731" s="55"/>
      <c r="D731" s="55"/>
      <c r="E731" s="52" t="str">
        <f>ФИО!G728&amp;"  "&amp;ФИО!H728</f>
        <v xml:space="preserve">  </v>
      </c>
      <c r="F731" s="48">
        <f>ФИО!L728</f>
        <v>0</v>
      </c>
      <c r="G731" s="51">
        <f>ФИО!M728</f>
        <v>0</v>
      </c>
      <c r="H731" s="56">
        <f>ФИО!N728</f>
        <v>0</v>
      </c>
      <c r="I731" s="57" t="str">
        <f>ФИО!Q728&amp;" "&amp;ФИО!R728</f>
        <v xml:space="preserve"> </v>
      </c>
      <c r="J731" s="58" t="str">
        <f>ФИО!T728&amp;" "&amp;ФИО!U728&amp;" "&amp;ФИО!V728&amp;" "&amp;ФИО!W728&amp;" "&amp;ФИО!X728</f>
        <v xml:space="preserve">    </v>
      </c>
    </row>
    <row r="732" spans="1:10" ht="26.25" hidden="1" customHeight="1">
      <c r="A732" s="53" t="str">
        <f>IF(лВК=ФИО!D729,лВК,"")</f>
        <v/>
      </c>
      <c r="B732" s="54"/>
      <c r="C732" s="55"/>
      <c r="D732" s="55"/>
      <c r="E732" s="52" t="str">
        <f>ФИО!G729&amp;"  "&amp;ФИО!H729</f>
        <v xml:space="preserve">  </v>
      </c>
      <c r="F732" s="48">
        <f>ФИО!L729</f>
        <v>0</v>
      </c>
      <c r="G732" s="51">
        <f>ФИО!M729</f>
        <v>0</v>
      </c>
      <c r="H732" s="56">
        <f>ФИО!N729</f>
        <v>0</v>
      </c>
      <c r="I732" s="57" t="str">
        <f>ФИО!Q729&amp;" "&amp;ФИО!R729</f>
        <v xml:space="preserve"> </v>
      </c>
      <c r="J732" s="58" t="str">
        <f>ФИО!T729&amp;" "&amp;ФИО!U729&amp;" "&amp;ФИО!V729&amp;" "&amp;ФИО!W729&amp;" "&amp;ФИО!X729</f>
        <v xml:space="preserve">    </v>
      </c>
    </row>
    <row r="733" spans="1:10" ht="26.25" hidden="1" customHeight="1">
      <c r="A733" s="53" t="str">
        <f>IF(лВК=ФИО!D730,лВК,"")</f>
        <v/>
      </c>
      <c r="B733" s="54"/>
      <c r="C733" s="55"/>
      <c r="D733" s="55"/>
      <c r="E733" s="52" t="str">
        <f>ФИО!G730&amp;"  "&amp;ФИО!H730</f>
        <v xml:space="preserve">  </v>
      </c>
      <c r="F733" s="48">
        <f>ФИО!L730</f>
        <v>0</v>
      </c>
      <c r="G733" s="51">
        <f>ФИО!M730</f>
        <v>0</v>
      </c>
      <c r="H733" s="56">
        <f>ФИО!N730</f>
        <v>0</v>
      </c>
      <c r="I733" s="57" t="str">
        <f>ФИО!Q730&amp;" "&amp;ФИО!R730</f>
        <v xml:space="preserve"> </v>
      </c>
      <c r="J733" s="58" t="str">
        <f>ФИО!T730&amp;" "&amp;ФИО!U730&amp;" "&amp;ФИО!V730&amp;" "&amp;ФИО!W730&amp;" "&amp;ФИО!X730</f>
        <v xml:space="preserve">    </v>
      </c>
    </row>
    <row r="734" spans="1:10" ht="26.25" hidden="1" customHeight="1">
      <c r="A734" s="53" t="str">
        <f>IF(лВК=ФИО!D731,лВК,"")</f>
        <v/>
      </c>
      <c r="B734" s="54"/>
      <c r="C734" s="55"/>
      <c r="D734" s="55"/>
      <c r="E734" s="52" t="str">
        <f>ФИО!G731&amp;"  "&amp;ФИО!H731</f>
        <v xml:space="preserve">  </v>
      </c>
      <c r="F734" s="48">
        <f>ФИО!L731</f>
        <v>0</v>
      </c>
      <c r="G734" s="51">
        <f>ФИО!M731</f>
        <v>0</v>
      </c>
      <c r="H734" s="56">
        <f>ФИО!N731</f>
        <v>0</v>
      </c>
      <c r="I734" s="57" t="str">
        <f>ФИО!Q731&amp;" "&amp;ФИО!R731</f>
        <v xml:space="preserve"> </v>
      </c>
      <c r="J734" s="58" t="str">
        <f>ФИО!T731&amp;" "&amp;ФИО!U731&amp;" "&amp;ФИО!V731&amp;" "&amp;ФИО!W731&amp;" "&amp;ФИО!X731</f>
        <v xml:space="preserve">    </v>
      </c>
    </row>
    <row r="735" spans="1:10" ht="26.25" hidden="1" customHeight="1">
      <c r="A735" s="53" t="str">
        <f>IF(лВК=ФИО!D732,лВК,"")</f>
        <v/>
      </c>
      <c r="B735" s="54"/>
      <c r="C735" s="55"/>
      <c r="D735" s="55"/>
      <c r="E735" s="52" t="str">
        <f>ФИО!G732&amp;"  "&amp;ФИО!H732</f>
        <v xml:space="preserve">  </v>
      </c>
      <c r="F735" s="48">
        <f>ФИО!L732</f>
        <v>0</v>
      </c>
      <c r="G735" s="51">
        <f>ФИО!M732</f>
        <v>0</v>
      </c>
      <c r="H735" s="56">
        <f>ФИО!N732</f>
        <v>0</v>
      </c>
      <c r="I735" s="57" t="str">
        <f>ФИО!Q732&amp;" "&amp;ФИО!R732</f>
        <v xml:space="preserve"> </v>
      </c>
      <c r="J735" s="58" t="str">
        <f>ФИО!T732&amp;" "&amp;ФИО!U732&amp;" "&amp;ФИО!V732&amp;" "&amp;ФИО!W732&amp;" "&amp;ФИО!X732</f>
        <v xml:space="preserve">    </v>
      </c>
    </row>
    <row r="736" spans="1:10" ht="26.25" hidden="1" customHeight="1">
      <c r="A736" s="53" t="str">
        <f>IF(лВК=ФИО!D733,лВК,"")</f>
        <v/>
      </c>
      <c r="B736" s="54"/>
      <c r="C736" s="55"/>
      <c r="D736" s="55"/>
      <c r="E736" s="52" t="str">
        <f>ФИО!G733&amp;"  "&amp;ФИО!H733</f>
        <v xml:space="preserve">  </v>
      </c>
      <c r="F736" s="48">
        <f>ФИО!L733</f>
        <v>0</v>
      </c>
      <c r="G736" s="51">
        <f>ФИО!M733</f>
        <v>0</v>
      </c>
      <c r="H736" s="56">
        <f>ФИО!N733</f>
        <v>0</v>
      </c>
      <c r="I736" s="57" t="str">
        <f>ФИО!Q733&amp;" "&amp;ФИО!R733</f>
        <v xml:space="preserve"> </v>
      </c>
      <c r="J736" s="58" t="str">
        <f>ФИО!T733&amp;" "&amp;ФИО!U733&amp;" "&amp;ФИО!V733&amp;" "&amp;ФИО!W733&amp;" "&amp;ФИО!X733</f>
        <v xml:space="preserve">    </v>
      </c>
    </row>
    <row r="737" spans="1:10" ht="26.25" hidden="1" customHeight="1">
      <c r="A737" s="53" t="str">
        <f>IF(лВК=ФИО!D734,лВК,"")</f>
        <v/>
      </c>
      <c r="B737" s="54"/>
      <c r="C737" s="55"/>
      <c r="D737" s="55"/>
      <c r="E737" s="52" t="str">
        <f>ФИО!G734&amp;"  "&amp;ФИО!H734</f>
        <v xml:space="preserve">  </v>
      </c>
      <c r="F737" s="48">
        <f>ФИО!L734</f>
        <v>0</v>
      </c>
      <c r="G737" s="51">
        <f>ФИО!M734</f>
        <v>0</v>
      </c>
      <c r="H737" s="56">
        <f>ФИО!N734</f>
        <v>0</v>
      </c>
      <c r="I737" s="57" t="str">
        <f>ФИО!Q734&amp;" "&amp;ФИО!R734</f>
        <v xml:space="preserve"> </v>
      </c>
      <c r="J737" s="58" t="str">
        <f>ФИО!T734&amp;" "&amp;ФИО!U734&amp;" "&amp;ФИО!V734&amp;" "&amp;ФИО!W734&amp;" "&amp;ФИО!X734</f>
        <v xml:space="preserve">    </v>
      </c>
    </row>
    <row r="738" spans="1:10" ht="26.25" hidden="1" customHeight="1">
      <c r="A738" s="53" t="str">
        <f>IF(лВК=ФИО!D735,лВК,"")</f>
        <v/>
      </c>
      <c r="B738" s="54"/>
      <c r="C738" s="55"/>
      <c r="D738" s="55"/>
      <c r="E738" s="52" t="str">
        <f>ФИО!G735&amp;"  "&amp;ФИО!H735</f>
        <v xml:space="preserve">  </v>
      </c>
      <c r="F738" s="48">
        <f>ФИО!L735</f>
        <v>0</v>
      </c>
      <c r="G738" s="51">
        <f>ФИО!M735</f>
        <v>0</v>
      </c>
      <c r="H738" s="56">
        <f>ФИО!N735</f>
        <v>0</v>
      </c>
      <c r="I738" s="57" t="str">
        <f>ФИО!Q735&amp;" "&amp;ФИО!R735</f>
        <v xml:space="preserve"> </v>
      </c>
      <c r="J738" s="58" t="str">
        <f>ФИО!T735&amp;" "&amp;ФИО!U735&amp;" "&amp;ФИО!V735&amp;" "&amp;ФИО!W735&amp;" "&amp;ФИО!X735</f>
        <v xml:space="preserve">    </v>
      </c>
    </row>
    <row r="739" spans="1:10" ht="26.25" hidden="1" customHeight="1">
      <c r="A739" s="53" t="str">
        <f>IF(лВК=ФИО!D736,лВК,"")</f>
        <v/>
      </c>
      <c r="B739" s="54"/>
      <c r="C739" s="55"/>
      <c r="D739" s="55"/>
      <c r="E739" s="52" t="str">
        <f>ФИО!G736&amp;"  "&amp;ФИО!H736</f>
        <v xml:space="preserve">  </v>
      </c>
      <c r="F739" s="48">
        <f>ФИО!L736</f>
        <v>0</v>
      </c>
      <c r="G739" s="51">
        <f>ФИО!M736</f>
        <v>0</v>
      </c>
      <c r="H739" s="56">
        <f>ФИО!N736</f>
        <v>0</v>
      </c>
      <c r="I739" s="57" t="str">
        <f>ФИО!Q736&amp;" "&amp;ФИО!R736</f>
        <v xml:space="preserve"> </v>
      </c>
      <c r="J739" s="58" t="str">
        <f>ФИО!T736&amp;" "&amp;ФИО!U736&amp;" "&amp;ФИО!V736&amp;" "&amp;ФИО!W736&amp;" "&amp;ФИО!X736</f>
        <v xml:space="preserve">    </v>
      </c>
    </row>
    <row r="740" spans="1:10" ht="26.25" hidden="1" customHeight="1">
      <c r="A740" s="53" t="str">
        <f>IF(лВК=ФИО!D737,лВК,"")</f>
        <v/>
      </c>
      <c r="B740" s="54"/>
      <c r="C740" s="55"/>
      <c r="D740" s="55"/>
      <c r="E740" s="52" t="str">
        <f>ФИО!G737&amp;"  "&amp;ФИО!H737</f>
        <v xml:space="preserve">  </v>
      </c>
      <c r="F740" s="48">
        <f>ФИО!L737</f>
        <v>0</v>
      </c>
      <c r="G740" s="51">
        <f>ФИО!M737</f>
        <v>0</v>
      </c>
      <c r="H740" s="56">
        <f>ФИО!N737</f>
        <v>0</v>
      </c>
      <c r="I740" s="57" t="str">
        <f>ФИО!Q737&amp;" "&amp;ФИО!R737</f>
        <v xml:space="preserve"> </v>
      </c>
      <c r="J740" s="58" t="str">
        <f>ФИО!T737&amp;" "&amp;ФИО!U737&amp;" "&amp;ФИО!V737&amp;" "&amp;ФИО!W737&amp;" "&amp;ФИО!X737</f>
        <v xml:space="preserve">    </v>
      </c>
    </row>
    <row r="741" spans="1:10" ht="26.25" hidden="1" customHeight="1">
      <c r="A741" s="53" t="str">
        <f>IF(лВК=ФИО!D738,лВК,"")</f>
        <v/>
      </c>
      <c r="B741" s="54"/>
      <c r="C741" s="55"/>
      <c r="D741" s="55"/>
      <c r="E741" s="52" t="str">
        <f>ФИО!G738&amp;"  "&amp;ФИО!H738</f>
        <v xml:space="preserve">  </v>
      </c>
      <c r="F741" s="48">
        <f>ФИО!L738</f>
        <v>0</v>
      </c>
      <c r="G741" s="51">
        <f>ФИО!M738</f>
        <v>0</v>
      </c>
      <c r="H741" s="56">
        <f>ФИО!N738</f>
        <v>0</v>
      </c>
      <c r="I741" s="57" t="str">
        <f>ФИО!Q738&amp;" "&amp;ФИО!R738</f>
        <v xml:space="preserve"> </v>
      </c>
      <c r="J741" s="58" t="str">
        <f>ФИО!T738&amp;" "&amp;ФИО!U738&amp;" "&amp;ФИО!V738&amp;" "&amp;ФИО!W738&amp;" "&amp;ФИО!X738</f>
        <v xml:space="preserve">    </v>
      </c>
    </row>
    <row r="742" spans="1:10" ht="26.25" hidden="1" customHeight="1">
      <c r="A742" s="53" t="str">
        <f>IF(лВК=ФИО!D739,лВК,"")</f>
        <v/>
      </c>
      <c r="B742" s="54"/>
      <c r="C742" s="55"/>
      <c r="D742" s="55"/>
      <c r="E742" s="52" t="str">
        <f>ФИО!G739&amp;"  "&amp;ФИО!H739</f>
        <v xml:space="preserve">  </v>
      </c>
      <c r="F742" s="48">
        <f>ФИО!L739</f>
        <v>0</v>
      </c>
      <c r="G742" s="51">
        <f>ФИО!M739</f>
        <v>0</v>
      </c>
      <c r="H742" s="56">
        <f>ФИО!N739</f>
        <v>0</v>
      </c>
      <c r="I742" s="57" t="str">
        <f>ФИО!Q739&amp;" "&amp;ФИО!R739</f>
        <v xml:space="preserve"> </v>
      </c>
      <c r="J742" s="58" t="str">
        <f>ФИО!T739&amp;" "&amp;ФИО!U739&amp;" "&amp;ФИО!V739&amp;" "&amp;ФИО!W739&amp;" "&amp;ФИО!X739</f>
        <v xml:space="preserve">    </v>
      </c>
    </row>
    <row r="743" spans="1:10" ht="26.25" hidden="1" customHeight="1">
      <c r="A743" s="53" t="str">
        <f>IF(лВК=ФИО!D740,лВК,"")</f>
        <v/>
      </c>
      <c r="B743" s="54"/>
      <c r="C743" s="55"/>
      <c r="D743" s="55"/>
      <c r="E743" s="52" t="str">
        <f>ФИО!G740&amp;"  "&amp;ФИО!H740</f>
        <v xml:space="preserve">  </v>
      </c>
      <c r="F743" s="48">
        <f>ФИО!L740</f>
        <v>0</v>
      </c>
      <c r="G743" s="51">
        <f>ФИО!M740</f>
        <v>0</v>
      </c>
      <c r="H743" s="56">
        <f>ФИО!N740</f>
        <v>0</v>
      </c>
      <c r="I743" s="57" t="str">
        <f>ФИО!Q740&amp;" "&amp;ФИО!R740</f>
        <v xml:space="preserve"> </v>
      </c>
      <c r="J743" s="58" t="str">
        <f>ФИО!T740&amp;" "&amp;ФИО!U740&amp;" "&amp;ФИО!V740&amp;" "&amp;ФИО!W740&amp;" "&amp;ФИО!X740</f>
        <v xml:space="preserve">    </v>
      </c>
    </row>
    <row r="744" spans="1:10" ht="26.25" hidden="1" customHeight="1">
      <c r="A744" s="53" t="str">
        <f>IF(лВК=ФИО!D741,лВК,"")</f>
        <v/>
      </c>
      <c r="B744" s="54"/>
      <c r="C744" s="55"/>
      <c r="D744" s="55"/>
      <c r="E744" s="52" t="str">
        <f>ФИО!G741&amp;"  "&amp;ФИО!H741</f>
        <v xml:space="preserve">  </v>
      </c>
      <c r="F744" s="48">
        <f>ФИО!L741</f>
        <v>0</v>
      </c>
      <c r="G744" s="51">
        <f>ФИО!M741</f>
        <v>0</v>
      </c>
      <c r="H744" s="56">
        <f>ФИО!N741</f>
        <v>0</v>
      </c>
      <c r="I744" s="57" t="str">
        <f>ФИО!Q741&amp;" "&amp;ФИО!R741</f>
        <v xml:space="preserve"> </v>
      </c>
      <c r="J744" s="58" t="str">
        <f>ФИО!T741&amp;" "&amp;ФИО!U741&amp;" "&amp;ФИО!V741&amp;" "&amp;ФИО!W741&amp;" "&amp;ФИО!X741</f>
        <v xml:space="preserve">    </v>
      </c>
    </row>
    <row r="745" spans="1:10" ht="26.25" hidden="1" customHeight="1">
      <c r="A745" s="53" t="str">
        <f>IF(лВК=ФИО!D742,лВК,"")</f>
        <v/>
      </c>
      <c r="B745" s="54"/>
      <c r="C745" s="55"/>
      <c r="D745" s="55"/>
      <c r="E745" s="52" t="str">
        <f>ФИО!G742&amp;"  "&amp;ФИО!H742</f>
        <v xml:space="preserve">  </v>
      </c>
      <c r="F745" s="48">
        <f>ФИО!L742</f>
        <v>0</v>
      </c>
      <c r="G745" s="51">
        <f>ФИО!M742</f>
        <v>0</v>
      </c>
      <c r="H745" s="56">
        <f>ФИО!N742</f>
        <v>0</v>
      </c>
      <c r="I745" s="57" t="str">
        <f>ФИО!Q742&amp;" "&amp;ФИО!R742</f>
        <v xml:space="preserve"> </v>
      </c>
      <c r="J745" s="58" t="str">
        <f>ФИО!T742&amp;" "&amp;ФИО!U742&amp;" "&amp;ФИО!V742&amp;" "&amp;ФИО!W742&amp;" "&amp;ФИО!X742</f>
        <v xml:space="preserve">    </v>
      </c>
    </row>
    <row r="746" spans="1:10" ht="26.25" hidden="1" customHeight="1">
      <c r="A746" s="53" t="str">
        <f>IF(лВК=ФИО!D743,лВК,"")</f>
        <v/>
      </c>
      <c r="B746" s="54"/>
      <c r="C746" s="55"/>
      <c r="D746" s="55"/>
      <c r="E746" s="52" t="str">
        <f>ФИО!G743&amp;"  "&amp;ФИО!H743</f>
        <v xml:space="preserve">  </v>
      </c>
      <c r="F746" s="48">
        <f>ФИО!L743</f>
        <v>0</v>
      </c>
      <c r="G746" s="51">
        <f>ФИО!M743</f>
        <v>0</v>
      </c>
      <c r="H746" s="56">
        <f>ФИО!N743</f>
        <v>0</v>
      </c>
      <c r="I746" s="57" t="str">
        <f>ФИО!Q743&amp;" "&amp;ФИО!R743</f>
        <v xml:space="preserve"> </v>
      </c>
      <c r="J746" s="58" t="str">
        <f>ФИО!T743&amp;" "&amp;ФИО!U743&amp;" "&amp;ФИО!V743&amp;" "&amp;ФИО!W743&amp;" "&amp;ФИО!X743</f>
        <v xml:space="preserve">    </v>
      </c>
    </row>
    <row r="747" spans="1:10" ht="26.25" hidden="1" customHeight="1">
      <c r="A747" s="53" t="str">
        <f>IF(лВК=ФИО!D744,лВК,"")</f>
        <v/>
      </c>
      <c r="B747" s="54"/>
      <c r="C747" s="55"/>
      <c r="D747" s="55"/>
      <c r="E747" s="52" t="str">
        <f>ФИО!G744&amp;"  "&amp;ФИО!H744</f>
        <v xml:space="preserve">  </v>
      </c>
      <c r="F747" s="48">
        <f>ФИО!L744</f>
        <v>0</v>
      </c>
      <c r="G747" s="51">
        <f>ФИО!M744</f>
        <v>0</v>
      </c>
      <c r="H747" s="56">
        <f>ФИО!N744</f>
        <v>0</v>
      </c>
      <c r="I747" s="57" t="str">
        <f>ФИО!Q744&amp;" "&amp;ФИО!R744</f>
        <v xml:space="preserve"> </v>
      </c>
      <c r="J747" s="58" t="str">
        <f>ФИО!T744&amp;" "&amp;ФИО!U744&amp;" "&amp;ФИО!V744&amp;" "&amp;ФИО!W744&amp;" "&amp;ФИО!X744</f>
        <v xml:space="preserve">    </v>
      </c>
    </row>
    <row r="748" spans="1:10" ht="26.25" hidden="1" customHeight="1">
      <c r="A748" s="53" t="str">
        <f>IF(лВК=ФИО!D745,лВК,"")</f>
        <v/>
      </c>
      <c r="B748" s="54"/>
      <c r="C748" s="55"/>
      <c r="D748" s="55"/>
      <c r="E748" s="52" t="str">
        <f>ФИО!G745&amp;"  "&amp;ФИО!H745</f>
        <v xml:space="preserve">  </v>
      </c>
      <c r="F748" s="48">
        <f>ФИО!L745</f>
        <v>0</v>
      </c>
      <c r="G748" s="51">
        <f>ФИО!M745</f>
        <v>0</v>
      </c>
      <c r="H748" s="56">
        <f>ФИО!N745</f>
        <v>0</v>
      </c>
      <c r="I748" s="57" t="str">
        <f>ФИО!Q745&amp;" "&amp;ФИО!R745</f>
        <v xml:space="preserve"> </v>
      </c>
      <c r="J748" s="58" t="str">
        <f>ФИО!T745&amp;" "&amp;ФИО!U745&amp;" "&amp;ФИО!V745&amp;" "&amp;ФИО!W745&amp;" "&amp;ФИО!X745</f>
        <v xml:space="preserve">    </v>
      </c>
    </row>
    <row r="749" spans="1:10" ht="26.25" hidden="1" customHeight="1">
      <c r="A749" s="53" t="str">
        <f>IF(лВК=ФИО!D746,лВК,"")</f>
        <v/>
      </c>
      <c r="B749" s="54"/>
      <c r="C749" s="55"/>
      <c r="D749" s="55"/>
      <c r="E749" s="52" t="str">
        <f>ФИО!G746&amp;"  "&amp;ФИО!H746</f>
        <v xml:space="preserve">  </v>
      </c>
      <c r="F749" s="48">
        <f>ФИО!L746</f>
        <v>0</v>
      </c>
      <c r="G749" s="51">
        <f>ФИО!M746</f>
        <v>0</v>
      </c>
      <c r="H749" s="56">
        <f>ФИО!N746</f>
        <v>0</v>
      </c>
      <c r="I749" s="57" t="str">
        <f>ФИО!Q746&amp;" "&amp;ФИО!R746</f>
        <v xml:space="preserve"> </v>
      </c>
      <c r="J749" s="58" t="str">
        <f>ФИО!T746&amp;" "&amp;ФИО!U746&amp;" "&amp;ФИО!V746&amp;" "&amp;ФИО!W746&amp;" "&amp;ФИО!X746</f>
        <v xml:space="preserve">    </v>
      </c>
    </row>
    <row r="750" spans="1:10" ht="26.25" hidden="1" customHeight="1">
      <c r="A750" s="53" t="str">
        <f>IF(лВК=ФИО!D747,лВК,"")</f>
        <v/>
      </c>
      <c r="B750" s="54"/>
      <c r="C750" s="55"/>
      <c r="D750" s="55"/>
      <c r="E750" s="52" t="str">
        <f>ФИО!G747&amp;"  "&amp;ФИО!H747</f>
        <v xml:space="preserve">  </v>
      </c>
      <c r="F750" s="48">
        <f>ФИО!L747</f>
        <v>0</v>
      </c>
      <c r="G750" s="51">
        <f>ФИО!M747</f>
        <v>0</v>
      </c>
      <c r="H750" s="56">
        <f>ФИО!N747</f>
        <v>0</v>
      </c>
      <c r="I750" s="57" t="str">
        <f>ФИО!Q747&amp;" "&amp;ФИО!R747</f>
        <v xml:space="preserve"> </v>
      </c>
      <c r="J750" s="58" t="str">
        <f>ФИО!T747&amp;" "&amp;ФИО!U747&amp;" "&amp;ФИО!V747&amp;" "&amp;ФИО!W747&amp;" "&amp;ФИО!X747</f>
        <v xml:space="preserve">    </v>
      </c>
    </row>
    <row r="751" spans="1:10" ht="26.25" hidden="1" customHeight="1">
      <c r="A751" s="53" t="str">
        <f>IF(лВК=ФИО!D748,лВК,"")</f>
        <v/>
      </c>
      <c r="B751" s="54"/>
      <c r="C751" s="55"/>
      <c r="D751" s="55"/>
      <c r="E751" s="52" t="str">
        <f>ФИО!G748&amp;"  "&amp;ФИО!H748</f>
        <v xml:space="preserve">  </v>
      </c>
      <c r="F751" s="48">
        <f>ФИО!L748</f>
        <v>0</v>
      </c>
      <c r="G751" s="51">
        <f>ФИО!M748</f>
        <v>0</v>
      </c>
      <c r="H751" s="56">
        <f>ФИО!N748</f>
        <v>0</v>
      </c>
      <c r="I751" s="57" t="str">
        <f>ФИО!Q748&amp;" "&amp;ФИО!R748</f>
        <v xml:space="preserve"> </v>
      </c>
      <c r="J751" s="58" t="str">
        <f>ФИО!T748&amp;" "&amp;ФИО!U748&amp;" "&amp;ФИО!V748&amp;" "&amp;ФИО!W748&amp;" "&amp;ФИО!X748</f>
        <v xml:space="preserve">    </v>
      </c>
    </row>
    <row r="752" spans="1:10" ht="26.25" hidden="1" customHeight="1">
      <c r="A752" s="53" t="str">
        <f>IF(лВК=ФИО!D749,лВК,"")</f>
        <v/>
      </c>
      <c r="B752" s="54"/>
      <c r="C752" s="55"/>
      <c r="D752" s="55"/>
      <c r="E752" s="52" t="str">
        <f>ФИО!G749&amp;"  "&amp;ФИО!H749</f>
        <v xml:space="preserve">  </v>
      </c>
      <c r="F752" s="48">
        <f>ФИО!L749</f>
        <v>0</v>
      </c>
      <c r="G752" s="51">
        <f>ФИО!M749</f>
        <v>0</v>
      </c>
      <c r="H752" s="56">
        <f>ФИО!N749</f>
        <v>0</v>
      </c>
      <c r="I752" s="57" t="str">
        <f>ФИО!Q749&amp;" "&amp;ФИО!R749</f>
        <v xml:space="preserve"> </v>
      </c>
      <c r="J752" s="58" t="str">
        <f>ФИО!T749&amp;" "&amp;ФИО!U749&amp;" "&amp;ФИО!V749&amp;" "&amp;ФИО!W749&amp;" "&amp;ФИО!X749</f>
        <v xml:space="preserve">    </v>
      </c>
    </row>
    <row r="753" spans="1:10" ht="26.25" hidden="1" customHeight="1">
      <c r="A753" s="53" t="str">
        <f>IF(лВК=ФИО!D750,лВК,"")</f>
        <v/>
      </c>
      <c r="B753" s="54"/>
      <c r="C753" s="55"/>
      <c r="D753" s="55"/>
      <c r="E753" s="52" t="str">
        <f>ФИО!G750&amp;"  "&amp;ФИО!H750</f>
        <v xml:space="preserve">  </v>
      </c>
      <c r="F753" s="48">
        <f>ФИО!L750</f>
        <v>0</v>
      </c>
      <c r="G753" s="51">
        <f>ФИО!M750</f>
        <v>0</v>
      </c>
      <c r="H753" s="56">
        <f>ФИО!N750</f>
        <v>0</v>
      </c>
      <c r="I753" s="57" t="str">
        <f>ФИО!Q750&amp;" "&amp;ФИО!R750</f>
        <v xml:space="preserve"> </v>
      </c>
      <c r="J753" s="58" t="str">
        <f>ФИО!T750&amp;" "&amp;ФИО!U750&amp;" "&amp;ФИО!V750&amp;" "&amp;ФИО!W750&amp;" "&amp;ФИО!X750</f>
        <v xml:space="preserve">    </v>
      </c>
    </row>
    <row r="754" spans="1:10" ht="26.25" hidden="1" customHeight="1">
      <c r="A754" s="53" t="str">
        <f>IF(лВК=ФИО!D751,лВК,"")</f>
        <v/>
      </c>
      <c r="B754" s="54"/>
      <c r="C754" s="55"/>
      <c r="D754" s="55"/>
      <c r="E754" s="52" t="str">
        <f>ФИО!G751&amp;"  "&amp;ФИО!H751</f>
        <v xml:space="preserve">  </v>
      </c>
      <c r="F754" s="48">
        <f>ФИО!L751</f>
        <v>0</v>
      </c>
      <c r="G754" s="51">
        <f>ФИО!M751</f>
        <v>0</v>
      </c>
      <c r="H754" s="56">
        <f>ФИО!N751</f>
        <v>0</v>
      </c>
      <c r="I754" s="57" t="str">
        <f>ФИО!Q751&amp;" "&amp;ФИО!R751</f>
        <v xml:space="preserve"> </v>
      </c>
      <c r="J754" s="58" t="str">
        <f>ФИО!T751&amp;" "&amp;ФИО!U751&amp;" "&amp;ФИО!V751&amp;" "&amp;ФИО!W751&amp;" "&amp;ФИО!X751</f>
        <v xml:space="preserve">    </v>
      </c>
    </row>
    <row r="755" spans="1:10" ht="26.25" hidden="1" customHeight="1">
      <c r="A755" s="53" t="str">
        <f>IF(лВК=ФИО!D752,лВК,"")</f>
        <v/>
      </c>
      <c r="B755" s="54"/>
      <c r="C755" s="55"/>
      <c r="D755" s="55"/>
      <c r="E755" s="52" t="str">
        <f>ФИО!G752&amp;"  "&amp;ФИО!H752</f>
        <v xml:space="preserve">  </v>
      </c>
      <c r="F755" s="48">
        <f>ФИО!L752</f>
        <v>0</v>
      </c>
      <c r="G755" s="51">
        <f>ФИО!M752</f>
        <v>0</v>
      </c>
      <c r="H755" s="56">
        <f>ФИО!N752</f>
        <v>0</v>
      </c>
      <c r="I755" s="57" t="str">
        <f>ФИО!Q752&amp;" "&amp;ФИО!R752</f>
        <v xml:space="preserve"> </v>
      </c>
      <c r="J755" s="58" t="str">
        <f>ФИО!T752&amp;" "&amp;ФИО!U752&amp;" "&amp;ФИО!V752&amp;" "&amp;ФИО!W752&amp;" "&amp;ФИО!X752</f>
        <v xml:space="preserve">    </v>
      </c>
    </row>
    <row r="756" spans="1:10" ht="26.25" hidden="1" customHeight="1">
      <c r="A756" s="53" t="str">
        <f>IF(лВК=ФИО!D753,лВК,"")</f>
        <v/>
      </c>
      <c r="B756" s="54"/>
      <c r="C756" s="55"/>
      <c r="D756" s="55"/>
      <c r="E756" s="52" t="str">
        <f>ФИО!G753&amp;"  "&amp;ФИО!H753</f>
        <v xml:space="preserve">  </v>
      </c>
      <c r="F756" s="48">
        <f>ФИО!L753</f>
        <v>0</v>
      </c>
      <c r="G756" s="51">
        <f>ФИО!M753</f>
        <v>0</v>
      </c>
      <c r="H756" s="56">
        <f>ФИО!N753</f>
        <v>0</v>
      </c>
      <c r="I756" s="57" t="str">
        <f>ФИО!Q753&amp;" "&amp;ФИО!R753</f>
        <v xml:space="preserve"> </v>
      </c>
      <c r="J756" s="58" t="str">
        <f>ФИО!T753&amp;" "&amp;ФИО!U753&amp;" "&amp;ФИО!V753&amp;" "&amp;ФИО!W753&amp;" "&amp;ФИО!X753</f>
        <v xml:space="preserve">    </v>
      </c>
    </row>
    <row r="757" spans="1:10" ht="26.25" hidden="1" customHeight="1">
      <c r="A757" s="53" t="str">
        <f>IF(лВК=ФИО!D754,лВК,"")</f>
        <v/>
      </c>
      <c r="B757" s="54"/>
      <c r="C757" s="55"/>
      <c r="D757" s="55"/>
      <c r="E757" s="52" t="str">
        <f>ФИО!G754&amp;"  "&amp;ФИО!H754</f>
        <v xml:space="preserve">  </v>
      </c>
      <c r="F757" s="48">
        <f>ФИО!L754</f>
        <v>0</v>
      </c>
      <c r="G757" s="51">
        <f>ФИО!M754</f>
        <v>0</v>
      </c>
      <c r="H757" s="56">
        <f>ФИО!N754</f>
        <v>0</v>
      </c>
      <c r="I757" s="57" t="str">
        <f>ФИО!Q754&amp;" "&amp;ФИО!R754</f>
        <v xml:space="preserve"> </v>
      </c>
      <c r="J757" s="58" t="str">
        <f>ФИО!T754&amp;" "&amp;ФИО!U754&amp;" "&amp;ФИО!V754&amp;" "&amp;ФИО!W754&amp;" "&amp;ФИО!X754</f>
        <v xml:space="preserve">    </v>
      </c>
    </row>
    <row r="758" spans="1:10" ht="26.25" hidden="1" customHeight="1">
      <c r="A758" s="53" t="str">
        <f>IF(лВК=ФИО!D755,лВК,"")</f>
        <v/>
      </c>
      <c r="B758" s="54"/>
      <c r="C758" s="55"/>
      <c r="D758" s="55"/>
      <c r="E758" s="52" t="str">
        <f>ФИО!G755&amp;"  "&amp;ФИО!H755</f>
        <v xml:space="preserve">  </v>
      </c>
      <c r="F758" s="48">
        <f>ФИО!L755</f>
        <v>0</v>
      </c>
      <c r="G758" s="51">
        <f>ФИО!M755</f>
        <v>0</v>
      </c>
      <c r="H758" s="56">
        <f>ФИО!N755</f>
        <v>0</v>
      </c>
      <c r="I758" s="57" t="str">
        <f>ФИО!Q755&amp;" "&amp;ФИО!R755</f>
        <v xml:space="preserve"> </v>
      </c>
      <c r="J758" s="58" t="str">
        <f>ФИО!T755&amp;" "&amp;ФИО!U755&amp;" "&amp;ФИО!V755&amp;" "&amp;ФИО!W755&amp;" "&amp;ФИО!X755</f>
        <v xml:space="preserve">    </v>
      </c>
    </row>
    <row r="759" spans="1:10" ht="26.25" hidden="1" customHeight="1">
      <c r="A759" s="53" t="str">
        <f>IF(лВК=ФИО!D756,лВК,"")</f>
        <v/>
      </c>
      <c r="B759" s="54"/>
      <c r="C759" s="55"/>
      <c r="D759" s="55"/>
      <c r="E759" s="52" t="str">
        <f>ФИО!G756&amp;"  "&amp;ФИО!H756</f>
        <v xml:space="preserve">  </v>
      </c>
      <c r="F759" s="48">
        <f>ФИО!L756</f>
        <v>0</v>
      </c>
      <c r="G759" s="51">
        <f>ФИО!M756</f>
        <v>0</v>
      </c>
      <c r="H759" s="56">
        <f>ФИО!N756</f>
        <v>0</v>
      </c>
      <c r="I759" s="57" t="str">
        <f>ФИО!Q756&amp;" "&amp;ФИО!R756</f>
        <v xml:space="preserve"> </v>
      </c>
      <c r="J759" s="58" t="str">
        <f>ФИО!T756&amp;" "&amp;ФИО!U756&amp;" "&amp;ФИО!V756&amp;" "&amp;ФИО!W756&amp;" "&amp;ФИО!X756</f>
        <v xml:space="preserve">    </v>
      </c>
    </row>
    <row r="760" spans="1:10" ht="26.25" hidden="1" customHeight="1">
      <c r="A760" s="53" t="str">
        <f>IF(лВК=ФИО!D757,лВК,"")</f>
        <v/>
      </c>
      <c r="B760" s="54"/>
      <c r="C760" s="55"/>
      <c r="D760" s="55"/>
      <c r="E760" s="52" t="str">
        <f>ФИО!G757&amp;"  "&amp;ФИО!H757</f>
        <v xml:space="preserve">  </v>
      </c>
      <c r="F760" s="48">
        <f>ФИО!L757</f>
        <v>0</v>
      </c>
      <c r="G760" s="51">
        <f>ФИО!M757</f>
        <v>0</v>
      </c>
      <c r="H760" s="56">
        <f>ФИО!N757</f>
        <v>0</v>
      </c>
      <c r="I760" s="57" t="str">
        <f>ФИО!Q757&amp;" "&amp;ФИО!R757</f>
        <v xml:space="preserve"> </v>
      </c>
      <c r="J760" s="58" t="str">
        <f>ФИО!T757&amp;" "&amp;ФИО!U757&amp;" "&amp;ФИО!V757&amp;" "&amp;ФИО!W757&amp;" "&amp;ФИО!X757</f>
        <v xml:space="preserve">    </v>
      </c>
    </row>
    <row r="761" spans="1:10" ht="26.25" hidden="1" customHeight="1">
      <c r="A761" s="53" t="str">
        <f>IF(лВК=ФИО!D758,лВК,"")</f>
        <v/>
      </c>
      <c r="B761" s="54"/>
      <c r="C761" s="55"/>
      <c r="D761" s="55"/>
      <c r="E761" s="52" t="str">
        <f>ФИО!G758&amp;"  "&amp;ФИО!H758</f>
        <v xml:space="preserve">  </v>
      </c>
      <c r="F761" s="48">
        <f>ФИО!L758</f>
        <v>0</v>
      </c>
      <c r="G761" s="51">
        <f>ФИО!M758</f>
        <v>0</v>
      </c>
      <c r="H761" s="56">
        <f>ФИО!N758</f>
        <v>0</v>
      </c>
      <c r="I761" s="57" t="str">
        <f>ФИО!Q758&amp;" "&amp;ФИО!R758</f>
        <v xml:space="preserve"> </v>
      </c>
      <c r="J761" s="58" t="str">
        <f>ФИО!T758&amp;" "&amp;ФИО!U758&amp;" "&amp;ФИО!V758&amp;" "&amp;ФИО!W758&amp;" "&amp;ФИО!X758</f>
        <v xml:space="preserve">    </v>
      </c>
    </row>
    <row r="762" spans="1:10" ht="26.25" hidden="1" customHeight="1">
      <c r="A762" s="53" t="str">
        <f>IF(лВК=ФИО!D759,лВК,"")</f>
        <v/>
      </c>
      <c r="B762" s="54"/>
      <c r="C762" s="55"/>
      <c r="D762" s="55"/>
      <c r="E762" s="52" t="str">
        <f>ФИО!G759&amp;"  "&amp;ФИО!H759</f>
        <v xml:space="preserve">  </v>
      </c>
      <c r="F762" s="48">
        <f>ФИО!L759</f>
        <v>0</v>
      </c>
      <c r="G762" s="51">
        <f>ФИО!M759</f>
        <v>0</v>
      </c>
      <c r="H762" s="56">
        <f>ФИО!N759</f>
        <v>0</v>
      </c>
      <c r="I762" s="57" t="str">
        <f>ФИО!Q759&amp;" "&amp;ФИО!R759</f>
        <v xml:space="preserve"> </v>
      </c>
      <c r="J762" s="58" t="str">
        <f>ФИО!T759&amp;" "&amp;ФИО!U759&amp;" "&amp;ФИО!V759&amp;" "&amp;ФИО!W759&amp;" "&amp;ФИО!X759</f>
        <v xml:space="preserve">    </v>
      </c>
    </row>
    <row r="763" spans="1:10" ht="26.25" hidden="1" customHeight="1">
      <c r="A763" s="53" t="str">
        <f>IF(лВК=ФИО!D760,лВК,"")</f>
        <v/>
      </c>
      <c r="B763" s="54"/>
      <c r="C763" s="55"/>
      <c r="D763" s="55"/>
      <c r="E763" s="52" t="str">
        <f>ФИО!G760&amp;"  "&amp;ФИО!H760</f>
        <v xml:space="preserve">  </v>
      </c>
      <c r="F763" s="48">
        <f>ФИО!L760</f>
        <v>0</v>
      </c>
      <c r="G763" s="51">
        <f>ФИО!M760</f>
        <v>0</v>
      </c>
      <c r="H763" s="56">
        <f>ФИО!N760</f>
        <v>0</v>
      </c>
      <c r="I763" s="57" t="str">
        <f>ФИО!Q760&amp;" "&amp;ФИО!R760</f>
        <v xml:space="preserve"> </v>
      </c>
      <c r="J763" s="58" t="str">
        <f>ФИО!T760&amp;" "&amp;ФИО!U760&amp;" "&amp;ФИО!V760&amp;" "&amp;ФИО!W760&amp;" "&amp;ФИО!X760</f>
        <v xml:space="preserve">    </v>
      </c>
    </row>
    <row r="764" spans="1:10" ht="26.25" hidden="1" customHeight="1">
      <c r="A764" s="53" t="str">
        <f>IF(лВК=ФИО!D761,лВК,"")</f>
        <v/>
      </c>
      <c r="B764" s="54"/>
      <c r="C764" s="55"/>
      <c r="D764" s="55"/>
      <c r="E764" s="52" t="str">
        <f>ФИО!G761&amp;"  "&amp;ФИО!H761</f>
        <v xml:space="preserve">  </v>
      </c>
      <c r="F764" s="48">
        <f>ФИО!L761</f>
        <v>0</v>
      </c>
      <c r="G764" s="51">
        <f>ФИО!M761</f>
        <v>0</v>
      </c>
      <c r="H764" s="56">
        <f>ФИО!N761</f>
        <v>0</v>
      </c>
      <c r="I764" s="57" t="str">
        <f>ФИО!Q761&amp;" "&amp;ФИО!R761</f>
        <v xml:space="preserve"> </v>
      </c>
      <c r="J764" s="58" t="str">
        <f>ФИО!T761&amp;" "&amp;ФИО!U761&amp;" "&amp;ФИО!V761&amp;" "&amp;ФИО!W761&amp;" "&amp;ФИО!X761</f>
        <v xml:space="preserve">    </v>
      </c>
    </row>
    <row r="765" spans="1:10" ht="26.25" hidden="1" customHeight="1">
      <c r="A765" s="53" t="str">
        <f>IF(лВК=ФИО!D762,лВК,"")</f>
        <v/>
      </c>
      <c r="B765" s="54"/>
      <c r="C765" s="55"/>
      <c r="D765" s="55"/>
      <c r="E765" s="52" t="str">
        <f>ФИО!G762&amp;"  "&amp;ФИО!H762</f>
        <v xml:space="preserve">  </v>
      </c>
      <c r="F765" s="48">
        <f>ФИО!L762</f>
        <v>0</v>
      </c>
      <c r="G765" s="51">
        <f>ФИО!M762</f>
        <v>0</v>
      </c>
      <c r="H765" s="56">
        <f>ФИО!N762</f>
        <v>0</v>
      </c>
      <c r="I765" s="57" t="str">
        <f>ФИО!Q762&amp;" "&amp;ФИО!R762</f>
        <v xml:space="preserve"> </v>
      </c>
      <c r="J765" s="58" t="str">
        <f>ФИО!T762&amp;" "&amp;ФИО!U762&amp;" "&amp;ФИО!V762&amp;" "&amp;ФИО!W762&amp;" "&amp;ФИО!X762</f>
        <v xml:space="preserve">    </v>
      </c>
    </row>
    <row r="766" spans="1:10" ht="26.25" hidden="1" customHeight="1">
      <c r="A766" s="53" t="str">
        <f>IF(лВК=ФИО!D763,лВК,"")</f>
        <v/>
      </c>
      <c r="B766" s="54"/>
      <c r="C766" s="55"/>
      <c r="D766" s="55"/>
      <c r="E766" s="52" t="str">
        <f>ФИО!G763&amp;"  "&amp;ФИО!H763</f>
        <v xml:space="preserve">  </v>
      </c>
      <c r="F766" s="48">
        <f>ФИО!L763</f>
        <v>0</v>
      </c>
      <c r="G766" s="51">
        <f>ФИО!M763</f>
        <v>0</v>
      </c>
      <c r="H766" s="56">
        <f>ФИО!N763</f>
        <v>0</v>
      </c>
      <c r="I766" s="57" t="str">
        <f>ФИО!Q763&amp;" "&amp;ФИО!R763</f>
        <v xml:space="preserve"> </v>
      </c>
      <c r="J766" s="58" t="str">
        <f>ФИО!T763&amp;" "&amp;ФИО!U763&amp;" "&amp;ФИО!V763&amp;" "&amp;ФИО!W763&amp;" "&amp;ФИО!X763</f>
        <v xml:space="preserve">    </v>
      </c>
    </row>
    <row r="767" spans="1:10" ht="26.25" hidden="1" customHeight="1">
      <c r="A767" s="53" t="str">
        <f>IF(лВК=ФИО!D764,лВК,"")</f>
        <v/>
      </c>
      <c r="B767" s="54"/>
      <c r="C767" s="55"/>
      <c r="D767" s="55"/>
      <c r="E767" s="52" t="str">
        <f>ФИО!G764&amp;"  "&amp;ФИО!H764</f>
        <v xml:space="preserve">  </v>
      </c>
      <c r="F767" s="48">
        <f>ФИО!L764</f>
        <v>0</v>
      </c>
      <c r="G767" s="51">
        <f>ФИО!M764</f>
        <v>0</v>
      </c>
      <c r="H767" s="56">
        <f>ФИО!N764</f>
        <v>0</v>
      </c>
      <c r="I767" s="57" t="str">
        <f>ФИО!Q764&amp;" "&amp;ФИО!R764</f>
        <v xml:space="preserve"> </v>
      </c>
      <c r="J767" s="58" t="str">
        <f>ФИО!T764&amp;" "&amp;ФИО!U764&amp;" "&amp;ФИО!V764&amp;" "&amp;ФИО!W764&amp;" "&amp;ФИО!X764</f>
        <v xml:space="preserve">    </v>
      </c>
    </row>
    <row r="768" spans="1:10" ht="26.25" hidden="1" customHeight="1">
      <c r="A768" s="53" t="str">
        <f>IF(лВК=ФИО!D765,лВК,"")</f>
        <v/>
      </c>
      <c r="B768" s="54"/>
      <c r="C768" s="55"/>
      <c r="D768" s="55"/>
      <c r="E768" s="52" t="str">
        <f>ФИО!G765&amp;"  "&amp;ФИО!H765</f>
        <v xml:space="preserve">  </v>
      </c>
      <c r="F768" s="48">
        <f>ФИО!L765</f>
        <v>0</v>
      </c>
      <c r="G768" s="51">
        <f>ФИО!M765</f>
        <v>0</v>
      </c>
      <c r="H768" s="56">
        <f>ФИО!N765</f>
        <v>0</v>
      </c>
      <c r="I768" s="57" t="str">
        <f>ФИО!Q765&amp;" "&amp;ФИО!R765</f>
        <v xml:space="preserve"> </v>
      </c>
      <c r="J768" s="58" t="str">
        <f>ФИО!T765&amp;" "&amp;ФИО!U765&amp;" "&amp;ФИО!V765&amp;" "&amp;ФИО!W765&amp;" "&amp;ФИО!X765</f>
        <v xml:space="preserve">    </v>
      </c>
    </row>
    <row r="769" spans="1:10" ht="26.25" hidden="1" customHeight="1">
      <c r="A769" s="53" t="str">
        <f>IF(лВК=ФИО!D766,лВК,"")</f>
        <v/>
      </c>
      <c r="B769" s="54"/>
      <c r="C769" s="55"/>
      <c r="D769" s="55"/>
      <c r="E769" s="52" t="str">
        <f>ФИО!G766&amp;"  "&amp;ФИО!H766</f>
        <v xml:space="preserve">  </v>
      </c>
      <c r="F769" s="48">
        <f>ФИО!L766</f>
        <v>0</v>
      </c>
      <c r="G769" s="51">
        <f>ФИО!M766</f>
        <v>0</v>
      </c>
      <c r="H769" s="56">
        <f>ФИО!N766</f>
        <v>0</v>
      </c>
      <c r="I769" s="57" t="str">
        <f>ФИО!Q766&amp;" "&amp;ФИО!R766</f>
        <v xml:space="preserve"> </v>
      </c>
      <c r="J769" s="58" t="str">
        <f>ФИО!T766&amp;" "&amp;ФИО!U766&amp;" "&amp;ФИО!V766&amp;" "&amp;ФИО!W766&amp;" "&amp;ФИО!X766</f>
        <v xml:space="preserve">    </v>
      </c>
    </row>
    <row r="770" spans="1:10" ht="26.25" hidden="1" customHeight="1">
      <c r="A770" s="53" t="str">
        <f>IF(лВК=ФИО!D767,лВК,"")</f>
        <v/>
      </c>
      <c r="B770" s="54"/>
      <c r="C770" s="55"/>
      <c r="D770" s="55"/>
      <c r="E770" s="52" t="str">
        <f>ФИО!G767&amp;"  "&amp;ФИО!H767</f>
        <v xml:space="preserve">  </v>
      </c>
      <c r="F770" s="48">
        <f>ФИО!L767</f>
        <v>0</v>
      </c>
      <c r="G770" s="51">
        <f>ФИО!M767</f>
        <v>0</v>
      </c>
      <c r="H770" s="56">
        <f>ФИО!N767</f>
        <v>0</v>
      </c>
      <c r="I770" s="57" t="str">
        <f>ФИО!Q767&amp;" "&amp;ФИО!R767</f>
        <v xml:space="preserve"> </v>
      </c>
      <c r="J770" s="58" t="str">
        <f>ФИО!T767&amp;" "&amp;ФИО!U767&amp;" "&amp;ФИО!V767&amp;" "&amp;ФИО!W767&amp;" "&amp;ФИО!X767</f>
        <v xml:space="preserve">    </v>
      </c>
    </row>
    <row r="771" spans="1:10" ht="26.25" hidden="1" customHeight="1">
      <c r="A771" s="53" t="str">
        <f>IF(лВК=ФИО!D768,лВК,"")</f>
        <v/>
      </c>
      <c r="B771" s="54"/>
      <c r="C771" s="55"/>
      <c r="D771" s="55"/>
      <c r="E771" s="52" t="str">
        <f>ФИО!G768&amp;"  "&amp;ФИО!H768</f>
        <v xml:space="preserve">  </v>
      </c>
      <c r="F771" s="48">
        <f>ФИО!L768</f>
        <v>0</v>
      </c>
      <c r="G771" s="51">
        <f>ФИО!M768</f>
        <v>0</v>
      </c>
      <c r="H771" s="56">
        <f>ФИО!N768</f>
        <v>0</v>
      </c>
      <c r="I771" s="57" t="str">
        <f>ФИО!Q768&amp;" "&amp;ФИО!R768</f>
        <v xml:space="preserve"> </v>
      </c>
      <c r="J771" s="58" t="str">
        <f>ФИО!T768&amp;" "&amp;ФИО!U768&amp;" "&amp;ФИО!V768&amp;" "&amp;ФИО!W768&amp;" "&amp;ФИО!X768</f>
        <v xml:space="preserve">    </v>
      </c>
    </row>
    <row r="772" spans="1:10" ht="26.25" hidden="1" customHeight="1">
      <c r="A772" s="53" t="str">
        <f>IF(лВК=ФИО!D769,лВК,"")</f>
        <v/>
      </c>
      <c r="B772" s="54"/>
      <c r="C772" s="55"/>
      <c r="D772" s="55"/>
      <c r="E772" s="52" t="str">
        <f>ФИО!G769&amp;"  "&amp;ФИО!H769</f>
        <v xml:space="preserve">  </v>
      </c>
      <c r="F772" s="48">
        <f>ФИО!L769</f>
        <v>0</v>
      </c>
      <c r="G772" s="51">
        <f>ФИО!M769</f>
        <v>0</v>
      </c>
      <c r="H772" s="56">
        <f>ФИО!N769</f>
        <v>0</v>
      </c>
      <c r="I772" s="57" t="str">
        <f>ФИО!Q769&amp;" "&amp;ФИО!R769</f>
        <v xml:space="preserve"> </v>
      </c>
      <c r="J772" s="58" t="str">
        <f>ФИО!T769&amp;" "&amp;ФИО!U769&amp;" "&amp;ФИО!V769&amp;" "&amp;ФИО!W769&amp;" "&amp;ФИО!X769</f>
        <v xml:space="preserve">    </v>
      </c>
    </row>
    <row r="773" spans="1:10" ht="26.25" hidden="1" customHeight="1">
      <c r="A773" s="53" t="str">
        <f>IF(лВК=ФИО!D770,лВК,"")</f>
        <v/>
      </c>
      <c r="B773" s="54"/>
      <c r="C773" s="55"/>
      <c r="D773" s="55"/>
      <c r="E773" s="52" t="str">
        <f>ФИО!G770&amp;"  "&amp;ФИО!H770</f>
        <v xml:space="preserve">  </v>
      </c>
      <c r="F773" s="48">
        <f>ФИО!L770</f>
        <v>0</v>
      </c>
      <c r="G773" s="51">
        <f>ФИО!M770</f>
        <v>0</v>
      </c>
      <c r="H773" s="56">
        <f>ФИО!N770</f>
        <v>0</v>
      </c>
      <c r="I773" s="57" t="str">
        <f>ФИО!Q770&amp;" "&amp;ФИО!R770</f>
        <v xml:space="preserve"> </v>
      </c>
      <c r="J773" s="58" t="str">
        <f>ФИО!T770&amp;" "&amp;ФИО!U770&amp;" "&amp;ФИО!V770&amp;" "&amp;ФИО!W770&amp;" "&amp;ФИО!X770</f>
        <v xml:space="preserve">    </v>
      </c>
    </row>
    <row r="774" spans="1:10" ht="26.25" hidden="1" customHeight="1">
      <c r="A774" s="53" t="str">
        <f>IF(лВК=ФИО!D771,лВК,"")</f>
        <v/>
      </c>
      <c r="B774" s="54"/>
      <c r="C774" s="55"/>
      <c r="D774" s="55"/>
      <c r="E774" s="52" t="str">
        <f>ФИО!G771&amp;"  "&amp;ФИО!H771</f>
        <v xml:space="preserve">  </v>
      </c>
      <c r="F774" s="48">
        <f>ФИО!L771</f>
        <v>0</v>
      </c>
      <c r="G774" s="51">
        <f>ФИО!M771</f>
        <v>0</v>
      </c>
      <c r="H774" s="56">
        <f>ФИО!N771</f>
        <v>0</v>
      </c>
      <c r="I774" s="57" t="str">
        <f>ФИО!Q771&amp;" "&amp;ФИО!R771</f>
        <v xml:space="preserve"> </v>
      </c>
      <c r="J774" s="58" t="str">
        <f>ФИО!T771&amp;" "&amp;ФИО!U771&amp;" "&amp;ФИО!V771&amp;" "&amp;ФИО!W771&amp;" "&amp;ФИО!X771</f>
        <v xml:space="preserve">    </v>
      </c>
    </row>
    <row r="775" spans="1:10" ht="26.25" hidden="1" customHeight="1">
      <c r="A775" s="53" t="str">
        <f>IF(лВК=ФИО!D772,лВК,"")</f>
        <v/>
      </c>
      <c r="B775" s="54"/>
      <c r="C775" s="55"/>
      <c r="D775" s="55"/>
      <c r="E775" s="52" t="str">
        <f>ФИО!G772&amp;"  "&amp;ФИО!H772</f>
        <v xml:space="preserve">  </v>
      </c>
      <c r="F775" s="48">
        <f>ФИО!L772</f>
        <v>0</v>
      </c>
      <c r="G775" s="51">
        <f>ФИО!M772</f>
        <v>0</v>
      </c>
      <c r="H775" s="56">
        <f>ФИО!N772</f>
        <v>0</v>
      </c>
      <c r="I775" s="57" t="str">
        <f>ФИО!Q772&amp;" "&amp;ФИО!R772</f>
        <v xml:space="preserve"> </v>
      </c>
      <c r="J775" s="58" t="str">
        <f>ФИО!T772&amp;" "&amp;ФИО!U772&amp;" "&amp;ФИО!V772&amp;" "&amp;ФИО!W772&amp;" "&amp;ФИО!X772</f>
        <v xml:space="preserve">    </v>
      </c>
    </row>
    <row r="776" spans="1:10" ht="26.25" hidden="1" customHeight="1">
      <c r="A776" s="53" t="str">
        <f>IF(лВК=ФИО!D773,лВК,"")</f>
        <v/>
      </c>
      <c r="B776" s="54"/>
      <c r="C776" s="55"/>
      <c r="D776" s="55"/>
      <c r="E776" s="52" t="str">
        <f>ФИО!G773&amp;"  "&amp;ФИО!H773</f>
        <v xml:space="preserve">  </v>
      </c>
      <c r="F776" s="48">
        <f>ФИО!L773</f>
        <v>0</v>
      </c>
      <c r="G776" s="51">
        <f>ФИО!M773</f>
        <v>0</v>
      </c>
      <c r="H776" s="56">
        <f>ФИО!N773</f>
        <v>0</v>
      </c>
      <c r="I776" s="57" t="str">
        <f>ФИО!Q773&amp;" "&amp;ФИО!R773</f>
        <v xml:space="preserve"> </v>
      </c>
      <c r="J776" s="58" t="str">
        <f>ФИО!T773&amp;" "&amp;ФИО!U773&amp;" "&amp;ФИО!V773&amp;" "&amp;ФИО!W773&amp;" "&amp;ФИО!X773</f>
        <v xml:space="preserve">    </v>
      </c>
    </row>
    <row r="777" spans="1:10" ht="26.25" hidden="1" customHeight="1">
      <c r="A777" s="53" t="str">
        <f>IF(лВК=ФИО!D774,лВК,"")</f>
        <v/>
      </c>
      <c r="B777" s="54"/>
      <c r="C777" s="55"/>
      <c r="D777" s="55"/>
      <c r="E777" s="52" t="str">
        <f>ФИО!G774&amp;"  "&amp;ФИО!H774</f>
        <v xml:space="preserve">  </v>
      </c>
      <c r="F777" s="48">
        <f>ФИО!L774</f>
        <v>0</v>
      </c>
      <c r="G777" s="51">
        <f>ФИО!M774</f>
        <v>0</v>
      </c>
      <c r="H777" s="56">
        <f>ФИО!N774</f>
        <v>0</v>
      </c>
      <c r="I777" s="57" t="str">
        <f>ФИО!Q774&amp;" "&amp;ФИО!R774</f>
        <v xml:space="preserve"> </v>
      </c>
      <c r="J777" s="58" t="str">
        <f>ФИО!T774&amp;" "&amp;ФИО!U774&amp;" "&amp;ФИО!V774&amp;" "&amp;ФИО!W774&amp;" "&amp;ФИО!X774</f>
        <v xml:space="preserve">    </v>
      </c>
    </row>
    <row r="778" spans="1:10" ht="26.25" hidden="1" customHeight="1">
      <c r="A778" s="53" t="str">
        <f>IF(лВК=ФИО!D775,лВК,"")</f>
        <v/>
      </c>
      <c r="B778" s="54"/>
      <c r="C778" s="55"/>
      <c r="D778" s="55"/>
      <c r="E778" s="52" t="str">
        <f>ФИО!G775&amp;"  "&amp;ФИО!H775</f>
        <v xml:space="preserve">  </v>
      </c>
      <c r="F778" s="48">
        <f>ФИО!L775</f>
        <v>0</v>
      </c>
      <c r="G778" s="51">
        <f>ФИО!M775</f>
        <v>0</v>
      </c>
      <c r="H778" s="56">
        <f>ФИО!N775</f>
        <v>0</v>
      </c>
      <c r="I778" s="57" t="str">
        <f>ФИО!Q775&amp;" "&amp;ФИО!R775</f>
        <v xml:space="preserve"> </v>
      </c>
      <c r="J778" s="58" t="str">
        <f>ФИО!T775&amp;" "&amp;ФИО!U775&amp;" "&amp;ФИО!V775&amp;" "&amp;ФИО!W775&amp;" "&amp;ФИО!X775</f>
        <v xml:space="preserve">    </v>
      </c>
    </row>
    <row r="779" spans="1:10" ht="26.25" hidden="1" customHeight="1">
      <c r="A779" s="53" t="str">
        <f>IF(лВК=ФИО!D776,лВК,"")</f>
        <v/>
      </c>
      <c r="B779" s="54"/>
      <c r="C779" s="55"/>
      <c r="D779" s="55"/>
      <c r="E779" s="52" t="str">
        <f>ФИО!G776&amp;"  "&amp;ФИО!H776</f>
        <v xml:space="preserve">  </v>
      </c>
      <c r="F779" s="48">
        <f>ФИО!L776</f>
        <v>0</v>
      </c>
      <c r="G779" s="51">
        <f>ФИО!M776</f>
        <v>0</v>
      </c>
      <c r="H779" s="56">
        <f>ФИО!N776</f>
        <v>0</v>
      </c>
      <c r="I779" s="57" t="str">
        <f>ФИО!Q776&amp;" "&amp;ФИО!R776</f>
        <v xml:space="preserve"> </v>
      </c>
      <c r="J779" s="58" t="str">
        <f>ФИО!T776&amp;" "&amp;ФИО!U776&amp;" "&amp;ФИО!V776&amp;" "&amp;ФИО!W776&amp;" "&amp;ФИО!X776</f>
        <v xml:space="preserve">    </v>
      </c>
    </row>
    <row r="780" spans="1:10" ht="26.25" hidden="1" customHeight="1">
      <c r="A780" s="53" t="str">
        <f>IF(лВК=ФИО!D777,лВК,"")</f>
        <v/>
      </c>
      <c r="B780" s="54"/>
      <c r="C780" s="55"/>
      <c r="D780" s="55"/>
      <c r="E780" s="52" t="str">
        <f>ФИО!G777&amp;"  "&amp;ФИО!H777</f>
        <v xml:space="preserve">  </v>
      </c>
      <c r="F780" s="48">
        <f>ФИО!L777</f>
        <v>0</v>
      </c>
      <c r="G780" s="51">
        <f>ФИО!M777</f>
        <v>0</v>
      </c>
      <c r="H780" s="56">
        <f>ФИО!N777</f>
        <v>0</v>
      </c>
      <c r="I780" s="57" t="str">
        <f>ФИО!Q777&amp;" "&amp;ФИО!R777</f>
        <v xml:space="preserve"> </v>
      </c>
      <c r="J780" s="58" t="str">
        <f>ФИО!T777&amp;" "&amp;ФИО!U777&amp;" "&amp;ФИО!V777&amp;" "&amp;ФИО!W777&amp;" "&amp;ФИО!X777</f>
        <v xml:space="preserve">    </v>
      </c>
    </row>
    <row r="781" spans="1:10" ht="26.25" hidden="1" customHeight="1">
      <c r="A781" s="53" t="str">
        <f>IF(лВК=ФИО!D778,лВК,"")</f>
        <v/>
      </c>
      <c r="B781" s="54"/>
      <c r="C781" s="55"/>
      <c r="D781" s="55"/>
      <c r="E781" s="52" t="str">
        <f>ФИО!G778&amp;"  "&amp;ФИО!H778</f>
        <v xml:space="preserve">  </v>
      </c>
      <c r="F781" s="48">
        <f>ФИО!L778</f>
        <v>0</v>
      </c>
      <c r="G781" s="51">
        <f>ФИО!M778</f>
        <v>0</v>
      </c>
      <c r="H781" s="56">
        <f>ФИО!N778</f>
        <v>0</v>
      </c>
      <c r="I781" s="57" t="str">
        <f>ФИО!Q778&amp;" "&amp;ФИО!R778</f>
        <v xml:space="preserve"> </v>
      </c>
      <c r="J781" s="58" t="str">
        <f>ФИО!T778&amp;" "&amp;ФИО!U778&amp;" "&amp;ФИО!V778&amp;" "&amp;ФИО!W778&amp;" "&amp;ФИО!X778</f>
        <v xml:space="preserve">    </v>
      </c>
    </row>
    <row r="782" spans="1:10" ht="26.25" hidden="1" customHeight="1">
      <c r="A782" s="53" t="str">
        <f>IF(лВК=ФИО!D779,лВК,"")</f>
        <v/>
      </c>
      <c r="B782" s="54"/>
      <c r="C782" s="55"/>
      <c r="D782" s="55"/>
      <c r="E782" s="52" t="str">
        <f>ФИО!G779&amp;"  "&amp;ФИО!H779</f>
        <v xml:space="preserve">  </v>
      </c>
      <c r="F782" s="48">
        <f>ФИО!L779</f>
        <v>0</v>
      </c>
      <c r="G782" s="51">
        <f>ФИО!M779</f>
        <v>0</v>
      </c>
      <c r="H782" s="56">
        <f>ФИО!N779</f>
        <v>0</v>
      </c>
      <c r="I782" s="57" t="str">
        <f>ФИО!Q779&amp;" "&amp;ФИО!R779</f>
        <v xml:space="preserve"> </v>
      </c>
      <c r="J782" s="58" t="str">
        <f>ФИО!T779&amp;" "&amp;ФИО!U779&amp;" "&amp;ФИО!V779&amp;" "&amp;ФИО!W779&amp;" "&amp;ФИО!X779</f>
        <v xml:space="preserve">    </v>
      </c>
    </row>
    <row r="783" spans="1:10" ht="26.25" hidden="1" customHeight="1">
      <c r="A783" s="53" t="str">
        <f>IF(лВК=ФИО!D780,лВК,"")</f>
        <v/>
      </c>
      <c r="B783" s="54"/>
      <c r="C783" s="55"/>
      <c r="D783" s="55"/>
      <c r="E783" s="52" t="str">
        <f>ФИО!G780&amp;"  "&amp;ФИО!H780</f>
        <v xml:space="preserve">  </v>
      </c>
      <c r="F783" s="48">
        <f>ФИО!L780</f>
        <v>0</v>
      </c>
      <c r="G783" s="51">
        <f>ФИО!M780</f>
        <v>0</v>
      </c>
      <c r="H783" s="56">
        <f>ФИО!N780</f>
        <v>0</v>
      </c>
      <c r="I783" s="57" t="str">
        <f>ФИО!Q780&amp;" "&amp;ФИО!R780</f>
        <v xml:space="preserve"> </v>
      </c>
      <c r="J783" s="58" t="str">
        <f>ФИО!T780&amp;" "&amp;ФИО!U780&amp;" "&amp;ФИО!V780&amp;" "&amp;ФИО!W780&amp;" "&amp;ФИО!X780</f>
        <v xml:space="preserve">    </v>
      </c>
    </row>
    <row r="784" spans="1:10" ht="26.25" hidden="1" customHeight="1">
      <c r="A784" s="53" t="str">
        <f>IF(лВК=ФИО!D781,лВК,"")</f>
        <v/>
      </c>
      <c r="B784" s="54"/>
      <c r="C784" s="55"/>
      <c r="D784" s="55"/>
      <c r="E784" s="52" t="str">
        <f>ФИО!G781&amp;"  "&amp;ФИО!H781</f>
        <v xml:space="preserve">  </v>
      </c>
      <c r="F784" s="48">
        <f>ФИО!L781</f>
        <v>0</v>
      </c>
      <c r="G784" s="51">
        <f>ФИО!M781</f>
        <v>0</v>
      </c>
      <c r="H784" s="56">
        <f>ФИО!N781</f>
        <v>0</v>
      </c>
      <c r="I784" s="57" t="str">
        <f>ФИО!Q781&amp;" "&amp;ФИО!R781</f>
        <v xml:space="preserve"> </v>
      </c>
      <c r="J784" s="58" t="str">
        <f>ФИО!T781&amp;" "&amp;ФИО!U781&amp;" "&amp;ФИО!V781&amp;" "&amp;ФИО!W781&amp;" "&amp;ФИО!X781</f>
        <v xml:space="preserve">    </v>
      </c>
    </row>
    <row r="785" spans="1:10" ht="26.25" hidden="1" customHeight="1">
      <c r="A785" s="53" t="str">
        <f>IF(лВК=ФИО!D782,лВК,"")</f>
        <v/>
      </c>
      <c r="B785" s="54"/>
      <c r="C785" s="55"/>
      <c r="D785" s="55"/>
      <c r="E785" s="52" t="str">
        <f>ФИО!G782&amp;"  "&amp;ФИО!H782</f>
        <v xml:space="preserve">  </v>
      </c>
      <c r="F785" s="48">
        <f>ФИО!L782</f>
        <v>0</v>
      </c>
      <c r="G785" s="51">
        <f>ФИО!M782</f>
        <v>0</v>
      </c>
      <c r="H785" s="56">
        <f>ФИО!N782</f>
        <v>0</v>
      </c>
      <c r="I785" s="57" t="str">
        <f>ФИО!Q782&amp;" "&amp;ФИО!R782</f>
        <v xml:space="preserve"> </v>
      </c>
      <c r="J785" s="58" t="str">
        <f>ФИО!T782&amp;" "&amp;ФИО!U782&amp;" "&amp;ФИО!V782&amp;" "&amp;ФИО!W782&amp;" "&amp;ФИО!X782</f>
        <v xml:space="preserve">    </v>
      </c>
    </row>
    <row r="786" spans="1:10" ht="26.25" hidden="1" customHeight="1">
      <c r="A786" s="53" t="str">
        <f>IF(лВК=ФИО!D783,лВК,"")</f>
        <v/>
      </c>
      <c r="B786" s="54"/>
      <c r="C786" s="55"/>
      <c r="D786" s="55"/>
      <c r="E786" s="52" t="str">
        <f>ФИО!G783&amp;"  "&amp;ФИО!H783</f>
        <v xml:space="preserve">  </v>
      </c>
      <c r="F786" s="48">
        <f>ФИО!L783</f>
        <v>0</v>
      </c>
      <c r="G786" s="51">
        <f>ФИО!M783</f>
        <v>0</v>
      </c>
      <c r="H786" s="56">
        <f>ФИО!N783</f>
        <v>0</v>
      </c>
      <c r="I786" s="57" t="str">
        <f>ФИО!Q783&amp;" "&amp;ФИО!R783</f>
        <v xml:space="preserve"> </v>
      </c>
      <c r="J786" s="58" t="str">
        <f>ФИО!T783&amp;" "&amp;ФИО!U783&amp;" "&amp;ФИО!V783&amp;" "&amp;ФИО!W783&amp;" "&amp;ФИО!X783</f>
        <v xml:space="preserve">    </v>
      </c>
    </row>
    <row r="787" spans="1:10" ht="26.25" hidden="1" customHeight="1">
      <c r="A787" s="53" t="str">
        <f>IF(лВК=ФИО!D784,лВК,"")</f>
        <v/>
      </c>
      <c r="B787" s="54"/>
      <c r="C787" s="55"/>
      <c r="D787" s="55"/>
      <c r="E787" s="52" t="str">
        <f>ФИО!G784&amp;"  "&amp;ФИО!H784</f>
        <v xml:space="preserve">  </v>
      </c>
      <c r="F787" s="48">
        <f>ФИО!L784</f>
        <v>0</v>
      </c>
      <c r="G787" s="51">
        <f>ФИО!M784</f>
        <v>0</v>
      </c>
      <c r="H787" s="56">
        <f>ФИО!N784</f>
        <v>0</v>
      </c>
      <c r="I787" s="57" t="str">
        <f>ФИО!Q784&amp;" "&amp;ФИО!R784</f>
        <v xml:space="preserve"> </v>
      </c>
      <c r="J787" s="58" t="str">
        <f>ФИО!T784&amp;" "&amp;ФИО!U784&amp;" "&amp;ФИО!V784&amp;" "&amp;ФИО!W784&amp;" "&amp;ФИО!X784</f>
        <v xml:space="preserve">    </v>
      </c>
    </row>
    <row r="788" spans="1:10" ht="26.25" hidden="1" customHeight="1">
      <c r="A788" s="53" t="str">
        <f>IF(лВК=ФИО!D785,лВК,"")</f>
        <v/>
      </c>
      <c r="B788" s="54"/>
      <c r="C788" s="55"/>
      <c r="D788" s="55"/>
      <c r="E788" s="52" t="str">
        <f>ФИО!G785&amp;"  "&amp;ФИО!H785</f>
        <v xml:space="preserve">  </v>
      </c>
      <c r="F788" s="48">
        <f>ФИО!L785</f>
        <v>0</v>
      </c>
      <c r="G788" s="51">
        <f>ФИО!M785</f>
        <v>0</v>
      </c>
      <c r="H788" s="56">
        <f>ФИО!N785</f>
        <v>0</v>
      </c>
      <c r="I788" s="57" t="str">
        <f>ФИО!Q785&amp;" "&amp;ФИО!R785</f>
        <v xml:space="preserve"> </v>
      </c>
      <c r="J788" s="58" t="str">
        <f>ФИО!T785&amp;" "&amp;ФИО!U785&amp;" "&amp;ФИО!V785&amp;" "&amp;ФИО!W785&amp;" "&amp;ФИО!X785</f>
        <v xml:space="preserve">    </v>
      </c>
    </row>
    <row r="789" spans="1:10" ht="26.25" hidden="1" customHeight="1">
      <c r="A789" s="53" t="str">
        <f>IF(лВК=ФИО!D786,лВК,"")</f>
        <v/>
      </c>
      <c r="B789" s="54"/>
      <c r="C789" s="55"/>
      <c r="D789" s="55"/>
      <c r="E789" s="52" t="str">
        <f>ФИО!G786&amp;"  "&amp;ФИО!H786</f>
        <v xml:space="preserve">  </v>
      </c>
      <c r="F789" s="48">
        <f>ФИО!L786</f>
        <v>0</v>
      </c>
      <c r="G789" s="51">
        <f>ФИО!M786</f>
        <v>0</v>
      </c>
      <c r="H789" s="56">
        <f>ФИО!N786</f>
        <v>0</v>
      </c>
      <c r="I789" s="57" t="str">
        <f>ФИО!Q786&amp;" "&amp;ФИО!R786</f>
        <v xml:space="preserve"> </v>
      </c>
      <c r="J789" s="58" t="str">
        <f>ФИО!T786&amp;" "&amp;ФИО!U786&amp;" "&amp;ФИО!V786&amp;" "&amp;ФИО!W786&amp;" "&amp;ФИО!X786</f>
        <v xml:space="preserve">    </v>
      </c>
    </row>
    <row r="790" spans="1:10" ht="26.25" hidden="1" customHeight="1">
      <c r="A790" s="53" t="str">
        <f>IF(лВК=ФИО!D787,лВК,"")</f>
        <v/>
      </c>
      <c r="B790" s="54"/>
      <c r="C790" s="55"/>
      <c r="D790" s="55"/>
      <c r="E790" s="52" t="str">
        <f>ФИО!G787&amp;"  "&amp;ФИО!H787</f>
        <v xml:space="preserve">  </v>
      </c>
      <c r="F790" s="48">
        <f>ФИО!L787</f>
        <v>0</v>
      </c>
      <c r="G790" s="51">
        <f>ФИО!M787</f>
        <v>0</v>
      </c>
      <c r="H790" s="56">
        <f>ФИО!N787</f>
        <v>0</v>
      </c>
      <c r="I790" s="57" t="str">
        <f>ФИО!Q787&amp;" "&amp;ФИО!R787</f>
        <v xml:space="preserve"> </v>
      </c>
      <c r="J790" s="58" t="str">
        <f>ФИО!T787&amp;" "&amp;ФИО!U787&amp;" "&amp;ФИО!V787&amp;" "&amp;ФИО!W787&amp;" "&amp;ФИО!X787</f>
        <v xml:space="preserve">    </v>
      </c>
    </row>
    <row r="791" spans="1:10" ht="26.25" hidden="1" customHeight="1">
      <c r="A791" s="53" t="str">
        <f>IF(лВК=ФИО!D788,лВК,"")</f>
        <v/>
      </c>
      <c r="B791" s="54"/>
      <c r="C791" s="55"/>
      <c r="D791" s="55"/>
      <c r="E791" s="52" t="str">
        <f>ФИО!G788&amp;"  "&amp;ФИО!H788</f>
        <v xml:space="preserve">  </v>
      </c>
      <c r="F791" s="48">
        <f>ФИО!L788</f>
        <v>0</v>
      </c>
      <c r="G791" s="51">
        <f>ФИО!M788</f>
        <v>0</v>
      </c>
      <c r="H791" s="56">
        <f>ФИО!N788</f>
        <v>0</v>
      </c>
      <c r="I791" s="57" t="str">
        <f>ФИО!Q788&amp;" "&amp;ФИО!R788</f>
        <v xml:space="preserve"> </v>
      </c>
      <c r="J791" s="58" t="str">
        <f>ФИО!T788&amp;" "&amp;ФИО!U788&amp;" "&amp;ФИО!V788&amp;" "&amp;ФИО!W788&amp;" "&amp;ФИО!X788</f>
        <v xml:space="preserve">    </v>
      </c>
    </row>
    <row r="792" spans="1:10" ht="26.25" hidden="1" customHeight="1">
      <c r="A792" s="53" t="str">
        <f>IF(лВК=ФИО!D789,лВК,"")</f>
        <v/>
      </c>
      <c r="B792" s="54"/>
      <c r="C792" s="55"/>
      <c r="D792" s="55"/>
      <c r="E792" s="52" t="str">
        <f>ФИО!G789&amp;"  "&amp;ФИО!H789</f>
        <v xml:space="preserve">  </v>
      </c>
      <c r="F792" s="48">
        <f>ФИО!L789</f>
        <v>0</v>
      </c>
      <c r="G792" s="51">
        <f>ФИО!M789</f>
        <v>0</v>
      </c>
      <c r="H792" s="56">
        <f>ФИО!N789</f>
        <v>0</v>
      </c>
      <c r="I792" s="57" t="str">
        <f>ФИО!Q789&amp;" "&amp;ФИО!R789</f>
        <v xml:space="preserve"> </v>
      </c>
      <c r="J792" s="58" t="str">
        <f>ФИО!T789&amp;" "&amp;ФИО!U789&amp;" "&amp;ФИО!V789&amp;" "&amp;ФИО!W789&amp;" "&amp;ФИО!X789</f>
        <v xml:space="preserve">    </v>
      </c>
    </row>
    <row r="793" spans="1:10" ht="26.25" hidden="1" customHeight="1">
      <c r="A793" s="53" t="str">
        <f>IF(лВК=ФИО!D790,лВК,"")</f>
        <v/>
      </c>
      <c r="B793" s="54"/>
      <c r="C793" s="55"/>
      <c r="D793" s="55"/>
      <c r="E793" s="52" t="str">
        <f>ФИО!G790&amp;"  "&amp;ФИО!H790</f>
        <v xml:space="preserve">  </v>
      </c>
      <c r="F793" s="48">
        <f>ФИО!L790</f>
        <v>0</v>
      </c>
      <c r="G793" s="51">
        <f>ФИО!M790</f>
        <v>0</v>
      </c>
      <c r="H793" s="56">
        <f>ФИО!N790</f>
        <v>0</v>
      </c>
      <c r="I793" s="57" t="str">
        <f>ФИО!Q790&amp;" "&amp;ФИО!R790</f>
        <v xml:space="preserve"> </v>
      </c>
      <c r="J793" s="58" t="str">
        <f>ФИО!T790&amp;" "&amp;ФИО!U790&amp;" "&amp;ФИО!V790&amp;" "&amp;ФИО!W790&amp;" "&amp;ФИО!X790</f>
        <v xml:space="preserve">    </v>
      </c>
    </row>
    <row r="794" spans="1:10" ht="26.25" hidden="1" customHeight="1">
      <c r="A794" s="53" t="str">
        <f>IF(лВК=ФИО!D791,лВК,"")</f>
        <v/>
      </c>
      <c r="B794" s="54"/>
      <c r="C794" s="55"/>
      <c r="D794" s="55"/>
      <c r="E794" s="52" t="str">
        <f>ФИО!G791&amp;"  "&amp;ФИО!H791</f>
        <v xml:space="preserve">  </v>
      </c>
      <c r="F794" s="48">
        <f>ФИО!L791</f>
        <v>0</v>
      </c>
      <c r="G794" s="51">
        <f>ФИО!M791</f>
        <v>0</v>
      </c>
      <c r="H794" s="56">
        <f>ФИО!N791</f>
        <v>0</v>
      </c>
      <c r="I794" s="57" t="str">
        <f>ФИО!Q791&amp;" "&amp;ФИО!R791</f>
        <v xml:space="preserve"> </v>
      </c>
      <c r="J794" s="58" t="str">
        <f>ФИО!T791&amp;" "&amp;ФИО!U791&amp;" "&amp;ФИО!V791&amp;" "&amp;ФИО!W791&amp;" "&amp;ФИО!X791</f>
        <v xml:space="preserve">    </v>
      </c>
    </row>
    <row r="795" spans="1:10" ht="26.25" hidden="1" customHeight="1">
      <c r="A795" s="53" t="str">
        <f>IF(лВК=ФИО!D792,лВК,"")</f>
        <v/>
      </c>
      <c r="B795" s="54"/>
      <c r="C795" s="55"/>
      <c r="D795" s="55"/>
      <c r="E795" s="52" t="str">
        <f>ФИО!G792&amp;"  "&amp;ФИО!H792</f>
        <v xml:space="preserve">  </v>
      </c>
      <c r="F795" s="48">
        <f>ФИО!L792</f>
        <v>0</v>
      </c>
      <c r="G795" s="51">
        <f>ФИО!M792</f>
        <v>0</v>
      </c>
      <c r="H795" s="56">
        <f>ФИО!N792</f>
        <v>0</v>
      </c>
      <c r="I795" s="57" t="str">
        <f>ФИО!Q792&amp;" "&amp;ФИО!R792</f>
        <v xml:space="preserve"> </v>
      </c>
      <c r="J795" s="58" t="str">
        <f>ФИО!T792&amp;" "&amp;ФИО!U792&amp;" "&amp;ФИО!V792&amp;" "&amp;ФИО!W792&amp;" "&amp;ФИО!X792</f>
        <v xml:space="preserve">    </v>
      </c>
    </row>
    <row r="796" spans="1:10" ht="26.25" hidden="1" customHeight="1">
      <c r="A796" s="53" t="str">
        <f>IF(лВК=ФИО!D793,лВК,"")</f>
        <v/>
      </c>
      <c r="B796" s="54"/>
      <c r="C796" s="55"/>
      <c r="D796" s="55"/>
      <c r="E796" s="52" t="str">
        <f>ФИО!G793&amp;"  "&amp;ФИО!H793</f>
        <v xml:space="preserve">  </v>
      </c>
      <c r="F796" s="48">
        <f>ФИО!L793</f>
        <v>0</v>
      </c>
      <c r="G796" s="51">
        <f>ФИО!M793</f>
        <v>0</v>
      </c>
      <c r="H796" s="56">
        <f>ФИО!N793</f>
        <v>0</v>
      </c>
      <c r="I796" s="57" t="str">
        <f>ФИО!Q793&amp;" "&amp;ФИО!R793</f>
        <v xml:space="preserve"> </v>
      </c>
      <c r="J796" s="58" t="str">
        <f>ФИО!T793&amp;" "&amp;ФИО!U793&amp;" "&amp;ФИО!V793&amp;" "&amp;ФИО!W793&amp;" "&amp;ФИО!X793</f>
        <v xml:space="preserve">    </v>
      </c>
    </row>
    <row r="797" spans="1:10" ht="26.25" hidden="1" customHeight="1">
      <c r="A797" s="53" t="str">
        <f>IF(лВК=ФИО!D794,лВК,"")</f>
        <v/>
      </c>
      <c r="B797" s="54"/>
      <c r="C797" s="55"/>
      <c r="D797" s="55"/>
      <c r="E797" s="52" t="str">
        <f>ФИО!G794&amp;"  "&amp;ФИО!H794</f>
        <v xml:space="preserve">  </v>
      </c>
      <c r="F797" s="48">
        <f>ФИО!L794</f>
        <v>0</v>
      </c>
      <c r="G797" s="51">
        <f>ФИО!M794</f>
        <v>0</v>
      </c>
      <c r="H797" s="56">
        <f>ФИО!N794</f>
        <v>0</v>
      </c>
      <c r="I797" s="57" t="str">
        <f>ФИО!Q794&amp;" "&amp;ФИО!R794</f>
        <v xml:space="preserve"> </v>
      </c>
      <c r="J797" s="58" t="str">
        <f>ФИО!T794&amp;" "&amp;ФИО!U794&amp;" "&amp;ФИО!V794&amp;" "&amp;ФИО!W794&amp;" "&amp;ФИО!X794</f>
        <v xml:space="preserve">    </v>
      </c>
    </row>
    <row r="798" spans="1:10" ht="26.25" hidden="1" customHeight="1">
      <c r="A798" s="53" t="str">
        <f>IF(лВК=ФИО!D795,лВК,"")</f>
        <v/>
      </c>
      <c r="B798" s="54"/>
      <c r="C798" s="55"/>
      <c r="D798" s="55"/>
      <c r="E798" s="52" t="str">
        <f>ФИО!G795&amp;"  "&amp;ФИО!H795</f>
        <v xml:space="preserve">  </v>
      </c>
      <c r="F798" s="48">
        <f>ФИО!L795</f>
        <v>0</v>
      </c>
      <c r="G798" s="51">
        <f>ФИО!M795</f>
        <v>0</v>
      </c>
      <c r="H798" s="56">
        <f>ФИО!N795</f>
        <v>0</v>
      </c>
      <c r="I798" s="57" t="str">
        <f>ФИО!Q795&amp;" "&amp;ФИО!R795</f>
        <v xml:space="preserve"> </v>
      </c>
      <c r="J798" s="58" t="str">
        <f>ФИО!T795&amp;" "&amp;ФИО!U795&amp;" "&amp;ФИО!V795&amp;" "&amp;ФИО!W795&amp;" "&amp;ФИО!X795</f>
        <v xml:space="preserve">    </v>
      </c>
    </row>
    <row r="799" spans="1:10" ht="26.25" hidden="1" customHeight="1">
      <c r="A799" s="53" t="str">
        <f>IF(лВК=ФИО!D796,лВК,"")</f>
        <v/>
      </c>
      <c r="B799" s="54"/>
      <c r="C799" s="55"/>
      <c r="D799" s="55"/>
      <c r="E799" s="52" t="str">
        <f>ФИО!G796&amp;"  "&amp;ФИО!H796</f>
        <v xml:space="preserve">  </v>
      </c>
      <c r="F799" s="48">
        <f>ФИО!L796</f>
        <v>0</v>
      </c>
      <c r="G799" s="51">
        <f>ФИО!M796</f>
        <v>0</v>
      </c>
      <c r="H799" s="56">
        <f>ФИО!N796</f>
        <v>0</v>
      </c>
      <c r="I799" s="57" t="str">
        <f>ФИО!Q796&amp;" "&amp;ФИО!R796</f>
        <v xml:space="preserve"> </v>
      </c>
      <c r="J799" s="58" t="str">
        <f>ФИО!T796&amp;" "&amp;ФИО!U796&amp;" "&amp;ФИО!V796&amp;" "&amp;ФИО!W796&amp;" "&amp;ФИО!X796</f>
        <v xml:space="preserve">    </v>
      </c>
    </row>
    <row r="800" spans="1:10" ht="26.25" hidden="1" customHeight="1">
      <c r="A800" s="53" t="str">
        <f>IF(лВК=ФИО!D797,лВК,"")</f>
        <v/>
      </c>
      <c r="B800" s="54"/>
      <c r="C800" s="55"/>
      <c r="D800" s="55"/>
      <c r="E800" s="52" t="str">
        <f>ФИО!G797&amp;"  "&amp;ФИО!H797</f>
        <v xml:space="preserve">  </v>
      </c>
      <c r="F800" s="48">
        <f>ФИО!L797</f>
        <v>0</v>
      </c>
      <c r="G800" s="51">
        <f>ФИО!M797</f>
        <v>0</v>
      </c>
      <c r="H800" s="56">
        <f>ФИО!N797</f>
        <v>0</v>
      </c>
      <c r="I800" s="57" t="str">
        <f>ФИО!Q797&amp;" "&amp;ФИО!R797</f>
        <v xml:space="preserve"> </v>
      </c>
      <c r="J800" s="58" t="str">
        <f>ФИО!T797&amp;" "&amp;ФИО!U797&amp;" "&amp;ФИО!V797&amp;" "&amp;ФИО!W797&amp;" "&amp;ФИО!X797</f>
        <v xml:space="preserve">    </v>
      </c>
    </row>
    <row r="801" spans="1:10" ht="26.25" hidden="1" customHeight="1">
      <c r="A801" s="53" t="str">
        <f>IF(лВК=ФИО!D798,лВК,"")</f>
        <v/>
      </c>
      <c r="B801" s="54"/>
      <c r="C801" s="55"/>
      <c r="D801" s="55"/>
      <c r="E801" s="52" t="str">
        <f>ФИО!G798&amp;"  "&amp;ФИО!H798</f>
        <v xml:space="preserve">  </v>
      </c>
      <c r="F801" s="48">
        <f>ФИО!L798</f>
        <v>0</v>
      </c>
      <c r="G801" s="51">
        <f>ФИО!M798</f>
        <v>0</v>
      </c>
      <c r="H801" s="56">
        <f>ФИО!N798</f>
        <v>0</v>
      </c>
      <c r="I801" s="57" t="str">
        <f>ФИО!Q798&amp;" "&amp;ФИО!R798</f>
        <v xml:space="preserve"> </v>
      </c>
      <c r="J801" s="58" t="str">
        <f>ФИО!T798&amp;" "&amp;ФИО!U798&amp;" "&amp;ФИО!V798&amp;" "&amp;ФИО!W798&amp;" "&amp;ФИО!X798</f>
        <v xml:space="preserve">    </v>
      </c>
    </row>
    <row r="802" spans="1:10" ht="26.25" hidden="1" customHeight="1">
      <c r="A802" s="53" t="str">
        <f>IF(лВК=ФИО!D799,лВК,"")</f>
        <v/>
      </c>
      <c r="B802" s="54"/>
      <c r="C802" s="55"/>
      <c r="D802" s="55"/>
      <c r="E802" s="52" t="str">
        <f>ФИО!G799&amp;"  "&amp;ФИО!H799</f>
        <v xml:space="preserve">  </v>
      </c>
      <c r="F802" s="48">
        <f>ФИО!L799</f>
        <v>0</v>
      </c>
      <c r="G802" s="51">
        <f>ФИО!M799</f>
        <v>0</v>
      </c>
      <c r="H802" s="56">
        <f>ФИО!N799</f>
        <v>0</v>
      </c>
      <c r="I802" s="57" t="str">
        <f>ФИО!Q799&amp;" "&amp;ФИО!R799</f>
        <v xml:space="preserve"> </v>
      </c>
      <c r="J802" s="58" t="str">
        <f>ФИО!T799&amp;" "&amp;ФИО!U799&amp;" "&amp;ФИО!V799&amp;" "&amp;ФИО!W799&amp;" "&amp;ФИО!X799</f>
        <v xml:space="preserve">    </v>
      </c>
    </row>
    <row r="803" spans="1:10" ht="26.25" hidden="1" customHeight="1">
      <c r="A803" s="53" t="str">
        <f>IF(лВК=ФИО!D800,лВК,"")</f>
        <v/>
      </c>
      <c r="B803" s="54"/>
      <c r="C803" s="55"/>
      <c r="D803" s="55"/>
      <c r="E803" s="52" t="str">
        <f>ФИО!G800&amp;"  "&amp;ФИО!H800</f>
        <v xml:space="preserve">  </v>
      </c>
      <c r="F803" s="48">
        <f>ФИО!L800</f>
        <v>0</v>
      </c>
      <c r="G803" s="51">
        <f>ФИО!M800</f>
        <v>0</v>
      </c>
      <c r="H803" s="56">
        <f>ФИО!N800</f>
        <v>0</v>
      </c>
      <c r="I803" s="57" t="str">
        <f>ФИО!Q800&amp;" "&amp;ФИО!R800</f>
        <v xml:space="preserve"> </v>
      </c>
      <c r="J803" s="58" t="str">
        <f>ФИО!T800&amp;" "&amp;ФИО!U800&amp;" "&amp;ФИО!V800&amp;" "&amp;ФИО!W800&amp;" "&amp;ФИО!X800</f>
        <v xml:space="preserve">    </v>
      </c>
    </row>
    <row r="804" spans="1:10" ht="26.25" hidden="1" customHeight="1">
      <c r="A804" s="53" t="str">
        <f>IF(лВК=ФИО!D801,лВК,"")</f>
        <v/>
      </c>
      <c r="B804" s="54"/>
      <c r="C804" s="55"/>
      <c r="D804" s="55"/>
      <c r="E804" s="52" t="str">
        <f>ФИО!G801&amp;"  "&amp;ФИО!H801</f>
        <v xml:space="preserve">  </v>
      </c>
      <c r="F804" s="48">
        <f>ФИО!L801</f>
        <v>0</v>
      </c>
      <c r="G804" s="51">
        <f>ФИО!M801</f>
        <v>0</v>
      </c>
      <c r="H804" s="56">
        <f>ФИО!N801</f>
        <v>0</v>
      </c>
      <c r="I804" s="57" t="str">
        <f>ФИО!Q801&amp;" "&amp;ФИО!R801</f>
        <v xml:space="preserve"> </v>
      </c>
      <c r="J804" s="58" t="str">
        <f>ФИО!T801&amp;" "&amp;ФИО!U801&amp;" "&amp;ФИО!V801&amp;" "&amp;ФИО!W801&amp;" "&amp;ФИО!X801</f>
        <v xml:space="preserve">    </v>
      </c>
    </row>
    <row r="805" spans="1:10" ht="26.25" hidden="1" customHeight="1">
      <c r="A805" s="53" t="str">
        <f>IF(лВК=ФИО!D802,лВК,"")</f>
        <v/>
      </c>
      <c r="B805" s="54"/>
      <c r="C805" s="55"/>
      <c r="D805" s="55"/>
      <c r="E805" s="52" t="str">
        <f>ФИО!G802&amp;"  "&amp;ФИО!H802</f>
        <v xml:space="preserve">  </v>
      </c>
      <c r="F805" s="48">
        <f>ФИО!L802</f>
        <v>0</v>
      </c>
      <c r="G805" s="51">
        <f>ФИО!M802</f>
        <v>0</v>
      </c>
      <c r="H805" s="56">
        <f>ФИО!N802</f>
        <v>0</v>
      </c>
      <c r="I805" s="57" t="str">
        <f>ФИО!Q802&amp;" "&amp;ФИО!R802</f>
        <v xml:space="preserve"> </v>
      </c>
      <c r="J805" s="58" t="str">
        <f>ФИО!T802&amp;" "&amp;ФИО!U802&amp;" "&amp;ФИО!V802&amp;" "&amp;ФИО!W802&amp;" "&amp;ФИО!X802</f>
        <v xml:space="preserve">    </v>
      </c>
    </row>
    <row r="806" spans="1:10" ht="26.25" hidden="1" customHeight="1">
      <c r="A806" s="53" t="str">
        <f>IF(лВК=ФИО!D803,лВК,"")</f>
        <v/>
      </c>
      <c r="B806" s="54"/>
      <c r="C806" s="55"/>
      <c r="D806" s="55"/>
      <c r="E806" s="52" t="str">
        <f>ФИО!G803&amp;"  "&amp;ФИО!H803</f>
        <v xml:space="preserve">  </v>
      </c>
      <c r="F806" s="48">
        <f>ФИО!L803</f>
        <v>0</v>
      </c>
      <c r="G806" s="51">
        <f>ФИО!M803</f>
        <v>0</v>
      </c>
      <c r="H806" s="56">
        <f>ФИО!N803</f>
        <v>0</v>
      </c>
      <c r="I806" s="57" t="str">
        <f>ФИО!Q803&amp;" "&amp;ФИО!R803</f>
        <v xml:space="preserve"> </v>
      </c>
      <c r="J806" s="58" t="str">
        <f>ФИО!T803&amp;" "&amp;ФИО!U803&amp;" "&amp;ФИО!V803&amp;" "&amp;ФИО!W803&amp;" "&amp;ФИО!X803</f>
        <v xml:space="preserve">    </v>
      </c>
    </row>
    <row r="807" spans="1:10" ht="26.25" hidden="1" customHeight="1">
      <c r="A807" s="53" t="str">
        <f>IF(лВК=ФИО!D804,лВК,"")</f>
        <v/>
      </c>
      <c r="B807" s="54"/>
      <c r="C807" s="55"/>
      <c r="D807" s="55"/>
      <c r="E807" s="52" t="str">
        <f>ФИО!G804&amp;"  "&amp;ФИО!H804</f>
        <v xml:space="preserve">  </v>
      </c>
      <c r="F807" s="48">
        <f>ФИО!L804</f>
        <v>0</v>
      </c>
      <c r="G807" s="51">
        <f>ФИО!M804</f>
        <v>0</v>
      </c>
      <c r="H807" s="56">
        <f>ФИО!N804</f>
        <v>0</v>
      </c>
      <c r="I807" s="57" t="str">
        <f>ФИО!Q804&amp;" "&amp;ФИО!R804</f>
        <v xml:space="preserve"> </v>
      </c>
      <c r="J807" s="58" t="str">
        <f>ФИО!T804&amp;" "&amp;ФИО!U804&amp;" "&amp;ФИО!V804&amp;" "&amp;ФИО!W804&amp;" "&amp;ФИО!X804</f>
        <v xml:space="preserve">    </v>
      </c>
    </row>
    <row r="808" spans="1:10" ht="26.25" hidden="1" customHeight="1">
      <c r="A808" s="53" t="str">
        <f>IF(лВК=ФИО!D805,лВК,"")</f>
        <v/>
      </c>
      <c r="B808" s="54"/>
      <c r="C808" s="55"/>
      <c r="D808" s="55"/>
      <c r="E808" s="52" t="str">
        <f>ФИО!G805&amp;"  "&amp;ФИО!H805</f>
        <v xml:space="preserve">  </v>
      </c>
      <c r="F808" s="48">
        <f>ФИО!L805</f>
        <v>0</v>
      </c>
      <c r="G808" s="51">
        <f>ФИО!M805</f>
        <v>0</v>
      </c>
      <c r="H808" s="56">
        <f>ФИО!N805</f>
        <v>0</v>
      </c>
      <c r="I808" s="57" t="str">
        <f>ФИО!Q805&amp;" "&amp;ФИО!R805</f>
        <v xml:space="preserve"> </v>
      </c>
      <c r="J808" s="58" t="str">
        <f>ФИО!T805&amp;" "&amp;ФИО!U805&amp;" "&amp;ФИО!V805&amp;" "&amp;ФИО!W805&amp;" "&amp;ФИО!X805</f>
        <v xml:space="preserve">    </v>
      </c>
    </row>
    <row r="809" spans="1:10" ht="26.25" hidden="1" customHeight="1">
      <c r="A809" s="53" t="str">
        <f>IF(лВК=ФИО!D806,лВК,"")</f>
        <v/>
      </c>
      <c r="B809" s="54"/>
      <c r="C809" s="55"/>
      <c r="D809" s="55"/>
      <c r="E809" s="52" t="str">
        <f>ФИО!G806&amp;"  "&amp;ФИО!H806</f>
        <v xml:space="preserve">  </v>
      </c>
      <c r="F809" s="48">
        <f>ФИО!L806</f>
        <v>0</v>
      </c>
      <c r="G809" s="51">
        <f>ФИО!M806</f>
        <v>0</v>
      </c>
      <c r="H809" s="56">
        <f>ФИО!N806</f>
        <v>0</v>
      </c>
      <c r="I809" s="57" t="str">
        <f>ФИО!Q806&amp;" "&amp;ФИО!R806</f>
        <v xml:space="preserve"> </v>
      </c>
      <c r="J809" s="58" t="str">
        <f>ФИО!T806&amp;" "&amp;ФИО!U806&amp;" "&amp;ФИО!V806&amp;" "&amp;ФИО!W806&amp;" "&amp;ФИО!X806</f>
        <v xml:space="preserve">    </v>
      </c>
    </row>
    <row r="810" spans="1:10" ht="26.25" hidden="1" customHeight="1">
      <c r="A810" s="53" t="str">
        <f>IF(лВК=ФИО!D807,лВК,"")</f>
        <v/>
      </c>
      <c r="B810" s="54"/>
      <c r="C810" s="55"/>
      <c r="D810" s="55"/>
      <c r="E810" s="52" t="str">
        <f>ФИО!G807&amp;"  "&amp;ФИО!H807</f>
        <v xml:space="preserve">  </v>
      </c>
      <c r="F810" s="48">
        <f>ФИО!L807</f>
        <v>0</v>
      </c>
      <c r="G810" s="51">
        <f>ФИО!M807</f>
        <v>0</v>
      </c>
      <c r="H810" s="56">
        <f>ФИО!N807</f>
        <v>0</v>
      </c>
      <c r="I810" s="57" t="str">
        <f>ФИО!Q807&amp;" "&amp;ФИО!R807</f>
        <v xml:space="preserve"> </v>
      </c>
      <c r="J810" s="58" t="str">
        <f>ФИО!T807&amp;" "&amp;ФИО!U807&amp;" "&amp;ФИО!V807&amp;" "&amp;ФИО!W807&amp;" "&amp;ФИО!X807</f>
        <v xml:space="preserve">    </v>
      </c>
    </row>
    <row r="811" spans="1:10" ht="26.25" hidden="1" customHeight="1">
      <c r="A811" s="53" t="str">
        <f>IF(лВК=ФИО!D808,лВК,"")</f>
        <v/>
      </c>
      <c r="B811" s="54"/>
      <c r="C811" s="55"/>
      <c r="D811" s="55"/>
      <c r="E811" s="52" t="str">
        <f>ФИО!G808&amp;"  "&amp;ФИО!H808</f>
        <v xml:space="preserve">  </v>
      </c>
      <c r="F811" s="48">
        <f>ФИО!L808</f>
        <v>0</v>
      </c>
      <c r="G811" s="51">
        <f>ФИО!M808</f>
        <v>0</v>
      </c>
      <c r="H811" s="56">
        <f>ФИО!N808</f>
        <v>0</v>
      </c>
      <c r="I811" s="57" t="str">
        <f>ФИО!Q808&amp;" "&amp;ФИО!R808</f>
        <v xml:space="preserve"> </v>
      </c>
      <c r="J811" s="58" t="str">
        <f>ФИО!T808&amp;" "&amp;ФИО!U808&amp;" "&amp;ФИО!V808&amp;" "&amp;ФИО!W808&amp;" "&amp;ФИО!X808</f>
        <v xml:space="preserve">    </v>
      </c>
    </row>
    <row r="812" spans="1:10" ht="26.25" hidden="1" customHeight="1">
      <c r="A812" s="53" t="str">
        <f>IF(лВК=ФИО!D809,лВК,"")</f>
        <v/>
      </c>
      <c r="B812" s="54"/>
      <c r="C812" s="55"/>
      <c r="D812" s="55"/>
      <c r="E812" s="52" t="str">
        <f>ФИО!G809&amp;"  "&amp;ФИО!H809</f>
        <v xml:space="preserve">  </v>
      </c>
      <c r="F812" s="48">
        <f>ФИО!L809</f>
        <v>0</v>
      </c>
      <c r="G812" s="51">
        <f>ФИО!M809</f>
        <v>0</v>
      </c>
      <c r="H812" s="56">
        <f>ФИО!N809</f>
        <v>0</v>
      </c>
      <c r="I812" s="57" t="str">
        <f>ФИО!Q809&amp;" "&amp;ФИО!R809</f>
        <v xml:space="preserve"> </v>
      </c>
      <c r="J812" s="58" t="str">
        <f>ФИО!T809&amp;" "&amp;ФИО!U809&amp;" "&amp;ФИО!V809&amp;" "&amp;ФИО!W809&amp;" "&amp;ФИО!X809</f>
        <v xml:space="preserve">    </v>
      </c>
    </row>
    <row r="813" spans="1:10" ht="26.25" hidden="1" customHeight="1">
      <c r="A813" s="53" t="str">
        <f>IF(лВК=ФИО!D810,лВК,"")</f>
        <v/>
      </c>
      <c r="B813" s="54"/>
      <c r="C813" s="55"/>
      <c r="D813" s="55"/>
      <c r="E813" s="52" t="str">
        <f>ФИО!G810&amp;"  "&amp;ФИО!H810</f>
        <v xml:space="preserve">  </v>
      </c>
      <c r="F813" s="48">
        <f>ФИО!L810</f>
        <v>0</v>
      </c>
      <c r="G813" s="51">
        <f>ФИО!M810</f>
        <v>0</v>
      </c>
      <c r="H813" s="56">
        <f>ФИО!N810</f>
        <v>0</v>
      </c>
      <c r="I813" s="57" t="str">
        <f>ФИО!Q810&amp;" "&amp;ФИО!R810</f>
        <v xml:space="preserve"> </v>
      </c>
      <c r="J813" s="58" t="str">
        <f>ФИО!T810&amp;" "&amp;ФИО!U810&amp;" "&amp;ФИО!V810&amp;" "&amp;ФИО!W810&amp;" "&amp;ФИО!X810</f>
        <v xml:space="preserve">    </v>
      </c>
    </row>
    <row r="814" spans="1:10" ht="26.25" hidden="1" customHeight="1">
      <c r="A814" s="53" t="str">
        <f>IF(лВК=ФИО!D811,лВК,"")</f>
        <v/>
      </c>
      <c r="B814" s="54"/>
      <c r="C814" s="55"/>
      <c r="D814" s="55"/>
      <c r="E814" s="52" t="str">
        <f>ФИО!G811&amp;"  "&amp;ФИО!H811</f>
        <v xml:space="preserve">  </v>
      </c>
      <c r="F814" s="48">
        <f>ФИО!L811</f>
        <v>0</v>
      </c>
      <c r="G814" s="51">
        <f>ФИО!M811</f>
        <v>0</v>
      </c>
      <c r="H814" s="56">
        <f>ФИО!N811</f>
        <v>0</v>
      </c>
      <c r="I814" s="57" t="str">
        <f>ФИО!Q811&amp;" "&amp;ФИО!R811</f>
        <v xml:space="preserve"> </v>
      </c>
      <c r="J814" s="58" t="str">
        <f>ФИО!T811&amp;" "&amp;ФИО!U811&amp;" "&amp;ФИО!V811&amp;" "&amp;ФИО!W811&amp;" "&amp;ФИО!X811</f>
        <v xml:space="preserve">    </v>
      </c>
    </row>
    <row r="815" spans="1:10" ht="26.25" hidden="1" customHeight="1">
      <c r="A815" s="53" t="str">
        <f>IF(лВК=ФИО!D812,лВК,"")</f>
        <v/>
      </c>
      <c r="B815" s="54"/>
      <c r="C815" s="55"/>
      <c r="D815" s="55"/>
      <c r="E815" s="52" t="str">
        <f>ФИО!G812&amp;"  "&amp;ФИО!H812</f>
        <v xml:space="preserve">  </v>
      </c>
      <c r="F815" s="48">
        <f>ФИО!L812</f>
        <v>0</v>
      </c>
      <c r="G815" s="51">
        <f>ФИО!M812</f>
        <v>0</v>
      </c>
      <c r="H815" s="56">
        <f>ФИО!N812</f>
        <v>0</v>
      </c>
      <c r="I815" s="57" t="str">
        <f>ФИО!Q812&amp;" "&amp;ФИО!R812</f>
        <v xml:space="preserve"> </v>
      </c>
      <c r="J815" s="58" t="str">
        <f>ФИО!T812&amp;" "&amp;ФИО!U812&amp;" "&amp;ФИО!V812&amp;" "&amp;ФИО!W812&amp;" "&amp;ФИО!X812</f>
        <v xml:space="preserve">    </v>
      </c>
    </row>
    <row r="816" spans="1:10" ht="26.25" hidden="1" customHeight="1">
      <c r="A816" s="53" t="str">
        <f>IF(лВК=ФИО!D813,лВК,"")</f>
        <v/>
      </c>
      <c r="B816" s="54"/>
      <c r="C816" s="55"/>
      <c r="D816" s="55"/>
      <c r="E816" s="52" t="str">
        <f>ФИО!G813&amp;"  "&amp;ФИО!H813</f>
        <v xml:space="preserve">  </v>
      </c>
      <c r="F816" s="48">
        <f>ФИО!L813</f>
        <v>0</v>
      </c>
      <c r="G816" s="51">
        <f>ФИО!M813</f>
        <v>0</v>
      </c>
      <c r="H816" s="56">
        <f>ФИО!N813</f>
        <v>0</v>
      </c>
      <c r="I816" s="57" t="str">
        <f>ФИО!Q813&amp;" "&amp;ФИО!R813</f>
        <v xml:space="preserve"> </v>
      </c>
      <c r="J816" s="58" t="str">
        <f>ФИО!T813&amp;" "&amp;ФИО!U813&amp;" "&amp;ФИО!V813&amp;" "&amp;ФИО!W813&amp;" "&amp;ФИО!X813</f>
        <v xml:space="preserve">    </v>
      </c>
    </row>
    <row r="817" spans="1:10" ht="26.25" hidden="1" customHeight="1">
      <c r="A817" s="53" t="str">
        <f>IF(лВК=ФИО!D814,лВК,"")</f>
        <v/>
      </c>
      <c r="B817" s="54"/>
      <c r="C817" s="55"/>
      <c r="D817" s="55"/>
      <c r="E817" s="52" t="str">
        <f>ФИО!G814&amp;"  "&amp;ФИО!H814</f>
        <v xml:space="preserve">  </v>
      </c>
      <c r="F817" s="48">
        <f>ФИО!L814</f>
        <v>0</v>
      </c>
      <c r="G817" s="51">
        <f>ФИО!M814</f>
        <v>0</v>
      </c>
      <c r="H817" s="56">
        <f>ФИО!N814</f>
        <v>0</v>
      </c>
      <c r="I817" s="57" t="str">
        <f>ФИО!Q814&amp;" "&amp;ФИО!R814</f>
        <v xml:space="preserve"> </v>
      </c>
      <c r="J817" s="58" t="str">
        <f>ФИО!T814&amp;" "&amp;ФИО!U814&amp;" "&amp;ФИО!V814&amp;" "&amp;ФИО!W814&amp;" "&amp;ФИО!X814</f>
        <v xml:space="preserve">    </v>
      </c>
    </row>
    <row r="818" spans="1:10" ht="26.25" hidden="1" customHeight="1">
      <c r="A818" s="53" t="str">
        <f>IF(лВК=ФИО!D815,лВК,"")</f>
        <v/>
      </c>
      <c r="B818" s="54"/>
      <c r="C818" s="55"/>
      <c r="D818" s="55"/>
      <c r="E818" s="52" t="str">
        <f>ФИО!G815&amp;"  "&amp;ФИО!H815</f>
        <v xml:space="preserve">  </v>
      </c>
      <c r="F818" s="48">
        <f>ФИО!L815</f>
        <v>0</v>
      </c>
      <c r="G818" s="51">
        <f>ФИО!M815</f>
        <v>0</v>
      </c>
      <c r="H818" s="56">
        <f>ФИО!N815</f>
        <v>0</v>
      </c>
      <c r="I818" s="57" t="str">
        <f>ФИО!Q815&amp;" "&amp;ФИО!R815</f>
        <v xml:space="preserve"> </v>
      </c>
      <c r="J818" s="58" t="str">
        <f>ФИО!T815&amp;" "&amp;ФИО!U815&amp;" "&amp;ФИО!V815&amp;" "&amp;ФИО!W815&amp;" "&amp;ФИО!X815</f>
        <v xml:space="preserve">    </v>
      </c>
    </row>
    <row r="819" spans="1:10" ht="26.25" hidden="1" customHeight="1">
      <c r="A819" s="53" t="str">
        <f>IF(лВК=ФИО!D816,лВК,"")</f>
        <v/>
      </c>
      <c r="B819" s="54"/>
      <c r="C819" s="55"/>
      <c r="D819" s="55"/>
      <c r="E819" s="52" t="str">
        <f>ФИО!G816&amp;"  "&amp;ФИО!H816</f>
        <v xml:space="preserve">  </v>
      </c>
      <c r="F819" s="48">
        <f>ФИО!L816</f>
        <v>0</v>
      </c>
      <c r="G819" s="51">
        <f>ФИО!M816</f>
        <v>0</v>
      </c>
      <c r="H819" s="56">
        <f>ФИО!N816</f>
        <v>0</v>
      </c>
      <c r="I819" s="57" t="str">
        <f>ФИО!Q816&amp;" "&amp;ФИО!R816</f>
        <v xml:space="preserve"> </v>
      </c>
      <c r="J819" s="58" t="str">
        <f>ФИО!T816&amp;" "&amp;ФИО!U816&amp;" "&amp;ФИО!V816&amp;" "&amp;ФИО!W816&amp;" "&amp;ФИО!X816</f>
        <v xml:space="preserve">    </v>
      </c>
    </row>
    <row r="820" spans="1:10" ht="26.25" hidden="1" customHeight="1">
      <c r="A820" s="53" t="str">
        <f>IF(лВК=ФИО!D817,лВК,"")</f>
        <v/>
      </c>
      <c r="B820" s="54"/>
      <c r="C820" s="55"/>
      <c r="D820" s="55"/>
      <c r="E820" s="52" t="str">
        <f>ФИО!G817&amp;"  "&amp;ФИО!H817</f>
        <v xml:space="preserve">  </v>
      </c>
      <c r="F820" s="48">
        <f>ФИО!L817</f>
        <v>0</v>
      </c>
      <c r="G820" s="51">
        <f>ФИО!M817</f>
        <v>0</v>
      </c>
      <c r="H820" s="56">
        <f>ФИО!N817</f>
        <v>0</v>
      </c>
      <c r="I820" s="57" t="str">
        <f>ФИО!Q817&amp;" "&amp;ФИО!R817</f>
        <v xml:space="preserve"> </v>
      </c>
      <c r="J820" s="58" t="str">
        <f>ФИО!T817&amp;" "&amp;ФИО!U817&amp;" "&amp;ФИО!V817&amp;" "&amp;ФИО!W817&amp;" "&amp;ФИО!X817</f>
        <v xml:space="preserve">    </v>
      </c>
    </row>
    <row r="821" spans="1:10" ht="26.25" hidden="1" customHeight="1">
      <c r="A821" s="53" t="str">
        <f>IF(лВК=ФИО!D818,лВК,"")</f>
        <v/>
      </c>
      <c r="B821" s="54"/>
      <c r="C821" s="55"/>
      <c r="D821" s="55"/>
      <c r="E821" s="52" t="str">
        <f>ФИО!G818&amp;"  "&amp;ФИО!H818</f>
        <v xml:space="preserve">  </v>
      </c>
      <c r="F821" s="48">
        <f>ФИО!L818</f>
        <v>0</v>
      </c>
      <c r="G821" s="51">
        <f>ФИО!M818</f>
        <v>0</v>
      </c>
      <c r="H821" s="56">
        <f>ФИО!N818</f>
        <v>0</v>
      </c>
      <c r="I821" s="57" t="str">
        <f>ФИО!Q818&amp;" "&amp;ФИО!R818</f>
        <v xml:space="preserve"> </v>
      </c>
      <c r="J821" s="58" t="str">
        <f>ФИО!T818&amp;" "&amp;ФИО!U818&amp;" "&amp;ФИО!V818&amp;" "&amp;ФИО!W818&amp;" "&amp;ФИО!X818</f>
        <v xml:space="preserve">    </v>
      </c>
    </row>
    <row r="822" spans="1:10" ht="26.25" hidden="1" customHeight="1">
      <c r="A822" s="53" t="str">
        <f>IF(лВК=ФИО!D819,лВК,"")</f>
        <v/>
      </c>
      <c r="B822" s="54"/>
      <c r="C822" s="55"/>
      <c r="D822" s="55"/>
      <c r="E822" s="52" t="str">
        <f>ФИО!G819&amp;"  "&amp;ФИО!H819</f>
        <v xml:space="preserve">  </v>
      </c>
      <c r="F822" s="48">
        <f>ФИО!L819</f>
        <v>0</v>
      </c>
      <c r="G822" s="51">
        <f>ФИО!M819</f>
        <v>0</v>
      </c>
      <c r="H822" s="56">
        <f>ФИО!N819</f>
        <v>0</v>
      </c>
      <c r="I822" s="57" t="str">
        <f>ФИО!Q819&amp;" "&amp;ФИО!R819</f>
        <v xml:space="preserve"> </v>
      </c>
      <c r="J822" s="58" t="str">
        <f>ФИО!T819&amp;" "&amp;ФИО!U819&amp;" "&amp;ФИО!V819&amp;" "&amp;ФИО!W819&amp;" "&amp;ФИО!X819</f>
        <v xml:space="preserve">    </v>
      </c>
    </row>
    <row r="823" spans="1:10" ht="26.25" hidden="1" customHeight="1">
      <c r="A823" s="53" t="str">
        <f>IF(лВК=ФИО!D820,лВК,"")</f>
        <v/>
      </c>
      <c r="B823" s="54"/>
      <c r="C823" s="55"/>
      <c r="D823" s="55"/>
      <c r="E823" s="52" t="str">
        <f>ФИО!G820&amp;"  "&amp;ФИО!H820</f>
        <v xml:space="preserve">  </v>
      </c>
      <c r="F823" s="48">
        <f>ФИО!L820</f>
        <v>0</v>
      </c>
      <c r="G823" s="51">
        <f>ФИО!M820</f>
        <v>0</v>
      </c>
      <c r="H823" s="56">
        <f>ФИО!N820</f>
        <v>0</v>
      </c>
      <c r="I823" s="57" t="str">
        <f>ФИО!Q820&amp;" "&amp;ФИО!R820</f>
        <v xml:space="preserve"> </v>
      </c>
      <c r="J823" s="58" t="str">
        <f>ФИО!T820&amp;" "&amp;ФИО!U820&amp;" "&amp;ФИО!V820&amp;" "&amp;ФИО!W820&amp;" "&amp;ФИО!X820</f>
        <v xml:space="preserve">    </v>
      </c>
    </row>
    <row r="824" spans="1:10" ht="26.25" hidden="1" customHeight="1">
      <c r="A824" s="53" t="str">
        <f>IF(лВК=ФИО!D821,лВК,"")</f>
        <v/>
      </c>
      <c r="B824" s="54"/>
      <c r="C824" s="55"/>
      <c r="D824" s="55"/>
      <c r="E824" s="52" t="str">
        <f>ФИО!G821&amp;"  "&amp;ФИО!H821</f>
        <v xml:space="preserve">  </v>
      </c>
      <c r="F824" s="48">
        <f>ФИО!L821</f>
        <v>0</v>
      </c>
      <c r="G824" s="51">
        <f>ФИО!M821</f>
        <v>0</v>
      </c>
      <c r="H824" s="56">
        <f>ФИО!N821</f>
        <v>0</v>
      </c>
      <c r="I824" s="57" t="str">
        <f>ФИО!Q821&amp;" "&amp;ФИО!R821</f>
        <v xml:space="preserve"> </v>
      </c>
      <c r="J824" s="58" t="str">
        <f>ФИО!T821&amp;" "&amp;ФИО!U821&amp;" "&amp;ФИО!V821&amp;" "&amp;ФИО!W821&amp;" "&amp;ФИО!X821</f>
        <v xml:space="preserve">    </v>
      </c>
    </row>
    <row r="825" spans="1:10" ht="26.25" hidden="1" customHeight="1">
      <c r="A825" s="53" t="str">
        <f>IF(лВК=ФИО!D822,лВК,"")</f>
        <v/>
      </c>
      <c r="B825" s="54"/>
      <c r="C825" s="55"/>
      <c r="D825" s="55"/>
      <c r="E825" s="52" t="str">
        <f>ФИО!G822&amp;"  "&amp;ФИО!H822</f>
        <v xml:space="preserve">  </v>
      </c>
      <c r="F825" s="48">
        <f>ФИО!L822</f>
        <v>0</v>
      </c>
      <c r="G825" s="51">
        <f>ФИО!M822</f>
        <v>0</v>
      </c>
      <c r="H825" s="56">
        <f>ФИО!N822</f>
        <v>0</v>
      </c>
      <c r="I825" s="57" t="str">
        <f>ФИО!Q822&amp;" "&amp;ФИО!R822</f>
        <v xml:space="preserve"> </v>
      </c>
      <c r="J825" s="58" t="str">
        <f>ФИО!T822&amp;" "&amp;ФИО!U822&amp;" "&amp;ФИО!V822&amp;" "&amp;ФИО!W822&amp;" "&amp;ФИО!X822</f>
        <v xml:space="preserve">    </v>
      </c>
    </row>
    <row r="826" spans="1:10" ht="26.25" hidden="1" customHeight="1">
      <c r="A826" s="53" t="str">
        <f>IF(лВК=ФИО!D823,лВК,"")</f>
        <v/>
      </c>
      <c r="B826" s="54"/>
      <c r="C826" s="55"/>
      <c r="D826" s="55"/>
      <c r="E826" s="52" t="str">
        <f>ФИО!G823&amp;"  "&amp;ФИО!H823</f>
        <v xml:space="preserve">  </v>
      </c>
      <c r="F826" s="48">
        <f>ФИО!L823</f>
        <v>0</v>
      </c>
      <c r="G826" s="51">
        <f>ФИО!M823</f>
        <v>0</v>
      </c>
      <c r="H826" s="56">
        <f>ФИО!N823</f>
        <v>0</v>
      </c>
      <c r="I826" s="57" t="str">
        <f>ФИО!Q823&amp;" "&amp;ФИО!R823</f>
        <v xml:space="preserve"> </v>
      </c>
      <c r="J826" s="58" t="str">
        <f>ФИО!T823&amp;" "&amp;ФИО!U823&amp;" "&amp;ФИО!V823&amp;" "&amp;ФИО!W823&amp;" "&amp;ФИО!X823</f>
        <v xml:space="preserve">    </v>
      </c>
    </row>
    <row r="827" spans="1:10" ht="26.25" hidden="1" customHeight="1">
      <c r="A827" s="53" t="str">
        <f>IF(лВК=ФИО!D824,лВК,"")</f>
        <v/>
      </c>
      <c r="B827" s="54"/>
      <c r="C827" s="55"/>
      <c r="D827" s="55"/>
      <c r="E827" s="52" t="str">
        <f>ФИО!G824&amp;"  "&amp;ФИО!H824</f>
        <v xml:space="preserve">  </v>
      </c>
      <c r="F827" s="48">
        <f>ФИО!L824</f>
        <v>0</v>
      </c>
      <c r="G827" s="51">
        <f>ФИО!M824</f>
        <v>0</v>
      </c>
      <c r="H827" s="56">
        <f>ФИО!N824</f>
        <v>0</v>
      </c>
      <c r="I827" s="57" t="str">
        <f>ФИО!Q824&amp;" "&amp;ФИО!R824</f>
        <v xml:space="preserve"> </v>
      </c>
      <c r="J827" s="58" t="str">
        <f>ФИО!T824&amp;" "&amp;ФИО!U824&amp;" "&amp;ФИО!V824&amp;" "&amp;ФИО!W824&amp;" "&amp;ФИО!X824</f>
        <v xml:space="preserve">    </v>
      </c>
    </row>
    <row r="828" spans="1:10" ht="26.25" hidden="1" customHeight="1">
      <c r="A828" s="53" t="str">
        <f>IF(лВК=ФИО!D825,лВК,"")</f>
        <v/>
      </c>
      <c r="B828" s="54"/>
      <c r="C828" s="55"/>
      <c r="D828" s="55"/>
      <c r="E828" s="52" t="str">
        <f>ФИО!G825&amp;"  "&amp;ФИО!H825</f>
        <v xml:space="preserve">  </v>
      </c>
      <c r="F828" s="48">
        <f>ФИО!L825</f>
        <v>0</v>
      </c>
      <c r="G828" s="51">
        <f>ФИО!M825</f>
        <v>0</v>
      </c>
      <c r="H828" s="56">
        <f>ФИО!N825</f>
        <v>0</v>
      </c>
      <c r="I828" s="57" t="str">
        <f>ФИО!Q825&amp;" "&amp;ФИО!R825</f>
        <v xml:space="preserve"> </v>
      </c>
      <c r="J828" s="58" t="str">
        <f>ФИО!T825&amp;" "&amp;ФИО!U825&amp;" "&amp;ФИО!V825&amp;" "&amp;ФИО!W825&amp;" "&amp;ФИО!X825</f>
        <v xml:space="preserve">    </v>
      </c>
    </row>
    <row r="829" spans="1:10" ht="26.25" hidden="1" customHeight="1">
      <c r="A829" s="53" t="str">
        <f>IF(лВК=ФИО!D826,лВК,"")</f>
        <v/>
      </c>
      <c r="B829" s="54"/>
      <c r="C829" s="55"/>
      <c r="D829" s="55"/>
      <c r="E829" s="52" t="str">
        <f>ФИО!G826&amp;"  "&amp;ФИО!H826</f>
        <v xml:space="preserve">  </v>
      </c>
      <c r="F829" s="48">
        <f>ФИО!L826</f>
        <v>0</v>
      </c>
      <c r="G829" s="51">
        <f>ФИО!M826</f>
        <v>0</v>
      </c>
      <c r="H829" s="56">
        <f>ФИО!N826</f>
        <v>0</v>
      </c>
      <c r="I829" s="57" t="str">
        <f>ФИО!Q826&amp;" "&amp;ФИО!R826</f>
        <v xml:space="preserve"> </v>
      </c>
      <c r="J829" s="58" t="str">
        <f>ФИО!T826&amp;" "&amp;ФИО!U826&amp;" "&amp;ФИО!V826&amp;" "&amp;ФИО!W826&amp;" "&amp;ФИО!X826</f>
        <v xml:space="preserve">    </v>
      </c>
    </row>
    <row r="830" spans="1:10" ht="26.25" hidden="1" customHeight="1">
      <c r="A830" s="53" t="str">
        <f>IF(лВК=ФИО!D827,лВК,"")</f>
        <v/>
      </c>
      <c r="B830" s="54"/>
      <c r="C830" s="55"/>
      <c r="D830" s="55"/>
      <c r="E830" s="52" t="str">
        <f>ФИО!G827&amp;"  "&amp;ФИО!H827</f>
        <v xml:space="preserve">  </v>
      </c>
      <c r="F830" s="48">
        <f>ФИО!L827</f>
        <v>0</v>
      </c>
      <c r="G830" s="51">
        <f>ФИО!M827</f>
        <v>0</v>
      </c>
      <c r="H830" s="56">
        <f>ФИО!N827</f>
        <v>0</v>
      </c>
      <c r="I830" s="57" t="str">
        <f>ФИО!Q827&amp;" "&amp;ФИО!R827</f>
        <v xml:space="preserve"> </v>
      </c>
      <c r="J830" s="58" t="str">
        <f>ФИО!T827&amp;" "&amp;ФИО!U827&amp;" "&amp;ФИО!V827&amp;" "&amp;ФИО!W827&amp;" "&amp;ФИО!X827</f>
        <v xml:space="preserve">    </v>
      </c>
    </row>
    <row r="831" spans="1:10" ht="26.25" hidden="1" customHeight="1">
      <c r="A831" s="53" t="str">
        <f>IF(лВК=ФИО!D828,лВК,"")</f>
        <v/>
      </c>
      <c r="B831" s="54"/>
      <c r="C831" s="55"/>
      <c r="D831" s="55"/>
      <c r="E831" s="52" t="str">
        <f>ФИО!G828&amp;"  "&amp;ФИО!H828</f>
        <v xml:space="preserve">  </v>
      </c>
      <c r="F831" s="48">
        <f>ФИО!L828</f>
        <v>0</v>
      </c>
      <c r="G831" s="51">
        <f>ФИО!M828</f>
        <v>0</v>
      </c>
      <c r="H831" s="56">
        <f>ФИО!N828</f>
        <v>0</v>
      </c>
      <c r="I831" s="57" t="str">
        <f>ФИО!Q828&amp;" "&amp;ФИО!R828</f>
        <v xml:space="preserve"> </v>
      </c>
      <c r="J831" s="58" t="str">
        <f>ФИО!T828&amp;" "&amp;ФИО!U828&amp;" "&amp;ФИО!V828&amp;" "&amp;ФИО!W828&amp;" "&amp;ФИО!X828</f>
        <v xml:space="preserve">    </v>
      </c>
    </row>
    <row r="832" spans="1:10" ht="26.25" hidden="1" customHeight="1">
      <c r="A832" s="53" t="str">
        <f>IF(лВК=ФИО!D829,лВК,"")</f>
        <v/>
      </c>
      <c r="B832" s="54"/>
      <c r="C832" s="55"/>
      <c r="D832" s="55"/>
      <c r="E832" s="52" t="str">
        <f>ФИО!G829&amp;"  "&amp;ФИО!H829</f>
        <v xml:space="preserve">  </v>
      </c>
      <c r="F832" s="48">
        <f>ФИО!L829</f>
        <v>0</v>
      </c>
      <c r="G832" s="51">
        <f>ФИО!M829</f>
        <v>0</v>
      </c>
      <c r="H832" s="56">
        <f>ФИО!N829</f>
        <v>0</v>
      </c>
      <c r="I832" s="57" t="str">
        <f>ФИО!Q829&amp;" "&amp;ФИО!R829</f>
        <v xml:space="preserve"> </v>
      </c>
      <c r="J832" s="58" t="str">
        <f>ФИО!T829&amp;" "&amp;ФИО!U829&amp;" "&amp;ФИО!V829&amp;" "&amp;ФИО!W829&amp;" "&amp;ФИО!X829</f>
        <v xml:space="preserve">    </v>
      </c>
    </row>
    <row r="833" spans="1:10" ht="26.25" hidden="1" customHeight="1">
      <c r="A833" s="53" t="str">
        <f>IF(лВК=ФИО!D830,лВК,"")</f>
        <v/>
      </c>
      <c r="B833" s="54"/>
      <c r="C833" s="55"/>
      <c r="D833" s="55"/>
      <c r="E833" s="52" t="str">
        <f>ФИО!G830&amp;"  "&amp;ФИО!H830</f>
        <v xml:space="preserve">  </v>
      </c>
      <c r="F833" s="48">
        <f>ФИО!L830</f>
        <v>0</v>
      </c>
      <c r="G833" s="51">
        <f>ФИО!M830</f>
        <v>0</v>
      </c>
      <c r="H833" s="56">
        <f>ФИО!N830</f>
        <v>0</v>
      </c>
      <c r="I833" s="57" t="str">
        <f>ФИО!Q830&amp;" "&amp;ФИО!R830</f>
        <v xml:space="preserve"> </v>
      </c>
      <c r="J833" s="58" t="str">
        <f>ФИО!T830&amp;" "&amp;ФИО!U830&amp;" "&amp;ФИО!V830&amp;" "&amp;ФИО!W830&amp;" "&amp;ФИО!X830</f>
        <v xml:space="preserve">    </v>
      </c>
    </row>
    <row r="834" spans="1:10" ht="26.25" hidden="1" customHeight="1">
      <c r="A834" s="53" t="str">
        <f>IF(лВК=ФИО!D831,лВК,"")</f>
        <v/>
      </c>
      <c r="B834" s="54"/>
      <c r="C834" s="55"/>
      <c r="D834" s="55"/>
      <c r="E834" s="52" t="str">
        <f>ФИО!G831&amp;"  "&amp;ФИО!H831</f>
        <v xml:space="preserve">  </v>
      </c>
      <c r="F834" s="48">
        <f>ФИО!L831</f>
        <v>0</v>
      </c>
      <c r="G834" s="51">
        <f>ФИО!M831</f>
        <v>0</v>
      </c>
      <c r="H834" s="56">
        <f>ФИО!N831</f>
        <v>0</v>
      </c>
      <c r="I834" s="57" t="str">
        <f>ФИО!Q831&amp;" "&amp;ФИО!R831</f>
        <v xml:space="preserve"> </v>
      </c>
      <c r="J834" s="58" t="str">
        <f>ФИО!T831&amp;" "&amp;ФИО!U831&amp;" "&amp;ФИО!V831&amp;" "&amp;ФИО!W831&amp;" "&amp;ФИО!X831</f>
        <v xml:space="preserve">    </v>
      </c>
    </row>
    <row r="835" spans="1:10" ht="26.25" hidden="1" customHeight="1">
      <c r="A835" s="53" t="str">
        <f>IF(лВК=ФИО!D832,лВК,"")</f>
        <v/>
      </c>
      <c r="B835" s="54"/>
      <c r="C835" s="55"/>
      <c r="D835" s="55"/>
      <c r="E835" s="52" t="str">
        <f>ФИО!G832&amp;"  "&amp;ФИО!H832</f>
        <v xml:space="preserve">  </v>
      </c>
      <c r="F835" s="48">
        <f>ФИО!L832</f>
        <v>0</v>
      </c>
      <c r="G835" s="51">
        <f>ФИО!M832</f>
        <v>0</v>
      </c>
      <c r="H835" s="56">
        <f>ФИО!N832</f>
        <v>0</v>
      </c>
      <c r="I835" s="57" t="str">
        <f>ФИО!Q832&amp;" "&amp;ФИО!R832</f>
        <v xml:space="preserve"> </v>
      </c>
      <c r="J835" s="58" t="str">
        <f>ФИО!T832&amp;" "&amp;ФИО!U832&amp;" "&amp;ФИО!V832&amp;" "&amp;ФИО!W832&amp;" "&amp;ФИО!X832</f>
        <v xml:space="preserve">    </v>
      </c>
    </row>
    <row r="836" spans="1:10" ht="26.25" hidden="1" customHeight="1">
      <c r="A836" s="53" t="str">
        <f>IF(лВК=ФИО!D833,лВК,"")</f>
        <v/>
      </c>
      <c r="B836" s="54"/>
      <c r="C836" s="55"/>
      <c r="D836" s="55"/>
      <c r="E836" s="52" t="str">
        <f>ФИО!G833&amp;"  "&amp;ФИО!H833</f>
        <v xml:space="preserve">  </v>
      </c>
      <c r="F836" s="48">
        <f>ФИО!L833</f>
        <v>0</v>
      </c>
      <c r="G836" s="51">
        <f>ФИО!M833</f>
        <v>0</v>
      </c>
      <c r="H836" s="56">
        <f>ФИО!N833</f>
        <v>0</v>
      </c>
      <c r="I836" s="57" t="str">
        <f>ФИО!Q833&amp;" "&amp;ФИО!R833</f>
        <v xml:space="preserve"> </v>
      </c>
      <c r="J836" s="58" t="str">
        <f>ФИО!T833&amp;" "&amp;ФИО!U833&amp;" "&amp;ФИО!V833&amp;" "&amp;ФИО!W833&amp;" "&amp;ФИО!X833</f>
        <v xml:space="preserve">    </v>
      </c>
    </row>
    <row r="837" spans="1:10" ht="26.25" hidden="1" customHeight="1">
      <c r="A837" s="53" t="str">
        <f>IF(лВК=ФИО!D834,лВК,"")</f>
        <v/>
      </c>
      <c r="B837" s="54"/>
      <c r="C837" s="55"/>
      <c r="D837" s="55"/>
      <c r="E837" s="52" t="str">
        <f>ФИО!G834&amp;"  "&amp;ФИО!H834</f>
        <v xml:space="preserve">  </v>
      </c>
      <c r="F837" s="48">
        <f>ФИО!L834</f>
        <v>0</v>
      </c>
      <c r="G837" s="51">
        <f>ФИО!M834</f>
        <v>0</v>
      </c>
      <c r="H837" s="56">
        <f>ФИО!N834</f>
        <v>0</v>
      </c>
      <c r="I837" s="57" t="str">
        <f>ФИО!Q834&amp;" "&amp;ФИО!R834</f>
        <v xml:space="preserve"> </v>
      </c>
      <c r="J837" s="58" t="str">
        <f>ФИО!T834&amp;" "&amp;ФИО!U834&amp;" "&amp;ФИО!V834&amp;" "&amp;ФИО!W834&amp;" "&amp;ФИО!X834</f>
        <v xml:space="preserve">    </v>
      </c>
    </row>
    <row r="838" spans="1:10" ht="26.25" hidden="1" customHeight="1">
      <c r="A838" s="53" t="str">
        <f>IF(лВК=ФИО!D835,лВК,"")</f>
        <v/>
      </c>
      <c r="B838" s="54"/>
      <c r="C838" s="55"/>
      <c r="D838" s="55"/>
      <c r="E838" s="52" t="str">
        <f>ФИО!G835&amp;"  "&amp;ФИО!H835</f>
        <v xml:space="preserve">  </v>
      </c>
      <c r="F838" s="48">
        <f>ФИО!L835</f>
        <v>0</v>
      </c>
      <c r="G838" s="51">
        <f>ФИО!M835</f>
        <v>0</v>
      </c>
      <c r="H838" s="56">
        <f>ФИО!N835</f>
        <v>0</v>
      </c>
      <c r="I838" s="57" t="str">
        <f>ФИО!Q835&amp;" "&amp;ФИО!R835</f>
        <v xml:space="preserve"> </v>
      </c>
      <c r="J838" s="58" t="str">
        <f>ФИО!T835&amp;" "&amp;ФИО!U835&amp;" "&amp;ФИО!V835&amp;" "&amp;ФИО!W835&amp;" "&amp;ФИО!X835</f>
        <v xml:space="preserve">    </v>
      </c>
    </row>
    <row r="839" spans="1:10" ht="26.25" hidden="1" customHeight="1">
      <c r="A839" s="53" t="str">
        <f>IF(лВК=ФИО!D836,лВК,"")</f>
        <v/>
      </c>
      <c r="B839" s="54"/>
      <c r="C839" s="55"/>
      <c r="D839" s="55"/>
      <c r="E839" s="52" t="str">
        <f>ФИО!G836&amp;"  "&amp;ФИО!H836</f>
        <v xml:space="preserve">  </v>
      </c>
      <c r="F839" s="48">
        <f>ФИО!L836</f>
        <v>0</v>
      </c>
      <c r="G839" s="51">
        <f>ФИО!M836</f>
        <v>0</v>
      </c>
      <c r="H839" s="56">
        <f>ФИО!N836</f>
        <v>0</v>
      </c>
      <c r="I839" s="57" t="str">
        <f>ФИО!Q836&amp;" "&amp;ФИО!R836</f>
        <v xml:space="preserve"> </v>
      </c>
      <c r="J839" s="58" t="str">
        <f>ФИО!T836&amp;" "&amp;ФИО!U836&amp;" "&amp;ФИО!V836&amp;" "&amp;ФИО!W836&amp;" "&amp;ФИО!X836</f>
        <v xml:space="preserve">    </v>
      </c>
    </row>
    <row r="840" spans="1:10" ht="26.25" hidden="1" customHeight="1">
      <c r="A840" s="53" t="str">
        <f>IF(лВК=ФИО!D837,лВК,"")</f>
        <v/>
      </c>
      <c r="B840" s="54"/>
      <c r="C840" s="55"/>
      <c r="D840" s="55"/>
      <c r="E840" s="52" t="str">
        <f>ФИО!G837&amp;"  "&amp;ФИО!H837</f>
        <v xml:space="preserve">  </v>
      </c>
      <c r="F840" s="48">
        <f>ФИО!L837</f>
        <v>0</v>
      </c>
      <c r="G840" s="51">
        <f>ФИО!M837</f>
        <v>0</v>
      </c>
      <c r="H840" s="56">
        <f>ФИО!N837</f>
        <v>0</v>
      </c>
      <c r="I840" s="57" t="str">
        <f>ФИО!Q837&amp;" "&amp;ФИО!R837</f>
        <v xml:space="preserve"> </v>
      </c>
      <c r="J840" s="58" t="str">
        <f>ФИО!T837&amp;" "&amp;ФИО!U837&amp;" "&amp;ФИО!V837&amp;" "&amp;ФИО!W837&amp;" "&amp;ФИО!X837</f>
        <v xml:space="preserve">    </v>
      </c>
    </row>
    <row r="841" spans="1:10" ht="26.25" hidden="1" customHeight="1">
      <c r="A841" s="53" t="str">
        <f>IF(лВК=ФИО!D838,лВК,"")</f>
        <v/>
      </c>
      <c r="B841" s="54"/>
      <c r="C841" s="55"/>
      <c r="D841" s="55"/>
      <c r="E841" s="52" t="str">
        <f>ФИО!G838&amp;"  "&amp;ФИО!H838</f>
        <v xml:space="preserve">  </v>
      </c>
      <c r="F841" s="48">
        <f>ФИО!L838</f>
        <v>0</v>
      </c>
      <c r="G841" s="51">
        <f>ФИО!M838</f>
        <v>0</v>
      </c>
      <c r="H841" s="56">
        <f>ФИО!N838</f>
        <v>0</v>
      </c>
      <c r="I841" s="57" t="str">
        <f>ФИО!Q838&amp;" "&amp;ФИО!R838</f>
        <v xml:space="preserve"> </v>
      </c>
      <c r="J841" s="58" t="str">
        <f>ФИО!T838&amp;" "&amp;ФИО!U838&amp;" "&amp;ФИО!V838&amp;" "&amp;ФИО!W838&amp;" "&amp;ФИО!X838</f>
        <v xml:space="preserve">    </v>
      </c>
    </row>
    <row r="842" spans="1:10" ht="26.25" hidden="1" customHeight="1">
      <c r="A842" s="53" t="str">
        <f>IF(лВК=ФИО!D839,лВК,"")</f>
        <v/>
      </c>
      <c r="B842" s="54"/>
      <c r="C842" s="55"/>
      <c r="D842" s="55"/>
      <c r="E842" s="52" t="str">
        <f>ФИО!G839&amp;"  "&amp;ФИО!H839</f>
        <v xml:space="preserve">  </v>
      </c>
      <c r="F842" s="48">
        <f>ФИО!L839</f>
        <v>0</v>
      </c>
      <c r="G842" s="51">
        <f>ФИО!M839</f>
        <v>0</v>
      </c>
      <c r="H842" s="56">
        <f>ФИО!N839</f>
        <v>0</v>
      </c>
      <c r="I842" s="57" t="str">
        <f>ФИО!Q839&amp;" "&amp;ФИО!R839</f>
        <v xml:space="preserve"> </v>
      </c>
      <c r="J842" s="58" t="str">
        <f>ФИО!T839&amp;" "&amp;ФИО!U839&amp;" "&amp;ФИО!V839&amp;" "&amp;ФИО!W839&amp;" "&amp;ФИО!X839</f>
        <v xml:space="preserve">    </v>
      </c>
    </row>
    <row r="843" spans="1:10" ht="26.25" hidden="1" customHeight="1">
      <c r="A843" s="53" t="str">
        <f>IF(лВК=ФИО!D840,лВК,"")</f>
        <v/>
      </c>
      <c r="B843" s="54"/>
      <c r="C843" s="55"/>
      <c r="D843" s="55"/>
      <c r="E843" s="52" t="str">
        <f>ФИО!G840&amp;"  "&amp;ФИО!H840</f>
        <v xml:space="preserve">  </v>
      </c>
      <c r="F843" s="48">
        <f>ФИО!L840</f>
        <v>0</v>
      </c>
      <c r="G843" s="51">
        <f>ФИО!M840</f>
        <v>0</v>
      </c>
      <c r="H843" s="56">
        <f>ФИО!N840</f>
        <v>0</v>
      </c>
      <c r="I843" s="57" t="str">
        <f>ФИО!Q840&amp;" "&amp;ФИО!R840</f>
        <v xml:space="preserve"> </v>
      </c>
      <c r="J843" s="58" t="str">
        <f>ФИО!T840&amp;" "&amp;ФИО!U840&amp;" "&amp;ФИО!V840&amp;" "&amp;ФИО!W840&amp;" "&amp;ФИО!X840</f>
        <v xml:space="preserve">    </v>
      </c>
    </row>
    <row r="844" spans="1:10" ht="26.25" hidden="1" customHeight="1">
      <c r="A844" s="53" t="str">
        <f>IF(лВК=ФИО!D841,лВК,"")</f>
        <v/>
      </c>
      <c r="B844" s="54"/>
      <c r="C844" s="55"/>
      <c r="D844" s="55"/>
      <c r="E844" s="52" t="str">
        <f>ФИО!G841&amp;"  "&amp;ФИО!H841</f>
        <v xml:space="preserve">  </v>
      </c>
      <c r="F844" s="48">
        <f>ФИО!L841</f>
        <v>0</v>
      </c>
      <c r="G844" s="51">
        <f>ФИО!M841</f>
        <v>0</v>
      </c>
      <c r="H844" s="56">
        <f>ФИО!N841</f>
        <v>0</v>
      </c>
      <c r="I844" s="57" t="str">
        <f>ФИО!Q841&amp;" "&amp;ФИО!R841</f>
        <v xml:space="preserve"> </v>
      </c>
      <c r="J844" s="58" t="str">
        <f>ФИО!T841&amp;" "&amp;ФИО!U841&amp;" "&amp;ФИО!V841&amp;" "&amp;ФИО!W841&amp;" "&amp;ФИО!X841</f>
        <v xml:space="preserve">    </v>
      </c>
    </row>
    <row r="845" spans="1:10" ht="26.25" hidden="1" customHeight="1">
      <c r="A845" s="53" t="str">
        <f>IF(лВК=ФИО!D842,лВК,"")</f>
        <v/>
      </c>
      <c r="B845" s="54"/>
      <c r="C845" s="55"/>
      <c r="D845" s="55"/>
      <c r="E845" s="52" t="str">
        <f>ФИО!G842&amp;"  "&amp;ФИО!H842</f>
        <v xml:space="preserve">  </v>
      </c>
      <c r="F845" s="48">
        <f>ФИО!L842</f>
        <v>0</v>
      </c>
      <c r="G845" s="51">
        <f>ФИО!M842</f>
        <v>0</v>
      </c>
      <c r="H845" s="56">
        <f>ФИО!N842</f>
        <v>0</v>
      </c>
      <c r="I845" s="57" t="str">
        <f>ФИО!Q842&amp;" "&amp;ФИО!R842</f>
        <v xml:space="preserve"> </v>
      </c>
      <c r="J845" s="58" t="str">
        <f>ФИО!T842&amp;" "&amp;ФИО!U842&amp;" "&amp;ФИО!V842&amp;" "&amp;ФИО!W842&amp;" "&amp;ФИО!X842</f>
        <v xml:space="preserve">    </v>
      </c>
    </row>
    <row r="846" spans="1:10" ht="26.25" hidden="1" customHeight="1">
      <c r="A846" s="53" t="str">
        <f>IF(лВК=ФИО!D843,лВК,"")</f>
        <v/>
      </c>
      <c r="B846" s="54"/>
      <c r="C846" s="55"/>
      <c r="D846" s="55"/>
      <c r="E846" s="52" t="str">
        <f>ФИО!G843&amp;"  "&amp;ФИО!H843</f>
        <v xml:space="preserve">  </v>
      </c>
      <c r="F846" s="48">
        <f>ФИО!L843</f>
        <v>0</v>
      </c>
      <c r="G846" s="51">
        <f>ФИО!M843</f>
        <v>0</v>
      </c>
      <c r="H846" s="56">
        <f>ФИО!N843</f>
        <v>0</v>
      </c>
      <c r="I846" s="57" t="str">
        <f>ФИО!Q843&amp;" "&amp;ФИО!R843</f>
        <v xml:space="preserve"> </v>
      </c>
      <c r="J846" s="58" t="str">
        <f>ФИО!T843&amp;" "&amp;ФИО!U843&amp;" "&amp;ФИО!V843&amp;" "&amp;ФИО!W843&amp;" "&amp;ФИО!X843</f>
        <v xml:space="preserve">    </v>
      </c>
    </row>
    <row r="847" spans="1:10" ht="26.25" hidden="1" customHeight="1">
      <c r="A847" s="53" t="str">
        <f>IF(лВК=ФИО!D844,лВК,"")</f>
        <v/>
      </c>
      <c r="B847" s="54"/>
      <c r="C847" s="55"/>
      <c r="D847" s="55"/>
      <c r="E847" s="52" t="str">
        <f>ФИО!G844&amp;"  "&amp;ФИО!H844</f>
        <v xml:space="preserve">  </v>
      </c>
      <c r="F847" s="48">
        <f>ФИО!L844</f>
        <v>0</v>
      </c>
      <c r="G847" s="51">
        <f>ФИО!M844</f>
        <v>0</v>
      </c>
      <c r="H847" s="56">
        <f>ФИО!N844</f>
        <v>0</v>
      </c>
      <c r="I847" s="57" t="str">
        <f>ФИО!Q844&amp;" "&amp;ФИО!R844</f>
        <v xml:space="preserve"> </v>
      </c>
      <c r="J847" s="58" t="str">
        <f>ФИО!T844&amp;" "&amp;ФИО!U844&amp;" "&amp;ФИО!V844&amp;" "&amp;ФИО!W844&amp;" "&amp;ФИО!X844</f>
        <v xml:space="preserve">    </v>
      </c>
    </row>
    <row r="848" spans="1:10" ht="26.25" hidden="1" customHeight="1">
      <c r="A848" s="53" t="str">
        <f>IF(лВК=ФИО!D845,лВК,"")</f>
        <v/>
      </c>
      <c r="B848" s="54"/>
      <c r="C848" s="55"/>
      <c r="D848" s="55"/>
      <c r="E848" s="52" t="str">
        <f>ФИО!G845&amp;"  "&amp;ФИО!H845</f>
        <v xml:space="preserve">  </v>
      </c>
      <c r="F848" s="48">
        <f>ФИО!L845</f>
        <v>0</v>
      </c>
      <c r="G848" s="51">
        <f>ФИО!M845</f>
        <v>0</v>
      </c>
      <c r="H848" s="56">
        <f>ФИО!N845</f>
        <v>0</v>
      </c>
      <c r="I848" s="57" t="str">
        <f>ФИО!Q845&amp;" "&amp;ФИО!R845</f>
        <v xml:space="preserve"> </v>
      </c>
      <c r="J848" s="58" t="str">
        <f>ФИО!T845&amp;" "&amp;ФИО!U845&amp;" "&amp;ФИО!V845&amp;" "&amp;ФИО!W845&amp;" "&amp;ФИО!X845</f>
        <v xml:space="preserve">    </v>
      </c>
    </row>
    <row r="849" spans="1:10" ht="26.25" hidden="1" customHeight="1">
      <c r="A849" s="53" t="str">
        <f>IF(лВК=ФИО!D846,лВК,"")</f>
        <v/>
      </c>
      <c r="B849" s="54"/>
      <c r="C849" s="55"/>
      <c r="D849" s="55"/>
      <c r="E849" s="52" t="str">
        <f>ФИО!G846&amp;"  "&amp;ФИО!H846</f>
        <v xml:space="preserve">  </v>
      </c>
      <c r="F849" s="48">
        <f>ФИО!L846</f>
        <v>0</v>
      </c>
      <c r="G849" s="51">
        <f>ФИО!M846</f>
        <v>0</v>
      </c>
      <c r="H849" s="56">
        <f>ФИО!N846</f>
        <v>0</v>
      </c>
      <c r="I849" s="57" t="str">
        <f>ФИО!Q846&amp;" "&amp;ФИО!R846</f>
        <v xml:space="preserve"> </v>
      </c>
      <c r="J849" s="58" t="str">
        <f>ФИО!T846&amp;" "&amp;ФИО!U846&amp;" "&amp;ФИО!V846&amp;" "&amp;ФИО!W846&amp;" "&amp;ФИО!X846</f>
        <v xml:space="preserve">    </v>
      </c>
    </row>
    <row r="850" spans="1:10" ht="26.25" hidden="1" customHeight="1">
      <c r="A850" s="53" t="str">
        <f>IF(лВК=ФИО!D847,лВК,"")</f>
        <v/>
      </c>
      <c r="B850" s="54"/>
      <c r="C850" s="55"/>
      <c r="D850" s="55"/>
      <c r="E850" s="52" t="str">
        <f>ФИО!G847&amp;"  "&amp;ФИО!H847</f>
        <v xml:space="preserve">  </v>
      </c>
      <c r="F850" s="48">
        <f>ФИО!L847</f>
        <v>0</v>
      </c>
      <c r="G850" s="51">
        <f>ФИО!M847</f>
        <v>0</v>
      </c>
      <c r="H850" s="56">
        <f>ФИО!N847</f>
        <v>0</v>
      </c>
      <c r="I850" s="57" t="str">
        <f>ФИО!Q847&amp;" "&amp;ФИО!R847</f>
        <v xml:space="preserve"> </v>
      </c>
      <c r="J850" s="58" t="str">
        <f>ФИО!T847&amp;" "&amp;ФИО!U847&amp;" "&amp;ФИО!V847&amp;" "&amp;ФИО!W847&amp;" "&amp;ФИО!X847</f>
        <v xml:space="preserve">    </v>
      </c>
    </row>
    <row r="851" spans="1:10" ht="26.25" hidden="1" customHeight="1">
      <c r="A851" s="53" t="str">
        <f>IF(лВК=ФИО!D848,лВК,"")</f>
        <v/>
      </c>
      <c r="B851" s="54"/>
      <c r="C851" s="55"/>
      <c r="D851" s="55"/>
      <c r="E851" s="52" t="str">
        <f>ФИО!G848&amp;"  "&amp;ФИО!H848</f>
        <v xml:space="preserve">  </v>
      </c>
      <c r="F851" s="48">
        <f>ФИО!L848</f>
        <v>0</v>
      </c>
      <c r="G851" s="51">
        <f>ФИО!M848</f>
        <v>0</v>
      </c>
      <c r="H851" s="56">
        <f>ФИО!N848</f>
        <v>0</v>
      </c>
      <c r="I851" s="57" t="str">
        <f>ФИО!Q848&amp;" "&amp;ФИО!R848</f>
        <v xml:space="preserve"> </v>
      </c>
      <c r="J851" s="58" t="str">
        <f>ФИО!T848&amp;" "&amp;ФИО!U848&amp;" "&amp;ФИО!V848&amp;" "&amp;ФИО!W848&amp;" "&amp;ФИО!X848</f>
        <v xml:space="preserve">    </v>
      </c>
    </row>
    <row r="852" spans="1:10" ht="26.25" hidden="1" customHeight="1">
      <c r="A852" s="53" t="str">
        <f>IF(лВК=ФИО!D849,лВК,"")</f>
        <v/>
      </c>
      <c r="B852" s="54"/>
      <c r="C852" s="55"/>
      <c r="D852" s="55"/>
      <c r="E852" s="52" t="str">
        <f>ФИО!G849&amp;"  "&amp;ФИО!H849</f>
        <v xml:space="preserve">  </v>
      </c>
      <c r="F852" s="48">
        <f>ФИО!L849</f>
        <v>0</v>
      </c>
      <c r="G852" s="51">
        <f>ФИО!M849</f>
        <v>0</v>
      </c>
      <c r="H852" s="56">
        <f>ФИО!N849</f>
        <v>0</v>
      </c>
      <c r="I852" s="57" t="str">
        <f>ФИО!Q849&amp;" "&amp;ФИО!R849</f>
        <v xml:space="preserve"> </v>
      </c>
      <c r="J852" s="58" t="str">
        <f>ФИО!T849&amp;" "&amp;ФИО!U849&amp;" "&amp;ФИО!V849&amp;" "&amp;ФИО!W849&amp;" "&amp;ФИО!X849</f>
        <v xml:space="preserve">    </v>
      </c>
    </row>
    <row r="853" spans="1:10" ht="26.25" hidden="1" customHeight="1">
      <c r="A853" s="53" t="str">
        <f>IF(лВК=ФИО!D850,лВК,"")</f>
        <v/>
      </c>
      <c r="B853" s="54"/>
      <c r="C853" s="55"/>
      <c r="D853" s="55"/>
      <c r="E853" s="52" t="str">
        <f>ФИО!G850&amp;"  "&amp;ФИО!H850</f>
        <v xml:space="preserve">  </v>
      </c>
      <c r="F853" s="48">
        <f>ФИО!L850</f>
        <v>0</v>
      </c>
      <c r="G853" s="51">
        <f>ФИО!M850</f>
        <v>0</v>
      </c>
      <c r="H853" s="56">
        <f>ФИО!N850</f>
        <v>0</v>
      </c>
      <c r="I853" s="57" t="str">
        <f>ФИО!Q850&amp;" "&amp;ФИО!R850</f>
        <v xml:space="preserve"> </v>
      </c>
      <c r="J853" s="58" t="str">
        <f>ФИО!T850&amp;" "&amp;ФИО!U850&amp;" "&amp;ФИО!V850&amp;" "&amp;ФИО!W850&amp;" "&amp;ФИО!X850</f>
        <v xml:space="preserve">    </v>
      </c>
    </row>
    <row r="854" spans="1:10" ht="26.25" hidden="1" customHeight="1">
      <c r="A854" s="53" t="str">
        <f>IF(лВК=ФИО!D851,лВК,"")</f>
        <v/>
      </c>
      <c r="B854" s="54"/>
      <c r="C854" s="55"/>
      <c r="D854" s="55"/>
      <c r="E854" s="52" t="str">
        <f>ФИО!G851&amp;"  "&amp;ФИО!H851</f>
        <v xml:space="preserve">  </v>
      </c>
      <c r="F854" s="48">
        <f>ФИО!L851</f>
        <v>0</v>
      </c>
      <c r="G854" s="51">
        <f>ФИО!M851</f>
        <v>0</v>
      </c>
      <c r="H854" s="56">
        <f>ФИО!N851</f>
        <v>0</v>
      </c>
      <c r="I854" s="57" t="str">
        <f>ФИО!Q851&amp;" "&amp;ФИО!R851</f>
        <v xml:space="preserve"> </v>
      </c>
      <c r="J854" s="58" t="str">
        <f>ФИО!T851&amp;" "&amp;ФИО!U851&amp;" "&amp;ФИО!V851&amp;" "&amp;ФИО!W851&amp;" "&amp;ФИО!X851</f>
        <v xml:space="preserve">    </v>
      </c>
    </row>
    <row r="855" spans="1:10" ht="26.25" hidden="1" customHeight="1">
      <c r="A855" s="53" t="str">
        <f>IF(лВК=ФИО!D852,лВК,"")</f>
        <v/>
      </c>
      <c r="B855" s="54"/>
      <c r="C855" s="55"/>
      <c r="D855" s="55"/>
      <c r="E855" s="52" t="str">
        <f>ФИО!G852&amp;"  "&amp;ФИО!H852</f>
        <v xml:space="preserve">  </v>
      </c>
      <c r="F855" s="48">
        <f>ФИО!L852</f>
        <v>0</v>
      </c>
      <c r="G855" s="51">
        <f>ФИО!M852</f>
        <v>0</v>
      </c>
      <c r="H855" s="56">
        <f>ФИО!N852</f>
        <v>0</v>
      </c>
      <c r="I855" s="57" t="str">
        <f>ФИО!Q852&amp;" "&amp;ФИО!R852</f>
        <v xml:space="preserve"> </v>
      </c>
      <c r="J855" s="58" t="str">
        <f>ФИО!T852&amp;" "&amp;ФИО!U852&amp;" "&amp;ФИО!V852&amp;" "&amp;ФИО!W852&amp;" "&amp;ФИО!X852</f>
        <v xml:space="preserve">    </v>
      </c>
    </row>
    <row r="856" spans="1:10" ht="26.25" hidden="1" customHeight="1">
      <c r="A856" s="53" t="str">
        <f>IF(лВК=ФИО!D853,лВК,"")</f>
        <v/>
      </c>
      <c r="B856" s="54"/>
      <c r="C856" s="55"/>
      <c r="D856" s="55"/>
      <c r="E856" s="52" t="str">
        <f>ФИО!G853&amp;"  "&amp;ФИО!H853</f>
        <v xml:space="preserve">  </v>
      </c>
      <c r="F856" s="48">
        <f>ФИО!L853</f>
        <v>0</v>
      </c>
      <c r="G856" s="51">
        <f>ФИО!M853</f>
        <v>0</v>
      </c>
      <c r="H856" s="56">
        <f>ФИО!N853</f>
        <v>0</v>
      </c>
      <c r="I856" s="57" t="str">
        <f>ФИО!Q853&amp;" "&amp;ФИО!R853</f>
        <v xml:space="preserve"> </v>
      </c>
      <c r="J856" s="58" t="str">
        <f>ФИО!T853&amp;" "&amp;ФИО!U853&amp;" "&amp;ФИО!V853&amp;" "&amp;ФИО!W853&amp;" "&amp;ФИО!X853</f>
        <v xml:space="preserve">    </v>
      </c>
    </row>
    <row r="857" spans="1:10" ht="26.25" hidden="1" customHeight="1">
      <c r="A857" s="53" t="str">
        <f>IF(лВК=ФИО!D854,лВК,"")</f>
        <v/>
      </c>
      <c r="B857" s="54"/>
      <c r="C857" s="55"/>
      <c r="D857" s="55"/>
      <c r="E857" s="52" t="str">
        <f>ФИО!G854&amp;"  "&amp;ФИО!H854</f>
        <v xml:space="preserve">  </v>
      </c>
      <c r="F857" s="48">
        <f>ФИО!L854</f>
        <v>0</v>
      </c>
      <c r="G857" s="51">
        <f>ФИО!M854</f>
        <v>0</v>
      </c>
      <c r="H857" s="56">
        <f>ФИО!N854</f>
        <v>0</v>
      </c>
      <c r="I857" s="57" t="str">
        <f>ФИО!Q854&amp;" "&amp;ФИО!R854</f>
        <v xml:space="preserve"> </v>
      </c>
      <c r="J857" s="58" t="str">
        <f>ФИО!T854&amp;" "&amp;ФИО!U854&amp;" "&amp;ФИО!V854&amp;" "&amp;ФИО!W854&amp;" "&amp;ФИО!X854</f>
        <v xml:space="preserve">    </v>
      </c>
    </row>
    <row r="858" spans="1:10" ht="26.25" hidden="1" customHeight="1">
      <c r="A858" s="53" t="str">
        <f>IF(лВК=ФИО!D855,лВК,"")</f>
        <v/>
      </c>
      <c r="B858" s="54"/>
      <c r="C858" s="55"/>
      <c r="D858" s="55"/>
      <c r="E858" s="52" t="str">
        <f>ФИО!G855&amp;"  "&amp;ФИО!H855</f>
        <v xml:space="preserve">  </v>
      </c>
      <c r="F858" s="48">
        <f>ФИО!L855</f>
        <v>0</v>
      </c>
      <c r="G858" s="51">
        <f>ФИО!M855</f>
        <v>0</v>
      </c>
      <c r="H858" s="56">
        <f>ФИО!N855</f>
        <v>0</v>
      </c>
      <c r="I858" s="57" t="str">
        <f>ФИО!Q855&amp;" "&amp;ФИО!R855</f>
        <v xml:space="preserve"> </v>
      </c>
      <c r="J858" s="58" t="str">
        <f>ФИО!T855&amp;" "&amp;ФИО!U855&amp;" "&amp;ФИО!V855&amp;" "&amp;ФИО!W855&amp;" "&amp;ФИО!X855</f>
        <v xml:space="preserve">    </v>
      </c>
    </row>
    <row r="859" spans="1:10" ht="26.25" hidden="1" customHeight="1">
      <c r="A859" s="53" t="str">
        <f>IF(лВК=ФИО!D856,лВК,"")</f>
        <v/>
      </c>
      <c r="B859" s="54"/>
      <c r="C859" s="55"/>
      <c r="D859" s="55"/>
      <c r="E859" s="52" t="str">
        <f>ФИО!G856&amp;"  "&amp;ФИО!H856</f>
        <v xml:space="preserve">  </v>
      </c>
      <c r="F859" s="48">
        <f>ФИО!L856</f>
        <v>0</v>
      </c>
      <c r="G859" s="51">
        <f>ФИО!M856</f>
        <v>0</v>
      </c>
      <c r="H859" s="56">
        <f>ФИО!N856</f>
        <v>0</v>
      </c>
      <c r="I859" s="57" t="str">
        <f>ФИО!Q856&amp;" "&amp;ФИО!R856</f>
        <v xml:space="preserve"> </v>
      </c>
      <c r="J859" s="58" t="str">
        <f>ФИО!T856&amp;" "&amp;ФИО!U856&amp;" "&amp;ФИО!V856&amp;" "&amp;ФИО!W856&amp;" "&amp;ФИО!X856</f>
        <v xml:space="preserve">    </v>
      </c>
    </row>
    <row r="860" spans="1:10" ht="26.25" hidden="1" customHeight="1">
      <c r="A860" s="53" t="str">
        <f>IF(лВК=ФИО!D857,лВК,"")</f>
        <v/>
      </c>
      <c r="B860" s="54"/>
      <c r="C860" s="55"/>
      <c r="D860" s="55"/>
      <c r="E860" s="52" t="str">
        <f>ФИО!G857&amp;"  "&amp;ФИО!H857</f>
        <v xml:space="preserve">  </v>
      </c>
      <c r="F860" s="48">
        <f>ФИО!L857</f>
        <v>0</v>
      </c>
      <c r="G860" s="51">
        <f>ФИО!M857</f>
        <v>0</v>
      </c>
      <c r="H860" s="56">
        <f>ФИО!N857</f>
        <v>0</v>
      </c>
      <c r="I860" s="57" t="str">
        <f>ФИО!Q857&amp;" "&amp;ФИО!R857</f>
        <v xml:space="preserve"> </v>
      </c>
      <c r="J860" s="58" t="str">
        <f>ФИО!T857&amp;" "&amp;ФИО!U857&amp;" "&amp;ФИО!V857&amp;" "&amp;ФИО!W857&amp;" "&amp;ФИО!X857</f>
        <v xml:space="preserve">    </v>
      </c>
    </row>
    <row r="861" spans="1:10" ht="26.25" hidden="1" customHeight="1">
      <c r="A861" s="53" t="str">
        <f>IF(лВК=ФИО!D858,лВК,"")</f>
        <v/>
      </c>
      <c r="B861" s="54"/>
      <c r="C861" s="55"/>
      <c r="D861" s="55"/>
      <c r="E861" s="52" t="str">
        <f>ФИО!G858&amp;"  "&amp;ФИО!H858</f>
        <v xml:space="preserve">  </v>
      </c>
      <c r="F861" s="48">
        <f>ФИО!L858</f>
        <v>0</v>
      </c>
      <c r="G861" s="51">
        <f>ФИО!M858</f>
        <v>0</v>
      </c>
      <c r="H861" s="56">
        <f>ФИО!N858</f>
        <v>0</v>
      </c>
      <c r="I861" s="57" t="str">
        <f>ФИО!Q858&amp;" "&amp;ФИО!R858</f>
        <v xml:space="preserve"> </v>
      </c>
      <c r="J861" s="58" t="str">
        <f>ФИО!T858&amp;" "&amp;ФИО!U858&amp;" "&amp;ФИО!V858&amp;" "&amp;ФИО!W858&amp;" "&amp;ФИО!X858</f>
        <v xml:space="preserve">    </v>
      </c>
    </row>
    <row r="862" spans="1:10" ht="26.25" hidden="1" customHeight="1">
      <c r="A862" s="53" t="str">
        <f>IF(лВК=ФИО!D859,лВК,"")</f>
        <v/>
      </c>
      <c r="B862" s="54"/>
      <c r="C862" s="55"/>
      <c r="D862" s="55"/>
      <c r="E862" s="52" t="str">
        <f>ФИО!G859&amp;"  "&amp;ФИО!H859</f>
        <v xml:space="preserve">  </v>
      </c>
      <c r="F862" s="48">
        <f>ФИО!L859</f>
        <v>0</v>
      </c>
      <c r="G862" s="51">
        <f>ФИО!M859</f>
        <v>0</v>
      </c>
      <c r="H862" s="56">
        <f>ФИО!N859</f>
        <v>0</v>
      </c>
      <c r="I862" s="57" t="str">
        <f>ФИО!Q859&amp;" "&amp;ФИО!R859</f>
        <v xml:space="preserve"> </v>
      </c>
      <c r="J862" s="58" t="str">
        <f>ФИО!T859&amp;" "&amp;ФИО!U859&amp;" "&amp;ФИО!V859&amp;" "&amp;ФИО!W859&amp;" "&amp;ФИО!X859</f>
        <v xml:space="preserve">    </v>
      </c>
    </row>
    <row r="863" spans="1:10" ht="26.25" hidden="1" customHeight="1">
      <c r="A863" s="53" t="str">
        <f>IF(лВК=ФИО!D860,лВК,"")</f>
        <v/>
      </c>
      <c r="B863" s="54"/>
      <c r="C863" s="55"/>
      <c r="D863" s="55"/>
      <c r="E863" s="52" t="str">
        <f>ФИО!G860&amp;"  "&amp;ФИО!H860</f>
        <v xml:space="preserve">  </v>
      </c>
      <c r="F863" s="48">
        <f>ФИО!L860</f>
        <v>0</v>
      </c>
      <c r="G863" s="51">
        <f>ФИО!M860</f>
        <v>0</v>
      </c>
      <c r="H863" s="56">
        <f>ФИО!N860</f>
        <v>0</v>
      </c>
      <c r="I863" s="57" t="str">
        <f>ФИО!Q860&amp;" "&amp;ФИО!R860</f>
        <v xml:space="preserve"> </v>
      </c>
      <c r="J863" s="58" t="str">
        <f>ФИО!T860&amp;" "&amp;ФИО!U860&amp;" "&amp;ФИО!V860&amp;" "&amp;ФИО!W860&amp;" "&amp;ФИО!X860</f>
        <v xml:space="preserve">    </v>
      </c>
    </row>
    <row r="864" spans="1:10" ht="26.25" hidden="1" customHeight="1">
      <c r="A864" s="53" t="str">
        <f>IF(лВК=ФИО!D861,лВК,"")</f>
        <v/>
      </c>
      <c r="B864" s="54"/>
      <c r="C864" s="55"/>
      <c r="D864" s="55"/>
      <c r="E864" s="52" t="str">
        <f>ФИО!G861&amp;"  "&amp;ФИО!H861</f>
        <v xml:space="preserve">  </v>
      </c>
      <c r="F864" s="48">
        <f>ФИО!L861</f>
        <v>0</v>
      </c>
      <c r="G864" s="51">
        <f>ФИО!M861</f>
        <v>0</v>
      </c>
      <c r="H864" s="56">
        <f>ФИО!N861</f>
        <v>0</v>
      </c>
      <c r="I864" s="57" t="str">
        <f>ФИО!Q861&amp;" "&amp;ФИО!R861</f>
        <v xml:space="preserve"> </v>
      </c>
      <c r="J864" s="58" t="str">
        <f>ФИО!T861&amp;" "&amp;ФИО!U861&amp;" "&amp;ФИО!V861&amp;" "&amp;ФИО!W861&amp;" "&amp;ФИО!X861</f>
        <v xml:space="preserve">    </v>
      </c>
    </row>
    <row r="865" spans="1:10" ht="26.25" hidden="1" customHeight="1">
      <c r="A865" s="53" t="str">
        <f>IF(лВК=ФИО!D862,лВК,"")</f>
        <v/>
      </c>
      <c r="B865" s="54"/>
      <c r="C865" s="55"/>
      <c r="D865" s="55"/>
      <c r="E865" s="52" t="str">
        <f>ФИО!G862&amp;"  "&amp;ФИО!H862</f>
        <v xml:space="preserve">  </v>
      </c>
      <c r="F865" s="48">
        <f>ФИО!L862</f>
        <v>0</v>
      </c>
      <c r="G865" s="51">
        <f>ФИО!M862</f>
        <v>0</v>
      </c>
      <c r="H865" s="56">
        <f>ФИО!N862</f>
        <v>0</v>
      </c>
      <c r="I865" s="57" t="str">
        <f>ФИО!Q862&amp;" "&amp;ФИО!R862</f>
        <v xml:space="preserve"> </v>
      </c>
      <c r="J865" s="58" t="str">
        <f>ФИО!T862&amp;" "&amp;ФИО!U862&amp;" "&amp;ФИО!V862&amp;" "&amp;ФИО!W862&amp;" "&amp;ФИО!X862</f>
        <v xml:space="preserve">    </v>
      </c>
    </row>
    <row r="866" spans="1:10" ht="26.25" hidden="1" customHeight="1">
      <c r="A866" s="53" t="str">
        <f>IF(лВК=ФИО!D863,лВК,"")</f>
        <v/>
      </c>
      <c r="B866" s="54"/>
      <c r="C866" s="55"/>
      <c r="D866" s="55"/>
      <c r="E866" s="52" t="str">
        <f>ФИО!G863&amp;"  "&amp;ФИО!H863</f>
        <v xml:space="preserve">  </v>
      </c>
      <c r="F866" s="48">
        <f>ФИО!L863</f>
        <v>0</v>
      </c>
      <c r="G866" s="51">
        <f>ФИО!M863</f>
        <v>0</v>
      </c>
      <c r="H866" s="56">
        <f>ФИО!N863</f>
        <v>0</v>
      </c>
      <c r="I866" s="57" t="str">
        <f>ФИО!Q863&amp;" "&amp;ФИО!R863</f>
        <v xml:space="preserve"> </v>
      </c>
      <c r="J866" s="58" t="str">
        <f>ФИО!T863&amp;" "&amp;ФИО!U863&amp;" "&amp;ФИО!V863&amp;" "&amp;ФИО!W863&amp;" "&amp;ФИО!X863</f>
        <v xml:space="preserve">    </v>
      </c>
    </row>
    <row r="867" spans="1:10" ht="26.25" hidden="1" customHeight="1">
      <c r="A867" s="53" t="str">
        <f>IF(лВК=ФИО!D864,лВК,"")</f>
        <v/>
      </c>
      <c r="B867" s="54"/>
      <c r="C867" s="55"/>
      <c r="D867" s="55"/>
      <c r="E867" s="52" t="str">
        <f>ФИО!G864&amp;"  "&amp;ФИО!H864</f>
        <v xml:space="preserve">  </v>
      </c>
      <c r="F867" s="48">
        <f>ФИО!L864</f>
        <v>0</v>
      </c>
      <c r="G867" s="51">
        <f>ФИО!M864</f>
        <v>0</v>
      </c>
      <c r="H867" s="56">
        <f>ФИО!N864</f>
        <v>0</v>
      </c>
      <c r="I867" s="57" t="str">
        <f>ФИО!Q864&amp;" "&amp;ФИО!R864</f>
        <v xml:space="preserve"> </v>
      </c>
      <c r="J867" s="58" t="str">
        <f>ФИО!T864&amp;" "&amp;ФИО!U864&amp;" "&amp;ФИО!V864&amp;" "&amp;ФИО!W864&amp;" "&amp;ФИО!X864</f>
        <v xml:space="preserve">    </v>
      </c>
    </row>
    <row r="868" spans="1:10" ht="26.25" hidden="1" customHeight="1">
      <c r="A868" s="53" t="str">
        <f>IF(лВК=ФИО!D865,лВК,"")</f>
        <v/>
      </c>
      <c r="B868" s="54"/>
      <c r="C868" s="55"/>
      <c r="D868" s="55"/>
      <c r="E868" s="52" t="str">
        <f>ФИО!G865&amp;"  "&amp;ФИО!H865</f>
        <v xml:space="preserve">  </v>
      </c>
      <c r="F868" s="48">
        <f>ФИО!L865</f>
        <v>0</v>
      </c>
      <c r="G868" s="51">
        <f>ФИО!M865</f>
        <v>0</v>
      </c>
      <c r="H868" s="56">
        <f>ФИО!N865</f>
        <v>0</v>
      </c>
      <c r="I868" s="57" t="str">
        <f>ФИО!Q865&amp;" "&amp;ФИО!R865</f>
        <v xml:space="preserve"> </v>
      </c>
      <c r="J868" s="58" t="str">
        <f>ФИО!T865&amp;" "&amp;ФИО!U865&amp;" "&amp;ФИО!V865&amp;" "&amp;ФИО!W865&amp;" "&amp;ФИО!X865</f>
        <v xml:space="preserve">    </v>
      </c>
    </row>
    <row r="869" spans="1:10" ht="26.25" hidden="1" customHeight="1">
      <c r="A869" s="53" t="str">
        <f>IF(лВК=ФИО!D866,лВК,"")</f>
        <v/>
      </c>
      <c r="B869" s="54"/>
      <c r="C869" s="55"/>
      <c r="D869" s="55"/>
      <c r="E869" s="52" t="str">
        <f>ФИО!G866&amp;"  "&amp;ФИО!H866</f>
        <v xml:space="preserve">  </v>
      </c>
      <c r="F869" s="48">
        <f>ФИО!L866</f>
        <v>0</v>
      </c>
      <c r="G869" s="51">
        <f>ФИО!M866</f>
        <v>0</v>
      </c>
      <c r="H869" s="56">
        <f>ФИО!N866</f>
        <v>0</v>
      </c>
      <c r="I869" s="57" t="str">
        <f>ФИО!Q866&amp;" "&amp;ФИО!R866</f>
        <v xml:space="preserve"> </v>
      </c>
      <c r="J869" s="58" t="str">
        <f>ФИО!T866&amp;" "&amp;ФИО!U866&amp;" "&amp;ФИО!V866&amp;" "&amp;ФИО!W866&amp;" "&amp;ФИО!X866</f>
        <v xml:space="preserve">    </v>
      </c>
    </row>
    <row r="870" spans="1:10" ht="26.25" hidden="1" customHeight="1">
      <c r="A870" s="53" t="str">
        <f>IF(лВК=ФИО!D867,лВК,"")</f>
        <v/>
      </c>
      <c r="B870" s="54"/>
      <c r="C870" s="55"/>
      <c r="D870" s="55"/>
      <c r="E870" s="52" t="str">
        <f>ФИО!G867&amp;"  "&amp;ФИО!H867</f>
        <v xml:space="preserve">  </v>
      </c>
      <c r="F870" s="48">
        <f>ФИО!L867</f>
        <v>0</v>
      </c>
      <c r="G870" s="51">
        <f>ФИО!M867</f>
        <v>0</v>
      </c>
      <c r="H870" s="56">
        <f>ФИО!N867</f>
        <v>0</v>
      </c>
      <c r="I870" s="57" t="str">
        <f>ФИО!Q867&amp;" "&amp;ФИО!R867</f>
        <v xml:space="preserve"> </v>
      </c>
      <c r="J870" s="58" t="str">
        <f>ФИО!T867&amp;" "&amp;ФИО!U867&amp;" "&amp;ФИО!V867&amp;" "&amp;ФИО!W867&amp;" "&amp;ФИО!X867</f>
        <v xml:space="preserve">    </v>
      </c>
    </row>
    <row r="871" spans="1:10" ht="26.25" hidden="1" customHeight="1">
      <c r="A871" s="53" t="str">
        <f>IF(лВК=ФИО!D868,лВК,"")</f>
        <v/>
      </c>
      <c r="B871" s="54"/>
      <c r="C871" s="55"/>
      <c r="D871" s="55"/>
      <c r="E871" s="52" t="str">
        <f>ФИО!G868&amp;"  "&amp;ФИО!H868</f>
        <v xml:space="preserve">  </v>
      </c>
      <c r="F871" s="48">
        <f>ФИО!L868</f>
        <v>0</v>
      </c>
      <c r="G871" s="51">
        <f>ФИО!M868</f>
        <v>0</v>
      </c>
      <c r="H871" s="56">
        <f>ФИО!N868</f>
        <v>0</v>
      </c>
      <c r="I871" s="57" t="str">
        <f>ФИО!Q868&amp;" "&amp;ФИО!R868</f>
        <v xml:space="preserve"> </v>
      </c>
      <c r="J871" s="58" t="str">
        <f>ФИО!T868&amp;" "&amp;ФИО!U868&amp;" "&amp;ФИО!V868&amp;" "&amp;ФИО!W868&amp;" "&amp;ФИО!X868</f>
        <v xml:space="preserve">    </v>
      </c>
    </row>
    <row r="872" spans="1:10" ht="26.25" hidden="1" customHeight="1">
      <c r="A872" s="53" t="str">
        <f>IF(лВК=ФИО!D869,лВК,"")</f>
        <v/>
      </c>
      <c r="B872" s="54"/>
      <c r="C872" s="55"/>
      <c r="D872" s="55"/>
      <c r="E872" s="52" t="str">
        <f>ФИО!G869&amp;"  "&amp;ФИО!H869</f>
        <v xml:space="preserve">  </v>
      </c>
      <c r="F872" s="48">
        <f>ФИО!L869</f>
        <v>0</v>
      </c>
      <c r="G872" s="51">
        <f>ФИО!M869</f>
        <v>0</v>
      </c>
      <c r="H872" s="56">
        <f>ФИО!N869</f>
        <v>0</v>
      </c>
      <c r="I872" s="57" t="str">
        <f>ФИО!Q869&amp;" "&amp;ФИО!R869</f>
        <v xml:space="preserve"> </v>
      </c>
      <c r="J872" s="58" t="str">
        <f>ФИО!T869&amp;" "&amp;ФИО!U869&amp;" "&amp;ФИО!V869&amp;" "&amp;ФИО!W869&amp;" "&amp;ФИО!X869</f>
        <v xml:space="preserve">    </v>
      </c>
    </row>
    <row r="873" spans="1:10" ht="26.25" hidden="1" customHeight="1">
      <c r="A873" s="53" t="str">
        <f>IF(лВК=ФИО!D870,лВК,"")</f>
        <v/>
      </c>
      <c r="B873" s="54"/>
      <c r="C873" s="55"/>
      <c r="D873" s="55"/>
      <c r="E873" s="52" t="str">
        <f>ФИО!G870&amp;"  "&amp;ФИО!H870</f>
        <v xml:space="preserve">  </v>
      </c>
      <c r="F873" s="48">
        <f>ФИО!L870</f>
        <v>0</v>
      </c>
      <c r="G873" s="51">
        <f>ФИО!M870</f>
        <v>0</v>
      </c>
      <c r="H873" s="56">
        <f>ФИО!N870</f>
        <v>0</v>
      </c>
      <c r="I873" s="57" t="str">
        <f>ФИО!Q870&amp;" "&amp;ФИО!R870</f>
        <v xml:space="preserve"> </v>
      </c>
      <c r="J873" s="58" t="str">
        <f>ФИО!T870&amp;" "&amp;ФИО!U870&amp;" "&amp;ФИО!V870&amp;" "&amp;ФИО!W870&amp;" "&amp;ФИО!X870</f>
        <v xml:space="preserve">    </v>
      </c>
    </row>
    <row r="874" spans="1:10" ht="26.25" hidden="1" customHeight="1">
      <c r="A874" s="53" t="str">
        <f>IF(лВК=ФИО!D871,лВК,"")</f>
        <v/>
      </c>
      <c r="B874" s="54"/>
      <c r="C874" s="55"/>
      <c r="D874" s="55"/>
      <c r="E874" s="52" t="str">
        <f>ФИО!G871&amp;"  "&amp;ФИО!H871</f>
        <v xml:space="preserve">  </v>
      </c>
      <c r="F874" s="48">
        <f>ФИО!L871</f>
        <v>0</v>
      </c>
      <c r="G874" s="51">
        <f>ФИО!M871</f>
        <v>0</v>
      </c>
      <c r="H874" s="56">
        <f>ФИО!N871</f>
        <v>0</v>
      </c>
      <c r="I874" s="57" t="str">
        <f>ФИО!Q871&amp;" "&amp;ФИО!R871</f>
        <v xml:space="preserve"> </v>
      </c>
      <c r="J874" s="58" t="str">
        <f>ФИО!T871&amp;" "&amp;ФИО!U871&amp;" "&amp;ФИО!V871&amp;" "&amp;ФИО!W871&amp;" "&amp;ФИО!X871</f>
        <v xml:space="preserve">    </v>
      </c>
    </row>
    <row r="875" spans="1:10" ht="26.25" hidden="1" customHeight="1">
      <c r="A875" s="53" t="str">
        <f>IF(лВК=ФИО!D872,лВК,"")</f>
        <v/>
      </c>
      <c r="B875" s="54"/>
      <c r="C875" s="55"/>
      <c r="D875" s="55"/>
      <c r="E875" s="52" t="str">
        <f>ФИО!G872&amp;"  "&amp;ФИО!H872</f>
        <v xml:space="preserve">  </v>
      </c>
      <c r="F875" s="48">
        <f>ФИО!L872</f>
        <v>0</v>
      </c>
      <c r="G875" s="51">
        <f>ФИО!M872</f>
        <v>0</v>
      </c>
      <c r="H875" s="56">
        <f>ФИО!N872</f>
        <v>0</v>
      </c>
      <c r="I875" s="57" t="str">
        <f>ФИО!Q872&amp;" "&amp;ФИО!R872</f>
        <v xml:space="preserve"> </v>
      </c>
      <c r="J875" s="58" t="str">
        <f>ФИО!T872&amp;" "&amp;ФИО!U872&amp;" "&amp;ФИО!V872&amp;" "&amp;ФИО!W872&amp;" "&amp;ФИО!X872</f>
        <v xml:space="preserve">    </v>
      </c>
    </row>
    <row r="876" spans="1:10" ht="26.25" hidden="1" customHeight="1">
      <c r="A876" s="53" t="str">
        <f>IF(лВК=ФИО!D873,лВК,"")</f>
        <v/>
      </c>
      <c r="B876" s="54"/>
      <c r="C876" s="55"/>
      <c r="D876" s="55"/>
      <c r="E876" s="52" t="str">
        <f>ФИО!G873&amp;"  "&amp;ФИО!H873</f>
        <v xml:space="preserve">  </v>
      </c>
      <c r="F876" s="48">
        <f>ФИО!L873</f>
        <v>0</v>
      </c>
      <c r="G876" s="51">
        <f>ФИО!M873</f>
        <v>0</v>
      </c>
      <c r="H876" s="56">
        <f>ФИО!N873</f>
        <v>0</v>
      </c>
      <c r="I876" s="57" t="str">
        <f>ФИО!Q873&amp;" "&amp;ФИО!R873</f>
        <v xml:space="preserve"> </v>
      </c>
      <c r="J876" s="58" t="str">
        <f>ФИО!T873&amp;" "&amp;ФИО!U873&amp;" "&amp;ФИО!V873&amp;" "&amp;ФИО!W873&amp;" "&amp;ФИО!X873</f>
        <v xml:space="preserve">    </v>
      </c>
    </row>
    <row r="877" spans="1:10" ht="26.25" hidden="1" customHeight="1">
      <c r="A877" s="53" t="str">
        <f>IF(лВК=ФИО!D874,лВК,"")</f>
        <v/>
      </c>
      <c r="B877" s="54"/>
      <c r="C877" s="55"/>
      <c r="D877" s="55"/>
      <c r="E877" s="52" t="str">
        <f>ФИО!G874&amp;"  "&amp;ФИО!H874</f>
        <v xml:space="preserve">  </v>
      </c>
      <c r="F877" s="48">
        <f>ФИО!L874</f>
        <v>0</v>
      </c>
      <c r="G877" s="51">
        <f>ФИО!M874</f>
        <v>0</v>
      </c>
      <c r="H877" s="56">
        <f>ФИО!N874</f>
        <v>0</v>
      </c>
      <c r="I877" s="57" t="str">
        <f>ФИО!Q874&amp;" "&amp;ФИО!R874</f>
        <v xml:space="preserve"> </v>
      </c>
      <c r="J877" s="58" t="str">
        <f>ФИО!T874&amp;" "&amp;ФИО!U874&amp;" "&amp;ФИО!V874&amp;" "&amp;ФИО!W874&amp;" "&amp;ФИО!X874</f>
        <v xml:space="preserve">    </v>
      </c>
    </row>
    <row r="878" spans="1:10" ht="26.25" hidden="1" customHeight="1">
      <c r="A878" s="53" t="str">
        <f>IF(лВК=ФИО!D875,лВК,"")</f>
        <v/>
      </c>
      <c r="B878" s="54"/>
      <c r="C878" s="55"/>
      <c r="D878" s="55"/>
      <c r="E878" s="52" t="str">
        <f>ФИО!G875&amp;"  "&amp;ФИО!H875</f>
        <v xml:space="preserve">  </v>
      </c>
      <c r="F878" s="48">
        <f>ФИО!L875</f>
        <v>0</v>
      </c>
      <c r="G878" s="51">
        <f>ФИО!M875</f>
        <v>0</v>
      </c>
      <c r="H878" s="56">
        <f>ФИО!N875</f>
        <v>0</v>
      </c>
      <c r="I878" s="57" t="str">
        <f>ФИО!Q875&amp;" "&amp;ФИО!R875</f>
        <v xml:space="preserve"> </v>
      </c>
      <c r="J878" s="58" t="str">
        <f>ФИО!T875&amp;" "&amp;ФИО!U875&amp;" "&amp;ФИО!V875&amp;" "&amp;ФИО!W875&amp;" "&amp;ФИО!X875</f>
        <v xml:space="preserve">    </v>
      </c>
    </row>
    <row r="879" spans="1:10" ht="26.25" hidden="1" customHeight="1">
      <c r="A879" s="53" t="str">
        <f>IF(лВК=ФИО!D876,лВК,"")</f>
        <v/>
      </c>
      <c r="B879" s="54"/>
      <c r="C879" s="55"/>
      <c r="D879" s="55"/>
      <c r="E879" s="52" t="str">
        <f>ФИО!G876&amp;"  "&amp;ФИО!H876</f>
        <v xml:space="preserve">  </v>
      </c>
      <c r="F879" s="48">
        <f>ФИО!L876</f>
        <v>0</v>
      </c>
      <c r="G879" s="51">
        <f>ФИО!M876</f>
        <v>0</v>
      </c>
      <c r="H879" s="56">
        <f>ФИО!N876</f>
        <v>0</v>
      </c>
      <c r="I879" s="57" t="str">
        <f>ФИО!Q876&amp;" "&amp;ФИО!R876</f>
        <v xml:space="preserve"> </v>
      </c>
      <c r="J879" s="58" t="str">
        <f>ФИО!T876&amp;" "&amp;ФИО!U876&amp;" "&amp;ФИО!V876&amp;" "&amp;ФИО!W876&amp;" "&amp;ФИО!X876</f>
        <v xml:space="preserve">    </v>
      </c>
    </row>
    <row r="880" spans="1:10" ht="26.25" hidden="1" customHeight="1">
      <c r="A880" s="53" t="str">
        <f>IF(лВК=ФИО!D877,лВК,"")</f>
        <v/>
      </c>
      <c r="B880" s="54"/>
      <c r="C880" s="55"/>
      <c r="D880" s="55"/>
      <c r="E880" s="52" t="str">
        <f>ФИО!G877&amp;"  "&amp;ФИО!H877</f>
        <v xml:space="preserve">  </v>
      </c>
      <c r="F880" s="48">
        <f>ФИО!L877</f>
        <v>0</v>
      </c>
      <c r="G880" s="51">
        <f>ФИО!M877</f>
        <v>0</v>
      </c>
      <c r="H880" s="56">
        <f>ФИО!N877</f>
        <v>0</v>
      </c>
      <c r="I880" s="57" t="str">
        <f>ФИО!Q877&amp;" "&amp;ФИО!R877</f>
        <v xml:space="preserve"> </v>
      </c>
      <c r="J880" s="58" t="str">
        <f>ФИО!T877&amp;" "&amp;ФИО!U877&amp;" "&amp;ФИО!V877&amp;" "&amp;ФИО!W877&amp;" "&amp;ФИО!X877</f>
        <v xml:space="preserve">    </v>
      </c>
    </row>
    <row r="881" spans="1:10" ht="26.25" hidden="1" customHeight="1">
      <c r="A881" s="53" t="str">
        <f>IF(лВК=ФИО!D878,лВК,"")</f>
        <v/>
      </c>
      <c r="B881" s="54"/>
      <c r="C881" s="55"/>
      <c r="D881" s="55"/>
      <c r="E881" s="52" t="str">
        <f>ФИО!G878&amp;"  "&amp;ФИО!H878</f>
        <v xml:space="preserve">  </v>
      </c>
      <c r="F881" s="48">
        <f>ФИО!L878</f>
        <v>0</v>
      </c>
      <c r="G881" s="51">
        <f>ФИО!M878</f>
        <v>0</v>
      </c>
      <c r="H881" s="56">
        <f>ФИО!N878</f>
        <v>0</v>
      </c>
      <c r="I881" s="57" t="str">
        <f>ФИО!Q878&amp;" "&amp;ФИО!R878</f>
        <v xml:space="preserve"> </v>
      </c>
      <c r="J881" s="58" t="str">
        <f>ФИО!T878&amp;" "&amp;ФИО!U878&amp;" "&amp;ФИО!V878&amp;" "&amp;ФИО!W878&amp;" "&amp;ФИО!X878</f>
        <v xml:space="preserve">    </v>
      </c>
    </row>
    <row r="882" spans="1:10" ht="26.25" hidden="1" customHeight="1">
      <c r="A882" s="53" t="str">
        <f>IF(лВК=ФИО!D879,лВК,"")</f>
        <v/>
      </c>
      <c r="B882" s="54"/>
      <c r="C882" s="55"/>
      <c r="D882" s="55"/>
      <c r="E882" s="52" t="str">
        <f>ФИО!G879&amp;"  "&amp;ФИО!H879</f>
        <v xml:space="preserve">  </v>
      </c>
      <c r="F882" s="48">
        <f>ФИО!L879</f>
        <v>0</v>
      </c>
      <c r="G882" s="51">
        <f>ФИО!M879</f>
        <v>0</v>
      </c>
      <c r="H882" s="56">
        <f>ФИО!N879</f>
        <v>0</v>
      </c>
      <c r="I882" s="57" t="str">
        <f>ФИО!Q879&amp;" "&amp;ФИО!R879</f>
        <v xml:space="preserve"> </v>
      </c>
      <c r="J882" s="58" t="str">
        <f>ФИО!T879&amp;" "&amp;ФИО!U879&amp;" "&amp;ФИО!V879&amp;" "&amp;ФИО!W879&amp;" "&amp;ФИО!X879</f>
        <v xml:space="preserve">    </v>
      </c>
    </row>
    <row r="883" spans="1:10" ht="26.25" hidden="1" customHeight="1">
      <c r="A883" s="53" t="str">
        <f>IF(лВК=ФИО!D880,лВК,"")</f>
        <v/>
      </c>
      <c r="B883" s="54"/>
      <c r="C883" s="55"/>
      <c r="D883" s="55"/>
      <c r="E883" s="52" t="str">
        <f>ФИО!G880&amp;"  "&amp;ФИО!H880</f>
        <v xml:space="preserve">  </v>
      </c>
      <c r="F883" s="48">
        <f>ФИО!L880</f>
        <v>0</v>
      </c>
      <c r="G883" s="51">
        <f>ФИО!M880</f>
        <v>0</v>
      </c>
      <c r="H883" s="56">
        <f>ФИО!N880</f>
        <v>0</v>
      </c>
      <c r="I883" s="57" t="str">
        <f>ФИО!Q880&amp;" "&amp;ФИО!R880</f>
        <v xml:space="preserve"> </v>
      </c>
      <c r="J883" s="58" t="str">
        <f>ФИО!T880&amp;" "&amp;ФИО!U880&amp;" "&amp;ФИО!V880&amp;" "&amp;ФИО!W880&amp;" "&amp;ФИО!X880</f>
        <v xml:space="preserve">    </v>
      </c>
    </row>
    <row r="884" spans="1:10" ht="26.25" hidden="1" customHeight="1">
      <c r="A884" s="53" t="str">
        <f>IF(лВК=ФИО!D881,лВК,"")</f>
        <v/>
      </c>
      <c r="B884" s="54"/>
      <c r="C884" s="55"/>
      <c r="D884" s="55"/>
      <c r="E884" s="52" t="str">
        <f>ФИО!G881&amp;"  "&amp;ФИО!H881</f>
        <v xml:space="preserve">  </v>
      </c>
      <c r="F884" s="48">
        <f>ФИО!L881</f>
        <v>0</v>
      </c>
      <c r="G884" s="51">
        <f>ФИО!M881</f>
        <v>0</v>
      </c>
      <c r="H884" s="56">
        <f>ФИО!N881</f>
        <v>0</v>
      </c>
      <c r="I884" s="57" t="str">
        <f>ФИО!Q881&amp;" "&amp;ФИО!R881</f>
        <v xml:space="preserve"> </v>
      </c>
      <c r="J884" s="58" t="str">
        <f>ФИО!T881&amp;" "&amp;ФИО!U881&amp;" "&amp;ФИО!V881&amp;" "&amp;ФИО!W881&amp;" "&amp;ФИО!X881</f>
        <v xml:space="preserve">    </v>
      </c>
    </row>
    <row r="885" spans="1:10" ht="26.25" hidden="1" customHeight="1">
      <c r="A885" s="53" t="str">
        <f>IF(лВК=ФИО!D882,лВК,"")</f>
        <v/>
      </c>
      <c r="B885" s="54"/>
      <c r="C885" s="55"/>
      <c r="D885" s="55"/>
      <c r="E885" s="52" t="str">
        <f>ФИО!G882&amp;"  "&amp;ФИО!H882</f>
        <v xml:space="preserve">  </v>
      </c>
      <c r="F885" s="48">
        <f>ФИО!L882</f>
        <v>0</v>
      </c>
      <c r="G885" s="51">
        <f>ФИО!M882</f>
        <v>0</v>
      </c>
      <c r="H885" s="56">
        <f>ФИО!N882</f>
        <v>0</v>
      </c>
      <c r="I885" s="57" t="str">
        <f>ФИО!Q882&amp;" "&amp;ФИО!R882</f>
        <v xml:space="preserve"> </v>
      </c>
      <c r="J885" s="58" t="str">
        <f>ФИО!T882&amp;" "&amp;ФИО!U882&amp;" "&amp;ФИО!V882&amp;" "&amp;ФИО!W882&amp;" "&amp;ФИО!X882</f>
        <v xml:space="preserve">    </v>
      </c>
    </row>
    <row r="886" spans="1:10" ht="26.25" hidden="1" customHeight="1">
      <c r="A886" s="53" t="str">
        <f>IF(лВК=ФИО!D883,лВК,"")</f>
        <v/>
      </c>
      <c r="B886" s="54"/>
      <c r="C886" s="55"/>
      <c r="D886" s="55"/>
      <c r="E886" s="52" t="str">
        <f>ФИО!G883&amp;"  "&amp;ФИО!H883</f>
        <v xml:space="preserve">  </v>
      </c>
      <c r="F886" s="48">
        <f>ФИО!L883</f>
        <v>0</v>
      </c>
      <c r="G886" s="51">
        <f>ФИО!M883</f>
        <v>0</v>
      </c>
      <c r="H886" s="56">
        <f>ФИО!N883</f>
        <v>0</v>
      </c>
      <c r="I886" s="57" t="str">
        <f>ФИО!Q883&amp;" "&amp;ФИО!R883</f>
        <v xml:space="preserve"> </v>
      </c>
      <c r="J886" s="58" t="str">
        <f>ФИО!T883&amp;" "&amp;ФИО!U883&amp;" "&amp;ФИО!V883&amp;" "&amp;ФИО!W883&amp;" "&amp;ФИО!X883</f>
        <v xml:space="preserve">    </v>
      </c>
    </row>
    <row r="887" spans="1:10" ht="26.25" hidden="1" customHeight="1">
      <c r="A887" s="53" t="str">
        <f>IF(лВК=ФИО!D884,лВК,"")</f>
        <v/>
      </c>
      <c r="B887" s="54"/>
      <c r="C887" s="55"/>
      <c r="D887" s="55"/>
      <c r="E887" s="52" t="str">
        <f>ФИО!G884&amp;"  "&amp;ФИО!H884</f>
        <v xml:space="preserve">  </v>
      </c>
      <c r="F887" s="48">
        <f>ФИО!L884</f>
        <v>0</v>
      </c>
      <c r="G887" s="51">
        <f>ФИО!M884</f>
        <v>0</v>
      </c>
      <c r="H887" s="56">
        <f>ФИО!N884</f>
        <v>0</v>
      </c>
      <c r="I887" s="57" t="str">
        <f>ФИО!Q884&amp;" "&amp;ФИО!R884</f>
        <v xml:space="preserve"> </v>
      </c>
      <c r="J887" s="58" t="str">
        <f>ФИО!T884&amp;" "&amp;ФИО!U884&amp;" "&amp;ФИО!V884&amp;" "&amp;ФИО!W884&amp;" "&amp;ФИО!X884</f>
        <v xml:space="preserve">    </v>
      </c>
    </row>
    <row r="888" spans="1:10" ht="26.25" hidden="1" customHeight="1">
      <c r="A888" s="53" t="str">
        <f>IF(лВК=ФИО!D885,лВК,"")</f>
        <v/>
      </c>
      <c r="B888" s="54"/>
      <c r="C888" s="55"/>
      <c r="D888" s="55"/>
      <c r="E888" s="52" t="str">
        <f>ФИО!G885&amp;"  "&amp;ФИО!H885</f>
        <v xml:space="preserve">  </v>
      </c>
      <c r="F888" s="48">
        <f>ФИО!L885</f>
        <v>0</v>
      </c>
      <c r="G888" s="51">
        <f>ФИО!M885</f>
        <v>0</v>
      </c>
      <c r="H888" s="56">
        <f>ФИО!N885</f>
        <v>0</v>
      </c>
      <c r="I888" s="57" t="str">
        <f>ФИО!Q885&amp;" "&amp;ФИО!R885</f>
        <v xml:space="preserve"> </v>
      </c>
      <c r="J888" s="58" t="str">
        <f>ФИО!T885&amp;" "&amp;ФИО!U885&amp;" "&amp;ФИО!V885&amp;" "&amp;ФИО!W885&amp;" "&amp;ФИО!X885</f>
        <v xml:space="preserve">    </v>
      </c>
    </row>
    <row r="889" spans="1:10" ht="26.25" hidden="1" customHeight="1">
      <c r="A889" s="53" t="str">
        <f>IF(лВК=ФИО!D886,лВК,"")</f>
        <v/>
      </c>
      <c r="B889" s="54"/>
      <c r="C889" s="55"/>
      <c r="D889" s="55"/>
      <c r="E889" s="52" t="str">
        <f>ФИО!G886&amp;"  "&amp;ФИО!H886</f>
        <v xml:space="preserve">  </v>
      </c>
      <c r="F889" s="48">
        <f>ФИО!L886</f>
        <v>0</v>
      </c>
      <c r="G889" s="51">
        <f>ФИО!M886</f>
        <v>0</v>
      </c>
      <c r="H889" s="56">
        <f>ФИО!N886</f>
        <v>0</v>
      </c>
      <c r="I889" s="57" t="str">
        <f>ФИО!Q886&amp;" "&amp;ФИО!R886</f>
        <v xml:space="preserve"> </v>
      </c>
      <c r="J889" s="58" t="str">
        <f>ФИО!T886&amp;" "&amp;ФИО!U886&amp;" "&amp;ФИО!V886&amp;" "&amp;ФИО!W886&amp;" "&amp;ФИО!X886</f>
        <v xml:space="preserve">    </v>
      </c>
    </row>
    <row r="890" spans="1:10" ht="26.25" hidden="1" customHeight="1">
      <c r="A890" s="53" t="str">
        <f>IF(лВК=ФИО!D887,лВК,"")</f>
        <v/>
      </c>
      <c r="B890" s="54"/>
      <c r="C890" s="55"/>
      <c r="D890" s="55"/>
      <c r="E890" s="52" t="str">
        <f>ФИО!G887&amp;"  "&amp;ФИО!H887</f>
        <v xml:space="preserve">  </v>
      </c>
      <c r="F890" s="48">
        <f>ФИО!L887</f>
        <v>0</v>
      </c>
      <c r="G890" s="51">
        <f>ФИО!M887</f>
        <v>0</v>
      </c>
      <c r="H890" s="56">
        <f>ФИО!N887</f>
        <v>0</v>
      </c>
      <c r="I890" s="57" t="str">
        <f>ФИО!Q887&amp;" "&amp;ФИО!R887</f>
        <v xml:space="preserve"> </v>
      </c>
      <c r="J890" s="58" t="str">
        <f>ФИО!T887&amp;" "&amp;ФИО!U887&amp;" "&amp;ФИО!V887&amp;" "&amp;ФИО!W887&amp;" "&amp;ФИО!X887</f>
        <v xml:space="preserve">    </v>
      </c>
    </row>
    <row r="891" spans="1:10" ht="26.25" hidden="1" customHeight="1">
      <c r="A891" s="53" t="str">
        <f>IF(лВК=ФИО!D888,лВК,"")</f>
        <v/>
      </c>
      <c r="B891" s="54"/>
      <c r="C891" s="55"/>
      <c r="D891" s="55"/>
      <c r="E891" s="52" t="str">
        <f>ФИО!G888&amp;"  "&amp;ФИО!H888</f>
        <v xml:space="preserve">  </v>
      </c>
      <c r="F891" s="48">
        <f>ФИО!L888</f>
        <v>0</v>
      </c>
      <c r="G891" s="51">
        <f>ФИО!M888</f>
        <v>0</v>
      </c>
      <c r="H891" s="56">
        <f>ФИО!N888</f>
        <v>0</v>
      </c>
      <c r="I891" s="57" t="str">
        <f>ФИО!Q888&amp;" "&amp;ФИО!R888</f>
        <v xml:space="preserve"> </v>
      </c>
      <c r="J891" s="58" t="str">
        <f>ФИО!T888&amp;" "&amp;ФИО!U888&amp;" "&amp;ФИО!V888&amp;" "&amp;ФИО!W888&amp;" "&amp;ФИО!X888</f>
        <v xml:space="preserve">    </v>
      </c>
    </row>
    <row r="892" spans="1:10" ht="26.25" hidden="1" customHeight="1">
      <c r="A892" s="53" t="str">
        <f>IF(лВК=ФИО!D889,лВК,"")</f>
        <v/>
      </c>
      <c r="B892" s="54"/>
      <c r="C892" s="55"/>
      <c r="D892" s="55"/>
      <c r="E892" s="52" t="str">
        <f>ФИО!G889&amp;"  "&amp;ФИО!H889</f>
        <v xml:space="preserve">  </v>
      </c>
      <c r="F892" s="48">
        <f>ФИО!L889</f>
        <v>0</v>
      </c>
      <c r="G892" s="51">
        <f>ФИО!M889</f>
        <v>0</v>
      </c>
      <c r="H892" s="56">
        <f>ФИО!N889</f>
        <v>0</v>
      </c>
      <c r="I892" s="57" t="str">
        <f>ФИО!Q889&amp;" "&amp;ФИО!R889</f>
        <v xml:space="preserve"> </v>
      </c>
      <c r="J892" s="58" t="str">
        <f>ФИО!T889&amp;" "&amp;ФИО!U889&amp;" "&amp;ФИО!V889&amp;" "&amp;ФИО!W889&amp;" "&amp;ФИО!X889</f>
        <v xml:space="preserve">    </v>
      </c>
    </row>
    <row r="893" spans="1:10" ht="26.25" hidden="1" customHeight="1">
      <c r="A893" s="53" t="str">
        <f>IF(лВК=ФИО!D890,лВК,"")</f>
        <v/>
      </c>
      <c r="B893" s="54"/>
      <c r="C893" s="55"/>
      <c r="D893" s="55"/>
      <c r="E893" s="52" t="str">
        <f>ФИО!G890&amp;"  "&amp;ФИО!H890</f>
        <v xml:space="preserve">  </v>
      </c>
      <c r="F893" s="48">
        <f>ФИО!L890</f>
        <v>0</v>
      </c>
      <c r="G893" s="51">
        <f>ФИО!M890</f>
        <v>0</v>
      </c>
      <c r="H893" s="56">
        <f>ФИО!N890</f>
        <v>0</v>
      </c>
      <c r="I893" s="57" t="str">
        <f>ФИО!Q890&amp;" "&amp;ФИО!R890</f>
        <v xml:space="preserve"> </v>
      </c>
      <c r="J893" s="58" t="str">
        <f>ФИО!T890&amp;" "&amp;ФИО!U890&amp;" "&amp;ФИО!V890&amp;" "&amp;ФИО!W890&amp;" "&amp;ФИО!X890</f>
        <v xml:space="preserve">    </v>
      </c>
    </row>
    <row r="894" spans="1:10" ht="26.25" hidden="1" customHeight="1">
      <c r="A894" s="53" t="str">
        <f>IF(лВК=ФИО!D891,лВК,"")</f>
        <v/>
      </c>
      <c r="B894" s="54"/>
      <c r="C894" s="55"/>
      <c r="D894" s="55"/>
      <c r="E894" s="52" t="str">
        <f>ФИО!G891&amp;"  "&amp;ФИО!H891</f>
        <v xml:space="preserve">  </v>
      </c>
      <c r="F894" s="48">
        <f>ФИО!L891</f>
        <v>0</v>
      </c>
      <c r="G894" s="51">
        <f>ФИО!M891</f>
        <v>0</v>
      </c>
      <c r="H894" s="56">
        <f>ФИО!N891</f>
        <v>0</v>
      </c>
      <c r="I894" s="57" t="str">
        <f>ФИО!Q891&amp;" "&amp;ФИО!R891</f>
        <v xml:space="preserve"> </v>
      </c>
      <c r="J894" s="58" t="str">
        <f>ФИО!T891&amp;" "&amp;ФИО!U891&amp;" "&amp;ФИО!V891&amp;" "&amp;ФИО!W891&amp;" "&amp;ФИО!X891</f>
        <v xml:space="preserve">    </v>
      </c>
    </row>
    <row r="895" spans="1:10" ht="26.25" hidden="1" customHeight="1">
      <c r="A895" s="53" t="str">
        <f>IF(лВК=ФИО!D892,лВК,"")</f>
        <v/>
      </c>
      <c r="B895" s="54"/>
      <c r="C895" s="55"/>
      <c r="D895" s="55"/>
      <c r="E895" s="52" t="str">
        <f>ФИО!G892&amp;"  "&amp;ФИО!H892</f>
        <v xml:space="preserve">  </v>
      </c>
      <c r="F895" s="48">
        <f>ФИО!L892</f>
        <v>0</v>
      </c>
      <c r="G895" s="51">
        <f>ФИО!M892</f>
        <v>0</v>
      </c>
      <c r="H895" s="56">
        <f>ФИО!N892</f>
        <v>0</v>
      </c>
      <c r="I895" s="57" t="str">
        <f>ФИО!Q892&amp;" "&amp;ФИО!R892</f>
        <v xml:space="preserve"> </v>
      </c>
      <c r="J895" s="58" t="str">
        <f>ФИО!T892&amp;" "&amp;ФИО!U892&amp;" "&amp;ФИО!V892&amp;" "&amp;ФИО!W892&amp;" "&amp;ФИО!X892</f>
        <v xml:space="preserve">    </v>
      </c>
    </row>
    <row r="896" spans="1:10" ht="26.25" hidden="1" customHeight="1">
      <c r="A896" s="53" t="str">
        <f>IF(лВК=ФИО!D893,лВК,"")</f>
        <v/>
      </c>
      <c r="B896" s="54"/>
      <c r="C896" s="55"/>
      <c r="D896" s="55"/>
      <c r="E896" s="52" t="str">
        <f>ФИО!G893&amp;"  "&amp;ФИО!H893</f>
        <v xml:space="preserve">  </v>
      </c>
      <c r="F896" s="48">
        <f>ФИО!L893</f>
        <v>0</v>
      </c>
      <c r="G896" s="51">
        <f>ФИО!M893</f>
        <v>0</v>
      </c>
      <c r="H896" s="56">
        <f>ФИО!N893</f>
        <v>0</v>
      </c>
      <c r="I896" s="57" t="str">
        <f>ФИО!Q893&amp;" "&amp;ФИО!R893</f>
        <v xml:space="preserve"> </v>
      </c>
      <c r="J896" s="58" t="str">
        <f>ФИО!T893&amp;" "&amp;ФИО!U893&amp;" "&amp;ФИО!V893&amp;" "&amp;ФИО!W893&amp;" "&amp;ФИО!X893</f>
        <v xml:space="preserve">    </v>
      </c>
    </row>
    <row r="897" spans="1:10" ht="26.25" hidden="1" customHeight="1">
      <c r="A897" s="53" t="str">
        <f>IF(лВК=ФИО!D894,лВК,"")</f>
        <v/>
      </c>
      <c r="B897" s="54"/>
      <c r="C897" s="55"/>
      <c r="D897" s="55"/>
      <c r="E897" s="52" t="str">
        <f>ФИО!G894&amp;"  "&amp;ФИО!H894</f>
        <v xml:space="preserve">  </v>
      </c>
      <c r="F897" s="48">
        <f>ФИО!L894</f>
        <v>0</v>
      </c>
      <c r="G897" s="51">
        <f>ФИО!M894</f>
        <v>0</v>
      </c>
      <c r="H897" s="56">
        <f>ФИО!N894</f>
        <v>0</v>
      </c>
      <c r="I897" s="57" t="str">
        <f>ФИО!Q894&amp;" "&amp;ФИО!R894</f>
        <v xml:space="preserve"> </v>
      </c>
      <c r="J897" s="58" t="str">
        <f>ФИО!T894&amp;" "&amp;ФИО!U894&amp;" "&amp;ФИО!V894&amp;" "&amp;ФИО!W894&amp;" "&amp;ФИО!X894</f>
        <v xml:space="preserve">    </v>
      </c>
    </row>
    <row r="898" spans="1:10" ht="26.25" hidden="1" customHeight="1">
      <c r="A898" s="53" t="str">
        <f>IF(лВК=ФИО!D895,лВК,"")</f>
        <v/>
      </c>
      <c r="B898" s="54"/>
      <c r="C898" s="55"/>
      <c r="D898" s="55"/>
      <c r="E898" s="52" t="str">
        <f>ФИО!G895&amp;"  "&amp;ФИО!H895</f>
        <v xml:space="preserve">  </v>
      </c>
      <c r="F898" s="48">
        <f>ФИО!L895</f>
        <v>0</v>
      </c>
      <c r="G898" s="51">
        <f>ФИО!M895</f>
        <v>0</v>
      </c>
      <c r="H898" s="56">
        <f>ФИО!N895</f>
        <v>0</v>
      </c>
      <c r="I898" s="57" t="str">
        <f>ФИО!Q895&amp;" "&amp;ФИО!R895</f>
        <v xml:space="preserve"> </v>
      </c>
      <c r="J898" s="58" t="str">
        <f>ФИО!T895&amp;" "&amp;ФИО!U895&amp;" "&amp;ФИО!V895&amp;" "&amp;ФИО!W895&amp;" "&amp;ФИО!X895</f>
        <v xml:space="preserve">    </v>
      </c>
    </row>
    <row r="899" spans="1:10" ht="26.25" hidden="1" customHeight="1">
      <c r="A899" s="53" t="str">
        <f>IF(лВК=ФИО!D896,лВК,"")</f>
        <v/>
      </c>
      <c r="B899" s="54"/>
      <c r="C899" s="55"/>
      <c r="D899" s="55"/>
      <c r="E899" s="52" t="str">
        <f>ФИО!G896&amp;"  "&amp;ФИО!H896</f>
        <v xml:space="preserve">  </v>
      </c>
      <c r="F899" s="48">
        <f>ФИО!L896</f>
        <v>0</v>
      </c>
      <c r="G899" s="51">
        <f>ФИО!M896</f>
        <v>0</v>
      </c>
      <c r="H899" s="56">
        <f>ФИО!N896</f>
        <v>0</v>
      </c>
      <c r="I899" s="57" t="str">
        <f>ФИО!Q896&amp;" "&amp;ФИО!R896</f>
        <v xml:space="preserve"> </v>
      </c>
      <c r="J899" s="58" t="str">
        <f>ФИО!T896&amp;" "&amp;ФИО!U896&amp;" "&amp;ФИО!V896&amp;" "&amp;ФИО!W896&amp;" "&amp;ФИО!X896</f>
        <v xml:space="preserve">    </v>
      </c>
    </row>
    <row r="900" spans="1:10" ht="26.25" hidden="1" customHeight="1">
      <c r="A900" s="53" t="str">
        <f>IF(лВК=ФИО!D897,лВК,"")</f>
        <v/>
      </c>
      <c r="B900" s="54"/>
      <c r="C900" s="55"/>
      <c r="D900" s="55"/>
      <c r="E900" s="52" t="str">
        <f>ФИО!G897&amp;"  "&amp;ФИО!H897</f>
        <v xml:space="preserve">  </v>
      </c>
      <c r="F900" s="48">
        <f>ФИО!L897</f>
        <v>0</v>
      </c>
      <c r="G900" s="51">
        <f>ФИО!M897</f>
        <v>0</v>
      </c>
      <c r="H900" s="56">
        <f>ФИО!N897</f>
        <v>0</v>
      </c>
      <c r="I900" s="57" t="str">
        <f>ФИО!Q897&amp;" "&amp;ФИО!R897</f>
        <v xml:space="preserve"> </v>
      </c>
      <c r="J900" s="58" t="str">
        <f>ФИО!T897&amp;" "&amp;ФИО!U897&amp;" "&amp;ФИО!V897&amp;" "&amp;ФИО!W897&amp;" "&amp;ФИО!X897</f>
        <v xml:space="preserve">    </v>
      </c>
    </row>
    <row r="901" spans="1:10" ht="26.25" hidden="1" customHeight="1">
      <c r="A901" s="53" t="str">
        <f>IF(лВК=ФИО!D898,лВК,"")</f>
        <v/>
      </c>
      <c r="B901" s="54"/>
      <c r="C901" s="55"/>
      <c r="D901" s="55"/>
      <c r="E901" s="52" t="str">
        <f>ФИО!G898&amp;"  "&amp;ФИО!H898</f>
        <v xml:space="preserve">  </v>
      </c>
      <c r="F901" s="48">
        <f>ФИО!L898</f>
        <v>0</v>
      </c>
      <c r="G901" s="51">
        <f>ФИО!M898</f>
        <v>0</v>
      </c>
      <c r="H901" s="56">
        <f>ФИО!N898</f>
        <v>0</v>
      </c>
      <c r="I901" s="57" t="str">
        <f>ФИО!Q898&amp;" "&amp;ФИО!R898</f>
        <v xml:space="preserve"> </v>
      </c>
      <c r="J901" s="58" t="str">
        <f>ФИО!T898&amp;" "&amp;ФИО!U898&amp;" "&amp;ФИО!V898&amp;" "&amp;ФИО!W898&amp;" "&amp;ФИО!X898</f>
        <v xml:space="preserve">    </v>
      </c>
    </row>
    <row r="902" spans="1:10" ht="26.25" hidden="1" customHeight="1">
      <c r="A902" s="53" t="str">
        <f>IF(лВК=ФИО!D899,лВК,"")</f>
        <v/>
      </c>
      <c r="B902" s="54"/>
      <c r="C902" s="55"/>
      <c r="D902" s="55"/>
      <c r="E902" s="52" t="str">
        <f>ФИО!G899&amp;"  "&amp;ФИО!H899</f>
        <v xml:space="preserve">  </v>
      </c>
      <c r="F902" s="48">
        <f>ФИО!L899</f>
        <v>0</v>
      </c>
      <c r="G902" s="51">
        <f>ФИО!M899</f>
        <v>0</v>
      </c>
      <c r="H902" s="56">
        <f>ФИО!N899</f>
        <v>0</v>
      </c>
      <c r="I902" s="57" t="str">
        <f>ФИО!Q899&amp;" "&amp;ФИО!R899</f>
        <v xml:space="preserve"> </v>
      </c>
      <c r="J902" s="58" t="str">
        <f>ФИО!T899&amp;" "&amp;ФИО!U899&amp;" "&amp;ФИО!V899&amp;" "&amp;ФИО!W899&amp;" "&amp;ФИО!X899</f>
        <v xml:space="preserve">    </v>
      </c>
    </row>
    <row r="903" spans="1:10" ht="26.25" hidden="1" customHeight="1">
      <c r="A903" s="53" t="str">
        <f>IF(лВК=ФИО!D900,лВК,"")</f>
        <v/>
      </c>
      <c r="B903" s="54"/>
      <c r="C903" s="55"/>
      <c r="D903" s="55"/>
      <c r="E903" s="52" t="str">
        <f>ФИО!G900&amp;"  "&amp;ФИО!H900</f>
        <v xml:space="preserve">  </v>
      </c>
      <c r="F903" s="48">
        <f>ФИО!L900</f>
        <v>0</v>
      </c>
      <c r="G903" s="51">
        <f>ФИО!M900</f>
        <v>0</v>
      </c>
      <c r="H903" s="56">
        <f>ФИО!N900</f>
        <v>0</v>
      </c>
      <c r="I903" s="57" t="str">
        <f>ФИО!Q900&amp;" "&amp;ФИО!R900</f>
        <v xml:space="preserve"> </v>
      </c>
      <c r="J903" s="58" t="str">
        <f>ФИО!T900&amp;" "&amp;ФИО!U900&amp;" "&amp;ФИО!V900&amp;" "&amp;ФИО!W900&amp;" "&amp;ФИО!X900</f>
        <v xml:space="preserve">    </v>
      </c>
    </row>
    <row r="904" spans="1:10" ht="26.25" hidden="1" customHeight="1">
      <c r="A904" s="53" t="str">
        <f>IF(лВК=ФИО!D901,лВК,"")</f>
        <v/>
      </c>
      <c r="B904" s="54"/>
      <c r="C904" s="55"/>
      <c r="D904" s="55"/>
      <c r="E904" s="52" t="str">
        <f>ФИО!G901&amp;"  "&amp;ФИО!H901</f>
        <v xml:space="preserve">  </v>
      </c>
      <c r="F904" s="48">
        <f>ФИО!L901</f>
        <v>0</v>
      </c>
      <c r="G904" s="51">
        <f>ФИО!M901</f>
        <v>0</v>
      </c>
      <c r="H904" s="56">
        <f>ФИО!N901</f>
        <v>0</v>
      </c>
      <c r="I904" s="57" t="str">
        <f>ФИО!Q901&amp;" "&amp;ФИО!R901</f>
        <v xml:space="preserve"> </v>
      </c>
      <c r="J904" s="58" t="str">
        <f>ФИО!T901&amp;" "&amp;ФИО!U901&amp;" "&amp;ФИО!V901&amp;" "&amp;ФИО!W901&amp;" "&amp;ФИО!X901</f>
        <v xml:space="preserve">    </v>
      </c>
    </row>
    <row r="905" spans="1:10" ht="26.25" hidden="1" customHeight="1">
      <c r="A905" s="53" t="str">
        <f>IF(лВК=ФИО!D902,лВК,"")</f>
        <v/>
      </c>
      <c r="B905" s="54"/>
      <c r="C905" s="55"/>
      <c r="D905" s="55"/>
      <c r="E905" s="52" t="str">
        <f>ФИО!G902&amp;"  "&amp;ФИО!H902</f>
        <v xml:space="preserve">  </v>
      </c>
      <c r="F905" s="48">
        <f>ФИО!L902</f>
        <v>0</v>
      </c>
      <c r="G905" s="51">
        <f>ФИО!M902</f>
        <v>0</v>
      </c>
      <c r="H905" s="56">
        <f>ФИО!N902</f>
        <v>0</v>
      </c>
      <c r="I905" s="57" t="str">
        <f>ФИО!Q902&amp;" "&amp;ФИО!R902</f>
        <v xml:space="preserve"> </v>
      </c>
      <c r="J905" s="58" t="str">
        <f>ФИО!T902&amp;" "&amp;ФИО!U902&amp;" "&amp;ФИО!V902&amp;" "&amp;ФИО!W902&amp;" "&amp;ФИО!X902</f>
        <v xml:space="preserve">    </v>
      </c>
    </row>
    <row r="906" spans="1:10" ht="26.25" hidden="1" customHeight="1">
      <c r="A906" s="53" t="str">
        <f>IF(лВК=ФИО!D903,лВК,"")</f>
        <v/>
      </c>
      <c r="B906" s="54"/>
      <c r="C906" s="55"/>
      <c r="D906" s="55"/>
      <c r="E906" s="52" t="str">
        <f>ФИО!G903&amp;"  "&amp;ФИО!H903</f>
        <v xml:space="preserve">  </v>
      </c>
      <c r="F906" s="48">
        <f>ФИО!L903</f>
        <v>0</v>
      </c>
      <c r="G906" s="51">
        <f>ФИО!M903</f>
        <v>0</v>
      </c>
      <c r="H906" s="56">
        <f>ФИО!N903</f>
        <v>0</v>
      </c>
      <c r="I906" s="57" t="str">
        <f>ФИО!Q903&amp;" "&amp;ФИО!R903</f>
        <v xml:space="preserve"> </v>
      </c>
      <c r="J906" s="58" t="str">
        <f>ФИО!T903&amp;" "&amp;ФИО!U903&amp;" "&amp;ФИО!V903&amp;" "&amp;ФИО!W903&amp;" "&amp;ФИО!X903</f>
        <v xml:space="preserve">    </v>
      </c>
    </row>
    <row r="907" spans="1:10" ht="26.25" hidden="1" customHeight="1">
      <c r="A907" s="53" t="str">
        <f>IF(лВК=ФИО!D904,лВК,"")</f>
        <v/>
      </c>
      <c r="B907" s="54"/>
      <c r="C907" s="55"/>
      <c r="D907" s="55"/>
      <c r="E907" s="52" t="str">
        <f>ФИО!G904&amp;"  "&amp;ФИО!H904</f>
        <v xml:space="preserve">  </v>
      </c>
      <c r="F907" s="48">
        <f>ФИО!L904</f>
        <v>0</v>
      </c>
      <c r="G907" s="51">
        <f>ФИО!M904</f>
        <v>0</v>
      </c>
      <c r="H907" s="56">
        <f>ФИО!N904</f>
        <v>0</v>
      </c>
      <c r="I907" s="57" t="str">
        <f>ФИО!Q904&amp;" "&amp;ФИО!R904</f>
        <v xml:space="preserve"> </v>
      </c>
      <c r="J907" s="58" t="str">
        <f>ФИО!T904&amp;" "&amp;ФИО!U904&amp;" "&amp;ФИО!V904&amp;" "&amp;ФИО!W904&amp;" "&amp;ФИО!X904</f>
        <v xml:space="preserve">    </v>
      </c>
    </row>
    <row r="908" spans="1:10" ht="26.25" hidden="1" customHeight="1">
      <c r="A908" s="53" t="str">
        <f>IF(лВК=ФИО!D905,лВК,"")</f>
        <v/>
      </c>
      <c r="B908" s="54"/>
      <c r="C908" s="55"/>
      <c r="D908" s="55"/>
      <c r="E908" s="52" t="str">
        <f>ФИО!G905&amp;"  "&amp;ФИО!H905</f>
        <v xml:space="preserve">  </v>
      </c>
      <c r="F908" s="48">
        <f>ФИО!L905</f>
        <v>0</v>
      </c>
      <c r="G908" s="51">
        <f>ФИО!M905</f>
        <v>0</v>
      </c>
      <c r="H908" s="56">
        <f>ФИО!N905</f>
        <v>0</v>
      </c>
      <c r="I908" s="57" t="str">
        <f>ФИО!Q905&amp;" "&amp;ФИО!R905</f>
        <v xml:space="preserve"> </v>
      </c>
      <c r="J908" s="58" t="str">
        <f>ФИО!T905&amp;" "&amp;ФИО!U905&amp;" "&amp;ФИО!V905&amp;" "&amp;ФИО!W905&amp;" "&amp;ФИО!X905</f>
        <v xml:space="preserve">    </v>
      </c>
    </row>
    <row r="909" spans="1:10" ht="26.25" hidden="1" customHeight="1">
      <c r="A909" s="53" t="str">
        <f>IF(лВК=ФИО!D906,лВК,"")</f>
        <v/>
      </c>
      <c r="B909" s="54"/>
      <c r="C909" s="55"/>
      <c r="D909" s="55"/>
      <c r="E909" s="52" t="str">
        <f>ФИО!G906&amp;"  "&amp;ФИО!H906</f>
        <v xml:space="preserve">  </v>
      </c>
      <c r="F909" s="48">
        <f>ФИО!L906</f>
        <v>0</v>
      </c>
      <c r="G909" s="51">
        <f>ФИО!M906</f>
        <v>0</v>
      </c>
      <c r="H909" s="56">
        <f>ФИО!N906</f>
        <v>0</v>
      </c>
      <c r="I909" s="57" t="str">
        <f>ФИО!Q906&amp;" "&amp;ФИО!R906</f>
        <v xml:space="preserve"> </v>
      </c>
      <c r="J909" s="58" t="str">
        <f>ФИО!T906&amp;" "&amp;ФИО!U906&amp;" "&amp;ФИО!V906&amp;" "&amp;ФИО!W906&amp;" "&amp;ФИО!X906</f>
        <v xml:space="preserve">    </v>
      </c>
    </row>
    <row r="910" spans="1:10" ht="26.25" hidden="1" customHeight="1">
      <c r="A910" s="53" t="str">
        <f>IF(лВК=ФИО!D907,лВК,"")</f>
        <v/>
      </c>
      <c r="B910" s="54"/>
      <c r="C910" s="55"/>
      <c r="D910" s="55"/>
      <c r="E910" s="52" t="str">
        <f>ФИО!G907&amp;"  "&amp;ФИО!H907</f>
        <v xml:space="preserve">  </v>
      </c>
      <c r="F910" s="48">
        <f>ФИО!L907</f>
        <v>0</v>
      </c>
      <c r="G910" s="51">
        <f>ФИО!M907</f>
        <v>0</v>
      </c>
      <c r="H910" s="56">
        <f>ФИО!N907</f>
        <v>0</v>
      </c>
      <c r="I910" s="57" t="str">
        <f>ФИО!Q907&amp;" "&amp;ФИО!R907</f>
        <v xml:space="preserve"> </v>
      </c>
      <c r="J910" s="58" t="str">
        <f>ФИО!T907&amp;" "&amp;ФИО!U907&amp;" "&amp;ФИО!V907&amp;" "&amp;ФИО!W907&amp;" "&amp;ФИО!X907</f>
        <v xml:space="preserve">    </v>
      </c>
    </row>
    <row r="911" spans="1:10" ht="26.25" hidden="1" customHeight="1">
      <c r="A911" s="53" t="str">
        <f>IF(лВК=ФИО!D908,лВК,"")</f>
        <v/>
      </c>
      <c r="B911" s="54"/>
      <c r="C911" s="55"/>
      <c r="D911" s="55"/>
      <c r="E911" s="52" t="str">
        <f>ФИО!G908&amp;"  "&amp;ФИО!H908</f>
        <v xml:space="preserve">  </v>
      </c>
      <c r="F911" s="48">
        <f>ФИО!L908</f>
        <v>0</v>
      </c>
      <c r="G911" s="51">
        <f>ФИО!M908</f>
        <v>0</v>
      </c>
      <c r="H911" s="56">
        <f>ФИО!N908</f>
        <v>0</v>
      </c>
      <c r="I911" s="57" t="str">
        <f>ФИО!Q908&amp;" "&amp;ФИО!R908</f>
        <v xml:space="preserve"> </v>
      </c>
      <c r="J911" s="58" t="str">
        <f>ФИО!T908&amp;" "&amp;ФИО!U908&amp;" "&amp;ФИО!V908&amp;" "&amp;ФИО!W908&amp;" "&amp;ФИО!X908</f>
        <v xml:space="preserve">    </v>
      </c>
    </row>
    <row r="912" spans="1:10" ht="26.25" hidden="1" customHeight="1">
      <c r="A912" s="53" t="str">
        <f>IF(лВК=ФИО!D909,лВК,"")</f>
        <v/>
      </c>
      <c r="B912" s="54"/>
      <c r="C912" s="55"/>
      <c r="D912" s="55"/>
      <c r="E912" s="52" t="str">
        <f>ФИО!G909&amp;"  "&amp;ФИО!H909</f>
        <v xml:space="preserve">  </v>
      </c>
      <c r="F912" s="48">
        <f>ФИО!L909</f>
        <v>0</v>
      </c>
      <c r="G912" s="51">
        <f>ФИО!M909</f>
        <v>0</v>
      </c>
      <c r="H912" s="56">
        <f>ФИО!N909</f>
        <v>0</v>
      </c>
      <c r="I912" s="57" t="str">
        <f>ФИО!Q909&amp;" "&amp;ФИО!R909</f>
        <v xml:space="preserve"> </v>
      </c>
      <c r="J912" s="58" t="str">
        <f>ФИО!T909&amp;" "&amp;ФИО!U909&amp;" "&amp;ФИО!V909&amp;" "&amp;ФИО!W909&amp;" "&amp;ФИО!X909</f>
        <v xml:space="preserve">    </v>
      </c>
    </row>
    <row r="913" spans="1:10" ht="26.25" hidden="1" customHeight="1">
      <c r="A913" s="53" t="str">
        <f>IF(лВК=ФИО!D910,лВК,"")</f>
        <v/>
      </c>
      <c r="B913" s="54"/>
      <c r="C913" s="55"/>
      <c r="D913" s="55"/>
      <c r="E913" s="52" t="str">
        <f>ФИО!G910&amp;"  "&amp;ФИО!H910</f>
        <v xml:space="preserve">  </v>
      </c>
      <c r="F913" s="48">
        <f>ФИО!L910</f>
        <v>0</v>
      </c>
      <c r="G913" s="51">
        <f>ФИО!M910</f>
        <v>0</v>
      </c>
      <c r="H913" s="56">
        <f>ФИО!N910</f>
        <v>0</v>
      </c>
      <c r="I913" s="57" t="str">
        <f>ФИО!Q910&amp;" "&amp;ФИО!R910</f>
        <v xml:space="preserve"> </v>
      </c>
      <c r="J913" s="58" t="str">
        <f>ФИО!T910&amp;" "&amp;ФИО!U910&amp;" "&amp;ФИО!V910&amp;" "&amp;ФИО!W910&amp;" "&amp;ФИО!X910</f>
        <v xml:space="preserve">    </v>
      </c>
    </row>
    <row r="914" spans="1:10" ht="26.25" hidden="1" customHeight="1">
      <c r="A914" s="53" t="str">
        <f>IF(лВК=ФИО!D911,лВК,"")</f>
        <v/>
      </c>
      <c r="B914" s="54"/>
      <c r="C914" s="55"/>
      <c r="D914" s="55"/>
      <c r="E914" s="52" t="str">
        <f>ФИО!G911&amp;"  "&amp;ФИО!H911</f>
        <v xml:space="preserve">  </v>
      </c>
      <c r="F914" s="48">
        <f>ФИО!L911</f>
        <v>0</v>
      </c>
      <c r="G914" s="51">
        <f>ФИО!M911</f>
        <v>0</v>
      </c>
      <c r="H914" s="56">
        <f>ФИО!N911</f>
        <v>0</v>
      </c>
      <c r="I914" s="57" t="str">
        <f>ФИО!Q911&amp;" "&amp;ФИО!R911</f>
        <v xml:space="preserve"> </v>
      </c>
      <c r="J914" s="58" t="str">
        <f>ФИО!T911&amp;" "&amp;ФИО!U911&amp;" "&amp;ФИО!V911&amp;" "&amp;ФИО!W911&amp;" "&amp;ФИО!X911</f>
        <v xml:space="preserve">    </v>
      </c>
    </row>
    <row r="915" spans="1:10" ht="26.25" hidden="1" customHeight="1">
      <c r="A915" s="53" t="str">
        <f>IF(лВК=ФИО!D912,лВК,"")</f>
        <v/>
      </c>
      <c r="B915" s="54"/>
      <c r="C915" s="55"/>
      <c r="D915" s="55"/>
      <c r="E915" s="52" t="str">
        <f>ФИО!G912&amp;"  "&amp;ФИО!H912</f>
        <v xml:space="preserve">  </v>
      </c>
      <c r="F915" s="48">
        <f>ФИО!L912</f>
        <v>0</v>
      </c>
      <c r="G915" s="51">
        <f>ФИО!M912</f>
        <v>0</v>
      </c>
      <c r="H915" s="56">
        <f>ФИО!N912</f>
        <v>0</v>
      </c>
      <c r="I915" s="57" t="str">
        <f>ФИО!Q912&amp;" "&amp;ФИО!R912</f>
        <v xml:space="preserve"> </v>
      </c>
      <c r="J915" s="58" t="str">
        <f>ФИО!T912&amp;" "&amp;ФИО!U912&amp;" "&amp;ФИО!V912&amp;" "&amp;ФИО!W912&amp;" "&amp;ФИО!X912</f>
        <v xml:space="preserve">    </v>
      </c>
    </row>
    <row r="916" spans="1:10" ht="26.25" hidden="1" customHeight="1">
      <c r="A916" s="53" t="str">
        <f>IF(лВК=ФИО!D913,лВК,"")</f>
        <v/>
      </c>
      <c r="B916" s="54"/>
      <c r="C916" s="55"/>
      <c r="D916" s="55"/>
      <c r="E916" s="52" t="str">
        <f>ФИО!G913&amp;"  "&amp;ФИО!H913</f>
        <v xml:space="preserve">  </v>
      </c>
      <c r="F916" s="48">
        <f>ФИО!L913</f>
        <v>0</v>
      </c>
      <c r="G916" s="51">
        <f>ФИО!M913</f>
        <v>0</v>
      </c>
      <c r="H916" s="56">
        <f>ФИО!N913</f>
        <v>0</v>
      </c>
      <c r="I916" s="57" t="str">
        <f>ФИО!Q913&amp;" "&amp;ФИО!R913</f>
        <v xml:space="preserve"> </v>
      </c>
      <c r="J916" s="58" t="str">
        <f>ФИО!T913&amp;" "&amp;ФИО!U913&amp;" "&amp;ФИО!V913&amp;" "&amp;ФИО!W913&amp;" "&amp;ФИО!X913</f>
        <v xml:space="preserve">    </v>
      </c>
    </row>
    <row r="917" spans="1:10" ht="26.25" hidden="1" customHeight="1">
      <c r="A917" s="53" t="str">
        <f>IF(лВК=ФИО!D914,лВК,"")</f>
        <v/>
      </c>
      <c r="B917" s="54"/>
      <c r="C917" s="55"/>
      <c r="D917" s="55"/>
      <c r="E917" s="52" t="str">
        <f>ФИО!G914&amp;"  "&amp;ФИО!H914</f>
        <v xml:space="preserve">  </v>
      </c>
      <c r="F917" s="48">
        <f>ФИО!L914</f>
        <v>0</v>
      </c>
      <c r="G917" s="51">
        <f>ФИО!M914</f>
        <v>0</v>
      </c>
      <c r="H917" s="56">
        <f>ФИО!N914</f>
        <v>0</v>
      </c>
      <c r="I917" s="57" t="str">
        <f>ФИО!Q914&amp;" "&amp;ФИО!R914</f>
        <v xml:space="preserve"> </v>
      </c>
      <c r="J917" s="58" t="str">
        <f>ФИО!T914&amp;" "&amp;ФИО!U914&amp;" "&amp;ФИО!V914&amp;" "&amp;ФИО!W914&amp;" "&amp;ФИО!X914</f>
        <v xml:space="preserve">    </v>
      </c>
    </row>
    <row r="918" spans="1:10" ht="26.25" hidden="1" customHeight="1">
      <c r="A918" s="53" t="str">
        <f>IF(лВК=ФИО!D915,лВК,"")</f>
        <v/>
      </c>
      <c r="B918" s="54"/>
      <c r="C918" s="55"/>
      <c r="D918" s="55"/>
      <c r="E918" s="52" t="str">
        <f>ФИО!G915&amp;"  "&amp;ФИО!H915</f>
        <v xml:space="preserve">  </v>
      </c>
      <c r="F918" s="48">
        <f>ФИО!L915</f>
        <v>0</v>
      </c>
      <c r="G918" s="51">
        <f>ФИО!M915</f>
        <v>0</v>
      </c>
      <c r="H918" s="56">
        <f>ФИО!N915</f>
        <v>0</v>
      </c>
      <c r="I918" s="57" t="str">
        <f>ФИО!Q915&amp;" "&amp;ФИО!R915</f>
        <v xml:space="preserve"> </v>
      </c>
      <c r="J918" s="58" t="str">
        <f>ФИО!T915&amp;" "&amp;ФИО!U915&amp;" "&amp;ФИО!V915&amp;" "&amp;ФИО!W915&amp;" "&amp;ФИО!X915</f>
        <v xml:space="preserve">    </v>
      </c>
    </row>
    <row r="919" spans="1:10" ht="26.25" hidden="1" customHeight="1">
      <c r="A919" s="53" t="str">
        <f>IF(лВК=ФИО!D916,лВК,"")</f>
        <v/>
      </c>
      <c r="B919" s="54"/>
      <c r="C919" s="55"/>
      <c r="D919" s="55"/>
      <c r="E919" s="52" t="str">
        <f>ФИО!G916&amp;"  "&amp;ФИО!H916</f>
        <v xml:space="preserve">  </v>
      </c>
      <c r="F919" s="48">
        <f>ФИО!L916</f>
        <v>0</v>
      </c>
      <c r="G919" s="51">
        <f>ФИО!M916</f>
        <v>0</v>
      </c>
      <c r="H919" s="56">
        <f>ФИО!N916</f>
        <v>0</v>
      </c>
      <c r="I919" s="57" t="str">
        <f>ФИО!Q916&amp;" "&amp;ФИО!R916</f>
        <v xml:space="preserve"> </v>
      </c>
      <c r="J919" s="58" t="str">
        <f>ФИО!T916&amp;" "&amp;ФИО!U916&amp;" "&amp;ФИО!V916&amp;" "&amp;ФИО!W916&amp;" "&amp;ФИО!X916</f>
        <v xml:space="preserve">    </v>
      </c>
    </row>
    <row r="920" spans="1:10" ht="26.25" hidden="1" customHeight="1">
      <c r="A920" s="53" t="str">
        <f>IF(лВК=ФИО!D917,лВК,"")</f>
        <v/>
      </c>
      <c r="B920" s="54"/>
      <c r="C920" s="55"/>
      <c r="D920" s="55"/>
      <c r="E920" s="52" t="str">
        <f>ФИО!G917&amp;"  "&amp;ФИО!H917</f>
        <v xml:space="preserve">  </v>
      </c>
      <c r="F920" s="48">
        <f>ФИО!L917</f>
        <v>0</v>
      </c>
      <c r="G920" s="51">
        <f>ФИО!M917</f>
        <v>0</v>
      </c>
      <c r="H920" s="56">
        <f>ФИО!N917</f>
        <v>0</v>
      </c>
      <c r="I920" s="57" t="str">
        <f>ФИО!Q917&amp;" "&amp;ФИО!R917</f>
        <v xml:space="preserve"> </v>
      </c>
      <c r="J920" s="58" t="str">
        <f>ФИО!T917&amp;" "&amp;ФИО!U917&amp;" "&amp;ФИО!V917&amp;" "&amp;ФИО!W917&amp;" "&amp;ФИО!X917</f>
        <v xml:space="preserve">    </v>
      </c>
    </row>
    <row r="921" spans="1:10" ht="26.25" hidden="1" customHeight="1">
      <c r="A921" s="53" t="str">
        <f>IF(лВК=ФИО!D918,лВК,"")</f>
        <v/>
      </c>
      <c r="B921" s="54"/>
      <c r="C921" s="55"/>
      <c r="D921" s="55"/>
      <c r="E921" s="52" t="str">
        <f>ФИО!G918&amp;"  "&amp;ФИО!H918</f>
        <v xml:space="preserve">  </v>
      </c>
      <c r="F921" s="48">
        <f>ФИО!L918</f>
        <v>0</v>
      </c>
      <c r="G921" s="51">
        <f>ФИО!M918</f>
        <v>0</v>
      </c>
      <c r="H921" s="56">
        <f>ФИО!N918</f>
        <v>0</v>
      </c>
      <c r="I921" s="57" t="str">
        <f>ФИО!Q918&amp;" "&amp;ФИО!R918</f>
        <v xml:space="preserve"> </v>
      </c>
      <c r="J921" s="58" t="str">
        <f>ФИО!T918&amp;" "&amp;ФИО!U918&amp;" "&amp;ФИО!V918&amp;" "&amp;ФИО!W918&amp;" "&amp;ФИО!X918</f>
        <v xml:space="preserve">    </v>
      </c>
    </row>
    <row r="922" spans="1:10" ht="26.25" hidden="1" customHeight="1">
      <c r="A922" s="53" t="str">
        <f>IF(лВК=ФИО!D919,лВК,"")</f>
        <v/>
      </c>
      <c r="B922" s="54"/>
      <c r="C922" s="55"/>
      <c r="D922" s="55"/>
      <c r="E922" s="52" t="str">
        <f>ФИО!G919&amp;"  "&amp;ФИО!H919</f>
        <v xml:space="preserve">  </v>
      </c>
      <c r="F922" s="48">
        <f>ФИО!L919</f>
        <v>0</v>
      </c>
      <c r="G922" s="51">
        <f>ФИО!M919</f>
        <v>0</v>
      </c>
      <c r="H922" s="56">
        <f>ФИО!N919</f>
        <v>0</v>
      </c>
      <c r="I922" s="57" t="str">
        <f>ФИО!Q919&amp;" "&amp;ФИО!R919</f>
        <v xml:space="preserve"> </v>
      </c>
      <c r="J922" s="58" t="str">
        <f>ФИО!T919&amp;" "&amp;ФИО!U919&amp;" "&amp;ФИО!V919&amp;" "&amp;ФИО!W919&amp;" "&amp;ФИО!X919</f>
        <v xml:space="preserve">    </v>
      </c>
    </row>
    <row r="923" spans="1:10" ht="26.25" hidden="1" customHeight="1">
      <c r="A923" s="53" t="str">
        <f>IF(лВК=ФИО!D920,лВК,"")</f>
        <v/>
      </c>
      <c r="B923" s="54"/>
      <c r="C923" s="55"/>
      <c r="D923" s="55"/>
      <c r="E923" s="52" t="str">
        <f>ФИО!G920&amp;"  "&amp;ФИО!H920</f>
        <v xml:space="preserve">  </v>
      </c>
      <c r="F923" s="48">
        <f>ФИО!L920</f>
        <v>0</v>
      </c>
      <c r="G923" s="51">
        <f>ФИО!M920</f>
        <v>0</v>
      </c>
      <c r="H923" s="56">
        <f>ФИО!N920</f>
        <v>0</v>
      </c>
      <c r="I923" s="57" t="str">
        <f>ФИО!Q920&amp;" "&amp;ФИО!R920</f>
        <v xml:space="preserve"> </v>
      </c>
      <c r="J923" s="58" t="str">
        <f>ФИО!T920&amp;" "&amp;ФИО!U920&amp;" "&amp;ФИО!V920&amp;" "&amp;ФИО!W920&amp;" "&amp;ФИО!X920</f>
        <v xml:space="preserve">    </v>
      </c>
    </row>
    <row r="924" spans="1:10" ht="26.25" hidden="1" customHeight="1">
      <c r="A924" s="53" t="str">
        <f>IF(лВК=ФИО!D921,лВК,"")</f>
        <v/>
      </c>
      <c r="B924" s="54"/>
      <c r="C924" s="55"/>
      <c r="D924" s="55"/>
      <c r="E924" s="52" t="str">
        <f>ФИО!G921&amp;"  "&amp;ФИО!H921</f>
        <v xml:space="preserve">  </v>
      </c>
      <c r="F924" s="48">
        <f>ФИО!L921</f>
        <v>0</v>
      </c>
      <c r="G924" s="51">
        <f>ФИО!M921</f>
        <v>0</v>
      </c>
      <c r="H924" s="56">
        <f>ФИО!N921</f>
        <v>0</v>
      </c>
      <c r="I924" s="57" t="str">
        <f>ФИО!Q921&amp;" "&amp;ФИО!R921</f>
        <v xml:space="preserve"> </v>
      </c>
      <c r="J924" s="58" t="str">
        <f>ФИО!T921&amp;" "&amp;ФИО!U921&amp;" "&amp;ФИО!V921&amp;" "&amp;ФИО!W921&amp;" "&amp;ФИО!X921</f>
        <v xml:space="preserve">    </v>
      </c>
    </row>
    <row r="925" spans="1:10" ht="26.25" hidden="1" customHeight="1">
      <c r="A925" s="53" t="str">
        <f>IF(лВК=ФИО!D922,лВК,"")</f>
        <v/>
      </c>
      <c r="B925" s="54"/>
      <c r="C925" s="55"/>
      <c r="D925" s="55"/>
      <c r="E925" s="52" t="str">
        <f>ФИО!G922&amp;"  "&amp;ФИО!H922</f>
        <v xml:space="preserve">  </v>
      </c>
      <c r="F925" s="48">
        <f>ФИО!L922</f>
        <v>0</v>
      </c>
      <c r="G925" s="51">
        <f>ФИО!M922</f>
        <v>0</v>
      </c>
      <c r="H925" s="56">
        <f>ФИО!N922</f>
        <v>0</v>
      </c>
      <c r="I925" s="57" t="str">
        <f>ФИО!Q922&amp;" "&amp;ФИО!R922</f>
        <v xml:space="preserve"> </v>
      </c>
      <c r="J925" s="58" t="str">
        <f>ФИО!T922&amp;" "&amp;ФИО!U922&amp;" "&amp;ФИО!V922&amp;" "&amp;ФИО!W922&amp;" "&amp;ФИО!X922</f>
        <v xml:space="preserve">    </v>
      </c>
    </row>
    <row r="926" spans="1:10" ht="26.25" hidden="1" customHeight="1">
      <c r="A926" s="53" t="str">
        <f>IF(лВК=ФИО!D923,лВК,"")</f>
        <v/>
      </c>
      <c r="B926" s="54"/>
      <c r="C926" s="55"/>
      <c r="D926" s="55"/>
      <c r="E926" s="52" t="str">
        <f>ФИО!G923&amp;"  "&amp;ФИО!H923</f>
        <v xml:space="preserve">  </v>
      </c>
      <c r="F926" s="48">
        <f>ФИО!L923</f>
        <v>0</v>
      </c>
      <c r="G926" s="51">
        <f>ФИО!M923</f>
        <v>0</v>
      </c>
      <c r="H926" s="56">
        <f>ФИО!N923</f>
        <v>0</v>
      </c>
      <c r="I926" s="57" t="str">
        <f>ФИО!Q923&amp;" "&amp;ФИО!R923</f>
        <v xml:space="preserve"> </v>
      </c>
      <c r="J926" s="58" t="str">
        <f>ФИО!T923&amp;" "&amp;ФИО!U923&amp;" "&amp;ФИО!V923&amp;" "&amp;ФИО!W923&amp;" "&amp;ФИО!X923</f>
        <v xml:space="preserve">    </v>
      </c>
    </row>
    <row r="927" spans="1:10" ht="26.25" hidden="1" customHeight="1">
      <c r="A927" s="53" t="str">
        <f>IF(лВК=ФИО!D924,лВК,"")</f>
        <v/>
      </c>
      <c r="B927" s="54"/>
      <c r="C927" s="55"/>
      <c r="D927" s="55"/>
      <c r="E927" s="52" t="str">
        <f>ФИО!G924&amp;"  "&amp;ФИО!H924</f>
        <v xml:space="preserve">  </v>
      </c>
      <c r="F927" s="48">
        <f>ФИО!L924</f>
        <v>0</v>
      </c>
      <c r="G927" s="51">
        <f>ФИО!M924</f>
        <v>0</v>
      </c>
      <c r="H927" s="56">
        <f>ФИО!N924</f>
        <v>0</v>
      </c>
      <c r="I927" s="57" t="str">
        <f>ФИО!Q924&amp;" "&amp;ФИО!R924</f>
        <v xml:space="preserve"> </v>
      </c>
      <c r="J927" s="58" t="str">
        <f>ФИО!T924&amp;" "&amp;ФИО!U924&amp;" "&amp;ФИО!V924&amp;" "&amp;ФИО!W924&amp;" "&amp;ФИО!X924</f>
        <v xml:space="preserve">    </v>
      </c>
    </row>
    <row r="928" spans="1:10" ht="26.25" hidden="1" customHeight="1">
      <c r="A928" s="53" t="str">
        <f>IF(лВК=ФИО!D925,лВК,"")</f>
        <v/>
      </c>
      <c r="B928" s="54"/>
      <c r="C928" s="55"/>
      <c r="D928" s="55"/>
      <c r="E928" s="52" t="str">
        <f>ФИО!G925&amp;"  "&amp;ФИО!H925</f>
        <v xml:space="preserve">  </v>
      </c>
      <c r="F928" s="48">
        <f>ФИО!L925</f>
        <v>0</v>
      </c>
      <c r="G928" s="51">
        <f>ФИО!M925</f>
        <v>0</v>
      </c>
      <c r="H928" s="56">
        <f>ФИО!N925</f>
        <v>0</v>
      </c>
      <c r="I928" s="57" t="str">
        <f>ФИО!Q925&amp;" "&amp;ФИО!R925</f>
        <v xml:space="preserve"> </v>
      </c>
      <c r="J928" s="58" t="str">
        <f>ФИО!T925&amp;" "&amp;ФИО!U925&amp;" "&amp;ФИО!V925&amp;" "&amp;ФИО!W925&amp;" "&amp;ФИО!X925</f>
        <v xml:space="preserve">    </v>
      </c>
    </row>
    <row r="929" spans="1:10" ht="26.25" hidden="1" customHeight="1">
      <c r="A929" s="53" t="str">
        <f>IF(лВК=ФИО!D926,лВК,"")</f>
        <v/>
      </c>
      <c r="B929" s="54"/>
      <c r="C929" s="55"/>
      <c r="D929" s="55"/>
      <c r="E929" s="52" t="str">
        <f>ФИО!G926&amp;"  "&amp;ФИО!H926</f>
        <v xml:space="preserve">  </v>
      </c>
      <c r="F929" s="48">
        <f>ФИО!L926</f>
        <v>0</v>
      </c>
      <c r="G929" s="51">
        <f>ФИО!M926</f>
        <v>0</v>
      </c>
      <c r="H929" s="56">
        <f>ФИО!N926</f>
        <v>0</v>
      </c>
      <c r="I929" s="57" t="str">
        <f>ФИО!Q926&amp;" "&amp;ФИО!R926</f>
        <v xml:space="preserve"> </v>
      </c>
      <c r="J929" s="58" t="str">
        <f>ФИО!T926&amp;" "&amp;ФИО!U926&amp;" "&amp;ФИО!V926&amp;" "&amp;ФИО!W926&amp;" "&amp;ФИО!X926</f>
        <v xml:space="preserve">    </v>
      </c>
    </row>
    <row r="930" spans="1:10" ht="26.25" hidden="1" customHeight="1">
      <c r="A930" s="53" t="str">
        <f>IF(лВК=ФИО!D927,лВК,"")</f>
        <v/>
      </c>
      <c r="B930" s="54"/>
      <c r="C930" s="55"/>
      <c r="D930" s="55"/>
      <c r="E930" s="52" t="str">
        <f>ФИО!G927&amp;"  "&amp;ФИО!H927</f>
        <v xml:space="preserve">  </v>
      </c>
      <c r="F930" s="48">
        <f>ФИО!L927</f>
        <v>0</v>
      </c>
      <c r="G930" s="51">
        <f>ФИО!M927</f>
        <v>0</v>
      </c>
      <c r="H930" s="56">
        <f>ФИО!N927</f>
        <v>0</v>
      </c>
      <c r="I930" s="57" t="str">
        <f>ФИО!Q927&amp;" "&amp;ФИО!R927</f>
        <v xml:space="preserve"> </v>
      </c>
      <c r="J930" s="58" t="str">
        <f>ФИО!T927&amp;" "&amp;ФИО!U927&amp;" "&amp;ФИО!V927&amp;" "&amp;ФИО!W927&amp;" "&amp;ФИО!X927</f>
        <v xml:space="preserve">    </v>
      </c>
    </row>
    <row r="931" spans="1:10" ht="26.25" hidden="1" customHeight="1">
      <c r="A931" s="53" t="str">
        <f>IF(лВК=ФИО!D928,лВК,"")</f>
        <v/>
      </c>
      <c r="B931" s="54"/>
      <c r="C931" s="55"/>
      <c r="D931" s="55"/>
      <c r="E931" s="52" t="str">
        <f>ФИО!G928&amp;"  "&amp;ФИО!H928</f>
        <v xml:space="preserve">  </v>
      </c>
      <c r="F931" s="48">
        <f>ФИО!L928</f>
        <v>0</v>
      </c>
      <c r="G931" s="51">
        <f>ФИО!M928</f>
        <v>0</v>
      </c>
      <c r="H931" s="56">
        <f>ФИО!N928</f>
        <v>0</v>
      </c>
      <c r="I931" s="57" t="str">
        <f>ФИО!Q928&amp;" "&amp;ФИО!R928</f>
        <v xml:space="preserve"> </v>
      </c>
      <c r="J931" s="58" t="str">
        <f>ФИО!T928&amp;" "&amp;ФИО!U928&amp;" "&amp;ФИО!V928&amp;" "&amp;ФИО!W928&amp;" "&amp;ФИО!X928</f>
        <v xml:space="preserve">    </v>
      </c>
    </row>
    <row r="932" spans="1:10" ht="26.25" hidden="1" customHeight="1">
      <c r="A932" s="53" t="str">
        <f>IF(лВК=ФИО!D929,лВК,"")</f>
        <v/>
      </c>
      <c r="B932" s="54"/>
      <c r="C932" s="55"/>
      <c r="D932" s="55"/>
      <c r="E932" s="52" t="str">
        <f>ФИО!G929&amp;"  "&amp;ФИО!H929</f>
        <v xml:space="preserve">  </v>
      </c>
      <c r="F932" s="48">
        <f>ФИО!L929</f>
        <v>0</v>
      </c>
      <c r="G932" s="51">
        <f>ФИО!M929</f>
        <v>0</v>
      </c>
      <c r="H932" s="56">
        <f>ФИО!N929</f>
        <v>0</v>
      </c>
      <c r="I932" s="57" t="str">
        <f>ФИО!Q929&amp;" "&amp;ФИО!R929</f>
        <v xml:space="preserve"> </v>
      </c>
      <c r="J932" s="58" t="str">
        <f>ФИО!T929&amp;" "&amp;ФИО!U929&amp;" "&amp;ФИО!V929&amp;" "&amp;ФИО!W929&amp;" "&amp;ФИО!X929</f>
        <v xml:space="preserve">    </v>
      </c>
    </row>
    <row r="933" spans="1:10" ht="26.25" hidden="1" customHeight="1">
      <c r="A933" s="53" t="str">
        <f>IF(лВК=ФИО!D930,лВК,"")</f>
        <v/>
      </c>
      <c r="B933" s="54"/>
      <c r="C933" s="55"/>
      <c r="D933" s="55"/>
      <c r="E933" s="52" t="str">
        <f>ФИО!G930&amp;"  "&amp;ФИО!H930</f>
        <v xml:space="preserve">  </v>
      </c>
      <c r="F933" s="48">
        <f>ФИО!L930</f>
        <v>0</v>
      </c>
      <c r="G933" s="51">
        <f>ФИО!M930</f>
        <v>0</v>
      </c>
      <c r="H933" s="56">
        <f>ФИО!N930</f>
        <v>0</v>
      </c>
      <c r="I933" s="57" t="str">
        <f>ФИО!Q930&amp;" "&amp;ФИО!R930</f>
        <v xml:space="preserve"> </v>
      </c>
      <c r="J933" s="58" t="str">
        <f>ФИО!T930&amp;" "&amp;ФИО!U930&amp;" "&amp;ФИО!V930&amp;" "&amp;ФИО!W930&amp;" "&amp;ФИО!X930</f>
        <v xml:space="preserve">    </v>
      </c>
    </row>
    <row r="934" spans="1:10" ht="26.25" hidden="1" customHeight="1">
      <c r="A934" s="53" t="str">
        <f>IF(лВК=ФИО!D931,лВК,"")</f>
        <v/>
      </c>
      <c r="B934" s="54"/>
      <c r="C934" s="55"/>
      <c r="D934" s="55"/>
      <c r="E934" s="52" t="str">
        <f>ФИО!G931&amp;"  "&amp;ФИО!H931</f>
        <v xml:space="preserve">  </v>
      </c>
      <c r="F934" s="48">
        <f>ФИО!L931</f>
        <v>0</v>
      </c>
      <c r="G934" s="51">
        <f>ФИО!M931</f>
        <v>0</v>
      </c>
      <c r="H934" s="56">
        <f>ФИО!N931</f>
        <v>0</v>
      </c>
      <c r="I934" s="57" t="str">
        <f>ФИО!Q931&amp;" "&amp;ФИО!R931</f>
        <v xml:space="preserve"> </v>
      </c>
      <c r="J934" s="58" t="str">
        <f>ФИО!T931&amp;" "&amp;ФИО!U931&amp;" "&amp;ФИО!V931&amp;" "&amp;ФИО!W931&amp;" "&amp;ФИО!X931</f>
        <v xml:space="preserve">    </v>
      </c>
    </row>
    <row r="935" spans="1:10" ht="26.25" hidden="1" customHeight="1">
      <c r="A935" s="53" t="str">
        <f>IF(лВК=ФИО!D932,лВК,"")</f>
        <v/>
      </c>
      <c r="B935" s="54"/>
      <c r="C935" s="55"/>
      <c r="D935" s="55"/>
      <c r="E935" s="52" t="str">
        <f>ФИО!G932&amp;"  "&amp;ФИО!H932</f>
        <v xml:space="preserve">  </v>
      </c>
      <c r="F935" s="48">
        <f>ФИО!L932</f>
        <v>0</v>
      </c>
      <c r="G935" s="51">
        <f>ФИО!M932</f>
        <v>0</v>
      </c>
      <c r="H935" s="56">
        <f>ФИО!N932</f>
        <v>0</v>
      </c>
      <c r="I935" s="57" t="str">
        <f>ФИО!Q932&amp;" "&amp;ФИО!R932</f>
        <v xml:space="preserve"> </v>
      </c>
      <c r="J935" s="58" t="str">
        <f>ФИО!T932&amp;" "&amp;ФИО!U932&amp;" "&amp;ФИО!V932&amp;" "&amp;ФИО!W932&amp;" "&amp;ФИО!X932</f>
        <v xml:space="preserve">    </v>
      </c>
    </row>
    <row r="936" spans="1:10" ht="26.25" hidden="1" customHeight="1">
      <c r="A936" s="53" t="str">
        <f>IF(лВК=ФИО!D933,лВК,"")</f>
        <v/>
      </c>
      <c r="B936" s="54"/>
      <c r="C936" s="55"/>
      <c r="D936" s="55"/>
      <c r="E936" s="52" t="str">
        <f>ФИО!G933&amp;"  "&amp;ФИО!H933</f>
        <v xml:space="preserve">  </v>
      </c>
      <c r="F936" s="48">
        <f>ФИО!L933</f>
        <v>0</v>
      </c>
      <c r="G936" s="51">
        <f>ФИО!M933</f>
        <v>0</v>
      </c>
      <c r="H936" s="56">
        <f>ФИО!N933</f>
        <v>0</v>
      </c>
      <c r="I936" s="57" t="str">
        <f>ФИО!Q933&amp;" "&amp;ФИО!R933</f>
        <v xml:space="preserve"> </v>
      </c>
      <c r="J936" s="58" t="str">
        <f>ФИО!T933&amp;" "&amp;ФИО!U933&amp;" "&amp;ФИО!V933&amp;" "&amp;ФИО!W933&amp;" "&amp;ФИО!X933</f>
        <v xml:space="preserve">    </v>
      </c>
    </row>
    <row r="937" spans="1:10" ht="26.25" hidden="1" customHeight="1">
      <c r="A937" s="53" t="str">
        <f>IF(лВК=ФИО!D934,лВК,"")</f>
        <v/>
      </c>
      <c r="B937" s="54"/>
      <c r="C937" s="55"/>
      <c r="D937" s="55"/>
      <c r="E937" s="52" t="str">
        <f>ФИО!G934&amp;"  "&amp;ФИО!H934</f>
        <v xml:space="preserve">  </v>
      </c>
      <c r="F937" s="48">
        <f>ФИО!L934</f>
        <v>0</v>
      </c>
      <c r="G937" s="51">
        <f>ФИО!M934</f>
        <v>0</v>
      </c>
      <c r="H937" s="56">
        <f>ФИО!N934</f>
        <v>0</v>
      </c>
      <c r="I937" s="57" t="str">
        <f>ФИО!Q934&amp;" "&amp;ФИО!R934</f>
        <v xml:space="preserve"> </v>
      </c>
      <c r="J937" s="58" t="str">
        <f>ФИО!T934&amp;" "&amp;ФИО!U934&amp;" "&amp;ФИО!V934&amp;" "&amp;ФИО!W934&amp;" "&amp;ФИО!X934</f>
        <v xml:space="preserve">    </v>
      </c>
    </row>
    <row r="938" spans="1:10" ht="26.25" hidden="1" customHeight="1">
      <c r="A938" s="53" t="str">
        <f>IF(лВК=ФИО!D935,лВК,"")</f>
        <v/>
      </c>
      <c r="B938" s="54"/>
      <c r="C938" s="55"/>
      <c r="D938" s="55"/>
      <c r="E938" s="52" t="str">
        <f>ФИО!G935&amp;"  "&amp;ФИО!H935</f>
        <v xml:space="preserve">  </v>
      </c>
      <c r="F938" s="48">
        <f>ФИО!L935</f>
        <v>0</v>
      </c>
      <c r="G938" s="51">
        <f>ФИО!M935</f>
        <v>0</v>
      </c>
      <c r="H938" s="56">
        <f>ФИО!N935</f>
        <v>0</v>
      </c>
      <c r="I938" s="57" t="str">
        <f>ФИО!Q935&amp;" "&amp;ФИО!R935</f>
        <v xml:space="preserve"> </v>
      </c>
      <c r="J938" s="58" t="str">
        <f>ФИО!T935&amp;" "&amp;ФИО!U935&amp;" "&amp;ФИО!V935&amp;" "&amp;ФИО!W935&amp;" "&amp;ФИО!X935</f>
        <v xml:space="preserve">    </v>
      </c>
    </row>
    <row r="939" spans="1:10" ht="26.25" hidden="1" customHeight="1">
      <c r="A939" s="53" t="str">
        <f>IF(лВК=ФИО!D936,лВК,"")</f>
        <v/>
      </c>
      <c r="B939" s="54"/>
      <c r="C939" s="55"/>
      <c r="D939" s="55"/>
      <c r="E939" s="52" t="str">
        <f>ФИО!G936&amp;"  "&amp;ФИО!H936</f>
        <v xml:space="preserve">  </v>
      </c>
      <c r="F939" s="48">
        <f>ФИО!L936</f>
        <v>0</v>
      </c>
      <c r="G939" s="51">
        <f>ФИО!M936</f>
        <v>0</v>
      </c>
      <c r="H939" s="56">
        <f>ФИО!N936</f>
        <v>0</v>
      </c>
      <c r="I939" s="57" t="str">
        <f>ФИО!Q936&amp;" "&amp;ФИО!R936</f>
        <v xml:space="preserve"> </v>
      </c>
      <c r="J939" s="58" t="str">
        <f>ФИО!T936&amp;" "&amp;ФИО!U936&amp;" "&amp;ФИО!V936&amp;" "&amp;ФИО!W936&amp;" "&amp;ФИО!X936</f>
        <v xml:space="preserve">    </v>
      </c>
    </row>
    <row r="940" spans="1:10" ht="26.25" hidden="1" customHeight="1">
      <c r="A940" s="53" t="str">
        <f>IF(лВК=ФИО!D937,лВК,"")</f>
        <v/>
      </c>
      <c r="B940" s="54"/>
      <c r="C940" s="55"/>
      <c r="D940" s="55"/>
      <c r="E940" s="52" t="str">
        <f>ФИО!G937&amp;"  "&amp;ФИО!H937</f>
        <v xml:space="preserve">  </v>
      </c>
      <c r="F940" s="48">
        <f>ФИО!L937</f>
        <v>0</v>
      </c>
      <c r="G940" s="51">
        <f>ФИО!M937</f>
        <v>0</v>
      </c>
      <c r="H940" s="56">
        <f>ФИО!N937</f>
        <v>0</v>
      </c>
      <c r="I940" s="57" t="str">
        <f>ФИО!Q937&amp;" "&amp;ФИО!R937</f>
        <v xml:space="preserve"> </v>
      </c>
      <c r="J940" s="58" t="str">
        <f>ФИО!T937&amp;" "&amp;ФИО!U937&amp;" "&amp;ФИО!V937&amp;" "&amp;ФИО!W937&amp;" "&amp;ФИО!X937</f>
        <v xml:space="preserve">    </v>
      </c>
    </row>
    <row r="941" spans="1:10" ht="26.25" hidden="1" customHeight="1">
      <c r="A941" s="53" t="str">
        <f>IF(лВК=ФИО!D938,лВК,"")</f>
        <v/>
      </c>
      <c r="B941" s="54"/>
      <c r="C941" s="55"/>
      <c r="D941" s="55"/>
      <c r="E941" s="52" t="str">
        <f>ФИО!G938&amp;"  "&amp;ФИО!H938</f>
        <v xml:space="preserve">  </v>
      </c>
      <c r="F941" s="48">
        <f>ФИО!L938</f>
        <v>0</v>
      </c>
      <c r="G941" s="51">
        <f>ФИО!M938</f>
        <v>0</v>
      </c>
      <c r="H941" s="56">
        <f>ФИО!N938</f>
        <v>0</v>
      </c>
      <c r="I941" s="57" t="str">
        <f>ФИО!Q938&amp;" "&amp;ФИО!R938</f>
        <v xml:space="preserve"> </v>
      </c>
      <c r="J941" s="58" t="str">
        <f>ФИО!T938&amp;" "&amp;ФИО!U938&amp;" "&amp;ФИО!V938&amp;" "&amp;ФИО!W938&amp;" "&amp;ФИО!X938</f>
        <v xml:space="preserve">    </v>
      </c>
    </row>
    <row r="942" spans="1:10" ht="26.25" hidden="1" customHeight="1">
      <c r="A942" s="53" t="str">
        <f>IF(лВК=ФИО!D939,лВК,"")</f>
        <v/>
      </c>
      <c r="B942" s="54"/>
      <c r="C942" s="55"/>
      <c r="D942" s="55"/>
      <c r="E942" s="52" t="str">
        <f>ФИО!G939&amp;"  "&amp;ФИО!H939</f>
        <v xml:space="preserve">  </v>
      </c>
      <c r="F942" s="48">
        <f>ФИО!L939</f>
        <v>0</v>
      </c>
      <c r="G942" s="51">
        <f>ФИО!M939</f>
        <v>0</v>
      </c>
      <c r="H942" s="56">
        <f>ФИО!N939</f>
        <v>0</v>
      </c>
      <c r="I942" s="57" t="str">
        <f>ФИО!Q939&amp;" "&amp;ФИО!R939</f>
        <v xml:space="preserve"> </v>
      </c>
      <c r="J942" s="58" t="str">
        <f>ФИО!T939&amp;" "&amp;ФИО!U939&amp;" "&amp;ФИО!V939&amp;" "&amp;ФИО!W939&amp;" "&amp;ФИО!X939</f>
        <v xml:space="preserve">    </v>
      </c>
    </row>
    <row r="943" spans="1:10" ht="26.25" hidden="1" customHeight="1">
      <c r="A943" s="53" t="str">
        <f>IF(лВК=ФИО!D940,лВК,"")</f>
        <v/>
      </c>
      <c r="B943" s="54"/>
      <c r="C943" s="55"/>
      <c r="D943" s="55"/>
      <c r="E943" s="52" t="str">
        <f>ФИО!G940&amp;"  "&amp;ФИО!H940</f>
        <v xml:space="preserve">  </v>
      </c>
      <c r="F943" s="48">
        <f>ФИО!L940</f>
        <v>0</v>
      </c>
      <c r="G943" s="51">
        <f>ФИО!M940</f>
        <v>0</v>
      </c>
      <c r="H943" s="56">
        <f>ФИО!N940</f>
        <v>0</v>
      </c>
      <c r="I943" s="57" t="str">
        <f>ФИО!Q940&amp;" "&amp;ФИО!R940</f>
        <v xml:space="preserve"> </v>
      </c>
      <c r="J943" s="58" t="str">
        <f>ФИО!T940&amp;" "&amp;ФИО!U940&amp;" "&amp;ФИО!V940&amp;" "&amp;ФИО!W940&amp;" "&amp;ФИО!X940</f>
        <v xml:space="preserve">    </v>
      </c>
    </row>
    <row r="944" spans="1:10" ht="26.25" hidden="1" customHeight="1">
      <c r="A944" s="53" t="str">
        <f>IF(лВК=ФИО!D941,лВК,"")</f>
        <v/>
      </c>
      <c r="B944" s="54"/>
      <c r="C944" s="55"/>
      <c r="D944" s="55"/>
      <c r="E944" s="52" t="str">
        <f>ФИО!G941&amp;"  "&amp;ФИО!H941</f>
        <v xml:space="preserve">  </v>
      </c>
      <c r="F944" s="48">
        <f>ФИО!L941</f>
        <v>0</v>
      </c>
      <c r="G944" s="51">
        <f>ФИО!M941</f>
        <v>0</v>
      </c>
      <c r="H944" s="56">
        <f>ФИО!N941</f>
        <v>0</v>
      </c>
      <c r="I944" s="57" t="str">
        <f>ФИО!Q941&amp;" "&amp;ФИО!R941</f>
        <v xml:space="preserve"> </v>
      </c>
      <c r="J944" s="58" t="str">
        <f>ФИО!T941&amp;" "&amp;ФИО!U941&amp;" "&amp;ФИО!V941&amp;" "&amp;ФИО!W941&amp;" "&amp;ФИО!X941</f>
        <v xml:space="preserve">    </v>
      </c>
    </row>
    <row r="945" spans="1:10" ht="26.25" hidden="1" customHeight="1">
      <c r="A945" s="53" t="str">
        <f>IF(лВК=ФИО!D942,лВК,"")</f>
        <v/>
      </c>
      <c r="B945" s="54"/>
      <c r="C945" s="55"/>
      <c r="D945" s="55"/>
      <c r="E945" s="52" t="str">
        <f>ФИО!G942&amp;"  "&amp;ФИО!H942</f>
        <v xml:space="preserve">  </v>
      </c>
      <c r="F945" s="48">
        <f>ФИО!L942</f>
        <v>0</v>
      </c>
      <c r="G945" s="51">
        <f>ФИО!M942</f>
        <v>0</v>
      </c>
      <c r="H945" s="56">
        <f>ФИО!N942</f>
        <v>0</v>
      </c>
      <c r="I945" s="57" t="str">
        <f>ФИО!Q942&amp;" "&amp;ФИО!R942</f>
        <v xml:space="preserve"> </v>
      </c>
      <c r="J945" s="58" t="str">
        <f>ФИО!T942&amp;" "&amp;ФИО!U942&amp;" "&amp;ФИО!V942&amp;" "&amp;ФИО!W942&amp;" "&amp;ФИО!X942</f>
        <v xml:space="preserve">    </v>
      </c>
    </row>
    <row r="946" spans="1:10" ht="26.25" hidden="1" customHeight="1">
      <c r="A946" s="53" t="str">
        <f>IF(лВК=ФИО!D943,лВК,"")</f>
        <v/>
      </c>
      <c r="B946" s="54"/>
      <c r="C946" s="55"/>
      <c r="D946" s="55"/>
      <c r="E946" s="52" t="str">
        <f>ФИО!G943&amp;"  "&amp;ФИО!H943</f>
        <v xml:space="preserve">  </v>
      </c>
      <c r="F946" s="48">
        <f>ФИО!L943</f>
        <v>0</v>
      </c>
      <c r="G946" s="51">
        <f>ФИО!M943</f>
        <v>0</v>
      </c>
      <c r="H946" s="56">
        <f>ФИО!N943</f>
        <v>0</v>
      </c>
      <c r="I946" s="57" t="str">
        <f>ФИО!Q943&amp;" "&amp;ФИО!R943</f>
        <v xml:space="preserve"> </v>
      </c>
      <c r="J946" s="58" t="str">
        <f>ФИО!T943&amp;" "&amp;ФИО!U943&amp;" "&amp;ФИО!V943&amp;" "&amp;ФИО!W943&amp;" "&amp;ФИО!X943</f>
        <v xml:space="preserve">    </v>
      </c>
    </row>
    <row r="947" spans="1:10" ht="26.25" hidden="1" customHeight="1">
      <c r="A947" s="53" t="str">
        <f>IF(лВК=ФИО!D944,лВК,"")</f>
        <v/>
      </c>
      <c r="B947" s="54"/>
      <c r="C947" s="55"/>
      <c r="D947" s="55"/>
      <c r="E947" s="52" t="str">
        <f>ФИО!G944&amp;"  "&amp;ФИО!H944</f>
        <v xml:space="preserve">  </v>
      </c>
      <c r="F947" s="48">
        <f>ФИО!L944</f>
        <v>0</v>
      </c>
      <c r="G947" s="51">
        <f>ФИО!M944</f>
        <v>0</v>
      </c>
      <c r="H947" s="56">
        <f>ФИО!N944</f>
        <v>0</v>
      </c>
      <c r="I947" s="57" t="str">
        <f>ФИО!Q944&amp;" "&amp;ФИО!R944</f>
        <v xml:space="preserve"> </v>
      </c>
      <c r="J947" s="58" t="str">
        <f>ФИО!T944&amp;" "&amp;ФИО!U944&amp;" "&amp;ФИО!V944&amp;" "&amp;ФИО!W944&amp;" "&amp;ФИО!X944</f>
        <v xml:space="preserve">    </v>
      </c>
    </row>
    <row r="948" spans="1:10" ht="26.25" hidden="1" customHeight="1">
      <c r="A948" s="53" t="str">
        <f>IF(лВК=ФИО!D945,лВК,"")</f>
        <v/>
      </c>
      <c r="B948" s="54"/>
      <c r="C948" s="55"/>
      <c r="D948" s="55"/>
      <c r="E948" s="52" t="str">
        <f>ФИО!G945&amp;"  "&amp;ФИО!H945</f>
        <v xml:space="preserve">  </v>
      </c>
      <c r="F948" s="48">
        <f>ФИО!L945</f>
        <v>0</v>
      </c>
      <c r="G948" s="51">
        <f>ФИО!M945</f>
        <v>0</v>
      </c>
      <c r="H948" s="56">
        <f>ФИО!N945</f>
        <v>0</v>
      </c>
      <c r="I948" s="57" t="str">
        <f>ФИО!Q945&amp;" "&amp;ФИО!R945</f>
        <v xml:space="preserve"> </v>
      </c>
      <c r="J948" s="58" t="str">
        <f>ФИО!T945&amp;" "&amp;ФИО!U945&amp;" "&amp;ФИО!V945&amp;" "&amp;ФИО!W945&amp;" "&amp;ФИО!X945</f>
        <v xml:space="preserve">    </v>
      </c>
    </row>
    <row r="949" spans="1:10" ht="26.25" hidden="1" customHeight="1">
      <c r="A949" s="53" t="str">
        <f>IF(лВК=ФИО!D946,лВК,"")</f>
        <v/>
      </c>
      <c r="B949" s="54"/>
      <c r="C949" s="55"/>
      <c r="D949" s="55"/>
      <c r="E949" s="52" t="str">
        <f>ФИО!G946&amp;"  "&amp;ФИО!H946</f>
        <v xml:space="preserve">  </v>
      </c>
      <c r="F949" s="48">
        <f>ФИО!L946</f>
        <v>0</v>
      </c>
      <c r="G949" s="51">
        <f>ФИО!M946</f>
        <v>0</v>
      </c>
      <c r="H949" s="56">
        <f>ФИО!N946</f>
        <v>0</v>
      </c>
      <c r="I949" s="57" t="str">
        <f>ФИО!Q946&amp;" "&amp;ФИО!R946</f>
        <v xml:space="preserve"> </v>
      </c>
      <c r="J949" s="58" t="str">
        <f>ФИО!T946&amp;" "&amp;ФИО!U946&amp;" "&amp;ФИО!V946&amp;" "&amp;ФИО!W946&amp;" "&amp;ФИО!X946</f>
        <v xml:space="preserve">    </v>
      </c>
    </row>
    <row r="950" spans="1:10" ht="26.25" hidden="1" customHeight="1">
      <c r="A950" s="53" t="str">
        <f>IF(лВК=ФИО!D947,лВК,"")</f>
        <v/>
      </c>
      <c r="B950" s="54"/>
      <c r="C950" s="55"/>
      <c r="D950" s="55"/>
      <c r="E950" s="52" t="str">
        <f>ФИО!G947&amp;"  "&amp;ФИО!H947</f>
        <v xml:space="preserve">  </v>
      </c>
      <c r="F950" s="48">
        <f>ФИО!L947</f>
        <v>0</v>
      </c>
      <c r="G950" s="51">
        <f>ФИО!M947</f>
        <v>0</v>
      </c>
      <c r="H950" s="56">
        <f>ФИО!N947</f>
        <v>0</v>
      </c>
      <c r="I950" s="57" t="str">
        <f>ФИО!Q947&amp;" "&amp;ФИО!R947</f>
        <v xml:space="preserve"> </v>
      </c>
      <c r="J950" s="58" t="str">
        <f>ФИО!T947&amp;" "&amp;ФИО!U947&amp;" "&amp;ФИО!V947&amp;" "&amp;ФИО!W947&amp;" "&amp;ФИО!X947</f>
        <v xml:space="preserve">    </v>
      </c>
    </row>
    <row r="951" spans="1:10" ht="26.25" hidden="1" customHeight="1">
      <c r="A951" s="53" t="str">
        <f>IF(лВК=ФИО!D948,лВК,"")</f>
        <v/>
      </c>
      <c r="B951" s="54"/>
      <c r="C951" s="55"/>
      <c r="D951" s="55"/>
      <c r="E951" s="52" t="str">
        <f>ФИО!G948&amp;"  "&amp;ФИО!H948</f>
        <v xml:space="preserve">  </v>
      </c>
      <c r="F951" s="48">
        <f>ФИО!L948</f>
        <v>0</v>
      </c>
      <c r="G951" s="51">
        <f>ФИО!M948</f>
        <v>0</v>
      </c>
      <c r="H951" s="56">
        <f>ФИО!N948</f>
        <v>0</v>
      </c>
      <c r="I951" s="57" t="str">
        <f>ФИО!Q948&amp;" "&amp;ФИО!R948</f>
        <v xml:space="preserve"> </v>
      </c>
      <c r="J951" s="58" t="str">
        <f>ФИО!T948&amp;" "&amp;ФИО!U948&amp;" "&amp;ФИО!V948&amp;" "&amp;ФИО!W948&amp;" "&amp;ФИО!X948</f>
        <v xml:space="preserve">    </v>
      </c>
    </row>
    <row r="952" spans="1:10" ht="26.25" hidden="1" customHeight="1">
      <c r="A952" s="53" t="str">
        <f>IF(лВК=ФИО!D949,лВК,"")</f>
        <v/>
      </c>
      <c r="B952" s="54"/>
      <c r="C952" s="55"/>
      <c r="D952" s="55"/>
      <c r="E952" s="52" t="str">
        <f>ФИО!G949&amp;"  "&amp;ФИО!H949</f>
        <v xml:space="preserve">  </v>
      </c>
      <c r="F952" s="48">
        <f>ФИО!L949</f>
        <v>0</v>
      </c>
      <c r="G952" s="51">
        <f>ФИО!M949</f>
        <v>0</v>
      </c>
      <c r="H952" s="56">
        <f>ФИО!N949</f>
        <v>0</v>
      </c>
      <c r="I952" s="57" t="str">
        <f>ФИО!Q949&amp;" "&amp;ФИО!R949</f>
        <v xml:space="preserve"> </v>
      </c>
      <c r="J952" s="58" t="str">
        <f>ФИО!T949&amp;" "&amp;ФИО!U949&amp;" "&amp;ФИО!V949&amp;" "&amp;ФИО!W949&amp;" "&amp;ФИО!X949</f>
        <v xml:space="preserve">    </v>
      </c>
    </row>
    <row r="953" spans="1:10" ht="26.25" hidden="1" customHeight="1">
      <c r="A953" s="53" t="str">
        <f>IF(лВК=ФИО!D950,лВК,"")</f>
        <v/>
      </c>
      <c r="B953" s="54"/>
      <c r="C953" s="55"/>
      <c r="D953" s="55"/>
      <c r="E953" s="52" t="str">
        <f>ФИО!G950&amp;"  "&amp;ФИО!H950</f>
        <v xml:space="preserve">  </v>
      </c>
      <c r="F953" s="48">
        <f>ФИО!L950</f>
        <v>0</v>
      </c>
      <c r="G953" s="51">
        <f>ФИО!M950</f>
        <v>0</v>
      </c>
      <c r="H953" s="56">
        <f>ФИО!N950</f>
        <v>0</v>
      </c>
      <c r="I953" s="57" t="str">
        <f>ФИО!Q950&amp;" "&amp;ФИО!R950</f>
        <v xml:space="preserve"> </v>
      </c>
      <c r="J953" s="58" t="str">
        <f>ФИО!T950&amp;" "&amp;ФИО!U950&amp;" "&amp;ФИО!V950&amp;" "&amp;ФИО!W950&amp;" "&amp;ФИО!X950</f>
        <v xml:space="preserve">    </v>
      </c>
    </row>
    <row r="954" spans="1:10" ht="26.25" hidden="1" customHeight="1">
      <c r="A954" s="53" t="str">
        <f>IF(лВК=ФИО!D951,лВК,"")</f>
        <v/>
      </c>
      <c r="B954" s="54"/>
      <c r="C954" s="55"/>
      <c r="D954" s="55"/>
      <c r="E954" s="52" t="str">
        <f>ФИО!G951&amp;"  "&amp;ФИО!H951</f>
        <v xml:space="preserve">  </v>
      </c>
      <c r="F954" s="48">
        <f>ФИО!L951</f>
        <v>0</v>
      </c>
      <c r="G954" s="51">
        <f>ФИО!M951</f>
        <v>0</v>
      </c>
      <c r="H954" s="56">
        <f>ФИО!N951</f>
        <v>0</v>
      </c>
      <c r="I954" s="57" t="str">
        <f>ФИО!Q951&amp;" "&amp;ФИО!R951</f>
        <v xml:space="preserve"> </v>
      </c>
      <c r="J954" s="58" t="str">
        <f>ФИО!T951&amp;" "&amp;ФИО!U951&amp;" "&amp;ФИО!V951&amp;" "&amp;ФИО!W951&amp;" "&amp;ФИО!X951</f>
        <v xml:space="preserve">    </v>
      </c>
    </row>
    <row r="955" spans="1:10" ht="26.25" hidden="1" customHeight="1">
      <c r="A955" s="53" t="str">
        <f>IF(лВК=ФИО!D952,лВК,"")</f>
        <v/>
      </c>
      <c r="B955" s="54"/>
      <c r="C955" s="55"/>
      <c r="D955" s="55"/>
      <c r="E955" s="52" t="str">
        <f>ФИО!G952&amp;"  "&amp;ФИО!H952</f>
        <v xml:space="preserve">  </v>
      </c>
      <c r="F955" s="48">
        <f>ФИО!L952</f>
        <v>0</v>
      </c>
      <c r="G955" s="51">
        <f>ФИО!M952</f>
        <v>0</v>
      </c>
      <c r="H955" s="56">
        <f>ФИО!N952</f>
        <v>0</v>
      </c>
      <c r="I955" s="57" t="str">
        <f>ФИО!Q952&amp;" "&amp;ФИО!R952</f>
        <v xml:space="preserve"> </v>
      </c>
      <c r="J955" s="58" t="str">
        <f>ФИО!T952&amp;" "&amp;ФИО!U952&amp;" "&amp;ФИО!V952&amp;" "&amp;ФИО!W952&amp;" "&amp;ФИО!X952</f>
        <v xml:space="preserve">    </v>
      </c>
    </row>
    <row r="956" spans="1:10" ht="26.25" hidden="1" customHeight="1">
      <c r="A956" s="53" t="str">
        <f>IF(лВК=ФИО!D953,лВК,"")</f>
        <v/>
      </c>
      <c r="B956" s="54"/>
      <c r="C956" s="55"/>
      <c r="D956" s="55"/>
      <c r="E956" s="52" t="str">
        <f>ФИО!G953&amp;"  "&amp;ФИО!H953</f>
        <v xml:space="preserve">  </v>
      </c>
      <c r="F956" s="48">
        <f>ФИО!L953</f>
        <v>0</v>
      </c>
      <c r="G956" s="51">
        <f>ФИО!M953</f>
        <v>0</v>
      </c>
      <c r="H956" s="56">
        <f>ФИО!N953</f>
        <v>0</v>
      </c>
      <c r="I956" s="57" t="str">
        <f>ФИО!Q953&amp;" "&amp;ФИО!R953</f>
        <v xml:space="preserve"> </v>
      </c>
      <c r="J956" s="58" t="str">
        <f>ФИО!T953&amp;" "&amp;ФИО!U953&amp;" "&amp;ФИО!V953&amp;" "&amp;ФИО!W953&amp;" "&amp;ФИО!X953</f>
        <v xml:space="preserve">    </v>
      </c>
    </row>
    <row r="957" spans="1:10" ht="26.25" hidden="1" customHeight="1">
      <c r="A957" s="53" t="str">
        <f>IF(лВК=ФИО!D954,лВК,"")</f>
        <v/>
      </c>
      <c r="B957" s="54"/>
      <c r="C957" s="55"/>
      <c r="D957" s="55"/>
      <c r="E957" s="52" t="str">
        <f>ФИО!G954&amp;"  "&amp;ФИО!H954</f>
        <v xml:space="preserve">  </v>
      </c>
      <c r="F957" s="48">
        <f>ФИО!L954</f>
        <v>0</v>
      </c>
      <c r="G957" s="51">
        <f>ФИО!M954</f>
        <v>0</v>
      </c>
      <c r="H957" s="56">
        <f>ФИО!N954</f>
        <v>0</v>
      </c>
      <c r="I957" s="57" t="str">
        <f>ФИО!Q954&amp;" "&amp;ФИО!R954</f>
        <v xml:space="preserve"> </v>
      </c>
      <c r="J957" s="58" t="str">
        <f>ФИО!T954&amp;" "&amp;ФИО!U954&amp;" "&amp;ФИО!V954&amp;" "&amp;ФИО!W954&amp;" "&amp;ФИО!X954</f>
        <v xml:space="preserve">    </v>
      </c>
    </row>
    <row r="958" spans="1:10" ht="26.25" hidden="1" customHeight="1">
      <c r="A958" s="53" t="str">
        <f>IF(лВК=ФИО!D955,лВК,"")</f>
        <v/>
      </c>
      <c r="B958" s="54"/>
      <c r="C958" s="55"/>
      <c r="D958" s="55"/>
      <c r="E958" s="52" t="str">
        <f>ФИО!G955&amp;"  "&amp;ФИО!H955</f>
        <v xml:space="preserve">  </v>
      </c>
      <c r="F958" s="48">
        <f>ФИО!L955</f>
        <v>0</v>
      </c>
      <c r="G958" s="51">
        <f>ФИО!M955</f>
        <v>0</v>
      </c>
      <c r="H958" s="56">
        <f>ФИО!N955</f>
        <v>0</v>
      </c>
      <c r="I958" s="57" t="str">
        <f>ФИО!Q955&amp;" "&amp;ФИО!R955</f>
        <v xml:space="preserve"> </v>
      </c>
      <c r="J958" s="58" t="str">
        <f>ФИО!T955&amp;" "&amp;ФИО!U955&amp;" "&amp;ФИО!V955&amp;" "&amp;ФИО!W955&amp;" "&amp;ФИО!X955</f>
        <v xml:space="preserve">    </v>
      </c>
    </row>
    <row r="959" spans="1:10" ht="26.25" hidden="1" customHeight="1">
      <c r="A959" s="53" t="str">
        <f>IF(лВК=ФИО!D956,лВК,"")</f>
        <v/>
      </c>
      <c r="B959" s="54"/>
      <c r="C959" s="55"/>
      <c r="D959" s="55"/>
      <c r="E959" s="52" t="str">
        <f>ФИО!G956&amp;"  "&amp;ФИО!H956</f>
        <v xml:space="preserve">  </v>
      </c>
      <c r="F959" s="48">
        <f>ФИО!L956</f>
        <v>0</v>
      </c>
      <c r="G959" s="51">
        <f>ФИО!M956</f>
        <v>0</v>
      </c>
      <c r="H959" s="56">
        <f>ФИО!N956</f>
        <v>0</v>
      </c>
      <c r="I959" s="57" t="str">
        <f>ФИО!Q956&amp;" "&amp;ФИО!R956</f>
        <v xml:space="preserve"> </v>
      </c>
      <c r="J959" s="58" t="str">
        <f>ФИО!T956&amp;" "&amp;ФИО!U956&amp;" "&amp;ФИО!V956&amp;" "&amp;ФИО!W956&amp;" "&amp;ФИО!X956</f>
        <v xml:space="preserve">    </v>
      </c>
    </row>
    <row r="960" spans="1:10" ht="26.25" hidden="1" customHeight="1">
      <c r="A960" s="53" t="str">
        <f>IF(лВК=ФИО!D957,лВК,"")</f>
        <v/>
      </c>
      <c r="B960" s="54"/>
      <c r="C960" s="55"/>
      <c r="D960" s="55"/>
      <c r="E960" s="52" t="str">
        <f>ФИО!G957&amp;"  "&amp;ФИО!H957</f>
        <v xml:space="preserve">  </v>
      </c>
      <c r="F960" s="48">
        <f>ФИО!L957</f>
        <v>0</v>
      </c>
      <c r="G960" s="51">
        <f>ФИО!M957</f>
        <v>0</v>
      </c>
      <c r="H960" s="56">
        <f>ФИО!N957</f>
        <v>0</v>
      </c>
      <c r="I960" s="57" t="str">
        <f>ФИО!Q957&amp;" "&amp;ФИО!R957</f>
        <v xml:space="preserve"> </v>
      </c>
      <c r="J960" s="58" t="str">
        <f>ФИО!T957&amp;" "&amp;ФИО!U957&amp;" "&amp;ФИО!V957&amp;" "&amp;ФИО!W957&amp;" "&amp;ФИО!X957</f>
        <v xml:space="preserve">    </v>
      </c>
    </row>
    <row r="961" spans="1:10" ht="26.25" hidden="1" customHeight="1">
      <c r="A961" s="53" t="str">
        <f>IF(лВК=ФИО!D958,лВК,"")</f>
        <v/>
      </c>
      <c r="B961" s="54"/>
      <c r="C961" s="55"/>
      <c r="D961" s="55"/>
      <c r="E961" s="52" t="str">
        <f>ФИО!G958&amp;"  "&amp;ФИО!H958</f>
        <v xml:space="preserve">  </v>
      </c>
      <c r="F961" s="48">
        <f>ФИО!L958</f>
        <v>0</v>
      </c>
      <c r="G961" s="51">
        <f>ФИО!M958</f>
        <v>0</v>
      </c>
      <c r="H961" s="56">
        <f>ФИО!N958</f>
        <v>0</v>
      </c>
      <c r="I961" s="57" t="str">
        <f>ФИО!Q958&amp;" "&amp;ФИО!R958</f>
        <v xml:space="preserve"> </v>
      </c>
      <c r="J961" s="58" t="str">
        <f>ФИО!T958&amp;" "&amp;ФИО!U958&amp;" "&amp;ФИО!V958&amp;" "&amp;ФИО!W958&amp;" "&amp;ФИО!X958</f>
        <v xml:space="preserve">    </v>
      </c>
    </row>
    <row r="962" spans="1:10" ht="26.25" hidden="1" customHeight="1">
      <c r="A962" s="53" t="str">
        <f>IF(лВК=ФИО!D959,лВК,"")</f>
        <v/>
      </c>
      <c r="B962" s="54"/>
      <c r="C962" s="55"/>
      <c r="D962" s="55"/>
      <c r="E962" s="52" t="str">
        <f>ФИО!G959&amp;"  "&amp;ФИО!H959</f>
        <v xml:space="preserve">  </v>
      </c>
      <c r="F962" s="48">
        <f>ФИО!L959</f>
        <v>0</v>
      </c>
      <c r="G962" s="51">
        <f>ФИО!M959</f>
        <v>0</v>
      </c>
      <c r="H962" s="56">
        <f>ФИО!N959</f>
        <v>0</v>
      </c>
      <c r="I962" s="57" t="str">
        <f>ФИО!Q959&amp;" "&amp;ФИО!R959</f>
        <v xml:space="preserve"> </v>
      </c>
      <c r="J962" s="58" t="str">
        <f>ФИО!T959&amp;" "&amp;ФИО!U959&amp;" "&amp;ФИО!V959&amp;" "&amp;ФИО!W959&amp;" "&amp;ФИО!X959</f>
        <v xml:space="preserve">    </v>
      </c>
    </row>
    <row r="963" spans="1:10" ht="26.25" hidden="1" customHeight="1">
      <c r="A963" s="53" t="str">
        <f>IF(лВК=ФИО!D960,лВК,"")</f>
        <v/>
      </c>
      <c r="B963" s="54"/>
      <c r="C963" s="55"/>
      <c r="D963" s="55"/>
      <c r="E963" s="52" t="str">
        <f>ФИО!G960&amp;"  "&amp;ФИО!H960</f>
        <v xml:space="preserve">  </v>
      </c>
      <c r="F963" s="48">
        <f>ФИО!L960</f>
        <v>0</v>
      </c>
      <c r="G963" s="51">
        <f>ФИО!M960</f>
        <v>0</v>
      </c>
      <c r="H963" s="56">
        <f>ФИО!N960</f>
        <v>0</v>
      </c>
      <c r="I963" s="57" t="str">
        <f>ФИО!Q960&amp;" "&amp;ФИО!R960</f>
        <v xml:space="preserve"> </v>
      </c>
      <c r="J963" s="58" t="str">
        <f>ФИО!T960&amp;" "&amp;ФИО!U960&amp;" "&amp;ФИО!V960&amp;" "&amp;ФИО!W960&amp;" "&amp;ФИО!X960</f>
        <v xml:space="preserve">    </v>
      </c>
    </row>
    <row r="964" spans="1:10" ht="26.25" hidden="1" customHeight="1">
      <c r="A964" s="53" t="str">
        <f>IF(лВК=ФИО!D961,лВК,"")</f>
        <v/>
      </c>
      <c r="B964" s="54"/>
      <c r="C964" s="55"/>
      <c r="D964" s="55"/>
      <c r="E964" s="52" t="str">
        <f>ФИО!G961&amp;"  "&amp;ФИО!H961</f>
        <v xml:space="preserve">  </v>
      </c>
      <c r="F964" s="48">
        <f>ФИО!L961</f>
        <v>0</v>
      </c>
      <c r="G964" s="51">
        <f>ФИО!M961</f>
        <v>0</v>
      </c>
      <c r="H964" s="56">
        <f>ФИО!N961</f>
        <v>0</v>
      </c>
      <c r="I964" s="57" t="str">
        <f>ФИО!Q961&amp;" "&amp;ФИО!R961</f>
        <v xml:space="preserve"> </v>
      </c>
      <c r="J964" s="58" t="str">
        <f>ФИО!T961&amp;" "&amp;ФИО!U961&amp;" "&amp;ФИО!V961&amp;" "&amp;ФИО!W961&amp;" "&amp;ФИО!X961</f>
        <v xml:space="preserve">    </v>
      </c>
    </row>
    <row r="965" spans="1:10" ht="26.25" hidden="1" customHeight="1">
      <c r="A965" s="53" t="str">
        <f>IF(лВК=ФИО!D962,лВК,"")</f>
        <v/>
      </c>
      <c r="B965" s="54"/>
      <c r="C965" s="55"/>
      <c r="D965" s="55"/>
      <c r="E965" s="52" t="str">
        <f>ФИО!G962&amp;"  "&amp;ФИО!H962</f>
        <v xml:space="preserve">  </v>
      </c>
      <c r="F965" s="48">
        <f>ФИО!L962</f>
        <v>0</v>
      </c>
      <c r="G965" s="51">
        <f>ФИО!M962</f>
        <v>0</v>
      </c>
      <c r="H965" s="56">
        <f>ФИО!N962</f>
        <v>0</v>
      </c>
      <c r="I965" s="57" t="str">
        <f>ФИО!Q962&amp;" "&amp;ФИО!R962</f>
        <v xml:space="preserve"> </v>
      </c>
      <c r="J965" s="58" t="str">
        <f>ФИО!T962&amp;" "&amp;ФИО!U962&amp;" "&amp;ФИО!V962&amp;" "&amp;ФИО!W962&amp;" "&amp;ФИО!X962</f>
        <v xml:space="preserve">    </v>
      </c>
    </row>
    <row r="966" spans="1:10" ht="26.25" hidden="1" customHeight="1">
      <c r="A966" s="53" t="str">
        <f>IF(лВК=ФИО!D963,лВК,"")</f>
        <v/>
      </c>
      <c r="B966" s="54"/>
      <c r="C966" s="55"/>
      <c r="D966" s="55"/>
      <c r="E966" s="52" t="str">
        <f>ФИО!G963&amp;"  "&amp;ФИО!H963</f>
        <v xml:space="preserve">  </v>
      </c>
      <c r="F966" s="48">
        <f>ФИО!L963</f>
        <v>0</v>
      </c>
      <c r="G966" s="51">
        <f>ФИО!M963</f>
        <v>0</v>
      </c>
      <c r="H966" s="56">
        <f>ФИО!N963</f>
        <v>0</v>
      </c>
      <c r="I966" s="57" t="str">
        <f>ФИО!Q963&amp;" "&amp;ФИО!R963</f>
        <v xml:space="preserve"> </v>
      </c>
      <c r="J966" s="58" t="str">
        <f>ФИО!T963&amp;" "&amp;ФИО!U963&amp;" "&amp;ФИО!V963&amp;" "&amp;ФИО!W963&amp;" "&amp;ФИО!X963</f>
        <v xml:space="preserve">    </v>
      </c>
    </row>
    <row r="967" spans="1:10" ht="26.25" hidden="1" customHeight="1">
      <c r="A967" s="53" t="str">
        <f>IF(лВК=ФИО!D964,лВК,"")</f>
        <v/>
      </c>
      <c r="B967" s="54"/>
      <c r="C967" s="55"/>
      <c r="D967" s="55"/>
      <c r="E967" s="52" t="str">
        <f>ФИО!G964&amp;"  "&amp;ФИО!H964</f>
        <v xml:space="preserve">  </v>
      </c>
      <c r="F967" s="48">
        <f>ФИО!L964</f>
        <v>0</v>
      </c>
      <c r="G967" s="51">
        <f>ФИО!M964</f>
        <v>0</v>
      </c>
      <c r="H967" s="56">
        <f>ФИО!N964</f>
        <v>0</v>
      </c>
      <c r="I967" s="57" t="str">
        <f>ФИО!Q964&amp;" "&amp;ФИО!R964</f>
        <v xml:space="preserve"> </v>
      </c>
      <c r="J967" s="58" t="str">
        <f>ФИО!T964&amp;" "&amp;ФИО!U964&amp;" "&amp;ФИО!V964&amp;" "&amp;ФИО!W964&amp;" "&amp;ФИО!X964</f>
        <v xml:space="preserve">    </v>
      </c>
    </row>
    <row r="968" spans="1:10" ht="26.25" hidden="1" customHeight="1">
      <c r="A968" s="53" t="str">
        <f>IF(лВК=ФИО!D965,лВК,"")</f>
        <v/>
      </c>
      <c r="B968" s="54"/>
      <c r="C968" s="55"/>
      <c r="D968" s="55"/>
      <c r="E968" s="52" t="str">
        <f>ФИО!G965&amp;"  "&amp;ФИО!H965</f>
        <v xml:space="preserve">  </v>
      </c>
      <c r="F968" s="48">
        <f>ФИО!L965</f>
        <v>0</v>
      </c>
      <c r="G968" s="51">
        <f>ФИО!M965</f>
        <v>0</v>
      </c>
      <c r="H968" s="56">
        <f>ФИО!N965</f>
        <v>0</v>
      </c>
      <c r="I968" s="57" t="str">
        <f>ФИО!Q965&amp;" "&amp;ФИО!R965</f>
        <v xml:space="preserve"> </v>
      </c>
      <c r="J968" s="58" t="str">
        <f>ФИО!T965&amp;" "&amp;ФИО!U965&amp;" "&amp;ФИО!V965&amp;" "&amp;ФИО!W965&amp;" "&amp;ФИО!X965</f>
        <v xml:space="preserve">    </v>
      </c>
    </row>
    <row r="969" spans="1:10" ht="26.25" hidden="1" customHeight="1">
      <c r="A969" s="53" t="str">
        <f>IF(лВК=ФИО!D966,лВК,"")</f>
        <v/>
      </c>
      <c r="B969" s="54"/>
      <c r="C969" s="55"/>
      <c r="D969" s="55"/>
      <c r="E969" s="52" t="str">
        <f>ФИО!G966&amp;"  "&amp;ФИО!H966</f>
        <v xml:space="preserve">  </v>
      </c>
      <c r="F969" s="48">
        <f>ФИО!L966</f>
        <v>0</v>
      </c>
      <c r="G969" s="51">
        <f>ФИО!M966</f>
        <v>0</v>
      </c>
      <c r="H969" s="56">
        <f>ФИО!N966</f>
        <v>0</v>
      </c>
      <c r="I969" s="57" t="str">
        <f>ФИО!Q966&amp;" "&amp;ФИО!R966</f>
        <v xml:space="preserve"> </v>
      </c>
      <c r="J969" s="58" t="str">
        <f>ФИО!T966&amp;" "&amp;ФИО!U966&amp;" "&amp;ФИО!V966&amp;" "&amp;ФИО!W966&amp;" "&amp;ФИО!X966</f>
        <v xml:space="preserve">    </v>
      </c>
    </row>
    <row r="970" spans="1:10" ht="26.25" hidden="1" customHeight="1">
      <c r="A970" s="53" t="str">
        <f>IF(лВК=ФИО!D967,лВК,"")</f>
        <v/>
      </c>
      <c r="B970" s="54"/>
      <c r="C970" s="55"/>
      <c r="D970" s="55"/>
      <c r="E970" s="52" t="str">
        <f>ФИО!G967&amp;"  "&amp;ФИО!H967</f>
        <v xml:space="preserve">  </v>
      </c>
      <c r="F970" s="48">
        <f>ФИО!L967</f>
        <v>0</v>
      </c>
      <c r="G970" s="51">
        <f>ФИО!M967</f>
        <v>0</v>
      </c>
      <c r="H970" s="56">
        <f>ФИО!N967</f>
        <v>0</v>
      </c>
      <c r="I970" s="57" t="str">
        <f>ФИО!Q967&amp;" "&amp;ФИО!R967</f>
        <v xml:space="preserve"> </v>
      </c>
      <c r="J970" s="58" t="str">
        <f>ФИО!T967&amp;" "&amp;ФИО!U967&amp;" "&amp;ФИО!V967&amp;" "&amp;ФИО!W967&amp;" "&amp;ФИО!X967</f>
        <v xml:space="preserve">    </v>
      </c>
    </row>
    <row r="971" spans="1:10" ht="26.25" hidden="1" customHeight="1">
      <c r="A971" s="53" t="str">
        <f>IF(лВК=ФИО!D968,лВК,"")</f>
        <v/>
      </c>
      <c r="B971" s="54"/>
      <c r="C971" s="55"/>
      <c r="D971" s="55"/>
      <c r="E971" s="52" t="str">
        <f>ФИО!G968&amp;"  "&amp;ФИО!H968</f>
        <v xml:space="preserve">  </v>
      </c>
      <c r="F971" s="48">
        <f>ФИО!L968</f>
        <v>0</v>
      </c>
      <c r="G971" s="51">
        <f>ФИО!M968</f>
        <v>0</v>
      </c>
      <c r="H971" s="56">
        <f>ФИО!N968</f>
        <v>0</v>
      </c>
      <c r="I971" s="57" t="str">
        <f>ФИО!Q968&amp;" "&amp;ФИО!R968</f>
        <v xml:space="preserve"> </v>
      </c>
      <c r="J971" s="58" t="str">
        <f>ФИО!T968&amp;" "&amp;ФИО!U968&amp;" "&amp;ФИО!V968&amp;" "&amp;ФИО!W968&amp;" "&amp;ФИО!X968</f>
        <v xml:space="preserve">    </v>
      </c>
    </row>
    <row r="972" spans="1:10" ht="26.25" hidden="1" customHeight="1">
      <c r="A972" s="53" t="str">
        <f>IF(лВК=ФИО!D969,лВК,"")</f>
        <v/>
      </c>
      <c r="B972" s="54"/>
      <c r="C972" s="55"/>
      <c r="D972" s="55"/>
      <c r="E972" s="52" t="str">
        <f>ФИО!G969&amp;"  "&amp;ФИО!H969</f>
        <v xml:space="preserve">  </v>
      </c>
      <c r="F972" s="48">
        <f>ФИО!L969</f>
        <v>0</v>
      </c>
      <c r="G972" s="51">
        <f>ФИО!M969</f>
        <v>0</v>
      </c>
      <c r="H972" s="56">
        <f>ФИО!N969</f>
        <v>0</v>
      </c>
      <c r="I972" s="57" t="str">
        <f>ФИО!Q969&amp;" "&amp;ФИО!R969</f>
        <v xml:space="preserve"> </v>
      </c>
      <c r="J972" s="58" t="str">
        <f>ФИО!T969&amp;" "&amp;ФИО!U969&amp;" "&amp;ФИО!V969&amp;" "&amp;ФИО!W969&amp;" "&amp;ФИО!X969</f>
        <v xml:space="preserve">    </v>
      </c>
    </row>
    <row r="973" spans="1:10" ht="26.25" hidden="1" customHeight="1">
      <c r="A973" s="53" t="str">
        <f>IF(лВК=ФИО!D970,лВК,"")</f>
        <v/>
      </c>
      <c r="B973" s="54"/>
      <c r="C973" s="55"/>
      <c r="D973" s="55"/>
      <c r="E973" s="52" t="str">
        <f>ФИО!G970&amp;"  "&amp;ФИО!H970</f>
        <v xml:space="preserve">  </v>
      </c>
      <c r="F973" s="48">
        <f>ФИО!L970</f>
        <v>0</v>
      </c>
      <c r="G973" s="51">
        <f>ФИО!M970</f>
        <v>0</v>
      </c>
      <c r="H973" s="56">
        <f>ФИО!N970</f>
        <v>0</v>
      </c>
      <c r="I973" s="57" t="str">
        <f>ФИО!Q970&amp;" "&amp;ФИО!R970</f>
        <v xml:space="preserve"> </v>
      </c>
      <c r="J973" s="58" t="str">
        <f>ФИО!T970&amp;" "&amp;ФИО!U970&amp;" "&amp;ФИО!V970&amp;" "&amp;ФИО!W970&amp;" "&amp;ФИО!X970</f>
        <v xml:space="preserve">    </v>
      </c>
    </row>
    <row r="974" spans="1:10" ht="26.25" hidden="1" customHeight="1">
      <c r="A974" s="53" t="str">
        <f>IF(лВК=ФИО!D971,лВК,"")</f>
        <v/>
      </c>
      <c r="B974" s="54"/>
      <c r="C974" s="55"/>
      <c r="D974" s="55"/>
      <c r="E974" s="52" t="str">
        <f>ФИО!G971&amp;"  "&amp;ФИО!H971</f>
        <v xml:space="preserve">  </v>
      </c>
      <c r="F974" s="48">
        <f>ФИО!L971</f>
        <v>0</v>
      </c>
      <c r="G974" s="51">
        <f>ФИО!M971</f>
        <v>0</v>
      </c>
      <c r="H974" s="56">
        <f>ФИО!N971</f>
        <v>0</v>
      </c>
      <c r="I974" s="57" t="str">
        <f>ФИО!Q971&amp;" "&amp;ФИО!R971</f>
        <v xml:space="preserve"> </v>
      </c>
      <c r="J974" s="58" t="str">
        <f>ФИО!T971&amp;" "&amp;ФИО!U971&amp;" "&amp;ФИО!V971&amp;" "&amp;ФИО!W971&amp;" "&amp;ФИО!X971</f>
        <v xml:space="preserve">    </v>
      </c>
    </row>
    <row r="975" spans="1:10" ht="26.25" hidden="1" customHeight="1">
      <c r="A975" s="53" t="str">
        <f>IF(лВК=ФИО!D972,лВК,"")</f>
        <v/>
      </c>
      <c r="B975" s="54"/>
      <c r="C975" s="55"/>
      <c r="D975" s="55"/>
      <c r="E975" s="52" t="str">
        <f>ФИО!G972&amp;"  "&amp;ФИО!H972</f>
        <v xml:space="preserve">  </v>
      </c>
      <c r="F975" s="48">
        <f>ФИО!L972</f>
        <v>0</v>
      </c>
      <c r="G975" s="51">
        <f>ФИО!M972</f>
        <v>0</v>
      </c>
      <c r="H975" s="56">
        <f>ФИО!N972</f>
        <v>0</v>
      </c>
      <c r="I975" s="57" t="str">
        <f>ФИО!Q972&amp;" "&amp;ФИО!R972</f>
        <v xml:space="preserve"> </v>
      </c>
      <c r="J975" s="58" t="str">
        <f>ФИО!T972&amp;" "&amp;ФИО!U972&amp;" "&amp;ФИО!V972&amp;" "&amp;ФИО!W972&amp;" "&amp;ФИО!X972</f>
        <v xml:space="preserve">    </v>
      </c>
    </row>
    <row r="976" spans="1:10" ht="26.25" hidden="1" customHeight="1">
      <c r="A976" s="53" t="str">
        <f>IF(лВК=ФИО!D973,лВК,"")</f>
        <v/>
      </c>
      <c r="B976" s="54"/>
      <c r="C976" s="55"/>
      <c r="D976" s="55"/>
      <c r="E976" s="52" t="str">
        <f>ФИО!G973&amp;"  "&amp;ФИО!H973</f>
        <v xml:space="preserve">  </v>
      </c>
      <c r="F976" s="48">
        <f>ФИО!L973</f>
        <v>0</v>
      </c>
      <c r="G976" s="51">
        <f>ФИО!M973</f>
        <v>0</v>
      </c>
      <c r="H976" s="56">
        <f>ФИО!N973</f>
        <v>0</v>
      </c>
      <c r="I976" s="57" t="str">
        <f>ФИО!Q973&amp;" "&amp;ФИО!R973</f>
        <v xml:space="preserve"> </v>
      </c>
      <c r="J976" s="58" t="str">
        <f>ФИО!T973&amp;" "&amp;ФИО!U973&amp;" "&amp;ФИО!V973&amp;" "&amp;ФИО!W973&amp;" "&amp;ФИО!X973</f>
        <v xml:space="preserve">    </v>
      </c>
    </row>
    <row r="977" spans="1:10" ht="26.25" hidden="1" customHeight="1">
      <c r="A977" s="53" t="str">
        <f>IF(лВК=ФИО!D974,лВК,"")</f>
        <v/>
      </c>
      <c r="B977" s="54"/>
      <c r="C977" s="55"/>
      <c r="D977" s="55"/>
      <c r="E977" s="52" t="str">
        <f>ФИО!G974&amp;"  "&amp;ФИО!H974</f>
        <v xml:space="preserve">  </v>
      </c>
      <c r="F977" s="48">
        <f>ФИО!L974</f>
        <v>0</v>
      </c>
      <c r="G977" s="51">
        <f>ФИО!M974</f>
        <v>0</v>
      </c>
      <c r="H977" s="56">
        <f>ФИО!N974</f>
        <v>0</v>
      </c>
      <c r="I977" s="57" t="str">
        <f>ФИО!Q974&amp;" "&amp;ФИО!R974</f>
        <v xml:space="preserve"> </v>
      </c>
      <c r="J977" s="58" t="str">
        <f>ФИО!T974&amp;" "&amp;ФИО!U974&amp;" "&amp;ФИО!V974&amp;" "&amp;ФИО!W974&amp;" "&amp;ФИО!X974</f>
        <v xml:space="preserve">    </v>
      </c>
    </row>
    <row r="978" spans="1:10" ht="26.25" hidden="1" customHeight="1">
      <c r="A978" s="53" t="str">
        <f>IF(лВК=ФИО!D975,лВК,"")</f>
        <v/>
      </c>
      <c r="B978" s="54"/>
      <c r="C978" s="55"/>
      <c r="D978" s="55"/>
      <c r="E978" s="52" t="str">
        <f>ФИО!G975&amp;"  "&amp;ФИО!H975</f>
        <v xml:space="preserve">  </v>
      </c>
      <c r="F978" s="48">
        <f>ФИО!L975</f>
        <v>0</v>
      </c>
      <c r="G978" s="51">
        <f>ФИО!M975</f>
        <v>0</v>
      </c>
      <c r="H978" s="56">
        <f>ФИО!N975</f>
        <v>0</v>
      </c>
      <c r="I978" s="57" t="str">
        <f>ФИО!Q975&amp;" "&amp;ФИО!R975</f>
        <v xml:space="preserve"> </v>
      </c>
      <c r="J978" s="58" t="str">
        <f>ФИО!T975&amp;" "&amp;ФИО!U975&amp;" "&amp;ФИО!V975&amp;" "&amp;ФИО!W975&amp;" "&amp;ФИО!X975</f>
        <v xml:space="preserve">    </v>
      </c>
    </row>
    <row r="979" spans="1:10" ht="26.25" hidden="1" customHeight="1">
      <c r="A979" s="53" t="str">
        <f>IF(лВК=ФИО!D976,лВК,"")</f>
        <v/>
      </c>
      <c r="B979" s="54"/>
      <c r="C979" s="55"/>
      <c r="D979" s="55"/>
      <c r="E979" s="52" t="str">
        <f>ФИО!G976&amp;"  "&amp;ФИО!H976</f>
        <v xml:space="preserve">  </v>
      </c>
      <c r="F979" s="48">
        <f>ФИО!L976</f>
        <v>0</v>
      </c>
      <c r="G979" s="51">
        <f>ФИО!M976</f>
        <v>0</v>
      </c>
      <c r="H979" s="56">
        <f>ФИО!N976</f>
        <v>0</v>
      </c>
      <c r="I979" s="57" t="str">
        <f>ФИО!Q976&amp;" "&amp;ФИО!R976</f>
        <v xml:space="preserve"> </v>
      </c>
      <c r="J979" s="58" t="str">
        <f>ФИО!T976&amp;" "&amp;ФИО!U976&amp;" "&amp;ФИО!V976&amp;" "&amp;ФИО!W976&amp;" "&amp;ФИО!X976</f>
        <v xml:space="preserve">    </v>
      </c>
    </row>
    <row r="980" spans="1:10" ht="26.25" hidden="1" customHeight="1">
      <c r="A980" s="53" t="str">
        <f>IF(лВК=ФИО!D977,лВК,"")</f>
        <v/>
      </c>
      <c r="B980" s="54"/>
      <c r="C980" s="55"/>
      <c r="D980" s="55"/>
      <c r="E980" s="52" t="str">
        <f>ФИО!G977&amp;"  "&amp;ФИО!H977</f>
        <v xml:space="preserve">  </v>
      </c>
      <c r="F980" s="48">
        <f>ФИО!L977</f>
        <v>0</v>
      </c>
      <c r="G980" s="51">
        <f>ФИО!M977</f>
        <v>0</v>
      </c>
      <c r="H980" s="56">
        <f>ФИО!N977</f>
        <v>0</v>
      </c>
      <c r="I980" s="57" t="str">
        <f>ФИО!Q977&amp;" "&amp;ФИО!R977</f>
        <v xml:space="preserve"> </v>
      </c>
      <c r="J980" s="58" t="str">
        <f>ФИО!T977&amp;" "&amp;ФИО!U977&amp;" "&amp;ФИО!V977&amp;" "&amp;ФИО!W977&amp;" "&amp;ФИО!X977</f>
        <v xml:space="preserve">    </v>
      </c>
    </row>
    <row r="981" spans="1:10" ht="26.25" hidden="1" customHeight="1">
      <c r="A981" s="53" t="str">
        <f>IF(лВК=ФИО!D978,лВК,"")</f>
        <v/>
      </c>
      <c r="B981" s="54"/>
      <c r="C981" s="55"/>
      <c r="D981" s="55"/>
      <c r="E981" s="52" t="str">
        <f>ФИО!G978&amp;"  "&amp;ФИО!H978</f>
        <v xml:space="preserve">  </v>
      </c>
      <c r="F981" s="48">
        <f>ФИО!L978</f>
        <v>0</v>
      </c>
      <c r="G981" s="51">
        <f>ФИО!M978</f>
        <v>0</v>
      </c>
      <c r="H981" s="56">
        <f>ФИО!N978</f>
        <v>0</v>
      </c>
      <c r="I981" s="57" t="str">
        <f>ФИО!Q978&amp;" "&amp;ФИО!R978</f>
        <v xml:space="preserve"> </v>
      </c>
      <c r="J981" s="58" t="str">
        <f>ФИО!T978&amp;" "&amp;ФИО!U978&amp;" "&amp;ФИО!V978&amp;" "&amp;ФИО!W978&amp;" "&amp;ФИО!X978</f>
        <v xml:space="preserve">    </v>
      </c>
    </row>
    <row r="982" spans="1:10" ht="26.25" hidden="1" customHeight="1">
      <c r="A982" s="53" t="str">
        <f>IF(лВК=ФИО!D979,лВК,"")</f>
        <v/>
      </c>
      <c r="B982" s="54"/>
      <c r="C982" s="55"/>
      <c r="D982" s="55"/>
      <c r="E982" s="52" t="str">
        <f>ФИО!G979&amp;"  "&amp;ФИО!H979</f>
        <v xml:space="preserve">  </v>
      </c>
      <c r="F982" s="48">
        <f>ФИО!L979</f>
        <v>0</v>
      </c>
      <c r="G982" s="51">
        <f>ФИО!M979</f>
        <v>0</v>
      </c>
      <c r="H982" s="56">
        <f>ФИО!N979</f>
        <v>0</v>
      </c>
      <c r="I982" s="57" t="str">
        <f>ФИО!Q979&amp;" "&amp;ФИО!R979</f>
        <v xml:space="preserve"> </v>
      </c>
      <c r="J982" s="58" t="str">
        <f>ФИО!T979&amp;" "&amp;ФИО!U979&amp;" "&amp;ФИО!V979&amp;" "&amp;ФИО!W979&amp;" "&amp;ФИО!X979</f>
        <v xml:space="preserve">    </v>
      </c>
    </row>
    <row r="983" spans="1:10" ht="26.25" hidden="1" customHeight="1">
      <c r="A983" s="53" t="str">
        <f>IF(лВК=ФИО!D980,лВК,"")</f>
        <v/>
      </c>
      <c r="B983" s="54"/>
      <c r="C983" s="55"/>
      <c r="D983" s="55"/>
      <c r="E983" s="52" t="str">
        <f>ФИО!G980&amp;"  "&amp;ФИО!H980</f>
        <v xml:space="preserve">  </v>
      </c>
      <c r="F983" s="48">
        <f>ФИО!L980</f>
        <v>0</v>
      </c>
      <c r="G983" s="51">
        <f>ФИО!M980</f>
        <v>0</v>
      </c>
      <c r="H983" s="56">
        <f>ФИО!N980</f>
        <v>0</v>
      </c>
      <c r="I983" s="57" t="str">
        <f>ФИО!Q980&amp;" "&amp;ФИО!R980</f>
        <v xml:space="preserve"> </v>
      </c>
      <c r="J983" s="58" t="str">
        <f>ФИО!T980&amp;" "&amp;ФИО!U980&amp;" "&amp;ФИО!V980&amp;" "&amp;ФИО!W980&amp;" "&amp;ФИО!X980</f>
        <v xml:space="preserve">    </v>
      </c>
    </row>
    <row r="984" spans="1:10" ht="26.25" hidden="1" customHeight="1">
      <c r="A984" s="53" t="str">
        <f>IF(лВК=ФИО!D981,лВК,"")</f>
        <v/>
      </c>
      <c r="B984" s="54"/>
      <c r="C984" s="55"/>
      <c r="D984" s="55"/>
      <c r="E984" s="52" t="str">
        <f>ФИО!G981&amp;"  "&amp;ФИО!H981</f>
        <v xml:space="preserve">  </v>
      </c>
      <c r="F984" s="48">
        <f>ФИО!L981</f>
        <v>0</v>
      </c>
      <c r="G984" s="51">
        <f>ФИО!M981</f>
        <v>0</v>
      </c>
      <c r="H984" s="56">
        <f>ФИО!N981</f>
        <v>0</v>
      </c>
      <c r="I984" s="57" t="str">
        <f>ФИО!Q981&amp;" "&amp;ФИО!R981</f>
        <v xml:space="preserve"> </v>
      </c>
      <c r="J984" s="58" t="str">
        <f>ФИО!T981&amp;" "&amp;ФИО!U981&amp;" "&amp;ФИО!V981&amp;" "&amp;ФИО!W981&amp;" "&amp;ФИО!X981</f>
        <v xml:space="preserve">    </v>
      </c>
    </row>
    <row r="985" spans="1:10" ht="26.25" hidden="1" customHeight="1">
      <c r="A985" s="53" t="str">
        <f>IF(лВК=ФИО!D982,лВК,"")</f>
        <v/>
      </c>
      <c r="B985" s="54"/>
      <c r="C985" s="55"/>
      <c r="D985" s="55"/>
      <c r="E985" s="52" t="str">
        <f>ФИО!G982&amp;"  "&amp;ФИО!H982</f>
        <v xml:space="preserve">  </v>
      </c>
      <c r="F985" s="48">
        <f>ФИО!L982</f>
        <v>0</v>
      </c>
      <c r="G985" s="51">
        <f>ФИО!M982</f>
        <v>0</v>
      </c>
      <c r="H985" s="56">
        <f>ФИО!N982</f>
        <v>0</v>
      </c>
      <c r="I985" s="57" t="str">
        <f>ФИО!Q982&amp;" "&amp;ФИО!R982</f>
        <v xml:space="preserve"> </v>
      </c>
      <c r="J985" s="58" t="str">
        <f>ФИО!T982&amp;" "&amp;ФИО!U982&amp;" "&amp;ФИО!V982&amp;" "&amp;ФИО!W982&amp;" "&amp;ФИО!X982</f>
        <v xml:space="preserve">    </v>
      </c>
    </row>
    <row r="986" spans="1:10" ht="26.25" hidden="1" customHeight="1">
      <c r="A986" s="53" t="str">
        <f>IF(лВК=ФИО!D983,лВК,"")</f>
        <v/>
      </c>
      <c r="B986" s="54"/>
      <c r="C986" s="55"/>
      <c r="D986" s="55"/>
      <c r="E986" s="52" t="str">
        <f>ФИО!G983&amp;"  "&amp;ФИО!H983</f>
        <v xml:space="preserve">  </v>
      </c>
      <c r="F986" s="48">
        <f>ФИО!L983</f>
        <v>0</v>
      </c>
      <c r="G986" s="51">
        <f>ФИО!M983</f>
        <v>0</v>
      </c>
      <c r="H986" s="56">
        <f>ФИО!N983</f>
        <v>0</v>
      </c>
      <c r="I986" s="57" t="str">
        <f>ФИО!Q983&amp;" "&amp;ФИО!R983</f>
        <v xml:space="preserve"> </v>
      </c>
      <c r="J986" s="58" t="str">
        <f>ФИО!T983&amp;" "&amp;ФИО!U983&amp;" "&amp;ФИО!V983&amp;" "&amp;ФИО!W983&amp;" "&amp;ФИО!X983</f>
        <v xml:space="preserve">    </v>
      </c>
    </row>
    <row r="987" spans="1:10" ht="26.25" hidden="1" customHeight="1">
      <c r="A987" s="53" t="str">
        <f>IF(лВК=ФИО!D984,лВК,"")</f>
        <v/>
      </c>
      <c r="B987" s="54"/>
      <c r="C987" s="55"/>
      <c r="D987" s="55"/>
      <c r="E987" s="52" t="str">
        <f>ФИО!G984&amp;"  "&amp;ФИО!H984</f>
        <v xml:space="preserve">  </v>
      </c>
      <c r="F987" s="48">
        <f>ФИО!L984</f>
        <v>0</v>
      </c>
      <c r="G987" s="51">
        <f>ФИО!M984</f>
        <v>0</v>
      </c>
      <c r="H987" s="56">
        <f>ФИО!N984</f>
        <v>0</v>
      </c>
      <c r="I987" s="57" t="str">
        <f>ФИО!Q984&amp;" "&amp;ФИО!R984</f>
        <v xml:space="preserve"> </v>
      </c>
      <c r="J987" s="58" t="str">
        <f>ФИО!T984&amp;" "&amp;ФИО!U984&amp;" "&amp;ФИО!V984&amp;" "&amp;ФИО!W984&amp;" "&amp;ФИО!X984</f>
        <v xml:space="preserve">    </v>
      </c>
    </row>
    <row r="988" spans="1:10" ht="26.25" hidden="1" customHeight="1">
      <c r="A988" s="53" t="str">
        <f>IF(лВК=ФИО!D985,лВК,"")</f>
        <v/>
      </c>
      <c r="B988" s="54"/>
      <c r="C988" s="55"/>
      <c r="D988" s="55"/>
      <c r="E988" s="52" t="str">
        <f>ФИО!G985&amp;"  "&amp;ФИО!H985</f>
        <v xml:space="preserve">  </v>
      </c>
      <c r="F988" s="48">
        <f>ФИО!L985</f>
        <v>0</v>
      </c>
      <c r="G988" s="51">
        <f>ФИО!M985</f>
        <v>0</v>
      </c>
      <c r="H988" s="56">
        <f>ФИО!N985</f>
        <v>0</v>
      </c>
      <c r="I988" s="57" t="str">
        <f>ФИО!Q985&amp;" "&amp;ФИО!R985</f>
        <v xml:space="preserve"> </v>
      </c>
      <c r="J988" s="58" t="str">
        <f>ФИО!T985&amp;" "&amp;ФИО!U985&amp;" "&amp;ФИО!V985&amp;" "&amp;ФИО!W985&amp;" "&amp;ФИО!X985</f>
        <v xml:space="preserve">    </v>
      </c>
    </row>
    <row r="989" spans="1:10" ht="26.25" hidden="1" customHeight="1">
      <c r="A989" s="53" t="str">
        <f>IF(лВК=ФИО!D986,лВК,"")</f>
        <v/>
      </c>
      <c r="B989" s="54"/>
      <c r="C989" s="55"/>
      <c r="D989" s="55"/>
      <c r="E989" s="52" t="str">
        <f>ФИО!G986&amp;"  "&amp;ФИО!H986</f>
        <v xml:space="preserve">  </v>
      </c>
      <c r="F989" s="48">
        <f>ФИО!L986</f>
        <v>0</v>
      </c>
      <c r="G989" s="51">
        <f>ФИО!M986</f>
        <v>0</v>
      </c>
      <c r="H989" s="56">
        <f>ФИО!N986</f>
        <v>0</v>
      </c>
      <c r="I989" s="57" t="str">
        <f>ФИО!Q986&amp;" "&amp;ФИО!R986</f>
        <v xml:space="preserve"> </v>
      </c>
      <c r="J989" s="58" t="str">
        <f>ФИО!T986&amp;" "&amp;ФИО!U986&amp;" "&amp;ФИО!V986&amp;" "&amp;ФИО!W986&amp;" "&amp;ФИО!X986</f>
        <v xml:space="preserve">    </v>
      </c>
    </row>
    <row r="990" spans="1:10" ht="26.25" hidden="1" customHeight="1">
      <c r="A990" s="53" t="str">
        <f>IF(лВК=ФИО!D987,лВК,"")</f>
        <v/>
      </c>
      <c r="B990" s="54"/>
      <c r="C990" s="55"/>
      <c r="D990" s="55"/>
      <c r="E990" s="52" t="str">
        <f>ФИО!G987&amp;"  "&amp;ФИО!H987</f>
        <v xml:space="preserve">  </v>
      </c>
      <c r="F990" s="48">
        <f>ФИО!L987</f>
        <v>0</v>
      </c>
      <c r="G990" s="51">
        <f>ФИО!M987</f>
        <v>0</v>
      </c>
      <c r="H990" s="56">
        <f>ФИО!N987</f>
        <v>0</v>
      </c>
      <c r="I990" s="57" t="str">
        <f>ФИО!Q987&amp;" "&amp;ФИО!R987</f>
        <v xml:space="preserve"> </v>
      </c>
      <c r="J990" s="58" t="str">
        <f>ФИО!T987&amp;" "&amp;ФИО!U987&amp;" "&amp;ФИО!V987&amp;" "&amp;ФИО!W987&amp;" "&amp;ФИО!X987</f>
        <v xml:space="preserve">    </v>
      </c>
    </row>
    <row r="991" spans="1:10" ht="26.25" hidden="1" customHeight="1">
      <c r="A991" s="53" t="str">
        <f>IF(лВК=ФИО!D988,лВК,"")</f>
        <v/>
      </c>
      <c r="B991" s="54"/>
      <c r="C991" s="55"/>
      <c r="D991" s="55"/>
      <c r="E991" s="52" t="str">
        <f>ФИО!G988&amp;"  "&amp;ФИО!H988</f>
        <v xml:space="preserve">  </v>
      </c>
      <c r="F991" s="48">
        <f>ФИО!L988</f>
        <v>0</v>
      </c>
      <c r="G991" s="51">
        <f>ФИО!M988</f>
        <v>0</v>
      </c>
      <c r="H991" s="56">
        <f>ФИО!N988</f>
        <v>0</v>
      </c>
      <c r="I991" s="57" t="str">
        <f>ФИО!Q988&amp;" "&amp;ФИО!R988</f>
        <v xml:space="preserve"> </v>
      </c>
      <c r="J991" s="58" t="str">
        <f>ФИО!T988&amp;" "&amp;ФИО!U988&amp;" "&amp;ФИО!V988&amp;" "&amp;ФИО!W988&amp;" "&amp;ФИО!X988</f>
        <v xml:space="preserve">    </v>
      </c>
    </row>
    <row r="992" spans="1:10" ht="26.25" hidden="1" customHeight="1">
      <c r="A992" s="53" t="str">
        <f>IF(лВК=ФИО!D989,лВК,"")</f>
        <v/>
      </c>
      <c r="B992" s="54"/>
      <c r="C992" s="55"/>
      <c r="D992" s="55"/>
      <c r="E992" s="52" t="str">
        <f>ФИО!G989&amp;"  "&amp;ФИО!H989</f>
        <v xml:space="preserve">  </v>
      </c>
      <c r="F992" s="48">
        <f>ФИО!L989</f>
        <v>0</v>
      </c>
      <c r="G992" s="51">
        <f>ФИО!M989</f>
        <v>0</v>
      </c>
      <c r="H992" s="56">
        <f>ФИО!N989</f>
        <v>0</v>
      </c>
      <c r="I992" s="57" t="str">
        <f>ФИО!Q989&amp;" "&amp;ФИО!R989</f>
        <v xml:space="preserve"> </v>
      </c>
      <c r="J992" s="58" t="str">
        <f>ФИО!T989&amp;" "&amp;ФИО!U989&amp;" "&amp;ФИО!V989&amp;" "&amp;ФИО!W989&amp;" "&amp;ФИО!X989</f>
        <v xml:space="preserve">    </v>
      </c>
    </row>
    <row r="993" spans="1:10" ht="26.25" hidden="1" customHeight="1">
      <c r="A993" s="53" t="str">
        <f>IF(лВК=ФИО!D990,лВК,"")</f>
        <v/>
      </c>
      <c r="B993" s="54"/>
      <c r="C993" s="55"/>
      <c r="D993" s="55"/>
      <c r="E993" s="52" t="str">
        <f>ФИО!G990&amp;"  "&amp;ФИО!H990</f>
        <v xml:space="preserve">  </v>
      </c>
      <c r="F993" s="48">
        <f>ФИО!L990</f>
        <v>0</v>
      </c>
      <c r="G993" s="51">
        <f>ФИО!M990</f>
        <v>0</v>
      </c>
      <c r="H993" s="56">
        <f>ФИО!N990</f>
        <v>0</v>
      </c>
      <c r="I993" s="57" t="str">
        <f>ФИО!Q990&amp;" "&amp;ФИО!R990</f>
        <v xml:space="preserve"> </v>
      </c>
      <c r="J993" s="58" t="str">
        <f>ФИО!T990&amp;" "&amp;ФИО!U990&amp;" "&amp;ФИО!V990&amp;" "&amp;ФИО!W990&amp;" "&amp;ФИО!X990</f>
        <v xml:space="preserve">    </v>
      </c>
    </row>
    <row r="994" spans="1:10" ht="26.25" hidden="1" customHeight="1">
      <c r="A994" s="53" t="str">
        <f>IF(лВК=ФИО!D991,лВК,"")</f>
        <v/>
      </c>
      <c r="B994" s="54"/>
      <c r="C994" s="55"/>
      <c r="D994" s="55"/>
      <c r="E994" s="52" t="str">
        <f>ФИО!G991&amp;"  "&amp;ФИО!H991</f>
        <v xml:space="preserve">  </v>
      </c>
      <c r="F994" s="48">
        <f>ФИО!L991</f>
        <v>0</v>
      </c>
      <c r="G994" s="51">
        <f>ФИО!M991</f>
        <v>0</v>
      </c>
      <c r="H994" s="56">
        <f>ФИО!N991</f>
        <v>0</v>
      </c>
      <c r="I994" s="57" t="str">
        <f>ФИО!Q991&amp;" "&amp;ФИО!R991</f>
        <v xml:space="preserve"> </v>
      </c>
      <c r="J994" s="58" t="str">
        <f>ФИО!T991&amp;" "&amp;ФИО!U991&amp;" "&amp;ФИО!V991&amp;" "&amp;ФИО!W991&amp;" "&amp;ФИО!X991</f>
        <v xml:space="preserve">    </v>
      </c>
    </row>
    <row r="995" spans="1:10" ht="26.25" hidden="1" customHeight="1">
      <c r="A995" s="53" t="str">
        <f>IF(лВК=ФИО!D992,лВК,"")</f>
        <v/>
      </c>
      <c r="B995" s="54"/>
      <c r="C995" s="55"/>
      <c r="D995" s="55"/>
      <c r="E995" s="52" t="str">
        <f>ФИО!G992&amp;"  "&amp;ФИО!H992</f>
        <v xml:space="preserve">  </v>
      </c>
      <c r="F995" s="48">
        <f>ФИО!L992</f>
        <v>0</v>
      </c>
      <c r="G995" s="51">
        <f>ФИО!M992</f>
        <v>0</v>
      </c>
      <c r="H995" s="56">
        <f>ФИО!N992</f>
        <v>0</v>
      </c>
      <c r="I995" s="57" t="str">
        <f>ФИО!Q992&amp;" "&amp;ФИО!R992</f>
        <v xml:space="preserve"> </v>
      </c>
      <c r="J995" s="58" t="str">
        <f>ФИО!T992&amp;" "&amp;ФИО!U992&amp;" "&amp;ФИО!V992&amp;" "&amp;ФИО!W992&amp;" "&amp;ФИО!X992</f>
        <v xml:space="preserve">    </v>
      </c>
    </row>
    <row r="996" spans="1:10" ht="26.25" hidden="1" customHeight="1">
      <c r="A996" s="53" t="str">
        <f>IF(лВК=ФИО!D993,лВК,"")</f>
        <v/>
      </c>
      <c r="B996" s="54"/>
      <c r="C996" s="55"/>
      <c r="D996" s="55"/>
      <c r="E996" s="52" t="str">
        <f>ФИО!G993&amp;"  "&amp;ФИО!H993</f>
        <v xml:space="preserve">  </v>
      </c>
      <c r="F996" s="48">
        <f>ФИО!L993</f>
        <v>0</v>
      </c>
      <c r="G996" s="51">
        <f>ФИО!M993</f>
        <v>0</v>
      </c>
      <c r="H996" s="56">
        <f>ФИО!N993</f>
        <v>0</v>
      </c>
      <c r="I996" s="57" t="str">
        <f>ФИО!Q993&amp;" "&amp;ФИО!R993</f>
        <v xml:space="preserve"> </v>
      </c>
      <c r="J996" s="58" t="str">
        <f>ФИО!T993&amp;" "&amp;ФИО!U993&amp;" "&amp;ФИО!V993&amp;" "&amp;ФИО!W993&amp;" "&amp;ФИО!X993</f>
        <v xml:space="preserve">    </v>
      </c>
    </row>
    <row r="997" spans="1:10" ht="26.25" hidden="1" customHeight="1">
      <c r="A997" s="53" t="str">
        <f>IF(лВК=ФИО!D994,лВК,"")</f>
        <v/>
      </c>
      <c r="B997" s="54"/>
      <c r="C997" s="55"/>
      <c r="D997" s="55"/>
      <c r="E997" s="52" t="str">
        <f>ФИО!G994&amp;"  "&amp;ФИО!H994</f>
        <v xml:space="preserve">  </v>
      </c>
      <c r="F997" s="48">
        <f>ФИО!L994</f>
        <v>0</v>
      </c>
      <c r="G997" s="51">
        <f>ФИО!M994</f>
        <v>0</v>
      </c>
      <c r="H997" s="56">
        <f>ФИО!N994</f>
        <v>0</v>
      </c>
      <c r="I997" s="57" t="str">
        <f>ФИО!Q994&amp;" "&amp;ФИО!R994</f>
        <v xml:space="preserve"> </v>
      </c>
      <c r="J997" s="58" t="str">
        <f>ФИО!T994&amp;" "&amp;ФИО!U994&amp;" "&amp;ФИО!V994&amp;" "&amp;ФИО!W994&amp;" "&amp;ФИО!X994</f>
        <v xml:space="preserve">    </v>
      </c>
    </row>
    <row r="998" spans="1:10" ht="26.25" hidden="1" customHeight="1">
      <c r="A998" s="53" t="str">
        <f>IF(лВК=ФИО!D995,лВК,"")</f>
        <v/>
      </c>
      <c r="B998" s="54"/>
      <c r="C998" s="55"/>
      <c r="D998" s="55"/>
      <c r="E998" s="52" t="str">
        <f>ФИО!G995&amp;"  "&amp;ФИО!H995</f>
        <v xml:space="preserve">  </v>
      </c>
      <c r="F998" s="48">
        <f>ФИО!L995</f>
        <v>0</v>
      </c>
      <c r="G998" s="51">
        <f>ФИО!M995</f>
        <v>0</v>
      </c>
      <c r="H998" s="56">
        <f>ФИО!N995</f>
        <v>0</v>
      </c>
      <c r="I998" s="57" t="str">
        <f>ФИО!Q995&amp;" "&amp;ФИО!R995</f>
        <v xml:space="preserve"> </v>
      </c>
      <c r="J998" s="58" t="str">
        <f>ФИО!T995&amp;" "&amp;ФИО!U995&amp;" "&amp;ФИО!V995&amp;" "&amp;ФИО!W995&amp;" "&amp;ФИО!X995</f>
        <v xml:space="preserve">    </v>
      </c>
    </row>
    <row r="999" spans="1:10" ht="26.25" hidden="1" customHeight="1">
      <c r="A999" s="53" t="str">
        <f>IF(лВК=ФИО!D996,лВК,"")</f>
        <v/>
      </c>
      <c r="B999" s="54"/>
      <c r="C999" s="55"/>
      <c r="D999" s="55"/>
      <c r="E999" s="52" t="str">
        <f>ФИО!G996&amp;"  "&amp;ФИО!H996</f>
        <v xml:space="preserve">  </v>
      </c>
      <c r="F999" s="48">
        <f>ФИО!L996</f>
        <v>0</v>
      </c>
      <c r="G999" s="51">
        <f>ФИО!M996</f>
        <v>0</v>
      </c>
      <c r="H999" s="56">
        <f>ФИО!N996</f>
        <v>0</v>
      </c>
      <c r="I999" s="57" t="str">
        <f>ФИО!Q996&amp;" "&amp;ФИО!R996</f>
        <v xml:space="preserve"> </v>
      </c>
      <c r="J999" s="58" t="str">
        <f>ФИО!T996&amp;" "&amp;ФИО!U996&amp;" "&amp;ФИО!V996&amp;" "&amp;ФИО!W996&amp;" "&amp;ФИО!X996</f>
        <v xml:space="preserve">    </v>
      </c>
    </row>
    <row r="1000" spans="1:10" ht="26.25" hidden="1" customHeight="1">
      <c r="A1000" s="53" t="str">
        <f>IF(лВК=ФИО!D997,лВК,"")</f>
        <v/>
      </c>
      <c r="B1000" s="54"/>
      <c r="C1000" s="55"/>
      <c r="D1000" s="55"/>
      <c r="E1000" s="52" t="str">
        <f>ФИО!G997&amp;"  "&amp;ФИО!H997</f>
        <v xml:space="preserve">  </v>
      </c>
      <c r="F1000" s="48">
        <f>ФИО!L997</f>
        <v>0</v>
      </c>
      <c r="G1000" s="51">
        <f>ФИО!M997</f>
        <v>0</v>
      </c>
      <c r="H1000" s="56">
        <f>ФИО!N997</f>
        <v>0</v>
      </c>
      <c r="I1000" s="57" t="str">
        <f>ФИО!Q997&amp;" "&amp;ФИО!R997</f>
        <v xml:space="preserve"> </v>
      </c>
      <c r="J1000" s="58" t="str">
        <f>ФИО!T997&amp;" "&amp;ФИО!U997&amp;" "&amp;ФИО!V997&amp;" "&amp;ФИО!W997&amp;" "&amp;ФИО!X997</f>
        <v xml:space="preserve">    </v>
      </c>
    </row>
    <row r="1001" spans="1:10" ht="26.25" hidden="1" customHeight="1">
      <c r="A1001" s="53" t="str">
        <f>IF(лВК=ФИО!D998,лВК,"")</f>
        <v/>
      </c>
      <c r="B1001" s="54"/>
      <c r="C1001" s="55"/>
      <c r="D1001" s="55"/>
      <c r="E1001" s="52" t="str">
        <f>ФИО!G998&amp;"  "&amp;ФИО!H998</f>
        <v xml:space="preserve">  </v>
      </c>
      <c r="F1001" s="48">
        <f>ФИО!L998</f>
        <v>0</v>
      </c>
      <c r="G1001" s="51">
        <f>ФИО!M998</f>
        <v>0</v>
      </c>
      <c r="H1001" s="56">
        <f>ФИО!N998</f>
        <v>0</v>
      </c>
      <c r="I1001" s="57" t="str">
        <f>ФИО!Q998&amp;" "&amp;ФИО!R998</f>
        <v xml:space="preserve"> </v>
      </c>
      <c r="J1001" s="58" t="str">
        <f>ФИО!T998&amp;" "&amp;ФИО!U998&amp;" "&amp;ФИО!V998&amp;" "&amp;ФИО!W998&amp;" "&amp;ФИО!X998</f>
        <v xml:space="preserve">    </v>
      </c>
    </row>
    <row r="1002" spans="1:10" ht="26.25" hidden="1" customHeight="1">
      <c r="A1002" s="53" t="str">
        <f>IF(лВК=ФИО!D999,лВК,"")</f>
        <v/>
      </c>
      <c r="B1002" s="54"/>
      <c r="C1002" s="55"/>
      <c r="D1002" s="55"/>
      <c r="E1002" s="52" t="str">
        <f>ФИО!G999&amp;"  "&amp;ФИО!H999</f>
        <v xml:space="preserve">  </v>
      </c>
      <c r="F1002" s="48">
        <f>ФИО!L999</f>
        <v>0</v>
      </c>
      <c r="G1002" s="51">
        <f>ФИО!M999</f>
        <v>0</v>
      </c>
      <c r="H1002" s="56">
        <f>ФИО!N999</f>
        <v>0</v>
      </c>
      <c r="I1002" s="57" t="str">
        <f>ФИО!Q999&amp;" "&amp;ФИО!R999</f>
        <v xml:space="preserve"> </v>
      </c>
      <c r="J1002" s="58" t="str">
        <f>ФИО!T999&amp;" "&amp;ФИО!U999&amp;" "&amp;ФИО!V999&amp;" "&amp;ФИО!W999&amp;" "&amp;ФИО!X999</f>
        <v xml:space="preserve">    </v>
      </c>
    </row>
    <row r="1003" spans="1:10" ht="26.25" hidden="1" customHeight="1">
      <c r="A1003" s="53" t="str">
        <f>IF(лВК=ФИО!D1000,лВК,"")</f>
        <v/>
      </c>
      <c r="B1003" s="54"/>
      <c r="C1003" s="55"/>
      <c r="D1003" s="55"/>
      <c r="E1003" s="52" t="str">
        <f>ФИО!G1000&amp;"  "&amp;ФИО!H1000</f>
        <v xml:space="preserve">  </v>
      </c>
      <c r="F1003" s="48">
        <f>ФИО!L1000</f>
        <v>0</v>
      </c>
      <c r="G1003" s="51">
        <f>ФИО!M1000</f>
        <v>0</v>
      </c>
      <c r="H1003" s="56">
        <f>ФИО!N1000</f>
        <v>0</v>
      </c>
      <c r="I1003" s="57" t="str">
        <f>ФИО!Q1000&amp;" "&amp;ФИО!R1000</f>
        <v xml:space="preserve"> </v>
      </c>
      <c r="J1003" s="58" t="str">
        <f>ФИО!T1000&amp;" "&amp;ФИО!U1000&amp;" "&amp;ФИО!V1000&amp;" "&amp;ФИО!W1000&amp;" "&amp;ФИО!X1000</f>
        <v xml:space="preserve">    </v>
      </c>
    </row>
    <row r="1004" spans="1:10" ht="26.25" hidden="1" customHeight="1">
      <c r="A1004" s="53" t="str">
        <f>IF(лВК=ФИО!D1001,лВК,"")</f>
        <v/>
      </c>
      <c r="B1004" s="54"/>
      <c r="C1004" s="55"/>
      <c r="D1004" s="55"/>
      <c r="E1004" s="52" t="str">
        <f>ФИО!G1001&amp;"  "&amp;ФИО!H1001</f>
        <v xml:space="preserve">  </v>
      </c>
      <c r="F1004" s="48">
        <f>ФИО!L1001</f>
        <v>0</v>
      </c>
      <c r="G1004" s="51">
        <f>ФИО!M1001</f>
        <v>0</v>
      </c>
      <c r="H1004" s="56">
        <f>ФИО!N1001</f>
        <v>0</v>
      </c>
      <c r="I1004" s="57" t="str">
        <f>ФИО!Q1001&amp;" "&amp;ФИО!R1001</f>
        <v xml:space="preserve"> </v>
      </c>
      <c r="J1004" s="58" t="str">
        <f>ФИО!T1001&amp;" "&amp;ФИО!U1001&amp;" "&amp;ФИО!V1001&amp;" "&amp;ФИО!W1001&amp;" "&amp;ФИО!X1001</f>
        <v xml:space="preserve">    </v>
      </c>
    </row>
    <row r="1005" spans="1:10" ht="26.25" hidden="1" customHeight="1">
      <c r="A1005" s="53" t="str">
        <f>IF(лВК=ФИО!D1002,лВК,"")</f>
        <v/>
      </c>
      <c r="B1005" s="54"/>
      <c r="C1005" s="55"/>
      <c r="D1005" s="55"/>
      <c r="E1005" s="52" t="str">
        <f>ФИО!G1002&amp;"  "&amp;ФИО!H1002</f>
        <v xml:space="preserve">  </v>
      </c>
      <c r="F1005" s="48">
        <f>ФИО!L1002</f>
        <v>0</v>
      </c>
      <c r="G1005" s="51">
        <f>ФИО!M1002</f>
        <v>0</v>
      </c>
      <c r="H1005" s="56">
        <f>ФИО!N1002</f>
        <v>0</v>
      </c>
      <c r="I1005" s="57" t="str">
        <f>ФИО!Q1002&amp;" "&amp;ФИО!R1002</f>
        <v xml:space="preserve"> </v>
      </c>
      <c r="J1005" s="58" t="str">
        <f>ФИО!T1002&amp;" "&amp;ФИО!U1002&amp;" "&amp;ФИО!V1002&amp;" "&amp;ФИО!W1002&amp;" "&amp;ФИО!X1002</f>
        <v xml:space="preserve">    </v>
      </c>
    </row>
    <row r="1006" spans="1:10" ht="26.25" hidden="1" customHeight="1">
      <c r="A1006" s="53" t="str">
        <f>IF(лВК=ФИО!D1003,лВК,"")</f>
        <v/>
      </c>
      <c r="B1006" s="54"/>
      <c r="C1006" s="55"/>
      <c r="D1006" s="55"/>
      <c r="E1006" s="52" t="str">
        <f>ФИО!G1003&amp;"  "&amp;ФИО!H1003</f>
        <v xml:space="preserve">  </v>
      </c>
      <c r="F1006" s="48">
        <f>ФИО!L1003</f>
        <v>0</v>
      </c>
      <c r="G1006" s="51">
        <f>ФИО!M1003</f>
        <v>0</v>
      </c>
      <c r="H1006" s="56">
        <f>ФИО!N1003</f>
        <v>0</v>
      </c>
      <c r="I1006" s="57" t="str">
        <f>ФИО!Q1003&amp;" "&amp;ФИО!R1003</f>
        <v xml:space="preserve"> </v>
      </c>
      <c r="J1006" s="58" t="str">
        <f>ФИО!T1003&amp;" "&amp;ФИО!U1003&amp;" "&amp;ФИО!V1003&amp;" "&amp;ФИО!W1003&amp;" "&amp;ФИО!X1003</f>
        <v xml:space="preserve">    </v>
      </c>
    </row>
    <row r="1007" spans="1:10" ht="26.25" hidden="1" customHeight="1">
      <c r="A1007" s="53" t="str">
        <f>IF(лВК=ФИО!D1004,лВК,"")</f>
        <v/>
      </c>
      <c r="B1007" s="54"/>
      <c r="C1007" s="55"/>
      <c r="D1007" s="55"/>
      <c r="E1007" s="52" t="str">
        <f>ФИО!G1004&amp;"  "&amp;ФИО!H1004</f>
        <v xml:space="preserve">  </v>
      </c>
      <c r="F1007" s="48">
        <f>ФИО!L1004</f>
        <v>0</v>
      </c>
      <c r="G1007" s="51">
        <f>ФИО!M1004</f>
        <v>0</v>
      </c>
      <c r="H1007" s="56">
        <f>ФИО!N1004</f>
        <v>0</v>
      </c>
      <c r="I1007" s="57" t="str">
        <f>ФИО!Q1004&amp;" "&amp;ФИО!R1004</f>
        <v xml:space="preserve"> </v>
      </c>
      <c r="J1007" s="58" t="str">
        <f>ФИО!T1004&amp;" "&amp;ФИО!U1004&amp;" "&amp;ФИО!V1004&amp;" "&amp;ФИО!W1004&amp;" "&amp;ФИО!X1004</f>
        <v xml:space="preserve">    </v>
      </c>
    </row>
    <row r="1008" spans="1:10" ht="26.25" hidden="1" customHeight="1">
      <c r="A1008" s="53" t="str">
        <f>IF(лВК=ФИО!D1005,лВК,"")</f>
        <v/>
      </c>
      <c r="B1008" s="54"/>
      <c r="C1008" s="55"/>
      <c r="D1008" s="55"/>
      <c r="E1008" s="52" t="str">
        <f>ФИО!G1005&amp;"  "&amp;ФИО!H1005</f>
        <v xml:space="preserve">  </v>
      </c>
      <c r="F1008" s="48">
        <f>ФИО!L1005</f>
        <v>0</v>
      </c>
      <c r="G1008" s="51">
        <f>ФИО!M1005</f>
        <v>0</v>
      </c>
      <c r="H1008" s="56">
        <f>ФИО!N1005</f>
        <v>0</v>
      </c>
      <c r="I1008" s="57" t="str">
        <f>ФИО!Q1005&amp;" "&amp;ФИО!R1005</f>
        <v xml:space="preserve"> </v>
      </c>
      <c r="J1008" s="58" t="str">
        <f>ФИО!T1005&amp;" "&amp;ФИО!U1005&amp;" "&amp;ФИО!V1005&amp;" "&amp;ФИО!W1005&amp;" "&amp;ФИО!X1005</f>
        <v xml:space="preserve">    </v>
      </c>
    </row>
    <row r="1009" spans="1:10" ht="26.25" hidden="1" customHeight="1">
      <c r="A1009" s="53" t="str">
        <f>IF(лВК=ФИО!D1006,лВК,"")</f>
        <v/>
      </c>
      <c r="B1009" s="54"/>
      <c r="C1009" s="55"/>
      <c r="D1009" s="55"/>
      <c r="E1009" s="52" t="str">
        <f>ФИО!G1006&amp;"  "&amp;ФИО!H1006</f>
        <v xml:space="preserve">  </v>
      </c>
      <c r="F1009" s="48">
        <f>ФИО!L1006</f>
        <v>0</v>
      </c>
      <c r="G1009" s="51">
        <f>ФИО!M1006</f>
        <v>0</v>
      </c>
      <c r="H1009" s="56">
        <f>ФИО!N1006</f>
        <v>0</v>
      </c>
      <c r="I1009" s="57" t="str">
        <f>ФИО!Q1006&amp;" "&amp;ФИО!R1006</f>
        <v xml:space="preserve"> </v>
      </c>
      <c r="J1009" s="58" t="str">
        <f>ФИО!T1006&amp;" "&amp;ФИО!U1006&amp;" "&amp;ФИО!V1006&amp;" "&amp;ФИО!W1006&amp;" "&amp;ФИО!X1006</f>
        <v xml:space="preserve">    </v>
      </c>
    </row>
    <row r="1010" spans="1:10" ht="26.25" hidden="1" customHeight="1">
      <c r="A1010" s="53" t="str">
        <f>IF(лВК=ФИО!D1007,лВК,"")</f>
        <v/>
      </c>
      <c r="B1010" s="54"/>
      <c r="C1010" s="55"/>
      <c r="D1010" s="55"/>
      <c r="E1010" s="52" t="str">
        <f>ФИО!G1007&amp;"  "&amp;ФИО!H1007</f>
        <v xml:space="preserve">  </v>
      </c>
      <c r="F1010" s="48">
        <f>ФИО!L1007</f>
        <v>0</v>
      </c>
      <c r="G1010" s="51">
        <f>ФИО!M1007</f>
        <v>0</v>
      </c>
      <c r="H1010" s="56">
        <f>ФИО!N1007</f>
        <v>0</v>
      </c>
      <c r="I1010" s="57" t="str">
        <f>ФИО!Q1007&amp;" "&amp;ФИО!R1007</f>
        <v xml:space="preserve"> </v>
      </c>
      <c r="J1010" s="58" t="str">
        <f>ФИО!T1007&amp;" "&amp;ФИО!U1007&amp;" "&amp;ФИО!V1007&amp;" "&amp;ФИО!W1007&amp;" "&amp;ФИО!X1007</f>
        <v xml:space="preserve">    </v>
      </c>
    </row>
    <row r="1011" spans="1:10" ht="26.25" hidden="1" customHeight="1">
      <c r="A1011" s="53" t="str">
        <f>IF(лВК=ФИО!D1008,лВК,"")</f>
        <v/>
      </c>
      <c r="B1011" s="54"/>
      <c r="C1011" s="55"/>
      <c r="D1011" s="55"/>
      <c r="E1011" s="52" t="str">
        <f>ФИО!G1008&amp;"  "&amp;ФИО!H1008</f>
        <v xml:space="preserve">  </v>
      </c>
      <c r="F1011" s="48">
        <f>ФИО!L1008</f>
        <v>0</v>
      </c>
      <c r="G1011" s="51">
        <f>ФИО!M1008</f>
        <v>0</v>
      </c>
      <c r="H1011" s="56">
        <f>ФИО!N1008</f>
        <v>0</v>
      </c>
      <c r="I1011" s="57" t="str">
        <f>ФИО!Q1008&amp;" "&amp;ФИО!R1008</f>
        <v xml:space="preserve"> </v>
      </c>
      <c r="J1011" s="58" t="str">
        <f>ФИО!T1008&amp;" "&amp;ФИО!U1008&amp;" "&amp;ФИО!V1008&amp;" "&amp;ФИО!W1008&amp;" "&amp;ФИО!X1008</f>
        <v xml:space="preserve">    </v>
      </c>
    </row>
    <row r="1012" spans="1:10" ht="26.25" hidden="1" customHeight="1">
      <c r="A1012" s="53" t="str">
        <f>IF(лВК=ФИО!D1009,лВК,"")</f>
        <v/>
      </c>
      <c r="B1012" s="54"/>
      <c r="C1012" s="55"/>
      <c r="D1012" s="55"/>
      <c r="E1012" s="52" t="str">
        <f>ФИО!G1009&amp;"  "&amp;ФИО!H1009</f>
        <v xml:space="preserve">  </v>
      </c>
      <c r="F1012" s="48">
        <f>ФИО!L1009</f>
        <v>0</v>
      </c>
      <c r="G1012" s="51">
        <f>ФИО!M1009</f>
        <v>0</v>
      </c>
      <c r="H1012" s="56">
        <f>ФИО!N1009</f>
        <v>0</v>
      </c>
      <c r="I1012" s="57" t="str">
        <f>ФИО!Q1009&amp;" "&amp;ФИО!R1009</f>
        <v xml:space="preserve"> </v>
      </c>
      <c r="J1012" s="58" t="str">
        <f>ФИО!T1009&amp;" "&amp;ФИО!U1009&amp;" "&amp;ФИО!V1009&amp;" "&amp;ФИО!W1009&amp;" "&amp;ФИО!X1009</f>
        <v xml:space="preserve">    </v>
      </c>
    </row>
    <row r="1013" spans="1:10" ht="26.25" hidden="1" customHeight="1">
      <c r="A1013" s="53" t="str">
        <f>IF(лВК=ФИО!D1010,лВК,"")</f>
        <v/>
      </c>
      <c r="B1013" s="54"/>
      <c r="C1013" s="55"/>
      <c r="D1013" s="55"/>
      <c r="E1013" s="52" t="str">
        <f>ФИО!G1010&amp;"  "&amp;ФИО!H1010</f>
        <v xml:space="preserve">  </v>
      </c>
      <c r="F1013" s="48">
        <f>ФИО!L1010</f>
        <v>0</v>
      </c>
      <c r="G1013" s="51">
        <f>ФИО!M1010</f>
        <v>0</v>
      </c>
      <c r="H1013" s="56">
        <f>ФИО!N1010</f>
        <v>0</v>
      </c>
      <c r="I1013" s="57" t="str">
        <f>ФИО!Q1010&amp;" "&amp;ФИО!R1010</f>
        <v xml:space="preserve"> </v>
      </c>
      <c r="J1013" s="58" t="str">
        <f>ФИО!T1010&amp;" "&amp;ФИО!U1010&amp;" "&amp;ФИО!V1010&amp;" "&amp;ФИО!W1010&amp;" "&amp;ФИО!X1010</f>
        <v xml:space="preserve">    </v>
      </c>
    </row>
    <row r="1014" spans="1:10" ht="26.25" hidden="1" customHeight="1">
      <c r="A1014" s="53" t="str">
        <f>IF(лВК=ФИО!D1011,лВК,"")</f>
        <v/>
      </c>
      <c r="B1014" s="54"/>
      <c r="C1014" s="55"/>
      <c r="D1014" s="55"/>
      <c r="E1014" s="52" t="str">
        <f>ФИО!G1011&amp;"  "&amp;ФИО!H1011</f>
        <v xml:space="preserve">  </v>
      </c>
      <c r="F1014" s="48">
        <f>ФИО!L1011</f>
        <v>0</v>
      </c>
      <c r="G1014" s="51">
        <f>ФИО!M1011</f>
        <v>0</v>
      </c>
      <c r="H1014" s="56">
        <f>ФИО!N1011</f>
        <v>0</v>
      </c>
      <c r="I1014" s="57" t="str">
        <f>ФИО!Q1011&amp;" "&amp;ФИО!R1011</f>
        <v xml:space="preserve"> </v>
      </c>
      <c r="J1014" s="58" t="str">
        <f>ФИО!T1011&amp;" "&amp;ФИО!U1011&amp;" "&amp;ФИО!V1011&amp;" "&amp;ФИО!W1011&amp;" "&amp;ФИО!X1011</f>
        <v xml:space="preserve">    </v>
      </c>
    </row>
    <row r="1015" spans="1:10" ht="26.25" hidden="1" customHeight="1">
      <c r="A1015" s="53" t="str">
        <f>IF(лВК=ФИО!D1012,лВК,"")</f>
        <v/>
      </c>
      <c r="B1015" s="54"/>
      <c r="C1015" s="55"/>
      <c r="D1015" s="55"/>
      <c r="E1015" s="52" t="str">
        <f>ФИО!G1012&amp;"  "&amp;ФИО!H1012</f>
        <v xml:space="preserve">  </v>
      </c>
      <c r="F1015" s="48">
        <f>ФИО!L1012</f>
        <v>0</v>
      </c>
      <c r="G1015" s="51">
        <f>ФИО!M1012</f>
        <v>0</v>
      </c>
      <c r="H1015" s="56">
        <f>ФИО!N1012</f>
        <v>0</v>
      </c>
      <c r="I1015" s="57" t="str">
        <f>ФИО!Q1012&amp;" "&amp;ФИО!R1012</f>
        <v xml:space="preserve"> </v>
      </c>
      <c r="J1015" s="58" t="str">
        <f>ФИО!T1012&amp;" "&amp;ФИО!U1012&amp;" "&amp;ФИО!V1012&amp;" "&amp;ФИО!W1012&amp;" "&amp;ФИО!X1012</f>
        <v xml:space="preserve">    </v>
      </c>
    </row>
    <row r="1016" spans="1:10" ht="26.25" hidden="1" customHeight="1">
      <c r="A1016" s="53" t="str">
        <f>IF(лВК=ФИО!D1013,лВК,"")</f>
        <v/>
      </c>
      <c r="B1016" s="54"/>
      <c r="C1016" s="55"/>
      <c r="D1016" s="55"/>
      <c r="E1016" s="52" t="str">
        <f>ФИО!G1013&amp;"  "&amp;ФИО!H1013</f>
        <v xml:space="preserve">  </v>
      </c>
      <c r="F1016" s="48">
        <f>ФИО!L1013</f>
        <v>0</v>
      </c>
      <c r="G1016" s="51">
        <f>ФИО!M1013</f>
        <v>0</v>
      </c>
      <c r="H1016" s="56">
        <f>ФИО!N1013</f>
        <v>0</v>
      </c>
      <c r="I1016" s="57" t="str">
        <f>ФИО!Q1013&amp;" "&amp;ФИО!R1013</f>
        <v xml:space="preserve"> </v>
      </c>
      <c r="J1016" s="58" t="str">
        <f>ФИО!T1013&amp;" "&amp;ФИО!U1013&amp;" "&amp;ФИО!V1013&amp;" "&amp;ФИО!W1013&amp;" "&amp;ФИО!X1013</f>
        <v xml:space="preserve">    </v>
      </c>
    </row>
    <row r="1017" spans="1:10" ht="26.25" hidden="1" customHeight="1">
      <c r="A1017" s="53" t="str">
        <f>IF(лВК=ФИО!D1014,лВК,"")</f>
        <v/>
      </c>
      <c r="B1017" s="54"/>
      <c r="C1017" s="55"/>
      <c r="D1017" s="55"/>
      <c r="E1017" s="52" t="str">
        <f>ФИО!G1014&amp;"  "&amp;ФИО!H1014</f>
        <v xml:space="preserve">  </v>
      </c>
      <c r="F1017" s="48">
        <f>ФИО!L1014</f>
        <v>0</v>
      </c>
      <c r="G1017" s="51">
        <f>ФИО!M1014</f>
        <v>0</v>
      </c>
      <c r="H1017" s="56">
        <f>ФИО!N1014</f>
        <v>0</v>
      </c>
      <c r="I1017" s="57" t="str">
        <f>ФИО!Q1014&amp;" "&amp;ФИО!R1014</f>
        <v xml:space="preserve"> </v>
      </c>
      <c r="J1017" s="58" t="str">
        <f>ФИО!T1014&amp;" "&amp;ФИО!U1014&amp;" "&amp;ФИО!V1014&amp;" "&amp;ФИО!W1014&amp;" "&amp;ФИО!X1014</f>
        <v xml:space="preserve">    </v>
      </c>
    </row>
    <row r="1018" spans="1:10" ht="26.25" hidden="1" customHeight="1">
      <c r="A1018" s="53" t="str">
        <f>IF(лВК=ФИО!D1015,лВК,"")</f>
        <v/>
      </c>
      <c r="B1018" s="54"/>
      <c r="C1018" s="55"/>
      <c r="D1018" s="55"/>
      <c r="E1018" s="52" t="str">
        <f>ФИО!G1015&amp;"  "&amp;ФИО!H1015</f>
        <v xml:space="preserve">  </v>
      </c>
      <c r="F1018" s="48">
        <f>ФИО!L1015</f>
        <v>0</v>
      </c>
      <c r="G1018" s="51">
        <f>ФИО!M1015</f>
        <v>0</v>
      </c>
      <c r="H1018" s="56">
        <f>ФИО!N1015</f>
        <v>0</v>
      </c>
      <c r="I1018" s="57" t="str">
        <f>ФИО!Q1015&amp;" "&amp;ФИО!R1015</f>
        <v xml:space="preserve"> </v>
      </c>
      <c r="J1018" s="58" t="str">
        <f>ФИО!T1015&amp;" "&amp;ФИО!U1015&amp;" "&amp;ФИО!V1015&amp;" "&amp;ФИО!W1015&amp;" "&amp;ФИО!X1015</f>
        <v xml:space="preserve">    </v>
      </c>
    </row>
    <row r="1019" spans="1:10" ht="26.25" hidden="1" customHeight="1">
      <c r="A1019" s="53" t="str">
        <f>IF(лВК=ФИО!D1016,лВК,"")</f>
        <v/>
      </c>
      <c r="B1019" s="54"/>
      <c r="C1019" s="55"/>
      <c r="D1019" s="55"/>
      <c r="E1019" s="52" t="str">
        <f>ФИО!G1016&amp;"  "&amp;ФИО!H1016</f>
        <v xml:space="preserve">  </v>
      </c>
      <c r="F1019" s="48">
        <f>ФИО!L1016</f>
        <v>0</v>
      </c>
      <c r="G1019" s="51">
        <f>ФИО!M1016</f>
        <v>0</v>
      </c>
      <c r="H1019" s="56">
        <f>ФИО!N1016</f>
        <v>0</v>
      </c>
      <c r="I1019" s="57" t="str">
        <f>ФИО!Q1016&amp;" "&amp;ФИО!R1016</f>
        <v xml:space="preserve"> </v>
      </c>
      <c r="J1019" s="58" t="str">
        <f>ФИО!T1016&amp;" "&amp;ФИО!U1016&amp;" "&amp;ФИО!V1016&amp;" "&amp;ФИО!W1016&amp;" "&amp;ФИО!X1016</f>
        <v xml:space="preserve">    </v>
      </c>
    </row>
    <row r="1020" spans="1:10" ht="26.25" hidden="1" customHeight="1">
      <c r="A1020" s="53" t="str">
        <f>IF(лВК=ФИО!D1017,лВК,"")</f>
        <v/>
      </c>
      <c r="B1020" s="54"/>
      <c r="C1020" s="55"/>
      <c r="D1020" s="55"/>
      <c r="E1020" s="52" t="str">
        <f>ФИО!G1017&amp;"  "&amp;ФИО!H1017</f>
        <v xml:space="preserve">  </v>
      </c>
      <c r="F1020" s="48">
        <f>ФИО!L1017</f>
        <v>0</v>
      </c>
      <c r="G1020" s="51">
        <f>ФИО!M1017</f>
        <v>0</v>
      </c>
      <c r="H1020" s="56">
        <f>ФИО!N1017</f>
        <v>0</v>
      </c>
      <c r="I1020" s="57" t="str">
        <f>ФИО!Q1017&amp;" "&amp;ФИО!R1017</f>
        <v xml:space="preserve"> </v>
      </c>
      <c r="J1020" s="58" t="str">
        <f>ФИО!T1017&amp;" "&amp;ФИО!U1017&amp;" "&amp;ФИО!V1017&amp;" "&amp;ФИО!W1017&amp;" "&amp;ФИО!X1017</f>
        <v xml:space="preserve">    </v>
      </c>
    </row>
    <row r="1021" spans="1:10" ht="26.25" hidden="1" customHeight="1">
      <c r="A1021" s="53" t="str">
        <f>IF(лВК=ФИО!D1018,лВК,"")</f>
        <v/>
      </c>
      <c r="B1021" s="54"/>
      <c r="C1021" s="55"/>
      <c r="D1021" s="55"/>
      <c r="E1021" s="52" t="str">
        <f>ФИО!G1018&amp;"  "&amp;ФИО!H1018</f>
        <v xml:space="preserve">  </v>
      </c>
      <c r="F1021" s="48">
        <f>ФИО!L1018</f>
        <v>0</v>
      </c>
      <c r="G1021" s="51">
        <f>ФИО!M1018</f>
        <v>0</v>
      </c>
      <c r="H1021" s="56">
        <f>ФИО!N1018</f>
        <v>0</v>
      </c>
      <c r="I1021" s="57" t="str">
        <f>ФИО!Q1018&amp;" "&amp;ФИО!R1018</f>
        <v xml:space="preserve"> </v>
      </c>
      <c r="J1021" s="58" t="str">
        <f>ФИО!T1018&amp;" "&amp;ФИО!U1018&amp;" "&amp;ФИО!V1018&amp;" "&amp;ФИО!W1018&amp;" "&amp;ФИО!X1018</f>
        <v xml:space="preserve">    </v>
      </c>
    </row>
    <row r="1022" spans="1:10" ht="26.25" hidden="1" customHeight="1">
      <c r="A1022" s="53" t="str">
        <f>IF(лВК=ФИО!D1019,лВК,"")</f>
        <v/>
      </c>
      <c r="B1022" s="54"/>
      <c r="C1022" s="55"/>
      <c r="D1022" s="55"/>
      <c r="E1022" s="52" t="str">
        <f>ФИО!G1019&amp;"  "&amp;ФИО!H1019</f>
        <v xml:space="preserve">  </v>
      </c>
      <c r="F1022" s="48">
        <f>ФИО!L1019</f>
        <v>0</v>
      </c>
      <c r="G1022" s="51">
        <f>ФИО!M1019</f>
        <v>0</v>
      </c>
      <c r="H1022" s="56">
        <f>ФИО!N1019</f>
        <v>0</v>
      </c>
      <c r="I1022" s="57" t="str">
        <f>ФИО!Q1019&amp;" "&amp;ФИО!R1019</f>
        <v xml:space="preserve"> </v>
      </c>
      <c r="J1022" s="58" t="str">
        <f>ФИО!T1019&amp;" "&amp;ФИО!U1019&amp;" "&amp;ФИО!V1019&amp;" "&amp;ФИО!W1019&amp;" "&amp;ФИО!X1019</f>
        <v xml:space="preserve">    </v>
      </c>
    </row>
    <row r="1023" spans="1:10" ht="26.25" hidden="1" customHeight="1">
      <c r="A1023" s="53" t="str">
        <f>IF(лВК=ФИО!D1020,лВК,"")</f>
        <v/>
      </c>
      <c r="B1023" s="54"/>
      <c r="C1023" s="55"/>
      <c r="D1023" s="55"/>
      <c r="E1023" s="52" t="str">
        <f>ФИО!G1020&amp;"  "&amp;ФИО!H1020</f>
        <v xml:space="preserve">  </v>
      </c>
      <c r="F1023" s="48">
        <f>ФИО!L1020</f>
        <v>0</v>
      </c>
      <c r="G1023" s="51">
        <f>ФИО!M1020</f>
        <v>0</v>
      </c>
      <c r="H1023" s="56">
        <f>ФИО!N1020</f>
        <v>0</v>
      </c>
      <c r="I1023" s="57" t="str">
        <f>ФИО!Q1020&amp;" "&amp;ФИО!R1020</f>
        <v xml:space="preserve"> </v>
      </c>
      <c r="J1023" s="58" t="str">
        <f>ФИО!T1020&amp;" "&amp;ФИО!U1020&amp;" "&amp;ФИО!V1020&amp;" "&amp;ФИО!W1020&amp;" "&amp;ФИО!X1020</f>
        <v xml:space="preserve">    </v>
      </c>
    </row>
    <row r="1024" spans="1:10" ht="26.25" hidden="1" customHeight="1">
      <c r="A1024" s="53" t="str">
        <f>IF(лВК=ФИО!D1021,лВК,"")</f>
        <v/>
      </c>
      <c r="B1024" s="54"/>
      <c r="C1024" s="55"/>
      <c r="D1024" s="55"/>
      <c r="E1024" s="52" t="str">
        <f>ФИО!G1021&amp;"  "&amp;ФИО!H1021</f>
        <v xml:space="preserve">  </v>
      </c>
      <c r="F1024" s="48">
        <f>ФИО!L1021</f>
        <v>0</v>
      </c>
      <c r="G1024" s="51">
        <f>ФИО!M1021</f>
        <v>0</v>
      </c>
      <c r="H1024" s="56">
        <f>ФИО!N1021</f>
        <v>0</v>
      </c>
      <c r="I1024" s="57" t="str">
        <f>ФИО!Q1021&amp;" "&amp;ФИО!R1021</f>
        <v xml:space="preserve"> </v>
      </c>
      <c r="J1024" s="58" t="str">
        <f>ФИО!T1021&amp;" "&amp;ФИО!U1021&amp;" "&amp;ФИО!V1021&amp;" "&amp;ФИО!W1021&amp;" "&amp;ФИО!X1021</f>
        <v xml:space="preserve">    </v>
      </c>
    </row>
    <row r="1025" spans="1:10" ht="26.25" hidden="1" customHeight="1">
      <c r="A1025" s="53" t="str">
        <f>IF(лВК=ФИО!D1022,лВК,"")</f>
        <v/>
      </c>
      <c r="B1025" s="54"/>
      <c r="C1025" s="55"/>
      <c r="D1025" s="55"/>
      <c r="E1025" s="52" t="str">
        <f>ФИО!G1022&amp;"  "&amp;ФИО!H1022</f>
        <v xml:space="preserve">  </v>
      </c>
      <c r="F1025" s="48">
        <f>ФИО!L1022</f>
        <v>0</v>
      </c>
      <c r="G1025" s="51">
        <f>ФИО!M1022</f>
        <v>0</v>
      </c>
      <c r="H1025" s="56">
        <f>ФИО!N1022</f>
        <v>0</v>
      </c>
      <c r="I1025" s="57" t="str">
        <f>ФИО!Q1022&amp;" "&amp;ФИО!R1022</f>
        <v xml:space="preserve"> </v>
      </c>
      <c r="J1025" s="58" t="str">
        <f>ФИО!T1022&amp;" "&amp;ФИО!U1022&amp;" "&amp;ФИО!V1022&amp;" "&amp;ФИО!W1022&amp;" "&amp;ФИО!X1022</f>
        <v xml:space="preserve">    </v>
      </c>
    </row>
    <row r="1026" spans="1:10" ht="26.25" hidden="1" customHeight="1">
      <c r="A1026" s="53" t="str">
        <f>IF(лВК=ФИО!D1023,лВК,"")</f>
        <v/>
      </c>
      <c r="B1026" s="54"/>
      <c r="C1026" s="55"/>
      <c r="D1026" s="55"/>
      <c r="E1026" s="52" t="str">
        <f>ФИО!G1023&amp;"  "&amp;ФИО!H1023</f>
        <v xml:space="preserve">  </v>
      </c>
      <c r="F1026" s="48">
        <f>ФИО!L1023</f>
        <v>0</v>
      </c>
      <c r="G1026" s="51">
        <f>ФИО!M1023</f>
        <v>0</v>
      </c>
      <c r="H1026" s="56">
        <f>ФИО!N1023</f>
        <v>0</v>
      </c>
      <c r="I1026" s="57" t="str">
        <f>ФИО!Q1023&amp;" "&amp;ФИО!R1023</f>
        <v xml:space="preserve"> </v>
      </c>
      <c r="J1026" s="58" t="str">
        <f>ФИО!T1023&amp;" "&amp;ФИО!U1023&amp;" "&amp;ФИО!V1023&amp;" "&amp;ФИО!W1023&amp;" "&amp;ФИО!X1023</f>
        <v xml:space="preserve">    </v>
      </c>
    </row>
    <row r="1027" spans="1:10" ht="26.25" hidden="1" customHeight="1">
      <c r="A1027" s="53" t="str">
        <f>IF(лВК=ФИО!D1024,лВК,"")</f>
        <v/>
      </c>
      <c r="B1027" s="54"/>
      <c r="C1027" s="55"/>
      <c r="D1027" s="55"/>
      <c r="E1027" s="52" t="str">
        <f>ФИО!G1024&amp;"  "&amp;ФИО!H1024</f>
        <v xml:space="preserve">  </v>
      </c>
      <c r="F1027" s="48">
        <f>ФИО!L1024</f>
        <v>0</v>
      </c>
      <c r="G1027" s="51">
        <f>ФИО!M1024</f>
        <v>0</v>
      </c>
      <c r="H1027" s="56">
        <f>ФИО!N1024</f>
        <v>0</v>
      </c>
      <c r="I1027" s="57" t="str">
        <f>ФИО!Q1024&amp;" "&amp;ФИО!R1024</f>
        <v xml:space="preserve"> </v>
      </c>
      <c r="J1027" s="58" t="str">
        <f>ФИО!T1024&amp;" "&amp;ФИО!U1024&amp;" "&amp;ФИО!V1024&amp;" "&amp;ФИО!W1024&amp;" "&amp;ФИО!X1024</f>
        <v xml:space="preserve">    </v>
      </c>
    </row>
    <row r="1028" spans="1:10" ht="26.25" hidden="1" customHeight="1">
      <c r="A1028" s="53" t="str">
        <f>IF(лВК=ФИО!D1025,лВК,"")</f>
        <v/>
      </c>
      <c r="B1028" s="54"/>
      <c r="C1028" s="55"/>
      <c r="D1028" s="55"/>
      <c r="E1028" s="52" t="str">
        <f>ФИО!G1025&amp;"  "&amp;ФИО!H1025</f>
        <v xml:space="preserve">  </v>
      </c>
      <c r="F1028" s="48">
        <f>ФИО!L1025</f>
        <v>0</v>
      </c>
      <c r="G1028" s="51">
        <f>ФИО!M1025</f>
        <v>0</v>
      </c>
      <c r="H1028" s="56">
        <f>ФИО!N1025</f>
        <v>0</v>
      </c>
      <c r="I1028" s="57" t="str">
        <f>ФИО!Q1025&amp;" "&amp;ФИО!R1025</f>
        <v xml:space="preserve"> </v>
      </c>
      <c r="J1028" s="58" t="str">
        <f>ФИО!T1025&amp;" "&amp;ФИО!U1025&amp;" "&amp;ФИО!V1025&amp;" "&amp;ФИО!W1025&amp;" "&amp;ФИО!X1025</f>
        <v xml:space="preserve">    </v>
      </c>
    </row>
    <row r="1029" spans="1:10" ht="26.25" hidden="1" customHeight="1">
      <c r="A1029" s="53" t="str">
        <f>IF(лВК=ФИО!D1026,лВК,"")</f>
        <v/>
      </c>
      <c r="B1029" s="54"/>
      <c r="C1029" s="55"/>
      <c r="D1029" s="55"/>
      <c r="E1029" s="52" t="str">
        <f>ФИО!G1026&amp;"  "&amp;ФИО!H1026</f>
        <v xml:space="preserve">  </v>
      </c>
      <c r="F1029" s="48">
        <f>ФИО!L1026</f>
        <v>0</v>
      </c>
      <c r="G1029" s="51">
        <f>ФИО!M1026</f>
        <v>0</v>
      </c>
      <c r="H1029" s="56">
        <f>ФИО!N1026</f>
        <v>0</v>
      </c>
      <c r="I1029" s="57" t="str">
        <f>ФИО!Q1026&amp;" "&amp;ФИО!R1026</f>
        <v xml:space="preserve"> </v>
      </c>
      <c r="J1029" s="58" t="str">
        <f>ФИО!T1026&amp;" "&amp;ФИО!U1026&amp;" "&amp;ФИО!V1026&amp;" "&amp;ФИО!W1026&amp;" "&amp;ФИО!X1026</f>
        <v xml:space="preserve">    </v>
      </c>
    </row>
    <row r="1030" spans="1:10" ht="26.25" hidden="1" customHeight="1">
      <c r="A1030" s="53" t="str">
        <f>IF(лВК=ФИО!D1027,лВК,"")</f>
        <v/>
      </c>
      <c r="B1030" s="54"/>
      <c r="C1030" s="55"/>
      <c r="D1030" s="55"/>
      <c r="E1030" s="52" t="str">
        <f>ФИО!G1027&amp;"  "&amp;ФИО!H1027</f>
        <v xml:space="preserve">  </v>
      </c>
      <c r="F1030" s="48">
        <f>ФИО!L1027</f>
        <v>0</v>
      </c>
      <c r="G1030" s="51">
        <f>ФИО!M1027</f>
        <v>0</v>
      </c>
      <c r="H1030" s="56">
        <f>ФИО!N1027</f>
        <v>0</v>
      </c>
      <c r="I1030" s="57" t="str">
        <f>ФИО!Q1027&amp;" "&amp;ФИО!R1027</f>
        <v xml:space="preserve"> </v>
      </c>
      <c r="J1030" s="58" t="str">
        <f>ФИО!T1027&amp;" "&amp;ФИО!U1027&amp;" "&amp;ФИО!V1027&amp;" "&amp;ФИО!W1027&amp;" "&amp;ФИО!X1027</f>
        <v xml:space="preserve">    </v>
      </c>
    </row>
    <row r="1031" spans="1:10" ht="26.25" hidden="1" customHeight="1">
      <c r="A1031" s="53" t="str">
        <f>IF(лВК=ФИО!D1028,лВК,"")</f>
        <v/>
      </c>
      <c r="B1031" s="54"/>
      <c r="C1031" s="55"/>
      <c r="D1031" s="55"/>
      <c r="E1031" s="52" t="str">
        <f>ФИО!G1028&amp;"  "&amp;ФИО!H1028</f>
        <v xml:space="preserve">  </v>
      </c>
      <c r="F1031" s="48">
        <f>ФИО!L1028</f>
        <v>0</v>
      </c>
      <c r="G1031" s="51">
        <f>ФИО!M1028</f>
        <v>0</v>
      </c>
      <c r="H1031" s="56">
        <f>ФИО!N1028</f>
        <v>0</v>
      </c>
      <c r="I1031" s="57" t="str">
        <f>ФИО!Q1028&amp;" "&amp;ФИО!R1028</f>
        <v xml:space="preserve"> </v>
      </c>
      <c r="J1031" s="58" t="str">
        <f>ФИО!T1028&amp;" "&amp;ФИО!U1028&amp;" "&amp;ФИО!V1028&amp;" "&amp;ФИО!W1028&amp;" "&amp;ФИО!X1028</f>
        <v xml:space="preserve">    </v>
      </c>
    </row>
    <row r="1032" spans="1:10" ht="26.25" hidden="1" customHeight="1">
      <c r="A1032" s="53" t="str">
        <f>IF(лВК=ФИО!D1029,лВК,"")</f>
        <v/>
      </c>
      <c r="B1032" s="54"/>
      <c r="C1032" s="55"/>
      <c r="D1032" s="55"/>
      <c r="E1032" s="52" t="str">
        <f>ФИО!G1029&amp;"  "&amp;ФИО!H1029</f>
        <v xml:space="preserve">  </v>
      </c>
      <c r="F1032" s="48">
        <f>ФИО!L1029</f>
        <v>0</v>
      </c>
      <c r="G1032" s="51">
        <f>ФИО!M1029</f>
        <v>0</v>
      </c>
      <c r="H1032" s="56">
        <f>ФИО!N1029</f>
        <v>0</v>
      </c>
      <c r="I1032" s="57" t="str">
        <f>ФИО!Q1029&amp;" "&amp;ФИО!R1029</f>
        <v xml:space="preserve"> </v>
      </c>
      <c r="J1032" s="58" t="str">
        <f>ФИО!T1029&amp;" "&amp;ФИО!U1029&amp;" "&amp;ФИО!V1029&amp;" "&amp;ФИО!W1029&amp;" "&amp;ФИО!X1029</f>
        <v xml:space="preserve">    </v>
      </c>
    </row>
    <row r="1033" spans="1:10" ht="26.25" hidden="1" customHeight="1">
      <c r="A1033" s="53" t="str">
        <f>IF(лВК=ФИО!D1030,лВК,"")</f>
        <v/>
      </c>
      <c r="B1033" s="54"/>
      <c r="C1033" s="55"/>
      <c r="D1033" s="55"/>
      <c r="E1033" s="52" t="str">
        <f>ФИО!G1030&amp;"  "&amp;ФИО!H1030</f>
        <v xml:space="preserve">  </v>
      </c>
      <c r="F1033" s="48">
        <f>ФИО!L1030</f>
        <v>0</v>
      </c>
      <c r="G1033" s="51">
        <f>ФИО!M1030</f>
        <v>0</v>
      </c>
      <c r="H1033" s="56">
        <f>ФИО!N1030</f>
        <v>0</v>
      </c>
      <c r="I1033" s="57" t="str">
        <f>ФИО!Q1030&amp;" "&amp;ФИО!R1030</f>
        <v xml:space="preserve"> </v>
      </c>
      <c r="J1033" s="58" t="str">
        <f>ФИО!T1030&amp;" "&amp;ФИО!U1030&amp;" "&amp;ФИО!V1030&amp;" "&amp;ФИО!W1030&amp;" "&amp;ФИО!X1030</f>
        <v xml:space="preserve">    </v>
      </c>
    </row>
    <row r="1034" spans="1:10" ht="26.25" hidden="1" customHeight="1">
      <c r="A1034" s="53" t="str">
        <f>IF(лВК=ФИО!D1031,лВК,"")</f>
        <v/>
      </c>
      <c r="B1034" s="54"/>
      <c r="C1034" s="55"/>
      <c r="D1034" s="55"/>
      <c r="E1034" s="52" t="str">
        <f>ФИО!G1031&amp;"  "&amp;ФИО!H1031</f>
        <v xml:space="preserve">  </v>
      </c>
      <c r="F1034" s="48">
        <f>ФИО!L1031</f>
        <v>0</v>
      </c>
      <c r="G1034" s="51">
        <f>ФИО!M1031</f>
        <v>0</v>
      </c>
      <c r="H1034" s="56">
        <f>ФИО!N1031</f>
        <v>0</v>
      </c>
      <c r="I1034" s="57" t="str">
        <f>ФИО!Q1031&amp;" "&amp;ФИО!R1031</f>
        <v xml:space="preserve"> </v>
      </c>
      <c r="J1034" s="58" t="str">
        <f>ФИО!T1031&amp;" "&amp;ФИО!U1031&amp;" "&amp;ФИО!V1031&amp;" "&amp;ФИО!W1031&amp;" "&amp;ФИО!X1031</f>
        <v xml:space="preserve">    </v>
      </c>
    </row>
    <row r="1035" spans="1:10" ht="26.25" hidden="1" customHeight="1">
      <c r="A1035" s="53" t="str">
        <f>IF(лВК=ФИО!D1032,лВК,"")</f>
        <v/>
      </c>
      <c r="B1035" s="54"/>
      <c r="C1035" s="55"/>
      <c r="D1035" s="55"/>
      <c r="E1035" s="52" t="str">
        <f>ФИО!G1032&amp;"  "&amp;ФИО!H1032</f>
        <v xml:space="preserve">  </v>
      </c>
      <c r="F1035" s="48">
        <f>ФИО!L1032</f>
        <v>0</v>
      </c>
      <c r="G1035" s="51">
        <f>ФИО!M1032</f>
        <v>0</v>
      </c>
      <c r="H1035" s="56">
        <f>ФИО!N1032</f>
        <v>0</v>
      </c>
      <c r="I1035" s="57" t="str">
        <f>ФИО!Q1032&amp;" "&amp;ФИО!R1032</f>
        <v xml:space="preserve"> </v>
      </c>
      <c r="J1035" s="58" t="str">
        <f>ФИО!T1032&amp;" "&amp;ФИО!U1032&amp;" "&amp;ФИО!V1032&amp;" "&amp;ФИО!W1032&amp;" "&amp;ФИО!X1032</f>
        <v xml:space="preserve">    </v>
      </c>
    </row>
    <row r="1036" spans="1:10" ht="26.25" hidden="1" customHeight="1">
      <c r="A1036" s="53" t="str">
        <f>IF(лВК=ФИО!D1033,лВК,"")</f>
        <v/>
      </c>
      <c r="B1036" s="54"/>
      <c r="C1036" s="55"/>
      <c r="D1036" s="55"/>
      <c r="E1036" s="52" t="str">
        <f>ФИО!G1033&amp;"  "&amp;ФИО!H1033</f>
        <v xml:space="preserve">  </v>
      </c>
      <c r="F1036" s="48">
        <f>ФИО!L1033</f>
        <v>0</v>
      </c>
      <c r="G1036" s="51">
        <f>ФИО!M1033</f>
        <v>0</v>
      </c>
      <c r="H1036" s="56">
        <f>ФИО!N1033</f>
        <v>0</v>
      </c>
      <c r="I1036" s="57" t="str">
        <f>ФИО!Q1033&amp;" "&amp;ФИО!R1033</f>
        <v xml:space="preserve"> </v>
      </c>
      <c r="J1036" s="58" t="str">
        <f>ФИО!T1033&amp;" "&amp;ФИО!U1033&amp;" "&amp;ФИО!V1033&amp;" "&amp;ФИО!W1033&amp;" "&amp;ФИО!X1033</f>
        <v xml:space="preserve">    </v>
      </c>
    </row>
    <row r="1037" spans="1:10" ht="26.25" hidden="1" customHeight="1">
      <c r="A1037" s="53" t="str">
        <f>IF(лВК=ФИО!D1034,лВК,"")</f>
        <v/>
      </c>
      <c r="B1037" s="54"/>
      <c r="C1037" s="55"/>
      <c r="D1037" s="55"/>
      <c r="E1037" s="52" t="str">
        <f>ФИО!G1034&amp;"  "&amp;ФИО!H1034</f>
        <v xml:space="preserve">  </v>
      </c>
      <c r="F1037" s="48">
        <f>ФИО!L1034</f>
        <v>0</v>
      </c>
      <c r="G1037" s="51">
        <f>ФИО!M1034</f>
        <v>0</v>
      </c>
      <c r="H1037" s="56">
        <f>ФИО!N1034</f>
        <v>0</v>
      </c>
      <c r="I1037" s="57" t="str">
        <f>ФИО!Q1034&amp;" "&amp;ФИО!R1034</f>
        <v xml:space="preserve"> </v>
      </c>
      <c r="J1037" s="58" t="str">
        <f>ФИО!T1034&amp;" "&amp;ФИО!U1034&amp;" "&amp;ФИО!V1034&amp;" "&amp;ФИО!W1034&amp;" "&amp;ФИО!X1034</f>
        <v xml:space="preserve">    </v>
      </c>
    </row>
    <row r="1038" spans="1:10" ht="26.25" hidden="1" customHeight="1">
      <c r="A1038" s="53" t="str">
        <f>IF(лВК=ФИО!D1035,лВК,"")</f>
        <v/>
      </c>
      <c r="B1038" s="54"/>
      <c r="C1038" s="55"/>
      <c r="D1038" s="55"/>
      <c r="E1038" s="52" t="str">
        <f>ФИО!G1035&amp;"  "&amp;ФИО!H1035</f>
        <v xml:space="preserve">  </v>
      </c>
      <c r="F1038" s="48">
        <f>ФИО!L1035</f>
        <v>0</v>
      </c>
      <c r="G1038" s="51">
        <f>ФИО!M1035</f>
        <v>0</v>
      </c>
      <c r="H1038" s="56">
        <f>ФИО!N1035</f>
        <v>0</v>
      </c>
      <c r="I1038" s="57" t="str">
        <f>ФИО!Q1035&amp;" "&amp;ФИО!R1035</f>
        <v xml:space="preserve"> </v>
      </c>
      <c r="J1038" s="58" t="str">
        <f>ФИО!T1035&amp;" "&amp;ФИО!U1035&amp;" "&amp;ФИО!V1035&amp;" "&amp;ФИО!W1035&amp;" "&amp;ФИО!X1035</f>
        <v xml:space="preserve">    </v>
      </c>
    </row>
    <row r="1039" spans="1:10" ht="26.25" hidden="1" customHeight="1">
      <c r="A1039" s="53" t="str">
        <f>IF(лВК=ФИО!D1036,лВК,"")</f>
        <v/>
      </c>
      <c r="B1039" s="54"/>
      <c r="C1039" s="55"/>
      <c r="D1039" s="55"/>
      <c r="E1039" s="52" t="str">
        <f>ФИО!G1036&amp;"  "&amp;ФИО!H1036</f>
        <v xml:space="preserve">  </v>
      </c>
      <c r="F1039" s="48">
        <f>ФИО!L1036</f>
        <v>0</v>
      </c>
      <c r="G1039" s="51">
        <f>ФИО!M1036</f>
        <v>0</v>
      </c>
      <c r="H1039" s="56">
        <f>ФИО!N1036</f>
        <v>0</v>
      </c>
      <c r="I1039" s="57" t="str">
        <f>ФИО!Q1036&amp;" "&amp;ФИО!R1036</f>
        <v xml:space="preserve"> </v>
      </c>
      <c r="J1039" s="58" t="str">
        <f>ФИО!T1036&amp;" "&amp;ФИО!U1036&amp;" "&amp;ФИО!V1036&amp;" "&amp;ФИО!W1036&amp;" "&amp;ФИО!X1036</f>
        <v xml:space="preserve">    </v>
      </c>
    </row>
    <row r="1040" spans="1:10" ht="26.25" hidden="1" customHeight="1">
      <c r="A1040" s="53" t="str">
        <f>IF(лВК=ФИО!D1037,лВК,"")</f>
        <v/>
      </c>
      <c r="B1040" s="54"/>
      <c r="C1040" s="55"/>
      <c r="D1040" s="55"/>
      <c r="E1040" s="52" t="str">
        <f>ФИО!G1037&amp;"  "&amp;ФИО!H1037</f>
        <v xml:space="preserve">  </v>
      </c>
      <c r="F1040" s="48">
        <f>ФИО!L1037</f>
        <v>0</v>
      </c>
      <c r="G1040" s="51">
        <f>ФИО!M1037</f>
        <v>0</v>
      </c>
      <c r="H1040" s="56">
        <f>ФИО!N1037</f>
        <v>0</v>
      </c>
      <c r="I1040" s="57" t="str">
        <f>ФИО!Q1037&amp;" "&amp;ФИО!R1037</f>
        <v xml:space="preserve"> </v>
      </c>
      <c r="J1040" s="58" t="str">
        <f>ФИО!T1037&amp;" "&amp;ФИО!U1037&amp;" "&amp;ФИО!V1037&amp;" "&amp;ФИО!W1037&amp;" "&amp;ФИО!X1037</f>
        <v xml:space="preserve">    </v>
      </c>
    </row>
    <row r="1041" spans="1:10" ht="26.25" hidden="1" customHeight="1">
      <c r="A1041" s="53" t="str">
        <f>IF(лВК=ФИО!D1038,лВК,"")</f>
        <v/>
      </c>
      <c r="B1041" s="54"/>
      <c r="C1041" s="55"/>
      <c r="D1041" s="55"/>
      <c r="E1041" s="52" t="str">
        <f>ФИО!G1038&amp;"  "&amp;ФИО!H1038</f>
        <v xml:space="preserve">  </v>
      </c>
      <c r="F1041" s="48">
        <f>ФИО!L1038</f>
        <v>0</v>
      </c>
      <c r="G1041" s="51">
        <f>ФИО!M1038</f>
        <v>0</v>
      </c>
      <c r="H1041" s="56">
        <f>ФИО!N1038</f>
        <v>0</v>
      </c>
      <c r="I1041" s="57" t="str">
        <f>ФИО!Q1038&amp;" "&amp;ФИО!R1038</f>
        <v xml:space="preserve"> </v>
      </c>
      <c r="J1041" s="58" t="str">
        <f>ФИО!T1038&amp;" "&amp;ФИО!U1038&amp;" "&amp;ФИО!V1038&amp;" "&amp;ФИО!W1038&amp;" "&amp;ФИО!X1038</f>
        <v xml:space="preserve">    </v>
      </c>
    </row>
    <row r="1042" spans="1:10" ht="26.25" hidden="1" customHeight="1">
      <c r="A1042" s="53" t="str">
        <f>IF(лВК=ФИО!D1039,лВК,"")</f>
        <v/>
      </c>
      <c r="B1042" s="54"/>
      <c r="C1042" s="55"/>
      <c r="D1042" s="55"/>
      <c r="E1042" s="52" t="str">
        <f>ФИО!G1039&amp;"  "&amp;ФИО!H1039</f>
        <v xml:space="preserve">  </v>
      </c>
      <c r="F1042" s="48">
        <f>ФИО!L1039</f>
        <v>0</v>
      </c>
      <c r="G1042" s="51">
        <f>ФИО!M1039</f>
        <v>0</v>
      </c>
      <c r="H1042" s="56">
        <f>ФИО!N1039</f>
        <v>0</v>
      </c>
      <c r="I1042" s="57" t="str">
        <f>ФИО!Q1039&amp;" "&amp;ФИО!R1039</f>
        <v xml:space="preserve"> </v>
      </c>
      <c r="J1042" s="58" t="str">
        <f>ФИО!T1039&amp;" "&amp;ФИО!U1039&amp;" "&amp;ФИО!V1039&amp;" "&amp;ФИО!W1039&amp;" "&amp;ФИО!X1039</f>
        <v xml:space="preserve">    </v>
      </c>
    </row>
    <row r="1043" spans="1:10" ht="26.25" hidden="1" customHeight="1">
      <c r="A1043" s="53" t="str">
        <f>IF(лВК=ФИО!D1040,лВК,"")</f>
        <v/>
      </c>
      <c r="B1043" s="54"/>
      <c r="C1043" s="55"/>
      <c r="D1043" s="55"/>
      <c r="E1043" s="52" t="str">
        <f>ФИО!G1040&amp;"  "&amp;ФИО!H1040</f>
        <v xml:space="preserve">  </v>
      </c>
      <c r="F1043" s="48">
        <f>ФИО!L1040</f>
        <v>0</v>
      </c>
      <c r="G1043" s="51">
        <f>ФИО!M1040</f>
        <v>0</v>
      </c>
      <c r="H1043" s="56">
        <f>ФИО!N1040</f>
        <v>0</v>
      </c>
      <c r="I1043" s="57" t="str">
        <f>ФИО!Q1040&amp;" "&amp;ФИО!R1040</f>
        <v xml:space="preserve"> </v>
      </c>
      <c r="J1043" s="58" t="str">
        <f>ФИО!T1040&amp;" "&amp;ФИО!U1040&amp;" "&amp;ФИО!V1040&amp;" "&amp;ФИО!W1040&amp;" "&amp;ФИО!X1040</f>
        <v xml:space="preserve">    </v>
      </c>
    </row>
    <row r="1044" spans="1:10" ht="26.25" hidden="1" customHeight="1">
      <c r="A1044" s="53" t="str">
        <f>IF(лВК=ФИО!D1041,лВК,"")</f>
        <v/>
      </c>
      <c r="B1044" s="54"/>
      <c r="C1044" s="55"/>
      <c r="D1044" s="55"/>
      <c r="E1044" s="52" t="str">
        <f>ФИО!G1041&amp;"  "&amp;ФИО!H1041</f>
        <v xml:space="preserve">  </v>
      </c>
      <c r="F1044" s="48">
        <f>ФИО!L1041</f>
        <v>0</v>
      </c>
      <c r="G1044" s="51">
        <f>ФИО!M1041</f>
        <v>0</v>
      </c>
      <c r="H1044" s="56">
        <f>ФИО!N1041</f>
        <v>0</v>
      </c>
      <c r="I1044" s="57" t="str">
        <f>ФИО!Q1041&amp;" "&amp;ФИО!R1041</f>
        <v xml:space="preserve"> </v>
      </c>
      <c r="J1044" s="58" t="str">
        <f>ФИО!T1041&amp;" "&amp;ФИО!U1041&amp;" "&amp;ФИО!V1041&amp;" "&amp;ФИО!W1041&amp;" "&amp;ФИО!X1041</f>
        <v xml:space="preserve">    </v>
      </c>
    </row>
    <row r="1045" spans="1:10" ht="26.25" hidden="1" customHeight="1">
      <c r="A1045" s="53" t="str">
        <f>IF(лВК=ФИО!D1042,лВК,"")</f>
        <v/>
      </c>
      <c r="B1045" s="54"/>
      <c r="C1045" s="55"/>
      <c r="D1045" s="55"/>
      <c r="E1045" s="52" t="str">
        <f>ФИО!G1042&amp;"  "&amp;ФИО!H1042</f>
        <v xml:space="preserve">  </v>
      </c>
      <c r="F1045" s="48">
        <f>ФИО!L1042</f>
        <v>0</v>
      </c>
      <c r="G1045" s="51">
        <f>ФИО!M1042</f>
        <v>0</v>
      </c>
      <c r="H1045" s="56">
        <f>ФИО!N1042</f>
        <v>0</v>
      </c>
      <c r="I1045" s="57" t="str">
        <f>ФИО!Q1042&amp;" "&amp;ФИО!R1042</f>
        <v xml:space="preserve"> </v>
      </c>
      <c r="J1045" s="58" t="str">
        <f>ФИО!T1042&amp;" "&amp;ФИО!U1042&amp;" "&amp;ФИО!V1042&amp;" "&amp;ФИО!W1042&amp;" "&amp;ФИО!X1042</f>
        <v xml:space="preserve">    </v>
      </c>
    </row>
    <row r="1046" spans="1:10" ht="26.25" hidden="1" customHeight="1">
      <c r="A1046" s="53" t="str">
        <f>IF(лВК=ФИО!D1043,лВК,"")</f>
        <v/>
      </c>
      <c r="B1046" s="54"/>
      <c r="C1046" s="55"/>
      <c r="D1046" s="55"/>
      <c r="E1046" s="52" t="str">
        <f>ФИО!G1043&amp;"  "&amp;ФИО!H1043</f>
        <v xml:space="preserve">  </v>
      </c>
      <c r="F1046" s="48">
        <f>ФИО!L1043</f>
        <v>0</v>
      </c>
      <c r="G1046" s="51">
        <f>ФИО!M1043</f>
        <v>0</v>
      </c>
      <c r="H1046" s="56">
        <f>ФИО!N1043</f>
        <v>0</v>
      </c>
      <c r="I1046" s="57" t="str">
        <f>ФИО!Q1043&amp;" "&amp;ФИО!R1043</f>
        <v xml:space="preserve"> </v>
      </c>
      <c r="J1046" s="58" t="str">
        <f>ФИО!T1043&amp;" "&amp;ФИО!U1043&amp;" "&amp;ФИО!V1043&amp;" "&amp;ФИО!W1043&amp;" "&amp;ФИО!X1043</f>
        <v xml:space="preserve">    </v>
      </c>
    </row>
    <row r="1047" spans="1:10" ht="26.25" hidden="1" customHeight="1">
      <c r="A1047" s="53" t="str">
        <f>IF(лВК=ФИО!D1044,лВК,"")</f>
        <v/>
      </c>
      <c r="B1047" s="54"/>
      <c r="C1047" s="55"/>
      <c r="D1047" s="55"/>
      <c r="E1047" s="52" t="str">
        <f>ФИО!G1044&amp;"  "&amp;ФИО!H1044</f>
        <v xml:space="preserve">  </v>
      </c>
      <c r="F1047" s="48">
        <f>ФИО!L1044</f>
        <v>0</v>
      </c>
      <c r="G1047" s="51">
        <f>ФИО!M1044</f>
        <v>0</v>
      </c>
      <c r="H1047" s="56">
        <f>ФИО!N1044</f>
        <v>0</v>
      </c>
      <c r="I1047" s="57" t="str">
        <f>ФИО!Q1044&amp;" "&amp;ФИО!R1044</f>
        <v xml:space="preserve"> </v>
      </c>
      <c r="J1047" s="58" t="str">
        <f>ФИО!T1044&amp;" "&amp;ФИО!U1044&amp;" "&amp;ФИО!V1044&amp;" "&amp;ФИО!W1044&amp;" "&amp;ФИО!X1044</f>
        <v xml:space="preserve">    </v>
      </c>
    </row>
    <row r="1048" spans="1:10" ht="26.25" hidden="1" customHeight="1">
      <c r="A1048" s="53" t="str">
        <f>IF(лВК=ФИО!D1045,лВК,"")</f>
        <v/>
      </c>
      <c r="B1048" s="54"/>
      <c r="C1048" s="55"/>
      <c r="D1048" s="55"/>
      <c r="E1048" s="52" t="str">
        <f>ФИО!G1045&amp;"  "&amp;ФИО!H1045</f>
        <v xml:space="preserve">  </v>
      </c>
      <c r="F1048" s="48">
        <f>ФИО!L1045</f>
        <v>0</v>
      </c>
      <c r="G1048" s="51">
        <f>ФИО!M1045</f>
        <v>0</v>
      </c>
      <c r="H1048" s="56">
        <f>ФИО!N1045</f>
        <v>0</v>
      </c>
      <c r="I1048" s="57" t="str">
        <f>ФИО!Q1045&amp;" "&amp;ФИО!R1045</f>
        <v xml:space="preserve"> </v>
      </c>
      <c r="J1048" s="58" t="str">
        <f>ФИО!T1045&amp;" "&amp;ФИО!U1045&amp;" "&amp;ФИО!V1045&amp;" "&amp;ФИО!W1045&amp;" "&amp;ФИО!X1045</f>
        <v xml:space="preserve">    </v>
      </c>
    </row>
    <row r="1049" spans="1:10" ht="26.25" hidden="1" customHeight="1">
      <c r="A1049" s="53" t="str">
        <f>IF(лВК=ФИО!D1046,лВК,"")</f>
        <v/>
      </c>
      <c r="B1049" s="54"/>
      <c r="C1049" s="55"/>
      <c r="D1049" s="55"/>
      <c r="E1049" s="52" t="str">
        <f>ФИО!G1046&amp;"  "&amp;ФИО!H1046</f>
        <v xml:space="preserve">  </v>
      </c>
      <c r="F1049" s="48">
        <f>ФИО!L1046</f>
        <v>0</v>
      </c>
      <c r="G1049" s="51">
        <f>ФИО!M1046</f>
        <v>0</v>
      </c>
      <c r="H1049" s="56">
        <f>ФИО!N1046</f>
        <v>0</v>
      </c>
      <c r="I1049" s="57" t="str">
        <f>ФИО!Q1046&amp;" "&amp;ФИО!R1046</f>
        <v xml:space="preserve"> </v>
      </c>
      <c r="J1049" s="58" t="str">
        <f>ФИО!T1046&amp;" "&amp;ФИО!U1046&amp;" "&amp;ФИО!V1046&amp;" "&amp;ФИО!W1046&amp;" "&amp;ФИО!X1046</f>
        <v xml:space="preserve">    </v>
      </c>
    </row>
    <row r="1050" spans="1:10" ht="26.25" hidden="1" customHeight="1">
      <c r="A1050" s="53" t="str">
        <f>IF(лВК=ФИО!D1047,лВК,"")</f>
        <v/>
      </c>
      <c r="B1050" s="54"/>
      <c r="C1050" s="55"/>
      <c r="D1050" s="55"/>
      <c r="E1050" s="52" t="str">
        <f>ФИО!G1047&amp;"  "&amp;ФИО!H1047</f>
        <v xml:space="preserve">  </v>
      </c>
      <c r="F1050" s="48">
        <f>ФИО!L1047</f>
        <v>0</v>
      </c>
      <c r="G1050" s="51">
        <f>ФИО!M1047</f>
        <v>0</v>
      </c>
      <c r="H1050" s="56">
        <f>ФИО!N1047</f>
        <v>0</v>
      </c>
      <c r="I1050" s="57" t="str">
        <f>ФИО!Q1047&amp;" "&amp;ФИО!R1047</f>
        <v xml:space="preserve"> </v>
      </c>
      <c r="J1050" s="58" t="str">
        <f>ФИО!T1047&amp;" "&amp;ФИО!U1047&amp;" "&amp;ФИО!V1047&amp;" "&amp;ФИО!W1047&amp;" "&amp;ФИО!X1047</f>
        <v xml:space="preserve">    </v>
      </c>
    </row>
    <row r="1051" spans="1:10" ht="26.25" hidden="1" customHeight="1">
      <c r="A1051" s="53" t="str">
        <f>IF(лВК=ФИО!D1048,лВК,"")</f>
        <v/>
      </c>
      <c r="B1051" s="54"/>
      <c r="C1051" s="55"/>
      <c r="D1051" s="55"/>
      <c r="E1051" s="52" t="str">
        <f>ФИО!G1048&amp;"  "&amp;ФИО!H1048</f>
        <v xml:space="preserve">  </v>
      </c>
      <c r="F1051" s="48">
        <f>ФИО!L1048</f>
        <v>0</v>
      </c>
      <c r="G1051" s="51">
        <f>ФИО!M1048</f>
        <v>0</v>
      </c>
      <c r="H1051" s="56">
        <f>ФИО!N1048</f>
        <v>0</v>
      </c>
      <c r="I1051" s="57" t="str">
        <f>ФИО!Q1048&amp;" "&amp;ФИО!R1048</f>
        <v xml:space="preserve"> </v>
      </c>
      <c r="J1051" s="58" t="str">
        <f>ФИО!T1048&amp;" "&amp;ФИО!U1048&amp;" "&amp;ФИО!V1048&amp;" "&amp;ФИО!W1048&amp;" "&amp;ФИО!X1048</f>
        <v xml:space="preserve">    </v>
      </c>
    </row>
    <row r="1052" spans="1:10" ht="26.25" hidden="1" customHeight="1">
      <c r="A1052" s="53" t="str">
        <f>IF(лВК=ФИО!D1049,лВК,"")</f>
        <v/>
      </c>
      <c r="B1052" s="54"/>
      <c r="C1052" s="55"/>
      <c r="D1052" s="55"/>
      <c r="E1052" s="52" t="str">
        <f>ФИО!G1049&amp;"  "&amp;ФИО!H1049</f>
        <v xml:space="preserve">  </v>
      </c>
      <c r="F1052" s="48">
        <f>ФИО!L1049</f>
        <v>0</v>
      </c>
      <c r="G1052" s="51">
        <f>ФИО!M1049</f>
        <v>0</v>
      </c>
      <c r="H1052" s="56">
        <f>ФИО!N1049</f>
        <v>0</v>
      </c>
      <c r="I1052" s="57" t="str">
        <f>ФИО!Q1049&amp;" "&amp;ФИО!R1049</f>
        <v xml:space="preserve"> </v>
      </c>
      <c r="J1052" s="58" t="str">
        <f>ФИО!T1049&amp;" "&amp;ФИО!U1049&amp;" "&amp;ФИО!V1049&amp;" "&amp;ФИО!W1049&amp;" "&amp;ФИО!X1049</f>
        <v xml:space="preserve">    </v>
      </c>
    </row>
    <row r="1053" spans="1:10" ht="26.25" hidden="1" customHeight="1">
      <c r="A1053" s="53" t="str">
        <f>IF(лВК=ФИО!D1050,лВК,"")</f>
        <v/>
      </c>
      <c r="B1053" s="54"/>
      <c r="C1053" s="55"/>
      <c r="D1053" s="55"/>
      <c r="E1053" s="52" t="str">
        <f>ФИО!G1050&amp;"  "&amp;ФИО!H1050</f>
        <v xml:space="preserve">  </v>
      </c>
      <c r="F1053" s="48">
        <f>ФИО!L1050</f>
        <v>0</v>
      </c>
      <c r="G1053" s="51">
        <f>ФИО!M1050</f>
        <v>0</v>
      </c>
      <c r="H1053" s="56">
        <f>ФИО!N1050</f>
        <v>0</v>
      </c>
      <c r="I1053" s="57" t="str">
        <f>ФИО!Q1050&amp;" "&amp;ФИО!R1050</f>
        <v xml:space="preserve"> </v>
      </c>
      <c r="J1053" s="58" t="str">
        <f>ФИО!T1050&amp;" "&amp;ФИО!U1050&amp;" "&amp;ФИО!V1050&amp;" "&amp;ФИО!W1050&amp;" "&amp;ФИО!X1050</f>
        <v xml:space="preserve">    </v>
      </c>
    </row>
    <row r="1054" spans="1:10" ht="26.25" hidden="1" customHeight="1">
      <c r="A1054" s="53" t="str">
        <f>IF(лВК=ФИО!D1051,лВК,"")</f>
        <v/>
      </c>
      <c r="B1054" s="54"/>
      <c r="C1054" s="55"/>
      <c r="D1054" s="55"/>
      <c r="E1054" s="52" t="str">
        <f>ФИО!G1051&amp;"  "&amp;ФИО!H1051</f>
        <v xml:space="preserve">  </v>
      </c>
      <c r="F1054" s="48">
        <f>ФИО!L1051</f>
        <v>0</v>
      </c>
      <c r="G1054" s="51">
        <f>ФИО!M1051</f>
        <v>0</v>
      </c>
      <c r="H1054" s="56">
        <f>ФИО!N1051</f>
        <v>0</v>
      </c>
      <c r="I1054" s="57" t="str">
        <f>ФИО!Q1051&amp;" "&amp;ФИО!R1051</f>
        <v xml:space="preserve"> </v>
      </c>
      <c r="J1054" s="58" t="str">
        <f>ФИО!T1051&amp;" "&amp;ФИО!U1051&amp;" "&amp;ФИО!V1051&amp;" "&amp;ФИО!W1051&amp;" "&amp;ФИО!X1051</f>
        <v xml:space="preserve">    </v>
      </c>
    </row>
    <row r="1055" spans="1:10" ht="26.25" hidden="1" customHeight="1">
      <c r="A1055" s="53" t="str">
        <f>IF(лВК=ФИО!D1052,лВК,"")</f>
        <v/>
      </c>
      <c r="B1055" s="54"/>
      <c r="C1055" s="55"/>
      <c r="D1055" s="55"/>
      <c r="E1055" s="52" t="str">
        <f>ФИО!G1052&amp;"  "&amp;ФИО!H1052</f>
        <v xml:space="preserve">  </v>
      </c>
      <c r="F1055" s="48">
        <f>ФИО!L1052</f>
        <v>0</v>
      </c>
      <c r="G1055" s="51">
        <f>ФИО!M1052</f>
        <v>0</v>
      </c>
      <c r="H1055" s="56">
        <f>ФИО!N1052</f>
        <v>0</v>
      </c>
      <c r="I1055" s="57" t="str">
        <f>ФИО!Q1052&amp;" "&amp;ФИО!R1052</f>
        <v xml:space="preserve"> </v>
      </c>
      <c r="J1055" s="58" t="str">
        <f>ФИО!T1052&amp;" "&amp;ФИО!U1052&amp;" "&amp;ФИО!V1052&amp;" "&amp;ФИО!W1052&amp;" "&amp;ФИО!X1052</f>
        <v xml:space="preserve">    </v>
      </c>
    </row>
    <row r="1056" spans="1:10" ht="26.25" hidden="1" customHeight="1">
      <c r="A1056" s="53" t="str">
        <f>IF(лВК=ФИО!D1053,лВК,"")</f>
        <v/>
      </c>
      <c r="B1056" s="54"/>
      <c r="C1056" s="55"/>
      <c r="D1056" s="55"/>
      <c r="E1056" s="52" t="str">
        <f>ФИО!G1053&amp;"  "&amp;ФИО!H1053</f>
        <v xml:space="preserve">  </v>
      </c>
      <c r="F1056" s="48">
        <f>ФИО!L1053</f>
        <v>0</v>
      </c>
      <c r="G1056" s="51">
        <f>ФИО!M1053</f>
        <v>0</v>
      </c>
      <c r="H1056" s="56">
        <f>ФИО!N1053</f>
        <v>0</v>
      </c>
      <c r="I1056" s="57" t="str">
        <f>ФИО!Q1053&amp;" "&amp;ФИО!R1053</f>
        <v xml:space="preserve"> </v>
      </c>
      <c r="J1056" s="58" t="str">
        <f>ФИО!T1053&amp;" "&amp;ФИО!U1053&amp;" "&amp;ФИО!V1053&amp;" "&amp;ФИО!W1053&amp;" "&amp;ФИО!X1053</f>
        <v xml:space="preserve">    </v>
      </c>
    </row>
    <row r="1057" spans="1:10" ht="26.25" hidden="1" customHeight="1">
      <c r="A1057" s="53" t="str">
        <f>IF(лВК=ФИО!D1054,лВК,"")</f>
        <v/>
      </c>
      <c r="B1057" s="54"/>
      <c r="C1057" s="55"/>
      <c r="D1057" s="55"/>
      <c r="E1057" s="52" t="str">
        <f>ФИО!G1054&amp;"  "&amp;ФИО!H1054</f>
        <v xml:space="preserve">  </v>
      </c>
      <c r="F1057" s="48">
        <f>ФИО!L1054</f>
        <v>0</v>
      </c>
      <c r="G1057" s="51">
        <f>ФИО!M1054</f>
        <v>0</v>
      </c>
      <c r="H1057" s="56">
        <f>ФИО!N1054</f>
        <v>0</v>
      </c>
      <c r="I1057" s="57" t="str">
        <f>ФИО!Q1054&amp;" "&amp;ФИО!R1054</f>
        <v xml:space="preserve"> </v>
      </c>
      <c r="J1057" s="58" t="str">
        <f>ФИО!T1054&amp;" "&amp;ФИО!U1054&amp;" "&amp;ФИО!V1054&amp;" "&amp;ФИО!W1054&amp;" "&amp;ФИО!X1054</f>
        <v xml:space="preserve">    </v>
      </c>
    </row>
    <row r="1058" spans="1:10" ht="26.25" hidden="1" customHeight="1">
      <c r="A1058" s="53" t="str">
        <f>IF(лВК=ФИО!D1055,лВК,"")</f>
        <v/>
      </c>
      <c r="B1058" s="54"/>
      <c r="C1058" s="55"/>
      <c r="D1058" s="55"/>
      <c r="E1058" s="52" t="str">
        <f>ФИО!G1055&amp;"  "&amp;ФИО!H1055</f>
        <v xml:space="preserve">  </v>
      </c>
      <c r="F1058" s="48">
        <f>ФИО!L1055</f>
        <v>0</v>
      </c>
      <c r="G1058" s="51">
        <f>ФИО!M1055</f>
        <v>0</v>
      </c>
      <c r="H1058" s="56">
        <f>ФИО!N1055</f>
        <v>0</v>
      </c>
      <c r="I1058" s="57" t="str">
        <f>ФИО!Q1055&amp;" "&amp;ФИО!R1055</f>
        <v xml:space="preserve"> </v>
      </c>
      <c r="J1058" s="58" t="str">
        <f>ФИО!T1055&amp;" "&amp;ФИО!U1055&amp;" "&amp;ФИО!V1055&amp;" "&amp;ФИО!W1055&amp;" "&amp;ФИО!X1055</f>
        <v xml:space="preserve">    </v>
      </c>
    </row>
    <row r="1059" spans="1:10" ht="26.25" hidden="1" customHeight="1">
      <c r="A1059" s="53" t="str">
        <f>IF(лВК=ФИО!D1056,лВК,"")</f>
        <v/>
      </c>
      <c r="B1059" s="54"/>
      <c r="C1059" s="55"/>
      <c r="D1059" s="55"/>
      <c r="E1059" s="52" t="str">
        <f>ФИО!G1056&amp;"  "&amp;ФИО!H1056</f>
        <v xml:space="preserve">  </v>
      </c>
      <c r="F1059" s="48">
        <f>ФИО!L1056</f>
        <v>0</v>
      </c>
      <c r="G1059" s="51">
        <f>ФИО!M1056</f>
        <v>0</v>
      </c>
      <c r="H1059" s="56">
        <f>ФИО!N1056</f>
        <v>0</v>
      </c>
      <c r="I1059" s="57" t="str">
        <f>ФИО!Q1056&amp;" "&amp;ФИО!R1056</f>
        <v xml:space="preserve"> </v>
      </c>
      <c r="J1059" s="58" t="str">
        <f>ФИО!T1056&amp;" "&amp;ФИО!U1056&amp;" "&amp;ФИО!V1056&amp;" "&amp;ФИО!W1056&amp;" "&amp;ФИО!X1056</f>
        <v xml:space="preserve">    </v>
      </c>
    </row>
    <row r="1060" spans="1:10" ht="26.25" hidden="1" customHeight="1">
      <c r="A1060" s="53" t="str">
        <f>IF(лВК=ФИО!D1057,лВК,"")</f>
        <v/>
      </c>
      <c r="B1060" s="54"/>
      <c r="C1060" s="55"/>
      <c r="D1060" s="55"/>
      <c r="E1060" s="52" t="str">
        <f>ФИО!G1057&amp;"  "&amp;ФИО!H1057</f>
        <v xml:space="preserve">  </v>
      </c>
      <c r="F1060" s="48">
        <f>ФИО!L1057</f>
        <v>0</v>
      </c>
      <c r="G1060" s="51">
        <f>ФИО!M1057</f>
        <v>0</v>
      </c>
      <c r="H1060" s="56">
        <f>ФИО!N1057</f>
        <v>0</v>
      </c>
      <c r="I1060" s="57" t="str">
        <f>ФИО!Q1057&amp;" "&amp;ФИО!R1057</f>
        <v xml:space="preserve"> </v>
      </c>
      <c r="J1060" s="58" t="str">
        <f>ФИО!T1057&amp;" "&amp;ФИО!U1057&amp;" "&amp;ФИО!V1057&amp;" "&amp;ФИО!W1057&amp;" "&amp;ФИО!X1057</f>
        <v xml:space="preserve">    </v>
      </c>
    </row>
    <row r="1061" spans="1:10" ht="26.25" hidden="1" customHeight="1">
      <c r="A1061" s="53" t="str">
        <f>IF(лВК=ФИО!D1058,лВК,"")</f>
        <v/>
      </c>
      <c r="B1061" s="54"/>
      <c r="C1061" s="55"/>
      <c r="D1061" s="55"/>
      <c r="E1061" s="52" t="str">
        <f>ФИО!G1058&amp;"  "&amp;ФИО!H1058</f>
        <v xml:space="preserve">  </v>
      </c>
      <c r="F1061" s="48">
        <f>ФИО!L1058</f>
        <v>0</v>
      </c>
      <c r="G1061" s="51">
        <f>ФИО!M1058</f>
        <v>0</v>
      </c>
      <c r="H1061" s="56">
        <f>ФИО!N1058</f>
        <v>0</v>
      </c>
      <c r="I1061" s="57" t="str">
        <f>ФИО!Q1058&amp;" "&amp;ФИО!R1058</f>
        <v xml:space="preserve"> </v>
      </c>
      <c r="J1061" s="58" t="str">
        <f>ФИО!T1058&amp;" "&amp;ФИО!U1058&amp;" "&amp;ФИО!V1058&amp;" "&amp;ФИО!W1058&amp;" "&amp;ФИО!X1058</f>
        <v xml:space="preserve">    </v>
      </c>
    </row>
    <row r="1062" spans="1:10" ht="26.25" hidden="1" customHeight="1">
      <c r="A1062" s="53" t="str">
        <f>IF(лВК=ФИО!D1059,лВК,"")</f>
        <v/>
      </c>
      <c r="B1062" s="54"/>
      <c r="C1062" s="55"/>
      <c r="D1062" s="55"/>
      <c r="E1062" s="52" t="str">
        <f>ФИО!G1059&amp;"  "&amp;ФИО!H1059</f>
        <v xml:space="preserve">  </v>
      </c>
      <c r="F1062" s="48">
        <f>ФИО!L1059</f>
        <v>0</v>
      </c>
      <c r="G1062" s="51">
        <f>ФИО!M1059</f>
        <v>0</v>
      </c>
      <c r="H1062" s="56">
        <f>ФИО!N1059</f>
        <v>0</v>
      </c>
      <c r="I1062" s="57" t="str">
        <f>ФИО!Q1059&amp;" "&amp;ФИО!R1059</f>
        <v xml:space="preserve"> </v>
      </c>
      <c r="J1062" s="58" t="str">
        <f>ФИО!T1059&amp;" "&amp;ФИО!U1059&amp;" "&amp;ФИО!V1059&amp;" "&amp;ФИО!W1059&amp;" "&amp;ФИО!X1059</f>
        <v xml:space="preserve">    </v>
      </c>
    </row>
    <row r="1063" spans="1:10" ht="26.25" hidden="1" customHeight="1">
      <c r="A1063" s="53" t="str">
        <f>IF(лВК=ФИО!D1060,лВК,"")</f>
        <v/>
      </c>
      <c r="B1063" s="54"/>
      <c r="C1063" s="55"/>
      <c r="D1063" s="55"/>
      <c r="E1063" s="52" t="str">
        <f>ФИО!G1060&amp;"  "&amp;ФИО!H1060</f>
        <v xml:space="preserve">  </v>
      </c>
      <c r="F1063" s="48">
        <f>ФИО!L1060</f>
        <v>0</v>
      </c>
      <c r="G1063" s="51">
        <f>ФИО!M1060</f>
        <v>0</v>
      </c>
      <c r="H1063" s="56">
        <f>ФИО!N1060</f>
        <v>0</v>
      </c>
      <c r="I1063" s="57" t="str">
        <f>ФИО!Q1060&amp;" "&amp;ФИО!R1060</f>
        <v xml:space="preserve"> </v>
      </c>
      <c r="J1063" s="58" t="str">
        <f>ФИО!T1060&amp;" "&amp;ФИО!U1060&amp;" "&amp;ФИО!V1060&amp;" "&amp;ФИО!W1060&amp;" "&amp;ФИО!X1060</f>
        <v xml:space="preserve">    </v>
      </c>
    </row>
    <row r="1064" spans="1:10" ht="26.25" hidden="1" customHeight="1">
      <c r="A1064" s="53" t="str">
        <f>IF(лВК=ФИО!D1061,лВК,"")</f>
        <v/>
      </c>
      <c r="B1064" s="54"/>
      <c r="C1064" s="55"/>
      <c r="D1064" s="55"/>
      <c r="E1064" s="52" t="str">
        <f>ФИО!G1061&amp;"  "&amp;ФИО!H1061</f>
        <v xml:space="preserve">  </v>
      </c>
      <c r="F1064" s="48">
        <f>ФИО!L1061</f>
        <v>0</v>
      </c>
      <c r="G1064" s="51">
        <f>ФИО!M1061</f>
        <v>0</v>
      </c>
      <c r="H1064" s="56">
        <f>ФИО!N1061</f>
        <v>0</v>
      </c>
      <c r="I1064" s="57" t="str">
        <f>ФИО!Q1061&amp;" "&amp;ФИО!R1061</f>
        <v xml:space="preserve"> </v>
      </c>
      <c r="J1064" s="58" t="str">
        <f>ФИО!T1061&amp;" "&amp;ФИО!U1061&amp;" "&amp;ФИО!V1061&amp;" "&amp;ФИО!W1061&amp;" "&amp;ФИО!X1061</f>
        <v xml:space="preserve">    </v>
      </c>
    </row>
    <row r="1065" spans="1:10" ht="26.25" hidden="1" customHeight="1">
      <c r="A1065" s="53" t="str">
        <f>IF(лВК=ФИО!D1062,лВК,"")</f>
        <v/>
      </c>
      <c r="B1065" s="54"/>
      <c r="C1065" s="55"/>
      <c r="D1065" s="55"/>
      <c r="E1065" s="52" t="str">
        <f>ФИО!G1062&amp;"  "&amp;ФИО!H1062</f>
        <v xml:space="preserve">  </v>
      </c>
      <c r="F1065" s="48">
        <f>ФИО!L1062</f>
        <v>0</v>
      </c>
      <c r="G1065" s="51">
        <f>ФИО!M1062</f>
        <v>0</v>
      </c>
      <c r="H1065" s="56">
        <f>ФИО!N1062</f>
        <v>0</v>
      </c>
      <c r="I1065" s="57" t="str">
        <f>ФИО!Q1062&amp;" "&amp;ФИО!R1062</f>
        <v xml:space="preserve"> </v>
      </c>
      <c r="J1065" s="58" t="str">
        <f>ФИО!T1062&amp;" "&amp;ФИО!U1062&amp;" "&amp;ФИО!V1062&amp;" "&amp;ФИО!W1062&amp;" "&amp;ФИО!X1062</f>
        <v xml:space="preserve">    </v>
      </c>
    </row>
    <row r="1066" spans="1:10" ht="26.25" hidden="1" customHeight="1">
      <c r="A1066" s="53" t="str">
        <f>IF(лВК=ФИО!D1063,лВК,"")</f>
        <v/>
      </c>
      <c r="B1066" s="54"/>
      <c r="C1066" s="55"/>
      <c r="D1066" s="55"/>
      <c r="E1066" s="52" t="str">
        <f>ФИО!G1063&amp;"  "&amp;ФИО!H1063</f>
        <v xml:space="preserve">  </v>
      </c>
      <c r="F1066" s="48">
        <f>ФИО!L1063</f>
        <v>0</v>
      </c>
      <c r="G1066" s="51">
        <f>ФИО!M1063</f>
        <v>0</v>
      </c>
      <c r="H1066" s="56">
        <f>ФИО!N1063</f>
        <v>0</v>
      </c>
      <c r="I1066" s="57" t="str">
        <f>ФИО!Q1063&amp;" "&amp;ФИО!R1063</f>
        <v xml:space="preserve"> </v>
      </c>
      <c r="J1066" s="58" t="str">
        <f>ФИО!T1063&amp;" "&amp;ФИО!U1063&amp;" "&amp;ФИО!V1063&amp;" "&amp;ФИО!W1063&amp;" "&amp;ФИО!X1063</f>
        <v xml:space="preserve">    </v>
      </c>
    </row>
    <row r="1067" spans="1:10" ht="26.25" hidden="1" customHeight="1">
      <c r="A1067" s="53" t="str">
        <f>IF(лВК=ФИО!D1064,лВК,"")</f>
        <v/>
      </c>
      <c r="B1067" s="54"/>
      <c r="C1067" s="55"/>
      <c r="D1067" s="55"/>
      <c r="E1067" s="52" t="str">
        <f>ФИО!G1064&amp;"  "&amp;ФИО!H1064</f>
        <v xml:space="preserve">  </v>
      </c>
      <c r="F1067" s="48">
        <f>ФИО!L1064</f>
        <v>0</v>
      </c>
      <c r="G1067" s="51">
        <f>ФИО!M1064</f>
        <v>0</v>
      </c>
      <c r="H1067" s="56">
        <f>ФИО!N1064</f>
        <v>0</v>
      </c>
      <c r="I1067" s="57" t="str">
        <f>ФИО!Q1064&amp;" "&amp;ФИО!R1064</f>
        <v xml:space="preserve"> </v>
      </c>
      <c r="J1067" s="58" t="str">
        <f>ФИО!T1064&amp;" "&amp;ФИО!U1064&amp;" "&amp;ФИО!V1064&amp;" "&amp;ФИО!W1064&amp;" "&amp;ФИО!X1064</f>
        <v xml:space="preserve">    </v>
      </c>
    </row>
    <row r="1068" spans="1:10" ht="26.25" hidden="1" customHeight="1">
      <c r="A1068" s="53" t="str">
        <f>IF(лВК=ФИО!D1065,лВК,"")</f>
        <v/>
      </c>
      <c r="B1068" s="54"/>
      <c r="C1068" s="55"/>
      <c r="D1068" s="55"/>
      <c r="E1068" s="52" t="str">
        <f>ФИО!G1065&amp;"  "&amp;ФИО!H1065</f>
        <v xml:space="preserve">  </v>
      </c>
      <c r="F1068" s="48">
        <f>ФИО!L1065</f>
        <v>0</v>
      </c>
      <c r="G1068" s="51">
        <f>ФИО!M1065</f>
        <v>0</v>
      </c>
      <c r="H1068" s="56">
        <f>ФИО!N1065</f>
        <v>0</v>
      </c>
      <c r="I1068" s="57" t="str">
        <f>ФИО!Q1065&amp;" "&amp;ФИО!R1065</f>
        <v xml:space="preserve"> </v>
      </c>
      <c r="J1068" s="58" t="str">
        <f>ФИО!T1065&amp;" "&amp;ФИО!U1065&amp;" "&amp;ФИО!V1065&amp;" "&amp;ФИО!W1065&amp;" "&amp;ФИО!X1065</f>
        <v xml:space="preserve">    </v>
      </c>
    </row>
    <row r="1069" spans="1:10" ht="26.25" hidden="1" customHeight="1">
      <c r="A1069" s="53" t="str">
        <f>IF(лВК=ФИО!D1066,лВК,"")</f>
        <v/>
      </c>
      <c r="B1069" s="54"/>
      <c r="C1069" s="55"/>
      <c r="D1069" s="55"/>
      <c r="E1069" s="52" t="str">
        <f>ФИО!G1066&amp;"  "&amp;ФИО!H1066</f>
        <v xml:space="preserve">  </v>
      </c>
      <c r="F1069" s="48">
        <f>ФИО!L1066</f>
        <v>0</v>
      </c>
      <c r="G1069" s="51">
        <f>ФИО!M1066</f>
        <v>0</v>
      </c>
      <c r="H1069" s="56">
        <f>ФИО!N1066</f>
        <v>0</v>
      </c>
      <c r="I1069" s="57" t="str">
        <f>ФИО!Q1066&amp;" "&amp;ФИО!R1066</f>
        <v xml:space="preserve"> </v>
      </c>
      <c r="J1069" s="58" t="str">
        <f>ФИО!T1066&amp;" "&amp;ФИО!U1066&amp;" "&amp;ФИО!V1066&amp;" "&amp;ФИО!W1066&amp;" "&amp;ФИО!X1066</f>
        <v xml:space="preserve">    </v>
      </c>
    </row>
    <row r="1070" spans="1:10" ht="26.25" hidden="1" customHeight="1">
      <c r="A1070" s="53" t="str">
        <f>IF(лВК=ФИО!D1067,лВК,"")</f>
        <v/>
      </c>
      <c r="B1070" s="54"/>
      <c r="C1070" s="55"/>
      <c r="D1070" s="55"/>
      <c r="E1070" s="52" t="str">
        <f>ФИО!G1067&amp;"  "&amp;ФИО!H1067</f>
        <v xml:space="preserve">  </v>
      </c>
      <c r="F1070" s="48">
        <f>ФИО!L1067</f>
        <v>0</v>
      </c>
      <c r="G1070" s="51">
        <f>ФИО!M1067</f>
        <v>0</v>
      </c>
      <c r="H1070" s="56">
        <f>ФИО!N1067</f>
        <v>0</v>
      </c>
      <c r="I1070" s="57" t="str">
        <f>ФИО!Q1067&amp;" "&amp;ФИО!R1067</f>
        <v xml:space="preserve"> </v>
      </c>
      <c r="J1070" s="58" t="str">
        <f>ФИО!T1067&amp;" "&amp;ФИО!U1067&amp;" "&amp;ФИО!V1067&amp;" "&amp;ФИО!W1067&amp;" "&amp;ФИО!X1067</f>
        <v xml:space="preserve">    </v>
      </c>
    </row>
    <row r="1071" spans="1:10" ht="26.25" hidden="1" customHeight="1">
      <c r="A1071" s="53" t="str">
        <f>IF(лВК=ФИО!D1068,лВК,"")</f>
        <v/>
      </c>
      <c r="B1071" s="54"/>
      <c r="C1071" s="55"/>
      <c r="D1071" s="55"/>
      <c r="E1071" s="52" t="str">
        <f>ФИО!G1068&amp;"  "&amp;ФИО!H1068</f>
        <v xml:space="preserve">  </v>
      </c>
      <c r="F1071" s="48">
        <f>ФИО!L1068</f>
        <v>0</v>
      </c>
      <c r="G1071" s="51">
        <f>ФИО!M1068</f>
        <v>0</v>
      </c>
      <c r="H1071" s="56">
        <f>ФИО!N1068</f>
        <v>0</v>
      </c>
      <c r="I1071" s="57" t="str">
        <f>ФИО!Q1068&amp;" "&amp;ФИО!R1068</f>
        <v xml:space="preserve"> </v>
      </c>
      <c r="J1071" s="58" t="str">
        <f>ФИО!T1068&amp;" "&amp;ФИО!U1068&amp;" "&amp;ФИО!V1068&amp;" "&amp;ФИО!W1068&amp;" "&amp;ФИО!X1068</f>
        <v xml:space="preserve">    </v>
      </c>
    </row>
    <row r="1072" spans="1:10" ht="26.25" hidden="1" customHeight="1">
      <c r="A1072" s="53" t="str">
        <f>IF(лВК=ФИО!D1069,лВК,"")</f>
        <v/>
      </c>
      <c r="B1072" s="54"/>
      <c r="C1072" s="55"/>
      <c r="D1072" s="55"/>
      <c r="E1072" s="52" t="str">
        <f>ФИО!G1069&amp;"  "&amp;ФИО!H1069</f>
        <v xml:space="preserve">  </v>
      </c>
      <c r="F1072" s="48">
        <f>ФИО!L1069</f>
        <v>0</v>
      </c>
      <c r="G1072" s="51">
        <f>ФИО!M1069</f>
        <v>0</v>
      </c>
      <c r="H1072" s="56">
        <f>ФИО!N1069</f>
        <v>0</v>
      </c>
      <c r="I1072" s="57" t="str">
        <f>ФИО!Q1069&amp;" "&amp;ФИО!R1069</f>
        <v xml:space="preserve"> </v>
      </c>
      <c r="J1072" s="58" t="str">
        <f>ФИО!T1069&amp;" "&amp;ФИО!U1069&amp;" "&amp;ФИО!V1069&amp;" "&amp;ФИО!W1069&amp;" "&amp;ФИО!X1069</f>
        <v xml:space="preserve">    </v>
      </c>
    </row>
    <row r="1073" spans="1:10" ht="26.25" hidden="1" customHeight="1">
      <c r="A1073" s="53" t="str">
        <f>IF(лВК=ФИО!D1070,лВК,"")</f>
        <v/>
      </c>
      <c r="B1073" s="54"/>
      <c r="C1073" s="55"/>
      <c r="D1073" s="55"/>
      <c r="E1073" s="52" t="str">
        <f>ФИО!G1070&amp;"  "&amp;ФИО!H1070</f>
        <v xml:space="preserve">  </v>
      </c>
      <c r="F1073" s="48">
        <f>ФИО!L1070</f>
        <v>0</v>
      </c>
      <c r="G1073" s="51">
        <f>ФИО!M1070</f>
        <v>0</v>
      </c>
      <c r="H1073" s="56">
        <f>ФИО!N1070</f>
        <v>0</v>
      </c>
      <c r="I1073" s="57" t="str">
        <f>ФИО!Q1070&amp;" "&amp;ФИО!R1070</f>
        <v xml:space="preserve"> </v>
      </c>
      <c r="J1073" s="58" t="str">
        <f>ФИО!T1070&amp;" "&amp;ФИО!U1070&amp;" "&amp;ФИО!V1070&amp;" "&amp;ФИО!W1070&amp;" "&amp;ФИО!X1070</f>
        <v xml:space="preserve">    </v>
      </c>
    </row>
    <row r="1074" spans="1:10" ht="26.25" hidden="1" customHeight="1">
      <c r="A1074" s="53" t="str">
        <f>IF(лВК=ФИО!D1071,лВК,"")</f>
        <v/>
      </c>
      <c r="B1074" s="54"/>
      <c r="C1074" s="55"/>
      <c r="D1074" s="55"/>
      <c r="E1074" s="52" t="str">
        <f>ФИО!G1071&amp;"  "&amp;ФИО!H1071</f>
        <v xml:space="preserve">  </v>
      </c>
      <c r="F1074" s="48">
        <f>ФИО!L1071</f>
        <v>0</v>
      </c>
      <c r="G1074" s="51">
        <f>ФИО!M1071</f>
        <v>0</v>
      </c>
      <c r="H1074" s="56">
        <f>ФИО!N1071</f>
        <v>0</v>
      </c>
      <c r="I1074" s="57" t="str">
        <f>ФИО!Q1071&amp;" "&amp;ФИО!R1071</f>
        <v xml:space="preserve"> </v>
      </c>
      <c r="J1074" s="58" t="str">
        <f>ФИО!T1071&amp;" "&amp;ФИО!U1071&amp;" "&amp;ФИО!V1071&amp;" "&amp;ФИО!W1071&amp;" "&amp;ФИО!X1071</f>
        <v xml:space="preserve">    </v>
      </c>
    </row>
    <row r="1075" spans="1:10" ht="26.25" hidden="1" customHeight="1">
      <c r="A1075" s="53" t="str">
        <f>IF(лВК=ФИО!D1072,лВК,"")</f>
        <v/>
      </c>
      <c r="B1075" s="54"/>
      <c r="C1075" s="55"/>
      <c r="D1075" s="55"/>
      <c r="E1075" s="52" t="str">
        <f>ФИО!G1072&amp;"  "&amp;ФИО!H1072</f>
        <v xml:space="preserve">  </v>
      </c>
      <c r="F1075" s="48">
        <f>ФИО!L1072</f>
        <v>0</v>
      </c>
      <c r="G1075" s="51">
        <f>ФИО!M1072</f>
        <v>0</v>
      </c>
      <c r="H1075" s="56">
        <f>ФИО!N1072</f>
        <v>0</v>
      </c>
      <c r="I1075" s="57" t="str">
        <f>ФИО!Q1072&amp;" "&amp;ФИО!R1072</f>
        <v xml:space="preserve"> </v>
      </c>
      <c r="J1075" s="58" t="str">
        <f>ФИО!T1072&amp;" "&amp;ФИО!U1072&amp;" "&amp;ФИО!V1072&amp;" "&amp;ФИО!W1072&amp;" "&amp;ФИО!X1072</f>
        <v xml:space="preserve">    </v>
      </c>
    </row>
    <row r="1076" spans="1:10" ht="26.25" hidden="1" customHeight="1">
      <c r="A1076" s="53" t="str">
        <f>IF(лВК=ФИО!D1073,лВК,"")</f>
        <v/>
      </c>
      <c r="B1076" s="54"/>
      <c r="C1076" s="55"/>
      <c r="D1076" s="55"/>
      <c r="E1076" s="52" t="str">
        <f>ФИО!G1073&amp;"  "&amp;ФИО!H1073</f>
        <v xml:space="preserve">  </v>
      </c>
      <c r="F1076" s="48">
        <f>ФИО!L1073</f>
        <v>0</v>
      </c>
      <c r="G1076" s="51">
        <f>ФИО!M1073</f>
        <v>0</v>
      </c>
      <c r="H1076" s="56">
        <f>ФИО!N1073</f>
        <v>0</v>
      </c>
      <c r="I1076" s="57" t="str">
        <f>ФИО!Q1073&amp;" "&amp;ФИО!R1073</f>
        <v xml:space="preserve"> </v>
      </c>
      <c r="J1076" s="58" t="str">
        <f>ФИО!T1073&amp;" "&amp;ФИО!U1073&amp;" "&amp;ФИО!V1073&amp;" "&amp;ФИО!W1073&amp;" "&amp;ФИО!X1073</f>
        <v xml:space="preserve">    </v>
      </c>
    </row>
    <row r="1077" spans="1:10" ht="26.25" hidden="1" customHeight="1">
      <c r="A1077" s="53" t="str">
        <f>IF(лВК=ФИО!D1074,лВК,"")</f>
        <v/>
      </c>
      <c r="B1077" s="54"/>
      <c r="C1077" s="55"/>
      <c r="D1077" s="55"/>
      <c r="E1077" s="52" t="str">
        <f>ФИО!G1074&amp;"  "&amp;ФИО!H1074</f>
        <v xml:space="preserve">  </v>
      </c>
      <c r="F1077" s="48">
        <f>ФИО!L1074</f>
        <v>0</v>
      </c>
      <c r="G1077" s="51">
        <f>ФИО!M1074</f>
        <v>0</v>
      </c>
      <c r="H1077" s="56">
        <f>ФИО!N1074</f>
        <v>0</v>
      </c>
      <c r="I1077" s="57" t="str">
        <f>ФИО!Q1074&amp;" "&amp;ФИО!R1074</f>
        <v xml:space="preserve"> </v>
      </c>
      <c r="J1077" s="58" t="str">
        <f>ФИО!T1074&amp;" "&amp;ФИО!U1074&amp;" "&amp;ФИО!V1074&amp;" "&amp;ФИО!W1074&amp;" "&amp;ФИО!X1074</f>
        <v xml:space="preserve">    </v>
      </c>
    </row>
    <row r="1078" spans="1:10" ht="26.25" hidden="1" customHeight="1">
      <c r="A1078" s="53" t="str">
        <f>IF(лВК=ФИО!D1075,лВК,"")</f>
        <v/>
      </c>
      <c r="B1078" s="54"/>
      <c r="C1078" s="55"/>
      <c r="D1078" s="55"/>
      <c r="E1078" s="52" t="str">
        <f>ФИО!G1075&amp;"  "&amp;ФИО!H1075</f>
        <v xml:space="preserve">  </v>
      </c>
      <c r="F1078" s="48">
        <f>ФИО!L1075</f>
        <v>0</v>
      </c>
      <c r="G1078" s="51">
        <f>ФИО!M1075</f>
        <v>0</v>
      </c>
      <c r="H1078" s="56">
        <f>ФИО!N1075</f>
        <v>0</v>
      </c>
      <c r="I1078" s="57" t="str">
        <f>ФИО!Q1075&amp;" "&amp;ФИО!R1075</f>
        <v xml:space="preserve"> </v>
      </c>
      <c r="J1078" s="58" t="str">
        <f>ФИО!T1075&amp;" "&amp;ФИО!U1075&amp;" "&amp;ФИО!V1075&amp;" "&amp;ФИО!W1075&amp;" "&amp;ФИО!X1075</f>
        <v xml:space="preserve">    </v>
      </c>
    </row>
    <row r="1079" spans="1:10" ht="26.25" hidden="1" customHeight="1">
      <c r="A1079" s="53" t="str">
        <f>IF(лВК=ФИО!D1076,лВК,"")</f>
        <v/>
      </c>
      <c r="B1079" s="54"/>
      <c r="C1079" s="55"/>
      <c r="D1079" s="55"/>
      <c r="E1079" s="52" t="str">
        <f>ФИО!G1076&amp;"  "&amp;ФИО!H1076</f>
        <v xml:space="preserve">  </v>
      </c>
      <c r="F1079" s="48">
        <f>ФИО!L1076</f>
        <v>0</v>
      </c>
      <c r="G1079" s="51">
        <f>ФИО!M1076</f>
        <v>0</v>
      </c>
      <c r="H1079" s="56">
        <f>ФИО!N1076</f>
        <v>0</v>
      </c>
      <c r="I1079" s="57" t="str">
        <f>ФИО!Q1076&amp;" "&amp;ФИО!R1076</f>
        <v xml:space="preserve"> </v>
      </c>
      <c r="J1079" s="58" t="str">
        <f>ФИО!T1076&amp;" "&amp;ФИО!U1076&amp;" "&amp;ФИО!V1076&amp;" "&amp;ФИО!W1076&amp;" "&amp;ФИО!X1076</f>
        <v xml:space="preserve">    </v>
      </c>
    </row>
    <row r="1080" spans="1:10" ht="26.25" hidden="1" customHeight="1">
      <c r="A1080" s="53" t="str">
        <f>IF(лВК=ФИО!D1077,лВК,"")</f>
        <v/>
      </c>
      <c r="B1080" s="54"/>
      <c r="C1080" s="55"/>
      <c r="D1080" s="55"/>
      <c r="E1080" s="52" t="str">
        <f>ФИО!G1077&amp;"  "&amp;ФИО!H1077</f>
        <v xml:space="preserve">  </v>
      </c>
      <c r="F1080" s="48">
        <f>ФИО!L1077</f>
        <v>0</v>
      </c>
      <c r="G1080" s="51">
        <f>ФИО!M1077</f>
        <v>0</v>
      </c>
      <c r="H1080" s="56">
        <f>ФИО!N1077</f>
        <v>0</v>
      </c>
      <c r="I1080" s="57" t="str">
        <f>ФИО!Q1077&amp;" "&amp;ФИО!R1077</f>
        <v xml:space="preserve"> </v>
      </c>
      <c r="J1080" s="58" t="str">
        <f>ФИО!T1077&amp;" "&amp;ФИО!U1077&amp;" "&amp;ФИО!V1077&amp;" "&amp;ФИО!W1077&amp;" "&amp;ФИО!X1077</f>
        <v xml:space="preserve">    </v>
      </c>
    </row>
    <row r="1081" spans="1:10" ht="26.25" hidden="1" customHeight="1">
      <c r="A1081" s="53" t="str">
        <f>IF(лВК=ФИО!D1078,лВК,"")</f>
        <v/>
      </c>
      <c r="B1081" s="54"/>
      <c r="C1081" s="55"/>
      <c r="D1081" s="55"/>
      <c r="E1081" s="52" t="str">
        <f>ФИО!G1078&amp;"  "&amp;ФИО!H1078</f>
        <v xml:space="preserve">  </v>
      </c>
      <c r="F1081" s="48">
        <f>ФИО!L1078</f>
        <v>0</v>
      </c>
      <c r="G1081" s="51">
        <f>ФИО!M1078</f>
        <v>0</v>
      </c>
      <c r="H1081" s="56">
        <f>ФИО!N1078</f>
        <v>0</v>
      </c>
      <c r="I1081" s="57" t="str">
        <f>ФИО!Q1078&amp;" "&amp;ФИО!R1078</f>
        <v xml:space="preserve"> </v>
      </c>
      <c r="J1081" s="58" t="str">
        <f>ФИО!T1078&amp;" "&amp;ФИО!U1078&amp;" "&amp;ФИО!V1078&amp;" "&amp;ФИО!W1078&amp;" "&amp;ФИО!X1078</f>
        <v xml:space="preserve">    </v>
      </c>
    </row>
    <row r="1082" spans="1:10" ht="26.25" hidden="1" customHeight="1">
      <c r="A1082" s="53" t="str">
        <f>IF(лВК=ФИО!D1079,лВК,"")</f>
        <v/>
      </c>
      <c r="B1082" s="54"/>
      <c r="C1082" s="55"/>
      <c r="D1082" s="55"/>
      <c r="E1082" s="52" t="str">
        <f>ФИО!G1079&amp;"  "&amp;ФИО!H1079</f>
        <v xml:space="preserve">  </v>
      </c>
      <c r="F1082" s="48">
        <f>ФИО!L1079</f>
        <v>0</v>
      </c>
      <c r="G1082" s="51">
        <f>ФИО!M1079</f>
        <v>0</v>
      </c>
      <c r="H1082" s="56">
        <f>ФИО!N1079</f>
        <v>0</v>
      </c>
      <c r="I1082" s="57" t="str">
        <f>ФИО!Q1079&amp;" "&amp;ФИО!R1079</f>
        <v xml:space="preserve"> </v>
      </c>
      <c r="J1082" s="58" t="str">
        <f>ФИО!T1079&amp;" "&amp;ФИО!U1079&amp;" "&amp;ФИО!V1079&amp;" "&amp;ФИО!W1079&amp;" "&amp;ФИО!X1079</f>
        <v xml:space="preserve">    </v>
      </c>
    </row>
    <row r="1083" spans="1:10" ht="26.25" hidden="1" customHeight="1">
      <c r="A1083" s="53" t="str">
        <f>IF(лВК=ФИО!D1080,лВК,"")</f>
        <v/>
      </c>
      <c r="B1083" s="54"/>
      <c r="C1083" s="55"/>
      <c r="D1083" s="55"/>
      <c r="E1083" s="52" t="str">
        <f>ФИО!G1080&amp;"  "&amp;ФИО!H1080</f>
        <v xml:space="preserve">  </v>
      </c>
      <c r="F1083" s="48">
        <f>ФИО!L1080</f>
        <v>0</v>
      </c>
      <c r="G1083" s="51">
        <f>ФИО!M1080</f>
        <v>0</v>
      </c>
      <c r="H1083" s="56">
        <f>ФИО!N1080</f>
        <v>0</v>
      </c>
      <c r="I1083" s="57" t="str">
        <f>ФИО!Q1080&amp;" "&amp;ФИО!R1080</f>
        <v xml:space="preserve"> </v>
      </c>
      <c r="J1083" s="58" t="str">
        <f>ФИО!T1080&amp;" "&amp;ФИО!U1080&amp;" "&amp;ФИО!V1080&amp;" "&amp;ФИО!W1080&amp;" "&amp;ФИО!X1080</f>
        <v xml:space="preserve">    </v>
      </c>
    </row>
    <row r="1084" spans="1:10" ht="26.25" hidden="1" customHeight="1">
      <c r="A1084" s="53" t="str">
        <f>IF(лВК=ФИО!D1081,лВК,"")</f>
        <v/>
      </c>
      <c r="B1084" s="54"/>
      <c r="C1084" s="55"/>
      <c r="D1084" s="55"/>
      <c r="E1084" s="52" t="str">
        <f>ФИО!G1081&amp;"  "&amp;ФИО!H1081</f>
        <v xml:space="preserve">  </v>
      </c>
      <c r="F1084" s="48">
        <f>ФИО!L1081</f>
        <v>0</v>
      </c>
      <c r="G1084" s="51">
        <f>ФИО!M1081</f>
        <v>0</v>
      </c>
      <c r="H1084" s="56">
        <f>ФИО!N1081</f>
        <v>0</v>
      </c>
      <c r="I1084" s="57" t="str">
        <f>ФИО!Q1081&amp;" "&amp;ФИО!R1081</f>
        <v xml:space="preserve"> </v>
      </c>
      <c r="J1084" s="58" t="str">
        <f>ФИО!T1081&amp;" "&amp;ФИО!U1081&amp;" "&amp;ФИО!V1081&amp;" "&amp;ФИО!W1081&amp;" "&amp;ФИО!X1081</f>
        <v xml:space="preserve">    </v>
      </c>
    </row>
    <row r="1085" spans="1:10" ht="26.25" hidden="1" customHeight="1">
      <c r="A1085" s="53" t="str">
        <f>IF(лВК=ФИО!D1082,лВК,"")</f>
        <v/>
      </c>
      <c r="B1085" s="54"/>
      <c r="C1085" s="55"/>
      <c r="D1085" s="55"/>
      <c r="E1085" s="52" t="str">
        <f>ФИО!G1082&amp;"  "&amp;ФИО!H1082</f>
        <v xml:space="preserve">  </v>
      </c>
      <c r="F1085" s="48">
        <f>ФИО!L1082</f>
        <v>0</v>
      </c>
      <c r="G1085" s="51">
        <f>ФИО!M1082</f>
        <v>0</v>
      </c>
      <c r="H1085" s="56">
        <f>ФИО!N1082</f>
        <v>0</v>
      </c>
      <c r="I1085" s="57" t="str">
        <f>ФИО!Q1082&amp;" "&amp;ФИО!R1082</f>
        <v xml:space="preserve"> </v>
      </c>
      <c r="J1085" s="58" t="str">
        <f>ФИО!T1082&amp;" "&amp;ФИО!U1082&amp;" "&amp;ФИО!V1082&amp;" "&amp;ФИО!W1082&amp;" "&amp;ФИО!X1082</f>
        <v xml:space="preserve">    </v>
      </c>
    </row>
    <row r="1086" spans="1:10" ht="26.25" hidden="1" customHeight="1">
      <c r="A1086" s="53" t="str">
        <f>IF(лВК=ФИО!D1083,лВК,"")</f>
        <v/>
      </c>
      <c r="B1086" s="54"/>
      <c r="C1086" s="55"/>
      <c r="D1086" s="55"/>
      <c r="E1086" s="52" t="str">
        <f>ФИО!G1083&amp;"  "&amp;ФИО!H1083</f>
        <v xml:space="preserve">  </v>
      </c>
      <c r="F1086" s="48">
        <f>ФИО!L1083</f>
        <v>0</v>
      </c>
      <c r="G1086" s="51">
        <f>ФИО!M1083</f>
        <v>0</v>
      </c>
      <c r="H1086" s="56">
        <f>ФИО!N1083</f>
        <v>0</v>
      </c>
      <c r="I1086" s="57" t="str">
        <f>ФИО!Q1083&amp;" "&amp;ФИО!R1083</f>
        <v xml:space="preserve"> </v>
      </c>
      <c r="J1086" s="58" t="str">
        <f>ФИО!T1083&amp;" "&amp;ФИО!U1083&amp;" "&amp;ФИО!V1083&amp;" "&amp;ФИО!W1083&amp;" "&amp;ФИО!X1083</f>
        <v xml:space="preserve">    </v>
      </c>
    </row>
    <row r="1087" spans="1:10" ht="26.25" hidden="1" customHeight="1">
      <c r="A1087" s="53" t="str">
        <f>IF(лВК=ФИО!D1084,лВК,"")</f>
        <v/>
      </c>
      <c r="B1087" s="54"/>
      <c r="C1087" s="55"/>
      <c r="D1087" s="55"/>
      <c r="E1087" s="52" t="str">
        <f>ФИО!G1084&amp;"  "&amp;ФИО!H1084</f>
        <v xml:space="preserve">  </v>
      </c>
      <c r="F1087" s="48">
        <f>ФИО!L1084</f>
        <v>0</v>
      </c>
      <c r="G1087" s="51">
        <f>ФИО!M1084</f>
        <v>0</v>
      </c>
      <c r="H1087" s="56">
        <f>ФИО!N1084</f>
        <v>0</v>
      </c>
      <c r="I1087" s="57" t="str">
        <f>ФИО!Q1084&amp;" "&amp;ФИО!R1084</f>
        <v xml:space="preserve"> </v>
      </c>
      <c r="J1087" s="58" t="str">
        <f>ФИО!T1084&amp;" "&amp;ФИО!U1084&amp;" "&amp;ФИО!V1084&amp;" "&amp;ФИО!W1084&amp;" "&amp;ФИО!X1084</f>
        <v xml:space="preserve">    </v>
      </c>
    </row>
    <row r="1088" spans="1:10" ht="26.25" hidden="1" customHeight="1">
      <c r="A1088" s="53" t="str">
        <f>IF(лВК=ФИО!D1085,лВК,"")</f>
        <v/>
      </c>
      <c r="B1088" s="54"/>
      <c r="C1088" s="55"/>
      <c r="D1088" s="55"/>
      <c r="E1088" s="52" t="str">
        <f>ФИО!G1085&amp;"  "&amp;ФИО!H1085</f>
        <v xml:space="preserve">  </v>
      </c>
      <c r="F1088" s="48">
        <f>ФИО!L1085</f>
        <v>0</v>
      </c>
      <c r="G1088" s="51">
        <f>ФИО!M1085</f>
        <v>0</v>
      </c>
      <c r="H1088" s="56">
        <f>ФИО!N1085</f>
        <v>0</v>
      </c>
      <c r="I1088" s="57" t="str">
        <f>ФИО!Q1085&amp;" "&amp;ФИО!R1085</f>
        <v xml:space="preserve"> </v>
      </c>
      <c r="J1088" s="58" t="str">
        <f>ФИО!T1085&amp;" "&amp;ФИО!U1085&amp;" "&amp;ФИО!V1085&amp;" "&amp;ФИО!W1085&amp;" "&amp;ФИО!X1085</f>
        <v xml:space="preserve">    </v>
      </c>
    </row>
    <row r="1089" spans="1:10" ht="26.25" hidden="1" customHeight="1">
      <c r="A1089" s="53" t="str">
        <f>IF(лВК=ФИО!D1086,лВК,"")</f>
        <v/>
      </c>
      <c r="B1089" s="54"/>
      <c r="C1089" s="55"/>
      <c r="D1089" s="55"/>
      <c r="E1089" s="52" t="str">
        <f>ФИО!G1086&amp;"  "&amp;ФИО!H1086</f>
        <v xml:space="preserve">  </v>
      </c>
      <c r="F1089" s="48">
        <f>ФИО!L1086</f>
        <v>0</v>
      </c>
      <c r="G1089" s="51">
        <f>ФИО!M1086</f>
        <v>0</v>
      </c>
      <c r="H1089" s="56">
        <f>ФИО!N1086</f>
        <v>0</v>
      </c>
      <c r="I1089" s="57" t="str">
        <f>ФИО!Q1086&amp;" "&amp;ФИО!R1086</f>
        <v xml:space="preserve"> </v>
      </c>
      <c r="J1089" s="58" t="str">
        <f>ФИО!T1086&amp;" "&amp;ФИО!U1086&amp;" "&amp;ФИО!V1086&amp;" "&amp;ФИО!W1086&amp;" "&amp;ФИО!X1086</f>
        <v xml:space="preserve">    </v>
      </c>
    </row>
    <row r="1090" spans="1:10" ht="26.25" hidden="1" customHeight="1">
      <c r="A1090" s="53" t="str">
        <f>IF(лВК=ФИО!D1087,лВК,"")</f>
        <v/>
      </c>
      <c r="B1090" s="54"/>
      <c r="C1090" s="55"/>
      <c r="D1090" s="55"/>
      <c r="E1090" s="52" t="str">
        <f>ФИО!G1087&amp;"  "&amp;ФИО!H1087</f>
        <v xml:space="preserve">  </v>
      </c>
      <c r="F1090" s="48">
        <f>ФИО!L1087</f>
        <v>0</v>
      </c>
      <c r="G1090" s="51">
        <f>ФИО!M1087</f>
        <v>0</v>
      </c>
      <c r="H1090" s="56">
        <f>ФИО!N1087</f>
        <v>0</v>
      </c>
      <c r="I1090" s="57" t="str">
        <f>ФИО!Q1087&amp;" "&amp;ФИО!R1087</f>
        <v xml:space="preserve"> </v>
      </c>
      <c r="J1090" s="58" t="str">
        <f>ФИО!T1087&amp;" "&amp;ФИО!U1087&amp;" "&amp;ФИО!V1087&amp;" "&amp;ФИО!W1087&amp;" "&amp;ФИО!X1087</f>
        <v xml:space="preserve">    </v>
      </c>
    </row>
    <row r="1091" spans="1:10" ht="26.25" hidden="1" customHeight="1">
      <c r="A1091" s="53" t="str">
        <f>IF(лВК=ФИО!D1088,лВК,"")</f>
        <v/>
      </c>
      <c r="B1091" s="54"/>
      <c r="C1091" s="55"/>
      <c r="D1091" s="55"/>
      <c r="E1091" s="52" t="str">
        <f>ФИО!G1088&amp;"  "&amp;ФИО!H1088</f>
        <v xml:space="preserve">  </v>
      </c>
      <c r="F1091" s="48">
        <f>ФИО!L1088</f>
        <v>0</v>
      </c>
      <c r="G1091" s="51">
        <f>ФИО!M1088</f>
        <v>0</v>
      </c>
      <c r="H1091" s="56">
        <f>ФИО!N1088</f>
        <v>0</v>
      </c>
      <c r="I1091" s="57" t="str">
        <f>ФИО!Q1088&amp;" "&amp;ФИО!R1088</f>
        <v xml:space="preserve"> </v>
      </c>
      <c r="J1091" s="58" t="str">
        <f>ФИО!T1088&amp;" "&amp;ФИО!U1088&amp;" "&amp;ФИО!V1088&amp;" "&amp;ФИО!W1088&amp;" "&amp;ФИО!X1088</f>
        <v xml:space="preserve">    </v>
      </c>
    </row>
    <row r="1092" spans="1:10" ht="26.25" hidden="1" customHeight="1">
      <c r="A1092" s="53" t="str">
        <f>IF(лВК=ФИО!D1089,лВК,"")</f>
        <v/>
      </c>
      <c r="B1092" s="54"/>
      <c r="C1092" s="55"/>
      <c r="D1092" s="55"/>
      <c r="E1092" s="52" t="str">
        <f>ФИО!G1089&amp;"  "&amp;ФИО!H1089</f>
        <v xml:space="preserve">  </v>
      </c>
      <c r="F1092" s="48">
        <f>ФИО!L1089</f>
        <v>0</v>
      </c>
      <c r="G1092" s="51">
        <f>ФИО!M1089</f>
        <v>0</v>
      </c>
      <c r="H1092" s="56">
        <f>ФИО!N1089</f>
        <v>0</v>
      </c>
      <c r="I1092" s="57" t="str">
        <f>ФИО!Q1089&amp;" "&amp;ФИО!R1089</f>
        <v xml:space="preserve"> </v>
      </c>
      <c r="J1092" s="58" t="str">
        <f>ФИО!T1089&amp;" "&amp;ФИО!U1089&amp;" "&amp;ФИО!V1089&amp;" "&amp;ФИО!W1089&amp;" "&amp;ФИО!X1089</f>
        <v xml:space="preserve">    </v>
      </c>
    </row>
    <row r="1093" spans="1:10" ht="26.25" hidden="1" customHeight="1">
      <c r="A1093" s="53" t="str">
        <f>IF(лВК=ФИО!D1090,лВК,"")</f>
        <v/>
      </c>
      <c r="B1093" s="54"/>
      <c r="C1093" s="55"/>
      <c r="D1093" s="55"/>
      <c r="E1093" s="52" t="str">
        <f>ФИО!G1090&amp;"  "&amp;ФИО!H1090</f>
        <v xml:space="preserve">  </v>
      </c>
      <c r="F1093" s="48">
        <f>ФИО!L1090</f>
        <v>0</v>
      </c>
      <c r="G1093" s="51">
        <f>ФИО!M1090</f>
        <v>0</v>
      </c>
      <c r="H1093" s="56">
        <f>ФИО!N1090</f>
        <v>0</v>
      </c>
      <c r="I1093" s="57" t="str">
        <f>ФИО!Q1090&amp;" "&amp;ФИО!R1090</f>
        <v xml:space="preserve"> </v>
      </c>
      <c r="J1093" s="58" t="str">
        <f>ФИО!T1090&amp;" "&amp;ФИО!U1090&amp;" "&amp;ФИО!V1090&amp;" "&amp;ФИО!W1090&amp;" "&amp;ФИО!X1090</f>
        <v xml:space="preserve">    </v>
      </c>
    </row>
    <row r="1094" spans="1:10" ht="26.25" hidden="1" customHeight="1">
      <c r="A1094" s="53" t="str">
        <f>IF(лВК=ФИО!D1091,лВК,"")</f>
        <v/>
      </c>
      <c r="B1094" s="54"/>
      <c r="C1094" s="55"/>
      <c r="D1094" s="55"/>
      <c r="E1094" s="52" t="str">
        <f>ФИО!G1091&amp;"  "&amp;ФИО!H1091</f>
        <v xml:space="preserve">  </v>
      </c>
      <c r="F1094" s="48">
        <f>ФИО!L1091</f>
        <v>0</v>
      </c>
      <c r="G1094" s="51">
        <f>ФИО!M1091</f>
        <v>0</v>
      </c>
      <c r="H1094" s="56">
        <f>ФИО!N1091</f>
        <v>0</v>
      </c>
      <c r="I1094" s="57" t="str">
        <f>ФИО!Q1091&amp;" "&amp;ФИО!R1091</f>
        <v xml:space="preserve"> </v>
      </c>
      <c r="J1094" s="58" t="str">
        <f>ФИО!T1091&amp;" "&amp;ФИО!U1091&amp;" "&amp;ФИО!V1091&amp;" "&amp;ФИО!W1091&amp;" "&amp;ФИО!X1091</f>
        <v xml:space="preserve">    </v>
      </c>
    </row>
    <row r="1095" spans="1:10" ht="26.25" hidden="1" customHeight="1">
      <c r="A1095" s="53" t="str">
        <f>IF(лВК=ФИО!D1092,лВК,"")</f>
        <v/>
      </c>
      <c r="B1095" s="54"/>
      <c r="C1095" s="55"/>
      <c r="D1095" s="55"/>
      <c r="E1095" s="52" t="str">
        <f>ФИО!G1092&amp;"  "&amp;ФИО!H1092</f>
        <v xml:space="preserve">  </v>
      </c>
      <c r="F1095" s="48">
        <f>ФИО!L1092</f>
        <v>0</v>
      </c>
      <c r="G1095" s="51">
        <f>ФИО!M1092</f>
        <v>0</v>
      </c>
      <c r="H1095" s="56">
        <f>ФИО!N1092</f>
        <v>0</v>
      </c>
      <c r="I1095" s="57" t="str">
        <f>ФИО!Q1092&amp;" "&amp;ФИО!R1092</f>
        <v xml:space="preserve"> </v>
      </c>
      <c r="J1095" s="58" t="str">
        <f>ФИО!T1092&amp;" "&amp;ФИО!U1092&amp;" "&amp;ФИО!V1092&amp;" "&amp;ФИО!W1092&amp;" "&amp;ФИО!X1092</f>
        <v xml:space="preserve">    </v>
      </c>
    </row>
    <row r="1096" spans="1:10" ht="26.25" hidden="1" customHeight="1">
      <c r="A1096" s="53" t="str">
        <f>IF(лВК=ФИО!D1093,лВК,"")</f>
        <v/>
      </c>
      <c r="B1096" s="54"/>
      <c r="C1096" s="55"/>
      <c r="D1096" s="55"/>
      <c r="E1096" s="52" t="str">
        <f>ФИО!G1093&amp;"  "&amp;ФИО!H1093</f>
        <v xml:space="preserve">  </v>
      </c>
      <c r="F1096" s="48">
        <f>ФИО!L1093</f>
        <v>0</v>
      </c>
      <c r="G1096" s="51">
        <f>ФИО!M1093</f>
        <v>0</v>
      </c>
      <c r="H1096" s="56">
        <f>ФИО!N1093</f>
        <v>0</v>
      </c>
      <c r="I1096" s="57" t="str">
        <f>ФИО!Q1093&amp;" "&amp;ФИО!R1093</f>
        <v xml:space="preserve"> </v>
      </c>
      <c r="J1096" s="58" t="str">
        <f>ФИО!T1093&amp;" "&amp;ФИО!U1093&amp;" "&amp;ФИО!V1093&amp;" "&amp;ФИО!W1093&amp;" "&amp;ФИО!X1093</f>
        <v xml:space="preserve">    </v>
      </c>
    </row>
    <row r="1097" spans="1:10" ht="26.25" hidden="1" customHeight="1">
      <c r="A1097" s="53" t="str">
        <f>IF(лВК=ФИО!D1094,лВК,"")</f>
        <v/>
      </c>
      <c r="B1097" s="54"/>
      <c r="C1097" s="55"/>
      <c r="D1097" s="55"/>
      <c r="E1097" s="52" t="str">
        <f>ФИО!G1094&amp;"  "&amp;ФИО!H1094</f>
        <v xml:space="preserve">  </v>
      </c>
      <c r="F1097" s="48">
        <f>ФИО!L1094</f>
        <v>0</v>
      </c>
      <c r="G1097" s="51">
        <f>ФИО!M1094</f>
        <v>0</v>
      </c>
      <c r="H1097" s="56">
        <f>ФИО!N1094</f>
        <v>0</v>
      </c>
      <c r="I1097" s="57" t="str">
        <f>ФИО!Q1094&amp;" "&amp;ФИО!R1094</f>
        <v xml:space="preserve"> </v>
      </c>
      <c r="J1097" s="58" t="str">
        <f>ФИО!T1094&amp;" "&amp;ФИО!U1094&amp;" "&amp;ФИО!V1094&amp;" "&amp;ФИО!W1094&amp;" "&amp;ФИО!X1094</f>
        <v xml:space="preserve">    </v>
      </c>
    </row>
    <row r="1098" spans="1:10" ht="26.25" hidden="1" customHeight="1">
      <c r="A1098" s="53" t="str">
        <f>IF(лВК=ФИО!D1095,лВК,"")</f>
        <v/>
      </c>
      <c r="B1098" s="54"/>
      <c r="C1098" s="55"/>
      <c r="D1098" s="55"/>
      <c r="E1098" s="52" t="str">
        <f>ФИО!G1095&amp;"  "&amp;ФИО!H1095</f>
        <v xml:space="preserve">  </v>
      </c>
      <c r="F1098" s="48">
        <f>ФИО!L1095</f>
        <v>0</v>
      </c>
      <c r="G1098" s="51">
        <f>ФИО!M1095</f>
        <v>0</v>
      </c>
      <c r="H1098" s="56">
        <f>ФИО!N1095</f>
        <v>0</v>
      </c>
      <c r="I1098" s="57" t="str">
        <f>ФИО!Q1095&amp;" "&amp;ФИО!R1095</f>
        <v xml:space="preserve"> </v>
      </c>
      <c r="J1098" s="58" t="str">
        <f>ФИО!T1095&amp;" "&amp;ФИО!U1095&amp;" "&amp;ФИО!V1095&amp;" "&amp;ФИО!W1095&amp;" "&amp;ФИО!X1095</f>
        <v xml:space="preserve">    </v>
      </c>
    </row>
    <row r="1099" spans="1:10" ht="26.25" hidden="1" customHeight="1">
      <c r="A1099" s="53" t="str">
        <f>IF(лВК=ФИО!D1096,лВК,"")</f>
        <v/>
      </c>
      <c r="B1099" s="54"/>
      <c r="C1099" s="55"/>
      <c r="D1099" s="55"/>
      <c r="E1099" s="52" t="str">
        <f>ФИО!G1096&amp;"  "&amp;ФИО!H1096</f>
        <v xml:space="preserve">  </v>
      </c>
      <c r="F1099" s="48">
        <f>ФИО!L1096</f>
        <v>0</v>
      </c>
      <c r="G1099" s="51">
        <f>ФИО!M1096</f>
        <v>0</v>
      </c>
      <c r="H1099" s="56">
        <f>ФИО!N1096</f>
        <v>0</v>
      </c>
      <c r="I1099" s="57" t="str">
        <f>ФИО!Q1096&amp;" "&amp;ФИО!R1096</f>
        <v xml:space="preserve"> </v>
      </c>
      <c r="J1099" s="58" t="str">
        <f>ФИО!T1096&amp;" "&amp;ФИО!U1096&amp;" "&amp;ФИО!V1096&amp;" "&amp;ФИО!W1096&amp;" "&amp;ФИО!X1096</f>
        <v xml:space="preserve">    </v>
      </c>
    </row>
    <row r="1100" spans="1:10" ht="26.25" hidden="1" customHeight="1">
      <c r="A1100" s="53" t="str">
        <f>IF(лВК=ФИО!D1097,лВК,"")</f>
        <v/>
      </c>
      <c r="B1100" s="54"/>
      <c r="C1100" s="55"/>
      <c r="D1100" s="55"/>
      <c r="E1100" s="52" t="str">
        <f>ФИО!G1097&amp;"  "&amp;ФИО!H1097</f>
        <v xml:space="preserve">  </v>
      </c>
      <c r="F1100" s="48">
        <f>ФИО!L1097</f>
        <v>0</v>
      </c>
      <c r="G1100" s="51">
        <f>ФИО!M1097</f>
        <v>0</v>
      </c>
      <c r="H1100" s="56">
        <f>ФИО!N1097</f>
        <v>0</v>
      </c>
      <c r="I1100" s="57" t="str">
        <f>ФИО!Q1097&amp;" "&amp;ФИО!R1097</f>
        <v xml:space="preserve"> </v>
      </c>
      <c r="J1100" s="58" t="str">
        <f>ФИО!T1097&amp;" "&amp;ФИО!U1097&amp;" "&amp;ФИО!V1097&amp;" "&amp;ФИО!W1097&amp;" "&amp;ФИО!X1097</f>
        <v xml:space="preserve">    </v>
      </c>
    </row>
    <row r="1101" spans="1:10" ht="26.25" hidden="1" customHeight="1">
      <c r="A1101" s="53" t="str">
        <f>IF(лВК=ФИО!D1098,лВК,"")</f>
        <v/>
      </c>
      <c r="B1101" s="54"/>
      <c r="C1101" s="55"/>
      <c r="D1101" s="55"/>
      <c r="E1101" s="52" t="str">
        <f>ФИО!G1098&amp;"  "&amp;ФИО!H1098</f>
        <v xml:space="preserve">  </v>
      </c>
      <c r="F1101" s="48">
        <f>ФИО!L1098</f>
        <v>0</v>
      </c>
      <c r="G1101" s="51">
        <f>ФИО!M1098</f>
        <v>0</v>
      </c>
      <c r="H1101" s="56">
        <f>ФИО!N1098</f>
        <v>0</v>
      </c>
      <c r="I1101" s="57" t="str">
        <f>ФИО!Q1098&amp;" "&amp;ФИО!R1098</f>
        <v xml:space="preserve"> </v>
      </c>
      <c r="J1101" s="58" t="str">
        <f>ФИО!T1098&amp;" "&amp;ФИО!U1098&amp;" "&amp;ФИО!V1098&amp;" "&amp;ФИО!W1098&amp;" "&amp;ФИО!X1098</f>
        <v xml:space="preserve">    </v>
      </c>
    </row>
    <row r="1102" spans="1:10" ht="26.25" hidden="1" customHeight="1">
      <c r="A1102" s="53" t="str">
        <f>IF(лВК=ФИО!D1099,лВК,"")</f>
        <v/>
      </c>
      <c r="B1102" s="54"/>
      <c r="C1102" s="55"/>
      <c r="D1102" s="55"/>
      <c r="E1102" s="52" t="str">
        <f>ФИО!G1099&amp;"  "&amp;ФИО!H1099</f>
        <v xml:space="preserve">  </v>
      </c>
      <c r="F1102" s="48">
        <f>ФИО!L1099</f>
        <v>0</v>
      </c>
      <c r="G1102" s="51">
        <f>ФИО!M1099</f>
        <v>0</v>
      </c>
      <c r="H1102" s="56">
        <f>ФИО!N1099</f>
        <v>0</v>
      </c>
      <c r="I1102" s="57" t="str">
        <f>ФИО!Q1099&amp;" "&amp;ФИО!R1099</f>
        <v xml:space="preserve"> </v>
      </c>
      <c r="J1102" s="58" t="str">
        <f>ФИО!T1099&amp;" "&amp;ФИО!U1099&amp;" "&amp;ФИО!V1099&amp;" "&amp;ФИО!W1099&amp;" "&amp;ФИО!X1099</f>
        <v xml:space="preserve">    </v>
      </c>
    </row>
    <row r="1103" spans="1:10" ht="26.25" hidden="1" customHeight="1">
      <c r="A1103" s="53" t="str">
        <f>IF(лВК=ФИО!D1100,лВК,"")</f>
        <v/>
      </c>
      <c r="B1103" s="54"/>
      <c r="C1103" s="55"/>
      <c r="D1103" s="55"/>
      <c r="E1103" s="52" t="str">
        <f>ФИО!G1100&amp;"  "&amp;ФИО!H1100</f>
        <v xml:space="preserve">  </v>
      </c>
      <c r="F1103" s="48">
        <f>ФИО!L1100</f>
        <v>0</v>
      </c>
      <c r="G1103" s="51">
        <f>ФИО!M1100</f>
        <v>0</v>
      </c>
      <c r="H1103" s="56">
        <f>ФИО!N1100</f>
        <v>0</v>
      </c>
      <c r="I1103" s="57" t="str">
        <f>ФИО!Q1100&amp;" "&amp;ФИО!R1100</f>
        <v xml:space="preserve"> </v>
      </c>
      <c r="J1103" s="58" t="str">
        <f>ФИО!T1100&amp;" "&amp;ФИО!U1100&amp;" "&amp;ФИО!V1100&amp;" "&amp;ФИО!W1100&amp;" "&amp;ФИО!X1100</f>
        <v xml:space="preserve">    </v>
      </c>
    </row>
    <row r="1104" spans="1:10" ht="26.25" hidden="1" customHeight="1">
      <c r="A1104" s="53" t="str">
        <f>IF(лВК=ФИО!D1101,лВК,"")</f>
        <v/>
      </c>
      <c r="B1104" s="54"/>
      <c r="C1104" s="55"/>
      <c r="D1104" s="55"/>
      <c r="E1104" s="52" t="str">
        <f>ФИО!G1101&amp;"  "&amp;ФИО!H1101</f>
        <v xml:space="preserve">  </v>
      </c>
      <c r="F1104" s="48">
        <f>ФИО!L1101</f>
        <v>0</v>
      </c>
      <c r="G1104" s="51">
        <f>ФИО!M1101</f>
        <v>0</v>
      </c>
      <c r="H1104" s="56">
        <f>ФИО!N1101</f>
        <v>0</v>
      </c>
      <c r="I1104" s="57" t="str">
        <f>ФИО!Q1101&amp;" "&amp;ФИО!R1101</f>
        <v xml:space="preserve"> </v>
      </c>
      <c r="J1104" s="58" t="str">
        <f>ФИО!T1101&amp;" "&amp;ФИО!U1101&amp;" "&amp;ФИО!V1101&amp;" "&amp;ФИО!W1101&amp;" "&amp;ФИО!X1101</f>
        <v xml:space="preserve">    </v>
      </c>
    </row>
    <row r="1105" spans="1:10" ht="26.25" hidden="1" customHeight="1">
      <c r="A1105" s="53" t="str">
        <f>IF(лВК=ФИО!D1102,лВК,"")</f>
        <v/>
      </c>
      <c r="B1105" s="54"/>
      <c r="C1105" s="55"/>
      <c r="D1105" s="55"/>
      <c r="E1105" s="52" t="str">
        <f>ФИО!G1102&amp;"  "&amp;ФИО!H1102</f>
        <v xml:space="preserve">  </v>
      </c>
      <c r="F1105" s="48">
        <f>ФИО!L1102</f>
        <v>0</v>
      </c>
      <c r="G1105" s="51">
        <f>ФИО!M1102</f>
        <v>0</v>
      </c>
      <c r="H1105" s="56">
        <f>ФИО!N1102</f>
        <v>0</v>
      </c>
      <c r="I1105" s="57" t="str">
        <f>ФИО!Q1102&amp;" "&amp;ФИО!R1102</f>
        <v xml:space="preserve"> </v>
      </c>
      <c r="J1105" s="58" t="str">
        <f>ФИО!T1102&amp;" "&amp;ФИО!U1102&amp;" "&amp;ФИО!V1102&amp;" "&amp;ФИО!W1102&amp;" "&amp;ФИО!X1102</f>
        <v xml:space="preserve">    </v>
      </c>
    </row>
    <row r="1106" spans="1:10" ht="26.25" hidden="1" customHeight="1">
      <c r="A1106" s="53" t="str">
        <f>IF(лВК=ФИО!D1103,лВК,"")</f>
        <v/>
      </c>
      <c r="B1106" s="54"/>
      <c r="C1106" s="55"/>
      <c r="D1106" s="55"/>
      <c r="E1106" s="52" t="str">
        <f>ФИО!G1103&amp;"  "&amp;ФИО!H1103</f>
        <v xml:space="preserve">  </v>
      </c>
      <c r="F1106" s="48">
        <f>ФИО!L1103</f>
        <v>0</v>
      </c>
      <c r="G1106" s="51">
        <f>ФИО!M1103</f>
        <v>0</v>
      </c>
      <c r="H1106" s="56">
        <f>ФИО!N1103</f>
        <v>0</v>
      </c>
      <c r="I1106" s="57" t="str">
        <f>ФИО!Q1103&amp;" "&amp;ФИО!R1103</f>
        <v xml:space="preserve"> </v>
      </c>
      <c r="J1106" s="58" t="str">
        <f>ФИО!T1103&amp;" "&amp;ФИО!U1103&amp;" "&amp;ФИО!V1103&amp;" "&amp;ФИО!W1103&amp;" "&amp;ФИО!X1103</f>
        <v xml:space="preserve">    </v>
      </c>
    </row>
    <row r="1107" spans="1:10" ht="26.25" hidden="1" customHeight="1">
      <c r="A1107" s="53" t="str">
        <f>IF(лВК=ФИО!D1104,лВК,"")</f>
        <v/>
      </c>
      <c r="B1107" s="54"/>
      <c r="C1107" s="55"/>
      <c r="D1107" s="55"/>
      <c r="E1107" s="52" t="str">
        <f>ФИО!G1104&amp;"  "&amp;ФИО!H1104</f>
        <v xml:space="preserve">  </v>
      </c>
      <c r="F1107" s="48">
        <f>ФИО!L1104</f>
        <v>0</v>
      </c>
      <c r="G1107" s="51">
        <f>ФИО!M1104</f>
        <v>0</v>
      </c>
      <c r="H1107" s="56">
        <f>ФИО!N1104</f>
        <v>0</v>
      </c>
      <c r="I1107" s="57" t="str">
        <f>ФИО!Q1104&amp;" "&amp;ФИО!R1104</f>
        <v xml:space="preserve"> </v>
      </c>
      <c r="J1107" s="58" t="str">
        <f>ФИО!T1104&amp;" "&amp;ФИО!U1104&amp;" "&amp;ФИО!V1104&amp;" "&amp;ФИО!W1104&amp;" "&amp;ФИО!X1104</f>
        <v xml:space="preserve">    </v>
      </c>
    </row>
    <row r="1108" spans="1:10" ht="26.25" hidden="1" customHeight="1">
      <c r="A1108" s="53" t="str">
        <f>IF(лВК=ФИО!D1105,лВК,"")</f>
        <v/>
      </c>
      <c r="B1108" s="54"/>
      <c r="C1108" s="55"/>
      <c r="D1108" s="55"/>
      <c r="E1108" s="52" t="str">
        <f>ФИО!G1105&amp;"  "&amp;ФИО!H1105</f>
        <v xml:space="preserve">  </v>
      </c>
      <c r="F1108" s="48">
        <f>ФИО!L1105</f>
        <v>0</v>
      </c>
      <c r="G1108" s="51">
        <f>ФИО!M1105</f>
        <v>0</v>
      </c>
      <c r="H1108" s="56">
        <f>ФИО!N1105</f>
        <v>0</v>
      </c>
      <c r="I1108" s="57" t="str">
        <f>ФИО!Q1105&amp;" "&amp;ФИО!R1105</f>
        <v xml:space="preserve"> </v>
      </c>
      <c r="J1108" s="58" t="str">
        <f>ФИО!T1105&amp;" "&amp;ФИО!U1105&amp;" "&amp;ФИО!V1105&amp;" "&amp;ФИО!W1105&amp;" "&amp;ФИО!X1105</f>
        <v xml:space="preserve">    </v>
      </c>
    </row>
    <row r="1109" spans="1:10" ht="26.25" hidden="1" customHeight="1">
      <c r="A1109" s="53" t="str">
        <f>IF(лВК=ФИО!D1106,лВК,"")</f>
        <v/>
      </c>
      <c r="B1109" s="54"/>
      <c r="C1109" s="55"/>
      <c r="D1109" s="55"/>
      <c r="E1109" s="52" t="str">
        <f>ФИО!G1106&amp;"  "&amp;ФИО!H1106</f>
        <v xml:space="preserve">  </v>
      </c>
      <c r="F1109" s="48">
        <f>ФИО!L1106</f>
        <v>0</v>
      </c>
      <c r="G1109" s="51">
        <f>ФИО!M1106</f>
        <v>0</v>
      </c>
      <c r="H1109" s="56">
        <f>ФИО!N1106</f>
        <v>0</v>
      </c>
      <c r="I1109" s="57" t="str">
        <f>ФИО!Q1106&amp;" "&amp;ФИО!R1106</f>
        <v xml:space="preserve"> </v>
      </c>
      <c r="J1109" s="58" t="str">
        <f>ФИО!T1106&amp;" "&amp;ФИО!U1106&amp;" "&amp;ФИО!V1106&amp;" "&amp;ФИО!W1106&amp;" "&amp;ФИО!X1106</f>
        <v xml:space="preserve">    </v>
      </c>
    </row>
    <row r="1110" spans="1:10" ht="26.25" hidden="1" customHeight="1">
      <c r="A1110" s="53" t="str">
        <f>IF(лВК=ФИО!D1107,лВК,"")</f>
        <v/>
      </c>
      <c r="B1110" s="54"/>
      <c r="C1110" s="55"/>
      <c r="D1110" s="55"/>
      <c r="E1110" s="52" t="str">
        <f>ФИО!G1107&amp;"  "&amp;ФИО!H1107</f>
        <v xml:space="preserve">  </v>
      </c>
      <c r="F1110" s="48">
        <f>ФИО!L1107</f>
        <v>0</v>
      </c>
      <c r="G1110" s="51">
        <f>ФИО!M1107</f>
        <v>0</v>
      </c>
      <c r="H1110" s="56">
        <f>ФИО!N1107</f>
        <v>0</v>
      </c>
      <c r="I1110" s="57" t="str">
        <f>ФИО!Q1107&amp;" "&amp;ФИО!R1107</f>
        <v xml:space="preserve"> </v>
      </c>
      <c r="J1110" s="58" t="str">
        <f>ФИО!T1107&amp;" "&amp;ФИО!U1107&amp;" "&amp;ФИО!V1107&amp;" "&amp;ФИО!W1107&amp;" "&amp;ФИО!X1107</f>
        <v xml:space="preserve">    </v>
      </c>
    </row>
    <row r="1111" spans="1:10" ht="26.25" hidden="1" customHeight="1">
      <c r="A1111" s="53" t="str">
        <f>IF(лВК=ФИО!D1108,лВК,"")</f>
        <v/>
      </c>
      <c r="B1111" s="54"/>
      <c r="C1111" s="55"/>
      <c r="D1111" s="55"/>
      <c r="E1111" s="52" t="str">
        <f>ФИО!G1108&amp;"  "&amp;ФИО!H1108</f>
        <v xml:space="preserve">  </v>
      </c>
      <c r="F1111" s="48">
        <f>ФИО!L1108</f>
        <v>0</v>
      </c>
      <c r="G1111" s="51">
        <f>ФИО!M1108</f>
        <v>0</v>
      </c>
      <c r="H1111" s="56">
        <f>ФИО!N1108</f>
        <v>0</v>
      </c>
      <c r="I1111" s="57" t="str">
        <f>ФИО!Q1108&amp;" "&amp;ФИО!R1108</f>
        <v xml:space="preserve"> </v>
      </c>
      <c r="J1111" s="58" t="str">
        <f>ФИО!T1108&amp;" "&amp;ФИО!U1108&amp;" "&amp;ФИО!V1108&amp;" "&amp;ФИО!W1108&amp;" "&amp;ФИО!X1108</f>
        <v xml:space="preserve">    </v>
      </c>
    </row>
    <row r="1112" spans="1:10" ht="26.25" hidden="1" customHeight="1">
      <c r="A1112" s="53" t="str">
        <f>IF(лВК=ФИО!D1109,лВК,"")</f>
        <v/>
      </c>
      <c r="B1112" s="54"/>
      <c r="C1112" s="55"/>
      <c r="D1112" s="55"/>
      <c r="E1112" s="52" t="str">
        <f>ФИО!G1109&amp;"  "&amp;ФИО!H1109</f>
        <v xml:space="preserve">  </v>
      </c>
      <c r="F1112" s="48">
        <f>ФИО!L1109</f>
        <v>0</v>
      </c>
      <c r="G1112" s="51">
        <f>ФИО!M1109</f>
        <v>0</v>
      </c>
      <c r="H1112" s="56">
        <f>ФИО!N1109</f>
        <v>0</v>
      </c>
      <c r="I1112" s="57" t="str">
        <f>ФИО!Q1109&amp;" "&amp;ФИО!R1109</f>
        <v xml:space="preserve"> </v>
      </c>
      <c r="J1112" s="58" t="str">
        <f>ФИО!T1109&amp;" "&amp;ФИО!U1109&amp;" "&amp;ФИО!V1109&amp;" "&amp;ФИО!W1109&amp;" "&amp;ФИО!X1109</f>
        <v xml:space="preserve">    </v>
      </c>
    </row>
    <row r="1113" spans="1:10" ht="26.25" hidden="1" customHeight="1">
      <c r="A1113" s="53" t="str">
        <f>IF(лВК=ФИО!D1110,лВК,"")</f>
        <v/>
      </c>
      <c r="B1113" s="54"/>
      <c r="C1113" s="55"/>
      <c r="D1113" s="55"/>
      <c r="E1113" s="52" t="str">
        <f>ФИО!G1110&amp;"  "&amp;ФИО!H1110</f>
        <v xml:space="preserve">  </v>
      </c>
      <c r="F1113" s="48">
        <f>ФИО!L1110</f>
        <v>0</v>
      </c>
      <c r="G1113" s="51">
        <f>ФИО!M1110</f>
        <v>0</v>
      </c>
      <c r="H1113" s="56">
        <f>ФИО!N1110</f>
        <v>0</v>
      </c>
      <c r="I1113" s="57" t="str">
        <f>ФИО!Q1110&amp;" "&amp;ФИО!R1110</f>
        <v xml:space="preserve"> </v>
      </c>
      <c r="J1113" s="58" t="str">
        <f>ФИО!T1110&amp;" "&amp;ФИО!U1110&amp;" "&amp;ФИО!V1110&amp;" "&amp;ФИО!W1110&amp;" "&amp;ФИО!X1110</f>
        <v xml:space="preserve">    </v>
      </c>
    </row>
    <row r="1114" spans="1:10" ht="26.25" hidden="1" customHeight="1">
      <c r="A1114" s="53" t="str">
        <f>IF(лВК=ФИО!D1111,лВК,"")</f>
        <v/>
      </c>
      <c r="B1114" s="54"/>
      <c r="C1114" s="55"/>
      <c r="D1114" s="55"/>
      <c r="E1114" s="52" t="str">
        <f>ФИО!G1111&amp;"  "&amp;ФИО!H1111</f>
        <v xml:space="preserve">  </v>
      </c>
      <c r="F1114" s="48">
        <f>ФИО!L1111</f>
        <v>0</v>
      </c>
      <c r="G1114" s="51">
        <f>ФИО!M1111</f>
        <v>0</v>
      </c>
      <c r="H1114" s="56">
        <f>ФИО!N1111</f>
        <v>0</v>
      </c>
      <c r="I1114" s="57" t="str">
        <f>ФИО!Q1111&amp;" "&amp;ФИО!R1111</f>
        <v xml:space="preserve"> </v>
      </c>
      <c r="J1114" s="58" t="str">
        <f>ФИО!T1111&amp;" "&amp;ФИО!U1111&amp;" "&amp;ФИО!V1111&amp;" "&amp;ФИО!W1111&amp;" "&amp;ФИО!X1111</f>
        <v xml:space="preserve">    </v>
      </c>
    </row>
    <row r="1115" spans="1:10" ht="26.25" hidden="1" customHeight="1">
      <c r="A1115" s="53" t="str">
        <f>IF(лВК=ФИО!D1112,лВК,"")</f>
        <v/>
      </c>
      <c r="B1115" s="54"/>
      <c r="C1115" s="55"/>
      <c r="D1115" s="55"/>
      <c r="E1115" s="52" t="str">
        <f>ФИО!G1112&amp;"  "&amp;ФИО!H1112</f>
        <v xml:space="preserve">  </v>
      </c>
      <c r="F1115" s="48">
        <f>ФИО!L1112</f>
        <v>0</v>
      </c>
      <c r="G1115" s="51">
        <f>ФИО!M1112</f>
        <v>0</v>
      </c>
      <c r="H1115" s="56">
        <f>ФИО!N1112</f>
        <v>0</v>
      </c>
      <c r="I1115" s="57" t="str">
        <f>ФИО!Q1112&amp;" "&amp;ФИО!R1112</f>
        <v xml:space="preserve"> </v>
      </c>
      <c r="J1115" s="58" t="str">
        <f>ФИО!T1112&amp;" "&amp;ФИО!U1112&amp;" "&amp;ФИО!V1112&amp;" "&amp;ФИО!W1112&amp;" "&amp;ФИО!X1112</f>
        <v xml:space="preserve">    </v>
      </c>
    </row>
    <row r="1116" spans="1:10" ht="26.25" hidden="1" customHeight="1">
      <c r="A1116" s="53" t="str">
        <f>IF(лВК=ФИО!D1113,лВК,"")</f>
        <v/>
      </c>
      <c r="B1116" s="54"/>
      <c r="C1116" s="55"/>
      <c r="D1116" s="55"/>
      <c r="E1116" s="52" t="str">
        <f>ФИО!G1113&amp;"  "&amp;ФИО!H1113</f>
        <v xml:space="preserve">  </v>
      </c>
      <c r="F1116" s="48">
        <f>ФИО!L1113</f>
        <v>0</v>
      </c>
      <c r="G1116" s="51">
        <f>ФИО!M1113</f>
        <v>0</v>
      </c>
      <c r="H1116" s="56">
        <f>ФИО!N1113</f>
        <v>0</v>
      </c>
      <c r="I1116" s="57" t="str">
        <f>ФИО!Q1113&amp;" "&amp;ФИО!R1113</f>
        <v xml:space="preserve"> </v>
      </c>
      <c r="J1116" s="58" t="str">
        <f>ФИО!T1113&amp;" "&amp;ФИО!U1113&amp;" "&amp;ФИО!V1113&amp;" "&amp;ФИО!W1113&amp;" "&amp;ФИО!X1113</f>
        <v xml:space="preserve">    </v>
      </c>
    </row>
    <row r="1117" spans="1:10" ht="26.25" hidden="1" customHeight="1">
      <c r="A1117" s="53" t="str">
        <f>IF(лВК=ФИО!D1114,лВК,"")</f>
        <v/>
      </c>
      <c r="B1117" s="54"/>
      <c r="C1117" s="55"/>
      <c r="D1117" s="55"/>
      <c r="E1117" s="52" t="str">
        <f>ФИО!G1114&amp;"  "&amp;ФИО!H1114</f>
        <v xml:space="preserve">  </v>
      </c>
      <c r="F1117" s="48">
        <f>ФИО!L1114</f>
        <v>0</v>
      </c>
      <c r="G1117" s="51">
        <f>ФИО!M1114</f>
        <v>0</v>
      </c>
      <c r="H1117" s="56">
        <f>ФИО!N1114</f>
        <v>0</v>
      </c>
      <c r="I1117" s="57" t="str">
        <f>ФИО!Q1114&amp;" "&amp;ФИО!R1114</f>
        <v xml:space="preserve"> </v>
      </c>
      <c r="J1117" s="58" t="str">
        <f>ФИО!T1114&amp;" "&amp;ФИО!U1114&amp;" "&amp;ФИО!V1114&amp;" "&amp;ФИО!W1114&amp;" "&amp;ФИО!X1114</f>
        <v xml:space="preserve">    </v>
      </c>
    </row>
    <row r="1118" spans="1:10" ht="26.25" hidden="1" customHeight="1">
      <c r="A1118" s="53" t="str">
        <f>IF(лВК=ФИО!D1115,лВК,"")</f>
        <v/>
      </c>
      <c r="B1118" s="54"/>
      <c r="C1118" s="55"/>
      <c r="D1118" s="55"/>
      <c r="E1118" s="52" t="str">
        <f>ФИО!G1115&amp;"  "&amp;ФИО!H1115</f>
        <v xml:space="preserve">  </v>
      </c>
      <c r="F1118" s="48">
        <f>ФИО!L1115</f>
        <v>0</v>
      </c>
      <c r="G1118" s="51">
        <f>ФИО!M1115</f>
        <v>0</v>
      </c>
      <c r="H1118" s="56">
        <f>ФИО!N1115</f>
        <v>0</v>
      </c>
      <c r="I1118" s="57" t="str">
        <f>ФИО!Q1115&amp;" "&amp;ФИО!R1115</f>
        <v xml:space="preserve"> </v>
      </c>
      <c r="J1118" s="58" t="str">
        <f>ФИО!T1115&amp;" "&amp;ФИО!U1115&amp;" "&amp;ФИО!V1115&amp;" "&amp;ФИО!W1115&amp;" "&amp;ФИО!X1115</f>
        <v xml:space="preserve">    </v>
      </c>
    </row>
    <row r="1119" spans="1:10" ht="26.25" hidden="1" customHeight="1">
      <c r="A1119" s="53" t="str">
        <f>IF(лВК=ФИО!D1116,лВК,"")</f>
        <v/>
      </c>
      <c r="B1119" s="54"/>
      <c r="C1119" s="55"/>
      <c r="D1119" s="55"/>
      <c r="E1119" s="52" t="str">
        <f>ФИО!G1116&amp;"  "&amp;ФИО!H1116</f>
        <v xml:space="preserve">  </v>
      </c>
      <c r="F1119" s="48">
        <f>ФИО!L1116</f>
        <v>0</v>
      </c>
      <c r="G1119" s="51">
        <f>ФИО!M1116</f>
        <v>0</v>
      </c>
      <c r="H1119" s="56">
        <f>ФИО!N1116</f>
        <v>0</v>
      </c>
      <c r="I1119" s="57" t="str">
        <f>ФИО!Q1116&amp;" "&amp;ФИО!R1116</f>
        <v xml:space="preserve"> </v>
      </c>
      <c r="J1119" s="58" t="str">
        <f>ФИО!T1116&amp;" "&amp;ФИО!U1116&amp;" "&amp;ФИО!V1116&amp;" "&amp;ФИО!W1116&amp;" "&amp;ФИО!X1116</f>
        <v xml:space="preserve">    </v>
      </c>
    </row>
    <row r="1120" spans="1:10" ht="26.25" hidden="1" customHeight="1">
      <c r="A1120" s="53" t="str">
        <f>IF(лВК=ФИО!D1117,лВК,"")</f>
        <v/>
      </c>
      <c r="B1120" s="54"/>
      <c r="C1120" s="55"/>
      <c r="D1120" s="55"/>
      <c r="E1120" s="52" t="str">
        <f>ФИО!G1117&amp;"  "&amp;ФИО!H1117</f>
        <v xml:space="preserve">  </v>
      </c>
      <c r="F1120" s="48">
        <f>ФИО!L1117</f>
        <v>0</v>
      </c>
      <c r="G1120" s="51">
        <f>ФИО!M1117</f>
        <v>0</v>
      </c>
      <c r="H1120" s="56">
        <f>ФИО!N1117</f>
        <v>0</v>
      </c>
      <c r="I1120" s="57" t="str">
        <f>ФИО!Q1117&amp;" "&amp;ФИО!R1117</f>
        <v xml:space="preserve"> </v>
      </c>
      <c r="J1120" s="58" t="str">
        <f>ФИО!T1117&amp;" "&amp;ФИО!U1117&amp;" "&amp;ФИО!V1117&amp;" "&amp;ФИО!W1117&amp;" "&amp;ФИО!X1117</f>
        <v xml:space="preserve">    </v>
      </c>
    </row>
    <row r="1121" spans="1:10" ht="26.25" hidden="1" customHeight="1">
      <c r="A1121" s="53" t="str">
        <f>IF(лВК=ФИО!D1118,лВК,"")</f>
        <v/>
      </c>
      <c r="B1121" s="54"/>
      <c r="C1121" s="55"/>
      <c r="D1121" s="55"/>
      <c r="E1121" s="52" t="str">
        <f>ФИО!G1118&amp;"  "&amp;ФИО!H1118</f>
        <v xml:space="preserve">  </v>
      </c>
      <c r="F1121" s="48">
        <f>ФИО!L1118</f>
        <v>0</v>
      </c>
      <c r="G1121" s="51">
        <f>ФИО!M1118</f>
        <v>0</v>
      </c>
      <c r="H1121" s="56">
        <f>ФИО!N1118</f>
        <v>0</v>
      </c>
      <c r="I1121" s="57" t="str">
        <f>ФИО!Q1118&amp;" "&amp;ФИО!R1118</f>
        <v xml:space="preserve"> </v>
      </c>
      <c r="J1121" s="58" t="str">
        <f>ФИО!T1118&amp;" "&amp;ФИО!U1118&amp;" "&amp;ФИО!V1118&amp;" "&amp;ФИО!W1118&amp;" "&amp;ФИО!X1118</f>
        <v xml:space="preserve">    </v>
      </c>
    </row>
    <row r="1122" spans="1:10" ht="26.25" hidden="1" customHeight="1">
      <c r="A1122" s="53" t="str">
        <f>IF(лВК=ФИО!D1119,лВК,"")</f>
        <v/>
      </c>
      <c r="B1122" s="54"/>
      <c r="C1122" s="55"/>
      <c r="D1122" s="55"/>
      <c r="E1122" s="52" t="str">
        <f>ФИО!G1119&amp;"  "&amp;ФИО!H1119</f>
        <v xml:space="preserve">  </v>
      </c>
      <c r="F1122" s="48">
        <f>ФИО!L1119</f>
        <v>0</v>
      </c>
      <c r="G1122" s="51">
        <f>ФИО!M1119</f>
        <v>0</v>
      </c>
      <c r="H1122" s="56">
        <f>ФИО!N1119</f>
        <v>0</v>
      </c>
      <c r="I1122" s="57" t="str">
        <f>ФИО!Q1119&amp;" "&amp;ФИО!R1119</f>
        <v xml:space="preserve"> </v>
      </c>
      <c r="J1122" s="58" t="str">
        <f>ФИО!T1119&amp;" "&amp;ФИО!U1119&amp;" "&amp;ФИО!V1119&amp;" "&amp;ФИО!W1119&amp;" "&amp;ФИО!X1119</f>
        <v xml:space="preserve">    </v>
      </c>
    </row>
    <row r="1123" spans="1:10" ht="26.25" hidden="1" customHeight="1">
      <c r="A1123" s="53" t="str">
        <f>IF(лВК=ФИО!D1120,лВК,"")</f>
        <v/>
      </c>
      <c r="B1123" s="54"/>
      <c r="C1123" s="55"/>
      <c r="D1123" s="55"/>
      <c r="E1123" s="52" t="str">
        <f>ФИО!G1120&amp;"  "&amp;ФИО!H1120</f>
        <v xml:space="preserve">  </v>
      </c>
      <c r="F1123" s="48">
        <f>ФИО!L1120</f>
        <v>0</v>
      </c>
      <c r="G1123" s="51">
        <f>ФИО!M1120</f>
        <v>0</v>
      </c>
      <c r="H1123" s="56">
        <f>ФИО!N1120</f>
        <v>0</v>
      </c>
      <c r="I1123" s="57" t="str">
        <f>ФИО!Q1120&amp;" "&amp;ФИО!R1120</f>
        <v xml:space="preserve"> </v>
      </c>
      <c r="J1123" s="58" t="str">
        <f>ФИО!T1120&amp;" "&amp;ФИО!U1120&amp;" "&amp;ФИО!V1120&amp;" "&amp;ФИО!W1120&amp;" "&amp;ФИО!X1120</f>
        <v xml:space="preserve">    </v>
      </c>
    </row>
    <row r="1124" spans="1:10" ht="26.25" hidden="1" customHeight="1">
      <c r="A1124" s="53" t="str">
        <f>IF(лВК=ФИО!D1121,лВК,"")</f>
        <v/>
      </c>
      <c r="B1124" s="54"/>
      <c r="C1124" s="55"/>
      <c r="D1124" s="55"/>
      <c r="E1124" s="52" t="str">
        <f>ФИО!G1121&amp;"  "&amp;ФИО!H1121</f>
        <v xml:space="preserve">  </v>
      </c>
      <c r="F1124" s="48">
        <f>ФИО!L1121</f>
        <v>0</v>
      </c>
      <c r="G1124" s="51">
        <f>ФИО!M1121</f>
        <v>0</v>
      </c>
      <c r="H1124" s="56">
        <f>ФИО!N1121</f>
        <v>0</v>
      </c>
      <c r="I1124" s="57" t="str">
        <f>ФИО!Q1121&amp;" "&amp;ФИО!R1121</f>
        <v xml:space="preserve"> </v>
      </c>
      <c r="J1124" s="58" t="str">
        <f>ФИО!T1121&amp;" "&amp;ФИО!U1121&amp;" "&amp;ФИО!V1121&amp;" "&amp;ФИО!W1121&amp;" "&amp;ФИО!X1121</f>
        <v xml:space="preserve">    </v>
      </c>
    </row>
    <row r="1125" spans="1:10" ht="26.25" hidden="1" customHeight="1">
      <c r="A1125" s="53" t="str">
        <f>IF(лВК=ФИО!D1122,лВК,"")</f>
        <v/>
      </c>
      <c r="B1125" s="54"/>
      <c r="C1125" s="55"/>
      <c r="D1125" s="55"/>
      <c r="E1125" s="52" t="str">
        <f>ФИО!G1122&amp;"  "&amp;ФИО!H1122</f>
        <v xml:space="preserve">  </v>
      </c>
      <c r="F1125" s="48">
        <f>ФИО!L1122</f>
        <v>0</v>
      </c>
      <c r="G1125" s="51">
        <f>ФИО!M1122</f>
        <v>0</v>
      </c>
      <c r="H1125" s="56">
        <f>ФИО!N1122</f>
        <v>0</v>
      </c>
      <c r="I1125" s="57" t="str">
        <f>ФИО!Q1122&amp;" "&amp;ФИО!R1122</f>
        <v xml:space="preserve"> </v>
      </c>
      <c r="J1125" s="58" t="str">
        <f>ФИО!T1122&amp;" "&amp;ФИО!U1122&amp;" "&amp;ФИО!V1122&amp;" "&amp;ФИО!W1122&amp;" "&amp;ФИО!X1122</f>
        <v xml:space="preserve">    </v>
      </c>
    </row>
    <row r="1126" spans="1:10" ht="26.25" hidden="1" customHeight="1">
      <c r="A1126" s="53" t="str">
        <f>IF(лВК=ФИО!D1123,лВК,"")</f>
        <v/>
      </c>
      <c r="B1126" s="54"/>
      <c r="C1126" s="55"/>
      <c r="D1126" s="55"/>
      <c r="E1126" s="52" t="str">
        <f>ФИО!G1123&amp;"  "&amp;ФИО!H1123</f>
        <v xml:space="preserve">  </v>
      </c>
      <c r="F1126" s="48">
        <f>ФИО!L1123</f>
        <v>0</v>
      </c>
      <c r="G1126" s="51">
        <f>ФИО!M1123</f>
        <v>0</v>
      </c>
      <c r="H1126" s="56">
        <f>ФИО!N1123</f>
        <v>0</v>
      </c>
      <c r="I1126" s="57" t="str">
        <f>ФИО!Q1123&amp;" "&amp;ФИО!R1123</f>
        <v xml:space="preserve"> </v>
      </c>
      <c r="J1126" s="58" t="str">
        <f>ФИО!T1123&amp;" "&amp;ФИО!U1123&amp;" "&amp;ФИО!V1123&amp;" "&amp;ФИО!W1123&amp;" "&amp;ФИО!X1123</f>
        <v xml:space="preserve">    </v>
      </c>
    </row>
    <row r="1127" spans="1:10" ht="26.25" hidden="1" customHeight="1">
      <c r="A1127" s="53" t="str">
        <f>IF(лВК=ФИО!D1124,лВК,"")</f>
        <v/>
      </c>
      <c r="B1127" s="54"/>
      <c r="C1127" s="55"/>
      <c r="D1127" s="55"/>
      <c r="E1127" s="52" t="str">
        <f>ФИО!G1124&amp;"  "&amp;ФИО!H1124</f>
        <v xml:space="preserve">  </v>
      </c>
      <c r="F1127" s="48">
        <f>ФИО!L1124</f>
        <v>0</v>
      </c>
      <c r="G1127" s="51">
        <f>ФИО!M1124</f>
        <v>0</v>
      </c>
      <c r="H1127" s="56">
        <f>ФИО!N1124</f>
        <v>0</v>
      </c>
      <c r="I1127" s="57" t="str">
        <f>ФИО!Q1124&amp;" "&amp;ФИО!R1124</f>
        <v xml:space="preserve"> </v>
      </c>
      <c r="J1127" s="58" t="str">
        <f>ФИО!T1124&amp;" "&amp;ФИО!U1124&amp;" "&amp;ФИО!V1124&amp;" "&amp;ФИО!W1124&amp;" "&amp;ФИО!X1124</f>
        <v xml:space="preserve">    </v>
      </c>
    </row>
    <row r="1128" spans="1:10" ht="26.25" hidden="1" customHeight="1">
      <c r="A1128" s="53" t="str">
        <f>IF(лВК=ФИО!D1125,лВК,"")</f>
        <v/>
      </c>
      <c r="B1128" s="54"/>
      <c r="C1128" s="55"/>
      <c r="D1128" s="55"/>
      <c r="E1128" s="52" t="str">
        <f>ФИО!G1125&amp;"  "&amp;ФИО!H1125</f>
        <v xml:space="preserve">  </v>
      </c>
      <c r="F1128" s="48">
        <f>ФИО!L1125</f>
        <v>0</v>
      </c>
      <c r="G1128" s="51">
        <f>ФИО!M1125</f>
        <v>0</v>
      </c>
      <c r="H1128" s="56">
        <f>ФИО!N1125</f>
        <v>0</v>
      </c>
      <c r="I1128" s="57" t="str">
        <f>ФИО!Q1125&amp;" "&amp;ФИО!R1125</f>
        <v xml:space="preserve"> </v>
      </c>
      <c r="J1128" s="58" t="str">
        <f>ФИО!T1125&amp;" "&amp;ФИО!U1125&amp;" "&amp;ФИО!V1125&amp;" "&amp;ФИО!W1125&amp;" "&amp;ФИО!X1125</f>
        <v xml:space="preserve">    </v>
      </c>
    </row>
    <row r="1129" spans="1:10" ht="26.25" hidden="1" customHeight="1">
      <c r="A1129" s="53" t="str">
        <f>IF(лВК=ФИО!D1126,лВК,"")</f>
        <v/>
      </c>
      <c r="B1129" s="54"/>
      <c r="C1129" s="55"/>
      <c r="D1129" s="55"/>
      <c r="E1129" s="52" t="str">
        <f>ФИО!G1126&amp;"  "&amp;ФИО!H1126</f>
        <v xml:space="preserve">  </v>
      </c>
      <c r="F1129" s="48">
        <f>ФИО!L1126</f>
        <v>0</v>
      </c>
      <c r="G1129" s="51">
        <f>ФИО!M1126</f>
        <v>0</v>
      </c>
      <c r="H1129" s="56">
        <f>ФИО!N1126</f>
        <v>0</v>
      </c>
      <c r="I1129" s="57" t="str">
        <f>ФИО!Q1126&amp;" "&amp;ФИО!R1126</f>
        <v xml:space="preserve"> </v>
      </c>
      <c r="J1129" s="58" t="str">
        <f>ФИО!T1126&amp;" "&amp;ФИО!U1126&amp;" "&amp;ФИО!V1126&amp;" "&amp;ФИО!W1126&amp;" "&amp;ФИО!X1126</f>
        <v xml:space="preserve">    </v>
      </c>
    </row>
    <row r="1130" spans="1:10" ht="26.25" hidden="1" customHeight="1">
      <c r="A1130" s="53" t="str">
        <f>IF(лВК=ФИО!D1127,лВК,"")</f>
        <v/>
      </c>
      <c r="B1130" s="54"/>
      <c r="C1130" s="55"/>
      <c r="D1130" s="55"/>
      <c r="E1130" s="52" t="str">
        <f>ФИО!G1127&amp;"  "&amp;ФИО!H1127</f>
        <v xml:space="preserve">  </v>
      </c>
      <c r="F1130" s="48">
        <f>ФИО!L1127</f>
        <v>0</v>
      </c>
      <c r="G1130" s="51">
        <f>ФИО!M1127</f>
        <v>0</v>
      </c>
      <c r="H1130" s="56">
        <f>ФИО!N1127</f>
        <v>0</v>
      </c>
      <c r="I1130" s="57" t="str">
        <f>ФИО!Q1127&amp;" "&amp;ФИО!R1127</f>
        <v xml:space="preserve"> </v>
      </c>
      <c r="J1130" s="58" t="str">
        <f>ФИО!T1127&amp;" "&amp;ФИО!U1127&amp;" "&amp;ФИО!V1127&amp;" "&amp;ФИО!W1127&amp;" "&amp;ФИО!X1127</f>
        <v xml:space="preserve">    </v>
      </c>
    </row>
    <row r="1131" spans="1:10" ht="26.25" hidden="1" customHeight="1">
      <c r="A1131" s="53" t="str">
        <f>IF(лВК=ФИО!D1128,лВК,"")</f>
        <v/>
      </c>
      <c r="B1131" s="54"/>
      <c r="C1131" s="55"/>
      <c r="D1131" s="55"/>
      <c r="E1131" s="52" t="str">
        <f>ФИО!G1128&amp;"  "&amp;ФИО!H1128</f>
        <v xml:space="preserve">  </v>
      </c>
      <c r="F1131" s="48">
        <f>ФИО!L1128</f>
        <v>0</v>
      </c>
      <c r="G1131" s="51">
        <f>ФИО!M1128</f>
        <v>0</v>
      </c>
      <c r="H1131" s="56">
        <f>ФИО!N1128</f>
        <v>0</v>
      </c>
      <c r="I1131" s="57" t="str">
        <f>ФИО!Q1128&amp;" "&amp;ФИО!R1128</f>
        <v xml:space="preserve"> </v>
      </c>
      <c r="J1131" s="58" t="str">
        <f>ФИО!T1128&amp;" "&amp;ФИО!U1128&amp;" "&amp;ФИО!V1128&amp;" "&amp;ФИО!W1128&amp;" "&amp;ФИО!X1128</f>
        <v xml:space="preserve">    </v>
      </c>
    </row>
    <row r="1132" spans="1:10" ht="26.25" hidden="1" customHeight="1">
      <c r="A1132" s="53" t="str">
        <f>IF(лВК=ФИО!D1129,лВК,"")</f>
        <v/>
      </c>
      <c r="B1132" s="54"/>
      <c r="C1132" s="55"/>
      <c r="D1132" s="55"/>
      <c r="E1132" s="52" t="str">
        <f>ФИО!G1129&amp;"  "&amp;ФИО!H1129</f>
        <v xml:space="preserve">  </v>
      </c>
      <c r="F1132" s="48">
        <f>ФИО!L1129</f>
        <v>0</v>
      </c>
      <c r="G1132" s="51">
        <f>ФИО!M1129</f>
        <v>0</v>
      </c>
      <c r="H1132" s="56">
        <f>ФИО!N1129</f>
        <v>0</v>
      </c>
      <c r="I1132" s="57" t="str">
        <f>ФИО!Q1129&amp;" "&amp;ФИО!R1129</f>
        <v xml:space="preserve"> </v>
      </c>
      <c r="J1132" s="58" t="str">
        <f>ФИО!T1129&amp;" "&amp;ФИО!U1129&amp;" "&amp;ФИО!V1129&amp;" "&amp;ФИО!W1129&amp;" "&amp;ФИО!X1129</f>
        <v xml:space="preserve">    </v>
      </c>
    </row>
    <row r="1133" spans="1:10" ht="26.25" hidden="1" customHeight="1">
      <c r="A1133" s="53" t="str">
        <f>IF(лВК=ФИО!D1130,лВК,"")</f>
        <v/>
      </c>
      <c r="B1133" s="54"/>
      <c r="C1133" s="55"/>
      <c r="D1133" s="55"/>
      <c r="E1133" s="52" t="str">
        <f>ФИО!G1130&amp;"  "&amp;ФИО!H1130</f>
        <v xml:space="preserve">  </v>
      </c>
      <c r="F1133" s="48">
        <f>ФИО!L1130</f>
        <v>0</v>
      </c>
      <c r="G1133" s="51">
        <f>ФИО!M1130</f>
        <v>0</v>
      </c>
      <c r="H1133" s="56">
        <f>ФИО!N1130</f>
        <v>0</v>
      </c>
      <c r="I1133" s="57" t="str">
        <f>ФИО!Q1130&amp;" "&amp;ФИО!R1130</f>
        <v xml:space="preserve"> </v>
      </c>
      <c r="J1133" s="58" t="str">
        <f>ФИО!T1130&amp;" "&amp;ФИО!U1130&amp;" "&amp;ФИО!V1130&amp;" "&amp;ФИО!W1130&amp;" "&amp;ФИО!X1130</f>
        <v xml:space="preserve">    </v>
      </c>
    </row>
    <row r="1134" spans="1:10" ht="26.25" hidden="1" customHeight="1">
      <c r="A1134" s="53" t="str">
        <f>IF(лВК=ФИО!D1131,лВК,"")</f>
        <v/>
      </c>
      <c r="B1134" s="54"/>
      <c r="C1134" s="55"/>
      <c r="D1134" s="55"/>
      <c r="E1134" s="52" t="str">
        <f>ФИО!G1131&amp;"  "&amp;ФИО!H1131</f>
        <v xml:space="preserve">  </v>
      </c>
      <c r="F1134" s="48">
        <f>ФИО!L1131</f>
        <v>0</v>
      </c>
      <c r="G1134" s="51">
        <f>ФИО!M1131</f>
        <v>0</v>
      </c>
      <c r="H1134" s="56">
        <f>ФИО!N1131</f>
        <v>0</v>
      </c>
      <c r="I1134" s="57" t="str">
        <f>ФИО!Q1131&amp;" "&amp;ФИО!R1131</f>
        <v xml:space="preserve"> </v>
      </c>
      <c r="J1134" s="58" t="str">
        <f>ФИО!T1131&amp;" "&amp;ФИО!U1131&amp;" "&amp;ФИО!V1131&amp;" "&amp;ФИО!W1131&amp;" "&amp;ФИО!X1131</f>
        <v xml:space="preserve">    </v>
      </c>
    </row>
    <row r="1135" spans="1:10" ht="26.25" hidden="1" customHeight="1">
      <c r="A1135" s="53" t="str">
        <f>IF(лВК=ФИО!D1132,лВК,"")</f>
        <v/>
      </c>
      <c r="B1135" s="54"/>
      <c r="C1135" s="55"/>
      <c r="D1135" s="55"/>
      <c r="E1135" s="52" t="str">
        <f>ФИО!G1132&amp;"  "&amp;ФИО!H1132</f>
        <v xml:space="preserve">  </v>
      </c>
      <c r="F1135" s="48">
        <f>ФИО!L1132</f>
        <v>0</v>
      </c>
      <c r="G1135" s="51">
        <f>ФИО!M1132</f>
        <v>0</v>
      </c>
      <c r="H1135" s="56">
        <f>ФИО!N1132</f>
        <v>0</v>
      </c>
      <c r="I1135" s="57" t="str">
        <f>ФИО!Q1132&amp;" "&amp;ФИО!R1132</f>
        <v xml:space="preserve"> </v>
      </c>
      <c r="J1135" s="58" t="str">
        <f>ФИО!T1132&amp;" "&amp;ФИО!U1132&amp;" "&amp;ФИО!V1132&amp;" "&amp;ФИО!W1132&amp;" "&amp;ФИО!X1132</f>
        <v xml:space="preserve">    </v>
      </c>
    </row>
    <row r="1136" spans="1:10" ht="26.25" hidden="1" customHeight="1">
      <c r="A1136" s="53" t="str">
        <f>IF(лВК=ФИО!D1133,лВК,"")</f>
        <v/>
      </c>
      <c r="B1136" s="54"/>
      <c r="C1136" s="55"/>
      <c r="D1136" s="55"/>
      <c r="E1136" s="52" t="str">
        <f>ФИО!G1133&amp;"  "&amp;ФИО!H1133</f>
        <v xml:space="preserve">  </v>
      </c>
      <c r="F1136" s="48">
        <f>ФИО!L1133</f>
        <v>0</v>
      </c>
      <c r="G1136" s="51">
        <f>ФИО!M1133</f>
        <v>0</v>
      </c>
      <c r="H1136" s="56">
        <f>ФИО!N1133</f>
        <v>0</v>
      </c>
      <c r="I1136" s="57" t="str">
        <f>ФИО!Q1133&amp;" "&amp;ФИО!R1133</f>
        <v xml:space="preserve"> </v>
      </c>
      <c r="J1136" s="58" t="str">
        <f>ФИО!T1133&amp;" "&amp;ФИО!U1133&amp;" "&amp;ФИО!V1133&amp;" "&amp;ФИО!W1133&amp;" "&amp;ФИО!X1133</f>
        <v xml:space="preserve">    </v>
      </c>
    </row>
    <row r="1137" spans="1:10" ht="26.25" hidden="1" customHeight="1">
      <c r="A1137" s="53" t="str">
        <f>IF(лВК=ФИО!D1134,лВК,"")</f>
        <v/>
      </c>
      <c r="B1137" s="54"/>
      <c r="C1137" s="55"/>
      <c r="D1137" s="55"/>
      <c r="E1137" s="52" t="str">
        <f>ФИО!G1134&amp;"  "&amp;ФИО!H1134</f>
        <v xml:space="preserve">  </v>
      </c>
      <c r="F1137" s="48">
        <f>ФИО!L1134</f>
        <v>0</v>
      </c>
      <c r="G1137" s="51">
        <f>ФИО!M1134</f>
        <v>0</v>
      </c>
      <c r="H1137" s="56">
        <f>ФИО!N1134</f>
        <v>0</v>
      </c>
      <c r="I1137" s="57" t="str">
        <f>ФИО!Q1134&amp;" "&amp;ФИО!R1134</f>
        <v xml:space="preserve"> </v>
      </c>
      <c r="J1137" s="58" t="str">
        <f>ФИО!T1134&amp;" "&amp;ФИО!U1134&amp;" "&amp;ФИО!V1134&amp;" "&amp;ФИО!W1134&amp;" "&amp;ФИО!X1134</f>
        <v xml:space="preserve">    </v>
      </c>
    </row>
    <row r="1138" spans="1:10" ht="26.25" hidden="1" customHeight="1">
      <c r="A1138" s="53" t="str">
        <f>IF(лВК=ФИО!D1135,лВК,"")</f>
        <v/>
      </c>
      <c r="B1138" s="54"/>
      <c r="C1138" s="55"/>
      <c r="D1138" s="55"/>
      <c r="E1138" s="52" t="str">
        <f>ФИО!G1135&amp;"  "&amp;ФИО!H1135</f>
        <v xml:space="preserve">  </v>
      </c>
      <c r="F1138" s="48">
        <f>ФИО!L1135</f>
        <v>0</v>
      </c>
      <c r="G1138" s="51">
        <f>ФИО!M1135</f>
        <v>0</v>
      </c>
      <c r="H1138" s="56">
        <f>ФИО!N1135</f>
        <v>0</v>
      </c>
      <c r="I1138" s="57" t="str">
        <f>ФИО!Q1135&amp;" "&amp;ФИО!R1135</f>
        <v xml:space="preserve"> </v>
      </c>
      <c r="J1138" s="58" t="str">
        <f>ФИО!T1135&amp;" "&amp;ФИО!U1135&amp;" "&amp;ФИО!V1135&amp;" "&amp;ФИО!W1135&amp;" "&amp;ФИО!X1135</f>
        <v xml:space="preserve">    </v>
      </c>
    </row>
    <row r="1139" spans="1:10" ht="26.25" hidden="1" customHeight="1">
      <c r="A1139" s="53" t="str">
        <f>IF(лВК=ФИО!D1136,лВК,"")</f>
        <v/>
      </c>
      <c r="B1139" s="54"/>
      <c r="C1139" s="55"/>
      <c r="D1139" s="55"/>
      <c r="E1139" s="52" t="str">
        <f>ФИО!G1136&amp;"  "&amp;ФИО!H1136</f>
        <v xml:space="preserve">  </v>
      </c>
      <c r="F1139" s="48">
        <f>ФИО!L1136</f>
        <v>0</v>
      </c>
      <c r="G1139" s="51">
        <f>ФИО!M1136</f>
        <v>0</v>
      </c>
      <c r="H1139" s="56">
        <f>ФИО!N1136</f>
        <v>0</v>
      </c>
      <c r="I1139" s="57" t="str">
        <f>ФИО!Q1136&amp;" "&amp;ФИО!R1136</f>
        <v xml:space="preserve"> </v>
      </c>
      <c r="J1139" s="58" t="str">
        <f>ФИО!T1136&amp;" "&amp;ФИО!U1136&amp;" "&amp;ФИО!V1136&amp;" "&amp;ФИО!W1136&amp;" "&amp;ФИО!X1136</f>
        <v xml:space="preserve">    </v>
      </c>
    </row>
    <row r="1140" spans="1:10" ht="26.25" hidden="1" customHeight="1">
      <c r="A1140" s="53" t="str">
        <f>IF(лВК=ФИО!D1137,лВК,"")</f>
        <v/>
      </c>
      <c r="B1140" s="54"/>
      <c r="C1140" s="55"/>
      <c r="D1140" s="55"/>
      <c r="E1140" s="52" t="str">
        <f>ФИО!G1137&amp;"  "&amp;ФИО!H1137</f>
        <v xml:space="preserve">  </v>
      </c>
      <c r="F1140" s="48">
        <f>ФИО!L1137</f>
        <v>0</v>
      </c>
      <c r="G1140" s="51">
        <f>ФИО!M1137</f>
        <v>0</v>
      </c>
      <c r="H1140" s="56">
        <f>ФИО!N1137</f>
        <v>0</v>
      </c>
      <c r="I1140" s="57" t="str">
        <f>ФИО!Q1137&amp;" "&amp;ФИО!R1137</f>
        <v xml:space="preserve"> </v>
      </c>
      <c r="J1140" s="58" t="str">
        <f>ФИО!T1137&amp;" "&amp;ФИО!U1137&amp;" "&amp;ФИО!V1137&amp;" "&amp;ФИО!W1137&amp;" "&amp;ФИО!X1137</f>
        <v xml:space="preserve">    </v>
      </c>
    </row>
    <row r="1141" spans="1:10" ht="26.25" hidden="1" customHeight="1">
      <c r="A1141" s="53" t="str">
        <f>IF(лВК=ФИО!D1138,лВК,"")</f>
        <v/>
      </c>
      <c r="B1141" s="54"/>
      <c r="C1141" s="55"/>
      <c r="D1141" s="55"/>
      <c r="E1141" s="52" t="str">
        <f>ФИО!G1138&amp;"  "&amp;ФИО!H1138</f>
        <v xml:space="preserve">  </v>
      </c>
      <c r="F1141" s="48">
        <f>ФИО!L1138</f>
        <v>0</v>
      </c>
      <c r="G1141" s="51">
        <f>ФИО!M1138</f>
        <v>0</v>
      </c>
      <c r="H1141" s="56">
        <f>ФИО!N1138</f>
        <v>0</v>
      </c>
      <c r="I1141" s="57" t="str">
        <f>ФИО!Q1138&amp;" "&amp;ФИО!R1138</f>
        <v xml:space="preserve"> </v>
      </c>
      <c r="J1141" s="58" t="str">
        <f>ФИО!T1138&amp;" "&amp;ФИО!U1138&amp;" "&amp;ФИО!V1138&amp;" "&amp;ФИО!W1138&amp;" "&amp;ФИО!X1138</f>
        <v xml:space="preserve">    </v>
      </c>
    </row>
    <row r="1142" spans="1:10" ht="26.25" hidden="1" customHeight="1">
      <c r="A1142" s="53" t="str">
        <f>IF(лВК=ФИО!D1139,лВК,"")</f>
        <v/>
      </c>
      <c r="B1142" s="54"/>
      <c r="C1142" s="55"/>
      <c r="D1142" s="55"/>
      <c r="E1142" s="52" t="str">
        <f>ФИО!G1139&amp;"  "&amp;ФИО!H1139</f>
        <v xml:space="preserve">  </v>
      </c>
      <c r="F1142" s="48">
        <f>ФИО!L1139</f>
        <v>0</v>
      </c>
      <c r="G1142" s="51">
        <f>ФИО!M1139</f>
        <v>0</v>
      </c>
      <c r="H1142" s="56">
        <f>ФИО!N1139</f>
        <v>0</v>
      </c>
      <c r="I1142" s="57" t="str">
        <f>ФИО!Q1139&amp;" "&amp;ФИО!R1139</f>
        <v xml:space="preserve"> </v>
      </c>
      <c r="J1142" s="58" t="str">
        <f>ФИО!T1139&amp;" "&amp;ФИО!U1139&amp;" "&amp;ФИО!V1139&amp;" "&amp;ФИО!W1139&amp;" "&amp;ФИО!X1139</f>
        <v xml:space="preserve">    </v>
      </c>
    </row>
    <row r="1143" spans="1:10" ht="26.25" hidden="1" customHeight="1">
      <c r="A1143" s="53" t="str">
        <f>IF(лВК=ФИО!D1140,лВК,"")</f>
        <v/>
      </c>
      <c r="B1143" s="54"/>
      <c r="C1143" s="55"/>
      <c r="D1143" s="55"/>
      <c r="E1143" s="52" t="str">
        <f>ФИО!G1140&amp;"  "&amp;ФИО!H1140</f>
        <v xml:space="preserve">  </v>
      </c>
      <c r="F1143" s="48">
        <f>ФИО!L1140</f>
        <v>0</v>
      </c>
      <c r="G1143" s="51">
        <f>ФИО!M1140</f>
        <v>0</v>
      </c>
      <c r="H1143" s="56">
        <f>ФИО!N1140</f>
        <v>0</v>
      </c>
      <c r="I1143" s="57" t="str">
        <f>ФИО!Q1140&amp;" "&amp;ФИО!R1140</f>
        <v xml:space="preserve"> </v>
      </c>
      <c r="J1143" s="58" t="str">
        <f>ФИО!T1140&amp;" "&amp;ФИО!U1140&amp;" "&amp;ФИО!V1140&amp;" "&amp;ФИО!W1140&amp;" "&amp;ФИО!X1140</f>
        <v xml:space="preserve">    </v>
      </c>
    </row>
    <row r="1144" spans="1:10" ht="26.25" hidden="1" customHeight="1">
      <c r="A1144" s="53" t="str">
        <f>IF(лВК=ФИО!D1141,лВК,"")</f>
        <v/>
      </c>
      <c r="B1144" s="54"/>
      <c r="C1144" s="55"/>
      <c r="D1144" s="55"/>
      <c r="E1144" s="52" t="str">
        <f>ФИО!G1141&amp;"  "&amp;ФИО!H1141</f>
        <v xml:space="preserve">  </v>
      </c>
      <c r="F1144" s="48">
        <f>ФИО!L1141</f>
        <v>0</v>
      </c>
      <c r="G1144" s="51">
        <f>ФИО!M1141</f>
        <v>0</v>
      </c>
      <c r="H1144" s="56">
        <f>ФИО!N1141</f>
        <v>0</v>
      </c>
      <c r="I1144" s="57" t="str">
        <f>ФИО!Q1141&amp;" "&amp;ФИО!R1141</f>
        <v xml:space="preserve"> </v>
      </c>
      <c r="J1144" s="58" t="str">
        <f>ФИО!T1141&amp;" "&amp;ФИО!U1141&amp;" "&amp;ФИО!V1141&amp;" "&amp;ФИО!W1141&amp;" "&amp;ФИО!X1141</f>
        <v xml:space="preserve">    </v>
      </c>
    </row>
    <row r="1145" spans="1:10" ht="26.25" hidden="1" customHeight="1">
      <c r="A1145" s="53" t="str">
        <f>IF(лВК=ФИО!D1142,лВК,"")</f>
        <v/>
      </c>
      <c r="B1145" s="54"/>
      <c r="C1145" s="55"/>
      <c r="D1145" s="55"/>
      <c r="E1145" s="52" t="str">
        <f>ФИО!G1142&amp;"  "&amp;ФИО!H1142</f>
        <v xml:space="preserve">  </v>
      </c>
      <c r="F1145" s="48">
        <f>ФИО!L1142</f>
        <v>0</v>
      </c>
      <c r="G1145" s="51">
        <f>ФИО!M1142</f>
        <v>0</v>
      </c>
      <c r="H1145" s="56">
        <f>ФИО!N1142</f>
        <v>0</v>
      </c>
      <c r="I1145" s="57" t="str">
        <f>ФИО!Q1142&amp;" "&amp;ФИО!R1142</f>
        <v xml:space="preserve"> </v>
      </c>
      <c r="J1145" s="58" t="str">
        <f>ФИО!T1142&amp;" "&amp;ФИО!U1142&amp;" "&amp;ФИО!V1142&amp;" "&amp;ФИО!W1142&amp;" "&amp;ФИО!X1142</f>
        <v xml:space="preserve">    </v>
      </c>
    </row>
    <row r="1146" spans="1:10" ht="26.25" hidden="1" customHeight="1">
      <c r="A1146" s="53" t="str">
        <f>IF(лВК=ФИО!D1143,лВК,"")</f>
        <v/>
      </c>
      <c r="B1146" s="54"/>
      <c r="C1146" s="55"/>
      <c r="D1146" s="55"/>
      <c r="E1146" s="52" t="str">
        <f>ФИО!G1143&amp;"  "&amp;ФИО!H1143</f>
        <v xml:space="preserve">  </v>
      </c>
      <c r="F1146" s="48">
        <f>ФИО!L1143</f>
        <v>0</v>
      </c>
      <c r="G1146" s="51">
        <f>ФИО!M1143</f>
        <v>0</v>
      </c>
      <c r="H1146" s="56">
        <f>ФИО!N1143</f>
        <v>0</v>
      </c>
      <c r="I1146" s="57" t="str">
        <f>ФИО!Q1143&amp;" "&amp;ФИО!R1143</f>
        <v xml:space="preserve"> </v>
      </c>
      <c r="J1146" s="58" t="str">
        <f>ФИО!T1143&amp;" "&amp;ФИО!U1143&amp;" "&amp;ФИО!V1143&amp;" "&amp;ФИО!W1143&amp;" "&amp;ФИО!X1143</f>
        <v xml:space="preserve">    </v>
      </c>
    </row>
    <row r="1147" spans="1:10" ht="26.25" hidden="1" customHeight="1">
      <c r="A1147" s="53" t="str">
        <f>IF(лВК=ФИО!D1144,лВК,"")</f>
        <v/>
      </c>
      <c r="B1147" s="54"/>
      <c r="C1147" s="55"/>
      <c r="D1147" s="55"/>
      <c r="E1147" s="52" t="str">
        <f>ФИО!G1144&amp;"  "&amp;ФИО!H1144</f>
        <v xml:space="preserve">  </v>
      </c>
      <c r="F1147" s="48">
        <f>ФИО!L1144</f>
        <v>0</v>
      </c>
      <c r="G1147" s="51">
        <f>ФИО!M1144</f>
        <v>0</v>
      </c>
      <c r="H1147" s="56">
        <f>ФИО!N1144</f>
        <v>0</v>
      </c>
      <c r="I1147" s="57" t="str">
        <f>ФИО!Q1144&amp;" "&amp;ФИО!R1144</f>
        <v xml:space="preserve"> </v>
      </c>
      <c r="J1147" s="58" t="str">
        <f>ФИО!T1144&amp;" "&amp;ФИО!U1144&amp;" "&amp;ФИО!V1144&amp;" "&amp;ФИО!W1144&amp;" "&amp;ФИО!X1144</f>
        <v xml:space="preserve">    </v>
      </c>
    </row>
    <row r="1148" spans="1:10" ht="26.25" hidden="1" customHeight="1">
      <c r="A1148" s="53" t="str">
        <f>IF(лВК=ФИО!D1145,лВК,"")</f>
        <v/>
      </c>
      <c r="B1148" s="54"/>
      <c r="C1148" s="55"/>
      <c r="D1148" s="55"/>
      <c r="E1148" s="52" t="str">
        <f>ФИО!G1145&amp;"  "&amp;ФИО!H1145</f>
        <v xml:space="preserve">  </v>
      </c>
      <c r="F1148" s="48">
        <f>ФИО!L1145</f>
        <v>0</v>
      </c>
      <c r="G1148" s="51">
        <f>ФИО!M1145</f>
        <v>0</v>
      </c>
      <c r="H1148" s="56">
        <f>ФИО!N1145</f>
        <v>0</v>
      </c>
      <c r="I1148" s="57" t="str">
        <f>ФИО!Q1145&amp;" "&amp;ФИО!R1145</f>
        <v xml:space="preserve"> </v>
      </c>
      <c r="J1148" s="58" t="str">
        <f>ФИО!T1145&amp;" "&amp;ФИО!U1145&amp;" "&amp;ФИО!V1145&amp;" "&amp;ФИО!W1145&amp;" "&amp;ФИО!X1145</f>
        <v xml:space="preserve">    </v>
      </c>
    </row>
    <row r="1149" spans="1:10" ht="26.25" hidden="1" customHeight="1">
      <c r="A1149" s="53" t="str">
        <f>IF(лВК=ФИО!D1146,лВК,"")</f>
        <v/>
      </c>
      <c r="B1149" s="54"/>
      <c r="C1149" s="55"/>
      <c r="D1149" s="55"/>
      <c r="E1149" s="52" t="str">
        <f>ФИО!G1146&amp;"  "&amp;ФИО!H1146</f>
        <v xml:space="preserve">  </v>
      </c>
      <c r="F1149" s="48">
        <f>ФИО!L1146</f>
        <v>0</v>
      </c>
      <c r="G1149" s="51">
        <f>ФИО!M1146</f>
        <v>0</v>
      </c>
      <c r="H1149" s="56">
        <f>ФИО!N1146</f>
        <v>0</v>
      </c>
      <c r="I1149" s="57" t="str">
        <f>ФИО!Q1146&amp;" "&amp;ФИО!R1146</f>
        <v xml:space="preserve"> </v>
      </c>
      <c r="J1149" s="58" t="str">
        <f>ФИО!T1146&amp;" "&amp;ФИО!U1146&amp;" "&amp;ФИО!V1146&amp;" "&amp;ФИО!W1146&amp;" "&amp;ФИО!X1146</f>
        <v xml:space="preserve">    </v>
      </c>
    </row>
    <row r="1150" spans="1:10" ht="26.25" hidden="1" customHeight="1">
      <c r="A1150" s="53" t="str">
        <f>IF(лВК=ФИО!D1147,лВК,"")</f>
        <v/>
      </c>
      <c r="B1150" s="54"/>
      <c r="C1150" s="55"/>
      <c r="D1150" s="55"/>
      <c r="E1150" s="52" t="str">
        <f>ФИО!G1147&amp;"  "&amp;ФИО!H1147</f>
        <v xml:space="preserve">  </v>
      </c>
      <c r="F1150" s="48">
        <f>ФИО!L1147</f>
        <v>0</v>
      </c>
      <c r="G1150" s="51">
        <f>ФИО!M1147</f>
        <v>0</v>
      </c>
      <c r="H1150" s="56">
        <f>ФИО!N1147</f>
        <v>0</v>
      </c>
      <c r="I1150" s="57" t="str">
        <f>ФИО!Q1147&amp;" "&amp;ФИО!R1147</f>
        <v xml:space="preserve"> </v>
      </c>
      <c r="J1150" s="58" t="str">
        <f>ФИО!T1147&amp;" "&amp;ФИО!U1147&amp;" "&amp;ФИО!V1147&amp;" "&amp;ФИО!W1147&amp;" "&amp;ФИО!X1147</f>
        <v xml:space="preserve">    </v>
      </c>
    </row>
    <row r="1151" spans="1:10" ht="26.25" hidden="1" customHeight="1">
      <c r="A1151" s="53" t="str">
        <f>IF(лВК=ФИО!D1148,лВК,"")</f>
        <v/>
      </c>
      <c r="B1151" s="54"/>
      <c r="C1151" s="55"/>
      <c r="D1151" s="55"/>
      <c r="E1151" s="52" t="str">
        <f>ФИО!G1148&amp;"  "&amp;ФИО!H1148</f>
        <v xml:space="preserve">  </v>
      </c>
      <c r="F1151" s="48">
        <f>ФИО!L1148</f>
        <v>0</v>
      </c>
      <c r="G1151" s="51">
        <f>ФИО!M1148</f>
        <v>0</v>
      </c>
      <c r="H1151" s="56">
        <f>ФИО!N1148</f>
        <v>0</v>
      </c>
      <c r="I1151" s="57" t="str">
        <f>ФИО!Q1148&amp;" "&amp;ФИО!R1148</f>
        <v xml:space="preserve"> </v>
      </c>
      <c r="J1151" s="58" t="str">
        <f>ФИО!T1148&amp;" "&amp;ФИО!U1148&amp;" "&amp;ФИО!V1148&amp;" "&amp;ФИО!W1148&amp;" "&amp;ФИО!X1148</f>
        <v xml:space="preserve">    </v>
      </c>
    </row>
    <row r="1152" spans="1:10" ht="26.25" hidden="1" customHeight="1">
      <c r="A1152" s="53" t="str">
        <f>IF(лВК=ФИО!D1149,лВК,"")</f>
        <v/>
      </c>
      <c r="B1152" s="54"/>
      <c r="C1152" s="55"/>
      <c r="D1152" s="55"/>
      <c r="E1152" s="52" t="str">
        <f>ФИО!G1149&amp;"  "&amp;ФИО!H1149</f>
        <v xml:space="preserve">  </v>
      </c>
      <c r="F1152" s="48">
        <f>ФИО!L1149</f>
        <v>0</v>
      </c>
      <c r="G1152" s="51">
        <f>ФИО!M1149</f>
        <v>0</v>
      </c>
      <c r="H1152" s="56">
        <f>ФИО!N1149</f>
        <v>0</v>
      </c>
      <c r="I1152" s="57" t="str">
        <f>ФИО!Q1149&amp;" "&amp;ФИО!R1149</f>
        <v xml:space="preserve"> </v>
      </c>
      <c r="J1152" s="58" t="str">
        <f>ФИО!T1149&amp;" "&amp;ФИО!U1149&amp;" "&amp;ФИО!V1149&amp;" "&amp;ФИО!W1149&amp;" "&amp;ФИО!X1149</f>
        <v xml:space="preserve">    </v>
      </c>
    </row>
    <row r="1153" spans="1:10" ht="26.25" hidden="1" customHeight="1">
      <c r="A1153" s="53" t="str">
        <f>IF(лВК=ФИО!D1150,лВК,"")</f>
        <v/>
      </c>
      <c r="B1153" s="54"/>
      <c r="C1153" s="55"/>
      <c r="D1153" s="55"/>
      <c r="E1153" s="52" t="str">
        <f>ФИО!G1150&amp;"  "&amp;ФИО!H1150</f>
        <v xml:space="preserve">  </v>
      </c>
      <c r="F1153" s="48">
        <f>ФИО!L1150</f>
        <v>0</v>
      </c>
      <c r="G1153" s="51">
        <f>ФИО!M1150</f>
        <v>0</v>
      </c>
      <c r="H1153" s="56">
        <f>ФИО!N1150</f>
        <v>0</v>
      </c>
      <c r="I1153" s="57" t="str">
        <f>ФИО!Q1150&amp;" "&amp;ФИО!R1150</f>
        <v xml:space="preserve"> </v>
      </c>
      <c r="J1153" s="58" t="str">
        <f>ФИО!T1150&amp;" "&amp;ФИО!U1150&amp;" "&amp;ФИО!V1150&amp;" "&amp;ФИО!W1150&amp;" "&amp;ФИО!X1150</f>
        <v xml:space="preserve">    </v>
      </c>
    </row>
    <row r="1154" spans="1:10" ht="26.25" hidden="1" customHeight="1">
      <c r="A1154" s="53" t="str">
        <f>IF(лВК=ФИО!D1151,лВК,"")</f>
        <v/>
      </c>
      <c r="B1154" s="54"/>
      <c r="C1154" s="55"/>
      <c r="D1154" s="55"/>
      <c r="E1154" s="52" t="str">
        <f>ФИО!G1151&amp;"  "&amp;ФИО!H1151</f>
        <v xml:space="preserve">  </v>
      </c>
      <c r="F1154" s="48">
        <f>ФИО!L1151</f>
        <v>0</v>
      </c>
      <c r="G1154" s="51">
        <f>ФИО!M1151</f>
        <v>0</v>
      </c>
      <c r="H1154" s="56">
        <f>ФИО!N1151</f>
        <v>0</v>
      </c>
      <c r="I1154" s="57" t="str">
        <f>ФИО!Q1151&amp;" "&amp;ФИО!R1151</f>
        <v xml:space="preserve"> </v>
      </c>
      <c r="J1154" s="58" t="str">
        <f>ФИО!T1151&amp;" "&amp;ФИО!U1151&amp;" "&amp;ФИО!V1151&amp;" "&amp;ФИО!W1151&amp;" "&amp;ФИО!X1151</f>
        <v xml:space="preserve">    </v>
      </c>
    </row>
    <row r="1155" spans="1:10" ht="26.25" hidden="1" customHeight="1">
      <c r="A1155" s="53" t="str">
        <f>IF(лВК=ФИО!D1152,лВК,"")</f>
        <v/>
      </c>
      <c r="B1155" s="54"/>
      <c r="C1155" s="55"/>
      <c r="D1155" s="55"/>
      <c r="E1155" s="52" t="str">
        <f>ФИО!G1152&amp;"  "&amp;ФИО!H1152</f>
        <v xml:space="preserve">  </v>
      </c>
      <c r="F1155" s="48">
        <f>ФИО!L1152</f>
        <v>0</v>
      </c>
      <c r="G1155" s="51">
        <f>ФИО!M1152</f>
        <v>0</v>
      </c>
      <c r="H1155" s="56">
        <f>ФИО!N1152</f>
        <v>0</v>
      </c>
      <c r="I1155" s="57" t="str">
        <f>ФИО!Q1152&amp;" "&amp;ФИО!R1152</f>
        <v xml:space="preserve"> </v>
      </c>
      <c r="J1155" s="58" t="str">
        <f>ФИО!T1152&amp;" "&amp;ФИО!U1152&amp;" "&amp;ФИО!V1152&amp;" "&amp;ФИО!W1152&amp;" "&amp;ФИО!X1152</f>
        <v xml:space="preserve">    </v>
      </c>
    </row>
    <row r="1156" spans="1:10" ht="26.25" hidden="1" customHeight="1">
      <c r="A1156" s="53" t="str">
        <f>IF(лВК=ФИО!D1153,лВК,"")</f>
        <v/>
      </c>
      <c r="B1156" s="54"/>
      <c r="C1156" s="55"/>
      <c r="D1156" s="55"/>
      <c r="E1156" s="52" t="str">
        <f>ФИО!G1153&amp;"  "&amp;ФИО!H1153</f>
        <v xml:space="preserve">  </v>
      </c>
      <c r="F1156" s="48">
        <f>ФИО!L1153</f>
        <v>0</v>
      </c>
      <c r="G1156" s="51">
        <f>ФИО!M1153</f>
        <v>0</v>
      </c>
      <c r="H1156" s="56">
        <f>ФИО!N1153</f>
        <v>0</v>
      </c>
      <c r="I1156" s="57" t="str">
        <f>ФИО!Q1153&amp;" "&amp;ФИО!R1153</f>
        <v xml:space="preserve"> </v>
      </c>
      <c r="J1156" s="58" t="str">
        <f>ФИО!T1153&amp;" "&amp;ФИО!U1153&amp;" "&amp;ФИО!V1153&amp;" "&amp;ФИО!W1153&amp;" "&amp;ФИО!X1153</f>
        <v xml:space="preserve">    </v>
      </c>
    </row>
    <row r="1157" spans="1:10" ht="26.25" hidden="1" customHeight="1">
      <c r="A1157" s="53" t="str">
        <f>IF(лВК=ФИО!D1154,лВК,"")</f>
        <v/>
      </c>
      <c r="B1157" s="54"/>
      <c r="C1157" s="55"/>
      <c r="D1157" s="55"/>
      <c r="E1157" s="52" t="str">
        <f>ФИО!G1154&amp;"  "&amp;ФИО!H1154</f>
        <v xml:space="preserve">  </v>
      </c>
      <c r="F1157" s="48">
        <f>ФИО!L1154</f>
        <v>0</v>
      </c>
      <c r="G1157" s="51">
        <f>ФИО!M1154</f>
        <v>0</v>
      </c>
      <c r="H1157" s="56">
        <f>ФИО!N1154</f>
        <v>0</v>
      </c>
      <c r="I1157" s="57" t="str">
        <f>ФИО!Q1154&amp;" "&amp;ФИО!R1154</f>
        <v xml:space="preserve"> </v>
      </c>
      <c r="J1157" s="58" t="str">
        <f>ФИО!T1154&amp;" "&amp;ФИО!U1154&amp;" "&amp;ФИО!V1154&amp;" "&amp;ФИО!W1154&amp;" "&amp;ФИО!X1154</f>
        <v xml:space="preserve">    </v>
      </c>
    </row>
    <row r="1158" spans="1:10" ht="26.25" hidden="1" customHeight="1">
      <c r="A1158" s="53" t="str">
        <f>IF(лВК=ФИО!D1155,лВК,"")</f>
        <v/>
      </c>
      <c r="B1158" s="54"/>
      <c r="C1158" s="55"/>
      <c r="D1158" s="55"/>
      <c r="E1158" s="52" t="str">
        <f>ФИО!G1155&amp;"  "&amp;ФИО!H1155</f>
        <v xml:space="preserve">  </v>
      </c>
      <c r="F1158" s="48">
        <f>ФИО!L1155</f>
        <v>0</v>
      </c>
      <c r="G1158" s="51">
        <f>ФИО!M1155</f>
        <v>0</v>
      </c>
      <c r="H1158" s="56">
        <f>ФИО!N1155</f>
        <v>0</v>
      </c>
      <c r="I1158" s="57" t="str">
        <f>ФИО!Q1155&amp;" "&amp;ФИО!R1155</f>
        <v xml:space="preserve"> </v>
      </c>
      <c r="J1158" s="58" t="str">
        <f>ФИО!T1155&amp;" "&amp;ФИО!U1155&amp;" "&amp;ФИО!V1155&amp;" "&amp;ФИО!W1155&amp;" "&amp;ФИО!X1155</f>
        <v xml:space="preserve">    </v>
      </c>
    </row>
    <row r="1159" spans="1:10" ht="26.25" hidden="1" customHeight="1">
      <c r="A1159" s="53" t="str">
        <f>IF(лВК=ФИО!D1156,лВК,"")</f>
        <v/>
      </c>
      <c r="B1159" s="54"/>
      <c r="C1159" s="55"/>
      <c r="D1159" s="55"/>
      <c r="E1159" s="52" t="str">
        <f>ФИО!G1156&amp;"  "&amp;ФИО!H1156</f>
        <v xml:space="preserve">  </v>
      </c>
      <c r="F1159" s="48">
        <f>ФИО!L1156</f>
        <v>0</v>
      </c>
      <c r="G1159" s="51">
        <f>ФИО!M1156</f>
        <v>0</v>
      </c>
      <c r="H1159" s="56">
        <f>ФИО!N1156</f>
        <v>0</v>
      </c>
      <c r="I1159" s="57" t="str">
        <f>ФИО!Q1156&amp;" "&amp;ФИО!R1156</f>
        <v xml:space="preserve"> </v>
      </c>
      <c r="J1159" s="58" t="str">
        <f>ФИО!T1156&amp;" "&amp;ФИО!U1156&amp;" "&amp;ФИО!V1156&amp;" "&amp;ФИО!W1156&amp;" "&amp;ФИО!X1156</f>
        <v xml:space="preserve">    </v>
      </c>
    </row>
    <row r="1160" spans="1:10" ht="26.25" hidden="1" customHeight="1">
      <c r="A1160" s="53" t="str">
        <f>IF(лВК=ФИО!D1157,лВК,"")</f>
        <v/>
      </c>
      <c r="B1160" s="54"/>
      <c r="C1160" s="55"/>
      <c r="D1160" s="55"/>
      <c r="E1160" s="52" t="str">
        <f>ФИО!G1157&amp;"  "&amp;ФИО!H1157</f>
        <v xml:space="preserve">  </v>
      </c>
      <c r="F1160" s="48">
        <f>ФИО!L1157</f>
        <v>0</v>
      </c>
      <c r="G1160" s="51">
        <f>ФИО!M1157</f>
        <v>0</v>
      </c>
      <c r="H1160" s="56">
        <f>ФИО!N1157</f>
        <v>0</v>
      </c>
      <c r="I1160" s="57" t="str">
        <f>ФИО!Q1157&amp;" "&amp;ФИО!R1157</f>
        <v xml:space="preserve"> </v>
      </c>
      <c r="J1160" s="58" t="str">
        <f>ФИО!T1157&amp;" "&amp;ФИО!U1157&amp;" "&amp;ФИО!V1157&amp;" "&amp;ФИО!W1157&amp;" "&amp;ФИО!X1157</f>
        <v xml:space="preserve">    </v>
      </c>
    </row>
    <row r="1161" spans="1:10" ht="26.25" hidden="1" customHeight="1">
      <c r="A1161" s="53" t="str">
        <f>IF(лВК=ФИО!D1158,лВК,"")</f>
        <v/>
      </c>
      <c r="B1161" s="54"/>
      <c r="C1161" s="55"/>
      <c r="D1161" s="55"/>
      <c r="E1161" s="52" t="str">
        <f>ФИО!G1158&amp;"  "&amp;ФИО!H1158</f>
        <v xml:space="preserve">  </v>
      </c>
      <c r="F1161" s="48">
        <f>ФИО!L1158</f>
        <v>0</v>
      </c>
      <c r="G1161" s="51">
        <f>ФИО!M1158</f>
        <v>0</v>
      </c>
      <c r="H1161" s="56">
        <f>ФИО!N1158</f>
        <v>0</v>
      </c>
      <c r="I1161" s="57" t="str">
        <f>ФИО!Q1158&amp;" "&amp;ФИО!R1158</f>
        <v xml:space="preserve"> </v>
      </c>
      <c r="J1161" s="58" t="str">
        <f>ФИО!T1158&amp;" "&amp;ФИО!U1158&amp;" "&amp;ФИО!V1158&amp;" "&amp;ФИО!W1158&amp;" "&amp;ФИО!X1158</f>
        <v xml:space="preserve">    </v>
      </c>
    </row>
    <row r="1162" spans="1:10" ht="26.25" hidden="1" customHeight="1">
      <c r="A1162" s="53" t="str">
        <f>IF(лВК=ФИО!D1159,лВК,"")</f>
        <v/>
      </c>
      <c r="B1162" s="54"/>
      <c r="C1162" s="55"/>
      <c r="D1162" s="55"/>
      <c r="E1162" s="52" t="str">
        <f>ФИО!G1159&amp;"  "&amp;ФИО!H1159</f>
        <v xml:space="preserve">  </v>
      </c>
      <c r="F1162" s="48">
        <f>ФИО!L1159</f>
        <v>0</v>
      </c>
      <c r="G1162" s="51">
        <f>ФИО!M1159</f>
        <v>0</v>
      </c>
      <c r="H1162" s="56">
        <f>ФИО!N1159</f>
        <v>0</v>
      </c>
      <c r="I1162" s="57" t="str">
        <f>ФИО!Q1159&amp;" "&amp;ФИО!R1159</f>
        <v xml:space="preserve"> </v>
      </c>
      <c r="J1162" s="58" t="str">
        <f>ФИО!T1159&amp;" "&amp;ФИО!U1159&amp;" "&amp;ФИО!V1159&amp;" "&amp;ФИО!W1159&amp;" "&amp;ФИО!X1159</f>
        <v xml:space="preserve">    </v>
      </c>
    </row>
    <row r="1163" spans="1:10" ht="26.25" hidden="1" customHeight="1">
      <c r="A1163" s="53" t="str">
        <f>IF(лВК=ФИО!D1160,лВК,"")</f>
        <v/>
      </c>
      <c r="B1163" s="54"/>
      <c r="C1163" s="55"/>
      <c r="D1163" s="55"/>
      <c r="E1163" s="52" t="str">
        <f>ФИО!G1160&amp;"  "&amp;ФИО!H1160</f>
        <v xml:space="preserve">  </v>
      </c>
      <c r="F1163" s="48">
        <f>ФИО!L1160</f>
        <v>0</v>
      </c>
      <c r="G1163" s="51">
        <f>ФИО!M1160</f>
        <v>0</v>
      </c>
      <c r="H1163" s="56">
        <f>ФИО!N1160</f>
        <v>0</v>
      </c>
      <c r="I1163" s="57" t="str">
        <f>ФИО!Q1160&amp;" "&amp;ФИО!R1160</f>
        <v xml:space="preserve"> </v>
      </c>
      <c r="J1163" s="58" t="str">
        <f>ФИО!T1160&amp;" "&amp;ФИО!U1160&amp;" "&amp;ФИО!V1160&amp;" "&amp;ФИО!W1160&amp;" "&amp;ФИО!X1160</f>
        <v xml:space="preserve">    </v>
      </c>
    </row>
    <row r="1164" spans="1:10" ht="26.25" hidden="1" customHeight="1">
      <c r="A1164" s="53" t="str">
        <f>IF(лВК=ФИО!D1161,лВК,"")</f>
        <v/>
      </c>
      <c r="B1164" s="54"/>
      <c r="C1164" s="55"/>
      <c r="D1164" s="55"/>
      <c r="E1164" s="52" t="str">
        <f>ФИО!G1161&amp;"  "&amp;ФИО!H1161</f>
        <v xml:space="preserve">  </v>
      </c>
      <c r="F1164" s="48">
        <f>ФИО!L1161</f>
        <v>0</v>
      </c>
      <c r="G1164" s="51">
        <f>ФИО!M1161</f>
        <v>0</v>
      </c>
      <c r="H1164" s="56">
        <f>ФИО!N1161</f>
        <v>0</v>
      </c>
      <c r="I1164" s="57" t="str">
        <f>ФИО!Q1161&amp;" "&amp;ФИО!R1161</f>
        <v xml:space="preserve"> </v>
      </c>
      <c r="J1164" s="58" t="str">
        <f>ФИО!T1161&amp;" "&amp;ФИО!U1161&amp;" "&amp;ФИО!V1161&amp;" "&amp;ФИО!W1161&amp;" "&amp;ФИО!X1161</f>
        <v xml:space="preserve">    </v>
      </c>
    </row>
    <row r="1165" spans="1:10" ht="26.25" hidden="1" customHeight="1">
      <c r="A1165" s="53" t="str">
        <f>IF(лВК=ФИО!D1162,лВК,"")</f>
        <v/>
      </c>
      <c r="B1165" s="54"/>
      <c r="C1165" s="55"/>
      <c r="D1165" s="55"/>
      <c r="E1165" s="52" t="str">
        <f>ФИО!G1162&amp;"  "&amp;ФИО!H1162</f>
        <v xml:space="preserve">  </v>
      </c>
      <c r="F1165" s="48">
        <f>ФИО!L1162</f>
        <v>0</v>
      </c>
      <c r="G1165" s="51">
        <f>ФИО!M1162</f>
        <v>0</v>
      </c>
      <c r="H1165" s="56">
        <f>ФИО!N1162</f>
        <v>0</v>
      </c>
      <c r="I1165" s="57" t="str">
        <f>ФИО!Q1162&amp;" "&amp;ФИО!R1162</f>
        <v xml:space="preserve"> </v>
      </c>
      <c r="J1165" s="58" t="str">
        <f>ФИО!T1162&amp;" "&amp;ФИО!U1162&amp;" "&amp;ФИО!V1162&amp;" "&amp;ФИО!W1162&amp;" "&amp;ФИО!X1162</f>
        <v xml:space="preserve">    </v>
      </c>
    </row>
    <row r="1166" spans="1:10" ht="26.25" hidden="1" customHeight="1">
      <c r="A1166" s="53" t="str">
        <f>IF(лВК=ФИО!D1163,лВК,"")</f>
        <v/>
      </c>
      <c r="B1166" s="54"/>
      <c r="C1166" s="55"/>
      <c r="D1166" s="55"/>
      <c r="E1166" s="52" t="str">
        <f>ФИО!G1163&amp;"  "&amp;ФИО!H1163</f>
        <v xml:space="preserve">  </v>
      </c>
      <c r="F1166" s="48">
        <f>ФИО!L1163</f>
        <v>0</v>
      </c>
      <c r="G1166" s="51">
        <f>ФИО!M1163</f>
        <v>0</v>
      </c>
      <c r="H1166" s="56">
        <f>ФИО!N1163</f>
        <v>0</v>
      </c>
      <c r="I1166" s="57" t="str">
        <f>ФИО!Q1163&amp;" "&amp;ФИО!R1163</f>
        <v xml:space="preserve"> </v>
      </c>
      <c r="J1166" s="58" t="str">
        <f>ФИО!T1163&amp;" "&amp;ФИО!U1163&amp;" "&amp;ФИО!V1163&amp;" "&amp;ФИО!W1163&amp;" "&amp;ФИО!X1163</f>
        <v xml:space="preserve">    </v>
      </c>
    </row>
    <row r="1167" spans="1:10" ht="26.25" hidden="1" customHeight="1">
      <c r="A1167" s="53" t="str">
        <f>IF(лВК=ФИО!D1164,лВК,"")</f>
        <v/>
      </c>
      <c r="B1167" s="54"/>
      <c r="C1167" s="55"/>
      <c r="D1167" s="55"/>
      <c r="E1167" s="52" t="str">
        <f>ФИО!G1164&amp;"  "&amp;ФИО!H1164</f>
        <v xml:space="preserve">  </v>
      </c>
      <c r="F1167" s="48">
        <f>ФИО!L1164</f>
        <v>0</v>
      </c>
      <c r="G1167" s="51">
        <f>ФИО!M1164</f>
        <v>0</v>
      </c>
      <c r="H1167" s="56">
        <f>ФИО!N1164</f>
        <v>0</v>
      </c>
      <c r="I1167" s="57" t="str">
        <f>ФИО!Q1164&amp;" "&amp;ФИО!R1164</f>
        <v xml:space="preserve"> </v>
      </c>
      <c r="J1167" s="58" t="str">
        <f>ФИО!T1164&amp;" "&amp;ФИО!U1164&amp;" "&amp;ФИО!V1164&amp;" "&amp;ФИО!W1164&amp;" "&amp;ФИО!X1164</f>
        <v xml:space="preserve">    </v>
      </c>
    </row>
    <row r="1168" spans="1:10" ht="26.25" hidden="1" customHeight="1">
      <c r="A1168" s="53" t="str">
        <f>IF(лВК=ФИО!D1165,лВК,"")</f>
        <v/>
      </c>
      <c r="B1168" s="54"/>
      <c r="C1168" s="55"/>
      <c r="D1168" s="55"/>
      <c r="E1168" s="52" t="str">
        <f>ФИО!G1165&amp;"  "&amp;ФИО!H1165</f>
        <v xml:space="preserve">  </v>
      </c>
      <c r="F1168" s="48">
        <f>ФИО!L1165</f>
        <v>0</v>
      </c>
      <c r="G1168" s="51">
        <f>ФИО!M1165</f>
        <v>0</v>
      </c>
      <c r="H1168" s="56">
        <f>ФИО!N1165</f>
        <v>0</v>
      </c>
      <c r="I1168" s="57" t="str">
        <f>ФИО!Q1165&amp;" "&amp;ФИО!R1165</f>
        <v xml:space="preserve"> </v>
      </c>
      <c r="J1168" s="58" t="str">
        <f>ФИО!T1165&amp;" "&amp;ФИО!U1165&amp;" "&amp;ФИО!V1165&amp;" "&amp;ФИО!W1165&amp;" "&amp;ФИО!X1165</f>
        <v xml:space="preserve">    </v>
      </c>
    </row>
    <row r="1169" spans="1:10" ht="26.25" hidden="1" customHeight="1">
      <c r="A1169" s="53" t="str">
        <f>IF(лВК=ФИО!D1166,лВК,"")</f>
        <v/>
      </c>
      <c r="B1169" s="54"/>
      <c r="C1169" s="55"/>
      <c r="D1169" s="55"/>
      <c r="E1169" s="52" t="str">
        <f>ФИО!G1166&amp;"  "&amp;ФИО!H1166</f>
        <v xml:space="preserve">  </v>
      </c>
      <c r="F1169" s="48">
        <f>ФИО!L1166</f>
        <v>0</v>
      </c>
      <c r="G1169" s="51">
        <f>ФИО!M1166</f>
        <v>0</v>
      </c>
      <c r="H1169" s="56">
        <f>ФИО!N1166</f>
        <v>0</v>
      </c>
      <c r="I1169" s="57" t="str">
        <f>ФИО!Q1166&amp;" "&amp;ФИО!R1166</f>
        <v xml:space="preserve"> </v>
      </c>
      <c r="J1169" s="58" t="str">
        <f>ФИО!T1166&amp;" "&amp;ФИО!U1166&amp;" "&amp;ФИО!V1166&amp;" "&amp;ФИО!W1166&amp;" "&amp;ФИО!X1166</f>
        <v xml:space="preserve">    </v>
      </c>
    </row>
    <row r="1170" spans="1:10" ht="26.25" hidden="1" customHeight="1">
      <c r="A1170" s="53" t="str">
        <f>IF(лВК=ФИО!D1167,лВК,"")</f>
        <v/>
      </c>
      <c r="B1170" s="54"/>
      <c r="C1170" s="55"/>
      <c r="D1170" s="55"/>
      <c r="E1170" s="52" t="str">
        <f>ФИО!G1167&amp;"  "&amp;ФИО!H1167</f>
        <v xml:space="preserve">  </v>
      </c>
      <c r="F1170" s="48">
        <f>ФИО!L1167</f>
        <v>0</v>
      </c>
      <c r="G1170" s="51">
        <f>ФИО!M1167</f>
        <v>0</v>
      </c>
      <c r="H1170" s="56">
        <f>ФИО!N1167</f>
        <v>0</v>
      </c>
      <c r="I1170" s="57" t="str">
        <f>ФИО!Q1167&amp;" "&amp;ФИО!R1167</f>
        <v xml:space="preserve"> </v>
      </c>
      <c r="J1170" s="58" t="str">
        <f>ФИО!T1167&amp;" "&amp;ФИО!U1167&amp;" "&amp;ФИО!V1167&amp;" "&amp;ФИО!W1167&amp;" "&amp;ФИО!X1167</f>
        <v xml:space="preserve">    </v>
      </c>
    </row>
    <row r="1171" spans="1:10" ht="26.25" hidden="1" customHeight="1">
      <c r="A1171" s="53" t="str">
        <f>IF(лВК=ФИО!D1168,лВК,"")</f>
        <v/>
      </c>
      <c r="B1171" s="54"/>
      <c r="C1171" s="55"/>
      <c r="D1171" s="55"/>
      <c r="E1171" s="52" t="str">
        <f>ФИО!G1168&amp;"  "&amp;ФИО!H1168</f>
        <v xml:space="preserve">  </v>
      </c>
      <c r="F1171" s="48">
        <f>ФИО!L1168</f>
        <v>0</v>
      </c>
      <c r="G1171" s="51">
        <f>ФИО!M1168</f>
        <v>0</v>
      </c>
      <c r="H1171" s="56">
        <f>ФИО!N1168</f>
        <v>0</v>
      </c>
      <c r="I1171" s="57" t="str">
        <f>ФИО!Q1168&amp;" "&amp;ФИО!R1168</f>
        <v xml:space="preserve"> </v>
      </c>
      <c r="J1171" s="58" t="str">
        <f>ФИО!T1168&amp;" "&amp;ФИО!U1168&amp;" "&amp;ФИО!V1168&amp;" "&amp;ФИО!W1168&amp;" "&amp;ФИО!X1168</f>
        <v xml:space="preserve">    </v>
      </c>
    </row>
    <row r="1172" spans="1:10" ht="26.25" hidden="1" customHeight="1">
      <c r="A1172" s="53" t="str">
        <f>IF(лВК=ФИО!D1169,лВК,"")</f>
        <v/>
      </c>
      <c r="B1172" s="54"/>
      <c r="C1172" s="55"/>
      <c r="D1172" s="55"/>
      <c r="E1172" s="52" t="str">
        <f>ФИО!G1169&amp;"  "&amp;ФИО!H1169</f>
        <v xml:space="preserve">  </v>
      </c>
      <c r="F1172" s="48">
        <f>ФИО!L1169</f>
        <v>0</v>
      </c>
      <c r="G1172" s="51">
        <f>ФИО!M1169</f>
        <v>0</v>
      </c>
      <c r="H1172" s="56">
        <f>ФИО!N1169</f>
        <v>0</v>
      </c>
      <c r="I1172" s="57" t="str">
        <f>ФИО!Q1169&amp;" "&amp;ФИО!R1169</f>
        <v xml:space="preserve"> </v>
      </c>
      <c r="J1172" s="58" t="str">
        <f>ФИО!T1169&amp;" "&amp;ФИО!U1169&amp;" "&amp;ФИО!V1169&amp;" "&amp;ФИО!W1169&amp;" "&amp;ФИО!X1169</f>
        <v xml:space="preserve">    </v>
      </c>
    </row>
    <row r="1173" spans="1:10" ht="26.25" hidden="1" customHeight="1">
      <c r="A1173" s="53" t="str">
        <f>IF(лВК=ФИО!D1170,лВК,"")</f>
        <v/>
      </c>
      <c r="B1173" s="54"/>
      <c r="C1173" s="55"/>
      <c r="D1173" s="55"/>
      <c r="E1173" s="52" t="str">
        <f>ФИО!G1170&amp;"  "&amp;ФИО!H1170</f>
        <v xml:space="preserve">  </v>
      </c>
      <c r="F1173" s="48">
        <f>ФИО!L1170</f>
        <v>0</v>
      </c>
      <c r="G1173" s="51">
        <f>ФИО!M1170</f>
        <v>0</v>
      </c>
      <c r="H1173" s="56">
        <f>ФИО!N1170</f>
        <v>0</v>
      </c>
      <c r="I1173" s="57" t="str">
        <f>ФИО!Q1170&amp;" "&amp;ФИО!R1170</f>
        <v xml:space="preserve"> </v>
      </c>
      <c r="J1173" s="58" t="str">
        <f>ФИО!T1170&amp;" "&amp;ФИО!U1170&amp;" "&amp;ФИО!V1170&amp;" "&amp;ФИО!W1170&amp;" "&amp;ФИО!X1170</f>
        <v xml:space="preserve">    </v>
      </c>
    </row>
    <row r="1174" spans="1:10" ht="26.25" hidden="1" customHeight="1">
      <c r="A1174" s="53" t="str">
        <f>IF(лВК=ФИО!D1171,лВК,"")</f>
        <v/>
      </c>
      <c r="B1174" s="54"/>
      <c r="C1174" s="55"/>
      <c r="D1174" s="55"/>
      <c r="E1174" s="52" t="str">
        <f>ФИО!G1171&amp;"  "&amp;ФИО!H1171</f>
        <v xml:space="preserve">  </v>
      </c>
      <c r="F1174" s="48">
        <f>ФИО!L1171</f>
        <v>0</v>
      </c>
      <c r="G1174" s="51">
        <f>ФИО!M1171</f>
        <v>0</v>
      </c>
      <c r="H1174" s="56">
        <f>ФИО!N1171</f>
        <v>0</v>
      </c>
      <c r="I1174" s="57" t="str">
        <f>ФИО!Q1171&amp;" "&amp;ФИО!R1171</f>
        <v xml:space="preserve"> </v>
      </c>
      <c r="J1174" s="58" t="str">
        <f>ФИО!T1171&amp;" "&amp;ФИО!U1171&amp;" "&amp;ФИО!V1171&amp;" "&amp;ФИО!W1171&amp;" "&amp;ФИО!X1171</f>
        <v xml:space="preserve">    </v>
      </c>
    </row>
    <row r="1175" spans="1:10" ht="26.25" hidden="1" customHeight="1">
      <c r="A1175" s="53" t="str">
        <f>IF(лВК=ФИО!D1172,лВК,"")</f>
        <v/>
      </c>
      <c r="B1175" s="54"/>
      <c r="C1175" s="55"/>
      <c r="D1175" s="55"/>
      <c r="E1175" s="52" t="str">
        <f>ФИО!G1172&amp;"  "&amp;ФИО!H1172</f>
        <v xml:space="preserve">  </v>
      </c>
      <c r="F1175" s="48">
        <f>ФИО!L1172</f>
        <v>0</v>
      </c>
      <c r="G1175" s="51">
        <f>ФИО!M1172</f>
        <v>0</v>
      </c>
      <c r="H1175" s="56">
        <f>ФИО!N1172</f>
        <v>0</v>
      </c>
      <c r="I1175" s="57" t="str">
        <f>ФИО!Q1172&amp;" "&amp;ФИО!R1172</f>
        <v xml:space="preserve"> </v>
      </c>
      <c r="J1175" s="58" t="str">
        <f>ФИО!T1172&amp;" "&amp;ФИО!U1172&amp;" "&amp;ФИО!V1172&amp;" "&amp;ФИО!W1172&amp;" "&amp;ФИО!X1172</f>
        <v xml:space="preserve">    </v>
      </c>
    </row>
    <row r="1176" spans="1:10" ht="26.25" hidden="1" customHeight="1">
      <c r="A1176" s="53" t="str">
        <f>IF(лВК=ФИО!D1173,лВК,"")</f>
        <v/>
      </c>
      <c r="B1176" s="54"/>
      <c r="C1176" s="55"/>
      <c r="D1176" s="55"/>
      <c r="E1176" s="52" t="str">
        <f>ФИО!G1173&amp;"  "&amp;ФИО!H1173</f>
        <v xml:space="preserve">  </v>
      </c>
      <c r="F1176" s="48">
        <f>ФИО!L1173</f>
        <v>0</v>
      </c>
      <c r="G1176" s="51">
        <f>ФИО!M1173</f>
        <v>0</v>
      </c>
      <c r="H1176" s="56">
        <f>ФИО!N1173</f>
        <v>0</v>
      </c>
      <c r="I1176" s="57" t="str">
        <f>ФИО!Q1173&amp;" "&amp;ФИО!R1173</f>
        <v xml:space="preserve"> </v>
      </c>
      <c r="J1176" s="58" t="str">
        <f>ФИО!T1173&amp;" "&amp;ФИО!U1173&amp;" "&amp;ФИО!V1173&amp;" "&amp;ФИО!W1173&amp;" "&amp;ФИО!X1173</f>
        <v xml:space="preserve">    </v>
      </c>
    </row>
    <row r="1177" spans="1:10" ht="26.25" hidden="1" customHeight="1">
      <c r="A1177" s="53" t="str">
        <f>IF(лВК=ФИО!D1174,лВК,"")</f>
        <v/>
      </c>
      <c r="B1177" s="54"/>
      <c r="C1177" s="55"/>
      <c r="D1177" s="55"/>
      <c r="E1177" s="52" t="str">
        <f>ФИО!G1174&amp;"  "&amp;ФИО!H1174</f>
        <v xml:space="preserve">  </v>
      </c>
      <c r="F1177" s="48">
        <f>ФИО!L1174</f>
        <v>0</v>
      </c>
      <c r="G1177" s="51">
        <f>ФИО!M1174</f>
        <v>0</v>
      </c>
      <c r="H1177" s="56">
        <f>ФИО!N1174</f>
        <v>0</v>
      </c>
      <c r="I1177" s="57" t="str">
        <f>ФИО!Q1174&amp;" "&amp;ФИО!R1174</f>
        <v xml:space="preserve"> </v>
      </c>
      <c r="J1177" s="58" t="str">
        <f>ФИО!T1174&amp;" "&amp;ФИО!U1174&amp;" "&amp;ФИО!V1174&amp;" "&amp;ФИО!W1174&amp;" "&amp;ФИО!X1174</f>
        <v xml:space="preserve">    </v>
      </c>
    </row>
    <row r="1178" spans="1:10" ht="26.25" hidden="1" customHeight="1">
      <c r="A1178" s="53" t="str">
        <f>IF(лВК=ФИО!D1175,лВК,"")</f>
        <v/>
      </c>
      <c r="B1178" s="54"/>
      <c r="C1178" s="55"/>
      <c r="D1178" s="55"/>
      <c r="E1178" s="52" t="str">
        <f>ФИО!G1175&amp;"  "&amp;ФИО!H1175</f>
        <v xml:space="preserve">  </v>
      </c>
      <c r="F1178" s="48">
        <f>ФИО!L1175</f>
        <v>0</v>
      </c>
      <c r="G1178" s="51">
        <f>ФИО!M1175</f>
        <v>0</v>
      </c>
      <c r="H1178" s="56">
        <f>ФИО!N1175</f>
        <v>0</v>
      </c>
      <c r="I1178" s="57" t="str">
        <f>ФИО!Q1175&amp;" "&amp;ФИО!R1175</f>
        <v xml:space="preserve"> </v>
      </c>
      <c r="J1178" s="58" t="str">
        <f>ФИО!T1175&amp;" "&amp;ФИО!U1175&amp;" "&amp;ФИО!V1175&amp;" "&amp;ФИО!W1175&amp;" "&amp;ФИО!X1175</f>
        <v xml:space="preserve">    </v>
      </c>
    </row>
    <row r="1179" spans="1:10" ht="26.25" hidden="1" customHeight="1">
      <c r="A1179" s="53" t="str">
        <f>IF(лВК=ФИО!D1176,лВК,"")</f>
        <v/>
      </c>
      <c r="B1179" s="54"/>
      <c r="C1179" s="55"/>
      <c r="D1179" s="55"/>
      <c r="E1179" s="52" t="str">
        <f>ФИО!G1176&amp;"  "&amp;ФИО!H1176</f>
        <v xml:space="preserve">  </v>
      </c>
      <c r="F1179" s="48">
        <f>ФИО!L1176</f>
        <v>0</v>
      </c>
      <c r="G1179" s="51">
        <f>ФИО!M1176</f>
        <v>0</v>
      </c>
      <c r="H1179" s="56">
        <f>ФИО!N1176</f>
        <v>0</v>
      </c>
      <c r="I1179" s="57" t="str">
        <f>ФИО!Q1176&amp;" "&amp;ФИО!R1176</f>
        <v xml:space="preserve"> </v>
      </c>
      <c r="J1179" s="58" t="str">
        <f>ФИО!T1176&amp;" "&amp;ФИО!U1176&amp;" "&amp;ФИО!V1176&amp;" "&amp;ФИО!W1176&amp;" "&amp;ФИО!X1176</f>
        <v xml:space="preserve">    </v>
      </c>
    </row>
    <row r="1180" spans="1:10" ht="26.25" hidden="1" customHeight="1">
      <c r="A1180" s="53" t="str">
        <f>IF(лВК=ФИО!D1177,лВК,"")</f>
        <v/>
      </c>
      <c r="B1180" s="54"/>
      <c r="C1180" s="55"/>
      <c r="D1180" s="55"/>
      <c r="E1180" s="52" t="str">
        <f>ФИО!G1177&amp;"  "&amp;ФИО!H1177</f>
        <v xml:space="preserve">  </v>
      </c>
      <c r="F1180" s="48">
        <f>ФИО!L1177</f>
        <v>0</v>
      </c>
      <c r="G1180" s="51">
        <f>ФИО!M1177</f>
        <v>0</v>
      </c>
      <c r="H1180" s="56">
        <f>ФИО!N1177</f>
        <v>0</v>
      </c>
      <c r="I1180" s="57" t="str">
        <f>ФИО!Q1177&amp;" "&amp;ФИО!R1177</f>
        <v xml:space="preserve"> </v>
      </c>
      <c r="J1180" s="58" t="str">
        <f>ФИО!T1177&amp;" "&amp;ФИО!U1177&amp;" "&amp;ФИО!V1177&amp;" "&amp;ФИО!W1177&amp;" "&amp;ФИО!X1177</f>
        <v xml:space="preserve">    </v>
      </c>
    </row>
    <row r="1181" spans="1:10" ht="26.25" hidden="1" customHeight="1">
      <c r="A1181" s="53" t="str">
        <f>IF(лВК=ФИО!D1178,лВК,"")</f>
        <v/>
      </c>
      <c r="B1181" s="54"/>
      <c r="C1181" s="55"/>
      <c r="D1181" s="55"/>
      <c r="E1181" s="52" t="str">
        <f>ФИО!G1178&amp;"  "&amp;ФИО!H1178</f>
        <v xml:space="preserve">  </v>
      </c>
      <c r="F1181" s="48">
        <f>ФИО!L1178</f>
        <v>0</v>
      </c>
      <c r="G1181" s="51">
        <f>ФИО!M1178</f>
        <v>0</v>
      </c>
      <c r="H1181" s="56">
        <f>ФИО!N1178</f>
        <v>0</v>
      </c>
      <c r="I1181" s="57" t="str">
        <f>ФИО!Q1178&amp;" "&amp;ФИО!R1178</f>
        <v xml:space="preserve"> </v>
      </c>
      <c r="J1181" s="58" t="str">
        <f>ФИО!T1178&amp;" "&amp;ФИО!U1178&amp;" "&amp;ФИО!V1178&amp;" "&amp;ФИО!W1178&amp;" "&amp;ФИО!X1178</f>
        <v xml:space="preserve">    </v>
      </c>
    </row>
    <row r="1182" spans="1:10" ht="26.25" hidden="1" customHeight="1">
      <c r="A1182" s="53" t="str">
        <f>IF(лВК=ФИО!D1179,лВК,"")</f>
        <v/>
      </c>
      <c r="B1182" s="54"/>
      <c r="C1182" s="55"/>
      <c r="D1182" s="55"/>
      <c r="E1182" s="52" t="str">
        <f>ФИО!G1179&amp;"  "&amp;ФИО!H1179</f>
        <v xml:space="preserve">  </v>
      </c>
      <c r="F1182" s="48">
        <f>ФИО!L1179</f>
        <v>0</v>
      </c>
      <c r="G1182" s="51">
        <f>ФИО!M1179</f>
        <v>0</v>
      </c>
      <c r="H1182" s="56">
        <f>ФИО!N1179</f>
        <v>0</v>
      </c>
      <c r="I1182" s="57" t="str">
        <f>ФИО!Q1179&amp;" "&amp;ФИО!R1179</f>
        <v xml:space="preserve"> </v>
      </c>
      <c r="J1182" s="58" t="str">
        <f>ФИО!T1179&amp;" "&amp;ФИО!U1179&amp;" "&amp;ФИО!V1179&amp;" "&amp;ФИО!W1179&amp;" "&amp;ФИО!X1179</f>
        <v xml:space="preserve">    </v>
      </c>
    </row>
    <row r="1183" spans="1:10" ht="26.25" hidden="1" customHeight="1">
      <c r="A1183" s="53" t="str">
        <f>IF(лВК=ФИО!D1180,лВК,"")</f>
        <v/>
      </c>
      <c r="B1183" s="54"/>
      <c r="C1183" s="55"/>
      <c r="D1183" s="55"/>
      <c r="E1183" s="52" t="str">
        <f>ФИО!G1180&amp;"  "&amp;ФИО!H1180</f>
        <v xml:space="preserve">  </v>
      </c>
      <c r="F1183" s="48">
        <f>ФИО!L1180</f>
        <v>0</v>
      </c>
      <c r="G1183" s="51">
        <f>ФИО!M1180</f>
        <v>0</v>
      </c>
      <c r="H1183" s="56">
        <f>ФИО!N1180</f>
        <v>0</v>
      </c>
      <c r="I1183" s="57" t="str">
        <f>ФИО!Q1180&amp;" "&amp;ФИО!R1180</f>
        <v xml:space="preserve"> </v>
      </c>
      <c r="J1183" s="58" t="str">
        <f>ФИО!T1180&amp;" "&amp;ФИО!U1180&amp;" "&amp;ФИО!V1180&amp;" "&amp;ФИО!W1180&amp;" "&amp;ФИО!X1180</f>
        <v xml:space="preserve">    </v>
      </c>
    </row>
    <row r="1184" spans="1:10" ht="26.25" hidden="1" customHeight="1">
      <c r="A1184" s="53" t="str">
        <f>IF(лВК=ФИО!D1181,лВК,"")</f>
        <v/>
      </c>
      <c r="B1184" s="54"/>
      <c r="C1184" s="55"/>
      <c r="D1184" s="55"/>
      <c r="E1184" s="52" t="str">
        <f>ФИО!G1181&amp;"  "&amp;ФИО!H1181</f>
        <v xml:space="preserve">  </v>
      </c>
      <c r="F1184" s="48">
        <f>ФИО!L1181</f>
        <v>0</v>
      </c>
      <c r="G1184" s="51">
        <f>ФИО!M1181</f>
        <v>0</v>
      </c>
      <c r="H1184" s="56">
        <f>ФИО!N1181</f>
        <v>0</v>
      </c>
      <c r="I1184" s="57" t="str">
        <f>ФИО!Q1181&amp;" "&amp;ФИО!R1181</f>
        <v xml:space="preserve"> </v>
      </c>
      <c r="J1184" s="58" t="str">
        <f>ФИО!T1181&amp;" "&amp;ФИО!U1181&amp;" "&amp;ФИО!V1181&amp;" "&amp;ФИО!W1181&amp;" "&amp;ФИО!X1181</f>
        <v xml:space="preserve">    </v>
      </c>
    </row>
    <row r="1185" spans="1:10" ht="26.25" hidden="1" customHeight="1">
      <c r="A1185" s="53" t="str">
        <f>IF(лВК=ФИО!D1182,лВК,"")</f>
        <v/>
      </c>
      <c r="B1185" s="54"/>
      <c r="C1185" s="55"/>
      <c r="D1185" s="55"/>
      <c r="E1185" s="52" t="str">
        <f>ФИО!G1182&amp;"  "&amp;ФИО!H1182</f>
        <v xml:space="preserve">  </v>
      </c>
      <c r="F1185" s="48">
        <f>ФИО!L1182</f>
        <v>0</v>
      </c>
      <c r="G1185" s="51">
        <f>ФИО!M1182</f>
        <v>0</v>
      </c>
      <c r="H1185" s="56">
        <f>ФИО!N1182</f>
        <v>0</v>
      </c>
      <c r="I1185" s="57" t="str">
        <f>ФИО!Q1182&amp;" "&amp;ФИО!R1182</f>
        <v xml:space="preserve"> </v>
      </c>
      <c r="J1185" s="58" t="str">
        <f>ФИО!T1182&amp;" "&amp;ФИО!U1182&amp;" "&amp;ФИО!V1182&amp;" "&amp;ФИО!W1182&amp;" "&amp;ФИО!X1182</f>
        <v xml:space="preserve">    </v>
      </c>
    </row>
    <row r="1186" spans="1:10" ht="26.25" hidden="1" customHeight="1">
      <c r="A1186" s="53" t="str">
        <f>IF(лВК=ФИО!D1183,лВК,"")</f>
        <v/>
      </c>
      <c r="B1186" s="54"/>
      <c r="C1186" s="55"/>
      <c r="D1186" s="55"/>
      <c r="E1186" s="52" t="str">
        <f>ФИО!G1183&amp;"  "&amp;ФИО!H1183</f>
        <v xml:space="preserve">  </v>
      </c>
      <c r="F1186" s="48">
        <f>ФИО!L1183</f>
        <v>0</v>
      </c>
      <c r="G1186" s="51">
        <f>ФИО!M1183</f>
        <v>0</v>
      </c>
      <c r="H1186" s="56">
        <f>ФИО!N1183</f>
        <v>0</v>
      </c>
      <c r="I1186" s="57" t="str">
        <f>ФИО!Q1183&amp;" "&amp;ФИО!R1183</f>
        <v xml:space="preserve"> </v>
      </c>
      <c r="J1186" s="58" t="str">
        <f>ФИО!T1183&amp;" "&amp;ФИО!U1183&amp;" "&amp;ФИО!V1183&amp;" "&amp;ФИО!W1183&amp;" "&amp;ФИО!X1183</f>
        <v xml:space="preserve">    </v>
      </c>
    </row>
    <row r="1187" spans="1:10" ht="26.25" hidden="1" customHeight="1">
      <c r="A1187" s="53" t="str">
        <f>IF(лВК=ФИО!D1184,лВК,"")</f>
        <v/>
      </c>
      <c r="B1187" s="54"/>
      <c r="C1187" s="55"/>
      <c r="D1187" s="55"/>
      <c r="E1187" s="52" t="str">
        <f>ФИО!G1184&amp;"  "&amp;ФИО!H1184</f>
        <v xml:space="preserve">  </v>
      </c>
      <c r="F1187" s="48">
        <f>ФИО!L1184</f>
        <v>0</v>
      </c>
      <c r="G1187" s="51">
        <f>ФИО!M1184</f>
        <v>0</v>
      </c>
      <c r="H1187" s="56">
        <f>ФИО!N1184</f>
        <v>0</v>
      </c>
      <c r="I1187" s="57" t="str">
        <f>ФИО!Q1184&amp;" "&amp;ФИО!R1184</f>
        <v xml:space="preserve"> </v>
      </c>
      <c r="J1187" s="58" t="str">
        <f>ФИО!T1184&amp;" "&amp;ФИО!U1184&amp;" "&amp;ФИО!V1184&amp;" "&amp;ФИО!W1184&amp;" "&amp;ФИО!X1184</f>
        <v xml:space="preserve">    </v>
      </c>
    </row>
    <row r="1188" spans="1:10" ht="26.25" hidden="1" customHeight="1">
      <c r="A1188" s="53" t="str">
        <f>IF(лВК=ФИО!D1185,лВК,"")</f>
        <v/>
      </c>
      <c r="B1188" s="54"/>
      <c r="C1188" s="55"/>
      <c r="D1188" s="55"/>
      <c r="E1188" s="52" t="str">
        <f>ФИО!G1185&amp;"  "&amp;ФИО!H1185</f>
        <v xml:space="preserve">  </v>
      </c>
      <c r="F1188" s="48">
        <f>ФИО!L1185</f>
        <v>0</v>
      </c>
      <c r="G1188" s="51">
        <f>ФИО!M1185</f>
        <v>0</v>
      </c>
      <c r="H1188" s="56">
        <f>ФИО!N1185</f>
        <v>0</v>
      </c>
      <c r="I1188" s="57" t="str">
        <f>ФИО!Q1185&amp;" "&amp;ФИО!R1185</f>
        <v xml:space="preserve"> </v>
      </c>
      <c r="J1188" s="58" t="str">
        <f>ФИО!T1185&amp;" "&amp;ФИО!U1185&amp;" "&amp;ФИО!V1185&amp;" "&amp;ФИО!W1185&amp;" "&amp;ФИО!X1185</f>
        <v xml:space="preserve">    </v>
      </c>
    </row>
    <row r="1189" spans="1:10" ht="26.25" hidden="1" customHeight="1">
      <c r="A1189" s="53" t="str">
        <f>IF(лВК=ФИО!D1186,лВК,"")</f>
        <v/>
      </c>
      <c r="B1189" s="54"/>
      <c r="C1189" s="55"/>
      <c r="D1189" s="55"/>
      <c r="E1189" s="52" t="str">
        <f>ФИО!G1186&amp;"  "&amp;ФИО!H1186</f>
        <v xml:space="preserve">  </v>
      </c>
      <c r="F1189" s="48">
        <f>ФИО!L1186</f>
        <v>0</v>
      </c>
      <c r="G1189" s="51">
        <f>ФИО!M1186</f>
        <v>0</v>
      </c>
      <c r="H1189" s="56">
        <f>ФИО!N1186</f>
        <v>0</v>
      </c>
      <c r="I1189" s="57" t="str">
        <f>ФИО!Q1186&amp;" "&amp;ФИО!R1186</f>
        <v xml:space="preserve"> </v>
      </c>
      <c r="J1189" s="58" t="str">
        <f>ФИО!T1186&amp;" "&amp;ФИО!U1186&amp;" "&amp;ФИО!V1186&amp;" "&amp;ФИО!W1186&amp;" "&amp;ФИО!X1186</f>
        <v xml:space="preserve">    </v>
      </c>
    </row>
    <row r="1190" spans="1:10" ht="26.25" hidden="1" customHeight="1">
      <c r="A1190" s="53" t="str">
        <f>IF(лВК=ФИО!D1187,лВК,"")</f>
        <v/>
      </c>
      <c r="B1190" s="54"/>
      <c r="C1190" s="55"/>
      <c r="D1190" s="55"/>
      <c r="E1190" s="52" t="str">
        <f>ФИО!G1187&amp;"  "&amp;ФИО!H1187</f>
        <v xml:space="preserve">  </v>
      </c>
      <c r="F1190" s="48">
        <f>ФИО!L1187</f>
        <v>0</v>
      </c>
      <c r="G1190" s="51">
        <f>ФИО!M1187</f>
        <v>0</v>
      </c>
      <c r="H1190" s="56">
        <f>ФИО!N1187</f>
        <v>0</v>
      </c>
      <c r="I1190" s="57" t="str">
        <f>ФИО!Q1187&amp;" "&amp;ФИО!R1187</f>
        <v xml:space="preserve"> </v>
      </c>
      <c r="J1190" s="58" t="str">
        <f>ФИО!T1187&amp;" "&amp;ФИО!U1187&amp;" "&amp;ФИО!V1187&amp;" "&amp;ФИО!W1187&amp;" "&amp;ФИО!X1187</f>
        <v xml:space="preserve">    </v>
      </c>
    </row>
    <row r="1191" spans="1:10" ht="26.25" hidden="1" customHeight="1">
      <c r="A1191" s="53" t="str">
        <f>IF(лВК=ФИО!D1188,лВК,"")</f>
        <v/>
      </c>
      <c r="B1191" s="54"/>
      <c r="C1191" s="55"/>
      <c r="D1191" s="55"/>
      <c r="E1191" s="52" t="str">
        <f>ФИО!G1188&amp;"  "&amp;ФИО!H1188</f>
        <v xml:space="preserve">  </v>
      </c>
      <c r="F1191" s="48">
        <f>ФИО!L1188</f>
        <v>0</v>
      </c>
      <c r="G1191" s="51">
        <f>ФИО!M1188</f>
        <v>0</v>
      </c>
      <c r="H1191" s="56">
        <f>ФИО!N1188</f>
        <v>0</v>
      </c>
      <c r="I1191" s="57" t="str">
        <f>ФИО!Q1188&amp;" "&amp;ФИО!R1188</f>
        <v xml:space="preserve"> </v>
      </c>
      <c r="J1191" s="58" t="str">
        <f>ФИО!T1188&amp;" "&amp;ФИО!U1188&amp;" "&amp;ФИО!V1188&amp;" "&amp;ФИО!W1188&amp;" "&amp;ФИО!X1188</f>
        <v xml:space="preserve">    </v>
      </c>
    </row>
    <row r="1192" spans="1:10" ht="26.25" hidden="1" customHeight="1">
      <c r="A1192" s="53" t="str">
        <f>IF(лВК=ФИО!D1189,лВК,"")</f>
        <v/>
      </c>
      <c r="B1192" s="54"/>
      <c r="C1192" s="55"/>
      <c r="D1192" s="55"/>
      <c r="E1192" s="52" t="str">
        <f>ФИО!G1189&amp;"  "&amp;ФИО!H1189</f>
        <v xml:space="preserve">  </v>
      </c>
      <c r="F1192" s="48">
        <f>ФИО!L1189</f>
        <v>0</v>
      </c>
      <c r="G1192" s="51">
        <f>ФИО!M1189</f>
        <v>0</v>
      </c>
      <c r="H1192" s="56">
        <f>ФИО!N1189</f>
        <v>0</v>
      </c>
      <c r="I1192" s="57" t="str">
        <f>ФИО!Q1189&amp;" "&amp;ФИО!R1189</f>
        <v xml:space="preserve"> </v>
      </c>
      <c r="J1192" s="58" t="str">
        <f>ФИО!T1189&amp;" "&amp;ФИО!U1189&amp;" "&amp;ФИО!V1189&amp;" "&amp;ФИО!W1189&amp;" "&amp;ФИО!X1189</f>
        <v xml:space="preserve">    </v>
      </c>
    </row>
    <row r="1193" spans="1:10" ht="26.25" hidden="1" customHeight="1">
      <c r="A1193" s="53" t="str">
        <f>IF(лВК=ФИО!D1190,лВК,"")</f>
        <v/>
      </c>
      <c r="B1193" s="54"/>
      <c r="C1193" s="55"/>
      <c r="D1193" s="55"/>
      <c r="E1193" s="52" t="str">
        <f>ФИО!G1190&amp;"  "&amp;ФИО!H1190</f>
        <v xml:space="preserve">  </v>
      </c>
      <c r="F1193" s="48">
        <f>ФИО!L1190</f>
        <v>0</v>
      </c>
      <c r="G1193" s="51">
        <f>ФИО!M1190</f>
        <v>0</v>
      </c>
      <c r="H1193" s="56">
        <f>ФИО!N1190</f>
        <v>0</v>
      </c>
      <c r="I1193" s="57" t="str">
        <f>ФИО!Q1190&amp;" "&amp;ФИО!R1190</f>
        <v xml:space="preserve"> </v>
      </c>
      <c r="J1193" s="58" t="str">
        <f>ФИО!T1190&amp;" "&amp;ФИО!U1190&amp;" "&amp;ФИО!V1190&amp;" "&amp;ФИО!W1190&amp;" "&amp;ФИО!X1190</f>
        <v xml:space="preserve">    </v>
      </c>
    </row>
    <row r="1194" spans="1:10" ht="26.25" hidden="1" customHeight="1">
      <c r="A1194" s="53" t="str">
        <f>IF(лВК=ФИО!D1191,лВК,"")</f>
        <v/>
      </c>
      <c r="B1194" s="54"/>
      <c r="C1194" s="55"/>
      <c r="D1194" s="55"/>
      <c r="E1194" s="52" t="str">
        <f>ФИО!G1191&amp;"  "&amp;ФИО!H1191</f>
        <v xml:space="preserve">  </v>
      </c>
      <c r="F1194" s="48">
        <f>ФИО!L1191</f>
        <v>0</v>
      </c>
      <c r="G1194" s="51">
        <f>ФИО!M1191</f>
        <v>0</v>
      </c>
      <c r="H1194" s="56">
        <f>ФИО!N1191</f>
        <v>0</v>
      </c>
      <c r="I1194" s="57" t="str">
        <f>ФИО!Q1191&amp;" "&amp;ФИО!R1191</f>
        <v xml:space="preserve"> </v>
      </c>
      <c r="J1194" s="58" t="str">
        <f>ФИО!T1191&amp;" "&amp;ФИО!U1191&amp;" "&amp;ФИО!V1191&amp;" "&amp;ФИО!W1191&amp;" "&amp;ФИО!X1191</f>
        <v xml:space="preserve">    </v>
      </c>
    </row>
    <row r="1195" spans="1:10" ht="26.25" hidden="1" customHeight="1">
      <c r="A1195" s="53" t="str">
        <f>IF(лВК=ФИО!D1192,лВК,"")</f>
        <v/>
      </c>
      <c r="B1195" s="54"/>
      <c r="C1195" s="55"/>
      <c r="D1195" s="55"/>
      <c r="E1195" s="52" t="str">
        <f>ФИО!G1192&amp;"  "&amp;ФИО!H1192</f>
        <v xml:space="preserve">  </v>
      </c>
      <c r="F1195" s="48">
        <f>ФИО!L1192</f>
        <v>0</v>
      </c>
      <c r="G1195" s="51">
        <f>ФИО!M1192</f>
        <v>0</v>
      </c>
      <c r="H1195" s="56">
        <f>ФИО!N1192</f>
        <v>0</v>
      </c>
      <c r="I1195" s="57" t="str">
        <f>ФИО!Q1192&amp;" "&amp;ФИО!R1192</f>
        <v xml:space="preserve"> </v>
      </c>
      <c r="J1195" s="58" t="str">
        <f>ФИО!T1192&amp;" "&amp;ФИО!U1192&amp;" "&amp;ФИО!V1192&amp;" "&amp;ФИО!W1192&amp;" "&amp;ФИО!X1192</f>
        <v xml:space="preserve">    </v>
      </c>
    </row>
    <row r="1196" spans="1:10" ht="26.25" hidden="1" customHeight="1">
      <c r="A1196" s="53" t="str">
        <f>IF(лВК=ФИО!D1193,лВК,"")</f>
        <v/>
      </c>
      <c r="B1196" s="54"/>
      <c r="C1196" s="55"/>
      <c r="D1196" s="55"/>
      <c r="E1196" s="52" t="str">
        <f>ФИО!G1193&amp;"  "&amp;ФИО!H1193</f>
        <v xml:space="preserve">  </v>
      </c>
      <c r="F1196" s="48">
        <f>ФИО!L1193</f>
        <v>0</v>
      </c>
      <c r="G1196" s="51">
        <f>ФИО!M1193</f>
        <v>0</v>
      </c>
      <c r="H1196" s="56">
        <f>ФИО!N1193</f>
        <v>0</v>
      </c>
      <c r="I1196" s="57" t="str">
        <f>ФИО!Q1193&amp;" "&amp;ФИО!R1193</f>
        <v xml:space="preserve"> </v>
      </c>
      <c r="J1196" s="58" t="str">
        <f>ФИО!T1193&amp;" "&amp;ФИО!U1193&amp;" "&amp;ФИО!V1193&amp;" "&amp;ФИО!W1193&amp;" "&amp;ФИО!X1193</f>
        <v xml:space="preserve">    </v>
      </c>
    </row>
    <row r="1197" spans="1:10" ht="26.25" hidden="1" customHeight="1">
      <c r="A1197" s="53" t="str">
        <f>IF(лВК=ФИО!D1194,лВК,"")</f>
        <v/>
      </c>
      <c r="B1197" s="54"/>
      <c r="C1197" s="55"/>
      <c r="D1197" s="55"/>
      <c r="E1197" s="52" t="str">
        <f>ФИО!G1194&amp;"  "&amp;ФИО!H1194</f>
        <v xml:space="preserve">  </v>
      </c>
      <c r="F1197" s="48">
        <f>ФИО!L1194</f>
        <v>0</v>
      </c>
      <c r="G1197" s="51">
        <f>ФИО!M1194</f>
        <v>0</v>
      </c>
      <c r="H1197" s="56">
        <f>ФИО!N1194</f>
        <v>0</v>
      </c>
      <c r="I1197" s="57" t="str">
        <f>ФИО!Q1194&amp;" "&amp;ФИО!R1194</f>
        <v xml:space="preserve"> </v>
      </c>
      <c r="J1197" s="58" t="str">
        <f>ФИО!T1194&amp;" "&amp;ФИО!U1194&amp;" "&amp;ФИО!V1194&amp;" "&amp;ФИО!W1194&amp;" "&amp;ФИО!X1194</f>
        <v xml:space="preserve">    </v>
      </c>
    </row>
    <row r="1198" spans="1:10" ht="26.25" hidden="1" customHeight="1">
      <c r="A1198" s="53" t="str">
        <f>IF(лВК=ФИО!D1195,лВК,"")</f>
        <v/>
      </c>
      <c r="B1198" s="54"/>
      <c r="C1198" s="55"/>
      <c r="D1198" s="55"/>
      <c r="E1198" s="52" t="str">
        <f>ФИО!G1195&amp;"  "&amp;ФИО!H1195</f>
        <v xml:space="preserve">  </v>
      </c>
      <c r="F1198" s="48">
        <f>ФИО!L1195</f>
        <v>0</v>
      </c>
      <c r="G1198" s="51">
        <f>ФИО!M1195</f>
        <v>0</v>
      </c>
      <c r="H1198" s="56">
        <f>ФИО!N1195</f>
        <v>0</v>
      </c>
      <c r="I1198" s="57" t="str">
        <f>ФИО!Q1195&amp;" "&amp;ФИО!R1195</f>
        <v xml:space="preserve"> </v>
      </c>
      <c r="J1198" s="58" t="str">
        <f>ФИО!T1195&amp;" "&amp;ФИО!U1195&amp;" "&amp;ФИО!V1195&amp;" "&amp;ФИО!W1195&amp;" "&amp;ФИО!X1195</f>
        <v xml:space="preserve">    </v>
      </c>
    </row>
    <row r="1199" spans="1:10" ht="26.25" hidden="1" customHeight="1">
      <c r="A1199" s="53" t="str">
        <f>IF(лВК=ФИО!D1196,лВК,"")</f>
        <v/>
      </c>
      <c r="B1199" s="54"/>
      <c r="C1199" s="55"/>
      <c r="D1199" s="55"/>
      <c r="E1199" s="52" t="str">
        <f>ФИО!G1196&amp;"  "&amp;ФИО!H1196</f>
        <v xml:space="preserve">  </v>
      </c>
      <c r="F1199" s="48">
        <f>ФИО!L1196</f>
        <v>0</v>
      </c>
      <c r="G1199" s="51">
        <f>ФИО!M1196</f>
        <v>0</v>
      </c>
      <c r="H1199" s="56">
        <f>ФИО!N1196</f>
        <v>0</v>
      </c>
      <c r="I1199" s="57" t="str">
        <f>ФИО!Q1196&amp;" "&amp;ФИО!R1196</f>
        <v xml:space="preserve"> </v>
      </c>
      <c r="J1199" s="58" t="str">
        <f>ФИО!T1196&amp;" "&amp;ФИО!U1196&amp;" "&amp;ФИО!V1196&amp;" "&amp;ФИО!W1196&amp;" "&amp;ФИО!X1196</f>
        <v xml:space="preserve">    </v>
      </c>
    </row>
    <row r="1200" spans="1:10" ht="26.25" hidden="1" customHeight="1">
      <c r="A1200" s="53" t="str">
        <f>IF(лВК=ФИО!D1197,лВК,"")</f>
        <v/>
      </c>
      <c r="B1200" s="54"/>
      <c r="C1200" s="55"/>
      <c r="D1200" s="55"/>
      <c r="E1200" s="52" t="str">
        <f>ФИО!G1197&amp;"  "&amp;ФИО!H1197</f>
        <v xml:space="preserve">  </v>
      </c>
      <c r="F1200" s="48">
        <f>ФИО!L1197</f>
        <v>0</v>
      </c>
      <c r="G1200" s="51">
        <f>ФИО!M1197</f>
        <v>0</v>
      </c>
      <c r="H1200" s="56">
        <f>ФИО!N1197</f>
        <v>0</v>
      </c>
      <c r="I1200" s="57" t="str">
        <f>ФИО!Q1197&amp;" "&amp;ФИО!R1197</f>
        <v xml:space="preserve"> </v>
      </c>
      <c r="J1200" s="58" t="str">
        <f>ФИО!T1197&amp;" "&amp;ФИО!U1197&amp;" "&amp;ФИО!V1197&amp;" "&amp;ФИО!W1197&amp;" "&amp;ФИО!X1197</f>
        <v xml:space="preserve">    </v>
      </c>
    </row>
    <row r="1201" spans="1:10" ht="26.25" hidden="1" customHeight="1">
      <c r="A1201" s="53" t="str">
        <f>IF(лВК=ФИО!D1198,лВК,"")</f>
        <v/>
      </c>
      <c r="B1201" s="54"/>
      <c r="C1201" s="55"/>
      <c r="D1201" s="55"/>
      <c r="E1201" s="52" t="str">
        <f>ФИО!G1198&amp;"  "&amp;ФИО!H1198</f>
        <v xml:space="preserve">  </v>
      </c>
      <c r="F1201" s="48">
        <f>ФИО!L1198</f>
        <v>0</v>
      </c>
      <c r="G1201" s="51">
        <f>ФИО!M1198</f>
        <v>0</v>
      </c>
      <c r="H1201" s="56">
        <f>ФИО!N1198</f>
        <v>0</v>
      </c>
      <c r="I1201" s="57" t="str">
        <f>ФИО!Q1198&amp;" "&amp;ФИО!R1198</f>
        <v xml:space="preserve"> </v>
      </c>
      <c r="J1201" s="58" t="str">
        <f>ФИО!T1198&amp;" "&amp;ФИО!U1198&amp;" "&amp;ФИО!V1198&amp;" "&amp;ФИО!W1198&amp;" "&amp;ФИО!X1198</f>
        <v xml:space="preserve">    </v>
      </c>
    </row>
    <row r="1202" spans="1:10" ht="26.25" hidden="1" customHeight="1">
      <c r="A1202" s="53" t="str">
        <f>IF(лВК=ФИО!D1199,лВК,"")</f>
        <v/>
      </c>
      <c r="B1202" s="54"/>
      <c r="C1202" s="55"/>
      <c r="D1202" s="55"/>
      <c r="E1202" s="52" t="str">
        <f>ФИО!G1199&amp;"  "&amp;ФИО!H1199</f>
        <v xml:space="preserve">  </v>
      </c>
      <c r="F1202" s="48">
        <f>ФИО!L1199</f>
        <v>0</v>
      </c>
      <c r="G1202" s="51">
        <f>ФИО!M1199</f>
        <v>0</v>
      </c>
      <c r="H1202" s="56">
        <f>ФИО!N1199</f>
        <v>0</v>
      </c>
      <c r="I1202" s="57" t="str">
        <f>ФИО!Q1199&amp;" "&amp;ФИО!R1199</f>
        <v xml:space="preserve"> </v>
      </c>
      <c r="J1202" s="58" t="str">
        <f>ФИО!T1199&amp;" "&amp;ФИО!U1199&amp;" "&amp;ФИО!V1199&amp;" "&amp;ФИО!W1199&amp;" "&amp;ФИО!X1199</f>
        <v xml:space="preserve">    </v>
      </c>
    </row>
    <row r="1203" spans="1:10" ht="26.25" hidden="1" customHeight="1">
      <c r="A1203" s="53" t="str">
        <f>IF(лВК=ФИО!D1200,лВК,"")</f>
        <v/>
      </c>
      <c r="B1203" s="54"/>
      <c r="C1203" s="55"/>
      <c r="D1203" s="55"/>
      <c r="E1203" s="52" t="str">
        <f>ФИО!G1200&amp;"  "&amp;ФИО!H1200</f>
        <v xml:space="preserve">  </v>
      </c>
      <c r="F1203" s="48">
        <f>ФИО!L1200</f>
        <v>0</v>
      </c>
      <c r="G1203" s="51">
        <f>ФИО!M1200</f>
        <v>0</v>
      </c>
      <c r="H1203" s="56">
        <f>ФИО!N1200</f>
        <v>0</v>
      </c>
      <c r="I1203" s="57" t="str">
        <f>ФИО!Q1200&amp;" "&amp;ФИО!R1200</f>
        <v xml:space="preserve"> </v>
      </c>
      <c r="J1203" s="58" t="str">
        <f>ФИО!T1200&amp;" "&amp;ФИО!U1200&amp;" "&amp;ФИО!V1200&amp;" "&amp;ФИО!W1200&amp;" "&amp;ФИО!X1200</f>
        <v xml:space="preserve">    </v>
      </c>
    </row>
    <row r="1204" spans="1:10" ht="26.25" hidden="1" customHeight="1">
      <c r="A1204" s="53" t="str">
        <f>IF(лВК=ФИО!D1201,лВК,"")</f>
        <v/>
      </c>
      <c r="B1204" s="54"/>
      <c r="C1204" s="55"/>
      <c r="D1204" s="55"/>
      <c r="E1204" s="52" t="str">
        <f>ФИО!G1201&amp;"  "&amp;ФИО!H1201</f>
        <v xml:space="preserve">  </v>
      </c>
      <c r="F1204" s="48">
        <f>ФИО!L1201</f>
        <v>0</v>
      </c>
      <c r="G1204" s="51">
        <f>ФИО!M1201</f>
        <v>0</v>
      </c>
      <c r="H1204" s="56">
        <f>ФИО!N1201</f>
        <v>0</v>
      </c>
      <c r="I1204" s="57" t="str">
        <f>ФИО!Q1201&amp;" "&amp;ФИО!R1201</f>
        <v xml:space="preserve"> </v>
      </c>
      <c r="J1204" s="58" t="str">
        <f>ФИО!T1201&amp;" "&amp;ФИО!U1201&amp;" "&amp;ФИО!V1201&amp;" "&amp;ФИО!W1201&amp;" "&amp;ФИО!X1201</f>
        <v xml:space="preserve">    </v>
      </c>
    </row>
    <row r="1205" spans="1:10" ht="26.25" hidden="1" customHeight="1">
      <c r="A1205" s="53" t="str">
        <f>IF(лВК=ФИО!D1202,лВК,"")</f>
        <v/>
      </c>
      <c r="B1205" s="54"/>
      <c r="C1205" s="55"/>
      <c r="D1205" s="55"/>
      <c r="E1205" s="52" t="str">
        <f>ФИО!G1202&amp;"  "&amp;ФИО!H1202</f>
        <v xml:space="preserve">  </v>
      </c>
      <c r="F1205" s="48">
        <f>ФИО!L1202</f>
        <v>0</v>
      </c>
      <c r="G1205" s="51">
        <f>ФИО!M1202</f>
        <v>0</v>
      </c>
      <c r="H1205" s="56">
        <f>ФИО!N1202</f>
        <v>0</v>
      </c>
      <c r="I1205" s="57" t="str">
        <f>ФИО!Q1202&amp;" "&amp;ФИО!R1202</f>
        <v xml:space="preserve"> </v>
      </c>
      <c r="J1205" s="58" t="str">
        <f>ФИО!T1202&amp;" "&amp;ФИО!U1202&amp;" "&amp;ФИО!V1202&amp;" "&amp;ФИО!W1202&amp;" "&amp;ФИО!X1202</f>
        <v xml:space="preserve">    </v>
      </c>
    </row>
    <row r="1206" spans="1:10" ht="26.25" hidden="1" customHeight="1">
      <c r="A1206" s="53" t="str">
        <f>IF(лВК=ФИО!D1203,лВК,"")</f>
        <v/>
      </c>
      <c r="B1206" s="54"/>
      <c r="C1206" s="55"/>
      <c r="D1206" s="55"/>
      <c r="E1206" s="52" t="str">
        <f>ФИО!G1203&amp;"  "&amp;ФИО!H1203</f>
        <v xml:space="preserve">  </v>
      </c>
      <c r="F1206" s="48">
        <f>ФИО!L1203</f>
        <v>0</v>
      </c>
      <c r="G1206" s="51">
        <f>ФИО!M1203</f>
        <v>0</v>
      </c>
      <c r="H1206" s="56">
        <f>ФИО!N1203</f>
        <v>0</v>
      </c>
      <c r="I1206" s="57" t="str">
        <f>ФИО!Q1203&amp;" "&amp;ФИО!R1203</f>
        <v xml:space="preserve"> </v>
      </c>
      <c r="J1206" s="58" t="str">
        <f>ФИО!T1203&amp;" "&amp;ФИО!U1203&amp;" "&amp;ФИО!V1203&amp;" "&amp;ФИО!W1203&amp;" "&amp;ФИО!X1203</f>
        <v xml:space="preserve">    </v>
      </c>
    </row>
    <row r="1207" spans="1:10" ht="26.25" hidden="1" customHeight="1">
      <c r="A1207" s="53" t="str">
        <f>IF(лВК=ФИО!D1204,лВК,"")</f>
        <v/>
      </c>
      <c r="B1207" s="54"/>
      <c r="C1207" s="55"/>
      <c r="D1207" s="55"/>
      <c r="E1207" s="52" t="str">
        <f>ФИО!G1204&amp;"  "&amp;ФИО!H1204</f>
        <v xml:space="preserve">  </v>
      </c>
      <c r="F1207" s="48">
        <f>ФИО!L1204</f>
        <v>0</v>
      </c>
      <c r="G1207" s="51">
        <f>ФИО!M1204</f>
        <v>0</v>
      </c>
      <c r="H1207" s="56">
        <f>ФИО!N1204</f>
        <v>0</v>
      </c>
      <c r="I1207" s="57" t="str">
        <f>ФИО!Q1204&amp;" "&amp;ФИО!R1204</f>
        <v xml:space="preserve"> </v>
      </c>
      <c r="J1207" s="58" t="str">
        <f>ФИО!T1204&amp;" "&amp;ФИО!U1204&amp;" "&amp;ФИО!V1204&amp;" "&amp;ФИО!W1204&amp;" "&amp;ФИО!X1204</f>
        <v xml:space="preserve">    </v>
      </c>
    </row>
    <row r="1208" spans="1:10" ht="26.25" hidden="1" customHeight="1">
      <c r="A1208" s="53" t="str">
        <f>IF(лВК=ФИО!D1205,лВК,"")</f>
        <v/>
      </c>
      <c r="B1208" s="54"/>
      <c r="C1208" s="55"/>
      <c r="D1208" s="55"/>
      <c r="E1208" s="52" t="str">
        <f>ФИО!G1205&amp;"  "&amp;ФИО!H1205</f>
        <v xml:space="preserve">  </v>
      </c>
      <c r="F1208" s="48">
        <f>ФИО!L1205</f>
        <v>0</v>
      </c>
      <c r="G1208" s="51">
        <f>ФИО!M1205</f>
        <v>0</v>
      </c>
      <c r="H1208" s="56">
        <f>ФИО!N1205</f>
        <v>0</v>
      </c>
      <c r="I1208" s="57" t="str">
        <f>ФИО!Q1205&amp;" "&amp;ФИО!R1205</f>
        <v xml:space="preserve"> </v>
      </c>
      <c r="J1208" s="58" t="str">
        <f>ФИО!T1205&amp;" "&amp;ФИО!U1205&amp;" "&amp;ФИО!V1205&amp;" "&amp;ФИО!W1205&amp;" "&amp;ФИО!X1205</f>
        <v xml:space="preserve">    </v>
      </c>
    </row>
    <row r="1209" spans="1:10" ht="26.25" hidden="1" customHeight="1">
      <c r="A1209" s="53" t="str">
        <f>IF(лВК=ФИО!D1206,лВК,"")</f>
        <v/>
      </c>
      <c r="B1209" s="54"/>
      <c r="C1209" s="55"/>
      <c r="D1209" s="55"/>
      <c r="E1209" s="52" t="str">
        <f>ФИО!G1206&amp;"  "&amp;ФИО!H1206</f>
        <v xml:space="preserve">  </v>
      </c>
      <c r="F1209" s="48">
        <f>ФИО!L1206</f>
        <v>0</v>
      </c>
      <c r="G1209" s="51">
        <f>ФИО!M1206</f>
        <v>0</v>
      </c>
      <c r="H1209" s="56">
        <f>ФИО!N1206</f>
        <v>0</v>
      </c>
      <c r="I1209" s="57" t="str">
        <f>ФИО!Q1206&amp;" "&amp;ФИО!R1206</f>
        <v xml:space="preserve"> </v>
      </c>
      <c r="J1209" s="58" t="str">
        <f>ФИО!T1206&amp;" "&amp;ФИО!U1206&amp;" "&amp;ФИО!V1206&amp;" "&amp;ФИО!W1206&amp;" "&amp;ФИО!X1206</f>
        <v xml:space="preserve">    </v>
      </c>
    </row>
    <row r="1210" spans="1:10" ht="26.25" hidden="1" customHeight="1">
      <c r="A1210" s="53" t="str">
        <f>IF(лВК=ФИО!D1207,лВК,"")</f>
        <v/>
      </c>
      <c r="B1210" s="54"/>
      <c r="C1210" s="55"/>
      <c r="D1210" s="55"/>
      <c r="E1210" s="52" t="str">
        <f>ФИО!G1207&amp;"  "&amp;ФИО!H1207</f>
        <v xml:space="preserve">  </v>
      </c>
      <c r="F1210" s="48">
        <f>ФИО!L1207</f>
        <v>0</v>
      </c>
      <c r="G1210" s="51">
        <f>ФИО!M1207</f>
        <v>0</v>
      </c>
      <c r="H1210" s="56">
        <f>ФИО!N1207</f>
        <v>0</v>
      </c>
      <c r="I1210" s="57" t="str">
        <f>ФИО!Q1207&amp;" "&amp;ФИО!R1207</f>
        <v xml:space="preserve"> </v>
      </c>
      <c r="J1210" s="58" t="str">
        <f>ФИО!T1207&amp;" "&amp;ФИО!U1207&amp;" "&amp;ФИО!V1207&amp;" "&amp;ФИО!W1207&amp;" "&amp;ФИО!X1207</f>
        <v xml:space="preserve">    </v>
      </c>
    </row>
    <row r="1211" spans="1:10" ht="26.25" hidden="1" customHeight="1">
      <c r="A1211" s="53" t="str">
        <f>IF(лВК=ФИО!D1208,лВК,"")</f>
        <v/>
      </c>
      <c r="B1211" s="54"/>
      <c r="C1211" s="55"/>
      <c r="D1211" s="55"/>
      <c r="E1211" s="52" t="str">
        <f>ФИО!G1208&amp;"  "&amp;ФИО!H1208</f>
        <v xml:space="preserve">  </v>
      </c>
      <c r="F1211" s="48">
        <f>ФИО!L1208</f>
        <v>0</v>
      </c>
      <c r="G1211" s="51">
        <f>ФИО!M1208</f>
        <v>0</v>
      </c>
      <c r="H1211" s="56">
        <f>ФИО!N1208</f>
        <v>0</v>
      </c>
      <c r="I1211" s="57" t="str">
        <f>ФИО!Q1208&amp;" "&amp;ФИО!R1208</f>
        <v xml:space="preserve"> </v>
      </c>
      <c r="J1211" s="58" t="str">
        <f>ФИО!T1208&amp;" "&amp;ФИО!U1208&amp;" "&amp;ФИО!V1208&amp;" "&amp;ФИО!W1208&amp;" "&amp;ФИО!X1208</f>
        <v xml:space="preserve">    </v>
      </c>
    </row>
    <row r="1212" spans="1:10" ht="26.25" hidden="1" customHeight="1">
      <c r="A1212" s="53" t="str">
        <f>IF(лВК=ФИО!D1209,лВК,"")</f>
        <v/>
      </c>
      <c r="B1212" s="54"/>
      <c r="C1212" s="55"/>
      <c r="D1212" s="55"/>
      <c r="E1212" s="52" t="str">
        <f>ФИО!G1209&amp;"  "&amp;ФИО!H1209</f>
        <v xml:space="preserve">  </v>
      </c>
      <c r="F1212" s="48">
        <f>ФИО!L1209</f>
        <v>0</v>
      </c>
      <c r="G1212" s="51">
        <f>ФИО!M1209</f>
        <v>0</v>
      </c>
      <c r="H1212" s="56">
        <f>ФИО!N1209</f>
        <v>0</v>
      </c>
      <c r="I1212" s="57" t="str">
        <f>ФИО!Q1209&amp;" "&amp;ФИО!R1209</f>
        <v xml:space="preserve"> </v>
      </c>
      <c r="J1212" s="58" t="str">
        <f>ФИО!T1209&amp;" "&amp;ФИО!U1209&amp;" "&amp;ФИО!V1209&amp;" "&amp;ФИО!W1209&amp;" "&amp;ФИО!X1209</f>
        <v xml:space="preserve">    </v>
      </c>
    </row>
    <row r="1213" spans="1:10" ht="26.25" hidden="1" customHeight="1">
      <c r="A1213" s="53" t="str">
        <f>IF(лВК=ФИО!D1210,лВК,"")</f>
        <v/>
      </c>
      <c r="B1213" s="54"/>
      <c r="C1213" s="55"/>
      <c r="D1213" s="55"/>
      <c r="E1213" s="52" t="str">
        <f>ФИО!G1210&amp;"  "&amp;ФИО!H1210</f>
        <v xml:space="preserve">  </v>
      </c>
      <c r="F1213" s="48">
        <f>ФИО!L1210</f>
        <v>0</v>
      </c>
      <c r="G1213" s="51">
        <f>ФИО!M1210</f>
        <v>0</v>
      </c>
      <c r="H1213" s="56">
        <f>ФИО!N1210</f>
        <v>0</v>
      </c>
      <c r="I1213" s="57" t="str">
        <f>ФИО!Q1210&amp;" "&amp;ФИО!R1210</f>
        <v xml:space="preserve"> </v>
      </c>
      <c r="J1213" s="58" t="str">
        <f>ФИО!T1210&amp;" "&amp;ФИО!U1210&amp;" "&amp;ФИО!V1210&amp;" "&amp;ФИО!W1210&amp;" "&amp;ФИО!X1210</f>
        <v xml:space="preserve">    </v>
      </c>
    </row>
    <row r="1214" spans="1:10" ht="26.25" hidden="1" customHeight="1">
      <c r="A1214" s="53" t="str">
        <f>IF(лВК=ФИО!D1211,лВК,"")</f>
        <v/>
      </c>
      <c r="B1214" s="54"/>
      <c r="C1214" s="55"/>
      <c r="D1214" s="55"/>
      <c r="E1214" s="52" t="str">
        <f>ФИО!G1211&amp;"  "&amp;ФИО!H1211</f>
        <v xml:space="preserve">  </v>
      </c>
      <c r="F1214" s="48">
        <f>ФИО!L1211</f>
        <v>0</v>
      </c>
      <c r="G1214" s="51">
        <f>ФИО!M1211</f>
        <v>0</v>
      </c>
      <c r="H1214" s="56">
        <f>ФИО!N1211</f>
        <v>0</v>
      </c>
      <c r="I1214" s="57" t="str">
        <f>ФИО!Q1211&amp;" "&amp;ФИО!R1211</f>
        <v xml:space="preserve"> </v>
      </c>
      <c r="J1214" s="58" t="str">
        <f>ФИО!T1211&amp;" "&amp;ФИО!U1211&amp;" "&amp;ФИО!V1211&amp;" "&amp;ФИО!W1211&amp;" "&amp;ФИО!X1211</f>
        <v xml:space="preserve">    </v>
      </c>
    </row>
    <row r="1215" spans="1:10" ht="26.25" hidden="1" customHeight="1">
      <c r="A1215" s="53" t="str">
        <f>IF(лВК=ФИО!D1212,лВК,"")</f>
        <v/>
      </c>
      <c r="B1215" s="54"/>
      <c r="C1215" s="55"/>
      <c r="D1215" s="55"/>
      <c r="E1215" s="52" t="str">
        <f>ФИО!G1212&amp;"  "&amp;ФИО!H1212</f>
        <v xml:space="preserve">  </v>
      </c>
      <c r="F1215" s="48">
        <f>ФИО!L1212</f>
        <v>0</v>
      </c>
      <c r="G1215" s="51">
        <f>ФИО!M1212</f>
        <v>0</v>
      </c>
      <c r="H1215" s="56">
        <f>ФИО!N1212</f>
        <v>0</v>
      </c>
      <c r="I1215" s="57" t="str">
        <f>ФИО!Q1212&amp;" "&amp;ФИО!R1212</f>
        <v xml:space="preserve"> </v>
      </c>
      <c r="J1215" s="58" t="str">
        <f>ФИО!T1212&amp;" "&amp;ФИО!U1212&amp;" "&amp;ФИО!V1212&amp;" "&amp;ФИО!W1212&amp;" "&amp;ФИО!X1212</f>
        <v xml:space="preserve">    </v>
      </c>
    </row>
    <row r="1216" spans="1:10" ht="26.25" hidden="1" customHeight="1">
      <c r="A1216" s="53" t="str">
        <f>IF(лВК=ФИО!D1213,лВК,"")</f>
        <v/>
      </c>
      <c r="B1216" s="54"/>
      <c r="C1216" s="55"/>
      <c r="D1216" s="55"/>
      <c r="E1216" s="52" t="str">
        <f>ФИО!G1213&amp;"  "&amp;ФИО!H1213</f>
        <v xml:space="preserve">  </v>
      </c>
      <c r="F1216" s="48">
        <f>ФИО!L1213</f>
        <v>0</v>
      </c>
      <c r="G1216" s="51">
        <f>ФИО!M1213</f>
        <v>0</v>
      </c>
      <c r="H1216" s="56">
        <f>ФИО!N1213</f>
        <v>0</v>
      </c>
      <c r="I1216" s="57" t="str">
        <f>ФИО!Q1213&amp;" "&amp;ФИО!R1213</f>
        <v xml:space="preserve"> </v>
      </c>
      <c r="J1216" s="58" t="str">
        <f>ФИО!T1213&amp;" "&amp;ФИО!U1213&amp;" "&amp;ФИО!V1213&amp;" "&amp;ФИО!W1213&amp;" "&amp;ФИО!X1213</f>
        <v xml:space="preserve">    </v>
      </c>
    </row>
    <row r="1217" spans="1:10" ht="26.25" hidden="1" customHeight="1">
      <c r="A1217" s="53" t="str">
        <f>IF(лВК=ФИО!D1214,лВК,"")</f>
        <v/>
      </c>
      <c r="B1217" s="54"/>
      <c r="C1217" s="55"/>
      <c r="D1217" s="55"/>
      <c r="E1217" s="52" t="str">
        <f>ФИО!G1214&amp;"  "&amp;ФИО!H1214</f>
        <v xml:space="preserve">  </v>
      </c>
      <c r="F1217" s="48">
        <f>ФИО!L1214</f>
        <v>0</v>
      </c>
      <c r="G1217" s="51">
        <f>ФИО!M1214</f>
        <v>0</v>
      </c>
      <c r="H1217" s="56">
        <f>ФИО!N1214</f>
        <v>0</v>
      </c>
      <c r="I1217" s="57" t="str">
        <f>ФИО!Q1214&amp;" "&amp;ФИО!R1214</f>
        <v xml:space="preserve"> </v>
      </c>
      <c r="J1217" s="58" t="str">
        <f>ФИО!T1214&amp;" "&amp;ФИО!U1214&amp;" "&amp;ФИО!V1214&amp;" "&amp;ФИО!W1214&amp;" "&amp;ФИО!X1214</f>
        <v xml:space="preserve">    </v>
      </c>
    </row>
    <row r="1218" spans="1:10" ht="26.25" hidden="1" customHeight="1">
      <c r="A1218" s="53" t="str">
        <f>IF(лВК=ФИО!D1215,лВК,"")</f>
        <v/>
      </c>
      <c r="B1218" s="54"/>
      <c r="C1218" s="55"/>
      <c r="D1218" s="55"/>
      <c r="E1218" s="52" t="str">
        <f>ФИО!G1215&amp;"  "&amp;ФИО!H1215</f>
        <v xml:space="preserve">  </v>
      </c>
      <c r="F1218" s="48">
        <f>ФИО!L1215</f>
        <v>0</v>
      </c>
      <c r="G1218" s="51">
        <f>ФИО!M1215</f>
        <v>0</v>
      </c>
      <c r="H1218" s="56">
        <f>ФИО!N1215</f>
        <v>0</v>
      </c>
      <c r="I1218" s="57" t="str">
        <f>ФИО!Q1215&amp;" "&amp;ФИО!R1215</f>
        <v xml:space="preserve"> </v>
      </c>
      <c r="J1218" s="58" t="str">
        <f>ФИО!T1215&amp;" "&amp;ФИО!U1215&amp;" "&amp;ФИО!V1215&amp;" "&amp;ФИО!W1215&amp;" "&amp;ФИО!X1215</f>
        <v xml:space="preserve">    </v>
      </c>
    </row>
    <row r="1219" spans="1:10" ht="26.25" hidden="1" customHeight="1">
      <c r="A1219" s="53" t="str">
        <f>IF(лВК=ФИО!D1216,лВК,"")</f>
        <v/>
      </c>
      <c r="B1219" s="54"/>
      <c r="C1219" s="55"/>
      <c r="D1219" s="55"/>
      <c r="E1219" s="52" t="str">
        <f>ФИО!G1216&amp;"  "&amp;ФИО!H1216</f>
        <v xml:space="preserve">  </v>
      </c>
      <c r="F1219" s="48">
        <f>ФИО!L1216</f>
        <v>0</v>
      </c>
      <c r="G1219" s="51">
        <f>ФИО!M1216</f>
        <v>0</v>
      </c>
      <c r="H1219" s="56">
        <f>ФИО!N1216</f>
        <v>0</v>
      </c>
      <c r="I1219" s="57" t="str">
        <f>ФИО!Q1216&amp;" "&amp;ФИО!R1216</f>
        <v xml:space="preserve"> </v>
      </c>
      <c r="J1219" s="58" t="str">
        <f>ФИО!T1216&amp;" "&amp;ФИО!U1216&amp;" "&amp;ФИО!V1216&amp;" "&amp;ФИО!W1216&amp;" "&amp;ФИО!X1216</f>
        <v xml:space="preserve">    </v>
      </c>
    </row>
    <row r="1220" spans="1:10" ht="26.25" hidden="1" customHeight="1">
      <c r="A1220" s="53" t="str">
        <f>IF(лВК=ФИО!D1217,лВК,"")</f>
        <v/>
      </c>
      <c r="B1220" s="54"/>
      <c r="C1220" s="55"/>
      <c r="D1220" s="55"/>
      <c r="E1220" s="52" t="str">
        <f>ФИО!G1217&amp;"  "&amp;ФИО!H1217</f>
        <v xml:space="preserve">  </v>
      </c>
      <c r="F1220" s="48">
        <f>ФИО!L1217</f>
        <v>0</v>
      </c>
      <c r="G1220" s="51">
        <f>ФИО!M1217</f>
        <v>0</v>
      </c>
      <c r="H1220" s="56">
        <f>ФИО!N1217</f>
        <v>0</v>
      </c>
      <c r="I1220" s="57" t="str">
        <f>ФИО!Q1217&amp;" "&amp;ФИО!R1217</f>
        <v xml:space="preserve"> </v>
      </c>
      <c r="J1220" s="58" t="str">
        <f>ФИО!T1217&amp;" "&amp;ФИО!U1217&amp;" "&amp;ФИО!V1217&amp;" "&amp;ФИО!W1217&amp;" "&amp;ФИО!X1217</f>
        <v xml:space="preserve">    </v>
      </c>
    </row>
    <row r="1221" spans="1:10" ht="26.25" hidden="1" customHeight="1">
      <c r="A1221" s="53" t="str">
        <f>IF(лВК=ФИО!D1218,лВК,"")</f>
        <v/>
      </c>
      <c r="B1221" s="54"/>
      <c r="C1221" s="55"/>
      <c r="D1221" s="55"/>
      <c r="E1221" s="52" t="str">
        <f>ФИО!G1218&amp;"  "&amp;ФИО!H1218</f>
        <v xml:space="preserve">  </v>
      </c>
      <c r="F1221" s="48">
        <f>ФИО!L1218</f>
        <v>0</v>
      </c>
      <c r="G1221" s="51">
        <f>ФИО!M1218</f>
        <v>0</v>
      </c>
      <c r="H1221" s="56">
        <f>ФИО!N1218</f>
        <v>0</v>
      </c>
      <c r="I1221" s="57" t="str">
        <f>ФИО!Q1218&amp;" "&amp;ФИО!R1218</f>
        <v xml:space="preserve"> </v>
      </c>
      <c r="J1221" s="58" t="str">
        <f>ФИО!T1218&amp;" "&amp;ФИО!U1218&amp;" "&amp;ФИО!V1218&amp;" "&amp;ФИО!W1218&amp;" "&amp;ФИО!X1218</f>
        <v xml:space="preserve">    </v>
      </c>
    </row>
    <row r="1222" spans="1:10" ht="26.25" hidden="1" customHeight="1">
      <c r="A1222" s="53" t="str">
        <f>IF(лВК=ФИО!D1219,лВК,"")</f>
        <v/>
      </c>
      <c r="B1222" s="54"/>
      <c r="C1222" s="55"/>
      <c r="D1222" s="55"/>
      <c r="E1222" s="52" t="str">
        <f>ФИО!G1219&amp;"  "&amp;ФИО!H1219</f>
        <v xml:space="preserve">  </v>
      </c>
      <c r="F1222" s="48">
        <f>ФИО!L1219</f>
        <v>0</v>
      </c>
      <c r="G1222" s="51">
        <f>ФИО!M1219</f>
        <v>0</v>
      </c>
      <c r="H1222" s="56">
        <f>ФИО!N1219</f>
        <v>0</v>
      </c>
      <c r="I1222" s="57" t="str">
        <f>ФИО!Q1219&amp;" "&amp;ФИО!R1219</f>
        <v xml:space="preserve"> </v>
      </c>
      <c r="J1222" s="58" t="str">
        <f>ФИО!T1219&amp;" "&amp;ФИО!U1219&amp;" "&amp;ФИО!V1219&amp;" "&amp;ФИО!W1219&amp;" "&amp;ФИО!X1219</f>
        <v xml:space="preserve">    </v>
      </c>
    </row>
    <row r="1223" spans="1:10" ht="26.25" hidden="1" customHeight="1">
      <c r="A1223" s="53" t="str">
        <f>IF(лВК=ФИО!D1220,лВК,"")</f>
        <v/>
      </c>
      <c r="B1223" s="54"/>
      <c r="C1223" s="55"/>
      <c r="D1223" s="55"/>
      <c r="E1223" s="52" t="str">
        <f>ФИО!G1220&amp;"  "&amp;ФИО!H1220</f>
        <v xml:space="preserve">  </v>
      </c>
      <c r="F1223" s="48">
        <f>ФИО!L1220</f>
        <v>0</v>
      </c>
      <c r="G1223" s="51">
        <f>ФИО!M1220</f>
        <v>0</v>
      </c>
      <c r="H1223" s="56">
        <f>ФИО!N1220</f>
        <v>0</v>
      </c>
      <c r="I1223" s="57" t="str">
        <f>ФИО!Q1220&amp;" "&amp;ФИО!R1220</f>
        <v xml:space="preserve"> </v>
      </c>
      <c r="J1223" s="58" t="str">
        <f>ФИО!T1220&amp;" "&amp;ФИО!U1220&amp;" "&amp;ФИО!V1220&amp;" "&amp;ФИО!W1220&amp;" "&amp;ФИО!X1220</f>
        <v xml:space="preserve">    </v>
      </c>
    </row>
    <row r="1224" spans="1:10" ht="26.25" hidden="1" customHeight="1">
      <c r="A1224" s="53" t="str">
        <f>IF(лВК=ФИО!D1221,лВК,"")</f>
        <v/>
      </c>
      <c r="B1224" s="54"/>
      <c r="C1224" s="55"/>
      <c r="D1224" s="55"/>
      <c r="E1224" s="52" t="str">
        <f>ФИО!G1221&amp;"  "&amp;ФИО!H1221</f>
        <v xml:space="preserve">  </v>
      </c>
      <c r="F1224" s="48">
        <f>ФИО!L1221</f>
        <v>0</v>
      </c>
      <c r="G1224" s="51">
        <f>ФИО!M1221</f>
        <v>0</v>
      </c>
      <c r="H1224" s="56">
        <f>ФИО!N1221</f>
        <v>0</v>
      </c>
      <c r="I1224" s="57" t="str">
        <f>ФИО!Q1221&amp;" "&amp;ФИО!R1221</f>
        <v xml:space="preserve"> </v>
      </c>
      <c r="J1224" s="58" t="str">
        <f>ФИО!T1221&amp;" "&amp;ФИО!U1221&amp;" "&amp;ФИО!V1221&amp;" "&amp;ФИО!W1221&amp;" "&amp;ФИО!X1221</f>
        <v xml:space="preserve">    </v>
      </c>
    </row>
    <row r="1225" spans="1:10" ht="26.25" hidden="1" customHeight="1">
      <c r="A1225" s="53" t="str">
        <f>IF(лВК=ФИО!D1222,лВК,"")</f>
        <v/>
      </c>
      <c r="B1225" s="54"/>
      <c r="C1225" s="55"/>
      <c r="D1225" s="55"/>
      <c r="E1225" s="52" t="str">
        <f>ФИО!G1222&amp;"  "&amp;ФИО!H1222</f>
        <v xml:space="preserve">  </v>
      </c>
      <c r="F1225" s="48">
        <f>ФИО!L1222</f>
        <v>0</v>
      </c>
      <c r="G1225" s="51">
        <f>ФИО!M1222</f>
        <v>0</v>
      </c>
      <c r="H1225" s="56">
        <f>ФИО!N1222</f>
        <v>0</v>
      </c>
      <c r="I1225" s="57" t="str">
        <f>ФИО!Q1222&amp;" "&amp;ФИО!R1222</f>
        <v xml:space="preserve"> </v>
      </c>
      <c r="J1225" s="58" t="str">
        <f>ФИО!T1222&amp;" "&amp;ФИО!U1222&amp;" "&amp;ФИО!V1222&amp;" "&amp;ФИО!W1222&amp;" "&amp;ФИО!X1222</f>
        <v xml:space="preserve">    </v>
      </c>
    </row>
    <row r="1226" spans="1:10" ht="26.25" hidden="1" customHeight="1">
      <c r="A1226" s="53" t="str">
        <f>IF(лВК=ФИО!D1223,лВК,"")</f>
        <v/>
      </c>
      <c r="B1226" s="54"/>
      <c r="C1226" s="55"/>
      <c r="D1226" s="55"/>
      <c r="E1226" s="52" t="str">
        <f>ФИО!G1223&amp;"  "&amp;ФИО!H1223</f>
        <v xml:space="preserve">  </v>
      </c>
      <c r="F1226" s="48">
        <f>ФИО!L1223</f>
        <v>0</v>
      </c>
      <c r="G1226" s="51">
        <f>ФИО!M1223</f>
        <v>0</v>
      </c>
      <c r="H1226" s="56">
        <f>ФИО!N1223</f>
        <v>0</v>
      </c>
      <c r="I1226" s="57" t="str">
        <f>ФИО!Q1223&amp;" "&amp;ФИО!R1223</f>
        <v xml:space="preserve"> </v>
      </c>
      <c r="J1226" s="58" t="str">
        <f>ФИО!T1223&amp;" "&amp;ФИО!U1223&amp;" "&amp;ФИО!V1223&amp;" "&amp;ФИО!W1223&amp;" "&amp;ФИО!X1223</f>
        <v xml:space="preserve">    </v>
      </c>
    </row>
    <row r="1227" spans="1:10" ht="26.25" hidden="1" customHeight="1">
      <c r="A1227" s="53" t="str">
        <f>IF(лВК=ФИО!D1224,лВК,"")</f>
        <v/>
      </c>
      <c r="B1227" s="54"/>
      <c r="C1227" s="55"/>
      <c r="D1227" s="55"/>
      <c r="E1227" s="52" t="str">
        <f>ФИО!G1224&amp;"  "&amp;ФИО!H1224</f>
        <v xml:space="preserve">  </v>
      </c>
      <c r="F1227" s="48">
        <f>ФИО!L1224</f>
        <v>0</v>
      </c>
      <c r="G1227" s="51">
        <f>ФИО!M1224</f>
        <v>0</v>
      </c>
      <c r="H1227" s="56">
        <f>ФИО!N1224</f>
        <v>0</v>
      </c>
      <c r="I1227" s="57" t="str">
        <f>ФИО!Q1224&amp;" "&amp;ФИО!R1224</f>
        <v xml:space="preserve"> </v>
      </c>
      <c r="J1227" s="58" t="str">
        <f>ФИО!T1224&amp;" "&amp;ФИО!U1224&amp;" "&amp;ФИО!V1224&amp;" "&amp;ФИО!W1224&amp;" "&amp;ФИО!X1224</f>
        <v xml:space="preserve">    </v>
      </c>
    </row>
    <row r="1228" spans="1:10" ht="26.25" hidden="1" customHeight="1">
      <c r="A1228" s="53" t="str">
        <f>IF(лВК=ФИО!D1225,лВК,"")</f>
        <v/>
      </c>
      <c r="B1228" s="54"/>
      <c r="C1228" s="55"/>
      <c r="D1228" s="55"/>
      <c r="E1228" s="52" t="str">
        <f>ФИО!G1225&amp;"  "&amp;ФИО!H1225</f>
        <v xml:space="preserve">  </v>
      </c>
      <c r="F1228" s="48">
        <f>ФИО!L1225</f>
        <v>0</v>
      </c>
      <c r="G1228" s="51">
        <f>ФИО!M1225</f>
        <v>0</v>
      </c>
      <c r="H1228" s="56">
        <f>ФИО!N1225</f>
        <v>0</v>
      </c>
      <c r="I1228" s="57" t="str">
        <f>ФИО!Q1225&amp;" "&amp;ФИО!R1225</f>
        <v xml:space="preserve"> </v>
      </c>
      <c r="J1228" s="58" t="str">
        <f>ФИО!T1225&amp;" "&amp;ФИО!U1225&amp;" "&amp;ФИО!V1225&amp;" "&amp;ФИО!W1225&amp;" "&amp;ФИО!X1225</f>
        <v xml:space="preserve">    </v>
      </c>
    </row>
    <row r="1229" spans="1:10" ht="26.25" hidden="1" customHeight="1">
      <c r="A1229" s="53" t="str">
        <f>IF(лВК=ФИО!D1226,лВК,"")</f>
        <v/>
      </c>
      <c r="B1229" s="54"/>
      <c r="C1229" s="55"/>
      <c r="D1229" s="55"/>
      <c r="E1229" s="52" t="str">
        <f>ФИО!G1226&amp;"  "&amp;ФИО!H1226</f>
        <v xml:space="preserve">  </v>
      </c>
      <c r="F1229" s="48">
        <f>ФИО!L1226</f>
        <v>0</v>
      </c>
      <c r="G1229" s="51">
        <f>ФИО!M1226</f>
        <v>0</v>
      </c>
      <c r="H1229" s="56">
        <f>ФИО!N1226</f>
        <v>0</v>
      </c>
      <c r="I1229" s="57" t="str">
        <f>ФИО!Q1226&amp;" "&amp;ФИО!R1226</f>
        <v xml:space="preserve"> </v>
      </c>
      <c r="J1229" s="58" t="str">
        <f>ФИО!T1226&amp;" "&amp;ФИО!U1226&amp;" "&amp;ФИО!V1226&amp;" "&amp;ФИО!W1226&amp;" "&amp;ФИО!X1226</f>
        <v xml:space="preserve">    </v>
      </c>
    </row>
    <row r="1230" spans="1:10" ht="26.25" hidden="1" customHeight="1">
      <c r="A1230" s="53" t="str">
        <f>IF(лВК=ФИО!D1227,лВК,"")</f>
        <v/>
      </c>
      <c r="B1230" s="54"/>
      <c r="C1230" s="55"/>
      <c r="D1230" s="55"/>
      <c r="E1230" s="52" t="str">
        <f>ФИО!G1227&amp;"  "&amp;ФИО!H1227</f>
        <v xml:space="preserve">  </v>
      </c>
      <c r="F1230" s="48">
        <f>ФИО!L1227</f>
        <v>0</v>
      </c>
      <c r="G1230" s="51">
        <f>ФИО!M1227</f>
        <v>0</v>
      </c>
      <c r="H1230" s="56">
        <f>ФИО!N1227</f>
        <v>0</v>
      </c>
      <c r="I1230" s="57" t="str">
        <f>ФИО!Q1227&amp;" "&amp;ФИО!R1227</f>
        <v xml:space="preserve"> </v>
      </c>
      <c r="J1230" s="58" t="str">
        <f>ФИО!T1227&amp;" "&amp;ФИО!U1227&amp;" "&amp;ФИО!V1227&amp;" "&amp;ФИО!W1227&amp;" "&amp;ФИО!X1227</f>
        <v xml:space="preserve">    </v>
      </c>
    </row>
    <row r="1231" spans="1:10" ht="26.25" hidden="1" customHeight="1">
      <c r="A1231" s="53" t="str">
        <f>IF(лВК=ФИО!D1228,лВК,"")</f>
        <v/>
      </c>
      <c r="B1231" s="54"/>
      <c r="C1231" s="55"/>
      <c r="D1231" s="55"/>
      <c r="E1231" s="52" t="str">
        <f>ФИО!G1228&amp;"  "&amp;ФИО!H1228</f>
        <v xml:space="preserve">  </v>
      </c>
      <c r="F1231" s="48">
        <f>ФИО!L1228</f>
        <v>0</v>
      </c>
      <c r="G1231" s="51">
        <f>ФИО!M1228</f>
        <v>0</v>
      </c>
      <c r="H1231" s="56">
        <f>ФИО!N1228</f>
        <v>0</v>
      </c>
      <c r="I1231" s="57" t="str">
        <f>ФИО!Q1228&amp;" "&amp;ФИО!R1228</f>
        <v xml:space="preserve"> </v>
      </c>
      <c r="J1231" s="58" t="str">
        <f>ФИО!T1228&amp;" "&amp;ФИО!U1228&amp;" "&amp;ФИО!V1228&amp;" "&amp;ФИО!W1228&amp;" "&amp;ФИО!X1228</f>
        <v xml:space="preserve">    </v>
      </c>
    </row>
    <row r="1232" spans="1:10" ht="26.25" hidden="1" customHeight="1">
      <c r="A1232" s="53" t="str">
        <f>IF(лВК=ФИО!D1229,лВК,"")</f>
        <v/>
      </c>
      <c r="B1232" s="54"/>
      <c r="C1232" s="55"/>
      <c r="D1232" s="55"/>
      <c r="E1232" s="52" t="str">
        <f>ФИО!G1229&amp;"  "&amp;ФИО!H1229</f>
        <v xml:space="preserve">  </v>
      </c>
      <c r="F1232" s="48">
        <f>ФИО!L1229</f>
        <v>0</v>
      </c>
      <c r="G1232" s="51">
        <f>ФИО!M1229</f>
        <v>0</v>
      </c>
      <c r="H1232" s="56">
        <f>ФИО!N1229</f>
        <v>0</v>
      </c>
      <c r="I1232" s="57" t="str">
        <f>ФИО!Q1229&amp;" "&amp;ФИО!R1229</f>
        <v xml:space="preserve"> </v>
      </c>
      <c r="J1232" s="58" t="str">
        <f>ФИО!T1229&amp;" "&amp;ФИО!U1229&amp;" "&amp;ФИО!V1229&amp;" "&amp;ФИО!W1229&amp;" "&amp;ФИО!X1229</f>
        <v xml:space="preserve">    </v>
      </c>
    </row>
    <row r="1233" spans="1:10" ht="26.25" hidden="1" customHeight="1">
      <c r="A1233" s="53" t="str">
        <f>IF(лВК=ФИО!D1230,лВК,"")</f>
        <v/>
      </c>
      <c r="B1233" s="54"/>
      <c r="C1233" s="55"/>
      <c r="D1233" s="55"/>
      <c r="E1233" s="52" t="str">
        <f>ФИО!G1230&amp;"  "&amp;ФИО!H1230</f>
        <v xml:space="preserve">  </v>
      </c>
      <c r="F1233" s="48">
        <f>ФИО!L1230</f>
        <v>0</v>
      </c>
      <c r="G1233" s="51">
        <f>ФИО!M1230</f>
        <v>0</v>
      </c>
      <c r="H1233" s="56">
        <f>ФИО!N1230</f>
        <v>0</v>
      </c>
      <c r="I1233" s="57" t="str">
        <f>ФИО!Q1230&amp;" "&amp;ФИО!R1230</f>
        <v xml:space="preserve"> </v>
      </c>
      <c r="J1233" s="58" t="str">
        <f>ФИО!T1230&amp;" "&amp;ФИО!U1230&amp;" "&amp;ФИО!V1230&amp;" "&amp;ФИО!W1230&amp;" "&amp;ФИО!X1230</f>
        <v xml:space="preserve">    </v>
      </c>
    </row>
    <row r="1234" spans="1:10" ht="26.25" hidden="1" customHeight="1">
      <c r="A1234" s="53" t="str">
        <f>IF(лВК=ФИО!D1231,лВК,"")</f>
        <v/>
      </c>
      <c r="B1234" s="54"/>
      <c r="C1234" s="55"/>
      <c r="D1234" s="55"/>
      <c r="E1234" s="52" t="str">
        <f>ФИО!G1231&amp;"  "&amp;ФИО!H1231</f>
        <v xml:space="preserve">  </v>
      </c>
      <c r="F1234" s="48">
        <f>ФИО!L1231</f>
        <v>0</v>
      </c>
      <c r="G1234" s="51">
        <f>ФИО!M1231</f>
        <v>0</v>
      </c>
      <c r="H1234" s="56">
        <f>ФИО!N1231</f>
        <v>0</v>
      </c>
      <c r="I1234" s="57" t="str">
        <f>ФИО!Q1231&amp;" "&amp;ФИО!R1231</f>
        <v xml:space="preserve"> </v>
      </c>
      <c r="J1234" s="58" t="str">
        <f>ФИО!T1231&amp;" "&amp;ФИО!U1231&amp;" "&amp;ФИО!V1231&amp;" "&amp;ФИО!W1231&amp;" "&amp;ФИО!X1231</f>
        <v xml:space="preserve">    </v>
      </c>
    </row>
    <row r="1235" spans="1:10" ht="26.25" hidden="1" customHeight="1">
      <c r="A1235" s="53" t="str">
        <f>IF(лВК=ФИО!D1232,лВК,"")</f>
        <v/>
      </c>
      <c r="B1235" s="54"/>
      <c r="C1235" s="55"/>
      <c r="D1235" s="55"/>
      <c r="E1235" s="52" t="str">
        <f>ФИО!G1232&amp;"  "&amp;ФИО!H1232</f>
        <v xml:space="preserve">  </v>
      </c>
      <c r="F1235" s="48">
        <f>ФИО!L1232</f>
        <v>0</v>
      </c>
      <c r="G1235" s="51">
        <f>ФИО!M1232</f>
        <v>0</v>
      </c>
      <c r="H1235" s="56">
        <f>ФИО!N1232</f>
        <v>0</v>
      </c>
      <c r="I1235" s="57" t="str">
        <f>ФИО!Q1232&amp;" "&amp;ФИО!R1232</f>
        <v xml:space="preserve"> </v>
      </c>
      <c r="J1235" s="58" t="str">
        <f>ФИО!T1232&amp;" "&amp;ФИО!U1232&amp;" "&amp;ФИО!V1232&amp;" "&amp;ФИО!W1232&amp;" "&amp;ФИО!X1232</f>
        <v xml:space="preserve">    </v>
      </c>
    </row>
    <row r="1236" spans="1:10" ht="26.25" hidden="1" customHeight="1">
      <c r="A1236" s="53" t="str">
        <f>IF(лВК=ФИО!D1233,лВК,"")</f>
        <v/>
      </c>
      <c r="B1236" s="54"/>
      <c r="C1236" s="55"/>
      <c r="D1236" s="55"/>
      <c r="E1236" s="52" t="str">
        <f>ФИО!G1233&amp;"  "&amp;ФИО!H1233</f>
        <v xml:space="preserve">  </v>
      </c>
      <c r="F1236" s="48">
        <f>ФИО!L1233</f>
        <v>0</v>
      </c>
      <c r="G1236" s="51">
        <f>ФИО!M1233</f>
        <v>0</v>
      </c>
      <c r="H1236" s="56">
        <f>ФИО!N1233</f>
        <v>0</v>
      </c>
      <c r="I1236" s="57" t="str">
        <f>ФИО!Q1233&amp;" "&amp;ФИО!R1233</f>
        <v xml:space="preserve"> </v>
      </c>
      <c r="J1236" s="58" t="str">
        <f>ФИО!T1233&amp;" "&amp;ФИО!U1233&amp;" "&amp;ФИО!V1233&amp;" "&amp;ФИО!W1233&amp;" "&amp;ФИО!X1233</f>
        <v xml:space="preserve">    </v>
      </c>
    </row>
    <row r="1237" spans="1:10" ht="26.25" hidden="1" customHeight="1">
      <c r="A1237" s="53" t="str">
        <f>IF(лВК=ФИО!D1234,лВК,"")</f>
        <v/>
      </c>
      <c r="B1237" s="54"/>
      <c r="C1237" s="55"/>
      <c r="D1237" s="55"/>
      <c r="E1237" s="52" t="str">
        <f>ФИО!G1234&amp;"  "&amp;ФИО!H1234</f>
        <v xml:space="preserve">  </v>
      </c>
      <c r="F1237" s="48">
        <f>ФИО!L1234</f>
        <v>0</v>
      </c>
      <c r="G1237" s="51">
        <f>ФИО!M1234</f>
        <v>0</v>
      </c>
      <c r="H1237" s="56">
        <f>ФИО!N1234</f>
        <v>0</v>
      </c>
      <c r="I1237" s="57" t="str">
        <f>ФИО!Q1234&amp;" "&amp;ФИО!R1234</f>
        <v xml:space="preserve"> </v>
      </c>
      <c r="J1237" s="58" t="str">
        <f>ФИО!T1234&amp;" "&amp;ФИО!U1234&amp;" "&amp;ФИО!V1234&amp;" "&amp;ФИО!W1234&amp;" "&amp;ФИО!X1234</f>
        <v xml:space="preserve">    </v>
      </c>
    </row>
    <row r="1238" spans="1:10" ht="26.25" hidden="1" customHeight="1">
      <c r="A1238" s="53" t="str">
        <f>IF(лВК=ФИО!D1235,лВК,"")</f>
        <v/>
      </c>
      <c r="B1238" s="54"/>
      <c r="C1238" s="55"/>
      <c r="D1238" s="55"/>
      <c r="E1238" s="52" t="str">
        <f>ФИО!G1235&amp;"  "&amp;ФИО!H1235</f>
        <v xml:space="preserve">  </v>
      </c>
      <c r="F1238" s="48">
        <f>ФИО!L1235</f>
        <v>0</v>
      </c>
      <c r="G1238" s="51">
        <f>ФИО!M1235</f>
        <v>0</v>
      </c>
      <c r="H1238" s="56">
        <f>ФИО!N1235</f>
        <v>0</v>
      </c>
      <c r="I1238" s="57" t="str">
        <f>ФИО!Q1235&amp;" "&amp;ФИО!R1235</f>
        <v xml:space="preserve"> </v>
      </c>
      <c r="J1238" s="58" t="str">
        <f>ФИО!T1235&amp;" "&amp;ФИО!U1235&amp;" "&amp;ФИО!V1235&amp;" "&amp;ФИО!W1235&amp;" "&amp;ФИО!X1235</f>
        <v xml:space="preserve">    </v>
      </c>
    </row>
    <row r="1239" spans="1:10" ht="26.25" hidden="1" customHeight="1">
      <c r="A1239" s="53" t="str">
        <f>IF(лВК=ФИО!D1236,лВК,"")</f>
        <v/>
      </c>
      <c r="B1239" s="54"/>
      <c r="C1239" s="55"/>
      <c r="D1239" s="55"/>
      <c r="E1239" s="52" t="str">
        <f>ФИО!G1236&amp;"  "&amp;ФИО!H1236</f>
        <v xml:space="preserve">  </v>
      </c>
      <c r="F1239" s="48">
        <f>ФИО!L1236</f>
        <v>0</v>
      </c>
      <c r="G1239" s="51">
        <f>ФИО!M1236</f>
        <v>0</v>
      </c>
      <c r="H1239" s="56">
        <f>ФИО!N1236</f>
        <v>0</v>
      </c>
      <c r="I1239" s="57" t="str">
        <f>ФИО!Q1236&amp;" "&amp;ФИО!R1236</f>
        <v xml:space="preserve"> </v>
      </c>
      <c r="J1239" s="58" t="str">
        <f>ФИО!T1236&amp;" "&amp;ФИО!U1236&amp;" "&amp;ФИО!V1236&amp;" "&amp;ФИО!W1236&amp;" "&amp;ФИО!X1236</f>
        <v xml:space="preserve">    </v>
      </c>
    </row>
    <row r="1240" spans="1:10" ht="26.25" hidden="1" customHeight="1">
      <c r="A1240" s="53" t="str">
        <f>IF(лВК=ФИО!D1237,лВК,"")</f>
        <v/>
      </c>
      <c r="B1240" s="54"/>
      <c r="C1240" s="55"/>
      <c r="D1240" s="55"/>
      <c r="E1240" s="52" t="str">
        <f>ФИО!G1237&amp;"  "&amp;ФИО!H1237</f>
        <v xml:space="preserve">  </v>
      </c>
      <c r="F1240" s="48">
        <f>ФИО!L1237</f>
        <v>0</v>
      </c>
      <c r="G1240" s="51">
        <f>ФИО!M1237</f>
        <v>0</v>
      </c>
      <c r="H1240" s="56">
        <f>ФИО!N1237</f>
        <v>0</v>
      </c>
      <c r="I1240" s="57" t="str">
        <f>ФИО!Q1237&amp;" "&amp;ФИО!R1237</f>
        <v xml:space="preserve"> </v>
      </c>
      <c r="J1240" s="58" t="str">
        <f>ФИО!T1237&amp;" "&amp;ФИО!U1237&amp;" "&amp;ФИО!V1237&amp;" "&amp;ФИО!W1237&amp;" "&amp;ФИО!X1237</f>
        <v xml:space="preserve">    </v>
      </c>
    </row>
    <row r="1241" spans="1:10" ht="26.25" hidden="1" customHeight="1">
      <c r="A1241" s="53" t="str">
        <f>IF(лВК=ФИО!D1238,лВК,"")</f>
        <v/>
      </c>
      <c r="B1241" s="54"/>
      <c r="C1241" s="55"/>
      <c r="D1241" s="55"/>
      <c r="E1241" s="52" t="str">
        <f>ФИО!G1238&amp;"  "&amp;ФИО!H1238</f>
        <v xml:space="preserve">  </v>
      </c>
      <c r="F1241" s="48">
        <f>ФИО!L1238</f>
        <v>0</v>
      </c>
      <c r="G1241" s="51">
        <f>ФИО!M1238</f>
        <v>0</v>
      </c>
      <c r="H1241" s="56">
        <f>ФИО!N1238</f>
        <v>0</v>
      </c>
      <c r="I1241" s="57" t="str">
        <f>ФИО!Q1238&amp;" "&amp;ФИО!R1238</f>
        <v xml:space="preserve"> </v>
      </c>
      <c r="J1241" s="58" t="str">
        <f>ФИО!T1238&amp;" "&amp;ФИО!U1238&amp;" "&amp;ФИО!V1238&amp;" "&amp;ФИО!W1238&amp;" "&amp;ФИО!X1238</f>
        <v xml:space="preserve">    </v>
      </c>
    </row>
    <row r="1242" spans="1:10" ht="26.25" hidden="1" customHeight="1">
      <c r="A1242" s="53" t="str">
        <f>IF(лВК=ФИО!D1239,лВК,"")</f>
        <v/>
      </c>
      <c r="B1242" s="54"/>
      <c r="C1242" s="55"/>
      <c r="D1242" s="55"/>
      <c r="E1242" s="52" t="str">
        <f>ФИО!G1239&amp;"  "&amp;ФИО!H1239</f>
        <v xml:space="preserve">  </v>
      </c>
      <c r="F1242" s="48">
        <f>ФИО!L1239</f>
        <v>0</v>
      </c>
      <c r="G1242" s="51">
        <f>ФИО!M1239</f>
        <v>0</v>
      </c>
      <c r="H1242" s="56">
        <f>ФИО!N1239</f>
        <v>0</v>
      </c>
      <c r="I1242" s="57" t="str">
        <f>ФИО!Q1239&amp;" "&amp;ФИО!R1239</f>
        <v xml:space="preserve"> </v>
      </c>
      <c r="J1242" s="58" t="str">
        <f>ФИО!T1239&amp;" "&amp;ФИО!U1239&amp;" "&amp;ФИО!V1239&amp;" "&amp;ФИО!W1239&amp;" "&amp;ФИО!X1239</f>
        <v xml:space="preserve">    </v>
      </c>
    </row>
    <row r="1243" spans="1:10" ht="26.25" hidden="1" customHeight="1">
      <c r="A1243" s="53" t="str">
        <f>IF(лВК=ФИО!D1240,лВК,"")</f>
        <v/>
      </c>
      <c r="B1243" s="54"/>
      <c r="C1243" s="55"/>
      <c r="D1243" s="55"/>
      <c r="E1243" s="52" t="str">
        <f>ФИО!G1240&amp;"  "&amp;ФИО!H1240</f>
        <v xml:space="preserve">  </v>
      </c>
      <c r="F1243" s="48">
        <f>ФИО!L1240</f>
        <v>0</v>
      </c>
      <c r="G1243" s="51">
        <f>ФИО!M1240</f>
        <v>0</v>
      </c>
      <c r="H1243" s="56">
        <f>ФИО!N1240</f>
        <v>0</v>
      </c>
      <c r="I1243" s="57" t="str">
        <f>ФИО!Q1240&amp;" "&amp;ФИО!R1240</f>
        <v xml:space="preserve"> </v>
      </c>
      <c r="J1243" s="58" t="str">
        <f>ФИО!T1240&amp;" "&amp;ФИО!U1240&amp;" "&amp;ФИО!V1240&amp;" "&amp;ФИО!W1240&amp;" "&amp;ФИО!X1240</f>
        <v xml:space="preserve">    </v>
      </c>
    </row>
    <row r="1244" spans="1:10" ht="26.25" hidden="1" customHeight="1">
      <c r="A1244" s="53" t="str">
        <f>IF(лВК=ФИО!D1241,лВК,"")</f>
        <v/>
      </c>
      <c r="B1244" s="54"/>
      <c r="C1244" s="55"/>
      <c r="D1244" s="55"/>
      <c r="E1244" s="52" t="str">
        <f>ФИО!G1241&amp;"  "&amp;ФИО!H1241</f>
        <v xml:space="preserve">  </v>
      </c>
      <c r="F1244" s="48">
        <f>ФИО!L1241</f>
        <v>0</v>
      </c>
      <c r="G1244" s="51">
        <f>ФИО!M1241</f>
        <v>0</v>
      </c>
      <c r="H1244" s="56">
        <f>ФИО!N1241</f>
        <v>0</v>
      </c>
      <c r="I1244" s="57" t="str">
        <f>ФИО!Q1241&amp;" "&amp;ФИО!R1241</f>
        <v xml:space="preserve"> </v>
      </c>
      <c r="J1244" s="58" t="str">
        <f>ФИО!T1241&amp;" "&amp;ФИО!U1241&amp;" "&amp;ФИО!V1241&amp;" "&amp;ФИО!W1241&amp;" "&amp;ФИО!X1241</f>
        <v xml:space="preserve">    </v>
      </c>
    </row>
    <row r="1245" spans="1:10" ht="26.25" hidden="1" customHeight="1">
      <c r="A1245" s="53" t="str">
        <f>IF(лВК=ФИО!D1242,лВК,"")</f>
        <v/>
      </c>
      <c r="B1245" s="54"/>
      <c r="C1245" s="55"/>
      <c r="D1245" s="55"/>
      <c r="E1245" s="52" t="str">
        <f>ФИО!G1242&amp;"  "&amp;ФИО!H1242</f>
        <v xml:space="preserve">  </v>
      </c>
      <c r="F1245" s="48">
        <f>ФИО!L1242</f>
        <v>0</v>
      </c>
      <c r="G1245" s="51">
        <f>ФИО!M1242</f>
        <v>0</v>
      </c>
      <c r="H1245" s="56">
        <f>ФИО!N1242</f>
        <v>0</v>
      </c>
      <c r="I1245" s="57" t="str">
        <f>ФИО!Q1242&amp;" "&amp;ФИО!R1242</f>
        <v xml:space="preserve"> </v>
      </c>
      <c r="J1245" s="58" t="str">
        <f>ФИО!T1242&amp;" "&amp;ФИО!U1242&amp;" "&amp;ФИО!V1242&amp;" "&amp;ФИО!W1242&amp;" "&amp;ФИО!X1242</f>
        <v xml:space="preserve">    </v>
      </c>
    </row>
    <row r="1246" spans="1:10" ht="26.25" hidden="1" customHeight="1">
      <c r="A1246" s="53" t="str">
        <f>IF(лВК=ФИО!D1243,лВК,"")</f>
        <v/>
      </c>
      <c r="B1246" s="54"/>
      <c r="C1246" s="55"/>
      <c r="D1246" s="55"/>
      <c r="E1246" s="52" t="str">
        <f>ФИО!G1243&amp;"  "&amp;ФИО!H1243</f>
        <v xml:space="preserve">  </v>
      </c>
      <c r="F1246" s="48">
        <f>ФИО!L1243</f>
        <v>0</v>
      </c>
      <c r="G1246" s="51">
        <f>ФИО!M1243</f>
        <v>0</v>
      </c>
      <c r="H1246" s="56">
        <f>ФИО!N1243</f>
        <v>0</v>
      </c>
      <c r="I1246" s="57" t="str">
        <f>ФИО!Q1243&amp;" "&amp;ФИО!R1243</f>
        <v xml:space="preserve"> </v>
      </c>
      <c r="J1246" s="58" t="str">
        <f>ФИО!T1243&amp;" "&amp;ФИО!U1243&amp;" "&amp;ФИО!V1243&amp;" "&amp;ФИО!W1243&amp;" "&amp;ФИО!X1243</f>
        <v xml:space="preserve">    </v>
      </c>
    </row>
    <row r="1247" spans="1:10" ht="26.25" hidden="1" customHeight="1">
      <c r="A1247" s="53" t="str">
        <f>IF(лВК=ФИО!D1244,лВК,"")</f>
        <v/>
      </c>
      <c r="B1247" s="54"/>
      <c r="C1247" s="55"/>
      <c r="D1247" s="55"/>
      <c r="E1247" s="52" t="str">
        <f>ФИО!G1244&amp;"  "&amp;ФИО!H1244</f>
        <v xml:space="preserve">  </v>
      </c>
      <c r="F1247" s="48">
        <f>ФИО!L1244</f>
        <v>0</v>
      </c>
      <c r="G1247" s="51">
        <f>ФИО!M1244</f>
        <v>0</v>
      </c>
      <c r="H1247" s="56">
        <f>ФИО!N1244</f>
        <v>0</v>
      </c>
      <c r="I1247" s="57" t="str">
        <f>ФИО!Q1244&amp;" "&amp;ФИО!R1244</f>
        <v xml:space="preserve"> </v>
      </c>
      <c r="J1247" s="58" t="str">
        <f>ФИО!T1244&amp;" "&amp;ФИО!U1244&amp;" "&amp;ФИО!V1244&amp;" "&amp;ФИО!W1244&amp;" "&amp;ФИО!X1244</f>
        <v xml:space="preserve">    </v>
      </c>
    </row>
    <row r="1248" spans="1:10" ht="26.25" hidden="1" customHeight="1">
      <c r="A1248" s="53" t="str">
        <f>IF(лВК=ФИО!D1245,лВК,"")</f>
        <v/>
      </c>
      <c r="B1248" s="54"/>
      <c r="C1248" s="55"/>
      <c r="D1248" s="55"/>
      <c r="E1248" s="52" t="str">
        <f>ФИО!G1245&amp;"  "&amp;ФИО!H1245</f>
        <v xml:space="preserve">  </v>
      </c>
      <c r="F1248" s="48">
        <f>ФИО!L1245</f>
        <v>0</v>
      </c>
      <c r="G1248" s="51">
        <f>ФИО!M1245</f>
        <v>0</v>
      </c>
      <c r="H1248" s="56">
        <f>ФИО!N1245</f>
        <v>0</v>
      </c>
      <c r="I1248" s="57" t="str">
        <f>ФИО!Q1245&amp;" "&amp;ФИО!R1245</f>
        <v xml:space="preserve"> </v>
      </c>
      <c r="J1248" s="58" t="str">
        <f>ФИО!T1245&amp;" "&amp;ФИО!U1245&amp;" "&amp;ФИО!V1245&amp;" "&amp;ФИО!W1245&amp;" "&amp;ФИО!X1245</f>
        <v xml:space="preserve">    </v>
      </c>
    </row>
    <row r="1249" spans="1:10" ht="26.25" hidden="1" customHeight="1">
      <c r="A1249" s="53" t="str">
        <f>IF(лВК=ФИО!D1246,лВК,"")</f>
        <v/>
      </c>
      <c r="B1249" s="54"/>
      <c r="C1249" s="55"/>
      <c r="D1249" s="55"/>
      <c r="E1249" s="52" t="str">
        <f>ФИО!G1246&amp;"  "&amp;ФИО!H1246</f>
        <v xml:space="preserve">  </v>
      </c>
      <c r="F1249" s="48">
        <f>ФИО!L1246</f>
        <v>0</v>
      </c>
      <c r="G1249" s="51">
        <f>ФИО!M1246</f>
        <v>0</v>
      </c>
      <c r="H1249" s="56">
        <f>ФИО!N1246</f>
        <v>0</v>
      </c>
      <c r="I1249" s="57" t="str">
        <f>ФИО!Q1246&amp;" "&amp;ФИО!R1246</f>
        <v xml:space="preserve"> </v>
      </c>
      <c r="J1249" s="58" t="str">
        <f>ФИО!T1246&amp;" "&amp;ФИО!U1246&amp;" "&amp;ФИО!V1246&amp;" "&amp;ФИО!W1246&amp;" "&amp;ФИО!X1246</f>
        <v xml:space="preserve">    </v>
      </c>
    </row>
    <row r="1250" spans="1:10" ht="26.25" hidden="1" customHeight="1">
      <c r="A1250" s="53" t="str">
        <f>IF(лВК=ФИО!D1247,лВК,"")</f>
        <v/>
      </c>
      <c r="B1250" s="54"/>
      <c r="C1250" s="55"/>
      <c r="D1250" s="55"/>
      <c r="E1250" s="52" t="str">
        <f>ФИО!G1247&amp;"  "&amp;ФИО!H1247</f>
        <v xml:space="preserve">  </v>
      </c>
      <c r="F1250" s="48">
        <f>ФИО!L1247</f>
        <v>0</v>
      </c>
      <c r="G1250" s="51">
        <f>ФИО!M1247</f>
        <v>0</v>
      </c>
      <c r="H1250" s="56">
        <f>ФИО!N1247</f>
        <v>0</v>
      </c>
      <c r="I1250" s="57" t="str">
        <f>ФИО!Q1247&amp;" "&amp;ФИО!R1247</f>
        <v xml:space="preserve"> </v>
      </c>
      <c r="J1250" s="58" t="str">
        <f>ФИО!T1247&amp;" "&amp;ФИО!U1247&amp;" "&amp;ФИО!V1247&amp;" "&amp;ФИО!W1247&amp;" "&amp;ФИО!X1247</f>
        <v xml:space="preserve">    </v>
      </c>
    </row>
    <row r="1251" spans="1:10" ht="26.25" hidden="1" customHeight="1">
      <c r="A1251" s="53" t="str">
        <f>IF(лВК=ФИО!D1248,лВК,"")</f>
        <v/>
      </c>
      <c r="B1251" s="54"/>
      <c r="C1251" s="55"/>
      <c r="D1251" s="55"/>
      <c r="E1251" s="52" t="str">
        <f>ФИО!G1248&amp;"  "&amp;ФИО!H1248</f>
        <v xml:space="preserve">  </v>
      </c>
      <c r="F1251" s="48">
        <f>ФИО!L1248</f>
        <v>0</v>
      </c>
      <c r="G1251" s="51">
        <f>ФИО!M1248</f>
        <v>0</v>
      </c>
      <c r="H1251" s="56">
        <f>ФИО!N1248</f>
        <v>0</v>
      </c>
      <c r="I1251" s="57" t="str">
        <f>ФИО!Q1248&amp;" "&amp;ФИО!R1248</f>
        <v xml:space="preserve"> </v>
      </c>
      <c r="J1251" s="58" t="str">
        <f>ФИО!T1248&amp;" "&amp;ФИО!U1248&amp;" "&amp;ФИО!V1248&amp;" "&amp;ФИО!W1248&amp;" "&amp;ФИО!X1248</f>
        <v xml:space="preserve">    </v>
      </c>
    </row>
    <row r="1252" spans="1:10" ht="26.25" hidden="1" customHeight="1">
      <c r="A1252" s="53" t="str">
        <f>IF(лВК=ФИО!D1249,лВК,"")</f>
        <v/>
      </c>
      <c r="B1252" s="54"/>
      <c r="C1252" s="55"/>
      <c r="D1252" s="55"/>
      <c r="E1252" s="52" t="str">
        <f>ФИО!G1249&amp;"  "&amp;ФИО!H1249</f>
        <v xml:space="preserve">  </v>
      </c>
      <c r="F1252" s="48">
        <f>ФИО!L1249</f>
        <v>0</v>
      </c>
      <c r="G1252" s="51">
        <f>ФИО!M1249</f>
        <v>0</v>
      </c>
      <c r="H1252" s="56">
        <f>ФИО!N1249</f>
        <v>0</v>
      </c>
      <c r="I1252" s="57" t="str">
        <f>ФИО!Q1249&amp;" "&amp;ФИО!R1249</f>
        <v xml:space="preserve"> </v>
      </c>
      <c r="J1252" s="58" t="str">
        <f>ФИО!T1249&amp;" "&amp;ФИО!U1249&amp;" "&amp;ФИО!V1249&amp;" "&amp;ФИО!W1249&amp;" "&amp;ФИО!X1249</f>
        <v xml:space="preserve">    </v>
      </c>
    </row>
    <row r="1253" spans="1:10" ht="26.25" hidden="1" customHeight="1">
      <c r="A1253" s="53" t="str">
        <f>IF(лВК=ФИО!D1250,лВК,"")</f>
        <v/>
      </c>
      <c r="B1253" s="54"/>
      <c r="C1253" s="55"/>
      <c r="D1253" s="55"/>
      <c r="E1253" s="52" t="str">
        <f>ФИО!G1250&amp;"  "&amp;ФИО!H1250</f>
        <v xml:space="preserve">  </v>
      </c>
      <c r="F1253" s="48">
        <f>ФИО!L1250</f>
        <v>0</v>
      </c>
      <c r="G1253" s="51">
        <f>ФИО!M1250</f>
        <v>0</v>
      </c>
      <c r="H1253" s="56">
        <f>ФИО!N1250</f>
        <v>0</v>
      </c>
      <c r="I1253" s="57" t="str">
        <f>ФИО!Q1250&amp;" "&amp;ФИО!R1250</f>
        <v xml:space="preserve"> </v>
      </c>
      <c r="J1253" s="58" t="str">
        <f>ФИО!T1250&amp;" "&amp;ФИО!U1250&amp;" "&amp;ФИО!V1250&amp;" "&amp;ФИО!W1250&amp;" "&amp;ФИО!X1250</f>
        <v xml:space="preserve">    </v>
      </c>
    </row>
    <row r="1254" spans="1:10" ht="26.25" hidden="1" customHeight="1">
      <c r="A1254" s="53" t="str">
        <f>IF(лВК=ФИО!D1251,лВК,"")</f>
        <v/>
      </c>
      <c r="B1254" s="54"/>
      <c r="C1254" s="55"/>
      <c r="D1254" s="55"/>
      <c r="E1254" s="52" t="str">
        <f>ФИО!G1251&amp;"  "&amp;ФИО!H1251</f>
        <v xml:space="preserve">  </v>
      </c>
      <c r="F1254" s="48">
        <f>ФИО!L1251</f>
        <v>0</v>
      </c>
      <c r="G1254" s="51">
        <f>ФИО!M1251</f>
        <v>0</v>
      </c>
      <c r="H1254" s="56">
        <f>ФИО!N1251</f>
        <v>0</v>
      </c>
      <c r="I1254" s="57" t="str">
        <f>ФИО!Q1251&amp;" "&amp;ФИО!R1251</f>
        <v xml:space="preserve"> </v>
      </c>
      <c r="J1254" s="58" t="str">
        <f>ФИО!T1251&amp;" "&amp;ФИО!U1251&amp;" "&amp;ФИО!V1251&amp;" "&amp;ФИО!W1251&amp;" "&amp;ФИО!X1251</f>
        <v xml:space="preserve">    </v>
      </c>
    </row>
    <row r="1255" spans="1:10" ht="26.25" hidden="1" customHeight="1">
      <c r="A1255" s="53" t="str">
        <f>IF(лВК=ФИО!D1252,лВК,"")</f>
        <v/>
      </c>
      <c r="B1255" s="54"/>
      <c r="C1255" s="55"/>
      <c r="D1255" s="55"/>
      <c r="E1255" s="52" t="str">
        <f>ФИО!G1252&amp;"  "&amp;ФИО!H1252</f>
        <v xml:space="preserve">  </v>
      </c>
      <c r="F1255" s="48">
        <f>ФИО!L1252</f>
        <v>0</v>
      </c>
      <c r="G1255" s="51">
        <f>ФИО!M1252</f>
        <v>0</v>
      </c>
      <c r="H1255" s="56">
        <f>ФИО!N1252</f>
        <v>0</v>
      </c>
      <c r="I1255" s="57" t="str">
        <f>ФИО!Q1252&amp;" "&amp;ФИО!R1252</f>
        <v xml:space="preserve"> </v>
      </c>
      <c r="J1255" s="58" t="str">
        <f>ФИО!T1252&amp;" "&amp;ФИО!U1252&amp;" "&amp;ФИО!V1252&amp;" "&amp;ФИО!W1252&amp;" "&amp;ФИО!X1252</f>
        <v xml:space="preserve">    </v>
      </c>
    </row>
    <row r="1256" spans="1:10" ht="26.25" hidden="1" customHeight="1">
      <c r="A1256" s="53" t="str">
        <f>IF(лВК=ФИО!D1253,лВК,"")</f>
        <v/>
      </c>
      <c r="B1256" s="54"/>
      <c r="C1256" s="55"/>
      <c r="D1256" s="55"/>
      <c r="E1256" s="52" t="str">
        <f>ФИО!G1253&amp;"  "&amp;ФИО!H1253</f>
        <v xml:space="preserve">  </v>
      </c>
      <c r="F1256" s="48">
        <f>ФИО!L1253</f>
        <v>0</v>
      </c>
      <c r="G1256" s="51">
        <f>ФИО!M1253</f>
        <v>0</v>
      </c>
      <c r="H1256" s="56">
        <f>ФИО!N1253</f>
        <v>0</v>
      </c>
      <c r="I1256" s="57" t="str">
        <f>ФИО!Q1253&amp;" "&amp;ФИО!R1253</f>
        <v xml:space="preserve"> </v>
      </c>
      <c r="J1256" s="58" t="str">
        <f>ФИО!T1253&amp;" "&amp;ФИО!U1253&amp;" "&amp;ФИО!V1253&amp;" "&amp;ФИО!W1253&amp;" "&amp;ФИО!X1253</f>
        <v xml:space="preserve">    </v>
      </c>
    </row>
    <row r="1257" spans="1:10" ht="26.25" hidden="1" customHeight="1">
      <c r="A1257" s="53" t="str">
        <f>IF(лВК=ФИО!D1254,лВК,"")</f>
        <v/>
      </c>
      <c r="B1257" s="54"/>
      <c r="C1257" s="55"/>
      <c r="D1257" s="55"/>
      <c r="E1257" s="52" t="str">
        <f>ФИО!G1254&amp;"  "&amp;ФИО!H1254</f>
        <v xml:space="preserve">  </v>
      </c>
      <c r="F1257" s="48">
        <f>ФИО!L1254</f>
        <v>0</v>
      </c>
      <c r="G1257" s="51">
        <f>ФИО!M1254</f>
        <v>0</v>
      </c>
      <c r="H1257" s="56">
        <f>ФИО!N1254</f>
        <v>0</v>
      </c>
      <c r="I1257" s="57" t="str">
        <f>ФИО!Q1254&amp;" "&amp;ФИО!R1254</f>
        <v xml:space="preserve"> </v>
      </c>
      <c r="J1257" s="58" t="str">
        <f>ФИО!T1254&amp;" "&amp;ФИО!U1254&amp;" "&amp;ФИО!V1254&amp;" "&amp;ФИО!W1254&amp;" "&amp;ФИО!X1254</f>
        <v xml:space="preserve">    </v>
      </c>
    </row>
    <row r="1258" spans="1:10" ht="26.25" hidden="1" customHeight="1">
      <c r="A1258" s="53" t="str">
        <f>IF(лВК=ФИО!D1255,лВК,"")</f>
        <v/>
      </c>
      <c r="B1258" s="54"/>
      <c r="C1258" s="55"/>
      <c r="D1258" s="55"/>
      <c r="E1258" s="52" t="str">
        <f>ФИО!G1255&amp;"  "&amp;ФИО!H1255</f>
        <v xml:space="preserve">  </v>
      </c>
      <c r="F1258" s="48">
        <f>ФИО!L1255</f>
        <v>0</v>
      </c>
      <c r="G1258" s="51">
        <f>ФИО!M1255</f>
        <v>0</v>
      </c>
      <c r="H1258" s="56">
        <f>ФИО!N1255</f>
        <v>0</v>
      </c>
      <c r="I1258" s="57" t="str">
        <f>ФИО!Q1255&amp;" "&amp;ФИО!R1255</f>
        <v xml:space="preserve"> </v>
      </c>
      <c r="J1258" s="58" t="str">
        <f>ФИО!T1255&amp;" "&amp;ФИО!U1255&amp;" "&amp;ФИО!V1255&amp;" "&amp;ФИО!W1255&amp;" "&amp;ФИО!X1255</f>
        <v xml:space="preserve">    </v>
      </c>
    </row>
    <row r="1259" spans="1:10" ht="26.25" hidden="1" customHeight="1">
      <c r="A1259" s="53" t="str">
        <f>IF(лВК=ФИО!D1256,лВК,"")</f>
        <v/>
      </c>
      <c r="B1259" s="54"/>
      <c r="C1259" s="55"/>
      <c r="D1259" s="55"/>
      <c r="E1259" s="52" t="str">
        <f>ФИО!G1256&amp;"  "&amp;ФИО!H1256</f>
        <v xml:space="preserve">  </v>
      </c>
      <c r="F1259" s="48">
        <f>ФИО!L1256</f>
        <v>0</v>
      </c>
      <c r="G1259" s="51">
        <f>ФИО!M1256</f>
        <v>0</v>
      </c>
      <c r="H1259" s="56">
        <f>ФИО!N1256</f>
        <v>0</v>
      </c>
      <c r="I1259" s="57" t="str">
        <f>ФИО!Q1256&amp;" "&amp;ФИО!R1256</f>
        <v xml:space="preserve"> </v>
      </c>
      <c r="J1259" s="58" t="str">
        <f>ФИО!T1256&amp;" "&amp;ФИО!U1256&amp;" "&amp;ФИО!V1256&amp;" "&amp;ФИО!W1256&amp;" "&amp;ФИО!X1256</f>
        <v xml:space="preserve">    </v>
      </c>
    </row>
    <row r="1260" spans="1:10" ht="26.25" hidden="1" customHeight="1">
      <c r="A1260" s="53" t="str">
        <f>IF(лВК=ФИО!D1257,лВК,"")</f>
        <v/>
      </c>
      <c r="B1260" s="54"/>
      <c r="C1260" s="55"/>
      <c r="D1260" s="55"/>
      <c r="E1260" s="52" t="str">
        <f>ФИО!G1257&amp;"  "&amp;ФИО!H1257</f>
        <v xml:space="preserve">  </v>
      </c>
      <c r="F1260" s="48">
        <f>ФИО!L1257</f>
        <v>0</v>
      </c>
      <c r="G1260" s="51">
        <f>ФИО!M1257</f>
        <v>0</v>
      </c>
      <c r="H1260" s="56">
        <f>ФИО!N1257</f>
        <v>0</v>
      </c>
      <c r="I1260" s="57" t="str">
        <f>ФИО!Q1257&amp;" "&amp;ФИО!R1257</f>
        <v xml:space="preserve"> </v>
      </c>
      <c r="J1260" s="58" t="str">
        <f>ФИО!T1257&amp;" "&amp;ФИО!U1257&amp;" "&amp;ФИО!V1257&amp;" "&amp;ФИО!W1257&amp;" "&amp;ФИО!X1257</f>
        <v xml:space="preserve">    </v>
      </c>
    </row>
    <row r="1261" spans="1:10" ht="26.25" hidden="1" customHeight="1">
      <c r="A1261" s="53" t="str">
        <f>IF(лВК=ФИО!D1258,лВК,"")</f>
        <v/>
      </c>
      <c r="B1261" s="54"/>
      <c r="C1261" s="55"/>
      <c r="D1261" s="55"/>
      <c r="E1261" s="52" t="str">
        <f>ФИО!G1258&amp;"  "&amp;ФИО!H1258</f>
        <v xml:space="preserve">  </v>
      </c>
      <c r="F1261" s="48">
        <f>ФИО!L1258</f>
        <v>0</v>
      </c>
      <c r="G1261" s="51">
        <f>ФИО!M1258</f>
        <v>0</v>
      </c>
      <c r="H1261" s="56">
        <f>ФИО!N1258</f>
        <v>0</v>
      </c>
      <c r="I1261" s="57" t="str">
        <f>ФИО!Q1258&amp;" "&amp;ФИО!R1258</f>
        <v xml:space="preserve"> </v>
      </c>
      <c r="J1261" s="58" t="str">
        <f>ФИО!T1258&amp;" "&amp;ФИО!U1258&amp;" "&amp;ФИО!V1258&amp;" "&amp;ФИО!W1258&amp;" "&amp;ФИО!X1258</f>
        <v xml:space="preserve">    </v>
      </c>
    </row>
    <row r="1262" spans="1:10" ht="26.25" hidden="1" customHeight="1">
      <c r="A1262" s="53" t="str">
        <f>IF(лВК=ФИО!D1259,лВК,"")</f>
        <v/>
      </c>
      <c r="B1262" s="54"/>
      <c r="C1262" s="55"/>
      <c r="D1262" s="55"/>
      <c r="E1262" s="52" t="str">
        <f>ФИО!G1259&amp;"  "&amp;ФИО!H1259</f>
        <v xml:space="preserve">  </v>
      </c>
      <c r="F1262" s="48">
        <f>ФИО!L1259</f>
        <v>0</v>
      </c>
      <c r="G1262" s="51">
        <f>ФИО!M1259</f>
        <v>0</v>
      </c>
      <c r="H1262" s="56">
        <f>ФИО!N1259</f>
        <v>0</v>
      </c>
      <c r="I1262" s="57" t="str">
        <f>ФИО!Q1259&amp;" "&amp;ФИО!R1259</f>
        <v xml:space="preserve"> </v>
      </c>
      <c r="J1262" s="58" t="str">
        <f>ФИО!T1259&amp;" "&amp;ФИО!U1259&amp;" "&amp;ФИО!V1259&amp;" "&amp;ФИО!W1259&amp;" "&amp;ФИО!X1259</f>
        <v xml:space="preserve">    </v>
      </c>
    </row>
    <row r="1263" spans="1:10" ht="26.25" hidden="1" customHeight="1">
      <c r="A1263" s="53" t="str">
        <f>IF(лВК=ФИО!D1260,лВК,"")</f>
        <v/>
      </c>
      <c r="B1263" s="54"/>
      <c r="C1263" s="55"/>
      <c r="D1263" s="55"/>
      <c r="E1263" s="52" t="str">
        <f>ФИО!G1260&amp;"  "&amp;ФИО!H1260</f>
        <v xml:space="preserve">  </v>
      </c>
      <c r="F1263" s="48">
        <f>ФИО!L1260</f>
        <v>0</v>
      </c>
      <c r="G1263" s="51">
        <f>ФИО!M1260</f>
        <v>0</v>
      </c>
      <c r="H1263" s="56">
        <f>ФИО!N1260</f>
        <v>0</v>
      </c>
      <c r="I1263" s="57" t="str">
        <f>ФИО!Q1260&amp;" "&amp;ФИО!R1260</f>
        <v xml:space="preserve"> </v>
      </c>
      <c r="J1263" s="58" t="str">
        <f>ФИО!T1260&amp;" "&amp;ФИО!U1260&amp;" "&amp;ФИО!V1260&amp;" "&amp;ФИО!W1260&amp;" "&amp;ФИО!X1260</f>
        <v xml:space="preserve">    </v>
      </c>
    </row>
    <row r="1264" spans="1:10" ht="26.25" hidden="1" customHeight="1">
      <c r="A1264" s="53" t="str">
        <f>IF(лВК=ФИО!D1261,лВК,"")</f>
        <v/>
      </c>
      <c r="B1264" s="54"/>
      <c r="C1264" s="55"/>
      <c r="D1264" s="55"/>
      <c r="E1264" s="52" t="str">
        <f>ФИО!G1261&amp;"  "&amp;ФИО!H1261</f>
        <v xml:space="preserve">  </v>
      </c>
      <c r="F1264" s="48">
        <f>ФИО!L1261</f>
        <v>0</v>
      </c>
      <c r="G1264" s="51">
        <f>ФИО!M1261</f>
        <v>0</v>
      </c>
      <c r="H1264" s="56">
        <f>ФИО!N1261</f>
        <v>0</v>
      </c>
      <c r="I1264" s="57" t="str">
        <f>ФИО!Q1261&amp;" "&amp;ФИО!R1261</f>
        <v xml:space="preserve"> </v>
      </c>
      <c r="J1264" s="58" t="str">
        <f>ФИО!T1261&amp;" "&amp;ФИО!U1261&amp;" "&amp;ФИО!V1261&amp;" "&amp;ФИО!W1261&amp;" "&amp;ФИО!X1261</f>
        <v xml:space="preserve">    </v>
      </c>
    </row>
    <row r="1265" spans="1:10" ht="26.25" hidden="1" customHeight="1">
      <c r="A1265" s="53" t="str">
        <f>IF(лВК=ФИО!D1262,лВК,"")</f>
        <v/>
      </c>
      <c r="B1265" s="54"/>
      <c r="C1265" s="55"/>
      <c r="D1265" s="55"/>
      <c r="E1265" s="52" t="str">
        <f>ФИО!G1262&amp;"  "&amp;ФИО!H1262</f>
        <v xml:space="preserve">  </v>
      </c>
      <c r="F1265" s="48">
        <f>ФИО!L1262</f>
        <v>0</v>
      </c>
      <c r="G1265" s="51">
        <f>ФИО!M1262</f>
        <v>0</v>
      </c>
      <c r="H1265" s="56">
        <f>ФИО!N1262</f>
        <v>0</v>
      </c>
      <c r="I1265" s="57" t="str">
        <f>ФИО!Q1262&amp;" "&amp;ФИО!R1262</f>
        <v xml:space="preserve"> </v>
      </c>
      <c r="J1265" s="58" t="str">
        <f>ФИО!T1262&amp;" "&amp;ФИО!U1262&amp;" "&amp;ФИО!V1262&amp;" "&amp;ФИО!W1262&amp;" "&amp;ФИО!X1262</f>
        <v xml:space="preserve">    </v>
      </c>
    </row>
    <row r="1266" spans="1:10" ht="26.25" hidden="1" customHeight="1">
      <c r="A1266" s="53" t="str">
        <f>IF(лВК=ФИО!D1263,лВК,"")</f>
        <v/>
      </c>
      <c r="B1266" s="54"/>
      <c r="C1266" s="55"/>
      <c r="D1266" s="55"/>
      <c r="E1266" s="52" t="str">
        <f>ФИО!G1263&amp;"  "&amp;ФИО!H1263</f>
        <v xml:space="preserve">  </v>
      </c>
      <c r="F1266" s="48">
        <f>ФИО!L1263</f>
        <v>0</v>
      </c>
      <c r="G1266" s="51">
        <f>ФИО!M1263</f>
        <v>0</v>
      </c>
      <c r="H1266" s="56">
        <f>ФИО!N1263</f>
        <v>0</v>
      </c>
      <c r="I1266" s="57" t="str">
        <f>ФИО!Q1263&amp;" "&amp;ФИО!R1263</f>
        <v xml:space="preserve"> </v>
      </c>
      <c r="J1266" s="58" t="str">
        <f>ФИО!T1263&amp;" "&amp;ФИО!U1263&amp;" "&amp;ФИО!V1263&amp;" "&amp;ФИО!W1263&amp;" "&amp;ФИО!X1263</f>
        <v xml:space="preserve">    </v>
      </c>
    </row>
    <row r="1267" spans="1:10" ht="26.25" hidden="1" customHeight="1">
      <c r="A1267" s="53" t="str">
        <f>IF(лВК=ФИО!D1264,лВК,"")</f>
        <v/>
      </c>
      <c r="B1267" s="54"/>
      <c r="C1267" s="55"/>
      <c r="D1267" s="55"/>
      <c r="E1267" s="52" t="str">
        <f>ФИО!G1264&amp;"  "&amp;ФИО!H1264</f>
        <v xml:space="preserve">  </v>
      </c>
      <c r="F1267" s="48">
        <f>ФИО!L1264</f>
        <v>0</v>
      </c>
      <c r="G1267" s="51">
        <f>ФИО!M1264</f>
        <v>0</v>
      </c>
      <c r="H1267" s="56">
        <f>ФИО!N1264</f>
        <v>0</v>
      </c>
      <c r="I1267" s="57" t="str">
        <f>ФИО!Q1264&amp;" "&amp;ФИО!R1264</f>
        <v xml:space="preserve"> </v>
      </c>
      <c r="J1267" s="58" t="str">
        <f>ФИО!T1264&amp;" "&amp;ФИО!U1264&amp;" "&amp;ФИО!V1264&amp;" "&amp;ФИО!W1264&amp;" "&amp;ФИО!X1264</f>
        <v xml:space="preserve">    </v>
      </c>
    </row>
    <row r="1268" spans="1:10" ht="26.25" hidden="1" customHeight="1">
      <c r="A1268" s="53" t="str">
        <f>IF(лВК=ФИО!D1265,лВК,"")</f>
        <v/>
      </c>
      <c r="B1268" s="54"/>
      <c r="C1268" s="55"/>
      <c r="D1268" s="55"/>
      <c r="E1268" s="52" t="str">
        <f>ФИО!G1265&amp;"  "&amp;ФИО!H1265</f>
        <v xml:space="preserve">  </v>
      </c>
      <c r="F1268" s="48">
        <f>ФИО!L1265</f>
        <v>0</v>
      </c>
      <c r="G1268" s="51">
        <f>ФИО!M1265</f>
        <v>0</v>
      </c>
      <c r="H1268" s="56">
        <f>ФИО!N1265</f>
        <v>0</v>
      </c>
      <c r="I1268" s="57" t="str">
        <f>ФИО!Q1265&amp;" "&amp;ФИО!R1265</f>
        <v xml:space="preserve"> </v>
      </c>
      <c r="J1268" s="58" t="str">
        <f>ФИО!T1265&amp;" "&amp;ФИО!U1265&amp;" "&amp;ФИО!V1265&amp;" "&amp;ФИО!W1265&amp;" "&amp;ФИО!X1265</f>
        <v xml:space="preserve">    </v>
      </c>
    </row>
    <row r="1269" spans="1:10" ht="26.25" hidden="1" customHeight="1">
      <c r="A1269" s="53" t="str">
        <f>IF(лВК=ФИО!D1266,лВК,"")</f>
        <v/>
      </c>
      <c r="B1269" s="54"/>
      <c r="C1269" s="55"/>
      <c r="D1269" s="55"/>
      <c r="E1269" s="52" t="str">
        <f>ФИО!G1266&amp;"  "&amp;ФИО!H1266</f>
        <v xml:space="preserve">  </v>
      </c>
      <c r="F1269" s="48">
        <f>ФИО!L1266</f>
        <v>0</v>
      </c>
      <c r="G1269" s="51">
        <f>ФИО!M1266</f>
        <v>0</v>
      </c>
      <c r="H1269" s="56">
        <f>ФИО!N1266</f>
        <v>0</v>
      </c>
      <c r="I1269" s="57" t="str">
        <f>ФИО!Q1266&amp;" "&amp;ФИО!R1266</f>
        <v xml:space="preserve"> </v>
      </c>
      <c r="J1269" s="58" t="str">
        <f>ФИО!T1266&amp;" "&amp;ФИО!U1266&amp;" "&amp;ФИО!V1266&amp;" "&amp;ФИО!W1266&amp;" "&amp;ФИО!X1266</f>
        <v xml:space="preserve">    </v>
      </c>
    </row>
    <row r="1270" spans="1:10" ht="26.25" hidden="1" customHeight="1">
      <c r="A1270" s="53" t="str">
        <f>IF(лВК=ФИО!D1267,лВК,"")</f>
        <v/>
      </c>
      <c r="B1270" s="54"/>
      <c r="C1270" s="55"/>
      <c r="D1270" s="55"/>
      <c r="E1270" s="52" t="str">
        <f>ФИО!G1267&amp;"  "&amp;ФИО!H1267</f>
        <v xml:space="preserve">  </v>
      </c>
      <c r="F1270" s="48">
        <f>ФИО!L1267</f>
        <v>0</v>
      </c>
      <c r="G1270" s="51">
        <f>ФИО!M1267</f>
        <v>0</v>
      </c>
      <c r="H1270" s="56">
        <f>ФИО!N1267</f>
        <v>0</v>
      </c>
      <c r="I1270" s="57" t="str">
        <f>ФИО!Q1267&amp;" "&amp;ФИО!R1267</f>
        <v xml:space="preserve"> </v>
      </c>
      <c r="J1270" s="58" t="str">
        <f>ФИО!T1267&amp;" "&amp;ФИО!U1267&amp;" "&amp;ФИО!V1267&amp;" "&amp;ФИО!W1267&amp;" "&amp;ФИО!X1267</f>
        <v xml:space="preserve">    </v>
      </c>
    </row>
    <row r="1271" spans="1:10" ht="26.25" hidden="1" customHeight="1">
      <c r="A1271" s="53" t="str">
        <f>IF(лВК=ФИО!D1268,лВК,"")</f>
        <v/>
      </c>
      <c r="B1271" s="54"/>
      <c r="C1271" s="55"/>
      <c r="D1271" s="55"/>
      <c r="E1271" s="52" t="str">
        <f>ФИО!G1268&amp;"  "&amp;ФИО!H1268</f>
        <v xml:space="preserve">  </v>
      </c>
      <c r="F1271" s="48">
        <f>ФИО!L1268</f>
        <v>0</v>
      </c>
      <c r="G1271" s="51">
        <f>ФИО!M1268</f>
        <v>0</v>
      </c>
      <c r="H1271" s="56">
        <f>ФИО!N1268</f>
        <v>0</v>
      </c>
      <c r="I1271" s="57" t="str">
        <f>ФИО!Q1268&amp;" "&amp;ФИО!R1268</f>
        <v xml:space="preserve"> </v>
      </c>
      <c r="J1271" s="58" t="str">
        <f>ФИО!T1268&amp;" "&amp;ФИО!U1268&amp;" "&amp;ФИО!V1268&amp;" "&amp;ФИО!W1268&amp;" "&amp;ФИО!X1268</f>
        <v xml:space="preserve">    </v>
      </c>
    </row>
    <row r="1272" spans="1:10" ht="26.25" hidden="1" customHeight="1">
      <c r="A1272" s="53" t="str">
        <f>IF(лВК=ФИО!D1269,лВК,"")</f>
        <v/>
      </c>
      <c r="B1272" s="54"/>
      <c r="C1272" s="55"/>
      <c r="D1272" s="55"/>
      <c r="E1272" s="52" t="str">
        <f>ФИО!G1269&amp;"  "&amp;ФИО!H1269</f>
        <v xml:space="preserve">  </v>
      </c>
      <c r="F1272" s="48">
        <f>ФИО!L1269</f>
        <v>0</v>
      </c>
      <c r="G1272" s="51">
        <f>ФИО!M1269</f>
        <v>0</v>
      </c>
      <c r="H1272" s="56">
        <f>ФИО!N1269</f>
        <v>0</v>
      </c>
      <c r="I1272" s="57" t="str">
        <f>ФИО!Q1269&amp;" "&amp;ФИО!R1269</f>
        <v xml:space="preserve"> </v>
      </c>
      <c r="J1272" s="58" t="str">
        <f>ФИО!T1269&amp;" "&amp;ФИО!U1269&amp;" "&amp;ФИО!V1269&amp;" "&amp;ФИО!W1269&amp;" "&amp;ФИО!X1269</f>
        <v xml:space="preserve">    </v>
      </c>
    </row>
    <row r="1273" spans="1:10" ht="26.25" hidden="1" customHeight="1">
      <c r="A1273" s="53" t="str">
        <f>IF(лВК=ФИО!D1270,лВК,"")</f>
        <v/>
      </c>
      <c r="B1273" s="54"/>
      <c r="C1273" s="55"/>
      <c r="D1273" s="55"/>
      <c r="E1273" s="52" t="str">
        <f>ФИО!G1270&amp;"  "&amp;ФИО!H1270</f>
        <v xml:space="preserve">  </v>
      </c>
      <c r="F1273" s="48">
        <f>ФИО!L1270</f>
        <v>0</v>
      </c>
      <c r="G1273" s="51">
        <f>ФИО!M1270</f>
        <v>0</v>
      </c>
      <c r="H1273" s="56">
        <f>ФИО!N1270</f>
        <v>0</v>
      </c>
      <c r="I1273" s="57" t="str">
        <f>ФИО!Q1270&amp;" "&amp;ФИО!R1270</f>
        <v xml:space="preserve"> </v>
      </c>
      <c r="J1273" s="58" t="str">
        <f>ФИО!T1270&amp;" "&amp;ФИО!U1270&amp;" "&amp;ФИО!V1270&amp;" "&amp;ФИО!W1270&amp;" "&amp;ФИО!X1270</f>
        <v xml:space="preserve">    </v>
      </c>
    </row>
    <row r="1274" spans="1:10" ht="26.25" hidden="1" customHeight="1">
      <c r="A1274" s="53" t="str">
        <f>IF(лВК=ФИО!D1271,лВК,"")</f>
        <v/>
      </c>
      <c r="B1274" s="54"/>
      <c r="C1274" s="55"/>
      <c r="D1274" s="55"/>
      <c r="E1274" s="52" t="str">
        <f>ФИО!G1271&amp;"  "&amp;ФИО!H1271</f>
        <v xml:space="preserve">  </v>
      </c>
      <c r="F1274" s="48">
        <f>ФИО!L1271</f>
        <v>0</v>
      </c>
      <c r="G1274" s="51">
        <f>ФИО!M1271</f>
        <v>0</v>
      </c>
      <c r="H1274" s="56">
        <f>ФИО!N1271</f>
        <v>0</v>
      </c>
      <c r="I1274" s="57" t="str">
        <f>ФИО!Q1271&amp;" "&amp;ФИО!R1271</f>
        <v xml:space="preserve"> </v>
      </c>
      <c r="J1274" s="58" t="str">
        <f>ФИО!T1271&amp;" "&amp;ФИО!U1271&amp;" "&amp;ФИО!V1271&amp;" "&amp;ФИО!W1271&amp;" "&amp;ФИО!X1271</f>
        <v xml:space="preserve">    </v>
      </c>
    </row>
    <row r="1275" spans="1:10" ht="26.25" hidden="1" customHeight="1">
      <c r="A1275" s="53" t="str">
        <f>IF(лВК=ФИО!D1272,лВК,"")</f>
        <v/>
      </c>
      <c r="B1275" s="54"/>
      <c r="C1275" s="55"/>
      <c r="D1275" s="55"/>
      <c r="E1275" s="52" t="str">
        <f>ФИО!G1272&amp;"  "&amp;ФИО!H1272</f>
        <v xml:space="preserve">  </v>
      </c>
      <c r="F1275" s="48">
        <f>ФИО!L1272</f>
        <v>0</v>
      </c>
      <c r="G1275" s="51">
        <f>ФИО!M1272</f>
        <v>0</v>
      </c>
      <c r="H1275" s="56">
        <f>ФИО!N1272</f>
        <v>0</v>
      </c>
      <c r="I1275" s="57" t="str">
        <f>ФИО!Q1272&amp;" "&amp;ФИО!R1272</f>
        <v xml:space="preserve"> </v>
      </c>
      <c r="J1275" s="58" t="str">
        <f>ФИО!T1272&amp;" "&amp;ФИО!U1272&amp;" "&amp;ФИО!V1272&amp;" "&amp;ФИО!W1272&amp;" "&amp;ФИО!X1272</f>
        <v xml:space="preserve">    </v>
      </c>
    </row>
    <row r="1276" spans="1:10" ht="26.25" hidden="1" customHeight="1">
      <c r="A1276" s="53" t="str">
        <f>IF(лВК=ФИО!D1273,лВК,"")</f>
        <v/>
      </c>
      <c r="B1276" s="54"/>
      <c r="C1276" s="55"/>
      <c r="D1276" s="55"/>
      <c r="E1276" s="52" t="str">
        <f>ФИО!G1273&amp;"  "&amp;ФИО!H1273</f>
        <v xml:space="preserve">  </v>
      </c>
      <c r="F1276" s="48">
        <f>ФИО!L1273</f>
        <v>0</v>
      </c>
      <c r="G1276" s="51">
        <f>ФИО!M1273</f>
        <v>0</v>
      </c>
      <c r="H1276" s="56">
        <f>ФИО!N1273</f>
        <v>0</v>
      </c>
      <c r="I1276" s="57" t="str">
        <f>ФИО!Q1273&amp;" "&amp;ФИО!R1273</f>
        <v xml:space="preserve"> </v>
      </c>
      <c r="J1276" s="58" t="str">
        <f>ФИО!T1273&amp;" "&amp;ФИО!U1273&amp;" "&amp;ФИО!V1273&amp;" "&amp;ФИО!W1273&amp;" "&amp;ФИО!X1273</f>
        <v xml:space="preserve">    </v>
      </c>
    </row>
    <row r="1277" spans="1:10" ht="26.25" hidden="1" customHeight="1">
      <c r="A1277" s="53" t="str">
        <f>IF(лВК=ФИО!D1274,лВК,"")</f>
        <v/>
      </c>
      <c r="B1277" s="54"/>
      <c r="C1277" s="55"/>
      <c r="D1277" s="55"/>
      <c r="E1277" s="52" t="str">
        <f>ФИО!G1274&amp;"  "&amp;ФИО!H1274</f>
        <v xml:space="preserve">  </v>
      </c>
      <c r="F1277" s="48">
        <f>ФИО!L1274</f>
        <v>0</v>
      </c>
      <c r="G1277" s="51">
        <f>ФИО!M1274</f>
        <v>0</v>
      </c>
      <c r="H1277" s="56">
        <f>ФИО!N1274</f>
        <v>0</v>
      </c>
      <c r="I1277" s="57" t="str">
        <f>ФИО!Q1274&amp;" "&amp;ФИО!R1274</f>
        <v xml:space="preserve"> </v>
      </c>
      <c r="J1277" s="58" t="str">
        <f>ФИО!T1274&amp;" "&amp;ФИО!U1274&amp;" "&amp;ФИО!V1274&amp;" "&amp;ФИО!W1274&amp;" "&amp;ФИО!X1274</f>
        <v xml:space="preserve">    </v>
      </c>
    </row>
    <row r="1278" spans="1:10" ht="26.25" hidden="1" customHeight="1">
      <c r="A1278" s="53" t="str">
        <f>IF(лВК=ФИО!D1275,лВК,"")</f>
        <v/>
      </c>
      <c r="B1278" s="54"/>
      <c r="C1278" s="55"/>
      <c r="D1278" s="55"/>
      <c r="E1278" s="52" t="str">
        <f>ФИО!G1275&amp;"  "&amp;ФИО!H1275</f>
        <v xml:space="preserve">  </v>
      </c>
      <c r="F1278" s="48">
        <f>ФИО!L1275</f>
        <v>0</v>
      </c>
      <c r="G1278" s="51">
        <f>ФИО!M1275</f>
        <v>0</v>
      </c>
      <c r="H1278" s="56">
        <f>ФИО!N1275</f>
        <v>0</v>
      </c>
      <c r="I1278" s="57" t="str">
        <f>ФИО!Q1275&amp;" "&amp;ФИО!R1275</f>
        <v xml:space="preserve"> </v>
      </c>
      <c r="J1278" s="58" t="str">
        <f>ФИО!T1275&amp;" "&amp;ФИО!U1275&amp;" "&amp;ФИО!V1275&amp;" "&amp;ФИО!W1275&amp;" "&amp;ФИО!X1275</f>
        <v xml:space="preserve">    </v>
      </c>
    </row>
    <row r="1279" spans="1:10" ht="26.25" hidden="1" customHeight="1">
      <c r="A1279" s="53" t="str">
        <f>IF(лВК=ФИО!D1276,лВК,"")</f>
        <v/>
      </c>
      <c r="B1279" s="54"/>
      <c r="C1279" s="55"/>
      <c r="D1279" s="55"/>
      <c r="E1279" s="52" t="str">
        <f>ФИО!G1276&amp;"  "&amp;ФИО!H1276</f>
        <v xml:space="preserve">  </v>
      </c>
      <c r="F1279" s="48">
        <f>ФИО!L1276</f>
        <v>0</v>
      </c>
      <c r="G1279" s="51">
        <f>ФИО!M1276</f>
        <v>0</v>
      </c>
      <c r="H1279" s="56">
        <f>ФИО!N1276</f>
        <v>0</v>
      </c>
      <c r="I1279" s="57" t="str">
        <f>ФИО!Q1276&amp;" "&amp;ФИО!R1276</f>
        <v xml:space="preserve"> </v>
      </c>
      <c r="J1279" s="58" t="str">
        <f>ФИО!T1276&amp;" "&amp;ФИО!U1276&amp;" "&amp;ФИО!V1276&amp;" "&amp;ФИО!W1276&amp;" "&amp;ФИО!X1276</f>
        <v xml:space="preserve">    </v>
      </c>
    </row>
    <row r="1280" spans="1:10" ht="26.25" hidden="1" customHeight="1">
      <c r="A1280" s="53" t="str">
        <f>IF(лВК=ФИО!D1277,лВК,"")</f>
        <v/>
      </c>
      <c r="B1280" s="54"/>
      <c r="C1280" s="55"/>
      <c r="D1280" s="55"/>
      <c r="E1280" s="52" t="str">
        <f>ФИО!G1277&amp;"  "&amp;ФИО!H1277</f>
        <v xml:space="preserve">  </v>
      </c>
      <c r="F1280" s="48">
        <f>ФИО!L1277</f>
        <v>0</v>
      </c>
      <c r="G1280" s="51">
        <f>ФИО!M1277</f>
        <v>0</v>
      </c>
      <c r="H1280" s="56">
        <f>ФИО!N1277</f>
        <v>0</v>
      </c>
      <c r="I1280" s="57" t="str">
        <f>ФИО!Q1277&amp;" "&amp;ФИО!R1277</f>
        <v xml:space="preserve"> </v>
      </c>
      <c r="J1280" s="58" t="str">
        <f>ФИО!T1277&amp;" "&amp;ФИО!U1277&amp;" "&amp;ФИО!V1277&amp;" "&amp;ФИО!W1277&amp;" "&amp;ФИО!X1277</f>
        <v xml:space="preserve">    </v>
      </c>
    </row>
    <row r="1281" spans="1:10" ht="26.25" hidden="1" customHeight="1">
      <c r="A1281" s="53" t="str">
        <f>IF(лВК=ФИО!D1278,лВК,"")</f>
        <v/>
      </c>
      <c r="B1281" s="54"/>
      <c r="C1281" s="55"/>
      <c r="D1281" s="55"/>
      <c r="E1281" s="52" t="str">
        <f>ФИО!G1278&amp;"  "&amp;ФИО!H1278</f>
        <v xml:space="preserve">  </v>
      </c>
      <c r="F1281" s="48">
        <f>ФИО!L1278</f>
        <v>0</v>
      </c>
      <c r="G1281" s="51">
        <f>ФИО!M1278</f>
        <v>0</v>
      </c>
      <c r="H1281" s="56">
        <f>ФИО!N1278</f>
        <v>0</v>
      </c>
      <c r="I1281" s="57" t="str">
        <f>ФИО!Q1278&amp;" "&amp;ФИО!R1278</f>
        <v xml:space="preserve"> </v>
      </c>
      <c r="J1281" s="58" t="str">
        <f>ФИО!T1278&amp;" "&amp;ФИО!U1278&amp;" "&amp;ФИО!V1278&amp;" "&amp;ФИО!W1278&amp;" "&amp;ФИО!X1278</f>
        <v xml:space="preserve">    </v>
      </c>
    </row>
    <row r="1282" spans="1:10" ht="26.25" hidden="1" customHeight="1">
      <c r="A1282" s="53" t="str">
        <f>IF(лВК=ФИО!D1279,лВК,"")</f>
        <v/>
      </c>
      <c r="B1282" s="54"/>
      <c r="C1282" s="55"/>
      <c r="D1282" s="55"/>
      <c r="E1282" s="52" t="str">
        <f>ФИО!G1279&amp;"  "&amp;ФИО!H1279</f>
        <v xml:space="preserve">  </v>
      </c>
      <c r="F1282" s="48">
        <f>ФИО!L1279</f>
        <v>0</v>
      </c>
      <c r="G1282" s="51">
        <f>ФИО!M1279</f>
        <v>0</v>
      </c>
      <c r="H1282" s="56">
        <f>ФИО!N1279</f>
        <v>0</v>
      </c>
      <c r="I1282" s="57" t="str">
        <f>ФИО!Q1279&amp;" "&amp;ФИО!R1279</f>
        <v xml:space="preserve"> </v>
      </c>
      <c r="J1282" s="58" t="str">
        <f>ФИО!T1279&amp;" "&amp;ФИО!U1279&amp;" "&amp;ФИО!V1279&amp;" "&amp;ФИО!W1279&amp;" "&amp;ФИО!X1279</f>
        <v xml:space="preserve">    </v>
      </c>
    </row>
    <row r="1283" spans="1:10" ht="26.25" hidden="1" customHeight="1">
      <c r="A1283" s="53" t="str">
        <f>IF(лВК=ФИО!D1280,лВК,"")</f>
        <v/>
      </c>
      <c r="B1283" s="54"/>
      <c r="C1283" s="55"/>
      <c r="D1283" s="55"/>
      <c r="E1283" s="52" t="str">
        <f>ФИО!G1280&amp;"  "&amp;ФИО!H1280</f>
        <v xml:space="preserve">  </v>
      </c>
      <c r="F1283" s="48">
        <f>ФИО!L1280</f>
        <v>0</v>
      </c>
      <c r="G1283" s="51">
        <f>ФИО!M1280</f>
        <v>0</v>
      </c>
      <c r="H1283" s="56">
        <f>ФИО!N1280</f>
        <v>0</v>
      </c>
      <c r="I1283" s="57" t="str">
        <f>ФИО!Q1280&amp;" "&amp;ФИО!R1280</f>
        <v xml:space="preserve"> </v>
      </c>
      <c r="J1283" s="58" t="str">
        <f>ФИО!T1280&amp;" "&amp;ФИО!U1280&amp;" "&amp;ФИО!V1280&amp;" "&amp;ФИО!W1280&amp;" "&amp;ФИО!X1280</f>
        <v xml:space="preserve">    </v>
      </c>
    </row>
    <row r="1284" spans="1:10" ht="26.25" hidden="1" customHeight="1">
      <c r="A1284" s="53" t="str">
        <f>IF(лВК=ФИО!D1281,лВК,"")</f>
        <v/>
      </c>
      <c r="B1284" s="54"/>
      <c r="C1284" s="55"/>
      <c r="D1284" s="55"/>
      <c r="E1284" s="52" t="str">
        <f>ФИО!G1281&amp;"  "&amp;ФИО!H1281</f>
        <v xml:space="preserve">  </v>
      </c>
      <c r="F1284" s="48">
        <f>ФИО!L1281</f>
        <v>0</v>
      </c>
      <c r="G1284" s="51">
        <f>ФИО!M1281</f>
        <v>0</v>
      </c>
      <c r="H1284" s="56">
        <f>ФИО!N1281</f>
        <v>0</v>
      </c>
      <c r="I1284" s="57" t="str">
        <f>ФИО!Q1281&amp;" "&amp;ФИО!R1281</f>
        <v xml:space="preserve"> </v>
      </c>
      <c r="J1284" s="58" t="str">
        <f>ФИО!T1281&amp;" "&amp;ФИО!U1281&amp;" "&amp;ФИО!V1281&amp;" "&amp;ФИО!W1281&amp;" "&amp;ФИО!X1281</f>
        <v xml:space="preserve">    </v>
      </c>
    </row>
    <row r="1285" spans="1:10" ht="26.25" hidden="1" customHeight="1">
      <c r="A1285" s="53" t="str">
        <f>IF(лВК=ФИО!D1282,лВК,"")</f>
        <v/>
      </c>
      <c r="B1285" s="54"/>
      <c r="C1285" s="55"/>
      <c r="D1285" s="55"/>
      <c r="E1285" s="52" t="str">
        <f>ФИО!G1282&amp;"  "&amp;ФИО!H1282</f>
        <v xml:space="preserve">  </v>
      </c>
      <c r="F1285" s="48">
        <f>ФИО!L1282</f>
        <v>0</v>
      </c>
      <c r="G1285" s="51">
        <f>ФИО!M1282</f>
        <v>0</v>
      </c>
      <c r="H1285" s="56">
        <f>ФИО!N1282</f>
        <v>0</v>
      </c>
      <c r="I1285" s="57" t="str">
        <f>ФИО!Q1282&amp;" "&amp;ФИО!R1282</f>
        <v xml:space="preserve"> </v>
      </c>
      <c r="J1285" s="58" t="str">
        <f>ФИО!T1282&amp;" "&amp;ФИО!U1282&amp;" "&amp;ФИО!V1282&amp;" "&amp;ФИО!W1282&amp;" "&amp;ФИО!X1282</f>
        <v xml:space="preserve">    </v>
      </c>
    </row>
    <row r="1286" spans="1:10" ht="26.25" hidden="1" customHeight="1">
      <c r="A1286" s="53" t="str">
        <f>IF(лВК=ФИО!D1283,лВК,"")</f>
        <v/>
      </c>
      <c r="B1286" s="54"/>
      <c r="C1286" s="55"/>
      <c r="D1286" s="55"/>
      <c r="E1286" s="52" t="str">
        <f>ФИО!G1283&amp;"  "&amp;ФИО!H1283</f>
        <v xml:space="preserve">  </v>
      </c>
      <c r="F1286" s="48">
        <f>ФИО!L1283</f>
        <v>0</v>
      </c>
      <c r="G1286" s="51">
        <f>ФИО!M1283</f>
        <v>0</v>
      </c>
      <c r="H1286" s="56">
        <f>ФИО!N1283</f>
        <v>0</v>
      </c>
      <c r="I1286" s="57" t="str">
        <f>ФИО!Q1283&amp;" "&amp;ФИО!R1283</f>
        <v xml:space="preserve"> </v>
      </c>
      <c r="J1286" s="58" t="str">
        <f>ФИО!T1283&amp;" "&amp;ФИО!U1283&amp;" "&amp;ФИО!V1283&amp;" "&amp;ФИО!W1283&amp;" "&amp;ФИО!X1283</f>
        <v xml:space="preserve">    </v>
      </c>
    </row>
    <row r="1287" spans="1:10" ht="26.25" hidden="1" customHeight="1">
      <c r="A1287" s="53" t="str">
        <f>IF(лВК=ФИО!D1284,лВК,"")</f>
        <v/>
      </c>
      <c r="B1287" s="54"/>
      <c r="C1287" s="55"/>
      <c r="D1287" s="55"/>
      <c r="E1287" s="52" t="str">
        <f>ФИО!G1284&amp;"  "&amp;ФИО!H1284</f>
        <v xml:space="preserve">  </v>
      </c>
      <c r="F1287" s="48">
        <f>ФИО!L1284</f>
        <v>0</v>
      </c>
      <c r="G1287" s="51">
        <f>ФИО!M1284</f>
        <v>0</v>
      </c>
      <c r="H1287" s="56">
        <f>ФИО!N1284</f>
        <v>0</v>
      </c>
      <c r="I1287" s="57" t="str">
        <f>ФИО!Q1284&amp;" "&amp;ФИО!R1284</f>
        <v xml:space="preserve"> </v>
      </c>
      <c r="J1287" s="58" t="str">
        <f>ФИО!T1284&amp;" "&amp;ФИО!U1284&amp;" "&amp;ФИО!V1284&amp;" "&amp;ФИО!W1284&amp;" "&amp;ФИО!X1284</f>
        <v xml:space="preserve">    </v>
      </c>
    </row>
    <row r="1288" spans="1:10" ht="26.25" hidden="1" customHeight="1">
      <c r="A1288" s="53" t="str">
        <f>IF(лВК=ФИО!D1285,лВК,"")</f>
        <v/>
      </c>
      <c r="B1288" s="54"/>
      <c r="C1288" s="55"/>
      <c r="D1288" s="55"/>
      <c r="E1288" s="52" t="str">
        <f>ФИО!G1285&amp;"  "&amp;ФИО!H1285</f>
        <v xml:space="preserve">  </v>
      </c>
      <c r="F1288" s="48">
        <f>ФИО!L1285</f>
        <v>0</v>
      </c>
      <c r="G1288" s="51">
        <f>ФИО!M1285</f>
        <v>0</v>
      </c>
      <c r="H1288" s="56">
        <f>ФИО!N1285</f>
        <v>0</v>
      </c>
      <c r="I1288" s="57" t="str">
        <f>ФИО!Q1285&amp;" "&amp;ФИО!R1285</f>
        <v xml:space="preserve"> </v>
      </c>
      <c r="J1288" s="58" t="str">
        <f>ФИО!T1285&amp;" "&amp;ФИО!U1285&amp;" "&amp;ФИО!V1285&amp;" "&amp;ФИО!W1285&amp;" "&amp;ФИО!X1285</f>
        <v xml:space="preserve">    </v>
      </c>
    </row>
    <row r="1289" spans="1:10" ht="26.25" hidden="1" customHeight="1">
      <c r="A1289" s="53" t="str">
        <f>IF(лВК=ФИО!D1286,лВК,"")</f>
        <v/>
      </c>
      <c r="B1289" s="54"/>
      <c r="C1289" s="55"/>
      <c r="D1289" s="55"/>
      <c r="E1289" s="52" t="str">
        <f>ФИО!G1286&amp;"  "&amp;ФИО!H1286</f>
        <v xml:space="preserve">  </v>
      </c>
      <c r="F1289" s="48">
        <f>ФИО!L1286</f>
        <v>0</v>
      </c>
      <c r="G1289" s="51">
        <f>ФИО!M1286</f>
        <v>0</v>
      </c>
      <c r="H1289" s="56">
        <f>ФИО!N1286</f>
        <v>0</v>
      </c>
      <c r="I1289" s="57" t="str">
        <f>ФИО!Q1286&amp;" "&amp;ФИО!R1286</f>
        <v xml:space="preserve"> </v>
      </c>
      <c r="J1289" s="58" t="str">
        <f>ФИО!T1286&amp;" "&amp;ФИО!U1286&amp;" "&amp;ФИО!V1286&amp;" "&amp;ФИО!W1286&amp;" "&amp;ФИО!X1286</f>
        <v xml:space="preserve">    </v>
      </c>
    </row>
    <row r="1290" spans="1:10" ht="26.25" hidden="1" customHeight="1">
      <c r="A1290" s="53" t="str">
        <f>IF(лВК=ФИО!D1287,лВК,"")</f>
        <v/>
      </c>
      <c r="B1290" s="54"/>
      <c r="C1290" s="55"/>
      <c r="D1290" s="55"/>
      <c r="E1290" s="52" t="str">
        <f>ФИО!G1287&amp;"  "&amp;ФИО!H1287</f>
        <v xml:space="preserve">  </v>
      </c>
      <c r="F1290" s="48">
        <f>ФИО!L1287</f>
        <v>0</v>
      </c>
      <c r="G1290" s="51">
        <f>ФИО!M1287</f>
        <v>0</v>
      </c>
      <c r="H1290" s="56">
        <f>ФИО!N1287</f>
        <v>0</v>
      </c>
      <c r="I1290" s="57" t="str">
        <f>ФИО!Q1287&amp;" "&amp;ФИО!R1287</f>
        <v xml:space="preserve"> </v>
      </c>
      <c r="J1290" s="58" t="str">
        <f>ФИО!T1287&amp;" "&amp;ФИО!U1287&amp;" "&amp;ФИО!V1287&amp;" "&amp;ФИО!W1287&amp;" "&amp;ФИО!X1287</f>
        <v xml:space="preserve">    </v>
      </c>
    </row>
    <row r="1291" spans="1:10" ht="26.25" hidden="1" customHeight="1">
      <c r="A1291" s="53" t="str">
        <f>IF(лВК=ФИО!D1288,лВК,"")</f>
        <v/>
      </c>
      <c r="B1291" s="54"/>
      <c r="C1291" s="55"/>
      <c r="D1291" s="55"/>
      <c r="E1291" s="52" t="str">
        <f>ФИО!G1288&amp;"  "&amp;ФИО!H1288</f>
        <v xml:space="preserve">  </v>
      </c>
      <c r="F1291" s="48">
        <f>ФИО!L1288</f>
        <v>0</v>
      </c>
      <c r="G1291" s="51">
        <f>ФИО!M1288</f>
        <v>0</v>
      </c>
      <c r="H1291" s="56">
        <f>ФИО!N1288</f>
        <v>0</v>
      </c>
      <c r="I1291" s="57" t="str">
        <f>ФИО!Q1288&amp;" "&amp;ФИО!R1288</f>
        <v xml:space="preserve"> </v>
      </c>
      <c r="J1291" s="58" t="str">
        <f>ФИО!T1288&amp;" "&amp;ФИО!U1288&amp;" "&amp;ФИО!V1288&amp;" "&amp;ФИО!W1288&amp;" "&amp;ФИО!X1288</f>
        <v xml:space="preserve">    </v>
      </c>
    </row>
    <row r="1292" spans="1:10" ht="26.25" hidden="1" customHeight="1">
      <c r="A1292" s="53" t="str">
        <f>IF(лВК=ФИО!D1289,лВК,"")</f>
        <v/>
      </c>
      <c r="B1292" s="54"/>
      <c r="C1292" s="55"/>
      <c r="D1292" s="55"/>
      <c r="E1292" s="52" t="str">
        <f>ФИО!G1289&amp;"  "&amp;ФИО!H1289</f>
        <v xml:space="preserve">  </v>
      </c>
      <c r="F1292" s="48">
        <f>ФИО!L1289</f>
        <v>0</v>
      </c>
      <c r="G1292" s="51">
        <f>ФИО!M1289</f>
        <v>0</v>
      </c>
      <c r="H1292" s="56">
        <f>ФИО!N1289</f>
        <v>0</v>
      </c>
      <c r="I1292" s="57" t="str">
        <f>ФИО!Q1289&amp;" "&amp;ФИО!R1289</f>
        <v xml:space="preserve"> </v>
      </c>
      <c r="J1292" s="58" t="str">
        <f>ФИО!T1289&amp;" "&amp;ФИО!U1289&amp;" "&amp;ФИО!V1289&amp;" "&amp;ФИО!W1289&amp;" "&amp;ФИО!X1289</f>
        <v xml:space="preserve">    </v>
      </c>
    </row>
    <row r="1293" spans="1:10" ht="26.25" hidden="1" customHeight="1">
      <c r="A1293" s="53" t="str">
        <f>IF(лВК=ФИО!D1290,лВК,"")</f>
        <v/>
      </c>
      <c r="B1293" s="54"/>
      <c r="C1293" s="55"/>
      <c r="D1293" s="55"/>
      <c r="E1293" s="52" t="str">
        <f>ФИО!G1290&amp;"  "&amp;ФИО!H1290</f>
        <v xml:space="preserve">  </v>
      </c>
      <c r="F1293" s="48">
        <f>ФИО!L1290</f>
        <v>0</v>
      </c>
      <c r="G1293" s="51">
        <f>ФИО!M1290</f>
        <v>0</v>
      </c>
      <c r="H1293" s="56">
        <f>ФИО!N1290</f>
        <v>0</v>
      </c>
      <c r="I1293" s="57" t="str">
        <f>ФИО!Q1290&amp;" "&amp;ФИО!R1290</f>
        <v xml:space="preserve"> </v>
      </c>
      <c r="J1293" s="58" t="str">
        <f>ФИО!T1290&amp;" "&amp;ФИО!U1290&amp;" "&amp;ФИО!V1290&amp;" "&amp;ФИО!W1290&amp;" "&amp;ФИО!X1290</f>
        <v xml:space="preserve">    </v>
      </c>
    </row>
    <row r="1294" spans="1:10" ht="26.25" hidden="1" customHeight="1">
      <c r="A1294" s="53" t="str">
        <f>IF(лВК=ФИО!D1291,лВК,"")</f>
        <v/>
      </c>
      <c r="B1294" s="54"/>
      <c r="C1294" s="55"/>
      <c r="D1294" s="55"/>
      <c r="E1294" s="52" t="str">
        <f>ФИО!G1291&amp;"  "&amp;ФИО!H1291</f>
        <v xml:space="preserve">  </v>
      </c>
      <c r="F1294" s="48">
        <f>ФИО!L1291</f>
        <v>0</v>
      </c>
      <c r="G1294" s="51">
        <f>ФИО!M1291</f>
        <v>0</v>
      </c>
      <c r="H1294" s="56">
        <f>ФИО!N1291</f>
        <v>0</v>
      </c>
      <c r="I1294" s="57" t="str">
        <f>ФИО!Q1291&amp;" "&amp;ФИО!R1291</f>
        <v xml:space="preserve"> </v>
      </c>
      <c r="J1294" s="58" t="str">
        <f>ФИО!T1291&amp;" "&amp;ФИО!U1291&amp;" "&amp;ФИО!V1291&amp;" "&amp;ФИО!W1291&amp;" "&amp;ФИО!X1291</f>
        <v xml:space="preserve">    </v>
      </c>
    </row>
    <row r="1295" spans="1:10" ht="26.25" hidden="1" customHeight="1">
      <c r="A1295" s="53" t="str">
        <f>IF(лВК=ФИО!D1292,лВК,"")</f>
        <v/>
      </c>
      <c r="B1295" s="54"/>
      <c r="C1295" s="55"/>
      <c r="D1295" s="55"/>
      <c r="E1295" s="52" t="str">
        <f>ФИО!G1292&amp;"  "&amp;ФИО!H1292</f>
        <v xml:space="preserve">  </v>
      </c>
      <c r="F1295" s="48">
        <f>ФИО!L1292</f>
        <v>0</v>
      </c>
      <c r="G1295" s="51">
        <f>ФИО!M1292</f>
        <v>0</v>
      </c>
      <c r="H1295" s="56">
        <f>ФИО!N1292</f>
        <v>0</v>
      </c>
      <c r="I1295" s="57" t="str">
        <f>ФИО!Q1292&amp;" "&amp;ФИО!R1292</f>
        <v xml:space="preserve"> </v>
      </c>
      <c r="J1295" s="58" t="str">
        <f>ФИО!T1292&amp;" "&amp;ФИО!U1292&amp;" "&amp;ФИО!V1292&amp;" "&amp;ФИО!W1292&amp;" "&amp;ФИО!X1292</f>
        <v xml:space="preserve">    </v>
      </c>
    </row>
    <row r="1296" spans="1:10" ht="26.25" hidden="1" customHeight="1">
      <c r="A1296" s="53" t="str">
        <f>IF(лВК=ФИО!D1293,лВК,"")</f>
        <v/>
      </c>
      <c r="B1296" s="54"/>
      <c r="C1296" s="55"/>
      <c r="D1296" s="55"/>
      <c r="E1296" s="52" t="str">
        <f>ФИО!G1293&amp;"  "&amp;ФИО!H1293</f>
        <v xml:space="preserve">  </v>
      </c>
      <c r="F1296" s="48">
        <f>ФИО!L1293</f>
        <v>0</v>
      </c>
      <c r="G1296" s="51">
        <f>ФИО!M1293</f>
        <v>0</v>
      </c>
      <c r="H1296" s="56">
        <f>ФИО!N1293</f>
        <v>0</v>
      </c>
      <c r="I1296" s="57" t="str">
        <f>ФИО!Q1293&amp;" "&amp;ФИО!R1293</f>
        <v xml:space="preserve"> </v>
      </c>
      <c r="J1296" s="58" t="str">
        <f>ФИО!T1293&amp;" "&amp;ФИО!U1293&amp;" "&amp;ФИО!V1293&amp;" "&amp;ФИО!W1293&amp;" "&amp;ФИО!X1293</f>
        <v xml:space="preserve">    </v>
      </c>
    </row>
    <row r="1297" spans="1:10" ht="26.25" hidden="1" customHeight="1">
      <c r="A1297" s="53" t="str">
        <f>IF(лВК=ФИО!D1294,лВК,"")</f>
        <v/>
      </c>
      <c r="B1297" s="54"/>
      <c r="C1297" s="55"/>
      <c r="D1297" s="55"/>
      <c r="E1297" s="52" t="str">
        <f>ФИО!G1294&amp;"  "&amp;ФИО!H1294</f>
        <v xml:space="preserve">  </v>
      </c>
      <c r="F1297" s="48">
        <f>ФИО!L1294</f>
        <v>0</v>
      </c>
      <c r="G1297" s="51">
        <f>ФИО!M1294</f>
        <v>0</v>
      </c>
      <c r="H1297" s="56">
        <f>ФИО!N1294</f>
        <v>0</v>
      </c>
      <c r="I1297" s="57" t="str">
        <f>ФИО!Q1294&amp;" "&amp;ФИО!R1294</f>
        <v xml:space="preserve"> </v>
      </c>
      <c r="J1297" s="58" t="str">
        <f>ФИО!T1294&amp;" "&amp;ФИО!U1294&amp;" "&amp;ФИО!V1294&amp;" "&amp;ФИО!W1294&amp;" "&amp;ФИО!X1294</f>
        <v xml:space="preserve">    </v>
      </c>
    </row>
    <row r="1298" spans="1:10" ht="26.25" hidden="1" customHeight="1">
      <c r="A1298" s="53" t="str">
        <f>IF(лВК=ФИО!D1295,лВК,"")</f>
        <v/>
      </c>
      <c r="B1298" s="54"/>
      <c r="C1298" s="55"/>
      <c r="D1298" s="55"/>
      <c r="E1298" s="52" t="str">
        <f>ФИО!G1295&amp;"  "&amp;ФИО!H1295</f>
        <v xml:space="preserve">  </v>
      </c>
      <c r="F1298" s="48">
        <f>ФИО!L1295</f>
        <v>0</v>
      </c>
      <c r="G1298" s="51">
        <f>ФИО!M1295</f>
        <v>0</v>
      </c>
      <c r="H1298" s="56">
        <f>ФИО!N1295</f>
        <v>0</v>
      </c>
      <c r="I1298" s="57" t="str">
        <f>ФИО!Q1295&amp;" "&amp;ФИО!R1295</f>
        <v xml:space="preserve"> </v>
      </c>
      <c r="J1298" s="58" t="str">
        <f>ФИО!T1295&amp;" "&amp;ФИО!U1295&amp;" "&amp;ФИО!V1295&amp;" "&amp;ФИО!W1295&amp;" "&amp;ФИО!X1295</f>
        <v xml:space="preserve">    </v>
      </c>
    </row>
    <row r="1299" spans="1:10" ht="26.25" hidden="1" customHeight="1">
      <c r="A1299" s="53" t="str">
        <f>IF(лВК=ФИО!D1296,лВК,"")</f>
        <v/>
      </c>
      <c r="B1299" s="54"/>
      <c r="C1299" s="55"/>
      <c r="D1299" s="55"/>
      <c r="E1299" s="52" t="str">
        <f>ФИО!G1296&amp;"  "&amp;ФИО!H1296</f>
        <v xml:space="preserve">  </v>
      </c>
      <c r="F1299" s="48">
        <f>ФИО!L1296</f>
        <v>0</v>
      </c>
      <c r="G1299" s="51">
        <f>ФИО!M1296</f>
        <v>0</v>
      </c>
      <c r="H1299" s="56">
        <f>ФИО!N1296</f>
        <v>0</v>
      </c>
      <c r="I1299" s="57" t="str">
        <f>ФИО!Q1296&amp;" "&amp;ФИО!R1296</f>
        <v xml:space="preserve"> </v>
      </c>
      <c r="J1299" s="58" t="str">
        <f>ФИО!T1296&amp;" "&amp;ФИО!U1296&amp;" "&amp;ФИО!V1296&amp;" "&amp;ФИО!W1296&amp;" "&amp;ФИО!X1296</f>
        <v xml:space="preserve">    </v>
      </c>
    </row>
    <row r="1300" spans="1:10" ht="26.25" hidden="1" customHeight="1">
      <c r="A1300" s="53" t="str">
        <f>IF(лВК=ФИО!D1297,лВК,"")</f>
        <v/>
      </c>
      <c r="B1300" s="54"/>
      <c r="C1300" s="55"/>
      <c r="D1300" s="55"/>
      <c r="E1300" s="52" t="str">
        <f>ФИО!G1297&amp;"  "&amp;ФИО!H1297</f>
        <v xml:space="preserve">  </v>
      </c>
      <c r="F1300" s="48">
        <f>ФИО!L1297</f>
        <v>0</v>
      </c>
      <c r="G1300" s="51">
        <f>ФИО!M1297</f>
        <v>0</v>
      </c>
      <c r="H1300" s="56">
        <f>ФИО!N1297</f>
        <v>0</v>
      </c>
      <c r="I1300" s="57" t="str">
        <f>ФИО!Q1297&amp;" "&amp;ФИО!R1297</f>
        <v xml:space="preserve"> </v>
      </c>
      <c r="J1300" s="58" t="str">
        <f>ФИО!T1297&amp;" "&amp;ФИО!U1297&amp;" "&amp;ФИО!V1297&amp;" "&amp;ФИО!W1297&amp;" "&amp;ФИО!X1297</f>
        <v xml:space="preserve">    </v>
      </c>
    </row>
    <row r="1301" spans="1:10" ht="26.25" hidden="1" customHeight="1">
      <c r="A1301" s="53" t="str">
        <f>IF(лВК=ФИО!D1298,лВК,"")</f>
        <v/>
      </c>
      <c r="B1301" s="54"/>
      <c r="C1301" s="55"/>
      <c r="D1301" s="55"/>
      <c r="E1301" s="52" t="str">
        <f>ФИО!G1298&amp;"  "&amp;ФИО!H1298</f>
        <v xml:space="preserve">  </v>
      </c>
      <c r="F1301" s="48">
        <f>ФИО!L1298</f>
        <v>0</v>
      </c>
      <c r="G1301" s="51">
        <f>ФИО!M1298</f>
        <v>0</v>
      </c>
      <c r="H1301" s="56">
        <f>ФИО!N1298</f>
        <v>0</v>
      </c>
      <c r="I1301" s="57" t="str">
        <f>ФИО!Q1298&amp;" "&amp;ФИО!R1298</f>
        <v xml:space="preserve"> </v>
      </c>
      <c r="J1301" s="58" t="str">
        <f>ФИО!T1298&amp;" "&amp;ФИО!U1298&amp;" "&amp;ФИО!V1298&amp;" "&amp;ФИО!W1298&amp;" "&amp;ФИО!X1298</f>
        <v xml:space="preserve">    </v>
      </c>
    </row>
    <row r="1302" spans="1:10" ht="26.25" hidden="1" customHeight="1">
      <c r="A1302" s="53" t="str">
        <f>IF(лВК=ФИО!D1299,лВК,"")</f>
        <v/>
      </c>
      <c r="B1302" s="54"/>
      <c r="C1302" s="55"/>
      <c r="D1302" s="55"/>
      <c r="E1302" s="52" t="str">
        <f>ФИО!G1299&amp;"  "&amp;ФИО!H1299</f>
        <v xml:space="preserve">  </v>
      </c>
      <c r="F1302" s="48">
        <f>ФИО!L1299</f>
        <v>0</v>
      </c>
      <c r="G1302" s="51">
        <f>ФИО!M1299</f>
        <v>0</v>
      </c>
      <c r="H1302" s="56">
        <f>ФИО!N1299</f>
        <v>0</v>
      </c>
      <c r="I1302" s="57" t="str">
        <f>ФИО!Q1299&amp;" "&amp;ФИО!R1299</f>
        <v xml:space="preserve"> </v>
      </c>
      <c r="J1302" s="58" t="str">
        <f>ФИО!T1299&amp;" "&amp;ФИО!U1299&amp;" "&amp;ФИО!V1299&amp;" "&amp;ФИО!W1299&amp;" "&amp;ФИО!X1299</f>
        <v xml:space="preserve">    </v>
      </c>
    </row>
    <row r="1303" spans="1:10" ht="26.25" hidden="1" customHeight="1">
      <c r="A1303" s="53" t="str">
        <f>IF(лВК=ФИО!D1300,лВК,"")</f>
        <v/>
      </c>
      <c r="B1303" s="54"/>
      <c r="C1303" s="55"/>
      <c r="D1303" s="55"/>
      <c r="E1303" s="52" t="str">
        <f>ФИО!G1300&amp;"  "&amp;ФИО!H1300</f>
        <v xml:space="preserve">  </v>
      </c>
      <c r="F1303" s="48">
        <f>ФИО!L1300</f>
        <v>0</v>
      </c>
      <c r="G1303" s="51">
        <f>ФИО!M1300</f>
        <v>0</v>
      </c>
      <c r="H1303" s="56">
        <f>ФИО!N1300</f>
        <v>0</v>
      </c>
      <c r="I1303" s="57" t="str">
        <f>ФИО!Q1300&amp;" "&amp;ФИО!R1300</f>
        <v xml:space="preserve"> </v>
      </c>
      <c r="J1303" s="58" t="str">
        <f>ФИО!T1300&amp;" "&amp;ФИО!U1300&amp;" "&amp;ФИО!V1300&amp;" "&amp;ФИО!W1300&amp;" "&amp;ФИО!X1300</f>
        <v xml:space="preserve">    </v>
      </c>
    </row>
    <row r="1304" spans="1:10" ht="26.25" hidden="1" customHeight="1">
      <c r="A1304" s="53" t="str">
        <f>IF(лВК=ФИО!D1301,лВК,"")</f>
        <v/>
      </c>
      <c r="B1304" s="54"/>
      <c r="C1304" s="55"/>
      <c r="D1304" s="55"/>
      <c r="E1304" s="52" t="str">
        <f>ФИО!G1301&amp;"  "&amp;ФИО!H1301</f>
        <v xml:space="preserve">  </v>
      </c>
      <c r="F1304" s="48">
        <f>ФИО!L1301</f>
        <v>0</v>
      </c>
      <c r="G1304" s="51">
        <f>ФИО!M1301</f>
        <v>0</v>
      </c>
      <c r="H1304" s="56">
        <f>ФИО!N1301</f>
        <v>0</v>
      </c>
      <c r="I1304" s="57" t="str">
        <f>ФИО!Q1301&amp;" "&amp;ФИО!R1301</f>
        <v xml:space="preserve"> </v>
      </c>
      <c r="J1304" s="58" t="str">
        <f>ФИО!T1301&amp;" "&amp;ФИО!U1301&amp;" "&amp;ФИО!V1301&amp;" "&amp;ФИО!W1301&amp;" "&amp;ФИО!X1301</f>
        <v xml:space="preserve">    </v>
      </c>
    </row>
    <row r="1305" spans="1:10" ht="26.25" hidden="1" customHeight="1">
      <c r="A1305" s="53" t="str">
        <f>IF(лВК=ФИО!D1302,лВК,"")</f>
        <v/>
      </c>
      <c r="B1305" s="54"/>
      <c r="C1305" s="55"/>
      <c r="D1305" s="55"/>
      <c r="E1305" s="52" t="str">
        <f>ФИО!G1302&amp;"  "&amp;ФИО!H1302</f>
        <v xml:space="preserve">  </v>
      </c>
      <c r="F1305" s="48">
        <f>ФИО!L1302</f>
        <v>0</v>
      </c>
      <c r="G1305" s="51">
        <f>ФИО!M1302</f>
        <v>0</v>
      </c>
      <c r="H1305" s="56">
        <f>ФИО!N1302</f>
        <v>0</v>
      </c>
      <c r="I1305" s="57" t="str">
        <f>ФИО!Q1302&amp;" "&amp;ФИО!R1302</f>
        <v xml:space="preserve"> </v>
      </c>
      <c r="J1305" s="58" t="str">
        <f>ФИО!T1302&amp;" "&amp;ФИО!U1302&amp;" "&amp;ФИО!V1302&amp;" "&amp;ФИО!W1302&amp;" "&amp;ФИО!X1302</f>
        <v xml:space="preserve">    </v>
      </c>
    </row>
    <row r="1306" spans="1:10" ht="26.25" hidden="1" customHeight="1">
      <c r="A1306" s="53" t="str">
        <f>IF(лВК=ФИО!D1303,лВК,"")</f>
        <v/>
      </c>
      <c r="B1306" s="54"/>
      <c r="C1306" s="55"/>
      <c r="D1306" s="55"/>
      <c r="E1306" s="52" t="str">
        <f>ФИО!G1303&amp;"  "&amp;ФИО!H1303</f>
        <v xml:space="preserve">  </v>
      </c>
      <c r="F1306" s="48">
        <f>ФИО!L1303</f>
        <v>0</v>
      </c>
      <c r="G1306" s="51">
        <f>ФИО!M1303</f>
        <v>0</v>
      </c>
      <c r="H1306" s="56">
        <f>ФИО!N1303</f>
        <v>0</v>
      </c>
      <c r="I1306" s="57" t="str">
        <f>ФИО!Q1303&amp;" "&amp;ФИО!R1303</f>
        <v xml:space="preserve"> </v>
      </c>
      <c r="J1306" s="58" t="str">
        <f>ФИО!T1303&amp;" "&amp;ФИО!U1303&amp;" "&amp;ФИО!V1303&amp;" "&amp;ФИО!W1303&amp;" "&amp;ФИО!X1303</f>
        <v xml:space="preserve">    </v>
      </c>
    </row>
    <row r="1307" spans="1:10" ht="26.25" hidden="1" customHeight="1">
      <c r="A1307" s="53" t="str">
        <f>IF(лВК=ФИО!D1304,лВК,"")</f>
        <v/>
      </c>
      <c r="B1307" s="54"/>
      <c r="C1307" s="55"/>
      <c r="D1307" s="55"/>
      <c r="E1307" s="52" t="str">
        <f>ФИО!G1304&amp;"  "&amp;ФИО!H1304</f>
        <v xml:space="preserve">  </v>
      </c>
      <c r="F1307" s="48">
        <f>ФИО!L1304</f>
        <v>0</v>
      </c>
      <c r="G1307" s="51">
        <f>ФИО!M1304</f>
        <v>0</v>
      </c>
      <c r="H1307" s="56">
        <f>ФИО!N1304</f>
        <v>0</v>
      </c>
      <c r="I1307" s="57" t="str">
        <f>ФИО!Q1304&amp;" "&amp;ФИО!R1304</f>
        <v xml:space="preserve"> </v>
      </c>
      <c r="J1307" s="58" t="str">
        <f>ФИО!T1304&amp;" "&amp;ФИО!U1304&amp;" "&amp;ФИО!V1304&amp;" "&amp;ФИО!W1304&amp;" "&amp;ФИО!X1304</f>
        <v xml:space="preserve">    </v>
      </c>
    </row>
    <row r="1308" spans="1:10" ht="26.25" hidden="1" customHeight="1">
      <c r="A1308" s="53" t="str">
        <f>IF(лВК=ФИО!D1305,лВК,"")</f>
        <v/>
      </c>
      <c r="B1308" s="54"/>
      <c r="C1308" s="55"/>
      <c r="D1308" s="55"/>
      <c r="E1308" s="52" t="str">
        <f>ФИО!G1305&amp;"  "&amp;ФИО!H1305</f>
        <v xml:space="preserve">  </v>
      </c>
      <c r="F1308" s="48">
        <f>ФИО!L1305</f>
        <v>0</v>
      </c>
      <c r="G1308" s="51">
        <f>ФИО!M1305</f>
        <v>0</v>
      </c>
      <c r="H1308" s="56">
        <f>ФИО!N1305</f>
        <v>0</v>
      </c>
      <c r="I1308" s="57" t="str">
        <f>ФИО!Q1305&amp;" "&amp;ФИО!R1305</f>
        <v xml:space="preserve"> </v>
      </c>
      <c r="J1308" s="58" t="str">
        <f>ФИО!T1305&amp;" "&amp;ФИО!U1305&amp;" "&amp;ФИО!V1305&amp;" "&amp;ФИО!W1305&amp;" "&amp;ФИО!X1305</f>
        <v xml:space="preserve">    </v>
      </c>
    </row>
    <row r="1309" spans="1:10" ht="26.25" hidden="1" customHeight="1">
      <c r="A1309" s="53" t="str">
        <f>IF(лВК=ФИО!D1306,лВК,"")</f>
        <v/>
      </c>
      <c r="B1309" s="54"/>
      <c r="C1309" s="55"/>
      <c r="D1309" s="55"/>
      <c r="E1309" s="52" t="str">
        <f>ФИО!G1306&amp;"  "&amp;ФИО!H1306</f>
        <v xml:space="preserve">  </v>
      </c>
      <c r="F1309" s="48">
        <f>ФИО!L1306</f>
        <v>0</v>
      </c>
      <c r="G1309" s="51">
        <f>ФИО!M1306</f>
        <v>0</v>
      </c>
      <c r="H1309" s="56">
        <f>ФИО!N1306</f>
        <v>0</v>
      </c>
      <c r="I1309" s="57" t="str">
        <f>ФИО!Q1306&amp;" "&amp;ФИО!R1306</f>
        <v xml:space="preserve"> </v>
      </c>
      <c r="J1309" s="58" t="str">
        <f>ФИО!T1306&amp;" "&amp;ФИО!U1306&amp;" "&amp;ФИО!V1306&amp;" "&amp;ФИО!W1306&amp;" "&amp;ФИО!X1306</f>
        <v xml:space="preserve">    </v>
      </c>
    </row>
    <row r="1310" spans="1:10" ht="26.25" hidden="1" customHeight="1">
      <c r="A1310" s="53" t="str">
        <f>IF(лВК=ФИО!D1307,лВК,"")</f>
        <v/>
      </c>
      <c r="B1310" s="54"/>
      <c r="C1310" s="55"/>
      <c r="D1310" s="55"/>
      <c r="E1310" s="52" t="str">
        <f>ФИО!G1307&amp;"  "&amp;ФИО!H1307</f>
        <v xml:space="preserve">  </v>
      </c>
      <c r="F1310" s="48">
        <f>ФИО!L1307</f>
        <v>0</v>
      </c>
      <c r="G1310" s="51">
        <f>ФИО!M1307</f>
        <v>0</v>
      </c>
      <c r="H1310" s="56">
        <f>ФИО!N1307</f>
        <v>0</v>
      </c>
      <c r="I1310" s="57" t="str">
        <f>ФИО!Q1307&amp;" "&amp;ФИО!R1307</f>
        <v xml:space="preserve"> </v>
      </c>
      <c r="J1310" s="58" t="str">
        <f>ФИО!T1307&amp;" "&amp;ФИО!U1307&amp;" "&amp;ФИО!V1307&amp;" "&amp;ФИО!W1307&amp;" "&amp;ФИО!X1307</f>
        <v xml:space="preserve">    </v>
      </c>
    </row>
    <row r="1311" spans="1:10" ht="26.25" hidden="1" customHeight="1">
      <c r="A1311" s="53" t="str">
        <f>IF(лВК=ФИО!D1308,лВК,"")</f>
        <v/>
      </c>
      <c r="B1311" s="54"/>
      <c r="C1311" s="55"/>
      <c r="D1311" s="55"/>
      <c r="E1311" s="52" t="str">
        <f>ФИО!G1308&amp;"  "&amp;ФИО!H1308</f>
        <v xml:space="preserve">  </v>
      </c>
      <c r="F1311" s="48">
        <f>ФИО!L1308</f>
        <v>0</v>
      </c>
      <c r="G1311" s="51">
        <f>ФИО!M1308</f>
        <v>0</v>
      </c>
      <c r="H1311" s="56">
        <f>ФИО!N1308</f>
        <v>0</v>
      </c>
      <c r="I1311" s="57" t="str">
        <f>ФИО!Q1308&amp;" "&amp;ФИО!R1308</f>
        <v xml:space="preserve"> </v>
      </c>
      <c r="J1311" s="58" t="str">
        <f>ФИО!T1308&amp;" "&amp;ФИО!U1308&amp;" "&amp;ФИО!V1308&amp;" "&amp;ФИО!W1308&amp;" "&amp;ФИО!X1308</f>
        <v xml:space="preserve">    </v>
      </c>
    </row>
    <row r="1312" spans="1:10" ht="26.25" hidden="1" customHeight="1">
      <c r="A1312" s="53" t="str">
        <f>IF(лВК=ФИО!D1309,лВК,"")</f>
        <v/>
      </c>
      <c r="B1312" s="54"/>
      <c r="C1312" s="55"/>
      <c r="D1312" s="55"/>
      <c r="E1312" s="52" t="str">
        <f>ФИО!G1309&amp;"  "&amp;ФИО!H1309</f>
        <v xml:space="preserve">  </v>
      </c>
      <c r="F1312" s="48">
        <f>ФИО!L1309</f>
        <v>0</v>
      </c>
      <c r="G1312" s="51">
        <f>ФИО!M1309</f>
        <v>0</v>
      </c>
      <c r="H1312" s="56">
        <f>ФИО!N1309</f>
        <v>0</v>
      </c>
      <c r="I1312" s="57" t="str">
        <f>ФИО!Q1309&amp;" "&amp;ФИО!R1309</f>
        <v xml:space="preserve"> </v>
      </c>
      <c r="J1312" s="58" t="str">
        <f>ФИО!T1309&amp;" "&amp;ФИО!U1309&amp;" "&amp;ФИО!V1309&amp;" "&amp;ФИО!W1309&amp;" "&amp;ФИО!X1309</f>
        <v xml:space="preserve">    </v>
      </c>
    </row>
    <row r="1313" spans="1:10" ht="26.25" hidden="1" customHeight="1">
      <c r="A1313" s="53" t="str">
        <f>IF(лВК=ФИО!D1310,лВК,"")</f>
        <v/>
      </c>
      <c r="B1313" s="54"/>
      <c r="C1313" s="55"/>
      <c r="D1313" s="55"/>
      <c r="E1313" s="52" t="str">
        <f>ФИО!G1310&amp;"  "&amp;ФИО!H1310</f>
        <v xml:space="preserve">  </v>
      </c>
      <c r="F1313" s="48">
        <f>ФИО!L1310</f>
        <v>0</v>
      </c>
      <c r="G1313" s="51">
        <f>ФИО!M1310</f>
        <v>0</v>
      </c>
      <c r="H1313" s="56">
        <f>ФИО!N1310</f>
        <v>0</v>
      </c>
      <c r="I1313" s="57" t="str">
        <f>ФИО!Q1310&amp;" "&amp;ФИО!R1310</f>
        <v xml:space="preserve"> </v>
      </c>
      <c r="J1313" s="58" t="str">
        <f>ФИО!T1310&amp;" "&amp;ФИО!U1310&amp;" "&amp;ФИО!V1310&amp;" "&amp;ФИО!W1310&amp;" "&amp;ФИО!X1310</f>
        <v xml:space="preserve">    </v>
      </c>
    </row>
    <row r="1314" spans="1:10" ht="26.25" hidden="1" customHeight="1">
      <c r="A1314" s="53" t="str">
        <f>IF(лВК=ФИО!D1311,лВК,"")</f>
        <v/>
      </c>
      <c r="B1314" s="54"/>
      <c r="C1314" s="55"/>
      <c r="D1314" s="55"/>
      <c r="E1314" s="52" t="str">
        <f>ФИО!G1311&amp;"  "&amp;ФИО!H1311</f>
        <v xml:space="preserve">  </v>
      </c>
      <c r="F1314" s="48">
        <f>ФИО!L1311</f>
        <v>0</v>
      </c>
      <c r="G1314" s="51">
        <f>ФИО!M1311</f>
        <v>0</v>
      </c>
      <c r="H1314" s="56">
        <f>ФИО!N1311</f>
        <v>0</v>
      </c>
      <c r="I1314" s="57" t="str">
        <f>ФИО!Q1311&amp;" "&amp;ФИО!R1311</f>
        <v xml:space="preserve"> </v>
      </c>
      <c r="J1314" s="58" t="str">
        <f>ФИО!T1311&amp;" "&amp;ФИО!U1311&amp;" "&amp;ФИО!V1311&amp;" "&amp;ФИО!W1311&amp;" "&amp;ФИО!X1311</f>
        <v xml:space="preserve">    </v>
      </c>
    </row>
    <row r="1315" spans="1:10" ht="26.25" hidden="1" customHeight="1">
      <c r="A1315" s="53" t="str">
        <f>IF(лВК=ФИО!D1312,лВК,"")</f>
        <v/>
      </c>
      <c r="B1315" s="54"/>
      <c r="C1315" s="55"/>
      <c r="D1315" s="55"/>
      <c r="E1315" s="52" t="str">
        <f>ФИО!G1312&amp;"  "&amp;ФИО!H1312</f>
        <v xml:space="preserve">  </v>
      </c>
      <c r="F1315" s="48">
        <f>ФИО!L1312</f>
        <v>0</v>
      </c>
      <c r="G1315" s="51">
        <f>ФИО!M1312</f>
        <v>0</v>
      </c>
      <c r="H1315" s="56">
        <f>ФИО!N1312</f>
        <v>0</v>
      </c>
      <c r="I1315" s="57" t="str">
        <f>ФИО!Q1312&amp;" "&amp;ФИО!R1312</f>
        <v xml:space="preserve"> </v>
      </c>
      <c r="J1315" s="58" t="str">
        <f>ФИО!T1312&amp;" "&amp;ФИО!U1312&amp;" "&amp;ФИО!V1312&amp;" "&amp;ФИО!W1312&amp;" "&amp;ФИО!X1312</f>
        <v xml:space="preserve">    </v>
      </c>
    </row>
    <row r="1316" spans="1:10" ht="26.25" hidden="1" customHeight="1">
      <c r="A1316" s="53" t="str">
        <f>IF(лВК=ФИО!D1313,лВК,"")</f>
        <v/>
      </c>
      <c r="B1316" s="54"/>
      <c r="C1316" s="55"/>
      <c r="D1316" s="55"/>
      <c r="E1316" s="52" t="str">
        <f>ФИО!G1313&amp;"  "&amp;ФИО!H1313</f>
        <v xml:space="preserve">  </v>
      </c>
      <c r="F1316" s="48">
        <f>ФИО!L1313</f>
        <v>0</v>
      </c>
      <c r="G1316" s="51">
        <f>ФИО!M1313</f>
        <v>0</v>
      </c>
      <c r="H1316" s="56">
        <f>ФИО!N1313</f>
        <v>0</v>
      </c>
      <c r="I1316" s="57" t="str">
        <f>ФИО!Q1313&amp;" "&amp;ФИО!R1313</f>
        <v xml:space="preserve"> </v>
      </c>
      <c r="J1316" s="58" t="str">
        <f>ФИО!T1313&amp;" "&amp;ФИО!U1313&amp;" "&amp;ФИО!V1313&amp;" "&amp;ФИО!W1313&amp;" "&amp;ФИО!X1313</f>
        <v xml:space="preserve">    </v>
      </c>
    </row>
    <row r="1317" spans="1:10" ht="26.25" hidden="1" customHeight="1">
      <c r="A1317" s="53" t="str">
        <f>IF(лВК=ФИО!D1314,лВК,"")</f>
        <v/>
      </c>
      <c r="B1317" s="54"/>
      <c r="C1317" s="55"/>
      <c r="D1317" s="55"/>
      <c r="E1317" s="52" t="str">
        <f>ФИО!G1314&amp;"  "&amp;ФИО!H1314</f>
        <v xml:space="preserve">  </v>
      </c>
      <c r="F1317" s="48">
        <f>ФИО!L1314</f>
        <v>0</v>
      </c>
      <c r="G1317" s="51">
        <f>ФИО!M1314</f>
        <v>0</v>
      </c>
      <c r="H1317" s="56">
        <f>ФИО!N1314</f>
        <v>0</v>
      </c>
      <c r="I1317" s="57" t="str">
        <f>ФИО!Q1314&amp;" "&amp;ФИО!R1314</f>
        <v xml:space="preserve"> </v>
      </c>
      <c r="J1317" s="58" t="str">
        <f>ФИО!T1314&amp;" "&amp;ФИО!U1314&amp;" "&amp;ФИО!V1314&amp;" "&amp;ФИО!W1314&amp;" "&amp;ФИО!X1314</f>
        <v xml:space="preserve">    </v>
      </c>
    </row>
    <row r="1318" spans="1:10" ht="26.25" hidden="1" customHeight="1">
      <c r="A1318" s="53" t="str">
        <f>IF(лВК=ФИО!D1315,лВК,"")</f>
        <v/>
      </c>
      <c r="B1318" s="54"/>
      <c r="C1318" s="55"/>
      <c r="D1318" s="55"/>
      <c r="E1318" s="52" t="str">
        <f>ФИО!G1315&amp;"  "&amp;ФИО!H1315</f>
        <v xml:space="preserve">  </v>
      </c>
      <c r="F1318" s="48">
        <f>ФИО!L1315</f>
        <v>0</v>
      </c>
      <c r="G1318" s="51">
        <f>ФИО!M1315</f>
        <v>0</v>
      </c>
      <c r="H1318" s="56">
        <f>ФИО!N1315</f>
        <v>0</v>
      </c>
      <c r="I1318" s="57" t="str">
        <f>ФИО!Q1315&amp;" "&amp;ФИО!R1315</f>
        <v xml:space="preserve"> </v>
      </c>
      <c r="J1318" s="58" t="str">
        <f>ФИО!T1315&amp;" "&amp;ФИО!U1315&amp;" "&amp;ФИО!V1315&amp;" "&amp;ФИО!W1315&amp;" "&amp;ФИО!X1315</f>
        <v xml:space="preserve">    </v>
      </c>
    </row>
    <row r="1319" spans="1:10" ht="26.25" hidden="1" customHeight="1">
      <c r="A1319" s="53" t="str">
        <f>IF(лВК=ФИО!D1316,лВК,"")</f>
        <v/>
      </c>
      <c r="B1319" s="54"/>
      <c r="C1319" s="55"/>
      <c r="D1319" s="55"/>
      <c r="E1319" s="52" t="str">
        <f>ФИО!G1316&amp;"  "&amp;ФИО!H1316</f>
        <v xml:space="preserve">  </v>
      </c>
      <c r="F1319" s="48">
        <f>ФИО!L1316</f>
        <v>0</v>
      </c>
      <c r="G1319" s="51">
        <f>ФИО!M1316</f>
        <v>0</v>
      </c>
      <c r="H1319" s="56">
        <f>ФИО!N1316</f>
        <v>0</v>
      </c>
      <c r="I1319" s="57" t="str">
        <f>ФИО!Q1316&amp;" "&amp;ФИО!R1316</f>
        <v xml:space="preserve"> </v>
      </c>
      <c r="J1319" s="58" t="str">
        <f>ФИО!T1316&amp;" "&amp;ФИО!U1316&amp;" "&amp;ФИО!V1316&amp;" "&amp;ФИО!W1316&amp;" "&amp;ФИО!X1316</f>
        <v xml:space="preserve">    </v>
      </c>
    </row>
    <row r="1320" spans="1:10" ht="26.25" hidden="1" customHeight="1">
      <c r="A1320" s="53" t="str">
        <f>IF(лВК=ФИО!D1317,лВК,"")</f>
        <v/>
      </c>
      <c r="B1320" s="54"/>
      <c r="C1320" s="55"/>
      <c r="D1320" s="55"/>
      <c r="E1320" s="52" t="str">
        <f>ФИО!G1317&amp;"  "&amp;ФИО!H1317</f>
        <v xml:space="preserve">  </v>
      </c>
      <c r="F1320" s="48">
        <f>ФИО!L1317</f>
        <v>0</v>
      </c>
      <c r="G1320" s="51">
        <f>ФИО!M1317</f>
        <v>0</v>
      </c>
      <c r="H1320" s="56">
        <f>ФИО!N1317</f>
        <v>0</v>
      </c>
      <c r="I1320" s="57" t="str">
        <f>ФИО!Q1317&amp;" "&amp;ФИО!R1317</f>
        <v xml:space="preserve"> </v>
      </c>
      <c r="J1320" s="58" t="str">
        <f>ФИО!T1317&amp;" "&amp;ФИО!U1317&amp;" "&amp;ФИО!V1317&amp;" "&amp;ФИО!W1317&amp;" "&amp;ФИО!X1317</f>
        <v xml:space="preserve">    </v>
      </c>
    </row>
    <row r="1321" spans="1:10" ht="26.25" hidden="1" customHeight="1">
      <c r="A1321" s="53" t="str">
        <f>IF(лВК=ФИО!D1318,лВК,"")</f>
        <v/>
      </c>
      <c r="B1321" s="54"/>
      <c r="C1321" s="55"/>
      <c r="D1321" s="55"/>
      <c r="E1321" s="52" t="str">
        <f>ФИО!G1318&amp;"  "&amp;ФИО!H1318</f>
        <v xml:space="preserve">  </v>
      </c>
      <c r="F1321" s="48">
        <f>ФИО!L1318</f>
        <v>0</v>
      </c>
      <c r="G1321" s="51">
        <f>ФИО!M1318</f>
        <v>0</v>
      </c>
      <c r="H1321" s="56">
        <f>ФИО!N1318</f>
        <v>0</v>
      </c>
      <c r="I1321" s="57" t="str">
        <f>ФИО!Q1318&amp;" "&amp;ФИО!R1318</f>
        <v xml:space="preserve"> </v>
      </c>
      <c r="J1321" s="58" t="str">
        <f>ФИО!T1318&amp;" "&amp;ФИО!U1318&amp;" "&amp;ФИО!V1318&amp;" "&amp;ФИО!W1318&amp;" "&amp;ФИО!X1318</f>
        <v xml:space="preserve">    </v>
      </c>
    </row>
    <row r="1322" spans="1:10" ht="26.25" hidden="1" customHeight="1">
      <c r="A1322" s="53" t="str">
        <f>IF(лВК=ФИО!D1319,лВК,"")</f>
        <v/>
      </c>
      <c r="B1322" s="54"/>
      <c r="C1322" s="55"/>
      <c r="D1322" s="55"/>
      <c r="E1322" s="52" t="str">
        <f>ФИО!G1319&amp;"  "&amp;ФИО!H1319</f>
        <v xml:space="preserve">  </v>
      </c>
      <c r="F1322" s="48">
        <f>ФИО!L1319</f>
        <v>0</v>
      </c>
      <c r="G1322" s="51">
        <f>ФИО!M1319</f>
        <v>0</v>
      </c>
      <c r="H1322" s="56">
        <f>ФИО!N1319</f>
        <v>0</v>
      </c>
      <c r="I1322" s="57" t="str">
        <f>ФИО!Q1319&amp;" "&amp;ФИО!R1319</f>
        <v xml:space="preserve"> </v>
      </c>
      <c r="J1322" s="58" t="str">
        <f>ФИО!T1319&amp;" "&amp;ФИО!U1319&amp;" "&amp;ФИО!V1319&amp;" "&amp;ФИО!W1319&amp;" "&amp;ФИО!X1319</f>
        <v xml:space="preserve">    </v>
      </c>
    </row>
    <row r="1323" spans="1:10" ht="26.25" hidden="1" customHeight="1">
      <c r="A1323" s="53" t="str">
        <f>IF(лВК=ФИО!D1320,лВК,"")</f>
        <v/>
      </c>
      <c r="B1323" s="54"/>
      <c r="C1323" s="55"/>
      <c r="D1323" s="55"/>
      <c r="E1323" s="52" t="str">
        <f>ФИО!G1320&amp;"  "&amp;ФИО!H1320</f>
        <v xml:space="preserve">  </v>
      </c>
      <c r="F1323" s="48">
        <f>ФИО!L1320</f>
        <v>0</v>
      </c>
      <c r="G1323" s="51">
        <f>ФИО!M1320</f>
        <v>0</v>
      </c>
      <c r="H1323" s="56">
        <f>ФИО!N1320</f>
        <v>0</v>
      </c>
      <c r="I1323" s="57" t="str">
        <f>ФИО!Q1320&amp;" "&amp;ФИО!R1320</f>
        <v xml:space="preserve"> </v>
      </c>
      <c r="J1323" s="58" t="str">
        <f>ФИО!T1320&amp;" "&amp;ФИО!U1320&amp;" "&amp;ФИО!V1320&amp;" "&amp;ФИО!W1320&amp;" "&amp;ФИО!X1320</f>
        <v xml:space="preserve">    </v>
      </c>
    </row>
    <row r="1324" spans="1:10" ht="26.25" hidden="1" customHeight="1">
      <c r="A1324" s="53" t="str">
        <f>IF(лВК=ФИО!D1321,лВК,"")</f>
        <v/>
      </c>
      <c r="B1324" s="54"/>
      <c r="C1324" s="55"/>
      <c r="D1324" s="55"/>
      <c r="E1324" s="52" t="str">
        <f>ФИО!G1321&amp;"  "&amp;ФИО!H1321</f>
        <v xml:space="preserve">  </v>
      </c>
      <c r="F1324" s="48">
        <f>ФИО!L1321</f>
        <v>0</v>
      </c>
      <c r="G1324" s="51">
        <f>ФИО!M1321</f>
        <v>0</v>
      </c>
      <c r="H1324" s="56">
        <f>ФИО!N1321</f>
        <v>0</v>
      </c>
      <c r="I1324" s="57" t="str">
        <f>ФИО!Q1321&amp;" "&amp;ФИО!R1321</f>
        <v xml:space="preserve"> </v>
      </c>
      <c r="J1324" s="58" t="str">
        <f>ФИО!T1321&amp;" "&amp;ФИО!U1321&amp;" "&amp;ФИО!V1321&amp;" "&amp;ФИО!W1321&amp;" "&amp;ФИО!X1321</f>
        <v xml:space="preserve">    </v>
      </c>
    </row>
    <row r="1325" spans="1:10" ht="26.25" hidden="1" customHeight="1">
      <c r="A1325" s="53" t="str">
        <f>IF(лВК=ФИО!D1322,лВК,"")</f>
        <v/>
      </c>
      <c r="B1325" s="54"/>
      <c r="C1325" s="55"/>
      <c r="D1325" s="55"/>
      <c r="E1325" s="52" t="str">
        <f>ФИО!G1322&amp;"  "&amp;ФИО!H1322</f>
        <v xml:space="preserve">  </v>
      </c>
      <c r="F1325" s="48">
        <f>ФИО!L1322</f>
        <v>0</v>
      </c>
      <c r="G1325" s="51">
        <f>ФИО!M1322</f>
        <v>0</v>
      </c>
      <c r="H1325" s="56">
        <f>ФИО!N1322</f>
        <v>0</v>
      </c>
      <c r="I1325" s="57" t="str">
        <f>ФИО!Q1322&amp;" "&amp;ФИО!R1322</f>
        <v xml:space="preserve"> </v>
      </c>
      <c r="J1325" s="58" t="str">
        <f>ФИО!T1322&amp;" "&amp;ФИО!U1322&amp;" "&amp;ФИО!V1322&amp;" "&amp;ФИО!W1322&amp;" "&amp;ФИО!X1322</f>
        <v xml:space="preserve">    </v>
      </c>
    </row>
    <row r="1326" spans="1:10" ht="26.25" hidden="1" customHeight="1">
      <c r="A1326" s="53" t="str">
        <f>IF(лВК=ФИО!D1323,лВК,"")</f>
        <v/>
      </c>
      <c r="B1326" s="54"/>
      <c r="C1326" s="55"/>
      <c r="D1326" s="55"/>
      <c r="E1326" s="52" t="str">
        <f>ФИО!G1323&amp;"  "&amp;ФИО!H1323</f>
        <v xml:space="preserve">  </v>
      </c>
      <c r="F1326" s="48">
        <f>ФИО!L1323</f>
        <v>0</v>
      </c>
      <c r="G1326" s="51">
        <f>ФИО!M1323</f>
        <v>0</v>
      </c>
      <c r="H1326" s="56">
        <f>ФИО!N1323</f>
        <v>0</v>
      </c>
      <c r="I1326" s="57" t="str">
        <f>ФИО!Q1323&amp;" "&amp;ФИО!R1323</f>
        <v xml:space="preserve"> </v>
      </c>
      <c r="J1326" s="58" t="str">
        <f>ФИО!T1323&amp;" "&amp;ФИО!U1323&amp;" "&amp;ФИО!V1323&amp;" "&amp;ФИО!W1323&amp;" "&amp;ФИО!X1323</f>
        <v xml:space="preserve">    </v>
      </c>
    </row>
    <row r="1327" spans="1:10" ht="26.25" hidden="1" customHeight="1">
      <c r="A1327" s="53" t="str">
        <f>IF(лВК=ФИО!D1324,лВК,"")</f>
        <v/>
      </c>
      <c r="B1327" s="54"/>
      <c r="C1327" s="55"/>
      <c r="D1327" s="55"/>
      <c r="E1327" s="52" t="str">
        <f>ФИО!G1324&amp;"  "&amp;ФИО!H1324</f>
        <v xml:space="preserve">  </v>
      </c>
      <c r="F1327" s="48">
        <f>ФИО!L1324</f>
        <v>0</v>
      </c>
      <c r="G1327" s="51">
        <f>ФИО!M1324</f>
        <v>0</v>
      </c>
      <c r="H1327" s="56">
        <f>ФИО!N1324</f>
        <v>0</v>
      </c>
      <c r="I1327" s="57" t="str">
        <f>ФИО!Q1324&amp;" "&amp;ФИО!R1324</f>
        <v xml:space="preserve"> </v>
      </c>
      <c r="J1327" s="58" t="str">
        <f>ФИО!T1324&amp;" "&amp;ФИО!U1324&amp;" "&amp;ФИО!V1324&amp;" "&amp;ФИО!W1324&amp;" "&amp;ФИО!X1324</f>
        <v xml:space="preserve">    </v>
      </c>
    </row>
    <row r="1328" spans="1:10" ht="26.25" hidden="1" customHeight="1">
      <c r="A1328" s="53" t="str">
        <f>IF(лВК=ФИО!D1325,лВК,"")</f>
        <v/>
      </c>
      <c r="B1328" s="54"/>
      <c r="C1328" s="55"/>
      <c r="D1328" s="55"/>
      <c r="E1328" s="52" t="str">
        <f>ФИО!G1325&amp;"  "&amp;ФИО!H1325</f>
        <v xml:space="preserve">  </v>
      </c>
      <c r="F1328" s="48">
        <f>ФИО!L1325</f>
        <v>0</v>
      </c>
      <c r="G1328" s="51">
        <f>ФИО!M1325</f>
        <v>0</v>
      </c>
      <c r="H1328" s="56">
        <f>ФИО!N1325</f>
        <v>0</v>
      </c>
      <c r="I1328" s="57" t="str">
        <f>ФИО!Q1325&amp;" "&amp;ФИО!R1325</f>
        <v xml:space="preserve"> </v>
      </c>
      <c r="J1328" s="58" t="str">
        <f>ФИО!T1325&amp;" "&amp;ФИО!U1325&amp;" "&amp;ФИО!V1325&amp;" "&amp;ФИО!W1325&amp;" "&amp;ФИО!X1325</f>
        <v xml:space="preserve">    </v>
      </c>
    </row>
    <row r="1329" spans="1:10" ht="26.25" hidden="1" customHeight="1">
      <c r="A1329" s="53" t="str">
        <f>IF(лВК=ФИО!D1326,лВК,"")</f>
        <v/>
      </c>
      <c r="B1329" s="54"/>
      <c r="C1329" s="55"/>
      <c r="D1329" s="55"/>
      <c r="E1329" s="52" t="str">
        <f>ФИО!G1326&amp;"  "&amp;ФИО!H1326</f>
        <v xml:space="preserve">  </v>
      </c>
      <c r="F1329" s="48">
        <f>ФИО!L1326</f>
        <v>0</v>
      </c>
      <c r="G1329" s="51">
        <f>ФИО!M1326</f>
        <v>0</v>
      </c>
      <c r="H1329" s="56">
        <f>ФИО!N1326</f>
        <v>0</v>
      </c>
      <c r="I1329" s="57" t="str">
        <f>ФИО!Q1326&amp;" "&amp;ФИО!R1326</f>
        <v xml:space="preserve"> </v>
      </c>
      <c r="J1329" s="58" t="str">
        <f>ФИО!T1326&amp;" "&amp;ФИО!U1326&amp;" "&amp;ФИО!V1326&amp;" "&amp;ФИО!W1326&amp;" "&amp;ФИО!X1326</f>
        <v xml:space="preserve">    </v>
      </c>
    </row>
    <row r="1330" spans="1:10" ht="26.25" hidden="1" customHeight="1">
      <c r="A1330" s="53" t="str">
        <f>IF(лВК=ФИО!D1327,лВК,"")</f>
        <v/>
      </c>
      <c r="B1330" s="54"/>
      <c r="C1330" s="55"/>
      <c r="D1330" s="55"/>
      <c r="E1330" s="52" t="str">
        <f>ФИО!G1327&amp;"  "&amp;ФИО!H1327</f>
        <v xml:space="preserve">  </v>
      </c>
      <c r="F1330" s="48">
        <f>ФИО!L1327</f>
        <v>0</v>
      </c>
      <c r="G1330" s="51">
        <f>ФИО!M1327</f>
        <v>0</v>
      </c>
      <c r="H1330" s="56">
        <f>ФИО!N1327</f>
        <v>0</v>
      </c>
      <c r="I1330" s="57" t="str">
        <f>ФИО!Q1327&amp;" "&amp;ФИО!R1327</f>
        <v xml:space="preserve"> </v>
      </c>
      <c r="J1330" s="58" t="str">
        <f>ФИО!T1327&amp;" "&amp;ФИО!U1327&amp;" "&amp;ФИО!V1327&amp;" "&amp;ФИО!W1327&amp;" "&amp;ФИО!X1327</f>
        <v xml:space="preserve">    </v>
      </c>
    </row>
    <row r="1331" spans="1:10" ht="26.25" hidden="1" customHeight="1">
      <c r="A1331" s="53" t="str">
        <f>IF(лВК=ФИО!D1328,лВК,"")</f>
        <v/>
      </c>
      <c r="B1331" s="54"/>
      <c r="C1331" s="55"/>
      <c r="D1331" s="55"/>
      <c r="E1331" s="52" t="str">
        <f>ФИО!G1328&amp;"  "&amp;ФИО!H1328</f>
        <v xml:space="preserve">  </v>
      </c>
      <c r="F1331" s="48">
        <f>ФИО!L1328</f>
        <v>0</v>
      </c>
      <c r="G1331" s="51">
        <f>ФИО!M1328</f>
        <v>0</v>
      </c>
      <c r="H1331" s="56">
        <f>ФИО!N1328</f>
        <v>0</v>
      </c>
      <c r="I1331" s="57" t="str">
        <f>ФИО!Q1328&amp;" "&amp;ФИО!R1328</f>
        <v xml:space="preserve"> </v>
      </c>
      <c r="J1331" s="58" t="str">
        <f>ФИО!T1328&amp;" "&amp;ФИО!U1328&amp;" "&amp;ФИО!V1328&amp;" "&amp;ФИО!W1328&amp;" "&amp;ФИО!X1328</f>
        <v xml:space="preserve">    </v>
      </c>
    </row>
    <row r="1332" spans="1:10" ht="26.25" hidden="1" customHeight="1">
      <c r="A1332" s="53" t="str">
        <f>IF(лВК=ФИО!D1329,лВК,"")</f>
        <v/>
      </c>
      <c r="B1332" s="54"/>
      <c r="C1332" s="55"/>
      <c r="D1332" s="55"/>
      <c r="E1332" s="52" t="str">
        <f>ФИО!G1329&amp;"  "&amp;ФИО!H1329</f>
        <v xml:space="preserve">  </v>
      </c>
      <c r="F1332" s="48">
        <f>ФИО!L1329</f>
        <v>0</v>
      </c>
      <c r="G1332" s="51">
        <f>ФИО!M1329</f>
        <v>0</v>
      </c>
      <c r="H1332" s="56">
        <f>ФИО!N1329</f>
        <v>0</v>
      </c>
      <c r="I1332" s="57" t="str">
        <f>ФИО!Q1329&amp;" "&amp;ФИО!R1329</f>
        <v xml:space="preserve"> </v>
      </c>
      <c r="J1332" s="58" t="str">
        <f>ФИО!T1329&amp;" "&amp;ФИО!U1329&amp;" "&amp;ФИО!V1329&amp;" "&amp;ФИО!W1329&amp;" "&amp;ФИО!X1329</f>
        <v xml:space="preserve">    </v>
      </c>
    </row>
    <row r="1333" spans="1:10" ht="26.25" hidden="1" customHeight="1">
      <c r="A1333" s="53" t="str">
        <f>IF(лВК=ФИО!D1330,лВК,"")</f>
        <v/>
      </c>
      <c r="B1333" s="54"/>
      <c r="C1333" s="55"/>
      <c r="D1333" s="55"/>
      <c r="E1333" s="52" t="str">
        <f>ФИО!G1330&amp;"  "&amp;ФИО!H1330</f>
        <v xml:space="preserve">  </v>
      </c>
      <c r="F1333" s="48">
        <f>ФИО!L1330</f>
        <v>0</v>
      </c>
      <c r="G1333" s="51">
        <f>ФИО!M1330</f>
        <v>0</v>
      </c>
      <c r="H1333" s="56">
        <f>ФИО!N1330</f>
        <v>0</v>
      </c>
      <c r="I1333" s="57" t="str">
        <f>ФИО!Q1330&amp;" "&amp;ФИО!R1330</f>
        <v xml:space="preserve"> </v>
      </c>
      <c r="J1333" s="58" t="str">
        <f>ФИО!T1330&amp;" "&amp;ФИО!U1330&amp;" "&amp;ФИО!V1330&amp;" "&amp;ФИО!W1330&amp;" "&amp;ФИО!X1330</f>
        <v xml:space="preserve">    </v>
      </c>
    </row>
    <row r="1334" spans="1:10" ht="26.25" hidden="1" customHeight="1">
      <c r="A1334" s="53" t="str">
        <f>IF(лВК=ФИО!D1331,лВК,"")</f>
        <v/>
      </c>
      <c r="B1334" s="54"/>
      <c r="C1334" s="55"/>
      <c r="D1334" s="55"/>
      <c r="E1334" s="52" t="str">
        <f>ФИО!G1331&amp;"  "&amp;ФИО!H1331</f>
        <v xml:space="preserve">  </v>
      </c>
      <c r="F1334" s="48">
        <f>ФИО!L1331</f>
        <v>0</v>
      </c>
      <c r="G1334" s="51">
        <f>ФИО!M1331</f>
        <v>0</v>
      </c>
      <c r="H1334" s="56">
        <f>ФИО!N1331</f>
        <v>0</v>
      </c>
      <c r="I1334" s="57" t="str">
        <f>ФИО!Q1331&amp;" "&amp;ФИО!R1331</f>
        <v xml:space="preserve"> </v>
      </c>
      <c r="J1334" s="58" t="str">
        <f>ФИО!T1331&amp;" "&amp;ФИО!U1331&amp;" "&amp;ФИО!V1331&amp;" "&amp;ФИО!W1331&amp;" "&amp;ФИО!X1331</f>
        <v xml:space="preserve">    </v>
      </c>
    </row>
    <row r="1335" spans="1:10" ht="26.25" hidden="1" customHeight="1">
      <c r="A1335" s="53" t="str">
        <f>IF(лВК=ФИО!D1332,лВК,"")</f>
        <v/>
      </c>
      <c r="B1335" s="54"/>
      <c r="C1335" s="55"/>
      <c r="D1335" s="55"/>
      <c r="E1335" s="52" t="str">
        <f>ФИО!G1332&amp;"  "&amp;ФИО!H1332</f>
        <v xml:space="preserve">  </v>
      </c>
      <c r="F1335" s="48">
        <f>ФИО!L1332</f>
        <v>0</v>
      </c>
      <c r="G1335" s="51">
        <f>ФИО!M1332</f>
        <v>0</v>
      </c>
      <c r="H1335" s="56">
        <f>ФИО!N1332</f>
        <v>0</v>
      </c>
      <c r="I1335" s="57" t="str">
        <f>ФИО!Q1332&amp;" "&amp;ФИО!R1332</f>
        <v xml:space="preserve"> </v>
      </c>
      <c r="J1335" s="58" t="str">
        <f>ФИО!T1332&amp;" "&amp;ФИО!U1332&amp;" "&amp;ФИО!V1332&amp;" "&amp;ФИО!W1332&amp;" "&amp;ФИО!X1332</f>
        <v xml:space="preserve">    </v>
      </c>
    </row>
    <row r="1336" spans="1:10" ht="26.25" hidden="1" customHeight="1">
      <c r="A1336" s="53" t="str">
        <f>IF(лВК=ФИО!D1333,лВК,"")</f>
        <v/>
      </c>
      <c r="B1336" s="54"/>
      <c r="C1336" s="55"/>
      <c r="D1336" s="55"/>
      <c r="E1336" s="52" t="str">
        <f>ФИО!G1333&amp;"  "&amp;ФИО!H1333</f>
        <v xml:space="preserve">  </v>
      </c>
      <c r="F1336" s="48">
        <f>ФИО!L1333</f>
        <v>0</v>
      </c>
      <c r="G1336" s="51">
        <f>ФИО!M1333</f>
        <v>0</v>
      </c>
      <c r="H1336" s="56">
        <f>ФИО!N1333</f>
        <v>0</v>
      </c>
      <c r="I1336" s="57" t="str">
        <f>ФИО!Q1333&amp;" "&amp;ФИО!R1333</f>
        <v xml:space="preserve"> </v>
      </c>
      <c r="J1336" s="58" t="str">
        <f>ФИО!T1333&amp;" "&amp;ФИО!U1333&amp;" "&amp;ФИО!V1333&amp;" "&amp;ФИО!W1333&amp;" "&amp;ФИО!X1333</f>
        <v xml:space="preserve">    </v>
      </c>
    </row>
    <row r="1337" spans="1:10" ht="26.25" hidden="1" customHeight="1">
      <c r="A1337" s="53" t="str">
        <f>IF(лВК=ФИО!D1334,лВК,"")</f>
        <v/>
      </c>
      <c r="B1337" s="54"/>
      <c r="C1337" s="55"/>
      <c r="D1337" s="55"/>
      <c r="E1337" s="52" t="str">
        <f>ФИО!G1334&amp;"  "&amp;ФИО!H1334</f>
        <v xml:space="preserve">  </v>
      </c>
      <c r="F1337" s="48">
        <f>ФИО!L1334</f>
        <v>0</v>
      </c>
      <c r="G1337" s="51">
        <f>ФИО!M1334</f>
        <v>0</v>
      </c>
      <c r="H1337" s="56">
        <f>ФИО!N1334</f>
        <v>0</v>
      </c>
      <c r="I1337" s="57" t="str">
        <f>ФИО!Q1334&amp;" "&amp;ФИО!R1334</f>
        <v xml:space="preserve"> </v>
      </c>
      <c r="J1337" s="58" t="str">
        <f>ФИО!T1334&amp;" "&amp;ФИО!U1334&amp;" "&amp;ФИО!V1334&amp;" "&amp;ФИО!W1334&amp;" "&amp;ФИО!X1334</f>
        <v xml:space="preserve">    </v>
      </c>
    </row>
    <row r="1338" spans="1:10" ht="26.25" hidden="1" customHeight="1">
      <c r="A1338" s="53" t="str">
        <f>IF(лВК=ФИО!D1335,лВК,"")</f>
        <v/>
      </c>
      <c r="B1338" s="54"/>
      <c r="C1338" s="55"/>
      <c r="D1338" s="55"/>
      <c r="E1338" s="52" t="str">
        <f>ФИО!G1335&amp;"  "&amp;ФИО!H1335</f>
        <v xml:space="preserve">  </v>
      </c>
      <c r="F1338" s="48">
        <f>ФИО!L1335</f>
        <v>0</v>
      </c>
      <c r="G1338" s="51">
        <f>ФИО!M1335</f>
        <v>0</v>
      </c>
      <c r="H1338" s="56">
        <f>ФИО!N1335</f>
        <v>0</v>
      </c>
      <c r="I1338" s="57" t="str">
        <f>ФИО!Q1335&amp;" "&amp;ФИО!R1335</f>
        <v xml:space="preserve"> </v>
      </c>
      <c r="J1338" s="58" t="str">
        <f>ФИО!T1335&amp;" "&amp;ФИО!U1335&amp;" "&amp;ФИО!V1335&amp;" "&amp;ФИО!W1335&amp;" "&amp;ФИО!X1335</f>
        <v xml:space="preserve">    </v>
      </c>
    </row>
    <row r="1339" spans="1:10" ht="26.25" hidden="1" customHeight="1">
      <c r="A1339" s="53" t="str">
        <f>IF(лВК=ФИО!D1336,лВК,"")</f>
        <v/>
      </c>
      <c r="B1339" s="54"/>
      <c r="C1339" s="55"/>
      <c r="D1339" s="55"/>
      <c r="E1339" s="52" t="str">
        <f>ФИО!G1336&amp;"  "&amp;ФИО!H1336</f>
        <v xml:space="preserve">  </v>
      </c>
      <c r="F1339" s="48">
        <f>ФИО!L1336</f>
        <v>0</v>
      </c>
      <c r="G1339" s="51">
        <f>ФИО!M1336</f>
        <v>0</v>
      </c>
      <c r="H1339" s="56">
        <f>ФИО!N1336</f>
        <v>0</v>
      </c>
      <c r="I1339" s="57" t="str">
        <f>ФИО!Q1336&amp;" "&amp;ФИО!R1336</f>
        <v xml:space="preserve"> </v>
      </c>
      <c r="J1339" s="58" t="str">
        <f>ФИО!T1336&amp;" "&amp;ФИО!U1336&amp;" "&amp;ФИО!V1336&amp;" "&amp;ФИО!W1336&amp;" "&amp;ФИО!X1336</f>
        <v xml:space="preserve">    </v>
      </c>
    </row>
    <row r="1340" spans="1:10" ht="26.25" hidden="1" customHeight="1">
      <c r="A1340" s="53" t="str">
        <f>IF(лВК=ФИО!D1337,лВК,"")</f>
        <v/>
      </c>
      <c r="B1340" s="54"/>
      <c r="C1340" s="55"/>
      <c r="D1340" s="55"/>
      <c r="E1340" s="52" t="str">
        <f>ФИО!G1337&amp;"  "&amp;ФИО!H1337</f>
        <v xml:space="preserve">  </v>
      </c>
      <c r="F1340" s="48">
        <f>ФИО!L1337</f>
        <v>0</v>
      </c>
      <c r="G1340" s="51">
        <f>ФИО!M1337</f>
        <v>0</v>
      </c>
      <c r="H1340" s="56">
        <f>ФИО!N1337</f>
        <v>0</v>
      </c>
      <c r="I1340" s="57" t="str">
        <f>ФИО!Q1337&amp;" "&amp;ФИО!R1337</f>
        <v xml:space="preserve"> </v>
      </c>
      <c r="J1340" s="58" t="str">
        <f>ФИО!T1337&amp;" "&amp;ФИО!U1337&amp;" "&amp;ФИО!V1337&amp;" "&amp;ФИО!W1337&amp;" "&amp;ФИО!X1337</f>
        <v xml:space="preserve">    </v>
      </c>
    </row>
    <row r="1341" spans="1:10" ht="26.25" hidden="1" customHeight="1">
      <c r="A1341" s="53" t="str">
        <f>IF(лВК=ФИО!D1338,лВК,"")</f>
        <v/>
      </c>
      <c r="B1341" s="54"/>
      <c r="C1341" s="55"/>
      <c r="D1341" s="55"/>
      <c r="E1341" s="52" t="str">
        <f>ФИО!G1338&amp;"  "&amp;ФИО!H1338</f>
        <v xml:space="preserve">  </v>
      </c>
      <c r="F1341" s="48">
        <f>ФИО!L1338</f>
        <v>0</v>
      </c>
      <c r="G1341" s="51">
        <f>ФИО!M1338</f>
        <v>0</v>
      </c>
      <c r="H1341" s="56">
        <f>ФИО!N1338</f>
        <v>0</v>
      </c>
      <c r="I1341" s="57" t="str">
        <f>ФИО!Q1338&amp;" "&amp;ФИО!R1338</f>
        <v xml:space="preserve"> </v>
      </c>
      <c r="J1341" s="58" t="str">
        <f>ФИО!T1338&amp;" "&amp;ФИО!U1338&amp;" "&amp;ФИО!V1338&amp;" "&amp;ФИО!W1338&amp;" "&amp;ФИО!X1338</f>
        <v xml:space="preserve">    </v>
      </c>
    </row>
    <row r="1342" spans="1:10" ht="26.25" hidden="1" customHeight="1">
      <c r="A1342" s="53" t="str">
        <f>IF(лВК=ФИО!D1339,лВК,"")</f>
        <v/>
      </c>
      <c r="B1342" s="54"/>
      <c r="C1342" s="55"/>
      <c r="D1342" s="55"/>
      <c r="E1342" s="52" t="str">
        <f>ФИО!G1339&amp;"  "&amp;ФИО!H1339</f>
        <v xml:space="preserve">  </v>
      </c>
      <c r="F1342" s="48">
        <f>ФИО!L1339</f>
        <v>0</v>
      </c>
      <c r="G1342" s="51">
        <f>ФИО!M1339</f>
        <v>0</v>
      </c>
      <c r="H1342" s="56">
        <f>ФИО!N1339</f>
        <v>0</v>
      </c>
      <c r="I1342" s="57" t="str">
        <f>ФИО!Q1339&amp;" "&amp;ФИО!R1339</f>
        <v xml:space="preserve"> </v>
      </c>
      <c r="J1342" s="58" t="str">
        <f>ФИО!T1339&amp;" "&amp;ФИО!U1339&amp;" "&amp;ФИО!V1339&amp;" "&amp;ФИО!W1339&amp;" "&amp;ФИО!X1339</f>
        <v xml:space="preserve">    </v>
      </c>
    </row>
    <row r="1343" spans="1:10" ht="26.25" hidden="1" customHeight="1">
      <c r="A1343" s="53" t="str">
        <f>IF(лВК=ФИО!D1340,лВК,"")</f>
        <v/>
      </c>
      <c r="B1343" s="54"/>
      <c r="C1343" s="55"/>
      <c r="D1343" s="55"/>
      <c r="E1343" s="52" t="str">
        <f>ФИО!G1340&amp;"  "&amp;ФИО!H1340</f>
        <v xml:space="preserve">  </v>
      </c>
      <c r="F1343" s="48">
        <f>ФИО!L1340</f>
        <v>0</v>
      </c>
      <c r="G1343" s="51">
        <f>ФИО!M1340</f>
        <v>0</v>
      </c>
      <c r="H1343" s="56">
        <f>ФИО!N1340</f>
        <v>0</v>
      </c>
      <c r="I1343" s="57" t="str">
        <f>ФИО!Q1340&amp;" "&amp;ФИО!R1340</f>
        <v xml:space="preserve"> </v>
      </c>
      <c r="J1343" s="58" t="str">
        <f>ФИО!T1340&amp;" "&amp;ФИО!U1340&amp;" "&amp;ФИО!V1340&amp;" "&amp;ФИО!W1340&amp;" "&amp;ФИО!X1340</f>
        <v xml:space="preserve">    </v>
      </c>
    </row>
    <row r="1344" spans="1:10" ht="26.25" hidden="1" customHeight="1">
      <c r="A1344" s="53" t="str">
        <f>IF(лВК=ФИО!D1341,лВК,"")</f>
        <v/>
      </c>
      <c r="B1344" s="54"/>
      <c r="C1344" s="55"/>
      <c r="D1344" s="55"/>
      <c r="E1344" s="52" t="str">
        <f>ФИО!G1341&amp;"  "&amp;ФИО!H1341</f>
        <v xml:space="preserve">  </v>
      </c>
      <c r="F1344" s="48">
        <f>ФИО!L1341</f>
        <v>0</v>
      </c>
      <c r="G1344" s="51">
        <f>ФИО!M1341</f>
        <v>0</v>
      </c>
      <c r="H1344" s="56">
        <f>ФИО!N1341</f>
        <v>0</v>
      </c>
      <c r="I1344" s="57" t="str">
        <f>ФИО!Q1341&amp;" "&amp;ФИО!R1341</f>
        <v xml:space="preserve"> </v>
      </c>
      <c r="J1344" s="58" t="str">
        <f>ФИО!T1341&amp;" "&amp;ФИО!U1341&amp;" "&amp;ФИО!V1341&amp;" "&amp;ФИО!W1341&amp;" "&amp;ФИО!X1341</f>
        <v xml:space="preserve">    </v>
      </c>
    </row>
    <row r="1345" spans="1:10" ht="26.25" hidden="1" customHeight="1">
      <c r="A1345" s="53" t="str">
        <f>IF(лВК=ФИО!D1342,лВК,"")</f>
        <v/>
      </c>
      <c r="B1345" s="54"/>
      <c r="C1345" s="55"/>
      <c r="D1345" s="55"/>
      <c r="E1345" s="52" t="str">
        <f>ФИО!G1342&amp;"  "&amp;ФИО!H1342</f>
        <v xml:space="preserve">  </v>
      </c>
      <c r="F1345" s="48">
        <f>ФИО!L1342</f>
        <v>0</v>
      </c>
      <c r="G1345" s="51">
        <f>ФИО!M1342</f>
        <v>0</v>
      </c>
      <c r="H1345" s="56">
        <f>ФИО!N1342</f>
        <v>0</v>
      </c>
      <c r="I1345" s="57" t="str">
        <f>ФИО!Q1342&amp;" "&amp;ФИО!R1342</f>
        <v xml:space="preserve"> </v>
      </c>
      <c r="J1345" s="58" t="str">
        <f>ФИО!T1342&amp;" "&amp;ФИО!U1342&amp;" "&amp;ФИО!V1342&amp;" "&amp;ФИО!W1342&amp;" "&amp;ФИО!X1342</f>
        <v xml:space="preserve">    </v>
      </c>
    </row>
    <row r="1346" spans="1:10" ht="26.25" hidden="1" customHeight="1">
      <c r="A1346" s="53" t="str">
        <f>IF(лВК=ФИО!D1343,лВК,"")</f>
        <v/>
      </c>
      <c r="B1346" s="54"/>
      <c r="C1346" s="55"/>
      <c r="D1346" s="55"/>
      <c r="E1346" s="52" t="str">
        <f>ФИО!G1343&amp;"  "&amp;ФИО!H1343</f>
        <v xml:space="preserve">  </v>
      </c>
      <c r="F1346" s="48">
        <f>ФИО!L1343</f>
        <v>0</v>
      </c>
      <c r="G1346" s="51">
        <f>ФИО!M1343</f>
        <v>0</v>
      </c>
      <c r="H1346" s="56">
        <f>ФИО!N1343</f>
        <v>0</v>
      </c>
      <c r="I1346" s="57" t="str">
        <f>ФИО!Q1343&amp;" "&amp;ФИО!R1343</f>
        <v xml:space="preserve"> </v>
      </c>
      <c r="J1346" s="58" t="str">
        <f>ФИО!T1343&amp;" "&amp;ФИО!U1343&amp;" "&amp;ФИО!V1343&amp;" "&amp;ФИО!W1343&amp;" "&amp;ФИО!X1343</f>
        <v xml:space="preserve">    </v>
      </c>
    </row>
    <row r="1347" spans="1:10" ht="26.25" hidden="1" customHeight="1">
      <c r="A1347" s="53" t="str">
        <f>IF(лВК=ФИО!D1344,лВК,"")</f>
        <v/>
      </c>
      <c r="B1347" s="54"/>
      <c r="C1347" s="55"/>
      <c r="D1347" s="55"/>
      <c r="E1347" s="52" t="str">
        <f>ФИО!G1344&amp;"  "&amp;ФИО!H1344</f>
        <v xml:space="preserve">  </v>
      </c>
      <c r="F1347" s="48">
        <f>ФИО!L1344</f>
        <v>0</v>
      </c>
      <c r="G1347" s="51">
        <f>ФИО!M1344</f>
        <v>0</v>
      </c>
      <c r="H1347" s="56">
        <f>ФИО!N1344</f>
        <v>0</v>
      </c>
      <c r="I1347" s="57" t="str">
        <f>ФИО!Q1344&amp;" "&amp;ФИО!R1344</f>
        <v xml:space="preserve"> </v>
      </c>
      <c r="J1347" s="58" t="str">
        <f>ФИО!T1344&amp;" "&amp;ФИО!U1344&amp;" "&amp;ФИО!V1344&amp;" "&amp;ФИО!W1344&amp;" "&amp;ФИО!X1344</f>
        <v xml:space="preserve">    </v>
      </c>
    </row>
    <row r="1348" spans="1:10" ht="26.25" hidden="1" customHeight="1">
      <c r="A1348" s="53" t="str">
        <f>IF(лВК=ФИО!D1345,лВК,"")</f>
        <v/>
      </c>
      <c r="B1348" s="54"/>
      <c r="C1348" s="55"/>
      <c r="D1348" s="55"/>
      <c r="E1348" s="52" t="str">
        <f>ФИО!G1345&amp;"  "&amp;ФИО!H1345</f>
        <v xml:space="preserve">  </v>
      </c>
      <c r="F1348" s="48">
        <f>ФИО!L1345</f>
        <v>0</v>
      </c>
      <c r="G1348" s="51">
        <f>ФИО!M1345</f>
        <v>0</v>
      </c>
      <c r="H1348" s="56">
        <f>ФИО!N1345</f>
        <v>0</v>
      </c>
      <c r="I1348" s="57" t="str">
        <f>ФИО!Q1345&amp;" "&amp;ФИО!R1345</f>
        <v xml:space="preserve"> </v>
      </c>
      <c r="J1348" s="58" t="str">
        <f>ФИО!T1345&amp;" "&amp;ФИО!U1345&amp;" "&amp;ФИО!V1345&amp;" "&amp;ФИО!W1345&amp;" "&amp;ФИО!X1345</f>
        <v xml:space="preserve">    </v>
      </c>
    </row>
    <row r="1349" spans="1:10" ht="26.25" hidden="1" customHeight="1">
      <c r="A1349" s="53" t="str">
        <f>IF(лВК=ФИО!D1346,лВК,"")</f>
        <v/>
      </c>
      <c r="B1349" s="54"/>
      <c r="C1349" s="55"/>
      <c r="D1349" s="55"/>
      <c r="E1349" s="52" t="str">
        <f>ФИО!G1346&amp;"  "&amp;ФИО!H1346</f>
        <v xml:space="preserve">  </v>
      </c>
      <c r="F1349" s="48">
        <f>ФИО!L1346</f>
        <v>0</v>
      </c>
      <c r="G1349" s="51">
        <f>ФИО!M1346</f>
        <v>0</v>
      </c>
      <c r="H1349" s="56">
        <f>ФИО!N1346</f>
        <v>0</v>
      </c>
      <c r="I1349" s="57" t="str">
        <f>ФИО!Q1346&amp;" "&amp;ФИО!R1346</f>
        <v xml:space="preserve"> </v>
      </c>
      <c r="J1349" s="58" t="str">
        <f>ФИО!T1346&amp;" "&amp;ФИО!U1346&amp;" "&amp;ФИО!V1346&amp;" "&amp;ФИО!W1346&amp;" "&amp;ФИО!X1346</f>
        <v xml:space="preserve">    </v>
      </c>
    </row>
    <row r="1350" spans="1:10" ht="26.25" hidden="1" customHeight="1">
      <c r="A1350" s="53" t="str">
        <f>IF(лВК=ФИО!D1347,лВК,"")</f>
        <v/>
      </c>
      <c r="B1350" s="54"/>
      <c r="C1350" s="55"/>
      <c r="D1350" s="55"/>
      <c r="E1350" s="52" t="str">
        <f>ФИО!G1347&amp;"  "&amp;ФИО!H1347</f>
        <v xml:space="preserve">  </v>
      </c>
      <c r="F1350" s="48">
        <f>ФИО!L1347</f>
        <v>0</v>
      </c>
      <c r="G1350" s="51">
        <f>ФИО!M1347</f>
        <v>0</v>
      </c>
      <c r="H1350" s="56">
        <f>ФИО!N1347</f>
        <v>0</v>
      </c>
      <c r="I1350" s="57" t="str">
        <f>ФИО!Q1347&amp;" "&amp;ФИО!R1347</f>
        <v xml:space="preserve"> </v>
      </c>
      <c r="J1350" s="58" t="str">
        <f>ФИО!T1347&amp;" "&amp;ФИО!U1347&amp;" "&amp;ФИО!V1347&amp;" "&amp;ФИО!W1347&amp;" "&amp;ФИО!X1347</f>
        <v xml:space="preserve">    </v>
      </c>
    </row>
    <row r="1351" spans="1:10" ht="26.25" hidden="1" customHeight="1">
      <c r="A1351" s="53" t="str">
        <f>IF(лВК=ФИО!D1348,лВК,"")</f>
        <v/>
      </c>
      <c r="B1351" s="54"/>
      <c r="C1351" s="55"/>
      <c r="D1351" s="55"/>
      <c r="E1351" s="52" t="str">
        <f>ФИО!G1348&amp;"  "&amp;ФИО!H1348</f>
        <v xml:space="preserve">  </v>
      </c>
      <c r="F1351" s="48">
        <f>ФИО!L1348</f>
        <v>0</v>
      </c>
      <c r="G1351" s="51">
        <f>ФИО!M1348</f>
        <v>0</v>
      </c>
      <c r="H1351" s="56">
        <f>ФИО!N1348</f>
        <v>0</v>
      </c>
      <c r="I1351" s="57" t="str">
        <f>ФИО!Q1348&amp;" "&amp;ФИО!R1348</f>
        <v xml:space="preserve"> </v>
      </c>
      <c r="J1351" s="58" t="str">
        <f>ФИО!T1348&amp;" "&amp;ФИО!U1348&amp;" "&amp;ФИО!V1348&amp;" "&amp;ФИО!W1348&amp;" "&amp;ФИО!X1348</f>
        <v xml:space="preserve">    </v>
      </c>
    </row>
    <row r="1352" spans="1:10" ht="26.25" hidden="1" customHeight="1">
      <c r="A1352" s="53" t="str">
        <f>IF(лВК=ФИО!D1349,лВК,"")</f>
        <v/>
      </c>
      <c r="B1352" s="54"/>
      <c r="C1352" s="55"/>
      <c r="D1352" s="55"/>
      <c r="E1352" s="52" t="str">
        <f>ФИО!G1349&amp;"  "&amp;ФИО!H1349</f>
        <v xml:space="preserve">  </v>
      </c>
      <c r="F1352" s="48">
        <f>ФИО!L1349</f>
        <v>0</v>
      </c>
      <c r="G1352" s="51">
        <f>ФИО!M1349</f>
        <v>0</v>
      </c>
      <c r="H1352" s="56">
        <f>ФИО!N1349</f>
        <v>0</v>
      </c>
      <c r="I1352" s="57" t="str">
        <f>ФИО!Q1349&amp;" "&amp;ФИО!R1349</f>
        <v xml:space="preserve"> </v>
      </c>
      <c r="J1352" s="58" t="str">
        <f>ФИО!T1349&amp;" "&amp;ФИО!U1349&amp;" "&amp;ФИО!V1349&amp;" "&amp;ФИО!W1349&amp;" "&amp;ФИО!X1349</f>
        <v xml:space="preserve">    </v>
      </c>
    </row>
    <row r="1353" spans="1:10" ht="26.25" hidden="1" customHeight="1">
      <c r="A1353" s="53" t="str">
        <f>IF(лВК=ФИО!D1350,лВК,"")</f>
        <v/>
      </c>
      <c r="B1353" s="54"/>
      <c r="C1353" s="55"/>
      <c r="D1353" s="55"/>
      <c r="E1353" s="52" t="str">
        <f>ФИО!G1350&amp;"  "&amp;ФИО!H1350</f>
        <v xml:space="preserve">  </v>
      </c>
      <c r="F1353" s="48">
        <f>ФИО!L1350</f>
        <v>0</v>
      </c>
      <c r="G1353" s="51">
        <f>ФИО!M1350</f>
        <v>0</v>
      </c>
      <c r="H1353" s="56">
        <f>ФИО!N1350</f>
        <v>0</v>
      </c>
      <c r="I1353" s="57" t="str">
        <f>ФИО!Q1350&amp;" "&amp;ФИО!R1350</f>
        <v xml:space="preserve"> </v>
      </c>
      <c r="J1353" s="58" t="str">
        <f>ФИО!T1350&amp;" "&amp;ФИО!U1350&amp;" "&amp;ФИО!V1350&amp;" "&amp;ФИО!W1350&amp;" "&amp;ФИО!X1350</f>
        <v xml:space="preserve">    </v>
      </c>
    </row>
    <row r="1354" spans="1:10" ht="26.25" hidden="1" customHeight="1">
      <c r="A1354" s="53" t="str">
        <f>IF(лВК=ФИО!D1351,лВК,"")</f>
        <v/>
      </c>
      <c r="B1354" s="54"/>
      <c r="C1354" s="55"/>
      <c r="D1354" s="55"/>
      <c r="E1354" s="52" t="str">
        <f>ФИО!G1351&amp;"  "&amp;ФИО!H1351</f>
        <v xml:space="preserve">  </v>
      </c>
      <c r="F1354" s="48">
        <f>ФИО!L1351</f>
        <v>0</v>
      </c>
      <c r="G1354" s="51">
        <f>ФИО!M1351</f>
        <v>0</v>
      </c>
      <c r="H1354" s="56">
        <f>ФИО!N1351</f>
        <v>0</v>
      </c>
      <c r="I1354" s="57" t="str">
        <f>ФИО!Q1351&amp;" "&amp;ФИО!R1351</f>
        <v xml:space="preserve"> </v>
      </c>
      <c r="J1354" s="58" t="str">
        <f>ФИО!T1351&amp;" "&amp;ФИО!U1351&amp;" "&amp;ФИО!V1351&amp;" "&amp;ФИО!W1351&amp;" "&amp;ФИО!X1351</f>
        <v xml:space="preserve">    </v>
      </c>
    </row>
    <row r="1355" spans="1:10" ht="26.25" hidden="1" customHeight="1">
      <c r="A1355" s="53" t="str">
        <f>IF(лВК=ФИО!D1352,лВК,"")</f>
        <v/>
      </c>
      <c r="B1355" s="54"/>
      <c r="C1355" s="55"/>
      <c r="D1355" s="55"/>
      <c r="E1355" s="52" t="str">
        <f>ФИО!G1352&amp;"  "&amp;ФИО!H1352</f>
        <v xml:space="preserve">  </v>
      </c>
      <c r="F1355" s="48">
        <f>ФИО!L1352</f>
        <v>0</v>
      </c>
      <c r="G1355" s="51">
        <f>ФИО!M1352</f>
        <v>0</v>
      </c>
      <c r="H1355" s="56">
        <f>ФИО!N1352</f>
        <v>0</v>
      </c>
      <c r="I1355" s="57" t="str">
        <f>ФИО!Q1352&amp;" "&amp;ФИО!R1352</f>
        <v xml:space="preserve"> </v>
      </c>
      <c r="J1355" s="58" t="str">
        <f>ФИО!T1352&amp;" "&amp;ФИО!U1352&amp;" "&amp;ФИО!V1352&amp;" "&amp;ФИО!W1352&amp;" "&amp;ФИО!X1352</f>
        <v xml:space="preserve">    </v>
      </c>
    </row>
    <row r="1356" spans="1:10" ht="26.25" hidden="1" customHeight="1">
      <c r="A1356" s="53" t="str">
        <f>IF(лВК=ФИО!D1353,лВК,"")</f>
        <v/>
      </c>
      <c r="B1356" s="54"/>
      <c r="C1356" s="55"/>
      <c r="D1356" s="55"/>
      <c r="E1356" s="52" t="str">
        <f>ФИО!G1353&amp;"  "&amp;ФИО!H1353</f>
        <v xml:space="preserve">  </v>
      </c>
      <c r="F1356" s="48">
        <f>ФИО!L1353</f>
        <v>0</v>
      </c>
      <c r="G1356" s="51">
        <f>ФИО!M1353</f>
        <v>0</v>
      </c>
      <c r="H1356" s="56">
        <f>ФИО!N1353</f>
        <v>0</v>
      </c>
      <c r="I1356" s="57" t="str">
        <f>ФИО!Q1353&amp;" "&amp;ФИО!R1353</f>
        <v xml:space="preserve"> </v>
      </c>
      <c r="J1356" s="58" t="str">
        <f>ФИО!T1353&amp;" "&amp;ФИО!U1353&amp;" "&amp;ФИО!V1353&amp;" "&amp;ФИО!W1353&amp;" "&amp;ФИО!X1353</f>
        <v xml:space="preserve">    </v>
      </c>
    </row>
    <row r="1357" spans="1:10" ht="26.25" hidden="1" customHeight="1">
      <c r="A1357" s="53" t="str">
        <f>IF(лВК=ФИО!D1354,лВК,"")</f>
        <v/>
      </c>
      <c r="B1357" s="54"/>
      <c r="C1357" s="55"/>
      <c r="D1357" s="55"/>
      <c r="E1357" s="52" t="str">
        <f>ФИО!G1354&amp;"  "&amp;ФИО!H1354</f>
        <v xml:space="preserve">  </v>
      </c>
      <c r="F1357" s="48">
        <f>ФИО!L1354</f>
        <v>0</v>
      </c>
      <c r="G1357" s="51">
        <f>ФИО!M1354</f>
        <v>0</v>
      </c>
      <c r="H1357" s="56">
        <f>ФИО!N1354</f>
        <v>0</v>
      </c>
      <c r="I1357" s="57" t="str">
        <f>ФИО!Q1354&amp;" "&amp;ФИО!R1354</f>
        <v xml:space="preserve"> </v>
      </c>
      <c r="J1357" s="58" t="str">
        <f>ФИО!T1354&amp;" "&amp;ФИО!U1354&amp;" "&amp;ФИО!V1354&amp;" "&amp;ФИО!W1354&amp;" "&amp;ФИО!X1354</f>
        <v xml:space="preserve">    </v>
      </c>
    </row>
    <row r="1358" spans="1:10" ht="26.25" hidden="1" customHeight="1">
      <c r="A1358" s="53" t="str">
        <f>IF(лВК=ФИО!D1355,лВК,"")</f>
        <v/>
      </c>
      <c r="B1358" s="54"/>
      <c r="C1358" s="55"/>
      <c r="D1358" s="55"/>
      <c r="E1358" s="52" t="str">
        <f>ФИО!G1355&amp;"  "&amp;ФИО!H1355</f>
        <v xml:space="preserve">  </v>
      </c>
      <c r="F1358" s="48">
        <f>ФИО!L1355</f>
        <v>0</v>
      </c>
      <c r="G1358" s="51">
        <f>ФИО!M1355</f>
        <v>0</v>
      </c>
      <c r="H1358" s="56">
        <f>ФИО!N1355</f>
        <v>0</v>
      </c>
      <c r="I1358" s="57" t="str">
        <f>ФИО!Q1355&amp;" "&amp;ФИО!R1355</f>
        <v xml:space="preserve"> </v>
      </c>
      <c r="J1358" s="58" t="str">
        <f>ФИО!T1355&amp;" "&amp;ФИО!U1355&amp;" "&amp;ФИО!V1355&amp;" "&amp;ФИО!W1355&amp;" "&amp;ФИО!X1355</f>
        <v xml:space="preserve">    </v>
      </c>
    </row>
    <row r="1359" spans="1:10" ht="26.25" hidden="1" customHeight="1">
      <c r="A1359" s="53" t="str">
        <f>IF(лВК=ФИО!D1356,лВК,"")</f>
        <v/>
      </c>
      <c r="B1359" s="54"/>
      <c r="C1359" s="55"/>
      <c r="D1359" s="55"/>
      <c r="E1359" s="52" t="str">
        <f>ФИО!G1356&amp;"  "&amp;ФИО!H1356</f>
        <v xml:space="preserve">  </v>
      </c>
      <c r="F1359" s="48">
        <f>ФИО!L1356</f>
        <v>0</v>
      </c>
      <c r="G1359" s="51">
        <f>ФИО!M1356</f>
        <v>0</v>
      </c>
      <c r="H1359" s="56">
        <f>ФИО!N1356</f>
        <v>0</v>
      </c>
      <c r="I1359" s="57" t="str">
        <f>ФИО!Q1356&amp;" "&amp;ФИО!R1356</f>
        <v xml:space="preserve"> </v>
      </c>
      <c r="J1359" s="58" t="str">
        <f>ФИО!T1356&amp;" "&amp;ФИО!U1356&amp;" "&amp;ФИО!V1356&amp;" "&amp;ФИО!W1356&amp;" "&amp;ФИО!X1356</f>
        <v xml:space="preserve">    </v>
      </c>
    </row>
    <row r="1360" spans="1:10" ht="26.25" hidden="1" customHeight="1">
      <c r="A1360" s="53" t="str">
        <f>IF(лВК=ФИО!D1357,лВК,"")</f>
        <v/>
      </c>
      <c r="B1360" s="54"/>
      <c r="C1360" s="55"/>
      <c r="D1360" s="55"/>
      <c r="E1360" s="52" t="str">
        <f>ФИО!G1357&amp;"  "&amp;ФИО!H1357</f>
        <v xml:space="preserve">  </v>
      </c>
      <c r="F1360" s="48">
        <f>ФИО!L1357</f>
        <v>0</v>
      </c>
      <c r="G1360" s="51">
        <f>ФИО!M1357</f>
        <v>0</v>
      </c>
      <c r="H1360" s="56">
        <f>ФИО!N1357</f>
        <v>0</v>
      </c>
      <c r="I1360" s="57" t="str">
        <f>ФИО!Q1357&amp;" "&amp;ФИО!R1357</f>
        <v xml:space="preserve"> </v>
      </c>
      <c r="J1360" s="58" t="str">
        <f>ФИО!T1357&amp;" "&amp;ФИО!U1357&amp;" "&amp;ФИО!V1357&amp;" "&amp;ФИО!W1357&amp;" "&amp;ФИО!X1357</f>
        <v xml:space="preserve">    </v>
      </c>
    </row>
    <row r="1361" spans="1:10" ht="26.25" hidden="1" customHeight="1">
      <c r="A1361" s="53" t="str">
        <f>IF(лВК=ФИО!D1358,лВК,"")</f>
        <v/>
      </c>
      <c r="B1361" s="54"/>
      <c r="C1361" s="55"/>
      <c r="D1361" s="55"/>
      <c r="E1361" s="52" t="str">
        <f>ФИО!G1358&amp;"  "&amp;ФИО!H1358</f>
        <v xml:space="preserve">  </v>
      </c>
      <c r="F1361" s="48">
        <f>ФИО!L1358</f>
        <v>0</v>
      </c>
      <c r="G1361" s="51">
        <f>ФИО!M1358</f>
        <v>0</v>
      </c>
      <c r="H1361" s="56">
        <f>ФИО!N1358</f>
        <v>0</v>
      </c>
      <c r="I1361" s="57" t="str">
        <f>ФИО!Q1358&amp;" "&amp;ФИО!R1358</f>
        <v xml:space="preserve"> </v>
      </c>
      <c r="J1361" s="58" t="str">
        <f>ФИО!T1358&amp;" "&amp;ФИО!U1358&amp;" "&amp;ФИО!V1358&amp;" "&amp;ФИО!W1358&amp;" "&amp;ФИО!X1358</f>
        <v xml:space="preserve">    </v>
      </c>
    </row>
    <row r="1362" spans="1:10" ht="26.25" hidden="1" customHeight="1">
      <c r="A1362" s="53" t="str">
        <f>IF(лВК=ФИО!D1359,лВК,"")</f>
        <v/>
      </c>
      <c r="B1362" s="54"/>
      <c r="C1362" s="55"/>
      <c r="D1362" s="55"/>
      <c r="E1362" s="52" t="str">
        <f>ФИО!G1359&amp;"  "&amp;ФИО!H1359</f>
        <v xml:space="preserve">  </v>
      </c>
      <c r="F1362" s="48">
        <f>ФИО!L1359</f>
        <v>0</v>
      </c>
      <c r="G1362" s="51">
        <f>ФИО!M1359</f>
        <v>0</v>
      </c>
      <c r="H1362" s="56">
        <f>ФИО!N1359</f>
        <v>0</v>
      </c>
      <c r="I1362" s="57" t="str">
        <f>ФИО!Q1359&amp;" "&amp;ФИО!R1359</f>
        <v xml:space="preserve"> </v>
      </c>
      <c r="J1362" s="58" t="str">
        <f>ФИО!T1359&amp;" "&amp;ФИО!U1359&amp;" "&amp;ФИО!V1359&amp;" "&amp;ФИО!W1359&amp;" "&amp;ФИО!X1359</f>
        <v xml:space="preserve">    </v>
      </c>
    </row>
    <row r="1363" spans="1:10" ht="26.25" hidden="1" customHeight="1">
      <c r="A1363" s="53" t="str">
        <f>IF(лВК=ФИО!D1360,лВК,"")</f>
        <v/>
      </c>
      <c r="B1363" s="54"/>
      <c r="C1363" s="55"/>
      <c r="D1363" s="55"/>
      <c r="E1363" s="52" t="str">
        <f>ФИО!G1360&amp;"  "&amp;ФИО!H1360</f>
        <v xml:space="preserve">  </v>
      </c>
      <c r="F1363" s="48">
        <f>ФИО!L1360</f>
        <v>0</v>
      </c>
      <c r="G1363" s="51">
        <f>ФИО!M1360</f>
        <v>0</v>
      </c>
      <c r="H1363" s="56">
        <f>ФИО!N1360</f>
        <v>0</v>
      </c>
      <c r="I1363" s="57" t="str">
        <f>ФИО!Q1360&amp;" "&amp;ФИО!R1360</f>
        <v xml:space="preserve"> </v>
      </c>
      <c r="J1363" s="58" t="str">
        <f>ФИО!T1360&amp;" "&amp;ФИО!U1360&amp;" "&amp;ФИО!V1360&amp;" "&amp;ФИО!W1360&amp;" "&amp;ФИО!X1360</f>
        <v xml:space="preserve">    </v>
      </c>
    </row>
    <row r="1364" spans="1:10" ht="26.25" hidden="1" customHeight="1">
      <c r="A1364" s="53" t="str">
        <f>IF(лВК=ФИО!D1361,лВК,"")</f>
        <v/>
      </c>
      <c r="B1364" s="54"/>
      <c r="C1364" s="55"/>
      <c r="D1364" s="55"/>
      <c r="E1364" s="52" t="str">
        <f>ФИО!G1361&amp;"  "&amp;ФИО!H1361</f>
        <v xml:space="preserve">  </v>
      </c>
      <c r="F1364" s="48">
        <f>ФИО!L1361</f>
        <v>0</v>
      </c>
      <c r="G1364" s="51">
        <f>ФИО!M1361</f>
        <v>0</v>
      </c>
      <c r="H1364" s="56">
        <f>ФИО!N1361</f>
        <v>0</v>
      </c>
      <c r="I1364" s="57" t="str">
        <f>ФИО!Q1361&amp;" "&amp;ФИО!R1361</f>
        <v xml:space="preserve"> </v>
      </c>
      <c r="J1364" s="58" t="str">
        <f>ФИО!T1361&amp;" "&amp;ФИО!U1361&amp;" "&amp;ФИО!V1361&amp;" "&amp;ФИО!W1361&amp;" "&amp;ФИО!X1361</f>
        <v xml:space="preserve">    </v>
      </c>
    </row>
    <row r="1365" spans="1:10" ht="26.25" hidden="1" customHeight="1">
      <c r="A1365" s="53" t="str">
        <f>IF(лВК=ФИО!D1362,лВК,"")</f>
        <v/>
      </c>
      <c r="B1365" s="54"/>
      <c r="C1365" s="55"/>
      <c r="D1365" s="55"/>
      <c r="E1365" s="52" t="str">
        <f>ФИО!G1362&amp;"  "&amp;ФИО!H1362</f>
        <v xml:space="preserve">  </v>
      </c>
      <c r="F1365" s="48">
        <f>ФИО!L1362</f>
        <v>0</v>
      </c>
      <c r="G1365" s="51">
        <f>ФИО!M1362</f>
        <v>0</v>
      </c>
      <c r="H1365" s="56">
        <f>ФИО!N1362</f>
        <v>0</v>
      </c>
      <c r="I1365" s="57" t="str">
        <f>ФИО!Q1362&amp;" "&amp;ФИО!R1362</f>
        <v xml:space="preserve"> </v>
      </c>
      <c r="J1365" s="58" t="str">
        <f>ФИО!T1362&amp;" "&amp;ФИО!U1362&amp;" "&amp;ФИО!V1362&amp;" "&amp;ФИО!W1362&amp;" "&amp;ФИО!X1362</f>
        <v xml:space="preserve">    </v>
      </c>
    </row>
    <row r="1366" spans="1:10" ht="26.25" hidden="1" customHeight="1">
      <c r="A1366" s="53" t="str">
        <f>IF(лВК=ФИО!D1363,лВК,"")</f>
        <v/>
      </c>
      <c r="B1366" s="54"/>
      <c r="C1366" s="55"/>
      <c r="D1366" s="55"/>
      <c r="E1366" s="52" t="str">
        <f>ФИО!G1363&amp;"  "&amp;ФИО!H1363</f>
        <v xml:space="preserve">  </v>
      </c>
      <c r="F1366" s="48">
        <f>ФИО!L1363</f>
        <v>0</v>
      </c>
      <c r="G1366" s="51">
        <f>ФИО!M1363</f>
        <v>0</v>
      </c>
      <c r="H1366" s="56">
        <f>ФИО!N1363</f>
        <v>0</v>
      </c>
      <c r="I1366" s="57" t="str">
        <f>ФИО!Q1363&amp;" "&amp;ФИО!R1363</f>
        <v xml:space="preserve"> </v>
      </c>
      <c r="J1366" s="58" t="str">
        <f>ФИО!T1363&amp;" "&amp;ФИО!U1363&amp;" "&amp;ФИО!V1363&amp;" "&amp;ФИО!W1363&amp;" "&amp;ФИО!X1363</f>
        <v xml:space="preserve">    </v>
      </c>
    </row>
    <row r="1367" spans="1:10" ht="26.25" hidden="1" customHeight="1">
      <c r="A1367" s="53" t="str">
        <f>IF(лВК=ФИО!D1364,лВК,"")</f>
        <v/>
      </c>
      <c r="B1367" s="54"/>
      <c r="C1367" s="55"/>
      <c r="D1367" s="55"/>
      <c r="E1367" s="52" t="str">
        <f>ФИО!G1364&amp;"  "&amp;ФИО!H1364</f>
        <v xml:space="preserve">  </v>
      </c>
      <c r="F1367" s="48">
        <f>ФИО!L1364</f>
        <v>0</v>
      </c>
      <c r="G1367" s="51">
        <f>ФИО!M1364</f>
        <v>0</v>
      </c>
      <c r="H1367" s="56">
        <f>ФИО!N1364</f>
        <v>0</v>
      </c>
      <c r="I1367" s="57" t="str">
        <f>ФИО!Q1364&amp;" "&amp;ФИО!R1364</f>
        <v xml:space="preserve"> </v>
      </c>
      <c r="J1367" s="58" t="str">
        <f>ФИО!T1364&amp;" "&amp;ФИО!U1364&amp;" "&amp;ФИО!V1364&amp;" "&amp;ФИО!W1364&amp;" "&amp;ФИО!X1364</f>
        <v xml:space="preserve">    </v>
      </c>
    </row>
    <row r="1368" spans="1:10" ht="26.25" hidden="1" customHeight="1">
      <c r="A1368" s="53" t="str">
        <f>IF(лВК=ФИО!D1365,лВК,"")</f>
        <v/>
      </c>
      <c r="B1368" s="54"/>
      <c r="C1368" s="55"/>
      <c r="D1368" s="55"/>
      <c r="E1368" s="52" t="str">
        <f>ФИО!G1365&amp;"  "&amp;ФИО!H1365</f>
        <v xml:space="preserve">  </v>
      </c>
      <c r="F1368" s="48">
        <f>ФИО!L1365</f>
        <v>0</v>
      </c>
      <c r="G1368" s="51">
        <f>ФИО!M1365</f>
        <v>0</v>
      </c>
      <c r="H1368" s="56">
        <f>ФИО!N1365</f>
        <v>0</v>
      </c>
      <c r="I1368" s="57" t="str">
        <f>ФИО!Q1365&amp;" "&amp;ФИО!R1365</f>
        <v xml:space="preserve"> </v>
      </c>
      <c r="J1368" s="58" t="str">
        <f>ФИО!T1365&amp;" "&amp;ФИО!U1365&amp;" "&amp;ФИО!V1365&amp;" "&amp;ФИО!W1365&amp;" "&amp;ФИО!X1365</f>
        <v xml:space="preserve">    </v>
      </c>
    </row>
    <row r="1369" spans="1:10" ht="26.25" hidden="1" customHeight="1">
      <c r="A1369" s="53" t="str">
        <f>IF(лВК=ФИО!D1366,лВК,"")</f>
        <v/>
      </c>
      <c r="B1369" s="54"/>
      <c r="C1369" s="55"/>
      <c r="D1369" s="55"/>
      <c r="E1369" s="52" t="str">
        <f>ФИО!G1366&amp;"  "&amp;ФИО!H1366</f>
        <v xml:space="preserve">  </v>
      </c>
      <c r="F1369" s="48">
        <f>ФИО!L1366</f>
        <v>0</v>
      </c>
      <c r="G1369" s="51">
        <f>ФИО!M1366</f>
        <v>0</v>
      </c>
      <c r="H1369" s="56">
        <f>ФИО!N1366</f>
        <v>0</v>
      </c>
      <c r="I1369" s="57" t="str">
        <f>ФИО!Q1366&amp;" "&amp;ФИО!R1366</f>
        <v xml:space="preserve"> </v>
      </c>
      <c r="J1369" s="58" t="str">
        <f>ФИО!T1366&amp;" "&amp;ФИО!U1366&amp;" "&amp;ФИО!V1366&amp;" "&amp;ФИО!W1366&amp;" "&amp;ФИО!X1366</f>
        <v xml:space="preserve">    </v>
      </c>
    </row>
    <row r="1370" spans="1:10" ht="26.25" hidden="1" customHeight="1">
      <c r="A1370" s="53" t="str">
        <f>IF(лВК=ФИО!D1367,лВК,"")</f>
        <v/>
      </c>
      <c r="B1370" s="54"/>
      <c r="C1370" s="55"/>
      <c r="D1370" s="55"/>
      <c r="E1370" s="52" t="str">
        <f>ФИО!G1367&amp;"  "&amp;ФИО!H1367</f>
        <v xml:space="preserve">  </v>
      </c>
      <c r="F1370" s="48">
        <f>ФИО!L1367</f>
        <v>0</v>
      </c>
      <c r="G1370" s="51">
        <f>ФИО!M1367</f>
        <v>0</v>
      </c>
      <c r="H1370" s="56">
        <f>ФИО!N1367</f>
        <v>0</v>
      </c>
      <c r="I1370" s="57" t="str">
        <f>ФИО!Q1367&amp;" "&amp;ФИО!R1367</f>
        <v xml:space="preserve"> </v>
      </c>
      <c r="J1370" s="58" t="str">
        <f>ФИО!T1367&amp;" "&amp;ФИО!U1367&amp;" "&amp;ФИО!V1367&amp;" "&amp;ФИО!W1367&amp;" "&amp;ФИО!X1367</f>
        <v xml:space="preserve">    </v>
      </c>
    </row>
    <row r="1371" spans="1:10" ht="26.25" hidden="1" customHeight="1">
      <c r="A1371" s="53" t="str">
        <f>IF(лВК=ФИО!D1368,лВК,"")</f>
        <v/>
      </c>
      <c r="B1371" s="54"/>
      <c r="C1371" s="55"/>
      <c r="D1371" s="55"/>
      <c r="E1371" s="52" t="str">
        <f>ФИО!G1368&amp;"  "&amp;ФИО!H1368</f>
        <v xml:space="preserve">  </v>
      </c>
      <c r="F1371" s="48">
        <f>ФИО!L1368</f>
        <v>0</v>
      </c>
      <c r="G1371" s="51">
        <f>ФИО!M1368</f>
        <v>0</v>
      </c>
      <c r="H1371" s="56">
        <f>ФИО!N1368</f>
        <v>0</v>
      </c>
      <c r="I1371" s="57" t="str">
        <f>ФИО!Q1368&amp;" "&amp;ФИО!R1368</f>
        <v xml:space="preserve"> </v>
      </c>
      <c r="J1371" s="58" t="str">
        <f>ФИО!T1368&amp;" "&amp;ФИО!U1368&amp;" "&amp;ФИО!V1368&amp;" "&amp;ФИО!W1368&amp;" "&amp;ФИО!X1368</f>
        <v xml:space="preserve">    </v>
      </c>
    </row>
    <row r="1372" spans="1:10" ht="26.25" hidden="1" customHeight="1">
      <c r="A1372" s="53" t="str">
        <f>IF(лВК=ФИО!D1369,лВК,"")</f>
        <v/>
      </c>
      <c r="B1372" s="54"/>
      <c r="C1372" s="55"/>
      <c r="D1372" s="55"/>
      <c r="E1372" s="52" t="str">
        <f>ФИО!G1369&amp;"  "&amp;ФИО!H1369</f>
        <v xml:space="preserve">  </v>
      </c>
      <c r="F1372" s="48">
        <f>ФИО!L1369</f>
        <v>0</v>
      </c>
      <c r="G1372" s="51">
        <f>ФИО!M1369</f>
        <v>0</v>
      </c>
      <c r="H1372" s="56">
        <f>ФИО!N1369</f>
        <v>0</v>
      </c>
      <c r="I1372" s="57" t="str">
        <f>ФИО!Q1369&amp;" "&amp;ФИО!R1369</f>
        <v xml:space="preserve"> </v>
      </c>
      <c r="J1372" s="58" t="str">
        <f>ФИО!T1369&amp;" "&amp;ФИО!U1369&amp;" "&amp;ФИО!V1369&amp;" "&amp;ФИО!W1369&amp;" "&amp;ФИО!X1369</f>
        <v xml:space="preserve">    </v>
      </c>
    </row>
    <row r="1373" spans="1:10" ht="26.25" hidden="1" customHeight="1">
      <c r="A1373" s="53" t="str">
        <f>IF(лВК=ФИО!D1370,лВК,"")</f>
        <v/>
      </c>
      <c r="B1373" s="54"/>
      <c r="C1373" s="55"/>
      <c r="D1373" s="55"/>
      <c r="E1373" s="52" t="str">
        <f>ФИО!G1370&amp;"  "&amp;ФИО!H1370</f>
        <v xml:space="preserve">  </v>
      </c>
      <c r="F1373" s="48">
        <f>ФИО!L1370</f>
        <v>0</v>
      </c>
      <c r="G1373" s="51">
        <f>ФИО!M1370</f>
        <v>0</v>
      </c>
      <c r="H1373" s="56">
        <f>ФИО!N1370</f>
        <v>0</v>
      </c>
      <c r="I1373" s="57" t="str">
        <f>ФИО!Q1370&amp;" "&amp;ФИО!R1370</f>
        <v xml:space="preserve"> </v>
      </c>
      <c r="J1373" s="58" t="str">
        <f>ФИО!T1370&amp;" "&amp;ФИО!U1370&amp;" "&amp;ФИО!V1370&amp;" "&amp;ФИО!W1370&amp;" "&amp;ФИО!X1370</f>
        <v xml:space="preserve">    </v>
      </c>
    </row>
    <row r="1374" spans="1:10" ht="26.25" hidden="1" customHeight="1">
      <c r="A1374" s="53" t="str">
        <f>IF(лВК=ФИО!D1371,лВК,"")</f>
        <v/>
      </c>
      <c r="B1374" s="54"/>
      <c r="C1374" s="55"/>
      <c r="D1374" s="55"/>
      <c r="E1374" s="52" t="str">
        <f>ФИО!G1371&amp;"  "&amp;ФИО!H1371</f>
        <v xml:space="preserve">  </v>
      </c>
      <c r="F1374" s="48">
        <f>ФИО!L1371</f>
        <v>0</v>
      </c>
      <c r="G1374" s="51">
        <f>ФИО!M1371</f>
        <v>0</v>
      </c>
      <c r="H1374" s="56">
        <f>ФИО!N1371</f>
        <v>0</v>
      </c>
      <c r="I1374" s="57" t="str">
        <f>ФИО!Q1371&amp;" "&amp;ФИО!R1371</f>
        <v xml:space="preserve"> </v>
      </c>
      <c r="J1374" s="58" t="str">
        <f>ФИО!T1371&amp;" "&amp;ФИО!U1371&amp;" "&amp;ФИО!V1371&amp;" "&amp;ФИО!W1371&amp;" "&amp;ФИО!X1371</f>
        <v xml:space="preserve">    </v>
      </c>
    </row>
    <row r="1375" spans="1:10" ht="26.25" hidden="1" customHeight="1">
      <c r="A1375" s="53" t="str">
        <f>IF(лВК=ФИО!D1372,лВК,"")</f>
        <v/>
      </c>
      <c r="B1375" s="54"/>
      <c r="C1375" s="55"/>
      <c r="D1375" s="55"/>
      <c r="E1375" s="52" t="str">
        <f>ФИО!G1372&amp;"  "&amp;ФИО!H1372</f>
        <v xml:space="preserve">  </v>
      </c>
      <c r="F1375" s="48">
        <f>ФИО!L1372</f>
        <v>0</v>
      </c>
      <c r="G1375" s="51">
        <f>ФИО!M1372</f>
        <v>0</v>
      </c>
      <c r="H1375" s="56">
        <f>ФИО!N1372</f>
        <v>0</v>
      </c>
      <c r="I1375" s="57" t="str">
        <f>ФИО!Q1372&amp;" "&amp;ФИО!R1372</f>
        <v xml:space="preserve"> </v>
      </c>
      <c r="J1375" s="58" t="str">
        <f>ФИО!T1372&amp;" "&amp;ФИО!U1372&amp;" "&amp;ФИО!V1372&amp;" "&amp;ФИО!W1372&amp;" "&amp;ФИО!X1372</f>
        <v xml:space="preserve">    </v>
      </c>
    </row>
    <row r="1376" spans="1:10" ht="26.25" hidden="1" customHeight="1">
      <c r="A1376" s="53" t="str">
        <f>IF(лВК=ФИО!D1373,лВК,"")</f>
        <v/>
      </c>
      <c r="B1376" s="54"/>
      <c r="C1376" s="55"/>
      <c r="D1376" s="55"/>
      <c r="E1376" s="52" t="str">
        <f>ФИО!G1373&amp;"  "&amp;ФИО!H1373</f>
        <v xml:space="preserve">  </v>
      </c>
      <c r="F1376" s="48">
        <f>ФИО!L1373</f>
        <v>0</v>
      </c>
      <c r="G1376" s="51">
        <f>ФИО!M1373</f>
        <v>0</v>
      </c>
      <c r="H1376" s="56">
        <f>ФИО!N1373</f>
        <v>0</v>
      </c>
      <c r="I1376" s="57" t="str">
        <f>ФИО!Q1373&amp;" "&amp;ФИО!R1373</f>
        <v xml:space="preserve"> </v>
      </c>
      <c r="J1376" s="58" t="str">
        <f>ФИО!T1373&amp;" "&amp;ФИО!U1373&amp;" "&amp;ФИО!V1373&amp;" "&amp;ФИО!W1373&amp;" "&amp;ФИО!X1373</f>
        <v xml:space="preserve">    </v>
      </c>
    </row>
    <row r="1377" spans="1:10" ht="26.25" hidden="1" customHeight="1">
      <c r="A1377" s="53" t="str">
        <f>IF(лВК=ФИО!D1374,лВК,"")</f>
        <v/>
      </c>
      <c r="B1377" s="54"/>
      <c r="C1377" s="55"/>
      <c r="D1377" s="55"/>
      <c r="E1377" s="52" t="str">
        <f>ФИО!G1374&amp;"  "&amp;ФИО!H1374</f>
        <v xml:space="preserve">  </v>
      </c>
      <c r="F1377" s="48">
        <f>ФИО!L1374</f>
        <v>0</v>
      </c>
      <c r="G1377" s="51">
        <f>ФИО!M1374</f>
        <v>0</v>
      </c>
      <c r="H1377" s="56">
        <f>ФИО!N1374</f>
        <v>0</v>
      </c>
      <c r="I1377" s="57" t="str">
        <f>ФИО!Q1374&amp;" "&amp;ФИО!R1374</f>
        <v xml:space="preserve"> </v>
      </c>
      <c r="J1377" s="58" t="str">
        <f>ФИО!T1374&amp;" "&amp;ФИО!U1374&amp;" "&amp;ФИО!V1374&amp;" "&amp;ФИО!W1374&amp;" "&amp;ФИО!X1374</f>
        <v xml:space="preserve">    </v>
      </c>
    </row>
    <row r="1378" spans="1:10" ht="26.25" hidden="1" customHeight="1">
      <c r="A1378" s="53" t="str">
        <f>IF(лВК=ФИО!D1375,лВК,"")</f>
        <v/>
      </c>
      <c r="B1378" s="54"/>
      <c r="C1378" s="55"/>
      <c r="D1378" s="55"/>
      <c r="E1378" s="52" t="str">
        <f>ФИО!G1375&amp;"  "&amp;ФИО!H1375</f>
        <v xml:space="preserve">  </v>
      </c>
      <c r="F1378" s="48">
        <f>ФИО!L1375</f>
        <v>0</v>
      </c>
      <c r="G1378" s="51">
        <f>ФИО!M1375</f>
        <v>0</v>
      </c>
      <c r="H1378" s="56">
        <f>ФИО!N1375</f>
        <v>0</v>
      </c>
      <c r="I1378" s="57" t="str">
        <f>ФИО!Q1375&amp;" "&amp;ФИО!R1375</f>
        <v xml:space="preserve"> </v>
      </c>
      <c r="J1378" s="58" t="str">
        <f>ФИО!T1375&amp;" "&amp;ФИО!U1375&amp;" "&amp;ФИО!V1375&amp;" "&amp;ФИО!W1375&amp;" "&amp;ФИО!X1375</f>
        <v xml:space="preserve">    </v>
      </c>
    </row>
    <row r="1379" spans="1:10" ht="26.25" hidden="1" customHeight="1">
      <c r="A1379" s="53" t="str">
        <f>IF(лВК=ФИО!D1376,лВК,"")</f>
        <v/>
      </c>
      <c r="B1379" s="54"/>
      <c r="C1379" s="55"/>
      <c r="D1379" s="55"/>
      <c r="E1379" s="52" t="str">
        <f>ФИО!G1376&amp;"  "&amp;ФИО!H1376</f>
        <v xml:space="preserve">  </v>
      </c>
      <c r="F1379" s="48">
        <f>ФИО!L1376</f>
        <v>0</v>
      </c>
      <c r="G1379" s="51">
        <f>ФИО!M1376</f>
        <v>0</v>
      </c>
      <c r="H1379" s="56">
        <f>ФИО!N1376</f>
        <v>0</v>
      </c>
      <c r="I1379" s="57" t="str">
        <f>ФИО!Q1376&amp;" "&amp;ФИО!R1376</f>
        <v xml:space="preserve"> </v>
      </c>
      <c r="J1379" s="58" t="str">
        <f>ФИО!T1376&amp;" "&amp;ФИО!U1376&amp;" "&amp;ФИО!V1376&amp;" "&amp;ФИО!W1376&amp;" "&amp;ФИО!X1376</f>
        <v xml:space="preserve">    </v>
      </c>
    </row>
    <row r="1380" spans="1:10" ht="26.25" hidden="1" customHeight="1">
      <c r="A1380" s="53" t="str">
        <f>IF(лВК=ФИО!D1377,лВК,"")</f>
        <v/>
      </c>
      <c r="B1380" s="54"/>
      <c r="C1380" s="55"/>
      <c r="D1380" s="55"/>
      <c r="E1380" s="52" t="str">
        <f>ФИО!G1377&amp;"  "&amp;ФИО!H1377</f>
        <v xml:space="preserve">  </v>
      </c>
      <c r="F1380" s="48">
        <f>ФИО!L1377</f>
        <v>0</v>
      </c>
      <c r="G1380" s="51">
        <f>ФИО!M1377</f>
        <v>0</v>
      </c>
      <c r="H1380" s="56">
        <f>ФИО!N1377</f>
        <v>0</v>
      </c>
      <c r="I1380" s="57" t="str">
        <f>ФИО!Q1377&amp;" "&amp;ФИО!R1377</f>
        <v xml:space="preserve"> </v>
      </c>
      <c r="J1380" s="58" t="str">
        <f>ФИО!T1377&amp;" "&amp;ФИО!U1377&amp;" "&amp;ФИО!V1377&amp;" "&amp;ФИО!W1377&amp;" "&amp;ФИО!X1377</f>
        <v xml:space="preserve">    </v>
      </c>
    </row>
    <row r="1381" spans="1:10" ht="26.25" hidden="1" customHeight="1">
      <c r="A1381" s="53" t="str">
        <f>IF(лВК=ФИО!D1378,лВК,"")</f>
        <v/>
      </c>
      <c r="B1381" s="54"/>
      <c r="C1381" s="55"/>
      <c r="D1381" s="55"/>
      <c r="E1381" s="52" t="str">
        <f>ФИО!G1378&amp;"  "&amp;ФИО!H1378</f>
        <v xml:space="preserve">  </v>
      </c>
      <c r="F1381" s="48">
        <f>ФИО!L1378</f>
        <v>0</v>
      </c>
      <c r="G1381" s="51">
        <f>ФИО!M1378</f>
        <v>0</v>
      </c>
      <c r="H1381" s="56">
        <f>ФИО!N1378</f>
        <v>0</v>
      </c>
      <c r="I1381" s="57" t="str">
        <f>ФИО!Q1378&amp;" "&amp;ФИО!R1378</f>
        <v xml:space="preserve"> </v>
      </c>
      <c r="J1381" s="58" t="str">
        <f>ФИО!T1378&amp;" "&amp;ФИО!U1378&amp;" "&amp;ФИО!V1378&amp;" "&amp;ФИО!W1378&amp;" "&amp;ФИО!X1378</f>
        <v xml:space="preserve">    </v>
      </c>
    </row>
    <row r="1382" spans="1:10" ht="26.25" hidden="1" customHeight="1">
      <c r="A1382" s="53" t="str">
        <f>IF(лВК=ФИО!D1379,лВК,"")</f>
        <v/>
      </c>
      <c r="B1382" s="54"/>
      <c r="C1382" s="55"/>
      <c r="D1382" s="55"/>
      <c r="E1382" s="52" t="str">
        <f>ФИО!G1379&amp;"  "&amp;ФИО!H1379</f>
        <v xml:space="preserve">  </v>
      </c>
      <c r="F1382" s="48">
        <f>ФИО!L1379</f>
        <v>0</v>
      </c>
      <c r="G1382" s="51">
        <f>ФИО!M1379</f>
        <v>0</v>
      </c>
      <c r="H1382" s="56">
        <f>ФИО!N1379</f>
        <v>0</v>
      </c>
      <c r="I1382" s="57" t="str">
        <f>ФИО!Q1379&amp;" "&amp;ФИО!R1379</f>
        <v xml:space="preserve"> </v>
      </c>
      <c r="J1382" s="58" t="str">
        <f>ФИО!T1379&amp;" "&amp;ФИО!U1379&amp;" "&amp;ФИО!V1379&amp;" "&amp;ФИО!W1379&amp;" "&amp;ФИО!X1379</f>
        <v xml:space="preserve">    </v>
      </c>
    </row>
    <row r="1383" spans="1:10" ht="26.25" hidden="1" customHeight="1">
      <c r="A1383" s="53" t="str">
        <f>IF(лВК=ФИО!D1380,лВК,"")</f>
        <v/>
      </c>
      <c r="B1383" s="54"/>
      <c r="C1383" s="55"/>
      <c r="D1383" s="55"/>
      <c r="E1383" s="52" t="str">
        <f>ФИО!G1380&amp;"  "&amp;ФИО!H1380</f>
        <v xml:space="preserve">  </v>
      </c>
      <c r="F1383" s="48">
        <f>ФИО!L1380</f>
        <v>0</v>
      </c>
      <c r="G1383" s="51">
        <f>ФИО!M1380</f>
        <v>0</v>
      </c>
      <c r="H1383" s="56">
        <f>ФИО!N1380</f>
        <v>0</v>
      </c>
      <c r="I1383" s="57" t="str">
        <f>ФИО!Q1380&amp;" "&amp;ФИО!R1380</f>
        <v xml:space="preserve"> </v>
      </c>
      <c r="J1383" s="58" t="str">
        <f>ФИО!T1380&amp;" "&amp;ФИО!U1380&amp;" "&amp;ФИО!V1380&amp;" "&amp;ФИО!W1380&amp;" "&amp;ФИО!X1380</f>
        <v xml:space="preserve">    </v>
      </c>
    </row>
    <row r="1384" spans="1:10" ht="26.25" hidden="1" customHeight="1">
      <c r="A1384" s="53" t="str">
        <f>IF(лВК=ФИО!D1381,лВК,"")</f>
        <v/>
      </c>
      <c r="B1384" s="54"/>
      <c r="C1384" s="55"/>
      <c r="D1384" s="55"/>
      <c r="E1384" s="52" t="str">
        <f>ФИО!G1381&amp;"  "&amp;ФИО!H1381</f>
        <v xml:space="preserve">  </v>
      </c>
      <c r="F1384" s="48">
        <f>ФИО!L1381</f>
        <v>0</v>
      </c>
      <c r="G1384" s="51">
        <f>ФИО!M1381</f>
        <v>0</v>
      </c>
      <c r="H1384" s="56">
        <f>ФИО!N1381</f>
        <v>0</v>
      </c>
      <c r="I1384" s="57" t="str">
        <f>ФИО!Q1381&amp;" "&amp;ФИО!R1381</f>
        <v xml:space="preserve"> </v>
      </c>
      <c r="J1384" s="58" t="str">
        <f>ФИО!T1381&amp;" "&amp;ФИО!U1381&amp;" "&amp;ФИО!V1381&amp;" "&amp;ФИО!W1381&amp;" "&amp;ФИО!X1381</f>
        <v xml:space="preserve">    </v>
      </c>
    </row>
    <row r="1385" spans="1:10" ht="26.25" hidden="1" customHeight="1">
      <c r="A1385" s="53" t="str">
        <f>IF(лВК=ФИО!D1382,лВК,"")</f>
        <v/>
      </c>
      <c r="B1385" s="54"/>
      <c r="C1385" s="55"/>
      <c r="D1385" s="55"/>
      <c r="E1385" s="52" t="str">
        <f>ФИО!G1382&amp;"  "&amp;ФИО!H1382</f>
        <v xml:space="preserve">  </v>
      </c>
      <c r="F1385" s="48">
        <f>ФИО!L1382</f>
        <v>0</v>
      </c>
      <c r="G1385" s="51">
        <f>ФИО!M1382</f>
        <v>0</v>
      </c>
      <c r="H1385" s="56">
        <f>ФИО!N1382</f>
        <v>0</v>
      </c>
      <c r="I1385" s="57" t="str">
        <f>ФИО!Q1382&amp;" "&amp;ФИО!R1382</f>
        <v xml:space="preserve"> </v>
      </c>
      <c r="J1385" s="58" t="str">
        <f>ФИО!T1382&amp;" "&amp;ФИО!U1382&amp;" "&amp;ФИО!V1382&amp;" "&amp;ФИО!W1382&amp;" "&amp;ФИО!X1382</f>
        <v xml:space="preserve">    </v>
      </c>
    </row>
    <row r="1386" spans="1:10" ht="26.25" hidden="1" customHeight="1">
      <c r="A1386" s="53" t="str">
        <f>IF(лВК=ФИО!D1383,лВК,"")</f>
        <v/>
      </c>
      <c r="B1386" s="54"/>
      <c r="C1386" s="55"/>
      <c r="D1386" s="55"/>
      <c r="E1386" s="52" t="str">
        <f>ФИО!G1383&amp;"  "&amp;ФИО!H1383</f>
        <v xml:space="preserve">  </v>
      </c>
      <c r="F1386" s="48">
        <f>ФИО!L1383</f>
        <v>0</v>
      </c>
      <c r="G1386" s="51">
        <f>ФИО!M1383</f>
        <v>0</v>
      </c>
      <c r="H1386" s="56">
        <f>ФИО!N1383</f>
        <v>0</v>
      </c>
      <c r="I1386" s="57" t="str">
        <f>ФИО!Q1383&amp;" "&amp;ФИО!R1383</f>
        <v xml:space="preserve"> </v>
      </c>
      <c r="J1386" s="58" t="str">
        <f>ФИО!T1383&amp;" "&amp;ФИО!U1383&amp;" "&amp;ФИО!V1383&amp;" "&amp;ФИО!W1383&amp;" "&amp;ФИО!X1383</f>
        <v xml:space="preserve">    </v>
      </c>
    </row>
    <row r="1387" spans="1:10" ht="26.25" hidden="1" customHeight="1">
      <c r="A1387" s="53" t="str">
        <f>IF(лВК=ФИО!D1384,лВК,"")</f>
        <v/>
      </c>
      <c r="B1387" s="54"/>
      <c r="C1387" s="55"/>
      <c r="D1387" s="55"/>
      <c r="E1387" s="52" t="str">
        <f>ФИО!G1384&amp;"  "&amp;ФИО!H1384</f>
        <v xml:space="preserve">  </v>
      </c>
      <c r="F1387" s="48">
        <f>ФИО!L1384</f>
        <v>0</v>
      </c>
      <c r="G1387" s="51">
        <f>ФИО!M1384</f>
        <v>0</v>
      </c>
      <c r="H1387" s="56">
        <f>ФИО!N1384</f>
        <v>0</v>
      </c>
      <c r="I1387" s="57" t="str">
        <f>ФИО!Q1384&amp;" "&amp;ФИО!R1384</f>
        <v xml:space="preserve"> </v>
      </c>
      <c r="J1387" s="58" t="str">
        <f>ФИО!T1384&amp;" "&amp;ФИО!U1384&amp;" "&amp;ФИО!V1384&amp;" "&amp;ФИО!W1384&amp;" "&amp;ФИО!X1384</f>
        <v xml:space="preserve">    </v>
      </c>
    </row>
    <row r="1388" spans="1:10" ht="26.25" hidden="1" customHeight="1">
      <c r="A1388" s="53" t="str">
        <f>IF(лВК=ФИО!D1385,лВК,"")</f>
        <v/>
      </c>
      <c r="B1388" s="54"/>
      <c r="C1388" s="55"/>
      <c r="D1388" s="55"/>
      <c r="E1388" s="52" t="str">
        <f>ФИО!G1385&amp;"  "&amp;ФИО!H1385</f>
        <v xml:space="preserve">  </v>
      </c>
      <c r="F1388" s="48">
        <f>ФИО!L1385</f>
        <v>0</v>
      </c>
      <c r="G1388" s="51">
        <f>ФИО!M1385</f>
        <v>0</v>
      </c>
      <c r="H1388" s="56">
        <f>ФИО!N1385</f>
        <v>0</v>
      </c>
      <c r="I1388" s="57" t="str">
        <f>ФИО!Q1385&amp;" "&amp;ФИО!R1385</f>
        <v xml:space="preserve"> </v>
      </c>
      <c r="J1388" s="58" t="str">
        <f>ФИО!T1385&amp;" "&amp;ФИО!U1385&amp;" "&amp;ФИО!V1385&amp;" "&amp;ФИО!W1385&amp;" "&amp;ФИО!X1385</f>
        <v xml:space="preserve">    </v>
      </c>
    </row>
    <row r="1389" spans="1:10" ht="26.25" hidden="1" customHeight="1">
      <c r="A1389" s="53" t="str">
        <f>IF(лВК=ФИО!D1386,лВК,"")</f>
        <v/>
      </c>
      <c r="B1389" s="54"/>
      <c r="C1389" s="55"/>
      <c r="D1389" s="55"/>
      <c r="E1389" s="52" t="str">
        <f>ФИО!G1386&amp;"  "&amp;ФИО!H1386</f>
        <v xml:space="preserve">  </v>
      </c>
      <c r="F1389" s="48">
        <f>ФИО!L1386</f>
        <v>0</v>
      </c>
      <c r="G1389" s="51">
        <f>ФИО!M1386</f>
        <v>0</v>
      </c>
      <c r="H1389" s="56">
        <f>ФИО!N1386</f>
        <v>0</v>
      </c>
      <c r="I1389" s="57" t="str">
        <f>ФИО!Q1386&amp;" "&amp;ФИО!R1386</f>
        <v xml:space="preserve"> </v>
      </c>
      <c r="J1389" s="58" t="str">
        <f>ФИО!T1386&amp;" "&amp;ФИО!U1386&amp;" "&amp;ФИО!V1386&amp;" "&amp;ФИО!W1386&amp;" "&amp;ФИО!X1386</f>
        <v xml:space="preserve">    </v>
      </c>
    </row>
    <row r="1390" spans="1:10" ht="26.25" hidden="1" customHeight="1">
      <c r="A1390" s="53" t="str">
        <f>IF(лВК=ФИО!D1387,лВК,"")</f>
        <v/>
      </c>
      <c r="B1390" s="54"/>
      <c r="C1390" s="55"/>
      <c r="D1390" s="55"/>
      <c r="E1390" s="52" t="str">
        <f>ФИО!G1387&amp;"  "&amp;ФИО!H1387</f>
        <v xml:space="preserve">  </v>
      </c>
      <c r="F1390" s="48">
        <f>ФИО!L1387</f>
        <v>0</v>
      </c>
      <c r="G1390" s="51">
        <f>ФИО!M1387</f>
        <v>0</v>
      </c>
      <c r="H1390" s="56">
        <f>ФИО!N1387</f>
        <v>0</v>
      </c>
      <c r="I1390" s="57" t="str">
        <f>ФИО!Q1387&amp;" "&amp;ФИО!R1387</f>
        <v xml:space="preserve"> </v>
      </c>
      <c r="J1390" s="58" t="str">
        <f>ФИО!T1387&amp;" "&amp;ФИО!U1387&amp;" "&amp;ФИО!V1387&amp;" "&amp;ФИО!W1387&amp;" "&amp;ФИО!X1387</f>
        <v xml:space="preserve">    </v>
      </c>
    </row>
    <row r="1391" spans="1:10" ht="26.25" hidden="1" customHeight="1">
      <c r="A1391" s="53" t="str">
        <f>IF(лВК=ФИО!D1388,лВК,"")</f>
        <v/>
      </c>
      <c r="B1391" s="54"/>
      <c r="C1391" s="55"/>
      <c r="D1391" s="55"/>
      <c r="E1391" s="52" t="str">
        <f>ФИО!G1388&amp;"  "&amp;ФИО!H1388</f>
        <v xml:space="preserve">  </v>
      </c>
      <c r="F1391" s="48">
        <f>ФИО!L1388</f>
        <v>0</v>
      </c>
      <c r="G1391" s="51">
        <f>ФИО!M1388</f>
        <v>0</v>
      </c>
      <c r="H1391" s="56">
        <f>ФИО!N1388</f>
        <v>0</v>
      </c>
      <c r="I1391" s="57" t="str">
        <f>ФИО!Q1388&amp;" "&amp;ФИО!R1388</f>
        <v xml:space="preserve"> </v>
      </c>
      <c r="J1391" s="58" t="str">
        <f>ФИО!T1388&amp;" "&amp;ФИО!U1388&amp;" "&amp;ФИО!V1388&amp;" "&amp;ФИО!W1388&amp;" "&amp;ФИО!X1388</f>
        <v xml:space="preserve">    </v>
      </c>
    </row>
    <row r="1392" spans="1:10" ht="26.25" hidden="1" customHeight="1">
      <c r="A1392" s="53" t="str">
        <f>IF(лВК=ФИО!D1389,лВК,"")</f>
        <v/>
      </c>
      <c r="B1392" s="54"/>
      <c r="C1392" s="55"/>
      <c r="D1392" s="55"/>
      <c r="E1392" s="52" t="str">
        <f>ФИО!G1389&amp;"  "&amp;ФИО!H1389</f>
        <v xml:space="preserve">  </v>
      </c>
      <c r="F1392" s="48">
        <f>ФИО!L1389</f>
        <v>0</v>
      </c>
      <c r="G1392" s="51">
        <f>ФИО!M1389</f>
        <v>0</v>
      </c>
      <c r="H1392" s="56">
        <f>ФИО!N1389</f>
        <v>0</v>
      </c>
      <c r="I1392" s="57" t="str">
        <f>ФИО!Q1389&amp;" "&amp;ФИО!R1389</f>
        <v xml:space="preserve"> </v>
      </c>
      <c r="J1392" s="58" t="str">
        <f>ФИО!T1389&amp;" "&amp;ФИО!U1389&amp;" "&amp;ФИО!V1389&amp;" "&amp;ФИО!W1389&amp;" "&amp;ФИО!X1389</f>
        <v xml:space="preserve">    </v>
      </c>
    </row>
    <row r="1393" spans="1:10" ht="26.25" hidden="1" customHeight="1">
      <c r="A1393" s="53" t="str">
        <f>IF(лВК=ФИО!D1390,лВК,"")</f>
        <v/>
      </c>
      <c r="B1393" s="54"/>
      <c r="C1393" s="55"/>
      <c r="D1393" s="55"/>
      <c r="E1393" s="52" t="str">
        <f>ФИО!G1390&amp;"  "&amp;ФИО!H1390</f>
        <v xml:space="preserve">  </v>
      </c>
      <c r="F1393" s="48">
        <f>ФИО!L1390</f>
        <v>0</v>
      </c>
      <c r="G1393" s="51">
        <f>ФИО!M1390</f>
        <v>0</v>
      </c>
      <c r="H1393" s="56">
        <f>ФИО!N1390</f>
        <v>0</v>
      </c>
      <c r="I1393" s="57" t="str">
        <f>ФИО!Q1390&amp;" "&amp;ФИО!R1390</f>
        <v xml:space="preserve"> </v>
      </c>
      <c r="J1393" s="58" t="str">
        <f>ФИО!T1390&amp;" "&amp;ФИО!U1390&amp;" "&amp;ФИО!V1390&amp;" "&amp;ФИО!W1390&amp;" "&amp;ФИО!X1390</f>
        <v xml:space="preserve">    </v>
      </c>
    </row>
    <row r="1394" spans="1:10" ht="26.25" hidden="1" customHeight="1">
      <c r="A1394" s="53" t="str">
        <f>IF(лВК=ФИО!D1391,лВК,"")</f>
        <v/>
      </c>
      <c r="B1394" s="54"/>
      <c r="C1394" s="55"/>
      <c r="D1394" s="55"/>
      <c r="E1394" s="52" t="str">
        <f>ФИО!G1391&amp;"  "&amp;ФИО!H1391</f>
        <v xml:space="preserve">  </v>
      </c>
      <c r="F1394" s="48">
        <f>ФИО!L1391</f>
        <v>0</v>
      </c>
      <c r="G1394" s="51">
        <f>ФИО!M1391</f>
        <v>0</v>
      </c>
      <c r="H1394" s="56">
        <f>ФИО!N1391</f>
        <v>0</v>
      </c>
      <c r="I1394" s="57" t="str">
        <f>ФИО!Q1391&amp;" "&amp;ФИО!R1391</f>
        <v xml:space="preserve"> </v>
      </c>
      <c r="J1394" s="58" t="str">
        <f>ФИО!T1391&amp;" "&amp;ФИО!U1391&amp;" "&amp;ФИО!V1391&amp;" "&amp;ФИО!W1391&amp;" "&amp;ФИО!X1391</f>
        <v xml:space="preserve">    </v>
      </c>
    </row>
    <row r="1395" spans="1:10" ht="26.25" hidden="1" customHeight="1">
      <c r="A1395" s="53" t="str">
        <f>IF(лВК=ФИО!D1392,лВК,"")</f>
        <v/>
      </c>
      <c r="B1395" s="54"/>
      <c r="C1395" s="55"/>
      <c r="D1395" s="55"/>
      <c r="E1395" s="52" t="str">
        <f>ФИО!G1392&amp;"  "&amp;ФИО!H1392</f>
        <v xml:space="preserve">  </v>
      </c>
      <c r="F1395" s="48">
        <f>ФИО!L1392</f>
        <v>0</v>
      </c>
      <c r="G1395" s="51">
        <f>ФИО!M1392</f>
        <v>0</v>
      </c>
      <c r="H1395" s="56">
        <f>ФИО!N1392</f>
        <v>0</v>
      </c>
      <c r="I1395" s="57" t="str">
        <f>ФИО!Q1392&amp;" "&amp;ФИО!R1392</f>
        <v xml:space="preserve"> </v>
      </c>
      <c r="J1395" s="58" t="str">
        <f>ФИО!T1392&amp;" "&amp;ФИО!U1392&amp;" "&amp;ФИО!V1392&amp;" "&amp;ФИО!W1392&amp;" "&amp;ФИО!X1392</f>
        <v xml:space="preserve">    </v>
      </c>
    </row>
    <row r="1396" spans="1:10" ht="26.25" hidden="1" customHeight="1">
      <c r="A1396" s="53" t="str">
        <f>IF(лВК=ФИО!D1393,лВК,"")</f>
        <v/>
      </c>
      <c r="B1396" s="54"/>
      <c r="C1396" s="55"/>
      <c r="D1396" s="55"/>
      <c r="E1396" s="52" t="str">
        <f>ФИО!G1393&amp;"  "&amp;ФИО!H1393</f>
        <v xml:space="preserve">  </v>
      </c>
      <c r="F1396" s="48">
        <f>ФИО!L1393</f>
        <v>0</v>
      </c>
      <c r="G1396" s="51">
        <f>ФИО!M1393</f>
        <v>0</v>
      </c>
      <c r="H1396" s="56">
        <f>ФИО!N1393</f>
        <v>0</v>
      </c>
      <c r="I1396" s="57" t="str">
        <f>ФИО!Q1393&amp;" "&amp;ФИО!R1393</f>
        <v xml:space="preserve"> </v>
      </c>
      <c r="J1396" s="58" t="str">
        <f>ФИО!T1393&amp;" "&amp;ФИО!U1393&amp;" "&amp;ФИО!V1393&amp;" "&amp;ФИО!W1393&amp;" "&amp;ФИО!X1393</f>
        <v xml:space="preserve">    </v>
      </c>
    </row>
    <row r="1397" spans="1:10" ht="26.25" hidden="1" customHeight="1">
      <c r="A1397" s="53" t="str">
        <f>IF(лВК=ФИО!D1394,лВК,"")</f>
        <v/>
      </c>
      <c r="B1397" s="54"/>
      <c r="C1397" s="55"/>
      <c r="D1397" s="55"/>
      <c r="E1397" s="52" t="str">
        <f>ФИО!G1394&amp;"  "&amp;ФИО!H1394</f>
        <v xml:space="preserve">  </v>
      </c>
      <c r="F1397" s="48">
        <f>ФИО!L1394</f>
        <v>0</v>
      </c>
      <c r="G1397" s="51">
        <f>ФИО!M1394</f>
        <v>0</v>
      </c>
      <c r="H1397" s="56">
        <f>ФИО!N1394</f>
        <v>0</v>
      </c>
      <c r="I1397" s="57" t="str">
        <f>ФИО!Q1394&amp;" "&amp;ФИО!R1394</f>
        <v xml:space="preserve"> </v>
      </c>
      <c r="J1397" s="58" t="str">
        <f>ФИО!T1394&amp;" "&amp;ФИО!U1394&amp;" "&amp;ФИО!V1394&amp;" "&amp;ФИО!W1394&amp;" "&amp;ФИО!X1394</f>
        <v xml:space="preserve">    </v>
      </c>
    </row>
    <row r="1398" spans="1:10" ht="26.25" hidden="1" customHeight="1">
      <c r="A1398" s="53" t="str">
        <f>IF(лВК=ФИО!D1395,лВК,"")</f>
        <v/>
      </c>
      <c r="B1398" s="54"/>
      <c r="C1398" s="55"/>
      <c r="D1398" s="55"/>
      <c r="E1398" s="52" t="str">
        <f>ФИО!G1395&amp;"  "&amp;ФИО!H1395</f>
        <v xml:space="preserve">  </v>
      </c>
      <c r="F1398" s="48">
        <f>ФИО!L1395</f>
        <v>0</v>
      </c>
      <c r="G1398" s="51">
        <f>ФИО!M1395</f>
        <v>0</v>
      </c>
      <c r="H1398" s="56">
        <f>ФИО!N1395</f>
        <v>0</v>
      </c>
      <c r="I1398" s="57" t="str">
        <f>ФИО!Q1395&amp;" "&amp;ФИО!R1395</f>
        <v xml:space="preserve"> </v>
      </c>
      <c r="J1398" s="58" t="str">
        <f>ФИО!T1395&amp;" "&amp;ФИО!U1395&amp;" "&amp;ФИО!V1395&amp;" "&amp;ФИО!W1395&amp;" "&amp;ФИО!X1395</f>
        <v xml:space="preserve">    </v>
      </c>
    </row>
    <row r="1399" spans="1:10" ht="26.25" hidden="1" customHeight="1">
      <c r="A1399" s="53" t="str">
        <f>IF(лВК=ФИО!D1396,лВК,"")</f>
        <v/>
      </c>
      <c r="B1399" s="54"/>
      <c r="C1399" s="55"/>
      <c r="D1399" s="55"/>
      <c r="E1399" s="52" t="str">
        <f>ФИО!G1396&amp;"  "&amp;ФИО!H1396</f>
        <v xml:space="preserve">  </v>
      </c>
      <c r="F1399" s="48">
        <f>ФИО!L1396</f>
        <v>0</v>
      </c>
      <c r="G1399" s="51">
        <f>ФИО!M1396</f>
        <v>0</v>
      </c>
      <c r="H1399" s="56">
        <f>ФИО!N1396</f>
        <v>0</v>
      </c>
      <c r="I1399" s="57" t="str">
        <f>ФИО!Q1396&amp;" "&amp;ФИО!R1396</f>
        <v xml:space="preserve"> </v>
      </c>
      <c r="J1399" s="58" t="str">
        <f>ФИО!T1396&amp;" "&amp;ФИО!U1396&amp;" "&amp;ФИО!V1396&amp;" "&amp;ФИО!W1396&amp;" "&amp;ФИО!X1396</f>
        <v xml:space="preserve">    </v>
      </c>
    </row>
    <row r="1400" spans="1:10" ht="26.25" hidden="1" customHeight="1">
      <c r="A1400" s="53" t="str">
        <f>IF(лВК=ФИО!D1397,лВК,"")</f>
        <v/>
      </c>
      <c r="B1400" s="54"/>
      <c r="C1400" s="55"/>
      <c r="D1400" s="55"/>
      <c r="E1400" s="52" t="str">
        <f>ФИО!G1397&amp;"  "&amp;ФИО!H1397</f>
        <v xml:space="preserve">  </v>
      </c>
      <c r="F1400" s="48">
        <f>ФИО!L1397</f>
        <v>0</v>
      </c>
      <c r="G1400" s="51">
        <f>ФИО!M1397</f>
        <v>0</v>
      </c>
      <c r="H1400" s="56">
        <f>ФИО!N1397</f>
        <v>0</v>
      </c>
      <c r="I1400" s="57" t="str">
        <f>ФИО!Q1397&amp;" "&amp;ФИО!R1397</f>
        <v xml:space="preserve"> </v>
      </c>
      <c r="J1400" s="58" t="str">
        <f>ФИО!T1397&amp;" "&amp;ФИО!U1397&amp;" "&amp;ФИО!V1397&amp;" "&amp;ФИО!W1397&amp;" "&amp;ФИО!X1397</f>
        <v xml:space="preserve">    </v>
      </c>
    </row>
    <row r="1401" spans="1:10" ht="26.25" hidden="1" customHeight="1">
      <c r="A1401" s="53" t="str">
        <f>IF(лВК=ФИО!D1398,лВК,"")</f>
        <v/>
      </c>
      <c r="B1401" s="54"/>
      <c r="C1401" s="55"/>
      <c r="D1401" s="55"/>
      <c r="E1401" s="52" t="str">
        <f>ФИО!G1398&amp;"  "&amp;ФИО!H1398</f>
        <v xml:space="preserve">  </v>
      </c>
      <c r="F1401" s="48">
        <f>ФИО!L1398</f>
        <v>0</v>
      </c>
      <c r="G1401" s="51">
        <f>ФИО!M1398</f>
        <v>0</v>
      </c>
      <c r="H1401" s="56">
        <f>ФИО!N1398</f>
        <v>0</v>
      </c>
      <c r="I1401" s="57" t="str">
        <f>ФИО!Q1398&amp;" "&amp;ФИО!R1398</f>
        <v xml:space="preserve"> </v>
      </c>
      <c r="J1401" s="58" t="str">
        <f>ФИО!T1398&amp;" "&amp;ФИО!U1398&amp;" "&amp;ФИО!V1398&amp;" "&amp;ФИО!W1398&amp;" "&amp;ФИО!X1398</f>
        <v xml:space="preserve">    </v>
      </c>
    </row>
    <row r="1402" spans="1:10" ht="26.25" hidden="1" customHeight="1">
      <c r="A1402" s="53" t="str">
        <f>IF(лВК=ФИО!D1399,лВК,"")</f>
        <v/>
      </c>
      <c r="B1402" s="54"/>
      <c r="C1402" s="55"/>
      <c r="D1402" s="55"/>
      <c r="E1402" s="52" t="str">
        <f>ФИО!G1399&amp;"  "&amp;ФИО!H1399</f>
        <v xml:space="preserve">  </v>
      </c>
      <c r="F1402" s="48">
        <f>ФИО!L1399</f>
        <v>0</v>
      </c>
      <c r="G1402" s="51">
        <f>ФИО!M1399</f>
        <v>0</v>
      </c>
      <c r="H1402" s="56">
        <f>ФИО!N1399</f>
        <v>0</v>
      </c>
      <c r="I1402" s="57" t="str">
        <f>ФИО!Q1399&amp;" "&amp;ФИО!R1399</f>
        <v xml:space="preserve"> </v>
      </c>
      <c r="J1402" s="58" t="str">
        <f>ФИО!T1399&amp;" "&amp;ФИО!U1399&amp;" "&amp;ФИО!V1399&amp;" "&amp;ФИО!W1399&amp;" "&amp;ФИО!X1399</f>
        <v xml:space="preserve">    </v>
      </c>
    </row>
    <row r="1403" spans="1:10" ht="26.25" hidden="1" customHeight="1">
      <c r="A1403" s="53" t="str">
        <f>IF(лВК=ФИО!D1400,лВК,"")</f>
        <v/>
      </c>
      <c r="B1403" s="54"/>
      <c r="C1403" s="55"/>
      <c r="D1403" s="55"/>
      <c r="E1403" s="52" t="str">
        <f>ФИО!G1400&amp;"  "&amp;ФИО!H1400</f>
        <v xml:space="preserve">  </v>
      </c>
      <c r="F1403" s="48">
        <f>ФИО!L1400</f>
        <v>0</v>
      </c>
      <c r="G1403" s="51">
        <f>ФИО!M1400</f>
        <v>0</v>
      </c>
      <c r="H1403" s="56">
        <f>ФИО!N1400</f>
        <v>0</v>
      </c>
      <c r="I1403" s="57" t="str">
        <f>ФИО!Q1400&amp;" "&amp;ФИО!R1400</f>
        <v xml:space="preserve"> </v>
      </c>
      <c r="J1403" s="58" t="str">
        <f>ФИО!T1400&amp;" "&amp;ФИО!U1400&amp;" "&amp;ФИО!V1400&amp;" "&amp;ФИО!W1400&amp;" "&amp;ФИО!X1400</f>
        <v xml:space="preserve">    </v>
      </c>
    </row>
    <row r="1404" spans="1:10" ht="26.25" hidden="1" customHeight="1">
      <c r="A1404" s="53" t="str">
        <f>IF(лВК=ФИО!D1401,лВК,"")</f>
        <v/>
      </c>
      <c r="B1404" s="54"/>
      <c r="C1404" s="55"/>
      <c r="D1404" s="55"/>
      <c r="E1404" s="52" t="str">
        <f>ФИО!G1401&amp;"  "&amp;ФИО!H1401</f>
        <v xml:space="preserve">  </v>
      </c>
      <c r="F1404" s="48">
        <f>ФИО!L1401</f>
        <v>0</v>
      </c>
      <c r="G1404" s="51">
        <f>ФИО!M1401</f>
        <v>0</v>
      </c>
      <c r="H1404" s="56">
        <f>ФИО!N1401</f>
        <v>0</v>
      </c>
      <c r="I1404" s="57" t="str">
        <f>ФИО!Q1401&amp;" "&amp;ФИО!R1401</f>
        <v xml:space="preserve"> </v>
      </c>
      <c r="J1404" s="58" t="str">
        <f>ФИО!T1401&amp;" "&amp;ФИО!U1401&amp;" "&amp;ФИО!V1401&amp;" "&amp;ФИО!W1401&amp;" "&amp;ФИО!X1401</f>
        <v xml:space="preserve">    </v>
      </c>
    </row>
    <row r="1405" spans="1:10" ht="26.25" hidden="1" customHeight="1">
      <c r="A1405" s="53" t="str">
        <f>IF(лВК=ФИО!D1402,лВК,"")</f>
        <v/>
      </c>
      <c r="B1405" s="54"/>
      <c r="C1405" s="55"/>
      <c r="D1405" s="55"/>
      <c r="E1405" s="52" t="str">
        <f>ФИО!G1402&amp;"  "&amp;ФИО!H1402</f>
        <v xml:space="preserve">  </v>
      </c>
      <c r="F1405" s="48">
        <f>ФИО!L1402</f>
        <v>0</v>
      </c>
      <c r="G1405" s="51">
        <f>ФИО!M1402</f>
        <v>0</v>
      </c>
      <c r="H1405" s="56">
        <f>ФИО!N1402</f>
        <v>0</v>
      </c>
      <c r="I1405" s="57" t="str">
        <f>ФИО!Q1402&amp;" "&amp;ФИО!R1402</f>
        <v xml:space="preserve"> </v>
      </c>
      <c r="J1405" s="58" t="str">
        <f>ФИО!T1402&amp;" "&amp;ФИО!U1402&amp;" "&amp;ФИО!V1402&amp;" "&amp;ФИО!W1402&amp;" "&amp;ФИО!X1402</f>
        <v xml:space="preserve">    </v>
      </c>
    </row>
    <row r="1406" spans="1:10" ht="26.25" hidden="1" customHeight="1">
      <c r="A1406" s="53" t="str">
        <f>IF(лВК=ФИО!D1403,лВК,"")</f>
        <v/>
      </c>
      <c r="B1406" s="54"/>
      <c r="C1406" s="55"/>
      <c r="D1406" s="55"/>
      <c r="E1406" s="52" t="str">
        <f>ФИО!G1403&amp;"  "&amp;ФИО!H1403</f>
        <v xml:space="preserve">  </v>
      </c>
      <c r="F1406" s="48">
        <f>ФИО!L1403</f>
        <v>0</v>
      </c>
      <c r="G1406" s="51">
        <f>ФИО!M1403</f>
        <v>0</v>
      </c>
      <c r="H1406" s="56">
        <f>ФИО!N1403</f>
        <v>0</v>
      </c>
      <c r="I1406" s="57" t="str">
        <f>ФИО!Q1403&amp;" "&amp;ФИО!R1403</f>
        <v xml:space="preserve"> </v>
      </c>
      <c r="J1406" s="58" t="str">
        <f>ФИО!T1403&amp;" "&amp;ФИО!U1403&amp;" "&amp;ФИО!V1403&amp;" "&amp;ФИО!W1403&amp;" "&amp;ФИО!X1403</f>
        <v xml:space="preserve">    </v>
      </c>
    </row>
    <row r="1407" spans="1:10" ht="26.25" hidden="1" customHeight="1">
      <c r="A1407" s="53" t="str">
        <f>IF(лВК=ФИО!D1404,лВК,"")</f>
        <v/>
      </c>
      <c r="B1407" s="54"/>
      <c r="C1407" s="55"/>
      <c r="D1407" s="55"/>
      <c r="E1407" s="52" t="str">
        <f>ФИО!G1404&amp;"  "&amp;ФИО!H1404</f>
        <v xml:space="preserve">  </v>
      </c>
      <c r="F1407" s="48">
        <f>ФИО!L1404</f>
        <v>0</v>
      </c>
      <c r="G1407" s="51">
        <f>ФИО!M1404</f>
        <v>0</v>
      </c>
      <c r="H1407" s="56">
        <f>ФИО!N1404</f>
        <v>0</v>
      </c>
      <c r="I1407" s="57" t="str">
        <f>ФИО!Q1404&amp;" "&amp;ФИО!R1404</f>
        <v xml:space="preserve"> </v>
      </c>
      <c r="J1407" s="58" t="str">
        <f>ФИО!T1404&amp;" "&amp;ФИО!U1404&amp;" "&amp;ФИО!V1404&amp;" "&amp;ФИО!W1404&amp;" "&amp;ФИО!X1404</f>
        <v xml:space="preserve">    </v>
      </c>
    </row>
    <row r="1408" spans="1:10" ht="26.25" hidden="1" customHeight="1">
      <c r="A1408" s="53" t="str">
        <f>IF(лВК=ФИО!D1405,лВК,"")</f>
        <v/>
      </c>
      <c r="B1408" s="54"/>
      <c r="C1408" s="55"/>
      <c r="D1408" s="55"/>
      <c r="E1408" s="52" t="str">
        <f>ФИО!G1405&amp;"  "&amp;ФИО!H1405</f>
        <v xml:space="preserve">  </v>
      </c>
      <c r="F1408" s="48">
        <f>ФИО!L1405</f>
        <v>0</v>
      </c>
      <c r="G1408" s="51">
        <f>ФИО!M1405</f>
        <v>0</v>
      </c>
      <c r="H1408" s="56">
        <f>ФИО!N1405</f>
        <v>0</v>
      </c>
      <c r="I1408" s="57" t="str">
        <f>ФИО!Q1405&amp;" "&amp;ФИО!R1405</f>
        <v xml:space="preserve"> </v>
      </c>
      <c r="J1408" s="58" t="str">
        <f>ФИО!T1405&amp;" "&amp;ФИО!U1405&amp;" "&amp;ФИО!V1405&amp;" "&amp;ФИО!W1405&amp;" "&amp;ФИО!X1405</f>
        <v xml:space="preserve">    </v>
      </c>
    </row>
    <row r="1409" spans="1:10" ht="26.25" hidden="1" customHeight="1">
      <c r="A1409" s="53" t="str">
        <f>IF(лВК=ФИО!D1406,лВК,"")</f>
        <v/>
      </c>
      <c r="B1409" s="54"/>
      <c r="C1409" s="55"/>
      <c r="D1409" s="55"/>
      <c r="E1409" s="52" t="str">
        <f>ФИО!G1406&amp;"  "&amp;ФИО!H1406</f>
        <v xml:space="preserve">  </v>
      </c>
      <c r="F1409" s="48">
        <f>ФИО!L1406</f>
        <v>0</v>
      </c>
      <c r="G1409" s="51">
        <f>ФИО!M1406</f>
        <v>0</v>
      </c>
      <c r="H1409" s="56">
        <f>ФИО!N1406</f>
        <v>0</v>
      </c>
      <c r="I1409" s="57" t="str">
        <f>ФИО!Q1406&amp;" "&amp;ФИО!R1406</f>
        <v xml:space="preserve"> </v>
      </c>
      <c r="J1409" s="58" t="str">
        <f>ФИО!T1406&amp;" "&amp;ФИО!U1406&amp;" "&amp;ФИО!V1406&amp;" "&amp;ФИО!W1406&amp;" "&amp;ФИО!X1406</f>
        <v xml:space="preserve">    </v>
      </c>
    </row>
    <row r="1410" spans="1:10" ht="26.25" hidden="1" customHeight="1">
      <c r="A1410" s="53" t="str">
        <f>IF(лВК=ФИО!D1407,лВК,"")</f>
        <v/>
      </c>
      <c r="B1410" s="54"/>
      <c r="C1410" s="55"/>
      <c r="D1410" s="55"/>
      <c r="E1410" s="52" t="str">
        <f>ФИО!G1407&amp;"  "&amp;ФИО!H1407</f>
        <v xml:space="preserve">  </v>
      </c>
      <c r="F1410" s="48">
        <f>ФИО!L1407</f>
        <v>0</v>
      </c>
      <c r="G1410" s="51">
        <f>ФИО!M1407</f>
        <v>0</v>
      </c>
      <c r="H1410" s="56">
        <f>ФИО!N1407</f>
        <v>0</v>
      </c>
      <c r="I1410" s="57" t="str">
        <f>ФИО!Q1407&amp;" "&amp;ФИО!R1407</f>
        <v xml:space="preserve"> </v>
      </c>
      <c r="J1410" s="58" t="str">
        <f>ФИО!T1407&amp;" "&amp;ФИО!U1407&amp;" "&amp;ФИО!V1407&amp;" "&amp;ФИО!W1407&amp;" "&amp;ФИО!X1407</f>
        <v xml:space="preserve">    </v>
      </c>
    </row>
    <row r="1411" spans="1:10" ht="26.25" hidden="1" customHeight="1">
      <c r="A1411" s="53" t="str">
        <f>IF(лВК=ФИО!D1408,лВК,"")</f>
        <v/>
      </c>
      <c r="B1411" s="54"/>
      <c r="C1411" s="55"/>
      <c r="D1411" s="55"/>
      <c r="E1411" s="52" t="str">
        <f>ФИО!G1408&amp;"  "&amp;ФИО!H1408</f>
        <v xml:space="preserve">  </v>
      </c>
      <c r="F1411" s="48">
        <f>ФИО!L1408</f>
        <v>0</v>
      </c>
      <c r="G1411" s="51">
        <f>ФИО!M1408</f>
        <v>0</v>
      </c>
      <c r="H1411" s="56">
        <f>ФИО!N1408</f>
        <v>0</v>
      </c>
      <c r="I1411" s="57" t="str">
        <f>ФИО!Q1408&amp;" "&amp;ФИО!R1408</f>
        <v xml:space="preserve"> </v>
      </c>
      <c r="J1411" s="58" t="str">
        <f>ФИО!T1408&amp;" "&amp;ФИО!U1408&amp;" "&amp;ФИО!V1408&amp;" "&amp;ФИО!W1408&amp;" "&amp;ФИО!X1408</f>
        <v xml:space="preserve">    </v>
      </c>
    </row>
    <row r="1412" spans="1:10" ht="26.25" hidden="1" customHeight="1">
      <c r="A1412" s="53" t="str">
        <f>IF(лВК=ФИО!D1409,лВК,"")</f>
        <v/>
      </c>
      <c r="B1412" s="54"/>
      <c r="C1412" s="55"/>
      <c r="D1412" s="55"/>
      <c r="E1412" s="52" t="str">
        <f>ФИО!G1409&amp;"  "&amp;ФИО!H1409</f>
        <v xml:space="preserve">  </v>
      </c>
      <c r="F1412" s="48">
        <f>ФИО!L1409</f>
        <v>0</v>
      </c>
      <c r="G1412" s="51">
        <f>ФИО!M1409</f>
        <v>0</v>
      </c>
      <c r="H1412" s="56">
        <f>ФИО!N1409</f>
        <v>0</v>
      </c>
      <c r="I1412" s="57" t="str">
        <f>ФИО!Q1409&amp;" "&amp;ФИО!R1409</f>
        <v xml:space="preserve"> </v>
      </c>
      <c r="J1412" s="58" t="str">
        <f>ФИО!T1409&amp;" "&amp;ФИО!U1409&amp;" "&amp;ФИО!V1409&amp;" "&amp;ФИО!W1409&amp;" "&amp;ФИО!X1409</f>
        <v xml:space="preserve">    </v>
      </c>
    </row>
    <row r="1413" spans="1:10" ht="26.25" hidden="1" customHeight="1">
      <c r="A1413" s="53" t="str">
        <f>IF(лВК=ФИО!D1410,лВК,"")</f>
        <v/>
      </c>
      <c r="B1413" s="54"/>
      <c r="C1413" s="55"/>
      <c r="D1413" s="55"/>
      <c r="E1413" s="52" t="str">
        <f>ФИО!G1410&amp;"  "&amp;ФИО!H1410</f>
        <v xml:space="preserve">  </v>
      </c>
      <c r="F1413" s="48">
        <f>ФИО!L1410</f>
        <v>0</v>
      </c>
      <c r="G1413" s="51">
        <f>ФИО!M1410</f>
        <v>0</v>
      </c>
      <c r="H1413" s="56">
        <f>ФИО!N1410</f>
        <v>0</v>
      </c>
      <c r="I1413" s="57" t="str">
        <f>ФИО!Q1410&amp;" "&amp;ФИО!R1410</f>
        <v xml:space="preserve"> </v>
      </c>
      <c r="J1413" s="58" t="str">
        <f>ФИО!T1410&amp;" "&amp;ФИО!U1410&amp;" "&amp;ФИО!V1410&amp;" "&amp;ФИО!W1410&amp;" "&amp;ФИО!X1410</f>
        <v xml:space="preserve">    </v>
      </c>
    </row>
    <row r="1414" spans="1:10" ht="26.25" hidden="1" customHeight="1">
      <c r="A1414" s="53" t="str">
        <f>IF(лВК=ФИО!D1411,лВК,"")</f>
        <v/>
      </c>
      <c r="B1414" s="54"/>
      <c r="C1414" s="55"/>
      <c r="D1414" s="55"/>
      <c r="E1414" s="52" t="str">
        <f>ФИО!G1411&amp;"  "&amp;ФИО!H1411</f>
        <v xml:space="preserve">  </v>
      </c>
      <c r="F1414" s="48">
        <f>ФИО!L1411</f>
        <v>0</v>
      </c>
      <c r="G1414" s="51">
        <f>ФИО!M1411</f>
        <v>0</v>
      </c>
      <c r="H1414" s="56">
        <f>ФИО!N1411</f>
        <v>0</v>
      </c>
      <c r="I1414" s="57" t="str">
        <f>ФИО!Q1411&amp;" "&amp;ФИО!R1411</f>
        <v xml:space="preserve"> </v>
      </c>
      <c r="J1414" s="58" t="str">
        <f>ФИО!T1411&amp;" "&amp;ФИО!U1411&amp;" "&amp;ФИО!V1411&amp;" "&amp;ФИО!W1411&amp;" "&amp;ФИО!X1411</f>
        <v xml:space="preserve">    </v>
      </c>
    </row>
    <row r="1415" spans="1:10" ht="26.25" hidden="1" customHeight="1">
      <c r="A1415" s="53" t="str">
        <f>IF(лВК=ФИО!D1412,лВК,"")</f>
        <v/>
      </c>
      <c r="B1415" s="54"/>
      <c r="C1415" s="55"/>
      <c r="D1415" s="55"/>
      <c r="E1415" s="52" t="str">
        <f>ФИО!G1412&amp;"  "&amp;ФИО!H1412</f>
        <v xml:space="preserve">  </v>
      </c>
      <c r="F1415" s="48">
        <f>ФИО!L1412</f>
        <v>0</v>
      </c>
      <c r="G1415" s="51">
        <f>ФИО!M1412</f>
        <v>0</v>
      </c>
      <c r="H1415" s="56">
        <f>ФИО!N1412</f>
        <v>0</v>
      </c>
      <c r="I1415" s="57" t="str">
        <f>ФИО!Q1412&amp;" "&amp;ФИО!R1412</f>
        <v xml:space="preserve"> </v>
      </c>
      <c r="J1415" s="58" t="str">
        <f>ФИО!T1412&amp;" "&amp;ФИО!U1412&amp;" "&amp;ФИО!V1412&amp;" "&amp;ФИО!W1412&amp;" "&amp;ФИО!X1412</f>
        <v xml:space="preserve">    </v>
      </c>
    </row>
    <row r="1416" spans="1:10" ht="26.25" hidden="1" customHeight="1">
      <c r="A1416" s="53" t="str">
        <f>IF(лВК=ФИО!D1413,лВК,"")</f>
        <v/>
      </c>
      <c r="B1416" s="54"/>
      <c r="C1416" s="55"/>
      <c r="D1416" s="55"/>
      <c r="E1416" s="52" t="str">
        <f>ФИО!G1413&amp;"  "&amp;ФИО!H1413</f>
        <v xml:space="preserve">  </v>
      </c>
      <c r="F1416" s="48">
        <f>ФИО!L1413</f>
        <v>0</v>
      </c>
      <c r="G1416" s="51">
        <f>ФИО!M1413</f>
        <v>0</v>
      </c>
      <c r="H1416" s="56">
        <f>ФИО!N1413</f>
        <v>0</v>
      </c>
      <c r="I1416" s="57" t="str">
        <f>ФИО!Q1413&amp;" "&amp;ФИО!R1413</f>
        <v xml:space="preserve"> </v>
      </c>
      <c r="J1416" s="58" t="str">
        <f>ФИО!T1413&amp;" "&amp;ФИО!U1413&amp;" "&amp;ФИО!V1413&amp;" "&amp;ФИО!W1413&amp;" "&amp;ФИО!X1413</f>
        <v xml:space="preserve">    </v>
      </c>
    </row>
    <row r="1417" spans="1:10" ht="26.25" hidden="1" customHeight="1">
      <c r="A1417" s="53" t="str">
        <f>IF(лВК=ФИО!D1414,лВК,"")</f>
        <v/>
      </c>
      <c r="B1417" s="54"/>
      <c r="C1417" s="55"/>
      <c r="D1417" s="55"/>
      <c r="E1417" s="52" t="str">
        <f>ФИО!G1414&amp;"  "&amp;ФИО!H1414</f>
        <v xml:space="preserve">  </v>
      </c>
      <c r="F1417" s="48">
        <f>ФИО!L1414</f>
        <v>0</v>
      </c>
      <c r="G1417" s="51">
        <f>ФИО!M1414</f>
        <v>0</v>
      </c>
      <c r="H1417" s="56">
        <f>ФИО!N1414</f>
        <v>0</v>
      </c>
      <c r="I1417" s="57" t="str">
        <f>ФИО!Q1414&amp;" "&amp;ФИО!R1414</f>
        <v xml:space="preserve"> </v>
      </c>
      <c r="J1417" s="58" t="str">
        <f>ФИО!T1414&amp;" "&amp;ФИО!U1414&amp;" "&amp;ФИО!V1414&amp;" "&amp;ФИО!W1414&amp;" "&amp;ФИО!X1414</f>
        <v xml:space="preserve">    </v>
      </c>
    </row>
    <row r="1418" spans="1:10" ht="26.25" hidden="1" customHeight="1">
      <c r="A1418" s="53" t="str">
        <f>IF(лВК=ФИО!D1415,лВК,"")</f>
        <v/>
      </c>
      <c r="B1418" s="54"/>
      <c r="C1418" s="55"/>
      <c r="D1418" s="55"/>
      <c r="E1418" s="52" t="str">
        <f>ФИО!G1415&amp;"  "&amp;ФИО!H1415</f>
        <v xml:space="preserve">  </v>
      </c>
      <c r="F1418" s="48">
        <f>ФИО!L1415</f>
        <v>0</v>
      </c>
      <c r="G1418" s="51">
        <f>ФИО!M1415</f>
        <v>0</v>
      </c>
      <c r="H1418" s="56">
        <f>ФИО!N1415</f>
        <v>0</v>
      </c>
      <c r="I1418" s="57" t="str">
        <f>ФИО!Q1415&amp;" "&amp;ФИО!R1415</f>
        <v xml:space="preserve"> </v>
      </c>
      <c r="J1418" s="58" t="str">
        <f>ФИО!T1415&amp;" "&amp;ФИО!U1415&amp;" "&amp;ФИО!V1415&amp;" "&amp;ФИО!W1415&amp;" "&amp;ФИО!X1415</f>
        <v xml:space="preserve">    </v>
      </c>
    </row>
    <row r="1419" spans="1:10" ht="26.25" hidden="1" customHeight="1">
      <c r="A1419" s="53" t="str">
        <f>IF(лВК=ФИО!D1416,лВК,"")</f>
        <v/>
      </c>
      <c r="B1419" s="54"/>
      <c r="C1419" s="55"/>
      <c r="D1419" s="55"/>
      <c r="E1419" s="52" t="str">
        <f>ФИО!G1416&amp;"  "&amp;ФИО!H1416</f>
        <v xml:space="preserve">  </v>
      </c>
      <c r="F1419" s="48">
        <f>ФИО!L1416</f>
        <v>0</v>
      </c>
      <c r="G1419" s="51">
        <f>ФИО!M1416</f>
        <v>0</v>
      </c>
      <c r="H1419" s="56">
        <f>ФИО!N1416</f>
        <v>0</v>
      </c>
      <c r="I1419" s="57" t="str">
        <f>ФИО!Q1416&amp;" "&amp;ФИО!R1416</f>
        <v xml:space="preserve"> </v>
      </c>
      <c r="J1419" s="58" t="str">
        <f>ФИО!T1416&amp;" "&amp;ФИО!U1416&amp;" "&amp;ФИО!V1416&amp;" "&amp;ФИО!W1416&amp;" "&amp;ФИО!X1416</f>
        <v xml:space="preserve">    </v>
      </c>
    </row>
    <row r="1420" spans="1:10" ht="26.25" hidden="1" customHeight="1">
      <c r="A1420" s="53" t="str">
        <f>IF(лВК=ФИО!D1417,лВК,"")</f>
        <v/>
      </c>
      <c r="B1420" s="54"/>
      <c r="C1420" s="55"/>
      <c r="D1420" s="55"/>
      <c r="E1420" s="52" t="str">
        <f>ФИО!G1417&amp;"  "&amp;ФИО!H1417</f>
        <v xml:space="preserve">  </v>
      </c>
      <c r="F1420" s="48">
        <f>ФИО!L1417</f>
        <v>0</v>
      </c>
      <c r="G1420" s="51">
        <f>ФИО!M1417</f>
        <v>0</v>
      </c>
      <c r="H1420" s="56">
        <f>ФИО!N1417</f>
        <v>0</v>
      </c>
      <c r="I1420" s="57" t="str">
        <f>ФИО!Q1417&amp;" "&amp;ФИО!R1417</f>
        <v xml:space="preserve"> </v>
      </c>
      <c r="J1420" s="58" t="str">
        <f>ФИО!T1417&amp;" "&amp;ФИО!U1417&amp;" "&amp;ФИО!V1417&amp;" "&amp;ФИО!W1417&amp;" "&amp;ФИО!X1417</f>
        <v xml:space="preserve">    </v>
      </c>
    </row>
    <row r="1421" spans="1:10" ht="26.25" hidden="1" customHeight="1">
      <c r="A1421" s="53" t="str">
        <f>IF(лВК=ФИО!D1418,лВК,"")</f>
        <v/>
      </c>
      <c r="B1421" s="54"/>
      <c r="C1421" s="55"/>
      <c r="D1421" s="55"/>
      <c r="E1421" s="52" t="str">
        <f>ФИО!G1418&amp;"  "&amp;ФИО!H1418</f>
        <v xml:space="preserve">  </v>
      </c>
      <c r="F1421" s="48">
        <f>ФИО!L1418</f>
        <v>0</v>
      </c>
      <c r="G1421" s="51">
        <f>ФИО!M1418</f>
        <v>0</v>
      </c>
      <c r="H1421" s="56">
        <f>ФИО!N1418</f>
        <v>0</v>
      </c>
      <c r="I1421" s="57" t="str">
        <f>ФИО!Q1418&amp;" "&amp;ФИО!R1418</f>
        <v xml:space="preserve"> </v>
      </c>
      <c r="J1421" s="58" t="str">
        <f>ФИО!T1418&amp;" "&amp;ФИО!U1418&amp;" "&amp;ФИО!V1418&amp;" "&amp;ФИО!W1418&amp;" "&amp;ФИО!X1418</f>
        <v xml:space="preserve">    </v>
      </c>
    </row>
    <row r="1422" spans="1:10" ht="26.25" hidden="1" customHeight="1">
      <c r="A1422" s="53" t="str">
        <f>IF(лВК=ФИО!D1419,лВК,"")</f>
        <v/>
      </c>
      <c r="B1422" s="54"/>
      <c r="C1422" s="55"/>
      <c r="D1422" s="55"/>
      <c r="E1422" s="52" t="str">
        <f>ФИО!G1419&amp;"  "&amp;ФИО!H1419</f>
        <v xml:space="preserve">  </v>
      </c>
      <c r="F1422" s="48">
        <f>ФИО!L1419</f>
        <v>0</v>
      </c>
      <c r="G1422" s="51">
        <f>ФИО!M1419</f>
        <v>0</v>
      </c>
      <c r="H1422" s="56">
        <f>ФИО!N1419</f>
        <v>0</v>
      </c>
      <c r="I1422" s="57" t="str">
        <f>ФИО!Q1419&amp;" "&amp;ФИО!R1419</f>
        <v xml:space="preserve"> </v>
      </c>
      <c r="J1422" s="58" t="str">
        <f>ФИО!T1419&amp;" "&amp;ФИО!U1419&amp;" "&amp;ФИО!V1419&amp;" "&amp;ФИО!W1419&amp;" "&amp;ФИО!X1419</f>
        <v xml:space="preserve">    </v>
      </c>
    </row>
    <row r="1423" spans="1:10" ht="26.25" hidden="1" customHeight="1">
      <c r="A1423" s="53" t="str">
        <f>IF(лВК=ФИО!D1420,лВК,"")</f>
        <v/>
      </c>
      <c r="B1423" s="54"/>
      <c r="C1423" s="55"/>
      <c r="D1423" s="55"/>
      <c r="E1423" s="52" t="str">
        <f>ФИО!G1420&amp;"  "&amp;ФИО!H1420</f>
        <v xml:space="preserve">  </v>
      </c>
      <c r="F1423" s="48">
        <f>ФИО!L1420</f>
        <v>0</v>
      </c>
      <c r="G1423" s="51">
        <f>ФИО!M1420</f>
        <v>0</v>
      </c>
      <c r="H1423" s="56">
        <f>ФИО!N1420</f>
        <v>0</v>
      </c>
      <c r="I1423" s="57" t="str">
        <f>ФИО!Q1420&amp;" "&amp;ФИО!R1420</f>
        <v xml:space="preserve"> </v>
      </c>
      <c r="J1423" s="58" t="str">
        <f>ФИО!T1420&amp;" "&amp;ФИО!U1420&amp;" "&amp;ФИО!V1420&amp;" "&amp;ФИО!W1420&amp;" "&amp;ФИО!X1420</f>
        <v xml:space="preserve">    </v>
      </c>
    </row>
    <row r="1424" spans="1:10" ht="26.25" hidden="1" customHeight="1">
      <c r="A1424" s="53" t="str">
        <f>IF(лВК=ФИО!D1421,лВК,"")</f>
        <v/>
      </c>
      <c r="B1424" s="54"/>
      <c r="C1424" s="55"/>
      <c r="D1424" s="55"/>
      <c r="E1424" s="52" t="str">
        <f>ФИО!G1421&amp;"  "&amp;ФИО!H1421</f>
        <v xml:space="preserve">  </v>
      </c>
      <c r="F1424" s="48">
        <f>ФИО!L1421</f>
        <v>0</v>
      </c>
      <c r="G1424" s="51">
        <f>ФИО!M1421</f>
        <v>0</v>
      </c>
      <c r="H1424" s="56">
        <f>ФИО!N1421</f>
        <v>0</v>
      </c>
      <c r="I1424" s="57" t="str">
        <f>ФИО!Q1421&amp;" "&amp;ФИО!R1421</f>
        <v xml:space="preserve"> </v>
      </c>
      <c r="J1424" s="58" t="str">
        <f>ФИО!T1421&amp;" "&amp;ФИО!U1421&amp;" "&amp;ФИО!V1421&amp;" "&amp;ФИО!W1421&amp;" "&amp;ФИО!X1421</f>
        <v xml:space="preserve">    </v>
      </c>
    </row>
    <row r="1425" spans="1:10" ht="26.25" hidden="1" customHeight="1">
      <c r="A1425" s="53" t="str">
        <f>IF(лВК=ФИО!D1422,лВК,"")</f>
        <v/>
      </c>
      <c r="B1425" s="54"/>
      <c r="C1425" s="55"/>
      <c r="D1425" s="55"/>
      <c r="E1425" s="52" t="str">
        <f>ФИО!G1422&amp;"  "&amp;ФИО!H1422</f>
        <v xml:space="preserve">  </v>
      </c>
      <c r="F1425" s="48">
        <f>ФИО!L1422</f>
        <v>0</v>
      </c>
      <c r="G1425" s="51">
        <f>ФИО!M1422</f>
        <v>0</v>
      </c>
      <c r="H1425" s="56">
        <f>ФИО!N1422</f>
        <v>0</v>
      </c>
      <c r="I1425" s="57" t="str">
        <f>ФИО!Q1422&amp;" "&amp;ФИО!R1422</f>
        <v xml:space="preserve"> </v>
      </c>
      <c r="J1425" s="58" t="str">
        <f>ФИО!T1422&amp;" "&amp;ФИО!U1422&amp;" "&amp;ФИО!V1422&amp;" "&amp;ФИО!W1422&amp;" "&amp;ФИО!X1422</f>
        <v xml:space="preserve">    </v>
      </c>
    </row>
    <row r="1426" spans="1:10" ht="26.25" hidden="1" customHeight="1">
      <c r="A1426" s="53" t="str">
        <f>IF(лВК=ФИО!D1423,лВК,"")</f>
        <v/>
      </c>
      <c r="B1426" s="54"/>
      <c r="C1426" s="55"/>
      <c r="D1426" s="55"/>
      <c r="E1426" s="52" t="str">
        <f>ФИО!G1423&amp;"  "&amp;ФИО!H1423</f>
        <v xml:space="preserve">  </v>
      </c>
      <c r="F1426" s="48">
        <f>ФИО!L1423</f>
        <v>0</v>
      </c>
      <c r="G1426" s="51">
        <f>ФИО!M1423</f>
        <v>0</v>
      </c>
      <c r="H1426" s="56">
        <f>ФИО!N1423</f>
        <v>0</v>
      </c>
      <c r="I1426" s="57" t="str">
        <f>ФИО!Q1423&amp;" "&amp;ФИО!R1423</f>
        <v xml:space="preserve"> </v>
      </c>
      <c r="J1426" s="58" t="str">
        <f>ФИО!T1423&amp;" "&amp;ФИО!U1423&amp;" "&amp;ФИО!V1423&amp;" "&amp;ФИО!W1423&amp;" "&amp;ФИО!X1423</f>
        <v xml:space="preserve">    </v>
      </c>
    </row>
    <row r="1427" spans="1:10" ht="26.25" hidden="1" customHeight="1">
      <c r="A1427" s="53" t="str">
        <f>IF(лВК=ФИО!D1424,лВК,"")</f>
        <v/>
      </c>
      <c r="B1427" s="54"/>
      <c r="C1427" s="55"/>
      <c r="D1427" s="55"/>
      <c r="E1427" s="52" t="str">
        <f>ФИО!G1424&amp;"  "&amp;ФИО!H1424</f>
        <v xml:space="preserve">  </v>
      </c>
      <c r="F1427" s="48">
        <f>ФИО!L1424</f>
        <v>0</v>
      </c>
      <c r="G1427" s="51">
        <f>ФИО!M1424</f>
        <v>0</v>
      </c>
      <c r="H1427" s="56">
        <f>ФИО!N1424</f>
        <v>0</v>
      </c>
      <c r="I1427" s="57" t="str">
        <f>ФИО!Q1424&amp;" "&amp;ФИО!R1424</f>
        <v xml:space="preserve"> </v>
      </c>
      <c r="J1427" s="58" t="str">
        <f>ФИО!T1424&amp;" "&amp;ФИО!U1424&amp;" "&amp;ФИО!V1424&amp;" "&amp;ФИО!W1424&amp;" "&amp;ФИО!X1424</f>
        <v xml:space="preserve">    </v>
      </c>
    </row>
    <row r="1428" spans="1:10" ht="26.25" hidden="1" customHeight="1">
      <c r="A1428" s="53" t="str">
        <f>IF(лВК=ФИО!D1425,лВК,"")</f>
        <v/>
      </c>
      <c r="B1428" s="54"/>
      <c r="C1428" s="55"/>
      <c r="D1428" s="55"/>
      <c r="E1428" s="52" t="str">
        <f>ФИО!G1425&amp;"  "&amp;ФИО!H1425</f>
        <v xml:space="preserve">  </v>
      </c>
      <c r="F1428" s="48">
        <f>ФИО!L1425</f>
        <v>0</v>
      </c>
      <c r="G1428" s="51">
        <f>ФИО!M1425</f>
        <v>0</v>
      </c>
      <c r="H1428" s="56">
        <f>ФИО!N1425</f>
        <v>0</v>
      </c>
      <c r="I1428" s="57" t="str">
        <f>ФИО!Q1425&amp;" "&amp;ФИО!R1425</f>
        <v xml:space="preserve"> </v>
      </c>
      <c r="J1428" s="58" t="str">
        <f>ФИО!T1425&amp;" "&amp;ФИО!U1425&amp;" "&amp;ФИО!V1425&amp;" "&amp;ФИО!W1425&amp;" "&amp;ФИО!X1425</f>
        <v xml:space="preserve">    </v>
      </c>
    </row>
    <row r="1429" spans="1:10" ht="26.25" hidden="1" customHeight="1">
      <c r="A1429" s="53" t="str">
        <f>IF(лВК=ФИО!D1426,лВК,"")</f>
        <v/>
      </c>
      <c r="B1429" s="54"/>
      <c r="C1429" s="55"/>
      <c r="D1429" s="55"/>
      <c r="E1429" s="52" t="str">
        <f>ФИО!G1426&amp;"  "&amp;ФИО!H1426</f>
        <v xml:space="preserve">  </v>
      </c>
      <c r="F1429" s="48">
        <f>ФИО!L1426</f>
        <v>0</v>
      </c>
      <c r="G1429" s="51">
        <f>ФИО!M1426</f>
        <v>0</v>
      </c>
      <c r="H1429" s="56">
        <f>ФИО!N1426</f>
        <v>0</v>
      </c>
      <c r="I1429" s="57" t="str">
        <f>ФИО!Q1426&amp;" "&amp;ФИО!R1426</f>
        <v xml:space="preserve"> </v>
      </c>
      <c r="J1429" s="58" t="str">
        <f>ФИО!T1426&amp;" "&amp;ФИО!U1426&amp;" "&amp;ФИО!V1426&amp;" "&amp;ФИО!W1426&amp;" "&amp;ФИО!X1426</f>
        <v xml:space="preserve">    </v>
      </c>
    </row>
    <row r="1430" spans="1:10" ht="26.25" hidden="1" customHeight="1">
      <c r="A1430" s="53" t="str">
        <f>IF(лВК=ФИО!D1427,лВК,"")</f>
        <v/>
      </c>
      <c r="B1430" s="54"/>
      <c r="C1430" s="55"/>
      <c r="D1430" s="55"/>
      <c r="E1430" s="52" t="str">
        <f>ФИО!G1427&amp;"  "&amp;ФИО!H1427</f>
        <v xml:space="preserve">  </v>
      </c>
      <c r="F1430" s="48">
        <f>ФИО!L1427</f>
        <v>0</v>
      </c>
      <c r="G1430" s="51">
        <f>ФИО!M1427</f>
        <v>0</v>
      </c>
      <c r="H1430" s="56">
        <f>ФИО!N1427</f>
        <v>0</v>
      </c>
      <c r="I1430" s="57" t="str">
        <f>ФИО!Q1427&amp;" "&amp;ФИО!R1427</f>
        <v xml:space="preserve"> </v>
      </c>
      <c r="J1430" s="58" t="str">
        <f>ФИО!T1427&amp;" "&amp;ФИО!U1427&amp;" "&amp;ФИО!V1427&amp;" "&amp;ФИО!W1427&amp;" "&amp;ФИО!X1427</f>
        <v xml:space="preserve">    </v>
      </c>
    </row>
    <row r="1431" spans="1:10" ht="26.25" hidden="1" customHeight="1">
      <c r="A1431" s="53" t="str">
        <f>IF(лВК=ФИО!D1428,лВК,"")</f>
        <v/>
      </c>
      <c r="B1431" s="54"/>
      <c r="C1431" s="55"/>
      <c r="D1431" s="55"/>
      <c r="E1431" s="52" t="str">
        <f>ФИО!G1428&amp;"  "&amp;ФИО!H1428</f>
        <v xml:space="preserve">  </v>
      </c>
      <c r="F1431" s="48">
        <f>ФИО!L1428</f>
        <v>0</v>
      </c>
      <c r="G1431" s="51">
        <f>ФИО!M1428</f>
        <v>0</v>
      </c>
      <c r="H1431" s="56">
        <f>ФИО!N1428</f>
        <v>0</v>
      </c>
      <c r="I1431" s="57" t="str">
        <f>ФИО!Q1428&amp;" "&amp;ФИО!R1428</f>
        <v xml:space="preserve"> </v>
      </c>
      <c r="J1431" s="58" t="str">
        <f>ФИО!T1428&amp;" "&amp;ФИО!U1428&amp;" "&amp;ФИО!V1428&amp;" "&amp;ФИО!W1428&amp;" "&amp;ФИО!X1428</f>
        <v xml:space="preserve">    </v>
      </c>
    </row>
    <row r="1432" spans="1:10" ht="26.25" hidden="1" customHeight="1">
      <c r="A1432" s="53" t="str">
        <f>IF(лВК=ФИО!D1429,лВК,"")</f>
        <v/>
      </c>
      <c r="B1432" s="54"/>
      <c r="C1432" s="55"/>
      <c r="D1432" s="55"/>
      <c r="E1432" s="52" t="str">
        <f>ФИО!G1429&amp;"  "&amp;ФИО!H1429</f>
        <v xml:space="preserve">  </v>
      </c>
      <c r="F1432" s="48">
        <f>ФИО!L1429</f>
        <v>0</v>
      </c>
      <c r="G1432" s="51">
        <f>ФИО!M1429</f>
        <v>0</v>
      </c>
      <c r="H1432" s="56">
        <f>ФИО!N1429</f>
        <v>0</v>
      </c>
      <c r="I1432" s="57" t="str">
        <f>ФИО!Q1429&amp;" "&amp;ФИО!R1429</f>
        <v xml:space="preserve"> </v>
      </c>
      <c r="J1432" s="58" t="str">
        <f>ФИО!T1429&amp;" "&amp;ФИО!U1429&amp;" "&amp;ФИО!V1429&amp;" "&amp;ФИО!W1429&amp;" "&amp;ФИО!X1429</f>
        <v xml:space="preserve">    </v>
      </c>
    </row>
    <row r="1433" spans="1:10" ht="26.25" hidden="1" customHeight="1">
      <c r="A1433" s="53" t="str">
        <f>IF(лВК=ФИО!D1430,лВК,"")</f>
        <v/>
      </c>
      <c r="B1433" s="54"/>
      <c r="C1433" s="55"/>
      <c r="D1433" s="55"/>
      <c r="E1433" s="52" t="str">
        <f>ФИО!G1430&amp;"  "&amp;ФИО!H1430</f>
        <v xml:space="preserve">  </v>
      </c>
      <c r="F1433" s="48">
        <f>ФИО!L1430</f>
        <v>0</v>
      </c>
      <c r="G1433" s="51">
        <f>ФИО!M1430</f>
        <v>0</v>
      </c>
      <c r="H1433" s="56">
        <f>ФИО!N1430</f>
        <v>0</v>
      </c>
      <c r="I1433" s="57" t="str">
        <f>ФИО!Q1430&amp;" "&amp;ФИО!R1430</f>
        <v xml:space="preserve"> </v>
      </c>
      <c r="J1433" s="58" t="str">
        <f>ФИО!T1430&amp;" "&amp;ФИО!U1430&amp;" "&amp;ФИО!V1430&amp;" "&amp;ФИО!W1430&amp;" "&amp;ФИО!X1430</f>
        <v xml:space="preserve">    </v>
      </c>
    </row>
    <row r="1434" spans="1:10" ht="26.25" hidden="1" customHeight="1">
      <c r="A1434" s="53" t="str">
        <f>IF(лВК=ФИО!D1431,лВК,"")</f>
        <v/>
      </c>
      <c r="B1434" s="54"/>
      <c r="C1434" s="55"/>
      <c r="D1434" s="55"/>
      <c r="E1434" s="52" t="str">
        <f>ФИО!G1431&amp;"  "&amp;ФИО!H1431</f>
        <v xml:space="preserve">  </v>
      </c>
      <c r="F1434" s="48">
        <f>ФИО!L1431</f>
        <v>0</v>
      </c>
      <c r="G1434" s="51">
        <f>ФИО!M1431</f>
        <v>0</v>
      </c>
      <c r="H1434" s="56">
        <f>ФИО!N1431</f>
        <v>0</v>
      </c>
      <c r="I1434" s="57" t="str">
        <f>ФИО!Q1431&amp;" "&amp;ФИО!R1431</f>
        <v xml:space="preserve"> </v>
      </c>
      <c r="J1434" s="58" t="str">
        <f>ФИО!T1431&amp;" "&amp;ФИО!U1431&amp;" "&amp;ФИО!V1431&amp;" "&amp;ФИО!W1431&amp;" "&amp;ФИО!X1431</f>
        <v xml:space="preserve">    </v>
      </c>
    </row>
    <row r="1435" spans="1:10" ht="26.25" hidden="1" customHeight="1">
      <c r="A1435" s="53" t="str">
        <f>IF(лВК=ФИО!D1432,лВК,"")</f>
        <v/>
      </c>
      <c r="B1435" s="54"/>
      <c r="C1435" s="55"/>
      <c r="D1435" s="55"/>
      <c r="E1435" s="52" t="str">
        <f>ФИО!G1432&amp;"  "&amp;ФИО!H1432</f>
        <v xml:space="preserve">  </v>
      </c>
      <c r="F1435" s="48">
        <f>ФИО!L1432</f>
        <v>0</v>
      </c>
      <c r="G1435" s="51">
        <f>ФИО!M1432</f>
        <v>0</v>
      </c>
      <c r="H1435" s="56">
        <f>ФИО!N1432</f>
        <v>0</v>
      </c>
      <c r="I1435" s="57" t="str">
        <f>ФИО!Q1432&amp;" "&amp;ФИО!R1432</f>
        <v xml:space="preserve"> </v>
      </c>
      <c r="J1435" s="58" t="str">
        <f>ФИО!T1432&amp;" "&amp;ФИО!U1432&amp;" "&amp;ФИО!V1432&amp;" "&amp;ФИО!W1432&amp;" "&amp;ФИО!X1432</f>
        <v xml:space="preserve">    </v>
      </c>
    </row>
    <row r="1436" spans="1:10" ht="26.25" hidden="1" customHeight="1">
      <c r="A1436" s="53" t="str">
        <f>IF(лВК=ФИО!D1433,лВК,"")</f>
        <v/>
      </c>
      <c r="B1436" s="54"/>
      <c r="C1436" s="55"/>
      <c r="D1436" s="55"/>
      <c r="E1436" s="52" t="str">
        <f>ФИО!G1433&amp;"  "&amp;ФИО!H1433</f>
        <v xml:space="preserve">  </v>
      </c>
      <c r="F1436" s="48">
        <f>ФИО!L1433</f>
        <v>0</v>
      </c>
      <c r="G1436" s="51">
        <f>ФИО!M1433</f>
        <v>0</v>
      </c>
      <c r="H1436" s="56">
        <f>ФИО!N1433</f>
        <v>0</v>
      </c>
      <c r="I1436" s="57" t="str">
        <f>ФИО!Q1433&amp;" "&amp;ФИО!R1433</f>
        <v xml:space="preserve"> </v>
      </c>
      <c r="J1436" s="58" t="str">
        <f>ФИО!T1433&amp;" "&amp;ФИО!U1433&amp;" "&amp;ФИО!V1433&amp;" "&amp;ФИО!W1433&amp;" "&amp;ФИО!X1433</f>
        <v xml:space="preserve">    </v>
      </c>
    </row>
    <row r="1437" spans="1:10" ht="26.25" hidden="1" customHeight="1">
      <c r="A1437" s="53" t="str">
        <f>IF(лВК=ФИО!D1434,лВК,"")</f>
        <v/>
      </c>
      <c r="B1437" s="54"/>
      <c r="C1437" s="55"/>
      <c r="D1437" s="55"/>
      <c r="E1437" s="52" t="str">
        <f>ФИО!G1434&amp;"  "&amp;ФИО!H1434</f>
        <v xml:space="preserve">  </v>
      </c>
      <c r="F1437" s="48">
        <f>ФИО!L1434</f>
        <v>0</v>
      </c>
      <c r="G1437" s="51">
        <f>ФИО!M1434</f>
        <v>0</v>
      </c>
      <c r="H1437" s="56">
        <f>ФИО!N1434</f>
        <v>0</v>
      </c>
      <c r="I1437" s="57" t="str">
        <f>ФИО!Q1434&amp;" "&amp;ФИО!R1434</f>
        <v xml:space="preserve"> </v>
      </c>
      <c r="J1437" s="58" t="str">
        <f>ФИО!T1434&amp;" "&amp;ФИО!U1434&amp;" "&amp;ФИО!V1434&amp;" "&amp;ФИО!W1434&amp;" "&amp;ФИО!X1434</f>
        <v xml:space="preserve">    </v>
      </c>
    </row>
    <row r="1438" spans="1:10" ht="26.25" hidden="1" customHeight="1">
      <c r="A1438" s="53" t="str">
        <f>IF(лВК=ФИО!D1435,лВК,"")</f>
        <v/>
      </c>
      <c r="B1438" s="54"/>
      <c r="C1438" s="55"/>
      <c r="D1438" s="55"/>
      <c r="E1438" s="52" t="str">
        <f>ФИО!G1435&amp;"  "&amp;ФИО!H1435</f>
        <v xml:space="preserve">  </v>
      </c>
      <c r="F1438" s="48">
        <f>ФИО!L1435</f>
        <v>0</v>
      </c>
      <c r="G1438" s="51">
        <f>ФИО!M1435</f>
        <v>0</v>
      </c>
      <c r="H1438" s="56">
        <f>ФИО!N1435</f>
        <v>0</v>
      </c>
      <c r="I1438" s="57" t="str">
        <f>ФИО!Q1435&amp;" "&amp;ФИО!R1435</f>
        <v xml:space="preserve"> </v>
      </c>
      <c r="J1438" s="58" t="str">
        <f>ФИО!T1435&amp;" "&amp;ФИО!U1435&amp;" "&amp;ФИО!V1435&amp;" "&amp;ФИО!W1435&amp;" "&amp;ФИО!X1435</f>
        <v xml:space="preserve">    </v>
      </c>
    </row>
    <row r="1439" spans="1:10" ht="26.25" hidden="1" customHeight="1">
      <c r="A1439" s="53" t="str">
        <f>IF(лВК=ФИО!D1436,лВК,"")</f>
        <v/>
      </c>
      <c r="B1439" s="54"/>
      <c r="C1439" s="55"/>
      <c r="D1439" s="55"/>
      <c r="E1439" s="52" t="str">
        <f>ФИО!G1436&amp;"  "&amp;ФИО!H1436</f>
        <v xml:space="preserve">  </v>
      </c>
      <c r="F1439" s="48">
        <f>ФИО!L1436</f>
        <v>0</v>
      </c>
      <c r="G1439" s="51">
        <f>ФИО!M1436</f>
        <v>0</v>
      </c>
      <c r="H1439" s="56">
        <f>ФИО!N1436</f>
        <v>0</v>
      </c>
      <c r="I1439" s="57" t="str">
        <f>ФИО!Q1436&amp;" "&amp;ФИО!R1436</f>
        <v xml:space="preserve"> </v>
      </c>
      <c r="J1439" s="58" t="str">
        <f>ФИО!T1436&amp;" "&amp;ФИО!U1436&amp;" "&amp;ФИО!V1436&amp;" "&amp;ФИО!W1436&amp;" "&amp;ФИО!X1436</f>
        <v xml:space="preserve">    </v>
      </c>
    </row>
    <row r="1440" spans="1:10" ht="26.25" hidden="1" customHeight="1">
      <c r="A1440" s="53" t="str">
        <f>IF(лВК=ФИО!D1437,лВК,"")</f>
        <v/>
      </c>
      <c r="B1440" s="54"/>
      <c r="C1440" s="55"/>
      <c r="D1440" s="55"/>
      <c r="E1440" s="52" t="str">
        <f>ФИО!G1437&amp;"  "&amp;ФИО!H1437</f>
        <v xml:space="preserve">  </v>
      </c>
      <c r="F1440" s="48">
        <f>ФИО!L1437</f>
        <v>0</v>
      </c>
      <c r="G1440" s="51">
        <f>ФИО!M1437</f>
        <v>0</v>
      </c>
      <c r="H1440" s="56">
        <f>ФИО!N1437</f>
        <v>0</v>
      </c>
      <c r="I1440" s="57" t="str">
        <f>ФИО!Q1437&amp;" "&amp;ФИО!R1437</f>
        <v xml:space="preserve"> </v>
      </c>
      <c r="J1440" s="58" t="str">
        <f>ФИО!T1437&amp;" "&amp;ФИО!U1437&amp;" "&amp;ФИО!V1437&amp;" "&amp;ФИО!W1437&amp;" "&amp;ФИО!X1437</f>
        <v xml:space="preserve">    </v>
      </c>
    </row>
    <row r="1441" spans="1:10" ht="26.25" hidden="1" customHeight="1">
      <c r="A1441" s="53" t="str">
        <f>IF(лВК=ФИО!D1438,лВК,"")</f>
        <v/>
      </c>
      <c r="B1441" s="54"/>
      <c r="C1441" s="55"/>
      <c r="D1441" s="55"/>
      <c r="E1441" s="52" t="str">
        <f>ФИО!G1438&amp;"  "&amp;ФИО!H1438</f>
        <v xml:space="preserve">  </v>
      </c>
      <c r="F1441" s="48">
        <f>ФИО!L1438</f>
        <v>0</v>
      </c>
      <c r="G1441" s="51">
        <f>ФИО!M1438</f>
        <v>0</v>
      </c>
      <c r="H1441" s="56">
        <f>ФИО!N1438</f>
        <v>0</v>
      </c>
      <c r="I1441" s="57" t="str">
        <f>ФИО!Q1438&amp;" "&amp;ФИО!R1438</f>
        <v xml:space="preserve"> </v>
      </c>
      <c r="J1441" s="58" t="str">
        <f>ФИО!T1438&amp;" "&amp;ФИО!U1438&amp;" "&amp;ФИО!V1438&amp;" "&amp;ФИО!W1438&amp;" "&amp;ФИО!X1438</f>
        <v xml:space="preserve">    </v>
      </c>
    </row>
    <row r="1442" spans="1:10" ht="26.25" hidden="1" customHeight="1">
      <c r="A1442" s="53" t="str">
        <f>IF(лВК=ФИО!D1439,лВК,"")</f>
        <v/>
      </c>
      <c r="B1442" s="54"/>
      <c r="C1442" s="55"/>
      <c r="D1442" s="55"/>
      <c r="E1442" s="52" t="str">
        <f>ФИО!G1439&amp;"  "&amp;ФИО!H1439</f>
        <v xml:space="preserve">  </v>
      </c>
      <c r="F1442" s="48">
        <f>ФИО!L1439</f>
        <v>0</v>
      </c>
      <c r="G1442" s="51">
        <f>ФИО!M1439</f>
        <v>0</v>
      </c>
      <c r="H1442" s="56">
        <f>ФИО!N1439</f>
        <v>0</v>
      </c>
      <c r="I1442" s="57" t="str">
        <f>ФИО!Q1439&amp;" "&amp;ФИО!R1439</f>
        <v xml:space="preserve"> </v>
      </c>
      <c r="J1442" s="58" t="str">
        <f>ФИО!T1439&amp;" "&amp;ФИО!U1439&amp;" "&amp;ФИО!V1439&amp;" "&amp;ФИО!W1439&amp;" "&amp;ФИО!X1439</f>
        <v xml:space="preserve">    </v>
      </c>
    </row>
    <row r="1443" spans="1:10" ht="26.25" hidden="1" customHeight="1">
      <c r="A1443" s="53" t="str">
        <f>IF(лВК=ФИО!D1440,лВК,"")</f>
        <v/>
      </c>
      <c r="B1443" s="54"/>
      <c r="C1443" s="55"/>
      <c r="D1443" s="55"/>
      <c r="E1443" s="52" t="str">
        <f>ФИО!G1440&amp;"  "&amp;ФИО!H1440</f>
        <v xml:space="preserve">  </v>
      </c>
      <c r="F1443" s="48">
        <f>ФИО!L1440</f>
        <v>0</v>
      </c>
      <c r="G1443" s="51">
        <f>ФИО!M1440</f>
        <v>0</v>
      </c>
      <c r="H1443" s="56">
        <f>ФИО!N1440</f>
        <v>0</v>
      </c>
      <c r="I1443" s="57" t="str">
        <f>ФИО!Q1440&amp;" "&amp;ФИО!R1440</f>
        <v xml:space="preserve"> </v>
      </c>
      <c r="J1443" s="58" t="str">
        <f>ФИО!T1440&amp;" "&amp;ФИО!U1440&amp;" "&amp;ФИО!V1440&amp;" "&amp;ФИО!W1440&amp;" "&amp;ФИО!X1440</f>
        <v xml:space="preserve">    </v>
      </c>
    </row>
    <row r="1444" spans="1:10" ht="26.25" hidden="1" customHeight="1">
      <c r="A1444" s="53" t="str">
        <f>IF(лВК=ФИО!D1441,лВК,"")</f>
        <v/>
      </c>
      <c r="B1444" s="54"/>
      <c r="C1444" s="55"/>
      <c r="D1444" s="55"/>
      <c r="E1444" s="52" t="str">
        <f>ФИО!G1441&amp;"  "&amp;ФИО!H1441</f>
        <v xml:space="preserve">  </v>
      </c>
      <c r="F1444" s="48">
        <f>ФИО!L1441</f>
        <v>0</v>
      </c>
      <c r="G1444" s="51">
        <f>ФИО!M1441</f>
        <v>0</v>
      </c>
      <c r="H1444" s="56">
        <f>ФИО!N1441</f>
        <v>0</v>
      </c>
      <c r="I1444" s="57" t="str">
        <f>ФИО!Q1441&amp;" "&amp;ФИО!R1441</f>
        <v xml:space="preserve"> </v>
      </c>
      <c r="J1444" s="58" t="str">
        <f>ФИО!T1441&amp;" "&amp;ФИО!U1441&amp;" "&amp;ФИО!V1441&amp;" "&amp;ФИО!W1441&amp;" "&amp;ФИО!X1441</f>
        <v xml:space="preserve">    </v>
      </c>
    </row>
    <row r="1445" spans="1:10" ht="26.25" hidden="1" customHeight="1">
      <c r="A1445" s="53" t="str">
        <f>IF(лВК=ФИО!D1442,лВК,"")</f>
        <v/>
      </c>
      <c r="B1445" s="54"/>
      <c r="C1445" s="55"/>
      <c r="D1445" s="55"/>
      <c r="E1445" s="52" t="str">
        <f>ФИО!G1442&amp;"  "&amp;ФИО!H1442</f>
        <v xml:space="preserve">  </v>
      </c>
      <c r="F1445" s="48">
        <f>ФИО!L1442</f>
        <v>0</v>
      </c>
      <c r="G1445" s="51">
        <f>ФИО!M1442</f>
        <v>0</v>
      </c>
      <c r="H1445" s="56">
        <f>ФИО!N1442</f>
        <v>0</v>
      </c>
      <c r="I1445" s="57" t="str">
        <f>ФИО!Q1442&amp;" "&amp;ФИО!R1442</f>
        <v xml:space="preserve"> </v>
      </c>
      <c r="J1445" s="58" t="str">
        <f>ФИО!T1442&amp;" "&amp;ФИО!U1442&amp;" "&amp;ФИО!V1442&amp;" "&amp;ФИО!W1442&amp;" "&amp;ФИО!X1442</f>
        <v xml:space="preserve">    </v>
      </c>
    </row>
    <row r="1446" spans="1:10" ht="26.25" hidden="1" customHeight="1">
      <c r="A1446" s="53" t="str">
        <f>IF(лВК=ФИО!D1443,лВК,"")</f>
        <v/>
      </c>
      <c r="B1446" s="54"/>
      <c r="C1446" s="55"/>
      <c r="D1446" s="55"/>
      <c r="E1446" s="52" t="str">
        <f>ФИО!G1443&amp;"  "&amp;ФИО!H1443</f>
        <v xml:space="preserve">  </v>
      </c>
      <c r="F1446" s="48">
        <f>ФИО!L1443</f>
        <v>0</v>
      </c>
      <c r="G1446" s="51">
        <f>ФИО!M1443</f>
        <v>0</v>
      </c>
      <c r="H1446" s="56">
        <f>ФИО!N1443</f>
        <v>0</v>
      </c>
      <c r="I1446" s="57" t="str">
        <f>ФИО!Q1443&amp;" "&amp;ФИО!R1443</f>
        <v xml:space="preserve"> </v>
      </c>
      <c r="J1446" s="58" t="str">
        <f>ФИО!T1443&amp;" "&amp;ФИО!U1443&amp;" "&amp;ФИО!V1443&amp;" "&amp;ФИО!W1443&amp;" "&amp;ФИО!X1443</f>
        <v xml:space="preserve">    </v>
      </c>
    </row>
    <row r="1447" spans="1:10" ht="26.25" hidden="1" customHeight="1">
      <c r="A1447" s="53" t="str">
        <f>IF(лВК=ФИО!D1444,лВК,"")</f>
        <v/>
      </c>
      <c r="B1447" s="54"/>
      <c r="C1447" s="55"/>
      <c r="D1447" s="55"/>
      <c r="E1447" s="52" t="str">
        <f>ФИО!G1444&amp;"  "&amp;ФИО!H1444</f>
        <v xml:space="preserve">  </v>
      </c>
      <c r="F1447" s="48">
        <f>ФИО!L1444</f>
        <v>0</v>
      </c>
      <c r="G1447" s="51">
        <f>ФИО!M1444</f>
        <v>0</v>
      </c>
      <c r="H1447" s="56">
        <f>ФИО!N1444</f>
        <v>0</v>
      </c>
      <c r="I1447" s="57" t="str">
        <f>ФИО!Q1444&amp;" "&amp;ФИО!R1444</f>
        <v xml:space="preserve"> </v>
      </c>
      <c r="J1447" s="58" t="str">
        <f>ФИО!T1444&amp;" "&amp;ФИО!U1444&amp;" "&amp;ФИО!V1444&amp;" "&amp;ФИО!W1444&amp;" "&amp;ФИО!X1444</f>
        <v xml:space="preserve">    </v>
      </c>
    </row>
    <row r="1448" spans="1:10" ht="26.25" hidden="1" customHeight="1">
      <c r="A1448" s="53" t="str">
        <f>IF(лВК=ФИО!D1445,лВК,"")</f>
        <v/>
      </c>
      <c r="B1448" s="54"/>
      <c r="C1448" s="55"/>
      <c r="D1448" s="55"/>
      <c r="E1448" s="52" t="str">
        <f>ФИО!G1445&amp;"  "&amp;ФИО!H1445</f>
        <v xml:space="preserve">  </v>
      </c>
      <c r="F1448" s="48">
        <f>ФИО!L1445</f>
        <v>0</v>
      </c>
      <c r="G1448" s="51">
        <f>ФИО!M1445</f>
        <v>0</v>
      </c>
      <c r="H1448" s="56">
        <f>ФИО!N1445</f>
        <v>0</v>
      </c>
      <c r="I1448" s="57" t="str">
        <f>ФИО!Q1445&amp;" "&amp;ФИО!R1445</f>
        <v xml:space="preserve"> </v>
      </c>
      <c r="J1448" s="58" t="str">
        <f>ФИО!T1445&amp;" "&amp;ФИО!U1445&amp;" "&amp;ФИО!V1445&amp;" "&amp;ФИО!W1445&amp;" "&amp;ФИО!X1445</f>
        <v xml:space="preserve">    </v>
      </c>
    </row>
    <row r="1449" spans="1:10" ht="26.25" hidden="1" customHeight="1">
      <c r="A1449" s="53" t="str">
        <f>IF(лВК=ФИО!D1446,лВК,"")</f>
        <v/>
      </c>
      <c r="B1449" s="54"/>
      <c r="C1449" s="55"/>
      <c r="D1449" s="55"/>
      <c r="E1449" s="52" t="str">
        <f>ФИО!G1446&amp;"  "&amp;ФИО!H1446</f>
        <v xml:space="preserve">  </v>
      </c>
      <c r="F1449" s="48">
        <f>ФИО!L1446</f>
        <v>0</v>
      </c>
      <c r="G1449" s="51">
        <f>ФИО!M1446</f>
        <v>0</v>
      </c>
      <c r="H1449" s="56">
        <f>ФИО!N1446</f>
        <v>0</v>
      </c>
      <c r="I1449" s="57" t="str">
        <f>ФИО!Q1446&amp;" "&amp;ФИО!R1446</f>
        <v xml:space="preserve"> </v>
      </c>
      <c r="J1449" s="58" t="str">
        <f>ФИО!T1446&amp;" "&amp;ФИО!U1446&amp;" "&amp;ФИО!V1446&amp;" "&amp;ФИО!W1446&amp;" "&amp;ФИО!X1446</f>
        <v xml:space="preserve">    </v>
      </c>
    </row>
    <row r="1450" spans="1:10" ht="26.25" hidden="1" customHeight="1">
      <c r="A1450" s="53" t="str">
        <f>IF(лВК=ФИО!D1447,лВК,"")</f>
        <v/>
      </c>
      <c r="B1450" s="54"/>
      <c r="C1450" s="55"/>
      <c r="D1450" s="55"/>
      <c r="E1450" s="52" t="str">
        <f>ФИО!G1447&amp;"  "&amp;ФИО!H1447</f>
        <v xml:space="preserve">  </v>
      </c>
      <c r="F1450" s="48">
        <f>ФИО!L1447</f>
        <v>0</v>
      </c>
      <c r="G1450" s="51">
        <f>ФИО!M1447</f>
        <v>0</v>
      </c>
      <c r="H1450" s="56">
        <f>ФИО!N1447</f>
        <v>0</v>
      </c>
      <c r="I1450" s="57" t="str">
        <f>ФИО!Q1447&amp;" "&amp;ФИО!R1447</f>
        <v xml:space="preserve"> </v>
      </c>
      <c r="J1450" s="58" t="str">
        <f>ФИО!T1447&amp;" "&amp;ФИО!U1447&amp;" "&amp;ФИО!V1447&amp;" "&amp;ФИО!W1447&amp;" "&amp;ФИО!X1447</f>
        <v xml:space="preserve">    </v>
      </c>
    </row>
    <row r="1451" spans="1:10" ht="26.25" hidden="1" customHeight="1">
      <c r="A1451" s="53" t="str">
        <f>IF(лВК=ФИО!D1448,лВК,"")</f>
        <v/>
      </c>
      <c r="B1451" s="54"/>
      <c r="C1451" s="55"/>
      <c r="D1451" s="55"/>
      <c r="E1451" s="52" t="str">
        <f>ФИО!G1448&amp;"  "&amp;ФИО!H1448</f>
        <v xml:space="preserve">  </v>
      </c>
      <c r="F1451" s="48">
        <f>ФИО!L1448</f>
        <v>0</v>
      </c>
      <c r="G1451" s="51">
        <f>ФИО!M1448</f>
        <v>0</v>
      </c>
      <c r="H1451" s="56">
        <f>ФИО!N1448</f>
        <v>0</v>
      </c>
      <c r="I1451" s="57" t="str">
        <f>ФИО!Q1448&amp;" "&amp;ФИО!R1448</f>
        <v xml:space="preserve"> </v>
      </c>
      <c r="J1451" s="58" t="str">
        <f>ФИО!T1448&amp;" "&amp;ФИО!U1448&amp;" "&amp;ФИО!V1448&amp;" "&amp;ФИО!W1448&amp;" "&amp;ФИО!X1448</f>
        <v xml:space="preserve">    </v>
      </c>
    </row>
    <row r="1452" spans="1:10" ht="26.25" hidden="1" customHeight="1">
      <c r="A1452" s="53" t="str">
        <f>IF(лВК=ФИО!D1449,лВК,"")</f>
        <v/>
      </c>
      <c r="B1452" s="54"/>
      <c r="C1452" s="55"/>
      <c r="D1452" s="55"/>
      <c r="E1452" s="52" t="str">
        <f>ФИО!G1449&amp;"  "&amp;ФИО!H1449</f>
        <v xml:space="preserve">  </v>
      </c>
      <c r="F1452" s="48">
        <f>ФИО!L1449</f>
        <v>0</v>
      </c>
      <c r="G1452" s="51">
        <f>ФИО!M1449</f>
        <v>0</v>
      </c>
      <c r="H1452" s="56">
        <f>ФИО!N1449</f>
        <v>0</v>
      </c>
      <c r="I1452" s="57" t="str">
        <f>ФИО!Q1449&amp;" "&amp;ФИО!R1449</f>
        <v xml:space="preserve"> </v>
      </c>
      <c r="J1452" s="58" t="str">
        <f>ФИО!T1449&amp;" "&amp;ФИО!U1449&amp;" "&amp;ФИО!V1449&amp;" "&amp;ФИО!W1449&amp;" "&amp;ФИО!X1449</f>
        <v xml:space="preserve">    </v>
      </c>
    </row>
    <row r="1453" spans="1:10" ht="26.25" hidden="1" customHeight="1">
      <c r="A1453" s="53" t="str">
        <f>IF(лВК=ФИО!D1450,лВК,"")</f>
        <v/>
      </c>
      <c r="B1453" s="54"/>
      <c r="C1453" s="55"/>
      <c r="D1453" s="55"/>
      <c r="E1453" s="52" t="str">
        <f>ФИО!G1450&amp;"  "&amp;ФИО!H1450</f>
        <v xml:space="preserve">  </v>
      </c>
      <c r="F1453" s="48">
        <f>ФИО!L1450</f>
        <v>0</v>
      </c>
      <c r="G1453" s="51">
        <f>ФИО!M1450</f>
        <v>0</v>
      </c>
      <c r="H1453" s="56">
        <f>ФИО!N1450</f>
        <v>0</v>
      </c>
      <c r="I1453" s="57" t="str">
        <f>ФИО!Q1450&amp;" "&amp;ФИО!R1450</f>
        <v xml:space="preserve"> </v>
      </c>
      <c r="J1453" s="58" t="str">
        <f>ФИО!T1450&amp;" "&amp;ФИО!U1450&amp;" "&amp;ФИО!V1450&amp;" "&amp;ФИО!W1450&amp;" "&amp;ФИО!X1450</f>
        <v xml:space="preserve">    </v>
      </c>
    </row>
    <row r="1454" spans="1:10" ht="26.25" hidden="1" customHeight="1">
      <c r="A1454" s="53" t="str">
        <f>IF(лВК=ФИО!D1451,лВК,"")</f>
        <v/>
      </c>
      <c r="B1454" s="54"/>
      <c r="C1454" s="55"/>
      <c r="D1454" s="55"/>
      <c r="E1454" s="52" t="str">
        <f>ФИО!G1451&amp;"  "&amp;ФИО!H1451</f>
        <v xml:space="preserve">  </v>
      </c>
      <c r="F1454" s="48">
        <f>ФИО!L1451</f>
        <v>0</v>
      </c>
      <c r="G1454" s="51">
        <f>ФИО!M1451</f>
        <v>0</v>
      </c>
      <c r="H1454" s="56">
        <f>ФИО!N1451</f>
        <v>0</v>
      </c>
      <c r="I1454" s="57" t="str">
        <f>ФИО!Q1451&amp;" "&amp;ФИО!R1451</f>
        <v xml:space="preserve"> </v>
      </c>
      <c r="J1454" s="58" t="str">
        <f>ФИО!T1451&amp;" "&amp;ФИО!U1451&amp;" "&amp;ФИО!V1451&amp;" "&amp;ФИО!W1451&amp;" "&amp;ФИО!X1451</f>
        <v xml:space="preserve">    </v>
      </c>
    </row>
    <row r="1455" spans="1:10" ht="26.25" hidden="1" customHeight="1">
      <c r="A1455" s="53" t="str">
        <f>IF(лВК=ФИО!D1452,лВК,"")</f>
        <v/>
      </c>
      <c r="B1455" s="54"/>
      <c r="C1455" s="55"/>
      <c r="D1455" s="55"/>
      <c r="E1455" s="52" t="str">
        <f>ФИО!G1452&amp;"  "&amp;ФИО!H1452</f>
        <v xml:space="preserve">  </v>
      </c>
      <c r="F1455" s="48">
        <f>ФИО!L1452</f>
        <v>0</v>
      </c>
      <c r="G1455" s="51">
        <f>ФИО!M1452</f>
        <v>0</v>
      </c>
      <c r="H1455" s="56">
        <f>ФИО!N1452</f>
        <v>0</v>
      </c>
      <c r="I1455" s="57" t="str">
        <f>ФИО!Q1452&amp;" "&amp;ФИО!R1452</f>
        <v xml:space="preserve"> </v>
      </c>
      <c r="J1455" s="58" t="str">
        <f>ФИО!T1452&amp;" "&amp;ФИО!U1452&amp;" "&amp;ФИО!V1452&amp;" "&amp;ФИО!W1452&amp;" "&amp;ФИО!X1452</f>
        <v xml:space="preserve">    </v>
      </c>
    </row>
    <row r="1456" spans="1:10" ht="26.25" hidden="1" customHeight="1">
      <c r="A1456" s="53" t="str">
        <f>IF(лВК=ФИО!D1453,лВК,"")</f>
        <v/>
      </c>
      <c r="B1456" s="54"/>
      <c r="C1456" s="55"/>
      <c r="D1456" s="55"/>
      <c r="E1456" s="52" t="str">
        <f>ФИО!G1453&amp;"  "&amp;ФИО!H1453</f>
        <v xml:space="preserve">  </v>
      </c>
      <c r="F1456" s="48">
        <f>ФИО!L1453</f>
        <v>0</v>
      </c>
      <c r="G1456" s="51">
        <f>ФИО!M1453</f>
        <v>0</v>
      </c>
      <c r="H1456" s="56">
        <f>ФИО!N1453</f>
        <v>0</v>
      </c>
      <c r="I1456" s="57" t="str">
        <f>ФИО!Q1453&amp;" "&amp;ФИО!R1453</f>
        <v xml:space="preserve"> </v>
      </c>
      <c r="J1456" s="58" t="str">
        <f>ФИО!T1453&amp;" "&amp;ФИО!U1453&amp;" "&amp;ФИО!V1453&amp;" "&amp;ФИО!W1453&amp;" "&amp;ФИО!X1453</f>
        <v xml:space="preserve">    </v>
      </c>
    </row>
    <row r="1457" spans="1:10" ht="26.25" hidden="1" customHeight="1">
      <c r="A1457" s="53" t="str">
        <f>IF(лВК=ФИО!D1454,лВК,"")</f>
        <v/>
      </c>
      <c r="B1457" s="54"/>
      <c r="C1457" s="55"/>
      <c r="D1457" s="55"/>
      <c r="E1457" s="52" t="str">
        <f>ФИО!G1454&amp;"  "&amp;ФИО!H1454</f>
        <v xml:space="preserve">  </v>
      </c>
      <c r="F1457" s="48">
        <f>ФИО!L1454</f>
        <v>0</v>
      </c>
      <c r="G1457" s="51">
        <f>ФИО!M1454</f>
        <v>0</v>
      </c>
      <c r="H1457" s="56">
        <f>ФИО!N1454</f>
        <v>0</v>
      </c>
      <c r="I1457" s="57" t="str">
        <f>ФИО!Q1454&amp;" "&amp;ФИО!R1454</f>
        <v xml:space="preserve"> </v>
      </c>
      <c r="J1457" s="58" t="str">
        <f>ФИО!T1454&amp;" "&amp;ФИО!U1454&amp;" "&amp;ФИО!V1454&amp;" "&amp;ФИО!W1454&amp;" "&amp;ФИО!X1454</f>
        <v xml:space="preserve">    </v>
      </c>
    </row>
    <row r="1458" spans="1:10" ht="26.25" hidden="1" customHeight="1">
      <c r="A1458" s="53" t="str">
        <f>IF(лВК=ФИО!D1455,лВК,"")</f>
        <v/>
      </c>
      <c r="B1458" s="54"/>
      <c r="C1458" s="55"/>
      <c r="D1458" s="55"/>
      <c r="E1458" s="52" t="str">
        <f>ФИО!G1455&amp;"  "&amp;ФИО!H1455</f>
        <v xml:space="preserve">  </v>
      </c>
      <c r="F1458" s="48">
        <f>ФИО!L1455</f>
        <v>0</v>
      </c>
      <c r="G1458" s="51">
        <f>ФИО!M1455</f>
        <v>0</v>
      </c>
      <c r="H1458" s="56">
        <f>ФИО!N1455</f>
        <v>0</v>
      </c>
      <c r="I1458" s="57" t="str">
        <f>ФИО!Q1455&amp;" "&amp;ФИО!R1455</f>
        <v xml:space="preserve"> </v>
      </c>
      <c r="J1458" s="58" t="str">
        <f>ФИО!T1455&amp;" "&amp;ФИО!U1455&amp;" "&amp;ФИО!V1455&amp;" "&amp;ФИО!W1455&amp;" "&amp;ФИО!X1455</f>
        <v xml:space="preserve">    </v>
      </c>
    </row>
    <row r="1459" spans="1:10" ht="26.25" hidden="1" customHeight="1">
      <c r="A1459" s="53" t="str">
        <f>IF(лВК=ФИО!D1456,лВК,"")</f>
        <v/>
      </c>
      <c r="B1459" s="54"/>
      <c r="C1459" s="55"/>
      <c r="D1459" s="55"/>
      <c r="E1459" s="52" t="str">
        <f>ФИО!G1456&amp;"  "&amp;ФИО!H1456</f>
        <v xml:space="preserve">  </v>
      </c>
      <c r="F1459" s="48">
        <f>ФИО!L1456</f>
        <v>0</v>
      </c>
      <c r="G1459" s="51">
        <f>ФИО!M1456</f>
        <v>0</v>
      </c>
      <c r="H1459" s="56">
        <f>ФИО!N1456</f>
        <v>0</v>
      </c>
      <c r="I1459" s="57" t="str">
        <f>ФИО!Q1456&amp;" "&amp;ФИО!R1456</f>
        <v xml:space="preserve"> </v>
      </c>
      <c r="J1459" s="58" t="str">
        <f>ФИО!T1456&amp;" "&amp;ФИО!U1456&amp;" "&amp;ФИО!V1456&amp;" "&amp;ФИО!W1456&amp;" "&amp;ФИО!X1456</f>
        <v xml:space="preserve">    </v>
      </c>
    </row>
    <row r="1460" spans="1:10" ht="26.25" hidden="1" customHeight="1">
      <c r="A1460" s="53" t="str">
        <f>IF(лВК=ФИО!D1457,лВК,"")</f>
        <v/>
      </c>
      <c r="B1460" s="54"/>
      <c r="C1460" s="55"/>
      <c r="D1460" s="55"/>
      <c r="E1460" s="52" t="str">
        <f>ФИО!G1457&amp;"  "&amp;ФИО!H1457</f>
        <v xml:space="preserve">  </v>
      </c>
      <c r="F1460" s="48">
        <f>ФИО!L1457</f>
        <v>0</v>
      </c>
      <c r="G1460" s="51">
        <f>ФИО!M1457</f>
        <v>0</v>
      </c>
      <c r="H1460" s="56">
        <f>ФИО!N1457</f>
        <v>0</v>
      </c>
      <c r="I1460" s="57" t="str">
        <f>ФИО!Q1457&amp;" "&amp;ФИО!R1457</f>
        <v xml:space="preserve"> </v>
      </c>
      <c r="J1460" s="58" t="str">
        <f>ФИО!T1457&amp;" "&amp;ФИО!U1457&amp;" "&amp;ФИО!V1457&amp;" "&amp;ФИО!W1457&amp;" "&amp;ФИО!X1457</f>
        <v xml:space="preserve">    </v>
      </c>
    </row>
    <row r="1461" spans="1:10" ht="26.25" hidden="1" customHeight="1">
      <c r="A1461" s="53" t="str">
        <f>IF(лВК=ФИО!D1458,лВК,"")</f>
        <v/>
      </c>
      <c r="B1461" s="54"/>
      <c r="C1461" s="55"/>
      <c r="D1461" s="55"/>
      <c r="E1461" s="52" t="str">
        <f>ФИО!G1458&amp;"  "&amp;ФИО!H1458</f>
        <v xml:space="preserve">  </v>
      </c>
      <c r="F1461" s="48">
        <f>ФИО!L1458</f>
        <v>0</v>
      </c>
      <c r="G1461" s="51">
        <f>ФИО!M1458</f>
        <v>0</v>
      </c>
      <c r="H1461" s="56">
        <f>ФИО!N1458</f>
        <v>0</v>
      </c>
      <c r="I1461" s="57" t="str">
        <f>ФИО!Q1458&amp;" "&amp;ФИО!R1458</f>
        <v xml:space="preserve"> </v>
      </c>
      <c r="J1461" s="58" t="str">
        <f>ФИО!T1458&amp;" "&amp;ФИО!U1458&amp;" "&amp;ФИО!V1458&amp;" "&amp;ФИО!W1458&amp;" "&amp;ФИО!X1458</f>
        <v xml:space="preserve">    </v>
      </c>
    </row>
    <row r="1462" spans="1:10" ht="26.25" hidden="1" customHeight="1">
      <c r="A1462" s="53" t="str">
        <f>IF(лВК=ФИО!D1459,лВК,"")</f>
        <v/>
      </c>
      <c r="B1462" s="54"/>
      <c r="C1462" s="55"/>
      <c r="D1462" s="55"/>
      <c r="E1462" s="52" t="str">
        <f>ФИО!G1459&amp;"  "&amp;ФИО!H1459</f>
        <v xml:space="preserve">  </v>
      </c>
      <c r="F1462" s="48">
        <f>ФИО!L1459</f>
        <v>0</v>
      </c>
      <c r="G1462" s="51">
        <f>ФИО!M1459</f>
        <v>0</v>
      </c>
      <c r="H1462" s="56">
        <f>ФИО!N1459</f>
        <v>0</v>
      </c>
      <c r="I1462" s="57" t="str">
        <f>ФИО!Q1459&amp;" "&amp;ФИО!R1459</f>
        <v xml:space="preserve"> </v>
      </c>
      <c r="J1462" s="58" t="str">
        <f>ФИО!T1459&amp;" "&amp;ФИО!U1459&amp;" "&amp;ФИО!V1459&amp;" "&amp;ФИО!W1459&amp;" "&amp;ФИО!X1459</f>
        <v xml:space="preserve">    </v>
      </c>
    </row>
    <row r="1463" spans="1:10" ht="26.25" hidden="1" customHeight="1">
      <c r="A1463" s="53" t="str">
        <f>IF(лВК=ФИО!D1460,лВК,"")</f>
        <v/>
      </c>
      <c r="B1463" s="54"/>
      <c r="C1463" s="55"/>
      <c r="D1463" s="55"/>
      <c r="E1463" s="52" t="str">
        <f>ФИО!G1460&amp;"  "&amp;ФИО!H1460</f>
        <v xml:space="preserve">  </v>
      </c>
      <c r="F1463" s="48">
        <f>ФИО!L1460</f>
        <v>0</v>
      </c>
      <c r="G1463" s="51">
        <f>ФИО!M1460</f>
        <v>0</v>
      </c>
      <c r="H1463" s="56">
        <f>ФИО!N1460</f>
        <v>0</v>
      </c>
      <c r="I1463" s="57" t="str">
        <f>ФИО!Q1460&amp;" "&amp;ФИО!R1460</f>
        <v xml:space="preserve"> </v>
      </c>
      <c r="J1463" s="58" t="str">
        <f>ФИО!T1460&amp;" "&amp;ФИО!U1460&amp;" "&amp;ФИО!V1460&amp;" "&amp;ФИО!W1460&amp;" "&amp;ФИО!X1460</f>
        <v xml:space="preserve">    </v>
      </c>
    </row>
    <row r="1464" spans="1:10" ht="26.25" hidden="1" customHeight="1">
      <c r="A1464" s="53" t="str">
        <f>IF(лВК=ФИО!D1461,лВК,"")</f>
        <v/>
      </c>
      <c r="B1464" s="54"/>
      <c r="C1464" s="55"/>
      <c r="D1464" s="55"/>
      <c r="E1464" s="52" t="str">
        <f>ФИО!G1461&amp;"  "&amp;ФИО!H1461</f>
        <v xml:space="preserve">  </v>
      </c>
      <c r="F1464" s="48">
        <f>ФИО!L1461</f>
        <v>0</v>
      </c>
      <c r="G1464" s="51">
        <f>ФИО!M1461</f>
        <v>0</v>
      </c>
      <c r="H1464" s="56">
        <f>ФИО!N1461</f>
        <v>0</v>
      </c>
      <c r="I1464" s="57" t="str">
        <f>ФИО!Q1461&amp;" "&amp;ФИО!R1461</f>
        <v xml:space="preserve"> </v>
      </c>
      <c r="J1464" s="58" t="str">
        <f>ФИО!T1461&amp;" "&amp;ФИО!U1461&amp;" "&amp;ФИО!V1461&amp;" "&amp;ФИО!W1461&amp;" "&amp;ФИО!X1461</f>
        <v xml:space="preserve">    </v>
      </c>
    </row>
    <row r="1465" spans="1:10" ht="26.25" hidden="1" customHeight="1">
      <c r="A1465" s="53" t="str">
        <f>IF(лВК=ФИО!D1462,лВК,"")</f>
        <v/>
      </c>
      <c r="B1465" s="54"/>
      <c r="C1465" s="55"/>
      <c r="D1465" s="55"/>
      <c r="E1465" s="52" t="str">
        <f>ФИО!G1462&amp;"  "&amp;ФИО!H1462</f>
        <v xml:space="preserve">  </v>
      </c>
      <c r="F1465" s="48">
        <f>ФИО!L1462</f>
        <v>0</v>
      </c>
      <c r="G1465" s="51">
        <f>ФИО!M1462</f>
        <v>0</v>
      </c>
      <c r="H1465" s="56">
        <f>ФИО!N1462</f>
        <v>0</v>
      </c>
      <c r="I1465" s="57" t="str">
        <f>ФИО!Q1462&amp;" "&amp;ФИО!R1462</f>
        <v xml:space="preserve"> </v>
      </c>
      <c r="J1465" s="58" t="str">
        <f>ФИО!T1462&amp;" "&amp;ФИО!U1462&amp;" "&amp;ФИО!V1462&amp;" "&amp;ФИО!W1462&amp;" "&amp;ФИО!X1462</f>
        <v xml:space="preserve">    </v>
      </c>
    </row>
    <row r="1466" spans="1:10" ht="26.25" hidden="1" customHeight="1">
      <c r="A1466" s="53" t="str">
        <f>IF(лВК=ФИО!D1463,лВК,"")</f>
        <v/>
      </c>
      <c r="B1466" s="54"/>
      <c r="C1466" s="55"/>
      <c r="D1466" s="55"/>
      <c r="E1466" s="52" t="str">
        <f>ФИО!G1463&amp;"  "&amp;ФИО!H1463</f>
        <v xml:space="preserve">  </v>
      </c>
      <c r="F1466" s="48">
        <f>ФИО!L1463</f>
        <v>0</v>
      </c>
      <c r="G1466" s="51">
        <f>ФИО!M1463</f>
        <v>0</v>
      </c>
      <c r="H1466" s="56">
        <f>ФИО!N1463</f>
        <v>0</v>
      </c>
      <c r="I1466" s="57" t="str">
        <f>ФИО!Q1463&amp;" "&amp;ФИО!R1463</f>
        <v xml:space="preserve"> </v>
      </c>
      <c r="J1466" s="58" t="str">
        <f>ФИО!T1463&amp;" "&amp;ФИО!U1463&amp;" "&amp;ФИО!V1463&amp;" "&amp;ФИО!W1463&amp;" "&amp;ФИО!X1463</f>
        <v xml:space="preserve">    </v>
      </c>
    </row>
    <row r="1467" spans="1:10" ht="26.25" hidden="1" customHeight="1">
      <c r="A1467" s="53" t="str">
        <f>IF(лВК=ФИО!D1464,лВК,"")</f>
        <v/>
      </c>
      <c r="B1467" s="54"/>
      <c r="C1467" s="55"/>
      <c r="D1467" s="55"/>
      <c r="E1467" s="52" t="str">
        <f>ФИО!G1464&amp;"  "&amp;ФИО!H1464</f>
        <v xml:space="preserve">  </v>
      </c>
      <c r="F1467" s="48">
        <f>ФИО!L1464</f>
        <v>0</v>
      </c>
      <c r="G1467" s="51">
        <f>ФИО!M1464</f>
        <v>0</v>
      </c>
      <c r="H1467" s="56">
        <f>ФИО!N1464</f>
        <v>0</v>
      </c>
      <c r="I1467" s="57" t="str">
        <f>ФИО!Q1464&amp;" "&amp;ФИО!R1464</f>
        <v xml:space="preserve"> </v>
      </c>
      <c r="J1467" s="58" t="str">
        <f>ФИО!T1464&amp;" "&amp;ФИО!U1464&amp;" "&amp;ФИО!V1464&amp;" "&amp;ФИО!W1464&amp;" "&amp;ФИО!X1464</f>
        <v xml:space="preserve">    </v>
      </c>
    </row>
    <row r="1468" spans="1:10" ht="26.25" hidden="1" customHeight="1">
      <c r="A1468" s="53" t="str">
        <f>IF(лВК=ФИО!D1465,лВК,"")</f>
        <v/>
      </c>
      <c r="B1468" s="54"/>
      <c r="C1468" s="55"/>
      <c r="D1468" s="55"/>
      <c r="E1468" s="52" t="str">
        <f>ФИО!G1465&amp;"  "&amp;ФИО!H1465</f>
        <v xml:space="preserve">  </v>
      </c>
      <c r="F1468" s="48">
        <f>ФИО!L1465</f>
        <v>0</v>
      </c>
      <c r="G1468" s="51">
        <f>ФИО!M1465</f>
        <v>0</v>
      </c>
      <c r="H1468" s="56">
        <f>ФИО!N1465</f>
        <v>0</v>
      </c>
      <c r="I1468" s="57" t="str">
        <f>ФИО!Q1465&amp;" "&amp;ФИО!R1465</f>
        <v xml:space="preserve"> </v>
      </c>
      <c r="J1468" s="58" t="str">
        <f>ФИО!T1465&amp;" "&amp;ФИО!U1465&amp;" "&amp;ФИО!V1465&amp;" "&amp;ФИО!W1465&amp;" "&amp;ФИО!X1465</f>
        <v xml:space="preserve">    </v>
      </c>
    </row>
    <row r="1469" spans="1:10" ht="26.25" hidden="1" customHeight="1">
      <c r="A1469" s="53" t="str">
        <f>IF(лВК=ФИО!D1466,лВК,"")</f>
        <v/>
      </c>
      <c r="B1469" s="54"/>
      <c r="C1469" s="55"/>
      <c r="D1469" s="55"/>
      <c r="E1469" s="52" t="str">
        <f>ФИО!G1466&amp;"  "&amp;ФИО!H1466</f>
        <v xml:space="preserve">  </v>
      </c>
      <c r="F1469" s="48">
        <f>ФИО!L1466</f>
        <v>0</v>
      </c>
      <c r="G1469" s="51">
        <f>ФИО!M1466</f>
        <v>0</v>
      </c>
      <c r="H1469" s="56">
        <f>ФИО!N1466</f>
        <v>0</v>
      </c>
      <c r="I1469" s="57" t="str">
        <f>ФИО!Q1466&amp;" "&amp;ФИО!R1466</f>
        <v xml:space="preserve"> </v>
      </c>
      <c r="J1469" s="58" t="str">
        <f>ФИО!T1466&amp;" "&amp;ФИО!U1466&amp;" "&amp;ФИО!V1466&amp;" "&amp;ФИО!W1466&amp;" "&amp;ФИО!X1466</f>
        <v xml:space="preserve">    </v>
      </c>
    </row>
    <row r="1470" spans="1:10" ht="26.25" hidden="1" customHeight="1">
      <c r="A1470" s="53" t="str">
        <f>IF(лВК=ФИО!D1467,лВК,"")</f>
        <v/>
      </c>
      <c r="B1470" s="54"/>
      <c r="C1470" s="55"/>
      <c r="D1470" s="55"/>
      <c r="E1470" s="52" t="str">
        <f>ФИО!G1467&amp;"  "&amp;ФИО!H1467</f>
        <v xml:space="preserve">  </v>
      </c>
      <c r="F1470" s="48">
        <f>ФИО!L1467</f>
        <v>0</v>
      </c>
      <c r="G1470" s="51">
        <f>ФИО!M1467</f>
        <v>0</v>
      </c>
      <c r="H1470" s="56">
        <f>ФИО!N1467</f>
        <v>0</v>
      </c>
      <c r="I1470" s="57" t="str">
        <f>ФИО!Q1467&amp;" "&amp;ФИО!R1467</f>
        <v xml:space="preserve"> </v>
      </c>
      <c r="J1470" s="58" t="str">
        <f>ФИО!T1467&amp;" "&amp;ФИО!U1467&amp;" "&amp;ФИО!V1467&amp;" "&amp;ФИО!W1467&amp;" "&amp;ФИО!X1467</f>
        <v xml:space="preserve">    </v>
      </c>
    </row>
    <row r="1471" spans="1:10" ht="26.25" hidden="1" customHeight="1">
      <c r="A1471" s="53" t="str">
        <f>IF(лВК=ФИО!D1468,лВК,"")</f>
        <v/>
      </c>
      <c r="B1471" s="54"/>
      <c r="C1471" s="55"/>
      <c r="D1471" s="55"/>
      <c r="E1471" s="52" t="str">
        <f>ФИО!G1468&amp;"  "&amp;ФИО!H1468</f>
        <v xml:space="preserve">  </v>
      </c>
      <c r="F1471" s="48">
        <f>ФИО!L1468</f>
        <v>0</v>
      </c>
      <c r="G1471" s="51">
        <f>ФИО!M1468</f>
        <v>0</v>
      </c>
      <c r="H1471" s="56">
        <f>ФИО!N1468</f>
        <v>0</v>
      </c>
      <c r="I1471" s="57" t="str">
        <f>ФИО!Q1468&amp;" "&amp;ФИО!R1468</f>
        <v xml:space="preserve"> </v>
      </c>
      <c r="J1471" s="58" t="str">
        <f>ФИО!T1468&amp;" "&amp;ФИО!U1468&amp;" "&amp;ФИО!V1468&amp;" "&amp;ФИО!W1468&amp;" "&amp;ФИО!X1468</f>
        <v xml:space="preserve">    </v>
      </c>
    </row>
    <row r="1472" spans="1:10" ht="26.25" hidden="1" customHeight="1">
      <c r="A1472" s="53" t="str">
        <f>IF(лВК=ФИО!D1469,лВК,"")</f>
        <v/>
      </c>
      <c r="B1472" s="54"/>
      <c r="C1472" s="55"/>
      <c r="D1472" s="55"/>
      <c r="E1472" s="52" t="str">
        <f>ФИО!G1469&amp;"  "&amp;ФИО!H1469</f>
        <v xml:space="preserve">  </v>
      </c>
      <c r="F1472" s="48">
        <f>ФИО!L1469</f>
        <v>0</v>
      </c>
      <c r="G1472" s="51">
        <f>ФИО!M1469</f>
        <v>0</v>
      </c>
      <c r="H1472" s="56">
        <f>ФИО!N1469</f>
        <v>0</v>
      </c>
      <c r="I1472" s="57" t="str">
        <f>ФИО!Q1469&amp;" "&amp;ФИО!R1469</f>
        <v xml:space="preserve"> </v>
      </c>
      <c r="J1472" s="58" t="str">
        <f>ФИО!T1469&amp;" "&amp;ФИО!U1469&amp;" "&amp;ФИО!V1469&amp;" "&amp;ФИО!W1469&amp;" "&amp;ФИО!X1469</f>
        <v xml:space="preserve">    </v>
      </c>
    </row>
    <row r="1473" spans="1:10" ht="26.25" hidden="1" customHeight="1">
      <c r="A1473" s="53" t="str">
        <f>IF(лВК=ФИО!D1470,лВК,"")</f>
        <v/>
      </c>
      <c r="B1473" s="54"/>
      <c r="C1473" s="55"/>
      <c r="D1473" s="55"/>
      <c r="E1473" s="52" t="str">
        <f>ФИО!G1470&amp;"  "&amp;ФИО!H1470</f>
        <v xml:space="preserve">  </v>
      </c>
      <c r="F1473" s="48">
        <f>ФИО!L1470</f>
        <v>0</v>
      </c>
      <c r="G1473" s="51">
        <f>ФИО!M1470</f>
        <v>0</v>
      </c>
      <c r="H1473" s="56">
        <f>ФИО!N1470</f>
        <v>0</v>
      </c>
      <c r="I1473" s="57" t="str">
        <f>ФИО!Q1470&amp;" "&amp;ФИО!R1470</f>
        <v xml:space="preserve"> </v>
      </c>
      <c r="J1473" s="58" t="str">
        <f>ФИО!T1470&amp;" "&amp;ФИО!U1470&amp;" "&amp;ФИО!V1470&amp;" "&amp;ФИО!W1470&amp;" "&amp;ФИО!X1470</f>
        <v xml:space="preserve">    </v>
      </c>
    </row>
    <row r="1474" spans="1:10" ht="26.25" hidden="1" customHeight="1">
      <c r="A1474" s="53" t="str">
        <f>IF(лВК=ФИО!D1471,лВК,"")</f>
        <v/>
      </c>
      <c r="B1474" s="54"/>
      <c r="C1474" s="55"/>
      <c r="D1474" s="55"/>
      <c r="E1474" s="52" t="str">
        <f>ФИО!G1471&amp;"  "&amp;ФИО!H1471</f>
        <v xml:space="preserve">  </v>
      </c>
      <c r="F1474" s="48">
        <f>ФИО!L1471</f>
        <v>0</v>
      </c>
      <c r="G1474" s="51">
        <f>ФИО!M1471</f>
        <v>0</v>
      </c>
      <c r="H1474" s="56">
        <f>ФИО!N1471</f>
        <v>0</v>
      </c>
      <c r="I1474" s="57" t="str">
        <f>ФИО!Q1471&amp;" "&amp;ФИО!R1471</f>
        <v xml:space="preserve"> </v>
      </c>
      <c r="J1474" s="58" t="str">
        <f>ФИО!T1471&amp;" "&amp;ФИО!U1471&amp;" "&amp;ФИО!V1471&amp;" "&amp;ФИО!W1471&amp;" "&amp;ФИО!X1471</f>
        <v xml:space="preserve">    </v>
      </c>
    </row>
    <row r="1475" spans="1:10" ht="26.25" hidden="1" customHeight="1">
      <c r="A1475" s="53" t="str">
        <f>IF(лВК=ФИО!D1472,лВК,"")</f>
        <v/>
      </c>
      <c r="B1475" s="54"/>
      <c r="C1475" s="55"/>
      <c r="D1475" s="55"/>
      <c r="E1475" s="52" t="str">
        <f>ФИО!G1472&amp;"  "&amp;ФИО!H1472</f>
        <v xml:space="preserve">  </v>
      </c>
      <c r="F1475" s="48">
        <f>ФИО!L1472</f>
        <v>0</v>
      </c>
      <c r="G1475" s="51">
        <f>ФИО!M1472</f>
        <v>0</v>
      </c>
      <c r="H1475" s="56">
        <f>ФИО!N1472</f>
        <v>0</v>
      </c>
      <c r="I1475" s="57" t="str">
        <f>ФИО!Q1472&amp;" "&amp;ФИО!R1472</f>
        <v xml:space="preserve"> </v>
      </c>
      <c r="J1475" s="58" t="str">
        <f>ФИО!T1472&amp;" "&amp;ФИО!U1472&amp;" "&amp;ФИО!V1472&amp;" "&amp;ФИО!W1472&amp;" "&amp;ФИО!X1472</f>
        <v xml:space="preserve">    </v>
      </c>
    </row>
    <row r="1476" spans="1:10" ht="26.25" hidden="1" customHeight="1">
      <c r="A1476" s="53" t="str">
        <f>IF(лВК=ФИО!D1473,лВК,"")</f>
        <v/>
      </c>
      <c r="B1476" s="54"/>
      <c r="C1476" s="55"/>
      <c r="D1476" s="55"/>
      <c r="E1476" s="52" t="str">
        <f>ФИО!G1473&amp;"  "&amp;ФИО!H1473</f>
        <v xml:space="preserve">  </v>
      </c>
      <c r="F1476" s="48">
        <f>ФИО!L1473</f>
        <v>0</v>
      </c>
      <c r="G1476" s="51">
        <f>ФИО!M1473</f>
        <v>0</v>
      </c>
      <c r="H1476" s="56">
        <f>ФИО!N1473</f>
        <v>0</v>
      </c>
      <c r="I1476" s="57" t="str">
        <f>ФИО!Q1473&amp;" "&amp;ФИО!R1473</f>
        <v xml:space="preserve"> </v>
      </c>
      <c r="J1476" s="58" t="str">
        <f>ФИО!T1473&amp;" "&amp;ФИО!U1473&amp;" "&amp;ФИО!V1473&amp;" "&amp;ФИО!W1473&amp;" "&amp;ФИО!X1473</f>
        <v xml:space="preserve">    </v>
      </c>
    </row>
    <row r="1477" spans="1:10" ht="26.25" hidden="1" customHeight="1">
      <c r="A1477" s="53" t="str">
        <f>IF(лВК=ФИО!D1474,лВК,"")</f>
        <v/>
      </c>
      <c r="B1477" s="54"/>
      <c r="C1477" s="55"/>
      <c r="D1477" s="55"/>
      <c r="E1477" s="52" t="str">
        <f>ФИО!G1474&amp;"  "&amp;ФИО!H1474</f>
        <v xml:space="preserve">  </v>
      </c>
      <c r="F1477" s="48">
        <f>ФИО!L1474</f>
        <v>0</v>
      </c>
      <c r="G1477" s="51">
        <f>ФИО!M1474</f>
        <v>0</v>
      </c>
      <c r="H1477" s="56">
        <f>ФИО!N1474</f>
        <v>0</v>
      </c>
      <c r="I1477" s="57" t="str">
        <f>ФИО!Q1474&amp;" "&amp;ФИО!R1474</f>
        <v xml:space="preserve"> </v>
      </c>
      <c r="J1477" s="58" t="str">
        <f>ФИО!T1474&amp;" "&amp;ФИО!U1474&amp;" "&amp;ФИО!V1474&amp;" "&amp;ФИО!W1474&amp;" "&amp;ФИО!X1474</f>
        <v xml:space="preserve">    </v>
      </c>
    </row>
    <row r="1478" spans="1:10" ht="26.25" hidden="1" customHeight="1">
      <c r="A1478" s="53" t="str">
        <f>IF(лВК=ФИО!D1475,лВК,"")</f>
        <v/>
      </c>
      <c r="B1478" s="54"/>
      <c r="C1478" s="55"/>
      <c r="D1478" s="55"/>
      <c r="E1478" s="52" t="str">
        <f>ФИО!G1475&amp;"  "&amp;ФИО!H1475</f>
        <v xml:space="preserve">  </v>
      </c>
      <c r="F1478" s="48">
        <f>ФИО!L1475</f>
        <v>0</v>
      </c>
      <c r="G1478" s="51">
        <f>ФИО!M1475</f>
        <v>0</v>
      </c>
      <c r="H1478" s="56">
        <f>ФИО!N1475</f>
        <v>0</v>
      </c>
      <c r="I1478" s="57" t="str">
        <f>ФИО!Q1475&amp;" "&amp;ФИО!R1475</f>
        <v xml:space="preserve"> </v>
      </c>
      <c r="J1478" s="58" t="str">
        <f>ФИО!T1475&amp;" "&amp;ФИО!U1475&amp;" "&amp;ФИО!V1475&amp;" "&amp;ФИО!W1475&amp;" "&amp;ФИО!X1475</f>
        <v xml:space="preserve">    </v>
      </c>
    </row>
    <row r="1479" spans="1:10" ht="26.25" hidden="1" customHeight="1">
      <c r="A1479" s="53" t="str">
        <f>IF(лВК=ФИО!D1476,лВК,"")</f>
        <v/>
      </c>
      <c r="B1479" s="54"/>
      <c r="C1479" s="55"/>
      <c r="D1479" s="55"/>
      <c r="E1479" s="52" t="str">
        <f>ФИО!G1476&amp;"  "&amp;ФИО!H1476</f>
        <v xml:space="preserve">  </v>
      </c>
      <c r="F1479" s="48">
        <f>ФИО!L1476</f>
        <v>0</v>
      </c>
      <c r="G1479" s="51">
        <f>ФИО!M1476</f>
        <v>0</v>
      </c>
      <c r="H1479" s="56">
        <f>ФИО!N1476</f>
        <v>0</v>
      </c>
      <c r="I1479" s="57" t="str">
        <f>ФИО!Q1476&amp;" "&amp;ФИО!R1476</f>
        <v xml:space="preserve"> </v>
      </c>
      <c r="J1479" s="58" t="str">
        <f>ФИО!T1476&amp;" "&amp;ФИО!U1476&amp;" "&amp;ФИО!V1476&amp;" "&amp;ФИО!W1476&amp;" "&amp;ФИО!X1476</f>
        <v xml:space="preserve">    </v>
      </c>
    </row>
    <row r="1480" spans="1:10" ht="26.25" hidden="1" customHeight="1">
      <c r="A1480" s="53" t="str">
        <f>IF(лВК=ФИО!D1477,лВК,"")</f>
        <v/>
      </c>
      <c r="B1480" s="54"/>
      <c r="C1480" s="55"/>
      <c r="D1480" s="55"/>
      <c r="E1480" s="52" t="str">
        <f>ФИО!G1477&amp;"  "&amp;ФИО!H1477</f>
        <v xml:space="preserve">  </v>
      </c>
      <c r="F1480" s="48">
        <f>ФИО!L1477</f>
        <v>0</v>
      </c>
      <c r="G1480" s="51">
        <f>ФИО!M1477</f>
        <v>0</v>
      </c>
      <c r="H1480" s="56">
        <f>ФИО!N1477</f>
        <v>0</v>
      </c>
      <c r="I1480" s="57" t="str">
        <f>ФИО!Q1477&amp;" "&amp;ФИО!R1477</f>
        <v xml:space="preserve"> </v>
      </c>
      <c r="J1480" s="58" t="str">
        <f>ФИО!T1477&amp;" "&amp;ФИО!U1477&amp;" "&amp;ФИО!V1477&amp;" "&amp;ФИО!W1477&amp;" "&amp;ФИО!X1477</f>
        <v xml:space="preserve">    </v>
      </c>
    </row>
    <row r="1481" spans="1:10" ht="26.25" hidden="1" customHeight="1">
      <c r="A1481" s="53" t="str">
        <f>IF(лВК=ФИО!D1478,лВК,"")</f>
        <v/>
      </c>
      <c r="B1481" s="54"/>
      <c r="C1481" s="55"/>
      <c r="D1481" s="55"/>
      <c r="E1481" s="52" t="str">
        <f>ФИО!G1478&amp;"  "&amp;ФИО!H1478</f>
        <v xml:space="preserve">  </v>
      </c>
      <c r="F1481" s="48">
        <f>ФИО!L1478</f>
        <v>0</v>
      </c>
      <c r="G1481" s="51">
        <f>ФИО!M1478</f>
        <v>0</v>
      </c>
      <c r="H1481" s="56">
        <f>ФИО!N1478</f>
        <v>0</v>
      </c>
      <c r="I1481" s="57" t="str">
        <f>ФИО!Q1478&amp;" "&amp;ФИО!R1478</f>
        <v xml:space="preserve"> </v>
      </c>
      <c r="J1481" s="58" t="str">
        <f>ФИО!T1478&amp;" "&amp;ФИО!U1478&amp;" "&amp;ФИО!V1478&amp;" "&amp;ФИО!W1478&amp;" "&amp;ФИО!X1478</f>
        <v xml:space="preserve">    </v>
      </c>
    </row>
    <row r="1482" spans="1:10" ht="26.25" hidden="1" customHeight="1">
      <c r="A1482" s="53" t="str">
        <f>IF(лВК=ФИО!D1479,лВК,"")</f>
        <v/>
      </c>
      <c r="B1482" s="54"/>
      <c r="C1482" s="55"/>
      <c r="D1482" s="55"/>
      <c r="E1482" s="52" t="str">
        <f>ФИО!G1479&amp;"  "&amp;ФИО!H1479</f>
        <v xml:space="preserve">  </v>
      </c>
      <c r="F1482" s="48">
        <f>ФИО!L1479</f>
        <v>0</v>
      </c>
      <c r="G1482" s="51">
        <f>ФИО!M1479</f>
        <v>0</v>
      </c>
      <c r="H1482" s="56">
        <f>ФИО!N1479</f>
        <v>0</v>
      </c>
      <c r="I1482" s="57" t="str">
        <f>ФИО!Q1479&amp;" "&amp;ФИО!R1479</f>
        <v xml:space="preserve"> </v>
      </c>
      <c r="J1482" s="58" t="str">
        <f>ФИО!T1479&amp;" "&amp;ФИО!U1479&amp;" "&amp;ФИО!V1479&amp;" "&amp;ФИО!W1479&amp;" "&amp;ФИО!X1479</f>
        <v xml:space="preserve">    </v>
      </c>
    </row>
    <row r="1483" spans="1:10" ht="26.25" hidden="1" customHeight="1">
      <c r="A1483" s="53" t="str">
        <f>IF(лВК=ФИО!D1480,лВК,"")</f>
        <v/>
      </c>
      <c r="B1483" s="54"/>
      <c r="C1483" s="55"/>
      <c r="D1483" s="55"/>
      <c r="E1483" s="52" t="str">
        <f>ФИО!G1480&amp;"  "&amp;ФИО!H1480</f>
        <v xml:space="preserve">  </v>
      </c>
      <c r="F1483" s="48">
        <f>ФИО!L1480</f>
        <v>0</v>
      </c>
      <c r="G1483" s="51">
        <f>ФИО!M1480</f>
        <v>0</v>
      </c>
      <c r="H1483" s="56">
        <f>ФИО!N1480</f>
        <v>0</v>
      </c>
      <c r="I1483" s="57" t="str">
        <f>ФИО!Q1480&amp;" "&amp;ФИО!R1480</f>
        <v xml:space="preserve"> </v>
      </c>
      <c r="J1483" s="58" t="str">
        <f>ФИО!T1480&amp;" "&amp;ФИО!U1480&amp;" "&amp;ФИО!V1480&amp;" "&amp;ФИО!W1480&amp;" "&amp;ФИО!X1480</f>
        <v xml:space="preserve">    </v>
      </c>
    </row>
    <row r="1484" spans="1:10" ht="26.25" hidden="1" customHeight="1">
      <c r="A1484" s="53" t="str">
        <f>IF(лВК=ФИО!D1481,лВК,"")</f>
        <v/>
      </c>
      <c r="B1484" s="54"/>
      <c r="C1484" s="55"/>
      <c r="D1484" s="55"/>
      <c r="E1484" s="52" t="str">
        <f>ФИО!G1481&amp;"  "&amp;ФИО!H1481</f>
        <v xml:space="preserve">  </v>
      </c>
      <c r="F1484" s="48">
        <f>ФИО!L1481</f>
        <v>0</v>
      </c>
      <c r="G1484" s="51">
        <f>ФИО!M1481</f>
        <v>0</v>
      </c>
      <c r="H1484" s="56">
        <f>ФИО!N1481</f>
        <v>0</v>
      </c>
      <c r="I1484" s="57" t="str">
        <f>ФИО!Q1481&amp;" "&amp;ФИО!R1481</f>
        <v xml:space="preserve"> </v>
      </c>
      <c r="J1484" s="58" t="str">
        <f>ФИО!T1481&amp;" "&amp;ФИО!U1481&amp;" "&amp;ФИО!V1481&amp;" "&amp;ФИО!W1481&amp;" "&amp;ФИО!X1481</f>
        <v xml:space="preserve">    </v>
      </c>
    </row>
    <row r="1485" spans="1:10" ht="26.25" hidden="1" customHeight="1">
      <c r="A1485" s="53" t="str">
        <f>IF(лВК=ФИО!D1482,лВК,"")</f>
        <v/>
      </c>
      <c r="B1485" s="54"/>
      <c r="C1485" s="55"/>
      <c r="D1485" s="55"/>
      <c r="E1485" s="52" t="str">
        <f>ФИО!G1482&amp;"  "&amp;ФИО!H1482</f>
        <v xml:space="preserve">  </v>
      </c>
      <c r="F1485" s="48">
        <f>ФИО!L1482</f>
        <v>0</v>
      </c>
      <c r="G1485" s="51">
        <f>ФИО!M1482</f>
        <v>0</v>
      </c>
      <c r="H1485" s="56">
        <f>ФИО!N1482</f>
        <v>0</v>
      </c>
      <c r="I1485" s="57" t="str">
        <f>ФИО!Q1482&amp;" "&amp;ФИО!R1482</f>
        <v xml:space="preserve"> </v>
      </c>
      <c r="J1485" s="58" t="str">
        <f>ФИО!T1482&amp;" "&amp;ФИО!U1482&amp;" "&amp;ФИО!V1482&amp;" "&amp;ФИО!W1482&amp;" "&amp;ФИО!X1482</f>
        <v xml:space="preserve">    </v>
      </c>
    </row>
    <row r="1486" spans="1:10" ht="26.25" hidden="1" customHeight="1">
      <c r="A1486" s="53" t="str">
        <f>IF(лВК=ФИО!D1483,лВК,"")</f>
        <v/>
      </c>
      <c r="B1486" s="54"/>
      <c r="C1486" s="55"/>
      <c r="D1486" s="55"/>
      <c r="E1486" s="52" t="str">
        <f>ФИО!G1483&amp;"  "&amp;ФИО!H1483</f>
        <v xml:space="preserve">  </v>
      </c>
      <c r="F1486" s="48">
        <f>ФИО!L1483</f>
        <v>0</v>
      </c>
      <c r="G1486" s="51">
        <f>ФИО!M1483</f>
        <v>0</v>
      </c>
      <c r="H1486" s="56">
        <f>ФИО!N1483</f>
        <v>0</v>
      </c>
      <c r="I1486" s="57" t="str">
        <f>ФИО!Q1483&amp;" "&amp;ФИО!R1483</f>
        <v xml:space="preserve"> </v>
      </c>
      <c r="J1486" s="58" t="str">
        <f>ФИО!T1483&amp;" "&amp;ФИО!U1483&amp;" "&amp;ФИО!V1483&amp;" "&amp;ФИО!W1483&amp;" "&amp;ФИО!X1483</f>
        <v xml:space="preserve">    </v>
      </c>
    </row>
    <row r="1487" spans="1:10" ht="26.25" hidden="1" customHeight="1">
      <c r="A1487" s="53" t="str">
        <f>IF(лВК=ФИО!D1484,лВК,"")</f>
        <v/>
      </c>
      <c r="B1487" s="54"/>
      <c r="C1487" s="55"/>
      <c r="D1487" s="55"/>
      <c r="E1487" s="52" t="str">
        <f>ФИО!G1484&amp;"  "&amp;ФИО!H1484</f>
        <v xml:space="preserve">  </v>
      </c>
      <c r="F1487" s="48">
        <f>ФИО!L1484</f>
        <v>0</v>
      </c>
      <c r="G1487" s="51">
        <f>ФИО!M1484</f>
        <v>0</v>
      </c>
      <c r="H1487" s="56">
        <f>ФИО!N1484</f>
        <v>0</v>
      </c>
      <c r="I1487" s="57" t="str">
        <f>ФИО!Q1484&amp;" "&amp;ФИО!R1484</f>
        <v xml:space="preserve"> </v>
      </c>
      <c r="J1487" s="58" t="str">
        <f>ФИО!T1484&amp;" "&amp;ФИО!U1484&amp;" "&amp;ФИО!V1484&amp;" "&amp;ФИО!W1484&amp;" "&amp;ФИО!X1484</f>
        <v xml:space="preserve">    </v>
      </c>
    </row>
    <row r="1488" spans="1:10" ht="26.25" hidden="1" customHeight="1">
      <c r="A1488" s="53" t="str">
        <f>IF(лВК=ФИО!D1485,лВК,"")</f>
        <v/>
      </c>
      <c r="B1488" s="54"/>
      <c r="C1488" s="55"/>
      <c r="D1488" s="55"/>
      <c r="E1488" s="52" t="str">
        <f>ФИО!G1485&amp;"  "&amp;ФИО!H1485</f>
        <v xml:space="preserve">  </v>
      </c>
      <c r="F1488" s="48">
        <f>ФИО!L1485</f>
        <v>0</v>
      </c>
      <c r="G1488" s="51">
        <f>ФИО!M1485</f>
        <v>0</v>
      </c>
      <c r="H1488" s="56">
        <f>ФИО!N1485</f>
        <v>0</v>
      </c>
      <c r="I1488" s="57" t="str">
        <f>ФИО!Q1485&amp;" "&amp;ФИО!R1485</f>
        <v xml:space="preserve"> </v>
      </c>
      <c r="J1488" s="58" t="str">
        <f>ФИО!T1485&amp;" "&amp;ФИО!U1485&amp;" "&amp;ФИО!V1485&amp;" "&amp;ФИО!W1485&amp;" "&amp;ФИО!X1485</f>
        <v xml:space="preserve">    </v>
      </c>
    </row>
    <row r="1489" spans="1:10" ht="26.25" hidden="1" customHeight="1">
      <c r="A1489" s="53" t="str">
        <f>IF(лВК=ФИО!D1486,лВК,"")</f>
        <v/>
      </c>
      <c r="B1489" s="54"/>
      <c r="C1489" s="55"/>
      <c r="D1489" s="55"/>
      <c r="E1489" s="52" t="str">
        <f>ФИО!G1486&amp;"  "&amp;ФИО!H1486</f>
        <v xml:space="preserve">  </v>
      </c>
      <c r="F1489" s="48">
        <f>ФИО!L1486</f>
        <v>0</v>
      </c>
      <c r="G1489" s="51">
        <f>ФИО!M1486</f>
        <v>0</v>
      </c>
      <c r="H1489" s="56">
        <f>ФИО!N1486</f>
        <v>0</v>
      </c>
      <c r="I1489" s="57" t="str">
        <f>ФИО!Q1486&amp;" "&amp;ФИО!R1486</f>
        <v xml:space="preserve"> </v>
      </c>
      <c r="J1489" s="58" t="str">
        <f>ФИО!T1486&amp;" "&amp;ФИО!U1486&amp;" "&amp;ФИО!V1486&amp;" "&amp;ФИО!W1486&amp;" "&amp;ФИО!X1486</f>
        <v xml:space="preserve">    </v>
      </c>
    </row>
    <row r="1490" spans="1:10" ht="26.25" hidden="1" customHeight="1">
      <c r="A1490" s="53" t="str">
        <f>IF(лВК=ФИО!D1487,лВК,"")</f>
        <v/>
      </c>
      <c r="B1490" s="54"/>
      <c r="C1490" s="55"/>
      <c r="D1490" s="55"/>
      <c r="E1490" s="52" t="str">
        <f>ФИО!G1487&amp;"  "&amp;ФИО!H1487</f>
        <v xml:space="preserve">  </v>
      </c>
      <c r="F1490" s="48">
        <f>ФИО!L1487</f>
        <v>0</v>
      </c>
      <c r="G1490" s="51">
        <f>ФИО!M1487</f>
        <v>0</v>
      </c>
      <c r="H1490" s="56">
        <f>ФИО!N1487</f>
        <v>0</v>
      </c>
      <c r="I1490" s="57" t="str">
        <f>ФИО!Q1487&amp;" "&amp;ФИО!R1487</f>
        <v xml:space="preserve"> </v>
      </c>
      <c r="J1490" s="58" t="str">
        <f>ФИО!T1487&amp;" "&amp;ФИО!U1487&amp;" "&amp;ФИО!V1487&amp;" "&amp;ФИО!W1487&amp;" "&amp;ФИО!X1487</f>
        <v xml:space="preserve">    </v>
      </c>
    </row>
    <row r="1491" spans="1:10" ht="26.25" hidden="1" customHeight="1">
      <c r="A1491" s="53" t="str">
        <f>IF(лВК=ФИО!D1488,лВК,"")</f>
        <v/>
      </c>
      <c r="B1491" s="54"/>
      <c r="C1491" s="55"/>
      <c r="D1491" s="55"/>
      <c r="E1491" s="52" t="str">
        <f>ФИО!G1488&amp;"  "&amp;ФИО!H1488</f>
        <v xml:space="preserve">  </v>
      </c>
      <c r="F1491" s="48">
        <f>ФИО!L1488</f>
        <v>0</v>
      </c>
      <c r="G1491" s="51">
        <f>ФИО!M1488</f>
        <v>0</v>
      </c>
      <c r="H1491" s="56">
        <f>ФИО!N1488</f>
        <v>0</v>
      </c>
      <c r="I1491" s="57" t="str">
        <f>ФИО!Q1488&amp;" "&amp;ФИО!R1488</f>
        <v xml:space="preserve"> </v>
      </c>
      <c r="J1491" s="58" t="str">
        <f>ФИО!T1488&amp;" "&amp;ФИО!U1488&amp;" "&amp;ФИО!V1488&amp;" "&amp;ФИО!W1488&amp;" "&amp;ФИО!X1488</f>
        <v xml:space="preserve">    </v>
      </c>
    </row>
    <row r="1492" spans="1:10" ht="26.25" hidden="1" customHeight="1">
      <c r="A1492" s="53" t="str">
        <f>IF(лВК=ФИО!D1489,лВК,"")</f>
        <v/>
      </c>
      <c r="B1492" s="54"/>
      <c r="C1492" s="55"/>
      <c r="D1492" s="55"/>
      <c r="E1492" s="52" t="str">
        <f>ФИО!G1489&amp;"  "&amp;ФИО!H1489</f>
        <v xml:space="preserve">  </v>
      </c>
      <c r="F1492" s="48">
        <f>ФИО!L1489</f>
        <v>0</v>
      </c>
      <c r="G1492" s="51">
        <f>ФИО!M1489</f>
        <v>0</v>
      </c>
      <c r="H1492" s="56">
        <f>ФИО!N1489</f>
        <v>0</v>
      </c>
      <c r="I1492" s="57" t="str">
        <f>ФИО!Q1489&amp;" "&amp;ФИО!R1489</f>
        <v xml:space="preserve"> </v>
      </c>
      <c r="J1492" s="58" t="str">
        <f>ФИО!T1489&amp;" "&amp;ФИО!U1489&amp;" "&amp;ФИО!V1489&amp;" "&amp;ФИО!W1489&amp;" "&amp;ФИО!X1489</f>
        <v xml:space="preserve">    </v>
      </c>
    </row>
    <row r="1493" spans="1:10" ht="26.25" hidden="1" customHeight="1">
      <c r="A1493" s="53" t="str">
        <f>IF(лВК=ФИО!D1490,лВК,"")</f>
        <v/>
      </c>
      <c r="B1493" s="54"/>
      <c r="C1493" s="55"/>
      <c r="D1493" s="55"/>
      <c r="E1493" s="52" t="str">
        <f>ФИО!G1490&amp;"  "&amp;ФИО!H1490</f>
        <v xml:space="preserve">  </v>
      </c>
      <c r="F1493" s="48">
        <f>ФИО!L1490</f>
        <v>0</v>
      </c>
      <c r="G1493" s="51">
        <f>ФИО!M1490</f>
        <v>0</v>
      </c>
      <c r="H1493" s="56">
        <f>ФИО!N1490</f>
        <v>0</v>
      </c>
      <c r="I1493" s="57" t="str">
        <f>ФИО!Q1490&amp;" "&amp;ФИО!R1490</f>
        <v xml:space="preserve"> </v>
      </c>
      <c r="J1493" s="58" t="str">
        <f>ФИО!T1490&amp;" "&amp;ФИО!U1490&amp;" "&amp;ФИО!V1490&amp;" "&amp;ФИО!W1490&amp;" "&amp;ФИО!X1490</f>
        <v xml:space="preserve">    </v>
      </c>
    </row>
    <row r="1494" spans="1:10" ht="26.25" hidden="1" customHeight="1">
      <c r="A1494" s="53" t="str">
        <f>IF(лВК=ФИО!D1491,лВК,"")</f>
        <v/>
      </c>
      <c r="B1494" s="54"/>
      <c r="C1494" s="55"/>
      <c r="D1494" s="55"/>
      <c r="E1494" s="52" t="str">
        <f>ФИО!G1491&amp;"  "&amp;ФИО!H1491</f>
        <v xml:space="preserve">  </v>
      </c>
      <c r="F1494" s="48">
        <f>ФИО!L1491</f>
        <v>0</v>
      </c>
      <c r="G1494" s="51">
        <f>ФИО!M1491</f>
        <v>0</v>
      </c>
      <c r="H1494" s="56">
        <f>ФИО!N1491</f>
        <v>0</v>
      </c>
      <c r="I1494" s="57" t="str">
        <f>ФИО!Q1491&amp;" "&amp;ФИО!R1491</f>
        <v xml:space="preserve"> </v>
      </c>
      <c r="J1494" s="58" t="str">
        <f>ФИО!T1491&amp;" "&amp;ФИО!U1491&amp;" "&amp;ФИО!V1491&amp;" "&amp;ФИО!W1491&amp;" "&amp;ФИО!X1491</f>
        <v xml:space="preserve">    </v>
      </c>
    </row>
    <row r="1495" spans="1:10" ht="26.25" hidden="1" customHeight="1">
      <c r="A1495" s="53" t="str">
        <f>IF(лВК=ФИО!D1492,лВК,"")</f>
        <v/>
      </c>
      <c r="B1495" s="54"/>
      <c r="C1495" s="55"/>
      <c r="D1495" s="55"/>
      <c r="E1495" s="52" t="str">
        <f>ФИО!G1492&amp;"  "&amp;ФИО!H1492</f>
        <v xml:space="preserve">  </v>
      </c>
      <c r="F1495" s="48">
        <f>ФИО!L1492</f>
        <v>0</v>
      </c>
      <c r="G1495" s="51">
        <f>ФИО!M1492</f>
        <v>0</v>
      </c>
      <c r="H1495" s="56">
        <f>ФИО!N1492</f>
        <v>0</v>
      </c>
      <c r="I1495" s="57" t="str">
        <f>ФИО!Q1492&amp;" "&amp;ФИО!R1492</f>
        <v xml:space="preserve"> </v>
      </c>
      <c r="J1495" s="58" t="str">
        <f>ФИО!T1492&amp;" "&amp;ФИО!U1492&amp;" "&amp;ФИО!V1492&amp;" "&amp;ФИО!W1492&amp;" "&amp;ФИО!X1492</f>
        <v xml:space="preserve">    </v>
      </c>
    </row>
    <row r="1496" spans="1:10" ht="26.25" hidden="1" customHeight="1">
      <c r="A1496" s="53" t="str">
        <f>IF(лВК=ФИО!D1493,лВК,"")</f>
        <v/>
      </c>
      <c r="B1496" s="54"/>
      <c r="C1496" s="55"/>
      <c r="D1496" s="55"/>
      <c r="E1496" s="52" t="str">
        <f>ФИО!G1493&amp;"  "&amp;ФИО!H1493</f>
        <v xml:space="preserve">  </v>
      </c>
      <c r="F1496" s="48">
        <f>ФИО!L1493</f>
        <v>0</v>
      </c>
      <c r="G1496" s="51">
        <f>ФИО!M1493</f>
        <v>0</v>
      </c>
      <c r="H1496" s="56">
        <f>ФИО!N1493</f>
        <v>0</v>
      </c>
      <c r="I1496" s="57" t="str">
        <f>ФИО!Q1493&amp;" "&amp;ФИО!R1493</f>
        <v xml:space="preserve"> </v>
      </c>
      <c r="J1496" s="58" t="str">
        <f>ФИО!T1493&amp;" "&amp;ФИО!U1493&amp;" "&amp;ФИО!V1493&amp;" "&amp;ФИО!W1493&amp;" "&amp;ФИО!X1493</f>
        <v xml:space="preserve">    </v>
      </c>
    </row>
    <row r="1497" spans="1:10" ht="26.25" hidden="1" customHeight="1">
      <c r="A1497" s="53" t="str">
        <f>IF(лВК=ФИО!D1494,лВК,"")</f>
        <v/>
      </c>
      <c r="B1497" s="54"/>
      <c r="C1497" s="55"/>
      <c r="D1497" s="55"/>
      <c r="E1497" s="52" t="str">
        <f>ФИО!G1494&amp;"  "&amp;ФИО!H1494</f>
        <v xml:space="preserve">  </v>
      </c>
      <c r="F1497" s="48">
        <f>ФИО!L1494</f>
        <v>0</v>
      </c>
      <c r="G1497" s="51">
        <f>ФИО!M1494</f>
        <v>0</v>
      </c>
      <c r="H1497" s="56">
        <f>ФИО!N1494</f>
        <v>0</v>
      </c>
      <c r="I1497" s="57" t="str">
        <f>ФИО!Q1494&amp;" "&amp;ФИО!R1494</f>
        <v xml:space="preserve"> </v>
      </c>
      <c r="J1497" s="58" t="str">
        <f>ФИО!T1494&amp;" "&amp;ФИО!U1494&amp;" "&amp;ФИО!V1494&amp;" "&amp;ФИО!W1494&amp;" "&amp;ФИО!X1494</f>
        <v xml:space="preserve">    </v>
      </c>
    </row>
    <row r="1498" spans="1:10" ht="26.25" hidden="1" customHeight="1">
      <c r="A1498" s="53" t="str">
        <f>IF(лВК=ФИО!D1495,лВК,"")</f>
        <v/>
      </c>
      <c r="B1498" s="54"/>
      <c r="C1498" s="55"/>
      <c r="D1498" s="55"/>
      <c r="E1498" s="52" t="str">
        <f>ФИО!G1495&amp;"  "&amp;ФИО!H1495</f>
        <v xml:space="preserve">  </v>
      </c>
      <c r="F1498" s="48">
        <f>ФИО!L1495</f>
        <v>0</v>
      </c>
      <c r="G1498" s="51">
        <f>ФИО!M1495</f>
        <v>0</v>
      </c>
      <c r="H1498" s="56">
        <f>ФИО!N1495</f>
        <v>0</v>
      </c>
      <c r="I1498" s="57" t="str">
        <f>ФИО!Q1495&amp;" "&amp;ФИО!R1495</f>
        <v xml:space="preserve"> </v>
      </c>
      <c r="J1498" s="58" t="str">
        <f>ФИО!T1495&amp;" "&amp;ФИО!U1495&amp;" "&amp;ФИО!V1495&amp;" "&amp;ФИО!W1495&amp;" "&amp;ФИО!X1495</f>
        <v xml:space="preserve">    </v>
      </c>
    </row>
    <row r="1499" spans="1:10" ht="26.25" hidden="1" customHeight="1">
      <c r="A1499" s="53" t="str">
        <f>IF(лВК=ФИО!D1496,лВК,"")</f>
        <v/>
      </c>
      <c r="B1499" s="54"/>
      <c r="C1499" s="55"/>
      <c r="D1499" s="55"/>
      <c r="E1499" s="52" t="str">
        <f>ФИО!G1496&amp;"  "&amp;ФИО!H1496</f>
        <v xml:space="preserve">  </v>
      </c>
      <c r="F1499" s="48">
        <f>ФИО!L1496</f>
        <v>0</v>
      </c>
      <c r="G1499" s="51">
        <f>ФИО!M1496</f>
        <v>0</v>
      </c>
      <c r="H1499" s="56">
        <f>ФИО!N1496</f>
        <v>0</v>
      </c>
      <c r="I1499" s="57" t="str">
        <f>ФИО!Q1496&amp;" "&amp;ФИО!R1496</f>
        <v xml:space="preserve"> </v>
      </c>
      <c r="J1499" s="58" t="str">
        <f>ФИО!T1496&amp;" "&amp;ФИО!U1496&amp;" "&amp;ФИО!V1496&amp;" "&amp;ФИО!W1496&amp;" "&amp;ФИО!X1496</f>
        <v xml:space="preserve">    </v>
      </c>
    </row>
    <row r="1500" spans="1:10" ht="26.25" hidden="1" customHeight="1">
      <c r="A1500" s="53" t="str">
        <f>IF(лВК=ФИО!D1497,лВК,"")</f>
        <v/>
      </c>
      <c r="B1500" s="54"/>
      <c r="C1500" s="55"/>
      <c r="D1500" s="55"/>
      <c r="E1500" s="52" t="str">
        <f>ФИО!G1497&amp;"  "&amp;ФИО!H1497</f>
        <v xml:space="preserve">  </v>
      </c>
      <c r="F1500" s="48">
        <f>ФИО!L1497</f>
        <v>0</v>
      </c>
      <c r="G1500" s="51">
        <f>ФИО!M1497</f>
        <v>0</v>
      </c>
      <c r="H1500" s="56">
        <f>ФИО!N1497</f>
        <v>0</v>
      </c>
      <c r="I1500" s="57" t="str">
        <f>ФИО!Q1497&amp;" "&amp;ФИО!R1497</f>
        <v xml:space="preserve"> </v>
      </c>
      <c r="J1500" s="58" t="str">
        <f>ФИО!T1497&amp;" "&amp;ФИО!U1497&amp;" "&amp;ФИО!V1497&amp;" "&amp;ФИО!W1497&amp;" "&amp;ФИО!X1497</f>
        <v xml:space="preserve">    </v>
      </c>
    </row>
    <row r="1501" spans="1:10" ht="26.25" hidden="1" customHeight="1">
      <c r="A1501" s="53" t="str">
        <f>IF(лВК=ФИО!D1498,лВК,"")</f>
        <v/>
      </c>
      <c r="B1501" s="54"/>
      <c r="C1501" s="55"/>
      <c r="D1501" s="55"/>
      <c r="E1501" s="52" t="str">
        <f>ФИО!G1498&amp;"  "&amp;ФИО!H1498</f>
        <v xml:space="preserve">  </v>
      </c>
      <c r="F1501" s="48">
        <f>ФИО!L1498</f>
        <v>0</v>
      </c>
      <c r="G1501" s="51">
        <f>ФИО!M1498</f>
        <v>0</v>
      </c>
      <c r="H1501" s="56">
        <f>ФИО!N1498</f>
        <v>0</v>
      </c>
      <c r="I1501" s="57" t="str">
        <f>ФИО!Q1498&amp;" "&amp;ФИО!R1498</f>
        <v xml:space="preserve"> </v>
      </c>
      <c r="J1501" s="58" t="str">
        <f>ФИО!T1498&amp;" "&amp;ФИО!U1498&amp;" "&amp;ФИО!V1498&amp;" "&amp;ФИО!W1498&amp;" "&amp;ФИО!X1498</f>
        <v xml:space="preserve">    </v>
      </c>
    </row>
    <row r="1502" spans="1:10" ht="26.25" hidden="1" customHeight="1">
      <c r="A1502" s="53" t="str">
        <f>IF(лВК=ФИО!D1499,лВК,"")</f>
        <v/>
      </c>
      <c r="B1502" s="54"/>
      <c r="C1502" s="55"/>
      <c r="D1502" s="55"/>
      <c r="E1502" s="52" t="str">
        <f>ФИО!G1499&amp;"  "&amp;ФИО!H1499</f>
        <v xml:space="preserve">  </v>
      </c>
      <c r="F1502" s="48">
        <f>ФИО!L1499</f>
        <v>0</v>
      </c>
      <c r="G1502" s="51">
        <f>ФИО!M1499</f>
        <v>0</v>
      </c>
      <c r="H1502" s="56">
        <f>ФИО!N1499</f>
        <v>0</v>
      </c>
      <c r="I1502" s="57" t="str">
        <f>ФИО!Q1499&amp;" "&amp;ФИО!R1499</f>
        <v xml:space="preserve"> </v>
      </c>
      <c r="J1502" s="58" t="str">
        <f>ФИО!T1499&amp;" "&amp;ФИО!U1499&amp;" "&amp;ФИО!V1499&amp;" "&amp;ФИО!W1499&amp;" "&amp;ФИО!X1499</f>
        <v xml:space="preserve">    </v>
      </c>
    </row>
    <row r="1503" spans="1:10" ht="26.25" hidden="1" customHeight="1">
      <c r="A1503" s="53" t="str">
        <f>IF(лВК=ФИО!D1500,лВК,"")</f>
        <v/>
      </c>
      <c r="B1503" s="54"/>
      <c r="C1503" s="55"/>
      <c r="D1503" s="55"/>
      <c r="E1503" s="52" t="str">
        <f>ФИО!G1500&amp;"  "&amp;ФИО!H1500</f>
        <v xml:space="preserve">  </v>
      </c>
      <c r="F1503" s="48">
        <f>ФИО!L1500</f>
        <v>0</v>
      </c>
      <c r="G1503" s="51">
        <f>ФИО!M1500</f>
        <v>0</v>
      </c>
      <c r="H1503" s="56">
        <f>ФИО!N1500</f>
        <v>0</v>
      </c>
      <c r="I1503" s="57" t="str">
        <f>ФИО!Q1500&amp;" "&amp;ФИО!R1500</f>
        <v xml:space="preserve"> </v>
      </c>
      <c r="J1503" s="58" t="str">
        <f>ФИО!T1500&amp;" "&amp;ФИО!U1500&amp;" "&amp;ФИО!V1500&amp;" "&amp;ФИО!W1500&amp;" "&amp;ФИО!X1500</f>
        <v xml:space="preserve">    </v>
      </c>
    </row>
    <row r="1504" spans="1:10" ht="26.25" hidden="1" customHeight="1">
      <c r="A1504" s="53" t="str">
        <f>IF(лВК=ФИО!D1501,лВК,"")</f>
        <v/>
      </c>
      <c r="B1504" s="54"/>
      <c r="C1504" s="55"/>
      <c r="D1504" s="55"/>
      <c r="E1504" s="52" t="str">
        <f>ФИО!G1501&amp;"  "&amp;ФИО!H1501</f>
        <v xml:space="preserve">  </v>
      </c>
      <c r="F1504" s="48">
        <f>ФИО!L1501</f>
        <v>0</v>
      </c>
      <c r="G1504" s="51">
        <f>ФИО!M1501</f>
        <v>0</v>
      </c>
      <c r="H1504" s="56">
        <f>ФИО!N1501</f>
        <v>0</v>
      </c>
      <c r="I1504" s="57" t="str">
        <f>ФИО!Q1501&amp;" "&amp;ФИО!R1501</f>
        <v xml:space="preserve"> </v>
      </c>
      <c r="J1504" s="58" t="str">
        <f>ФИО!T1501&amp;" "&amp;ФИО!U1501&amp;" "&amp;ФИО!V1501&amp;" "&amp;ФИО!W1501&amp;" "&amp;ФИО!X1501</f>
        <v xml:space="preserve">    </v>
      </c>
    </row>
    <row r="1505" spans="1:10" ht="26.25" hidden="1" customHeight="1">
      <c r="A1505" s="53" t="str">
        <f>IF(лВК=ФИО!D1502,лВК,"")</f>
        <v/>
      </c>
      <c r="B1505" s="54"/>
      <c r="C1505" s="55"/>
      <c r="D1505" s="55"/>
      <c r="E1505" s="52" t="str">
        <f>ФИО!G1502&amp;"  "&amp;ФИО!H1502</f>
        <v xml:space="preserve">  </v>
      </c>
      <c r="F1505" s="48">
        <f>ФИО!L1502</f>
        <v>0</v>
      </c>
      <c r="G1505" s="51">
        <f>ФИО!M1502</f>
        <v>0</v>
      </c>
      <c r="H1505" s="56">
        <f>ФИО!N1502</f>
        <v>0</v>
      </c>
      <c r="I1505" s="57" t="str">
        <f>ФИО!Q1502&amp;" "&amp;ФИО!R1502</f>
        <v xml:space="preserve"> </v>
      </c>
      <c r="J1505" s="58" t="str">
        <f>ФИО!T1502&amp;" "&amp;ФИО!U1502&amp;" "&amp;ФИО!V1502&amp;" "&amp;ФИО!W1502&amp;" "&amp;ФИО!X1502</f>
        <v xml:space="preserve">    </v>
      </c>
    </row>
    <row r="1506" spans="1:10" ht="26.25" hidden="1" customHeight="1">
      <c r="A1506" s="53" t="str">
        <f>IF(лВК=ФИО!D1503,лВК,"")</f>
        <v/>
      </c>
      <c r="B1506" s="54"/>
      <c r="C1506" s="55"/>
      <c r="D1506" s="55"/>
      <c r="E1506" s="52" t="str">
        <f>ФИО!G1503&amp;"  "&amp;ФИО!H1503</f>
        <v xml:space="preserve">  </v>
      </c>
      <c r="F1506" s="48">
        <f>ФИО!L1503</f>
        <v>0</v>
      </c>
      <c r="G1506" s="51">
        <f>ФИО!M1503</f>
        <v>0</v>
      </c>
      <c r="H1506" s="56">
        <f>ФИО!N1503</f>
        <v>0</v>
      </c>
      <c r="I1506" s="57" t="str">
        <f>ФИО!Q1503&amp;" "&amp;ФИО!R1503</f>
        <v xml:space="preserve"> </v>
      </c>
      <c r="J1506" s="58" t="str">
        <f>ФИО!T1503&amp;" "&amp;ФИО!U1503&amp;" "&amp;ФИО!V1503&amp;" "&amp;ФИО!W1503&amp;" "&amp;ФИО!X1503</f>
        <v xml:space="preserve">    </v>
      </c>
    </row>
    <row r="1507" spans="1:10" ht="26.25" hidden="1" customHeight="1">
      <c r="A1507" s="53" t="str">
        <f>IF(лВК=ФИО!D1504,лВК,"")</f>
        <v/>
      </c>
      <c r="B1507" s="54"/>
      <c r="C1507" s="55"/>
      <c r="D1507" s="55"/>
      <c r="E1507" s="52" t="str">
        <f>ФИО!G1504&amp;"  "&amp;ФИО!H1504</f>
        <v xml:space="preserve">  </v>
      </c>
      <c r="F1507" s="48">
        <f>ФИО!L1504</f>
        <v>0</v>
      </c>
      <c r="G1507" s="51">
        <f>ФИО!M1504</f>
        <v>0</v>
      </c>
      <c r="H1507" s="56">
        <f>ФИО!N1504</f>
        <v>0</v>
      </c>
      <c r="I1507" s="57" t="str">
        <f>ФИО!Q1504&amp;" "&amp;ФИО!R1504</f>
        <v xml:space="preserve"> </v>
      </c>
      <c r="J1507" s="58" t="str">
        <f>ФИО!T1504&amp;" "&amp;ФИО!U1504&amp;" "&amp;ФИО!V1504&amp;" "&amp;ФИО!W1504&amp;" "&amp;ФИО!X1504</f>
        <v xml:space="preserve">    </v>
      </c>
    </row>
    <row r="1508" spans="1:10" ht="26.25" hidden="1" customHeight="1">
      <c r="A1508" s="53" t="str">
        <f>IF(лВК=ФИО!D1505,лВК,"")</f>
        <v/>
      </c>
      <c r="B1508" s="54"/>
      <c r="C1508" s="55"/>
      <c r="D1508" s="55"/>
      <c r="E1508" s="52" t="str">
        <f>ФИО!G1505&amp;"  "&amp;ФИО!H1505</f>
        <v xml:space="preserve">  </v>
      </c>
      <c r="F1508" s="48">
        <f>ФИО!L1505</f>
        <v>0</v>
      </c>
      <c r="G1508" s="51">
        <f>ФИО!M1505</f>
        <v>0</v>
      </c>
      <c r="H1508" s="56">
        <f>ФИО!N1505</f>
        <v>0</v>
      </c>
      <c r="I1508" s="57" t="str">
        <f>ФИО!Q1505&amp;" "&amp;ФИО!R1505</f>
        <v xml:space="preserve"> </v>
      </c>
      <c r="J1508" s="58" t="str">
        <f>ФИО!T1505&amp;" "&amp;ФИО!U1505&amp;" "&amp;ФИО!V1505&amp;" "&amp;ФИО!W1505&amp;" "&amp;ФИО!X1505</f>
        <v xml:space="preserve">    </v>
      </c>
    </row>
    <row r="1509" spans="1:10" ht="26.25" hidden="1" customHeight="1">
      <c r="A1509" s="53" t="str">
        <f>IF(лВК=ФИО!D1506,лВК,"")</f>
        <v/>
      </c>
      <c r="B1509" s="54"/>
      <c r="C1509" s="55"/>
      <c r="D1509" s="55"/>
      <c r="E1509" s="52" t="str">
        <f>ФИО!G1506&amp;"  "&amp;ФИО!H1506</f>
        <v xml:space="preserve">  </v>
      </c>
      <c r="F1509" s="48">
        <f>ФИО!L1506</f>
        <v>0</v>
      </c>
      <c r="G1509" s="51">
        <f>ФИО!M1506</f>
        <v>0</v>
      </c>
      <c r="H1509" s="56">
        <f>ФИО!N1506</f>
        <v>0</v>
      </c>
      <c r="I1509" s="57" t="str">
        <f>ФИО!Q1506&amp;" "&amp;ФИО!R1506</f>
        <v xml:space="preserve"> </v>
      </c>
      <c r="J1509" s="58" t="str">
        <f>ФИО!T1506&amp;" "&amp;ФИО!U1506&amp;" "&amp;ФИО!V1506&amp;" "&amp;ФИО!W1506&amp;" "&amp;ФИО!X1506</f>
        <v xml:space="preserve">    </v>
      </c>
    </row>
    <row r="1510" spans="1:10" ht="26.25" hidden="1" customHeight="1">
      <c r="A1510" s="53" t="str">
        <f>IF(лВК=ФИО!D1507,лВК,"")</f>
        <v/>
      </c>
      <c r="B1510" s="54"/>
      <c r="C1510" s="55"/>
      <c r="D1510" s="55"/>
      <c r="E1510" s="52" t="str">
        <f>ФИО!G1507&amp;"  "&amp;ФИО!H1507</f>
        <v xml:space="preserve">  </v>
      </c>
      <c r="F1510" s="48">
        <f>ФИО!L1507</f>
        <v>0</v>
      </c>
      <c r="G1510" s="51">
        <f>ФИО!M1507</f>
        <v>0</v>
      </c>
      <c r="H1510" s="56">
        <f>ФИО!N1507</f>
        <v>0</v>
      </c>
      <c r="I1510" s="57" t="str">
        <f>ФИО!Q1507&amp;" "&amp;ФИО!R1507</f>
        <v xml:space="preserve"> </v>
      </c>
      <c r="J1510" s="58" t="str">
        <f>ФИО!T1507&amp;" "&amp;ФИО!U1507&amp;" "&amp;ФИО!V1507&amp;" "&amp;ФИО!W1507&amp;" "&amp;ФИО!X1507</f>
        <v xml:space="preserve">    </v>
      </c>
    </row>
    <row r="1511" spans="1:10" ht="26.25" hidden="1" customHeight="1">
      <c r="A1511" s="53" t="str">
        <f>IF(лВК=ФИО!D1508,лВК,"")</f>
        <v/>
      </c>
      <c r="B1511" s="54"/>
      <c r="C1511" s="55"/>
      <c r="D1511" s="55"/>
      <c r="E1511" s="52" t="str">
        <f>ФИО!G1508&amp;"  "&amp;ФИО!H1508</f>
        <v xml:space="preserve">  </v>
      </c>
      <c r="F1511" s="48">
        <f>ФИО!L1508</f>
        <v>0</v>
      </c>
      <c r="G1511" s="51">
        <f>ФИО!M1508</f>
        <v>0</v>
      </c>
      <c r="H1511" s="56">
        <f>ФИО!N1508</f>
        <v>0</v>
      </c>
      <c r="I1511" s="57" t="str">
        <f>ФИО!Q1508&amp;" "&amp;ФИО!R1508</f>
        <v xml:space="preserve"> </v>
      </c>
      <c r="J1511" s="58" t="str">
        <f>ФИО!T1508&amp;" "&amp;ФИО!U1508&amp;" "&amp;ФИО!V1508&amp;" "&amp;ФИО!W1508&amp;" "&amp;ФИО!X1508</f>
        <v xml:space="preserve">    </v>
      </c>
    </row>
    <row r="1512" spans="1:10" ht="26.25" hidden="1" customHeight="1">
      <c r="A1512" s="53" t="str">
        <f>IF(лВК=ФИО!D1509,лВК,"")</f>
        <v/>
      </c>
      <c r="B1512" s="54"/>
      <c r="C1512" s="55"/>
      <c r="D1512" s="55"/>
      <c r="E1512" s="52" t="str">
        <f>ФИО!G1509&amp;"  "&amp;ФИО!H1509</f>
        <v xml:space="preserve">  </v>
      </c>
      <c r="F1512" s="48">
        <f>ФИО!L1509</f>
        <v>0</v>
      </c>
      <c r="G1512" s="51">
        <f>ФИО!M1509</f>
        <v>0</v>
      </c>
      <c r="H1512" s="56">
        <f>ФИО!N1509</f>
        <v>0</v>
      </c>
      <c r="I1512" s="57" t="str">
        <f>ФИО!Q1509&amp;" "&amp;ФИО!R1509</f>
        <v xml:space="preserve"> </v>
      </c>
      <c r="J1512" s="58" t="str">
        <f>ФИО!T1509&amp;" "&amp;ФИО!U1509&amp;" "&amp;ФИО!V1509&amp;" "&amp;ФИО!W1509&amp;" "&amp;ФИО!X1509</f>
        <v xml:space="preserve">    </v>
      </c>
    </row>
    <row r="1513" spans="1:10" ht="26.25" hidden="1" customHeight="1">
      <c r="A1513" s="53" t="str">
        <f>IF(лВК=ФИО!D1510,лВК,"")</f>
        <v/>
      </c>
      <c r="B1513" s="54"/>
      <c r="C1513" s="55"/>
      <c r="D1513" s="55"/>
      <c r="E1513" s="52" t="str">
        <f>ФИО!G1510&amp;"  "&amp;ФИО!H1510</f>
        <v xml:space="preserve">  </v>
      </c>
      <c r="F1513" s="48">
        <f>ФИО!L1510</f>
        <v>0</v>
      </c>
      <c r="G1513" s="51">
        <f>ФИО!M1510</f>
        <v>0</v>
      </c>
      <c r="H1513" s="56">
        <f>ФИО!N1510</f>
        <v>0</v>
      </c>
      <c r="I1513" s="57" t="str">
        <f>ФИО!Q1510&amp;" "&amp;ФИО!R1510</f>
        <v xml:space="preserve"> </v>
      </c>
      <c r="J1513" s="58" t="str">
        <f>ФИО!T1510&amp;" "&amp;ФИО!U1510&amp;" "&amp;ФИО!V1510&amp;" "&amp;ФИО!W1510&amp;" "&amp;ФИО!X1510</f>
        <v xml:space="preserve">    </v>
      </c>
    </row>
    <row r="1514" spans="1:10" ht="26.25" hidden="1" customHeight="1">
      <c r="A1514" s="53" t="str">
        <f>IF(лВК=ФИО!D1511,лВК,"")</f>
        <v/>
      </c>
      <c r="B1514" s="54"/>
      <c r="C1514" s="55"/>
      <c r="D1514" s="55"/>
      <c r="E1514" s="52" t="str">
        <f>ФИО!G1511&amp;"  "&amp;ФИО!H1511</f>
        <v xml:space="preserve">  </v>
      </c>
      <c r="F1514" s="48">
        <f>ФИО!L1511</f>
        <v>0</v>
      </c>
      <c r="G1514" s="51">
        <f>ФИО!M1511</f>
        <v>0</v>
      </c>
      <c r="H1514" s="56">
        <f>ФИО!N1511</f>
        <v>0</v>
      </c>
      <c r="I1514" s="57" t="str">
        <f>ФИО!Q1511&amp;" "&amp;ФИО!R1511</f>
        <v xml:space="preserve"> </v>
      </c>
      <c r="J1514" s="58" t="str">
        <f>ФИО!T1511&amp;" "&amp;ФИО!U1511&amp;" "&amp;ФИО!V1511&amp;" "&amp;ФИО!W1511&amp;" "&amp;ФИО!X1511</f>
        <v xml:space="preserve">    </v>
      </c>
    </row>
    <row r="1515" spans="1:10" ht="26.25" hidden="1" customHeight="1">
      <c r="A1515" s="53" t="str">
        <f>IF(лВК=ФИО!D1512,лВК,"")</f>
        <v/>
      </c>
      <c r="B1515" s="54"/>
      <c r="C1515" s="55"/>
      <c r="D1515" s="55"/>
      <c r="E1515" s="52" t="str">
        <f>ФИО!G1512&amp;"  "&amp;ФИО!H1512</f>
        <v xml:space="preserve">  </v>
      </c>
      <c r="F1515" s="48">
        <f>ФИО!L1512</f>
        <v>0</v>
      </c>
      <c r="G1515" s="51">
        <f>ФИО!M1512</f>
        <v>0</v>
      </c>
      <c r="H1515" s="56">
        <f>ФИО!N1512</f>
        <v>0</v>
      </c>
      <c r="I1515" s="57" t="str">
        <f>ФИО!Q1512&amp;" "&amp;ФИО!R1512</f>
        <v xml:space="preserve"> </v>
      </c>
      <c r="J1515" s="58" t="str">
        <f>ФИО!T1512&amp;" "&amp;ФИО!U1512&amp;" "&amp;ФИО!V1512&amp;" "&amp;ФИО!W1512&amp;" "&amp;ФИО!X1512</f>
        <v xml:space="preserve">    </v>
      </c>
    </row>
    <row r="1516" spans="1:10" ht="26.25" hidden="1" customHeight="1">
      <c r="A1516" s="53" t="str">
        <f>IF(лВК=ФИО!D1513,лВК,"")</f>
        <v/>
      </c>
      <c r="B1516" s="54"/>
      <c r="C1516" s="55"/>
      <c r="D1516" s="55"/>
      <c r="E1516" s="52" t="str">
        <f>ФИО!G1513&amp;"  "&amp;ФИО!H1513</f>
        <v xml:space="preserve">  </v>
      </c>
      <c r="F1516" s="48">
        <f>ФИО!L1513</f>
        <v>0</v>
      </c>
      <c r="G1516" s="51">
        <f>ФИО!M1513</f>
        <v>0</v>
      </c>
      <c r="H1516" s="56">
        <f>ФИО!N1513</f>
        <v>0</v>
      </c>
      <c r="I1516" s="57" t="str">
        <f>ФИО!Q1513&amp;" "&amp;ФИО!R1513</f>
        <v xml:space="preserve"> </v>
      </c>
      <c r="J1516" s="58" t="str">
        <f>ФИО!T1513&amp;" "&amp;ФИО!U1513&amp;" "&amp;ФИО!V1513&amp;" "&amp;ФИО!W1513&amp;" "&amp;ФИО!X1513</f>
        <v xml:space="preserve">    </v>
      </c>
    </row>
    <row r="1517" spans="1:10" ht="26.25" hidden="1" customHeight="1">
      <c r="A1517" s="53" t="str">
        <f>IF(лВК=ФИО!D1514,лВК,"")</f>
        <v/>
      </c>
      <c r="B1517" s="54"/>
      <c r="C1517" s="55"/>
      <c r="D1517" s="55"/>
      <c r="E1517" s="52" t="str">
        <f>ФИО!G1514&amp;"  "&amp;ФИО!H1514</f>
        <v xml:space="preserve">  </v>
      </c>
      <c r="F1517" s="48">
        <f>ФИО!L1514</f>
        <v>0</v>
      </c>
      <c r="G1517" s="51">
        <f>ФИО!M1514</f>
        <v>0</v>
      </c>
      <c r="H1517" s="56">
        <f>ФИО!N1514</f>
        <v>0</v>
      </c>
      <c r="I1517" s="57" t="str">
        <f>ФИО!Q1514&amp;" "&amp;ФИО!R1514</f>
        <v xml:space="preserve"> </v>
      </c>
      <c r="J1517" s="58" t="str">
        <f>ФИО!T1514&amp;" "&amp;ФИО!U1514&amp;" "&amp;ФИО!V1514&amp;" "&amp;ФИО!W1514&amp;" "&amp;ФИО!X1514</f>
        <v xml:space="preserve">    </v>
      </c>
    </row>
    <row r="1518" spans="1:10" ht="26.25" hidden="1" customHeight="1">
      <c r="A1518" s="53" t="str">
        <f>IF(лВК=ФИО!D1515,лВК,"")</f>
        <v/>
      </c>
      <c r="B1518" s="54"/>
      <c r="C1518" s="55"/>
      <c r="D1518" s="55"/>
      <c r="E1518" s="52" t="str">
        <f>ФИО!G1515&amp;"  "&amp;ФИО!H1515</f>
        <v xml:space="preserve">  </v>
      </c>
      <c r="F1518" s="48">
        <f>ФИО!L1515</f>
        <v>0</v>
      </c>
      <c r="G1518" s="51">
        <f>ФИО!M1515</f>
        <v>0</v>
      </c>
      <c r="H1518" s="56">
        <f>ФИО!N1515</f>
        <v>0</v>
      </c>
      <c r="I1518" s="57" t="str">
        <f>ФИО!Q1515&amp;" "&amp;ФИО!R1515</f>
        <v xml:space="preserve"> </v>
      </c>
      <c r="J1518" s="58" t="str">
        <f>ФИО!T1515&amp;" "&amp;ФИО!U1515&amp;" "&amp;ФИО!V1515&amp;" "&amp;ФИО!W1515&amp;" "&amp;ФИО!X1515</f>
        <v xml:space="preserve">    </v>
      </c>
    </row>
    <row r="1519" spans="1:10" ht="26.25" hidden="1" customHeight="1">
      <c r="A1519" s="53" t="str">
        <f>IF(лВК=ФИО!D1516,лВК,"")</f>
        <v/>
      </c>
      <c r="B1519" s="54"/>
      <c r="C1519" s="55"/>
      <c r="D1519" s="55"/>
      <c r="E1519" s="52" t="str">
        <f>ФИО!G1516&amp;"  "&amp;ФИО!H1516</f>
        <v xml:space="preserve">  </v>
      </c>
      <c r="F1519" s="48">
        <f>ФИО!L1516</f>
        <v>0</v>
      </c>
      <c r="G1519" s="51">
        <f>ФИО!M1516</f>
        <v>0</v>
      </c>
      <c r="H1519" s="56">
        <f>ФИО!N1516</f>
        <v>0</v>
      </c>
      <c r="I1519" s="57" t="str">
        <f>ФИО!Q1516&amp;" "&amp;ФИО!R1516</f>
        <v xml:space="preserve"> </v>
      </c>
      <c r="J1519" s="58" t="str">
        <f>ФИО!T1516&amp;" "&amp;ФИО!U1516&amp;" "&amp;ФИО!V1516&amp;" "&amp;ФИО!W1516&amp;" "&amp;ФИО!X1516</f>
        <v xml:space="preserve">    </v>
      </c>
    </row>
    <row r="1520" spans="1:10" ht="26.25" hidden="1" customHeight="1">
      <c r="A1520" s="53" t="str">
        <f>IF(лВК=ФИО!D1517,лВК,"")</f>
        <v/>
      </c>
      <c r="B1520" s="54"/>
      <c r="C1520" s="55"/>
      <c r="D1520" s="55"/>
      <c r="E1520" s="52" t="str">
        <f>ФИО!G1517&amp;"  "&amp;ФИО!H1517</f>
        <v xml:space="preserve">  </v>
      </c>
      <c r="F1520" s="48">
        <f>ФИО!L1517</f>
        <v>0</v>
      </c>
      <c r="G1520" s="51">
        <f>ФИО!M1517</f>
        <v>0</v>
      </c>
      <c r="H1520" s="56">
        <f>ФИО!N1517</f>
        <v>0</v>
      </c>
      <c r="I1520" s="57" t="str">
        <f>ФИО!Q1517&amp;" "&amp;ФИО!R1517</f>
        <v xml:space="preserve"> </v>
      </c>
      <c r="J1520" s="58" t="str">
        <f>ФИО!T1517&amp;" "&amp;ФИО!U1517&amp;" "&amp;ФИО!V1517&amp;" "&amp;ФИО!W1517&amp;" "&amp;ФИО!X1517</f>
        <v xml:space="preserve">    </v>
      </c>
    </row>
    <row r="1521" spans="1:10" ht="26.25" hidden="1" customHeight="1">
      <c r="A1521" s="53" t="str">
        <f>IF(лВК=ФИО!D1518,лВК,"")</f>
        <v/>
      </c>
      <c r="B1521" s="54"/>
      <c r="C1521" s="55"/>
      <c r="D1521" s="55"/>
      <c r="E1521" s="52" t="str">
        <f>ФИО!G1518&amp;"  "&amp;ФИО!H1518</f>
        <v xml:space="preserve">  </v>
      </c>
      <c r="F1521" s="48">
        <f>ФИО!L1518</f>
        <v>0</v>
      </c>
      <c r="G1521" s="51">
        <f>ФИО!M1518</f>
        <v>0</v>
      </c>
      <c r="H1521" s="56">
        <f>ФИО!N1518</f>
        <v>0</v>
      </c>
      <c r="I1521" s="57" t="str">
        <f>ФИО!Q1518&amp;" "&amp;ФИО!R1518</f>
        <v xml:space="preserve"> </v>
      </c>
      <c r="J1521" s="58" t="str">
        <f>ФИО!T1518&amp;" "&amp;ФИО!U1518&amp;" "&amp;ФИО!V1518&amp;" "&amp;ФИО!W1518&amp;" "&amp;ФИО!X1518</f>
        <v xml:space="preserve">    </v>
      </c>
    </row>
    <row r="1522" spans="1:10" ht="26.25" hidden="1" customHeight="1">
      <c r="A1522" s="53" t="str">
        <f>IF(лВК=ФИО!D1519,лВК,"")</f>
        <v/>
      </c>
      <c r="B1522" s="54"/>
      <c r="C1522" s="55"/>
      <c r="D1522" s="55"/>
      <c r="E1522" s="52" t="str">
        <f>ФИО!G1519&amp;"  "&amp;ФИО!H1519</f>
        <v xml:space="preserve">  </v>
      </c>
      <c r="F1522" s="48">
        <f>ФИО!L1519</f>
        <v>0</v>
      </c>
      <c r="G1522" s="51">
        <f>ФИО!M1519</f>
        <v>0</v>
      </c>
      <c r="H1522" s="56">
        <f>ФИО!N1519</f>
        <v>0</v>
      </c>
      <c r="I1522" s="57" t="str">
        <f>ФИО!Q1519&amp;" "&amp;ФИО!R1519</f>
        <v xml:space="preserve"> </v>
      </c>
      <c r="J1522" s="58" t="str">
        <f>ФИО!T1519&amp;" "&amp;ФИО!U1519&amp;" "&amp;ФИО!V1519&amp;" "&amp;ФИО!W1519&amp;" "&amp;ФИО!X1519</f>
        <v xml:space="preserve">    </v>
      </c>
    </row>
    <row r="1523" spans="1:10" ht="26.25" hidden="1" customHeight="1">
      <c r="A1523" s="53" t="str">
        <f>IF(лВК=ФИО!D1520,лВК,"")</f>
        <v/>
      </c>
      <c r="B1523" s="54"/>
      <c r="C1523" s="55"/>
      <c r="D1523" s="55"/>
      <c r="E1523" s="52" t="str">
        <f>ФИО!G1520&amp;"  "&amp;ФИО!H1520</f>
        <v xml:space="preserve">  </v>
      </c>
      <c r="F1523" s="48">
        <f>ФИО!L1520</f>
        <v>0</v>
      </c>
      <c r="G1523" s="51">
        <f>ФИО!M1520</f>
        <v>0</v>
      </c>
      <c r="H1523" s="56">
        <f>ФИО!N1520</f>
        <v>0</v>
      </c>
      <c r="I1523" s="57" t="str">
        <f>ФИО!Q1520&amp;" "&amp;ФИО!R1520</f>
        <v xml:space="preserve"> </v>
      </c>
      <c r="J1523" s="58" t="str">
        <f>ФИО!T1520&amp;" "&amp;ФИО!U1520&amp;" "&amp;ФИО!V1520&amp;" "&amp;ФИО!W1520&amp;" "&amp;ФИО!X1520</f>
        <v xml:space="preserve">    </v>
      </c>
    </row>
    <row r="1524" spans="1:10" ht="26.25" hidden="1" customHeight="1">
      <c r="A1524" s="53" t="str">
        <f>IF(лВК=ФИО!D1521,лВК,"")</f>
        <v/>
      </c>
      <c r="B1524" s="54"/>
      <c r="C1524" s="55"/>
      <c r="D1524" s="55"/>
      <c r="E1524" s="52" t="str">
        <f>ФИО!G1521&amp;"  "&amp;ФИО!H1521</f>
        <v xml:space="preserve">  </v>
      </c>
      <c r="F1524" s="48">
        <f>ФИО!L1521</f>
        <v>0</v>
      </c>
      <c r="G1524" s="51">
        <f>ФИО!M1521</f>
        <v>0</v>
      </c>
      <c r="H1524" s="56">
        <f>ФИО!N1521</f>
        <v>0</v>
      </c>
      <c r="I1524" s="57" t="str">
        <f>ФИО!Q1521&amp;" "&amp;ФИО!R1521</f>
        <v xml:space="preserve"> </v>
      </c>
      <c r="J1524" s="58" t="str">
        <f>ФИО!T1521&amp;" "&amp;ФИО!U1521&amp;" "&amp;ФИО!V1521&amp;" "&amp;ФИО!W1521&amp;" "&amp;ФИО!X1521</f>
        <v xml:space="preserve">    </v>
      </c>
    </row>
    <row r="1525" spans="1:10" ht="26.25" hidden="1" customHeight="1">
      <c r="A1525" s="53" t="str">
        <f>IF(лВК=ФИО!D1522,лВК,"")</f>
        <v/>
      </c>
      <c r="B1525" s="54"/>
      <c r="C1525" s="55"/>
      <c r="D1525" s="55"/>
      <c r="E1525" s="52" t="str">
        <f>ФИО!G1522&amp;"  "&amp;ФИО!H1522</f>
        <v xml:space="preserve">  </v>
      </c>
      <c r="F1525" s="48">
        <f>ФИО!L1522</f>
        <v>0</v>
      </c>
      <c r="G1525" s="51">
        <f>ФИО!M1522</f>
        <v>0</v>
      </c>
      <c r="H1525" s="56">
        <f>ФИО!N1522</f>
        <v>0</v>
      </c>
      <c r="I1525" s="57" t="str">
        <f>ФИО!Q1522&amp;" "&amp;ФИО!R1522</f>
        <v xml:space="preserve"> </v>
      </c>
      <c r="J1525" s="58" t="str">
        <f>ФИО!T1522&amp;" "&amp;ФИО!U1522&amp;" "&amp;ФИО!V1522&amp;" "&amp;ФИО!W1522&amp;" "&amp;ФИО!X1522</f>
        <v xml:space="preserve">    </v>
      </c>
    </row>
    <row r="1526" spans="1:10" ht="26.25" hidden="1" customHeight="1">
      <c r="A1526" s="53" t="str">
        <f>IF(лВК=ФИО!D1523,лВК,"")</f>
        <v/>
      </c>
      <c r="B1526" s="54"/>
      <c r="C1526" s="55"/>
      <c r="D1526" s="55"/>
      <c r="E1526" s="52" t="str">
        <f>ФИО!G1523&amp;"  "&amp;ФИО!H1523</f>
        <v xml:space="preserve">  </v>
      </c>
      <c r="F1526" s="48">
        <f>ФИО!L1523</f>
        <v>0</v>
      </c>
      <c r="G1526" s="51">
        <f>ФИО!M1523</f>
        <v>0</v>
      </c>
      <c r="H1526" s="56">
        <f>ФИО!N1523</f>
        <v>0</v>
      </c>
      <c r="I1526" s="57" t="str">
        <f>ФИО!Q1523&amp;" "&amp;ФИО!R1523</f>
        <v xml:space="preserve"> </v>
      </c>
      <c r="J1526" s="58" t="str">
        <f>ФИО!T1523&amp;" "&amp;ФИО!U1523&amp;" "&amp;ФИО!V1523&amp;" "&amp;ФИО!W1523&amp;" "&amp;ФИО!X1523</f>
        <v xml:space="preserve">    </v>
      </c>
    </row>
    <row r="1527" spans="1:10" ht="26.25" hidden="1" customHeight="1">
      <c r="A1527" s="53" t="str">
        <f>IF(лВК=ФИО!D1524,лВК,"")</f>
        <v/>
      </c>
      <c r="B1527" s="54"/>
      <c r="C1527" s="55"/>
      <c r="D1527" s="55"/>
      <c r="E1527" s="52" t="str">
        <f>ФИО!G1524&amp;"  "&amp;ФИО!H1524</f>
        <v xml:space="preserve">  </v>
      </c>
      <c r="F1527" s="48">
        <f>ФИО!L1524</f>
        <v>0</v>
      </c>
      <c r="G1527" s="51">
        <f>ФИО!M1524</f>
        <v>0</v>
      </c>
      <c r="H1527" s="56">
        <f>ФИО!N1524</f>
        <v>0</v>
      </c>
      <c r="I1527" s="57" t="str">
        <f>ФИО!Q1524&amp;" "&amp;ФИО!R1524</f>
        <v xml:space="preserve"> </v>
      </c>
      <c r="J1527" s="58" t="str">
        <f>ФИО!T1524&amp;" "&amp;ФИО!U1524&amp;" "&amp;ФИО!V1524&amp;" "&amp;ФИО!W1524&amp;" "&amp;ФИО!X1524</f>
        <v xml:space="preserve">    </v>
      </c>
    </row>
    <row r="1528" spans="1:10" ht="26.25" hidden="1" customHeight="1">
      <c r="A1528" s="53" t="str">
        <f>IF(лВК=ФИО!D1525,лВК,"")</f>
        <v/>
      </c>
      <c r="B1528" s="54"/>
      <c r="C1528" s="55"/>
      <c r="D1528" s="55"/>
      <c r="E1528" s="52" t="str">
        <f>ФИО!G1525&amp;"  "&amp;ФИО!H1525</f>
        <v xml:space="preserve">  </v>
      </c>
      <c r="F1528" s="48">
        <f>ФИО!L1525</f>
        <v>0</v>
      </c>
      <c r="G1528" s="51">
        <f>ФИО!M1525</f>
        <v>0</v>
      </c>
      <c r="H1528" s="56">
        <f>ФИО!N1525</f>
        <v>0</v>
      </c>
      <c r="I1528" s="57" t="str">
        <f>ФИО!Q1525&amp;" "&amp;ФИО!R1525</f>
        <v xml:space="preserve"> </v>
      </c>
      <c r="J1528" s="58" t="str">
        <f>ФИО!T1525&amp;" "&amp;ФИО!U1525&amp;" "&amp;ФИО!V1525&amp;" "&amp;ФИО!W1525&amp;" "&amp;ФИО!X1525</f>
        <v xml:space="preserve">    </v>
      </c>
    </row>
    <row r="1529" spans="1:10" ht="26.25" hidden="1" customHeight="1">
      <c r="A1529" s="53" t="str">
        <f>IF(лВК=ФИО!D1526,лВК,"")</f>
        <v/>
      </c>
      <c r="B1529" s="54"/>
      <c r="C1529" s="55"/>
      <c r="D1529" s="55"/>
      <c r="E1529" s="52" t="str">
        <f>ФИО!G1526&amp;"  "&amp;ФИО!H1526</f>
        <v xml:space="preserve">  </v>
      </c>
      <c r="F1529" s="48">
        <f>ФИО!L1526</f>
        <v>0</v>
      </c>
      <c r="G1529" s="51">
        <f>ФИО!M1526</f>
        <v>0</v>
      </c>
      <c r="H1529" s="56">
        <f>ФИО!N1526</f>
        <v>0</v>
      </c>
      <c r="I1529" s="57" t="str">
        <f>ФИО!Q1526&amp;" "&amp;ФИО!R1526</f>
        <v xml:space="preserve"> </v>
      </c>
      <c r="J1529" s="58" t="str">
        <f>ФИО!T1526&amp;" "&amp;ФИО!U1526&amp;" "&amp;ФИО!V1526&amp;" "&amp;ФИО!W1526&amp;" "&amp;ФИО!X1526</f>
        <v xml:space="preserve">    </v>
      </c>
    </row>
    <row r="1530" spans="1:10" ht="26.25" hidden="1" customHeight="1">
      <c r="A1530" s="53" t="str">
        <f>IF(лВК=ФИО!D1527,лВК,"")</f>
        <v/>
      </c>
      <c r="B1530" s="54"/>
      <c r="C1530" s="55"/>
      <c r="D1530" s="55"/>
      <c r="E1530" s="52" t="str">
        <f>ФИО!G1527&amp;"  "&amp;ФИО!H1527</f>
        <v xml:space="preserve">  </v>
      </c>
      <c r="F1530" s="48">
        <f>ФИО!L1527</f>
        <v>0</v>
      </c>
      <c r="G1530" s="51">
        <f>ФИО!M1527</f>
        <v>0</v>
      </c>
      <c r="H1530" s="56">
        <f>ФИО!N1527</f>
        <v>0</v>
      </c>
      <c r="I1530" s="57" t="str">
        <f>ФИО!Q1527&amp;" "&amp;ФИО!R1527</f>
        <v xml:space="preserve"> </v>
      </c>
      <c r="J1530" s="58" t="str">
        <f>ФИО!T1527&amp;" "&amp;ФИО!U1527&amp;" "&amp;ФИО!V1527&amp;" "&amp;ФИО!W1527&amp;" "&amp;ФИО!X1527</f>
        <v xml:space="preserve">    </v>
      </c>
    </row>
    <row r="1531" spans="1:10" ht="26.25" hidden="1" customHeight="1">
      <c r="A1531" s="53" t="str">
        <f>IF(лВК=ФИО!D1528,лВК,"")</f>
        <v/>
      </c>
      <c r="B1531" s="54"/>
      <c r="C1531" s="55"/>
      <c r="D1531" s="55"/>
      <c r="E1531" s="52" t="str">
        <f>ФИО!G1528&amp;"  "&amp;ФИО!H1528</f>
        <v xml:space="preserve">  </v>
      </c>
      <c r="F1531" s="48">
        <f>ФИО!L1528</f>
        <v>0</v>
      </c>
      <c r="G1531" s="51">
        <f>ФИО!M1528</f>
        <v>0</v>
      </c>
      <c r="H1531" s="56">
        <f>ФИО!N1528</f>
        <v>0</v>
      </c>
      <c r="I1531" s="57" t="str">
        <f>ФИО!Q1528&amp;" "&amp;ФИО!R1528</f>
        <v xml:space="preserve"> </v>
      </c>
      <c r="J1531" s="58" t="str">
        <f>ФИО!T1528&amp;" "&amp;ФИО!U1528&amp;" "&amp;ФИО!V1528&amp;" "&amp;ФИО!W1528&amp;" "&amp;ФИО!X1528</f>
        <v xml:space="preserve">    </v>
      </c>
    </row>
    <row r="1532" spans="1:10" ht="26.25" hidden="1" customHeight="1">
      <c r="A1532" s="53" t="str">
        <f>IF(лВК=ФИО!D1529,лВК,"")</f>
        <v/>
      </c>
      <c r="B1532" s="54"/>
      <c r="C1532" s="55"/>
      <c r="D1532" s="55"/>
      <c r="E1532" s="52" t="str">
        <f>ФИО!G1529&amp;"  "&amp;ФИО!H1529</f>
        <v xml:space="preserve">  </v>
      </c>
      <c r="F1532" s="48">
        <f>ФИО!L1529</f>
        <v>0</v>
      </c>
      <c r="G1532" s="51">
        <f>ФИО!M1529</f>
        <v>0</v>
      </c>
      <c r="H1532" s="56">
        <f>ФИО!N1529</f>
        <v>0</v>
      </c>
      <c r="I1532" s="57" t="str">
        <f>ФИО!Q1529&amp;" "&amp;ФИО!R1529</f>
        <v xml:space="preserve"> </v>
      </c>
      <c r="J1532" s="58" t="str">
        <f>ФИО!T1529&amp;" "&amp;ФИО!U1529&amp;" "&amp;ФИО!V1529&amp;" "&amp;ФИО!W1529&amp;" "&amp;ФИО!X1529</f>
        <v xml:space="preserve">    </v>
      </c>
    </row>
    <row r="1533" spans="1:10" ht="26.25" hidden="1" customHeight="1">
      <c r="A1533" s="53" t="str">
        <f>IF(лВК=ФИО!D1530,лВК,"")</f>
        <v/>
      </c>
      <c r="B1533" s="54"/>
      <c r="C1533" s="55"/>
      <c r="D1533" s="55"/>
      <c r="E1533" s="52" t="str">
        <f>ФИО!G1530&amp;"  "&amp;ФИО!H1530</f>
        <v xml:space="preserve">  </v>
      </c>
      <c r="F1533" s="48">
        <f>ФИО!L1530</f>
        <v>0</v>
      </c>
      <c r="G1533" s="51">
        <f>ФИО!M1530</f>
        <v>0</v>
      </c>
      <c r="H1533" s="56">
        <f>ФИО!N1530</f>
        <v>0</v>
      </c>
      <c r="I1533" s="57" t="str">
        <f>ФИО!Q1530&amp;" "&amp;ФИО!R1530</f>
        <v xml:space="preserve"> </v>
      </c>
      <c r="J1533" s="58" t="str">
        <f>ФИО!T1530&amp;" "&amp;ФИО!U1530&amp;" "&amp;ФИО!V1530&amp;" "&amp;ФИО!W1530&amp;" "&amp;ФИО!X1530</f>
        <v xml:space="preserve">    </v>
      </c>
    </row>
    <row r="1534" spans="1:10" ht="26.25" hidden="1" customHeight="1">
      <c r="A1534" s="53" t="str">
        <f>IF(лВК=ФИО!D1531,лВК,"")</f>
        <v/>
      </c>
      <c r="B1534" s="54"/>
      <c r="C1534" s="55"/>
      <c r="D1534" s="55"/>
      <c r="E1534" s="52" t="str">
        <f>ФИО!G1531&amp;"  "&amp;ФИО!H1531</f>
        <v xml:space="preserve">  </v>
      </c>
      <c r="F1534" s="48">
        <f>ФИО!L1531</f>
        <v>0</v>
      </c>
      <c r="G1534" s="51">
        <f>ФИО!M1531</f>
        <v>0</v>
      </c>
      <c r="H1534" s="56">
        <f>ФИО!N1531</f>
        <v>0</v>
      </c>
      <c r="I1534" s="57" t="str">
        <f>ФИО!Q1531&amp;" "&amp;ФИО!R1531</f>
        <v xml:space="preserve"> </v>
      </c>
      <c r="J1534" s="58" t="str">
        <f>ФИО!T1531&amp;" "&amp;ФИО!U1531&amp;" "&amp;ФИО!V1531&amp;" "&amp;ФИО!W1531&amp;" "&amp;ФИО!X1531</f>
        <v xml:space="preserve">    </v>
      </c>
    </row>
    <row r="1535" spans="1:10" ht="26.25" hidden="1" customHeight="1">
      <c r="A1535" s="53" t="str">
        <f>IF(лВК=ФИО!D1532,лВК,"")</f>
        <v/>
      </c>
      <c r="B1535" s="54"/>
      <c r="C1535" s="55"/>
      <c r="D1535" s="55"/>
      <c r="E1535" s="52" t="str">
        <f>ФИО!G1532&amp;"  "&amp;ФИО!H1532</f>
        <v xml:space="preserve">  </v>
      </c>
      <c r="F1535" s="48">
        <f>ФИО!L1532</f>
        <v>0</v>
      </c>
      <c r="G1535" s="51">
        <f>ФИО!M1532</f>
        <v>0</v>
      </c>
      <c r="H1535" s="56">
        <f>ФИО!N1532</f>
        <v>0</v>
      </c>
      <c r="I1535" s="57" t="str">
        <f>ФИО!Q1532&amp;" "&amp;ФИО!R1532</f>
        <v xml:space="preserve"> </v>
      </c>
      <c r="J1535" s="58" t="str">
        <f>ФИО!T1532&amp;" "&amp;ФИО!U1532&amp;" "&amp;ФИО!V1532&amp;" "&amp;ФИО!W1532&amp;" "&amp;ФИО!X1532</f>
        <v xml:space="preserve">    </v>
      </c>
    </row>
    <row r="1536" spans="1:10" ht="26.25" hidden="1" customHeight="1">
      <c r="A1536" s="53" t="str">
        <f>IF(лВК=ФИО!D1533,лВК,"")</f>
        <v/>
      </c>
      <c r="B1536" s="54"/>
      <c r="C1536" s="55"/>
      <c r="D1536" s="55"/>
      <c r="E1536" s="52" t="str">
        <f>ФИО!G1533&amp;"  "&amp;ФИО!H1533</f>
        <v xml:space="preserve">  </v>
      </c>
      <c r="F1536" s="48">
        <f>ФИО!L1533</f>
        <v>0</v>
      </c>
      <c r="G1536" s="51">
        <f>ФИО!M1533</f>
        <v>0</v>
      </c>
      <c r="H1536" s="56">
        <f>ФИО!N1533</f>
        <v>0</v>
      </c>
      <c r="I1536" s="57" t="str">
        <f>ФИО!Q1533&amp;" "&amp;ФИО!R1533</f>
        <v xml:space="preserve"> </v>
      </c>
      <c r="J1536" s="58" t="str">
        <f>ФИО!T1533&amp;" "&amp;ФИО!U1533&amp;" "&amp;ФИО!V1533&amp;" "&amp;ФИО!W1533&amp;" "&amp;ФИО!X1533</f>
        <v xml:space="preserve">    </v>
      </c>
    </row>
    <row r="1537" spans="1:10" ht="26.25" hidden="1" customHeight="1">
      <c r="A1537" s="53" t="str">
        <f>IF(лВК=ФИО!D1534,лВК,"")</f>
        <v/>
      </c>
      <c r="B1537" s="54"/>
      <c r="C1537" s="55"/>
      <c r="D1537" s="55"/>
      <c r="E1537" s="52" t="str">
        <f>ФИО!G1534&amp;"  "&amp;ФИО!H1534</f>
        <v xml:space="preserve">  </v>
      </c>
      <c r="F1537" s="48">
        <f>ФИО!L1534</f>
        <v>0</v>
      </c>
      <c r="G1537" s="51">
        <f>ФИО!M1534</f>
        <v>0</v>
      </c>
      <c r="H1537" s="56">
        <f>ФИО!N1534</f>
        <v>0</v>
      </c>
      <c r="I1537" s="57" t="str">
        <f>ФИО!Q1534&amp;" "&amp;ФИО!R1534</f>
        <v xml:space="preserve"> </v>
      </c>
      <c r="J1537" s="58" t="str">
        <f>ФИО!T1534&amp;" "&amp;ФИО!U1534&amp;" "&amp;ФИО!V1534&amp;" "&amp;ФИО!W1534&amp;" "&amp;ФИО!X1534</f>
        <v xml:space="preserve">    </v>
      </c>
    </row>
    <row r="1538" spans="1:10" ht="26.25" hidden="1" customHeight="1">
      <c r="A1538" s="53" t="str">
        <f>IF(лВК=ФИО!D1535,лВК,"")</f>
        <v/>
      </c>
      <c r="B1538" s="54"/>
      <c r="C1538" s="55"/>
      <c r="D1538" s="55"/>
      <c r="E1538" s="52" t="str">
        <f>ФИО!G1535&amp;"  "&amp;ФИО!H1535</f>
        <v xml:space="preserve">  </v>
      </c>
      <c r="F1538" s="48">
        <f>ФИО!L1535</f>
        <v>0</v>
      </c>
      <c r="G1538" s="51">
        <f>ФИО!M1535</f>
        <v>0</v>
      </c>
      <c r="H1538" s="56">
        <f>ФИО!N1535</f>
        <v>0</v>
      </c>
      <c r="I1538" s="57" t="str">
        <f>ФИО!Q1535&amp;" "&amp;ФИО!R1535</f>
        <v xml:space="preserve"> </v>
      </c>
      <c r="J1538" s="58" t="str">
        <f>ФИО!T1535&amp;" "&amp;ФИО!U1535&amp;" "&amp;ФИО!V1535&amp;" "&amp;ФИО!W1535&amp;" "&amp;ФИО!X1535</f>
        <v xml:space="preserve">    </v>
      </c>
    </row>
    <row r="1539" spans="1:10" ht="26.25" hidden="1" customHeight="1">
      <c r="A1539" s="53" t="str">
        <f>IF(лВК=ФИО!D1536,лВК,"")</f>
        <v/>
      </c>
      <c r="B1539" s="54"/>
      <c r="C1539" s="55"/>
      <c r="D1539" s="55"/>
      <c r="E1539" s="52" t="str">
        <f>ФИО!G1536&amp;"  "&amp;ФИО!H1536</f>
        <v xml:space="preserve">  </v>
      </c>
      <c r="F1539" s="48">
        <f>ФИО!L1536</f>
        <v>0</v>
      </c>
      <c r="G1539" s="51">
        <f>ФИО!M1536</f>
        <v>0</v>
      </c>
      <c r="H1539" s="56">
        <f>ФИО!N1536</f>
        <v>0</v>
      </c>
      <c r="I1539" s="57" t="str">
        <f>ФИО!Q1536&amp;" "&amp;ФИО!R1536</f>
        <v xml:space="preserve"> </v>
      </c>
      <c r="J1539" s="58" t="str">
        <f>ФИО!T1536&amp;" "&amp;ФИО!U1536&amp;" "&amp;ФИО!V1536&amp;" "&amp;ФИО!W1536&amp;" "&amp;ФИО!X1536</f>
        <v xml:space="preserve">    </v>
      </c>
    </row>
    <row r="1540" spans="1:10" ht="26.25" hidden="1" customHeight="1">
      <c r="A1540" s="53" t="str">
        <f>IF(лВК=ФИО!D1537,лВК,"")</f>
        <v/>
      </c>
      <c r="B1540" s="54"/>
      <c r="C1540" s="55"/>
      <c r="D1540" s="55"/>
      <c r="E1540" s="52" t="str">
        <f>ФИО!G1537&amp;"  "&amp;ФИО!H1537</f>
        <v xml:space="preserve">  </v>
      </c>
      <c r="F1540" s="48">
        <f>ФИО!L1537</f>
        <v>0</v>
      </c>
      <c r="G1540" s="51">
        <f>ФИО!M1537</f>
        <v>0</v>
      </c>
      <c r="H1540" s="56">
        <f>ФИО!N1537</f>
        <v>0</v>
      </c>
      <c r="I1540" s="57" t="str">
        <f>ФИО!Q1537&amp;" "&amp;ФИО!R1537</f>
        <v xml:space="preserve"> </v>
      </c>
      <c r="J1540" s="58" t="str">
        <f>ФИО!T1537&amp;" "&amp;ФИО!U1537&amp;" "&amp;ФИО!V1537&amp;" "&amp;ФИО!W1537&amp;" "&amp;ФИО!X1537</f>
        <v xml:space="preserve">    </v>
      </c>
    </row>
    <row r="1541" spans="1:10" ht="26.25" hidden="1" customHeight="1">
      <c r="A1541" s="53" t="str">
        <f>IF(лВК=ФИО!D1538,лВК,"")</f>
        <v/>
      </c>
      <c r="B1541" s="54"/>
      <c r="C1541" s="55"/>
      <c r="D1541" s="55"/>
      <c r="E1541" s="52" t="str">
        <f>ФИО!G1538&amp;"  "&amp;ФИО!H1538</f>
        <v xml:space="preserve">  </v>
      </c>
      <c r="F1541" s="48">
        <f>ФИО!L1538</f>
        <v>0</v>
      </c>
      <c r="G1541" s="51">
        <f>ФИО!M1538</f>
        <v>0</v>
      </c>
      <c r="H1541" s="56">
        <f>ФИО!N1538</f>
        <v>0</v>
      </c>
      <c r="I1541" s="57" t="str">
        <f>ФИО!Q1538&amp;" "&amp;ФИО!R1538</f>
        <v xml:space="preserve"> </v>
      </c>
      <c r="J1541" s="58" t="str">
        <f>ФИО!T1538&amp;" "&amp;ФИО!U1538&amp;" "&amp;ФИО!V1538&amp;" "&amp;ФИО!W1538&amp;" "&amp;ФИО!X1538</f>
        <v xml:space="preserve">    </v>
      </c>
    </row>
    <row r="1542" spans="1:10" ht="26.25" hidden="1" customHeight="1">
      <c r="A1542" s="53" t="str">
        <f>IF(лВК=ФИО!D1539,лВК,"")</f>
        <v/>
      </c>
      <c r="B1542" s="54"/>
      <c r="C1542" s="55"/>
      <c r="D1542" s="55"/>
      <c r="E1542" s="52" t="str">
        <f>ФИО!G1539&amp;"  "&amp;ФИО!H1539</f>
        <v xml:space="preserve">  </v>
      </c>
      <c r="F1542" s="48">
        <f>ФИО!L1539</f>
        <v>0</v>
      </c>
      <c r="G1542" s="51">
        <f>ФИО!M1539</f>
        <v>0</v>
      </c>
      <c r="H1542" s="56">
        <f>ФИО!N1539</f>
        <v>0</v>
      </c>
      <c r="I1542" s="57" t="str">
        <f>ФИО!Q1539&amp;" "&amp;ФИО!R1539</f>
        <v xml:space="preserve"> </v>
      </c>
      <c r="J1542" s="58" t="str">
        <f>ФИО!T1539&amp;" "&amp;ФИО!U1539&amp;" "&amp;ФИО!V1539&amp;" "&amp;ФИО!W1539&amp;" "&amp;ФИО!X1539</f>
        <v xml:space="preserve">    </v>
      </c>
    </row>
    <row r="1543" spans="1:10" ht="26.25" hidden="1" customHeight="1">
      <c r="A1543" s="53" t="str">
        <f>IF(лВК=ФИО!D1540,лВК,"")</f>
        <v/>
      </c>
      <c r="B1543" s="54"/>
      <c r="C1543" s="55"/>
      <c r="D1543" s="55"/>
      <c r="E1543" s="52" t="str">
        <f>ФИО!G1540&amp;"  "&amp;ФИО!H1540</f>
        <v xml:space="preserve">  </v>
      </c>
      <c r="F1543" s="48">
        <f>ФИО!L1540</f>
        <v>0</v>
      </c>
      <c r="G1543" s="51">
        <f>ФИО!M1540</f>
        <v>0</v>
      </c>
      <c r="H1543" s="56">
        <f>ФИО!N1540</f>
        <v>0</v>
      </c>
      <c r="I1543" s="57" t="str">
        <f>ФИО!Q1540&amp;" "&amp;ФИО!R1540</f>
        <v xml:space="preserve"> </v>
      </c>
      <c r="J1543" s="58" t="str">
        <f>ФИО!T1540&amp;" "&amp;ФИО!U1540&amp;" "&amp;ФИО!V1540&amp;" "&amp;ФИО!W1540&amp;" "&amp;ФИО!X1540</f>
        <v xml:space="preserve">    </v>
      </c>
    </row>
    <row r="1544" spans="1:10" ht="26.25" hidden="1" customHeight="1">
      <c r="A1544" s="53" t="str">
        <f>IF(лВК=ФИО!D1541,лВК,"")</f>
        <v/>
      </c>
      <c r="B1544" s="54"/>
      <c r="C1544" s="55"/>
      <c r="D1544" s="55"/>
      <c r="E1544" s="52" t="str">
        <f>ФИО!G1541&amp;"  "&amp;ФИО!H1541</f>
        <v xml:space="preserve">  </v>
      </c>
      <c r="F1544" s="48">
        <f>ФИО!L1541</f>
        <v>0</v>
      </c>
      <c r="G1544" s="51">
        <f>ФИО!M1541</f>
        <v>0</v>
      </c>
      <c r="H1544" s="56">
        <f>ФИО!N1541</f>
        <v>0</v>
      </c>
      <c r="I1544" s="57" t="str">
        <f>ФИО!Q1541&amp;" "&amp;ФИО!R1541</f>
        <v xml:space="preserve"> </v>
      </c>
      <c r="J1544" s="58" t="str">
        <f>ФИО!T1541&amp;" "&amp;ФИО!U1541&amp;" "&amp;ФИО!V1541&amp;" "&amp;ФИО!W1541&amp;" "&amp;ФИО!X1541</f>
        <v xml:space="preserve">    </v>
      </c>
    </row>
    <row r="1545" spans="1:10" ht="26.25" hidden="1" customHeight="1">
      <c r="A1545" s="53" t="str">
        <f>IF(лВК=ФИО!D1542,лВК,"")</f>
        <v/>
      </c>
      <c r="B1545" s="54"/>
      <c r="C1545" s="55"/>
      <c r="D1545" s="55"/>
      <c r="E1545" s="52" t="str">
        <f>ФИО!G1542&amp;"  "&amp;ФИО!H1542</f>
        <v xml:space="preserve">  </v>
      </c>
      <c r="F1545" s="48">
        <f>ФИО!L1542</f>
        <v>0</v>
      </c>
      <c r="G1545" s="51">
        <f>ФИО!M1542</f>
        <v>0</v>
      </c>
      <c r="H1545" s="56">
        <f>ФИО!N1542</f>
        <v>0</v>
      </c>
      <c r="I1545" s="57" t="str">
        <f>ФИО!Q1542&amp;" "&amp;ФИО!R1542</f>
        <v xml:space="preserve"> </v>
      </c>
      <c r="J1545" s="58" t="str">
        <f>ФИО!T1542&amp;" "&amp;ФИО!U1542&amp;" "&amp;ФИО!V1542&amp;" "&amp;ФИО!W1542&amp;" "&amp;ФИО!X1542</f>
        <v xml:space="preserve">    </v>
      </c>
    </row>
    <row r="1546" spans="1:10" ht="26.25" hidden="1" customHeight="1">
      <c r="A1546" s="53" t="str">
        <f>IF(лВК=ФИО!D1543,лВК,"")</f>
        <v/>
      </c>
      <c r="B1546" s="54"/>
      <c r="C1546" s="55"/>
      <c r="D1546" s="55"/>
      <c r="E1546" s="52" t="str">
        <f>ФИО!G1543&amp;"  "&amp;ФИО!H1543</f>
        <v xml:space="preserve">  </v>
      </c>
      <c r="F1546" s="48">
        <f>ФИО!L1543</f>
        <v>0</v>
      </c>
      <c r="G1546" s="51">
        <f>ФИО!M1543</f>
        <v>0</v>
      </c>
      <c r="H1546" s="56">
        <f>ФИО!N1543</f>
        <v>0</v>
      </c>
      <c r="I1546" s="57" t="str">
        <f>ФИО!Q1543&amp;" "&amp;ФИО!R1543</f>
        <v xml:space="preserve"> </v>
      </c>
      <c r="J1546" s="58" t="str">
        <f>ФИО!T1543&amp;" "&amp;ФИО!U1543&amp;" "&amp;ФИО!V1543&amp;" "&amp;ФИО!W1543&amp;" "&amp;ФИО!X1543</f>
        <v xml:space="preserve">    </v>
      </c>
    </row>
    <row r="1547" spans="1:10" ht="26.25" hidden="1" customHeight="1">
      <c r="A1547" s="53" t="str">
        <f>IF(лВК=ФИО!D1544,лВК,"")</f>
        <v/>
      </c>
      <c r="B1547" s="54"/>
      <c r="C1547" s="55"/>
      <c r="D1547" s="55"/>
      <c r="E1547" s="52" t="str">
        <f>ФИО!G1544&amp;"  "&amp;ФИО!H1544</f>
        <v xml:space="preserve">  </v>
      </c>
      <c r="F1547" s="48">
        <f>ФИО!L1544</f>
        <v>0</v>
      </c>
      <c r="G1547" s="51">
        <f>ФИО!M1544</f>
        <v>0</v>
      </c>
      <c r="H1547" s="56">
        <f>ФИО!N1544</f>
        <v>0</v>
      </c>
      <c r="I1547" s="57" t="str">
        <f>ФИО!Q1544&amp;" "&amp;ФИО!R1544</f>
        <v xml:space="preserve"> </v>
      </c>
      <c r="J1547" s="58" t="str">
        <f>ФИО!T1544&amp;" "&amp;ФИО!U1544&amp;" "&amp;ФИО!V1544&amp;" "&amp;ФИО!W1544&amp;" "&amp;ФИО!X1544</f>
        <v xml:space="preserve">    </v>
      </c>
    </row>
    <row r="1548" spans="1:10" ht="26.25" hidden="1" customHeight="1">
      <c r="A1548" s="53" t="str">
        <f>IF(лВК=ФИО!D1545,лВК,"")</f>
        <v/>
      </c>
      <c r="B1548" s="54"/>
      <c r="C1548" s="55"/>
      <c r="D1548" s="55"/>
      <c r="E1548" s="52" t="str">
        <f>ФИО!G1545&amp;"  "&amp;ФИО!H1545</f>
        <v xml:space="preserve">  </v>
      </c>
      <c r="F1548" s="48">
        <f>ФИО!L1545</f>
        <v>0</v>
      </c>
      <c r="G1548" s="51">
        <f>ФИО!M1545</f>
        <v>0</v>
      </c>
      <c r="H1548" s="56">
        <f>ФИО!N1545</f>
        <v>0</v>
      </c>
      <c r="I1548" s="57" t="str">
        <f>ФИО!Q1545&amp;" "&amp;ФИО!R1545</f>
        <v xml:space="preserve"> </v>
      </c>
      <c r="J1548" s="58" t="str">
        <f>ФИО!T1545&amp;" "&amp;ФИО!U1545&amp;" "&amp;ФИО!V1545&amp;" "&amp;ФИО!W1545&amp;" "&amp;ФИО!X1545</f>
        <v xml:space="preserve">    </v>
      </c>
    </row>
    <row r="1549" spans="1:10" ht="26.25" hidden="1" customHeight="1">
      <c r="A1549" s="53" t="str">
        <f>IF(лВК=ФИО!D1546,лВК,"")</f>
        <v/>
      </c>
      <c r="B1549" s="54"/>
      <c r="C1549" s="55"/>
      <c r="D1549" s="55"/>
      <c r="E1549" s="52" t="str">
        <f>ФИО!G1546&amp;"  "&amp;ФИО!H1546</f>
        <v xml:space="preserve">  </v>
      </c>
      <c r="F1549" s="48">
        <f>ФИО!L1546</f>
        <v>0</v>
      </c>
      <c r="G1549" s="51">
        <f>ФИО!M1546</f>
        <v>0</v>
      </c>
      <c r="H1549" s="56">
        <f>ФИО!N1546</f>
        <v>0</v>
      </c>
      <c r="I1549" s="57" t="str">
        <f>ФИО!Q1546&amp;" "&amp;ФИО!R1546</f>
        <v xml:space="preserve"> </v>
      </c>
      <c r="J1549" s="58" t="str">
        <f>ФИО!T1546&amp;" "&amp;ФИО!U1546&amp;" "&amp;ФИО!V1546&amp;" "&amp;ФИО!W1546&amp;" "&amp;ФИО!X1546</f>
        <v xml:space="preserve">    </v>
      </c>
    </row>
    <row r="1550" spans="1:10" ht="26.25" hidden="1" customHeight="1">
      <c r="A1550" s="53" t="str">
        <f>IF(лВК=ФИО!D1547,лВК,"")</f>
        <v/>
      </c>
      <c r="B1550" s="54"/>
      <c r="C1550" s="55"/>
      <c r="D1550" s="55"/>
      <c r="E1550" s="52" t="str">
        <f>ФИО!G1547&amp;"  "&amp;ФИО!H1547</f>
        <v xml:space="preserve">  </v>
      </c>
      <c r="F1550" s="48">
        <f>ФИО!L1547</f>
        <v>0</v>
      </c>
      <c r="G1550" s="51">
        <f>ФИО!M1547</f>
        <v>0</v>
      </c>
      <c r="H1550" s="56">
        <f>ФИО!N1547</f>
        <v>0</v>
      </c>
      <c r="I1550" s="57" t="str">
        <f>ФИО!Q1547&amp;" "&amp;ФИО!R1547</f>
        <v xml:space="preserve"> </v>
      </c>
      <c r="J1550" s="58" t="str">
        <f>ФИО!T1547&amp;" "&amp;ФИО!U1547&amp;" "&amp;ФИО!V1547&amp;" "&amp;ФИО!W1547&amp;" "&amp;ФИО!X1547</f>
        <v xml:space="preserve">    </v>
      </c>
    </row>
    <row r="1551" spans="1:10" ht="26.25" hidden="1" customHeight="1">
      <c r="A1551" s="53" t="str">
        <f>IF(лВК=ФИО!D1548,лВК,"")</f>
        <v/>
      </c>
      <c r="B1551" s="54"/>
      <c r="C1551" s="55"/>
      <c r="D1551" s="55"/>
      <c r="E1551" s="52" t="str">
        <f>ФИО!G1548&amp;"  "&amp;ФИО!H1548</f>
        <v xml:space="preserve">  </v>
      </c>
      <c r="F1551" s="48">
        <f>ФИО!L1548</f>
        <v>0</v>
      </c>
      <c r="G1551" s="51">
        <f>ФИО!M1548</f>
        <v>0</v>
      </c>
      <c r="H1551" s="56">
        <f>ФИО!N1548</f>
        <v>0</v>
      </c>
      <c r="I1551" s="57" t="str">
        <f>ФИО!Q1548&amp;" "&amp;ФИО!R1548</f>
        <v xml:space="preserve"> </v>
      </c>
      <c r="J1551" s="58" t="str">
        <f>ФИО!T1548&amp;" "&amp;ФИО!U1548&amp;" "&amp;ФИО!V1548&amp;" "&amp;ФИО!W1548&amp;" "&amp;ФИО!X1548</f>
        <v xml:space="preserve">    </v>
      </c>
    </row>
    <row r="1552" spans="1:10" ht="26.25" hidden="1" customHeight="1">
      <c r="A1552" s="53" t="str">
        <f>IF(лВК=ФИО!D1549,лВК,"")</f>
        <v/>
      </c>
      <c r="B1552" s="54"/>
      <c r="C1552" s="55"/>
      <c r="D1552" s="55"/>
      <c r="E1552" s="52" t="str">
        <f>ФИО!G1549&amp;"  "&amp;ФИО!H1549</f>
        <v xml:space="preserve">  </v>
      </c>
      <c r="F1552" s="48">
        <f>ФИО!L1549</f>
        <v>0</v>
      </c>
      <c r="G1552" s="51">
        <f>ФИО!M1549</f>
        <v>0</v>
      </c>
      <c r="H1552" s="56">
        <f>ФИО!N1549</f>
        <v>0</v>
      </c>
      <c r="I1552" s="57" t="str">
        <f>ФИО!Q1549&amp;" "&amp;ФИО!R1549</f>
        <v xml:space="preserve"> </v>
      </c>
      <c r="J1552" s="58" t="str">
        <f>ФИО!T1549&amp;" "&amp;ФИО!U1549&amp;" "&amp;ФИО!V1549&amp;" "&amp;ФИО!W1549&amp;" "&amp;ФИО!X1549</f>
        <v xml:space="preserve">    </v>
      </c>
    </row>
    <row r="1553" spans="1:10" ht="26.25" hidden="1" customHeight="1">
      <c r="A1553" s="53" t="str">
        <f>IF(лВК=ФИО!D1550,лВК,"")</f>
        <v/>
      </c>
      <c r="B1553" s="54"/>
      <c r="C1553" s="55"/>
      <c r="D1553" s="55"/>
      <c r="E1553" s="52" t="str">
        <f>ФИО!G1550&amp;"  "&amp;ФИО!H1550</f>
        <v xml:space="preserve">  </v>
      </c>
      <c r="F1553" s="48">
        <f>ФИО!L1550</f>
        <v>0</v>
      </c>
      <c r="G1553" s="51">
        <f>ФИО!M1550</f>
        <v>0</v>
      </c>
      <c r="H1553" s="56">
        <f>ФИО!N1550</f>
        <v>0</v>
      </c>
      <c r="I1553" s="57" t="str">
        <f>ФИО!Q1550&amp;" "&amp;ФИО!R1550</f>
        <v xml:space="preserve"> </v>
      </c>
      <c r="J1553" s="58" t="str">
        <f>ФИО!T1550&amp;" "&amp;ФИО!U1550&amp;" "&amp;ФИО!V1550&amp;" "&amp;ФИО!W1550&amp;" "&amp;ФИО!X1550</f>
        <v xml:space="preserve">    </v>
      </c>
    </row>
    <row r="1554" spans="1:10" ht="26.25" hidden="1" customHeight="1">
      <c r="A1554" s="53" t="str">
        <f>IF(лВК=ФИО!D1551,лВК,"")</f>
        <v/>
      </c>
      <c r="B1554" s="54"/>
      <c r="C1554" s="55"/>
      <c r="D1554" s="55"/>
      <c r="E1554" s="52" t="str">
        <f>ФИО!G1551&amp;"  "&amp;ФИО!H1551</f>
        <v xml:space="preserve">  </v>
      </c>
      <c r="F1554" s="48">
        <f>ФИО!L1551</f>
        <v>0</v>
      </c>
      <c r="G1554" s="51">
        <f>ФИО!M1551</f>
        <v>0</v>
      </c>
      <c r="H1554" s="56">
        <f>ФИО!N1551</f>
        <v>0</v>
      </c>
      <c r="I1554" s="57" t="str">
        <f>ФИО!Q1551&amp;" "&amp;ФИО!R1551</f>
        <v xml:space="preserve"> </v>
      </c>
      <c r="J1554" s="58" t="str">
        <f>ФИО!T1551&amp;" "&amp;ФИО!U1551&amp;" "&amp;ФИО!V1551&amp;" "&amp;ФИО!W1551&amp;" "&amp;ФИО!X1551</f>
        <v xml:space="preserve">    </v>
      </c>
    </row>
    <row r="1555" spans="1:10" ht="26.25" hidden="1" customHeight="1">
      <c r="A1555" s="53" t="str">
        <f>IF(лВК=ФИО!D1552,лВК,"")</f>
        <v/>
      </c>
      <c r="B1555" s="54"/>
      <c r="C1555" s="55"/>
      <c r="D1555" s="55"/>
      <c r="E1555" s="52" t="str">
        <f>ФИО!G1552&amp;"  "&amp;ФИО!H1552</f>
        <v xml:space="preserve">  </v>
      </c>
      <c r="F1555" s="48">
        <f>ФИО!L1552</f>
        <v>0</v>
      </c>
      <c r="G1555" s="51">
        <f>ФИО!M1552</f>
        <v>0</v>
      </c>
      <c r="H1555" s="56">
        <f>ФИО!N1552</f>
        <v>0</v>
      </c>
      <c r="I1555" s="57" t="str">
        <f>ФИО!Q1552&amp;" "&amp;ФИО!R1552</f>
        <v xml:space="preserve"> </v>
      </c>
      <c r="J1555" s="58" t="str">
        <f>ФИО!T1552&amp;" "&amp;ФИО!U1552&amp;" "&amp;ФИО!V1552&amp;" "&amp;ФИО!W1552&amp;" "&amp;ФИО!X1552</f>
        <v xml:space="preserve">    </v>
      </c>
    </row>
    <row r="1556" spans="1:10" ht="26.25" hidden="1" customHeight="1">
      <c r="A1556" s="53" t="str">
        <f>IF(лВК=ФИО!D1553,лВК,"")</f>
        <v/>
      </c>
      <c r="B1556" s="54"/>
      <c r="C1556" s="55"/>
      <c r="D1556" s="55"/>
      <c r="E1556" s="52" t="str">
        <f>ФИО!G1553&amp;"  "&amp;ФИО!H1553</f>
        <v xml:space="preserve">  </v>
      </c>
      <c r="F1556" s="48">
        <f>ФИО!L1553</f>
        <v>0</v>
      </c>
      <c r="G1556" s="51">
        <f>ФИО!M1553</f>
        <v>0</v>
      </c>
      <c r="H1556" s="56">
        <f>ФИО!N1553</f>
        <v>0</v>
      </c>
      <c r="I1556" s="57" t="str">
        <f>ФИО!Q1553&amp;" "&amp;ФИО!R1553</f>
        <v xml:space="preserve"> </v>
      </c>
      <c r="J1556" s="58" t="str">
        <f>ФИО!T1553&amp;" "&amp;ФИО!U1553&amp;" "&amp;ФИО!V1553&amp;" "&amp;ФИО!W1553&amp;" "&amp;ФИО!X1553</f>
        <v xml:space="preserve">    </v>
      </c>
    </row>
    <row r="1557" spans="1:10" ht="26.25" hidden="1" customHeight="1">
      <c r="A1557" s="53" t="str">
        <f>IF(лВК=ФИО!D1554,лВК,"")</f>
        <v/>
      </c>
      <c r="B1557" s="54"/>
      <c r="C1557" s="55"/>
      <c r="D1557" s="55"/>
      <c r="E1557" s="52" t="str">
        <f>ФИО!G1554&amp;"  "&amp;ФИО!H1554</f>
        <v xml:space="preserve">  </v>
      </c>
      <c r="F1557" s="48">
        <f>ФИО!L1554</f>
        <v>0</v>
      </c>
      <c r="G1557" s="51">
        <f>ФИО!M1554</f>
        <v>0</v>
      </c>
      <c r="H1557" s="56">
        <f>ФИО!N1554</f>
        <v>0</v>
      </c>
      <c r="I1557" s="57" t="str">
        <f>ФИО!Q1554&amp;" "&amp;ФИО!R1554</f>
        <v xml:space="preserve"> </v>
      </c>
      <c r="J1557" s="58" t="str">
        <f>ФИО!T1554&amp;" "&amp;ФИО!U1554&amp;" "&amp;ФИО!V1554&amp;" "&amp;ФИО!W1554&amp;" "&amp;ФИО!X1554</f>
        <v xml:space="preserve">    </v>
      </c>
    </row>
    <row r="1558" spans="1:10" ht="26.25" hidden="1" customHeight="1">
      <c r="A1558" s="53" t="str">
        <f>IF(лВК=ФИО!D1555,лВК,"")</f>
        <v/>
      </c>
      <c r="B1558" s="54"/>
      <c r="C1558" s="55"/>
      <c r="D1558" s="55"/>
      <c r="E1558" s="52" t="str">
        <f>ФИО!G1555&amp;"  "&amp;ФИО!H1555</f>
        <v xml:space="preserve">  </v>
      </c>
      <c r="F1558" s="48">
        <f>ФИО!L1555</f>
        <v>0</v>
      </c>
      <c r="G1558" s="51">
        <f>ФИО!M1555</f>
        <v>0</v>
      </c>
      <c r="H1558" s="56">
        <f>ФИО!N1555</f>
        <v>0</v>
      </c>
      <c r="I1558" s="57" t="str">
        <f>ФИО!Q1555&amp;" "&amp;ФИО!R1555</f>
        <v xml:space="preserve"> </v>
      </c>
      <c r="J1558" s="58" t="str">
        <f>ФИО!T1555&amp;" "&amp;ФИО!U1555&amp;" "&amp;ФИО!V1555&amp;" "&amp;ФИО!W1555&amp;" "&amp;ФИО!X1555</f>
        <v xml:space="preserve">    </v>
      </c>
    </row>
    <row r="1559" spans="1:10" ht="26.25" hidden="1" customHeight="1">
      <c r="A1559" s="53" t="str">
        <f>IF(лВК=ФИО!D1556,лВК,"")</f>
        <v/>
      </c>
      <c r="B1559" s="54"/>
      <c r="C1559" s="55"/>
      <c r="D1559" s="55"/>
      <c r="E1559" s="52" t="str">
        <f>ФИО!G1556&amp;"  "&amp;ФИО!H1556</f>
        <v xml:space="preserve">  </v>
      </c>
      <c r="F1559" s="48">
        <f>ФИО!L1556</f>
        <v>0</v>
      </c>
      <c r="G1559" s="51">
        <f>ФИО!M1556</f>
        <v>0</v>
      </c>
      <c r="H1559" s="56">
        <f>ФИО!N1556</f>
        <v>0</v>
      </c>
      <c r="I1559" s="57" t="str">
        <f>ФИО!Q1556&amp;" "&amp;ФИО!R1556</f>
        <v xml:space="preserve"> </v>
      </c>
      <c r="J1559" s="58" t="str">
        <f>ФИО!T1556&amp;" "&amp;ФИО!U1556&amp;" "&amp;ФИО!V1556&amp;" "&amp;ФИО!W1556&amp;" "&amp;ФИО!X1556</f>
        <v xml:space="preserve">    </v>
      </c>
    </row>
    <row r="1560" spans="1:10" ht="26.25" hidden="1" customHeight="1">
      <c r="A1560" s="53" t="str">
        <f>IF(лВК=ФИО!D1557,лВК,"")</f>
        <v/>
      </c>
      <c r="B1560" s="54"/>
      <c r="C1560" s="55"/>
      <c r="D1560" s="55"/>
      <c r="E1560" s="52" t="str">
        <f>ФИО!G1557&amp;"  "&amp;ФИО!H1557</f>
        <v xml:space="preserve">  </v>
      </c>
      <c r="F1560" s="48">
        <f>ФИО!L1557</f>
        <v>0</v>
      </c>
      <c r="G1560" s="51">
        <f>ФИО!M1557</f>
        <v>0</v>
      </c>
      <c r="H1560" s="56">
        <f>ФИО!N1557</f>
        <v>0</v>
      </c>
      <c r="I1560" s="57" t="str">
        <f>ФИО!Q1557&amp;" "&amp;ФИО!R1557</f>
        <v xml:space="preserve"> </v>
      </c>
      <c r="J1560" s="58" t="str">
        <f>ФИО!T1557&amp;" "&amp;ФИО!U1557&amp;" "&amp;ФИО!V1557&amp;" "&amp;ФИО!W1557&amp;" "&amp;ФИО!X1557</f>
        <v xml:space="preserve">    </v>
      </c>
    </row>
    <row r="1561" spans="1:10" ht="26.25" hidden="1" customHeight="1">
      <c r="A1561" s="53" t="str">
        <f>IF(лВК=ФИО!D1558,лВК,"")</f>
        <v/>
      </c>
      <c r="B1561" s="54"/>
      <c r="C1561" s="55"/>
      <c r="D1561" s="55"/>
      <c r="E1561" s="52" t="str">
        <f>ФИО!G1558&amp;"  "&amp;ФИО!H1558</f>
        <v xml:space="preserve">  </v>
      </c>
      <c r="F1561" s="48">
        <f>ФИО!L1558</f>
        <v>0</v>
      </c>
      <c r="G1561" s="51">
        <f>ФИО!M1558</f>
        <v>0</v>
      </c>
      <c r="H1561" s="56">
        <f>ФИО!N1558</f>
        <v>0</v>
      </c>
      <c r="I1561" s="57" t="str">
        <f>ФИО!Q1558&amp;" "&amp;ФИО!R1558</f>
        <v xml:space="preserve"> </v>
      </c>
      <c r="J1561" s="58" t="str">
        <f>ФИО!T1558&amp;" "&amp;ФИО!U1558&amp;" "&amp;ФИО!V1558&amp;" "&amp;ФИО!W1558&amp;" "&amp;ФИО!X1558</f>
        <v xml:space="preserve">    </v>
      </c>
    </row>
    <row r="1562" spans="1:10" ht="26.25" hidden="1" customHeight="1">
      <c r="A1562" s="53" t="str">
        <f>IF(лВК=ФИО!D1559,лВК,"")</f>
        <v/>
      </c>
      <c r="B1562" s="54"/>
      <c r="C1562" s="55"/>
      <c r="D1562" s="55"/>
      <c r="E1562" s="52" t="str">
        <f>ФИО!G1559&amp;"  "&amp;ФИО!H1559</f>
        <v xml:space="preserve">  </v>
      </c>
      <c r="F1562" s="48">
        <f>ФИО!L1559</f>
        <v>0</v>
      </c>
      <c r="G1562" s="51">
        <f>ФИО!M1559</f>
        <v>0</v>
      </c>
      <c r="H1562" s="56">
        <f>ФИО!N1559</f>
        <v>0</v>
      </c>
      <c r="I1562" s="57" t="str">
        <f>ФИО!Q1559&amp;" "&amp;ФИО!R1559</f>
        <v xml:space="preserve"> </v>
      </c>
      <c r="J1562" s="58" t="str">
        <f>ФИО!T1559&amp;" "&amp;ФИО!U1559&amp;" "&amp;ФИО!V1559&amp;" "&amp;ФИО!W1559&amp;" "&amp;ФИО!X1559</f>
        <v xml:space="preserve">    </v>
      </c>
    </row>
    <row r="1563" spans="1:10" ht="26.25" hidden="1" customHeight="1">
      <c r="A1563" s="53" t="str">
        <f>IF(лВК=ФИО!D1560,лВК,"")</f>
        <v/>
      </c>
      <c r="B1563" s="54"/>
      <c r="C1563" s="55"/>
      <c r="D1563" s="55"/>
      <c r="E1563" s="52" t="str">
        <f>ФИО!G1560&amp;"  "&amp;ФИО!H1560</f>
        <v xml:space="preserve">  </v>
      </c>
      <c r="F1563" s="48">
        <f>ФИО!L1560</f>
        <v>0</v>
      </c>
      <c r="G1563" s="51">
        <f>ФИО!M1560</f>
        <v>0</v>
      </c>
      <c r="H1563" s="56">
        <f>ФИО!N1560</f>
        <v>0</v>
      </c>
      <c r="I1563" s="57" t="str">
        <f>ФИО!Q1560&amp;" "&amp;ФИО!R1560</f>
        <v xml:space="preserve"> </v>
      </c>
      <c r="J1563" s="58" t="str">
        <f>ФИО!T1560&amp;" "&amp;ФИО!U1560&amp;" "&amp;ФИО!V1560&amp;" "&amp;ФИО!W1560&amp;" "&amp;ФИО!X1560</f>
        <v xml:space="preserve">    </v>
      </c>
    </row>
    <row r="1564" spans="1:10" ht="26.25" hidden="1" customHeight="1">
      <c r="A1564" s="53" t="str">
        <f>IF(лВК=ФИО!D1561,лВК,"")</f>
        <v/>
      </c>
      <c r="B1564" s="54"/>
      <c r="C1564" s="55"/>
      <c r="D1564" s="55"/>
      <c r="E1564" s="52" t="str">
        <f>ФИО!G1561&amp;"  "&amp;ФИО!H1561</f>
        <v xml:space="preserve">  </v>
      </c>
      <c r="F1564" s="48">
        <f>ФИО!L1561</f>
        <v>0</v>
      </c>
      <c r="G1564" s="51">
        <f>ФИО!M1561</f>
        <v>0</v>
      </c>
      <c r="H1564" s="56">
        <f>ФИО!N1561</f>
        <v>0</v>
      </c>
      <c r="I1564" s="57" t="str">
        <f>ФИО!Q1561&amp;" "&amp;ФИО!R1561</f>
        <v xml:space="preserve"> </v>
      </c>
      <c r="J1564" s="58" t="str">
        <f>ФИО!T1561&amp;" "&amp;ФИО!U1561&amp;" "&amp;ФИО!V1561&amp;" "&amp;ФИО!W1561&amp;" "&amp;ФИО!X1561</f>
        <v xml:space="preserve">    </v>
      </c>
    </row>
    <row r="1565" spans="1:10" ht="26.25" hidden="1" customHeight="1">
      <c r="A1565" s="53" t="str">
        <f>IF(лВК=ФИО!D1562,лВК,"")</f>
        <v/>
      </c>
      <c r="B1565" s="54"/>
      <c r="C1565" s="55"/>
      <c r="D1565" s="55"/>
      <c r="E1565" s="52" t="str">
        <f>ФИО!G1562&amp;"  "&amp;ФИО!H1562</f>
        <v xml:space="preserve">  </v>
      </c>
      <c r="F1565" s="48">
        <f>ФИО!L1562</f>
        <v>0</v>
      </c>
      <c r="G1565" s="51">
        <f>ФИО!M1562</f>
        <v>0</v>
      </c>
      <c r="H1565" s="56">
        <f>ФИО!N1562</f>
        <v>0</v>
      </c>
      <c r="I1565" s="57" t="str">
        <f>ФИО!Q1562&amp;" "&amp;ФИО!R1562</f>
        <v xml:space="preserve"> </v>
      </c>
      <c r="J1565" s="58" t="str">
        <f>ФИО!T1562&amp;" "&amp;ФИО!U1562&amp;" "&amp;ФИО!V1562&amp;" "&amp;ФИО!W1562&amp;" "&amp;ФИО!X1562</f>
        <v xml:space="preserve">    </v>
      </c>
    </row>
    <row r="1566" spans="1:10" ht="26.25" hidden="1" customHeight="1">
      <c r="A1566" s="53" t="str">
        <f>IF(лВК=ФИО!D1563,лВК,"")</f>
        <v/>
      </c>
      <c r="B1566" s="54"/>
      <c r="C1566" s="55"/>
      <c r="D1566" s="55"/>
      <c r="E1566" s="52" t="str">
        <f>ФИО!G1563&amp;"  "&amp;ФИО!H1563</f>
        <v xml:space="preserve">  </v>
      </c>
      <c r="F1566" s="48">
        <f>ФИО!L1563</f>
        <v>0</v>
      </c>
      <c r="G1566" s="51">
        <f>ФИО!M1563</f>
        <v>0</v>
      </c>
      <c r="H1566" s="56">
        <f>ФИО!N1563</f>
        <v>0</v>
      </c>
      <c r="I1566" s="57" t="str">
        <f>ФИО!Q1563&amp;" "&amp;ФИО!R1563</f>
        <v xml:space="preserve"> </v>
      </c>
      <c r="J1566" s="58" t="str">
        <f>ФИО!T1563&amp;" "&amp;ФИО!U1563&amp;" "&amp;ФИО!V1563&amp;" "&amp;ФИО!W1563&amp;" "&amp;ФИО!X1563</f>
        <v xml:space="preserve">    </v>
      </c>
    </row>
    <row r="1567" spans="1:10" ht="26.25" hidden="1" customHeight="1">
      <c r="A1567" s="53" t="str">
        <f>IF(лВК=ФИО!D1564,лВК,"")</f>
        <v/>
      </c>
      <c r="B1567" s="54"/>
      <c r="C1567" s="55"/>
      <c r="D1567" s="55"/>
      <c r="E1567" s="52" t="str">
        <f>ФИО!G1564&amp;"  "&amp;ФИО!H1564</f>
        <v xml:space="preserve">  </v>
      </c>
      <c r="F1567" s="48">
        <f>ФИО!L1564</f>
        <v>0</v>
      </c>
      <c r="G1567" s="51">
        <f>ФИО!M1564</f>
        <v>0</v>
      </c>
      <c r="H1567" s="56">
        <f>ФИО!N1564</f>
        <v>0</v>
      </c>
      <c r="I1567" s="57" t="str">
        <f>ФИО!Q1564&amp;" "&amp;ФИО!R1564</f>
        <v xml:space="preserve"> </v>
      </c>
      <c r="J1567" s="58" t="str">
        <f>ФИО!T1564&amp;" "&amp;ФИО!U1564&amp;" "&amp;ФИО!V1564&amp;" "&amp;ФИО!W1564&amp;" "&amp;ФИО!X1564</f>
        <v xml:space="preserve">    </v>
      </c>
    </row>
    <row r="1568" spans="1:10" ht="26.25" hidden="1" customHeight="1">
      <c r="A1568" s="53" t="str">
        <f>IF(лВК=ФИО!D1565,лВК,"")</f>
        <v/>
      </c>
      <c r="B1568" s="54"/>
      <c r="C1568" s="55"/>
      <c r="D1568" s="55"/>
      <c r="E1568" s="52" t="str">
        <f>ФИО!G1565&amp;"  "&amp;ФИО!H1565</f>
        <v xml:space="preserve">  </v>
      </c>
      <c r="F1568" s="48">
        <f>ФИО!L1565</f>
        <v>0</v>
      </c>
      <c r="G1568" s="51">
        <f>ФИО!M1565</f>
        <v>0</v>
      </c>
      <c r="H1568" s="56">
        <f>ФИО!N1565</f>
        <v>0</v>
      </c>
      <c r="I1568" s="57" t="str">
        <f>ФИО!Q1565&amp;" "&amp;ФИО!R1565</f>
        <v xml:space="preserve"> </v>
      </c>
      <c r="J1568" s="58" t="str">
        <f>ФИО!T1565&amp;" "&amp;ФИО!U1565&amp;" "&amp;ФИО!V1565&amp;" "&amp;ФИО!W1565&amp;" "&amp;ФИО!X1565</f>
        <v xml:space="preserve">    </v>
      </c>
    </row>
    <row r="1569" spans="1:10" ht="26.25" hidden="1" customHeight="1">
      <c r="A1569" s="53" t="str">
        <f>IF(лВК=ФИО!D1566,лВК,"")</f>
        <v/>
      </c>
      <c r="B1569" s="54"/>
      <c r="C1569" s="55"/>
      <c r="D1569" s="55"/>
      <c r="E1569" s="52" t="str">
        <f>ФИО!G1566&amp;"  "&amp;ФИО!H1566</f>
        <v xml:space="preserve">  </v>
      </c>
      <c r="F1569" s="48">
        <f>ФИО!L1566</f>
        <v>0</v>
      </c>
      <c r="G1569" s="51">
        <f>ФИО!M1566</f>
        <v>0</v>
      </c>
      <c r="H1569" s="56">
        <f>ФИО!N1566</f>
        <v>0</v>
      </c>
      <c r="I1569" s="57" t="str">
        <f>ФИО!Q1566&amp;" "&amp;ФИО!R1566</f>
        <v xml:space="preserve"> </v>
      </c>
      <c r="J1569" s="58" t="str">
        <f>ФИО!T1566&amp;" "&amp;ФИО!U1566&amp;" "&amp;ФИО!V1566&amp;" "&amp;ФИО!W1566&amp;" "&amp;ФИО!X1566</f>
        <v xml:space="preserve">    </v>
      </c>
    </row>
    <row r="1570" spans="1:10" ht="26.25" hidden="1" customHeight="1">
      <c r="A1570" s="53" t="str">
        <f>IF(лВК=ФИО!D1567,лВК,"")</f>
        <v/>
      </c>
      <c r="B1570" s="54"/>
      <c r="C1570" s="55"/>
      <c r="D1570" s="55"/>
      <c r="E1570" s="52" t="str">
        <f>ФИО!G1567&amp;"  "&amp;ФИО!H1567</f>
        <v xml:space="preserve">  </v>
      </c>
      <c r="F1570" s="48">
        <f>ФИО!L1567</f>
        <v>0</v>
      </c>
      <c r="G1570" s="51">
        <f>ФИО!M1567</f>
        <v>0</v>
      </c>
      <c r="H1570" s="56">
        <f>ФИО!N1567</f>
        <v>0</v>
      </c>
      <c r="I1570" s="57" t="str">
        <f>ФИО!Q1567&amp;" "&amp;ФИО!R1567</f>
        <v xml:space="preserve"> </v>
      </c>
      <c r="J1570" s="58" t="str">
        <f>ФИО!T1567&amp;" "&amp;ФИО!U1567&amp;" "&amp;ФИО!V1567&amp;" "&amp;ФИО!W1567&amp;" "&amp;ФИО!X1567</f>
        <v xml:space="preserve">    </v>
      </c>
    </row>
    <row r="1571" spans="1:10" ht="26.25" hidden="1" customHeight="1">
      <c r="A1571" s="53" t="str">
        <f>IF(лВК=ФИО!D1568,лВК,"")</f>
        <v/>
      </c>
      <c r="B1571" s="54"/>
      <c r="C1571" s="55"/>
      <c r="D1571" s="55"/>
      <c r="E1571" s="52" t="str">
        <f>ФИО!G1568&amp;"  "&amp;ФИО!H1568</f>
        <v xml:space="preserve">  </v>
      </c>
      <c r="F1571" s="48">
        <f>ФИО!L1568</f>
        <v>0</v>
      </c>
      <c r="G1571" s="51">
        <f>ФИО!M1568</f>
        <v>0</v>
      </c>
      <c r="H1571" s="56">
        <f>ФИО!N1568</f>
        <v>0</v>
      </c>
      <c r="I1571" s="57" t="str">
        <f>ФИО!Q1568&amp;" "&amp;ФИО!R1568</f>
        <v xml:space="preserve"> </v>
      </c>
      <c r="J1571" s="58" t="str">
        <f>ФИО!T1568&amp;" "&amp;ФИО!U1568&amp;" "&amp;ФИО!V1568&amp;" "&amp;ФИО!W1568&amp;" "&amp;ФИО!X1568</f>
        <v xml:space="preserve">    </v>
      </c>
    </row>
    <row r="1572" spans="1:10" ht="26.25" hidden="1" customHeight="1">
      <c r="A1572" s="53" t="str">
        <f>IF(лВК=ФИО!D1569,лВК,"")</f>
        <v/>
      </c>
      <c r="B1572" s="54"/>
      <c r="C1572" s="55"/>
      <c r="D1572" s="55"/>
      <c r="E1572" s="52" t="str">
        <f>ФИО!G1569&amp;"  "&amp;ФИО!H1569</f>
        <v xml:space="preserve">  </v>
      </c>
      <c r="F1572" s="48">
        <f>ФИО!L1569</f>
        <v>0</v>
      </c>
      <c r="G1572" s="51">
        <f>ФИО!M1569</f>
        <v>0</v>
      </c>
      <c r="H1572" s="56">
        <f>ФИО!N1569</f>
        <v>0</v>
      </c>
      <c r="I1572" s="57" t="str">
        <f>ФИО!Q1569&amp;" "&amp;ФИО!R1569</f>
        <v xml:space="preserve"> </v>
      </c>
      <c r="J1572" s="58" t="str">
        <f>ФИО!T1569&amp;" "&amp;ФИО!U1569&amp;" "&amp;ФИО!V1569&amp;" "&amp;ФИО!W1569&amp;" "&amp;ФИО!X1569</f>
        <v xml:space="preserve">    </v>
      </c>
    </row>
    <row r="1573" spans="1:10" ht="26.25" hidden="1" customHeight="1">
      <c r="A1573" s="53" t="str">
        <f>IF(лВК=ФИО!D1570,лВК,"")</f>
        <v/>
      </c>
      <c r="B1573" s="54"/>
      <c r="C1573" s="55"/>
      <c r="D1573" s="55"/>
      <c r="E1573" s="52" t="str">
        <f>ФИО!G1570&amp;"  "&amp;ФИО!H1570</f>
        <v xml:space="preserve">  </v>
      </c>
      <c r="F1573" s="48">
        <f>ФИО!L1570</f>
        <v>0</v>
      </c>
      <c r="G1573" s="51">
        <f>ФИО!M1570</f>
        <v>0</v>
      </c>
      <c r="H1573" s="56">
        <f>ФИО!N1570</f>
        <v>0</v>
      </c>
      <c r="I1573" s="57" t="str">
        <f>ФИО!Q1570&amp;" "&amp;ФИО!R1570</f>
        <v xml:space="preserve"> </v>
      </c>
      <c r="J1573" s="58" t="str">
        <f>ФИО!T1570&amp;" "&amp;ФИО!U1570&amp;" "&amp;ФИО!V1570&amp;" "&amp;ФИО!W1570&amp;" "&amp;ФИО!X1570</f>
        <v xml:space="preserve">    </v>
      </c>
    </row>
    <row r="1574" spans="1:10" ht="26.25" hidden="1" customHeight="1">
      <c r="A1574" s="53" t="str">
        <f>IF(лВК=ФИО!D1571,лВК,"")</f>
        <v/>
      </c>
      <c r="B1574" s="54"/>
      <c r="C1574" s="55"/>
      <c r="D1574" s="55"/>
      <c r="E1574" s="52" t="str">
        <f>ФИО!G1571&amp;"  "&amp;ФИО!H1571</f>
        <v xml:space="preserve">  </v>
      </c>
      <c r="F1574" s="48">
        <f>ФИО!L1571</f>
        <v>0</v>
      </c>
      <c r="G1574" s="51">
        <f>ФИО!M1571</f>
        <v>0</v>
      </c>
      <c r="H1574" s="56">
        <f>ФИО!N1571</f>
        <v>0</v>
      </c>
      <c r="I1574" s="57" t="str">
        <f>ФИО!Q1571&amp;" "&amp;ФИО!R1571</f>
        <v xml:space="preserve"> </v>
      </c>
      <c r="J1574" s="58" t="str">
        <f>ФИО!T1571&amp;" "&amp;ФИО!U1571&amp;" "&amp;ФИО!V1571&amp;" "&amp;ФИО!W1571&amp;" "&amp;ФИО!X1571</f>
        <v xml:space="preserve">    </v>
      </c>
    </row>
    <row r="1575" spans="1:10" ht="26.25" hidden="1" customHeight="1">
      <c r="A1575" s="53" t="str">
        <f>IF(лВК=ФИО!D1572,лВК,"")</f>
        <v/>
      </c>
      <c r="B1575" s="54"/>
      <c r="C1575" s="55"/>
      <c r="D1575" s="55"/>
      <c r="E1575" s="52" t="str">
        <f>ФИО!G1572&amp;"  "&amp;ФИО!H1572</f>
        <v xml:space="preserve">  </v>
      </c>
      <c r="F1575" s="48">
        <f>ФИО!L1572</f>
        <v>0</v>
      </c>
      <c r="G1575" s="51">
        <f>ФИО!M1572</f>
        <v>0</v>
      </c>
      <c r="H1575" s="56">
        <f>ФИО!N1572</f>
        <v>0</v>
      </c>
      <c r="I1575" s="57" t="str">
        <f>ФИО!Q1572&amp;" "&amp;ФИО!R1572</f>
        <v xml:space="preserve"> </v>
      </c>
      <c r="J1575" s="58" t="str">
        <f>ФИО!T1572&amp;" "&amp;ФИО!U1572&amp;" "&amp;ФИО!V1572&amp;" "&amp;ФИО!W1572&amp;" "&amp;ФИО!X1572</f>
        <v xml:space="preserve">    </v>
      </c>
    </row>
    <row r="1576" spans="1:10" ht="26.25" hidden="1" customHeight="1">
      <c r="A1576" s="53" t="str">
        <f>IF(лВК=ФИО!D1573,лВК,"")</f>
        <v/>
      </c>
      <c r="B1576" s="54"/>
      <c r="C1576" s="55"/>
      <c r="D1576" s="55"/>
      <c r="E1576" s="52" t="str">
        <f>ФИО!G1573&amp;"  "&amp;ФИО!H1573</f>
        <v xml:space="preserve">  </v>
      </c>
      <c r="F1576" s="48">
        <f>ФИО!L1573</f>
        <v>0</v>
      </c>
      <c r="G1576" s="51">
        <f>ФИО!M1573</f>
        <v>0</v>
      </c>
      <c r="H1576" s="56">
        <f>ФИО!N1573</f>
        <v>0</v>
      </c>
      <c r="I1576" s="57" t="str">
        <f>ФИО!Q1573&amp;" "&amp;ФИО!R1573</f>
        <v xml:space="preserve"> </v>
      </c>
      <c r="J1576" s="58" t="str">
        <f>ФИО!T1573&amp;" "&amp;ФИО!U1573&amp;" "&amp;ФИО!V1573&amp;" "&amp;ФИО!W1573&amp;" "&amp;ФИО!X1573</f>
        <v xml:space="preserve">    </v>
      </c>
    </row>
    <row r="1577" spans="1:10" ht="26.25" hidden="1" customHeight="1">
      <c r="A1577" s="53" t="str">
        <f>IF(лВК=ФИО!D1574,лВК,"")</f>
        <v/>
      </c>
      <c r="B1577" s="54"/>
      <c r="C1577" s="55"/>
      <c r="D1577" s="55"/>
      <c r="E1577" s="52" t="str">
        <f>ФИО!G1574&amp;"  "&amp;ФИО!H1574</f>
        <v xml:space="preserve">  </v>
      </c>
      <c r="F1577" s="48">
        <f>ФИО!L1574</f>
        <v>0</v>
      </c>
      <c r="G1577" s="51">
        <f>ФИО!M1574</f>
        <v>0</v>
      </c>
      <c r="H1577" s="56">
        <f>ФИО!N1574</f>
        <v>0</v>
      </c>
      <c r="I1577" s="57" t="str">
        <f>ФИО!Q1574&amp;" "&amp;ФИО!R1574</f>
        <v xml:space="preserve"> </v>
      </c>
      <c r="J1577" s="58" t="str">
        <f>ФИО!T1574&amp;" "&amp;ФИО!U1574&amp;" "&amp;ФИО!V1574&amp;" "&amp;ФИО!W1574&amp;" "&amp;ФИО!X1574</f>
        <v xml:space="preserve">    </v>
      </c>
    </row>
    <row r="1578" spans="1:10" ht="26.25" hidden="1" customHeight="1">
      <c r="A1578" s="53" t="str">
        <f>IF(лВК=ФИО!D1575,лВК,"")</f>
        <v/>
      </c>
      <c r="B1578" s="54"/>
      <c r="C1578" s="55"/>
      <c r="D1578" s="55"/>
      <c r="E1578" s="52" t="str">
        <f>ФИО!G1575&amp;"  "&amp;ФИО!H1575</f>
        <v xml:space="preserve">  </v>
      </c>
      <c r="F1578" s="48">
        <f>ФИО!L1575</f>
        <v>0</v>
      </c>
      <c r="G1578" s="51">
        <f>ФИО!M1575</f>
        <v>0</v>
      </c>
      <c r="H1578" s="56">
        <f>ФИО!N1575</f>
        <v>0</v>
      </c>
      <c r="I1578" s="57" t="str">
        <f>ФИО!Q1575&amp;" "&amp;ФИО!R1575</f>
        <v xml:space="preserve"> </v>
      </c>
      <c r="J1578" s="58" t="str">
        <f>ФИО!T1575&amp;" "&amp;ФИО!U1575&amp;" "&amp;ФИО!V1575&amp;" "&amp;ФИО!W1575&amp;" "&amp;ФИО!X1575</f>
        <v xml:space="preserve">    </v>
      </c>
    </row>
    <row r="1579" spans="1:10" ht="26.25" hidden="1" customHeight="1">
      <c r="A1579" s="53" t="str">
        <f>IF(лВК=ФИО!D1576,лВК,"")</f>
        <v/>
      </c>
      <c r="B1579" s="54"/>
      <c r="C1579" s="55"/>
      <c r="D1579" s="55"/>
      <c r="E1579" s="52" t="str">
        <f>ФИО!G1576&amp;"  "&amp;ФИО!H1576</f>
        <v xml:space="preserve">  </v>
      </c>
      <c r="F1579" s="48">
        <f>ФИО!L1576</f>
        <v>0</v>
      </c>
      <c r="G1579" s="51">
        <f>ФИО!M1576</f>
        <v>0</v>
      </c>
      <c r="H1579" s="56">
        <f>ФИО!N1576</f>
        <v>0</v>
      </c>
      <c r="I1579" s="57" t="str">
        <f>ФИО!Q1576&amp;" "&amp;ФИО!R1576</f>
        <v xml:space="preserve"> </v>
      </c>
      <c r="J1579" s="58" t="str">
        <f>ФИО!T1576&amp;" "&amp;ФИО!U1576&amp;" "&amp;ФИО!V1576&amp;" "&amp;ФИО!W1576&amp;" "&amp;ФИО!X1576</f>
        <v xml:space="preserve">    </v>
      </c>
    </row>
    <row r="1580" spans="1:10" ht="26.25" hidden="1" customHeight="1">
      <c r="A1580" s="53" t="str">
        <f>IF(лВК=ФИО!D1577,лВК,"")</f>
        <v/>
      </c>
      <c r="B1580" s="54"/>
      <c r="C1580" s="55"/>
      <c r="D1580" s="55"/>
      <c r="E1580" s="52" t="str">
        <f>ФИО!G1577&amp;"  "&amp;ФИО!H1577</f>
        <v xml:space="preserve">  </v>
      </c>
      <c r="F1580" s="48">
        <f>ФИО!L1577</f>
        <v>0</v>
      </c>
      <c r="G1580" s="51">
        <f>ФИО!M1577</f>
        <v>0</v>
      </c>
      <c r="H1580" s="56">
        <f>ФИО!N1577</f>
        <v>0</v>
      </c>
      <c r="I1580" s="57" t="str">
        <f>ФИО!Q1577&amp;" "&amp;ФИО!R1577</f>
        <v xml:space="preserve"> </v>
      </c>
      <c r="J1580" s="58" t="str">
        <f>ФИО!T1577&amp;" "&amp;ФИО!U1577&amp;" "&amp;ФИО!V1577&amp;" "&amp;ФИО!W1577&amp;" "&amp;ФИО!X1577</f>
        <v xml:space="preserve">    </v>
      </c>
    </row>
    <row r="1581" spans="1:10" ht="26.25" hidden="1" customHeight="1">
      <c r="A1581" s="53" t="str">
        <f>IF(лВК=ФИО!D1578,лВК,"")</f>
        <v/>
      </c>
      <c r="B1581" s="54"/>
      <c r="C1581" s="55"/>
      <c r="D1581" s="55"/>
      <c r="E1581" s="52" t="str">
        <f>ФИО!G1578&amp;"  "&amp;ФИО!H1578</f>
        <v xml:space="preserve">  </v>
      </c>
      <c r="F1581" s="48">
        <f>ФИО!L1578</f>
        <v>0</v>
      </c>
      <c r="G1581" s="51">
        <f>ФИО!M1578</f>
        <v>0</v>
      </c>
      <c r="H1581" s="56">
        <f>ФИО!N1578</f>
        <v>0</v>
      </c>
      <c r="I1581" s="57" t="str">
        <f>ФИО!Q1578&amp;" "&amp;ФИО!R1578</f>
        <v xml:space="preserve"> </v>
      </c>
      <c r="J1581" s="58" t="str">
        <f>ФИО!T1578&amp;" "&amp;ФИО!U1578&amp;" "&amp;ФИО!V1578&amp;" "&amp;ФИО!W1578&amp;" "&amp;ФИО!X1578</f>
        <v xml:space="preserve">    </v>
      </c>
    </row>
    <row r="1582" spans="1:10" ht="26.25" hidden="1" customHeight="1">
      <c r="A1582" s="53" t="str">
        <f>IF(лВК=ФИО!D1579,лВК,"")</f>
        <v/>
      </c>
      <c r="B1582" s="54"/>
      <c r="C1582" s="55"/>
      <c r="D1582" s="55"/>
      <c r="E1582" s="52" t="str">
        <f>ФИО!G1579&amp;"  "&amp;ФИО!H1579</f>
        <v xml:space="preserve">  </v>
      </c>
      <c r="F1582" s="48">
        <f>ФИО!L1579</f>
        <v>0</v>
      </c>
      <c r="G1582" s="51">
        <f>ФИО!M1579</f>
        <v>0</v>
      </c>
      <c r="H1582" s="56">
        <f>ФИО!N1579</f>
        <v>0</v>
      </c>
      <c r="I1582" s="57" t="str">
        <f>ФИО!Q1579&amp;" "&amp;ФИО!R1579</f>
        <v xml:space="preserve"> </v>
      </c>
      <c r="J1582" s="58" t="str">
        <f>ФИО!T1579&amp;" "&amp;ФИО!U1579&amp;" "&amp;ФИО!V1579&amp;" "&amp;ФИО!W1579&amp;" "&amp;ФИО!X1579</f>
        <v xml:space="preserve">    </v>
      </c>
    </row>
    <row r="1583" spans="1:10" ht="26.25" hidden="1" customHeight="1">
      <c r="A1583" s="53" t="str">
        <f>IF(лВК=ФИО!D1580,лВК,"")</f>
        <v/>
      </c>
      <c r="B1583" s="54"/>
      <c r="C1583" s="55"/>
      <c r="D1583" s="55"/>
      <c r="E1583" s="52" t="str">
        <f>ФИО!G1580&amp;"  "&amp;ФИО!H1580</f>
        <v xml:space="preserve">  </v>
      </c>
      <c r="F1583" s="48">
        <f>ФИО!L1580</f>
        <v>0</v>
      </c>
      <c r="G1583" s="51">
        <f>ФИО!M1580</f>
        <v>0</v>
      </c>
      <c r="H1583" s="56">
        <f>ФИО!N1580</f>
        <v>0</v>
      </c>
      <c r="I1583" s="57" t="str">
        <f>ФИО!Q1580&amp;" "&amp;ФИО!R1580</f>
        <v xml:space="preserve"> </v>
      </c>
      <c r="J1583" s="58" t="str">
        <f>ФИО!T1580&amp;" "&amp;ФИО!U1580&amp;" "&amp;ФИО!V1580&amp;" "&amp;ФИО!W1580&amp;" "&amp;ФИО!X1580</f>
        <v xml:space="preserve">    </v>
      </c>
    </row>
    <row r="1584" spans="1:10" ht="26.25" hidden="1" customHeight="1">
      <c r="A1584" s="53" t="str">
        <f>IF(лВК=ФИО!D1581,лВК,"")</f>
        <v/>
      </c>
      <c r="B1584" s="54"/>
      <c r="C1584" s="55"/>
      <c r="D1584" s="55"/>
      <c r="E1584" s="52" t="str">
        <f>ФИО!G1581&amp;"  "&amp;ФИО!H1581</f>
        <v xml:space="preserve">  </v>
      </c>
      <c r="F1584" s="48">
        <f>ФИО!L1581</f>
        <v>0</v>
      </c>
      <c r="G1584" s="51">
        <f>ФИО!M1581</f>
        <v>0</v>
      </c>
      <c r="H1584" s="56">
        <f>ФИО!N1581</f>
        <v>0</v>
      </c>
      <c r="I1584" s="57" t="str">
        <f>ФИО!Q1581&amp;" "&amp;ФИО!R1581</f>
        <v xml:space="preserve"> </v>
      </c>
      <c r="J1584" s="58" t="str">
        <f>ФИО!T1581&amp;" "&amp;ФИО!U1581&amp;" "&amp;ФИО!V1581&amp;" "&amp;ФИО!W1581&amp;" "&amp;ФИО!X1581</f>
        <v xml:space="preserve">    </v>
      </c>
    </row>
    <row r="1585" spans="1:10" ht="26.25" hidden="1" customHeight="1">
      <c r="A1585" s="53" t="str">
        <f>IF(лВК=ФИО!D1582,лВК,"")</f>
        <v/>
      </c>
      <c r="B1585" s="54"/>
      <c r="C1585" s="55"/>
      <c r="D1585" s="55"/>
      <c r="E1585" s="52" t="str">
        <f>ФИО!G1582&amp;"  "&amp;ФИО!H1582</f>
        <v xml:space="preserve">  </v>
      </c>
      <c r="F1585" s="48">
        <f>ФИО!L1582</f>
        <v>0</v>
      </c>
      <c r="G1585" s="51">
        <f>ФИО!M1582</f>
        <v>0</v>
      </c>
      <c r="H1585" s="56">
        <f>ФИО!N1582</f>
        <v>0</v>
      </c>
      <c r="I1585" s="57" t="str">
        <f>ФИО!Q1582&amp;" "&amp;ФИО!R1582</f>
        <v xml:space="preserve"> </v>
      </c>
      <c r="J1585" s="58" t="str">
        <f>ФИО!T1582&amp;" "&amp;ФИО!U1582&amp;" "&amp;ФИО!V1582&amp;" "&amp;ФИО!W1582&amp;" "&amp;ФИО!X1582</f>
        <v xml:space="preserve">    </v>
      </c>
    </row>
    <row r="1586" spans="1:10" ht="26.25" hidden="1" customHeight="1">
      <c r="A1586" s="53" t="str">
        <f>IF(лВК=ФИО!D1583,лВК,"")</f>
        <v/>
      </c>
      <c r="B1586" s="54"/>
      <c r="C1586" s="55"/>
      <c r="D1586" s="55"/>
      <c r="E1586" s="52" t="str">
        <f>ФИО!G1583&amp;"  "&amp;ФИО!H1583</f>
        <v xml:space="preserve">  </v>
      </c>
      <c r="F1586" s="48">
        <f>ФИО!L1583</f>
        <v>0</v>
      </c>
      <c r="G1586" s="51">
        <f>ФИО!M1583</f>
        <v>0</v>
      </c>
      <c r="H1586" s="56">
        <f>ФИО!N1583</f>
        <v>0</v>
      </c>
      <c r="I1586" s="57" t="str">
        <f>ФИО!Q1583&amp;" "&amp;ФИО!R1583</f>
        <v xml:space="preserve"> </v>
      </c>
      <c r="J1586" s="58" t="str">
        <f>ФИО!T1583&amp;" "&amp;ФИО!U1583&amp;" "&amp;ФИО!V1583&amp;" "&amp;ФИО!W1583&amp;" "&amp;ФИО!X1583</f>
        <v xml:space="preserve">    </v>
      </c>
    </row>
    <row r="1587" spans="1:10" ht="26.25" hidden="1" customHeight="1">
      <c r="A1587" s="53" t="str">
        <f>IF(лВК=ФИО!D1584,лВК,"")</f>
        <v/>
      </c>
      <c r="B1587" s="54"/>
      <c r="C1587" s="55"/>
      <c r="D1587" s="55"/>
      <c r="E1587" s="52" t="str">
        <f>ФИО!G1584&amp;"  "&amp;ФИО!H1584</f>
        <v xml:space="preserve">  </v>
      </c>
      <c r="F1587" s="48">
        <f>ФИО!L1584</f>
        <v>0</v>
      </c>
      <c r="G1587" s="51">
        <f>ФИО!M1584</f>
        <v>0</v>
      </c>
      <c r="H1587" s="56">
        <f>ФИО!N1584</f>
        <v>0</v>
      </c>
      <c r="I1587" s="57" t="str">
        <f>ФИО!Q1584&amp;" "&amp;ФИО!R1584</f>
        <v xml:space="preserve"> </v>
      </c>
      <c r="J1587" s="58" t="str">
        <f>ФИО!T1584&amp;" "&amp;ФИО!U1584&amp;" "&amp;ФИО!V1584&amp;" "&amp;ФИО!W1584&amp;" "&amp;ФИО!X1584</f>
        <v xml:space="preserve">    </v>
      </c>
    </row>
    <row r="1588" spans="1:10" ht="26.25" hidden="1" customHeight="1">
      <c r="A1588" s="53" t="str">
        <f>IF(лВК=ФИО!D1585,лВК,"")</f>
        <v/>
      </c>
      <c r="B1588" s="54"/>
      <c r="C1588" s="55"/>
      <c r="D1588" s="55"/>
      <c r="E1588" s="52" t="str">
        <f>ФИО!G1585&amp;"  "&amp;ФИО!H1585</f>
        <v xml:space="preserve">  </v>
      </c>
      <c r="F1588" s="48">
        <f>ФИО!L1585</f>
        <v>0</v>
      </c>
      <c r="G1588" s="51">
        <f>ФИО!M1585</f>
        <v>0</v>
      </c>
      <c r="H1588" s="56">
        <f>ФИО!N1585</f>
        <v>0</v>
      </c>
      <c r="I1588" s="57" t="str">
        <f>ФИО!Q1585&amp;" "&amp;ФИО!R1585</f>
        <v xml:space="preserve"> </v>
      </c>
      <c r="J1588" s="58" t="str">
        <f>ФИО!T1585&amp;" "&amp;ФИО!U1585&amp;" "&amp;ФИО!V1585&amp;" "&amp;ФИО!W1585&amp;" "&amp;ФИО!X1585</f>
        <v xml:space="preserve">    </v>
      </c>
    </row>
    <row r="1589" spans="1:10" ht="26.25" hidden="1" customHeight="1">
      <c r="A1589" s="53" t="str">
        <f>IF(лВК=ФИО!D1586,лВК,"")</f>
        <v/>
      </c>
      <c r="B1589" s="54"/>
      <c r="C1589" s="55"/>
      <c r="D1589" s="55"/>
      <c r="E1589" s="52" t="str">
        <f>ФИО!G1586&amp;"  "&amp;ФИО!H1586</f>
        <v xml:space="preserve">  </v>
      </c>
      <c r="F1589" s="48">
        <f>ФИО!L1586</f>
        <v>0</v>
      </c>
      <c r="G1589" s="51">
        <f>ФИО!M1586</f>
        <v>0</v>
      </c>
      <c r="H1589" s="56">
        <f>ФИО!N1586</f>
        <v>0</v>
      </c>
      <c r="I1589" s="57" t="str">
        <f>ФИО!Q1586&amp;" "&amp;ФИО!R1586</f>
        <v xml:space="preserve"> </v>
      </c>
      <c r="J1589" s="58" t="str">
        <f>ФИО!T1586&amp;" "&amp;ФИО!U1586&amp;" "&amp;ФИО!V1586&amp;" "&amp;ФИО!W1586&amp;" "&amp;ФИО!X1586</f>
        <v xml:space="preserve">    </v>
      </c>
    </row>
    <row r="1590" spans="1:10" ht="26.25" hidden="1" customHeight="1">
      <c r="A1590" s="53" t="str">
        <f>IF(лВК=ФИО!D1587,лВК,"")</f>
        <v/>
      </c>
      <c r="B1590" s="54"/>
      <c r="C1590" s="55"/>
      <c r="D1590" s="55"/>
      <c r="E1590" s="52" t="str">
        <f>ФИО!G1587&amp;"  "&amp;ФИО!H1587</f>
        <v xml:space="preserve">  </v>
      </c>
      <c r="F1590" s="48">
        <f>ФИО!L1587</f>
        <v>0</v>
      </c>
      <c r="G1590" s="51">
        <f>ФИО!M1587</f>
        <v>0</v>
      </c>
      <c r="H1590" s="56">
        <f>ФИО!N1587</f>
        <v>0</v>
      </c>
      <c r="I1590" s="57" t="str">
        <f>ФИО!Q1587&amp;" "&amp;ФИО!R1587</f>
        <v xml:space="preserve"> </v>
      </c>
      <c r="J1590" s="58" t="str">
        <f>ФИО!T1587&amp;" "&amp;ФИО!U1587&amp;" "&amp;ФИО!V1587&amp;" "&amp;ФИО!W1587&amp;" "&amp;ФИО!X1587</f>
        <v xml:space="preserve">    </v>
      </c>
    </row>
    <row r="1591" spans="1:10" ht="26.25" hidden="1" customHeight="1">
      <c r="A1591" s="53" t="str">
        <f>IF(лВК=ФИО!D1588,лВК,"")</f>
        <v/>
      </c>
      <c r="B1591" s="54"/>
      <c r="C1591" s="55"/>
      <c r="D1591" s="55"/>
      <c r="E1591" s="52" t="str">
        <f>ФИО!G1588&amp;"  "&amp;ФИО!H1588</f>
        <v xml:space="preserve">  </v>
      </c>
      <c r="F1591" s="48">
        <f>ФИО!L1588</f>
        <v>0</v>
      </c>
      <c r="G1591" s="51">
        <f>ФИО!M1588</f>
        <v>0</v>
      </c>
      <c r="H1591" s="56">
        <f>ФИО!N1588</f>
        <v>0</v>
      </c>
      <c r="I1591" s="57" t="str">
        <f>ФИО!Q1588&amp;" "&amp;ФИО!R1588</f>
        <v xml:space="preserve"> </v>
      </c>
      <c r="J1591" s="58" t="str">
        <f>ФИО!T1588&amp;" "&amp;ФИО!U1588&amp;" "&amp;ФИО!V1588&amp;" "&amp;ФИО!W1588&amp;" "&amp;ФИО!X1588</f>
        <v xml:space="preserve">    </v>
      </c>
    </row>
    <row r="1592" spans="1:10" ht="26.25" hidden="1" customHeight="1">
      <c r="A1592" s="53" t="str">
        <f>IF(лВК=ФИО!D1589,лВК,"")</f>
        <v/>
      </c>
      <c r="B1592" s="54"/>
      <c r="C1592" s="55"/>
      <c r="D1592" s="55"/>
      <c r="E1592" s="52" t="str">
        <f>ФИО!G1589&amp;"  "&amp;ФИО!H1589</f>
        <v xml:space="preserve">  </v>
      </c>
      <c r="F1592" s="48">
        <f>ФИО!L1589</f>
        <v>0</v>
      </c>
      <c r="G1592" s="51">
        <f>ФИО!M1589</f>
        <v>0</v>
      </c>
      <c r="H1592" s="56">
        <f>ФИО!N1589</f>
        <v>0</v>
      </c>
      <c r="I1592" s="57" t="str">
        <f>ФИО!Q1589&amp;" "&amp;ФИО!R1589</f>
        <v xml:space="preserve"> </v>
      </c>
      <c r="J1592" s="58" t="str">
        <f>ФИО!T1589&amp;" "&amp;ФИО!U1589&amp;" "&amp;ФИО!V1589&amp;" "&amp;ФИО!W1589&amp;" "&amp;ФИО!X1589</f>
        <v xml:space="preserve">    </v>
      </c>
    </row>
    <row r="1593" spans="1:10" ht="26.25" hidden="1" customHeight="1">
      <c r="A1593" s="53" t="str">
        <f>IF(лВК=ФИО!D1590,лВК,"")</f>
        <v/>
      </c>
      <c r="B1593" s="54"/>
      <c r="C1593" s="55"/>
      <c r="D1593" s="55"/>
      <c r="E1593" s="52" t="str">
        <f>ФИО!G1590&amp;"  "&amp;ФИО!H1590</f>
        <v xml:space="preserve">  </v>
      </c>
      <c r="F1593" s="48">
        <f>ФИО!L1590</f>
        <v>0</v>
      </c>
      <c r="G1593" s="51">
        <f>ФИО!M1590</f>
        <v>0</v>
      </c>
      <c r="H1593" s="56">
        <f>ФИО!N1590</f>
        <v>0</v>
      </c>
      <c r="I1593" s="57" t="str">
        <f>ФИО!Q1590&amp;" "&amp;ФИО!R1590</f>
        <v xml:space="preserve"> </v>
      </c>
      <c r="J1593" s="58" t="str">
        <f>ФИО!T1590&amp;" "&amp;ФИО!U1590&amp;" "&amp;ФИО!V1590&amp;" "&amp;ФИО!W1590&amp;" "&amp;ФИО!X1590</f>
        <v xml:space="preserve">    </v>
      </c>
    </row>
    <row r="1594" spans="1:10" ht="26.25" hidden="1" customHeight="1">
      <c r="A1594" s="53" t="str">
        <f>IF(лВК=ФИО!D1591,лВК,"")</f>
        <v/>
      </c>
      <c r="B1594" s="54"/>
      <c r="C1594" s="55"/>
      <c r="D1594" s="55"/>
      <c r="E1594" s="52" t="str">
        <f>ФИО!G1591&amp;"  "&amp;ФИО!H1591</f>
        <v xml:space="preserve">  </v>
      </c>
      <c r="F1594" s="48">
        <f>ФИО!L1591</f>
        <v>0</v>
      </c>
      <c r="G1594" s="51">
        <f>ФИО!M1591</f>
        <v>0</v>
      </c>
      <c r="H1594" s="56">
        <f>ФИО!N1591</f>
        <v>0</v>
      </c>
      <c r="I1594" s="57" t="str">
        <f>ФИО!Q1591&amp;" "&amp;ФИО!R1591</f>
        <v xml:space="preserve"> </v>
      </c>
      <c r="J1594" s="58" t="str">
        <f>ФИО!T1591&amp;" "&amp;ФИО!U1591&amp;" "&amp;ФИО!V1591&amp;" "&amp;ФИО!W1591&amp;" "&amp;ФИО!X1591</f>
        <v xml:space="preserve">    </v>
      </c>
    </row>
    <row r="1595" spans="1:10" ht="26.25" hidden="1" customHeight="1">
      <c r="A1595" s="53" t="str">
        <f>IF(лВК=ФИО!D1592,лВК,"")</f>
        <v/>
      </c>
      <c r="B1595" s="54"/>
      <c r="C1595" s="55"/>
      <c r="D1595" s="55"/>
      <c r="E1595" s="52" t="str">
        <f>ФИО!G1592&amp;"  "&amp;ФИО!H1592</f>
        <v xml:space="preserve">  </v>
      </c>
      <c r="F1595" s="48">
        <f>ФИО!L1592</f>
        <v>0</v>
      </c>
      <c r="G1595" s="51">
        <f>ФИО!M1592</f>
        <v>0</v>
      </c>
      <c r="H1595" s="56">
        <f>ФИО!N1592</f>
        <v>0</v>
      </c>
      <c r="I1595" s="57" t="str">
        <f>ФИО!Q1592&amp;" "&amp;ФИО!R1592</f>
        <v xml:space="preserve"> </v>
      </c>
      <c r="J1595" s="58" t="str">
        <f>ФИО!T1592&amp;" "&amp;ФИО!U1592&amp;" "&amp;ФИО!V1592&amp;" "&amp;ФИО!W1592&amp;" "&amp;ФИО!X1592</f>
        <v xml:space="preserve">    </v>
      </c>
    </row>
    <row r="1596" spans="1:10" ht="26.25" hidden="1" customHeight="1">
      <c r="A1596" s="53" t="str">
        <f>IF(лВК=ФИО!D1593,лВК,"")</f>
        <v/>
      </c>
      <c r="B1596" s="54"/>
      <c r="C1596" s="55"/>
      <c r="D1596" s="55"/>
      <c r="E1596" s="52" t="str">
        <f>ФИО!G1593&amp;"  "&amp;ФИО!H1593</f>
        <v xml:space="preserve">  </v>
      </c>
      <c r="F1596" s="48">
        <f>ФИО!L1593</f>
        <v>0</v>
      </c>
      <c r="G1596" s="51">
        <f>ФИО!M1593</f>
        <v>0</v>
      </c>
      <c r="H1596" s="56">
        <f>ФИО!N1593</f>
        <v>0</v>
      </c>
      <c r="I1596" s="57" t="str">
        <f>ФИО!Q1593&amp;" "&amp;ФИО!R1593</f>
        <v xml:space="preserve"> </v>
      </c>
      <c r="J1596" s="58" t="str">
        <f>ФИО!T1593&amp;" "&amp;ФИО!U1593&amp;" "&amp;ФИО!V1593&amp;" "&amp;ФИО!W1593&amp;" "&amp;ФИО!X1593</f>
        <v xml:space="preserve">    </v>
      </c>
    </row>
    <row r="1597" spans="1:10" ht="26.25" hidden="1" customHeight="1">
      <c r="A1597" s="53" t="str">
        <f>IF(лВК=ФИО!D1594,лВК,"")</f>
        <v/>
      </c>
      <c r="B1597" s="54"/>
      <c r="C1597" s="55"/>
      <c r="D1597" s="55"/>
      <c r="E1597" s="52" t="str">
        <f>ФИО!G1594&amp;"  "&amp;ФИО!H1594</f>
        <v xml:space="preserve">  </v>
      </c>
      <c r="F1597" s="48">
        <f>ФИО!L1594</f>
        <v>0</v>
      </c>
      <c r="G1597" s="51">
        <f>ФИО!M1594</f>
        <v>0</v>
      </c>
      <c r="H1597" s="56">
        <f>ФИО!N1594</f>
        <v>0</v>
      </c>
      <c r="I1597" s="57" t="str">
        <f>ФИО!Q1594&amp;" "&amp;ФИО!R1594</f>
        <v xml:space="preserve"> </v>
      </c>
      <c r="J1597" s="58" t="str">
        <f>ФИО!T1594&amp;" "&amp;ФИО!U1594&amp;" "&amp;ФИО!V1594&amp;" "&amp;ФИО!W1594&amp;" "&amp;ФИО!X1594</f>
        <v xml:space="preserve">    </v>
      </c>
    </row>
    <row r="1598" spans="1:10" ht="26.25" hidden="1" customHeight="1">
      <c r="A1598" s="53" t="str">
        <f>IF(лВК=ФИО!D1595,лВК,"")</f>
        <v/>
      </c>
      <c r="B1598" s="54"/>
      <c r="C1598" s="55"/>
      <c r="D1598" s="55"/>
      <c r="E1598" s="52" t="str">
        <f>ФИО!G1595&amp;"  "&amp;ФИО!H1595</f>
        <v xml:space="preserve">  </v>
      </c>
      <c r="F1598" s="48">
        <f>ФИО!L1595</f>
        <v>0</v>
      </c>
      <c r="G1598" s="51">
        <f>ФИО!M1595</f>
        <v>0</v>
      </c>
      <c r="H1598" s="56">
        <f>ФИО!N1595</f>
        <v>0</v>
      </c>
      <c r="I1598" s="57" t="str">
        <f>ФИО!Q1595&amp;" "&amp;ФИО!R1595</f>
        <v xml:space="preserve"> </v>
      </c>
      <c r="J1598" s="58" t="str">
        <f>ФИО!T1595&amp;" "&amp;ФИО!U1595&amp;" "&amp;ФИО!V1595&amp;" "&amp;ФИО!W1595&amp;" "&amp;ФИО!X1595</f>
        <v xml:space="preserve">    </v>
      </c>
    </row>
    <row r="1599" spans="1:10" ht="26.25" hidden="1" customHeight="1">
      <c r="A1599" s="53" t="str">
        <f>IF(лВК=ФИО!D1596,лВК,"")</f>
        <v/>
      </c>
      <c r="B1599" s="54"/>
      <c r="C1599" s="55"/>
      <c r="D1599" s="55"/>
      <c r="E1599" s="52" t="str">
        <f>ФИО!G1596&amp;"  "&amp;ФИО!H1596</f>
        <v xml:space="preserve">  </v>
      </c>
      <c r="F1599" s="48">
        <f>ФИО!L1596</f>
        <v>0</v>
      </c>
      <c r="G1599" s="51">
        <f>ФИО!M1596</f>
        <v>0</v>
      </c>
      <c r="H1599" s="56">
        <f>ФИО!N1596</f>
        <v>0</v>
      </c>
      <c r="I1599" s="57" t="str">
        <f>ФИО!Q1596&amp;" "&amp;ФИО!R1596</f>
        <v xml:space="preserve"> </v>
      </c>
      <c r="J1599" s="58" t="str">
        <f>ФИО!T1596&amp;" "&amp;ФИО!U1596&amp;" "&amp;ФИО!V1596&amp;" "&amp;ФИО!W1596&amp;" "&amp;ФИО!X1596</f>
        <v xml:space="preserve">    </v>
      </c>
    </row>
    <row r="1600" spans="1:10" ht="26.25" hidden="1" customHeight="1">
      <c r="A1600" s="53" t="str">
        <f>IF(лВК=ФИО!D1597,лВК,"")</f>
        <v/>
      </c>
      <c r="B1600" s="54"/>
      <c r="C1600" s="55"/>
      <c r="D1600" s="55"/>
      <c r="E1600" s="52" t="str">
        <f>ФИО!G1597&amp;"  "&amp;ФИО!H1597</f>
        <v xml:space="preserve">  </v>
      </c>
      <c r="F1600" s="48">
        <f>ФИО!L1597</f>
        <v>0</v>
      </c>
      <c r="G1600" s="51">
        <f>ФИО!M1597</f>
        <v>0</v>
      </c>
      <c r="H1600" s="56">
        <f>ФИО!N1597</f>
        <v>0</v>
      </c>
      <c r="I1600" s="57" t="str">
        <f>ФИО!Q1597&amp;" "&amp;ФИО!R1597</f>
        <v xml:space="preserve"> </v>
      </c>
      <c r="J1600" s="58" t="str">
        <f>ФИО!T1597&amp;" "&amp;ФИО!U1597&amp;" "&amp;ФИО!V1597&amp;" "&amp;ФИО!W1597&amp;" "&amp;ФИО!X1597</f>
        <v xml:space="preserve">    </v>
      </c>
    </row>
    <row r="1601" spans="1:10" ht="26.25" hidden="1" customHeight="1">
      <c r="A1601" s="53" t="str">
        <f>IF(лВК=ФИО!D1598,лВК,"")</f>
        <v/>
      </c>
      <c r="B1601" s="54"/>
      <c r="C1601" s="55"/>
      <c r="D1601" s="55"/>
      <c r="E1601" s="52" t="str">
        <f>ФИО!G1598&amp;"  "&amp;ФИО!H1598</f>
        <v xml:space="preserve">  </v>
      </c>
      <c r="F1601" s="48">
        <f>ФИО!L1598</f>
        <v>0</v>
      </c>
      <c r="G1601" s="51">
        <f>ФИО!M1598</f>
        <v>0</v>
      </c>
      <c r="H1601" s="56">
        <f>ФИО!N1598</f>
        <v>0</v>
      </c>
      <c r="I1601" s="57" t="str">
        <f>ФИО!Q1598&amp;" "&amp;ФИО!R1598</f>
        <v xml:space="preserve"> </v>
      </c>
      <c r="J1601" s="58" t="str">
        <f>ФИО!T1598&amp;" "&amp;ФИО!U1598&amp;" "&amp;ФИО!V1598&amp;" "&amp;ФИО!W1598&amp;" "&amp;ФИО!X1598</f>
        <v xml:space="preserve">    </v>
      </c>
    </row>
    <row r="1602" spans="1:10" ht="26.25" hidden="1" customHeight="1">
      <c r="A1602" s="53" t="str">
        <f>IF(лВК=ФИО!D1599,лВК,"")</f>
        <v/>
      </c>
      <c r="B1602" s="54"/>
      <c r="C1602" s="55"/>
      <c r="D1602" s="55"/>
      <c r="E1602" s="52" t="str">
        <f>ФИО!G1599&amp;"  "&amp;ФИО!H1599</f>
        <v xml:space="preserve">  </v>
      </c>
      <c r="F1602" s="48">
        <f>ФИО!L1599</f>
        <v>0</v>
      </c>
      <c r="G1602" s="51">
        <f>ФИО!M1599</f>
        <v>0</v>
      </c>
      <c r="H1602" s="56">
        <f>ФИО!N1599</f>
        <v>0</v>
      </c>
      <c r="I1602" s="57" t="str">
        <f>ФИО!Q1599&amp;" "&amp;ФИО!R1599</f>
        <v xml:space="preserve"> </v>
      </c>
      <c r="J1602" s="58" t="str">
        <f>ФИО!T1599&amp;" "&amp;ФИО!U1599&amp;" "&amp;ФИО!V1599&amp;" "&amp;ФИО!W1599&amp;" "&amp;ФИО!X1599</f>
        <v xml:space="preserve">    </v>
      </c>
    </row>
    <row r="1603" spans="1:10" ht="26.25" hidden="1" customHeight="1">
      <c r="A1603" s="53" t="str">
        <f>IF(лВК=ФИО!D1600,лВК,"")</f>
        <v/>
      </c>
      <c r="B1603" s="54"/>
      <c r="C1603" s="55"/>
      <c r="D1603" s="55"/>
      <c r="E1603" s="52" t="str">
        <f>ФИО!G1600&amp;"  "&amp;ФИО!H1600</f>
        <v xml:space="preserve">  </v>
      </c>
      <c r="F1603" s="48">
        <f>ФИО!L1600</f>
        <v>0</v>
      </c>
      <c r="G1603" s="51">
        <f>ФИО!M1600</f>
        <v>0</v>
      </c>
      <c r="H1603" s="56">
        <f>ФИО!N1600</f>
        <v>0</v>
      </c>
      <c r="I1603" s="57" t="str">
        <f>ФИО!Q1600&amp;" "&amp;ФИО!R1600</f>
        <v xml:space="preserve"> </v>
      </c>
      <c r="J1603" s="58" t="str">
        <f>ФИО!T1600&amp;" "&amp;ФИО!U1600&amp;" "&amp;ФИО!V1600&amp;" "&amp;ФИО!W1600&amp;" "&amp;ФИО!X1600</f>
        <v xml:space="preserve">    </v>
      </c>
    </row>
    <row r="1604" spans="1:10" ht="26.25" hidden="1" customHeight="1">
      <c r="A1604" s="53" t="str">
        <f>IF(лВК=ФИО!D1601,лВК,"")</f>
        <v/>
      </c>
      <c r="B1604" s="54"/>
      <c r="C1604" s="55"/>
      <c r="D1604" s="55"/>
      <c r="E1604" s="52" t="str">
        <f>ФИО!G1601&amp;"  "&amp;ФИО!H1601</f>
        <v xml:space="preserve">  </v>
      </c>
      <c r="F1604" s="48">
        <f>ФИО!L1601</f>
        <v>0</v>
      </c>
      <c r="G1604" s="51">
        <f>ФИО!M1601</f>
        <v>0</v>
      </c>
      <c r="H1604" s="56">
        <f>ФИО!N1601</f>
        <v>0</v>
      </c>
      <c r="I1604" s="57" t="str">
        <f>ФИО!Q1601&amp;" "&amp;ФИО!R1601</f>
        <v xml:space="preserve"> </v>
      </c>
      <c r="J1604" s="58" t="str">
        <f>ФИО!T1601&amp;" "&amp;ФИО!U1601&amp;" "&amp;ФИО!V1601&amp;" "&amp;ФИО!W1601&amp;" "&amp;ФИО!X1601</f>
        <v xml:space="preserve">    </v>
      </c>
    </row>
    <row r="1605" spans="1:10" ht="26.25" hidden="1" customHeight="1">
      <c r="A1605" s="53" t="str">
        <f>IF(лВК=ФИО!D1602,лВК,"")</f>
        <v/>
      </c>
      <c r="B1605" s="54"/>
      <c r="C1605" s="55"/>
      <c r="D1605" s="55"/>
      <c r="E1605" s="52" t="str">
        <f>ФИО!G1602&amp;"  "&amp;ФИО!H1602</f>
        <v xml:space="preserve">  </v>
      </c>
      <c r="F1605" s="48">
        <f>ФИО!L1602</f>
        <v>0</v>
      </c>
      <c r="G1605" s="51">
        <f>ФИО!M1602</f>
        <v>0</v>
      </c>
      <c r="H1605" s="56">
        <f>ФИО!N1602</f>
        <v>0</v>
      </c>
      <c r="I1605" s="57" t="str">
        <f>ФИО!Q1602&amp;" "&amp;ФИО!R1602</f>
        <v xml:space="preserve"> </v>
      </c>
      <c r="J1605" s="58" t="str">
        <f>ФИО!T1602&amp;" "&amp;ФИО!U1602&amp;" "&amp;ФИО!V1602&amp;" "&amp;ФИО!W1602&amp;" "&amp;ФИО!X1602</f>
        <v xml:space="preserve">    </v>
      </c>
    </row>
    <row r="1606" spans="1:10" ht="26.25" hidden="1" customHeight="1">
      <c r="A1606" s="53" t="str">
        <f>IF(лВК=ФИО!D1603,лВК,"")</f>
        <v/>
      </c>
      <c r="B1606" s="54"/>
      <c r="C1606" s="55"/>
      <c r="D1606" s="55"/>
      <c r="E1606" s="52" t="str">
        <f>ФИО!G1603&amp;"  "&amp;ФИО!H1603</f>
        <v xml:space="preserve">  </v>
      </c>
      <c r="F1606" s="48">
        <f>ФИО!L1603</f>
        <v>0</v>
      </c>
      <c r="G1606" s="51">
        <f>ФИО!M1603</f>
        <v>0</v>
      </c>
      <c r="H1606" s="56">
        <f>ФИО!N1603</f>
        <v>0</v>
      </c>
      <c r="I1606" s="57" t="str">
        <f>ФИО!Q1603&amp;" "&amp;ФИО!R1603</f>
        <v xml:space="preserve"> </v>
      </c>
      <c r="J1606" s="58" t="str">
        <f>ФИО!T1603&amp;" "&amp;ФИО!U1603&amp;" "&amp;ФИО!V1603&amp;" "&amp;ФИО!W1603&amp;" "&amp;ФИО!X1603</f>
        <v xml:space="preserve">    </v>
      </c>
    </row>
    <row r="1607" spans="1:10" ht="26.25" hidden="1" customHeight="1">
      <c r="A1607" s="53" t="str">
        <f>IF(лВК=ФИО!D1604,лВК,"")</f>
        <v/>
      </c>
      <c r="B1607" s="54"/>
      <c r="C1607" s="55"/>
      <c r="D1607" s="55"/>
      <c r="E1607" s="52" t="str">
        <f>ФИО!G1604&amp;"  "&amp;ФИО!H1604</f>
        <v xml:space="preserve">  </v>
      </c>
      <c r="F1607" s="48">
        <f>ФИО!L1604</f>
        <v>0</v>
      </c>
      <c r="G1607" s="51">
        <f>ФИО!M1604</f>
        <v>0</v>
      </c>
      <c r="H1607" s="56">
        <f>ФИО!N1604</f>
        <v>0</v>
      </c>
      <c r="I1607" s="57" t="str">
        <f>ФИО!Q1604&amp;" "&amp;ФИО!R1604</f>
        <v xml:space="preserve"> </v>
      </c>
      <c r="J1607" s="58" t="str">
        <f>ФИО!T1604&amp;" "&amp;ФИО!U1604&amp;" "&amp;ФИО!V1604&amp;" "&amp;ФИО!W1604&amp;" "&amp;ФИО!X1604</f>
        <v xml:space="preserve">    </v>
      </c>
    </row>
    <row r="1608" spans="1:10" ht="26.25" hidden="1" customHeight="1">
      <c r="A1608" s="53" t="str">
        <f>IF(лВК=ФИО!D1605,лВК,"")</f>
        <v/>
      </c>
      <c r="B1608" s="54"/>
      <c r="C1608" s="55"/>
      <c r="D1608" s="55"/>
      <c r="E1608" s="52" t="str">
        <f>ФИО!G1605&amp;"  "&amp;ФИО!H1605</f>
        <v xml:space="preserve">  </v>
      </c>
      <c r="F1608" s="48">
        <f>ФИО!L1605</f>
        <v>0</v>
      </c>
      <c r="G1608" s="51">
        <f>ФИО!M1605</f>
        <v>0</v>
      </c>
      <c r="H1608" s="56">
        <f>ФИО!N1605</f>
        <v>0</v>
      </c>
      <c r="I1608" s="57" t="str">
        <f>ФИО!Q1605&amp;" "&amp;ФИО!R1605</f>
        <v xml:space="preserve"> </v>
      </c>
      <c r="J1608" s="58" t="str">
        <f>ФИО!T1605&amp;" "&amp;ФИО!U1605&amp;" "&amp;ФИО!V1605&amp;" "&amp;ФИО!W1605&amp;" "&amp;ФИО!X1605</f>
        <v xml:space="preserve">    </v>
      </c>
    </row>
    <row r="1609" spans="1:10" ht="26.25" hidden="1" customHeight="1">
      <c r="A1609" s="53" t="str">
        <f>IF(лВК=ФИО!D1606,лВК,"")</f>
        <v/>
      </c>
      <c r="B1609" s="54"/>
      <c r="C1609" s="55"/>
      <c r="D1609" s="55"/>
      <c r="E1609" s="52" t="str">
        <f>ФИО!G1606&amp;"  "&amp;ФИО!H1606</f>
        <v xml:space="preserve">  </v>
      </c>
      <c r="F1609" s="48">
        <f>ФИО!L1606</f>
        <v>0</v>
      </c>
      <c r="G1609" s="51">
        <f>ФИО!M1606</f>
        <v>0</v>
      </c>
      <c r="H1609" s="56">
        <f>ФИО!N1606</f>
        <v>0</v>
      </c>
      <c r="I1609" s="57" t="str">
        <f>ФИО!Q1606&amp;" "&amp;ФИО!R1606</f>
        <v xml:space="preserve"> </v>
      </c>
      <c r="J1609" s="58" t="str">
        <f>ФИО!T1606&amp;" "&amp;ФИО!U1606&amp;" "&amp;ФИО!V1606&amp;" "&amp;ФИО!W1606&amp;" "&amp;ФИО!X1606</f>
        <v xml:space="preserve">    </v>
      </c>
    </row>
    <row r="1610" spans="1:10" ht="26.25" hidden="1" customHeight="1">
      <c r="A1610" s="53" t="str">
        <f>IF(лВК=ФИО!D1607,лВК,"")</f>
        <v/>
      </c>
      <c r="B1610" s="54"/>
      <c r="C1610" s="55"/>
      <c r="D1610" s="55"/>
      <c r="E1610" s="52" t="str">
        <f>ФИО!G1607&amp;"  "&amp;ФИО!H1607</f>
        <v xml:space="preserve">  </v>
      </c>
      <c r="F1610" s="48">
        <f>ФИО!L1607</f>
        <v>0</v>
      </c>
      <c r="G1610" s="51">
        <f>ФИО!M1607</f>
        <v>0</v>
      </c>
      <c r="H1610" s="56">
        <f>ФИО!N1607</f>
        <v>0</v>
      </c>
      <c r="I1610" s="57" t="str">
        <f>ФИО!Q1607&amp;" "&amp;ФИО!R1607</f>
        <v xml:space="preserve"> </v>
      </c>
      <c r="J1610" s="58" t="str">
        <f>ФИО!T1607&amp;" "&amp;ФИО!U1607&amp;" "&amp;ФИО!V1607&amp;" "&amp;ФИО!W1607&amp;" "&amp;ФИО!X1607</f>
        <v xml:space="preserve">    </v>
      </c>
    </row>
    <row r="1611" spans="1:10" ht="26.25" hidden="1" customHeight="1">
      <c r="A1611" s="53" t="str">
        <f>IF(лВК=ФИО!D1608,лВК,"")</f>
        <v/>
      </c>
      <c r="B1611" s="54"/>
      <c r="C1611" s="55"/>
      <c r="D1611" s="55"/>
      <c r="E1611" s="52" t="str">
        <f>ФИО!G1608&amp;"  "&amp;ФИО!H1608</f>
        <v xml:space="preserve">  </v>
      </c>
      <c r="F1611" s="48">
        <f>ФИО!L1608</f>
        <v>0</v>
      </c>
      <c r="G1611" s="51">
        <f>ФИО!M1608</f>
        <v>0</v>
      </c>
      <c r="H1611" s="56">
        <f>ФИО!N1608</f>
        <v>0</v>
      </c>
      <c r="I1611" s="57" t="str">
        <f>ФИО!Q1608&amp;" "&amp;ФИО!R1608</f>
        <v xml:space="preserve"> </v>
      </c>
      <c r="J1611" s="58" t="str">
        <f>ФИО!T1608&amp;" "&amp;ФИО!U1608&amp;" "&amp;ФИО!V1608&amp;" "&amp;ФИО!W1608&amp;" "&amp;ФИО!X1608</f>
        <v xml:space="preserve">    </v>
      </c>
    </row>
    <row r="1612" spans="1:10" ht="26.25" hidden="1" customHeight="1">
      <c r="A1612" s="53" t="str">
        <f>IF(лВК=ФИО!D1609,лВК,"")</f>
        <v/>
      </c>
      <c r="B1612" s="54"/>
      <c r="C1612" s="55"/>
      <c r="D1612" s="55"/>
      <c r="E1612" s="52" t="str">
        <f>ФИО!G1609&amp;"  "&amp;ФИО!H1609</f>
        <v xml:space="preserve">  </v>
      </c>
      <c r="F1612" s="48">
        <f>ФИО!L1609</f>
        <v>0</v>
      </c>
      <c r="G1612" s="51">
        <f>ФИО!M1609</f>
        <v>0</v>
      </c>
      <c r="H1612" s="56">
        <f>ФИО!N1609</f>
        <v>0</v>
      </c>
      <c r="I1612" s="57" t="str">
        <f>ФИО!Q1609&amp;" "&amp;ФИО!R1609</f>
        <v xml:space="preserve"> </v>
      </c>
      <c r="J1612" s="58" t="str">
        <f>ФИО!T1609&amp;" "&amp;ФИО!U1609&amp;" "&amp;ФИО!V1609&amp;" "&amp;ФИО!W1609&amp;" "&amp;ФИО!X1609</f>
        <v xml:space="preserve">    </v>
      </c>
    </row>
    <row r="1613" spans="1:10" ht="26.25" hidden="1" customHeight="1">
      <c r="A1613" s="53" t="str">
        <f>IF(лВК=ФИО!D1610,лВК,"")</f>
        <v/>
      </c>
      <c r="B1613" s="54"/>
      <c r="C1613" s="55"/>
      <c r="D1613" s="55"/>
      <c r="E1613" s="52" t="str">
        <f>ФИО!G1610&amp;"  "&amp;ФИО!H1610</f>
        <v xml:space="preserve">  </v>
      </c>
      <c r="F1613" s="48">
        <f>ФИО!L1610</f>
        <v>0</v>
      </c>
      <c r="G1613" s="51">
        <f>ФИО!M1610</f>
        <v>0</v>
      </c>
      <c r="H1613" s="56">
        <f>ФИО!N1610</f>
        <v>0</v>
      </c>
      <c r="I1613" s="57" t="str">
        <f>ФИО!Q1610&amp;" "&amp;ФИО!R1610</f>
        <v xml:space="preserve"> </v>
      </c>
      <c r="J1613" s="58" t="str">
        <f>ФИО!T1610&amp;" "&amp;ФИО!U1610&amp;" "&amp;ФИО!V1610&amp;" "&amp;ФИО!W1610&amp;" "&amp;ФИО!X1610</f>
        <v xml:space="preserve">    </v>
      </c>
    </row>
    <row r="1614" spans="1:10" ht="26.25" hidden="1" customHeight="1">
      <c r="A1614" s="53" t="str">
        <f>IF(лВК=ФИО!D1611,лВК,"")</f>
        <v/>
      </c>
      <c r="B1614" s="54"/>
      <c r="C1614" s="55"/>
      <c r="D1614" s="55"/>
      <c r="E1614" s="52" t="str">
        <f>ФИО!G1611&amp;"  "&amp;ФИО!H1611</f>
        <v xml:space="preserve">  </v>
      </c>
      <c r="F1614" s="48">
        <f>ФИО!L1611</f>
        <v>0</v>
      </c>
      <c r="G1614" s="51">
        <f>ФИО!M1611</f>
        <v>0</v>
      </c>
      <c r="H1614" s="56">
        <f>ФИО!N1611</f>
        <v>0</v>
      </c>
      <c r="I1614" s="57" t="str">
        <f>ФИО!Q1611&amp;" "&amp;ФИО!R1611</f>
        <v xml:space="preserve"> </v>
      </c>
      <c r="J1614" s="58" t="str">
        <f>ФИО!T1611&amp;" "&amp;ФИО!U1611&amp;" "&amp;ФИО!V1611&amp;" "&amp;ФИО!W1611&amp;" "&amp;ФИО!X1611</f>
        <v xml:space="preserve">    </v>
      </c>
    </row>
    <row r="1615" spans="1:10" ht="26.25" hidden="1" customHeight="1">
      <c r="A1615" s="53" t="str">
        <f>IF(лВК=ФИО!D1612,лВК,"")</f>
        <v/>
      </c>
      <c r="B1615" s="54"/>
      <c r="C1615" s="55"/>
      <c r="D1615" s="55"/>
      <c r="E1615" s="52" t="str">
        <f>ФИО!G1612&amp;"  "&amp;ФИО!H1612</f>
        <v xml:space="preserve">  </v>
      </c>
      <c r="F1615" s="48">
        <f>ФИО!L1612</f>
        <v>0</v>
      </c>
      <c r="G1615" s="51">
        <f>ФИО!M1612</f>
        <v>0</v>
      </c>
      <c r="H1615" s="56">
        <f>ФИО!N1612</f>
        <v>0</v>
      </c>
      <c r="I1615" s="57" t="str">
        <f>ФИО!Q1612&amp;" "&amp;ФИО!R1612</f>
        <v xml:space="preserve"> </v>
      </c>
      <c r="J1615" s="58" t="str">
        <f>ФИО!T1612&amp;" "&amp;ФИО!U1612&amp;" "&amp;ФИО!V1612&amp;" "&amp;ФИО!W1612&amp;" "&amp;ФИО!X1612</f>
        <v xml:space="preserve">    </v>
      </c>
    </row>
    <row r="1616" spans="1:10" ht="26.25" hidden="1" customHeight="1">
      <c r="A1616" s="53" t="str">
        <f>IF(лВК=ФИО!D1613,лВК,"")</f>
        <v/>
      </c>
      <c r="B1616" s="54"/>
      <c r="C1616" s="55"/>
      <c r="D1616" s="55"/>
      <c r="E1616" s="52" t="str">
        <f>ФИО!G1613&amp;"  "&amp;ФИО!H1613</f>
        <v xml:space="preserve">  </v>
      </c>
      <c r="F1616" s="48">
        <f>ФИО!L1613</f>
        <v>0</v>
      </c>
      <c r="G1616" s="51">
        <f>ФИО!M1613</f>
        <v>0</v>
      </c>
      <c r="H1616" s="56">
        <f>ФИО!N1613</f>
        <v>0</v>
      </c>
      <c r="I1616" s="57" t="str">
        <f>ФИО!Q1613&amp;" "&amp;ФИО!R1613</f>
        <v xml:space="preserve"> </v>
      </c>
      <c r="J1616" s="58" t="str">
        <f>ФИО!T1613&amp;" "&amp;ФИО!U1613&amp;" "&amp;ФИО!V1613&amp;" "&amp;ФИО!W1613&amp;" "&amp;ФИО!X1613</f>
        <v xml:space="preserve">    </v>
      </c>
    </row>
    <row r="1617" spans="1:10" ht="26.25" hidden="1" customHeight="1">
      <c r="A1617" s="53" t="str">
        <f>IF(лВК=ФИО!D1614,лВК,"")</f>
        <v/>
      </c>
      <c r="B1617" s="54"/>
      <c r="C1617" s="55"/>
      <c r="D1617" s="55"/>
      <c r="E1617" s="52" t="str">
        <f>ФИО!G1614&amp;"  "&amp;ФИО!H1614</f>
        <v xml:space="preserve">  </v>
      </c>
      <c r="F1617" s="48">
        <f>ФИО!L1614</f>
        <v>0</v>
      </c>
      <c r="G1617" s="51">
        <f>ФИО!M1614</f>
        <v>0</v>
      </c>
      <c r="H1617" s="56">
        <f>ФИО!N1614</f>
        <v>0</v>
      </c>
      <c r="I1617" s="57" t="str">
        <f>ФИО!Q1614&amp;" "&amp;ФИО!R1614</f>
        <v xml:space="preserve"> </v>
      </c>
      <c r="J1617" s="58" t="str">
        <f>ФИО!T1614&amp;" "&amp;ФИО!U1614&amp;" "&amp;ФИО!V1614&amp;" "&amp;ФИО!W1614&amp;" "&amp;ФИО!X1614</f>
        <v xml:space="preserve">    </v>
      </c>
    </row>
    <row r="1618" spans="1:10" ht="26.25" hidden="1" customHeight="1">
      <c r="A1618" s="53" t="str">
        <f>IF(лВК=ФИО!D1615,лВК,"")</f>
        <v/>
      </c>
      <c r="B1618" s="54"/>
      <c r="C1618" s="55"/>
      <c r="D1618" s="55"/>
      <c r="E1618" s="52" t="str">
        <f>ФИО!G1615&amp;"  "&amp;ФИО!H1615</f>
        <v xml:space="preserve">  </v>
      </c>
      <c r="F1618" s="48">
        <f>ФИО!L1615</f>
        <v>0</v>
      </c>
      <c r="G1618" s="51">
        <f>ФИО!M1615</f>
        <v>0</v>
      </c>
      <c r="H1618" s="56">
        <f>ФИО!N1615</f>
        <v>0</v>
      </c>
      <c r="I1618" s="57" t="str">
        <f>ФИО!Q1615&amp;" "&amp;ФИО!R1615</f>
        <v xml:space="preserve"> </v>
      </c>
      <c r="J1618" s="58" t="str">
        <f>ФИО!T1615&amp;" "&amp;ФИО!U1615&amp;" "&amp;ФИО!V1615&amp;" "&amp;ФИО!W1615&amp;" "&amp;ФИО!X1615</f>
        <v xml:space="preserve">    </v>
      </c>
    </row>
    <row r="1619" spans="1:10" ht="26.25" hidden="1" customHeight="1">
      <c r="A1619" s="53" t="str">
        <f>IF(лВК=ФИО!D1616,лВК,"")</f>
        <v/>
      </c>
      <c r="B1619" s="54"/>
      <c r="C1619" s="55"/>
      <c r="D1619" s="55"/>
      <c r="E1619" s="52" t="str">
        <f>ФИО!G1616&amp;"  "&amp;ФИО!H1616</f>
        <v xml:space="preserve">  </v>
      </c>
      <c r="F1619" s="48">
        <f>ФИО!L1616</f>
        <v>0</v>
      </c>
      <c r="G1619" s="51">
        <f>ФИО!M1616</f>
        <v>0</v>
      </c>
      <c r="H1619" s="56">
        <f>ФИО!N1616</f>
        <v>0</v>
      </c>
      <c r="I1619" s="57" t="str">
        <f>ФИО!Q1616&amp;" "&amp;ФИО!R1616</f>
        <v xml:space="preserve"> </v>
      </c>
      <c r="J1619" s="58" t="str">
        <f>ФИО!T1616&amp;" "&amp;ФИО!U1616&amp;" "&amp;ФИО!V1616&amp;" "&amp;ФИО!W1616&amp;" "&amp;ФИО!X1616</f>
        <v xml:space="preserve">    </v>
      </c>
    </row>
    <row r="1620" spans="1:10" ht="26.25" hidden="1" customHeight="1">
      <c r="A1620" s="53" t="str">
        <f>IF(лВК=ФИО!D1617,лВК,"")</f>
        <v/>
      </c>
      <c r="B1620" s="54"/>
      <c r="C1620" s="55"/>
      <c r="D1620" s="55"/>
      <c r="E1620" s="52" t="str">
        <f>ФИО!G1617&amp;"  "&amp;ФИО!H1617</f>
        <v xml:space="preserve">  </v>
      </c>
      <c r="F1620" s="48">
        <f>ФИО!L1617</f>
        <v>0</v>
      </c>
      <c r="G1620" s="51">
        <f>ФИО!M1617</f>
        <v>0</v>
      </c>
      <c r="H1620" s="56">
        <f>ФИО!N1617</f>
        <v>0</v>
      </c>
      <c r="I1620" s="57" t="str">
        <f>ФИО!Q1617&amp;" "&amp;ФИО!R1617</f>
        <v xml:space="preserve"> </v>
      </c>
      <c r="J1620" s="58" t="str">
        <f>ФИО!T1617&amp;" "&amp;ФИО!U1617&amp;" "&amp;ФИО!V1617&amp;" "&amp;ФИО!W1617&amp;" "&amp;ФИО!X1617</f>
        <v xml:space="preserve">    </v>
      </c>
    </row>
    <row r="1621" spans="1:10" ht="26.25" hidden="1" customHeight="1">
      <c r="A1621" s="53" t="str">
        <f>IF(лВК=ФИО!D1618,лВК,"")</f>
        <v/>
      </c>
      <c r="B1621" s="54"/>
      <c r="C1621" s="55"/>
      <c r="D1621" s="55"/>
      <c r="E1621" s="52" t="str">
        <f>ФИО!G1618&amp;"  "&amp;ФИО!H1618</f>
        <v xml:space="preserve">  </v>
      </c>
      <c r="F1621" s="48">
        <f>ФИО!L1618</f>
        <v>0</v>
      </c>
      <c r="G1621" s="51">
        <f>ФИО!M1618</f>
        <v>0</v>
      </c>
      <c r="H1621" s="56">
        <f>ФИО!N1618</f>
        <v>0</v>
      </c>
      <c r="I1621" s="57" t="str">
        <f>ФИО!Q1618&amp;" "&amp;ФИО!R1618</f>
        <v xml:space="preserve"> </v>
      </c>
      <c r="J1621" s="58" t="str">
        <f>ФИО!T1618&amp;" "&amp;ФИО!U1618&amp;" "&amp;ФИО!V1618&amp;" "&amp;ФИО!W1618&amp;" "&amp;ФИО!X1618</f>
        <v xml:space="preserve">    </v>
      </c>
    </row>
    <row r="1622" spans="1:10" ht="26.25" hidden="1" customHeight="1">
      <c r="A1622" s="53" t="str">
        <f>IF(лВК=ФИО!D1619,лВК,"")</f>
        <v/>
      </c>
      <c r="B1622" s="54"/>
      <c r="C1622" s="55"/>
      <c r="D1622" s="55"/>
      <c r="E1622" s="52" t="str">
        <f>ФИО!G1619&amp;"  "&amp;ФИО!H1619</f>
        <v xml:space="preserve">  </v>
      </c>
      <c r="F1622" s="48">
        <f>ФИО!L1619</f>
        <v>0</v>
      </c>
      <c r="G1622" s="51">
        <f>ФИО!M1619</f>
        <v>0</v>
      </c>
      <c r="H1622" s="56">
        <f>ФИО!N1619</f>
        <v>0</v>
      </c>
      <c r="I1622" s="57" t="str">
        <f>ФИО!Q1619&amp;" "&amp;ФИО!R1619</f>
        <v xml:space="preserve"> </v>
      </c>
      <c r="J1622" s="58" t="str">
        <f>ФИО!T1619&amp;" "&amp;ФИО!U1619&amp;" "&amp;ФИО!V1619&amp;" "&amp;ФИО!W1619&amp;" "&amp;ФИО!X1619</f>
        <v xml:space="preserve">    </v>
      </c>
    </row>
    <row r="1623" spans="1:10" ht="26.25" hidden="1" customHeight="1">
      <c r="A1623" s="53" t="str">
        <f>IF(лВК=ФИО!D1620,лВК,"")</f>
        <v/>
      </c>
      <c r="B1623" s="54"/>
      <c r="C1623" s="55"/>
      <c r="D1623" s="55"/>
      <c r="E1623" s="52" t="str">
        <f>ФИО!G1620&amp;"  "&amp;ФИО!H1620</f>
        <v xml:space="preserve">  </v>
      </c>
      <c r="F1623" s="48">
        <f>ФИО!L1620</f>
        <v>0</v>
      </c>
      <c r="G1623" s="51">
        <f>ФИО!M1620</f>
        <v>0</v>
      </c>
      <c r="H1623" s="56">
        <f>ФИО!N1620</f>
        <v>0</v>
      </c>
      <c r="I1623" s="57" t="str">
        <f>ФИО!Q1620&amp;" "&amp;ФИО!R1620</f>
        <v xml:space="preserve"> </v>
      </c>
      <c r="J1623" s="58" t="str">
        <f>ФИО!T1620&amp;" "&amp;ФИО!U1620&amp;" "&amp;ФИО!V1620&amp;" "&amp;ФИО!W1620&amp;" "&amp;ФИО!X1620</f>
        <v xml:space="preserve">    </v>
      </c>
    </row>
    <row r="1624" spans="1:10" ht="26.25" hidden="1" customHeight="1">
      <c r="A1624" s="53" t="str">
        <f>IF(лВК=ФИО!D1621,лВК,"")</f>
        <v/>
      </c>
      <c r="B1624" s="54"/>
      <c r="C1624" s="55"/>
      <c r="D1624" s="55"/>
      <c r="E1624" s="52" t="str">
        <f>ФИО!G1621&amp;"  "&amp;ФИО!H1621</f>
        <v xml:space="preserve">  </v>
      </c>
      <c r="F1624" s="48">
        <f>ФИО!L1621</f>
        <v>0</v>
      </c>
      <c r="G1624" s="51">
        <f>ФИО!M1621</f>
        <v>0</v>
      </c>
      <c r="H1624" s="56">
        <f>ФИО!N1621</f>
        <v>0</v>
      </c>
      <c r="I1624" s="57" t="str">
        <f>ФИО!Q1621&amp;" "&amp;ФИО!R1621</f>
        <v xml:space="preserve"> </v>
      </c>
      <c r="J1624" s="58" t="str">
        <f>ФИО!T1621&amp;" "&amp;ФИО!U1621&amp;" "&amp;ФИО!V1621&amp;" "&amp;ФИО!W1621&amp;" "&amp;ФИО!X1621</f>
        <v xml:space="preserve">    </v>
      </c>
    </row>
    <row r="1625" spans="1:10" ht="26.25" hidden="1" customHeight="1">
      <c r="A1625" s="53" t="str">
        <f>IF(лВК=ФИО!D1622,лВК,"")</f>
        <v/>
      </c>
      <c r="B1625" s="54"/>
      <c r="C1625" s="55"/>
      <c r="D1625" s="55"/>
      <c r="E1625" s="52" t="str">
        <f>ФИО!G1622&amp;"  "&amp;ФИО!H1622</f>
        <v xml:space="preserve">  </v>
      </c>
      <c r="F1625" s="48">
        <f>ФИО!L1622</f>
        <v>0</v>
      </c>
      <c r="G1625" s="51">
        <f>ФИО!M1622</f>
        <v>0</v>
      </c>
      <c r="H1625" s="56">
        <f>ФИО!N1622</f>
        <v>0</v>
      </c>
      <c r="I1625" s="57" t="str">
        <f>ФИО!Q1622&amp;" "&amp;ФИО!R1622</f>
        <v xml:space="preserve"> </v>
      </c>
      <c r="J1625" s="58" t="str">
        <f>ФИО!T1622&amp;" "&amp;ФИО!U1622&amp;" "&amp;ФИО!V1622&amp;" "&amp;ФИО!W1622&amp;" "&amp;ФИО!X1622</f>
        <v xml:space="preserve">    </v>
      </c>
    </row>
    <row r="1626" spans="1:10" ht="26.25" hidden="1" customHeight="1">
      <c r="A1626" s="53" t="str">
        <f>IF(лВК=ФИО!D1623,лВК,"")</f>
        <v/>
      </c>
      <c r="B1626" s="54"/>
      <c r="C1626" s="55"/>
      <c r="D1626" s="55"/>
      <c r="E1626" s="52" t="str">
        <f>ФИО!G1623&amp;"  "&amp;ФИО!H1623</f>
        <v xml:space="preserve">  </v>
      </c>
      <c r="F1626" s="48">
        <f>ФИО!L1623</f>
        <v>0</v>
      </c>
      <c r="G1626" s="51">
        <f>ФИО!M1623</f>
        <v>0</v>
      </c>
      <c r="H1626" s="56">
        <f>ФИО!N1623</f>
        <v>0</v>
      </c>
      <c r="I1626" s="57" t="str">
        <f>ФИО!Q1623&amp;" "&amp;ФИО!R1623</f>
        <v xml:space="preserve"> </v>
      </c>
      <c r="J1626" s="58" t="str">
        <f>ФИО!T1623&amp;" "&amp;ФИО!U1623&amp;" "&amp;ФИО!V1623&amp;" "&amp;ФИО!W1623&amp;" "&amp;ФИО!X1623</f>
        <v xml:space="preserve">    </v>
      </c>
    </row>
    <row r="1627" spans="1:10" ht="26.25" hidden="1" customHeight="1">
      <c r="A1627" s="53" t="str">
        <f>IF(лВК=ФИО!D1624,лВК,"")</f>
        <v/>
      </c>
      <c r="B1627" s="54"/>
      <c r="C1627" s="55"/>
      <c r="D1627" s="55"/>
      <c r="E1627" s="52" t="str">
        <f>ФИО!G1624&amp;"  "&amp;ФИО!H1624</f>
        <v xml:space="preserve">  </v>
      </c>
      <c r="F1627" s="48">
        <f>ФИО!L1624</f>
        <v>0</v>
      </c>
      <c r="G1627" s="51">
        <f>ФИО!M1624</f>
        <v>0</v>
      </c>
      <c r="H1627" s="56">
        <f>ФИО!N1624</f>
        <v>0</v>
      </c>
      <c r="I1627" s="57" t="str">
        <f>ФИО!Q1624&amp;" "&amp;ФИО!R1624</f>
        <v xml:space="preserve"> </v>
      </c>
      <c r="J1627" s="58" t="str">
        <f>ФИО!T1624&amp;" "&amp;ФИО!U1624&amp;" "&amp;ФИО!V1624&amp;" "&amp;ФИО!W1624&amp;" "&amp;ФИО!X1624</f>
        <v xml:space="preserve">    </v>
      </c>
    </row>
    <row r="1628" spans="1:10" ht="26.25" hidden="1" customHeight="1">
      <c r="A1628" s="53" t="str">
        <f>IF(лВК=ФИО!D1625,лВК,"")</f>
        <v/>
      </c>
      <c r="B1628" s="54"/>
      <c r="C1628" s="55"/>
      <c r="D1628" s="55"/>
      <c r="E1628" s="52" t="str">
        <f>ФИО!G1625&amp;"  "&amp;ФИО!H1625</f>
        <v xml:space="preserve">  </v>
      </c>
      <c r="F1628" s="48">
        <f>ФИО!L1625</f>
        <v>0</v>
      </c>
      <c r="G1628" s="51">
        <f>ФИО!M1625</f>
        <v>0</v>
      </c>
      <c r="H1628" s="56">
        <f>ФИО!N1625</f>
        <v>0</v>
      </c>
      <c r="I1628" s="57" t="str">
        <f>ФИО!Q1625&amp;" "&amp;ФИО!R1625</f>
        <v xml:space="preserve"> </v>
      </c>
      <c r="J1628" s="58" t="str">
        <f>ФИО!T1625&amp;" "&amp;ФИО!U1625&amp;" "&amp;ФИО!V1625&amp;" "&amp;ФИО!W1625&amp;" "&amp;ФИО!X1625</f>
        <v xml:space="preserve">    </v>
      </c>
    </row>
    <row r="1629" spans="1:10" ht="26.25" hidden="1" customHeight="1">
      <c r="A1629" s="53" t="str">
        <f>IF(лВК=ФИО!D1626,лВК,"")</f>
        <v/>
      </c>
      <c r="B1629" s="54"/>
      <c r="C1629" s="55"/>
      <c r="D1629" s="55"/>
      <c r="E1629" s="52" t="str">
        <f>ФИО!G1626&amp;"  "&amp;ФИО!H1626</f>
        <v xml:space="preserve">  </v>
      </c>
      <c r="F1629" s="48">
        <f>ФИО!L1626</f>
        <v>0</v>
      </c>
      <c r="G1629" s="51">
        <f>ФИО!M1626</f>
        <v>0</v>
      </c>
      <c r="H1629" s="56">
        <f>ФИО!N1626</f>
        <v>0</v>
      </c>
      <c r="I1629" s="57" t="str">
        <f>ФИО!Q1626&amp;" "&amp;ФИО!R1626</f>
        <v xml:space="preserve"> </v>
      </c>
      <c r="J1629" s="58" t="str">
        <f>ФИО!T1626&amp;" "&amp;ФИО!U1626&amp;" "&amp;ФИО!V1626&amp;" "&amp;ФИО!W1626&amp;" "&amp;ФИО!X1626</f>
        <v xml:space="preserve">    </v>
      </c>
    </row>
    <row r="1630" spans="1:10" ht="26.25" hidden="1" customHeight="1">
      <c r="A1630" s="53" t="str">
        <f>IF(лВК=ФИО!D1627,лВК,"")</f>
        <v/>
      </c>
      <c r="B1630" s="54"/>
      <c r="C1630" s="55"/>
      <c r="D1630" s="55"/>
      <c r="E1630" s="52" t="str">
        <f>ФИО!G1627&amp;"  "&amp;ФИО!H1627</f>
        <v xml:space="preserve">  </v>
      </c>
      <c r="F1630" s="48">
        <f>ФИО!L1627</f>
        <v>0</v>
      </c>
      <c r="G1630" s="51">
        <f>ФИО!M1627</f>
        <v>0</v>
      </c>
      <c r="H1630" s="56">
        <f>ФИО!N1627</f>
        <v>0</v>
      </c>
      <c r="I1630" s="57" t="str">
        <f>ФИО!Q1627&amp;" "&amp;ФИО!R1627</f>
        <v xml:space="preserve"> </v>
      </c>
      <c r="J1630" s="58" t="str">
        <f>ФИО!T1627&amp;" "&amp;ФИО!U1627&amp;" "&amp;ФИО!V1627&amp;" "&amp;ФИО!W1627&amp;" "&amp;ФИО!X1627</f>
        <v xml:space="preserve">    </v>
      </c>
    </row>
    <row r="1631" spans="1:10" ht="26.25" hidden="1" customHeight="1">
      <c r="A1631" s="53" t="str">
        <f>IF(лВК=ФИО!D1628,лВК,"")</f>
        <v/>
      </c>
      <c r="B1631" s="54"/>
      <c r="C1631" s="55"/>
      <c r="D1631" s="55"/>
      <c r="E1631" s="52" t="str">
        <f>ФИО!G1628&amp;"  "&amp;ФИО!H1628</f>
        <v xml:space="preserve">  </v>
      </c>
      <c r="F1631" s="48">
        <f>ФИО!L1628</f>
        <v>0</v>
      </c>
      <c r="G1631" s="51">
        <f>ФИО!M1628</f>
        <v>0</v>
      </c>
      <c r="H1631" s="56">
        <f>ФИО!N1628</f>
        <v>0</v>
      </c>
      <c r="I1631" s="57" t="str">
        <f>ФИО!Q1628&amp;" "&amp;ФИО!R1628</f>
        <v xml:space="preserve"> </v>
      </c>
      <c r="J1631" s="58" t="str">
        <f>ФИО!T1628&amp;" "&amp;ФИО!U1628&amp;" "&amp;ФИО!V1628&amp;" "&amp;ФИО!W1628&amp;" "&amp;ФИО!X1628</f>
        <v xml:space="preserve">    </v>
      </c>
    </row>
    <row r="1632" spans="1:10" ht="26.25" hidden="1" customHeight="1">
      <c r="A1632" s="53" t="str">
        <f>IF(лВК=ФИО!D1629,лВК,"")</f>
        <v/>
      </c>
      <c r="B1632" s="54"/>
      <c r="C1632" s="55"/>
      <c r="D1632" s="55"/>
      <c r="E1632" s="52" t="str">
        <f>ФИО!G1629&amp;"  "&amp;ФИО!H1629</f>
        <v xml:space="preserve">  </v>
      </c>
      <c r="F1632" s="48">
        <f>ФИО!L1629</f>
        <v>0</v>
      </c>
      <c r="G1632" s="51">
        <f>ФИО!M1629</f>
        <v>0</v>
      </c>
      <c r="H1632" s="56">
        <f>ФИО!N1629</f>
        <v>0</v>
      </c>
      <c r="I1632" s="57" t="str">
        <f>ФИО!Q1629&amp;" "&amp;ФИО!R1629</f>
        <v xml:space="preserve"> </v>
      </c>
      <c r="J1632" s="58" t="str">
        <f>ФИО!T1629&amp;" "&amp;ФИО!U1629&amp;" "&amp;ФИО!V1629&amp;" "&amp;ФИО!W1629&amp;" "&amp;ФИО!X1629</f>
        <v xml:space="preserve">    </v>
      </c>
    </row>
    <row r="1633" spans="1:10" ht="26.25" hidden="1" customHeight="1">
      <c r="A1633" s="53" t="str">
        <f>IF(лВК=ФИО!D1630,лВК,"")</f>
        <v/>
      </c>
      <c r="B1633" s="54"/>
      <c r="C1633" s="55"/>
      <c r="D1633" s="55"/>
      <c r="E1633" s="52" t="str">
        <f>ФИО!G1630&amp;"  "&amp;ФИО!H1630</f>
        <v xml:space="preserve">  </v>
      </c>
      <c r="F1633" s="48">
        <f>ФИО!L1630</f>
        <v>0</v>
      </c>
      <c r="G1633" s="51">
        <f>ФИО!M1630</f>
        <v>0</v>
      </c>
      <c r="H1633" s="56">
        <f>ФИО!N1630</f>
        <v>0</v>
      </c>
      <c r="I1633" s="57" t="str">
        <f>ФИО!Q1630&amp;" "&amp;ФИО!R1630</f>
        <v xml:space="preserve"> </v>
      </c>
      <c r="J1633" s="58" t="str">
        <f>ФИО!T1630&amp;" "&amp;ФИО!U1630&amp;" "&amp;ФИО!V1630&amp;" "&amp;ФИО!W1630&amp;" "&amp;ФИО!X1630</f>
        <v xml:space="preserve">    </v>
      </c>
    </row>
    <row r="1634" spans="1:10" ht="26.25" hidden="1" customHeight="1">
      <c r="A1634" s="53" t="str">
        <f>IF(лВК=ФИО!D1631,лВК,"")</f>
        <v/>
      </c>
      <c r="B1634" s="54"/>
      <c r="C1634" s="55"/>
      <c r="D1634" s="55"/>
      <c r="E1634" s="52" t="str">
        <f>ФИО!G1631&amp;"  "&amp;ФИО!H1631</f>
        <v xml:space="preserve">  </v>
      </c>
      <c r="F1634" s="48">
        <f>ФИО!L1631</f>
        <v>0</v>
      </c>
      <c r="G1634" s="51">
        <f>ФИО!M1631</f>
        <v>0</v>
      </c>
      <c r="H1634" s="56">
        <f>ФИО!N1631</f>
        <v>0</v>
      </c>
      <c r="I1634" s="57" t="str">
        <f>ФИО!Q1631&amp;" "&amp;ФИО!R1631</f>
        <v xml:space="preserve"> </v>
      </c>
      <c r="J1634" s="58" t="str">
        <f>ФИО!T1631&amp;" "&amp;ФИО!U1631&amp;" "&amp;ФИО!V1631&amp;" "&amp;ФИО!W1631&amp;" "&amp;ФИО!X1631</f>
        <v xml:space="preserve">    </v>
      </c>
    </row>
    <row r="1635" spans="1:10" ht="26.25" hidden="1" customHeight="1">
      <c r="A1635" s="53" t="str">
        <f>IF(лВК=ФИО!D1632,лВК,"")</f>
        <v/>
      </c>
      <c r="B1635" s="54"/>
      <c r="C1635" s="55"/>
      <c r="D1635" s="55"/>
      <c r="E1635" s="52" t="str">
        <f>ФИО!G1632&amp;"  "&amp;ФИО!H1632</f>
        <v xml:space="preserve">  </v>
      </c>
      <c r="F1635" s="48">
        <f>ФИО!L1632</f>
        <v>0</v>
      </c>
      <c r="G1635" s="51">
        <f>ФИО!M1632</f>
        <v>0</v>
      </c>
      <c r="H1635" s="56">
        <f>ФИО!N1632</f>
        <v>0</v>
      </c>
      <c r="I1635" s="57" t="str">
        <f>ФИО!Q1632&amp;" "&amp;ФИО!R1632</f>
        <v xml:space="preserve"> </v>
      </c>
      <c r="J1635" s="58" t="str">
        <f>ФИО!T1632&amp;" "&amp;ФИО!U1632&amp;" "&amp;ФИО!V1632&amp;" "&amp;ФИО!W1632&amp;" "&amp;ФИО!X1632</f>
        <v xml:space="preserve">    </v>
      </c>
    </row>
    <row r="1636" spans="1:10" ht="26.25" hidden="1" customHeight="1">
      <c r="A1636" s="53" t="str">
        <f>IF(лВК=ФИО!D1633,лВК,"")</f>
        <v/>
      </c>
      <c r="B1636" s="54"/>
      <c r="C1636" s="55"/>
      <c r="D1636" s="55"/>
      <c r="E1636" s="52" t="str">
        <f>ФИО!G1633&amp;"  "&amp;ФИО!H1633</f>
        <v xml:space="preserve">  </v>
      </c>
      <c r="F1636" s="48">
        <f>ФИО!L1633</f>
        <v>0</v>
      </c>
      <c r="G1636" s="51">
        <f>ФИО!M1633</f>
        <v>0</v>
      </c>
      <c r="H1636" s="56">
        <f>ФИО!N1633</f>
        <v>0</v>
      </c>
      <c r="I1636" s="57" t="str">
        <f>ФИО!Q1633&amp;" "&amp;ФИО!R1633</f>
        <v xml:space="preserve"> </v>
      </c>
      <c r="J1636" s="58" t="str">
        <f>ФИО!T1633&amp;" "&amp;ФИО!U1633&amp;" "&amp;ФИО!V1633&amp;" "&amp;ФИО!W1633&amp;" "&amp;ФИО!X1633</f>
        <v xml:space="preserve">    </v>
      </c>
    </row>
    <row r="1637" spans="1:10" ht="26.25" hidden="1" customHeight="1">
      <c r="A1637" s="53" t="str">
        <f>IF(лВК=ФИО!D1634,лВК,"")</f>
        <v/>
      </c>
      <c r="B1637" s="54"/>
      <c r="C1637" s="55"/>
      <c r="D1637" s="55"/>
      <c r="E1637" s="52" t="str">
        <f>ФИО!G1634&amp;"  "&amp;ФИО!H1634</f>
        <v xml:space="preserve">  </v>
      </c>
      <c r="F1637" s="48">
        <f>ФИО!L1634</f>
        <v>0</v>
      </c>
      <c r="G1637" s="51">
        <f>ФИО!M1634</f>
        <v>0</v>
      </c>
      <c r="H1637" s="56">
        <f>ФИО!N1634</f>
        <v>0</v>
      </c>
      <c r="I1637" s="57" t="str">
        <f>ФИО!Q1634&amp;" "&amp;ФИО!R1634</f>
        <v xml:space="preserve"> </v>
      </c>
      <c r="J1637" s="58" t="str">
        <f>ФИО!T1634&amp;" "&amp;ФИО!U1634&amp;" "&amp;ФИО!V1634&amp;" "&amp;ФИО!W1634&amp;" "&amp;ФИО!X1634</f>
        <v xml:space="preserve">    </v>
      </c>
    </row>
    <row r="1638" spans="1:10" ht="26.25" hidden="1" customHeight="1">
      <c r="A1638" s="53" t="str">
        <f>IF(лВК=ФИО!D1635,лВК,"")</f>
        <v/>
      </c>
      <c r="B1638" s="54"/>
      <c r="C1638" s="55"/>
      <c r="D1638" s="55"/>
      <c r="E1638" s="52" t="str">
        <f>ФИО!G1635&amp;"  "&amp;ФИО!H1635</f>
        <v xml:space="preserve">  </v>
      </c>
      <c r="F1638" s="48">
        <f>ФИО!L1635</f>
        <v>0</v>
      </c>
      <c r="G1638" s="51">
        <f>ФИО!M1635</f>
        <v>0</v>
      </c>
      <c r="H1638" s="56">
        <f>ФИО!N1635</f>
        <v>0</v>
      </c>
      <c r="I1638" s="57" t="str">
        <f>ФИО!Q1635&amp;" "&amp;ФИО!R1635</f>
        <v xml:space="preserve"> </v>
      </c>
      <c r="J1638" s="58" t="str">
        <f>ФИО!T1635&amp;" "&amp;ФИО!U1635&amp;" "&amp;ФИО!V1635&amp;" "&amp;ФИО!W1635&amp;" "&amp;ФИО!X1635</f>
        <v xml:space="preserve">    </v>
      </c>
    </row>
    <row r="1639" spans="1:10" ht="26.25" hidden="1" customHeight="1">
      <c r="A1639" s="53" t="str">
        <f>IF(лВК=ФИО!D1636,лВК,"")</f>
        <v/>
      </c>
      <c r="B1639" s="54"/>
      <c r="C1639" s="55"/>
      <c r="D1639" s="55"/>
      <c r="E1639" s="52" t="str">
        <f>ФИО!G1636&amp;"  "&amp;ФИО!H1636</f>
        <v xml:space="preserve">  </v>
      </c>
      <c r="F1639" s="48">
        <f>ФИО!L1636</f>
        <v>0</v>
      </c>
      <c r="G1639" s="51">
        <f>ФИО!M1636</f>
        <v>0</v>
      </c>
      <c r="H1639" s="56">
        <f>ФИО!N1636</f>
        <v>0</v>
      </c>
      <c r="I1639" s="57" t="str">
        <f>ФИО!Q1636&amp;" "&amp;ФИО!R1636</f>
        <v xml:space="preserve"> </v>
      </c>
      <c r="J1639" s="58" t="str">
        <f>ФИО!T1636&amp;" "&amp;ФИО!U1636&amp;" "&amp;ФИО!V1636&amp;" "&amp;ФИО!W1636&amp;" "&amp;ФИО!X1636</f>
        <v xml:space="preserve">    </v>
      </c>
    </row>
    <row r="1640" spans="1:10" ht="26.25" hidden="1" customHeight="1">
      <c r="A1640" s="53" t="str">
        <f>IF(лВК=ФИО!D1637,лВК,"")</f>
        <v/>
      </c>
      <c r="B1640" s="54"/>
      <c r="C1640" s="55"/>
      <c r="D1640" s="55"/>
      <c r="E1640" s="52" t="str">
        <f>ФИО!G1637&amp;"  "&amp;ФИО!H1637</f>
        <v xml:space="preserve">  </v>
      </c>
      <c r="F1640" s="48">
        <f>ФИО!L1637</f>
        <v>0</v>
      </c>
      <c r="G1640" s="51">
        <f>ФИО!M1637</f>
        <v>0</v>
      </c>
      <c r="H1640" s="56">
        <f>ФИО!N1637</f>
        <v>0</v>
      </c>
      <c r="I1640" s="57" t="str">
        <f>ФИО!Q1637&amp;" "&amp;ФИО!R1637</f>
        <v xml:space="preserve"> </v>
      </c>
      <c r="J1640" s="58" t="str">
        <f>ФИО!T1637&amp;" "&amp;ФИО!U1637&amp;" "&amp;ФИО!V1637&amp;" "&amp;ФИО!W1637&amp;" "&amp;ФИО!X1637</f>
        <v xml:space="preserve">    </v>
      </c>
    </row>
    <row r="1641" spans="1:10" ht="26.25" hidden="1" customHeight="1">
      <c r="A1641" s="53" t="str">
        <f>IF(лВК=ФИО!D1638,лВК,"")</f>
        <v/>
      </c>
      <c r="B1641" s="54"/>
      <c r="C1641" s="55"/>
      <c r="D1641" s="55"/>
      <c r="E1641" s="52" t="str">
        <f>ФИО!G1638&amp;"  "&amp;ФИО!H1638</f>
        <v xml:space="preserve">  </v>
      </c>
      <c r="F1641" s="48">
        <f>ФИО!L1638</f>
        <v>0</v>
      </c>
      <c r="G1641" s="51">
        <f>ФИО!M1638</f>
        <v>0</v>
      </c>
      <c r="H1641" s="56">
        <f>ФИО!N1638</f>
        <v>0</v>
      </c>
      <c r="I1641" s="57" t="str">
        <f>ФИО!Q1638&amp;" "&amp;ФИО!R1638</f>
        <v xml:space="preserve"> </v>
      </c>
      <c r="J1641" s="58" t="str">
        <f>ФИО!T1638&amp;" "&amp;ФИО!U1638&amp;" "&amp;ФИО!V1638&amp;" "&amp;ФИО!W1638&amp;" "&amp;ФИО!X1638</f>
        <v xml:space="preserve">    </v>
      </c>
    </row>
    <row r="1642" spans="1:10" ht="26.25" hidden="1" customHeight="1">
      <c r="A1642" s="53" t="str">
        <f>IF(лВК=ФИО!D1639,лВК,"")</f>
        <v/>
      </c>
      <c r="B1642" s="54"/>
      <c r="C1642" s="55"/>
      <c r="D1642" s="55"/>
      <c r="E1642" s="52" t="str">
        <f>ФИО!G1639&amp;"  "&amp;ФИО!H1639</f>
        <v xml:space="preserve">  </v>
      </c>
      <c r="F1642" s="48">
        <f>ФИО!L1639</f>
        <v>0</v>
      </c>
      <c r="G1642" s="51">
        <f>ФИО!M1639</f>
        <v>0</v>
      </c>
      <c r="H1642" s="56">
        <f>ФИО!N1639</f>
        <v>0</v>
      </c>
      <c r="I1642" s="57" t="str">
        <f>ФИО!Q1639&amp;" "&amp;ФИО!R1639</f>
        <v xml:space="preserve"> </v>
      </c>
      <c r="J1642" s="58" t="str">
        <f>ФИО!T1639&amp;" "&amp;ФИО!U1639&amp;" "&amp;ФИО!V1639&amp;" "&amp;ФИО!W1639&amp;" "&amp;ФИО!X1639</f>
        <v xml:space="preserve">    </v>
      </c>
    </row>
    <row r="1643" spans="1:10" ht="26.25" hidden="1" customHeight="1">
      <c r="A1643" s="53" t="str">
        <f>IF(лВК=ФИО!D1640,лВК,"")</f>
        <v/>
      </c>
      <c r="B1643" s="54"/>
      <c r="C1643" s="55"/>
      <c r="D1643" s="55"/>
      <c r="E1643" s="52" t="str">
        <f>ФИО!G1640&amp;"  "&amp;ФИО!H1640</f>
        <v xml:space="preserve">  </v>
      </c>
      <c r="F1643" s="48">
        <f>ФИО!L1640</f>
        <v>0</v>
      </c>
      <c r="G1643" s="51">
        <f>ФИО!M1640</f>
        <v>0</v>
      </c>
      <c r="H1643" s="56">
        <f>ФИО!N1640</f>
        <v>0</v>
      </c>
      <c r="I1643" s="57" t="str">
        <f>ФИО!Q1640&amp;" "&amp;ФИО!R1640</f>
        <v xml:space="preserve"> </v>
      </c>
      <c r="J1643" s="58" t="str">
        <f>ФИО!T1640&amp;" "&amp;ФИО!U1640&amp;" "&amp;ФИО!V1640&amp;" "&amp;ФИО!W1640&amp;" "&amp;ФИО!X1640</f>
        <v xml:space="preserve">    </v>
      </c>
    </row>
    <row r="1644" spans="1:10" ht="26.25" hidden="1" customHeight="1">
      <c r="A1644" s="53" t="str">
        <f>IF(лВК=ФИО!D1641,лВК,"")</f>
        <v/>
      </c>
      <c r="B1644" s="54"/>
      <c r="C1644" s="55"/>
      <c r="D1644" s="55"/>
      <c r="E1644" s="52" t="str">
        <f>ФИО!G1641&amp;"  "&amp;ФИО!H1641</f>
        <v xml:space="preserve">  </v>
      </c>
      <c r="F1644" s="48">
        <f>ФИО!L1641</f>
        <v>0</v>
      </c>
      <c r="G1644" s="51">
        <f>ФИО!M1641</f>
        <v>0</v>
      </c>
      <c r="H1644" s="56">
        <f>ФИО!N1641</f>
        <v>0</v>
      </c>
      <c r="I1644" s="57" t="str">
        <f>ФИО!Q1641&amp;" "&amp;ФИО!R1641</f>
        <v xml:space="preserve"> </v>
      </c>
      <c r="J1644" s="58" t="str">
        <f>ФИО!T1641&amp;" "&amp;ФИО!U1641&amp;" "&amp;ФИО!V1641&amp;" "&amp;ФИО!W1641&amp;" "&amp;ФИО!X1641</f>
        <v xml:space="preserve">    </v>
      </c>
    </row>
    <row r="1645" spans="1:10" ht="26.25" hidden="1" customHeight="1">
      <c r="A1645" s="53" t="str">
        <f>IF(лВК=ФИО!D1642,лВК,"")</f>
        <v/>
      </c>
      <c r="B1645" s="54"/>
      <c r="C1645" s="55"/>
      <c r="D1645" s="55"/>
      <c r="E1645" s="52" t="str">
        <f>ФИО!G1642&amp;"  "&amp;ФИО!H1642</f>
        <v xml:space="preserve">  </v>
      </c>
      <c r="F1645" s="48">
        <f>ФИО!L1642</f>
        <v>0</v>
      </c>
      <c r="G1645" s="51">
        <f>ФИО!M1642</f>
        <v>0</v>
      </c>
      <c r="H1645" s="56">
        <f>ФИО!N1642</f>
        <v>0</v>
      </c>
      <c r="I1645" s="57" t="str">
        <f>ФИО!Q1642&amp;" "&amp;ФИО!R1642</f>
        <v xml:space="preserve"> </v>
      </c>
      <c r="J1645" s="58" t="str">
        <f>ФИО!T1642&amp;" "&amp;ФИО!U1642&amp;" "&amp;ФИО!V1642&amp;" "&amp;ФИО!W1642&amp;" "&amp;ФИО!X1642</f>
        <v xml:space="preserve">    </v>
      </c>
    </row>
    <row r="1646" spans="1:10" ht="26.25" hidden="1" customHeight="1">
      <c r="A1646" s="53" t="str">
        <f>IF(лВК=ФИО!D1643,лВК,"")</f>
        <v/>
      </c>
      <c r="B1646" s="54"/>
      <c r="C1646" s="55"/>
      <c r="D1646" s="55"/>
      <c r="E1646" s="52" t="str">
        <f>ФИО!G1643&amp;"  "&amp;ФИО!H1643</f>
        <v xml:space="preserve">  </v>
      </c>
      <c r="F1646" s="48">
        <f>ФИО!L1643</f>
        <v>0</v>
      </c>
      <c r="G1646" s="51">
        <f>ФИО!M1643</f>
        <v>0</v>
      </c>
      <c r="H1646" s="56">
        <f>ФИО!N1643</f>
        <v>0</v>
      </c>
      <c r="I1646" s="57" t="str">
        <f>ФИО!Q1643&amp;" "&amp;ФИО!R1643</f>
        <v xml:space="preserve"> </v>
      </c>
      <c r="J1646" s="58" t="str">
        <f>ФИО!T1643&amp;" "&amp;ФИО!U1643&amp;" "&amp;ФИО!V1643&amp;" "&amp;ФИО!W1643&amp;" "&amp;ФИО!X1643</f>
        <v xml:space="preserve">    </v>
      </c>
    </row>
    <row r="1647" spans="1:10" ht="26.25" hidden="1" customHeight="1">
      <c r="A1647" s="53" t="str">
        <f>IF(лВК=ФИО!D1644,лВК,"")</f>
        <v/>
      </c>
      <c r="B1647" s="54"/>
      <c r="C1647" s="55"/>
      <c r="D1647" s="55"/>
      <c r="E1647" s="52" t="str">
        <f>ФИО!G1644&amp;"  "&amp;ФИО!H1644</f>
        <v xml:space="preserve">  </v>
      </c>
      <c r="F1647" s="48">
        <f>ФИО!L1644</f>
        <v>0</v>
      </c>
      <c r="G1647" s="51">
        <f>ФИО!M1644</f>
        <v>0</v>
      </c>
      <c r="H1647" s="56">
        <f>ФИО!N1644</f>
        <v>0</v>
      </c>
      <c r="I1647" s="57" t="str">
        <f>ФИО!Q1644&amp;" "&amp;ФИО!R1644</f>
        <v xml:space="preserve"> </v>
      </c>
      <c r="J1647" s="58" t="str">
        <f>ФИО!T1644&amp;" "&amp;ФИО!U1644&amp;" "&amp;ФИО!V1644&amp;" "&amp;ФИО!W1644&amp;" "&amp;ФИО!X1644</f>
        <v xml:space="preserve">    </v>
      </c>
    </row>
    <row r="1648" spans="1:10" ht="26.25" hidden="1" customHeight="1">
      <c r="A1648" s="53" t="str">
        <f>IF(лВК=ФИО!D1645,лВК,"")</f>
        <v/>
      </c>
      <c r="B1648" s="54"/>
      <c r="C1648" s="55"/>
      <c r="D1648" s="55"/>
      <c r="E1648" s="52" t="str">
        <f>ФИО!G1645&amp;"  "&amp;ФИО!H1645</f>
        <v xml:space="preserve">  </v>
      </c>
      <c r="F1648" s="48">
        <f>ФИО!L1645</f>
        <v>0</v>
      </c>
      <c r="G1648" s="51">
        <f>ФИО!M1645</f>
        <v>0</v>
      </c>
      <c r="H1648" s="56">
        <f>ФИО!N1645</f>
        <v>0</v>
      </c>
      <c r="I1648" s="57" t="str">
        <f>ФИО!Q1645&amp;" "&amp;ФИО!R1645</f>
        <v xml:space="preserve"> </v>
      </c>
      <c r="J1648" s="58" t="str">
        <f>ФИО!T1645&amp;" "&amp;ФИО!U1645&amp;" "&amp;ФИО!V1645&amp;" "&amp;ФИО!W1645&amp;" "&amp;ФИО!X1645</f>
        <v xml:space="preserve">    </v>
      </c>
    </row>
    <row r="1649" spans="1:10" ht="26.25" hidden="1" customHeight="1">
      <c r="A1649" s="53" t="str">
        <f>IF(лВК=ФИО!D1646,лВК,"")</f>
        <v/>
      </c>
      <c r="B1649" s="54"/>
      <c r="C1649" s="55"/>
      <c r="D1649" s="55"/>
      <c r="E1649" s="52" t="str">
        <f>ФИО!G1646&amp;"  "&amp;ФИО!H1646</f>
        <v xml:space="preserve">  </v>
      </c>
      <c r="F1649" s="48">
        <f>ФИО!L1646</f>
        <v>0</v>
      </c>
      <c r="G1649" s="51">
        <f>ФИО!M1646</f>
        <v>0</v>
      </c>
      <c r="H1649" s="56">
        <f>ФИО!N1646</f>
        <v>0</v>
      </c>
      <c r="I1649" s="57" t="str">
        <f>ФИО!Q1646&amp;" "&amp;ФИО!R1646</f>
        <v xml:space="preserve"> </v>
      </c>
      <c r="J1649" s="58" t="str">
        <f>ФИО!T1646&amp;" "&amp;ФИО!U1646&amp;" "&amp;ФИО!V1646&amp;" "&amp;ФИО!W1646&amp;" "&amp;ФИО!X1646</f>
        <v xml:space="preserve">    </v>
      </c>
    </row>
    <row r="1650" spans="1:10" ht="26.25" hidden="1" customHeight="1">
      <c r="A1650" s="53" t="str">
        <f>IF(лВК=ФИО!D1647,лВК,"")</f>
        <v/>
      </c>
      <c r="B1650" s="54"/>
      <c r="C1650" s="55"/>
      <c r="D1650" s="55"/>
      <c r="E1650" s="52" t="str">
        <f>ФИО!G1647&amp;"  "&amp;ФИО!H1647</f>
        <v xml:space="preserve">  </v>
      </c>
      <c r="F1650" s="48">
        <f>ФИО!L1647</f>
        <v>0</v>
      </c>
      <c r="G1650" s="51">
        <f>ФИО!M1647</f>
        <v>0</v>
      </c>
      <c r="H1650" s="56">
        <f>ФИО!N1647</f>
        <v>0</v>
      </c>
      <c r="I1650" s="57" t="str">
        <f>ФИО!Q1647&amp;" "&amp;ФИО!R1647</f>
        <v xml:space="preserve"> </v>
      </c>
      <c r="J1650" s="58" t="str">
        <f>ФИО!T1647&amp;" "&amp;ФИО!U1647&amp;" "&amp;ФИО!V1647&amp;" "&amp;ФИО!W1647&amp;" "&amp;ФИО!X1647</f>
        <v xml:space="preserve">    </v>
      </c>
    </row>
    <row r="1651" spans="1:10" ht="26.25" hidden="1" customHeight="1">
      <c r="A1651" s="53" t="str">
        <f>IF(лВК=ФИО!D1648,лВК,"")</f>
        <v/>
      </c>
      <c r="B1651" s="54"/>
      <c r="C1651" s="55"/>
      <c r="D1651" s="55"/>
      <c r="E1651" s="52" t="str">
        <f>ФИО!G1648&amp;"  "&amp;ФИО!H1648</f>
        <v xml:space="preserve">  </v>
      </c>
      <c r="F1651" s="48">
        <f>ФИО!L1648</f>
        <v>0</v>
      </c>
      <c r="G1651" s="51">
        <f>ФИО!M1648</f>
        <v>0</v>
      </c>
      <c r="H1651" s="56">
        <f>ФИО!N1648</f>
        <v>0</v>
      </c>
      <c r="I1651" s="57" t="str">
        <f>ФИО!Q1648&amp;" "&amp;ФИО!R1648</f>
        <v xml:space="preserve"> </v>
      </c>
      <c r="J1651" s="58" t="str">
        <f>ФИО!T1648&amp;" "&amp;ФИО!U1648&amp;" "&amp;ФИО!V1648&amp;" "&amp;ФИО!W1648&amp;" "&amp;ФИО!X1648</f>
        <v xml:space="preserve">    </v>
      </c>
    </row>
    <row r="1652" spans="1:10" ht="26.25" hidden="1" customHeight="1">
      <c r="A1652" s="53" t="str">
        <f>IF(лВК=ФИО!D1649,лВК,"")</f>
        <v/>
      </c>
      <c r="B1652" s="54"/>
      <c r="C1652" s="55"/>
      <c r="D1652" s="55"/>
      <c r="E1652" s="52" t="str">
        <f>ФИО!G1649&amp;"  "&amp;ФИО!H1649</f>
        <v xml:space="preserve">  </v>
      </c>
      <c r="F1652" s="48">
        <f>ФИО!L1649</f>
        <v>0</v>
      </c>
      <c r="G1652" s="51">
        <f>ФИО!M1649</f>
        <v>0</v>
      </c>
      <c r="H1652" s="56">
        <f>ФИО!N1649</f>
        <v>0</v>
      </c>
      <c r="I1652" s="57" t="str">
        <f>ФИО!Q1649&amp;" "&amp;ФИО!R1649</f>
        <v xml:space="preserve"> </v>
      </c>
      <c r="J1652" s="58" t="str">
        <f>ФИО!T1649&amp;" "&amp;ФИО!U1649&amp;" "&amp;ФИО!V1649&amp;" "&amp;ФИО!W1649&amp;" "&amp;ФИО!X1649</f>
        <v xml:space="preserve">    </v>
      </c>
    </row>
    <row r="1653" spans="1:10" ht="26.25" hidden="1" customHeight="1">
      <c r="A1653" s="53" t="str">
        <f>IF(лВК=ФИО!D1650,лВК,"")</f>
        <v/>
      </c>
      <c r="B1653" s="54"/>
      <c r="C1653" s="55"/>
      <c r="D1653" s="55"/>
      <c r="E1653" s="52" t="str">
        <f>ФИО!G1650&amp;"  "&amp;ФИО!H1650</f>
        <v xml:space="preserve">  </v>
      </c>
      <c r="F1653" s="48">
        <f>ФИО!L1650</f>
        <v>0</v>
      </c>
      <c r="G1653" s="51">
        <f>ФИО!M1650</f>
        <v>0</v>
      </c>
      <c r="H1653" s="56">
        <f>ФИО!N1650</f>
        <v>0</v>
      </c>
      <c r="I1653" s="57" t="str">
        <f>ФИО!Q1650&amp;" "&amp;ФИО!R1650</f>
        <v xml:space="preserve"> </v>
      </c>
      <c r="J1653" s="58" t="str">
        <f>ФИО!T1650&amp;" "&amp;ФИО!U1650&amp;" "&amp;ФИО!V1650&amp;" "&amp;ФИО!W1650&amp;" "&amp;ФИО!X1650</f>
        <v xml:space="preserve">    </v>
      </c>
    </row>
    <row r="1654" spans="1:10" ht="26.25" hidden="1" customHeight="1">
      <c r="A1654" s="53" t="str">
        <f>IF(лВК=ФИО!D1651,лВК,"")</f>
        <v/>
      </c>
      <c r="B1654" s="54"/>
      <c r="C1654" s="55"/>
      <c r="D1654" s="55"/>
      <c r="E1654" s="52" t="str">
        <f>ФИО!G1651&amp;"  "&amp;ФИО!H1651</f>
        <v xml:space="preserve">  </v>
      </c>
      <c r="F1654" s="48">
        <f>ФИО!L1651</f>
        <v>0</v>
      </c>
      <c r="G1654" s="51">
        <f>ФИО!M1651</f>
        <v>0</v>
      </c>
      <c r="H1654" s="56">
        <f>ФИО!N1651</f>
        <v>0</v>
      </c>
      <c r="I1654" s="57" t="str">
        <f>ФИО!Q1651&amp;" "&amp;ФИО!R1651</f>
        <v xml:space="preserve"> </v>
      </c>
      <c r="J1654" s="58" t="str">
        <f>ФИО!T1651&amp;" "&amp;ФИО!U1651&amp;" "&amp;ФИО!V1651&amp;" "&amp;ФИО!W1651&amp;" "&amp;ФИО!X1651</f>
        <v xml:space="preserve">    </v>
      </c>
    </row>
    <row r="1655" spans="1:10" ht="26.25" hidden="1" customHeight="1">
      <c r="A1655" s="53" t="str">
        <f>IF(лВК=ФИО!D1652,лВК,"")</f>
        <v/>
      </c>
      <c r="B1655" s="54"/>
      <c r="C1655" s="55"/>
      <c r="D1655" s="55"/>
      <c r="E1655" s="52" t="str">
        <f>ФИО!G1652&amp;"  "&amp;ФИО!H1652</f>
        <v xml:space="preserve">  </v>
      </c>
      <c r="F1655" s="48">
        <f>ФИО!L1652</f>
        <v>0</v>
      </c>
      <c r="G1655" s="51">
        <f>ФИО!M1652</f>
        <v>0</v>
      </c>
      <c r="H1655" s="56">
        <f>ФИО!N1652</f>
        <v>0</v>
      </c>
      <c r="I1655" s="57" t="str">
        <f>ФИО!Q1652&amp;" "&amp;ФИО!R1652</f>
        <v xml:space="preserve"> </v>
      </c>
      <c r="J1655" s="58" t="str">
        <f>ФИО!T1652&amp;" "&amp;ФИО!U1652&amp;" "&amp;ФИО!V1652&amp;" "&amp;ФИО!W1652&amp;" "&amp;ФИО!X1652</f>
        <v xml:space="preserve">    </v>
      </c>
    </row>
    <row r="1656" spans="1:10" ht="26.25" hidden="1" customHeight="1">
      <c r="A1656" s="53" t="str">
        <f>IF(лВК=ФИО!D1653,лВК,"")</f>
        <v/>
      </c>
      <c r="B1656" s="54"/>
      <c r="C1656" s="55"/>
      <c r="D1656" s="55"/>
      <c r="E1656" s="52" t="str">
        <f>ФИО!G1653&amp;"  "&amp;ФИО!H1653</f>
        <v xml:space="preserve">  </v>
      </c>
      <c r="F1656" s="48">
        <f>ФИО!L1653</f>
        <v>0</v>
      </c>
      <c r="G1656" s="51">
        <f>ФИО!M1653</f>
        <v>0</v>
      </c>
      <c r="H1656" s="56">
        <f>ФИО!N1653</f>
        <v>0</v>
      </c>
      <c r="I1656" s="57" t="str">
        <f>ФИО!Q1653&amp;" "&amp;ФИО!R1653</f>
        <v xml:space="preserve"> </v>
      </c>
      <c r="J1656" s="58" t="str">
        <f>ФИО!T1653&amp;" "&amp;ФИО!U1653&amp;" "&amp;ФИО!V1653&amp;" "&amp;ФИО!W1653&amp;" "&amp;ФИО!X1653</f>
        <v xml:space="preserve">    </v>
      </c>
    </row>
    <row r="1657" spans="1:10" ht="26.25" hidden="1" customHeight="1">
      <c r="A1657" s="53" t="str">
        <f>IF(лВК=ФИО!D1654,лВК,"")</f>
        <v/>
      </c>
      <c r="B1657" s="54"/>
      <c r="C1657" s="55"/>
      <c r="D1657" s="55"/>
      <c r="E1657" s="52" t="str">
        <f>ФИО!G1654&amp;"  "&amp;ФИО!H1654</f>
        <v xml:space="preserve">  </v>
      </c>
      <c r="F1657" s="48">
        <f>ФИО!L1654</f>
        <v>0</v>
      </c>
      <c r="G1657" s="51">
        <f>ФИО!M1654</f>
        <v>0</v>
      </c>
      <c r="H1657" s="56">
        <f>ФИО!N1654</f>
        <v>0</v>
      </c>
      <c r="I1657" s="57" t="str">
        <f>ФИО!Q1654&amp;" "&amp;ФИО!R1654</f>
        <v xml:space="preserve"> </v>
      </c>
      <c r="J1657" s="58" t="str">
        <f>ФИО!T1654&amp;" "&amp;ФИО!U1654&amp;" "&amp;ФИО!V1654&amp;" "&amp;ФИО!W1654&amp;" "&amp;ФИО!X1654</f>
        <v xml:space="preserve">    </v>
      </c>
    </row>
    <row r="1658" spans="1:10" ht="26.25" hidden="1" customHeight="1">
      <c r="A1658" s="53" t="str">
        <f>IF(лВК=ФИО!D1655,лВК,"")</f>
        <v/>
      </c>
      <c r="B1658" s="54"/>
      <c r="C1658" s="55"/>
      <c r="D1658" s="55"/>
      <c r="E1658" s="52" t="str">
        <f>ФИО!G1655&amp;"  "&amp;ФИО!H1655</f>
        <v xml:space="preserve">  </v>
      </c>
      <c r="F1658" s="48">
        <f>ФИО!L1655</f>
        <v>0</v>
      </c>
      <c r="G1658" s="51">
        <f>ФИО!M1655</f>
        <v>0</v>
      </c>
      <c r="H1658" s="56">
        <f>ФИО!N1655</f>
        <v>0</v>
      </c>
      <c r="I1658" s="57" t="str">
        <f>ФИО!Q1655&amp;" "&amp;ФИО!R1655</f>
        <v xml:space="preserve"> </v>
      </c>
      <c r="J1658" s="58" t="str">
        <f>ФИО!T1655&amp;" "&amp;ФИО!U1655&amp;" "&amp;ФИО!V1655&amp;" "&amp;ФИО!W1655&amp;" "&amp;ФИО!X1655</f>
        <v xml:space="preserve">    </v>
      </c>
    </row>
    <row r="1659" spans="1:10" ht="26.25" hidden="1" customHeight="1">
      <c r="A1659" s="53" t="str">
        <f>IF(лВК=ФИО!D1656,лВК,"")</f>
        <v/>
      </c>
      <c r="B1659" s="54"/>
      <c r="C1659" s="55"/>
      <c r="D1659" s="55"/>
      <c r="E1659" s="52" t="str">
        <f>ФИО!G1656&amp;"  "&amp;ФИО!H1656</f>
        <v xml:space="preserve">  </v>
      </c>
      <c r="F1659" s="48">
        <f>ФИО!L1656</f>
        <v>0</v>
      </c>
      <c r="G1659" s="51">
        <f>ФИО!M1656</f>
        <v>0</v>
      </c>
      <c r="H1659" s="56">
        <f>ФИО!N1656</f>
        <v>0</v>
      </c>
      <c r="I1659" s="57" t="str">
        <f>ФИО!Q1656&amp;" "&amp;ФИО!R1656</f>
        <v xml:space="preserve"> </v>
      </c>
      <c r="J1659" s="58" t="str">
        <f>ФИО!T1656&amp;" "&amp;ФИО!U1656&amp;" "&amp;ФИО!V1656&amp;" "&amp;ФИО!W1656&amp;" "&amp;ФИО!X1656</f>
        <v xml:space="preserve">    </v>
      </c>
    </row>
    <row r="1660" spans="1:10" ht="26.25" hidden="1" customHeight="1">
      <c r="A1660" s="53" t="str">
        <f>IF(лВК=ФИО!D1657,лВК,"")</f>
        <v/>
      </c>
      <c r="B1660" s="54"/>
      <c r="C1660" s="55"/>
      <c r="D1660" s="55"/>
      <c r="E1660" s="52" t="str">
        <f>ФИО!G1657&amp;"  "&amp;ФИО!H1657</f>
        <v xml:space="preserve">  </v>
      </c>
      <c r="F1660" s="48">
        <f>ФИО!L1657</f>
        <v>0</v>
      </c>
      <c r="G1660" s="51">
        <f>ФИО!M1657</f>
        <v>0</v>
      </c>
      <c r="H1660" s="56">
        <f>ФИО!N1657</f>
        <v>0</v>
      </c>
      <c r="I1660" s="57" t="str">
        <f>ФИО!Q1657&amp;" "&amp;ФИО!R1657</f>
        <v xml:space="preserve"> </v>
      </c>
      <c r="J1660" s="58" t="str">
        <f>ФИО!T1657&amp;" "&amp;ФИО!U1657&amp;" "&amp;ФИО!V1657&amp;" "&amp;ФИО!W1657&amp;" "&amp;ФИО!X1657</f>
        <v xml:space="preserve">    </v>
      </c>
    </row>
    <row r="1661" spans="1:10" ht="26.25" hidden="1" customHeight="1">
      <c r="A1661" s="53" t="str">
        <f>IF(лВК=ФИО!D1658,лВК,"")</f>
        <v/>
      </c>
      <c r="B1661" s="54"/>
      <c r="C1661" s="55"/>
      <c r="D1661" s="55"/>
      <c r="E1661" s="52" t="str">
        <f>ФИО!G1658&amp;"  "&amp;ФИО!H1658</f>
        <v xml:space="preserve">  </v>
      </c>
      <c r="F1661" s="48">
        <f>ФИО!L1658</f>
        <v>0</v>
      </c>
      <c r="G1661" s="51">
        <f>ФИО!M1658</f>
        <v>0</v>
      </c>
      <c r="H1661" s="56">
        <f>ФИО!N1658</f>
        <v>0</v>
      </c>
      <c r="I1661" s="57" t="str">
        <f>ФИО!Q1658&amp;" "&amp;ФИО!R1658</f>
        <v xml:space="preserve"> </v>
      </c>
      <c r="J1661" s="58" t="str">
        <f>ФИО!T1658&amp;" "&amp;ФИО!U1658&amp;" "&amp;ФИО!V1658&amp;" "&amp;ФИО!W1658&amp;" "&amp;ФИО!X1658</f>
        <v xml:space="preserve">    </v>
      </c>
    </row>
    <row r="1662" spans="1:10" ht="26.25" hidden="1" customHeight="1">
      <c r="A1662" s="53" t="str">
        <f>IF(лВК=ФИО!D1659,лВК,"")</f>
        <v/>
      </c>
      <c r="B1662" s="54"/>
      <c r="C1662" s="55"/>
      <c r="D1662" s="55"/>
      <c r="E1662" s="52" t="str">
        <f>ФИО!G1659&amp;"  "&amp;ФИО!H1659</f>
        <v xml:space="preserve">  </v>
      </c>
      <c r="F1662" s="48">
        <f>ФИО!L1659</f>
        <v>0</v>
      </c>
      <c r="G1662" s="51">
        <f>ФИО!M1659</f>
        <v>0</v>
      </c>
      <c r="H1662" s="56">
        <f>ФИО!N1659</f>
        <v>0</v>
      </c>
      <c r="I1662" s="57" t="str">
        <f>ФИО!Q1659&amp;" "&amp;ФИО!R1659</f>
        <v xml:space="preserve"> </v>
      </c>
      <c r="J1662" s="58" t="str">
        <f>ФИО!T1659&amp;" "&amp;ФИО!U1659&amp;" "&amp;ФИО!V1659&amp;" "&amp;ФИО!W1659&amp;" "&amp;ФИО!X1659</f>
        <v xml:space="preserve">    </v>
      </c>
    </row>
    <row r="1663" spans="1:10" ht="26.25" hidden="1" customHeight="1">
      <c r="A1663" s="53" t="str">
        <f>IF(лВК=ФИО!D1660,лВК,"")</f>
        <v/>
      </c>
      <c r="B1663" s="54"/>
      <c r="C1663" s="55"/>
      <c r="D1663" s="55"/>
      <c r="E1663" s="52" t="str">
        <f>ФИО!G1660&amp;"  "&amp;ФИО!H1660</f>
        <v xml:space="preserve">  </v>
      </c>
      <c r="F1663" s="48">
        <f>ФИО!L1660</f>
        <v>0</v>
      </c>
      <c r="G1663" s="51">
        <f>ФИО!M1660</f>
        <v>0</v>
      </c>
      <c r="H1663" s="56">
        <f>ФИО!N1660</f>
        <v>0</v>
      </c>
      <c r="I1663" s="57" t="str">
        <f>ФИО!Q1660&amp;" "&amp;ФИО!R1660</f>
        <v xml:space="preserve"> </v>
      </c>
      <c r="J1663" s="58" t="str">
        <f>ФИО!T1660&amp;" "&amp;ФИО!U1660&amp;" "&amp;ФИО!V1660&amp;" "&amp;ФИО!W1660&amp;" "&amp;ФИО!X1660</f>
        <v xml:space="preserve">    </v>
      </c>
    </row>
    <row r="1664" spans="1:10" ht="26.25" hidden="1" customHeight="1">
      <c r="A1664" s="53" t="str">
        <f>IF(лВК=ФИО!D1661,лВК,"")</f>
        <v/>
      </c>
      <c r="B1664" s="54"/>
      <c r="C1664" s="55"/>
      <c r="D1664" s="55"/>
      <c r="E1664" s="52" t="str">
        <f>ФИО!G1661&amp;"  "&amp;ФИО!H1661</f>
        <v xml:space="preserve">  </v>
      </c>
      <c r="F1664" s="48">
        <f>ФИО!L1661</f>
        <v>0</v>
      </c>
      <c r="G1664" s="51">
        <f>ФИО!M1661</f>
        <v>0</v>
      </c>
      <c r="H1664" s="56">
        <f>ФИО!N1661</f>
        <v>0</v>
      </c>
      <c r="I1664" s="57" t="str">
        <f>ФИО!Q1661&amp;" "&amp;ФИО!R1661</f>
        <v xml:space="preserve"> </v>
      </c>
      <c r="J1664" s="58" t="str">
        <f>ФИО!T1661&amp;" "&amp;ФИО!U1661&amp;" "&amp;ФИО!V1661&amp;" "&amp;ФИО!W1661&amp;" "&amp;ФИО!X1661</f>
        <v xml:space="preserve">    </v>
      </c>
    </row>
    <row r="1665" spans="1:10" ht="26.25" hidden="1" customHeight="1">
      <c r="A1665" s="53" t="str">
        <f>IF(лВК=ФИО!D1662,лВК,"")</f>
        <v/>
      </c>
      <c r="B1665" s="54"/>
      <c r="C1665" s="55"/>
      <c r="D1665" s="55"/>
      <c r="E1665" s="52" t="str">
        <f>ФИО!G1662&amp;"  "&amp;ФИО!H1662</f>
        <v xml:space="preserve">  </v>
      </c>
      <c r="F1665" s="48">
        <f>ФИО!L1662</f>
        <v>0</v>
      </c>
      <c r="G1665" s="51">
        <f>ФИО!M1662</f>
        <v>0</v>
      </c>
      <c r="H1665" s="56">
        <f>ФИО!N1662</f>
        <v>0</v>
      </c>
      <c r="I1665" s="57" t="str">
        <f>ФИО!Q1662&amp;" "&amp;ФИО!R1662</f>
        <v xml:space="preserve"> </v>
      </c>
      <c r="J1665" s="58" t="str">
        <f>ФИО!T1662&amp;" "&amp;ФИО!U1662&amp;" "&amp;ФИО!V1662&amp;" "&amp;ФИО!W1662&amp;" "&amp;ФИО!X1662</f>
        <v xml:space="preserve">    </v>
      </c>
    </row>
    <row r="1666" spans="1:10" ht="26.25" hidden="1" customHeight="1">
      <c r="A1666" s="53" t="str">
        <f>IF(лВК=ФИО!D1663,лВК,"")</f>
        <v/>
      </c>
      <c r="B1666" s="54"/>
      <c r="C1666" s="55"/>
      <c r="D1666" s="55"/>
      <c r="E1666" s="52" t="str">
        <f>ФИО!G1663&amp;"  "&amp;ФИО!H1663</f>
        <v xml:space="preserve">  </v>
      </c>
      <c r="F1666" s="48">
        <f>ФИО!L1663</f>
        <v>0</v>
      </c>
      <c r="G1666" s="51">
        <f>ФИО!M1663</f>
        <v>0</v>
      </c>
      <c r="H1666" s="56">
        <f>ФИО!N1663</f>
        <v>0</v>
      </c>
      <c r="I1666" s="57" t="str">
        <f>ФИО!Q1663&amp;" "&amp;ФИО!R1663</f>
        <v xml:space="preserve"> </v>
      </c>
      <c r="J1666" s="58" t="str">
        <f>ФИО!T1663&amp;" "&amp;ФИО!U1663&amp;" "&amp;ФИО!V1663&amp;" "&amp;ФИО!W1663&amp;" "&amp;ФИО!X1663</f>
        <v xml:space="preserve">    </v>
      </c>
    </row>
    <row r="1667" spans="1:10" ht="26.25" hidden="1" customHeight="1">
      <c r="A1667" s="53" t="str">
        <f>IF(лВК=ФИО!D1664,лВК,"")</f>
        <v/>
      </c>
      <c r="B1667" s="54"/>
      <c r="C1667" s="55"/>
      <c r="D1667" s="55"/>
      <c r="E1667" s="52" t="str">
        <f>ФИО!G1664&amp;"  "&amp;ФИО!H1664</f>
        <v xml:space="preserve">  </v>
      </c>
      <c r="F1667" s="48">
        <f>ФИО!L1664</f>
        <v>0</v>
      </c>
      <c r="G1667" s="51">
        <f>ФИО!M1664</f>
        <v>0</v>
      </c>
      <c r="H1667" s="56">
        <f>ФИО!N1664</f>
        <v>0</v>
      </c>
      <c r="I1667" s="57" t="str">
        <f>ФИО!Q1664&amp;" "&amp;ФИО!R1664</f>
        <v xml:space="preserve"> </v>
      </c>
      <c r="J1667" s="58" t="str">
        <f>ФИО!T1664&amp;" "&amp;ФИО!U1664&amp;" "&amp;ФИО!V1664&amp;" "&amp;ФИО!W1664&amp;" "&amp;ФИО!X1664</f>
        <v xml:space="preserve">    </v>
      </c>
    </row>
    <row r="1668" spans="1:10" ht="26.25" hidden="1" customHeight="1">
      <c r="A1668" s="53" t="str">
        <f>IF(лВК=ФИО!D1665,лВК,"")</f>
        <v/>
      </c>
      <c r="B1668" s="54"/>
      <c r="C1668" s="55"/>
      <c r="D1668" s="55"/>
      <c r="E1668" s="52" t="str">
        <f>ФИО!G1665&amp;"  "&amp;ФИО!H1665</f>
        <v xml:space="preserve">  </v>
      </c>
      <c r="F1668" s="48">
        <f>ФИО!L1665</f>
        <v>0</v>
      </c>
      <c r="G1668" s="51">
        <f>ФИО!M1665</f>
        <v>0</v>
      </c>
      <c r="H1668" s="56">
        <f>ФИО!N1665</f>
        <v>0</v>
      </c>
      <c r="I1668" s="57" t="str">
        <f>ФИО!Q1665&amp;" "&amp;ФИО!R1665</f>
        <v xml:space="preserve"> </v>
      </c>
      <c r="J1668" s="58" t="str">
        <f>ФИО!T1665&amp;" "&amp;ФИО!U1665&amp;" "&amp;ФИО!V1665&amp;" "&amp;ФИО!W1665&amp;" "&amp;ФИО!X1665</f>
        <v xml:space="preserve">    </v>
      </c>
    </row>
    <row r="1669" spans="1:10" ht="26.25" hidden="1" customHeight="1">
      <c r="A1669" s="53" t="str">
        <f>IF(лВК=ФИО!D1666,лВК,"")</f>
        <v/>
      </c>
      <c r="B1669" s="54"/>
      <c r="C1669" s="55"/>
      <c r="D1669" s="55"/>
      <c r="E1669" s="52" t="str">
        <f>ФИО!G1666&amp;"  "&amp;ФИО!H1666</f>
        <v xml:space="preserve">  </v>
      </c>
      <c r="F1669" s="48">
        <f>ФИО!L1666</f>
        <v>0</v>
      </c>
      <c r="G1669" s="51">
        <f>ФИО!M1666</f>
        <v>0</v>
      </c>
      <c r="H1669" s="56">
        <f>ФИО!N1666</f>
        <v>0</v>
      </c>
      <c r="I1669" s="57" t="str">
        <f>ФИО!Q1666&amp;" "&amp;ФИО!R1666</f>
        <v xml:space="preserve"> </v>
      </c>
      <c r="J1669" s="58" t="str">
        <f>ФИО!T1666&amp;" "&amp;ФИО!U1666&amp;" "&amp;ФИО!V1666&amp;" "&amp;ФИО!W1666&amp;" "&amp;ФИО!X1666</f>
        <v xml:space="preserve">    </v>
      </c>
    </row>
    <row r="1670" spans="1:10" ht="26.25" hidden="1" customHeight="1">
      <c r="A1670" s="53" t="str">
        <f>IF(лВК=ФИО!D1667,лВК,"")</f>
        <v/>
      </c>
      <c r="B1670" s="54"/>
      <c r="C1670" s="55"/>
      <c r="D1670" s="55"/>
      <c r="E1670" s="52" t="str">
        <f>ФИО!G1667&amp;"  "&amp;ФИО!H1667</f>
        <v xml:space="preserve">  </v>
      </c>
      <c r="F1670" s="48">
        <f>ФИО!L1667</f>
        <v>0</v>
      </c>
      <c r="G1670" s="51">
        <f>ФИО!M1667</f>
        <v>0</v>
      </c>
      <c r="H1670" s="56">
        <f>ФИО!N1667</f>
        <v>0</v>
      </c>
      <c r="I1670" s="57" t="str">
        <f>ФИО!Q1667&amp;" "&amp;ФИО!R1667</f>
        <v xml:space="preserve"> </v>
      </c>
      <c r="J1670" s="58" t="str">
        <f>ФИО!T1667&amp;" "&amp;ФИО!U1667&amp;" "&amp;ФИО!V1667&amp;" "&amp;ФИО!W1667&amp;" "&amp;ФИО!X1667</f>
        <v xml:space="preserve">    </v>
      </c>
    </row>
    <row r="1671" spans="1:10" ht="26.25" hidden="1" customHeight="1">
      <c r="A1671" s="53" t="str">
        <f>IF(лВК=ФИО!D1668,лВК,"")</f>
        <v/>
      </c>
      <c r="B1671" s="54"/>
      <c r="C1671" s="55"/>
      <c r="D1671" s="55"/>
      <c r="E1671" s="52" t="str">
        <f>ФИО!G1668&amp;"  "&amp;ФИО!H1668</f>
        <v xml:space="preserve">  </v>
      </c>
      <c r="F1671" s="48">
        <f>ФИО!L1668</f>
        <v>0</v>
      </c>
      <c r="G1671" s="51">
        <f>ФИО!M1668</f>
        <v>0</v>
      </c>
      <c r="H1671" s="56">
        <f>ФИО!N1668</f>
        <v>0</v>
      </c>
      <c r="I1671" s="57" t="str">
        <f>ФИО!Q1668&amp;" "&amp;ФИО!R1668</f>
        <v xml:space="preserve"> </v>
      </c>
      <c r="J1671" s="58" t="str">
        <f>ФИО!T1668&amp;" "&amp;ФИО!U1668&amp;" "&amp;ФИО!V1668&amp;" "&amp;ФИО!W1668&amp;" "&amp;ФИО!X1668</f>
        <v xml:space="preserve">    </v>
      </c>
    </row>
    <row r="1672" spans="1:10" ht="26.25" hidden="1" customHeight="1">
      <c r="A1672" s="53" t="str">
        <f>IF(лВК=ФИО!D1669,лВК,"")</f>
        <v/>
      </c>
      <c r="B1672" s="54"/>
      <c r="C1672" s="55"/>
      <c r="D1672" s="55"/>
      <c r="E1672" s="52" t="str">
        <f>ФИО!G1669&amp;"  "&amp;ФИО!H1669</f>
        <v xml:space="preserve">  </v>
      </c>
      <c r="F1672" s="48">
        <f>ФИО!L1669</f>
        <v>0</v>
      </c>
      <c r="G1672" s="51">
        <f>ФИО!M1669</f>
        <v>0</v>
      </c>
      <c r="H1672" s="56">
        <f>ФИО!N1669</f>
        <v>0</v>
      </c>
      <c r="I1672" s="57" t="str">
        <f>ФИО!Q1669&amp;" "&amp;ФИО!R1669</f>
        <v xml:space="preserve"> </v>
      </c>
      <c r="J1672" s="58" t="str">
        <f>ФИО!T1669&amp;" "&amp;ФИО!U1669&amp;" "&amp;ФИО!V1669&amp;" "&amp;ФИО!W1669&amp;" "&amp;ФИО!X1669</f>
        <v xml:space="preserve">    </v>
      </c>
    </row>
    <row r="1673" spans="1:10" ht="26.25" hidden="1" customHeight="1">
      <c r="A1673" s="53" t="str">
        <f>IF(лВК=ФИО!D1670,лВК,"")</f>
        <v/>
      </c>
      <c r="B1673" s="54"/>
      <c r="C1673" s="55"/>
      <c r="D1673" s="55"/>
      <c r="E1673" s="52" t="str">
        <f>ФИО!G1670&amp;"  "&amp;ФИО!H1670</f>
        <v xml:space="preserve">  </v>
      </c>
      <c r="F1673" s="48">
        <f>ФИО!L1670</f>
        <v>0</v>
      </c>
      <c r="G1673" s="51">
        <f>ФИО!M1670</f>
        <v>0</v>
      </c>
      <c r="H1673" s="56">
        <f>ФИО!N1670</f>
        <v>0</v>
      </c>
      <c r="I1673" s="57" t="str">
        <f>ФИО!Q1670&amp;" "&amp;ФИО!R1670</f>
        <v xml:space="preserve"> </v>
      </c>
      <c r="J1673" s="58" t="str">
        <f>ФИО!T1670&amp;" "&amp;ФИО!U1670&amp;" "&amp;ФИО!V1670&amp;" "&amp;ФИО!W1670&amp;" "&amp;ФИО!X1670</f>
        <v xml:space="preserve">    </v>
      </c>
    </row>
    <row r="1674" spans="1:10" ht="26.25" hidden="1" customHeight="1">
      <c r="A1674" s="53" t="str">
        <f>IF(лВК=ФИО!D1671,лВК,"")</f>
        <v/>
      </c>
      <c r="B1674" s="54"/>
      <c r="C1674" s="55"/>
      <c r="D1674" s="55"/>
      <c r="E1674" s="52" t="str">
        <f>ФИО!G1671&amp;"  "&amp;ФИО!H1671</f>
        <v xml:space="preserve">  </v>
      </c>
      <c r="F1674" s="48">
        <f>ФИО!L1671</f>
        <v>0</v>
      </c>
      <c r="G1674" s="51">
        <f>ФИО!M1671</f>
        <v>0</v>
      </c>
      <c r="H1674" s="56">
        <f>ФИО!N1671</f>
        <v>0</v>
      </c>
      <c r="I1674" s="57" t="str">
        <f>ФИО!Q1671&amp;" "&amp;ФИО!R1671</f>
        <v xml:space="preserve"> </v>
      </c>
      <c r="J1674" s="58" t="str">
        <f>ФИО!T1671&amp;" "&amp;ФИО!U1671&amp;" "&amp;ФИО!V1671&amp;" "&amp;ФИО!W1671&amp;" "&amp;ФИО!X1671</f>
        <v xml:space="preserve">    </v>
      </c>
    </row>
    <row r="1675" spans="1:10" ht="26.25" hidden="1" customHeight="1">
      <c r="A1675" s="53" t="str">
        <f>IF(лВК=ФИО!D1672,лВК,"")</f>
        <v/>
      </c>
      <c r="B1675" s="54"/>
      <c r="C1675" s="55"/>
      <c r="D1675" s="55"/>
      <c r="E1675" s="52" t="str">
        <f>ФИО!G1672&amp;"  "&amp;ФИО!H1672</f>
        <v xml:space="preserve">  </v>
      </c>
      <c r="F1675" s="48">
        <f>ФИО!L1672</f>
        <v>0</v>
      </c>
      <c r="G1675" s="51">
        <f>ФИО!M1672</f>
        <v>0</v>
      </c>
      <c r="H1675" s="56">
        <f>ФИО!N1672</f>
        <v>0</v>
      </c>
      <c r="I1675" s="57" t="str">
        <f>ФИО!Q1672&amp;" "&amp;ФИО!R1672</f>
        <v xml:space="preserve"> </v>
      </c>
      <c r="J1675" s="58" t="str">
        <f>ФИО!T1672&amp;" "&amp;ФИО!U1672&amp;" "&amp;ФИО!V1672&amp;" "&amp;ФИО!W1672&amp;" "&amp;ФИО!X1672</f>
        <v xml:space="preserve">    </v>
      </c>
    </row>
    <row r="1676" spans="1:10" ht="26.25" hidden="1" customHeight="1">
      <c r="A1676" s="53" t="str">
        <f>IF(лВК=ФИО!D1673,лВК,"")</f>
        <v/>
      </c>
      <c r="B1676" s="54"/>
      <c r="C1676" s="55"/>
      <c r="D1676" s="55"/>
      <c r="E1676" s="52" t="str">
        <f>ФИО!G1673&amp;"  "&amp;ФИО!H1673</f>
        <v xml:space="preserve">  </v>
      </c>
      <c r="F1676" s="48">
        <f>ФИО!L1673</f>
        <v>0</v>
      </c>
      <c r="G1676" s="51">
        <f>ФИО!M1673</f>
        <v>0</v>
      </c>
      <c r="H1676" s="56">
        <f>ФИО!N1673</f>
        <v>0</v>
      </c>
      <c r="I1676" s="57" t="str">
        <f>ФИО!Q1673&amp;" "&amp;ФИО!R1673</f>
        <v xml:space="preserve"> </v>
      </c>
      <c r="J1676" s="58" t="str">
        <f>ФИО!T1673&amp;" "&amp;ФИО!U1673&amp;" "&amp;ФИО!V1673&amp;" "&amp;ФИО!W1673&amp;" "&amp;ФИО!X1673</f>
        <v xml:space="preserve">    </v>
      </c>
    </row>
    <row r="1677" spans="1:10" ht="26.25" hidden="1" customHeight="1">
      <c r="A1677" s="53" t="str">
        <f>IF(лВК=ФИО!D1674,лВК,"")</f>
        <v/>
      </c>
      <c r="B1677" s="54"/>
      <c r="C1677" s="55"/>
      <c r="D1677" s="55"/>
      <c r="E1677" s="52" t="str">
        <f>ФИО!G1674&amp;"  "&amp;ФИО!H1674</f>
        <v xml:space="preserve">  </v>
      </c>
      <c r="F1677" s="48">
        <f>ФИО!L1674</f>
        <v>0</v>
      </c>
      <c r="G1677" s="51">
        <f>ФИО!M1674</f>
        <v>0</v>
      </c>
      <c r="H1677" s="56">
        <f>ФИО!N1674</f>
        <v>0</v>
      </c>
      <c r="I1677" s="57" t="str">
        <f>ФИО!Q1674&amp;" "&amp;ФИО!R1674</f>
        <v xml:space="preserve"> </v>
      </c>
      <c r="J1677" s="58" t="str">
        <f>ФИО!T1674&amp;" "&amp;ФИО!U1674&amp;" "&amp;ФИО!V1674&amp;" "&amp;ФИО!W1674&amp;" "&amp;ФИО!X1674</f>
        <v xml:space="preserve">    </v>
      </c>
    </row>
    <row r="1678" spans="1:10" ht="26.25" hidden="1" customHeight="1">
      <c r="A1678" s="53" t="str">
        <f>IF(лВК=ФИО!D1675,лВК,"")</f>
        <v/>
      </c>
      <c r="B1678" s="54"/>
      <c r="C1678" s="55"/>
      <c r="D1678" s="55"/>
      <c r="E1678" s="52" t="str">
        <f>ФИО!G1675&amp;"  "&amp;ФИО!H1675</f>
        <v xml:space="preserve">  </v>
      </c>
      <c r="F1678" s="48">
        <f>ФИО!L1675</f>
        <v>0</v>
      </c>
      <c r="G1678" s="51">
        <f>ФИО!M1675</f>
        <v>0</v>
      </c>
      <c r="H1678" s="56">
        <f>ФИО!N1675</f>
        <v>0</v>
      </c>
      <c r="I1678" s="57" t="str">
        <f>ФИО!Q1675&amp;" "&amp;ФИО!R1675</f>
        <v xml:space="preserve"> </v>
      </c>
      <c r="J1678" s="58" t="str">
        <f>ФИО!T1675&amp;" "&amp;ФИО!U1675&amp;" "&amp;ФИО!V1675&amp;" "&amp;ФИО!W1675&amp;" "&amp;ФИО!X1675</f>
        <v xml:space="preserve">    </v>
      </c>
    </row>
    <row r="1679" spans="1:10" ht="26.25" hidden="1" customHeight="1">
      <c r="A1679" s="53" t="str">
        <f>IF(лВК=ФИО!D1676,лВК,"")</f>
        <v/>
      </c>
      <c r="B1679" s="54"/>
      <c r="C1679" s="55"/>
      <c r="D1679" s="55"/>
      <c r="E1679" s="52" t="str">
        <f>ФИО!G1676&amp;"  "&amp;ФИО!H1676</f>
        <v xml:space="preserve">  </v>
      </c>
      <c r="F1679" s="48">
        <f>ФИО!L1676</f>
        <v>0</v>
      </c>
      <c r="G1679" s="51">
        <f>ФИО!M1676</f>
        <v>0</v>
      </c>
      <c r="H1679" s="56">
        <f>ФИО!N1676</f>
        <v>0</v>
      </c>
      <c r="I1679" s="57" t="str">
        <f>ФИО!Q1676&amp;" "&amp;ФИО!R1676</f>
        <v xml:space="preserve"> </v>
      </c>
      <c r="J1679" s="58" t="str">
        <f>ФИО!T1676&amp;" "&amp;ФИО!U1676&amp;" "&amp;ФИО!V1676&amp;" "&amp;ФИО!W1676&amp;" "&amp;ФИО!X1676</f>
        <v xml:space="preserve">    </v>
      </c>
    </row>
    <row r="1680" spans="1:10" ht="26.25" hidden="1" customHeight="1">
      <c r="A1680" s="53" t="str">
        <f>IF(лВК=ФИО!D1677,лВК,"")</f>
        <v/>
      </c>
      <c r="B1680" s="54"/>
      <c r="C1680" s="55"/>
      <c r="D1680" s="55"/>
      <c r="E1680" s="52" t="str">
        <f>ФИО!G1677&amp;"  "&amp;ФИО!H1677</f>
        <v xml:space="preserve">  </v>
      </c>
      <c r="F1680" s="48">
        <f>ФИО!L1677</f>
        <v>0</v>
      </c>
      <c r="G1680" s="51">
        <f>ФИО!M1677</f>
        <v>0</v>
      </c>
      <c r="H1680" s="56">
        <f>ФИО!N1677</f>
        <v>0</v>
      </c>
      <c r="I1680" s="57" t="str">
        <f>ФИО!Q1677&amp;" "&amp;ФИО!R1677</f>
        <v xml:space="preserve"> </v>
      </c>
      <c r="J1680" s="58" t="str">
        <f>ФИО!T1677&amp;" "&amp;ФИО!U1677&amp;" "&amp;ФИО!V1677&amp;" "&amp;ФИО!W1677&amp;" "&amp;ФИО!X1677</f>
        <v xml:space="preserve">    </v>
      </c>
    </row>
    <row r="1681" spans="1:10" ht="26.25" hidden="1" customHeight="1">
      <c r="A1681" s="53" t="str">
        <f>IF(лВК=ФИО!D1678,лВК,"")</f>
        <v/>
      </c>
      <c r="B1681" s="54"/>
      <c r="C1681" s="55"/>
      <c r="D1681" s="55"/>
      <c r="E1681" s="52" t="str">
        <f>ФИО!G1678&amp;"  "&amp;ФИО!H1678</f>
        <v xml:space="preserve">  </v>
      </c>
      <c r="F1681" s="48">
        <f>ФИО!L1678</f>
        <v>0</v>
      </c>
      <c r="G1681" s="51">
        <f>ФИО!M1678</f>
        <v>0</v>
      </c>
      <c r="H1681" s="56">
        <f>ФИО!N1678</f>
        <v>0</v>
      </c>
      <c r="I1681" s="57" t="str">
        <f>ФИО!Q1678&amp;" "&amp;ФИО!R1678</f>
        <v xml:space="preserve"> </v>
      </c>
      <c r="J1681" s="58" t="str">
        <f>ФИО!T1678&amp;" "&amp;ФИО!U1678&amp;" "&amp;ФИО!V1678&amp;" "&amp;ФИО!W1678&amp;" "&amp;ФИО!X1678</f>
        <v xml:space="preserve">    </v>
      </c>
    </row>
    <row r="1682" spans="1:10" ht="26.25" hidden="1" customHeight="1">
      <c r="A1682" s="53" t="str">
        <f>IF(лВК=ФИО!D1679,лВК,"")</f>
        <v/>
      </c>
      <c r="B1682" s="54"/>
      <c r="C1682" s="55"/>
      <c r="D1682" s="55"/>
      <c r="E1682" s="52" t="str">
        <f>ФИО!G1679&amp;"  "&amp;ФИО!H1679</f>
        <v xml:space="preserve">  </v>
      </c>
      <c r="F1682" s="48">
        <f>ФИО!L1679</f>
        <v>0</v>
      </c>
      <c r="G1682" s="51">
        <f>ФИО!M1679</f>
        <v>0</v>
      </c>
      <c r="H1682" s="56">
        <f>ФИО!N1679</f>
        <v>0</v>
      </c>
      <c r="I1682" s="57" t="str">
        <f>ФИО!Q1679&amp;" "&amp;ФИО!R1679</f>
        <v xml:space="preserve"> </v>
      </c>
      <c r="J1682" s="58" t="str">
        <f>ФИО!T1679&amp;" "&amp;ФИО!U1679&amp;" "&amp;ФИО!V1679&amp;" "&amp;ФИО!W1679&amp;" "&amp;ФИО!X1679</f>
        <v xml:space="preserve">    </v>
      </c>
    </row>
    <row r="1683" spans="1:10" ht="26.25" hidden="1" customHeight="1">
      <c r="A1683" s="53" t="str">
        <f>IF(лВК=ФИО!D1680,лВК,"")</f>
        <v/>
      </c>
      <c r="B1683" s="54"/>
      <c r="C1683" s="55"/>
      <c r="D1683" s="55"/>
      <c r="E1683" s="52" t="str">
        <f>ФИО!G1680&amp;"  "&amp;ФИО!H1680</f>
        <v xml:space="preserve">  </v>
      </c>
      <c r="F1683" s="48">
        <f>ФИО!L1680</f>
        <v>0</v>
      </c>
      <c r="G1683" s="51">
        <f>ФИО!M1680</f>
        <v>0</v>
      </c>
      <c r="H1683" s="56">
        <f>ФИО!N1680</f>
        <v>0</v>
      </c>
      <c r="I1683" s="57" t="str">
        <f>ФИО!Q1680&amp;" "&amp;ФИО!R1680</f>
        <v xml:space="preserve"> </v>
      </c>
      <c r="J1683" s="58" t="str">
        <f>ФИО!T1680&amp;" "&amp;ФИО!U1680&amp;" "&amp;ФИО!V1680&amp;" "&amp;ФИО!W1680&amp;" "&amp;ФИО!X1680</f>
        <v xml:space="preserve">    </v>
      </c>
    </row>
    <row r="1684" spans="1:10" ht="26.25" hidden="1" customHeight="1">
      <c r="A1684" s="53" t="str">
        <f>IF(лВК=ФИО!D1681,лВК,"")</f>
        <v/>
      </c>
      <c r="B1684" s="54"/>
      <c r="C1684" s="55"/>
      <c r="D1684" s="55"/>
      <c r="E1684" s="52" t="str">
        <f>ФИО!G1681&amp;"  "&amp;ФИО!H1681</f>
        <v xml:space="preserve">  </v>
      </c>
      <c r="F1684" s="48">
        <f>ФИО!L1681</f>
        <v>0</v>
      </c>
      <c r="G1684" s="51">
        <f>ФИО!M1681</f>
        <v>0</v>
      </c>
      <c r="H1684" s="56">
        <f>ФИО!N1681</f>
        <v>0</v>
      </c>
      <c r="I1684" s="57" t="str">
        <f>ФИО!Q1681&amp;" "&amp;ФИО!R1681</f>
        <v xml:space="preserve"> </v>
      </c>
      <c r="J1684" s="58" t="str">
        <f>ФИО!T1681&amp;" "&amp;ФИО!U1681&amp;" "&amp;ФИО!V1681&amp;" "&amp;ФИО!W1681&amp;" "&amp;ФИО!X1681</f>
        <v xml:space="preserve">    </v>
      </c>
    </row>
    <row r="1685" spans="1:10" ht="26.25" hidden="1" customHeight="1">
      <c r="A1685" s="53" t="str">
        <f>IF(лВК=ФИО!D1682,лВК,"")</f>
        <v/>
      </c>
      <c r="B1685" s="54"/>
      <c r="C1685" s="55"/>
      <c r="D1685" s="55"/>
      <c r="E1685" s="52" t="str">
        <f>ФИО!G1682&amp;"  "&amp;ФИО!H1682</f>
        <v xml:space="preserve">  </v>
      </c>
      <c r="F1685" s="48">
        <f>ФИО!L1682</f>
        <v>0</v>
      </c>
      <c r="G1685" s="51">
        <f>ФИО!M1682</f>
        <v>0</v>
      </c>
      <c r="H1685" s="56">
        <f>ФИО!N1682</f>
        <v>0</v>
      </c>
      <c r="I1685" s="57" t="str">
        <f>ФИО!Q1682&amp;" "&amp;ФИО!R1682</f>
        <v xml:space="preserve"> </v>
      </c>
      <c r="J1685" s="58" t="str">
        <f>ФИО!T1682&amp;" "&amp;ФИО!U1682&amp;" "&amp;ФИО!V1682&amp;" "&amp;ФИО!W1682&amp;" "&amp;ФИО!X1682</f>
        <v xml:space="preserve">    </v>
      </c>
    </row>
    <row r="1686" spans="1:10" ht="26.25" hidden="1" customHeight="1">
      <c r="A1686" s="53" t="str">
        <f>IF(лВК=ФИО!D1683,лВК,"")</f>
        <v/>
      </c>
      <c r="B1686" s="54"/>
      <c r="C1686" s="55"/>
      <c r="D1686" s="55"/>
      <c r="E1686" s="52" t="str">
        <f>ФИО!G1683&amp;"  "&amp;ФИО!H1683</f>
        <v xml:space="preserve">  </v>
      </c>
      <c r="F1686" s="48">
        <f>ФИО!L1683</f>
        <v>0</v>
      </c>
      <c r="G1686" s="51">
        <f>ФИО!M1683</f>
        <v>0</v>
      </c>
      <c r="H1686" s="56">
        <f>ФИО!N1683</f>
        <v>0</v>
      </c>
      <c r="I1686" s="57" t="str">
        <f>ФИО!Q1683&amp;" "&amp;ФИО!R1683</f>
        <v xml:space="preserve"> </v>
      </c>
      <c r="J1686" s="58" t="str">
        <f>ФИО!T1683&amp;" "&amp;ФИО!U1683&amp;" "&amp;ФИО!V1683&amp;" "&amp;ФИО!W1683&amp;" "&amp;ФИО!X1683</f>
        <v xml:space="preserve">    </v>
      </c>
    </row>
    <row r="1687" spans="1:10" ht="26.25" hidden="1" customHeight="1">
      <c r="A1687" s="53" t="str">
        <f>IF(лВК=ФИО!D1684,лВК,"")</f>
        <v/>
      </c>
      <c r="B1687" s="54"/>
      <c r="C1687" s="55"/>
      <c r="D1687" s="55"/>
      <c r="E1687" s="52" t="str">
        <f>ФИО!G1684&amp;"  "&amp;ФИО!H1684</f>
        <v xml:space="preserve">  </v>
      </c>
      <c r="F1687" s="48">
        <f>ФИО!L1684</f>
        <v>0</v>
      </c>
      <c r="G1687" s="51">
        <f>ФИО!M1684</f>
        <v>0</v>
      </c>
      <c r="H1687" s="56">
        <f>ФИО!N1684</f>
        <v>0</v>
      </c>
      <c r="I1687" s="57" t="str">
        <f>ФИО!Q1684&amp;" "&amp;ФИО!R1684</f>
        <v xml:space="preserve"> </v>
      </c>
      <c r="J1687" s="58" t="str">
        <f>ФИО!T1684&amp;" "&amp;ФИО!U1684&amp;" "&amp;ФИО!V1684&amp;" "&amp;ФИО!W1684&amp;" "&amp;ФИО!X1684</f>
        <v xml:space="preserve">    </v>
      </c>
    </row>
    <row r="1688" spans="1:10" ht="26.25" hidden="1" customHeight="1">
      <c r="A1688" s="53" t="str">
        <f>IF(лВК=ФИО!D1685,лВК,"")</f>
        <v/>
      </c>
      <c r="B1688" s="54"/>
      <c r="C1688" s="55"/>
      <c r="D1688" s="55"/>
      <c r="E1688" s="52" t="str">
        <f>ФИО!G1685&amp;"  "&amp;ФИО!H1685</f>
        <v xml:space="preserve">  </v>
      </c>
      <c r="F1688" s="48">
        <f>ФИО!L1685</f>
        <v>0</v>
      </c>
      <c r="G1688" s="51">
        <f>ФИО!M1685</f>
        <v>0</v>
      </c>
      <c r="H1688" s="56">
        <f>ФИО!N1685</f>
        <v>0</v>
      </c>
      <c r="I1688" s="57" t="str">
        <f>ФИО!Q1685&amp;" "&amp;ФИО!R1685</f>
        <v xml:space="preserve"> </v>
      </c>
      <c r="J1688" s="58" t="str">
        <f>ФИО!T1685&amp;" "&amp;ФИО!U1685&amp;" "&amp;ФИО!V1685&amp;" "&amp;ФИО!W1685&amp;" "&amp;ФИО!X1685</f>
        <v xml:space="preserve">    </v>
      </c>
    </row>
    <row r="1689" spans="1:10" ht="26.25" hidden="1" customHeight="1">
      <c r="A1689" s="53" t="str">
        <f>IF(лВК=ФИО!D1686,лВК,"")</f>
        <v/>
      </c>
      <c r="B1689" s="54"/>
      <c r="C1689" s="55"/>
      <c r="D1689" s="55"/>
      <c r="E1689" s="52" t="str">
        <f>ФИО!G1686&amp;"  "&amp;ФИО!H1686</f>
        <v xml:space="preserve">  </v>
      </c>
      <c r="F1689" s="48">
        <f>ФИО!L1686</f>
        <v>0</v>
      </c>
      <c r="G1689" s="51">
        <f>ФИО!M1686</f>
        <v>0</v>
      </c>
      <c r="H1689" s="56">
        <f>ФИО!N1686</f>
        <v>0</v>
      </c>
      <c r="I1689" s="57" t="str">
        <f>ФИО!Q1686&amp;" "&amp;ФИО!R1686</f>
        <v xml:space="preserve"> </v>
      </c>
      <c r="J1689" s="58" t="str">
        <f>ФИО!T1686&amp;" "&amp;ФИО!U1686&amp;" "&amp;ФИО!V1686&amp;" "&amp;ФИО!W1686&amp;" "&amp;ФИО!X1686</f>
        <v xml:space="preserve">    </v>
      </c>
    </row>
    <row r="1690" spans="1:10" ht="26.25" hidden="1" customHeight="1">
      <c r="A1690" s="53" t="str">
        <f>IF(лВК=ФИО!D1687,лВК,"")</f>
        <v/>
      </c>
      <c r="B1690" s="54"/>
      <c r="C1690" s="55"/>
      <c r="D1690" s="55"/>
      <c r="E1690" s="52" t="str">
        <f>ФИО!G1687&amp;"  "&amp;ФИО!H1687</f>
        <v xml:space="preserve">  </v>
      </c>
      <c r="F1690" s="48">
        <f>ФИО!L1687</f>
        <v>0</v>
      </c>
      <c r="G1690" s="51">
        <f>ФИО!M1687</f>
        <v>0</v>
      </c>
      <c r="H1690" s="56">
        <f>ФИО!N1687</f>
        <v>0</v>
      </c>
      <c r="I1690" s="57" t="str">
        <f>ФИО!Q1687&amp;" "&amp;ФИО!R1687</f>
        <v xml:space="preserve"> </v>
      </c>
      <c r="J1690" s="58" t="str">
        <f>ФИО!T1687&amp;" "&amp;ФИО!U1687&amp;" "&amp;ФИО!V1687&amp;" "&amp;ФИО!W1687&amp;" "&amp;ФИО!X1687</f>
        <v xml:space="preserve">    </v>
      </c>
    </row>
    <row r="1691" spans="1:10" ht="26.25" hidden="1" customHeight="1">
      <c r="A1691" s="53" t="str">
        <f>IF(лВК=ФИО!D1688,лВК,"")</f>
        <v/>
      </c>
      <c r="B1691" s="54"/>
      <c r="C1691" s="55"/>
      <c r="D1691" s="55"/>
      <c r="E1691" s="52" t="str">
        <f>ФИО!G1688&amp;"  "&amp;ФИО!H1688</f>
        <v xml:space="preserve">  </v>
      </c>
      <c r="F1691" s="48">
        <f>ФИО!L1688</f>
        <v>0</v>
      </c>
      <c r="G1691" s="51">
        <f>ФИО!M1688</f>
        <v>0</v>
      </c>
      <c r="H1691" s="56">
        <f>ФИО!N1688</f>
        <v>0</v>
      </c>
      <c r="I1691" s="57" t="str">
        <f>ФИО!Q1688&amp;" "&amp;ФИО!R1688</f>
        <v xml:space="preserve"> </v>
      </c>
      <c r="J1691" s="58" t="str">
        <f>ФИО!T1688&amp;" "&amp;ФИО!U1688&amp;" "&amp;ФИО!V1688&amp;" "&amp;ФИО!W1688&amp;" "&amp;ФИО!X1688</f>
        <v xml:space="preserve">    </v>
      </c>
    </row>
    <row r="1692" spans="1:10" ht="26.25" hidden="1" customHeight="1">
      <c r="A1692" s="53" t="str">
        <f>IF(лВК=ФИО!D1689,лВК,"")</f>
        <v/>
      </c>
      <c r="B1692" s="54"/>
      <c r="C1692" s="55"/>
      <c r="D1692" s="55"/>
      <c r="E1692" s="52" t="str">
        <f>ФИО!G1689&amp;"  "&amp;ФИО!H1689</f>
        <v xml:space="preserve">  </v>
      </c>
      <c r="F1692" s="48">
        <f>ФИО!L1689</f>
        <v>0</v>
      </c>
      <c r="G1692" s="51">
        <f>ФИО!M1689</f>
        <v>0</v>
      </c>
      <c r="H1692" s="56">
        <f>ФИО!N1689</f>
        <v>0</v>
      </c>
      <c r="I1692" s="57" t="str">
        <f>ФИО!Q1689&amp;" "&amp;ФИО!R1689</f>
        <v xml:space="preserve"> </v>
      </c>
      <c r="J1692" s="58" t="str">
        <f>ФИО!T1689&amp;" "&amp;ФИО!U1689&amp;" "&amp;ФИО!V1689&amp;" "&amp;ФИО!W1689&amp;" "&amp;ФИО!X1689</f>
        <v xml:space="preserve">    </v>
      </c>
    </row>
    <row r="1693" spans="1:10" ht="26.25" hidden="1" customHeight="1">
      <c r="A1693" s="53" t="str">
        <f>IF(лВК=ФИО!D1690,лВК,"")</f>
        <v/>
      </c>
      <c r="B1693" s="54"/>
      <c r="C1693" s="55"/>
      <c r="D1693" s="55"/>
      <c r="E1693" s="52" t="str">
        <f>ФИО!G1690&amp;"  "&amp;ФИО!H1690</f>
        <v xml:space="preserve">  </v>
      </c>
      <c r="F1693" s="48">
        <f>ФИО!L1690</f>
        <v>0</v>
      </c>
      <c r="G1693" s="51">
        <f>ФИО!M1690</f>
        <v>0</v>
      </c>
      <c r="H1693" s="56">
        <f>ФИО!N1690</f>
        <v>0</v>
      </c>
      <c r="I1693" s="57" t="str">
        <f>ФИО!Q1690&amp;" "&amp;ФИО!R1690</f>
        <v xml:space="preserve"> </v>
      </c>
      <c r="J1693" s="58" t="str">
        <f>ФИО!T1690&amp;" "&amp;ФИО!U1690&amp;" "&amp;ФИО!V1690&amp;" "&amp;ФИО!W1690&amp;" "&amp;ФИО!X1690</f>
        <v xml:space="preserve">    </v>
      </c>
    </row>
    <row r="1694" spans="1:10" ht="26.25" hidden="1" customHeight="1">
      <c r="A1694" s="53" t="str">
        <f>IF(лВК=ФИО!D1691,лВК,"")</f>
        <v/>
      </c>
      <c r="B1694" s="54"/>
      <c r="C1694" s="55"/>
      <c r="D1694" s="55"/>
      <c r="E1694" s="52" t="str">
        <f>ФИО!G1691&amp;"  "&amp;ФИО!H1691</f>
        <v xml:space="preserve">  </v>
      </c>
      <c r="F1694" s="48">
        <f>ФИО!L1691</f>
        <v>0</v>
      </c>
      <c r="G1694" s="51">
        <f>ФИО!M1691</f>
        <v>0</v>
      </c>
      <c r="H1694" s="56">
        <f>ФИО!N1691</f>
        <v>0</v>
      </c>
      <c r="I1694" s="57" t="str">
        <f>ФИО!Q1691&amp;" "&amp;ФИО!R1691</f>
        <v xml:space="preserve"> </v>
      </c>
      <c r="J1694" s="58" t="str">
        <f>ФИО!T1691&amp;" "&amp;ФИО!U1691&amp;" "&amp;ФИО!V1691&amp;" "&amp;ФИО!W1691&amp;" "&amp;ФИО!X1691</f>
        <v xml:space="preserve">    </v>
      </c>
    </row>
    <row r="1695" spans="1:10" ht="26.25" hidden="1" customHeight="1">
      <c r="A1695" s="53" t="str">
        <f>IF(лВК=ФИО!D1692,лВК,"")</f>
        <v/>
      </c>
      <c r="B1695" s="54"/>
      <c r="C1695" s="55"/>
      <c r="D1695" s="55"/>
      <c r="E1695" s="52" t="str">
        <f>ФИО!G1692&amp;"  "&amp;ФИО!H1692</f>
        <v xml:space="preserve">  </v>
      </c>
      <c r="F1695" s="48">
        <f>ФИО!L1692</f>
        <v>0</v>
      </c>
      <c r="G1695" s="51">
        <f>ФИО!M1692</f>
        <v>0</v>
      </c>
      <c r="H1695" s="56">
        <f>ФИО!N1692</f>
        <v>0</v>
      </c>
      <c r="I1695" s="57" t="str">
        <f>ФИО!Q1692&amp;" "&amp;ФИО!R1692</f>
        <v xml:space="preserve"> </v>
      </c>
      <c r="J1695" s="58" t="str">
        <f>ФИО!T1692&amp;" "&amp;ФИО!U1692&amp;" "&amp;ФИО!V1692&amp;" "&amp;ФИО!W1692&amp;" "&amp;ФИО!X1692</f>
        <v xml:space="preserve">    </v>
      </c>
    </row>
    <row r="1696" spans="1:10" ht="26.25" hidden="1" customHeight="1">
      <c r="A1696" s="53" t="str">
        <f>IF(лВК=ФИО!D1693,лВК,"")</f>
        <v/>
      </c>
      <c r="B1696" s="54"/>
      <c r="C1696" s="55"/>
      <c r="D1696" s="55"/>
      <c r="E1696" s="52" t="str">
        <f>ФИО!G1693&amp;"  "&amp;ФИО!H1693</f>
        <v xml:space="preserve">  </v>
      </c>
      <c r="F1696" s="48">
        <f>ФИО!L1693</f>
        <v>0</v>
      </c>
      <c r="G1696" s="51">
        <f>ФИО!M1693</f>
        <v>0</v>
      </c>
      <c r="H1696" s="56">
        <f>ФИО!N1693</f>
        <v>0</v>
      </c>
      <c r="I1696" s="57" t="str">
        <f>ФИО!Q1693&amp;" "&amp;ФИО!R1693</f>
        <v xml:space="preserve"> </v>
      </c>
      <c r="J1696" s="58" t="str">
        <f>ФИО!T1693&amp;" "&amp;ФИО!U1693&amp;" "&amp;ФИО!V1693&amp;" "&amp;ФИО!W1693&amp;" "&amp;ФИО!X1693</f>
        <v xml:space="preserve">    </v>
      </c>
    </row>
    <row r="1697" spans="1:10" ht="26.25" hidden="1" customHeight="1">
      <c r="A1697" s="53" t="str">
        <f>IF(лВК=ФИО!D1694,лВК,"")</f>
        <v/>
      </c>
      <c r="B1697" s="54"/>
      <c r="C1697" s="55"/>
      <c r="D1697" s="55"/>
      <c r="E1697" s="52" t="str">
        <f>ФИО!G1694&amp;"  "&amp;ФИО!H1694</f>
        <v xml:space="preserve">  </v>
      </c>
      <c r="F1697" s="48">
        <f>ФИО!L1694</f>
        <v>0</v>
      </c>
      <c r="G1697" s="51">
        <f>ФИО!M1694</f>
        <v>0</v>
      </c>
      <c r="H1697" s="56">
        <f>ФИО!N1694</f>
        <v>0</v>
      </c>
      <c r="I1697" s="57" t="str">
        <f>ФИО!Q1694&amp;" "&amp;ФИО!R1694</f>
        <v xml:space="preserve"> </v>
      </c>
      <c r="J1697" s="58" t="str">
        <f>ФИО!T1694&amp;" "&amp;ФИО!U1694&amp;" "&amp;ФИО!V1694&amp;" "&amp;ФИО!W1694&amp;" "&amp;ФИО!X1694</f>
        <v xml:space="preserve">    </v>
      </c>
    </row>
    <row r="1698" spans="1:10" ht="26.25" hidden="1" customHeight="1">
      <c r="A1698" s="53" t="str">
        <f>IF(лВК=ФИО!D1695,лВК,"")</f>
        <v/>
      </c>
      <c r="B1698" s="54"/>
      <c r="C1698" s="55"/>
      <c r="D1698" s="55"/>
      <c r="E1698" s="52" t="str">
        <f>ФИО!G1695&amp;"  "&amp;ФИО!H1695</f>
        <v xml:space="preserve">  </v>
      </c>
      <c r="F1698" s="48">
        <f>ФИО!L1695</f>
        <v>0</v>
      </c>
      <c r="G1698" s="51">
        <f>ФИО!M1695</f>
        <v>0</v>
      </c>
      <c r="H1698" s="56">
        <f>ФИО!N1695</f>
        <v>0</v>
      </c>
      <c r="I1698" s="57" t="str">
        <f>ФИО!Q1695&amp;" "&amp;ФИО!R1695</f>
        <v xml:space="preserve"> </v>
      </c>
      <c r="J1698" s="58" t="str">
        <f>ФИО!T1695&amp;" "&amp;ФИО!U1695&amp;" "&amp;ФИО!V1695&amp;" "&amp;ФИО!W1695&amp;" "&amp;ФИО!X1695</f>
        <v xml:space="preserve">    </v>
      </c>
    </row>
    <row r="1699" spans="1:10" ht="26.25" hidden="1" customHeight="1">
      <c r="A1699" s="53" t="str">
        <f>IF(лВК=ФИО!D1696,лВК,"")</f>
        <v/>
      </c>
      <c r="B1699" s="54"/>
      <c r="C1699" s="55"/>
      <c r="D1699" s="55"/>
      <c r="E1699" s="52" t="str">
        <f>ФИО!G1696&amp;"  "&amp;ФИО!H1696</f>
        <v xml:space="preserve">  </v>
      </c>
      <c r="F1699" s="48">
        <f>ФИО!L1696</f>
        <v>0</v>
      </c>
      <c r="G1699" s="51">
        <f>ФИО!M1696</f>
        <v>0</v>
      </c>
      <c r="H1699" s="56">
        <f>ФИО!N1696</f>
        <v>0</v>
      </c>
      <c r="I1699" s="57" t="str">
        <f>ФИО!Q1696&amp;" "&amp;ФИО!R1696</f>
        <v xml:space="preserve"> </v>
      </c>
      <c r="J1699" s="58" t="str">
        <f>ФИО!T1696&amp;" "&amp;ФИО!U1696&amp;" "&amp;ФИО!V1696&amp;" "&amp;ФИО!W1696&amp;" "&amp;ФИО!X1696</f>
        <v xml:space="preserve">    </v>
      </c>
    </row>
    <row r="1700" spans="1:10" ht="26.25" hidden="1" customHeight="1">
      <c r="A1700" s="53" t="str">
        <f>IF(лВК=ФИО!D1697,лВК,"")</f>
        <v/>
      </c>
      <c r="B1700" s="54"/>
      <c r="C1700" s="55"/>
      <c r="D1700" s="55"/>
      <c r="E1700" s="52" t="str">
        <f>ФИО!G1697&amp;"  "&amp;ФИО!H1697</f>
        <v xml:space="preserve">  </v>
      </c>
      <c r="F1700" s="48">
        <f>ФИО!L1697</f>
        <v>0</v>
      </c>
      <c r="G1700" s="51">
        <f>ФИО!M1697</f>
        <v>0</v>
      </c>
      <c r="H1700" s="56">
        <f>ФИО!N1697</f>
        <v>0</v>
      </c>
      <c r="I1700" s="57" t="str">
        <f>ФИО!Q1697&amp;" "&amp;ФИО!R1697</f>
        <v xml:space="preserve"> </v>
      </c>
      <c r="J1700" s="58" t="str">
        <f>ФИО!T1697&amp;" "&amp;ФИО!U1697&amp;" "&amp;ФИО!V1697&amp;" "&amp;ФИО!W1697&amp;" "&amp;ФИО!X1697</f>
        <v xml:space="preserve">    </v>
      </c>
    </row>
    <row r="1701" spans="1:10" ht="26.25" hidden="1" customHeight="1">
      <c r="A1701" s="53" t="str">
        <f>IF(лВК=ФИО!D1698,лВК,"")</f>
        <v/>
      </c>
      <c r="B1701" s="54"/>
      <c r="C1701" s="55"/>
      <c r="D1701" s="55"/>
      <c r="E1701" s="52" t="str">
        <f>ФИО!G1698&amp;"  "&amp;ФИО!H1698</f>
        <v xml:space="preserve">  </v>
      </c>
      <c r="F1701" s="48">
        <f>ФИО!L1698</f>
        <v>0</v>
      </c>
      <c r="G1701" s="51">
        <f>ФИО!M1698</f>
        <v>0</v>
      </c>
      <c r="H1701" s="56">
        <f>ФИО!N1698</f>
        <v>0</v>
      </c>
      <c r="I1701" s="57" t="str">
        <f>ФИО!Q1698&amp;" "&amp;ФИО!R1698</f>
        <v xml:space="preserve"> </v>
      </c>
      <c r="J1701" s="58" t="str">
        <f>ФИО!T1698&amp;" "&amp;ФИО!U1698&amp;" "&amp;ФИО!V1698&amp;" "&amp;ФИО!W1698&amp;" "&amp;ФИО!X1698</f>
        <v xml:space="preserve">    </v>
      </c>
    </row>
    <row r="1702" spans="1:10" ht="26.25" hidden="1" customHeight="1">
      <c r="A1702" s="53" t="str">
        <f>IF(лВК=ФИО!D1699,лВК,"")</f>
        <v/>
      </c>
      <c r="B1702" s="54"/>
      <c r="C1702" s="55"/>
      <c r="D1702" s="55"/>
      <c r="E1702" s="52" t="str">
        <f>ФИО!G1699&amp;"  "&amp;ФИО!H1699</f>
        <v xml:space="preserve">  </v>
      </c>
      <c r="F1702" s="48">
        <f>ФИО!L1699</f>
        <v>0</v>
      </c>
      <c r="G1702" s="51">
        <f>ФИО!M1699</f>
        <v>0</v>
      </c>
      <c r="H1702" s="56">
        <f>ФИО!N1699</f>
        <v>0</v>
      </c>
      <c r="I1702" s="57" t="str">
        <f>ФИО!Q1699&amp;" "&amp;ФИО!R1699</f>
        <v xml:space="preserve"> </v>
      </c>
      <c r="J1702" s="58" t="str">
        <f>ФИО!T1699&amp;" "&amp;ФИО!U1699&amp;" "&amp;ФИО!V1699&amp;" "&amp;ФИО!W1699&amp;" "&amp;ФИО!X1699</f>
        <v xml:space="preserve">    </v>
      </c>
    </row>
    <row r="1703" spans="1:10" ht="26.25" hidden="1" customHeight="1">
      <c r="A1703" s="53" t="str">
        <f>IF(лВК=ФИО!D1700,лВК,"")</f>
        <v/>
      </c>
      <c r="B1703" s="54"/>
      <c r="C1703" s="55"/>
      <c r="D1703" s="55"/>
      <c r="E1703" s="52" t="str">
        <f>ФИО!G1700&amp;"  "&amp;ФИО!H1700</f>
        <v xml:space="preserve">  </v>
      </c>
      <c r="F1703" s="48">
        <f>ФИО!L1700</f>
        <v>0</v>
      </c>
      <c r="G1703" s="51">
        <f>ФИО!M1700</f>
        <v>0</v>
      </c>
      <c r="H1703" s="56">
        <f>ФИО!N1700</f>
        <v>0</v>
      </c>
      <c r="I1703" s="57" t="str">
        <f>ФИО!Q1700&amp;" "&amp;ФИО!R1700</f>
        <v xml:space="preserve"> </v>
      </c>
      <c r="J1703" s="58" t="str">
        <f>ФИО!T1700&amp;" "&amp;ФИО!U1700&amp;" "&amp;ФИО!V1700&amp;" "&amp;ФИО!W1700&amp;" "&amp;ФИО!X1700</f>
        <v xml:space="preserve">    </v>
      </c>
    </row>
    <row r="1704" spans="1:10" ht="26.25" hidden="1" customHeight="1">
      <c r="A1704" s="53" t="str">
        <f>IF(лВК=ФИО!D1701,лВК,"")</f>
        <v/>
      </c>
      <c r="B1704" s="54"/>
      <c r="C1704" s="55"/>
      <c r="D1704" s="55"/>
      <c r="E1704" s="52" t="str">
        <f>ФИО!G1701&amp;"  "&amp;ФИО!H1701</f>
        <v xml:space="preserve">  </v>
      </c>
      <c r="F1704" s="48">
        <f>ФИО!L1701</f>
        <v>0</v>
      </c>
      <c r="G1704" s="51">
        <f>ФИО!M1701</f>
        <v>0</v>
      </c>
      <c r="H1704" s="56">
        <f>ФИО!N1701</f>
        <v>0</v>
      </c>
      <c r="I1704" s="57" t="str">
        <f>ФИО!Q1701&amp;" "&amp;ФИО!R1701</f>
        <v xml:space="preserve"> </v>
      </c>
      <c r="J1704" s="58" t="str">
        <f>ФИО!T1701&amp;" "&amp;ФИО!U1701&amp;" "&amp;ФИО!V1701&amp;" "&amp;ФИО!W1701&amp;" "&amp;ФИО!X1701</f>
        <v xml:space="preserve">    </v>
      </c>
    </row>
    <row r="1705" spans="1:10" ht="26.25" hidden="1" customHeight="1">
      <c r="A1705" s="53" t="str">
        <f>IF(лВК=ФИО!D1702,лВК,"")</f>
        <v/>
      </c>
      <c r="B1705" s="54"/>
      <c r="C1705" s="55"/>
      <c r="D1705" s="55"/>
      <c r="E1705" s="52" t="str">
        <f>ФИО!G1702&amp;"  "&amp;ФИО!H1702</f>
        <v xml:space="preserve">  </v>
      </c>
      <c r="F1705" s="48">
        <f>ФИО!L1702</f>
        <v>0</v>
      </c>
      <c r="G1705" s="51">
        <f>ФИО!M1702</f>
        <v>0</v>
      </c>
      <c r="H1705" s="56">
        <f>ФИО!N1702</f>
        <v>0</v>
      </c>
      <c r="I1705" s="57" t="str">
        <f>ФИО!Q1702&amp;" "&amp;ФИО!R1702</f>
        <v xml:space="preserve"> </v>
      </c>
      <c r="J1705" s="58" t="str">
        <f>ФИО!T1702&amp;" "&amp;ФИО!U1702&amp;" "&amp;ФИО!V1702&amp;" "&amp;ФИО!W1702&amp;" "&amp;ФИО!X1702</f>
        <v xml:space="preserve">    </v>
      </c>
    </row>
    <row r="1706" spans="1:10" ht="26.25" hidden="1" customHeight="1">
      <c r="A1706" s="53" t="str">
        <f>IF(лВК=ФИО!D1703,лВК,"")</f>
        <v/>
      </c>
      <c r="B1706" s="54"/>
      <c r="C1706" s="55"/>
      <c r="D1706" s="55"/>
      <c r="E1706" s="52" t="str">
        <f>ФИО!G1703&amp;"  "&amp;ФИО!H1703</f>
        <v xml:space="preserve">  </v>
      </c>
      <c r="F1706" s="48">
        <f>ФИО!L1703</f>
        <v>0</v>
      </c>
      <c r="G1706" s="51">
        <f>ФИО!M1703</f>
        <v>0</v>
      </c>
      <c r="H1706" s="56">
        <f>ФИО!N1703</f>
        <v>0</v>
      </c>
      <c r="I1706" s="57" t="str">
        <f>ФИО!Q1703&amp;" "&amp;ФИО!R1703</f>
        <v xml:space="preserve"> </v>
      </c>
      <c r="J1706" s="58" t="str">
        <f>ФИО!T1703&amp;" "&amp;ФИО!U1703&amp;" "&amp;ФИО!V1703&amp;" "&amp;ФИО!W1703&amp;" "&amp;ФИО!X1703</f>
        <v xml:space="preserve">    </v>
      </c>
    </row>
    <row r="1707" spans="1:10" ht="26.25" hidden="1" customHeight="1">
      <c r="A1707" s="53" t="str">
        <f>IF(лВК=ФИО!D1704,лВК,"")</f>
        <v/>
      </c>
      <c r="B1707" s="54"/>
      <c r="C1707" s="55"/>
      <c r="D1707" s="55"/>
      <c r="E1707" s="52" t="str">
        <f>ФИО!G1704&amp;"  "&amp;ФИО!H1704</f>
        <v xml:space="preserve">  </v>
      </c>
      <c r="F1707" s="48">
        <f>ФИО!L1704</f>
        <v>0</v>
      </c>
      <c r="G1707" s="51">
        <f>ФИО!M1704</f>
        <v>0</v>
      </c>
      <c r="H1707" s="56">
        <f>ФИО!N1704</f>
        <v>0</v>
      </c>
      <c r="I1707" s="57" t="str">
        <f>ФИО!Q1704&amp;" "&amp;ФИО!R1704</f>
        <v xml:space="preserve"> </v>
      </c>
      <c r="J1707" s="58" t="str">
        <f>ФИО!T1704&amp;" "&amp;ФИО!U1704&amp;" "&amp;ФИО!V1704&amp;" "&amp;ФИО!W1704&amp;" "&amp;ФИО!X1704</f>
        <v xml:space="preserve">    </v>
      </c>
    </row>
    <row r="1708" spans="1:10" ht="26.25" hidden="1" customHeight="1">
      <c r="A1708" s="53" t="str">
        <f>IF(лВК=ФИО!D1705,лВК,"")</f>
        <v/>
      </c>
      <c r="B1708" s="54"/>
      <c r="C1708" s="55"/>
      <c r="D1708" s="55"/>
      <c r="E1708" s="52" t="str">
        <f>ФИО!G1705&amp;"  "&amp;ФИО!H1705</f>
        <v xml:space="preserve">  </v>
      </c>
      <c r="F1708" s="48">
        <f>ФИО!L1705</f>
        <v>0</v>
      </c>
      <c r="G1708" s="51">
        <f>ФИО!M1705</f>
        <v>0</v>
      </c>
      <c r="H1708" s="56">
        <f>ФИО!N1705</f>
        <v>0</v>
      </c>
      <c r="I1708" s="57" t="str">
        <f>ФИО!Q1705&amp;" "&amp;ФИО!R1705</f>
        <v xml:space="preserve"> </v>
      </c>
      <c r="J1708" s="58" t="str">
        <f>ФИО!T1705&amp;" "&amp;ФИО!U1705&amp;" "&amp;ФИО!V1705&amp;" "&amp;ФИО!W1705&amp;" "&amp;ФИО!X1705</f>
        <v xml:space="preserve">    </v>
      </c>
    </row>
    <row r="1709" spans="1:10" ht="26.25" hidden="1" customHeight="1">
      <c r="A1709" s="53" t="str">
        <f>IF(лВК=ФИО!D1706,лВК,"")</f>
        <v/>
      </c>
      <c r="B1709" s="54"/>
      <c r="C1709" s="55"/>
      <c r="D1709" s="55"/>
      <c r="E1709" s="52" t="str">
        <f>ФИО!G1706&amp;"  "&amp;ФИО!H1706</f>
        <v xml:space="preserve">  </v>
      </c>
      <c r="F1709" s="48">
        <f>ФИО!L1706</f>
        <v>0</v>
      </c>
      <c r="G1709" s="51">
        <f>ФИО!M1706</f>
        <v>0</v>
      </c>
      <c r="H1709" s="56">
        <f>ФИО!N1706</f>
        <v>0</v>
      </c>
      <c r="I1709" s="57" t="str">
        <f>ФИО!Q1706&amp;" "&amp;ФИО!R1706</f>
        <v xml:space="preserve"> </v>
      </c>
      <c r="J1709" s="58" t="str">
        <f>ФИО!T1706&amp;" "&amp;ФИО!U1706&amp;" "&amp;ФИО!V1706&amp;" "&amp;ФИО!W1706&amp;" "&amp;ФИО!X1706</f>
        <v xml:space="preserve">    </v>
      </c>
    </row>
    <row r="1710" spans="1:10" ht="26.25" hidden="1" customHeight="1">
      <c r="A1710" s="53" t="str">
        <f>IF(лВК=ФИО!D1707,лВК,"")</f>
        <v/>
      </c>
      <c r="B1710" s="54"/>
      <c r="C1710" s="55"/>
      <c r="D1710" s="55"/>
      <c r="E1710" s="52" t="str">
        <f>ФИО!G1707&amp;"  "&amp;ФИО!H1707</f>
        <v xml:space="preserve">  </v>
      </c>
      <c r="F1710" s="48">
        <f>ФИО!L1707</f>
        <v>0</v>
      </c>
      <c r="G1710" s="51">
        <f>ФИО!M1707</f>
        <v>0</v>
      </c>
      <c r="H1710" s="56">
        <f>ФИО!N1707</f>
        <v>0</v>
      </c>
      <c r="I1710" s="57" t="str">
        <f>ФИО!Q1707&amp;" "&amp;ФИО!R1707</f>
        <v xml:space="preserve"> </v>
      </c>
      <c r="J1710" s="58" t="str">
        <f>ФИО!T1707&amp;" "&amp;ФИО!U1707&amp;" "&amp;ФИО!V1707&amp;" "&amp;ФИО!W1707&amp;" "&amp;ФИО!X1707</f>
        <v xml:space="preserve">    </v>
      </c>
    </row>
    <row r="1711" spans="1:10" ht="26.25" hidden="1" customHeight="1">
      <c r="A1711" s="53" t="str">
        <f>IF(лВК=ФИО!D1708,лВК,"")</f>
        <v/>
      </c>
      <c r="B1711" s="54"/>
      <c r="C1711" s="55"/>
      <c r="D1711" s="55"/>
      <c r="E1711" s="52" t="str">
        <f>ФИО!G1708&amp;"  "&amp;ФИО!H1708</f>
        <v xml:space="preserve">  </v>
      </c>
      <c r="F1711" s="48">
        <f>ФИО!L1708</f>
        <v>0</v>
      </c>
      <c r="G1711" s="51">
        <f>ФИО!M1708</f>
        <v>0</v>
      </c>
      <c r="H1711" s="56">
        <f>ФИО!N1708</f>
        <v>0</v>
      </c>
      <c r="I1711" s="57" t="str">
        <f>ФИО!Q1708&amp;" "&amp;ФИО!R1708</f>
        <v xml:space="preserve"> </v>
      </c>
      <c r="J1711" s="58" t="str">
        <f>ФИО!T1708&amp;" "&amp;ФИО!U1708&amp;" "&amp;ФИО!V1708&amp;" "&amp;ФИО!W1708&amp;" "&amp;ФИО!X1708</f>
        <v xml:space="preserve">    </v>
      </c>
    </row>
    <row r="1712" spans="1:10" ht="26.25" hidden="1" customHeight="1">
      <c r="A1712" s="53" t="str">
        <f>IF(лВК=ФИО!D1709,лВК,"")</f>
        <v/>
      </c>
      <c r="B1712" s="54"/>
      <c r="C1712" s="55"/>
      <c r="D1712" s="55"/>
      <c r="E1712" s="52" t="str">
        <f>ФИО!G1709&amp;"  "&amp;ФИО!H1709</f>
        <v xml:space="preserve">  </v>
      </c>
      <c r="F1712" s="48">
        <f>ФИО!L1709</f>
        <v>0</v>
      </c>
      <c r="G1712" s="51">
        <f>ФИО!M1709</f>
        <v>0</v>
      </c>
      <c r="H1712" s="56">
        <f>ФИО!N1709</f>
        <v>0</v>
      </c>
      <c r="I1712" s="57" t="str">
        <f>ФИО!Q1709&amp;" "&amp;ФИО!R1709</f>
        <v xml:space="preserve"> </v>
      </c>
      <c r="J1712" s="58" t="str">
        <f>ФИО!T1709&amp;" "&amp;ФИО!U1709&amp;" "&amp;ФИО!V1709&amp;" "&amp;ФИО!W1709&amp;" "&amp;ФИО!X1709</f>
        <v xml:space="preserve">    </v>
      </c>
    </row>
    <row r="1713" spans="1:10" ht="26.25" hidden="1" customHeight="1">
      <c r="A1713" s="53" t="str">
        <f>IF(лВК=ФИО!D1710,лВК,"")</f>
        <v/>
      </c>
      <c r="B1713" s="54"/>
      <c r="C1713" s="55"/>
      <c r="D1713" s="55"/>
      <c r="E1713" s="52" t="str">
        <f>ФИО!G1710&amp;"  "&amp;ФИО!H1710</f>
        <v xml:space="preserve">  </v>
      </c>
      <c r="F1713" s="48">
        <f>ФИО!L1710</f>
        <v>0</v>
      </c>
      <c r="G1713" s="51">
        <f>ФИО!M1710</f>
        <v>0</v>
      </c>
      <c r="H1713" s="56">
        <f>ФИО!N1710</f>
        <v>0</v>
      </c>
      <c r="I1713" s="57" t="str">
        <f>ФИО!Q1710&amp;" "&amp;ФИО!R1710</f>
        <v xml:space="preserve"> </v>
      </c>
      <c r="J1713" s="58" t="str">
        <f>ФИО!T1710&amp;" "&amp;ФИО!U1710&amp;" "&amp;ФИО!V1710&amp;" "&amp;ФИО!W1710&amp;" "&amp;ФИО!X1710</f>
        <v xml:space="preserve">    </v>
      </c>
    </row>
    <row r="1714" spans="1:10" ht="26.25" hidden="1" customHeight="1">
      <c r="A1714" s="53" t="str">
        <f>IF(лВК=ФИО!D1711,лВК,"")</f>
        <v/>
      </c>
      <c r="B1714" s="54"/>
      <c r="C1714" s="55"/>
      <c r="D1714" s="55"/>
      <c r="E1714" s="52" t="str">
        <f>ФИО!G1711&amp;"  "&amp;ФИО!H1711</f>
        <v xml:space="preserve">  </v>
      </c>
      <c r="F1714" s="48">
        <f>ФИО!L1711</f>
        <v>0</v>
      </c>
      <c r="G1714" s="51">
        <f>ФИО!M1711</f>
        <v>0</v>
      </c>
      <c r="H1714" s="56">
        <f>ФИО!N1711</f>
        <v>0</v>
      </c>
      <c r="I1714" s="57" t="str">
        <f>ФИО!Q1711&amp;" "&amp;ФИО!R1711</f>
        <v xml:space="preserve"> </v>
      </c>
      <c r="J1714" s="58" t="str">
        <f>ФИО!T1711&amp;" "&amp;ФИО!U1711&amp;" "&amp;ФИО!V1711&amp;" "&amp;ФИО!W1711&amp;" "&amp;ФИО!X1711</f>
        <v xml:space="preserve">    </v>
      </c>
    </row>
    <row r="1715" spans="1:10" ht="26.25" hidden="1" customHeight="1">
      <c r="A1715" s="53" t="str">
        <f>IF(лВК=ФИО!D1712,лВК,"")</f>
        <v/>
      </c>
      <c r="B1715" s="54"/>
      <c r="C1715" s="55"/>
      <c r="D1715" s="55"/>
      <c r="E1715" s="52" t="str">
        <f>ФИО!G1712&amp;"  "&amp;ФИО!H1712</f>
        <v xml:space="preserve">  </v>
      </c>
      <c r="F1715" s="48">
        <f>ФИО!L1712</f>
        <v>0</v>
      </c>
      <c r="G1715" s="51">
        <f>ФИО!M1712</f>
        <v>0</v>
      </c>
      <c r="H1715" s="56">
        <f>ФИО!N1712</f>
        <v>0</v>
      </c>
      <c r="I1715" s="57" t="str">
        <f>ФИО!Q1712&amp;" "&amp;ФИО!R1712</f>
        <v xml:space="preserve"> </v>
      </c>
      <c r="J1715" s="58" t="str">
        <f>ФИО!T1712&amp;" "&amp;ФИО!U1712&amp;" "&amp;ФИО!V1712&amp;" "&amp;ФИО!W1712&amp;" "&amp;ФИО!X1712</f>
        <v xml:space="preserve">    </v>
      </c>
    </row>
    <row r="1716" spans="1:10" ht="26.25" hidden="1" customHeight="1">
      <c r="A1716" s="53" t="str">
        <f>IF(лВК=ФИО!D1713,лВК,"")</f>
        <v/>
      </c>
      <c r="B1716" s="54"/>
      <c r="C1716" s="55"/>
      <c r="D1716" s="55"/>
      <c r="E1716" s="52" t="str">
        <f>ФИО!G1713&amp;"  "&amp;ФИО!H1713</f>
        <v xml:space="preserve">  </v>
      </c>
      <c r="F1716" s="48">
        <f>ФИО!L1713</f>
        <v>0</v>
      </c>
      <c r="G1716" s="51">
        <f>ФИО!M1713</f>
        <v>0</v>
      </c>
      <c r="H1716" s="56">
        <f>ФИО!N1713</f>
        <v>0</v>
      </c>
      <c r="I1716" s="57" t="str">
        <f>ФИО!Q1713&amp;" "&amp;ФИО!R1713</f>
        <v xml:space="preserve"> </v>
      </c>
      <c r="J1716" s="58" t="str">
        <f>ФИО!T1713&amp;" "&amp;ФИО!U1713&amp;" "&amp;ФИО!V1713&amp;" "&amp;ФИО!W1713&amp;" "&amp;ФИО!X1713</f>
        <v xml:space="preserve">    </v>
      </c>
    </row>
    <row r="1717" spans="1:10" ht="26.25" hidden="1" customHeight="1">
      <c r="A1717" s="53" t="str">
        <f>IF(лВК=ФИО!D1714,лВК,"")</f>
        <v/>
      </c>
      <c r="B1717" s="54"/>
      <c r="C1717" s="55"/>
      <c r="D1717" s="55"/>
      <c r="E1717" s="52" t="str">
        <f>ФИО!G1714&amp;"  "&amp;ФИО!H1714</f>
        <v xml:space="preserve">  </v>
      </c>
      <c r="F1717" s="48">
        <f>ФИО!L1714</f>
        <v>0</v>
      </c>
      <c r="G1717" s="51">
        <f>ФИО!M1714</f>
        <v>0</v>
      </c>
      <c r="H1717" s="56">
        <f>ФИО!N1714</f>
        <v>0</v>
      </c>
      <c r="I1717" s="57" t="str">
        <f>ФИО!Q1714&amp;" "&amp;ФИО!R1714</f>
        <v xml:space="preserve"> </v>
      </c>
      <c r="J1717" s="58" t="str">
        <f>ФИО!T1714&amp;" "&amp;ФИО!U1714&amp;" "&amp;ФИО!V1714&amp;" "&amp;ФИО!W1714&amp;" "&amp;ФИО!X1714</f>
        <v xml:space="preserve">    </v>
      </c>
    </row>
    <row r="1718" spans="1:10" ht="26.25" hidden="1" customHeight="1">
      <c r="A1718" s="53" t="str">
        <f>IF(лВК=ФИО!D1715,лВК,"")</f>
        <v/>
      </c>
      <c r="B1718" s="54"/>
      <c r="C1718" s="55"/>
      <c r="D1718" s="55"/>
      <c r="E1718" s="52" t="str">
        <f>ФИО!G1715&amp;"  "&amp;ФИО!H1715</f>
        <v xml:space="preserve">  </v>
      </c>
      <c r="F1718" s="48">
        <f>ФИО!L1715</f>
        <v>0</v>
      </c>
      <c r="G1718" s="51">
        <f>ФИО!M1715</f>
        <v>0</v>
      </c>
      <c r="H1718" s="56">
        <f>ФИО!N1715</f>
        <v>0</v>
      </c>
      <c r="I1718" s="57" t="str">
        <f>ФИО!Q1715&amp;" "&amp;ФИО!R1715</f>
        <v xml:space="preserve"> </v>
      </c>
      <c r="J1718" s="58" t="str">
        <f>ФИО!T1715&amp;" "&amp;ФИО!U1715&amp;" "&amp;ФИО!V1715&amp;" "&amp;ФИО!W1715&amp;" "&amp;ФИО!X1715</f>
        <v xml:space="preserve">    </v>
      </c>
    </row>
    <row r="1719" spans="1:10" ht="26.25" hidden="1" customHeight="1">
      <c r="A1719" s="53" t="str">
        <f>IF(лВК=ФИО!D1716,лВК,"")</f>
        <v/>
      </c>
      <c r="B1719" s="54"/>
      <c r="C1719" s="55"/>
      <c r="D1719" s="55"/>
      <c r="E1719" s="52" t="str">
        <f>ФИО!G1716&amp;"  "&amp;ФИО!H1716</f>
        <v xml:space="preserve">  </v>
      </c>
      <c r="F1719" s="48">
        <f>ФИО!L1716</f>
        <v>0</v>
      </c>
      <c r="G1719" s="51">
        <f>ФИО!M1716</f>
        <v>0</v>
      </c>
      <c r="H1719" s="56">
        <f>ФИО!N1716</f>
        <v>0</v>
      </c>
      <c r="I1719" s="57" t="str">
        <f>ФИО!Q1716&amp;" "&amp;ФИО!R1716</f>
        <v xml:space="preserve"> </v>
      </c>
      <c r="J1719" s="58" t="str">
        <f>ФИО!T1716&amp;" "&amp;ФИО!U1716&amp;" "&amp;ФИО!V1716&amp;" "&amp;ФИО!W1716&amp;" "&amp;ФИО!X1716</f>
        <v xml:space="preserve">    </v>
      </c>
    </row>
    <row r="1720" spans="1:10" ht="26.25" hidden="1" customHeight="1">
      <c r="A1720" s="53" t="str">
        <f>IF(лВК=ФИО!D1717,лВК,"")</f>
        <v/>
      </c>
      <c r="B1720" s="54"/>
      <c r="C1720" s="55"/>
      <c r="D1720" s="55"/>
      <c r="E1720" s="52" t="str">
        <f>ФИО!G1717&amp;"  "&amp;ФИО!H1717</f>
        <v xml:space="preserve">  </v>
      </c>
      <c r="F1720" s="48">
        <f>ФИО!L1717</f>
        <v>0</v>
      </c>
      <c r="G1720" s="51">
        <f>ФИО!M1717</f>
        <v>0</v>
      </c>
      <c r="H1720" s="56">
        <f>ФИО!N1717</f>
        <v>0</v>
      </c>
      <c r="I1720" s="57" t="str">
        <f>ФИО!Q1717&amp;" "&amp;ФИО!R1717</f>
        <v xml:space="preserve"> </v>
      </c>
      <c r="J1720" s="58" t="str">
        <f>ФИО!T1717&amp;" "&amp;ФИО!U1717&amp;" "&amp;ФИО!V1717&amp;" "&amp;ФИО!W1717&amp;" "&amp;ФИО!X1717</f>
        <v xml:space="preserve">    </v>
      </c>
    </row>
    <row r="1721" spans="1:10" ht="26.25" hidden="1" customHeight="1">
      <c r="A1721" s="53" t="str">
        <f>IF(лВК=ФИО!D1718,лВК,"")</f>
        <v/>
      </c>
      <c r="B1721" s="54"/>
      <c r="C1721" s="55"/>
      <c r="D1721" s="55"/>
      <c r="E1721" s="52" t="str">
        <f>ФИО!G1718&amp;"  "&amp;ФИО!H1718</f>
        <v xml:space="preserve">  </v>
      </c>
      <c r="F1721" s="48">
        <f>ФИО!L1718</f>
        <v>0</v>
      </c>
      <c r="G1721" s="51">
        <f>ФИО!M1718</f>
        <v>0</v>
      </c>
      <c r="H1721" s="56">
        <f>ФИО!N1718</f>
        <v>0</v>
      </c>
      <c r="I1721" s="57" t="str">
        <f>ФИО!Q1718&amp;" "&amp;ФИО!R1718</f>
        <v xml:space="preserve"> </v>
      </c>
      <c r="J1721" s="58" t="str">
        <f>ФИО!T1718&amp;" "&amp;ФИО!U1718&amp;" "&amp;ФИО!V1718&amp;" "&amp;ФИО!W1718&amp;" "&amp;ФИО!X1718</f>
        <v xml:space="preserve">    </v>
      </c>
    </row>
    <row r="1722" spans="1:10" ht="26.25" hidden="1" customHeight="1">
      <c r="A1722" s="53" t="str">
        <f>IF(лВК=ФИО!D1719,лВК,"")</f>
        <v/>
      </c>
      <c r="B1722" s="54"/>
      <c r="C1722" s="55"/>
      <c r="D1722" s="55"/>
      <c r="E1722" s="52" t="str">
        <f>ФИО!G1719&amp;"  "&amp;ФИО!H1719</f>
        <v xml:space="preserve">  </v>
      </c>
      <c r="F1722" s="48">
        <f>ФИО!L1719</f>
        <v>0</v>
      </c>
      <c r="G1722" s="51">
        <f>ФИО!M1719</f>
        <v>0</v>
      </c>
      <c r="H1722" s="56">
        <f>ФИО!N1719</f>
        <v>0</v>
      </c>
      <c r="I1722" s="57" t="str">
        <f>ФИО!Q1719&amp;" "&amp;ФИО!R1719</f>
        <v xml:space="preserve"> </v>
      </c>
      <c r="J1722" s="58" t="str">
        <f>ФИО!T1719&amp;" "&amp;ФИО!U1719&amp;" "&amp;ФИО!V1719&amp;" "&amp;ФИО!W1719&amp;" "&amp;ФИО!X1719</f>
        <v xml:space="preserve">    </v>
      </c>
    </row>
    <row r="1723" spans="1:10" ht="26.25" hidden="1" customHeight="1">
      <c r="A1723" s="53" t="str">
        <f>IF(лВК=ФИО!D1720,лВК,"")</f>
        <v/>
      </c>
      <c r="B1723" s="54"/>
      <c r="C1723" s="55"/>
      <c r="D1723" s="55"/>
      <c r="E1723" s="52" t="str">
        <f>ФИО!G1720&amp;"  "&amp;ФИО!H1720</f>
        <v xml:space="preserve">  </v>
      </c>
      <c r="F1723" s="48">
        <f>ФИО!L1720</f>
        <v>0</v>
      </c>
      <c r="G1723" s="51">
        <f>ФИО!M1720</f>
        <v>0</v>
      </c>
      <c r="H1723" s="56">
        <f>ФИО!N1720</f>
        <v>0</v>
      </c>
      <c r="I1723" s="57" t="str">
        <f>ФИО!Q1720&amp;" "&amp;ФИО!R1720</f>
        <v xml:space="preserve"> </v>
      </c>
      <c r="J1723" s="58" t="str">
        <f>ФИО!T1720&amp;" "&amp;ФИО!U1720&amp;" "&amp;ФИО!V1720&amp;" "&amp;ФИО!W1720&amp;" "&amp;ФИО!X1720</f>
        <v xml:space="preserve">    </v>
      </c>
    </row>
    <row r="1724" spans="1:10" ht="26.25" hidden="1" customHeight="1">
      <c r="A1724" s="53" t="str">
        <f>IF(лВК=ФИО!D1721,лВК,"")</f>
        <v/>
      </c>
      <c r="B1724" s="54"/>
      <c r="C1724" s="55"/>
      <c r="D1724" s="55"/>
      <c r="E1724" s="52" t="str">
        <f>ФИО!G1721&amp;"  "&amp;ФИО!H1721</f>
        <v xml:space="preserve">  </v>
      </c>
      <c r="F1724" s="48">
        <f>ФИО!L1721</f>
        <v>0</v>
      </c>
      <c r="G1724" s="51">
        <f>ФИО!M1721</f>
        <v>0</v>
      </c>
      <c r="H1724" s="56">
        <f>ФИО!N1721</f>
        <v>0</v>
      </c>
      <c r="I1724" s="57" t="str">
        <f>ФИО!Q1721&amp;" "&amp;ФИО!R1721</f>
        <v xml:space="preserve"> </v>
      </c>
      <c r="J1724" s="58" t="str">
        <f>ФИО!T1721&amp;" "&amp;ФИО!U1721&amp;" "&amp;ФИО!V1721&amp;" "&amp;ФИО!W1721&amp;" "&amp;ФИО!X1721</f>
        <v xml:space="preserve">    </v>
      </c>
    </row>
    <row r="1725" spans="1:10" ht="26.25" hidden="1" customHeight="1">
      <c r="A1725" s="53" t="str">
        <f>IF(лВК=ФИО!D1722,лВК,"")</f>
        <v/>
      </c>
      <c r="B1725" s="54"/>
      <c r="C1725" s="55"/>
      <c r="D1725" s="55"/>
      <c r="E1725" s="52" t="str">
        <f>ФИО!G1722&amp;"  "&amp;ФИО!H1722</f>
        <v xml:space="preserve">  </v>
      </c>
      <c r="F1725" s="48">
        <f>ФИО!L1722</f>
        <v>0</v>
      </c>
      <c r="G1725" s="51">
        <f>ФИО!M1722</f>
        <v>0</v>
      </c>
      <c r="H1725" s="56">
        <f>ФИО!N1722</f>
        <v>0</v>
      </c>
      <c r="I1725" s="57" t="str">
        <f>ФИО!Q1722&amp;" "&amp;ФИО!R1722</f>
        <v xml:space="preserve"> </v>
      </c>
      <c r="J1725" s="58" t="str">
        <f>ФИО!T1722&amp;" "&amp;ФИО!U1722&amp;" "&amp;ФИО!V1722&amp;" "&amp;ФИО!W1722&amp;" "&amp;ФИО!X1722</f>
        <v xml:space="preserve">    </v>
      </c>
    </row>
    <row r="1726" spans="1:10" ht="26.25" hidden="1" customHeight="1">
      <c r="A1726" s="53" t="str">
        <f>IF(лВК=ФИО!D1723,лВК,"")</f>
        <v/>
      </c>
      <c r="B1726" s="54"/>
      <c r="C1726" s="55"/>
      <c r="D1726" s="55"/>
      <c r="E1726" s="52" t="str">
        <f>ФИО!G1723&amp;"  "&amp;ФИО!H1723</f>
        <v xml:space="preserve">  </v>
      </c>
      <c r="F1726" s="48">
        <f>ФИО!L1723</f>
        <v>0</v>
      </c>
      <c r="G1726" s="51">
        <f>ФИО!M1723</f>
        <v>0</v>
      </c>
      <c r="H1726" s="56">
        <f>ФИО!N1723</f>
        <v>0</v>
      </c>
      <c r="I1726" s="57" t="str">
        <f>ФИО!Q1723&amp;" "&amp;ФИО!R1723</f>
        <v xml:space="preserve"> </v>
      </c>
      <c r="J1726" s="58" t="str">
        <f>ФИО!T1723&amp;" "&amp;ФИО!U1723&amp;" "&amp;ФИО!V1723&amp;" "&amp;ФИО!W1723&amp;" "&amp;ФИО!X1723</f>
        <v xml:space="preserve">    </v>
      </c>
    </row>
    <row r="1727" spans="1:10" ht="26.25" hidden="1" customHeight="1">
      <c r="A1727" s="53" t="str">
        <f>IF(лВК=ФИО!D1724,лВК,"")</f>
        <v/>
      </c>
      <c r="B1727" s="54"/>
      <c r="C1727" s="55"/>
      <c r="D1727" s="55"/>
      <c r="E1727" s="52" t="str">
        <f>ФИО!G1724&amp;"  "&amp;ФИО!H1724</f>
        <v xml:space="preserve">  </v>
      </c>
      <c r="F1727" s="48">
        <f>ФИО!L1724</f>
        <v>0</v>
      </c>
      <c r="G1727" s="51">
        <f>ФИО!M1724</f>
        <v>0</v>
      </c>
      <c r="H1727" s="56">
        <f>ФИО!N1724</f>
        <v>0</v>
      </c>
      <c r="I1727" s="57" t="str">
        <f>ФИО!Q1724&amp;" "&amp;ФИО!R1724</f>
        <v xml:space="preserve"> </v>
      </c>
      <c r="J1727" s="58" t="str">
        <f>ФИО!T1724&amp;" "&amp;ФИО!U1724&amp;" "&amp;ФИО!V1724&amp;" "&amp;ФИО!W1724&amp;" "&amp;ФИО!X1724</f>
        <v xml:space="preserve">    </v>
      </c>
    </row>
    <row r="1728" spans="1:10" ht="26.25" hidden="1" customHeight="1">
      <c r="A1728" s="53" t="str">
        <f>IF(лВК=ФИО!D1725,лВК,"")</f>
        <v/>
      </c>
      <c r="B1728" s="54"/>
      <c r="C1728" s="55"/>
      <c r="D1728" s="55"/>
      <c r="E1728" s="52" t="str">
        <f>ФИО!G1725&amp;"  "&amp;ФИО!H1725</f>
        <v xml:space="preserve">  </v>
      </c>
      <c r="F1728" s="48">
        <f>ФИО!L1725</f>
        <v>0</v>
      </c>
      <c r="G1728" s="51">
        <f>ФИО!M1725</f>
        <v>0</v>
      </c>
      <c r="H1728" s="56">
        <f>ФИО!N1725</f>
        <v>0</v>
      </c>
      <c r="I1728" s="57" t="str">
        <f>ФИО!Q1725&amp;" "&amp;ФИО!R1725</f>
        <v xml:space="preserve"> </v>
      </c>
      <c r="J1728" s="58" t="str">
        <f>ФИО!T1725&amp;" "&amp;ФИО!U1725&amp;" "&amp;ФИО!V1725&amp;" "&amp;ФИО!W1725&amp;" "&amp;ФИО!X1725</f>
        <v xml:space="preserve">    </v>
      </c>
    </row>
    <row r="1729" spans="1:10" ht="26.25" hidden="1" customHeight="1">
      <c r="A1729" s="53" t="str">
        <f>IF(лВК=ФИО!D1726,лВК,"")</f>
        <v/>
      </c>
      <c r="B1729" s="54"/>
      <c r="C1729" s="55"/>
      <c r="D1729" s="55"/>
      <c r="E1729" s="52" t="str">
        <f>ФИО!G1726&amp;"  "&amp;ФИО!H1726</f>
        <v xml:space="preserve">  </v>
      </c>
      <c r="F1729" s="48">
        <f>ФИО!L1726</f>
        <v>0</v>
      </c>
      <c r="G1729" s="51">
        <f>ФИО!M1726</f>
        <v>0</v>
      </c>
      <c r="H1729" s="56">
        <f>ФИО!N1726</f>
        <v>0</v>
      </c>
      <c r="I1729" s="57" t="str">
        <f>ФИО!Q1726&amp;" "&amp;ФИО!R1726</f>
        <v xml:space="preserve"> </v>
      </c>
      <c r="J1729" s="58" t="str">
        <f>ФИО!T1726&amp;" "&amp;ФИО!U1726&amp;" "&amp;ФИО!V1726&amp;" "&amp;ФИО!W1726&amp;" "&amp;ФИО!X1726</f>
        <v xml:space="preserve">    </v>
      </c>
    </row>
    <row r="1730" spans="1:10" ht="26.25" hidden="1" customHeight="1">
      <c r="A1730" s="53" t="str">
        <f>IF(лВК=ФИО!D1727,лВК,"")</f>
        <v/>
      </c>
      <c r="B1730" s="54"/>
      <c r="C1730" s="55"/>
      <c r="D1730" s="55"/>
      <c r="E1730" s="52" t="str">
        <f>ФИО!G1727&amp;"  "&amp;ФИО!H1727</f>
        <v xml:space="preserve">  </v>
      </c>
      <c r="F1730" s="48">
        <f>ФИО!L1727</f>
        <v>0</v>
      </c>
      <c r="G1730" s="51">
        <f>ФИО!M1727</f>
        <v>0</v>
      </c>
      <c r="H1730" s="56">
        <f>ФИО!N1727</f>
        <v>0</v>
      </c>
      <c r="I1730" s="57" t="str">
        <f>ФИО!Q1727&amp;" "&amp;ФИО!R1727</f>
        <v xml:space="preserve"> </v>
      </c>
      <c r="J1730" s="58" t="str">
        <f>ФИО!T1727&amp;" "&amp;ФИО!U1727&amp;" "&amp;ФИО!V1727&amp;" "&amp;ФИО!W1727&amp;" "&amp;ФИО!X1727</f>
        <v xml:space="preserve">    </v>
      </c>
    </row>
    <row r="1731" spans="1:10" ht="26.25" hidden="1" customHeight="1">
      <c r="A1731" s="53" t="str">
        <f>IF(лВК=ФИО!D1728,лВК,"")</f>
        <v/>
      </c>
      <c r="B1731" s="54"/>
      <c r="C1731" s="55"/>
      <c r="D1731" s="55"/>
      <c r="E1731" s="52" t="str">
        <f>ФИО!G1728&amp;"  "&amp;ФИО!H1728</f>
        <v xml:space="preserve">  </v>
      </c>
      <c r="F1731" s="48">
        <f>ФИО!L1728</f>
        <v>0</v>
      </c>
      <c r="G1731" s="51">
        <f>ФИО!M1728</f>
        <v>0</v>
      </c>
      <c r="H1731" s="56">
        <f>ФИО!N1728</f>
        <v>0</v>
      </c>
      <c r="I1731" s="57" t="str">
        <f>ФИО!Q1728&amp;" "&amp;ФИО!R1728</f>
        <v xml:space="preserve"> </v>
      </c>
      <c r="J1731" s="58" t="str">
        <f>ФИО!T1728&amp;" "&amp;ФИО!U1728&amp;" "&amp;ФИО!V1728&amp;" "&amp;ФИО!W1728&amp;" "&amp;ФИО!X1728</f>
        <v xml:space="preserve">    </v>
      </c>
    </row>
    <row r="1732" spans="1:10" ht="26.25" hidden="1" customHeight="1">
      <c r="A1732" s="53" t="str">
        <f>IF(лВК=ФИО!D1729,лВК,"")</f>
        <v/>
      </c>
      <c r="B1732" s="54"/>
      <c r="C1732" s="55"/>
      <c r="D1732" s="55"/>
      <c r="E1732" s="52" t="str">
        <f>ФИО!G1729&amp;"  "&amp;ФИО!H1729</f>
        <v xml:space="preserve">  </v>
      </c>
      <c r="F1732" s="48">
        <f>ФИО!L1729</f>
        <v>0</v>
      </c>
      <c r="G1732" s="51">
        <f>ФИО!M1729</f>
        <v>0</v>
      </c>
      <c r="H1732" s="56">
        <f>ФИО!N1729</f>
        <v>0</v>
      </c>
      <c r="I1732" s="57" t="str">
        <f>ФИО!Q1729&amp;" "&amp;ФИО!R1729</f>
        <v xml:space="preserve"> </v>
      </c>
      <c r="J1732" s="58" t="str">
        <f>ФИО!T1729&amp;" "&amp;ФИО!U1729&amp;" "&amp;ФИО!V1729&amp;" "&amp;ФИО!W1729&amp;" "&amp;ФИО!X1729</f>
        <v xml:space="preserve">    </v>
      </c>
    </row>
    <row r="1733" spans="1:10" ht="26.25" hidden="1" customHeight="1">
      <c r="A1733" s="53" t="str">
        <f>IF(лВК=ФИО!D1730,лВК,"")</f>
        <v/>
      </c>
      <c r="B1733" s="54"/>
      <c r="C1733" s="55"/>
      <c r="D1733" s="55"/>
      <c r="E1733" s="52" t="str">
        <f>ФИО!G1730&amp;"  "&amp;ФИО!H1730</f>
        <v xml:space="preserve">  </v>
      </c>
      <c r="F1733" s="48">
        <f>ФИО!L1730</f>
        <v>0</v>
      </c>
      <c r="G1733" s="51">
        <f>ФИО!M1730</f>
        <v>0</v>
      </c>
      <c r="H1733" s="56">
        <f>ФИО!N1730</f>
        <v>0</v>
      </c>
      <c r="I1733" s="57" t="str">
        <f>ФИО!Q1730&amp;" "&amp;ФИО!R1730</f>
        <v xml:space="preserve"> </v>
      </c>
      <c r="J1733" s="58" t="str">
        <f>ФИО!T1730&amp;" "&amp;ФИО!U1730&amp;" "&amp;ФИО!V1730&amp;" "&amp;ФИО!W1730&amp;" "&amp;ФИО!X1730</f>
        <v xml:space="preserve">    </v>
      </c>
    </row>
    <row r="1734" spans="1:10" ht="26.25" hidden="1" customHeight="1">
      <c r="A1734" s="53" t="str">
        <f>IF(лВК=ФИО!D1731,лВК,"")</f>
        <v/>
      </c>
      <c r="B1734" s="54"/>
      <c r="C1734" s="55"/>
      <c r="D1734" s="55"/>
      <c r="E1734" s="52" t="str">
        <f>ФИО!G1731&amp;"  "&amp;ФИО!H1731</f>
        <v xml:space="preserve">  </v>
      </c>
      <c r="F1734" s="48">
        <f>ФИО!L1731</f>
        <v>0</v>
      </c>
      <c r="G1734" s="51">
        <f>ФИО!M1731</f>
        <v>0</v>
      </c>
      <c r="H1734" s="56">
        <f>ФИО!N1731</f>
        <v>0</v>
      </c>
      <c r="I1734" s="57" t="str">
        <f>ФИО!Q1731&amp;" "&amp;ФИО!R1731</f>
        <v xml:space="preserve"> </v>
      </c>
      <c r="J1734" s="58" t="str">
        <f>ФИО!T1731&amp;" "&amp;ФИО!U1731&amp;" "&amp;ФИО!V1731&amp;" "&amp;ФИО!W1731&amp;" "&amp;ФИО!X1731</f>
        <v xml:space="preserve">    </v>
      </c>
    </row>
    <row r="1735" spans="1:10" ht="26.25" hidden="1" customHeight="1">
      <c r="A1735" s="53" t="str">
        <f>IF(лВК=ФИО!D1732,лВК,"")</f>
        <v/>
      </c>
      <c r="B1735" s="54"/>
      <c r="C1735" s="55"/>
      <c r="D1735" s="55"/>
      <c r="E1735" s="52" t="str">
        <f>ФИО!G1732&amp;"  "&amp;ФИО!H1732</f>
        <v xml:space="preserve">  </v>
      </c>
      <c r="F1735" s="48">
        <f>ФИО!L1732</f>
        <v>0</v>
      </c>
      <c r="G1735" s="51">
        <f>ФИО!M1732</f>
        <v>0</v>
      </c>
      <c r="H1735" s="56">
        <f>ФИО!N1732</f>
        <v>0</v>
      </c>
      <c r="I1735" s="57" t="str">
        <f>ФИО!Q1732&amp;" "&amp;ФИО!R1732</f>
        <v xml:space="preserve"> </v>
      </c>
      <c r="J1735" s="58" t="str">
        <f>ФИО!T1732&amp;" "&amp;ФИО!U1732&amp;" "&amp;ФИО!V1732&amp;" "&amp;ФИО!W1732&amp;" "&amp;ФИО!X1732</f>
        <v xml:space="preserve">    </v>
      </c>
    </row>
    <row r="1736" spans="1:10" ht="26.25" hidden="1" customHeight="1">
      <c r="A1736" s="53" t="str">
        <f>IF(лВК=ФИО!D1733,лВК,"")</f>
        <v/>
      </c>
      <c r="B1736" s="54"/>
      <c r="C1736" s="55"/>
      <c r="D1736" s="55"/>
      <c r="E1736" s="52" t="str">
        <f>ФИО!G1733&amp;"  "&amp;ФИО!H1733</f>
        <v xml:space="preserve">  </v>
      </c>
      <c r="F1736" s="48">
        <f>ФИО!L1733</f>
        <v>0</v>
      </c>
      <c r="G1736" s="51">
        <f>ФИО!M1733</f>
        <v>0</v>
      </c>
      <c r="H1736" s="56">
        <f>ФИО!N1733</f>
        <v>0</v>
      </c>
      <c r="I1736" s="57" t="str">
        <f>ФИО!Q1733&amp;" "&amp;ФИО!R1733</f>
        <v xml:space="preserve"> </v>
      </c>
      <c r="J1736" s="58" t="str">
        <f>ФИО!T1733&amp;" "&amp;ФИО!U1733&amp;" "&amp;ФИО!V1733&amp;" "&amp;ФИО!W1733&amp;" "&amp;ФИО!X1733</f>
        <v xml:space="preserve">    </v>
      </c>
    </row>
    <row r="1737" spans="1:10" ht="26.25" hidden="1" customHeight="1">
      <c r="A1737" s="53" t="str">
        <f>IF(лВК=ФИО!D1734,лВК,"")</f>
        <v/>
      </c>
      <c r="B1737" s="54"/>
      <c r="C1737" s="55"/>
      <c r="D1737" s="55"/>
      <c r="E1737" s="52" t="str">
        <f>ФИО!G1734&amp;"  "&amp;ФИО!H1734</f>
        <v xml:space="preserve">  </v>
      </c>
      <c r="F1737" s="48">
        <f>ФИО!L1734</f>
        <v>0</v>
      </c>
      <c r="G1737" s="51">
        <f>ФИО!M1734</f>
        <v>0</v>
      </c>
      <c r="H1737" s="56">
        <f>ФИО!N1734</f>
        <v>0</v>
      </c>
      <c r="I1737" s="57" t="str">
        <f>ФИО!Q1734&amp;" "&amp;ФИО!R1734</f>
        <v xml:space="preserve"> </v>
      </c>
      <c r="J1737" s="58" t="str">
        <f>ФИО!T1734&amp;" "&amp;ФИО!U1734&amp;" "&amp;ФИО!V1734&amp;" "&amp;ФИО!W1734&amp;" "&amp;ФИО!X1734</f>
        <v xml:space="preserve">    </v>
      </c>
    </row>
    <row r="1738" spans="1:10" ht="26.25" hidden="1" customHeight="1">
      <c r="A1738" s="53" t="str">
        <f>IF(лВК=ФИО!D1735,лВК,"")</f>
        <v/>
      </c>
      <c r="B1738" s="54"/>
      <c r="C1738" s="55"/>
      <c r="D1738" s="55"/>
      <c r="E1738" s="52" t="str">
        <f>ФИО!G1735&amp;"  "&amp;ФИО!H1735</f>
        <v xml:space="preserve">  </v>
      </c>
      <c r="F1738" s="48">
        <f>ФИО!L1735</f>
        <v>0</v>
      </c>
      <c r="G1738" s="51">
        <f>ФИО!M1735</f>
        <v>0</v>
      </c>
      <c r="H1738" s="56">
        <f>ФИО!N1735</f>
        <v>0</v>
      </c>
      <c r="I1738" s="57" t="str">
        <f>ФИО!Q1735&amp;" "&amp;ФИО!R1735</f>
        <v xml:space="preserve"> </v>
      </c>
      <c r="J1738" s="58" t="str">
        <f>ФИО!T1735&amp;" "&amp;ФИО!U1735&amp;" "&amp;ФИО!V1735&amp;" "&amp;ФИО!W1735&amp;" "&amp;ФИО!X1735</f>
        <v xml:space="preserve">    </v>
      </c>
    </row>
    <row r="1739" spans="1:10" ht="26.25" hidden="1" customHeight="1">
      <c r="A1739" s="53" t="str">
        <f>IF(лВК=ФИО!D1736,лВК,"")</f>
        <v/>
      </c>
      <c r="B1739" s="54"/>
      <c r="C1739" s="55"/>
      <c r="D1739" s="55"/>
      <c r="E1739" s="52" t="str">
        <f>ФИО!G1736&amp;"  "&amp;ФИО!H1736</f>
        <v xml:space="preserve">  </v>
      </c>
      <c r="F1739" s="48">
        <f>ФИО!L1736</f>
        <v>0</v>
      </c>
      <c r="G1739" s="51">
        <f>ФИО!M1736</f>
        <v>0</v>
      </c>
      <c r="H1739" s="56">
        <f>ФИО!N1736</f>
        <v>0</v>
      </c>
      <c r="I1739" s="57" t="str">
        <f>ФИО!Q1736&amp;" "&amp;ФИО!R1736</f>
        <v xml:space="preserve"> </v>
      </c>
      <c r="J1739" s="58" t="str">
        <f>ФИО!T1736&amp;" "&amp;ФИО!U1736&amp;" "&amp;ФИО!V1736&amp;" "&amp;ФИО!W1736&amp;" "&amp;ФИО!X1736</f>
        <v xml:space="preserve">    </v>
      </c>
    </row>
    <row r="1740" spans="1:10" ht="26.25" hidden="1" customHeight="1">
      <c r="A1740" s="53" t="str">
        <f>IF(лВК=ФИО!D1737,лВК,"")</f>
        <v/>
      </c>
      <c r="B1740" s="54"/>
      <c r="C1740" s="55"/>
      <c r="D1740" s="55"/>
      <c r="E1740" s="52" t="str">
        <f>ФИО!G1737&amp;"  "&amp;ФИО!H1737</f>
        <v xml:space="preserve">  </v>
      </c>
      <c r="F1740" s="48">
        <f>ФИО!L1737</f>
        <v>0</v>
      </c>
      <c r="G1740" s="51">
        <f>ФИО!M1737</f>
        <v>0</v>
      </c>
      <c r="H1740" s="56">
        <f>ФИО!N1737</f>
        <v>0</v>
      </c>
      <c r="I1740" s="57" t="str">
        <f>ФИО!Q1737&amp;" "&amp;ФИО!R1737</f>
        <v xml:space="preserve"> </v>
      </c>
      <c r="J1740" s="58" t="str">
        <f>ФИО!T1737&amp;" "&amp;ФИО!U1737&amp;" "&amp;ФИО!V1737&amp;" "&amp;ФИО!W1737&amp;" "&amp;ФИО!X1737</f>
        <v xml:space="preserve">    </v>
      </c>
    </row>
    <row r="1741" spans="1:10" ht="26.25" hidden="1" customHeight="1">
      <c r="A1741" s="53" t="str">
        <f>IF(лВК=ФИО!D1738,лВК,"")</f>
        <v/>
      </c>
      <c r="B1741" s="54"/>
      <c r="C1741" s="55"/>
      <c r="D1741" s="55"/>
      <c r="E1741" s="52" t="str">
        <f>ФИО!G1738&amp;"  "&amp;ФИО!H1738</f>
        <v xml:space="preserve">  </v>
      </c>
      <c r="F1741" s="48">
        <f>ФИО!L1738</f>
        <v>0</v>
      </c>
      <c r="G1741" s="51">
        <f>ФИО!M1738</f>
        <v>0</v>
      </c>
      <c r="H1741" s="56">
        <f>ФИО!N1738</f>
        <v>0</v>
      </c>
      <c r="I1741" s="57" t="str">
        <f>ФИО!Q1738&amp;" "&amp;ФИО!R1738</f>
        <v xml:space="preserve"> </v>
      </c>
      <c r="J1741" s="58" t="str">
        <f>ФИО!T1738&amp;" "&amp;ФИО!U1738&amp;" "&amp;ФИО!V1738&amp;" "&amp;ФИО!W1738&amp;" "&amp;ФИО!X1738</f>
        <v xml:space="preserve">    </v>
      </c>
    </row>
    <row r="1742" spans="1:10" ht="26.25" hidden="1" customHeight="1">
      <c r="A1742" s="53" t="str">
        <f>IF(лВК=ФИО!D1739,лВК,"")</f>
        <v/>
      </c>
      <c r="B1742" s="54"/>
      <c r="C1742" s="55"/>
      <c r="D1742" s="55"/>
      <c r="E1742" s="52" t="str">
        <f>ФИО!G1739&amp;"  "&amp;ФИО!H1739</f>
        <v xml:space="preserve">  </v>
      </c>
      <c r="F1742" s="48">
        <f>ФИО!L1739</f>
        <v>0</v>
      </c>
      <c r="G1742" s="51">
        <f>ФИО!M1739</f>
        <v>0</v>
      </c>
      <c r="H1742" s="56">
        <f>ФИО!N1739</f>
        <v>0</v>
      </c>
      <c r="I1742" s="57" t="str">
        <f>ФИО!Q1739&amp;" "&amp;ФИО!R1739</f>
        <v xml:space="preserve"> </v>
      </c>
      <c r="J1742" s="58" t="str">
        <f>ФИО!T1739&amp;" "&amp;ФИО!U1739&amp;" "&amp;ФИО!V1739&amp;" "&amp;ФИО!W1739&amp;" "&amp;ФИО!X1739</f>
        <v xml:space="preserve">    </v>
      </c>
    </row>
    <row r="1743" spans="1:10" ht="26.25" hidden="1" customHeight="1">
      <c r="A1743" s="53" t="str">
        <f>IF(лВК=ФИО!D1740,лВК,"")</f>
        <v/>
      </c>
      <c r="B1743" s="54"/>
      <c r="C1743" s="55"/>
      <c r="D1743" s="55"/>
      <c r="E1743" s="52" t="str">
        <f>ФИО!G1740&amp;"  "&amp;ФИО!H1740</f>
        <v xml:space="preserve">  </v>
      </c>
      <c r="F1743" s="48">
        <f>ФИО!L1740</f>
        <v>0</v>
      </c>
      <c r="G1743" s="51">
        <f>ФИО!M1740</f>
        <v>0</v>
      </c>
      <c r="H1743" s="56">
        <f>ФИО!N1740</f>
        <v>0</v>
      </c>
      <c r="I1743" s="57" t="str">
        <f>ФИО!Q1740&amp;" "&amp;ФИО!R1740</f>
        <v xml:space="preserve"> </v>
      </c>
      <c r="J1743" s="58" t="str">
        <f>ФИО!T1740&amp;" "&amp;ФИО!U1740&amp;" "&amp;ФИО!V1740&amp;" "&amp;ФИО!W1740&amp;" "&amp;ФИО!X1740</f>
        <v xml:space="preserve">    </v>
      </c>
    </row>
    <row r="1744" spans="1:10" ht="26.25" hidden="1" customHeight="1">
      <c r="A1744" s="53" t="str">
        <f>IF(лВК=ФИО!D1741,лВК,"")</f>
        <v/>
      </c>
      <c r="B1744" s="54"/>
      <c r="C1744" s="55"/>
      <c r="D1744" s="55"/>
      <c r="E1744" s="52" t="str">
        <f>ФИО!G1741&amp;"  "&amp;ФИО!H1741</f>
        <v xml:space="preserve">  </v>
      </c>
      <c r="F1744" s="48">
        <f>ФИО!L1741</f>
        <v>0</v>
      </c>
      <c r="G1744" s="51">
        <f>ФИО!M1741</f>
        <v>0</v>
      </c>
      <c r="H1744" s="56">
        <f>ФИО!N1741</f>
        <v>0</v>
      </c>
      <c r="I1744" s="57" t="str">
        <f>ФИО!Q1741&amp;" "&amp;ФИО!R1741</f>
        <v xml:space="preserve"> </v>
      </c>
      <c r="J1744" s="58" t="str">
        <f>ФИО!T1741&amp;" "&amp;ФИО!U1741&amp;" "&amp;ФИО!V1741&amp;" "&amp;ФИО!W1741&amp;" "&amp;ФИО!X1741</f>
        <v xml:space="preserve">    </v>
      </c>
    </row>
    <row r="1745" spans="1:10" ht="26.25" hidden="1" customHeight="1">
      <c r="A1745" s="53" t="str">
        <f>IF(лВК=ФИО!D1742,лВК,"")</f>
        <v/>
      </c>
      <c r="B1745" s="54"/>
      <c r="C1745" s="55"/>
      <c r="D1745" s="55"/>
      <c r="E1745" s="52" t="str">
        <f>ФИО!G1742&amp;"  "&amp;ФИО!H1742</f>
        <v xml:space="preserve">  </v>
      </c>
      <c r="F1745" s="48">
        <f>ФИО!L1742</f>
        <v>0</v>
      </c>
      <c r="G1745" s="51">
        <f>ФИО!M1742</f>
        <v>0</v>
      </c>
      <c r="H1745" s="56">
        <f>ФИО!N1742</f>
        <v>0</v>
      </c>
      <c r="I1745" s="57" t="str">
        <f>ФИО!Q1742&amp;" "&amp;ФИО!R1742</f>
        <v xml:space="preserve"> </v>
      </c>
      <c r="J1745" s="58" t="str">
        <f>ФИО!T1742&amp;" "&amp;ФИО!U1742&amp;" "&amp;ФИО!V1742&amp;" "&amp;ФИО!W1742&amp;" "&amp;ФИО!X1742</f>
        <v xml:space="preserve">    </v>
      </c>
    </row>
    <row r="1746" spans="1:10" ht="26.25" hidden="1" customHeight="1">
      <c r="A1746" s="53" t="str">
        <f>IF(лВК=ФИО!D1743,лВК,"")</f>
        <v/>
      </c>
      <c r="B1746" s="54"/>
      <c r="C1746" s="55"/>
      <c r="D1746" s="55"/>
      <c r="E1746" s="52" t="str">
        <f>ФИО!G1743&amp;"  "&amp;ФИО!H1743</f>
        <v xml:space="preserve">  </v>
      </c>
      <c r="F1746" s="48">
        <f>ФИО!L1743</f>
        <v>0</v>
      </c>
      <c r="G1746" s="51">
        <f>ФИО!M1743</f>
        <v>0</v>
      </c>
      <c r="H1746" s="56">
        <f>ФИО!N1743</f>
        <v>0</v>
      </c>
      <c r="I1746" s="57" t="str">
        <f>ФИО!Q1743&amp;" "&amp;ФИО!R1743</f>
        <v xml:space="preserve"> </v>
      </c>
      <c r="J1746" s="58" t="str">
        <f>ФИО!T1743&amp;" "&amp;ФИО!U1743&amp;" "&amp;ФИО!V1743&amp;" "&amp;ФИО!W1743&amp;" "&amp;ФИО!X1743</f>
        <v xml:space="preserve">    </v>
      </c>
    </row>
    <row r="1747" spans="1:10" ht="26.25" hidden="1" customHeight="1">
      <c r="A1747" s="53" t="str">
        <f>IF(лВК=ФИО!D1744,лВК,"")</f>
        <v/>
      </c>
      <c r="B1747" s="54"/>
      <c r="C1747" s="55"/>
      <c r="D1747" s="55"/>
      <c r="E1747" s="52" t="str">
        <f>ФИО!G1744&amp;"  "&amp;ФИО!H1744</f>
        <v xml:space="preserve">  </v>
      </c>
      <c r="F1747" s="48">
        <f>ФИО!L1744</f>
        <v>0</v>
      </c>
      <c r="G1747" s="51">
        <f>ФИО!M1744</f>
        <v>0</v>
      </c>
      <c r="H1747" s="56">
        <f>ФИО!N1744</f>
        <v>0</v>
      </c>
      <c r="I1747" s="57" t="str">
        <f>ФИО!Q1744&amp;" "&amp;ФИО!R1744</f>
        <v xml:space="preserve"> </v>
      </c>
      <c r="J1747" s="58" t="str">
        <f>ФИО!T1744&amp;" "&amp;ФИО!U1744&amp;" "&amp;ФИО!V1744&amp;" "&amp;ФИО!W1744&amp;" "&amp;ФИО!X1744</f>
        <v xml:space="preserve">    </v>
      </c>
    </row>
    <row r="1748" spans="1:10" ht="26.25" hidden="1" customHeight="1">
      <c r="A1748" s="53" t="str">
        <f>IF(лВК=ФИО!D1745,лВК,"")</f>
        <v/>
      </c>
      <c r="B1748" s="54"/>
      <c r="C1748" s="55"/>
      <c r="D1748" s="55"/>
      <c r="E1748" s="52" t="str">
        <f>ФИО!G1745&amp;"  "&amp;ФИО!H1745</f>
        <v xml:space="preserve">  </v>
      </c>
      <c r="F1748" s="48">
        <f>ФИО!L1745</f>
        <v>0</v>
      </c>
      <c r="G1748" s="51">
        <f>ФИО!M1745</f>
        <v>0</v>
      </c>
      <c r="H1748" s="56">
        <f>ФИО!N1745</f>
        <v>0</v>
      </c>
      <c r="I1748" s="57" t="str">
        <f>ФИО!Q1745&amp;" "&amp;ФИО!R1745</f>
        <v xml:space="preserve"> </v>
      </c>
      <c r="J1748" s="58" t="str">
        <f>ФИО!T1745&amp;" "&amp;ФИО!U1745&amp;" "&amp;ФИО!V1745&amp;" "&amp;ФИО!W1745&amp;" "&amp;ФИО!X1745</f>
        <v xml:space="preserve">    </v>
      </c>
    </row>
    <row r="1749" spans="1:10" ht="26.25" hidden="1" customHeight="1">
      <c r="A1749" s="53" t="str">
        <f>IF(лВК=ФИО!D1746,лВК,"")</f>
        <v/>
      </c>
      <c r="B1749" s="54"/>
      <c r="C1749" s="55"/>
      <c r="D1749" s="55"/>
      <c r="E1749" s="52" t="str">
        <f>ФИО!G1746&amp;"  "&amp;ФИО!H1746</f>
        <v xml:space="preserve">  </v>
      </c>
      <c r="F1749" s="48">
        <f>ФИО!L1746</f>
        <v>0</v>
      </c>
      <c r="G1749" s="51">
        <f>ФИО!M1746</f>
        <v>0</v>
      </c>
      <c r="H1749" s="56">
        <f>ФИО!N1746</f>
        <v>0</v>
      </c>
      <c r="I1749" s="57" t="str">
        <f>ФИО!Q1746&amp;" "&amp;ФИО!R1746</f>
        <v xml:space="preserve"> </v>
      </c>
      <c r="J1749" s="58" t="str">
        <f>ФИО!T1746&amp;" "&amp;ФИО!U1746&amp;" "&amp;ФИО!V1746&amp;" "&amp;ФИО!W1746&amp;" "&amp;ФИО!X1746</f>
        <v xml:space="preserve">    </v>
      </c>
    </row>
    <row r="1750" spans="1:10" ht="26.25" hidden="1" customHeight="1">
      <c r="A1750" s="53" t="str">
        <f>IF(лВК=ФИО!D1747,лВК,"")</f>
        <v/>
      </c>
      <c r="B1750" s="54"/>
      <c r="C1750" s="55"/>
      <c r="D1750" s="55"/>
      <c r="E1750" s="52" t="str">
        <f>ФИО!G1747&amp;"  "&amp;ФИО!H1747</f>
        <v xml:space="preserve">  </v>
      </c>
      <c r="F1750" s="48">
        <f>ФИО!L1747</f>
        <v>0</v>
      </c>
      <c r="G1750" s="51">
        <f>ФИО!M1747</f>
        <v>0</v>
      </c>
      <c r="H1750" s="56">
        <f>ФИО!N1747</f>
        <v>0</v>
      </c>
      <c r="I1750" s="57" t="str">
        <f>ФИО!Q1747&amp;" "&amp;ФИО!R1747</f>
        <v xml:space="preserve"> </v>
      </c>
      <c r="J1750" s="58" t="str">
        <f>ФИО!T1747&amp;" "&amp;ФИО!U1747&amp;" "&amp;ФИО!V1747&amp;" "&amp;ФИО!W1747&amp;" "&amp;ФИО!X1747</f>
        <v xml:space="preserve">    </v>
      </c>
    </row>
    <row r="1751" spans="1:10" ht="26.25" hidden="1" customHeight="1">
      <c r="A1751" s="53" t="str">
        <f>IF(лВК=ФИО!D1748,лВК,"")</f>
        <v/>
      </c>
      <c r="B1751" s="54"/>
      <c r="C1751" s="55"/>
      <c r="D1751" s="55"/>
      <c r="E1751" s="52" t="str">
        <f>ФИО!G1748&amp;"  "&amp;ФИО!H1748</f>
        <v xml:space="preserve">  </v>
      </c>
      <c r="F1751" s="48">
        <f>ФИО!L1748</f>
        <v>0</v>
      </c>
      <c r="G1751" s="51">
        <f>ФИО!M1748</f>
        <v>0</v>
      </c>
      <c r="H1751" s="56">
        <f>ФИО!N1748</f>
        <v>0</v>
      </c>
      <c r="I1751" s="57" t="str">
        <f>ФИО!Q1748&amp;" "&amp;ФИО!R1748</f>
        <v xml:space="preserve"> </v>
      </c>
      <c r="J1751" s="58" t="str">
        <f>ФИО!T1748&amp;" "&amp;ФИО!U1748&amp;" "&amp;ФИО!V1748&amp;" "&amp;ФИО!W1748&amp;" "&amp;ФИО!X1748</f>
        <v xml:space="preserve">    </v>
      </c>
    </row>
    <row r="1752" spans="1:10" ht="26.25" hidden="1" customHeight="1">
      <c r="A1752" s="53" t="str">
        <f>IF(лВК=ФИО!D1749,лВК,"")</f>
        <v/>
      </c>
      <c r="B1752" s="54"/>
      <c r="C1752" s="55"/>
      <c r="D1752" s="55"/>
      <c r="E1752" s="52" t="str">
        <f>ФИО!G1749&amp;"  "&amp;ФИО!H1749</f>
        <v xml:space="preserve">  </v>
      </c>
      <c r="F1752" s="48">
        <f>ФИО!L1749</f>
        <v>0</v>
      </c>
      <c r="G1752" s="51">
        <f>ФИО!M1749</f>
        <v>0</v>
      </c>
      <c r="H1752" s="56">
        <f>ФИО!N1749</f>
        <v>0</v>
      </c>
      <c r="I1752" s="57" t="str">
        <f>ФИО!Q1749&amp;" "&amp;ФИО!R1749</f>
        <v xml:space="preserve"> </v>
      </c>
      <c r="J1752" s="58" t="str">
        <f>ФИО!T1749&amp;" "&amp;ФИО!U1749&amp;" "&amp;ФИО!V1749&amp;" "&amp;ФИО!W1749&amp;" "&amp;ФИО!X1749</f>
        <v xml:space="preserve">    </v>
      </c>
    </row>
    <row r="1753" spans="1:10" ht="26.25" hidden="1" customHeight="1">
      <c r="A1753" s="53" t="str">
        <f>IF(лВК=ФИО!D1750,лВК,"")</f>
        <v/>
      </c>
      <c r="B1753" s="54"/>
      <c r="C1753" s="55"/>
      <c r="D1753" s="55"/>
      <c r="E1753" s="52" t="str">
        <f>ФИО!G1750&amp;"  "&amp;ФИО!H1750</f>
        <v xml:space="preserve">  </v>
      </c>
      <c r="F1753" s="48">
        <f>ФИО!L1750</f>
        <v>0</v>
      </c>
      <c r="G1753" s="51">
        <f>ФИО!M1750</f>
        <v>0</v>
      </c>
      <c r="H1753" s="56">
        <f>ФИО!N1750</f>
        <v>0</v>
      </c>
      <c r="I1753" s="57" t="str">
        <f>ФИО!Q1750&amp;" "&amp;ФИО!R1750</f>
        <v xml:space="preserve"> </v>
      </c>
      <c r="J1753" s="58" t="str">
        <f>ФИО!T1750&amp;" "&amp;ФИО!U1750&amp;" "&amp;ФИО!V1750&amp;" "&amp;ФИО!W1750&amp;" "&amp;ФИО!X1750</f>
        <v xml:space="preserve">    </v>
      </c>
    </row>
    <row r="1754" spans="1:10" ht="26.25" hidden="1" customHeight="1">
      <c r="A1754" s="53" t="str">
        <f>IF(лВК=ФИО!D1751,лВК,"")</f>
        <v/>
      </c>
      <c r="B1754" s="54"/>
      <c r="C1754" s="55"/>
      <c r="D1754" s="55"/>
      <c r="E1754" s="52" t="str">
        <f>ФИО!G1751&amp;"  "&amp;ФИО!H1751</f>
        <v xml:space="preserve">  </v>
      </c>
      <c r="F1754" s="48">
        <f>ФИО!L1751</f>
        <v>0</v>
      </c>
      <c r="G1754" s="51">
        <f>ФИО!M1751</f>
        <v>0</v>
      </c>
      <c r="H1754" s="56">
        <f>ФИО!N1751</f>
        <v>0</v>
      </c>
      <c r="I1754" s="57" t="str">
        <f>ФИО!Q1751&amp;" "&amp;ФИО!R1751</f>
        <v xml:space="preserve"> </v>
      </c>
      <c r="J1754" s="58" t="str">
        <f>ФИО!T1751&amp;" "&amp;ФИО!U1751&amp;" "&amp;ФИО!V1751&amp;" "&amp;ФИО!W1751&amp;" "&amp;ФИО!X1751</f>
        <v xml:space="preserve">    </v>
      </c>
    </row>
    <row r="1755" spans="1:10" ht="26.25" hidden="1" customHeight="1">
      <c r="A1755" s="53" t="str">
        <f>IF(лВК=ФИО!D1752,лВК,"")</f>
        <v/>
      </c>
      <c r="B1755" s="54"/>
      <c r="C1755" s="55"/>
      <c r="D1755" s="55"/>
      <c r="E1755" s="52" t="str">
        <f>ФИО!G1752&amp;"  "&amp;ФИО!H1752</f>
        <v xml:space="preserve">  </v>
      </c>
      <c r="F1755" s="48">
        <f>ФИО!L1752</f>
        <v>0</v>
      </c>
      <c r="G1755" s="51">
        <f>ФИО!M1752</f>
        <v>0</v>
      </c>
      <c r="H1755" s="56">
        <f>ФИО!N1752</f>
        <v>0</v>
      </c>
      <c r="I1755" s="57" t="str">
        <f>ФИО!Q1752&amp;" "&amp;ФИО!R1752</f>
        <v xml:space="preserve"> </v>
      </c>
      <c r="J1755" s="58" t="str">
        <f>ФИО!T1752&amp;" "&amp;ФИО!U1752&amp;" "&amp;ФИО!V1752&amp;" "&amp;ФИО!W1752&amp;" "&amp;ФИО!X1752</f>
        <v xml:space="preserve">    </v>
      </c>
    </row>
    <row r="1756" spans="1:10" ht="26.25" hidden="1" customHeight="1">
      <c r="A1756" s="53" t="str">
        <f>IF(лВК=ФИО!D1753,лВК,"")</f>
        <v/>
      </c>
      <c r="B1756" s="54"/>
      <c r="C1756" s="55"/>
      <c r="D1756" s="55"/>
      <c r="E1756" s="52" t="str">
        <f>ФИО!G1753&amp;"  "&amp;ФИО!H1753</f>
        <v xml:space="preserve">  </v>
      </c>
      <c r="F1756" s="48">
        <f>ФИО!L1753</f>
        <v>0</v>
      </c>
      <c r="G1756" s="51">
        <f>ФИО!M1753</f>
        <v>0</v>
      </c>
      <c r="H1756" s="56">
        <f>ФИО!N1753</f>
        <v>0</v>
      </c>
      <c r="I1756" s="57" t="str">
        <f>ФИО!Q1753&amp;" "&amp;ФИО!R1753</f>
        <v xml:space="preserve"> </v>
      </c>
      <c r="J1756" s="58" t="str">
        <f>ФИО!T1753&amp;" "&amp;ФИО!U1753&amp;" "&amp;ФИО!V1753&amp;" "&amp;ФИО!W1753&amp;" "&amp;ФИО!X1753</f>
        <v xml:space="preserve">    </v>
      </c>
    </row>
    <row r="1757" spans="1:10" ht="26.25" hidden="1" customHeight="1">
      <c r="A1757" s="53" t="str">
        <f>IF(лВК=ФИО!D1754,лВК,"")</f>
        <v/>
      </c>
      <c r="B1757" s="54"/>
      <c r="C1757" s="55"/>
      <c r="D1757" s="55"/>
      <c r="E1757" s="52" t="str">
        <f>ФИО!G1754&amp;"  "&amp;ФИО!H1754</f>
        <v xml:space="preserve">  </v>
      </c>
      <c r="F1757" s="48">
        <f>ФИО!L1754</f>
        <v>0</v>
      </c>
      <c r="G1757" s="51">
        <f>ФИО!M1754</f>
        <v>0</v>
      </c>
      <c r="H1757" s="56">
        <f>ФИО!N1754</f>
        <v>0</v>
      </c>
      <c r="I1757" s="57" t="str">
        <f>ФИО!Q1754&amp;" "&amp;ФИО!R1754</f>
        <v xml:space="preserve"> </v>
      </c>
      <c r="J1757" s="58" t="str">
        <f>ФИО!T1754&amp;" "&amp;ФИО!U1754&amp;" "&amp;ФИО!V1754&amp;" "&amp;ФИО!W1754&amp;" "&amp;ФИО!X1754</f>
        <v xml:space="preserve">    </v>
      </c>
    </row>
    <row r="1758" spans="1:10" ht="26.25" hidden="1" customHeight="1">
      <c r="A1758" s="53" t="str">
        <f>IF(лВК=ФИО!D1755,лВК,"")</f>
        <v/>
      </c>
      <c r="B1758" s="54"/>
      <c r="C1758" s="55"/>
      <c r="D1758" s="55"/>
      <c r="E1758" s="52" t="str">
        <f>ФИО!G1755&amp;"  "&amp;ФИО!H1755</f>
        <v xml:space="preserve">  </v>
      </c>
      <c r="F1758" s="48">
        <f>ФИО!L1755</f>
        <v>0</v>
      </c>
      <c r="G1758" s="51">
        <f>ФИО!M1755</f>
        <v>0</v>
      </c>
      <c r="H1758" s="56">
        <f>ФИО!N1755</f>
        <v>0</v>
      </c>
      <c r="I1758" s="57" t="str">
        <f>ФИО!Q1755&amp;" "&amp;ФИО!R1755</f>
        <v xml:space="preserve"> </v>
      </c>
      <c r="J1758" s="58" t="str">
        <f>ФИО!T1755&amp;" "&amp;ФИО!U1755&amp;" "&amp;ФИО!V1755&amp;" "&amp;ФИО!W1755&amp;" "&amp;ФИО!X1755</f>
        <v xml:space="preserve">    </v>
      </c>
    </row>
    <row r="1759" spans="1:10" ht="26.25" hidden="1" customHeight="1">
      <c r="A1759" s="53" t="str">
        <f>IF(лВК=ФИО!D1756,лВК,"")</f>
        <v/>
      </c>
      <c r="B1759" s="54"/>
      <c r="C1759" s="55"/>
      <c r="D1759" s="55"/>
      <c r="E1759" s="52" t="str">
        <f>ФИО!G1756&amp;"  "&amp;ФИО!H1756</f>
        <v xml:space="preserve">  </v>
      </c>
      <c r="F1759" s="48">
        <f>ФИО!L1756</f>
        <v>0</v>
      </c>
      <c r="G1759" s="51">
        <f>ФИО!M1756</f>
        <v>0</v>
      </c>
      <c r="H1759" s="56">
        <f>ФИО!N1756</f>
        <v>0</v>
      </c>
      <c r="I1759" s="57" t="str">
        <f>ФИО!Q1756&amp;" "&amp;ФИО!R1756</f>
        <v xml:space="preserve"> </v>
      </c>
      <c r="J1759" s="58" t="str">
        <f>ФИО!T1756&amp;" "&amp;ФИО!U1756&amp;" "&amp;ФИО!V1756&amp;" "&amp;ФИО!W1756&amp;" "&amp;ФИО!X1756</f>
        <v xml:space="preserve">    </v>
      </c>
    </row>
    <row r="1760" spans="1:10" ht="26.25" hidden="1" customHeight="1">
      <c r="A1760" s="53" t="str">
        <f>IF(лВК=ФИО!D1757,лВК,"")</f>
        <v/>
      </c>
      <c r="B1760" s="54"/>
      <c r="C1760" s="55"/>
      <c r="D1760" s="55"/>
      <c r="E1760" s="52" t="str">
        <f>ФИО!G1757&amp;"  "&amp;ФИО!H1757</f>
        <v xml:space="preserve">  </v>
      </c>
      <c r="F1760" s="48">
        <f>ФИО!L1757</f>
        <v>0</v>
      </c>
      <c r="G1760" s="51">
        <f>ФИО!M1757</f>
        <v>0</v>
      </c>
      <c r="H1760" s="56">
        <f>ФИО!N1757</f>
        <v>0</v>
      </c>
      <c r="I1760" s="57" t="str">
        <f>ФИО!Q1757&amp;" "&amp;ФИО!R1757</f>
        <v xml:space="preserve"> </v>
      </c>
      <c r="J1760" s="58" t="str">
        <f>ФИО!T1757&amp;" "&amp;ФИО!U1757&amp;" "&amp;ФИО!V1757&amp;" "&amp;ФИО!W1757&amp;" "&amp;ФИО!X1757</f>
        <v xml:space="preserve">    </v>
      </c>
    </row>
    <row r="1761" spans="1:10" ht="26.25" hidden="1" customHeight="1">
      <c r="A1761" s="53" t="str">
        <f>IF(лВК=ФИО!D1758,лВК,"")</f>
        <v/>
      </c>
      <c r="B1761" s="54"/>
      <c r="C1761" s="55"/>
      <c r="D1761" s="55"/>
      <c r="E1761" s="52" t="str">
        <f>ФИО!G1758&amp;"  "&amp;ФИО!H1758</f>
        <v xml:space="preserve">  </v>
      </c>
      <c r="F1761" s="48">
        <f>ФИО!L1758</f>
        <v>0</v>
      </c>
      <c r="G1761" s="51">
        <f>ФИО!M1758</f>
        <v>0</v>
      </c>
      <c r="H1761" s="56">
        <f>ФИО!N1758</f>
        <v>0</v>
      </c>
      <c r="I1761" s="57" t="str">
        <f>ФИО!Q1758&amp;" "&amp;ФИО!R1758</f>
        <v xml:space="preserve"> </v>
      </c>
      <c r="J1761" s="58" t="str">
        <f>ФИО!T1758&amp;" "&amp;ФИО!U1758&amp;" "&amp;ФИО!V1758&amp;" "&amp;ФИО!W1758&amp;" "&amp;ФИО!X1758</f>
        <v xml:space="preserve">    </v>
      </c>
    </row>
    <row r="1762" spans="1:10" ht="26.25" hidden="1" customHeight="1">
      <c r="A1762" s="53" t="str">
        <f>IF(лВК=ФИО!D1759,лВК,"")</f>
        <v/>
      </c>
      <c r="B1762" s="54"/>
      <c r="C1762" s="55"/>
      <c r="D1762" s="55"/>
      <c r="E1762" s="52" t="str">
        <f>ФИО!G1759&amp;"  "&amp;ФИО!H1759</f>
        <v xml:space="preserve">  </v>
      </c>
      <c r="F1762" s="48">
        <f>ФИО!L1759</f>
        <v>0</v>
      </c>
      <c r="G1762" s="51">
        <f>ФИО!M1759</f>
        <v>0</v>
      </c>
      <c r="H1762" s="56">
        <f>ФИО!N1759</f>
        <v>0</v>
      </c>
      <c r="I1762" s="57" t="str">
        <f>ФИО!Q1759&amp;" "&amp;ФИО!R1759</f>
        <v xml:space="preserve"> </v>
      </c>
      <c r="J1762" s="58" t="str">
        <f>ФИО!T1759&amp;" "&amp;ФИО!U1759&amp;" "&amp;ФИО!V1759&amp;" "&amp;ФИО!W1759&amp;" "&amp;ФИО!X1759</f>
        <v xml:space="preserve">    </v>
      </c>
    </row>
    <row r="1763" spans="1:10" ht="26.25" hidden="1" customHeight="1">
      <c r="A1763" s="53" t="str">
        <f>IF(лВК=ФИО!D1760,лВК,"")</f>
        <v/>
      </c>
      <c r="B1763" s="54"/>
      <c r="C1763" s="55"/>
      <c r="D1763" s="55"/>
      <c r="E1763" s="52" t="str">
        <f>ФИО!G1760&amp;"  "&amp;ФИО!H1760</f>
        <v xml:space="preserve">  </v>
      </c>
      <c r="F1763" s="48">
        <f>ФИО!L1760</f>
        <v>0</v>
      </c>
      <c r="G1763" s="51">
        <f>ФИО!M1760</f>
        <v>0</v>
      </c>
      <c r="H1763" s="56">
        <f>ФИО!N1760</f>
        <v>0</v>
      </c>
      <c r="I1763" s="57" t="str">
        <f>ФИО!Q1760&amp;" "&amp;ФИО!R1760</f>
        <v xml:space="preserve"> </v>
      </c>
      <c r="J1763" s="58" t="str">
        <f>ФИО!T1760&amp;" "&amp;ФИО!U1760&amp;" "&amp;ФИО!V1760&amp;" "&amp;ФИО!W1760&amp;" "&amp;ФИО!X1760</f>
        <v xml:space="preserve">    </v>
      </c>
    </row>
    <row r="1764" spans="1:10" ht="26.25" hidden="1" customHeight="1">
      <c r="A1764" s="53" t="str">
        <f>IF(лВК=ФИО!D1761,лВК,"")</f>
        <v/>
      </c>
      <c r="B1764" s="54"/>
      <c r="C1764" s="55"/>
      <c r="D1764" s="55"/>
      <c r="E1764" s="52" t="str">
        <f>ФИО!G1761&amp;"  "&amp;ФИО!H1761</f>
        <v xml:space="preserve">  </v>
      </c>
      <c r="F1764" s="48">
        <f>ФИО!L1761</f>
        <v>0</v>
      </c>
      <c r="G1764" s="51">
        <f>ФИО!M1761</f>
        <v>0</v>
      </c>
      <c r="H1764" s="56">
        <f>ФИО!N1761</f>
        <v>0</v>
      </c>
      <c r="I1764" s="57" t="str">
        <f>ФИО!Q1761&amp;" "&amp;ФИО!R1761</f>
        <v xml:space="preserve"> </v>
      </c>
      <c r="J1764" s="58" t="str">
        <f>ФИО!T1761&amp;" "&amp;ФИО!U1761&amp;" "&amp;ФИО!V1761&amp;" "&amp;ФИО!W1761&amp;" "&amp;ФИО!X1761</f>
        <v xml:space="preserve">    </v>
      </c>
    </row>
    <row r="1765" spans="1:10" ht="26.25" hidden="1" customHeight="1">
      <c r="A1765" s="53" t="str">
        <f>IF(лВК=ФИО!D1762,лВК,"")</f>
        <v/>
      </c>
      <c r="B1765" s="54"/>
      <c r="C1765" s="55"/>
      <c r="D1765" s="55"/>
      <c r="E1765" s="52" t="str">
        <f>ФИО!G1762&amp;"  "&amp;ФИО!H1762</f>
        <v xml:space="preserve">  </v>
      </c>
      <c r="F1765" s="48">
        <f>ФИО!L1762</f>
        <v>0</v>
      </c>
      <c r="G1765" s="51">
        <f>ФИО!M1762</f>
        <v>0</v>
      </c>
      <c r="H1765" s="56">
        <f>ФИО!N1762</f>
        <v>0</v>
      </c>
      <c r="I1765" s="57" t="str">
        <f>ФИО!Q1762&amp;" "&amp;ФИО!R1762</f>
        <v xml:space="preserve"> </v>
      </c>
      <c r="J1765" s="58" t="str">
        <f>ФИО!T1762&amp;" "&amp;ФИО!U1762&amp;" "&amp;ФИО!V1762&amp;" "&amp;ФИО!W1762&amp;" "&amp;ФИО!X1762</f>
        <v xml:space="preserve">    </v>
      </c>
    </row>
    <row r="1766" spans="1:10" ht="26.25" hidden="1" customHeight="1">
      <c r="A1766" s="53" t="str">
        <f>IF(лВК=ФИО!D1763,лВК,"")</f>
        <v/>
      </c>
      <c r="B1766" s="54"/>
      <c r="C1766" s="55"/>
      <c r="D1766" s="55"/>
      <c r="E1766" s="52" t="str">
        <f>ФИО!G1763&amp;"  "&amp;ФИО!H1763</f>
        <v xml:space="preserve">  </v>
      </c>
      <c r="F1766" s="48">
        <f>ФИО!L1763</f>
        <v>0</v>
      </c>
      <c r="G1766" s="51">
        <f>ФИО!M1763</f>
        <v>0</v>
      </c>
      <c r="H1766" s="56">
        <f>ФИО!N1763</f>
        <v>0</v>
      </c>
      <c r="I1766" s="57" t="str">
        <f>ФИО!Q1763&amp;" "&amp;ФИО!R1763</f>
        <v xml:space="preserve"> </v>
      </c>
      <c r="J1766" s="58" t="str">
        <f>ФИО!T1763&amp;" "&amp;ФИО!U1763&amp;" "&amp;ФИО!V1763&amp;" "&amp;ФИО!W1763&amp;" "&amp;ФИО!X1763</f>
        <v xml:space="preserve">    </v>
      </c>
    </row>
    <row r="1767" spans="1:10" ht="26.25" hidden="1" customHeight="1">
      <c r="A1767" s="53" t="str">
        <f>IF(лВК=ФИО!D1764,лВК,"")</f>
        <v/>
      </c>
      <c r="B1767" s="54"/>
      <c r="C1767" s="55"/>
      <c r="D1767" s="55"/>
      <c r="E1767" s="52" t="str">
        <f>ФИО!G1764&amp;"  "&amp;ФИО!H1764</f>
        <v xml:space="preserve">  </v>
      </c>
      <c r="F1767" s="48">
        <f>ФИО!L1764</f>
        <v>0</v>
      </c>
      <c r="G1767" s="51">
        <f>ФИО!M1764</f>
        <v>0</v>
      </c>
      <c r="H1767" s="56">
        <f>ФИО!N1764</f>
        <v>0</v>
      </c>
      <c r="I1767" s="57" t="str">
        <f>ФИО!Q1764&amp;" "&amp;ФИО!R1764</f>
        <v xml:space="preserve"> </v>
      </c>
      <c r="J1767" s="58" t="str">
        <f>ФИО!T1764&amp;" "&amp;ФИО!U1764&amp;" "&amp;ФИО!V1764&amp;" "&amp;ФИО!W1764&amp;" "&amp;ФИО!X1764</f>
        <v xml:space="preserve">    </v>
      </c>
    </row>
    <row r="1768" spans="1:10" ht="26.25" hidden="1" customHeight="1">
      <c r="A1768" s="53" t="str">
        <f>IF(лВК=ФИО!D1765,лВК,"")</f>
        <v/>
      </c>
      <c r="B1768" s="54"/>
      <c r="C1768" s="55"/>
      <c r="D1768" s="55"/>
      <c r="E1768" s="52" t="str">
        <f>ФИО!G1765&amp;"  "&amp;ФИО!H1765</f>
        <v xml:space="preserve">  </v>
      </c>
      <c r="F1768" s="48">
        <f>ФИО!L1765</f>
        <v>0</v>
      </c>
      <c r="G1768" s="51">
        <f>ФИО!M1765</f>
        <v>0</v>
      </c>
      <c r="H1768" s="56">
        <f>ФИО!N1765</f>
        <v>0</v>
      </c>
      <c r="I1768" s="57" t="str">
        <f>ФИО!Q1765&amp;" "&amp;ФИО!R1765</f>
        <v xml:space="preserve"> </v>
      </c>
      <c r="J1768" s="58" t="str">
        <f>ФИО!T1765&amp;" "&amp;ФИО!U1765&amp;" "&amp;ФИО!V1765&amp;" "&amp;ФИО!W1765&amp;" "&amp;ФИО!X1765</f>
        <v xml:space="preserve">    </v>
      </c>
    </row>
    <row r="1769" spans="1:10" ht="26.25" hidden="1" customHeight="1">
      <c r="A1769" s="53" t="str">
        <f>IF(лВК=ФИО!D1766,лВК,"")</f>
        <v/>
      </c>
      <c r="B1769" s="54"/>
      <c r="C1769" s="55"/>
      <c r="D1769" s="55"/>
      <c r="E1769" s="52" t="str">
        <f>ФИО!G1766&amp;"  "&amp;ФИО!H1766</f>
        <v xml:space="preserve">  </v>
      </c>
      <c r="F1769" s="48">
        <f>ФИО!L1766</f>
        <v>0</v>
      </c>
      <c r="G1769" s="51">
        <f>ФИО!M1766</f>
        <v>0</v>
      </c>
      <c r="H1769" s="56">
        <f>ФИО!N1766</f>
        <v>0</v>
      </c>
      <c r="I1769" s="57" t="str">
        <f>ФИО!Q1766&amp;" "&amp;ФИО!R1766</f>
        <v xml:space="preserve"> </v>
      </c>
      <c r="J1769" s="58" t="str">
        <f>ФИО!T1766&amp;" "&amp;ФИО!U1766&amp;" "&amp;ФИО!V1766&amp;" "&amp;ФИО!W1766&amp;" "&amp;ФИО!X1766</f>
        <v xml:space="preserve">    </v>
      </c>
    </row>
    <row r="1770" spans="1:10" ht="26.25" hidden="1" customHeight="1">
      <c r="A1770" s="53" t="str">
        <f>IF(лВК=ФИО!D1767,лВК,"")</f>
        <v/>
      </c>
      <c r="B1770" s="54"/>
      <c r="C1770" s="55"/>
      <c r="D1770" s="55"/>
      <c r="E1770" s="52" t="str">
        <f>ФИО!G1767&amp;"  "&amp;ФИО!H1767</f>
        <v xml:space="preserve">  </v>
      </c>
      <c r="F1770" s="48">
        <f>ФИО!L1767</f>
        <v>0</v>
      </c>
      <c r="G1770" s="51">
        <f>ФИО!M1767</f>
        <v>0</v>
      </c>
      <c r="H1770" s="56">
        <f>ФИО!N1767</f>
        <v>0</v>
      </c>
      <c r="I1770" s="57" t="str">
        <f>ФИО!Q1767&amp;" "&amp;ФИО!R1767</f>
        <v xml:space="preserve"> </v>
      </c>
      <c r="J1770" s="58" t="str">
        <f>ФИО!T1767&amp;" "&amp;ФИО!U1767&amp;" "&amp;ФИО!V1767&amp;" "&amp;ФИО!W1767&amp;" "&amp;ФИО!X1767</f>
        <v xml:space="preserve">    </v>
      </c>
    </row>
    <row r="1771" spans="1:10" ht="26.25" hidden="1" customHeight="1">
      <c r="A1771" s="53" t="str">
        <f>IF(лВК=ФИО!D1768,лВК,"")</f>
        <v/>
      </c>
      <c r="B1771" s="54"/>
      <c r="C1771" s="55"/>
      <c r="D1771" s="55"/>
      <c r="E1771" s="52" t="str">
        <f>ФИО!G1768&amp;"  "&amp;ФИО!H1768</f>
        <v xml:space="preserve">  </v>
      </c>
      <c r="F1771" s="48">
        <f>ФИО!L1768</f>
        <v>0</v>
      </c>
      <c r="G1771" s="51">
        <f>ФИО!M1768</f>
        <v>0</v>
      </c>
      <c r="H1771" s="56">
        <f>ФИО!N1768</f>
        <v>0</v>
      </c>
      <c r="I1771" s="57" t="str">
        <f>ФИО!Q1768&amp;" "&amp;ФИО!R1768</f>
        <v xml:space="preserve"> </v>
      </c>
      <c r="J1771" s="58" t="str">
        <f>ФИО!T1768&amp;" "&amp;ФИО!U1768&amp;" "&amp;ФИО!V1768&amp;" "&amp;ФИО!W1768&amp;" "&amp;ФИО!X1768</f>
        <v xml:space="preserve">    </v>
      </c>
    </row>
    <row r="1772" spans="1:10" ht="26.25" hidden="1" customHeight="1">
      <c r="A1772" s="53" t="str">
        <f>IF(лВК=ФИО!D1769,лВК,"")</f>
        <v/>
      </c>
      <c r="B1772" s="54"/>
      <c r="C1772" s="55"/>
      <c r="D1772" s="55"/>
      <c r="E1772" s="52" t="str">
        <f>ФИО!G1769&amp;"  "&amp;ФИО!H1769</f>
        <v xml:space="preserve">  </v>
      </c>
      <c r="F1772" s="48">
        <f>ФИО!L1769</f>
        <v>0</v>
      </c>
      <c r="G1772" s="51">
        <f>ФИО!M1769</f>
        <v>0</v>
      </c>
      <c r="H1772" s="56">
        <f>ФИО!N1769</f>
        <v>0</v>
      </c>
      <c r="I1772" s="57" t="str">
        <f>ФИО!Q1769&amp;" "&amp;ФИО!R1769</f>
        <v xml:space="preserve"> </v>
      </c>
      <c r="J1772" s="58" t="str">
        <f>ФИО!T1769&amp;" "&amp;ФИО!U1769&amp;" "&amp;ФИО!V1769&amp;" "&amp;ФИО!W1769&amp;" "&amp;ФИО!X1769</f>
        <v xml:space="preserve">    </v>
      </c>
    </row>
    <row r="1773" spans="1:10" ht="26.25" hidden="1" customHeight="1">
      <c r="A1773" s="53" t="str">
        <f>IF(лВК=ФИО!D1770,лВК,"")</f>
        <v/>
      </c>
      <c r="B1773" s="54"/>
      <c r="C1773" s="55"/>
      <c r="D1773" s="55"/>
      <c r="E1773" s="52" t="str">
        <f>ФИО!G1770&amp;"  "&amp;ФИО!H1770</f>
        <v xml:space="preserve">  </v>
      </c>
      <c r="F1773" s="48">
        <f>ФИО!L1770</f>
        <v>0</v>
      </c>
      <c r="G1773" s="51">
        <f>ФИО!M1770</f>
        <v>0</v>
      </c>
      <c r="H1773" s="56">
        <f>ФИО!N1770</f>
        <v>0</v>
      </c>
      <c r="I1773" s="57" t="str">
        <f>ФИО!Q1770&amp;" "&amp;ФИО!R1770</f>
        <v xml:space="preserve"> </v>
      </c>
      <c r="J1773" s="58" t="str">
        <f>ФИО!T1770&amp;" "&amp;ФИО!U1770&amp;" "&amp;ФИО!V1770&amp;" "&amp;ФИО!W1770&amp;" "&amp;ФИО!X1770</f>
        <v xml:space="preserve">    </v>
      </c>
    </row>
    <row r="1774" spans="1:10" ht="26.25" hidden="1" customHeight="1">
      <c r="A1774" s="53" t="str">
        <f>IF(лВК=ФИО!D1771,лВК,"")</f>
        <v/>
      </c>
      <c r="B1774" s="54"/>
      <c r="C1774" s="55"/>
      <c r="D1774" s="55"/>
      <c r="E1774" s="52" t="str">
        <f>ФИО!G1771&amp;"  "&amp;ФИО!H1771</f>
        <v xml:space="preserve">  </v>
      </c>
      <c r="F1774" s="48">
        <f>ФИО!L1771</f>
        <v>0</v>
      </c>
      <c r="G1774" s="51">
        <f>ФИО!M1771</f>
        <v>0</v>
      </c>
      <c r="H1774" s="56">
        <f>ФИО!N1771</f>
        <v>0</v>
      </c>
      <c r="I1774" s="57" t="str">
        <f>ФИО!Q1771&amp;" "&amp;ФИО!R1771</f>
        <v xml:space="preserve"> </v>
      </c>
      <c r="J1774" s="58" t="str">
        <f>ФИО!T1771&amp;" "&amp;ФИО!U1771&amp;" "&amp;ФИО!V1771&amp;" "&amp;ФИО!W1771&amp;" "&amp;ФИО!X1771</f>
        <v xml:space="preserve">    </v>
      </c>
    </row>
    <row r="1775" spans="1:10" ht="26.25" hidden="1" customHeight="1">
      <c r="A1775" s="53" t="str">
        <f>IF(лВК=ФИО!D1772,лВК,"")</f>
        <v/>
      </c>
      <c r="B1775" s="54"/>
      <c r="C1775" s="55"/>
      <c r="D1775" s="55"/>
      <c r="E1775" s="52" t="str">
        <f>ФИО!G1772&amp;"  "&amp;ФИО!H1772</f>
        <v xml:space="preserve">  </v>
      </c>
      <c r="F1775" s="48">
        <f>ФИО!L1772</f>
        <v>0</v>
      </c>
      <c r="G1775" s="51">
        <f>ФИО!M1772</f>
        <v>0</v>
      </c>
      <c r="H1775" s="56">
        <f>ФИО!N1772</f>
        <v>0</v>
      </c>
      <c r="I1775" s="57" t="str">
        <f>ФИО!Q1772&amp;" "&amp;ФИО!R1772</f>
        <v xml:space="preserve"> </v>
      </c>
      <c r="J1775" s="58" t="str">
        <f>ФИО!T1772&amp;" "&amp;ФИО!U1772&amp;" "&amp;ФИО!V1772&amp;" "&amp;ФИО!W1772&amp;" "&amp;ФИО!X1772</f>
        <v xml:space="preserve">    </v>
      </c>
    </row>
    <row r="1776" spans="1:10" ht="26.25" hidden="1" customHeight="1">
      <c r="A1776" s="53" t="str">
        <f>IF(лВК=ФИО!D1773,лВК,"")</f>
        <v/>
      </c>
      <c r="B1776" s="54"/>
      <c r="C1776" s="55"/>
      <c r="D1776" s="55"/>
      <c r="E1776" s="52" t="str">
        <f>ФИО!G1773&amp;"  "&amp;ФИО!H1773</f>
        <v xml:space="preserve">  </v>
      </c>
      <c r="F1776" s="48">
        <f>ФИО!L1773</f>
        <v>0</v>
      </c>
      <c r="G1776" s="51">
        <f>ФИО!M1773</f>
        <v>0</v>
      </c>
      <c r="H1776" s="56">
        <f>ФИО!N1773</f>
        <v>0</v>
      </c>
      <c r="I1776" s="57" t="str">
        <f>ФИО!Q1773&amp;" "&amp;ФИО!R1773</f>
        <v xml:space="preserve"> </v>
      </c>
      <c r="J1776" s="58" t="str">
        <f>ФИО!T1773&amp;" "&amp;ФИО!U1773&amp;" "&amp;ФИО!V1773&amp;" "&amp;ФИО!W1773&amp;" "&amp;ФИО!X1773</f>
        <v xml:space="preserve">    </v>
      </c>
    </row>
    <row r="1777" spans="1:10" ht="26.25" hidden="1" customHeight="1">
      <c r="A1777" s="53" t="str">
        <f>IF(лВК=ФИО!D1774,лВК,"")</f>
        <v/>
      </c>
      <c r="B1777" s="54"/>
      <c r="C1777" s="55"/>
      <c r="D1777" s="55"/>
      <c r="E1777" s="52" t="str">
        <f>ФИО!G1774&amp;"  "&amp;ФИО!H1774</f>
        <v xml:space="preserve">  </v>
      </c>
      <c r="F1777" s="48">
        <f>ФИО!L1774</f>
        <v>0</v>
      </c>
      <c r="G1777" s="51">
        <f>ФИО!M1774</f>
        <v>0</v>
      </c>
      <c r="H1777" s="56">
        <f>ФИО!N1774</f>
        <v>0</v>
      </c>
      <c r="I1777" s="57" t="str">
        <f>ФИО!Q1774&amp;" "&amp;ФИО!R1774</f>
        <v xml:space="preserve"> </v>
      </c>
      <c r="J1777" s="58" t="str">
        <f>ФИО!T1774&amp;" "&amp;ФИО!U1774&amp;" "&amp;ФИО!V1774&amp;" "&amp;ФИО!W1774&amp;" "&amp;ФИО!X1774</f>
        <v xml:space="preserve">    </v>
      </c>
    </row>
    <row r="1778" spans="1:10" ht="26.25" hidden="1" customHeight="1">
      <c r="A1778" s="53" t="str">
        <f>IF(лВК=ФИО!D1775,лВК,"")</f>
        <v/>
      </c>
      <c r="B1778" s="54"/>
      <c r="C1778" s="55"/>
      <c r="D1778" s="55"/>
      <c r="E1778" s="52" t="str">
        <f>ФИО!G1775&amp;"  "&amp;ФИО!H1775</f>
        <v xml:space="preserve">  </v>
      </c>
      <c r="F1778" s="48">
        <f>ФИО!L1775</f>
        <v>0</v>
      </c>
      <c r="G1778" s="51">
        <f>ФИО!M1775</f>
        <v>0</v>
      </c>
      <c r="H1778" s="56">
        <f>ФИО!N1775</f>
        <v>0</v>
      </c>
      <c r="I1778" s="57" t="str">
        <f>ФИО!Q1775&amp;" "&amp;ФИО!R1775</f>
        <v xml:space="preserve"> </v>
      </c>
      <c r="J1778" s="58" t="str">
        <f>ФИО!T1775&amp;" "&amp;ФИО!U1775&amp;" "&amp;ФИО!V1775&amp;" "&amp;ФИО!W1775&amp;" "&amp;ФИО!X1775</f>
        <v xml:space="preserve">    </v>
      </c>
    </row>
    <row r="1779" spans="1:10" ht="26.25" hidden="1" customHeight="1">
      <c r="A1779" s="53" t="str">
        <f>IF(лВК=ФИО!D1776,лВК,"")</f>
        <v/>
      </c>
      <c r="B1779" s="54"/>
      <c r="C1779" s="55"/>
      <c r="D1779" s="55"/>
      <c r="E1779" s="52" t="str">
        <f>ФИО!G1776&amp;"  "&amp;ФИО!H1776</f>
        <v xml:space="preserve">  </v>
      </c>
      <c r="F1779" s="48">
        <f>ФИО!L1776</f>
        <v>0</v>
      </c>
      <c r="G1779" s="51">
        <f>ФИО!M1776</f>
        <v>0</v>
      </c>
      <c r="H1779" s="56">
        <f>ФИО!N1776</f>
        <v>0</v>
      </c>
      <c r="I1779" s="57" t="str">
        <f>ФИО!Q1776&amp;" "&amp;ФИО!R1776</f>
        <v xml:space="preserve"> </v>
      </c>
      <c r="J1779" s="58" t="str">
        <f>ФИО!T1776&amp;" "&amp;ФИО!U1776&amp;" "&amp;ФИО!V1776&amp;" "&amp;ФИО!W1776&amp;" "&amp;ФИО!X1776</f>
        <v xml:space="preserve">    </v>
      </c>
    </row>
    <row r="1780" spans="1:10" ht="26.25" hidden="1" customHeight="1">
      <c r="A1780" s="53" t="str">
        <f>IF(лВК=ФИО!D1777,лВК,"")</f>
        <v/>
      </c>
      <c r="B1780" s="54"/>
      <c r="C1780" s="55"/>
      <c r="D1780" s="55"/>
      <c r="E1780" s="52" t="str">
        <f>ФИО!G1777&amp;"  "&amp;ФИО!H1777</f>
        <v xml:space="preserve">  </v>
      </c>
      <c r="F1780" s="48">
        <f>ФИО!L1777</f>
        <v>0</v>
      </c>
      <c r="G1780" s="51">
        <f>ФИО!M1777</f>
        <v>0</v>
      </c>
      <c r="H1780" s="56">
        <f>ФИО!N1777</f>
        <v>0</v>
      </c>
      <c r="I1780" s="57" t="str">
        <f>ФИО!Q1777&amp;" "&amp;ФИО!R1777</f>
        <v xml:space="preserve"> </v>
      </c>
      <c r="J1780" s="58" t="str">
        <f>ФИО!T1777&amp;" "&amp;ФИО!U1777&amp;" "&amp;ФИО!V1777&amp;" "&amp;ФИО!W1777&amp;" "&amp;ФИО!X1777</f>
        <v xml:space="preserve">    </v>
      </c>
    </row>
    <row r="1781" spans="1:10" ht="26.25" hidden="1" customHeight="1">
      <c r="A1781" s="53" t="str">
        <f>IF(лВК=ФИО!D1778,лВК,"")</f>
        <v/>
      </c>
      <c r="B1781" s="54"/>
      <c r="C1781" s="55"/>
      <c r="D1781" s="55"/>
      <c r="E1781" s="52" t="str">
        <f>ФИО!G1778&amp;"  "&amp;ФИО!H1778</f>
        <v xml:space="preserve">  </v>
      </c>
      <c r="F1781" s="48">
        <f>ФИО!L1778</f>
        <v>0</v>
      </c>
      <c r="G1781" s="51">
        <f>ФИО!M1778</f>
        <v>0</v>
      </c>
      <c r="H1781" s="56">
        <f>ФИО!N1778</f>
        <v>0</v>
      </c>
      <c r="I1781" s="57" t="str">
        <f>ФИО!Q1778&amp;" "&amp;ФИО!R1778</f>
        <v xml:space="preserve"> </v>
      </c>
      <c r="J1781" s="58" t="str">
        <f>ФИО!T1778&amp;" "&amp;ФИО!U1778&amp;" "&amp;ФИО!V1778&amp;" "&amp;ФИО!W1778&amp;" "&amp;ФИО!X1778</f>
        <v xml:space="preserve">    </v>
      </c>
    </row>
    <row r="1782" spans="1:10" ht="26.25" hidden="1" customHeight="1">
      <c r="A1782" s="53" t="str">
        <f>IF(лВК=ФИО!D1779,лВК,"")</f>
        <v/>
      </c>
      <c r="B1782" s="54"/>
      <c r="C1782" s="55"/>
      <c r="D1782" s="55"/>
      <c r="E1782" s="52" t="str">
        <f>ФИО!G1779&amp;"  "&amp;ФИО!H1779</f>
        <v xml:space="preserve">  </v>
      </c>
      <c r="F1782" s="48">
        <f>ФИО!L1779</f>
        <v>0</v>
      </c>
      <c r="G1782" s="51">
        <f>ФИО!M1779</f>
        <v>0</v>
      </c>
      <c r="H1782" s="56">
        <f>ФИО!N1779</f>
        <v>0</v>
      </c>
      <c r="I1782" s="57" t="str">
        <f>ФИО!Q1779&amp;" "&amp;ФИО!R1779</f>
        <v xml:space="preserve"> </v>
      </c>
      <c r="J1782" s="58" t="str">
        <f>ФИО!T1779&amp;" "&amp;ФИО!U1779&amp;" "&amp;ФИО!V1779&amp;" "&amp;ФИО!W1779&amp;" "&amp;ФИО!X1779</f>
        <v xml:space="preserve">    </v>
      </c>
    </row>
    <row r="1783" spans="1:10" ht="26.25" hidden="1" customHeight="1">
      <c r="A1783" s="53" t="str">
        <f>IF(лВК=ФИО!D1780,лВК,"")</f>
        <v/>
      </c>
      <c r="B1783" s="54"/>
      <c r="C1783" s="55"/>
      <c r="D1783" s="55"/>
      <c r="E1783" s="52" t="str">
        <f>ФИО!G1780&amp;"  "&amp;ФИО!H1780</f>
        <v xml:space="preserve">  </v>
      </c>
      <c r="F1783" s="48">
        <f>ФИО!L1780</f>
        <v>0</v>
      </c>
      <c r="G1783" s="51">
        <f>ФИО!M1780</f>
        <v>0</v>
      </c>
      <c r="H1783" s="56">
        <f>ФИО!N1780</f>
        <v>0</v>
      </c>
      <c r="I1783" s="57" t="str">
        <f>ФИО!Q1780&amp;" "&amp;ФИО!R1780</f>
        <v xml:space="preserve"> </v>
      </c>
      <c r="J1783" s="58" t="str">
        <f>ФИО!T1780&amp;" "&amp;ФИО!U1780&amp;" "&amp;ФИО!V1780&amp;" "&amp;ФИО!W1780&amp;" "&amp;ФИО!X1780</f>
        <v xml:space="preserve">    </v>
      </c>
    </row>
    <row r="1784" spans="1:10" ht="26.25" hidden="1" customHeight="1">
      <c r="A1784" s="53" t="str">
        <f>IF(лВК=ФИО!D1781,лВК,"")</f>
        <v/>
      </c>
      <c r="B1784" s="54"/>
      <c r="C1784" s="55"/>
      <c r="D1784" s="55"/>
      <c r="E1784" s="52" t="str">
        <f>ФИО!G1781&amp;"  "&amp;ФИО!H1781</f>
        <v xml:space="preserve">  </v>
      </c>
      <c r="F1784" s="48">
        <f>ФИО!L1781</f>
        <v>0</v>
      </c>
      <c r="G1784" s="51">
        <f>ФИО!M1781</f>
        <v>0</v>
      </c>
      <c r="H1784" s="56">
        <f>ФИО!N1781</f>
        <v>0</v>
      </c>
      <c r="I1784" s="57" t="str">
        <f>ФИО!Q1781&amp;" "&amp;ФИО!R1781</f>
        <v xml:space="preserve"> </v>
      </c>
      <c r="J1784" s="58" t="str">
        <f>ФИО!T1781&amp;" "&amp;ФИО!U1781&amp;" "&amp;ФИО!V1781&amp;" "&amp;ФИО!W1781&amp;" "&amp;ФИО!X1781</f>
        <v xml:space="preserve">    </v>
      </c>
    </row>
    <row r="1785" spans="1:10" ht="26.25" hidden="1" customHeight="1">
      <c r="A1785" s="53" t="str">
        <f>IF(лВК=ФИО!D1782,лВК,"")</f>
        <v/>
      </c>
      <c r="B1785" s="54"/>
      <c r="C1785" s="55"/>
      <c r="D1785" s="55"/>
      <c r="E1785" s="52" t="str">
        <f>ФИО!G1782&amp;"  "&amp;ФИО!H1782</f>
        <v xml:space="preserve">  </v>
      </c>
      <c r="F1785" s="48">
        <f>ФИО!L1782</f>
        <v>0</v>
      </c>
      <c r="G1785" s="51">
        <f>ФИО!M1782</f>
        <v>0</v>
      </c>
      <c r="H1785" s="56">
        <f>ФИО!N1782</f>
        <v>0</v>
      </c>
      <c r="I1785" s="57" t="str">
        <f>ФИО!Q1782&amp;" "&amp;ФИО!R1782</f>
        <v xml:space="preserve"> </v>
      </c>
      <c r="J1785" s="58" t="str">
        <f>ФИО!T1782&amp;" "&amp;ФИО!U1782&amp;" "&amp;ФИО!V1782&amp;" "&amp;ФИО!W1782&amp;" "&amp;ФИО!X1782</f>
        <v xml:space="preserve">    </v>
      </c>
    </row>
    <row r="1786" spans="1:10" ht="26.25" hidden="1" customHeight="1">
      <c r="A1786" s="53" t="str">
        <f>IF(лВК=ФИО!D1783,лВК,"")</f>
        <v/>
      </c>
      <c r="B1786" s="54"/>
      <c r="C1786" s="55"/>
      <c r="D1786" s="55"/>
      <c r="E1786" s="52" t="str">
        <f>ФИО!G1783&amp;"  "&amp;ФИО!H1783</f>
        <v xml:space="preserve">  </v>
      </c>
      <c r="F1786" s="48">
        <f>ФИО!L1783</f>
        <v>0</v>
      </c>
      <c r="G1786" s="51">
        <f>ФИО!M1783</f>
        <v>0</v>
      </c>
      <c r="H1786" s="56">
        <f>ФИО!N1783</f>
        <v>0</v>
      </c>
      <c r="I1786" s="57" t="str">
        <f>ФИО!Q1783&amp;" "&amp;ФИО!R1783</f>
        <v xml:space="preserve"> </v>
      </c>
      <c r="J1786" s="58" t="str">
        <f>ФИО!T1783&amp;" "&amp;ФИО!U1783&amp;" "&amp;ФИО!V1783&amp;" "&amp;ФИО!W1783&amp;" "&amp;ФИО!X1783</f>
        <v xml:space="preserve">    </v>
      </c>
    </row>
    <row r="1787" spans="1:10" ht="26.25" hidden="1" customHeight="1">
      <c r="A1787" s="53" t="str">
        <f>IF(лВК=ФИО!D1784,лВК,"")</f>
        <v/>
      </c>
      <c r="B1787" s="54"/>
      <c r="C1787" s="55"/>
      <c r="D1787" s="55"/>
      <c r="E1787" s="52" t="str">
        <f>ФИО!G1784&amp;"  "&amp;ФИО!H1784</f>
        <v xml:space="preserve">  </v>
      </c>
      <c r="F1787" s="48">
        <f>ФИО!L1784</f>
        <v>0</v>
      </c>
      <c r="G1787" s="51">
        <f>ФИО!M1784</f>
        <v>0</v>
      </c>
      <c r="H1787" s="56">
        <f>ФИО!N1784</f>
        <v>0</v>
      </c>
      <c r="I1787" s="57" t="str">
        <f>ФИО!Q1784&amp;" "&amp;ФИО!R1784</f>
        <v xml:space="preserve"> </v>
      </c>
      <c r="J1787" s="58" t="str">
        <f>ФИО!T1784&amp;" "&amp;ФИО!U1784&amp;" "&amp;ФИО!V1784&amp;" "&amp;ФИО!W1784&amp;" "&amp;ФИО!X1784</f>
        <v xml:space="preserve">    </v>
      </c>
    </row>
    <row r="1788" spans="1:10" ht="26.25" hidden="1" customHeight="1">
      <c r="A1788" s="53" t="str">
        <f>IF(лВК=ФИО!D1785,лВК,"")</f>
        <v/>
      </c>
      <c r="B1788" s="54"/>
      <c r="C1788" s="55"/>
      <c r="D1788" s="55"/>
      <c r="E1788" s="52" t="str">
        <f>ФИО!G1785&amp;"  "&amp;ФИО!H1785</f>
        <v xml:space="preserve">  </v>
      </c>
      <c r="F1788" s="48">
        <f>ФИО!L1785</f>
        <v>0</v>
      </c>
      <c r="G1788" s="51">
        <f>ФИО!M1785</f>
        <v>0</v>
      </c>
      <c r="H1788" s="56">
        <f>ФИО!N1785</f>
        <v>0</v>
      </c>
      <c r="I1788" s="57" t="str">
        <f>ФИО!Q1785&amp;" "&amp;ФИО!R1785</f>
        <v xml:space="preserve"> </v>
      </c>
      <c r="J1788" s="58" t="str">
        <f>ФИО!T1785&amp;" "&amp;ФИО!U1785&amp;" "&amp;ФИО!V1785&amp;" "&amp;ФИО!W1785&amp;" "&amp;ФИО!X1785</f>
        <v xml:space="preserve">    </v>
      </c>
    </row>
    <row r="1789" spans="1:10" ht="26.25" hidden="1" customHeight="1">
      <c r="A1789" s="53" t="str">
        <f>IF(лВК=ФИО!D1786,лВК,"")</f>
        <v/>
      </c>
      <c r="B1789" s="54"/>
      <c r="C1789" s="55"/>
      <c r="D1789" s="55"/>
      <c r="E1789" s="52" t="str">
        <f>ФИО!G1786&amp;"  "&amp;ФИО!H1786</f>
        <v xml:space="preserve">  </v>
      </c>
      <c r="F1789" s="48">
        <f>ФИО!L1786</f>
        <v>0</v>
      </c>
      <c r="G1789" s="51">
        <f>ФИО!M1786</f>
        <v>0</v>
      </c>
      <c r="H1789" s="56">
        <f>ФИО!N1786</f>
        <v>0</v>
      </c>
      <c r="I1789" s="57" t="str">
        <f>ФИО!Q1786&amp;" "&amp;ФИО!R1786</f>
        <v xml:space="preserve"> </v>
      </c>
      <c r="J1789" s="58" t="str">
        <f>ФИО!T1786&amp;" "&amp;ФИО!U1786&amp;" "&amp;ФИО!V1786&amp;" "&amp;ФИО!W1786&amp;" "&amp;ФИО!X1786</f>
        <v xml:space="preserve">    </v>
      </c>
    </row>
    <row r="1790" spans="1:10" ht="26.25" hidden="1" customHeight="1">
      <c r="A1790" s="53" t="str">
        <f>IF(лВК=ФИО!D1787,лВК,"")</f>
        <v/>
      </c>
      <c r="B1790" s="54"/>
      <c r="C1790" s="55"/>
      <c r="D1790" s="55"/>
      <c r="E1790" s="52" t="str">
        <f>ФИО!G1787&amp;"  "&amp;ФИО!H1787</f>
        <v xml:space="preserve">  </v>
      </c>
      <c r="F1790" s="48">
        <f>ФИО!L1787</f>
        <v>0</v>
      </c>
      <c r="G1790" s="51">
        <f>ФИО!M1787</f>
        <v>0</v>
      </c>
      <c r="H1790" s="56">
        <f>ФИО!N1787</f>
        <v>0</v>
      </c>
      <c r="I1790" s="57" t="str">
        <f>ФИО!Q1787&amp;" "&amp;ФИО!R1787</f>
        <v xml:space="preserve"> </v>
      </c>
      <c r="J1790" s="58" t="str">
        <f>ФИО!T1787&amp;" "&amp;ФИО!U1787&amp;" "&amp;ФИО!V1787&amp;" "&amp;ФИО!W1787&amp;" "&amp;ФИО!X1787</f>
        <v xml:space="preserve">    </v>
      </c>
    </row>
    <row r="1791" spans="1:10" ht="26.25" hidden="1" customHeight="1">
      <c r="A1791" s="53" t="str">
        <f>IF(лВК=ФИО!D1788,лВК,"")</f>
        <v/>
      </c>
      <c r="B1791" s="54"/>
      <c r="C1791" s="55"/>
      <c r="D1791" s="55"/>
      <c r="E1791" s="52" t="str">
        <f>ФИО!G1788&amp;"  "&amp;ФИО!H1788</f>
        <v xml:space="preserve">  </v>
      </c>
      <c r="F1791" s="48">
        <f>ФИО!L1788</f>
        <v>0</v>
      </c>
      <c r="G1791" s="51">
        <f>ФИО!M1788</f>
        <v>0</v>
      </c>
      <c r="H1791" s="56">
        <f>ФИО!N1788</f>
        <v>0</v>
      </c>
      <c r="I1791" s="57" t="str">
        <f>ФИО!Q1788&amp;" "&amp;ФИО!R1788</f>
        <v xml:space="preserve"> </v>
      </c>
      <c r="J1791" s="58" t="str">
        <f>ФИО!T1788&amp;" "&amp;ФИО!U1788&amp;" "&amp;ФИО!V1788&amp;" "&amp;ФИО!W1788&amp;" "&amp;ФИО!X1788</f>
        <v xml:space="preserve">    </v>
      </c>
    </row>
    <row r="1792" spans="1:10" ht="26.25" hidden="1" customHeight="1">
      <c r="A1792" s="53" t="str">
        <f>IF(лВК=ФИО!D1789,лВК,"")</f>
        <v/>
      </c>
      <c r="B1792" s="54"/>
      <c r="C1792" s="55"/>
      <c r="D1792" s="55"/>
      <c r="E1792" s="52" t="str">
        <f>ФИО!G1789&amp;"  "&amp;ФИО!H1789</f>
        <v xml:space="preserve">  </v>
      </c>
      <c r="F1792" s="48">
        <f>ФИО!L1789</f>
        <v>0</v>
      </c>
      <c r="G1792" s="51">
        <f>ФИО!M1789</f>
        <v>0</v>
      </c>
      <c r="H1792" s="56">
        <f>ФИО!N1789</f>
        <v>0</v>
      </c>
      <c r="I1792" s="57" t="str">
        <f>ФИО!Q1789&amp;" "&amp;ФИО!R1789</f>
        <v xml:space="preserve"> </v>
      </c>
      <c r="J1792" s="58" t="str">
        <f>ФИО!T1789&amp;" "&amp;ФИО!U1789&amp;" "&amp;ФИО!V1789&amp;" "&amp;ФИО!W1789&amp;" "&amp;ФИО!X1789</f>
        <v xml:space="preserve">    </v>
      </c>
    </row>
    <row r="1793" spans="1:10" ht="26.25" hidden="1" customHeight="1">
      <c r="A1793" s="53" t="str">
        <f>IF(лВК=ФИО!D1790,лВК,"")</f>
        <v/>
      </c>
      <c r="B1793" s="54"/>
      <c r="C1793" s="55"/>
      <c r="D1793" s="55"/>
      <c r="E1793" s="52" t="str">
        <f>ФИО!G1790&amp;"  "&amp;ФИО!H1790</f>
        <v xml:space="preserve">  </v>
      </c>
      <c r="F1793" s="48">
        <f>ФИО!L1790</f>
        <v>0</v>
      </c>
      <c r="G1793" s="51">
        <f>ФИО!M1790</f>
        <v>0</v>
      </c>
      <c r="H1793" s="56">
        <f>ФИО!N1790</f>
        <v>0</v>
      </c>
      <c r="I1793" s="57" t="str">
        <f>ФИО!Q1790&amp;" "&amp;ФИО!R1790</f>
        <v xml:space="preserve"> </v>
      </c>
      <c r="J1793" s="58" t="str">
        <f>ФИО!T1790&amp;" "&amp;ФИО!U1790&amp;" "&amp;ФИО!V1790&amp;" "&amp;ФИО!W1790&amp;" "&amp;ФИО!X1790</f>
        <v xml:space="preserve">    </v>
      </c>
    </row>
    <row r="1794" spans="1:10" ht="26.25" hidden="1" customHeight="1">
      <c r="A1794" s="53" t="str">
        <f>IF(лВК=ФИО!D1791,лВК,"")</f>
        <v/>
      </c>
      <c r="B1794" s="54"/>
      <c r="C1794" s="55"/>
      <c r="D1794" s="55"/>
      <c r="E1794" s="52" t="str">
        <f>ФИО!G1791&amp;"  "&amp;ФИО!H1791</f>
        <v xml:space="preserve">  </v>
      </c>
      <c r="F1794" s="48">
        <f>ФИО!L1791</f>
        <v>0</v>
      </c>
      <c r="G1794" s="51">
        <f>ФИО!M1791</f>
        <v>0</v>
      </c>
      <c r="H1794" s="56">
        <f>ФИО!N1791</f>
        <v>0</v>
      </c>
      <c r="I1794" s="57" t="str">
        <f>ФИО!Q1791&amp;" "&amp;ФИО!R1791</f>
        <v xml:space="preserve"> </v>
      </c>
      <c r="J1794" s="58" t="str">
        <f>ФИО!T1791&amp;" "&amp;ФИО!U1791&amp;" "&amp;ФИО!V1791&amp;" "&amp;ФИО!W1791&amp;" "&amp;ФИО!X1791</f>
        <v xml:space="preserve">    </v>
      </c>
    </row>
    <row r="1795" spans="1:10" ht="26.25" hidden="1" customHeight="1">
      <c r="A1795" s="53" t="str">
        <f>IF(лВК=ФИО!D1792,лВК,"")</f>
        <v/>
      </c>
      <c r="B1795" s="54"/>
      <c r="C1795" s="55"/>
      <c r="D1795" s="55"/>
      <c r="E1795" s="52" t="str">
        <f>ФИО!G1792&amp;"  "&amp;ФИО!H1792</f>
        <v xml:space="preserve">  </v>
      </c>
      <c r="F1795" s="48">
        <f>ФИО!L1792</f>
        <v>0</v>
      </c>
      <c r="G1795" s="51">
        <f>ФИО!M1792</f>
        <v>0</v>
      </c>
      <c r="H1795" s="56">
        <f>ФИО!N1792</f>
        <v>0</v>
      </c>
      <c r="I1795" s="57" t="str">
        <f>ФИО!Q1792&amp;" "&amp;ФИО!R1792</f>
        <v xml:space="preserve"> </v>
      </c>
      <c r="J1795" s="58" t="str">
        <f>ФИО!T1792&amp;" "&amp;ФИО!U1792&amp;" "&amp;ФИО!V1792&amp;" "&amp;ФИО!W1792&amp;" "&amp;ФИО!X1792</f>
        <v xml:space="preserve">    </v>
      </c>
    </row>
    <row r="1796" spans="1:10" ht="26.25" hidden="1" customHeight="1">
      <c r="A1796" s="53" t="str">
        <f>IF(лВК=ФИО!D1793,лВК,"")</f>
        <v/>
      </c>
      <c r="B1796" s="54"/>
      <c r="C1796" s="55"/>
      <c r="D1796" s="55"/>
      <c r="E1796" s="52" t="str">
        <f>ФИО!G1793&amp;"  "&amp;ФИО!H1793</f>
        <v xml:space="preserve">  </v>
      </c>
      <c r="F1796" s="48">
        <f>ФИО!L1793</f>
        <v>0</v>
      </c>
      <c r="G1796" s="51">
        <f>ФИО!M1793</f>
        <v>0</v>
      </c>
      <c r="H1796" s="56">
        <f>ФИО!N1793</f>
        <v>0</v>
      </c>
      <c r="I1796" s="57" t="str">
        <f>ФИО!Q1793&amp;" "&amp;ФИО!R1793</f>
        <v xml:space="preserve"> </v>
      </c>
      <c r="J1796" s="58" t="str">
        <f>ФИО!T1793&amp;" "&amp;ФИО!U1793&amp;" "&amp;ФИО!V1793&amp;" "&amp;ФИО!W1793&amp;" "&amp;ФИО!X1793</f>
        <v xml:space="preserve">    </v>
      </c>
    </row>
    <row r="1797" spans="1:10" ht="26.25" hidden="1" customHeight="1">
      <c r="A1797" s="53" t="str">
        <f>IF(лВК=ФИО!D1794,лВК,"")</f>
        <v/>
      </c>
      <c r="B1797" s="54"/>
      <c r="C1797" s="55"/>
      <c r="D1797" s="55"/>
      <c r="E1797" s="52" t="str">
        <f>ФИО!G1794&amp;"  "&amp;ФИО!H1794</f>
        <v xml:space="preserve">  </v>
      </c>
      <c r="F1797" s="48">
        <f>ФИО!L1794</f>
        <v>0</v>
      </c>
      <c r="G1797" s="51">
        <f>ФИО!M1794</f>
        <v>0</v>
      </c>
      <c r="H1797" s="56">
        <f>ФИО!N1794</f>
        <v>0</v>
      </c>
      <c r="I1797" s="57" t="str">
        <f>ФИО!Q1794&amp;" "&amp;ФИО!R1794</f>
        <v xml:space="preserve"> </v>
      </c>
      <c r="J1797" s="58" t="str">
        <f>ФИО!T1794&amp;" "&amp;ФИО!U1794&amp;" "&amp;ФИО!V1794&amp;" "&amp;ФИО!W1794&amp;" "&amp;ФИО!X1794</f>
        <v xml:space="preserve">    </v>
      </c>
    </row>
    <row r="1798" spans="1:10" ht="26.25" hidden="1" customHeight="1">
      <c r="A1798" s="53" t="str">
        <f>IF(лВК=ФИО!D1795,лВК,"")</f>
        <v/>
      </c>
      <c r="B1798" s="54"/>
      <c r="C1798" s="55"/>
      <c r="D1798" s="55"/>
      <c r="E1798" s="52" t="str">
        <f>ФИО!G1795&amp;"  "&amp;ФИО!H1795</f>
        <v xml:space="preserve">  </v>
      </c>
      <c r="F1798" s="48">
        <f>ФИО!L1795</f>
        <v>0</v>
      </c>
      <c r="G1798" s="51">
        <f>ФИО!M1795</f>
        <v>0</v>
      </c>
      <c r="H1798" s="56">
        <f>ФИО!N1795</f>
        <v>0</v>
      </c>
      <c r="I1798" s="57" t="str">
        <f>ФИО!Q1795&amp;" "&amp;ФИО!R1795</f>
        <v xml:space="preserve"> </v>
      </c>
      <c r="J1798" s="58" t="str">
        <f>ФИО!T1795&amp;" "&amp;ФИО!U1795&amp;" "&amp;ФИО!V1795&amp;" "&amp;ФИО!W1795&amp;" "&amp;ФИО!X1795</f>
        <v xml:space="preserve">    </v>
      </c>
    </row>
    <row r="1799" spans="1:10" ht="26.25" hidden="1" customHeight="1">
      <c r="A1799" s="53" t="str">
        <f>IF(лВК=ФИО!D1796,лВК,"")</f>
        <v/>
      </c>
      <c r="B1799" s="54"/>
      <c r="C1799" s="55"/>
      <c r="D1799" s="55"/>
      <c r="E1799" s="52" t="str">
        <f>ФИО!G1796&amp;"  "&amp;ФИО!H1796</f>
        <v xml:space="preserve">  </v>
      </c>
      <c r="F1799" s="48">
        <f>ФИО!L1796</f>
        <v>0</v>
      </c>
      <c r="G1799" s="51">
        <f>ФИО!M1796</f>
        <v>0</v>
      </c>
      <c r="H1799" s="56">
        <f>ФИО!N1796</f>
        <v>0</v>
      </c>
      <c r="I1799" s="57" t="str">
        <f>ФИО!Q1796&amp;" "&amp;ФИО!R1796</f>
        <v xml:space="preserve"> </v>
      </c>
      <c r="J1799" s="58" t="str">
        <f>ФИО!T1796&amp;" "&amp;ФИО!U1796&amp;" "&amp;ФИО!V1796&amp;" "&amp;ФИО!W1796&amp;" "&amp;ФИО!X1796</f>
        <v xml:space="preserve">    </v>
      </c>
    </row>
    <row r="1800" spans="1:10" ht="26.25" hidden="1" customHeight="1">
      <c r="A1800" s="53" t="str">
        <f>IF(лВК=ФИО!D1797,лВК,"")</f>
        <v/>
      </c>
      <c r="B1800" s="54"/>
      <c r="C1800" s="55"/>
      <c r="D1800" s="55"/>
      <c r="E1800" s="52" t="str">
        <f>ФИО!G1797&amp;"  "&amp;ФИО!H1797</f>
        <v xml:space="preserve">  </v>
      </c>
      <c r="F1800" s="48">
        <f>ФИО!L1797</f>
        <v>0</v>
      </c>
      <c r="G1800" s="51">
        <f>ФИО!M1797</f>
        <v>0</v>
      </c>
      <c r="H1800" s="56">
        <f>ФИО!N1797</f>
        <v>0</v>
      </c>
      <c r="I1800" s="57" t="str">
        <f>ФИО!Q1797&amp;" "&amp;ФИО!R1797</f>
        <v xml:space="preserve"> </v>
      </c>
      <c r="J1800" s="58" t="str">
        <f>ФИО!T1797&amp;" "&amp;ФИО!U1797&amp;" "&amp;ФИО!V1797&amp;" "&amp;ФИО!W1797&amp;" "&amp;ФИО!X1797</f>
        <v xml:space="preserve">    </v>
      </c>
    </row>
    <row r="1801" spans="1:10" ht="26.25" hidden="1" customHeight="1">
      <c r="A1801" s="53" t="str">
        <f>IF(лВК=ФИО!D1798,лВК,"")</f>
        <v/>
      </c>
      <c r="B1801" s="54"/>
      <c r="C1801" s="55"/>
      <c r="D1801" s="55"/>
      <c r="E1801" s="52" t="str">
        <f>ФИО!G1798&amp;"  "&amp;ФИО!H1798</f>
        <v xml:space="preserve">  </v>
      </c>
      <c r="F1801" s="48">
        <f>ФИО!L1798</f>
        <v>0</v>
      </c>
      <c r="G1801" s="51">
        <f>ФИО!M1798</f>
        <v>0</v>
      </c>
      <c r="H1801" s="56">
        <f>ФИО!N1798</f>
        <v>0</v>
      </c>
      <c r="I1801" s="57" t="str">
        <f>ФИО!Q1798&amp;" "&amp;ФИО!R1798</f>
        <v xml:space="preserve"> </v>
      </c>
      <c r="J1801" s="58" t="str">
        <f>ФИО!T1798&amp;" "&amp;ФИО!U1798&amp;" "&amp;ФИО!V1798&amp;" "&amp;ФИО!W1798&amp;" "&amp;ФИО!X1798</f>
        <v xml:space="preserve">    </v>
      </c>
    </row>
    <row r="1802" spans="1:10" ht="26.25" hidden="1" customHeight="1">
      <c r="A1802" s="53" t="str">
        <f>IF(лВК=ФИО!D1799,лВК,"")</f>
        <v/>
      </c>
      <c r="B1802" s="54"/>
      <c r="C1802" s="55"/>
      <c r="D1802" s="55"/>
      <c r="E1802" s="52" t="str">
        <f>ФИО!G1799&amp;"  "&amp;ФИО!H1799</f>
        <v xml:space="preserve">  </v>
      </c>
      <c r="F1802" s="48">
        <f>ФИО!L1799</f>
        <v>0</v>
      </c>
      <c r="G1802" s="51">
        <f>ФИО!M1799</f>
        <v>0</v>
      </c>
      <c r="H1802" s="56">
        <f>ФИО!N1799</f>
        <v>0</v>
      </c>
      <c r="I1802" s="57" t="str">
        <f>ФИО!Q1799&amp;" "&amp;ФИО!R1799</f>
        <v xml:space="preserve"> </v>
      </c>
      <c r="J1802" s="58" t="str">
        <f>ФИО!T1799&amp;" "&amp;ФИО!U1799&amp;" "&amp;ФИО!V1799&amp;" "&amp;ФИО!W1799&amp;" "&amp;ФИО!X1799</f>
        <v xml:space="preserve">    </v>
      </c>
    </row>
    <row r="1803" spans="1:10" ht="26.25" hidden="1" customHeight="1">
      <c r="A1803" s="53" t="str">
        <f>IF(лВК=ФИО!D1800,лВК,"")</f>
        <v/>
      </c>
      <c r="B1803" s="54"/>
      <c r="C1803" s="55"/>
      <c r="D1803" s="55"/>
      <c r="E1803" s="52" t="str">
        <f>ФИО!G1800&amp;"  "&amp;ФИО!H1800</f>
        <v xml:space="preserve">  </v>
      </c>
      <c r="F1803" s="48">
        <f>ФИО!L1800</f>
        <v>0</v>
      </c>
      <c r="G1803" s="51">
        <f>ФИО!M1800</f>
        <v>0</v>
      </c>
      <c r="H1803" s="56">
        <f>ФИО!N1800</f>
        <v>0</v>
      </c>
      <c r="I1803" s="57" t="str">
        <f>ФИО!Q1800&amp;" "&amp;ФИО!R1800</f>
        <v xml:space="preserve"> </v>
      </c>
      <c r="J1803" s="58" t="str">
        <f>ФИО!T1800&amp;" "&amp;ФИО!U1800&amp;" "&amp;ФИО!V1800&amp;" "&amp;ФИО!W1800&amp;" "&amp;ФИО!X1800</f>
        <v xml:space="preserve">    </v>
      </c>
    </row>
    <row r="1804" spans="1:10" ht="26.25" hidden="1" customHeight="1">
      <c r="A1804" s="53" t="str">
        <f>IF(лВК=ФИО!D1801,лВК,"")</f>
        <v/>
      </c>
      <c r="B1804" s="54"/>
      <c r="C1804" s="55"/>
      <c r="D1804" s="55"/>
      <c r="E1804" s="52" t="str">
        <f>ФИО!G1801&amp;"  "&amp;ФИО!H1801</f>
        <v xml:space="preserve">  </v>
      </c>
      <c r="F1804" s="48">
        <f>ФИО!L1801</f>
        <v>0</v>
      </c>
      <c r="G1804" s="51">
        <f>ФИО!M1801</f>
        <v>0</v>
      </c>
      <c r="H1804" s="56">
        <f>ФИО!N1801</f>
        <v>0</v>
      </c>
      <c r="I1804" s="57" t="str">
        <f>ФИО!Q1801&amp;" "&amp;ФИО!R1801</f>
        <v xml:space="preserve"> </v>
      </c>
      <c r="J1804" s="58" t="str">
        <f>ФИО!T1801&amp;" "&amp;ФИО!U1801&amp;" "&amp;ФИО!V1801&amp;" "&amp;ФИО!W1801&amp;" "&amp;ФИО!X1801</f>
        <v xml:space="preserve">    </v>
      </c>
    </row>
    <row r="1805" spans="1:10" ht="26.25" hidden="1" customHeight="1">
      <c r="A1805" s="53" t="str">
        <f>IF(лВК=ФИО!D1802,лВК,"")</f>
        <v/>
      </c>
      <c r="B1805" s="54"/>
      <c r="C1805" s="55"/>
      <c r="D1805" s="55"/>
      <c r="E1805" s="52" t="str">
        <f>ФИО!G1802&amp;"  "&amp;ФИО!H1802</f>
        <v xml:space="preserve">  </v>
      </c>
      <c r="F1805" s="48">
        <f>ФИО!L1802</f>
        <v>0</v>
      </c>
      <c r="G1805" s="51">
        <f>ФИО!M1802</f>
        <v>0</v>
      </c>
      <c r="H1805" s="56">
        <f>ФИО!N1802</f>
        <v>0</v>
      </c>
      <c r="I1805" s="57" t="str">
        <f>ФИО!Q1802&amp;" "&amp;ФИО!R1802</f>
        <v xml:space="preserve"> </v>
      </c>
      <c r="J1805" s="58" t="str">
        <f>ФИО!T1802&amp;" "&amp;ФИО!U1802&amp;" "&amp;ФИО!V1802&amp;" "&amp;ФИО!W1802&amp;" "&amp;ФИО!X1802</f>
        <v xml:space="preserve">    </v>
      </c>
    </row>
    <row r="1806" spans="1:10" ht="26.25" hidden="1" customHeight="1">
      <c r="A1806" s="53" t="str">
        <f>IF(лВК=ФИО!D1803,лВК,"")</f>
        <v/>
      </c>
      <c r="B1806" s="54"/>
      <c r="C1806" s="55"/>
      <c r="D1806" s="55"/>
      <c r="E1806" s="52" t="str">
        <f>ФИО!G1803&amp;"  "&amp;ФИО!H1803</f>
        <v xml:space="preserve">  </v>
      </c>
      <c r="F1806" s="48">
        <f>ФИО!L1803</f>
        <v>0</v>
      </c>
      <c r="G1806" s="51">
        <f>ФИО!M1803</f>
        <v>0</v>
      </c>
      <c r="H1806" s="56">
        <f>ФИО!N1803</f>
        <v>0</v>
      </c>
      <c r="I1806" s="57" t="str">
        <f>ФИО!Q1803&amp;" "&amp;ФИО!R1803</f>
        <v xml:space="preserve"> </v>
      </c>
      <c r="J1806" s="58" t="str">
        <f>ФИО!T1803&amp;" "&amp;ФИО!U1803&amp;" "&amp;ФИО!V1803&amp;" "&amp;ФИО!W1803&amp;" "&amp;ФИО!X1803</f>
        <v xml:space="preserve">    </v>
      </c>
    </row>
    <row r="1807" spans="1:10" ht="26.25" hidden="1" customHeight="1">
      <c r="A1807" s="53" t="str">
        <f>IF(лВК=ФИО!D1804,лВК,"")</f>
        <v/>
      </c>
      <c r="B1807" s="54"/>
      <c r="C1807" s="55"/>
      <c r="D1807" s="55"/>
      <c r="E1807" s="52" t="str">
        <f>ФИО!G1804&amp;"  "&amp;ФИО!H1804</f>
        <v xml:space="preserve">  </v>
      </c>
      <c r="F1807" s="48">
        <f>ФИО!L1804</f>
        <v>0</v>
      </c>
      <c r="G1807" s="51">
        <f>ФИО!M1804</f>
        <v>0</v>
      </c>
      <c r="H1807" s="56">
        <f>ФИО!N1804</f>
        <v>0</v>
      </c>
      <c r="I1807" s="57" t="str">
        <f>ФИО!Q1804&amp;" "&amp;ФИО!R1804</f>
        <v xml:space="preserve"> </v>
      </c>
      <c r="J1807" s="58" t="str">
        <f>ФИО!T1804&amp;" "&amp;ФИО!U1804&amp;" "&amp;ФИО!V1804&amp;" "&amp;ФИО!W1804&amp;" "&amp;ФИО!X1804</f>
        <v xml:space="preserve">    </v>
      </c>
    </row>
    <row r="1808" spans="1:10" ht="26.25" hidden="1" customHeight="1">
      <c r="A1808" s="53" t="str">
        <f>IF(лВК=ФИО!D1805,лВК,"")</f>
        <v/>
      </c>
      <c r="B1808" s="54"/>
      <c r="C1808" s="55"/>
      <c r="D1808" s="55"/>
      <c r="E1808" s="52" t="str">
        <f>ФИО!G1805&amp;"  "&amp;ФИО!H1805</f>
        <v xml:space="preserve">  </v>
      </c>
      <c r="F1808" s="48">
        <f>ФИО!L1805</f>
        <v>0</v>
      </c>
      <c r="G1808" s="51">
        <f>ФИО!M1805</f>
        <v>0</v>
      </c>
      <c r="H1808" s="56">
        <f>ФИО!N1805</f>
        <v>0</v>
      </c>
      <c r="I1808" s="57" t="str">
        <f>ФИО!Q1805&amp;" "&amp;ФИО!R1805</f>
        <v xml:space="preserve"> </v>
      </c>
      <c r="J1808" s="58" t="str">
        <f>ФИО!T1805&amp;" "&amp;ФИО!U1805&amp;" "&amp;ФИО!V1805&amp;" "&amp;ФИО!W1805&amp;" "&amp;ФИО!X1805</f>
        <v xml:space="preserve">    </v>
      </c>
    </row>
    <row r="1809" spans="1:10" ht="26.25" hidden="1" customHeight="1">
      <c r="A1809" s="53" t="str">
        <f>IF(лВК=ФИО!D1806,лВК,"")</f>
        <v/>
      </c>
      <c r="B1809" s="54"/>
      <c r="C1809" s="55"/>
      <c r="D1809" s="55"/>
      <c r="E1809" s="52" t="str">
        <f>ФИО!G1806&amp;"  "&amp;ФИО!H1806</f>
        <v xml:space="preserve">  </v>
      </c>
      <c r="F1809" s="48">
        <f>ФИО!L1806</f>
        <v>0</v>
      </c>
      <c r="G1809" s="51">
        <f>ФИО!M1806</f>
        <v>0</v>
      </c>
      <c r="H1809" s="56">
        <f>ФИО!N1806</f>
        <v>0</v>
      </c>
      <c r="I1809" s="57" t="str">
        <f>ФИО!Q1806&amp;" "&amp;ФИО!R1806</f>
        <v xml:space="preserve"> </v>
      </c>
      <c r="J1809" s="58" t="str">
        <f>ФИО!T1806&amp;" "&amp;ФИО!U1806&amp;" "&amp;ФИО!V1806&amp;" "&amp;ФИО!W1806&amp;" "&amp;ФИО!X1806</f>
        <v xml:space="preserve">    </v>
      </c>
    </row>
    <row r="1810" spans="1:10" ht="26.25" hidden="1" customHeight="1">
      <c r="A1810" s="53" t="str">
        <f>IF(лВК=ФИО!D1807,лВК,"")</f>
        <v/>
      </c>
      <c r="B1810" s="54"/>
      <c r="C1810" s="55"/>
      <c r="D1810" s="55"/>
      <c r="E1810" s="52" t="str">
        <f>ФИО!G1807&amp;"  "&amp;ФИО!H1807</f>
        <v xml:space="preserve">  </v>
      </c>
      <c r="F1810" s="48">
        <f>ФИО!L1807</f>
        <v>0</v>
      </c>
      <c r="G1810" s="51">
        <f>ФИО!M1807</f>
        <v>0</v>
      </c>
      <c r="H1810" s="56">
        <f>ФИО!N1807</f>
        <v>0</v>
      </c>
      <c r="I1810" s="57" t="str">
        <f>ФИО!Q1807&amp;" "&amp;ФИО!R1807</f>
        <v xml:space="preserve"> </v>
      </c>
      <c r="J1810" s="58" t="str">
        <f>ФИО!T1807&amp;" "&amp;ФИО!U1807&amp;" "&amp;ФИО!V1807&amp;" "&amp;ФИО!W1807&amp;" "&amp;ФИО!X1807</f>
        <v xml:space="preserve">    </v>
      </c>
    </row>
    <row r="1811" spans="1:10" ht="26.25" hidden="1" customHeight="1">
      <c r="A1811" s="53" t="str">
        <f>IF(лВК=ФИО!D1808,лВК,"")</f>
        <v/>
      </c>
      <c r="B1811" s="54"/>
      <c r="C1811" s="55"/>
      <c r="D1811" s="55"/>
      <c r="E1811" s="52" t="str">
        <f>ФИО!G1808&amp;"  "&amp;ФИО!H1808</f>
        <v xml:space="preserve">  </v>
      </c>
      <c r="F1811" s="48">
        <f>ФИО!L1808</f>
        <v>0</v>
      </c>
      <c r="G1811" s="51">
        <f>ФИО!M1808</f>
        <v>0</v>
      </c>
      <c r="H1811" s="56">
        <f>ФИО!N1808</f>
        <v>0</v>
      </c>
      <c r="I1811" s="57" t="str">
        <f>ФИО!Q1808&amp;" "&amp;ФИО!R1808</f>
        <v xml:space="preserve"> </v>
      </c>
      <c r="J1811" s="58" t="str">
        <f>ФИО!T1808&amp;" "&amp;ФИО!U1808&amp;" "&amp;ФИО!V1808&amp;" "&amp;ФИО!W1808&amp;" "&amp;ФИО!X1808</f>
        <v xml:space="preserve">    </v>
      </c>
    </row>
    <row r="1812" spans="1:10" ht="26.25" hidden="1" customHeight="1">
      <c r="A1812" s="53" t="str">
        <f>IF(лВК=ФИО!D1809,лВК,"")</f>
        <v/>
      </c>
      <c r="B1812" s="54"/>
      <c r="C1812" s="55"/>
      <c r="D1812" s="55"/>
      <c r="E1812" s="52" t="str">
        <f>ФИО!G1809&amp;"  "&amp;ФИО!H1809</f>
        <v xml:space="preserve">  </v>
      </c>
      <c r="F1812" s="48">
        <f>ФИО!L1809</f>
        <v>0</v>
      </c>
      <c r="G1812" s="51">
        <f>ФИО!M1809</f>
        <v>0</v>
      </c>
      <c r="H1812" s="56">
        <f>ФИО!N1809</f>
        <v>0</v>
      </c>
      <c r="I1812" s="57" t="str">
        <f>ФИО!Q1809&amp;" "&amp;ФИО!R1809</f>
        <v xml:space="preserve"> </v>
      </c>
      <c r="J1812" s="58" t="str">
        <f>ФИО!T1809&amp;" "&amp;ФИО!U1809&amp;" "&amp;ФИО!V1809&amp;" "&amp;ФИО!W1809&amp;" "&amp;ФИО!X1809</f>
        <v xml:space="preserve">    </v>
      </c>
    </row>
    <row r="1813" spans="1:10" ht="26.25" hidden="1" customHeight="1">
      <c r="A1813" s="53" t="str">
        <f>IF(лВК=ФИО!D1810,лВК,"")</f>
        <v/>
      </c>
      <c r="B1813" s="54"/>
      <c r="C1813" s="55"/>
      <c r="D1813" s="55"/>
      <c r="E1813" s="52" t="str">
        <f>ФИО!G1810&amp;"  "&amp;ФИО!H1810</f>
        <v xml:space="preserve">  </v>
      </c>
      <c r="F1813" s="48">
        <f>ФИО!L1810</f>
        <v>0</v>
      </c>
      <c r="G1813" s="51">
        <f>ФИО!M1810</f>
        <v>0</v>
      </c>
      <c r="H1813" s="56">
        <f>ФИО!N1810</f>
        <v>0</v>
      </c>
      <c r="I1813" s="57" t="str">
        <f>ФИО!Q1810&amp;" "&amp;ФИО!R1810</f>
        <v xml:space="preserve"> </v>
      </c>
      <c r="J1813" s="58" t="str">
        <f>ФИО!T1810&amp;" "&amp;ФИО!U1810&amp;" "&amp;ФИО!V1810&amp;" "&amp;ФИО!W1810&amp;" "&amp;ФИО!X1810</f>
        <v xml:space="preserve">    </v>
      </c>
    </row>
    <row r="1814" spans="1:10" ht="26.25" hidden="1" customHeight="1">
      <c r="A1814" s="53" t="str">
        <f>IF(лВК=ФИО!D1811,лВК,"")</f>
        <v/>
      </c>
      <c r="B1814" s="54"/>
      <c r="C1814" s="55"/>
      <c r="D1814" s="55"/>
      <c r="E1814" s="52" t="str">
        <f>ФИО!G1811&amp;"  "&amp;ФИО!H1811</f>
        <v xml:space="preserve">  </v>
      </c>
      <c r="F1814" s="48">
        <f>ФИО!L1811</f>
        <v>0</v>
      </c>
      <c r="G1814" s="51">
        <f>ФИО!M1811</f>
        <v>0</v>
      </c>
      <c r="H1814" s="56">
        <f>ФИО!N1811</f>
        <v>0</v>
      </c>
      <c r="I1814" s="57" t="str">
        <f>ФИО!Q1811&amp;" "&amp;ФИО!R1811</f>
        <v xml:space="preserve"> </v>
      </c>
      <c r="J1814" s="58" t="str">
        <f>ФИО!T1811&amp;" "&amp;ФИО!U1811&amp;" "&amp;ФИО!V1811&amp;" "&amp;ФИО!W1811&amp;" "&amp;ФИО!X1811</f>
        <v xml:space="preserve">    </v>
      </c>
    </row>
    <row r="1815" spans="1:10" ht="26.25" hidden="1" customHeight="1">
      <c r="A1815" s="53" t="str">
        <f>IF(лВК=ФИО!D1812,лВК,"")</f>
        <v/>
      </c>
      <c r="B1815" s="54"/>
      <c r="C1815" s="55"/>
      <c r="D1815" s="55"/>
      <c r="E1815" s="52" t="str">
        <f>ФИО!G1812&amp;"  "&amp;ФИО!H1812</f>
        <v xml:space="preserve">  </v>
      </c>
      <c r="F1815" s="48">
        <f>ФИО!L1812</f>
        <v>0</v>
      </c>
      <c r="G1815" s="51">
        <f>ФИО!M1812</f>
        <v>0</v>
      </c>
      <c r="H1815" s="56">
        <f>ФИО!N1812</f>
        <v>0</v>
      </c>
      <c r="I1815" s="57" t="str">
        <f>ФИО!Q1812&amp;" "&amp;ФИО!R1812</f>
        <v xml:space="preserve"> </v>
      </c>
      <c r="J1815" s="58" t="str">
        <f>ФИО!T1812&amp;" "&amp;ФИО!U1812&amp;" "&amp;ФИО!V1812&amp;" "&amp;ФИО!W1812&amp;" "&amp;ФИО!X1812</f>
        <v xml:space="preserve">    </v>
      </c>
    </row>
    <row r="1816" spans="1:10" ht="26.25" hidden="1" customHeight="1">
      <c r="A1816" s="53" t="str">
        <f>IF(лВК=ФИО!D1813,лВК,"")</f>
        <v/>
      </c>
      <c r="B1816" s="54"/>
      <c r="C1816" s="55"/>
      <c r="D1816" s="55"/>
      <c r="E1816" s="52" t="str">
        <f>ФИО!G1813&amp;"  "&amp;ФИО!H1813</f>
        <v xml:space="preserve">  </v>
      </c>
      <c r="F1816" s="48">
        <f>ФИО!L1813</f>
        <v>0</v>
      </c>
      <c r="G1816" s="51">
        <f>ФИО!M1813</f>
        <v>0</v>
      </c>
      <c r="H1816" s="56">
        <f>ФИО!N1813</f>
        <v>0</v>
      </c>
      <c r="I1816" s="57" t="str">
        <f>ФИО!Q1813&amp;" "&amp;ФИО!R1813</f>
        <v xml:space="preserve"> </v>
      </c>
      <c r="J1816" s="58" t="str">
        <f>ФИО!T1813&amp;" "&amp;ФИО!U1813&amp;" "&amp;ФИО!V1813&amp;" "&amp;ФИО!W1813&amp;" "&amp;ФИО!X1813</f>
        <v xml:space="preserve">    </v>
      </c>
    </row>
    <row r="1817" spans="1:10" ht="26.25" hidden="1" customHeight="1">
      <c r="A1817" s="53" t="str">
        <f>IF(лВК=ФИО!D1814,лВК,"")</f>
        <v/>
      </c>
      <c r="B1817" s="54"/>
      <c r="C1817" s="55"/>
      <c r="D1817" s="55"/>
      <c r="E1817" s="52" t="str">
        <f>ФИО!G1814&amp;"  "&amp;ФИО!H1814</f>
        <v xml:space="preserve">  </v>
      </c>
      <c r="F1817" s="48">
        <f>ФИО!L1814</f>
        <v>0</v>
      </c>
      <c r="G1817" s="51">
        <f>ФИО!M1814</f>
        <v>0</v>
      </c>
      <c r="H1817" s="56">
        <f>ФИО!N1814</f>
        <v>0</v>
      </c>
      <c r="I1817" s="57" t="str">
        <f>ФИО!Q1814&amp;" "&amp;ФИО!R1814</f>
        <v xml:space="preserve"> </v>
      </c>
      <c r="J1817" s="58" t="str">
        <f>ФИО!T1814&amp;" "&amp;ФИО!U1814&amp;" "&amp;ФИО!V1814&amp;" "&amp;ФИО!W1814&amp;" "&amp;ФИО!X1814</f>
        <v xml:space="preserve">    </v>
      </c>
    </row>
    <row r="1818" spans="1:10" ht="26.25" hidden="1" customHeight="1">
      <c r="A1818" s="53" t="str">
        <f>IF(лВК=ФИО!D1815,лВК,"")</f>
        <v/>
      </c>
      <c r="B1818" s="54"/>
      <c r="C1818" s="55"/>
      <c r="D1818" s="55"/>
      <c r="E1818" s="52" t="str">
        <f>ФИО!G1815&amp;"  "&amp;ФИО!H1815</f>
        <v xml:space="preserve">  </v>
      </c>
      <c r="F1818" s="48">
        <f>ФИО!L1815</f>
        <v>0</v>
      </c>
      <c r="G1818" s="51">
        <f>ФИО!M1815</f>
        <v>0</v>
      </c>
      <c r="H1818" s="56">
        <f>ФИО!N1815</f>
        <v>0</v>
      </c>
      <c r="I1818" s="57" t="str">
        <f>ФИО!Q1815&amp;" "&amp;ФИО!R1815</f>
        <v xml:space="preserve"> </v>
      </c>
      <c r="J1818" s="58" t="str">
        <f>ФИО!T1815&amp;" "&amp;ФИО!U1815&amp;" "&amp;ФИО!V1815&amp;" "&amp;ФИО!W1815&amp;" "&amp;ФИО!X1815</f>
        <v xml:space="preserve">    </v>
      </c>
    </row>
    <row r="1819" spans="1:10" ht="26.25" hidden="1" customHeight="1">
      <c r="A1819" s="53" t="str">
        <f>IF(лВК=ФИО!D1816,лВК,"")</f>
        <v/>
      </c>
      <c r="B1819" s="54"/>
      <c r="C1819" s="55"/>
      <c r="D1819" s="55"/>
      <c r="E1819" s="52" t="str">
        <f>ФИО!G1816&amp;"  "&amp;ФИО!H1816</f>
        <v xml:space="preserve">  </v>
      </c>
      <c r="F1819" s="48">
        <f>ФИО!L1816</f>
        <v>0</v>
      </c>
      <c r="G1819" s="51">
        <f>ФИО!M1816</f>
        <v>0</v>
      </c>
      <c r="H1819" s="56">
        <f>ФИО!N1816</f>
        <v>0</v>
      </c>
      <c r="I1819" s="57" t="str">
        <f>ФИО!Q1816&amp;" "&amp;ФИО!R1816</f>
        <v xml:space="preserve"> </v>
      </c>
      <c r="J1819" s="58" t="str">
        <f>ФИО!T1816&amp;" "&amp;ФИО!U1816&amp;" "&amp;ФИО!V1816&amp;" "&amp;ФИО!W1816&amp;" "&amp;ФИО!X1816</f>
        <v xml:space="preserve">    </v>
      </c>
    </row>
    <row r="1820" spans="1:10" ht="26.25" hidden="1" customHeight="1">
      <c r="A1820" s="53" t="str">
        <f>IF(лВК=ФИО!D1817,лВК,"")</f>
        <v/>
      </c>
      <c r="B1820" s="54"/>
      <c r="C1820" s="55"/>
      <c r="D1820" s="55"/>
      <c r="E1820" s="52" t="str">
        <f>ФИО!G1817&amp;"  "&amp;ФИО!H1817</f>
        <v xml:space="preserve">  </v>
      </c>
      <c r="F1820" s="48">
        <f>ФИО!L1817</f>
        <v>0</v>
      </c>
      <c r="G1820" s="51">
        <f>ФИО!M1817</f>
        <v>0</v>
      </c>
      <c r="H1820" s="56">
        <f>ФИО!N1817</f>
        <v>0</v>
      </c>
      <c r="I1820" s="57" t="str">
        <f>ФИО!Q1817&amp;" "&amp;ФИО!R1817</f>
        <v xml:space="preserve"> </v>
      </c>
      <c r="J1820" s="58" t="str">
        <f>ФИО!T1817&amp;" "&amp;ФИО!U1817&amp;" "&amp;ФИО!V1817&amp;" "&amp;ФИО!W1817&amp;" "&amp;ФИО!X1817</f>
        <v xml:space="preserve">    </v>
      </c>
    </row>
    <row r="1821" spans="1:10" ht="26.25" hidden="1" customHeight="1">
      <c r="A1821" s="53" t="str">
        <f>IF(лВК=ФИО!D1818,лВК,"")</f>
        <v/>
      </c>
      <c r="B1821" s="54"/>
      <c r="C1821" s="55"/>
      <c r="D1821" s="55"/>
      <c r="E1821" s="52" t="str">
        <f>ФИО!G1818&amp;"  "&amp;ФИО!H1818</f>
        <v xml:space="preserve">  </v>
      </c>
      <c r="F1821" s="48">
        <f>ФИО!L1818</f>
        <v>0</v>
      </c>
      <c r="G1821" s="51">
        <f>ФИО!M1818</f>
        <v>0</v>
      </c>
      <c r="H1821" s="56">
        <f>ФИО!N1818</f>
        <v>0</v>
      </c>
      <c r="I1821" s="57" t="str">
        <f>ФИО!Q1818&amp;" "&amp;ФИО!R1818</f>
        <v xml:space="preserve"> </v>
      </c>
      <c r="J1821" s="58" t="str">
        <f>ФИО!T1818&amp;" "&amp;ФИО!U1818&amp;" "&amp;ФИО!V1818&amp;" "&amp;ФИО!W1818&amp;" "&amp;ФИО!X1818</f>
        <v xml:space="preserve">    </v>
      </c>
    </row>
    <row r="1822" spans="1:10" ht="26.25" hidden="1" customHeight="1">
      <c r="A1822" s="53" t="str">
        <f>IF(лВК=ФИО!D1819,лВК,"")</f>
        <v/>
      </c>
      <c r="B1822" s="54"/>
      <c r="C1822" s="55"/>
      <c r="D1822" s="55"/>
      <c r="E1822" s="52" t="str">
        <f>ФИО!G1819&amp;"  "&amp;ФИО!H1819</f>
        <v xml:space="preserve">  </v>
      </c>
      <c r="F1822" s="48">
        <f>ФИО!L1819</f>
        <v>0</v>
      </c>
      <c r="G1822" s="51">
        <f>ФИО!M1819</f>
        <v>0</v>
      </c>
      <c r="H1822" s="56">
        <f>ФИО!N1819</f>
        <v>0</v>
      </c>
      <c r="I1822" s="57" t="str">
        <f>ФИО!Q1819&amp;" "&amp;ФИО!R1819</f>
        <v xml:space="preserve"> </v>
      </c>
      <c r="J1822" s="58" t="str">
        <f>ФИО!T1819&amp;" "&amp;ФИО!U1819&amp;" "&amp;ФИО!V1819&amp;" "&amp;ФИО!W1819&amp;" "&amp;ФИО!X1819</f>
        <v xml:space="preserve">    </v>
      </c>
    </row>
    <row r="1823" spans="1:10" ht="26.25" hidden="1" customHeight="1">
      <c r="A1823" s="53" t="str">
        <f>IF(лВК=ФИО!D1820,лВК,"")</f>
        <v/>
      </c>
      <c r="B1823" s="54"/>
      <c r="C1823" s="55"/>
      <c r="D1823" s="55"/>
      <c r="E1823" s="52" t="str">
        <f>ФИО!G1820&amp;"  "&amp;ФИО!H1820</f>
        <v xml:space="preserve">  </v>
      </c>
      <c r="F1823" s="48">
        <f>ФИО!L1820</f>
        <v>0</v>
      </c>
      <c r="G1823" s="51">
        <f>ФИО!M1820</f>
        <v>0</v>
      </c>
      <c r="H1823" s="56">
        <f>ФИО!N1820</f>
        <v>0</v>
      </c>
      <c r="I1823" s="57" t="str">
        <f>ФИО!Q1820&amp;" "&amp;ФИО!R1820</f>
        <v xml:space="preserve"> </v>
      </c>
      <c r="J1823" s="58" t="str">
        <f>ФИО!T1820&amp;" "&amp;ФИО!U1820&amp;" "&amp;ФИО!V1820&amp;" "&amp;ФИО!W1820&amp;" "&amp;ФИО!X1820</f>
        <v xml:space="preserve">    </v>
      </c>
    </row>
    <row r="1824" spans="1:10" ht="26.25" hidden="1" customHeight="1">
      <c r="A1824" s="53" t="str">
        <f>IF(лВК=ФИО!D1821,лВК,"")</f>
        <v/>
      </c>
      <c r="B1824" s="54"/>
      <c r="C1824" s="55"/>
      <c r="D1824" s="55"/>
      <c r="E1824" s="52" t="str">
        <f>ФИО!G1821&amp;"  "&amp;ФИО!H1821</f>
        <v xml:space="preserve">  </v>
      </c>
      <c r="F1824" s="48">
        <f>ФИО!L1821</f>
        <v>0</v>
      </c>
      <c r="G1824" s="51">
        <f>ФИО!M1821</f>
        <v>0</v>
      </c>
      <c r="H1824" s="56">
        <f>ФИО!N1821</f>
        <v>0</v>
      </c>
      <c r="I1824" s="57" t="str">
        <f>ФИО!Q1821&amp;" "&amp;ФИО!R1821</f>
        <v xml:space="preserve"> </v>
      </c>
      <c r="J1824" s="58" t="str">
        <f>ФИО!T1821&amp;" "&amp;ФИО!U1821&amp;" "&amp;ФИО!V1821&amp;" "&amp;ФИО!W1821&amp;" "&amp;ФИО!X1821</f>
        <v xml:space="preserve">    </v>
      </c>
    </row>
    <row r="1825" spans="1:10" ht="26.25" hidden="1" customHeight="1">
      <c r="A1825" s="53" t="str">
        <f>IF(лВК=ФИО!D1822,лВК,"")</f>
        <v/>
      </c>
      <c r="B1825" s="54"/>
      <c r="C1825" s="55"/>
      <c r="D1825" s="55"/>
      <c r="E1825" s="52" t="str">
        <f>ФИО!G1822&amp;"  "&amp;ФИО!H1822</f>
        <v xml:space="preserve">  </v>
      </c>
      <c r="F1825" s="48">
        <f>ФИО!L1822</f>
        <v>0</v>
      </c>
      <c r="G1825" s="51">
        <f>ФИО!M1822</f>
        <v>0</v>
      </c>
      <c r="H1825" s="56">
        <f>ФИО!N1822</f>
        <v>0</v>
      </c>
      <c r="I1825" s="57" t="str">
        <f>ФИО!Q1822&amp;" "&amp;ФИО!R1822</f>
        <v xml:space="preserve"> </v>
      </c>
      <c r="J1825" s="58" t="str">
        <f>ФИО!T1822&amp;" "&amp;ФИО!U1822&amp;" "&amp;ФИО!V1822&amp;" "&amp;ФИО!W1822&amp;" "&amp;ФИО!X1822</f>
        <v xml:space="preserve">    </v>
      </c>
    </row>
    <row r="1826" spans="1:10" ht="26.25" hidden="1" customHeight="1">
      <c r="A1826" s="53" t="str">
        <f>IF(лВК=ФИО!D1823,лВК,"")</f>
        <v/>
      </c>
      <c r="B1826" s="54"/>
      <c r="C1826" s="55"/>
      <c r="D1826" s="55"/>
      <c r="E1826" s="52" t="str">
        <f>ФИО!G1823&amp;"  "&amp;ФИО!H1823</f>
        <v xml:space="preserve">  </v>
      </c>
      <c r="F1826" s="48">
        <f>ФИО!L1823</f>
        <v>0</v>
      </c>
      <c r="G1826" s="51">
        <f>ФИО!M1823</f>
        <v>0</v>
      </c>
      <c r="H1826" s="56">
        <f>ФИО!N1823</f>
        <v>0</v>
      </c>
      <c r="I1826" s="57" t="str">
        <f>ФИО!Q1823&amp;" "&amp;ФИО!R1823</f>
        <v xml:space="preserve"> </v>
      </c>
      <c r="J1826" s="58" t="str">
        <f>ФИО!T1823&amp;" "&amp;ФИО!U1823&amp;" "&amp;ФИО!V1823&amp;" "&amp;ФИО!W1823&amp;" "&amp;ФИО!X1823</f>
        <v xml:space="preserve">    </v>
      </c>
    </row>
    <row r="1827" spans="1:10" ht="26.25" hidden="1" customHeight="1">
      <c r="A1827" s="53" t="str">
        <f>IF(лВК=ФИО!D1824,лВК,"")</f>
        <v/>
      </c>
      <c r="B1827" s="54"/>
      <c r="C1827" s="55"/>
      <c r="D1827" s="55"/>
      <c r="E1827" s="52" t="str">
        <f>ФИО!G1824&amp;"  "&amp;ФИО!H1824</f>
        <v xml:space="preserve">  </v>
      </c>
      <c r="F1827" s="48">
        <f>ФИО!L1824</f>
        <v>0</v>
      </c>
      <c r="G1827" s="51">
        <f>ФИО!M1824</f>
        <v>0</v>
      </c>
      <c r="H1827" s="56">
        <f>ФИО!N1824</f>
        <v>0</v>
      </c>
      <c r="I1827" s="57" t="str">
        <f>ФИО!Q1824&amp;" "&amp;ФИО!R1824</f>
        <v xml:space="preserve"> </v>
      </c>
      <c r="J1827" s="58" t="str">
        <f>ФИО!T1824&amp;" "&amp;ФИО!U1824&amp;" "&amp;ФИО!V1824&amp;" "&amp;ФИО!W1824&amp;" "&amp;ФИО!X1824</f>
        <v xml:space="preserve">    </v>
      </c>
    </row>
    <row r="1828" spans="1:10" ht="26.25" hidden="1" customHeight="1">
      <c r="A1828" s="53" t="str">
        <f>IF(лВК=ФИО!D1825,лВК,"")</f>
        <v/>
      </c>
      <c r="B1828" s="54"/>
      <c r="C1828" s="55"/>
      <c r="D1828" s="55"/>
      <c r="E1828" s="52" t="str">
        <f>ФИО!G1825&amp;"  "&amp;ФИО!H1825</f>
        <v xml:space="preserve">  </v>
      </c>
      <c r="F1828" s="48">
        <f>ФИО!L1825</f>
        <v>0</v>
      </c>
      <c r="G1828" s="51">
        <f>ФИО!M1825</f>
        <v>0</v>
      </c>
      <c r="H1828" s="56">
        <f>ФИО!N1825</f>
        <v>0</v>
      </c>
      <c r="I1828" s="57" t="str">
        <f>ФИО!Q1825&amp;" "&amp;ФИО!R1825</f>
        <v xml:space="preserve"> </v>
      </c>
      <c r="J1828" s="58" t="str">
        <f>ФИО!T1825&amp;" "&amp;ФИО!U1825&amp;" "&amp;ФИО!V1825&amp;" "&amp;ФИО!W1825&amp;" "&amp;ФИО!X1825</f>
        <v xml:space="preserve">    </v>
      </c>
    </row>
    <row r="1829" spans="1:10" ht="26.25" hidden="1" customHeight="1">
      <c r="A1829" s="53" t="str">
        <f>IF(лВК=ФИО!D1826,лВК,"")</f>
        <v/>
      </c>
      <c r="B1829" s="54"/>
      <c r="C1829" s="55"/>
      <c r="D1829" s="55"/>
      <c r="E1829" s="52" t="str">
        <f>ФИО!G1826&amp;"  "&amp;ФИО!H1826</f>
        <v xml:space="preserve">  </v>
      </c>
      <c r="F1829" s="48">
        <f>ФИО!L1826</f>
        <v>0</v>
      </c>
      <c r="G1829" s="51">
        <f>ФИО!M1826</f>
        <v>0</v>
      </c>
      <c r="H1829" s="56">
        <f>ФИО!N1826</f>
        <v>0</v>
      </c>
      <c r="I1829" s="57" t="str">
        <f>ФИО!Q1826&amp;" "&amp;ФИО!R1826</f>
        <v xml:space="preserve"> </v>
      </c>
      <c r="J1829" s="58" t="str">
        <f>ФИО!T1826&amp;" "&amp;ФИО!U1826&amp;" "&amp;ФИО!V1826&amp;" "&amp;ФИО!W1826&amp;" "&amp;ФИО!X1826</f>
        <v xml:space="preserve">    </v>
      </c>
    </row>
    <row r="1830" spans="1:10" ht="26.25" hidden="1" customHeight="1">
      <c r="A1830" s="53" t="str">
        <f>IF(лВК=ФИО!D1827,лВК,"")</f>
        <v/>
      </c>
      <c r="B1830" s="54"/>
      <c r="C1830" s="55"/>
      <c r="D1830" s="55"/>
      <c r="E1830" s="52" t="str">
        <f>ФИО!G1827&amp;"  "&amp;ФИО!H1827</f>
        <v xml:space="preserve">  </v>
      </c>
      <c r="F1830" s="48">
        <f>ФИО!L1827</f>
        <v>0</v>
      </c>
      <c r="G1830" s="51">
        <f>ФИО!M1827</f>
        <v>0</v>
      </c>
      <c r="H1830" s="56">
        <f>ФИО!N1827</f>
        <v>0</v>
      </c>
      <c r="I1830" s="57" t="str">
        <f>ФИО!Q1827&amp;" "&amp;ФИО!R1827</f>
        <v xml:space="preserve"> </v>
      </c>
      <c r="J1830" s="58" t="str">
        <f>ФИО!T1827&amp;" "&amp;ФИО!U1827&amp;" "&amp;ФИО!V1827&amp;" "&amp;ФИО!W1827&amp;" "&amp;ФИО!X1827</f>
        <v xml:space="preserve">    </v>
      </c>
    </row>
    <row r="1831" spans="1:10" ht="26.25" hidden="1" customHeight="1">
      <c r="A1831" s="53" t="str">
        <f>IF(лВК=ФИО!D1828,лВК,"")</f>
        <v/>
      </c>
      <c r="B1831" s="54"/>
      <c r="C1831" s="55"/>
      <c r="D1831" s="55"/>
      <c r="E1831" s="52" t="str">
        <f>ФИО!G1828&amp;"  "&amp;ФИО!H1828</f>
        <v xml:space="preserve">  </v>
      </c>
      <c r="F1831" s="48">
        <f>ФИО!L1828</f>
        <v>0</v>
      </c>
      <c r="G1831" s="51">
        <f>ФИО!M1828</f>
        <v>0</v>
      </c>
      <c r="H1831" s="56">
        <f>ФИО!N1828</f>
        <v>0</v>
      </c>
      <c r="I1831" s="57" t="str">
        <f>ФИО!Q1828&amp;" "&amp;ФИО!R1828</f>
        <v xml:space="preserve"> </v>
      </c>
      <c r="J1831" s="58" t="str">
        <f>ФИО!T1828&amp;" "&amp;ФИО!U1828&amp;" "&amp;ФИО!V1828&amp;" "&amp;ФИО!W1828&amp;" "&amp;ФИО!X1828</f>
        <v xml:space="preserve">    </v>
      </c>
    </row>
    <row r="1832" spans="1:10" ht="26.25" hidden="1" customHeight="1">
      <c r="A1832" s="53" t="str">
        <f>IF(лВК=ФИО!D1829,лВК,"")</f>
        <v/>
      </c>
      <c r="B1832" s="54"/>
      <c r="C1832" s="55"/>
      <c r="D1832" s="55"/>
      <c r="E1832" s="52" t="str">
        <f>ФИО!G1829&amp;"  "&amp;ФИО!H1829</f>
        <v xml:space="preserve">  </v>
      </c>
      <c r="F1832" s="48">
        <f>ФИО!L1829</f>
        <v>0</v>
      </c>
      <c r="G1832" s="51">
        <f>ФИО!M1829</f>
        <v>0</v>
      </c>
      <c r="H1832" s="56">
        <f>ФИО!N1829</f>
        <v>0</v>
      </c>
      <c r="I1832" s="57" t="str">
        <f>ФИО!Q1829&amp;" "&amp;ФИО!R1829</f>
        <v xml:space="preserve"> </v>
      </c>
      <c r="J1832" s="58" t="str">
        <f>ФИО!T1829&amp;" "&amp;ФИО!U1829&amp;" "&amp;ФИО!V1829&amp;" "&amp;ФИО!W1829&amp;" "&amp;ФИО!X1829</f>
        <v xml:space="preserve">    </v>
      </c>
    </row>
    <row r="1833" spans="1:10" ht="26.25" hidden="1" customHeight="1">
      <c r="A1833" s="53" t="str">
        <f>IF(лВК=ФИО!D1830,лВК,"")</f>
        <v/>
      </c>
      <c r="B1833" s="54"/>
      <c r="C1833" s="55"/>
      <c r="D1833" s="55"/>
      <c r="E1833" s="52" t="str">
        <f>ФИО!G1830&amp;"  "&amp;ФИО!H1830</f>
        <v xml:space="preserve">  </v>
      </c>
      <c r="F1833" s="48">
        <f>ФИО!L1830</f>
        <v>0</v>
      </c>
      <c r="G1833" s="51">
        <f>ФИО!M1830</f>
        <v>0</v>
      </c>
      <c r="H1833" s="56">
        <f>ФИО!N1830</f>
        <v>0</v>
      </c>
      <c r="I1833" s="57" t="str">
        <f>ФИО!Q1830&amp;" "&amp;ФИО!R1830</f>
        <v xml:space="preserve"> </v>
      </c>
      <c r="J1833" s="58" t="str">
        <f>ФИО!T1830&amp;" "&amp;ФИО!U1830&amp;" "&amp;ФИО!V1830&amp;" "&amp;ФИО!W1830&amp;" "&amp;ФИО!X1830</f>
        <v xml:space="preserve">    </v>
      </c>
    </row>
    <row r="1834" spans="1:10" ht="26.25" hidden="1" customHeight="1">
      <c r="A1834" s="53" t="str">
        <f>IF(лВК=ФИО!D1831,лВК,"")</f>
        <v/>
      </c>
      <c r="B1834" s="54"/>
      <c r="C1834" s="55"/>
      <c r="D1834" s="55"/>
      <c r="E1834" s="52" t="str">
        <f>ФИО!G1831&amp;"  "&amp;ФИО!H1831</f>
        <v xml:space="preserve">  </v>
      </c>
      <c r="F1834" s="48">
        <f>ФИО!L1831</f>
        <v>0</v>
      </c>
      <c r="G1834" s="51">
        <f>ФИО!M1831</f>
        <v>0</v>
      </c>
      <c r="H1834" s="56">
        <f>ФИО!N1831</f>
        <v>0</v>
      </c>
      <c r="I1834" s="57" t="str">
        <f>ФИО!Q1831&amp;" "&amp;ФИО!R1831</f>
        <v xml:space="preserve"> </v>
      </c>
      <c r="J1834" s="58" t="str">
        <f>ФИО!T1831&amp;" "&amp;ФИО!U1831&amp;" "&amp;ФИО!V1831&amp;" "&amp;ФИО!W1831&amp;" "&amp;ФИО!X1831</f>
        <v xml:space="preserve">    </v>
      </c>
    </row>
    <row r="1835" spans="1:10" ht="26.25" hidden="1" customHeight="1">
      <c r="A1835" s="53" t="str">
        <f>IF(лВК=ФИО!D1832,лВК,"")</f>
        <v/>
      </c>
      <c r="B1835" s="54"/>
      <c r="C1835" s="55"/>
      <c r="D1835" s="55"/>
      <c r="E1835" s="52" t="str">
        <f>ФИО!G1832&amp;"  "&amp;ФИО!H1832</f>
        <v xml:space="preserve">  </v>
      </c>
      <c r="F1835" s="48">
        <f>ФИО!L1832</f>
        <v>0</v>
      </c>
      <c r="G1835" s="51">
        <f>ФИО!M1832</f>
        <v>0</v>
      </c>
      <c r="H1835" s="56">
        <f>ФИО!N1832</f>
        <v>0</v>
      </c>
      <c r="I1835" s="57" t="str">
        <f>ФИО!Q1832&amp;" "&amp;ФИО!R1832</f>
        <v xml:space="preserve"> </v>
      </c>
      <c r="J1835" s="58" t="str">
        <f>ФИО!T1832&amp;" "&amp;ФИО!U1832&amp;" "&amp;ФИО!V1832&amp;" "&amp;ФИО!W1832&amp;" "&amp;ФИО!X1832</f>
        <v xml:space="preserve">    </v>
      </c>
    </row>
    <row r="1836" spans="1:10" ht="26.25" hidden="1" customHeight="1">
      <c r="A1836" s="53" t="str">
        <f>IF(лВК=ФИО!D1833,лВК,"")</f>
        <v/>
      </c>
      <c r="B1836" s="54"/>
      <c r="C1836" s="55"/>
      <c r="D1836" s="55"/>
      <c r="E1836" s="52" t="str">
        <f>ФИО!G1833&amp;"  "&amp;ФИО!H1833</f>
        <v xml:space="preserve">  </v>
      </c>
      <c r="F1836" s="48">
        <f>ФИО!L1833</f>
        <v>0</v>
      </c>
      <c r="G1836" s="51">
        <f>ФИО!M1833</f>
        <v>0</v>
      </c>
      <c r="H1836" s="56">
        <f>ФИО!N1833</f>
        <v>0</v>
      </c>
      <c r="I1836" s="57" t="str">
        <f>ФИО!Q1833&amp;" "&amp;ФИО!R1833</f>
        <v xml:space="preserve"> </v>
      </c>
      <c r="J1836" s="58" t="str">
        <f>ФИО!T1833&amp;" "&amp;ФИО!U1833&amp;" "&amp;ФИО!V1833&amp;" "&amp;ФИО!W1833&amp;" "&amp;ФИО!X1833</f>
        <v xml:space="preserve">    </v>
      </c>
    </row>
    <row r="1837" spans="1:10" ht="26.25" hidden="1" customHeight="1">
      <c r="A1837" s="53" t="str">
        <f>IF(лВК=ФИО!D1834,лВК,"")</f>
        <v/>
      </c>
      <c r="B1837" s="54"/>
      <c r="C1837" s="55"/>
      <c r="D1837" s="55"/>
      <c r="E1837" s="52" t="str">
        <f>ФИО!G1834&amp;"  "&amp;ФИО!H1834</f>
        <v xml:space="preserve">  </v>
      </c>
      <c r="F1837" s="48">
        <f>ФИО!L1834</f>
        <v>0</v>
      </c>
      <c r="G1837" s="51">
        <f>ФИО!M1834</f>
        <v>0</v>
      </c>
      <c r="H1837" s="56">
        <f>ФИО!N1834</f>
        <v>0</v>
      </c>
      <c r="I1837" s="57" t="str">
        <f>ФИО!Q1834&amp;" "&amp;ФИО!R1834</f>
        <v xml:space="preserve"> </v>
      </c>
      <c r="J1837" s="58" t="str">
        <f>ФИО!T1834&amp;" "&amp;ФИО!U1834&amp;" "&amp;ФИО!V1834&amp;" "&amp;ФИО!W1834&amp;" "&amp;ФИО!X1834</f>
        <v xml:space="preserve">    </v>
      </c>
    </row>
    <row r="1838" spans="1:10" ht="26.25" hidden="1" customHeight="1">
      <c r="A1838" s="53" t="str">
        <f>IF(лВК=ФИО!D1835,лВК,"")</f>
        <v/>
      </c>
      <c r="B1838" s="54"/>
      <c r="C1838" s="55"/>
      <c r="D1838" s="55"/>
      <c r="E1838" s="52" t="str">
        <f>ФИО!G1835&amp;"  "&amp;ФИО!H1835</f>
        <v xml:space="preserve">  </v>
      </c>
      <c r="F1838" s="48">
        <f>ФИО!L1835</f>
        <v>0</v>
      </c>
      <c r="G1838" s="51">
        <f>ФИО!M1835</f>
        <v>0</v>
      </c>
      <c r="H1838" s="56">
        <f>ФИО!N1835</f>
        <v>0</v>
      </c>
      <c r="I1838" s="57" t="str">
        <f>ФИО!Q1835&amp;" "&amp;ФИО!R1835</f>
        <v xml:space="preserve"> </v>
      </c>
      <c r="J1838" s="58" t="str">
        <f>ФИО!T1835&amp;" "&amp;ФИО!U1835&amp;" "&amp;ФИО!V1835&amp;" "&amp;ФИО!W1835&amp;" "&amp;ФИО!X1835</f>
        <v xml:space="preserve">    </v>
      </c>
    </row>
    <row r="1839" spans="1:10" ht="26.25" hidden="1" customHeight="1">
      <c r="A1839" s="53" t="str">
        <f>IF(лВК=ФИО!D1836,лВК,"")</f>
        <v/>
      </c>
      <c r="B1839" s="54"/>
      <c r="C1839" s="55"/>
      <c r="D1839" s="55"/>
      <c r="E1839" s="52" t="str">
        <f>ФИО!G1836&amp;"  "&amp;ФИО!H1836</f>
        <v xml:space="preserve">  </v>
      </c>
      <c r="F1839" s="48">
        <f>ФИО!L1836</f>
        <v>0</v>
      </c>
      <c r="G1839" s="51">
        <f>ФИО!M1836</f>
        <v>0</v>
      </c>
      <c r="H1839" s="56">
        <f>ФИО!N1836</f>
        <v>0</v>
      </c>
      <c r="I1839" s="57" t="str">
        <f>ФИО!Q1836&amp;" "&amp;ФИО!R1836</f>
        <v xml:space="preserve"> </v>
      </c>
      <c r="J1839" s="58" t="str">
        <f>ФИО!T1836&amp;" "&amp;ФИО!U1836&amp;" "&amp;ФИО!V1836&amp;" "&amp;ФИО!W1836&amp;" "&amp;ФИО!X1836</f>
        <v xml:space="preserve">    </v>
      </c>
    </row>
    <row r="1840" spans="1:10" ht="26.25" hidden="1" customHeight="1">
      <c r="A1840" s="53" t="str">
        <f>IF(лВК=ФИО!D1837,лВК,"")</f>
        <v/>
      </c>
      <c r="B1840" s="54"/>
      <c r="C1840" s="55"/>
      <c r="D1840" s="55"/>
      <c r="E1840" s="52" t="str">
        <f>ФИО!G1837&amp;"  "&amp;ФИО!H1837</f>
        <v xml:space="preserve">  </v>
      </c>
      <c r="F1840" s="48">
        <f>ФИО!L1837</f>
        <v>0</v>
      </c>
      <c r="G1840" s="51">
        <f>ФИО!M1837</f>
        <v>0</v>
      </c>
      <c r="H1840" s="56">
        <f>ФИО!N1837</f>
        <v>0</v>
      </c>
      <c r="I1840" s="57" t="str">
        <f>ФИО!Q1837&amp;" "&amp;ФИО!R1837</f>
        <v xml:space="preserve"> </v>
      </c>
      <c r="J1840" s="58" t="str">
        <f>ФИО!T1837&amp;" "&amp;ФИО!U1837&amp;" "&amp;ФИО!V1837&amp;" "&amp;ФИО!W1837&amp;" "&amp;ФИО!X1837</f>
        <v xml:space="preserve">    </v>
      </c>
    </row>
    <row r="1841" spans="1:10" ht="26.25" hidden="1" customHeight="1">
      <c r="A1841" s="53" t="str">
        <f>IF(лВК=ФИО!D1838,лВК,"")</f>
        <v/>
      </c>
      <c r="B1841" s="54"/>
      <c r="C1841" s="55"/>
      <c r="D1841" s="55"/>
      <c r="E1841" s="52" t="str">
        <f>ФИО!G1838&amp;"  "&amp;ФИО!H1838</f>
        <v xml:space="preserve">  </v>
      </c>
      <c r="F1841" s="48">
        <f>ФИО!L1838</f>
        <v>0</v>
      </c>
      <c r="G1841" s="51">
        <f>ФИО!M1838</f>
        <v>0</v>
      </c>
      <c r="H1841" s="56">
        <f>ФИО!N1838</f>
        <v>0</v>
      </c>
      <c r="I1841" s="57" t="str">
        <f>ФИО!Q1838&amp;" "&amp;ФИО!R1838</f>
        <v xml:space="preserve"> </v>
      </c>
      <c r="J1841" s="58" t="str">
        <f>ФИО!T1838&amp;" "&amp;ФИО!U1838&amp;" "&amp;ФИО!V1838&amp;" "&amp;ФИО!W1838&amp;" "&amp;ФИО!X1838</f>
        <v xml:space="preserve">    </v>
      </c>
    </row>
    <row r="1842" spans="1:10" ht="26.25" hidden="1" customHeight="1">
      <c r="A1842" s="53" t="str">
        <f>IF(лВК=ФИО!D1839,лВК,"")</f>
        <v/>
      </c>
      <c r="B1842" s="54"/>
      <c r="C1842" s="55"/>
      <c r="D1842" s="55"/>
      <c r="E1842" s="52" t="str">
        <f>ФИО!G1839&amp;"  "&amp;ФИО!H1839</f>
        <v xml:space="preserve">  </v>
      </c>
      <c r="F1842" s="48">
        <f>ФИО!L1839</f>
        <v>0</v>
      </c>
      <c r="G1842" s="51">
        <f>ФИО!M1839</f>
        <v>0</v>
      </c>
      <c r="H1842" s="56">
        <f>ФИО!N1839</f>
        <v>0</v>
      </c>
      <c r="I1842" s="57" t="str">
        <f>ФИО!Q1839&amp;" "&amp;ФИО!R1839</f>
        <v xml:space="preserve"> </v>
      </c>
      <c r="J1842" s="58" t="str">
        <f>ФИО!T1839&amp;" "&amp;ФИО!U1839&amp;" "&amp;ФИО!V1839&amp;" "&amp;ФИО!W1839&amp;" "&amp;ФИО!X1839</f>
        <v xml:space="preserve">    </v>
      </c>
    </row>
    <row r="1843" spans="1:10" ht="26.25" hidden="1" customHeight="1">
      <c r="A1843" s="53" t="str">
        <f>IF(лВК=ФИО!D1840,лВК,"")</f>
        <v/>
      </c>
      <c r="B1843" s="54"/>
      <c r="C1843" s="55"/>
      <c r="D1843" s="55"/>
      <c r="E1843" s="52" t="str">
        <f>ФИО!G1840&amp;"  "&amp;ФИО!H1840</f>
        <v xml:space="preserve">  </v>
      </c>
      <c r="F1843" s="48">
        <f>ФИО!L1840</f>
        <v>0</v>
      </c>
      <c r="G1843" s="51">
        <f>ФИО!M1840</f>
        <v>0</v>
      </c>
      <c r="H1843" s="56">
        <f>ФИО!N1840</f>
        <v>0</v>
      </c>
      <c r="I1843" s="57" t="str">
        <f>ФИО!Q1840&amp;" "&amp;ФИО!R1840</f>
        <v xml:space="preserve"> </v>
      </c>
      <c r="J1843" s="58" t="str">
        <f>ФИО!T1840&amp;" "&amp;ФИО!U1840&amp;" "&amp;ФИО!V1840&amp;" "&amp;ФИО!W1840&amp;" "&amp;ФИО!X1840</f>
        <v xml:space="preserve">    </v>
      </c>
    </row>
    <row r="1844" spans="1:10" ht="26.25" hidden="1" customHeight="1">
      <c r="A1844" s="53" t="str">
        <f>IF(лВК=ФИО!D1841,лВК,"")</f>
        <v/>
      </c>
      <c r="B1844" s="54"/>
      <c r="C1844" s="55"/>
      <c r="D1844" s="55"/>
      <c r="E1844" s="52" t="str">
        <f>ФИО!G1841&amp;"  "&amp;ФИО!H1841</f>
        <v xml:space="preserve">  </v>
      </c>
      <c r="F1844" s="48">
        <f>ФИО!L1841</f>
        <v>0</v>
      </c>
      <c r="G1844" s="51">
        <f>ФИО!M1841</f>
        <v>0</v>
      </c>
      <c r="H1844" s="56">
        <f>ФИО!N1841</f>
        <v>0</v>
      </c>
      <c r="I1844" s="57" t="str">
        <f>ФИО!Q1841&amp;" "&amp;ФИО!R1841</f>
        <v xml:space="preserve"> </v>
      </c>
      <c r="J1844" s="58" t="str">
        <f>ФИО!T1841&amp;" "&amp;ФИО!U1841&amp;" "&amp;ФИО!V1841&amp;" "&amp;ФИО!W1841&amp;" "&amp;ФИО!X1841</f>
        <v xml:space="preserve">    </v>
      </c>
    </row>
    <row r="1845" spans="1:10" ht="26.25" hidden="1" customHeight="1">
      <c r="A1845" s="53" t="str">
        <f>IF(лВК=ФИО!D1842,лВК,"")</f>
        <v/>
      </c>
      <c r="B1845" s="54"/>
      <c r="C1845" s="55"/>
      <c r="D1845" s="55"/>
      <c r="E1845" s="52" t="str">
        <f>ФИО!G1842&amp;"  "&amp;ФИО!H1842</f>
        <v xml:space="preserve">  </v>
      </c>
      <c r="F1845" s="48">
        <f>ФИО!L1842</f>
        <v>0</v>
      </c>
      <c r="G1845" s="51">
        <f>ФИО!M1842</f>
        <v>0</v>
      </c>
      <c r="H1845" s="56">
        <f>ФИО!N1842</f>
        <v>0</v>
      </c>
      <c r="I1845" s="57" t="str">
        <f>ФИО!Q1842&amp;" "&amp;ФИО!R1842</f>
        <v xml:space="preserve"> </v>
      </c>
      <c r="J1845" s="58" t="str">
        <f>ФИО!T1842&amp;" "&amp;ФИО!U1842&amp;" "&amp;ФИО!V1842&amp;" "&amp;ФИО!W1842&amp;" "&amp;ФИО!X1842</f>
        <v xml:space="preserve">    </v>
      </c>
    </row>
    <row r="1846" spans="1:10" ht="26.25" hidden="1" customHeight="1">
      <c r="A1846" s="53" t="str">
        <f>IF(лВК=ФИО!D1843,лВК,"")</f>
        <v/>
      </c>
      <c r="B1846" s="54"/>
      <c r="C1846" s="55"/>
      <c r="D1846" s="55"/>
      <c r="E1846" s="52" t="str">
        <f>ФИО!G1843&amp;"  "&amp;ФИО!H1843</f>
        <v xml:space="preserve">  </v>
      </c>
      <c r="F1846" s="48">
        <f>ФИО!L1843</f>
        <v>0</v>
      </c>
      <c r="G1846" s="51">
        <f>ФИО!M1843</f>
        <v>0</v>
      </c>
      <c r="H1846" s="56">
        <f>ФИО!N1843</f>
        <v>0</v>
      </c>
      <c r="I1846" s="57" t="str">
        <f>ФИО!Q1843&amp;" "&amp;ФИО!R1843</f>
        <v xml:space="preserve"> </v>
      </c>
      <c r="J1846" s="58" t="str">
        <f>ФИО!T1843&amp;" "&amp;ФИО!U1843&amp;" "&amp;ФИО!V1843&amp;" "&amp;ФИО!W1843&amp;" "&amp;ФИО!X1843</f>
        <v xml:space="preserve">    </v>
      </c>
    </row>
    <row r="1847" spans="1:10" ht="26.25" hidden="1" customHeight="1">
      <c r="A1847" s="53" t="str">
        <f>IF(лВК=ФИО!D1844,лВК,"")</f>
        <v/>
      </c>
      <c r="B1847" s="54"/>
      <c r="C1847" s="55"/>
      <c r="D1847" s="55"/>
      <c r="E1847" s="52" t="str">
        <f>ФИО!G1844&amp;"  "&amp;ФИО!H1844</f>
        <v xml:space="preserve">  </v>
      </c>
      <c r="F1847" s="48">
        <f>ФИО!L1844</f>
        <v>0</v>
      </c>
      <c r="G1847" s="51">
        <f>ФИО!M1844</f>
        <v>0</v>
      </c>
      <c r="H1847" s="56">
        <f>ФИО!N1844</f>
        <v>0</v>
      </c>
      <c r="I1847" s="57" t="str">
        <f>ФИО!Q1844&amp;" "&amp;ФИО!R1844</f>
        <v xml:space="preserve"> </v>
      </c>
      <c r="J1847" s="58" t="str">
        <f>ФИО!T1844&amp;" "&amp;ФИО!U1844&amp;" "&amp;ФИО!V1844&amp;" "&amp;ФИО!W1844&amp;" "&amp;ФИО!X1844</f>
        <v xml:space="preserve">    </v>
      </c>
    </row>
    <row r="1848" spans="1:10" ht="26.25" hidden="1" customHeight="1">
      <c r="A1848" s="53" t="str">
        <f>IF(лВК=ФИО!D1845,лВК,"")</f>
        <v/>
      </c>
      <c r="B1848" s="54"/>
      <c r="C1848" s="55"/>
      <c r="D1848" s="55"/>
      <c r="E1848" s="52" t="str">
        <f>ФИО!G1845&amp;"  "&amp;ФИО!H1845</f>
        <v xml:space="preserve">  </v>
      </c>
      <c r="F1848" s="48">
        <f>ФИО!L1845</f>
        <v>0</v>
      </c>
      <c r="G1848" s="51">
        <f>ФИО!M1845</f>
        <v>0</v>
      </c>
      <c r="H1848" s="56">
        <f>ФИО!N1845</f>
        <v>0</v>
      </c>
      <c r="I1848" s="57" t="str">
        <f>ФИО!Q1845&amp;" "&amp;ФИО!R1845</f>
        <v xml:space="preserve"> </v>
      </c>
      <c r="J1848" s="58" t="str">
        <f>ФИО!T1845&amp;" "&amp;ФИО!U1845&amp;" "&amp;ФИО!V1845&amp;" "&amp;ФИО!W1845&amp;" "&amp;ФИО!X1845</f>
        <v xml:space="preserve">    </v>
      </c>
    </row>
    <row r="1849" spans="1:10" ht="26.25" hidden="1" customHeight="1">
      <c r="A1849" s="53" t="str">
        <f>IF(лВК=ФИО!D1846,лВК,"")</f>
        <v/>
      </c>
      <c r="B1849" s="54"/>
      <c r="C1849" s="55"/>
      <c r="D1849" s="55"/>
      <c r="E1849" s="52" t="str">
        <f>ФИО!G1846&amp;"  "&amp;ФИО!H1846</f>
        <v xml:space="preserve">  </v>
      </c>
      <c r="F1849" s="48">
        <f>ФИО!L1846</f>
        <v>0</v>
      </c>
      <c r="G1849" s="51">
        <f>ФИО!M1846</f>
        <v>0</v>
      </c>
      <c r="H1849" s="56">
        <f>ФИО!N1846</f>
        <v>0</v>
      </c>
      <c r="I1849" s="57" t="str">
        <f>ФИО!Q1846&amp;" "&amp;ФИО!R1846</f>
        <v xml:space="preserve"> </v>
      </c>
      <c r="J1849" s="58" t="str">
        <f>ФИО!T1846&amp;" "&amp;ФИО!U1846&amp;" "&amp;ФИО!V1846&amp;" "&amp;ФИО!W1846&amp;" "&amp;ФИО!X1846</f>
        <v xml:space="preserve">    </v>
      </c>
    </row>
    <row r="1850" spans="1:10" ht="26.25" hidden="1" customHeight="1">
      <c r="A1850" s="53" t="str">
        <f>IF(лВК=ФИО!D1847,лВК,"")</f>
        <v/>
      </c>
      <c r="B1850" s="54"/>
      <c r="C1850" s="55"/>
      <c r="D1850" s="55"/>
      <c r="E1850" s="52" t="str">
        <f>ФИО!G1847&amp;"  "&amp;ФИО!H1847</f>
        <v xml:space="preserve">  </v>
      </c>
      <c r="F1850" s="48">
        <f>ФИО!L1847</f>
        <v>0</v>
      </c>
      <c r="G1850" s="51">
        <f>ФИО!M1847</f>
        <v>0</v>
      </c>
      <c r="H1850" s="56">
        <f>ФИО!N1847</f>
        <v>0</v>
      </c>
      <c r="I1850" s="57" t="str">
        <f>ФИО!Q1847&amp;" "&amp;ФИО!R1847</f>
        <v xml:space="preserve"> </v>
      </c>
      <c r="J1850" s="58" t="str">
        <f>ФИО!T1847&amp;" "&amp;ФИО!U1847&amp;" "&amp;ФИО!V1847&amp;" "&amp;ФИО!W1847&amp;" "&amp;ФИО!X1847</f>
        <v xml:space="preserve">    </v>
      </c>
    </row>
    <row r="1851" spans="1:10" ht="26.25" hidden="1" customHeight="1">
      <c r="A1851" s="53" t="str">
        <f>IF(лВК=ФИО!D1848,лВК,"")</f>
        <v/>
      </c>
      <c r="B1851" s="54"/>
      <c r="C1851" s="55"/>
      <c r="D1851" s="55"/>
      <c r="E1851" s="52" t="str">
        <f>ФИО!G1848&amp;"  "&amp;ФИО!H1848</f>
        <v xml:space="preserve">  </v>
      </c>
      <c r="F1851" s="48">
        <f>ФИО!L1848</f>
        <v>0</v>
      </c>
      <c r="G1851" s="51">
        <f>ФИО!M1848</f>
        <v>0</v>
      </c>
      <c r="H1851" s="56">
        <f>ФИО!N1848</f>
        <v>0</v>
      </c>
      <c r="I1851" s="57" t="str">
        <f>ФИО!Q1848&amp;" "&amp;ФИО!R1848</f>
        <v xml:space="preserve"> </v>
      </c>
      <c r="J1851" s="58" t="str">
        <f>ФИО!T1848&amp;" "&amp;ФИО!U1848&amp;" "&amp;ФИО!V1848&amp;" "&amp;ФИО!W1848&amp;" "&amp;ФИО!X1848</f>
        <v xml:space="preserve">    </v>
      </c>
    </row>
    <row r="1852" spans="1:10" ht="26.25" hidden="1" customHeight="1">
      <c r="A1852" s="53" t="str">
        <f>IF(лВК=ФИО!D1849,лВК,"")</f>
        <v/>
      </c>
      <c r="B1852" s="54"/>
      <c r="C1852" s="55"/>
      <c r="D1852" s="55"/>
      <c r="E1852" s="52" t="str">
        <f>ФИО!G1849&amp;"  "&amp;ФИО!H1849</f>
        <v xml:space="preserve">  </v>
      </c>
      <c r="F1852" s="48">
        <f>ФИО!L1849</f>
        <v>0</v>
      </c>
      <c r="G1852" s="51">
        <f>ФИО!M1849</f>
        <v>0</v>
      </c>
      <c r="H1852" s="56">
        <f>ФИО!N1849</f>
        <v>0</v>
      </c>
      <c r="I1852" s="57" t="str">
        <f>ФИО!Q1849&amp;" "&amp;ФИО!R1849</f>
        <v xml:space="preserve"> </v>
      </c>
      <c r="J1852" s="58" t="str">
        <f>ФИО!T1849&amp;" "&amp;ФИО!U1849&amp;" "&amp;ФИО!V1849&amp;" "&amp;ФИО!W1849&amp;" "&amp;ФИО!X1849</f>
        <v xml:space="preserve">    </v>
      </c>
    </row>
    <row r="1853" spans="1:10" ht="26.25" hidden="1" customHeight="1">
      <c r="A1853" s="53" t="str">
        <f>IF(лВК=ФИО!D1850,лВК,"")</f>
        <v/>
      </c>
      <c r="B1853" s="54"/>
      <c r="C1853" s="55"/>
      <c r="D1853" s="55"/>
      <c r="E1853" s="52" t="str">
        <f>ФИО!G1850&amp;"  "&amp;ФИО!H1850</f>
        <v xml:space="preserve">  </v>
      </c>
      <c r="F1853" s="48">
        <f>ФИО!L1850</f>
        <v>0</v>
      </c>
      <c r="G1853" s="51">
        <f>ФИО!M1850</f>
        <v>0</v>
      </c>
      <c r="H1853" s="56">
        <f>ФИО!N1850</f>
        <v>0</v>
      </c>
      <c r="I1853" s="57" t="str">
        <f>ФИО!Q1850&amp;" "&amp;ФИО!R1850</f>
        <v xml:space="preserve"> </v>
      </c>
      <c r="J1853" s="58" t="str">
        <f>ФИО!T1850&amp;" "&amp;ФИО!U1850&amp;" "&amp;ФИО!V1850&amp;" "&amp;ФИО!W1850&amp;" "&amp;ФИО!X1850</f>
        <v xml:space="preserve">    </v>
      </c>
    </row>
    <row r="1854" spans="1:10" ht="26.25" hidden="1" customHeight="1">
      <c r="A1854" s="53" t="str">
        <f>IF(лВК=ФИО!D1851,лВК,"")</f>
        <v/>
      </c>
      <c r="B1854" s="54"/>
      <c r="C1854" s="55"/>
      <c r="D1854" s="55"/>
      <c r="E1854" s="52" t="str">
        <f>ФИО!G1851&amp;"  "&amp;ФИО!H1851</f>
        <v xml:space="preserve">  </v>
      </c>
      <c r="F1854" s="48">
        <f>ФИО!L1851</f>
        <v>0</v>
      </c>
      <c r="G1854" s="51">
        <f>ФИО!M1851</f>
        <v>0</v>
      </c>
      <c r="H1854" s="56">
        <f>ФИО!N1851</f>
        <v>0</v>
      </c>
      <c r="I1854" s="57" t="str">
        <f>ФИО!Q1851&amp;" "&amp;ФИО!R1851</f>
        <v xml:space="preserve"> </v>
      </c>
      <c r="J1854" s="58" t="str">
        <f>ФИО!T1851&amp;" "&amp;ФИО!U1851&amp;" "&amp;ФИО!V1851&amp;" "&amp;ФИО!W1851&amp;" "&amp;ФИО!X1851</f>
        <v xml:space="preserve">    </v>
      </c>
    </row>
    <row r="1855" spans="1:10" ht="26.25" hidden="1" customHeight="1">
      <c r="A1855" s="53" t="str">
        <f>IF(лВК=ФИО!D1852,лВК,"")</f>
        <v/>
      </c>
      <c r="B1855" s="54"/>
      <c r="C1855" s="55"/>
      <c r="D1855" s="55"/>
      <c r="E1855" s="52" t="str">
        <f>ФИО!G1852&amp;"  "&amp;ФИО!H1852</f>
        <v xml:space="preserve">  </v>
      </c>
      <c r="F1855" s="48">
        <f>ФИО!L1852</f>
        <v>0</v>
      </c>
      <c r="G1855" s="51">
        <f>ФИО!M1852</f>
        <v>0</v>
      </c>
      <c r="H1855" s="56">
        <f>ФИО!N1852</f>
        <v>0</v>
      </c>
      <c r="I1855" s="57" t="str">
        <f>ФИО!Q1852&amp;" "&amp;ФИО!R1852</f>
        <v xml:space="preserve"> </v>
      </c>
      <c r="J1855" s="58" t="str">
        <f>ФИО!T1852&amp;" "&amp;ФИО!U1852&amp;" "&amp;ФИО!V1852&amp;" "&amp;ФИО!W1852&amp;" "&amp;ФИО!X1852</f>
        <v xml:space="preserve">    </v>
      </c>
    </row>
    <row r="1856" spans="1:10" ht="26.25" hidden="1" customHeight="1">
      <c r="A1856" s="53" t="str">
        <f>IF(лВК=ФИО!D1853,лВК,"")</f>
        <v/>
      </c>
      <c r="B1856" s="54"/>
      <c r="C1856" s="55"/>
      <c r="D1856" s="55"/>
      <c r="E1856" s="52" t="str">
        <f>ФИО!G1853&amp;"  "&amp;ФИО!H1853</f>
        <v xml:space="preserve">  </v>
      </c>
      <c r="F1856" s="48">
        <f>ФИО!L1853</f>
        <v>0</v>
      </c>
      <c r="G1856" s="51">
        <f>ФИО!M1853</f>
        <v>0</v>
      </c>
      <c r="H1856" s="56">
        <f>ФИО!N1853</f>
        <v>0</v>
      </c>
      <c r="I1856" s="57" t="str">
        <f>ФИО!Q1853&amp;" "&amp;ФИО!R1853</f>
        <v xml:space="preserve"> </v>
      </c>
      <c r="J1856" s="58" t="str">
        <f>ФИО!T1853&amp;" "&amp;ФИО!U1853&amp;" "&amp;ФИО!V1853&amp;" "&amp;ФИО!W1853&amp;" "&amp;ФИО!X1853</f>
        <v xml:space="preserve">    </v>
      </c>
    </row>
    <row r="1857" spans="1:10" ht="26.25" hidden="1" customHeight="1">
      <c r="A1857" s="53" t="str">
        <f>IF(лВК=ФИО!D1854,лВК,"")</f>
        <v/>
      </c>
      <c r="B1857" s="54"/>
      <c r="C1857" s="55"/>
      <c r="D1857" s="55"/>
      <c r="E1857" s="52" t="str">
        <f>ФИО!G1854&amp;"  "&amp;ФИО!H1854</f>
        <v xml:space="preserve">  </v>
      </c>
      <c r="F1857" s="48">
        <f>ФИО!L1854</f>
        <v>0</v>
      </c>
      <c r="G1857" s="51">
        <f>ФИО!M1854</f>
        <v>0</v>
      </c>
      <c r="H1857" s="56">
        <f>ФИО!N1854</f>
        <v>0</v>
      </c>
      <c r="I1857" s="57" t="str">
        <f>ФИО!Q1854&amp;" "&amp;ФИО!R1854</f>
        <v xml:space="preserve"> </v>
      </c>
      <c r="J1857" s="58" t="str">
        <f>ФИО!T1854&amp;" "&amp;ФИО!U1854&amp;" "&amp;ФИО!V1854&amp;" "&amp;ФИО!W1854&amp;" "&amp;ФИО!X1854</f>
        <v xml:space="preserve">    </v>
      </c>
    </row>
    <row r="1858" spans="1:10" ht="26.25" hidden="1" customHeight="1">
      <c r="A1858" s="53" t="str">
        <f>IF(лВК=ФИО!D1855,лВК,"")</f>
        <v/>
      </c>
      <c r="B1858" s="54"/>
      <c r="C1858" s="55"/>
      <c r="D1858" s="55"/>
      <c r="E1858" s="52" t="str">
        <f>ФИО!G1855&amp;"  "&amp;ФИО!H1855</f>
        <v xml:space="preserve">  </v>
      </c>
      <c r="F1858" s="48">
        <f>ФИО!L1855</f>
        <v>0</v>
      </c>
      <c r="G1858" s="51">
        <f>ФИО!M1855</f>
        <v>0</v>
      </c>
      <c r="H1858" s="56">
        <f>ФИО!N1855</f>
        <v>0</v>
      </c>
      <c r="I1858" s="57" t="str">
        <f>ФИО!Q1855&amp;" "&amp;ФИО!R1855</f>
        <v xml:space="preserve"> </v>
      </c>
      <c r="J1858" s="58" t="str">
        <f>ФИО!T1855&amp;" "&amp;ФИО!U1855&amp;" "&amp;ФИО!V1855&amp;" "&amp;ФИО!W1855&amp;" "&amp;ФИО!X1855</f>
        <v xml:space="preserve">    </v>
      </c>
    </row>
    <row r="1859" spans="1:10" ht="26.25" hidden="1" customHeight="1">
      <c r="A1859" s="53" t="str">
        <f>IF(лВК=ФИО!D1856,лВК,"")</f>
        <v/>
      </c>
      <c r="B1859" s="54"/>
      <c r="C1859" s="55"/>
      <c r="D1859" s="55"/>
      <c r="E1859" s="52" t="str">
        <f>ФИО!G1856&amp;"  "&amp;ФИО!H1856</f>
        <v xml:space="preserve">  </v>
      </c>
      <c r="F1859" s="48">
        <f>ФИО!L1856</f>
        <v>0</v>
      </c>
      <c r="G1859" s="51">
        <f>ФИО!M1856</f>
        <v>0</v>
      </c>
      <c r="H1859" s="56">
        <f>ФИО!N1856</f>
        <v>0</v>
      </c>
      <c r="I1859" s="57" t="str">
        <f>ФИО!Q1856&amp;" "&amp;ФИО!R1856</f>
        <v xml:space="preserve"> </v>
      </c>
      <c r="J1859" s="58" t="str">
        <f>ФИО!T1856&amp;" "&amp;ФИО!U1856&amp;" "&amp;ФИО!V1856&amp;" "&amp;ФИО!W1856&amp;" "&amp;ФИО!X1856</f>
        <v xml:space="preserve">    </v>
      </c>
    </row>
    <row r="1860" spans="1:10" ht="26.25" hidden="1" customHeight="1">
      <c r="A1860" s="53" t="str">
        <f>IF(лВК=ФИО!D1857,лВК,"")</f>
        <v/>
      </c>
      <c r="B1860" s="54"/>
      <c r="C1860" s="55"/>
      <c r="D1860" s="55"/>
      <c r="E1860" s="52" t="str">
        <f>ФИО!G1857&amp;"  "&amp;ФИО!H1857</f>
        <v xml:space="preserve">  </v>
      </c>
      <c r="F1860" s="48">
        <f>ФИО!L1857</f>
        <v>0</v>
      </c>
      <c r="G1860" s="51">
        <f>ФИО!M1857</f>
        <v>0</v>
      </c>
      <c r="H1860" s="56">
        <f>ФИО!N1857</f>
        <v>0</v>
      </c>
      <c r="I1860" s="57" t="str">
        <f>ФИО!Q1857&amp;" "&amp;ФИО!R1857</f>
        <v xml:space="preserve"> </v>
      </c>
      <c r="J1860" s="58" t="str">
        <f>ФИО!T1857&amp;" "&amp;ФИО!U1857&amp;" "&amp;ФИО!V1857&amp;" "&amp;ФИО!W1857&amp;" "&amp;ФИО!X1857</f>
        <v xml:space="preserve">    </v>
      </c>
    </row>
    <row r="1861" spans="1:10" ht="26.25" hidden="1" customHeight="1">
      <c r="A1861" s="53" t="str">
        <f>IF(лВК=ФИО!D1858,лВК,"")</f>
        <v/>
      </c>
      <c r="B1861" s="54"/>
      <c r="C1861" s="55"/>
      <c r="D1861" s="55"/>
      <c r="E1861" s="52" t="str">
        <f>ФИО!G1858&amp;"  "&amp;ФИО!H1858</f>
        <v xml:space="preserve">  </v>
      </c>
      <c r="F1861" s="48">
        <f>ФИО!L1858</f>
        <v>0</v>
      </c>
      <c r="G1861" s="51">
        <f>ФИО!M1858</f>
        <v>0</v>
      </c>
      <c r="H1861" s="56">
        <f>ФИО!N1858</f>
        <v>0</v>
      </c>
      <c r="I1861" s="57" t="str">
        <f>ФИО!Q1858&amp;" "&amp;ФИО!R1858</f>
        <v xml:space="preserve"> </v>
      </c>
      <c r="J1861" s="58" t="str">
        <f>ФИО!T1858&amp;" "&amp;ФИО!U1858&amp;" "&amp;ФИО!V1858&amp;" "&amp;ФИО!W1858&amp;" "&amp;ФИО!X1858</f>
        <v xml:space="preserve">    </v>
      </c>
    </row>
    <row r="1862" spans="1:10" ht="26.25" hidden="1" customHeight="1">
      <c r="A1862" s="53" t="str">
        <f>IF(лВК=ФИО!D1859,лВК,"")</f>
        <v/>
      </c>
      <c r="B1862" s="54"/>
      <c r="C1862" s="55"/>
      <c r="D1862" s="55"/>
      <c r="E1862" s="52" t="str">
        <f>ФИО!G1859&amp;"  "&amp;ФИО!H1859</f>
        <v xml:space="preserve">  </v>
      </c>
      <c r="F1862" s="48">
        <f>ФИО!L1859</f>
        <v>0</v>
      </c>
      <c r="G1862" s="51">
        <f>ФИО!M1859</f>
        <v>0</v>
      </c>
      <c r="H1862" s="56">
        <f>ФИО!N1859</f>
        <v>0</v>
      </c>
      <c r="I1862" s="57" t="str">
        <f>ФИО!Q1859&amp;" "&amp;ФИО!R1859</f>
        <v xml:space="preserve"> </v>
      </c>
      <c r="J1862" s="58" t="str">
        <f>ФИО!T1859&amp;" "&amp;ФИО!U1859&amp;" "&amp;ФИО!V1859&amp;" "&amp;ФИО!W1859&amp;" "&amp;ФИО!X1859</f>
        <v xml:space="preserve">    </v>
      </c>
    </row>
    <row r="1863" spans="1:10" ht="26.25" hidden="1" customHeight="1">
      <c r="A1863" s="53" t="str">
        <f>IF(лВК=ФИО!D1860,лВК,"")</f>
        <v/>
      </c>
      <c r="B1863" s="54"/>
      <c r="C1863" s="55"/>
      <c r="D1863" s="55"/>
      <c r="E1863" s="52" t="str">
        <f>ФИО!G1860&amp;"  "&amp;ФИО!H1860</f>
        <v xml:space="preserve">  </v>
      </c>
      <c r="F1863" s="48">
        <f>ФИО!L1860</f>
        <v>0</v>
      </c>
      <c r="G1863" s="51">
        <f>ФИО!M1860</f>
        <v>0</v>
      </c>
      <c r="H1863" s="56">
        <f>ФИО!N1860</f>
        <v>0</v>
      </c>
      <c r="I1863" s="57" t="str">
        <f>ФИО!Q1860&amp;" "&amp;ФИО!R1860</f>
        <v xml:space="preserve"> </v>
      </c>
      <c r="J1863" s="58" t="str">
        <f>ФИО!T1860&amp;" "&amp;ФИО!U1860&amp;" "&amp;ФИО!V1860&amp;" "&amp;ФИО!W1860&amp;" "&amp;ФИО!X1860</f>
        <v xml:space="preserve">    </v>
      </c>
    </row>
    <row r="1864" spans="1:10" ht="26.25" hidden="1" customHeight="1">
      <c r="A1864" s="53" t="str">
        <f>IF(лВК=ФИО!D1861,лВК,"")</f>
        <v/>
      </c>
      <c r="B1864" s="54"/>
      <c r="C1864" s="55"/>
      <c r="D1864" s="55"/>
      <c r="E1864" s="52" t="str">
        <f>ФИО!G1861&amp;"  "&amp;ФИО!H1861</f>
        <v xml:space="preserve">  </v>
      </c>
      <c r="F1864" s="48">
        <f>ФИО!L1861</f>
        <v>0</v>
      </c>
      <c r="G1864" s="51">
        <f>ФИО!M1861</f>
        <v>0</v>
      </c>
      <c r="H1864" s="56">
        <f>ФИО!N1861</f>
        <v>0</v>
      </c>
      <c r="I1864" s="57" t="str">
        <f>ФИО!Q1861&amp;" "&amp;ФИО!R1861</f>
        <v xml:space="preserve"> </v>
      </c>
      <c r="J1864" s="58" t="str">
        <f>ФИО!T1861&amp;" "&amp;ФИО!U1861&amp;" "&amp;ФИО!V1861&amp;" "&amp;ФИО!W1861&amp;" "&amp;ФИО!X1861</f>
        <v xml:space="preserve">    </v>
      </c>
    </row>
    <row r="1865" spans="1:10" ht="26.25" hidden="1" customHeight="1">
      <c r="A1865" s="53" t="str">
        <f>IF(лВК=ФИО!D1862,лВК,"")</f>
        <v/>
      </c>
      <c r="B1865" s="54"/>
      <c r="C1865" s="55"/>
      <c r="D1865" s="55"/>
      <c r="E1865" s="52" t="str">
        <f>ФИО!G1862&amp;"  "&amp;ФИО!H1862</f>
        <v xml:space="preserve">  </v>
      </c>
      <c r="F1865" s="48">
        <f>ФИО!L1862</f>
        <v>0</v>
      </c>
      <c r="G1865" s="51">
        <f>ФИО!M1862</f>
        <v>0</v>
      </c>
      <c r="H1865" s="56">
        <f>ФИО!N1862</f>
        <v>0</v>
      </c>
      <c r="I1865" s="57" t="str">
        <f>ФИО!Q1862&amp;" "&amp;ФИО!R1862</f>
        <v xml:space="preserve"> </v>
      </c>
      <c r="J1865" s="58" t="str">
        <f>ФИО!T1862&amp;" "&amp;ФИО!U1862&amp;" "&amp;ФИО!V1862&amp;" "&amp;ФИО!W1862&amp;" "&amp;ФИО!X1862</f>
        <v xml:space="preserve">    </v>
      </c>
    </row>
    <row r="1866" spans="1:10" ht="26.25" hidden="1" customHeight="1">
      <c r="A1866" s="53" t="str">
        <f>IF(лВК=ФИО!D1863,лВК,"")</f>
        <v/>
      </c>
      <c r="B1866" s="54"/>
      <c r="C1866" s="55"/>
      <c r="D1866" s="55"/>
      <c r="E1866" s="52" t="str">
        <f>ФИО!G1863&amp;"  "&amp;ФИО!H1863</f>
        <v xml:space="preserve">  </v>
      </c>
      <c r="F1866" s="48">
        <f>ФИО!L1863</f>
        <v>0</v>
      </c>
      <c r="G1866" s="51">
        <f>ФИО!M1863</f>
        <v>0</v>
      </c>
      <c r="H1866" s="56">
        <f>ФИО!N1863</f>
        <v>0</v>
      </c>
      <c r="I1866" s="57" t="str">
        <f>ФИО!Q1863&amp;" "&amp;ФИО!R1863</f>
        <v xml:space="preserve"> </v>
      </c>
      <c r="J1866" s="58" t="str">
        <f>ФИО!T1863&amp;" "&amp;ФИО!U1863&amp;" "&amp;ФИО!V1863&amp;" "&amp;ФИО!W1863&amp;" "&amp;ФИО!X1863</f>
        <v xml:space="preserve">    </v>
      </c>
    </row>
    <row r="1867" spans="1:10" ht="26.25" hidden="1" customHeight="1">
      <c r="A1867" s="53" t="str">
        <f>IF(лВК=ФИО!D1864,лВК,"")</f>
        <v/>
      </c>
      <c r="B1867" s="54"/>
      <c r="C1867" s="55"/>
      <c r="D1867" s="55"/>
      <c r="E1867" s="52" t="str">
        <f>ФИО!G1864&amp;"  "&amp;ФИО!H1864</f>
        <v xml:space="preserve">  </v>
      </c>
      <c r="F1867" s="48">
        <f>ФИО!L1864</f>
        <v>0</v>
      </c>
      <c r="G1867" s="51">
        <f>ФИО!M1864</f>
        <v>0</v>
      </c>
      <c r="H1867" s="56">
        <f>ФИО!N1864</f>
        <v>0</v>
      </c>
      <c r="I1867" s="57" t="str">
        <f>ФИО!Q1864&amp;" "&amp;ФИО!R1864</f>
        <v xml:space="preserve"> </v>
      </c>
      <c r="J1867" s="58" t="str">
        <f>ФИО!T1864&amp;" "&amp;ФИО!U1864&amp;" "&amp;ФИО!V1864&amp;" "&amp;ФИО!W1864&amp;" "&amp;ФИО!X1864</f>
        <v xml:space="preserve">    </v>
      </c>
    </row>
    <row r="1868" spans="1:10" ht="26.25" hidden="1" customHeight="1">
      <c r="A1868" s="53" t="str">
        <f>IF(лВК=ФИО!D1865,лВК,"")</f>
        <v/>
      </c>
      <c r="B1868" s="54"/>
      <c r="C1868" s="55"/>
      <c r="D1868" s="55"/>
      <c r="E1868" s="52" t="str">
        <f>ФИО!G1865&amp;"  "&amp;ФИО!H1865</f>
        <v xml:space="preserve">  </v>
      </c>
      <c r="F1868" s="48">
        <f>ФИО!L1865</f>
        <v>0</v>
      </c>
      <c r="G1868" s="51">
        <f>ФИО!M1865</f>
        <v>0</v>
      </c>
      <c r="H1868" s="56">
        <f>ФИО!N1865</f>
        <v>0</v>
      </c>
      <c r="I1868" s="57" t="str">
        <f>ФИО!Q1865&amp;" "&amp;ФИО!R1865</f>
        <v xml:space="preserve"> </v>
      </c>
      <c r="J1868" s="58" t="str">
        <f>ФИО!T1865&amp;" "&amp;ФИО!U1865&amp;" "&amp;ФИО!V1865&amp;" "&amp;ФИО!W1865&amp;" "&amp;ФИО!X1865</f>
        <v xml:space="preserve">    </v>
      </c>
    </row>
    <row r="1869" spans="1:10" ht="26.25" hidden="1" customHeight="1">
      <c r="A1869" s="53" t="str">
        <f>IF(лВК=ФИО!D1866,лВК,"")</f>
        <v/>
      </c>
      <c r="B1869" s="54"/>
      <c r="C1869" s="55"/>
      <c r="D1869" s="55"/>
      <c r="E1869" s="52" t="str">
        <f>ФИО!G1866&amp;"  "&amp;ФИО!H1866</f>
        <v xml:space="preserve">  </v>
      </c>
      <c r="F1869" s="48">
        <f>ФИО!L1866</f>
        <v>0</v>
      </c>
      <c r="G1869" s="51">
        <f>ФИО!M1866</f>
        <v>0</v>
      </c>
      <c r="H1869" s="56">
        <f>ФИО!N1866</f>
        <v>0</v>
      </c>
      <c r="I1869" s="57" t="str">
        <f>ФИО!Q1866&amp;" "&amp;ФИО!R1866</f>
        <v xml:space="preserve"> </v>
      </c>
      <c r="J1869" s="58" t="str">
        <f>ФИО!T1866&amp;" "&amp;ФИО!U1866&amp;" "&amp;ФИО!V1866&amp;" "&amp;ФИО!W1866&amp;" "&amp;ФИО!X1866</f>
        <v xml:space="preserve">    </v>
      </c>
    </row>
    <row r="1870" spans="1:10" ht="26.25" hidden="1" customHeight="1">
      <c r="A1870" s="53" t="str">
        <f>IF(лВК=ФИО!D1867,лВК,"")</f>
        <v/>
      </c>
      <c r="B1870" s="54"/>
      <c r="C1870" s="55"/>
      <c r="D1870" s="55"/>
      <c r="E1870" s="52" t="str">
        <f>ФИО!G1867&amp;"  "&amp;ФИО!H1867</f>
        <v xml:space="preserve">  </v>
      </c>
      <c r="F1870" s="48">
        <f>ФИО!L1867</f>
        <v>0</v>
      </c>
      <c r="G1870" s="51">
        <f>ФИО!M1867</f>
        <v>0</v>
      </c>
      <c r="H1870" s="56">
        <f>ФИО!N1867</f>
        <v>0</v>
      </c>
      <c r="I1870" s="57" t="str">
        <f>ФИО!Q1867&amp;" "&amp;ФИО!R1867</f>
        <v xml:space="preserve"> </v>
      </c>
      <c r="J1870" s="58" t="str">
        <f>ФИО!T1867&amp;" "&amp;ФИО!U1867&amp;" "&amp;ФИО!V1867&amp;" "&amp;ФИО!W1867&amp;" "&amp;ФИО!X1867</f>
        <v xml:space="preserve">    </v>
      </c>
    </row>
    <row r="1871" spans="1:10" ht="26.25" hidden="1" customHeight="1">
      <c r="A1871" s="53" t="str">
        <f>IF(лВК=ФИО!D1868,лВК,"")</f>
        <v/>
      </c>
      <c r="B1871" s="54"/>
      <c r="C1871" s="55"/>
      <c r="D1871" s="55"/>
      <c r="E1871" s="52" t="str">
        <f>ФИО!G1868&amp;"  "&amp;ФИО!H1868</f>
        <v xml:space="preserve">  </v>
      </c>
      <c r="F1871" s="48">
        <f>ФИО!L1868</f>
        <v>0</v>
      </c>
      <c r="G1871" s="51">
        <f>ФИО!M1868</f>
        <v>0</v>
      </c>
      <c r="H1871" s="56">
        <f>ФИО!N1868</f>
        <v>0</v>
      </c>
      <c r="I1871" s="57" t="str">
        <f>ФИО!Q1868&amp;" "&amp;ФИО!R1868</f>
        <v xml:space="preserve"> </v>
      </c>
      <c r="J1871" s="58" t="str">
        <f>ФИО!T1868&amp;" "&amp;ФИО!U1868&amp;" "&amp;ФИО!V1868&amp;" "&amp;ФИО!W1868&amp;" "&amp;ФИО!X1868</f>
        <v xml:space="preserve">    </v>
      </c>
    </row>
    <row r="1872" spans="1:10" ht="26.25" hidden="1" customHeight="1">
      <c r="A1872" s="53" t="str">
        <f>IF(лВК=ФИО!D1869,лВК,"")</f>
        <v/>
      </c>
      <c r="B1872" s="54"/>
      <c r="C1872" s="55"/>
      <c r="D1872" s="55"/>
      <c r="E1872" s="52" t="str">
        <f>ФИО!G1869&amp;"  "&amp;ФИО!H1869</f>
        <v xml:space="preserve">  </v>
      </c>
      <c r="F1872" s="48">
        <f>ФИО!L1869</f>
        <v>0</v>
      </c>
      <c r="G1872" s="51">
        <f>ФИО!M1869</f>
        <v>0</v>
      </c>
      <c r="H1872" s="56">
        <f>ФИО!N1869</f>
        <v>0</v>
      </c>
      <c r="I1872" s="57" t="str">
        <f>ФИО!Q1869&amp;" "&amp;ФИО!R1869</f>
        <v xml:space="preserve"> </v>
      </c>
      <c r="J1872" s="58" t="str">
        <f>ФИО!T1869&amp;" "&amp;ФИО!U1869&amp;" "&amp;ФИО!V1869&amp;" "&amp;ФИО!W1869&amp;" "&amp;ФИО!X1869</f>
        <v xml:space="preserve">    </v>
      </c>
    </row>
    <row r="1873" spans="1:10" ht="26.25" hidden="1" customHeight="1">
      <c r="A1873" s="53" t="str">
        <f>IF(лВК=ФИО!D1870,лВК,"")</f>
        <v/>
      </c>
      <c r="B1873" s="54"/>
      <c r="C1873" s="55"/>
      <c r="D1873" s="55"/>
      <c r="E1873" s="52" t="str">
        <f>ФИО!G1870&amp;"  "&amp;ФИО!H1870</f>
        <v xml:space="preserve">  </v>
      </c>
      <c r="F1873" s="48">
        <f>ФИО!L1870</f>
        <v>0</v>
      </c>
      <c r="G1873" s="51">
        <f>ФИО!M1870</f>
        <v>0</v>
      </c>
      <c r="H1873" s="56">
        <f>ФИО!N1870</f>
        <v>0</v>
      </c>
      <c r="I1873" s="57" t="str">
        <f>ФИО!Q1870&amp;" "&amp;ФИО!R1870</f>
        <v xml:space="preserve"> </v>
      </c>
      <c r="J1873" s="58" t="str">
        <f>ФИО!T1870&amp;" "&amp;ФИО!U1870&amp;" "&amp;ФИО!V1870&amp;" "&amp;ФИО!W1870&amp;" "&amp;ФИО!X1870</f>
        <v xml:space="preserve">    </v>
      </c>
    </row>
    <row r="1874" spans="1:10" ht="26.25" hidden="1" customHeight="1">
      <c r="A1874" s="53" t="str">
        <f>IF(лВК=ФИО!D1871,лВК,"")</f>
        <v/>
      </c>
      <c r="B1874" s="54"/>
      <c r="C1874" s="55"/>
      <c r="D1874" s="55"/>
      <c r="E1874" s="52" t="str">
        <f>ФИО!G1871&amp;"  "&amp;ФИО!H1871</f>
        <v xml:space="preserve">  </v>
      </c>
      <c r="F1874" s="48">
        <f>ФИО!L1871</f>
        <v>0</v>
      </c>
      <c r="G1874" s="51">
        <f>ФИО!M1871</f>
        <v>0</v>
      </c>
      <c r="H1874" s="56">
        <f>ФИО!N1871</f>
        <v>0</v>
      </c>
      <c r="I1874" s="57" t="str">
        <f>ФИО!Q1871&amp;" "&amp;ФИО!R1871</f>
        <v xml:space="preserve"> </v>
      </c>
      <c r="J1874" s="58" t="str">
        <f>ФИО!T1871&amp;" "&amp;ФИО!U1871&amp;" "&amp;ФИО!V1871&amp;" "&amp;ФИО!W1871&amp;" "&amp;ФИО!X1871</f>
        <v xml:space="preserve">    </v>
      </c>
    </row>
    <row r="1875" spans="1:10" ht="26.25" hidden="1" customHeight="1">
      <c r="A1875" s="53" t="str">
        <f>IF(лВК=ФИО!D1872,лВК,"")</f>
        <v/>
      </c>
      <c r="B1875" s="54"/>
      <c r="C1875" s="55"/>
      <c r="D1875" s="55"/>
      <c r="E1875" s="52" t="str">
        <f>ФИО!G1872&amp;"  "&amp;ФИО!H1872</f>
        <v xml:space="preserve">  </v>
      </c>
      <c r="F1875" s="48">
        <f>ФИО!L1872</f>
        <v>0</v>
      </c>
      <c r="G1875" s="51">
        <f>ФИО!M1872</f>
        <v>0</v>
      </c>
      <c r="H1875" s="56">
        <f>ФИО!N1872</f>
        <v>0</v>
      </c>
      <c r="I1875" s="57" t="str">
        <f>ФИО!Q1872&amp;" "&amp;ФИО!R1872</f>
        <v xml:space="preserve"> </v>
      </c>
      <c r="J1875" s="58" t="str">
        <f>ФИО!T1872&amp;" "&amp;ФИО!U1872&amp;" "&amp;ФИО!V1872&amp;" "&amp;ФИО!W1872&amp;" "&amp;ФИО!X1872</f>
        <v xml:space="preserve">    </v>
      </c>
    </row>
    <row r="1876" spans="1:10" ht="26.25" hidden="1" customHeight="1">
      <c r="A1876" s="53" t="str">
        <f>IF(лВК=ФИО!D1873,лВК,"")</f>
        <v/>
      </c>
      <c r="B1876" s="54"/>
      <c r="C1876" s="55"/>
      <c r="D1876" s="55"/>
      <c r="E1876" s="52" t="str">
        <f>ФИО!G1873&amp;"  "&amp;ФИО!H1873</f>
        <v xml:space="preserve">  </v>
      </c>
      <c r="F1876" s="48">
        <f>ФИО!L1873</f>
        <v>0</v>
      </c>
      <c r="G1876" s="51">
        <f>ФИО!M1873</f>
        <v>0</v>
      </c>
      <c r="H1876" s="56">
        <f>ФИО!N1873</f>
        <v>0</v>
      </c>
      <c r="I1876" s="57" t="str">
        <f>ФИО!Q1873&amp;" "&amp;ФИО!R1873</f>
        <v xml:space="preserve"> </v>
      </c>
      <c r="J1876" s="58" t="str">
        <f>ФИО!T1873&amp;" "&amp;ФИО!U1873&amp;" "&amp;ФИО!V1873&amp;" "&amp;ФИО!W1873&amp;" "&amp;ФИО!X1873</f>
        <v xml:space="preserve">    </v>
      </c>
    </row>
    <row r="1877" spans="1:10" ht="26.25" hidden="1" customHeight="1">
      <c r="A1877" s="53" t="str">
        <f>IF(лВК=ФИО!D1874,лВК,"")</f>
        <v/>
      </c>
      <c r="B1877" s="54"/>
      <c r="C1877" s="55"/>
      <c r="D1877" s="55"/>
      <c r="E1877" s="52" t="str">
        <f>ФИО!G1874&amp;"  "&amp;ФИО!H1874</f>
        <v xml:space="preserve">  </v>
      </c>
      <c r="F1877" s="48">
        <f>ФИО!L1874</f>
        <v>0</v>
      </c>
      <c r="G1877" s="51">
        <f>ФИО!M1874</f>
        <v>0</v>
      </c>
      <c r="H1877" s="56">
        <f>ФИО!N1874</f>
        <v>0</v>
      </c>
      <c r="I1877" s="57" t="str">
        <f>ФИО!Q1874&amp;" "&amp;ФИО!R1874</f>
        <v xml:space="preserve"> </v>
      </c>
      <c r="J1877" s="58" t="str">
        <f>ФИО!T1874&amp;" "&amp;ФИО!U1874&amp;" "&amp;ФИО!V1874&amp;" "&amp;ФИО!W1874&amp;" "&amp;ФИО!X1874</f>
        <v xml:space="preserve">    </v>
      </c>
    </row>
    <row r="1878" spans="1:10" ht="26.25" hidden="1" customHeight="1">
      <c r="A1878" s="53" t="str">
        <f>IF(лВК=ФИО!D1875,лВК,"")</f>
        <v/>
      </c>
      <c r="B1878" s="54"/>
      <c r="C1878" s="55"/>
      <c r="D1878" s="55"/>
      <c r="E1878" s="52" t="str">
        <f>ФИО!G1875&amp;"  "&amp;ФИО!H1875</f>
        <v xml:space="preserve">  </v>
      </c>
      <c r="F1878" s="48">
        <f>ФИО!L1875</f>
        <v>0</v>
      </c>
      <c r="G1878" s="51">
        <f>ФИО!M1875</f>
        <v>0</v>
      </c>
      <c r="H1878" s="56">
        <f>ФИО!N1875</f>
        <v>0</v>
      </c>
      <c r="I1878" s="57" t="str">
        <f>ФИО!Q1875&amp;" "&amp;ФИО!R1875</f>
        <v xml:space="preserve"> </v>
      </c>
      <c r="J1878" s="58" t="str">
        <f>ФИО!T1875&amp;" "&amp;ФИО!U1875&amp;" "&amp;ФИО!V1875&amp;" "&amp;ФИО!W1875&amp;" "&amp;ФИО!X1875</f>
        <v xml:space="preserve">    </v>
      </c>
    </row>
    <row r="1879" spans="1:10" ht="26.25" hidden="1" customHeight="1">
      <c r="A1879" s="53" t="str">
        <f>IF(лВК=ФИО!D1876,лВК,"")</f>
        <v/>
      </c>
      <c r="B1879" s="54"/>
      <c r="C1879" s="55"/>
      <c r="D1879" s="55"/>
      <c r="E1879" s="52" t="str">
        <f>ФИО!G1876&amp;"  "&amp;ФИО!H1876</f>
        <v xml:space="preserve">  </v>
      </c>
      <c r="F1879" s="48">
        <f>ФИО!L1876</f>
        <v>0</v>
      </c>
      <c r="G1879" s="51">
        <f>ФИО!M1876</f>
        <v>0</v>
      </c>
      <c r="H1879" s="56">
        <f>ФИО!N1876</f>
        <v>0</v>
      </c>
      <c r="I1879" s="57" t="str">
        <f>ФИО!Q1876&amp;" "&amp;ФИО!R1876</f>
        <v xml:space="preserve"> </v>
      </c>
      <c r="J1879" s="58" t="str">
        <f>ФИО!T1876&amp;" "&amp;ФИО!U1876&amp;" "&amp;ФИО!V1876&amp;" "&amp;ФИО!W1876&amp;" "&amp;ФИО!X1876</f>
        <v xml:space="preserve">    </v>
      </c>
    </row>
    <row r="1880" spans="1:10" ht="26.25" hidden="1" customHeight="1">
      <c r="A1880" s="53" t="str">
        <f>IF(лВК=ФИО!D1877,лВК,"")</f>
        <v/>
      </c>
      <c r="B1880" s="54"/>
      <c r="C1880" s="55"/>
      <c r="D1880" s="55"/>
      <c r="E1880" s="52" t="str">
        <f>ФИО!G1877&amp;"  "&amp;ФИО!H1877</f>
        <v xml:space="preserve">  </v>
      </c>
      <c r="F1880" s="48">
        <f>ФИО!L1877</f>
        <v>0</v>
      </c>
      <c r="G1880" s="51">
        <f>ФИО!M1877</f>
        <v>0</v>
      </c>
      <c r="H1880" s="56">
        <f>ФИО!N1877</f>
        <v>0</v>
      </c>
      <c r="I1880" s="57" t="str">
        <f>ФИО!Q1877&amp;" "&amp;ФИО!R1877</f>
        <v xml:space="preserve"> </v>
      </c>
      <c r="J1880" s="58" t="str">
        <f>ФИО!T1877&amp;" "&amp;ФИО!U1877&amp;" "&amp;ФИО!V1877&amp;" "&amp;ФИО!W1877&amp;" "&amp;ФИО!X1877</f>
        <v xml:space="preserve">    </v>
      </c>
    </row>
    <row r="1881" spans="1:10" ht="26.25" hidden="1" customHeight="1">
      <c r="A1881" s="53" t="str">
        <f>IF(лВК=ФИО!D1878,лВК,"")</f>
        <v/>
      </c>
      <c r="B1881" s="54"/>
      <c r="C1881" s="55"/>
      <c r="D1881" s="55"/>
      <c r="E1881" s="52" t="str">
        <f>ФИО!G1878&amp;"  "&amp;ФИО!H1878</f>
        <v xml:space="preserve">  </v>
      </c>
      <c r="F1881" s="48">
        <f>ФИО!L1878</f>
        <v>0</v>
      </c>
      <c r="G1881" s="51">
        <f>ФИО!M1878</f>
        <v>0</v>
      </c>
      <c r="H1881" s="56">
        <f>ФИО!N1878</f>
        <v>0</v>
      </c>
      <c r="I1881" s="57" t="str">
        <f>ФИО!Q1878&amp;" "&amp;ФИО!R1878</f>
        <v xml:space="preserve"> </v>
      </c>
      <c r="J1881" s="58" t="str">
        <f>ФИО!T1878&amp;" "&amp;ФИО!U1878&amp;" "&amp;ФИО!V1878&amp;" "&amp;ФИО!W1878&amp;" "&amp;ФИО!X1878</f>
        <v xml:space="preserve">    </v>
      </c>
    </row>
    <row r="1882" spans="1:10" ht="26.25" hidden="1" customHeight="1">
      <c r="A1882" s="53" t="str">
        <f>IF(лВК=ФИО!D1879,лВК,"")</f>
        <v/>
      </c>
      <c r="B1882" s="54"/>
      <c r="C1882" s="55"/>
      <c r="D1882" s="55"/>
      <c r="E1882" s="52" t="str">
        <f>ФИО!G1879&amp;"  "&amp;ФИО!H1879</f>
        <v xml:space="preserve">  </v>
      </c>
      <c r="F1882" s="48">
        <f>ФИО!L1879</f>
        <v>0</v>
      </c>
      <c r="G1882" s="51">
        <f>ФИО!M1879</f>
        <v>0</v>
      </c>
      <c r="H1882" s="56">
        <f>ФИО!N1879</f>
        <v>0</v>
      </c>
      <c r="I1882" s="57" t="str">
        <f>ФИО!Q1879&amp;" "&amp;ФИО!R1879</f>
        <v xml:space="preserve"> </v>
      </c>
      <c r="J1882" s="58" t="str">
        <f>ФИО!T1879&amp;" "&amp;ФИО!U1879&amp;" "&amp;ФИО!V1879&amp;" "&amp;ФИО!W1879&amp;" "&amp;ФИО!X1879</f>
        <v xml:space="preserve">    </v>
      </c>
    </row>
    <row r="1883" spans="1:10" ht="26.25" hidden="1" customHeight="1">
      <c r="A1883" s="53" t="str">
        <f>IF(лВК=ФИО!D1880,лВК,"")</f>
        <v/>
      </c>
      <c r="B1883" s="54"/>
      <c r="C1883" s="55"/>
      <c r="D1883" s="55"/>
      <c r="E1883" s="52" t="str">
        <f>ФИО!G1880&amp;"  "&amp;ФИО!H1880</f>
        <v xml:space="preserve">  </v>
      </c>
      <c r="F1883" s="48">
        <f>ФИО!L1880</f>
        <v>0</v>
      </c>
      <c r="G1883" s="51">
        <f>ФИО!M1880</f>
        <v>0</v>
      </c>
      <c r="H1883" s="56">
        <f>ФИО!N1880</f>
        <v>0</v>
      </c>
      <c r="I1883" s="57" t="str">
        <f>ФИО!Q1880&amp;" "&amp;ФИО!R1880</f>
        <v xml:space="preserve"> </v>
      </c>
      <c r="J1883" s="58" t="str">
        <f>ФИО!T1880&amp;" "&amp;ФИО!U1880&amp;" "&amp;ФИО!V1880&amp;" "&amp;ФИО!W1880&amp;" "&amp;ФИО!X1880</f>
        <v xml:space="preserve">    </v>
      </c>
    </row>
    <row r="1884" spans="1:10" ht="26.25" hidden="1" customHeight="1">
      <c r="A1884" s="53" t="str">
        <f>IF(лВК=ФИО!D1881,лВК,"")</f>
        <v/>
      </c>
      <c r="B1884" s="54"/>
      <c r="C1884" s="55"/>
      <c r="D1884" s="55"/>
      <c r="E1884" s="52" t="str">
        <f>ФИО!G1881&amp;"  "&amp;ФИО!H1881</f>
        <v xml:space="preserve">  </v>
      </c>
      <c r="F1884" s="48">
        <f>ФИО!L1881</f>
        <v>0</v>
      </c>
      <c r="G1884" s="51">
        <f>ФИО!M1881</f>
        <v>0</v>
      </c>
      <c r="H1884" s="56">
        <f>ФИО!N1881</f>
        <v>0</v>
      </c>
      <c r="I1884" s="57" t="str">
        <f>ФИО!Q1881&amp;" "&amp;ФИО!R1881</f>
        <v xml:space="preserve"> </v>
      </c>
      <c r="J1884" s="58" t="str">
        <f>ФИО!T1881&amp;" "&amp;ФИО!U1881&amp;" "&amp;ФИО!V1881&amp;" "&amp;ФИО!W1881&amp;" "&amp;ФИО!X1881</f>
        <v xml:space="preserve">    </v>
      </c>
    </row>
    <row r="1885" spans="1:10" ht="26.25" hidden="1" customHeight="1">
      <c r="A1885" s="53" t="str">
        <f>IF(лВК=ФИО!D1882,лВК,"")</f>
        <v/>
      </c>
      <c r="B1885" s="54"/>
      <c r="C1885" s="55"/>
      <c r="D1885" s="55"/>
      <c r="E1885" s="52" t="str">
        <f>ФИО!G1882&amp;"  "&amp;ФИО!H1882</f>
        <v xml:space="preserve">  </v>
      </c>
      <c r="F1885" s="48">
        <f>ФИО!L1882</f>
        <v>0</v>
      </c>
      <c r="G1885" s="51">
        <f>ФИО!M1882</f>
        <v>0</v>
      </c>
      <c r="H1885" s="56">
        <f>ФИО!N1882</f>
        <v>0</v>
      </c>
      <c r="I1885" s="57" t="str">
        <f>ФИО!Q1882&amp;" "&amp;ФИО!R1882</f>
        <v xml:space="preserve"> </v>
      </c>
      <c r="J1885" s="58" t="str">
        <f>ФИО!T1882&amp;" "&amp;ФИО!U1882&amp;" "&amp;ФИО!V1882&amp;" "&amp;ФИО!W1882&amp;" "&amp;ФИО!X1882</f>
        <v xml:space="preserve">    </v>
      </c>
    </row>
    <row r="1886" spans="1:10" ht="26.25" hidden="1" customHeight="1">
      <c r="A1886" s="53" t="str">
        <f>IF(лВК=ФИО!D1883,лВК,"")</f>
        <v/>
      </c>
      <c r="B1886" s="54"/>
      <c r="C1886" s="55"/>
      <c r="D1886" s="55"/>
      <c r="E1886" s="52" t="str">
        <f>ФИО!G1883&amp;"  "&amp;ФИО!H1883</f>
        <v xml:space="preserve">  </v>
      </c>
      <c r="F1886" s="48">
        <f>ФИО!L1883</f>
        <v>0</v>
      </c>
      <c r="G1886" s="51">
        <f>ФИО!M1883</f>
        <v>0</v>
      </c>
      <c r="H1886" s="56">
        <f>ФИО!N1883</f>
        <v>0</v>
      </c>
      <c r="I1886" s="57" t="str">
        <f>ФИО!Q1883&amp;" "&amp;ФИО!R1883</f>
        <v xml:space="preserve"> </v>
      </c>
      <c r="J1886" s="58" t="str">
        <f>ФИО!T1883&amp;" "&amp;ФИО!U1883&amp;" "&amp;ФИО!V1883&amp;" "&amp;ФИО!W1883&amp;" "&amp;ФИО!X1883</f>
        <v xml:space="preserve">    </v>
      </c>
    </row>
    <row r="1887" spans="1:10" ht="26.25" hidden="1" customHeight="1">
      <c r="A1887" s="53" t="str">
        <f>IF(лВК=ФИО!D1884,лВК,"")</f>
        <v/>
      </c>
      <c r="B1887" s="54"/>
      <c r="C1887" s="55"/>
      <c r="D1887" s="55"/>
      <c r="E1887" s="52" t="str">
        <f>ФИО!G1884&amp;"  "&amp;ФИО!H1884</f>
        <v xml:space="preserve">  </v>
      </c>
      <c r="F1887" s="48">
        <f>ФИО!L1884</f>
        <v>0</v>
      </c>
      <c r="G1887" s="51">
        <f>ФИО!M1884</f>
        <v>0</v>
      </c>
      <c r="H1887" s="56">
        <f>ФИО!N1884</f>
        <v>0</v>
      </c>
      <c r="I1887" s="57" t="str">
        <f>ФИО!Q1884&amp;" "&amp;ФИО!R1884</f>
        <v xml:space="preserve"> </v>
      </c>
      <c r="J1887" s="58" t="str">
        <f>ФИО!T1884&amp;" "&amp;ФИО!U1884&amp;" "&amp;ФИО!V1884&amp;" "&amp;ФИО!W1884&amp;" "&amp;ФИО!X1884</f>
        <v xml:space="preserve">    </v>
      </c>
    </row>
    <row r="1888" spans="1:10" ht="26.25" hidden="1" customHeight="1">
      <c r="A1888" s="53" t="str">
        <f>IF(лВК=ФИО!D1885,лВК,"")</f>
        <v/>
      </c>
      <c r="B1888" s="54"/>
      <c r="C1888" s="55"/>
      <c r="D1888" s="55"/>
      <c r="E1888" s="52" t="str">
        <f>ФИО!G1885&amp;"  "&amp;ФИО!H1885</f>
        <v xml:space="preserve">  </v>
      </c>
      <c r="F1888" s="48">
        <f>ФИО!L1885</f>
        <v>0</v>
      </c>
      <c r="G1888" s="51">
        <f>ФИО!M1885</f>
        <v>0</v>
      </c>
      <c r="H1888" s="56">
        <f>ФИО!N1885</f>
        <v>0</v>
      </c>
      <c r="I1888" s="57" t="str">
        <f>ФИО!Q1885&amp;" "&amp;ФИО!R1885</f>
        <v xml:space="preserve"> </v>
      </c>
      <c r="J1888" s="58" t="str">
        <f>ФИО!T1885&amp;" "&amp;ФИО!U1885&amp;" "&amp;ФИО!V1885&amp;" "&amp;ФИО!W1885&amp;" "&amp;ФИО!X1885</f>
        <v xml:space="preserve">    </v>
      </c>
    </row>
    <row r="1889" spans="1:10" ht="26.25" hidden="1" customHeight="1">
      <c r="A1889" s="53" t="str">
        <f>IF(лВК=ФИО!D1886,лВК,"")</f>
        <v/>
      </c>
      <c r="B1889" s="54"/>
      <c r="C1889" s="55"/>
      <c r="D1889" s="55"/>
      <c r="E1889" s="52" t="str">
        <f>ФИО!G1886&amp;"  "&amp;ФИО!H1886</f>
        <v xml:space="preserve">  </v>
      </c>
      <c r="F1889" s="48">
        <f>ФИО!L1886</f>
        <v>0</v>
      </c>
      <c r="G1889" s="51">
        <f>ФИО!M1886</f>
        <v>0</v>
      </c>
      <c r="H1889" s="56">
        <f>ФИО!N1886</f>
        <v>0</v>
      </c>
      <c r="I1889" s="57" t="str">
        <f>ФИО!Q1886&amp;" "&amp;ФИО!R1886</f>
        <v xml:space="preserve"> </v>
      </c>
      <c r="J1889" s="58" t="str">
        <f>ФИО!T1886&amp;" "&amp;ФИО!U1886&amp;" "&amp;ФИО!V1886&amp;" "&amp;ФИО!W1886&amp;" "&amp;ФИО!X1886</f>
        <v xml:space="preserve">    </v>
      </c>
    </row>
    <row r="1890" spans="1:10" ht="26.25" hidden="1" customHeight="1">
      <c r="A1890" s="53" t="str">
        <f>IF(лВК=ФИО!D1887,лВК,"")</f>
        <v/>
      </c>
      <c r="B1890" s="54"/>
      <c r="C1890" s="55"/>
      <c r="D1890" s="55"/>
      <c r="E1890" s="52" t="str">
        <f>ФИО!G1887&amp;"  "&amp;ФИО!H1887</f>
        <v xml:space="preserve">  </v>
      </c>
      <c r="F1890" s="48">
        <f>ФИО!L1887</f>
        <v>0</v>
      </c>
      <c r="G1890" s="51">
        <f>ФИО!M1887</f>
        <v>0</v>
      </c>
      <c r="H1890" s="56">
        <f>ФИО!N1887</f>
        <v>0</v>
      </c>
      <c r="I1890" s="57" t="str">
        <f>ФИО!Q1887&amp;" "&amp;ФИО!R1887</f>
        <v xml:space="preserve"> </v>
      </c>
      <c r="J1890" s="58" t="str">
        <f>ФИО!T1887&amp;" "&amp;ФИО!U1887&amp;" "&amp;ФИО!V1887&amp;" "&amp;ФИО!W1887&amp;" "&amp;ФИО!X1887</f>
        <v xml:space="preserve">    </v>
      </c>
    </row>
    <row r="1891" spans="1:10" ht="26.25" hidden="1" customHeight="1">
      <c r="A1891" s="53" t="str">
        <f>IF(лВК=ФИО!D1888,лВК,"")</f>
        <v/>
      </c>
      <c r="B1891" s="54"/>
      <c r="C1891" s="55"/>
      <c r="D1891" s="55"/>
      <c r="E1891" s="52" t="str">
        <f>ФИО!G1888&amp;"  "&amp;ФИО!H1888</f>
        <v xml:space="preserve">  </v>
      </c>
      <c r="F1891" s="48">
        <f>ФИО!L1888</f>
        <v>0</v>
      </c>
      <c r="G1891" s="51">
        <f>ФИО!M1888</f>
        <v>0</v>
      </c>
      <c r="H1891" s="56">
        <f>ФИО!N1888</f>
        <v>0</v>
      </c>
      <c r="I1891" s="57" t="str">
        <f>ФИО!Q1888&amp;" "&amp;ФИО!R1888</f>
        <v xml:space="preserve"> </v>
      </c>
      <c r="J1891" s="58" t="str">
        <f>ФИО!T1888&amp;" "&amp;ФИО!U1888&amp;" "&amp;ФИО!V1888&amp;" "&amp;ФИО!W1888&amp;" "&amp;ФИО!X1888</f>
        <v xml:space="preserve">    </v>
      </c>
    </row>
    <row r="1892" spans="1:10" ht="26.25" hidden="1" customHeight="1">
      <c r="A1892" s="53" t="str">
        <f>IF(лВК=ФИО!D1889,лВК,"")</f>
        <v/>
      </c>
      <c r="B1892" s="54"/>
      <c r="C1892" s="55"/>
      <c r="D1892" s="55"/>
      <c r="E1892" s="52" t="str">
        <f>ФИО!G1889&amp;"  "&amp;ФИО!H1889</f>
        <v xml:space="preserve">  </v>
      </c>
      <c r="F1892" s="48">
        <f>ФИО!L1889</f>
        <v>0</v>
      </c>
      <c r="G1892" s="51">
        <f>ФИО!M1889</f>
        <v>0</v>
      </c>
      <c r="H1892" s="56">
        <f>ФИО!N1889</f>
        <v>0</v>
      </c>
      <c r="I1892" s="57" t="str">
        <f>ФИО!Q1889&amp;" "&amp;ФИО!R1889</f>
        <v xml:space="preserve"> </v>
      </c>
      <c r="J1892" s="58" t="str">
        <f>ФИО!T1889&amp;" "&amp;ФИО!U1889&amp;" "&amp;ФИО!V1889&amp;" "&amp;ФИО!W1889&amp;" "&amp;ФИО!X1889</f>
        <v xml:space="preserve">    </v>
      </c>
    </row>
    <row r="1893" spans="1:10" ht="26.25" hidden="1" customHeight="1">
      <c r="A1893" s="53" t="str">
        <f>IF(лВК=ФИО!D1890,лВК,"")</f>
        <v/>
      </c>
      <c r="B1893" s="54"/>
      <c r="C1893" s="55"/>
      <c r="D1893" s="55"/>
      <c r="E1893" s="52" t="str">
        <f>ФИО!G1890&amp;"  "&amp;ФИО!H1890</f>
        <v xml:space="preserve">  </v>
      </c>
      <c r="F1893" s="48">
        <f>ФИО!L1890</f>
        <v>0</v>
      </c>
      <c r="G1893" s="51">
        <f>ФИО!M1890</f>
        <v>0</v>
      </c>
      <c r="H1893" s="56">
        <f>ФИО!N1890</f>
        <v>0</v>
      </c>
      <c r="I1893" s="57" t="str">
        <f>ФИО!Q1890&amp;" "&amp;ФИО!R1890</f>
        <v xml:space="preserve"> </v>
      </c>
      <c r="J1893" s="58" t="str">
        <f>ФИО!T1890&amp;" "&amp;ФИО!U1890&amp;" "&amp;ФИО!V1890&amp;" "&amp;ФИО!W1890&amp;" "&amp;ФИО!X1890</f>
        <v xml:space="preserve">    </v>
      </c>
    </row>
    <row r="1894" spans="1:10" ht="26.25" hidden="1" customHeight="1">
      <c r="A1894" s="53" t="str">
        <f>IF(лВК=ФИО!D1891,лВК,"")</f>
        <v/>
      </c>
      <c r="B1894" s="54"/>
      <c r="C1894" s="55"/>
      <c r="D1894" s="55"/>
      <c r="E1894" s="52" t="str">
        <f>ФИО!G1891&amp;"  "&amp;ФИО!H1891</f>
        <v xml:space="preserve">  </v>
      </c>
      <c r="F1894" s="48">
        <f>ФИО!L1891</f>
        <v>0</v>
      </c>
      <c r="G1894" s="51">
        <f>ФИО!M1891</f>
        <v>0</v>
      </c>
      <c r="H1894" s="56">
        <f>ФИО!N1891</f>
        <v>0</v>
      </c>
      <c r="I1894" s="57" t="str">
        <f>ФИО!Q1891&amp;" "&amp;ФИО!R1891</f>
        <v xml:space="preserve"> </v>
      </c>
      <c r="J1894" s="58" t="str">
        <f>ФИО!T1891&amp;" "&amp;ФИО!U1891&amp;" "&amp;ФИО!V1891&amp;" "&amp;ФИО!W1891&amp;" "&amp;ФИО!X1891</f>
        <v xml:space="preserve">    </v>
      </c>
    </row>
    <row r="1895" spans="1:10" ht="26.25" hidden="1" customHeight="1">
      <c r="A1895" s="53" t="str">
        <f>IF(лВК=ФИО!D1892,лВК,"")</f>
        <v/>
      </c>
      <c r="B1895" s="54"/>
      <c r="C1895" s="55"/>
      <c r="D1895" s="55"/>
      <c r="E1895" s="52" t="str">
        <f>ФИО!G1892&amp;"  "&amp;ФИО!H1892</f>
        <v xml:space="preserve">  </v>
      </c>
      <c r="F1895" s="48">
        <f>ФИО!L1892</f>
        <v>0</v>
      </c>
      <c r="G1895" s="51">
        <f>ФИО!M1892</f>
        <v>0</v>
      </c>
      <c r="H1895" s="56">
        <f>ФИО!N1892</f>
        <v>0</v>
      </c>
      <c r="I1895" s="57" t="str">
        <f>ФИО!Q1892&amp;" "&amp;ФИО!R1892</f>
        <v xml:space="preserve"> </v>
      </c>
      <c r="J1895" s="58" t="str">
        <f>ФИО!T1892&amp;" "&amp;ФИО!U1892&amp;" "&amp;ФИО!V1892&amp;" "&amp;ФИО!W1892&amp;" "&amp;ФИО!X1892</f>
        <v xml:space="preserve">    </v>
      </c>
    </row>
    <row r="1896" spans="1:10" ht="26.25" hidden="1" customHeight="1">
      <c r="A1896" s="53" t="str">
        <f>IF(лВК=ФИО!D1893,лВК,"")</f>
        <v/>
      </c>
      <c r="B1896" s="54"/>
      <c r="C1896" s="55"/>
      <c r="D1896" s="55"/>
      <c r="E1896" s="52" t="str">
        <f>ФИО!G1893&amp;"  "&amp;ФИО!H1893</f>
        <v xml:space="preserve">  </v>
      </c>
      <c r="F1896" s="48">
        <f>ФИО!L1893</f>
        <v>0</v>
      </c>
      <c r="G1896" s="51">
        <f>ФИО!M1893</f>
        <v>0</v>
      </c>
      <c r="H1896" s="56">
        <f>ФИО!N1893</f>
        <v>0</v>
      </c>
      <c r="I1896" s="57" t="str">
        <f>ФИО!Q1893&amp;" "&amp;ФИО!R1893</f>
        <v xml:space="preserve"> </v>
      </c>
      <c r="J1896" s="58" t="str">
        <f>ФИО!T1893&amp;" "&amp;ФИО!U1893&amp;" "&amp;ФИО!V1893&amp;" "&amp;ФИО!W1893&amp;" "&amp;ФИО!X1893</f>
        <v xml:space="preserve">    </v>
      </c>
    </row>
    <row r="1897" spans="1:10" ht="26.25" hidden="1" customHeight="1">
      <c r="A1897" s="53" t="str">
        <f>IF(лВК=ФИО!D1894,лВК,"")</f>
        <v/>
      </c>
      <c r="B1897" s="54"/>
      <c r="C1897" s="55"/>
      <c r="D1897" s="55"/>
      <c r="E1897" s="52" t="str">
        <f>ФИО!G1894&amp;"  "&amp;ФИО!H1894</f>
        <v xml:space="preserve">  </v>
      </c>
      <c r="F1897" s="48">
        <f>ФИО!L1894</f>
        <v>0</v>
      </c>
      <c r="G1897" s="51">
        <f>ФИО!M1894</f>
        <v>0</v>
      </c>
      <c r="H1897" s="56">
        <f>ФИО!N1894</f>
        <v>0</v>
      </c>
      <c r="I1897" s="57" t="str">
        <f>ФИО!Q1894&amp;" "&amp;ФИО!R1894</f>
        <v xml:space="preserve"> </v>
      </c>
      <c r="J1897" s="58" t="str">
        <f>ФИО!T1894&amp;" "&amp;ФИО!U1894&amp;" "&amp;ФИО!V1894&amp;" "&amp;ФИО!W1894&amp;" "&amp;ФИО!X1894</f>
        <v xml:space="preserve">    </v>
      </c>
    </row>
    <row r="1898" spans="1:10" ht="26.25" hidden="1" customHeight="1">
      <c r="A1898" s="53" t="str">
        <f>IF(лВК=ФИО!D1895,лВК,"")</f>
        <v/>
      </c>
      <c r="B1898" s="54"/>
      <c r="C1898" s="55"/>
      <c r="D1898" s="55"/>
      <c r="E1898" s="52" t="str">
        <f>ФИО!G1895&amp;"  "&amp;ФИО!H1895</f>
        <v xml:space="preserve">  </v>
      </c>
      <c r="F1898" s="48">
        <f>ФИО!L1895</f>
        <v>0</v>
      </c>
      <c r="G1898" s="51">
        <f>ФИО!M1895</f>
        <v>0</v>
      </c>
      <c r="H1898" s="56">
        <f>ФИО!N1895</f>
        <v>0</v>
      </c>
      <c r="I1898" s="57" t="str">
        <f>ФИО!Q1895&amp;" "&amp;ФИО!R1895</f>
        <v xml:space="preserve"> </v>
      </c>
      <c r="J1898" s="58" t="str">
        <f>ФИО!T1895&amp;" "&amp;ФИО!U1895&amp;" "&amp;ФИО!V1895&amp;" "&amp;ФИО!W1895&amp;" "&amp;ФИО!X1895</f>
        <v xml:space="preserve">    </v>
      </c>
    </row>
    <row r="1899" spans="1:10" ht="26.25" hidden="1" customHeight="1">
      <c r="A1899" s="53" t="str">
        <f>IF(лВК=ФИО!D1896,лВК,"")</f>
        <v/>
      </c>
      <c r="B1899" s="54"/>
      <c r="C1899" s="55"/>
      <c r="D1899" s="55"/>
      <c r="E1899" s="52" t="str">
        <f>ФИО!G1896&amp;"  "&amp;ФИО!H1896</f>
        <v xml:space="preserve">  </v>
      </c>
      <c r="F1899" s="48">
        <f>ФИО!L1896</f>
        <v>0</v>
      </c>
      <c r="G1899" s="51">
        <f>ФИО!M1896</f>
        <v>0</v>
      </c>
      <c r="H1899" s="56">
        <f>ФИО!N1896</f>
        <v>0</v>
      </c>
      <c r="I1899" s="57" t="str">
        <f>ФИО!Q1896&amp;" "&amp;ФИО!R1896</f>
        <v xml:space="preserve"> </v>
      </c>
      <c r="J1899" s="58" t="str">
        <f>ФИО!T1896&amp;" "&amp;ФИО!U1896&amp;" "&amp;ФИО!V1896&amp;" "&amp;ФИО!W1896&amp;" "&amp;ФИО!X1896</f>
        <v xml:space="preserve">    </v>
      </c>
    </row>
    <row r="1900" spans="1:10" ht="26.25" hidden="1" customHeight="1">
      <c r="A1900" s="53" t="str">
        <f>IF(лВК=ФИО!D1897,лВК,"")</f>
        <v/>
      </c>
      <c r="B1900" s="54"/>
      <c r="C1900" s="55"/>
      <c r="D1900" s="55"/>
      <c r="E1900" s="52" t="str">
        <f>ФИО!G1897&amp;"  "&amp;ФИО!H1897</f>
        <v xml:space="preserve">  </v>
      </c>
      <c r="F1900" s="48">
        <f>ФИО!L1897</f>
        <v>0</v>
      </c>
      <c r="G1900" s="51">
        <f>ФИО!M1897</f>
        <v>0</v>
      </c>
      <c r="H1900" s="56">
        <f>ФИО!N1897</f>
        <v>0</v>
      </c>
      <c r="I1900" s="57" t="str">
        <f>ФИО!Q1897&amp;" "&amp;ФИО!R1897</f>
        <v xml:space="preserve"> </v>
      </c>
      <c r="J1900" s="58" t="str">
        <f>ФИО!T1897&amp;" "&amp;ФИО!U1897&amp;" "&amp;ФИО!V1897&amp;" "&amp;ФИО!W1897&amp;" "&amp;ФИО!X1897</f>
        <v xml:space="preserve">    </v>
      </c>
    </row>
    <row r="1901" spans="1:10" ht="26.25" hidden="1" customHeight="1">
      <c r="A1901" s="53" t="str">
        <f>IF(лВК=ФИО!D1898,лВК,"")</f>
        <v/>
      </c>
      <c r="B1901" s="54"/>
      <c r="C1901" s="55"/>
      <c r="D1901" s="55"/>
      <c r="E1901" s="52" t="str">
        <f>ФИО!G1898&amp;"  "&amp;ФИО!H1898</f>
        <v xml:space="preserve">  </v>
      </c>
      <c r="F1901" s="48">
        <f>ФИО!L1898</f>
        <v>0</v>
      </c>
      <c r="G1901" s="51">
        <f>ФИО!M1898</f>
        <v>0</v>
      </c>
      <c r="H1901" s="56">
        <f>ФИО!N1898</f>
        <v>0</v>
      </c>
      <c r="I1901" s="57" t="str">
        <f>ФИО!Q1898&amp;" "&amp;ФИО!R1898</f>
        <v xml:space="preserve"> </v>
      </c>
      <c r="J1901" s="58" t="str">
        <f>ФИО!T1898&amp;" "&amp;ФИО!U1898&amp;" "&amp;ФИО!V1898&amp;" "&amp;ФИО!W1898&amp;" "&amp;ФИО!X1898</f>
        <v xml:space="preserve">    </v>
      </c>
    </row>
    <row r="1902" spans="1:10" ht="26.25" hidden="1" customHeight="1">
      <c r="A1902" s="53" t="str">
        <f>IF(лВК=ФИО!D1899,лВК,"")</f>
        <v/>
      </c>
      <c r="B1902" s="54"/>
      <c r="C1902" s="55"/>
      <c r="D1902" s="55"/>
      <c r="E1902" s="52" t="str">
        <f>ФИО!G1899&amp;"  "&amp;ФИО!H1899</f>
        <v xml:space="preserve">  </v>
      </c>
      <c r="F1902" s="48">
        <f>ФИО!L1899</f>
        <v>0</v>
      </c>
      <c r="G1902" s="51">
        <f>ФИО!M1899</f>
        <v>0</v>
      </c>
      <c r="H1902" s="56">
        <f>ФИО!N1899</f>
        <v>0</v>
      </c>
      <c r="I1902" s="57" t="str">
        <f>ФИО!Q1899&amp;" "&amp;ФИО!R1899</f>
        <v xml:space="preserve"> </v>
      </c>
      <c r="J1902" s="58" t="str">
        <f>ФИО!T1899&amp;" "&amp;ФИО!U1899&amp;" "&amp;ФИО!V1899&amp;" "&amp;ФИО!W1899&amp;" "&amp;ФИО!X1899</f>
        <v xml:space="preserve">    </v>
      </c>
    </row>
    <row r="1903" spans="1:10" ht="26.25" hidden="1" customHeight="1">
      <c r="A1903" s="53" t="str">
        <f>IF(лВК=ФИО!D1900,лВК,"")</f>
        <v/>
      </c>
      <c r="B1903" s="54"/>
      <c r="C1903" s="55"/>
      <c r="D1903" s="55"/>
      <c r="E1903" s="52" t="str">
        <f>ФИО!G1900&amp;"  "&amp;ФИО!H1900</f>
        <v xml:space="preserve">  </v>
      </c>
      <c r="F1903" s="48">
        <f>ФИО!L1900</f>
        <v>0</v>
      </c>
      <c r="G1903" s="51">
        <f>ФИО!M1900</f>
        <v>0</v>
      </c>
      <c r="H1903" s="56">
        <f>ФИО!N1900</f>
        <v>0</v>
      </c>
      <c r="I1903" s="57" t="str">
        <f>ФИО!Q1900&amp;" "&amp;ФИО!R1900</f>
        <v xml:space="preserve"> </v>
      </c>
      <c r="J1903" s="58" t="str">
        <f>ФИО!T1900&amp;" "&amp;ФИО!U1900&amp;" "&amp;ФИО!V1900&amp;" "&amp;ФИО!W1900&amp;" "&amp;ФИО!X1900</f>
        <v xml:space="preserve">    </v>
      </c>
    </row>
    <row r="1904" spans="1:10" ht="26.25" hidden="1" customHeight="1">
      <c r="A1904" s="53" t="str">
        <f>IF(лВК=ФИО!D1901,лВК,"")</f>
        <v/>
      </c>
      <c r="B1904" s="54"/>
      <c r="C1904" s="55"/>
      <c r="D1904" s="55"/>
      <c r="E1904" s="52" t="str">
        <f>ФИО!G1901&amp;"  "&amp;ФИО!H1901</f>
        <v xml:space="preserve">  </v>
      </c>
      <c r="F1904" s="48">
        <f>ФИО!L1901</f>
        <v>0</v>
      </c>
      <c r="G1904" s="51">
        <f>ФИО!M1901</f>
        <v>0</v>
      </c>
      <c r="H1904" s="56">
        <f>ФИО!N1901</f>
        <v>0</v>
      </c>
      <c r="I1904" s="57" t="str">
        <f>ФИО!Q1901&amp;" "&amp;ФИО!R1901</f>
        <v xml:space="preserve"> </v>
      </c>
      <c r="J1904" s="58" t="str">
        <f>ФИО!T1901&amp;" "&amp;ФИО!U1901&amp;" "&amp;ФИО!V1901&amp;" "&amp;ФИО!W1901&amp;" "&amp;ФИО!X1901</f>
        <v xml:space="preserve">    </v>
      </c>
    </row>
    <row r="1905" spans="1:10" ht="26.25" hidden="1" customHeight="1">
      <c r="A1905" s="53" t="str">
        <f>IF(лВК=ФИО!D1902,лВК,"")</f>
        <v/>
      </c>
      <c r="B1905" s="54"/>
      <c r="C1905" s="55"/>
      <c r="D1905" s="55"/>
      <c r="E1905" s="52" t="str">
        <f>ФИО!G1902&amp;"  "&amp;ФИО!H1902</f>
        <v xml:space="preserve">  </v>
      </c>
      <c r="F1905" s="48">
        <f>ФИО!L1902</f>
        <v>0</v>
      </c>
      <c r="G1905" s="51">
        <f>ФИО!M1902</f>
        <v>0</v>
      </c>
      <c r="H1905" s="56">
        <f>ФИО!N1902</f>
        <v>0</v>
      </c>
      <c r="I1905" s="57" t="str">
        <f>ФИО!Q1902&amp;" "&amp;ФИО!R1902</f>
        <v xml:space="preserve"> </v>
      </c>
      <c r="J1905" s="58" t="str">
        <f>ФИО!T1902&amp;" "&amp;ФИО!U1902&amp;" "&amp;ФИО!V1902&amp;" "&amp;ФИО!W1902&amp;" "&amp;ФИО!X1902</f>
        <v xml:space="preserve">    </v>
      </c>
    </row>
    <row r="1906" spans="1:10" ht="26.25" hidden="1" customHeight="1">
      <c r="A1906" s="53" t="str">
        <f>IF(лВК=ФИО!D1903,лВК,"")</f>
        <v/>
      </c>
      <c r="B1906" s="54"/>
      <c r="C1906" s="55"/>
      <c r="D1906" s="55"/>
      <c r="E1906" s="52" t="str">
        <f>ФИО!G1903&amp;"  "&amp;ФИО!H1903</f>
        <v xml:space="preserve">  </v>
      </c>
      <c r="F1906" s="48">
        <f>ФИО!L1903</f>
        <v>0</v>
      </c>
      <c r="G1906" s="51">
        <f>ФИО!M1903</f>
        <v>0</v>
      </c>
      <c r="H1906" s="56">
        <f>ФИО!N1903</f>
        <v>0</v>
      </c>
      <c r="I1906" s="57" t="str">
        <f>ФИО!Q1903&amp;" "&amp;ФИО!R1903</f>
        <v xml:space="preserve"> </v>
      </c>
      <c r="J1906" s="58" t="str">
        <f>ФИО!T1903&amp;" "&amp;ФИО!U1903&amp;" "&amp;ФИО!V1903&amp;" "&amp;ФИО!W1903&amp;" "&amp;ФИО!X1903</f>
        <v xml:space="preserve">    </v>
      </c>
    </row>
    <row r="1907" spans="1:10" ht="26.25" hidden="1" customHeight="1">
      <c r="A1907" s="53" t="str">
        <f>IF(лВК=ФИО!D1904,лВК,"")</f>
        <v/>
      </c>
      <c r="B1907" s="54"/>
      <c r="C1907" s="55"/>
      <c r="D1907" s="55"/>
      <c r="E1907" s="52" t="str">
        <f>ФИО!G1904&amp;"  "&amp;ФИО!H1904</f>
        <v xml:space="preserve">  </v>
      </c>
      <c r="F1907" s="48">
        <f>ФИО!L1904</f>
        <v>0</v>
      </c>
      <c r="G1907" s="51">
        <f>ФИО!M1904</f>
        <v>0</v>
      </c>
      <c r="H1907" s="56">
        <f>ФИО!N1904</f>
        <v>0</v>
      </c>
      <c r="I1907" s="57" t="str">
        <f>ФИО!Q1904&amp;" "&amp;ФИО!R1904</f>
        <v xml:space="preserve"> </v>
      </c>
      <c r="J1907" s="58" t="str">
        <f>ФИО!T1904&amp;" "&amp;ФИО!U1904&amp;" "&amp;ФИО!V1904&amp;" "&amp;ФИО!W1904&amp;" "&amp;ФИО!X1904</f>
        <v xml:space="preserve">    </v>
      </c>
    </row>
    <row r="1908" spans="1:10" ht="26.25" hidden="1" customHeight="1">
      <c r="A1908" s="53" t="str">
        <f>IF(лВК=ФИО!D1905,лВК,"")</f>
        <v/>
      </c>
      <c r="B1908" s="54"/>
      <c r="C1908" s="55"/>
      <c r="D1908" s="55"/>
      <c r="E1908" s="52" t="str">
        <f>ФИО!G1905&amp;"  "&amp;ФИО!H1905</f>
        <v xml:space="preserve">  </v>
      </c>
      <c r="F1908" s="48">
        <f>ФИО!L1905</f>
        <v>0</v>
      </c>
      <c r="G1908" s="51">
        <f>ФИО!M1905</f>
        <v>0</v>
      </c>
      <c r="H1908" s="56">
        <f>ФИО!N1905</f>
        <v>0</v>
      </c>
      <c r="I1908" s="57" t="str">
        <f>ФИО!Q1905&amp;" "&amp;ФИО!R1905</f>
        <v xml:space="preserve"> </v>
      </c>
      <c r="J1908" s="58" t="str">
        <f>ФИО!T1905&amp;" "&amp;ФИО!U1905&amp;" "&amp;ФИО!V1905&amp;" "&amp;ФИО!W1905&amp;" "&amp;ФИО!X1905</f>
        <v xml:space="preserve">    </v>
      </c>
    </row>
    <row r="1909" spans="1:10" ht="26.25" hidden="1" customHeight="1">
      <c r="A1909" s="53" t="str">
        <f>IF(лВК=ФИО!D1906,лВК,"")</f>
        <v/>
      </c>
      <c r="B1909" s="54"/>
      <c r="C1909" s="55"/>
      <c r="D1909" s="55"/>
      <c r="E1909" s="52" t="str">
        <f>ФИО!G1906&amp;"  "&amp;ФИО!H1906</f>
        <v xml:space="preserve">  </v>
      </c>
      <c r="F1909" s="48">
        <f>ФИО!L1906</f>
        <v>0</v>
      </c>
      <c r="G1909" s="51">
        <f>ФИО!M1906</f>
        <v>0</v>
      </c>
      <c r="H1909" s="56">
        <f>ФИО!N1906</f>
        <v>0</v>
      </c>
      <c r="I1909" s="57" t="str">
        <f>ФИО!Q1906&amp;" "&amp;ФИО!R1906</f>
        <v xml:space="preserve"> </v>
      </c>
      <c r="J1909" s="58" t="str">
        <f>ФИО!T1906&amp;" "&amp;ФИО!U1906&amp;" "&amp;ФИО!V1906&amp;" "&amp;ФИО!W1906&amp;" "&amp;ФИО!X1906</f>
        <v xml:space="preserve">    </v>
      </c>
    </row>
    <row r="1910" spans="1:10" ht="26.25" hidden="1" customHeight="1">
      <c r="A1910" s="53" t="str">
        <f>IF(лВК=ФИО!D1907,лВК,"")</f>
        <v/>
      </c>
      <c r="B1910" s="54"/>
      <c r="C1910" s="55"/>
      <c r="D1910" s="55"/>
      <c r="E1910" s="52" t="str">
        <f>ФИО!G1907&amp;"  "&amp;ФИО!H1907</f>
        <v xml:space="preserve">  </v>
      </c>
      <c r="F1910" s="48">
        <f>ФИО!L1907</f>
        <v>0</v>
      </c>
      <c r="G1910" s="51">
        <f>ФИО!M1907</f>
        <v>0</v>
      </c>
      <c r="H1910" s="56">
        <f>ФИО!N1907</f>
        <v>0</v>
      </c>
      <c r="I1910" s="57" t="str">
        <f>ФИО!Q1907&amp;" "&amp;ФИО!R1907</f>
        <v xml:space="preserve"> </v>
      </c>
      <c r="J1910" s="58" t="str">
        <f>ФИО!T1907&amp;" "&amp;ФИО!U1907&amp;" "&amp;ФИО!V1907&amp;" "&amp;ФИО!W1907&amp;" "&amp;ФИО!X1907</f>
        <v xml:space="preserve">    </v>
      </c>
    </row>
    <row r="1911" spans="1:10" ht="26.25" hidden="1" customHeight="1">
      <c r="A1911" s="53" t="str">
        <f>IF(лВК=ФИО!D1908,лВК,"")</f>
        <v/>
      </c>
      <c r="B1911" s="54"/>
      <c r="C1911" s="55"/>
      <c r="D1911" s="55"/>
      <c r="E1911" s="52" t="str">
        <f>ФИО!G1908&amp;"  "&amp;ФИО!H1908</f>
        <v xml:space="preserve">  </v>
      </c>
      <c r="F1911" s="48">
        <f>ФИО!L1908</f>
        <v>0</v>
      </c>
      <c r="G1911" s="51">
        <f>ФИО!M1908</f>
        <v>0</v>
      </c>
      <c r="H1911" s="56">
        <f>ФИО!N1908</f>
        <v>0</v>
      </c>
      <c r="I1911" s="57" t="str">
        <f>ФИО!Q1908&amp;" "&amp;ФИО!R1908</f>
        <v xml:space="preserve"> </v>
      </c>
      <c r="J1911" s="58" t="str">
        <f>ФИО!T1908&amp;" "&amp;ФИО!U1908&amp;" "&amp;ФИО!V1908&amp;" "&amp;ФИО!W1908&amp;" "&amp;ФИО!X1908</f>
        <v xml:space="preserve">    </v>
      </c>
    </row>
    <row r="1912" spans="1:10" ht="26.25" hidden="1" customHeight="1">
      <c r="A1912" s="53" t="str">
        <f>IF(лВК=ФИО!D1909,лВК,"")</f>
        <v/>
      </c>
      <c r="B1912" s="54"/>
      <c r="C1912" s="55"/>
      <c r="D1912" s="55"/>
      <c r="E1912" s="52" t="str">
        <f>ФИО!G1909&amp;"  "&amp;ФИО!H1909</f>
        <v xml:space="preserve">  </v>
      </c>
      <c r="F1912" s="48">
        <f>ФИО!L1909</f>
        <v>0</v>
      </c>
      <c r="G1912" s="51">
        <f>ФИО!M1909</f>
        <v>0</v>
      </c>
      <c r="H1912" s="56">
        <f>ФИО!N1909</f>
        <v>0</v>
      </c>
      <c r="I1912" s="57" t="str">
        <f>ФИО!Q1909&amp;" "&amp;ФИО!R1909</f>
        <v xml:space="preserve"> </v>
      </c>
      <c r="J1912" s="58" t="str">
        <f>ФИО!T1909&amp;" "&amp;ФИО!U1909&amp;" "&amp;ФИО!V1909&amp;" "&amp;ФИО!W1909&amp;" "&amp;ФИО!X1909</f>
        <v xml:space="preserve">    </v>
      </c>
    </row>
    <row r="1913" spans="1:10" ht="26.25" hidden="1" customHeight="1">
      <c r="A1913" s="53" t="str">
        <f>IF(лВК=ФИО!D1910,лВК,"")</f>
        <v/>
      </c>
      <c r="B1913" s="54"/>
      <c r="C1913" s="55"/>
      <c r="D1913" s="55"/>
      <c r="E1913" s="52" t="str">
        <f>ФИО!G1910&amp;"  "&amp;ФИО!H1910</f>
        <v xml:space="preserve">  </v>
      </c>
      <c r="F1913" s="48">
        <f>ФИО!L1910</f>
        <v>0</v>
      </c>
      <c r="G1913" s="51">
        <f>ФИО!M1910</f>
        <v>0</v>
      </c>
      <c r="H1913" s="56">
        <f>ФИО!N1910</f>
        <v>0</v>
      </c>
      <c r="I1913" s="57" t="str">
        <f>ФИО!Q1910&amp;" "&amp;ФИО!R1910</f>
        <v xml:space="preserve"> </v>
      </c>
      <c r="J1913" s="58" t="str">
        <f>ФИО!T1910&amp;" "&amp;ФИО!U1910&amp;" "&amp;ФИО!V1910&amp;" "&amp;ФИО!W1910&amp;" "&amp;ФИО!X1910</f>
        <v xml:space="preserve">    </v>
      </c>
    </row>
    <row r="1914" spans="1:10" ht="26.25" hidden="1" customHeight="1">
      <c r="A1914" s="53" t="str">
        <f>IF(лВК=ФИО!D1911,лВК,"")</f>
        <v/>
      </c>
      <c r="B1914" s="54"/>
      <c r="C1914" s="55"/>
      <c r="D1914" s="55"/>
      <c r="E1914" s="52" t="str">
        <f>ФИО!G1911&amp;"  "&amp;ФИО!H1911</f>
        <v xml:space="preserve">  </v>
      </c>
      <c r="F1914" s="48">
        <f>ФИО!L1911</f>
        <v>0</v>
      </c>
      <c r="G1914" s="51">
        <f>ФИО!M1911</f>
        <v>0</v>
      </c>
      <c r="H1914" s="56">
        <f>ФИО!N1911</f>
        <v>0</v>
      </c>
      <c r="I1914" s="57" t="str">
        <f>ФИО!Q1911&amp;" "&amp;ФИО!R1911</f>
        <v xml:space="preserve"> </v>
      </c>
      <c r="J1914" s="58" t="str">
        <f>ФИО!T1911&amp;" "&amp;ФИО!U1911&amp;" "&amp;ФИО!V1911&amp;" "&amp;ФИО!W1911&amp;" "&amp;ФИО!X1911</f>
        <v xml:space="preserve">    </v>
      </c>
    </row>
    <row r="1915" spans="1:10" ht="26.25" hidden="1" customHeight="1">
      <c r="A1915" s="53" t="str">
        <f>IF(лВК=ФИО!D1912,лВК,"")</f>
        <v/>
      </c>
      <c r="B1915" s="54"/>
      <c r="C1915" s="55"/>
      <c r="D1915" s="55"/>
      <c r="E1915" s="52" t="str">
        <f>ФИО!G1912&amp;"  "&amp;ФИО!H1912</f>
        <v xml:space="preserve">  </v>
      </c>
      <c r="F1915" s="48">
        <f>ФИО!L1912</f>
        <v>0</v>
      </c>
      <c r="G1915" s="51">
        <f>ФИО!M1912</f>
        <v>0</v>
      </c>
      <c r="H1915" s="56">
        <f>ФИО!N1912</f>
        <v>0</v>
      </c>
      <c r="I1915" s="57" t="str">
        <f>ФИО!Q1912&amp;" "&amp;ФИО!R1912</f>
        <v xml:space="preserve"> </v>
      </c>
      <c r="J1915" s="58" t="str">
        <f>ФИО!T1912&amp;" "&amp;ФИО!U1912&amp;" "&amp;ФИО!V1912&amp;" "&amp;ФИО!W1912&amp;" "&amp;ФИО!X1912</f>
        <v xml:space="preserve">    </v>
      </c>
    </row>
    <row r="1916" spans="1:10" ht="26.25" hidden="1" customHeight="1">
      <c r="A1916" s="53" t="str">
        <f>IF(лВК=ФИО!D1913,лВК,"")</f>
        <v/>
      </c>
      <c r="B1916" s="54"/>
      <c r="C1916" s="55"/>
      <c r="D1916" s="55"/>
      <c r="E1916" s="52" t="str">
        <f>ФИО!G1913&amp;"  "&amp;ФИО!H1913</f>
        <v xml:space="preserve">  </v>
      </c>
      <c r="F1916" s="48">
        <f>ФИО!L1913</f>
        <v>0</v>
      </c>
      <c r="G1916" s="51">
        <f>ФИО!M1913</f>
        <v>0</v>
      </c>
      <c r="H1916" s="56">
        <f>ФИО!N1913</f>
        <v>0</v>
      </c>
      <c r="I1916" s="57" t="str">
        <f>ФИО!Q1913&amp;" "&amp;ФИО!R1913</f>
        <v xml:space="preserve"> </v>
      </c>
      <c r="J1916" s="58" t="str">
        <f>ФИО!T1913&amp;" "&amp;ФИО!U1913&amp;" "&amp;ФИО!V1913&amp;" "&amp;ФИО!W1913&amp;" "&amp;ФИО!X1913</f>
        <v xml:space="preserve">    </v>
      </c>
    </row>
    <row r="1917" spans="1:10" ht="26.25" hidden="1" customHeight="1">
      <c r="A1917" s="53" t="str">
        <f>IF(лВК=ФИО!D1914,лВК,"")</f>
        <v/>
      </c>
      <c r="B1917" s="54"/>
      <c r="C1917" s="55"/>
      <c r="D1917" s="55"/>
      <c r="E1917" s="52" t="str">
        <f>ФИО!G1914&amp;"  "&amp;ФИО!H1914</f>
        <v xml:space="preserve">  </v>
      </c>
      <c r="F1917" s="48">
        <f>ФИО!L1914</f>
        <v>0</v>
      </c>
      <c r="G1917" s="51">
        <f>ФИО!M1914</f>
        <v>0</v>
      </c>
      <c r="H1917" s="56">
        <f>ФИО!N1914</f>
        <v>0</v>
      </c>
      <c r="I1917" s="57" t="str">
        <f>ФИО!Q1914&amp;" "&amp;ФИО!R1914</f>
        <v xml:space="preserve"> </v>
      </c>
      <c r="J1917" s="58" t="str">
        <f>ФИО!T1914&amp;" "&amp;ФИО!U1914&amp;" "&amp;ФИО!V1914&amp;" "&amp;ФИО!W1914&amp;" "&amp;ФИО!X1914</f>
        <v xml:space="preserve">    </v>
      </c>
    </row>
    <row r="1918" spans="1:10" ht="26.25" hidden="1" customHeight="1">
      <c r="A1918" s="53" t="str">
        <f>IF(лВК=ФИО!D1915,лВК,"")</f>
        <v/>
      </c>
      <c r="B1918" s="54"/>
      <c r="C1918" s="55"/>
      <c r="D1918" s="55"/>
      <c r="E1918" s="52" t="str">
        <f>ФИО!G1915&amp;"  "&amp;ФИО!H1915</f>
        <v xml:space="preserve">  </v>
      </c>
      <c r="F1918" s="48">
        <f>ФИО!L1915</f>
        <v>0</v>
      </c>
      <c r="G1918" s="51">
        <f>ФИО!M1915</f>
        <v>0</v>
      </c>
      <c r="H1918" s="56">
        <f>ФИО!N1915</f>
        <v>0</v>
      </c>
      <c r="I1918" s="57" t="str">
        <f>ФИО!Q1915&amp;" "&amp;ФИО!R1915</f>
        <v xml:space="preserve"> </v>
      </c>
      <c r="J1918" s="58" t="str">
        <f>ФИО!T1915&amp;" "&amp;ФИО!U1915&amp;" "&amp;ФИО!V1915&amp;" "&amp;ФИО!W1915&amp;" "&amp;ФИО!X1915</f>
        <v xml:space="preserve">    </v>
      </c>
    </row>
    <row r="1919" spans="1:10" ht="26.25" hidden="1" customHeight="1">
      <c r="A1919" s="53" t="str">
        <f>IF(лВК=ФИО!D1916,лВК,"")</f>
        <v/>
      </c>
      <c r="B1919" s="54"/>
      <c r="C1919" s="55"/>
      <c r="D1919" s="55"/>
      <c r="E1919" s="52" t="str">
        <f>ФИО!G1916&amp;"  "&amp;ФИО!H1916</f>
        <v xml:space="preserve">  </v>
      </c>
      <c r="F1919" s="48">
        <f>ФИО!L1916</f>
        <v>0</v>
      </c>
      <c r="G1919" s="51">
        <f>ФИО!M1916</f>
        <v>0</v>
      </c>
      <c r="H1919" s="56">
        <f>ФИО!N1916</f>
        <v>0</v>
      </c>
      <c r="I1919" s="57" t="str">
        <f>ФИО!Q1916&amp;" "&amp;ФИО!R1916</f>
        <v xml:space="preserve"> </v>
      </c>
      <c r="J1919" s="58" t="str">
        <f>ФИО!T1916&amp;" "&amp;ФИО!U1916&amp;" "&amp;ФИО!V1916&amp;" "&amp;ФИО!W1916&amp;" "&amp;ФИО!X1916</f>
        <v xml:space="preserve">    </v>
      </c>
    </row>
    <row r="1920" spans="1:10" ht="26.25" hidden="1" customHeight="1">
      <c r="A1920" s="53" t="str">
        <f>IF(лВК=ФИО!D1917,лВК,"")</f>
        <v/>
      </c>
      <c r="B1920" s="54"/>
      <c r="C1920" s="55"/>
      <c r="D1920" s="55"/>
      <c r="E1920" s="52" t="str">
        <f>ФИО!G1917&amp;"  "&amp;ФИО!H1917</f>
        <v xml:space="preserve">  </v>
      </c>
      <c r="F1920" s="48">
        <f>ФИО!L1917</f>
        <v>0</v>
      </c>
      <c r="G1920" s="51">
        <f>ФИО!M1917</f>
        <v>0</v>
      </c>
      <c r="H1920" s="56">
        <f>ФИО!N1917</f>
        <v>0</v>
      </c>
      <c r="I1920" s="57" t="str">
        <f>ФИО!Q1917&amp;" "&amp;ФИО!R1917</f>
        <v xml:space="preserve"> </v>
      </c>
      <c r="J1920" s="58" t="str">
        <f>ФИО!T1917&amp;" "&amp;ФИО!U1917&amp;" "&amp;ФИО!V1917&amp;" "&amp;ФИО!W1917&amp;" "&amp;ФИО!X1917</f>
        <v xml:space="preserve">    </v>
      </c>
    </row>
    <row r="1921" spans="1:10" ht="26.25" hidden="1" customHeight="1">
      <c r="A1921" s="53" t="str">
        <f>IF(лВК=ФИО!D1918,лВК,"")</f>
        <v/>
      </c>
      <c r="B1921" s="54"/>
      <c r="C1921" s="55"/>
      <c r="D1921" s="55"/>
      <c r="E1921" s="52" t="str">
        <f>ФИО!G1918&amp;"  "&amp;ФИО!H1918</f>
        <v xml:space="preserve">  </v>
      </c>
      <c r="F1921" s="48">
        <f>ФИО!L1918</f>
        <v>0</v>
      </c>
      <c r="G1921" s="51">
        <f>ФИО!M1918</f>
        <v>0</v>
      </c>
      <c r="H1921" s="56">
        <f>ФИО!N1918</f>
        <v>0</v>
      </c>
      <c r="I1921" s="57" t="str">
        <f>ФИО!Q1918&amp;" "&amp;ФИО!R1918</f>
        <v xml:space="preserve"> </v>
      </c>
      <c r="J1921" s="58" t="str">
        <f>ФИО!T1918&amp;" "&amp;ФИО!U1918&amp;" "&amp;ФИО!V1918&amp;" "&amp;ФИО!W1918&amp;" "&amp;ФИО!X1918</f>
        <v xml:space="preserve">    </v>
      </c>
    </row>
    <row r="1922" spans="1:10" ht="26.25" hidden="1" customHeight="1">
      <c r="A1922" s="53" t="str">
        <f>IF(лВК=ФИО!D1919,лВК,"")</f>
        <v/>
      </c>
      <c r="B1922" s="54"/>
      <c r="C1922" s="55"/>
      <c r="D1922" s="55"/>
      <c r="E1922" s="52" t="str">
        <f>ФИО!G1919&amp;"  "&amp;ФИО!H1919</f>
        <v xml:space="preserve">  </v>
      </c>
      <c r="F1922" s="48">
        <f>ФИО!L1919</f>
        <v>0</v>
      </c>
      <c r="G1922" s="51">
        <f>ФИО!M1919</f>
        <v>0</v>
      </c>
      <c r="H1922" s="56">
        <f>ФИО!N1919</f>
        <v>0</v>
      </c>
      <c r="I1922" s="57" t="str">
        <f>ФИО!Q1919&amp;" "&amp;ФИО!R1919</f>
        <v xml:space="preserve"> </v>
      </c>
      <c r="J1922" s="58" t="str">
        <f>ФИО!T1919&amp;" "&amp;ФИО!U1919&amp;" "&amp;ФИО!V1919&amp;" "&amp;ФИО!W1919&amp;" "&amp;ФИО!X1919</f>
        <v xml:space="preserve">    </v>
      </c>
    </row>
    <row r="1923" spans="1:10" ht="26.25" hidden="1" customHeight="1">
      <c r="A1923" s="53" t="str">
        <f>IF(лВК=ФИО!D1920,лВК,"")</f>
        <v/>
      </c>
      <c r="B1923" s="54"/>
      <c r="C1923" s="55"/>
      <c r="D1923" s="55"/>
      <c r="E1923" s="52" t="str">
        <f>ФИО!G1920&amp;"  "&amp;ФИО!H1920</f>
        <v xml:space="preserve">  </v>
      </c>
      <c r="F1923" s="48">
        <f>ФИО!L1920</f>
        <v>0</v>
      </c>
      <c r="G1923" s="51">
        <f>ФИО!M1920</f>
        <v>0</v>
      </c>
      <c r="H1923" s="56">
        <f>ФИО!N1920</f>
        <v>0</v>
      </c>
      <c r="I1923" s="57" t="str">
        <f>ФИО!Q1920&amp;" "&amp;ФИО!R1920</f>
        <v xml:space="preserve"> </v>
      </c>
      <c r="J1923" s="58" t="str">
        <f>ФИО!T1920&amp;" "&amp;ФИО!U1920&amp;" "&amp;ФИО!V1920&amp;" "&amp;ФИО!W1920&amp;" "&amp;ФИО!X1920</f>
        <v xml:space="preserve">    </v>
      </c>
    </row>
    <row r="1924" spans="1:10" ht="26.25" hidden="1" customHeight="1">
      <c r="A1924" s="53" t="str">
        <f>IF(лВК=ФИО!D1921,лВК,"")</f>
        <v/>
      </c>
      <c r="B1924" s="54"/>
      <c r="C1924" s="55"/>
      <c r="D1924" s="55"/>
      <c r="E1924" s="52" t="str">
        <f>ФИО!G1921&amp;"  "&amp;ФИО!H1921</f>
        <v xml:space="preserve">  </v>
      </c>
      <c r="F1924" s="48">
        <f>ФИО!L1921</f>
        <v>0</v>
      </c>
      <c r="G1924" s="51">
        <f>ФИО!M1921</f>
        <v>0</v>
      </c>
      <c r="H1924" s="56">
        <f>ФИО!N1921</f>
        <v>0</v>
      </c>
      <c r="I1924" s="57" t="str">
        <f>ФИО!Q1921&amp;" "&amp;ФИО!R1921</f>
        <v xml:space="preserve"> </v>
      </c>
      <c r="J1924" s="58" t="str">
        <f>ФИО!T1921&amp;" "&amp;ФИО!U1921&amp;" "&amp;ФИО!V1921&amp;" "&amp;ФИО!W1921&amp;" "&amp;ФИО!X1921</f>
        <v xml:space="preserve">    </v>
      </c>
    </row>
    <row r="1925" spans="1:10" ht="26.25" hidden="1" customHeight="1">
      <c r="A1925" s="53" t="str">
        <f>IF(лВК=ФИО!D1922,лВК,"")</f>
        <v/>
      </c>
      <c r="B1925" s="54"/>
      <c r="C1925" s="55"/>
      <c r="D1925" s="55"/>
      <c r="E1925" s="52" t="str">
        <f>ФИО!G1922&amp;"  "&amp;ФИО!H1922</f>
        <v xml:space="preserve">  </v>
      </c>
      <c r="F1925" s="48">
        <f>ФИО!L1922</f>
        <v>0</v>
      </c>
      <c r="G1925" s="51">
        <f>ФИО!M1922</f>
        <v>0</v>
      </c>
      <c r="H1925" s="56">
        <f>ФИО!N1922</f>
        <v>0</v>
      </c>
      <c r="I1925" s="57" t="str">
        <f>ФИО!Q1922&amp;" "&amp;ФИО!R1922</f>
        <v xml:space="preserve"> </v>
      </c>
      <c r="J1925" s="58" t="str">
        <f>ФИО!T1922&amp;" "&amp;ФИО!U1922&amp;" "&amp;ФИО!V1922&amp;" "&amp;ФИО!W1922&amp;" "&amp;ФИО!X1922</f>
        <v xml:space="preserve">    </v>
      </c>
    </row>
    <row r="1926" spans="1:10" ht="26.25" hidden="1" customHeight="1">
      <c r="A1926" s="53" t="str">
        <f>IF(лВК=ФИО!D1923,лВК,"")</f>
        <v/>
      </c>
      <c r="B1926" s="54"/>
      <c r="C1926" s="55"/>
      <c r="D1926" s="55"/>
      <c r="E1926" s="52" t="str">
        <f>ФИО!G1923&amp;"  "&amp;ФИО!H1923</f>
        <v xml:space="preserve">  </v>
      </c>
      <c r="F1926" s="48">
        <f>ФИО!L1923</f>
        <v>0</v>
      </c>
      <c r="G1926" s="51">
        <f>ФИО!M1923</f>
        <v>0</v>
      </c>
      <c r="H1926" s="56">
        <f>ФИО!N1923</f>
        <v>0</v>
      </c>
      <c r="I1926" s="57" t="str">
        <f>ФИО!Q1923&amp;" "&amp;ФИО!R1923</f>
        <v xml:space="preserve"> </v>
      </c>
      <c r="J1926" s="58" t="str">
        <f>ФИО!T1923&amp;" "&amp;ФИО!U1923&amp;" "&amp;ФИО!V1923&amp;" "&amp;ФИО!W1923&amp;" "&amp;ФИО!X1923</f>
        <v xml:space="preserve">    </v>
      </c>
    </row>
    <row r="1927" spans="1:10" ht="26.25" hidden="1" customHeight="1">
      <c r="A1927" s="53" t="str">
        <f>IF(лВК=ФИО!D1924,лВК,"")</f>
        <v/>
      </c>
      <c r="B1927" s="54"/>
      <c r="C1927" s="55"/>
      <c r="D1927" s="55"/>
      <c r="E1927" s="52" t="str">
        <f>ФИО!G1924&amp;"  "&amp;ФИО!H1924</f>
        <v xml:space="preserve">  </v>
      </c>
      <c r="F1927" s="48">
        <f>ФИО!L1924</f>
        <v>0</v>
      </c>
      <c r="G1927" s="51">
        <f>ФИО!M1924</f>
        <v>0</v>
      </c>
      <c r="H1927" s="56">
        <f>ФИО!N1924</f>
        <v>0</v>
      </c>
      <c r="I1927" s="57" t="str">
        <f>ФИО!Q1924&amp;" "&amp;ФИО!R1924</f>
        <v xml:space="preserve"> </v>
      </c>
      <c r="J1927" s="58" t="str">
        <f>ФИО!T1924&amp;" "&amp;ФИО!U1924&amp;" "&amp;ФИО!V1924&amp;" "&amp;ФИО!W1924&amp;" "&amp;ФИО!X1924</f>
        <v xml:space="preserve">    </v>
      </c>
    </row>
    <row r="1928" spans="1:10" ht="26.25" hidden="1" customHeight="1">
      <c r="A1928" s="53" t="str">
        <f>IF(лВК=ФИО!D1925,лВК,"")</f>
        <v/>
      </c>
      <c r="B1928" s="54"/>
      <c r="C1928" s="55"/>
      <c r="D1928" s="55"/>
      <c r="E1928" s="52" t="str">
        <f>ФИО!G1925&amp;"  "&amp;ФИО!H1925</f>
        <v xml:space="preserve">  </v>
      </c>
      <c r="F1928" s="48">
        <f>ФИО!L1925</f>
        <v>0</v>
      </c>
      <c r="G1928" s="51">
        <f>ФИО!M1925</f>
        <v>0</v>
      </c>
      <c r="H1928" s="56">
        <f>ФИО!N1925</f>
        <v>0</v>
      </c>
      <c r="I1928" s="57" t="str">
        <f>ФИО!Q1925&amp;" "&amp;ФИО!R1925</f>
        <v xml:space="preserve"> </v>
      </c>
      <c r="J1928" s="58" t="str">
        <f>ФИО!T1925&amp;" "&amp;ФИО!U1925&amp;" "&amp;ФИО!V1925&amp;" "&amp;ФИО!W1925&amp;" "&amp;ФИО!X1925</f>
        <v xml:space="preserve">    </v>
      </c>
    </row>
    <row r="1929" spans="1:10" ht="26.25" hidden="1" customHeight="1">
      <c r="A1929" s="53" t="str">
        <f>IF(лВК=ФИО!D1926,лВК,"")</f>
        <v/>
      </c>
      <c r="B1929" s="54"/>
      <c r="C1929" s="55"/>
      <c r="D1929" s="55"/>
      <c r="E1929" s="52" t="str">
        <f>ФИО!G1926&amp;"  "&amp;ФИО!H1926</f>
        <v xml:space="preserve">  </v>
      </c>
      <c r="F1929" s="48">
        <f>ФИО!L1926</f>
        <v>0</v>
      </c>
      <c r="G1929" s="51">
        <f>ФИО!M1926</f>
        <v>0</v>
      </c>
      <c r="H1929" s="56">
        <f>ФИО!N1926</f>
        <v>0</v>
      </c>
      <c r="I1929" s="57" t="str">
        <f>ФИО!Q1926&amp;" "&amp;ФИО!R1926</f>
        <v xml:space="preserve"> </v>
      </c>
      <c r="J1929" s="58" t="str">
        <f>ФИО!T1926&amp;" "&amp;ФИО!U1926&amp;" "&amp;ФИО!V1926&amp;" "&amp;ФИО!W1926&amp;" "&amp;ФИО!X1926</f>
        <v xml:space="preserve">    </v>
      </c>
    </row>
    <row r="1930" spans="1:10" ht="26.25" hidden="1" customHeight="1">
      <c r="A1930" s="53" t="str">
        <f>IF(лВК=ФИО!D1927,лВК,"")</f>
        <v/>
      </c>
      <c r="B1930" s="54"/>
      <c r="C1930" s="55"/>
      <c r="D1930" s="55"/>
      <c r="E1930" s="52" t="str">
        <f>ФИО!G1927&amp;"  "&amp;ФИО!H1927</f>
        <v xml:space="preserve">  </v>
      </c>
      <c r="F1930" s="48">
        <f>ФИО!L1927</f>
        <v>0</v>
      </c>
      <c r="G1930" s="51">
        <f>ФИО!M1927</f>
        <v>0</v>
      </c>
      <c r="H1930" s="56">
        <f>ФИО!N1927</f>
        <v>0</v>
      </c>
      <c r="I1930" s="57" t="str">
        <f>ФИО!Q1927&amp;" "&amp;ФИО!R1927</f>
        <v xml:space="preserve"> </v>
      </c>
      <c r="J1930" s="58" t="str">
        <f>ФИО!T1927&amp;" "&amp;ФИО!U1927&amp;" "&amp;ФИО!V1927&amp;" "&amp;ФИО!W1927&amp;" "&amp;ФИО!X1927</f>
        <v xml:space="preserve">    </v>
      </c>
    </row>
    <row r="1931" spans="1:10" ht="26.25" hidden="1" customHeight="1">
      <c r="A1931" s="53" t="str">
        <f>IF(лВК=ФИО!D1928,лВК,"")</f>
        <v/>
      </c>
      <c r="B1931" s="54"/>
      <c r="C1931" s="55"/>
      <c r="D1931" s="55"/>
      <c r="E1931" s="52" t="str">
        <f>ФИО!G1928&amp;"  "&amp;ФИО!H1928</f>
        <v xml:space="preserve">  </v>
      </c>
      <c r="F1931" s="48">
        <f>ФИО!L1928</f>
        <v>0</v>
      </c>
      <c r="G1931" s="51">
        <f>ФИО!M1928</f>
        <v>0</v>
      </c>
      <c r="H1931" s="56">
        <f>ФИО!N1928</f>
        <v>0</v>
      </c>
      <c r="I1931" s="57" t="str">
        <f>ФИО!Q1928&amp;" "&amp;ФИО!R1928</f>
        <v xml:space="preserve"> </v>
      </c>
      <c r="J1931" s="58" t="str">
        <f>ФИО!T1928&amp;" "&amp;ФИО!U1928&amp;" "&amp;ФИО!V1928&amp;" "&amp;ФИО!W1928&amp;" "&amp;ФИО!X1928</f>
        <v xml:space="preserve">    </v>
      </c>
    </row>
    <row r="1932" spans="1:10" ht="26.25" hidden="1" customHeight="1">
      <c r="A1932" s="53" t="str">
        <f>IF(лВК=ФИО!D1929,лВК,"")</f>
        <v/>
      </c>
      <c r="B1932" s="54"/>
      <c r="C1932" s="55"/>
      <c r="D1932" s="55"/>
      <c r="E1932" s="52" t="str">
        <f>ФИО!G1929&amp;"  "&amp;ФИО!H1929</f>
        <v xml:space="preserve">  </v>
      </c>
      <c r="F1932" s="48">
        <f>ФИО!L1929</f>
        <v>0</v>
      </c>
      <c r="G1932" s="51">
        <f>ФИО!M1929</f>
        <v>0</v>
      </c>
      <c r="H1932" s="56">
        <f>ФИО!N1929</f>
        <v>0</v>
      </c>
      <c r="I1932" s="57" t="str">
        <f>ФИО!Q1929&amp;" "&amp;ФИО!R1929</f>
        <v xml:space="preserve"> </v>
      </c>
      <c r="J1932" s="58" t="str">
        <f>ФИО!T1929&amp;" "&amp;ФИО!U1929&amp;" "&amp;ФИО!V1929&amp;" "&amp;ФИО!W1929&amp;" "&amp;ФИО!X1929</f>
        <v xml:space="preserve">    </v>
      </c>
    </row>
    <row r="1933" spans="1:10" ht="26.25" hidden="1" customHeight="1">
      <c r="A1933" s="53" t="str">
        <f>IF(лВК=ФИО!D1930,лВК,"")</f>
        <v/>
      </c>
      <c r="B1933" s="54"/>
      <c r="C1933" s="55"/>
      <c r="D1933" s="55"/>
      <c r="E1933" s="52" t="str">
        <f>ФИО!G1930&amp;"  "&amp;ФИО!H1930</f>
        <v xml:space="preserve">  </v>
      </c>
      <c r="F1933" s="48">
        <f>ФИО!L1930</f>
        <v>0</v>
      </c>
      <c r="G1933" s="51">
        <f>ФИО!M1930</f>
        <v>0</v>
      </c>
      <c r="H1933" s="56">
        <f>ФИО!N1930</f>
        <v>0</v>
      </c>
      <c r="I1933" s="57" t="str">
        <f>ФИО!Q1930&amp;" "&amp;ФИО!R1930</f>
        <v xml:space="preserve"> </v>
      </c>
      <c r="J1933" s="58" t="str">
        <f>ФИО!T1930&amp;" "&amp;ФИО!U1930&amp;" "&amp;ФИО!V1930&amp;" "&amp;ФИО!W1930&amp;" "&amp;ФИО!X1930</f>
        <v xml:space="preserve">    </v>
      </c>
    </row>
    <row r="1934" spans="1:10" ht="26.25" hidden="1" customHeight="1">
      <c r="A1934" s="53" t="str">
        <f>IF(лВК=ФИО!D1931,лВК,"")</f>
        <v/>
      </c>
      <c r="B1934" s="54"/>
      <c r="C1934" s="55"/>
      <c r="D1934" s="55"/>
      <c r="E1934" s="52" t="str">
        <f>ФИО!G1931&amp;"  "&amp;ФИО!H1931</f>
        <v xml:space="preserve">  </v>
      </c>
      <c r="F1934" s="48">
        <f>ФИО!L1931</f>
        <v>0</v>
      </c>
      <c r="G1934" s="51">
        <f>ФИО!M1931</f>
        <v>0</v>
      </c>
      <c r="H1934" s="56">
        <f>ФИО!N1931</f>
        <v>0</v>
      </c>
      <c r="I1934" s="57" t="str">
        <f>ФИО!Q1931&amp;" "&amp;ФИО!R1931</f>
        <v xml:space="preserve"> </v>
      </c>
      <c r="J1934" s="58" t="str">
        <f>ФИО!T1931&amp;" "&amp;ФИО!U1931&amp;" "&amp;ФИО!V1931&amp;" "&amp;ФИО!W1931&amp;" "&amp;ФИО!X1931</f>
        <v xml:space="preserve">    </v>
      </c>
    </row>
    <row r="1935" spans="1:10" ht="26.25" hidden="1" customHeight="1">
      <c r="A1935" s="53" t="str">
        <f>IF(лВК=ФИО!D1932,лВК,"")</f>
        <v/>
      </c>
      <c r="B1935" s="54"/>
      <c r="C1935" s="55"/>
      <c r="D1935" s="55"/>
      <c r="E1935" s="52" t="str">
        <f>ФИО!G1932&amp;"  "&amp;ФИО!H1932</f>
        <v xml:space="preserve">  </v>
      </c>
      <c r="F1935" s="48">
        <f>ФИО!L1932</f>
        <v>0</v>
      </c>
      <c r="G1935" s="51">
        <f>ФИО!M1932</f>
        <v>0</v>
      </c>
      <c r="H1935" s="56">
        <f>ФИО!N1932</f>
        <v>0</v>
      </c>
      <c r="I1935" s="57" t="str">
        <f>ФИО!Q1932&amp;" "&amp;ФИО!R1932</f>
        <v xml:space="preserve"> </v>
      </c>
      <c r="J1935" s="58" t="str">
        <f>ФИО!T1932&amp;" "&amp;ФИО!U1932&amp;" "&amp;ФИО!V1932&amp;" "&amp;ФИО!W1932&amp;" "&amp;ФИО!X1932</f>
        <v xml:space="preserve">    </v>
      </c>
    </row>
    <row r="1936" spans="1:10" ht="26.25" hidden="1" customHeight="1">
      <c r="A1936" s="53" t="str">
        <f>IF(лВК=ФИО!D1933,лВК,"")</f>
        <v/>
      </c>
      <c r="B1936" s="54"/>
      <c r="C1936" s="55"/>
      <c r="D1936" s="55"/>
      <c r="E1936" s="52" t="str">
        <f>ФИО!G1933&amp;"  "&amp;ФИО!H1933</f>
        <v xml:space="preserve">  </v>
      </c>
      <c r="F1936" s="48">
        <f>ФИО!L1933</f>
        <v>0</v>
      </c>
      <c r="G1936" s="51">
        <f>ФИО!M1933</f>
        <v>0</v>
      </c>
      <c r="H1936" s="56">
        <f>ФИО!N1933</f>
        <v>0</v>
      </c>
      <c r="I1936" s="57" t="str">
        <f>ФИО!Q1933&amp;" "&amp;ФИО!R1933</f>
        <v xml:space="preserve"> </v>
      </c>
      <c r="J1936" s="58" t="str">
        <f>ФИО!T1933&amp;" "&amp;ФИО!U1933&amp;" "&amp;ФИО!V1933&amp;" "&amp;ФИО!W1933&amp;" "&amp;ФИО!X1933</f>
        <v xml:space="preserve">    </v>
      </c>
    </row>
    <row r="1937" spans="1:10" ht="26.25" hidden="1" customHeight="1">
      <c r="A1937" s="53" t="str">
        <f>IF(лВК=ФИО!D1934,лВК,"")</f>
        <v/>
      </c>
      <c r="B1937" s="54"/>
      <c r="C1937" s="55"/>
      <c r="D1937" s="55"/>
      <c r="E1937" s="52" t="str">
        <f>ФИО!G1934&amp;"  "&amp;ФИО!H1934</f>
        <v xml:space="preserve">  </v>
      </c>
      <c r="F1937" s="48">
        <f>ФИО!L1934</f>
        <v>0</v>
      </c>
      <c r="G1937" s="51">
        <f>ФИО!M1934</f>
        <v>0</v>
      </c>
      <c r="H1937" s="56">
        <f>ФИО!N1934</f>
        <v>0</v>
      </c>
      <c r="I1937" s="57" t="str">
        <f>ФИО!Q1934&amp;" "&amp;ФИО!R1934</f>
        <v xml:space="preserve"> </v>
      </c>
      <c r="J1937" s="58" t="str">
        <f>ФИО!T1934&amp;" "&amp;ФИО!U1934&amp;" "&amp;ФИО!V1934&amp;" "&amp;ФИО!W1934&amp;" "&amp;ФИО!X1934</f>
        <v xml:space="preserve">    </v>
      </c>
    </row>
    <row r="1938" spans="1:10" ht="26.25" hidden="1" customHeight="1">
      <c r="A1938" s="53" t="str">
        <f>IF(лВК=ФИО!D1935,лВК,"")</f>
        <v/>
      </c>
      <c r="B1938" s="54"/>
      <c r="C1938" s="55"/>
      <c r="D1938" s="55"/>
      <c r="E1938" s="52" t="str">
        <f>ФИО!G1935&amp;"  "&amp;ФИО!H1935</f>
        <v xml:space="preserve">  </v>
      </c>
      <c r="F1938" s="48">
        <f>ФИО!L1935</f>
        <v>0</v>
      </c>
      <c r="G1938" s="51">
        <f>ФИО!M1935</f>
        <v>0</v>
      </c>
      <c r="H1938" s="56">
        <f>ФИО!N1935</f>
        <v>0</v>
      </c>
      <c r="I1938" s="57" t="str">
        <f>ФИО!Q1935&amp;" "&amp;ФИО!R1935</f>
        <v xml:space="preserve"> </v>
      </c>
      <c r="J1938" s="58" t="str">
        <f>ФИО!T1935&amp;" "&amp;ФИО!U1935&amp;" "&amp;ФИО!V1935&amp;" "&amp;ФИО!W1935&amp;" "&amp;ФИО!X1935</f>
        <v xml:space="preserve">    </v>
      </c>
    </row>
    <row r="1939" spans="1:10" ht="26.25" hidden="1" customHeight="1">
      <c r="A1939" s="53" t="str">
        <f>IF(лВК=ФИО!D1936,лВК,"")</f>
        <v/>
      </c>
      <c r="B1939" s="54"/>
      <c r="C1939" s="55"/>
      <c r="D1939" s="55"/>
      <c r="E1939" s="52" t="str">
        <f>ФИО!G1936&amp;"  "&amp;ФИО!H1936</f>
        <v xml:space="preserve">  </v>
      </c>
      <c r="F1939" s="48">
        <f>ФИО!L1936</f>
        <v>0</v>
      </c>
      <c r="G1939" s="51">
        <f>ФИО!M1936</f>
        <v>0</v>
      </c>
      <c r="H1939" s="56">
        <f>ФИО!N1936</f>
        <v>0</v>
      </c>
      <c r="I1939" s="57" t="str">
        <f>ФИО!Q1936&amp;" "&amp;ФИО!R1936</f>
        <v xml:space="preserve"> </v>
      </c>
      <c r="J1939" s="58" t="str">
        <f>ФИО!T1936&amp;" "&amp;ФИО!U1936&amp;" "&amp;ФИО!V1936&amp;" "&amp;ФИО!W1936&amp;" "&amp;ФИО!X1936</f>
        <v xml:space="preserve">    </v>
      </c>
    </row>
    <row r="1940" spans="1:10" ht="26.25" hidden="1" customHeight="1">
      <c r="A1940" s="53" t="str">
        <f>IF(лВК=ФИО!D1937,лВК,"")</f>
        <v/>
      </c>
      <c r="B1940" s="54"/>
      <c r="C1940" s="55"/>
      <c r="D1940" s="55"/>
      <c r="E1940" s="52" t="str">
        <f>ФИО!G1937&amp;"  "&amp;ФИО!H1937</f>
        <v xml:space="preserve">  </v>
      </c>
      <c r="F1940" s="48">
        <f>ФИО!L1937</f>
        <v>0</v>
      </c>
      <c r="G1940" s="51">
        <f>ФИО!M1937</f>
        <v>0</v>
      </c>
      <c r="H1940" s="56">
        <f>ФИО!N1937</f>
        <v>0</v>
      </c>
      <c r="I1940" s="57" t="str">
        <f>ФИО!Q1937&amp;" "&amp;ФИО!R1937</f>
        <v xml:space="preserve"> </v>
      </c>
      <c r="J1940" s="58" t="str">
        <f>ФИО!T1937&amp;" "&amp;ФИО!U1937&amp;" "&amp;ФИО!V1937&amp;" "&amp;ФИО!W1937&amp;" "&amp;ФИО!X1937</f>
        <v xml:space="preserve">    </v>
      </c>
    </row>
    <row r="1941" spans="1:10" ht="26.25" hidden="1" customHeight="1">
      <c r="A1941" s="53" t="str">
        <f>IF(лВК=ФИО!D1938,лВК,"")</f>
        <v/>
      </c>
      <c r="B1941" s="54"/>
      <c r="C1941" s="55"/>
      <c r="D1941" s="55"/>
      <c r="E1941" s="52" t="str">
        <f>ФИО!G1938&amp;"  "&amp;ФИО!H1938</f>
        <v xml:space="preserve">  </v>
      </c>
      <c r="F1941" s="48">
        <f>ФИО!L1938</f>
        <v>0</v>
      </c>
      <c r="G1941" s="51">
        <f>ФИО!M1938</f>
        <v>0</v>
      </c>
      <c r="H1941" s="56">
        <f>ФИО!N1938</f>
        <v>0</v>
      </c>
      <c r="I1941" s="57" t="str">
        <f>ФИО!Q1938&amp;" "&amp;ФИО!R1938</f>
        <v xml:space="preserve"> </v>
      </c>
      <c r="J1941" s="58" t="str">
        <f>ФИО!T1938&amp;" "&amp;ФИО!U1938&amp;" "&amp;ФИО!V1938&amp;" "&amp;ФИО!W1938&amp;" "&amp;ФИО!X1938</f>
        <v xml:space="preserve">    </v>
      </c>
    </row>
    <row r="1942" spans="1:10" ht="26.25" hidden="1" customHeight="1">
      <c r="A1942" s="53" t="str">
        <f>IF(лВК=ФИО!D1939,лВК,"")</f>
        <v/>
      </c>
      <c r="B1942" s="54"/>
      <c r="C1942" s="55"/>
      <c r="D1942" s="55"/>
      <c r="E1942" s="52" t="str">
        <f>ФИО!G1939&amp;"  "&amp;ФИО!H1939</f>
        <v xml:space="preserve">  </v>
      </c>
      <c r="F1942" s="48">
        <f>ФИО!L1939</f>
        <v>0</v>
      </c>
      <c r="G1942" s="51">
        <f>ФИО!M1939</f>
        <v>0</v>
      </c>
      <c r="H1942" s="56">
        <f>ФИО!N1939</f>
        <v>0</v>
      </c>
      <c r="I1942" s="57" t="str">
        <f>ФИО!Q1939&amp;" "&amp;ФИО!R1939</f>
        <v xml:space="preserve"> </v>
      </c>
      <c r="J1942" s="58" t="str">
        <f>ФИО!T1939&amp;" "&amp;ФИО!U1939&amp;" "&amp;ФИО!V1939&amp;" "&amp;ФИО!W1939&amp;" "&amp;ФИО!X1939</f>
        <v xml:space="preserve">    </v>
      </c>
    </row>
    <row r="1943" spans="1:10" ht="26.25" hidden="1" customHeight="1">
      <c r="A1943" s="53" t="str">
        <f>IF(лВК=ФИО!D1940,лВК,"")</f>
        <v/>
      </c>
      <c r="B1943" s="54"/>
      <c r="C1943" s="55"/>
      <c r="D1943" s="55"/>
      <c r="E1943" s="52" t="str">
        <f>ФИО!G1940&amp;"  "&amp;ФИО!H1940</f>
        <v xml:space="preserve">  </v>
      </c>
      <c r="F1943" s="48">
        <f>ФИО!L1940</f>
        <v>0</v>
      </c>
      <c r="G1943" s="51">
        <f>ФИО!M1940</f>
        <v>0</v>
      </c>
      <c r="H1943" s="56">
        <f>ФИО!N1940</f>
        <v>0</v>
      </c>
      <c r="I1943" s="57" t="str">
        <f>ФИО!Q1940&amp;" "&amp;ФИО!R1940</f>
        <v xml:space="preserve"> </v>
      </c>
      <c r="J1943" s="58" t="str">
        <f>ФИО!T1940&amp;" "&amp;ФИО!U1940&amp;" "&amp;ФИО!V1940&amp;" "&amp;ФИО!W1940&amp;" "&amp;ФИО!X1940</f>
        <v xml:space="preserve">    </v>
      </c>
    </row>
    <row r="1944" spans="1:10" ht="26.25" hidden="1" customHeight="1">
      <c r="A1944" s="53" t="str">
        <f>IF(лВК=ФИО!D1941,лВК,"")</f>
        <v/>
      </c>
      <c r="B1944" s="54"/>
      <c r="C1944" s="55"/>
      <c r="D1944" s="55"/>
      <c r="E1944" s="52" t="str">
        <f>ФИО!G1941&amp;"  "&amp;ФИО!H1941</f>
        <v xml:space="preserve">  </v>
      </c>
      <c r="F1944" s="48">
        <f>ФИО!L1941</f>
        <v>0</v>
      </c>
      <c r="G1944" s="51">
        <f>ФИО!M1941</f>
        <v>0</v>
      </c>
      <c r="H1944" s="56">
        <f>ФИО!N1941</f>
        <v>0</v>
      </c>
      <c r="I1944" s="57" t="str">
        <f>ФИО!Q1941&amp;" "&amp;ФИО!R1941</f>
        <v xml:space="preserve"> </v>
      </c>
      <c r="J1944" s="58" t="str">
        <f>ФИО!T1941&amp;" "&amp;ФИО!U1941&amp;" "&amp;ФИО!V1941&amp;" "&amp;ФИО!W1941&amp;" "&amp;ФИО!X1941</f>
        <v xml:space="preserve">    </v>
      </c>
    </row>
    <row r="1945" spans="1:10" ht="26.25" hidden="1" customHeight="1">
      <c r="A1945" s="53" t="str">
        <f>IF(лВК=ФИО!D1942,лВК,"")</f>
        <v/>
      </c>
      <c r="B1945" s="54"/>
      <c r="C1945" s="55"/>
      <c r="D1945" s="55"/>
      <c r="E1945" s="52" t="str">
        <f>ФИО!G1942&amp;"  "&amp;ФИО!H1942</f>
        <v xml:space="preserve">  </v>
      </c>
      <c r="F1945" s="48">
        <f>ФИО!L1942</f>
        <v>0</v>
      </c>
      <c r="G1945" s="51">
        <f>ФИО!M1942</f>
        <v>0</v>
      </c>
      <c r="H1945" s="56">
        <f>ФИО!N1942</f>
        <v>0</v>
      </c>
      <c r="I1945" s="57" t="str">
        <f>ФИО!Q1942&amp;" "&amp;ФИО!R1942</f>
        <v xml:space="preserve"> </v>
      </c>
      <c r="J1945" s="58" t="str">
        <f>ФИО!T1942&amp;" "&amp;ФИО!U1942&amp;" "&amp;ФИО!V1942&amp;" "&amp;ФИО!W1942&amp;" "&amp;ФИО!X1942</f>
        <v xml:space="preserve">    </v>
      </c>
    </row>
    <row r="1946" spans="1:10" ht="26.25" hidden="1" customHeight="1">
      <c r="A1946" s="53" t="str">
        <f>IF(лВК=ФИО!D1943,лВК,"")</f>
        <v/>
      </c>
      <c r="B1946" s="54"/>
      <c r="C1946" s="55"/>
      <c r="D1946" s="55"/>
      <c r="E1946" s="52" t="str">
        <f>ФИО!G1943&amp;"  "&amp;ФИО!H1943</f>
        <v xml:space="preserve">  </v>
      </c>
      <c r="F1946" s="48">
        <f>ФИО!L1943</f>
        <v>0</v>
      </c>
      <c r="G1946" s="51">
        <f>ФИО!M1943</f>
        <v>0</v>
      </c>
      <c r="H1946" s="56">
        <f>ФИО!N1943</f>
        <v>0</v>
      </c>
      <c r="I1946" s="57" t="str">
        <f>ФИО!Q1943&amp;" "&amp;ФИО!R1943</f>
        <v xml:space="preserve"> </v>
      </c>
      <c r="J1946" s="58" t="str">
        <f>ФИО!T1943&amp;" "&amp;ФИО!U1943&amp;" "&amp;ФИО!V1943&amp;" "&amp;ФИО!W1943&amp;" "&amp;ФИО!X1943</f>
        <v xml:space="preserve">    </v>
      </c>
    </row>
    <row r="1947" spans="1:10" ht="26.25" hidden="1" customHeight="1">
      <c r="A1947" s="53" t="str">
        <f>IF(лВК=ФИО!D1944,лВК,"")</f>
        <v/>
      </c>
      <c r="B1947" s="54"/>
      <c r="C1947" s="55"/>
      <c r="D1947" s="55"/>
      <c r="E1947" s="52" t="str">
        <f>ФИО!G1944&amp;"  "&amp;ФИО!H1944</f>
        <v xml:space="preserve">  </v>
      </c>
      <c r="F1947" s="48">
        <f>ФИО!L1944</f>
        <v>0</v>
      </c>
      <c r="G1947" s="51">
        <f>ФИО!M1944</f>
        <v>0</v>
      </c>
      <c r="H1947" s="56">
        <f>ФИО!N1944</f>
        <v>0</v>
      </c>
      <c r="I1947" s="57" t="str">
        <f>ФИО!Q1944&amp;" "&amp;ФИО!R1944</f>
        <v xml:space="preserve"> </v>
      </c>
      <c r="J1947" s="58" t="str">
        <f>ФИО!T1944&amp;" "&amp;ФИО!U1944&amp;" "&amp;ФИО!V1944&amp;" "&amp;ФИО!W1944&amp;" "&amp;ФИО!X1944</f>
        <v xml:space="preserve">    </v>
      </c>
    </row>
    <row r="1948" spans="1:10" ht="26.25" hidden="1" customHeight="1">
      <c r="A1948" s="53" t="str">
        <f>IF(лВК=ФИО!D1945,лВК,"")</f>
        <v/>
      </c>
      <c r="B1948" s="54"/>
      <c r="C1948" s="55"/>
      <c r="D1948" s="55"/>
      <c r="E1948" s="52" t="str">
        <f>ФИО!G1945&amp;"  "&amp;ФИО!H1945</f>
        <v xml:space="preserve">  </v>
      </c>
      <c r="F1948" s="48">
        <f>ФИО!L1945</f>
        <v>0</v>
      </c>
      <c r="G1948" s="51">
        <f>ФИО!M1945</f>
        <v>0</v>
      </c>
      <c r="H1948" s="56">
        <f>ФИО!N1945</f>
        <v>0</v>
      </c>
      <c r="I1948" s="57" t="str">
        <f>ФИО!Q1945&amp;" "&amp;ФИО!R1945</f>
        <v xml:space="preserve"> </v>
      </c>
      <c r="J1948" s="58" t="str">
        <f>ФИО!T1945&amp;" "&amp;ФИО!U1945&amp;" "&amp;ФИО!V1945&amp;" "&amp;ФИО!W1945&amp;" "&amp;ФИО!X1945</f>
        <v xml:space="preserve">    </v>
      </c>
    </row>
    <row r="1949" spans="1:10" ht="26.25" hidden="1" customHeight="1">
      <c r="A1949" s="53" t="str">
        <f>IF(лВК=ФИО!D1946,лВК,"")</f>
        <v/>
      </c>
      <c r="B1949" s="54"/>
      <c r="C1949" s="55"/>
      <c r="D1949" s="55"/>
      <c r="E1949" s="52" t="str">
        <f>ФИО!G1946&amp;"  "&amp;ФИО!H1946</f>
        <v xml:space="preserve">  </v>
      </c>
      <c r="F1949" s="48">
        <f>ФИО!L1946</f>
        <v>0</v>
      </c>
      <c r="G1949" s="51">
        <f>ФИО!M1946</f>
        <v>0</v>
      </c>
      <c r="H1949" s="56">
        <f>ФИО!N1946</f>
        <v>0</v>
      </c>
      <c r="I1949" s="57" t="str">
        <f>ФИО!Q1946&amp;" "&amp;ФИО!R1946</f>
        <v xml:space="preserve"> </v>
      </c>
      <c r="J1949" s="58" t="str">
        <f>ФИО!T1946&amp;" "&amp;ФИО!U1946&amp;" "&amp;ФИО!V1946&amp;" "&amp;ФИО!W1946&amp;" "&amp;ФИО!X1946</f>
        <v xml:space="preserve">    </v>
      </c>
    </row>
    <row r="1950" spans="1:10" ht="26.25" hidden="1" customHeight="1">
      <c r="A1950" s="53" t="str">
        <f>IF(лВК=ФИО!D1947,лВК,"")</f>
        <v/>
      </c>
      <c r="B1950" s="54"/>
      <c r="C1950" s="55"/>
      <c r="D1950" s="55"/>
      <c r="E1950" s="52" t="str">
        <f>ФИО!G1947&amp;"  "&amp;ФИО!H1947</f>
        <v xml:space="preserve">  </v>
      </c>
      <c r="F1950" s="48">
        <f>ФИО!L1947</f>
        <v>0</v>
      </c>
      <c r="G1950" s="51">
        <f>ФИО!M1947</f>
        <v>0</v>
      </c>
      <c r="H1950" s="56">
        <f>ФИО!N1947</f>
        <v>0</v>
      </c>
      <c r="I1950" s="57" t="str">
        <f>ФИО!Q1947&amp;" "&amp;ФИО!R1947</f>
        <v xml:space="preserve"> </v>
      </c>
      <c r="J1950" s="58" t="str">
        <f>ФИО!T1947&amp;" "&amp;ФИО!U1947&amp;" "&amp;ФИО!V1947&amp;" "&amp;ФИО!W1947&amp;" "&amp;ФИО!X1947</f>
        <v xml:space="preserve">    </v>
      </c>
    </row>
    <row r="1951" spans="1:10" ht="26.25" hidden="1" customHeight="1">
      <c r="A1951" s="53" t="str">
        <f>IF(лВК=ФИО!D1948,лВК,"")</f>
        <v/>
      </c>
      <c r="B1951" s="54"/>
      <c r="C1951" s="55"/>
      <c r="D1951" s="55"/>
      <c r="E1951" s="52" t="str">
        <f>ФИО!G1948&amp;"  "&amp;ФИО!H1948</f>
        <v xml:space="preserve">  </v>
      </c>
      <c r="F1951" s="48">
        <f>ФИО!L1948</f>
        <v>0</v>
      </c>
      <c r="G1951" s="51">
        <f>ФИО!M1948</f>
        <v>0</v>
      </c>
      <c r="H1951" s="56">
        <f>ФИО!N1948</f>
        <v>0</v>
      </c>
      <c r="I1951" s="57" t="str">
        <f>ФИО!Q1948&amp;" "&amp;ФИО!R1948</f>
        <v xml:space="preserve"> </v>
      </c>
      <c r="J1951" s="58" t="str">
        <f>ФИО!T1948&amp;" "&amp;ФИО!U1948&amp;" "&amp;ФИО!V1948&amp;" "&amp;ФИО!W1948&amp;" "&amp;ФИО!X1948</f>
        <v xml:space="preserve">    </v>
      </c>
    </row>
    <row r="1952" spans="1:10" ht="26.25" hidden="1" customHeight="1">
      <c r="A1952" s="53" t="str">
        <f>IF(лВК=ФИО!D1949,лВК,"")</f>
        <v/>
      </c>
      <c r="B1952" s="54"/>
      <c r="C1952" s="55"/>
      <c r="D1952" s="55"/>
      <c r="E1952" s="52" t="str">
        <f>ФИО!G1949&amp;"  "&amp;ФИО!H1949</f>
        <v xml:space="preserve">  </v>
      </c>
      <c r="F1952" s="48">
        <f>ФИО!L1949</f>
        <v>0</v>
      </c>
      <c r="G1952" s="51">
        <f>ФИО!M1949</f>
        <v>0</v>
      </c>
      <c r="H1952" s="56">
        <f>ФИО!N1949</f>
        <v>0</v>
      </c>
      <c r="I1952" s="57" t="str">
        <f>ФИО!Q1949&amp;" "&amp;ФИО!R1949</f>
        <v xml:space="preserve"> </v>
      </c>
      <c r="J1952" s="58" t="str">
        <f>ФИО!T1949&amp;" "&amp;ФИО!U1949&amp;" "&amp;ФИО!V1949&amp;" "&amp;ФИО!W1949&amp;" "&amp;ФИО!X1949</f>
        <v xml:space="preserve">    </v>
      </c>
    </row>
    <row r="1953" spans="1:10" ht="26.25" hidden="1" customHeight="1">
      <c r="A1953" s="53" t="str">
        <f>IF(лВК=ФИО!D1950,лВК,"")</f>
        <v/>
      </c>
      <c r="B1953" s="54"/>
      <c r="C1953" s="55"/>
      <c r="D1953" s="55"/>
      <c r="E1953" s="52" t="str">
        <f>ФИО!G1950&amp;"  "&amp;ФИО!H1950</f>
        <v xml:space="preserve">  </v>
      </c>
      <c r="F1953" s="48">
        <f>ФИО!L1950</f>
        <v>0</v>
      </c>
      <c r="G1953" s="51">
        <f>ФИО!M1950</f>
        <v>0</v>
      </c>
      <c r="H1953" s="56">
        <f>ФИО!N1950</f>
        <v>0</v>
      </c>
      <c r="I1953" s="57" t="str">
        <f>ФИО!Q1950&amp;" "&amp;ФИО!R1950</f>
        <v xml:space="preserve"> </v>
      </c>
      <c r="J1953" s="58" t="str">
        <f>ФИО!T1950&amp;" "&amp;ФИО!U1950&amp;" "&amp;ФИО!V1950&amp;" "&amp;ФИО!W1950&amp;" "&amp;ФИО!X1950</f>
        <v xml:space="preserve">    </v>
      </c>
    </row>
    <row r="1954" spans="1:10" ht="26.25" hidden="1" customHeight="1">
      <c r="A1954" s="53" t="str">
        <f>IF(лВК=ФИО!D1951,лВК,"")</f>
        <v/>
      </c>
      <c r="B1954" s="54"/>
      <c r="C1954" s="55"/>
      <c r="D1954" s="55"/>
      <c r="E1954" s="52" t="str">
        <f>ФИО!G1951&amp;"  "&amp;ФИО!H1951</f>
        <v xml:space="preserve">  </v>
      </c>
      <c r="F1954" s="48">
        <f>ФИО!L1951</f>
        <v>0</v>
      </c>
      <c r="G1954" s="51">
        <f>ФИО!M1951</f>
        <v>0</v>
      </c>
      <c r="H1954" s="56">
        <f>ФИО!N1951</f>
        <v>0</v>
      </c>
      <c r="I1954" s="57" t="str">
        <f>ФИО!Q1951&amp;" "&amp;ФИО!R1951</f>
        <v xml:space="preserve"> </v>
      </c>
      <c r="J1954" s="58" t="str">
        <f>ФИО!T1951&amp;" "&amp;ФИО!U1951&amp;" "&amp;ФИО!V1951&amp;" "&amp;ФИО!W1951&amp;" "&amp;ФИО!X1951</f>
        <v xml:space="preserve">    </v>
      </c>
    </row>
    <row r="1955" spans="1:10" ht="26.25" hidden="1" customHeight="1">
      <c r="A1955" s="53" t="str">
        <f>IF(лВК=ФИО!D1952,лВК,"")</f>
        <v/>
      </c>
      <c r="B1955" s="54"/>
      <c r="C1955" s="55"/>
      <c r="D1955" s="55"/>
      <c r="E1955" s="52" t="str">
        <f>ФИО!G1952&amp;"  "&amp;ФИО!H1952</f>
        <v xml:space="preserve">  </v>
      </c>
      <c r="F1955" s="48">
        <f>ФИО!L1952</f>
        <v>0</v>
      </c>
      <c r="G1955" s="51">
        <f>ФИО!M1952</f>
        <v>0</v>
      </c>
      <c r="H1955" s="56">
        <f>ФИО!N1952</f>
        <v>0</v>
      </c>
      <c r="I1955" s="57" t="str">
        <f>ФИО!Q1952&amp;" "&amp;ФИО!R1952</f>
        <v xml:space="preserve"> </v>
      </c>
      <c r="J1955" s="58" t="str">
        <f>ФИО!T1952&amp;" "&amp;ФИО!U1952&amp;" "&amp;ФИО!V1952&amp;" "&amp;ФИО!W1952&amp;" "&amp;ФИО!X1952</f>
        <v xml:space="preserve">    </v>
      </c>
    </row>
    <row r="1956" spans="1:10" ht="26.25" hidden="1" customHeight="1">
      <c r="A1956" s="53" t="str">
        <f>IF(лВК=ФИО!D1953,лВК,"")</f>
        <v/>
      </c>
      <c r="B1956" s="54"/>
      <c r="C1956" s="55"/>
      <c r="D1956" s="55"/>
      <c r="E1956" s="52" t="str">
        <f>ФИО!G1953&amp;"  "&amp;ФИО!H1953</f>
        <v xml:space="preserve">  </v>
      </c>
      <c r="F1956" s="48">
        <f>ФИО!L1953</f>
        <v>0</v>
      </c>
      <c r="G1956" s="51">
        <f>ФИО!M1953</f>
        <v>0</v>
      </c>
      <c r="H1956" s="56">
        <f>ФИО!N1953</f>
        <v>0</v>
      </c>
      <c r="I1956" s="57" t="str">
        <f>ФИО!Q1953&amp;" "&amp;ФИО!R1953</f>
        <v xml:space="preserve"> </v>
      </c>
      <c r="J1956" s="58" t="str">
        <f>ФИО!T1953&amp;" "&amp;ФИО!U1953&amp;" "&amp;ФИО!V1953&amp;" "&amp;ФИО!W1953&amp;" "&amp;ФИО!X1953</f>
        <v xml:space="preserve">    </v>
      </c>
    </row>
    <row r="1957" spans="1:10" ht="26.25" hidden="1" customHeight="1">
      <c r="A1957" s="53" t="str">
        <f>IF(лВК=ФИО!D1954,лВК,"")</f>
        <v/>
      </c>
      <c r="B1957" s="54"/>
      <c r="C1957" s="55"/>
      <c r="D1957" s="55"/>
      <c r="E1957" s="52" t="str">
        <f>ФИО!G1954&amp;"  "&amp;ФИО!H1954</f>
        <v xml:space="preserve">  </v>
      </c>
      <c r="F1957" s="48">
        <f>ФИО!L1954</f>
        <v>0</v>
      </c>
      <c r="G1957" s="51">
        <f>ФИО!M1954</f>
        <v>0</v>
      </c>
      <c r="H1957" s="56">
        <f>ФИО!N1954</f>
        <v>0</v>
      </c>
      <c r="I1957" s="57" t="str">
        <f>ФИО!Q1954&amp;" "&amp;ФИО!R1954</f>
        <v xml:space="preserve"> </v>
      </c>
      <c r="J1957" s="58" t="str">
        <f>ФИО!T1954&amp;" "&amp;ФИО!U1954&amp;" "&amp;ФИО!V1954&amp;" "&amp;ФИО!W1954&amp;" "&amp;ФИО!X1954</f>
        <v xml:space="preserve">    </v>
      </c>
    </row>
    <row r="1958" spans="1:10" ht="26.25" hidden="1" customHeight="1">
      <c r="A1958" s="53" t="str">
        <f>IF(лВК=ФИО!D1955,лВК,"")</f>
        <v/>
      </c>
      <c r="B1958" s="54"/>
      <c r="C1958" s="55"/>
      <c r="D1958" s="55"/>
      <c r="E1958" s="52" t="str">
        <f>ФИО!G1955&amp;"  "&amp;ФИО!H1955</f>
        <v xml:space="preserve">  </v>
      </c>
      <c r="F1958" s="48">
        <f>ФИО!L1955</f>
        <v>0</v>
      </c>
      <c r="G1958" s="51">
        <f>ФИО!M1955</f>
        <v>0</v>
      </c>
      <c r="H1958" s="56">
        <f>ФИО!N1955</f>
        <v>0</v>
      </c>
      <c r="I1958" s="57" t="str">
        <f>ФИО!Q1955&amp;" "&amp;ФИО!R1955</f>
        <v xml:space="preserve"> </v>
      </c>
      <c r="J1958" s="58" t="str">
        <f>ФИО!T1955&amp;" "&amp;ФИО!U1955&amp;" "&amp;ФИО!V1955&amp;" "&amp;ФИО!W1955&amp;" "&amp;ФИО!X1955</f>
        <v xml:space="preserve">    </v>
      </c>
    </row>
    <row r="1959" spans="1:10" ht="26.25" hidden="1" customHeight="1">
      <c r="A1959" s="53" t="str">
        <f>IF(лВК=ФИО!D1956,лВК,"")</f>
        <v/>
      </c>
      <c r="B1959" s="54"/>
      <c r="C1959" s="55"/>
      <c r="D1959" s="55"/>
      <c r="E1959" s="52" t="str">
        <f>ФИО!G1956&amp;"  "&amp;ФИО!H1956</f>
        <v xml:space="preserve">  </v>
      </c>
      <c r="F1959" s="48">
        <f>ФИО!L1956</f>
        <v>0</v>
      </c>
      <c r="G1959" s="51">
        <f>ФИО!M1956</f>
        <v>0</v>
      </c>
      <c r="H1959" s="56">
        <f>ФИО!N1956</f>
        <v>0</v>
      </c>
      <c r="I1959" s="57" t="str">
        <f>ФИО!Q1956&amp;" "&amp;ФИО!R1956</f>
        <v xml:space="preserve"> </v>
      </c>
      <c r="J1959" s="58" t="str">
        <f>ФИО!T1956&amp;" "&amp;ФИО!U1956&amp;" "&amp;ФИО!V1956&amp;" "&amp;ФИО!W1956&amp;" "&amp;ФИО!X1956</f>
        <v xml:space="preserve">    </v>
      </c>
    </row>
    <row r="1960" spans="1:10" ht="26.25" hidden="1" customHeight="1">
      <c r="A1960" s="53" t="str">
        <f>IF(лВК=ФИО!D1957,лВК,"")</f>
        <v/>
      </c>
      <c r="B1960" s="54"/>
      <c r="C1960" s="55"/>
      <c r="D1960" s="55"/>
      <c r="E1960" s="52" t="str">
        <f>ФИО!G1957&amp;"  "&amp;ФИО!H1957</f>
        <v xml:space="preserve">  </v>
      </c>
      <c r="F1960" s="48">
        <f>ФИО!L1957</f>
        <v>0</v>
      </c>
      <c r="G1960" s="51">
        <f>ФИО!M1957</f>
        <v>0</v>
      </c>
      <c r="H1960" s="56">
        <f>ФИО!N1957</f>
        <v>0</v>
      </c>
      <c r="I1960" s="57" t="str">
        <f>ФИО!Q1957&amp;" "&amp;ФИО!R1957</f>
        <v xml:space="preserve"> </v>
      </c>
      <c r="J1960" s="58" t="str">
        <f>ФИО!T1957&amp;" "&amp;ФИО!U1957&amp;" "&amp;ФИО!V1957&amp;" "&amp;ФИО!W1957&amp;" "&amp;ФИО!X1957</f>
        <v xml:space="preserve">    </v>
      </c>
    </row>
    <row r="1961" spans="1:10" ht="26.25" hidden="1" customHeight="1">
      <c r="A1961" s="53" t="str">
        <f>IF(лВК=ФИО!D1958,лВК,"")</f>
        <v/>
      </c>
      <c r="B1961" s="54"/>
      <c r="C1961" s="55"/>
      <c r="D1961" s="55"/>
      <c r="E1961" s="52" t="str">
        <f>ФИО!G1958&amp;"  "&amp;ФИО!H1958</f>
        <v xml:space="preserve">  </v>
      </c>
      <c r="F1961" s="48">
        <f>ФИО!L1958</f>
        <v>0</v>
      </c>
      <c r="G1961" s="51">
        <f>ФИО!M1958</f>
        <v>0</v>
      </c>
      <c r="H1961" s="56">
        <f>ФИО!N1958</f>
        <v>0</v>
      </c>
      <c r="I1961" s="57" t="str">
        <f>ФИО!Q1958&amp;" "&amp;ФИО!R1958</f>
        <v xml:space="preserve"> </v>
      </c>
      <c r="J1961" s="58" t="str">
        <f>ФИО!T1958&amp;" "&amp;ФИО!U1958&amp;" "&amp;ФИО!V1958&amp;" "&amp;ФИО!W1958&amp;" "&amp;ФИО!X1958</f>
        <v xml:space="preserve">    </v>
      </c>
    </row>
    <row r="1962" spans="1:10" ht="26.25" hidden="1" customHeight="1">
      <c r="A1962" s="53" t="str">
        <f>IF(лВК=ФИО!D1959,лВК,"")</f>
        <v/>
      </c>
      <c r="B1962" s="54"/>
      <c r="C1962" s="55"/>
      <c r="D1962" s="55"/>
      <c r="E1962" s="52" t="str">
        <f>ФИО!G1959&amp;"  "&amp;ФИО!H1959</f>
        <v xml:space="preserve">  </v>
      </c>
      <c r="F1962" s="48">
        <f>ФИО!L1959</f>
        <v>0</v>
      </c>
      <c r="G1962" s="51">
        <f>ФИО!M1959</f>
        <v>0</v>
      </c>
      <c r="H1962" s="56">
        <f>ФИО!N1959</f>
        <v>0</v>
      </c>
      <c r="I1962" s="57" t="str">
        <f>ФИО!Q1959&amp;" "&amp;ФИО!R1959</f>
        <v xml:space="preserve"> </v>
      </c>
      <c r="J1962" s="58" t="str">
        <f>ФИО!T1959&amp;" "&amp;ФИО!U1959&amp;" "&amp;ФИО!V1959&amp;" "&amp;ФИО!W1959&amp;" "&amp;ФИО!X1959</f>
        <v xml:space="preserve">    </v>
      </c>
    </row>
    <row r="1963" spans="1:10" ht="26.25" hidden="1" customHeight="1">
      <c r="A1963" s="53" t="str">
        <f>IF(лВК=ФИО!D1960,лВК,"")</f>
        <v/>
      </c>
      <c r="B1963" s="54"/>
      <c r="C1963" s="55"/>
      <c r="D1963" s="55"/>
      <c r="E1963" s="52" t="str">
        <f>ФИО!G1960&amp;"  "&amp;ФИО!H1960</f>
        <v xml:space="preserve">  </v>
      </c>
      <c r="F1963" s="48">
        <f>ФИО!L1960</f>
        <v>0</v>
      </c>
      <c r="G1963" s="51">
        <f>ФИО!M1960</f>
        <v>0</v>
      </c>
      <c r="H1963" s="56">
        <f>ФИО!N1960</f>
        <v>0</v>
      </c>
      <c r="I1963" s="57" t="str">
        <f>ФИО!Q1960&amp;" "&amp;ФИО!R1960</f>
        <v xml:space="preserve"> </v>
      </c>
      <c r="J1963" s="58" t="str">
        <f>ФИО!T1960&amp;" "&amp;ФИО!U1960&amp;" "&amp;ФИО!V1960&amp;" "&amp;ФИО!W1960&amp;" "&amp;ФИО!X1960</f>
        <v xml:space="preserve">    </v>
      </c>
    </row>
    <row r="1964" spans="1:10" ht="26.25" hidden="1" customHeight="1">
      <c r="A1964" s="53" t="str">
        <f>IF(лВК=ФИО!D1961,лВК,"")</f>
        <v/>
      </c>
      <c r="B1964" s="54"/>
      <c r="C1964" s="55"/>
      <c r="D1964" s="55"/>
      <c r="E1964" s="52" t="str">
        <f>ФИО!G1961&amp;"  "&amp;ФИО!H1961</f>
        <v xml:space="preserve">  </v>
      </c>
      <c r="F1964" s="48">
        <f>ФИО!L1961</f>
        <v>0</v>
      </c>
      <c r="G1964" s="51">
        <f>ФИО!M1961</f>
        <v>0</v>
      </c>
      <c r="H1964" s="56">
        <f>ФИО!N1961</f>
        <v>0</v>
      </c>
      <c r="I1964" s="57" t="str">
        <f>ФИО!Q1961&amp;" "&amp;ФИО!R1961</f>
        <v xml:space="preserve"> </v>
      </c>
      <c r="J1964" s="58" t="str">
        <f>ФИО!T1961&amp;" "&amp;ФИО!U1961&amp;" "&amp;ФИО!V1961&amp;" "&amp;ФИО!W1961&amp;" "&amp;ФИО!X1961</f>
        <v xml:space="preserve">    </v>
      </c>
    </row>
    <row r="1965" spans="1:10" ht="26.25" hidden="1" customHeight="1">
      <c r="A1965" s="53" t="str">
        <f>IF(лВК=ФИО!D1962,лВК,"")</f>
        <v/>
      </c>
      <c r="B1965" s="54"/>
      <c r="C1965" s="55"/>
      <c r="D1965" s="55"/>
      <c r="E1965" s="52" t="str">
        <f>ФИО!G1962&amp;"  "&amp;ФИО!H1962</f>
        <v xml:space="preserve">  </v>
      </c>
      <c r="F1965" s="48">
        <f>ФИО!L1962</f>
        <v>0</v>
      </c>
      <c r="G1965" s="51">
        <f>ФИО!M1962</f>
        <v>0</v>
      </c>
      <c r="H1965" s="56">
        <f>ФИО!N1962</f>
        <v>0</v>
      </c>
      <c r="I1965" s="57" t="str">
        <f>ФИО!Q1962&amp;" "&amp;ФИО!R1962</f>
        <v xml:space="preserve"> </v>
      </c>
      <c r="J1965" s="58" t="str">
        <f>ФИО!T1962&amp;" "&amp;ФИО!U1962&amp;" "&amp;ФИО!V1962&amp;" "&amp;ФИО!W1962&amp;" "&amp;ФИО!X1962</f>
        <v xml:space="preserve">    </v>
      </c>
    </row>
    <row r="1966" spans="1:10" ht="26.25" hidden="1" customHeight="1">
      <c r="A1966" s="53" t="str">
        <f>IF(лВК=ФИО!D1963,лВК,"")</f>
        <v/>
      </c>
      <c r="B1966" s="54"/>
      <c r="C1966" s="55"/>
      <c r="D1966" s="55"/>
      <c r="E1966" s="52" t="str">
        <f>ФИО!G1963&amp;"  "&amp;ФИО!H1963</f>
        <v xml:space="preserve">  </v>
      </c>
      <c r="F1966" s="48">
        <f>ФИО!L1963</f>
        <v>0</v>
      </c>
      <c r="G1966" s="51">
        <f>ФИО!M1963</f>
        <v>0</v>
      </c>
      <c r="H1966" s="56">
        <f>ФИО!N1963</f>
        <v>0</v>
      </c>
      <c r="I1966" s="57" t="str">
        <f>ФИО!Q1963&amp;" "&amp;ФИО!R1963</f>
        <v xml:space="preserve"> </v>
      </c>
      <c r="J1966" s="58" t="str">
        <f>ФИО!T1963&amp;" "&amp;ФИО!U1963&amp;" "&amp;ФИО!V1963&amp;" "&amp;ФИО!W1963&amp;" "&amp;ФИО!X1963</f>
        <v xml:space="preserve">    </v>
      </c>
    </row>
    <row r="1967" spans="1:10" ht="26.25" hidden="1" customHeight="1">
      <c r="A1967" s="53" t="str">
        <f>IF(лВК=ФИО!D1964,лВК,"")</f>
        <v/>
      </c>
      <c r="B1967" s="54"/>
      <c r="C1967" s="55"/>
      <c r="D1967" s="55"/>
      <c r="E1967" s="52" t="str">
        <f>ФИО!G1964&amp;"  "&amp;ФИО!H1964</f>
        <v xml:space="preserve">  </v>
      </c>
      <c r="F1967" s="48">
        <f>ФИО!L1964</f>
        <v>0</v>
      </c>
      <c r="G1967" s="51">
        <f>ФИО!M1964</f>
        <v>0</v>
      </c>
      <c r="H1967" s="56">
        <f>ФИО!N1964</f>
        <v>0</v>
      </c>
      <c r="I1967" s="57" t="str">
        <f>ФИО!Q1964&amp;" "&amp;ФИО!R1964</f>
        <v xml:space="preserve"> </v>
      </c>
      <c r="J1967" s="58" t="str">
        <f>ФИО!T1964&amp;" "&amp;ФИО!U1964&amp;" "&amp;ФИО!V1964&amp;" "&amp;ФИО!W1964&amp;" "&amp;ФИО!X1964</f>
        <v xml:space="preserve">    </v>
      </c>
    </row>
    <row r="1968" spans="1:10" ht="26.25" hidden="1" customHeight="1">
      <c r="A1968" s="53" t="str">
        <f>IF(лВК=ФИО!D1965,лВК,"")</f>
        <v/>
      </c>
      <c r="B1968" s="54"/>
      <c r="C1968" s="55"/>
      <c r="D1968" s="55"/>
      <c r="E1968" s="52" t="str">
        <f>ФИО!G1965&amp;"  "&amp;ФИО!H1965</f>
        <v xml:space="preserve">  </v>
      </c>
      <c r="F1968" s="48">
        <f>ФИО!L1965</f>
        <v>0</v>
      </c>
      <c r="G1968" s="51">
        <f>ФИО!M1965</f>
        <v>0</v>
      </c>
      <c r="H1968" s="56">
        <f>ФИО!N1965</f>
        <v>0</v>
      </c>
      <c r="I1968" s="57" t="str">
        <f>ФИО!Q1965&amp;" "&amp;ФИО!R1965</f>
        <v xml:space="preserve"> </v>
      </c>
      <c r="J1968" s="58" t="str">
        <f>ФИО!T1965&amp;" "&amp;ФИО!U1965&amp;" "&amp;ФИО!V1965&amp;" "&amp;ФИО!W1965&amp;" "&amp;ФИО!X1965</f>
        <v xml:space="preserve">    </v>
      </c>
    </row>
    <row r="1969" spans="1:10" ht="26.25" hidden="1" customHeight="1">
      <c r="A1969" s="53" t="str">
        <f>IF(лВК=ФИО!D1966,лВК,"")</f>
        <v/>
      </c>
      <c r="B1969" s="54"/>
      <c r="C1969" s="55"/>
      <c r="D1969" s="55"/>
      <c r="E1969" s="52" t="str">
        <f>ФИО!G1966&amp;"  "&amp;ФИО!H1966</f>
        <v xml:space="preserve">  </v>
      </c>
      <c r="F1969" s="48">
        <f>ФИО!L1966</f>
        <v>0</v>
      </c>
      <c r="G1969" s="51">
        <f>ФИО!M1966</f>
        <v>0</v>
      </c>
      <c r="H1969" s="56">
        <f>ФИО!N1966</f>
        <v>0</v>
      </c>
      <c r="I1969" s="57" t="str">
        <f>ФИО!Q1966&amp;" "&amp;ФИО!R1966</f>
        <v xml:space="preserve"> </v>
      </c>
      <c r="J1969" s="58" t="str">
        <f>ФИО!T1966&amp;" "&amp;ФИО!U1966&amp;" "&amp;ФИО!V1966&amp;" "&amp;ФИО!W1966&amp;" "&amp;ФИО!X1966</f>
        <v xml:space="preserve">    </v>
      </c>
    </row>
    <row r="1970" spans="1:10" ht="26.25" hidden="1" customHeight="1">
      <c r="A1970" s="53" t="str">
        <f>IF(лВК=ФИО!D1967,лВК,"")</f>
        <v/>
      </c>
      <c r="B1970" s="54"/>
      <c r="C1970" s="55"/>
      <c r="D1970" s="55"/>
      <c r="E1970" s="52" t="str">
        <f>ФИО!G1967&amp;"  "&amp;ФИО!H1967</f>
        <v xml:space="preserve">  </v>
      </c>
      <c r="F1970" s="48">
        <f>ФИО!L1967</f>
        <v>0</v>
      </c>
      <c r="G1970" s="51">
        <f>ФИО!M1967</f>
        <v>0</v>
      </c>
      <c r="H1970" s="56">
        <f>ФИО!N1967</f>
        <v>0</v>
      </c>
      <c r="I1970" s="57" t="str">
        <f>ФИО!Q1967&amp;" "&amp;ФИО!R1967</f>
        <v xml:space="preserve"> </v>
      </c>
      <c r="J1970" s="58" t="str">
        <f>ФИО!T1967&amp;" "&amp;ФИО!U1967&amp;" "&amp;ФИО!V1967&amp;" "&amp;ФИО!W1967&amp;" "&amp;ФИО!X1967</f>
        <v xml:space="preserve">    </v>
      </c>
    </row>
    <row r="1971" spans="1:10" ht="26.25" hidden="1" customHeight="1">
      <c r="A1971" s="53" t="str">
        <f>IF(лВК=ФИО!D1968,лВК,"")</f>
        <v/>
      </c>
      <c r="B1971" s="54"/>
      <c r="C1971" s="55"/>
      <c r="D1971" s="55"/>
      <c r="E1971" s="52" t="str">
        <f>ФИО!G1968&amp;"  "&amp;ФИО!H1968</f>
        <v xml:space="preserve">  </v>
      </c>
      <c r="F1971" s="48">
        <f>ФИО!L1968</f>
        <v>0</v>
      </c>
      <c r="G1971" s="51">
        <f>ФИО!M1968</f>
        <v>0</v>
      </c>
      <c r="H1971" s="56">
        <f>ФИО!N1968</f>
        <v>0</v>
      </c>
      <c r="I1971" s="57" t="str">
        <f>ФИО!Q1968&amp;" "&amp;ФИО!R1968</f>
        <v xml:space="preserve"> </v>
      </c>
      <c r="J1971" s="58" t="str">
        <f>ФИО!T1968&amp;" "&amp;ФИО!U1968&amp;" "&amp;ФИО!V1968&amp;" "&amp;ФИО!W1968&amp;" "&amp;ФИО!X1968</f>
        <v xml:space="preserve">    </v>
      </c>
    </row>
    <row r="1972" spans="1:10" ht="26.25" hidden="1" customHeight="1">
      <c r="A1972" s="53" t="str">
        <f>IF(лВК=ФИО!D1969,лВК,"")</f>
        <v/>
      </c>
      <c r="B1972" s="54"/>
      <c r="C1972" s="55"/>
      <c r="D1972" s="55"/>
      <c r="E1972" s="52" t="str">
        <f>ФИО!G1969&amp;"  "&amp;ФИО!H1969</f>
        <v xml:space="preserve">  </v>
      </c>
      <c r="F1972" s="48">
        <f>ФИО!L1969</f>
        <v>0</v>
      </c>
      <c r="G1972" s="51">
        <f>ФИО!M1969</f>
        <v>0</v>
      </c>
      <c r="H1972" s="56">
        <f>ФИО!N1969</f>
        <v>0</v>
      </c>
      <c r="I1972" s="57" t="str">
        <f>ФИО!Q1969&amp;" "&amp;ФИО!R1969</f>
        <v xml:space="preserve"> </v>
      </c>
      <c r="J1972" s="58" t="str">
        <f>ФИО!T1969&amp;" "&amp;ФИО!U1969&amp;" "&amp;ФИО!V1969&amp;" "&amp;ФИО!W1969&amp;" "&amp;ФИО!X1969</f>
        <v xml:space="preserve">    </v>
      </c>
    </row>
    <row r="1973" spans="1:10" ht="26.25" hidden="1" customHeight="1">
      <c r="A1973" s="53" t="str">
        <f>IF(лВК=ФИО!D1970,лВК,"")</f>
        <v/>
      </c>
      <c r="B1973" s="54"/>
      <c r="C1973" s="55"/>
      <c r="D1973" s="55"/>
      <c r="E1973" s="52" t="str">
        <f>ФИО!G1970&amp;"  "&amp;ФИО!H1970</f>
        <v xml:space="preserve">  </v>
      </c>
      <c r="F1973" s="48">
        <f>ФИО!L1970</f>
        <v>0</v>
      </c>
      <c r="G1973" s="51">
        <f>ФИО!M1970</f>
        <v>0</v>
      </c>
      <c r="H1973" s="56">
        <f>ФИО!N1970</f>
        <v>0</v>
      </c>
      <c r="I1973" s="57" t="str">
        <f>ФИО!Q1970&amp;" "&amp;ФИО!R1970</f>
        <v xml:space="preserve"> </v>
      </c>
      <c r="J1973" s="58" t="str">
        <f>ФИО!T1970&amp;" "&amp;ФИО!U1970&amp;" "&amp;ФИО!V1970&amp;" "&amp;ФИО!W1970&amp;" "&amp;ФИО!X1970</f>
        <v xml:space="preserve">    </v>
      </c>
    </row>
    <row r="1974" spans="1:10" ht="26.25" hidden="1" customHeight="1">
      <c r="A1974" s="53" t="str">
        <f>IF(лВК=ФИО!D1971,лВК,"")</f>
        <v/>
      </c>
      <c r="B1974" s="54"/>
      <c r="C1974" s="55"/>
      <c r="D1974" s="55"/>
      <c r="E1974" s="52" t="str">
        <f>ФИО!G1971&amp;"  "&amp;ФИО!H1971</f>
        <v xml:space="preserve">  </v>
      </c>
      <c r="F1974" s="48">
        <f>ФИО!L1971</f>
        <v>0</v>
      </c>
      <c r="G1974" s="51">
        <f>ФИО!M1971</f>
        <v>0</v>
      </c>
      <c r="H1974" s="56">
        <f>ФИО!N1971</f>
        <v>0</v>
      </c>
      <c r="I1974" s="57" t="str">
        <f>ФИО!Q1971&amp;" "&amp;ФИО!R1971</f>
        <v xml:space="preserve"> </v>
      </c>
      <c r="J1974" s="58" t="str">
        <f>ФИО!T1971&amp;" "&amp;ФИО!U1971&amp;" "&amp;ФИО!V1971&amp;" "&amp;ФИО!W1971&amp;" "&amp;ФИО!X1971</f>
        <v xml:space="preserve">    </v>
      </c>
    </row>
    <row r="1975" spans="1:10" ht="26.25" hidden="1" customHeight="1">
      <c r="A1975" s="53" t="str">
        <f>IF(лВК=ФИО!D1972,лВК,"")</f>
        <v/>
      </c>
      <c r="B1975" s="54"/>
      <c r="C1975" s="55"/>
      <c r="D1975" s="55"/>
      <c r="E1975" s="52" t="str">
        <f>ФИО!G1972&amp;"  "&amp;ФИО!H1972</f>
        <v xml:space="preserve">  </v>
      </c>
      <c r="F1975" s="48">
        <f>ФИО!L1972</f>
        <v>0</v>
      </c>
      <c r="G1975" s="51">
        <f>ФИО!M1972</f>
        <v>0</v>
      </c>
      <c r="H1975" s="56">
        <f>ФИО!N1972</f>
        <v>0</v>
      </c>
      <c r="I1975" s="57" t="str">
        <f>ФИО!Q1972&amp;" "&amp;ФИО!R1972</f>
        <v xml:space="preserve"> </v>
      </c>
      <c r="J1975" s="58" t="str">
        <f>ФИО!T1972&amp;" "&amp;ФИО!U1972&amp;" "&amp;ФИО!V1972&amp;" "&amp;ФИО!W1972&amp;" "&amp;ФИО!X1972</f>
        <v xml:space="preserve">    </v>
      </c>
    </row>
    <row r="1976" spans="1:10" ht="26.25" hidden="1" customHeight="1">
      <c r="A1976" s="53" t="str">
        <f>IF(лВК=ФИО!D1973,лВК,"")</f>
        <v/>
      </c>
      <c r="B1976" s="54"/>
      <c r="C1976" s="55"/>
      <c r="D1976" s="55"/>
      <c r="E1976" s="52" t="str">
        <f>ФИО!G1973&amp;"  "&amp;ФИО!H1973</f>
        <v xml:space="preserve">  </v>
      </c>
      <c r="F1976" s="48">
        <f>ФИО!L1973</f>
        <v>0</v>
      </c>
      <c r="G1976" s="51">
        <f>ФИО!M1973</f>
        <v>0</v>
      </c>
      <c r="H1976" s="56">
        <f>ФИО!N1973</f>
        <v>0</v>
      </c>
      <c r="I1976" s="57" t="str">
        <f>ФИО!Q1973&amp;" "&amp;ФИО!R1973</f>
        <v xml:space="preserve"> </v>
      </c>
      <c r="J1976" s="58" t="str">
        <f>ФИО!T1973&amp;" "&amp;ФИО!U1973&amp;" "&amp;ФИО!V1973&amp;" "&amp;ФИО!W1973&amp;" "&amp;ФИО!X1973</f>
        <v xml:space="preserve">    </v>
      </c>
    </row>
    <row r="1977" spans="1:10" ht="26.25" hidden="1" customHeight="1">
      <c r="A1977" s="53" t="str">
        <f>IF(лВК=ФИО!D1974,лВК,"")</f>
        <v/>
      </c>
      <c r="B1977" s="54"/>
      <c r="C1977" s="55"/>
      <c r="D1977" s="55"/>
      <c r="E1977" s="52" t="str">
        <f>ФИО!G1974&amp;"  "&amp;ФИО!H1974</f>
        <v xml:space="preserve">  </v>
      </c>
      <c r="F1977" s="48">
        <f>ФИО!L1974</f>
        <v>0</v>
      </c>
      <c r="G1977" s="51">
        <f>ФИО!M1974</f>
        <v>0</v>
      </c>
      <c r="H1977" s="56">
        <f>ФИО!N1974</f>
        <v>0</v>
      </c>
      <c r="I1977" s="57" t="str">
        <f>ФИО!Q1974&amp;" "&amp;ФИО!R1974</f>
        <v xml:space="preserve"> </v>
      </c>
      <c r="J1977" s="58" t="str">
        <f>ФИО!T1974&amp;" "&amp;ФИО!U1974&amp;" "&amp;ФИО!V1974&amp;" "&amp;ФИО!W1974&amp;" "&amp;ФИО!X1974</f>
        <v xml:space="preserve">    </v>
      </c>
    </row>
    <row r="1978" spans="1:10" ht="26.25" hidden="1" customHeight="1">
      <c r="A1978" s="53" t="str">
        <f>IF(лВК=ФИО!D1975,лВК,"")</f>
        <v/>
      </c>
      <c r="B1978" s="54"/>
      <c r="C1978" s="55"/>
      <c r="D1978" s="55"/>
      <c r="E1978" s="52" t="str">
        <f>ФИО!G1975&amp;"  "&amp;ФИО!H1975</f>
        <v xml:space="preserve">  </v>
      </c>
      <c r="F1978" s="48">
        <f>ФИО!L1975</f>
        <v>0</v>
      </c>
      <c r="G1978" s="51">
        <f>ФИО!M1975</f>
        <v>0</v>
      </c>
      <c r="H1978" s="56">
        <f>ФИО!N1975</f>
        <v>0</v>
      </c>
      <c r="I1978" s="57" t="str">
        <f>ФИО!Q1975&amp;" "&amp;ФИО!R1975</f>
        <v xml:space="preserve"> </v>
      </c>
      <c r="J1978" s="58" t="str">
        <f>ФИО!T1975&amp;" "&amp;ФИО!U1975&amp;" "&amp;ФИО!V1975&amp;" "&amp;ФИО!W1975&amp;" "&amp;ФИО!X1975</f>
        <v xml:space="preserve">    </v>
      </c>
    </row>
    <row r="1979" spans="1:10" ht="26.25" hidden="1" customHeight="1">
      <c r="A1979" s="53" t="str">
        <f>IF(лВК=ФИО!D1976,лВК,"")</f>
        <v/>
      </c>
      <c r="B1979" s="54"/>
      <c r="C1979" s="55"/>
      <c r="D1979" s="55"/>
      <c r="E1979" s="52" t="str">
        <f>ФИО!G1976&amp;"  "&amp;ФИО!H1976</f>
        <v xml:space="preserve">  </v>
      </c>
      <c r="F1979" s="48">
        <f>ФИО!L1976</f>
        <v>0</v>
      </c>
      <c r="G1979" s="51">
        <f>ФИО!M1976</f>
        <v>0</v>
      </c>
      <c r="H1979" s="56">
        <f>ФИО!N1976</f>
        <v>0</v>
      </c>
      <c r="I1979" s="57" t="str">
        <f>ФИО!Q1976&amp;" "&amp;ФИО!R1976</f>
        <v xml:space="preserve"> </v>
      </c>
      <c r="J1979" s="58" t="str">
        <f>ФИО!T1976&amp;" "&amp;ФИО!U1976&amp;" "&amp;ФИО!V1976&amp;" "&amp;ФИО!W1976&amp;" "&amp;ФИО!X1976</f>
        <v xml:space="preserve">    </v>
      </c>
    </row>
    <row r="1980" spans="1:10" ht="26.25" hidden="1" customHeight="1">
      <c r="A1980" s="53" t="str">
        <f>IF(лВК=ФИО!D1977,лВК,"")</f>
        <v/>
      </c>
      <c r="B1980" s="54"/>
      <c r="C1980" s="55"/>
      <c r="D1980" s="55"/>
      <c r="E1980" s="52" t="str">
        <f>ФИО!G1977&amp;"  "&amp;ФИО!H1977</f>
        <v xml:space="preserve">  </v>
      </c>
      <c r="F1980" s="48">
        <f>ФИО!L1977</f>
        <v>0</v>
      </c>
      <c r="G1980" s="51">
        <f>ФИО!M1977</f>
        <v>0</v>
      </c>
      <c r="H1980" s="56">
        <f>ФИО!N1977</f>
        <v>0</v>
      </c>
      <c r="I1980" s="57" t="str">
        <f>ФИО!Q1977&amp;" "&amp;ФИО!R1977</f>
        <v xml:space="preserve"> </v>
      </c>
      <c r="J1980" s="58" t="str">
        <f>ФИО!T1977&amp;" "&amp;ФИО!U1977&amp;" "&amp;ФИО!V1977&amp;" "&amp;ФИО!W1977&amp;" "&amp;ФИО!X1977</f>
        <v xml:space="preserve">    </v>
      </c>
    </row>
    <row r="1981" spans="1:10" ht="26.25" hidden="1" customHeight="1">
      <c r="A1981" s="53" t="str">
        <f>IF(лВК=ФИО!D1978,лВК,"")</f>
        <v/>
      </c>
      <c r="B1981" s="54"/>
      <c r="C1981" s="55"/>
      <c r="D1981" s="55"/>
      <c r="E1981" s="52" t="str">
        <f>ФИО!G1978&amp;"  "&amp;ФИО!H1978</f>
        <v xml:space="preserve">  </v>
      </c>
      <c r="F1981" s="48">
        <f>ФИО!L1978</f>
        <v>0</v>
      </c>
      <c r="G1981" s="51">
        <f>ФИО!M1978</f>
        <v>0</v>
      </c>
      <c r="H1981" s="56">
        <f>ФИО!N1978</f>
        <v>0</v>
      </c>
      <c r="I1981" s="57" t="str">
        <f>ФИО!Q1978&amp;" "&amp;ФИО!R1978</f>
        <v xml:space="preserve"> </v>
      </c>
      <c r="J1981" s="58" t="str">
        <f>ФИО!T1978&amp;" "&amp;ФИО!U1978&amp;" "&amp;ФИО!V1978&amp;" "&amp;ФИО!W1978&amp;" "&amp;ФИО!X1978</f>
        <v xml:space="preserve">    </v>
      </c>
    </row>
    <row r="1982" spans="1:10" ht="26.25" hidden="1" customHeight="1">
      <c r="A1982" s="53" t="str">
        <f>IF(лВК=ФИО!D1979,лВК,"")</f>
        <v/>
      </c>
      <c r="B1982" s="54"/>
      <c r="C1982" s="55"/>
      <c r="D1982" s="55"/>
      <c r="E1982" s="52" t="str">
        <f>ФИО!G1979&amp;"  "&amp;ФИО!H1979</f>
        <v xml:space="preserve">  </v>
      </c>
      <c r="F1982" s="48">
        <f>ФИО!L1979</f>
        <v>0</v>
      </c>
      <c r="G1982" s="51">
        <f>ФИО!M1979</f>
        <v>0</v>
      </c>
      <c r="H1982" s="56">
        <f>ФИО!N1979</f>
        <v>0</v>
      </c>
      <c r="I1982" s="57" t="str">
        <f>ФИО!Q1979&amp;" "&amp;ФИО!R1979</f>
        <v xml:space="preserve"> </v>
      </c>
      <c r="J1982" s="58" t="str">
        <f>ФИО!T1979&amp;" "&amp;ФИО!U1979&amp;" "&amp;ФИО!V1979&amp;" "&amp;ФИО!W1979&amp;" "&amp;ФИО!X1979</f>
        <v xml:space="preserve">    </v>
      </c>
    </row>
    <row r="1983" spans="1:10" ht="26.25" hidden="1" customHeight="1">
      <c r="A1983" s="53" t="str">
        <f>IF(лВК=ФИО!D1980,лВК,"")</f>
        <v/>
      </c>
      <c r="B1983" s="54"/>
      <c r="C1983" s="55"/>
      <c r="D1983" s="55"/>
      <c r="E1983" s="52" t="str">
        <f>ФИО!G1980&amp;"  "&amp;ФИО!H1980</f>
        <v xml:space="preserve">  </v>
      </c>
      <c r="F1983" s="48">
        <f>ФИО!L1980</f>
        <v>0</v>
      </c>
      <c r="G1983" s="51">
        <f>ФИО!M1980</f>
        <v>0</v>
      </c>
      <c r="H1983" s="56">
        <f>ФИО!N1980</f>
        <v>0</v>
      </c>
      <c r="I1983" s="57" t="str">
        <f>ФИО!Q1980&amp;" "&amp;ФИО!R1980</f>
        <v xml:space="preserve"> </v>
      </c>
      <c r="J1983" s="58" t="str">
        <f>ФИО!T1980&amp;" "&amp;ФИО!U1980&amp;" "&amp;ФИО!V1980&amp;" "&amp;ФИО!W1980&amp;" "&amp;ФИО!X1980</f>
        <v xml:space="preserve">    </v>
      </c>
    </row>
    <row r="1984" spans="1:10" ht="26.25" hidden="1" customHeight="1">
      <c r="A1984" s="53" t="str">
        <f>IF(лВК=ФИО!D1981,лВК,"")</f>
        <v/>
      </c>
      <c r="B1984" s="54"/>
      <c r="C1984" s="55"/>
      <c r="D1984" s="55"/>
      <c r="E1984" s="52" t="str">
        <f>ФИО!G1981&amp;"  "&amp;ФИО!H1981</f>
        <v xml:space="preserve">  </v>
      </c>
      <c r="F1984" s="48">
        <f>ФИО!L1981</f>
        <v>0</v>
      </c>
      <c r="G1984" s="51">
        <f>ФИО!M1981</f>
        <v>0</v>
      </c>
      <c r="H1984" s="56">
        <f>ФИО!N1981</f>
        <v>0</v>
      </c>
      <c r="I1984" s="57" t="str">
        <f>ФИО!Q1981&amp;" "&amp;ФИО!R1981</f>
        <v xml:space="preserve"> </v>
      </c>
      <c r="J1984" s="58" t="str">
        <f>ФИО!T1981&amp;" "&amp;ФИО!U1981&amp;" "&amp;ФИО!V1981&amp;" "&amp;ФИО!W1981&amp;" "&amp;ФИО!X1981</f>
        <v xml:space="preserve">    </v>
      </c>
    </row>
    <row r="1985" spans="1:10" ht="26.25" hidden="1" customHeight="1">
      <c r="A1985" s="53" t="str">
        <f>IF(лВК=ФИО!D1982,лВК,"")</f>
        <v/>
      </c>
      <c r="B1985" s="54"/>
      <c r="C1985" s="55"/>
      <c r="D1985" s="55"/>
      <c r="E1985" s="52" t="str">
        <f>ФИО!G1982&amp;"  "&amp;ФИО!H1982</f>
        <v xml:space="preserve">  </v>
      </c>
      <c r="F1985" s="48">
        <f>ФИО!L1982</f>
        <v>0</v>
      </c>
      <c r="G1985" s="51">
        <f>ФИО!M1982</f>
        <v>0</v>
      </c>
      <c r="H1985" s="56">
        <f>ФИО!N1982</f>
        <v>0</v>
      </c>
      <c r="I1985" s="57" t="str">
        <f>ФИО!Q1982&amp;" "&amp;ФИО!R1982</f>
        <v xml:space="preserve"> </v>
      </c>
      <c r="J1985" s="58" t="str">
        <f>ФИО!T1982&amp;" "&amp;ФИО!U1982&amp;" "&amp;ФИО!V1982&amp;" "&amp;ФИО!W1982&amp;" "&amp;ФИО!X1982</f>
        <v xml:space="preserve">    </v>
      </c>
    </row>
    <row r="1986" spans="1:10" ht="26.25" hidden="1" customHeight="1">
      <c r="A1986" s="53" t="str">
        <f>IF(лВК=ФИО!D1983,лВК,"")</f>
        <v/>
      </c>
      <c r="B1986" s="54"/>
      <c r="C1986" s="55"/>
      <c r="D1986" s="55"/>
      <c r="E1986" s="52" t="str">
        <f>ФИО!G1983&amp;"  "&amp;ФИО!H1983</f>
        <v xml:space="preserve">  </v>
      </c>
      <c r="F1986" s="48">
        <f>ФИО!L1983</f>
        <v>0</v>
      </c>
      <c r="G1986" s="51">
        <f>ФИО!M1983</f>
        <v>0</v>
      </c>
      <c r="H1986" s="56">
        <f>ФИО!N1983</f>
        <v>0</v>
      </c>
      <c r="I1986" s="57" t="str">
        <f>ФИО!Q1983&amp;" "&amp;ФИО!R1983</f>
        <v xml:space="preserve"> </v>
      </c>
      <c r="J1986" s="58" t="str">
        <f>ФИО!T1983&amp;" "&amp;ФИО!U1983&amp;" "&amp;ФИО!V1983&amp;" "&amp;ФИО!W1983&amp;" "&amp;ФИО!X1983</f>
        <v xml:space="preserve">    </v>
      </c>
    </row>
    <row r="1987" spans="1:10" ht="26.25" hidden="1" customHeight="1">
      <c r="A1987" s="53" t="str">
        <f>IF(лВК=ФИО!D1984,лВК,"")</f>
        <v/>
      </c>
      <c r="B1987" s="54"/>
      <c r="C1987" s="55"/>
      <c r="D1987" s="55"/>
      <c r="E1987" s="52" t="str">
        <f>ФИО!G1984&amp;"  "&amp;ФИО!H1984</f>
        <v xml:space="preserve">  </v>
      </c>
      <c r="F1987" s="48">
        <f>ФИО!L1984</f>
        <v>0</v>
      </c>
      <c r="G1987" s="51">
        <f>ФИО!M1984</f>
        <v>0</v>
      </c>
      <c r="H1987" s="56">
        <f>ФИО!N1984</f>
        <v>0</v>
      </c>
      <c r="I1987" s="57" t="str">
        <f>ФИО!Q1984&amp;" "&amp;ФИО!R1984</f>
        <v xml:space="preserve"> </v>
      </c>
      <c r="J1987" s="58" t="str">
        <f>ФИО!T1984&amp;" "&amp;ФИО!U1984&amp;" "&amp;ФИО!V1984&amp;" "&amp;ФИО!W1984&amp;" "&amp;ФИО!X1984</f>
        <v xml:space="preserve">    </v>
      </c>
    </row>
    <row r="1988" spans="1:10" ht="26.25" hidden="1" customHeight="1">
      <c r="A1988" s="53" t="str">
        <f>IF(лВК=ФИО!D1985,лВК,"")</f>
        <v/>
      </c>
      <c r="B1988" s="54"/>
      <c r="C1988" s="55"/>
      <c r="D1988" s="55"/>
      <c r="E1988" s="52" t="str">
        <f>ФИО!G1985&amp;"  "&amp;ФИО!H1985</f>
        <v xml:space="preserve">  </v>
      </c>
      <c r="F1988" s="48">
        <f>ФИО!L1985</f>
        <v>0</v>
      </c>
      <c r="G1988" s="51">
        <f>ФИО!M1985</f>
        <v>0</v>
      </c>
      <c r="H1988" s="56">
        <f>ФИО!N1985</f>
        <v>0</v>
      </c>
      <c r="I1988" s="57" t="str">
        <f>ФИО!Q1985&amp;" "&amp;ФИО!R1985</f>
        <v xml:space="preserve"> </v>
      </c>
      <c r="J1988" s="58" t="str">
        <f>ФИО!T1985&amp;" "&amp;ФИО!U1985&amp;" "&amp;ФИО!V1985&amp;" "&amp;ФИО!W1985&amp;" "&amp;ФИО!X1985</f>
        <v xml:space="preserve">    </v>
      </c>
    </row>
    <row r="1989" spans="1:10" ht="26.25" hidden="1" customHeight="1">
      <c r="A1989" s="53" t="str">
        <f>IF(лВК=ФИО!D1986,лВК,"")</f>
        <v/>
      </c>
      <c r="B1989" s="54"/>
      <c r="C1989" s="55"/>
      <c r="D1989" s="55"/>
      <c r="E1989" s="52" t="str">
        <f>ФИО!G1986&amp;"  "&amp;ФИО!H1986</f>
        <v xml:space="preserve">  </v>
      </c>
      <c r="F1989" s="48">
        <f>ФИО!L1986</f>
        <v>0</v>
      </c>
      <c r="G1989" s="51">
        <f>ФИО!M1986</f>
        <v>0</v>
      </c>
      <c r="H1989" s="56">
        <f>ФИО!N1986</f>
        <v>0</v>
      </c>
      <c r="I1989" s="57" t="str">
        <f>ФИО!Q1986&amp;" "&amp;ФИО!R1986</f>
        <v xml:space="preserve"> </v>
      </c>
      <c r="J1989" s="58" t="str">
        <f>ФИО!T1986&amp;" "&amp;ФИО!U1986&amp;" "&amp;ФИО!V1986&amp;" "&amp;ФИО!W1986&amp;" "&amp;ФИО!X1986</f>
        <v xml:space="preserve">    </v>
      </c>
    </row>
    <row r="1990" spans="1:10" ht="26.25" hidden="1" customHeight="1">
      <c r="A1990" s="53" t="str">
        <f>IF(лВК=ФИО!D1987,лВК,"")</f>
        <v/>
      </c>
      <c r="B1990" s="54"/>
      <c r="C1990" s="55"/>
      <c r="D1990" s="55"/>
      <c r="E1990" s="52" t="str">
        <f>ФИО!G1987&amp;"  "&amp;ФИО!H1987</f>
        <v xml:space="preserve">  </v>
      </c>
      <c r="F1990" s="48">
        <f>ФИО!L1987</f>
        <v>0</v>
      </c>
      <c r="G1990" s="51">
        <f>ФИО!M1987</f>
        <v>0</v>
      </c>
      <c r="H1990" s="56">
        <f>ФИО!N1987</f>
        <v>0</v>
      </c>
      <c r="I1990" s="57" t="str">
        <f>ФИО!Q1987&amp;" "&amp;ФИО!R1987</f>
        <v xml:space="preserve"> </v>
      </c>
      <c r="J1990" s="58" t="str">
        <f>ФИО!T1987&amp;" "&amp;ФИО!U1987&amp;" "&amp;ФИО!V1987&amp;" "&amp;ФИО!W1987&amp;" "&amp;ФИО!X1987</f>
        <v xml:space="preserve">    </v>
      </c>
    </row>
    <row r="1991" spans="1:10" ht="26.25" hidden="1" customHeight="1">
      <c r="A1991" s="53" t="str">
        <f>IF(лВК=ФИО!D1988,лВК,"")</f>
        <v/>
      </c>
      <c r="B1991" s="54"/>
      <c r="C1991" s="55"/>
      <c r="D1991" s="55"/>
      <c r="E1991" s="52" t="str">
        <f>ФИО!G1988&amp;"  "&amp;ФИО!H1988</f>
        <v xml:space="preserve">  </v>
      </c>
      <c r="F1991" s="48">
        <f>ФИО!L1988</f>
        <v>0</v>
      </c>
      <c r="G1991" s="51">
        <f>ФИО!M1988</f>
        <v>0</v>
      </c>
      <c r="H1991" s="56">
        <f>ФИО!N1988</f>
        <v>0</v>
      </c>
      <c r="I1991" s="57" t="str">
        <f>ФИО!Q1988&amp;" "&amp;ФИО!R1988</f>
        <v xml:space="preserve"> </v>
      </c>
      <c r="J1991" s="58" t="str">
        <f>ФИО!T1988&amp;" "&amp;ФИО!U1988&amp;" "&amp;ФИО!V1988&amp;" "&amp;ФИО!W1988&amp;" "&amp;ФИО!X1988</f>
        <v xml:space="preserve">    </v>
      </c>
    </row>
    <row r="1992" spans="1:10" ht="26.25" hidden="1" customHeight="1">
      <c r="A1992" s="53" t="str">
        <f>IF(лВК=ФИО!D1989,лВК,"")</f>
        <v/>
      </c>
      <c r="B1992" s="54"/>
      <c r="C1992" s="55"/>
      <c r="D1992" s="55"/>
      <c r="E1992" s="52" t="str">
        <f>ФИО!G1989&amp;"  "&amp;ФИО!H1989</f>
        <v xml:space="preserve">  </v>
      </c>
      <c r="F1992" s="48">
        <f>ФИО!L1989</f>
        <v>0</v>
      </c>
      <c r="G1992" s="51">
        <f>ФИО!M1989</f>
        <v>0</v>
      </c>
      <c r="H1992" s="56">
        <f>ФИО!N1989</f>
        <v>0</v>
      </c>
      <c r="I1992" s="57" t="str">
        <f>ФИО!Q1989&amp;" "&amp;ФИО!R1989</f>
        <v xml:space="preserve"> </v>
      </c>
      <c r="J1992" s="58" t="str">
        <f>ФИО!T1989&amp;" "&amp;ФИО!U1989&amp;" "&amp;ФИО!V1989&amp;" "&amp;ФИО!W1989&amp;" "&amp;ФИО!X1989</f>
        <v xml:space="preserve">    </v>
      </c>
    </row>
    <row r="1993" spans="1:10" ht="26.25" hidden="1" customHeight="1">
      <c r="A1993" s="53" t="str">
        <f>IF(лВК=ФИО!D1990,лВК,"")</f>
        <v/>
      </c>
      <c r="B1993" s="54"/>
      <c r="C1993" s="55"/>
      <c r="D1993" s="55"/>
      <c r="E1993" s="52" t="str">
        <f>ФИО!G1990&amp;"  "&amp;ФИО!H1990</f>
        <v xml:space="preserve">  </v>
      </c>
      <c r="F1993" s="48">
        <f>ФИО!L1990</f>
        <v>0</v>
      </c>
      <c r="G1993" s="51">
        <f>ФИО!M1990</f>
        <v>0</v>
      </c>
      <c r="H1993" s="56">
        <f>ФИО!N1990</f>
        <v>0</v>
      </c>
      <c r="I1993" s="57" t="str">
        <f>ФИО!Q1990&amp;" "&amp;ФИО!R1990</f>
        <v xml:space="preserve"> </v>
      </c>
      <c r="J1993" s="58" t="str">
        <f>ФИО!T1990&amp;" "&amp;ФИО!U1990&amp;" "&amp;ФИО!V1990&amp;" "&amp;ФИО!W1990&amp;" "&amp;ФИО!X1990</f>
        <v xml:space="preserve">    </v>
      </c>
    </row>
    <row r="1994" spans="1:10" ht="26.25" hidden="1" customHeight="1">
      <c r="A1994" s="53" t="str">
        <f>IF(лВК=ФИО!D1991,лВК,"")</f>
        <v/>
      </c>
      <c r="B1994" s="54"/>
      <c r="C1994" s="55"/>
      <c r="D1994" s="55"/>
      <c r="E1994" s="52" t="str">
        <f>ФИО!G1991&amp;"  "&amp;ФИО!H1991</f>
        <v xml:space="preserve">  </v>
      </c>
      <c r="F1994" s="48">
        <f>ФИО!L1991</f>
        <v>0</v>
      </c>
      <c r="G1994" s="51">
        <f>ФИО!M1991</f>
        <v>0</v>
      </c>
      <c r="H1994" s="56">
        <f>ФИО!N1991</f>
        <v>0</v>
      </c>
      <c r="I1994" s="57" t="str">
        <f>ФИО!Q1991&amp;" "&amp;ФИО!R1991</f>
        <v xml:space="preserve"> </v>
      </c>
      <c r="J1994" s="58" t="str">
        <f>ФИО!T1991&amp;" "&amp;ФИО!U1991&amp;" "&amp;ФИО!V1991&amp;" "&amp;ФИО!W1991&amp;" "&amp;ФИО!X1991</f>
        <v xml:space="preserve">    </v>
      </c>
    </row>
    <row r="1995" spans="1:10" ht="26.25" hidden="1" customHeight="1">
      <c r="A1995" s="53" t="str">
        <f>IF(лВК=ФИО!D1992,лВК,"")</f>
        <v/>
      </c>
      <c r="B1995" s="54"/>
      <c r="C1995" s="55"/>
      <c r="D1995" s="55"/>
      <c r="E1995" s="52" t="str">
        <f>ФИО!G1992&amp;"  "&amp;ФИО!H1992</f>
        <v xml:space="preserve">  </v>
      </c>
      <c r="F1995" s="48">
        <f>ФИО!L1992</f>
        <v>0</v>
      </c>
      <c r="G1995" s="51">
        <f>ФИО!M1992</f>
        <v>0</v>
      </c>
      <c r="H1995" s="56">
        <f>ФИО!N1992</f>
        <v>0</v>
      </c>
      <c r="I1995" s="57" t="str">
        <f>ФИО!Q1992&amp;" "&amp;ФИО!R1992</f>
        <v xml:space="preserve"> </v>
      </c>
      <c r="J1995" s="58" t="str">
        <f>ФИО!T1992&amp;" "&amp;ФИО!U1992&amp;" "&amp;ФИО!V1992&amp;" "&amp;ФИО!W1992&amp;" "&amp;ФИО!X1992</f>
        <v xml:space="preserve">    </v>
      </c>
    </row>
    <row r="1996" spans="1:10" ht="26.25" hidden="1" customHeight="1">
      <c r="A1996" s="53" t="str">
        <f>IF(лВК=ФИО!D1993,лВК,"")</f>
        <v/>
      </c>
      <c r="B1996" s="54"/>
      <c r="C1996" s="55"/>
      <c r="D1996" s="55"/>
      <c r="E1996" s="52" t="str">
        <f>ФИО!G1993&amp;"  "&amp;ФИО!H1993</f>
        <v xml:space="preserve">  </v>
      </c>
      <c r="F1996" s="48">
        <f>ФИО!L1993</f>
        <v>0</v>
      </c>
      <c r="G1996" s="51">
        <f>ФИО!M1993</f>
        <v>0</v>
      </c>
      <c r="H1996" s="56">
        <f>ФИО!N1993</f>
        <v>0</v>
      </c>
      <c r="I1996" s="57" t="str">
        <f>ФИО!Q1993&amp;" "&amp;ФИО!R1993</f>
        <v xml:space="preserve"> </v>
      </c>
      <c r="J1996" s="58" t="str">
        <f>ФИО!T1993&amp;" "&amp;ФИО!U1993&amp;" "&amp;ФИО!V1993&amp;" "&amp;ФИО!W1993&amp;" "&amp;ФИО!X1993</f>
        <v xml:space="preserve">    </v>
      </c>
    </row>
    <row r="1997" spans="1:10" ht="26.25" hidden="1" customHeight="1">
      <c r="A1997" s="53" t="str">
        <f>IF(лВК=ФИО!D1994,лВК,"")</f>
        <v/>
      </c>
      <c r="B1997" s="54"/>
      <c r="C1997" s="55"/>
      <c r="D1997" s="55"/>
      <c r="E1997" s="52" t="str">
        <f>ФИО!G1994&amp;"  "&amp;ФИО!H1994</f>
        <v xml:space="preserve">  </v>
      </c>
      <c r="F1997" s="48">
        <f>ФИО!L1994</f>
        <v>0</v>
      </c>
      <c r="G1997" s="51">
        <f>ФИО!M1994</f>
        <v>0</v>
      </c>
      <c r="H1997" s="56">
        <f>ФИО!N1994</f>
        <v>0</v>
      </c>
      <c r="I1997" s="57" t="str">
        <f>ФИО!Q1994&amp;" "&amp;ФИО!R1994</f>
        <v xml:space="preserve"> </v>
      </c>
      <c r="J1997" s="58" t="str">
        <f>ФИО!T1994&amp;" "&amp;ФИО!U1994&amp;" "&amp;ФИО!V1994&amp;" "&amp;ФИО!W1994&amp;" "&amp;ФИО!X1994</f>
        <v xml:space="preserve">    </v>
      </c>
    </row>
    <row r="1998" spans="1:10" ht="26.25" hidden="1" customHeight="1">
      <c r="A1998" s="53" t="str">
        <f>IF(лВК=ФИО!D1995,лВК,"")</f>
        <v/>
      </c>
      <c r="B1998" s="54"/>
      <c r="C1998" s="55"/>
      <c r="D1998" s="55"/>
      <c r="E1998" s="52" t="str">
        <f>ФИО!G1995&amp;"  "&amp;ФИО!H1995</f>
        <v xml:space="preserve">  </v>
      </c>
      <c r="F1998" s="48">
        <f>ФИО!L1995</f>
        <v>0</v>
      </c>
      <c r="G1998" s="51">
        <f>ФИО!M1995</f>
        <v>0</v>
      </c>
      <c r="H1998" s="56">
        <f>ФИО!N1995</f>
        <v>0</v>
      </c>
      <c r="I1998" s="57" t="str">
        <f>ФИО!Q1995&amp;" "&amp;ФИО!R1995</f>
        <v xml:space="preserve"> </v>
      </c>
      <c r="J1998" s="58" t="str">
        <f>ФИО!T1995&amp;" "&amp;ФИО!U1995&amp;" "&amp;ФИО!V1995&amp;" "&amp;ФИО!W1995&amp;" "&amp;ФИО!X1995</f>
        <v xml:space="preserve">    </v>
      </c>
    </row>
    <row r="1999" spans="1:10" ht="26.25" hidden="1" customHeight="1">
      <c r="A1999" s="53" t="str">
        <f>IF(лВК=ФИО!D1996,лВК,"")</f>
        <v/>
      </c>
      <c r="B1999" s="54"/>
      <c r="C1999" s="55"/>
      <c r="D1999" s="55"/>
      <c r="E1999" s="52" t="str">
        <f>ФИО!G1996&amp;"  "&amp;ФИО!H1996</f>
        <v xml:space="preserve">  </v>
      </c>
      <c r="F1999" s="48">
        <f>ФИО!L1996</f>
        <v>0</v>
      </c>
      <c r="G1999" s="51">
        <f>ФИО!M1996</f>
        <v>0</v>
      </c>
      <c r="H1999" s="56">
        <f>ФИО!N1996</f>
        <v>0</v>
      </c>
      <c r="I1999" s="57" t="str">
        <f>ФИО!Q1996&amp;" "&amp;ФИО!R1996</f>
        <v xml:space="preserve"> </v>
      </c>
      <c r="J1999" s="58" t="str">
        <f>ФИО!T1996&amp;" "&amp;ФИО!U1996&amp;" "&amp;ФИО!V1996&amp;" "&amp;ФИО!W1996&amp;" "&amp;ФИО!X1996</f>
        <v xml:space="preserve">    </v>
      </c>
    </row>
    <row r="2000" spans="1:10" ht="26.25" hidden="1" customHeight="1">
      <c r="A2000" s="53" t="str">
        <f>IF(лВК=ФИО!D1997,лВК,"")</f>
        <v/>
      </c>
      <c r="B2000" s="54"/>
      <c r="C2000" s="55"/>
      <c r="D2000" s="55"/>
      <c r="E2000" s="52" t="str">
        <f>ФИО!G1997&amp;"  "&amp;ФИО!H1997</f>
        <v xml:space="preserve">  </v>
      </c>
      <c r="F2000" s="48">
        <f>ФИО!L1997</f>
        <v>0</v>
      </c>
      <c r="G2000" s="51">
        <f>ФИО!M1997</f>
        <v>0</v>
      </c>
      <c r="H2000" s="56">
        <f>ФИО!N1997</f>
        <v>0</v>
      </c>
      <c r="I2000" s="57" t="str">
        <f>ФИО!Q1997&amp;" "&amp;ФИО!R1997</f>
        <v xml:space="preserve"> </v>
      </c>
      <c r="J2000" s="58" t="str">
        <f>ФИО!T1997&amp;" "&amp;ФИО!U1997&amp;" "&amp;ФИО!V1997&amp;" "&amp;ФИО!W1997&amp;" "&amp;ФИО!X1997</f>
        <v xml:space="preserve">    </v>
      </c>
    </row>
    <row r="2001" spans="1:10" ht="26.25" hidden="1" customHeight="1">
      <c r="A2001" s="53" t="str">
        <f>IF(лВК=ФИО!D1998,лВК,"")</f>
        <v/>
      </c>
      <c r="B2001" s="54"/>
      <c r="C2001" s="55"/>
      <c r="D2001" s="55"/>
      <c r="E2001" s="52" t="str">
        <f>ФИО!G1998&amp;"  "&amp;ФИО!H1998</f>
        <v xml:space="preserve">  </v>
      </c>
      <c r="F2001" s="48">
        <f>ФИО!L1998</f>
        <v>0</v>
      </c>
      <c r="G2001" s="51">
        <f>ФИО!M1998</f>
        <v>0</v>
      </c>
      <c r="H2001" s="56">
        <f>ФИО!N1998</f>
        <v>0</v>
      </c>
      <c r="I2001" s="57" t="str">
        <f>ФИО!Q1998&amp;" "&amp;ФИО!R1998</f>
        <v xml:space="preserve"> </v>
      </c>
      <c r="J2001" s="58" t="str">
        <f>ФИО!T1998&amp;" "&amp;ФИО!U1998&amp;" "&amp;ФИО!V1998&amp;" "&amp;ФИО!W1998&amp;" "&amp;ФИО!X1998</f>
        <v xml:space="preserve">    </v>
      </c>
    </row>
    <row r="2002" spans="1:10" ht="26.25" hidden="1" customHeight="1">
      <c r="A2002" s="53" t="str">
        <f>IF(лВК=ФИО!D1999,лВК,"")</f>
        <v/>
      </c>
      <c r="B2002" s="54"/>
      <c r="C2002" s="55"/>
      <c r="D2002" s="55"/>
      <c r="E2002" s="52" t="str">
        <f>ФИО!G1999&amp;"  "&amp;ФИО!H1999</f>
        <v xml:space="preserve">  </v>
      </c>
      <c r="F2002" s="48">
        <f>ФИО!L1999</f>
        <v>0</v>
      </c>
      <c r="G2002" s="51">
        <f>ФИО!M1999</f>
        <v>0</v>
      </c>
      <c r="H2002" s="56">
        <f>ФИО!N1999</f>
        <v>0</v>
      </c>
      <c r="I2002" s="57" t="str">
        <f>ФИО!Q1999&amp;" "&amp;ФИО!R1999</f>
        <v xml:space="preserve"> </v>
      </c>
      <c r="J2002" s="58" t="str">
        <f>ФИО!T1999&amp;" "&amp;ФИО!U1999&amp;" "&amp;ФИО!V1999&amp;" "&amp;ФИО!W1999&amp;" "&amp;ФИО!X1999</f>
        <v xml:space="preserve">    </v>
      </c>
    </row>
    <row r="2003" spans="1:10" ht="26.25" hidden="1" customHeight="1">
      <c r="A2003" s="53" t="str">
        <f>IF(лВК=ФИО!D2000,лВК,"")</f>
        <v/>
      </c>
      <c r="B2003" s="54"/>
      <c r="C2003" s="55"/>
      <c r="D2003" s="55"/>
      <c r="E2003" s="52" t="str">
        <f>ФИО!G2000&amp;"  "&amp;ФИО!H2000</f>
        <v xml:space="preserve">  </v>
      </c>
      <c r="F2003" s="48">
        <f>ФИО!L2000</f>
        <v>0</v>
      </c>
      <c r="G2003" s="51">
        <f>ФИО!M2000</f>
        <v>0</v>
      </c>
      <c r="H2003" s="56">
        <f>ФИО!N2000</f>
        <v>0</v>
      </c>
      <c r="I2003" s="57" t="str">
        <f>ФИО!Q2000&amp;" "&amp;ФИО!R2000</f>
        <v xml:space="preserve"> </v>
      </c>
      <c r="J2003" s="58" t="str">
        <f>ФИО!T2000&amp;" "&amp;ФИО!U2000&amp;" "&amp;ФИО!V2000&amp;" "&amp;ФИО!W2000&amp;" "&amp;ФИО!X2000</f>
        <v xml:space="preserve">    </v>
      </c>
    </row>
    <row r="2004" spans="1:10" ht="26.25" hidden="1" customHeight="1">
      <c r="A2004" s="53" t="str">
        <f>IF(лВК=ФИО!D2001,лВК,"")</f>
        <v/>
      </c>
      <c r="B2004" s="54"/>
      <c r="C2004" s="55"/>
      <c r="D2004" s="55"/>
      <c r="E2004" s="52" t="str">
        <f>ФИО!G2001&amp;"  "&amp;ФИО!H2001</f>
        <v xml:space="preserve">  </v>
      </c>
      <c r="F2004" s="48">
        <f>ФИО!L2001</f>
        <v>0</v>
      </c>
      <c r="G2004" s="51">
        <f>ФИО!M2001</f>
        <v>0</v>
      </c>
      <c r="H2004" s="56">
        <f>ФИО!N2001</f>
        <v>0</v>
      </c>
      <c r="I2004" s="57" t="str">
        <f>ФИО!Q2001&amp;" "&amp;ФИО!R2001</f>
        <v xml:space="preserve"> </v>
      </c>
      <c r="J2004" s="58" t="str">
        <f>ФИО!T2001&amp;" "&amp;ФИО!U2001&amp;" "&amp;ФИО!V2001&amp;" "&amp;ФИО!W2001&amp;" "&amp;ФИО!X2001</f>
        <v xml:space="preserve">    </v>
      </c>
    </row>
    <row r="2005" spans="1:10" ht="26.25" hidden="1" customHeight="1">
      <c r="A2005" s="53" t="str">
        <f>IF(лВК=ФИО!D2002,лВК,"")</f>
        <v/>
      </c>
      <c r="B2005" s="54"/>
      <c r="C2005" s="55"/>
      <c r="D2005" s="55"/>
      <c r="E2005" s="52" t="str">
        <f>ФИО!G2002&amp;"  "&amp;ФИО!H2002</f>
        <v xml:space="preserve">  </v>
      </c>
      <c r="F2005" s="48">
        <f>ФИО!L2002</f>
        <v>0</v>
      </c>
      <c r="G2005" s="51">
        <f>ФИО!M2002</f>
        <v>0</v>
      </c>
      <c r="H2005" s="56">
        <f>ФИО!N2002</f>
        <v>0</v>
      </c>
      <c r="I2005" s="57" t="str">
        <f>ФИО!Q2002&amp;" "&amp;ФИО!R2002</f>
        <v xml:space="preserve"> </v>
      </c>
      <c r="J2005" s="58" t="str">
        <f>ФИО!T2002&amp;" "&amp;ФИО!U2002&amp;" "&amp;ФИО!V2002&amp;" "&amp;ФИО!W2002&amp;" "&amp;ФИО!X2002</f>
        <v xml:space="preserve">    </v>
      </c>
    </row>
    <row r="2006" spans="1:10" ht="26.25" hidden="1" customHeight="1">
      <c r="A2006" s="53" t="str">
        <f>IF(лВК=ФИО!D2003,лВК,"")</f>
        <v/>
      </c>
      <c r="B2006" s="54"/>
      <c r="C2006" s="55"/>
      <c r="D2006" s="55"/>
      <c r="E2006" s="52" t="str">
        <f>ФИО!G2003&amp;"  "&amp;ФИО!H2003</f>
        <v xml:space="preserve">  </v>
      </c>
      <c r="F2006" s="48">
        <f>ФИО!L2003</f>
        <v>0</v>
      </c>
      <c r="G2006" s="51">
        <f>ФИО!M2003</f>
        <v>0</v>
      </c>
      <c r="H2006" s="56">
        <f>ФИО!N2003</f>
        <v>0</v>
      </c>
      <c r="I2006" s="57" t="str">
        <f>ФИО!Q2003&amp;" "&amp;ФИО!R2003</f>
        <v xml:space="preserve"> </v>
      </c>
      <c r="J2006" s="58" t="str">
        <f>ФИО!T2003&amp;" "&amp;ФИО!U2003&amp;" "&amp;ФИО!V2003&amp;" "&amp;ФИО!W2003&amp;" "&amp;ФИО!X2003</f>
        <v xml:space="preserve">    </v>
      </c>
    </row>
    <row r="2007" spans="1:10" ht="26.25" hidden="1" customHeight="1">
      <c r="A2007" s="53" t="str">
        <f>IF(лВК=ФИО!D2004,лВК,"")</f>
        <v/>
      </c>
      <c r="B2007" s="54"/>
      <c r="C2007" s="55"/>
      <c r="D2007" s="55"/>
      <c r="E2007" s="52" t="str">
        <f>ФИО!G2004&amp;"  "&amp;ФИО!H2004</f>
        <v xml:space="preserve">  </v>
      </c>
      <c r="F2007" s="48">
        <f>ФИО!L2004</f>
        <v>0</v>
      </c>
      <c r="G2007" s="51">
        <f>ФИО!M2004</f>
        <v>0</v>
      </c>
      <c r="H2007" s="56">
        <f>ФИО!N2004</f>
        <v>0</v>
      </c>
      <c r="I2007" s="57" t="str">
        <f>ФИО!Q2004&amp;" "&amp;ФИО!R2004</f>
        <v xml:space="preserve"> </v>
      </c>
      <c r="J2007" s="58" t="str">
        <f>ФИО!T2004&amp;" "&amp;ФИО!U2004&amp;" "&amp;ФИО!V2004&amp;" "&amp;ФИО!W2004&amp;" "&amp;ФИО!X2004</f>
        <v xml:space="preserve">    </v>
      </c>
    </row>
    <row r="2008" spans="1:10" ht="26.25" hidden="1" customHeight="1">
      <c r="A2008" s="53" t="str">
        <f>IF(лВК=ФИО!D2005,лВК,"")</f>
        <v/>
      </c>
      <c r="B2008" s="54"/>
      <c r="C2008" s="55"/>
      <c r="D2008" s="55"/>
      <c r="E2008" s="52" t="str">
        <f>ФИО!G2005&amp;"  "&amp;ФИО!H2005</f>
        <v xml:space="preserve">  </v>
      </c>
      <c r="F2008" s="48">
        <f>ФИО!L2005</f>
        <v>0</v>
      </c>
      <c r="G2008" s="51">
        <f>ФИО!M2005</f>
        <v>0</v>
      </c>
      <c r="H2008" s="56">
        <f>ФИО!N2005</f>
        <v>0</v>
      </c>
      <c r="I2008" s="57" t="str">
        <f>ФИО!Q2005&amp;" "&amp;ФИО!R2005</f>
        <v xml:space="preserve"> </v>
      </c>
      <c r="J2008" s="58" t="str">
        <f>ФИО!T2005&amp;" "&amp;ФИО!U2005&amp;" "&amp;ФИО!V2005&amp;" "&amp;ФИО!W2005&amp;" "&amp;ФИО!X2005</f>
        <v xml:space="preserve">    </v>
      </c>
    </row>
    <row r="2009" spans="1:10" ht="26.25" hidden="1" customHeight="1">
      <c r="A2009" s="53" t="str">
        <f>IF(лВК=ФИО!D2006,лВК,"")</f>
        <v/>
      </c>
      <c r="B2009" s="54"/>
      <c r="C2009" s="55"/>
      <c r="D2009" s="55"/>
      <c r="E2009" s="52" t="str">
        <f>ФИО!G2006&amp;"  "&amp;ФИО!H2006</f>
        <v xml:space="preserve">  </v>
      </c>
      <c r="F2009" s="48">
        <f>ФИО!L2006</f>
        <v>0</v>
      </c>
      <c r="G2009" s="51">
        <f>ФИО!M2006</f>
        <v>0</v>
      </c>
      <c r="H2009" s="56">
        <f>ФИО!N2006</f>
        <v>0</v>
      </c>
      <c r="I2009" s="57" t="str">
        <f>ФИО!Q2006&amp;" "&amp;ФИО!R2006</f>
        <v xml:space="preserve"> </v>
      </c>
      <c r="J2009" s="58" t="str">
        <f>ФИО!T2006&amp;" "&amp;ФИО!U2006&amp;" "&amp;ФИО!V2006&amp;" "&amp;ФИО!W2006&amp;" "&amp;ФИО!X2006</f>
        <v xml:space="preserve">    </v>
      </c>
    </row>
    <row r="2010" spans="1:10" ht="26.25" hidden="1" customHeight="1">
      <c r="A2010" s="53" t="str">
        <f>IF(лВК=ФИО!D2007,лВК,"")</f>
        <v/>
      </c>
      <c r="B2010" s="54"/>
      <c r="C2010" s="55"/>
      <c r="D2010" s="55"/>
      <c r="E2010" s="52" t="str">
        <f>ФИО!G2007&amp;"  "&amp;ФИО!H2007</f>
        <v xml:space="preserve">  </v>
      </c>
      <c r="F2010" s="48">
        <f>ФИО!L2007</f>
        <v>0</v>
      </c>
      <c r="G2010" s="51">
        <f>ФИО!M2007</f>
        <v>0</v>
      </c>
      <c r="H2010" s="56">
        <f>ФИО!N2007</f>
        <v>0</v>
      </c>
      <c r="I2010" s="57" t="str">
        <f>ФИО!Q2007&amp;" "&amp;ФИО!R2007</f>
        <v xml:space="preserve"> </v>
      </c>
      <c r="J2010" s="58" t="str">
        <f>ФИО!T2007&amp;" "&amp;ФИО!U2007&amp;" "&amp;ФИО!V2007&amp;" "&amp;ФИО!W2007&amp;" "&amp;ФИО!X2007</f>
        <v xml:space="preserve">    </v>
      </c>
    </row>
    <row r="2011" spans="1:10" ht="26.25" hidden="1" customHeight="1">
      <c r="A2011" s="53" t="str">
        <f>IF(лВК=ФИО!D2008,лВК,"")</f>
        <v/>
      </c>
      <c r="B2011" s="54"/>
      <c r="C2011" s="55"/>
      <c r="D2011" s="55"/>
      <c r="E2011" s="52" t="str">
        <f>ФИО!G2008&amp;"  "&amp;ФИО!H2008</f>
        <v xml:space="preserve">  </v>
      </c>
      <c r="F2011" s="48">
        <f>ФИО!L2008</f>
        <v>0</v>
      </c>
      <c r="G2011" s="51">
        <f>ФИО!M2008</f>
        <v>0</v>
      </c>
      <c r="H2011" s="56">
        <f>ФИО!N2008</f>
        <v>0</v>
      </c>
      <c r="I2011" s="57" t="str">
        <f>ФИО!Q2008&amp;" "&amp;ФИО!R2008</f>
        <v xml:space="preserve"> </v>
      </c>
      <c r="J2011" s="58" t="str">
        <f>ФИО!T2008&amp;" "&amp;ФИО!U2008&amp;" "&amp;ФИО!V2008&amp;" "&amp;ФИО!W2008&amp;" "&amp;ФИО!X2008</f>
        <v xml:space="preserve">    </v>
      </c>
    </row>
    <row r="2012" spans="1:10" ht="26.25" hidden="1" customHeight="1">
      <c r="A2012" s="53" t="str">
        <f>IF(лВК=ФИО!D2009,лВК,"")</f>
        <v/>
      </c>
      <c r="B2012" s="54"/>
      <c r="C2012" s="55"/>
      <c r="D2012" s="55"/>
      <c r="E2012" s="52" t="str">
        <f>ФИО!G2009&amp;"  "&amp;ФИО!H2009</f>
        <v xml:space="preserve">  </v>
      </c>
      <c r="F2012" s="48">
        <f>ФИО!L2009</f>
        <v>0</v>
      </c>
      <c r="G2012" s="51">
        <f>ФИО!M2009</f>
        <v>0</v>
      </c>
      <c r="H2012" s="56">
        <f>ФИО!N2009</f>
        <v>0</v>
      </c>
      <c r="I2012" s="57" t="str">
        <f>ФИО!Q2009&amp;" "&amp;ФИО!R2009</f>
        <v xml:space="preserve"> </v>
      </c>
      <c r="J2012" s="58" t="str">
        <f>ФИО!T2009&amp;" "&amp;ФИО!U2009&amp;" "&amp;ФИО!V2009&amp;" "&amp;ФИО!W2009&amp;" "&amp;ФИО!X2009</f>
        <v xml:space="preserve">    </v>
      </c>
    </row>
    <row r="2013" spans="1:10" ht="26.25" hidden="1" customHeight="1">
      <c r="A2013" s="53" t="str">
        <f>IF(лВК=ФИО!D2010,лВК,"")</f>
        <v/>
      </c>
      <c r="B2013" s="54"/>
      <c r="C2013" s="55"/>
      <c r="D2013" s="55"/>
      <c r="E2013" s="52" t="str">
        <f>ФИО!G2010&amp;"  "&amp;ФИО!H2010</f>
        <v xml:space="preserve">  </v>
      </c>
      <c r="F2013" s="48">
        <f>ФИО!L2010</f>
        <v>0</v>
      </c>
      <c r="G2013" s="51">
        <f>ФИО!M2010</f>
        <v>0</v>
      </c>
      <c r="H2013" s="56">
        <f>ФИО!N2010</f>
        <v>0</v>
      </c>
      <c r="I2013" s="57" t="str">
        <f>ФИО!Q2010&amp;" "&amp;ФИО!R2010</f>
        <v xml:space="preserve"> </v>
      </c>
      <c r="J2013" s="58" t="str">
        <f>ФИО!T2010&amp;" "&amp;ФИО!U2010&amp;" "&amp;ФИО!V2010&amp;" "&amp;ФИО!W2010&amp;" "&amp;ФИО!X2010</f>
        <v xml:space="preserve">    </v>
      </c>
    </row>
    <row r="2014" spans="1:10" ht="26.25" hidden="1" customHeight="1">
      <c r="A2014" s="53" t="str">
        <f>IF(лВК=ФИО!D2011,лВК,"")</f>
        <v/>
      </c>
      <c r="B2014" s="54"/>
      <c r="C2014" s="55"/>
      <c r="D2014" s="55"/>
      <c r="E2014" s="52" t="str">
        <f>ФИО!G2011&amp;"  "&amp;ФИО!H2011</f>
        <v xml:space="preserve">  </v>
      </c>
      <c r="F2014" s="48">
        <f>ФИО!L2011</f>
        <v>0</v>
      </c>
      <c r="G2014" s="51">
        <f>ФИО!M2011</f>
        <v>0</v>
      </c>
      <c r="H2014" s="56">
        <f>ФИО!N2011</f>
        <v>0</v>
      </c>
      <c r="I2014" s="57" t="str">
        <f>ФИО!Q2011&amp;" "&amp;ФИО!R2011</f>
        <v xml:space="preserve"> </v>
      </c>
      <c r="J2014" s="58" t="str">
        <f>ФИО!T2011&amp;" "&amp;ФИО!U2011&amp;" "&amp;ФИО!V2011&amp;" "&amp;ФИО!W2011&amp;" "&amp;ФИО!X2011</f>
        <v xml:space="preserve">    </v>
      </c>
    </row>
    <row r="2015" spans="1:10" ht="26.25" hidden="1" customHeight="1">
      <c r="A2015" s="53" t="str">
        <f>IF(лВК=ФИО!D2012,лВК,"")</f>
        <v/>
      </c>
      <c r="B2015" s="54"/>
      <c r="C2015" s="55"/>
      <c r="D2015" s="55"/>
      <c r="E2015" s="52" t="str">
        <f>ФИО!G2012&amp;"  "&amp;ФИО!H2012</f>
        <v xml:space="preserve">  </v>
      </c>
      <c r="F2015" s="48">
        <f>ФИО!L2012</f>
        <v>0</v>
      </c>
      <c r="G2015" s="51">
        <f>ФИО!M2012</f>
        <v>0</v>
      </c>
      <c r="H2015" s="56">
        <f>ФИО!N2012</f>
        <v>0</v>
      </c>
      <c r="I2015" s="57" t="str">
        <f>ФИО!Q2012&amp;" "&amp;ФИО!R2012</f>
        <v xml:space="preserve"> </v>
      </c>
      <c r="J2015" s="58" t="str">
        <f>ФИО!T2012&amp;" "&amp;ФИО!U2012&amp;" "&amp;ФИО!V2012&amp;" "&amp;ФИО!W2012&amp;" "&amp;ФИО!X2012</f>
        <v xml:space="preserve">    </v>
      </c>
    </row>
    <row r="2016" spans="1:10" ht="26.25" hidden="1" customHeight="1">
      <c r="A2016" s="53" t="str">
        <f>IF(лВК=ФИО!D2013,лВК,"")</f>
        <v/>
      </c>
      <c r="B2016" s="54"/>
      <c r="C2016" s="55"/>
      <c r="D2016" s="55"/>
      <c r="E2016" s="52" t="str">
        <f>ФИО!G2013&amp;"  "&amp;ФИО!H2013</f>
        <v xml:space="preserve">  </v>
      </c>
      <c r="F2016" s="48">
        <f>ФИО!L2013</f>
        <v>0</v>
      </c>
      <c r="G2016" s="51">
        <f>ФИО!M2013</f>
        <v>0</v>
      </c>
      <c r="H2016" s="56">
        <f>ФИО!N2013</f>
        <v>0</v>
      </c>
      <c r="I2016" s="57" t="str">
        <f>ФИО!Q2013&amp;" "&amp;ФИО!R2013</f>
        <v xml:space="preserve"> </v>
      </c>
      <c r="J2016" s="58" t="str">
        <f>ФИО!T2013&amp;" "&amp;ФИО!U2013&amp;" "&amp;ФИО!V2013&amp;" "&amp;ФИО!W2013&amp;" "&amp;ФИО!X2013</f>
        <v xml:space="preserve">    </v>
      </c>
    </row>
    <row r="2017" spans="1:10" ht="26.25" hidden="1" customHeight="1">
      <c r="A2017" s="53" t="str">
        <f>IF(лВК=ФИО!D2014,лВК,"")</f>
        <v/>
      </c>
      <c r="B2017" s="54"/>
      <c r="C2017" s="55"/>
      <c r="D2017" s="55"/>
      <c r="E2017" s="52" t="str">
        <f>ФИО!G2014&amp;"  "&amp;ФИО!H2014</f>
        <v xml:space="preserve">  </v>
      </c>
      <c r="F2017" s="48">
        <f>ФИО!L2014</f>
        <v>0</v>
      </c>
      <c r="G2017" s="51">
        <f>ФИО!M2014</f>
        <v>0</v>
      </c>
      <c r="H2017" s="56">
        <f>ФИО!N2014</f>
        <v>0</v>
      </c>
      <c r="I2017" s="57" t="str">
        <f>ФИО!Q2014&amp;" "&amp;ФИО!R2014</f>
        <v xml:space="preserve"> </v>
      </c>
      <c r="J2017" s="58" t="str">
        <f>ФИО!T2014&amp;" "&amp;ФИО!U2014&amp;" "&amp;ФИО!V2014&amp;" "&amp;ФИО!W2014&amp;" "&amp;ФИО!X2014</f>
        <v xml:space="preserve">    </v>
      </c>
    </row>
    <row r="2018" spans="1:10" ht="26.25" hidden="1" customHeight="1">
      <c r="A2018" s="53" t="str">
        <f>IF(лВК=ФИО!D2015,лВК,"")</f>
        <v/>
      </c>
      <c r="B2018" s="54"/>
      <c r="C2018" s="55"/>
      <c r="D2018" s="55"/>
      <c r="E2018" s="52" t="str">
        <f>ФИО!G2015&amp;"  "&amp;ФИО!H2015</f>
        <v xml:space="preserve">  </v>
      </c>
      <c r="F2018" s="48">
        <f>ФИО!L2015</f>
        <v>0</v>
      </c>
      <c r="G2018" s="51">
        <f>ФИО!M2015</f>
        <v>0</v>
      </c>
      <c r="H2018" s="56">
        <f>ФИО!N2015</f>
        <v>0</v>
      </c>
      <c r="I2018" s="57" t="str">
        <f>ФИО!Q2015&amp;" "&amp;ФИО!R2015</f>
        <v xml:space="preserve"> </v>
      </c>
      <c r="J2018" s="58" t="str">
        <f>ФИО!T2015&amp;" "&amp;ФИО!U2015&amp;" "&amp;ФИО!V2015&amp;" "&amp;ФИО!W2015&amp;" "&amp;ФИО!X2015</f>
        <v xml:space="preserve">    </v>
      </c>
    </row>
    <row r="2019" spans="1:10" ht="26.25" hidden="1" customHeight="1">
      <c r="A2019" s="53" t="str">
        <f>IF(лВК=ФИО!D2016,лВК,"")</f>
        <v/>
      </c>
      <c r="B2019" s="54"/>
      <c r="C2019" s="55"/>
      <c r="D2019" s="55"/>
      <c r="E2019" s="52" t="str">
        <f>ФИО!G2016&amp;"  "&amp;ФИО!H2016</f>
        <v xml:space="preserve">  </v>
      </c>
      <c r="F2019" s="48">
        <f>ФИО!L2016</f>
        <v>0</v>
      </c>
      <c r="G2019" s="51">
        <f>ФИО!M2016</f>
        <v>0</v>
      </c>
      <c r="H2019" s="56">
        <f>ФИО!N2016</f>
        <v>0</v>
      </c>
      <c r="I2019" s="57" t="str">
        <f>ФИО!Q2016&amp;" "&amp;ФИО!R2016</f>
        <v xml:space="preserve"> </v>
      </c>
      <c r="J2019" s="58" t="str">
        <f>ФИО!T2016&amp;" "&amp;ФИО!U2016&amp;" "&amp;ФИО!V2016&amp;" "&amp;ФИО!W2016&amp;" "&amp;ФИО!X2016</f>
        <v xml:space="preserve">    </v>
      </c>
    </row>
    <row r="2020" spans="1:10" ht="26.25" hidden="1" customHeight="1">
      <c r="A2020" s="53" t="str">
        <f>IF(лВК=ФИО!D2017,лВК,"")</f>
        <v/>
      </c>
      <c r="B2020" s="54"/>
      <c r="C2020" s="55"/>
      <c r="D2020" s="55"/>
      <c r="E2020" s="52" t="str">
        <f>ФИО!G2017&amp;"  "&amp;ФИО!H2017</f>
        <v xml:space="preserve">  </v>
      </c>
      <c r="F2020" s="48">
        <f>ФИО!L2017</f>
        <v>0</v>
      </c>
      <c r="G2020" s="51">
        <f>ФИО!M2017</f>
        <v>0</v>
      </c>
      <c r="H2020" s="56">
        <f>ФИО!N2017</f>
        <v>0</v>
      </c>
      <c r="I2020" s="57" t="str">
        <f>ФИО!Q2017&amp;" "&amp;ФИО!R2017</f>
        <v xml:space="preserve"> </v>
      </c>
      <c r="J2020" s="58" t="str">
        <f>ФИО!T2017&amp;" "&amp;ФИО!U2017&amp;" "&amp;ФИО!V2017&amp;" "&amp;ФИО!W2017&amp;" "&amp;ФИО!X2017</f>
        <v xml:space="preserve">    </v>
      </c>
    </row>
    <row r="2021" spans="1:10" ht="26.25" hidden="1" customHeight="1">
      <c r="A2021" s="53" t="str">
        <f>IF(лВК=ФИО!D2018,лВК,"")</f>
        <v/>
      </c>
      <c r="B2021" s="54"/>
      <c r="C2021" s="55"/>
      <c r="D2021" s="55"/>
      <c r="E2021" s="52" t="str">
        <f>ФИО!G2018&amp;"  "&amp;ФИО!H2018</f>
        <v xml:space="preserve">  </v>
      </c>
      <c r="F2021" s="48">
        <f>ФИО!L2018</f>
        <v>0</v>
      </c>
      <c r="G2021" s="51">
        <f>ФИО!M2018</f>
        <v>0</v>
      </c>
      <c r="H2021" s="56">
        <f>ФИО!N2018</f>
        <v>0</v>
      </c>
      <c r="I2021" s="57" t="str">
        <f>ФИО!Q2018&amp;" "&amp;ФИО!R2018</f>
        <v xml:space="preserve"> </v>
      </c>
      <c r="J2021" s="58" t="str">
        <f>ФИО!T2018&amp;" "&amp;ФИО!U2018&amp;" "&amp;ФИО!V2018&amp;" "&amp;ФИО!W2018&amp;" "&amp;ФИО!X2018</f>
        <v xml:space="preserve">    </v>
      </c>
    </row>
    <row r="2022" spans="1:10" ht="26.25" hidden="1" customHeight="1">
      <c r="A2022" s="53" t="str">
        <f>IF(лВК=ФИО!D2019,лВК,"")</f>
        <v/>
      </c>
      <c r="B2022" s="54"/>
      <c r="C2022" s="55"/>
      <c r="D2022" s="55"/>
      <c r="E2022" s="52" t="str">
        <f>ФИО!G2019&amp;"  "&amp;ФИО!H2019</f>
        <v xml:space="preserve">  </v>
      </c>
      <c r="F2022" s="48">
        <f>ФИО!L2019</f>
        <v>0</v>
      </c>
      <c r="G2022" s="51">
        <f>ФИО!M2019</f>
        <v>0</v>
      </c>
      <c r="H2022" s="56">
        <f>ФИО!N2019</f>
        <v>0</v>
      </c>
      <c r="I2022" s="57" t="str">
        <f>ФИО!Q2019&amp;" "&amp;ФИО!R2019</f>
        <v xml:space="preserve"> </v>
      </c>
      <c r="J2022" s="58" t="str">
        <f>ФИО!T2019&amp;" "&amp;ФИО!U2019&amp;" "&amp;ФИО!V2019&amp;" "&amp;ФИО!W2019&amp;" "&amp;ФИО!X2019</f>
        <v xml:space="preserve">    </v>
      </c>
    </row>
    <row r="2023" spans="1:10" ht="26.25" hidden="1" customHeight="1">
      <c r="A2023" s="53" t="str">
        <f>IF(лВК=ФИО!D2020,лВК,"")</f>
        <v/>
      </c>
      <c r="B2023" s="54"/>
      <c r="C2023" s="55"/>
      <c r="D2023" s="55"/>
      <c r="E2023" s="52" t="str">
        <f>ФИО!G2020&amp;"  "&amp;ФИО!H2020</f>
        <v xml:space="preserve">  </v>
      </c>
      <c r="F2023" s="48">
        <f>ФИО!L2020</f>
        <v>0</v>
      </c>
      <c r="G2023" s="51">
        <f>ФИО!M2020</f>
        <v>0</v>
      </c>
      <c r="H2023" s="56">
        <f>ФИО!N2020</f>
        <v>0</v>
      </c>
      <c r="I2023" s="57" t="str">
        <f>ФИО!Q2020&amp;" "&amp;ФИО!R2020</f>
        <v xml:space="preserve"> </v>
      </c>
      <c r="J2023" s="58" t="str">
        <f>ФИО!T2020&amp;" "&amp;ФИО!U2020&amp;" "&amp;ФИО!V2020&amp;" "&amp;ФИО!W2020&amp;" "&amp;ФИО!X2020</f>
        <v xml:space="preserve">    </v>
      </c>
    </row>
    <row r="2024" spans="1:10" ht="26.25" hidden="1" customHeight="1">
      <c r="A2024" s="53" t="str">
        <f>IF(лВК=ФИО!D2021,лВК,"")</f>
        <v/>
      </c>
      <c r="B2024" s="54"/>
      <c r="C2024" s="55"/>
      <c r="D2024" s="55"/>
      <c r="E2024" s="52" t="str">
        <f>ФИО!G2021&amp;"  "&amp;ФИО!H2021</f>
        <v xml:space="preserve">  </v>
      </c>
      <c r="F2024" s="48">
        <f>ФИО!L2021</f>
        <v>0</v>
      </c>
      <c r="G2024" s="51">
        <f>ФИО!M2021</f>
        <v>0</v>
      </c>
      <c r="H2024" s="56">
        <f>ФИО!N2021</f>
        <v>0</v>
      </c>
      <c r="I2024" s="57" t="str">
        <f>ФИО!Q2021&amp;" "&amp;ФИО!R2021</f>
        <v xml:space="preserve"> </v>
      </c>
      <c r="J2024" s="58" t="str">
        <f>ФИО!T2021&amp;" "&amp;ФИО!U2021&amp;" "&amp;ФИО!V2021&amp;" "&amp;ФИО!W2021&amp;" "&amp;ФИО!X2021</f>
        <v xml:space="preserve">    </v>
      </c>
    </row>
    <row r="2025" spans="1:10" ht="26.25" hidden="1" customHeight="1">
      <c r="A2025" s="53" t="str">
        <f>IF(лВК=ФИО!D2022,лВК,"")</f>
        <v/>
      </c>
      <c r="B2025" s="54"/>
      <c r="C2025" s="55"/>
      <c r="D2025" s="55"/>
      <c r="E2025" s="52" t="str">
        <f>ФИО!G2022&amp;"  "&amp;ФИО!H2022</f>
        <v xml:space="preserve">  </v>
      </c>
      <c r="F2025" s="48">
        <f>ФИО!L2022</f>
        <v>0</v>
      </c>
      <c r="G2025" s="51">
        <f>ФИО!M2022</f>
        <v>0</v>
      </c>
      <c r="H2025" s="56">
        <f>ФИО!N2022</f>
        <v>0</v>
      </c>
      <c r="I2025" s="57" t="str">
        <f>ФИО!Q2022&amp;" "&amp;ФИО!R2022</f>
        <v xml:space="preserve"> </v>
      </c>
      <c r="J2025" s="58" t="str">
        <f>ФИО!T2022&amp;" "&amp;ФИО!U2022&amp;" "&amp;ФИО!V2022&amp;" "&amp;ФИО!W2022&amp;" "&amp;ФИО!X2022</f>
        <v xml:space="preserve">    </v>
      </c>
    </row>
    <row r="2026" spans="1:10" ht="26.25" hidden="1" customHeight="1">
      <c r="A2026" s="53" t="str">
        <f>IF(лВК=ФИО!D2023,лВК,"")</f>
        <v/>
      </c>
      <c r="B2026" s="54"/>
      <c r="C2026" s="55"/>
      <c r="D2026" s="55"/>
      <c r="E2026" s="52" t="str">
        <f>ФИО!G2023&amp;"  "&amp;ФИО!H2023</f>
        <v xml:space="preserve">  </v>
      </c>
      <c r="F2026" s="48">
        <f>ФИО!L2023</f>
        <v>0</v>
      </c>
      <c r="G2026" s="51">
        <f>ФИО!M2023</f>
        <v>0</v>
      </c>
      <c r="H2026" s="56">
        <f>ФИО!N2023</f>
        <v>0</v>
      </c>
      <c r="I2026" s="57" t="str">
        <f>ФИО!Q2023&amp;" "&amp;ФИО!R2023</f>
        <v xml:space="preserve"> </v>
      </c>
      <c r="J2026" s="58" t="str">
        <f>ФИО!T2023&amp;" "&amp;ФИО!U2023&amp;" "&amp;ФИО!V2023&amp;" "&amp;ФИО!W2023&amp;" "&amp;ФИО!X2023</f>
        <v xml:space="preserve">    </v>
      </c>
    </row>
    <row r="2027" spans="1:10" ht="26.25" hidden="1" customHeight="1">
      <c r="A2027" s="53" t="str">
        <f>IF(лВК=ФИО!D2024,лВК,"")</f>
        <v/>
      </c>
      <c r="B2027" s="54"/>
      <c r="C2027" s="55"/>
      <c r="D2027" s="55"/>
      <c r="E2027" s="52" t="str">
        <f>ФИО!G2024&amp;"  "&amp;ФИО!H2024</f>
        <v xml:space="preserve">  </v>
      </c>
      <c r="F2027" s="48">
        <f>ФИО!L2024</f>
        <v>0</v>
      </c>
      <c r="G2027" s="51">
        <f>ФИО!M2024</f>
        <v>0</v>
      </c>
      <c r="H2027" s="56">
        <f>ФИО!N2024</f>
        <v>0</v>
      </c>
      <c r="I2027" s="57" t="str">
        <f>ФИО!Q2024&amp;" "&amp;ФИО!R2024</f>
        <v xml:space="preserve"> </v>
      </c>
      <c r="J2027" s="58" t="str">
        <f>ФИО!T2024&amp;" "&amp;ФИО!U2024&amp;" "&amp;ФИО!V2024&amp;" "&amp;ФИО!W2024&amp;" "&amp;ФИО!X2024</f>
        <v xml:space="preserve">    </v>
      </c>
    </row>
    <row r="2028" spans="1:10" ht="26.25" hidden="1" customHeight="1">
      <c r="A2028" s="53" t="str">
        <f>IF(лВК=ФИО!D2025,лВК,"")</f>
        <v/>
      </c>
      <c r="B2028" s="54"/>
      <c r="C2028" s="55"/>
      <c r="D2028" s="55"/>
      <c r="E2028" s="52" t="str">
        <f>ФИО!G2025&amp;"  "&amp;ФИО!H2025</f>
        <v xml:space="preserve">  </v>
      </c>
      <c r="F2028" s="48">
        <f>ФИО!L2025</f>
        <v>0</v>
      </c>
      <c r="G2028" s="51">
        <f>ФИО!M2025</f>
        <v>0</v>
      </c>
      <c r="H2028" s="56">
        <f>ФИО!N2025</f>
        <v>0</v>
      </c>
      <c r="I2028" s="57" t="str">
        <f>ФИО!Q2025&amp;" "&amp;ФИО!R2025</f>
        <v xml:space="preserve"> </v>
      </c>
      <c r="J2028" s="58" t="str">
        <f>ФИО!T2025&amp;" "&amp;ФИО!U2025&amp;" "&amp;ФИО!V2025&amp;" "&amp;ФИО!W2025&amp;" "&amp;ФИО!X2025</f>
        <v xml:space="preserve">    </v>
      </c>
    </row>
    <row r="2029" spans="1:10" ht="26.25" hidden="1" customHeight="1">
      <c r="A2029" s="53" t="str">
        <f>IF(лВК=ФИО!D2026,лВК,"")</f>
        <v/>
      </c>
      <c r="B2029" s="54"/>
      <c r="C2029" s="55"/>
      <c r="D2029" s="55"/>
      <c r="E2029" s="52" t="str">
        <f>ФИО!G2026&amp;"  "&amp;ФИО!H2026</f>
        <v xml:space="preserve">  </v>
      </c>
      <c r="F2029" s="48">
        <f>ФИО!L2026</f>
        <v>0</v>
      </c>
      <c r="G2029" s="51">
        <f>ФИО!M2026</f>
        <v>0</v>
      </c>
      <c r="H2029" s="56">
        <f>ФИО!N2026</f>
        <v>0</v>
      </c>
      <c r="I2029" s="57" t="str">
        <f>ФИО!Q2026&amp;" "&amp;ФИО!R2026</f>
        <v xml:space="preserve"> </v>
      </c>
      <c r="J2029" s="58" t="str">
        <f>ФИО!T2026&amp;" "&amp;ФИО!U2026&amp;" "&amp;ФИО!V2026&amp;" "&amp;ФИО!W2026&amp;" "&amp;ФИО!X2026</f>
        <v xml:space="preserve">    </v>
      </c>
    </row>
    <row r="2030" spans="1:10" ht="26.25" hidden="1" customHeight="1">
      <c r="A2030" s="53" t="str">
        <f>IF(лВК=ФИО!D2027,лВК,"")</f>
        <v/>
      </c>
      <c r="B2030" s="54"/>
      <c r="C2030" s="55"/>
      <c r="D2030" s="55"/>
      <c r="E2030" s="52" t="str">
        <f>ФИО!G2027&amp;"  "&amp;ФИО!H2027</f>
        <v xml:space="preserve">  </v>
      </c>
      <c r="F2030" s="48">
        <f>ФИО!L2027</f>
        <v>0</v>
      </c>
      <c r="G2030" s="51">
        <f>ФИО!M2027</f>
        <v>0</v>
      </c>
      <c r="H2030" s="56">
        <f>ФИО!N2027</f>
        <v>0</v>
      </c>
      <c r="I2030" s="57" t="str">
        <f>ФИО!Q2027&amp;" "&amp;ФИО!R2027</f>
        <v xml:space="preserve"> </v>
      </c>
      <c r="J2030" s="58" t="str">
        <f>ФИО!T2027&amp;" "&amp;ФИО!U2027&amp;" "&amp;ФИО!V2027&amp;" "&amp;ФИО!W2027&amp;" "&amp;ФИО!X2027</f>
        <v xml:space="preserve">    </v>
      </c>
    </row>
    <row r="2031" spans="1:10" ht="26.25" hidden="1" customHeight="1">
      <c r="A2031" s="53" t="str">
        <f>IF(лВК=ФИО!D2028,лВК,"")</f>
        <v/>
      </c>
      <c r="B2031" s="54"/>
      <c r="C2031" s="55"/>
      <c r="D2031" s="55"/>
      <c r="E2031" s="52" t="str">
        <f>ФИО!G2028&amp;"  "&amp;ФИО!H2028</f>
        <v xml:space="preserve">  </v>
      </c>
      <c r="F2031" s="48">
        <f>ФИО!L2028</f>
        <v>0</v>
      </c>
      <c r="G2031" s="51">
        <f>ФИО!M2028</f>
        <v>0</v>
      </c>
      <c r="H2031" s="56">
        <f>ФИО!N2028</f>
        <v>0</v>
      </c>
      <c r="I2031" s="57" t="str">
        <f>ФИО!Q2028&amp;" "&amp;ФИО!R2028</f>
        <v xml:space="preserve"> </v>
      </c>
      <c r="J2031" s="58" t="str">
        <f>ФИО!T2028&amp;" "&amp;ФИО!U2028&amp;" "&amp;ФИО!V2028&amp;" "&amp;ФИО!W2028&amp;" "&amp;ФИО!X2028</f>
        <v xml:space="preserve">    </v>
      </c>
    </row>
    <row r="2032" spans="1:10" ht="26.25" hidden="1" customHeight="1">
      <c r="A2032" s="53" t="str">
        <f>IF(лВК=ФИО!D2029,лВК,"")</f>
        <v/>
      </c>
      <c r="B2032" s="54"/>
      <c r="C2032" s="55"/>
      <c r="D2032" s="55"/>
      <c r="E2032" s="52" t="str">
        <f>ФИО!G2029&amp;"  "&amp;ФИО!H2029</f>
        <v xml:space="preserve">  </v>
      </c>
      <c r="F2032" s="48">
        <f>ФИО!L2029</f>
        <v>0</v>
      </c>
      <c r="G2032" s="51">
        <f>ФИО!M2029</f>
        <v>0</v>
      </c>
      <c r="H2032" s="56">
        <f>ФИО!N2029</f>
        <v>0</v>
      </c>
      <c r="I2032" s="57" t="str">
        <f>ФИО!Q2029&amp;" "&amp;ФИО!R2029</f>
        <v xml:space="preserve"> </v>
      </c>
      <c r="J2032" s="58" t="str">
        <f>ФИО!T2029&amp;" "&amp;ФИО!U2029&amp;" "&amp;ФИО!V2029&amp;" "&amp;ФИО!W2029&amp;" "&amp;ФИО!X2029</f>
        <v xml:space="preserve">    </v>
      </c>
    </row>
    <row r="2033" spans="1:10" ht="26.25" hidden="1" customHeight="1">
      <c r="A2033" s="53" t="str">
        <f>IF(лВК=ФИО!D2030,лВК,"")</f>
        <v/>
      </c>
      <c r="B2033" s="54"/>
      <c r="C2033" s="55"/>
      <c r="D2033" s="55"/>
      <c r="E2033" s="52" t="str">
        <f>ФИО!G2030&amp;"  "&amp;ФИО!H2030</f>
        <v xml:space="preserve">  </v>
      </c>
      <c r="F2033" s="48">
        <f>ФИО!L2030</f>
        <v>0</v>
      </c>
      <c r="G2033" s="51">
        <f>ФИО!M2030</f>
        <v>0</v>
      </c>
      <c r="H2033" s="56">
        <f>ФИО!N2030</f>
        <v>0</v>
      </c>
      <c r="I2033" s="57" t="str">
        <f>ФИО!Q2030&amp;" "&amp;ФИО!R2030</f>
        <v xml:space="preserve"> </v>
      </c>
      <c r="J2033" s="58" t="str">
        <f>ФИО!T2030&amp;" "&amp;ФИО!U2030&amp;" "&amp;ФИО!V2030&amp;" "&amp;ФИО!W2030&amp;" "&amp;ФИО!X2030</f>
        <v xml:space="preserve">    </v>
      </c>
    </row>
    <row r="2034" spans="1:10" ht="26.25" hidden="1" customHeight="1">
      <c r="A2034" s="53" t="str">
        <f>IF(лВК=ФИО!D2031,лВК,"")</f>
        <v/>
      </c>
      <c r="B2034" s="54"/>
      <c r="C2034" s="55"/>
      <c r="D2034" s="55"/>
      <c r="E2034" s="52" t="str">
        <f>ФИО!G2031&amp;"  "&amp;ФИО!H2031</f>
        <v xml:space="preserve">  </v>
      </c>
      <c r="F2034" s="48">
        <f>ФИО!L2031</f>
        <v>0</v>
      </c>
      <c r="G2034" s="51">
        <f>ФИО!M2031</f>
        <v>0</v>
      </c>
      <c r="H2034" s="56">
        <f>ФИО!N2031</f>
        <v>0</v>
      </c>
      <c r="I2034" s="57" t="str">
        <f>ФИО!Q2031&amp;" "&amp;ФИО!R2031</f>
        <v xml:space="preserve"> </v>
      </c>
      <c r="J2034" s="58" t="str">
        <f>ФИО!T2031&amp;" "&amp;ФИО!U2031&amp;" "&amp;ФИО!V2031&amp;" "&amp;ФИО!W2031&amp;" "&amp;ФИО!X2031</f>
        <v xml:space="preserve">    </v>
      </c>
    </row>
    <row r="2035" spans="1:10" ht="26.25" hidden="1" customHeight="1">
      <c r="A2035" s="53" t="str">
        <f>IF(лВК=ФИО!D2032,лВК,"")</f>
        <v/>
      </c>
      <c r="B2035" s="54"/>
      <c r="C2035" s="55"/>
      <c r="D2035" s="55"/>
      <c r="E2035" s="52" t="str">
        <f>ФИО!G2032&amp;"  "&amp;ФИО!H2032</f>
        <v xml:space="preserve">  </v>
      </c>
      <c r="F2035" s="48">
        <f>ФИО!L2032</f>
        <v>0</v>
      </c>
      <c r="G2035" s="51">
        <f>ФИО!M2032</f>
        <v>0</v>
      </c>
      <c r="H2035" s="56">
        <f>ФИО!N2032</f>
        <v>0</v>
      </c>
      <c r="I2035" s="57" t="str">
        <f>ФИО!Q2032&amp;" "&amp;ФИО!R2032</f>
        <v xml:space="preserve"> </v>
      </c>
      <c r="J2035" s="58" t="str">
        <f>ФИО!T2032&amp;" "&amp;ФИО!U2032&amp;" "&amp;ФИО!V2032&amp;" "&amp;ФИО!W2032&amp;" "&amp;ФИО!X2032</f>
        <v xml:space="preserve">    </v>
      </c>
    </row>
    <row r="2036" spans="1:10" ht="26.25" hidden="1" customHeight="1">
      <c r="A2036" s="53" t="str">
        <f>IF(лВК=ФИО!D2033,лВК,"")</f>
        <v/>
      </c>
      <c r="B2036" s="54"/>
      <c r="C2036" s="55"/>
      <c r="D2036" s="55"/>
      <c r="E2036" s="52" t="str">
        <f>ФИО!G2033&amp;"  "&amp;ФИО!H2033</f>
        <v xml:space="preserve">  </v>
      </c>
      <c r="F2036" s="48">
        <f>ФИО!L2033</f>
        <v>0</v>
      </c>
      <c r="G2036" s="51">
        <f>ФИО!M2033</f>
        <v>0</v>
      </c>
      <c r="H2036" s="56">
        <f>ФИО!N2033</f>
        <v>0</v>
      </c>
      <c r="I2036" s="57" t="str">
        <f>ФИО!Q2033&amp;" "&amp;ФИО!R2033</f>
        <v xml:space="preserve"> </v>
      </c>
      <c r="J2036" s="58" t="str">
        <f>ФИО!T2033&amp;" "&amp;ФИО!U2033&amp;" "&amp;ФИО!V2033&amp;" "&amp;ФИО!W2033&amp;" "&amp;ФИО!X2033</f>
        <v xml:space="preserve">    </v>
      </c>
    </row>
    <row r="2037" spans="1:10" ht="26.25" hidden="1" customHeight="1">
      <c r="A2037" s="53" t="str">
        <f>IF(лВК=ФИО!D2034,лВК,"")</f>
        <v/>
      </c>
      <c r="B2037" s="54"/>
      <c r="C2037" s="55"/>
      <c r="D2037" s="55"/>
      <c r="E2037" s="52" t="str">
        <f>ФИО!G2034&amp;"  "&amp;ФИО!H2034</f>
        <v xml:space="preserve">  </v>
      </c>
      <c r="F2037" s="48">
        <f>ФИО!L2034</f>
        <v>0</v>
      </c>
      <c r="G2037" s="51">
        <f>ФИО!M2034</f>
        <v>0</v>
      </c>
      <c r="H2037" s="56">
        <f>ФИО!N2034</f>
        <v>0</v>
      </c>
      <c r="I2037" s="57" t="str">
        <f>ФИО!Q2034&amp;" "&amp;ФИО!R2034</f>
        <v xml:space="preserve"> </v>
      </c>
      <c r="J2037" s="58" t="str">
        <f>ФИО!T2034&amp;" "&amp;ФИО!U2034&amp;" "&amp;ФИО!V2034&amp;" "&amp;ФИО!W2034&amp;" "&amp;ФИО!X2034</f>
        <v xml:space="preserve">    </v>
      </c>
    </row>
    <row r="2038" spans="1:10" ht="26.25" hidden="1" customHeight="1">
      <c r="A2038" s="53" t="str">
        <f>IF(лВК=ФИО!D2035,лВК,"")</f>
        <v/>
      </c>
      <c r="B2038" s="54"/>
      <c r="C2038" s="55"/>
      <c r="D2038" s="55"/>
      <c r="E2038" s="52" t="str">
        <f>ФИО!G2035&amp;"  "&amp;ФИО!H2035</f>
        <v xml:space="preserve">  </v>
      </c>
      <c r="F2038" s="48">
        <f>ФИО!L2035</f>
        <v>0</v>
      </c>
      <c r="G2038" s="51">
        <f>ФИО!M2035</f>
        <v>0</v>
      </c>
      <c r="H2038" s="56">
        <f>ФИО!N2035</f>
        <v>0</v>
      </c>
      <c r="I2038" s="57" t="str">
        <f>ФИО!Q2035&amp;" "&amp;ФИО!R2035</f>
        <v xml:space="preserve"> </v>
      </c>
      <c r="J2038" s="58" t="str">
        <f>ФИО!T2035&amp;" "&amp;ФИО!U2035&amp;" "&amp;ФИО!V2035&amp;" "&amp;ФИО!W2035&amp;" "&amp;ФИО!X2035</f>
        <v xml:space="preserve">    </v>
      </c>
    </row>
    <row r="2039" spans="1:10" ht="26.25" hidden="1" customHeight="1">
      <c r="A2039" s="53" t="str">
        <f>IF(лВК=ФИО!D2036,лВК,"")</f>
        <v/>
      </c>
      <c r="B2039" s="54"/>
      <c r="C2039" s="55"/>
      <c r="D2039" s="55"/>
      <c r="E2039" s="52" t="str">
        <f>ФИО!G2036&amp;"  "&amp;ФИО!H2036</f>
        <v xml:space="preserve">  </v>
      </c>
      <c r="F2039" s="48">
        <f>ФИО!L2036</f>
        <v>0</v>
      </c>
      <c r="G2039" s="51">
        <f>ФИО!M2036</f>
        <v>0</v>
      </c>
      <c r="H2039" s="56">
        <f>ФИО!N2036</f>
        <v>0</v>
      </c>
      <c r="I2039" s="57" t="str">
        <f>ФИО!Q2036&amp;" "&amp;ФИО!R2036</f>
        <v xml:space="preserve"> </v>
      </c>
      <c r="J2039" s="58" t="str">
        <f>ФИО!T2036&amp;" "&amp;ФИО!U2036&amp;" "&amp;ФИО!V2036&amp;" "&amp;ФИО!W2036&amp;" "&amp;ФИО!X2036</f>
        <v xml:space="preserve">    </v>
      </c>
    </row>
    <row r="2040" spans="1:10" ht="26.25" hidden="1" customHeight="1">
      <c r="A2040" s="53" t="str">
        <f>IF(лВК=ФИО!D2037,лВК,"")</f>
        <v/>
      </c>
      <c r="B2040" s="54"/>
      <c r="C2040" s="55"/>
      <c r="D2040" s="55"/>
      <c r="E2040" s="52" t="str">
        <f>ФИО!G2037&amp;"  "&amp;ФИО!H2037</f>
        <v xml:space="preserve">  </v>
      </c>
      <c r="F2040" s="48">
        <f>ФИО!L2037</f>
        <v>0</v>
      </c>
      <c r="G2040" s="51">
        <f>ФИО!M2037</f>
        <v>0</v>
      </c>
      <c r="H2040" s="56">
        <f>ФИО!N2037</f>
        <v>0</v>
      </c>
      <c r="I2040" s="57" t="str">
        <f>ФИО!Q2037&amp;" "&amp;ФИО!R2037</f>
        <v xml:space="preserve"> </v>
      </c>
      <c r="J2040" s="58" t="str">
        <f>ФИО!T2037&amp;" "&amp;ФИО!U2037&amp;" "&amp;ФИО!V2037&amp;" "&amp;ФИО!W2037&amp;" "&amp;ФИО!X2037</f>
        <v xml:space="preserve">    </v>
      </c>
    </row>
    <row r="2041" spans="1:10" ht="26.25" hidden="1" customHeight="1">
      <c r="A2041" s="53" t="str">
        <f>IF(лВК=ФИО!D2038,лВК,"")</f>
        <v/>
      </c>
      <c r="B2041" s="54"/>
      <c r="C2041" s="55"/>
      <c r="D2041" s="55"/>
      <c r="E2041" s="52" t="str">
        <f>ФИО!G2038&amp;"  "&amp;ФИО!H2038</f>
        <v xml:space="preserve">  </v>
      </c>
      <c r="F2041" s="48">
        <f>ФИО!L2038</f>
        <v>0</v>
      </c>
      <c r="G2041" s="51">
        <f>ФИО!M2038</f>
        <v>0</v>
      </c>
      <c r="H2041" s="56">
        <f>ФИО!N2038</f>
        <v>0</v>
      </c>
      <c r="I2041" s="57" t="str">
        <f>ФИО!Q2038&amp;" "&amp;ФИО!R2038</f>
        <v xml:space="preserve"> </v>
      </c>
      <c r="J2041" s="58" t="str">
        <f>ФИО!T2038&amp;" "&amp;ФИО!U2038&amp;" "&amp;ФИО!V2038&amp;" "&amp;ФИО!W2038&amp;" "&amp;ФИО!X2038</f>
        <v xml:space="preserve">    </v>
      </c>
    </row>
    <row r="2042" spans="1:10" ht="26.25" hidden="1" customHeight="1">
      <c r="A2042" s="53" t="str">
        <f>IF(лВК=ФИО!D2039,лВК,"")</f>
        <v/>
      </c>
      <c r="B2042" s="54"/>
      <c r="C2042" s="55"/>
      <c r="D2042" s="55"/>
      <c r="E2042" s="52" t="str">
        <f>ФИО!G2039&amp;"  "&amp;ФИО!H2039</f>
        <v xml:space="preserve">  </v>
      </c>
      <c r="F2042" s="48">
        <f>ФИО!L2039</f>
        <v>0</v>
      </c>
      <c r="G2042" s="51">
        <f>ФИО!M2039</f>
        <v>0</v>
      </c>
      <c r="H2042" s="56">
        <f>ФИО!N2039</f>
        <v>0</v>
      </c>
      <c r="I2042" s="57" t="str">
        <f>ФИО!Q2039&amp;" "&amp;ФИО!R2039</f>
        <v xml:space="preserve"> </v>
      </c>
      <c r="J2042" s="58" t="str">
        <f>ФИО!T2039&amp;" "&amp;ФИО!U2039&amp;" "&amp;ФИО!V2039&amp;" "&amp;ФИО!W2039&amp;" "&amp;ФИО!X2039</f>
        <v xml:space="preserve">    </v>
      </c>
    </row>
    <row r="2043" spans="1:10" ht="26.25" hidden="1" customHeight="1">
      <c r="A2043" s="53" t="str">
        <f>IF(лВК=ФИО!D2040,лВК,"")</f>
        <v/>
      </c>
      <c r="B2043" s="54"/>
      <c r="C2043" s="55"/>
      <c r="D2043" s="55"/>
      <c r="E2043" s="52" t="str">
        <f>ФИО!G2040&amp;"  "&amp;ФИО!H2040</f>
        <v xml:space="preserve">  </v>
      </c>
      <c r="F2043" s="48">
        <f>ФИО!L2040</f>
        <v>0</v>
      </c>
      <c r="G2043" s="51">
        <f>ФИО!M2040</f>
        <v>0</v>
      </c>
      <c r="H2043" s="56">
        <f>ФИО!N2040</f>
        <v>0</v>
      </c>
      <c r="I2043" s="57" t="str">
        <f>ФИО!Q2040&amp;" "&amp;ФИО!R2040</f>
        <v xml:space="preserve"> </v>
      </c>
      <c r="J2043" s="58" t="str">
        <f>ФИО!T2040&amp;" "&amp;ФИО!U2040&amp;" "&amp;ФИО!V2040&amp;" "&amp;ФИО!W2040&amp;" "&amp;ФИО!X2040</f>
        <v xml:space="preserve">    </v>
      </c>
    </row>
    <row r="2044" spans="1:10" ht="26.25" hidden="1" customHeight="1">
      <c r="A2044" s="53" t="str">
        <f>IF(лВК=ФИО!D2041,лВК,"")</f>
        <v/>
      </c>
      <c r="B2044" s="54"/>
      <c r="C2044" s="55"/>
      <c r="D2044" s="55"/>
      <c r="E2044" s="52" t="str">
        <f>ФИО!G2041&amp;"  "&amp;ФИО!H2041</f>
        <v xml:space="preserve">  </v>
      </c>
      <c r="F2044" s="48">
        <f>ФИО!L2041</f>
        <v>0</v>
      </c>
      <c r="G2044" s="51">
        <f>ФИО!M2041</f>
        <v>0</v>
      </c>
      <c r="H2044" s="56">
        <f>ФИО!N2041</f>
        <v>0</v>
      </c>
      <c r="I2044" s="57" t="str">
        <f>ФИО!Q2041&amp;" "&amp;ФИО!R2041</f>
        <v xml:space="preserve"> </v>
      </c>
      <c r="J2044" s="58" t="str">
        <f>ФИО!T2041&amp;" "&amp;ФИО!U2041&amp;" "&amp;ФИО!V2041&amp;" "&amp;ФИО!W2041&amp;" "&amp;ФИО!X2041</f>
        <v xml:space="preserve">    </v>
      </c>
    </row>
    <row r="2045" spans="1:10" ht="26.25" hidden="1" customHeight="1">
      <c r="A2045" s="53" t="str">
        <f>IF(лВК=ФИО!D2042,лВК,"")</f>
        <v/>
      </c>
      <c r="B2045" s="54"/>
      <c r="C2045" s="55"/>
      <c r="D2045" s="55"/>
      <c r="E2045" s="52" t="str">
        <f>ФИО!G2042&amp;"  "&amp;ФИО!H2042</f>
        <v xml:space="preserve">  </v>
      </c>
      <c r="F2045" s="48">
        <f>ФИО!L2042</f>
        <v>0</v>
      </c>
      <c r="G2045" s="51">
        <f>ФИО!M2042</f>
        <v>0</v>
      </c>
      <c r="H2045" s="56">
        <f>ФИО!N2042</f>
        <v>0</v>
      </c>
      <c r="I2045" s="57" t="str">
        <f>ФИО!Q2042&amp;" "&amp;ФИО!R2042</f>
        <v xml:space="preserve"> </v>
      </c>
      <c r="J2045" s="58" t="str">
        <f>ФИО!T2042&amp;" "&amp;ФИО!U2042&amp;" "&amp;ФИО!V2042&amp;" "&amp;ФИО!W2042&amp;" "&amp;ФИО!X2042</f>
        <v xml:space="preserve">    </v>
      </c>
    </row>
    <row r="2046" spans="1:10" ht="26.25" hidden="1" customHeight="1">
      <c r="A2046" s="53" t="str">
        <f>IF(лВК=ФИО!D2043,лВК,"")</f>
        <v/>
      </c>
      <c r="B2046" s="54"/>
      <c r="C2046" s="55"/>
      <c r="D2046" s="55"/>
      <c r="E2046" s="52" t="str">
        <f>ФИО!G2043&amp;"  "&amp;ФИО!H2043</f>
        <v xml:space="preserve">  </v>
      </c>
      <c r="F2046" s="48">
        <f>ФИО!L2043</f>
        <v>0</v>
      </c>
      <c r="G2046" s="51">
        <f>ФИО!M2043</f>
        <v>0</v>
      </c>
      <c r="H2046" s="56">
        <f>ФИО!N2043</f>
        <v>0</v>
      </c>
      <c r="I2046" s="57" t="str">
        <f>ФИО!Q2043&amp;" "&amp;ФИО!R2043</f>
        <v xml:space="preserve"> </v>
      </c>
      <c r="J2046" s="58" t="str">
        <f>ФИО!T2043&amp;" "&amp;ФИО!U2043&amp;" "&amp;ФИО!V2043&amp;" "&amp;ФИО!W2043&amp;" "&amp;ФИО!X2043</f>
        <v xml:space="preserve">    </v>
      </c>
    </row>
    <row r="2047" spans="1:10" ht="26.25" hidden="1" customHeight="1">
      <c r="A2047" s="53" t="str">
        <f>IF(лВК=ФИО!D2044,лВК,"")</f>
        <v/>
      </c>
      <c r="B2047" s="54"/>
      <c r="C2047" s="55"/>
      <c r="D2047" s="55"/>
      <c r="E2047" s="52" t="str">
        <f>ФИО!G2044&amp;"  "&amp;ФИО!H2044</f>
        <v xml:space="preserve">  </v>
      </c>
      <c r="F2047" s="48">
        <f>ФИО!L2044</f>
        <v>0</v>
      </c>
      <c r="G2047" s="51">
        <f>ФИО!M2044</f>
        <v>0</v>
      </c>
      <c r="H2047" s="56">
        <f>ФИО!N2044</f>
        <v>0</v>
      </c>
      <c r="I2047" s="57" t="str">
        <f>ФИО!Q2044&amp;" "&amp;ФИО!R2044</f>
        <v xml:space="preserve"> </v>
      </c>
      <c r="J2047" s="58" t="str">
        <f>ФИО!T2044&amp;" "&amp;ФИО!U2044&amp;" "&amp;ФИО!V2044&amp;" "&amp;ФИО!W2044&amp;" "&amp;ФИО!X2044</f>
        <v xml:space="preserve">    </v>
      </c>
    </row>
    <row r="2048" spans="1:10" ht="26.25" hidden="1" customHeight="1">
      <c r="A2048" s="53" t="str">
        <f>IF(лВК=ФИО!D2045,лВК,"")</f>
        <v/>
      </c>
      <c r="B2048" s="54"/>
      <c r="C2048" s="55"/>
      <c r="D2048" s="55"/>
      <c r="E2048" s="52" t="str">
        <f>ФИО!G2045&amp;"  "&amp;ФИО!H2045</f>
        <v xml:space="preserve">  </v>
      </c>
      <c r="F2048" s="48">
        <f>ФИО!L2045</f>
        <v>0</v>
      </c>
      <c r="G2048" s="51">
        <f>ФИО!M2045</f>
        <v>0</v>
      </c>
      <c r="H2048" s="56">
        <f>ФИО!N2045</f>
        <v>0</v>
      </c>
      <c r="I2048" s="57" t="str">
        <f>ФИО!Q2045&amp;" "&amp;ФИО!R2045</f>
        <v xml:space="preserve"> </v>
      </c>
      <c r="J2048" s="58" t="str">
        <f>ФИО!T2045&amp;" "&amp;ФИО!U2045&amp;" "&amp;ФИО!V2045&amp;" "&amp;ФИО!W2045&amp;" "&amp;ФИО!X2045</f>
        <v xml:space="preserve">    </v>
      </c>
    </row>
    <row r="2049" spans="1:10" ht="26.25" hidden="1" customHeight="1">
      <c r="A2049" s="53" t="str">
        <f>IF(лВК=ФИО!D2046,лВК,"")</f>
        <v/>
      </c>
      <c r="B2049" s="54"/>
      <c r="C2049" s="55"/>
      <c r="D2049" s="55"/>
      <c r="E2049" s="52" t="str">
        <f>ФИО!G2046&amp;"  "&amp;ФИО!H2046</f>
        <v xml:space="preserve">  </v>
      </c>
      <c r="F2049" s="48">
        <f>ФИО!L2046</f>
        <v>0</v>
      </c>
      <c r="G2049" s="51">
        <f>ФИО!M2046</f>
        <v>0</v>
      </c>
      <c r="H2049" s="56">
        <f>ФИО!N2046</f>
        <v>0</v>
      </c>
      <c r="I2049" s="57" t="str">
        <f>ФИО!Q2046&amp;" "&amp;ФИО!R2046</f>
        <v xml:space="preserve"> </v>
      </c>
      <c r="J2049" s="58" t="str">
        <f>ФИО!T2046&amp;" "&amp;ФИО!U2046&amp;" "&amp;ФИО!V2046&amp;" "&amp;ФИО!W2046&amp;" "&amp;ФИО!X2046</f>
        <v xml:space="preserve">    </v>
      </c>
    </row>
    <row r="2050" spans="1:10" ht="26.25" hidden="1" customHeight="1">
      <c r="A2050" s="53" t="str">
        <f>IF(лВК=ФИО!D2047,лВК,"")</f>
        <v/>
      </c>
      <c r="B2050" s="54"/>
      <c r="C2050" s="55"/>
      <c r="D2050" s="55"/>
      <c r="E2050" s="52" t="str">
        <f>ФИО!G2047&amp;"  "&amp;ФИО!H2047</f>
        <v xml:space="preserve">  </v>
      </c>
      <c r="F2050" s="48">
        <f>ФИО!L2047</f>
        <v>0</v>
      </c>
      <c r="G2050" s="51">
        <f>ФИО!M2047</f>
        <v>0</v>
      </c>
      <c r="H2050" s="56">
        <f>ФИО!N2047</f>
        <v>0</v>
      </c>
      <c r="I2050" s="57" t="str">
        <f>ФИО!Q2047&amp;" "&amp;ФИО!R2047</f>
        <v xml:space="preserve"> </v>
      </c>
      <c r="J2050" s="58" t="str">
        <f>ФИО!T2047&amp;" "&amp;ФИО!U2047&amp;" "&amp;ФИО!V2047&amp;" "&amp;ФИО!W2047&amp;" "&amp;ФИО!X2047</f>
        <v xml:space="preserve">    </v>
      </c>
    </row>
    <row r="2051" spans="1:10" ht="26.25" hidden="1" customHeight="1">
      <c r="A2051" s="53" t="str">
        <f>IF(лВК=ФИО!D2048,лВК,"")</f>
        <v/>
      </c>
      <c r="B2051" s="54"/>
      <c r="C2051" s="55"/>
      <c r="D2051" s="55"/>
      <c r="E2051" s="52" t="str">
        <f>ФИО!G2048&amp;"  "&amp;ФИО!H2048</f>
        <v xml:space="preserve">  </v>
      </c>
      <c r="F2051" s="48">
        <f>ФИО!L2048</f>
        <v>0</v>
      </c>
      <c r="G2051" s="51">
        <f>ФИО!M2048</f>
        <v>0</v>
      </c>
      <c r="H2051" s="56">
        <f>ФИО!N2048</f>
        <v>0</v>
      </c>
      <c r="I2051" s="57" t="str">
        <f>ФИО!Q2048&amp;" "&amp;ФИО!R2048</f>
        <v xml:space="preserve"> </v>
      </c>
      <c r="J2051" s="58" t="str">
        <f>ФИО!T2048&amp;" "&amp;ФИО!U2048&amp;" "&amp;ФИО!V2048&amp;" "&amp;ФИО!W2048&amp;" "&amp;ФИО!X2048</f>
        <v xml:space="preserve">    </v>
      </c>
    </row>
    <row r="2052" spans="1:10" ht="26.25" hidden="1" customHeight="1">
      <c r="A2052" s="53" t="str">
        <f>IF(лВК=ФИО!D2049,лВК,"")</f>
        <v/>
      </c>
      <c r="B2052" s="54"/>
      <c r="C2052" s="55"/>
      <c r="D2052" s="55"/>
      <c r="E2052" s="52" t="str">
        <f>ФИО!G2049&amp;"  "&amp;ФИО!H2049</f>
        <v xml:space="preserve">  </v>
      </c>
      <c r="F2052" s="48">
        <f>ФИО!L2049</f>
        <v>0</v>
      </c>
      <c r="G2052" s="51">
        <f>ФИО!M2049</f>
        <v>0</v>
      </c>
      <c r="H2052" s="56">
        <f>ФИО!N2049</f>
        <v>0</v>
      </c>
      <c r="I2052" s="57" t="str">
        <f>ФИО!Q2049&amp;" "&amp;ФИО!R2049</f>
        <v xml:space="preserve"> </v>
      </c>
      <c r="J2052" s="58" t="str">
        <f>ФИО!T2049&amp;" "&amp;ФИО!U2049&amp;" "&amp;ФИО!V2049&amp;" "&amp;ФИО!W2049&amp;" "&amp;ФИО!X2049</f>
        <v xml:space="preserve">    </v>
      </c>
    </row>
    <row r="2053" spans="1:10" ht="26.25" hidden="1" customHeight="1">
      <c r="A2053" s="53" t="str">
        <f>IF(лВК=ФИО!D2050,лВК,"")</f>
        <v/>
      </c>
      <c r="B2053" s="54"/>
      <c r="C2053" s="55"/>
      <c r="D2053" s="55"/>
      <c r="E2053" s="52" t="str">
        <f>ФИО!G2050&amp;"  "&amp;ФИО!H2050</f>
        <v xml:space="preserve">  </v>
      </c>
      <c r="F2053" s="48">
        <f>ФИО!L2050</f>
        <v>0</v>
      </c>
      <c r="G2053" s="51">
        <f>ФИО!M2050</f>
        <v>0</v>
      </c>
      <c r="H2053" s="56">
        <f>ФИО!N2050</f>
        <v>0</v>
      </c>
      <c r="I2053" s="57" t="str">
        <f>ФИО!Q2050&amp;" "&amp;ФИО!R2050</f>
        <v xml:space="preserve"> </v>
      </c>
      <c r="J2053" s="58" t="str">
        <f>ФИО!T2050&amp;" "&amp;ФИО!U2050&amp;" "&amp;ФИО!V2050&amp;" "&amp;ФИО!W2050&amp;" "&amp;ФИО!X2050</f>
        <v xml:space="preserve">    </v>
      </c>
    </row>
    <row r="2054" spans="1:10" ht="26.25" hidden="1" customHeight="1">
      <c r="A2054" s="53" t="str">
        <f>IF(лВК=ФИО!D2051,лВК,"")</f>
        <v/>
      </c>
      <c r="B2054" s="54"/>
      <c r="C2054" s="55"/>
      <c r="D2054" s="55"/>
      <c r="E2054" s="52" t="str">
        <f>ФИО!G2051&amp;"  "&amp;ФИО!H2051</f>
        <v xml:space="preserve">  </v>
      </c>
      <c r="F2054" s="48">
        <f>ФИО!L2051</f>
        <v>0</v>
      </c>
      <c r="G2054" s="51">
        <f>ФИО!M2051</f>
        <v>0</v>
      </c>
      <c r="H2054" s="56">
        <f>ФИО!N2051</f>
        <v>0</v>
      </c>
      <c r="I2054" s="57" t="str">
        <f>ФИО!Q2051&amp;" "&amp;ФИО!R2051</f>
        <v xml:space="preserve"> </v>
      </c>
      <c r="J2054" s="58" t="str">
        <f>ФИО!T2051&amp;" "&amp;ФИО!U2051&amp;" "&amp;ФИО!V2051&amp;" "&amp;ФИО!W2051&amp;" "&amp;ФИО!X2051</f>
        <v xml:space="preserve">    </v>
      </c>
    </row>
    <row r="2055" spans="1:10" ht="26.25" hidden="1" customHeight="1">
      <c r="A2055" s="53" t="str">
        <f>IF(лВК=ФИО!D2052,лВК,"")</f>
        <v/>
      </c>
      <c r="B2055" s="54"/>
      <c r="C2055" s="55"/>
      <c r="D2055" s="55"/>
      <c r="E2055" s="52" t="str">
        <f>ФИО!G2052&amp;"  "&amp;ФИО!H2052</f>
        <v xml:space="preserve">  </v>
      </c>
      <c r="F2055" s="48">
        <f>ФИО!L2052</f>
        <v>0</v>
      </c>
      <c r="G2055" s="51">
        <f>ФИО!M2052</f>
        <v>0</v>
      </c>
      <c r="H2055" s="56">
        <f>ФИО!N2052</f>
        <v>0</v>
      </c>
      <c r="I2055" s="57" t="str">
        <f>ФИО!Q2052&amp;" "&amp;ФИО!R2052</f>
        <v xml:space="preserve"> </v>
      </c>
      <c r="J2055" s="58" t="str">
        <f>ФИО!T2052&amp;" "&amp;ФИО!U2052&amp;" "&amp;ФИО!V2052&amp;" "&amp;ФИО!W2052&amp;" "&amp;ФИО!X2052</f>
        <v xml:space="preserve">    </v>
      </c>
    </row>
    <row r="2056" spans="1:10" ht="26.25" hidden="1" customHeight="1">
      <c r="A2056" s="53" t="str">
        <f>IF(лВК=ФИО!D2053,лВК,"")</f>
        <v/>
      </c>
      <c r="B2056" s="54"/>
      <c r="C2056" s="55"/>
      <c r="D2056" s="55"/>
      <c r="E2056" s="52" t="str">
        <f>ФИО!G2053&amp;"  "&amp;ФИО!H2053</f>
        <v xml:space="preserve">  </v>
      </c>
      <c r="F2056" s="48">
        <f>ФИО!L2053</f>
        <v>0</v>
      </c>
      <c r="G2056" s="51">
        <f>ФИО!M2053</f>
        <v>0</v>
      </c>
      <c r="H2056" s="56">
        <f>ФИО!N2053</f>
        <v>0</v>
      </c>
      <c r="I2056" s="57" t="str">
        <f>ФИО!Q2053&amp;" "&amp;ФИО!R2053</f>
        <v xml:space="preserve"> </v>
      </c>
      <c r="J2056" s="58" t="str">
        <f>ФИО!T2053&amp;" "&amp;ФИО!U2053&amp;" "&amp;ФИО!V2053&amp;" "&amp;ФИО!W2053&amp;" "&amp;ФИО!X2053</f>
        <v xml:space="preserve">    </v>
      </c>
    </row>
    <row r="2057" spans="1:10" ht="26.25" hidden="1" customHeight="1">
      <c r="A2057" s="53" t="str">
        <f>IF(лВК=ФИО!D2054,лВК,"")</f>
        <v/>
      </c>
      <c r="B2057" s="54"/>
      <c r="C2057" s="55"/>
      <c r="D2057" s="55"/>
      <c r="E2057" s="52" t="str">
        <f>ФИО!G2054&amp;"  "&amp;ФИО!H2054</f>
        <v xml:space="preserve">  </v>
      </c>
      <c r="F2057" s="48">
        <f>ФИО!L2054</f>
        <v>0</v>
      </c>
      <c r="G2057" s="51">
        <f>ФИО!M2054</f>
        <v>0</v>
      </c>
      <c r="H2057" s="56">
        <f>ФИО!N2054</f>
        <v>0</v>
      </c>
      <c r="I2057" s="57" t="str">
        <f>ФИО!Q2054&amp;" "&amp;ФИО!R2054</f>
        <v xml:space="preserve"> </v>
      </c>
      <c r="J2057" s="58" t="str">
        <f>ФИО!T2054&amp;" "&amp;ФИО!U2054&amp;" "&amp;ФИО!V2054&amp;" "&amp;ФИО!W2054&amp;" "&amp;ФИО!X2054</f>
        <v xml:space="preserve">    </v>
      </c>
    </row>
    <row r="2058" spans="1:10" ht="26.25" hidden="1" customHeight="1">
      <c r="A2058" s="53" t="str">
        <f>IF(лВК=ФИО!D2055,лВК,"")</f>
        <v/>
      </c>
      <c r="B2058" s="54"/>
      <c r="C2058" s="55"/>
      <c r="D2058" s="55"/>
      <c r="E2058" s="52" t="str">
        <f>ФИО!G2055&amp;"  "&amp;ФИО!H2055</f>
        <v xml:space="preserve">  </v>
      </c>
      <c r="F2058" s="48">
        <f>ФИО!L2055</f>
        <v>0</v>
      </c>
      <c r="G2058" s="51">
        <f>ФИО!M2055</f>
        <v>0</v>
      </c>
      <c r="H2058" s="56">
        <f>ФИО!N2055</f>
        <v>0</v>
      </c>
      <c r="I2058" s="57" t="str">
        <f>ФИО!Q2055&amp;" "&amp;ФИО!R2055</f>
        <v xml:space="preserve"> </v>
      </c>
      <c r="J2058" s="58" t="str">
        <f>ФИО!T2055&amp;" "&amp;ФИО!U2055&amp;" "&amp;ФИО!V2055&amp;" "&amp;ФИО!W2055&amp;" "&amp;ФИО!X2055</f>
        <v xml:space="preserve">    </v>
      </c>
    </row>
    <row r="2059" spans="1:10" ht="26.25" hidden="1" customHeight="1">
      <c r="A2059" s="53" t="str">
        <f>IF(лВК=ФИО!D2056,лВК,"")</f>
        <v/>
      </c>
      <c r="B2059" s="54"/>
      <c r="C2059" s="55"/>
      <c r="D2059" s="55"/>
      <c r="E2059" s="52" t="str">
        <f>ФИО!G2056&amp;"  "&amp;ФИО!H2056</f>
        <v xml:space="preserve">  </v>
      </c>
      <c r="F2059" s="48">
        <f>ФИО!L2056</f>
        <v>0</v>
      </c>
      <c r="G2059" s="51">
        <f>ФИО!M2056</f>
        <v>0</v>
      </c>
      <c r="H2059" s="56">
        <f>ФИО!N2056</f>
        <v>0</v>
      </c>
      <c r="I2059" s="57" t="str">
        <f>ФИО!Q2056&amp;" "&amp;ФИО!R2056</f>
        <v xml:space="preserve"> </v>
      </c>
      <c r="J2059" s="58" t="str">
        <f>ФИО!T2056&amp;" "&amp;ФИО!U2056&amp;" "&amp;ФИО!V2056&amp;" "&amp;ФИО!W2056&amp;" "&amp;ФИО!X2056</f>
        <v xml:space="preserve">    </v>
      </c>
    </row>
    <row r="2060" spans="1:10" ht="26.25" hidden="1" customHeight="1">
      <c r="A2060" s="53" t="str">
        <f>IF(лВК=ФИО!D2057,лВК,"")</f>
        <v/>
      </c>
      <c r="B2060" s="54"/>
      <c r="C2060" s="55"/>
      <c r="D2060" s="55"/>
      <c r="E2060" s="52" t="str">
        <f>ФИО!G2057&amp;"  "&amp;ФИО!H2057</f>
        <v xml:space="preserve">  </v>
      </c>
      <c r="F2060" s="48">
        <f>ФИО!L2057</f>
        <v>0</v>
      </c>
      <c r="G2060" s="51">
        <f>ФИО!M2057</f>
        <v>0</v>
      </c>
      <c r="H2060" s="56">
        <f>ФИО!N2057</f>
        <v>0</v>
      </c>
      <c r="I2060" s="57" t="str">
        <f>ФИО!Q2057&amp;" "&amp;ФИО!R2057</f>
        <v xml:space="preserve"> </v>
      </c>
      <c r="J2060" s="58" t="str">
        <f>ФИО!T2057&amp;" "&amp;ФИО!U2057&amp;" "&amp;ФИО!V2057&amp;" "&amp;ФИО!W2057&amp;" "&amp;ФИО!X2057</f>
        <v xml:space="preserve">    </v>
      </c>
    </row>
    <row r="2061" spans="1:10" ht="26.25" hidden="1" customHeight="1">
      <c r="A2061" s="53" t="str">
        <f>IF(лВК=ФИО!D2058,лВК,"")</f>
        <v/>
      </c>
      <c r="B2061" s="54"/>
      <c r="C2061" s="55"/>
      <c r="D2061" s="55"/>
      <c r="E2061" s="52" t="str">
        <f>ФИО!G2058&amp;"  "&amp;ФИО!H2058</f>
        <v xml:space="preserve">  </v>
      </c>
      <c r="F2061" s="48">
        <f>ФИО!L2058</f>
        <v>0</v>
      </c>
      <c r="G2061" s="51">
        <f>ФИО!M2058</f>
        <v>0</v>
      </c>
      <c r="H2061" s="56">
        <f>ФИО!N2058</f>
        <v>0</v>
      </c>
      <c r="I2061" s="57" t="str">
        <f>ФИО!Q2058&amp;" "&amp;ФИО!R2058</f>
        <v xml:space="preserve"> </v>
      </c>
      <c r="J2061" s="58" t="str">
        <f>ФИО!T2058&amp;" "&amp;ФИО!U2058&amp;" "&amp;ФИО!V2058&amp;" "&amp;ФИО!W2058&amp;" "&amp;ФИО!X2058</f>
        <v xml:space="preserve">    </v>
      </c>
    </row>
    <row r="2062" spans="1:10" ht="26.25" hidden="1" customHeight="1">
      <c r="A2062" s="53" t="str">
        <f>IF(лВК=ФИО!D2059,лВК,"")</f>
        <v/>
      </c>
      <c r="B2062" s="54"/>
      <c r="C2062" s="55"/>
      <c r="D2062" s="55"/>
      <c r="E2062" s="52" t="str">
        <f>ФИО!G2059&amp;"  "&amp;ФИО!H2059</f>
        <v xml:space="preserve">  </v>
      </c>
      <c r="F2062" s="48">
        <f>ФИО!L2059</f>
        <v>0</v>
      </c>
      <c r="G2062" s="51">
        <f>ФИО!M2059</f>
        <v>0</v>
      </c>
      <c r="H2062" s="56">
        <f>ФИО!N2059</f>
        <v>0</v>
      </c>
      <c r="I2062" s="57" t="str">
        <f>ФИО!Q2059&amp;" "&amp;ФИО!R2059</f>
        <v xml:space="preserve"> </v>
      </c>
      <c r="J2062" s="58" t="str">
        <f>ФИО!T2059&amp;" "&amp;ФИО!U2059&amp;" "&amp;ФИО!V2059&amp;" "&amp;ФИО!W2059&amp;" "&amp;ФИО!X2059</f>
        <v xml:space="preserve">    </v>
      </c>
    </row>
    <row r="2063" spans="1:10" ht="26.25" hidden="1" customHeight="1">
      <c r="A2063" s="53" t="str">
        <f>IF(лВК=ФИО!D2060,лВК,"")</f>
        <v/>
      </c>
      <c r="B2063" s="54"/>
      <c r="C2063" s="55"/>
      <c r="D2063" s="55"/>
      <c r="E2063" s="52" t="str">
        <f>ФИО!G2060&amp;"  "&amp;ФИО!H2060</f>
        <v xml:space="preserve">  </v>
      </c>
      <c r="F2063" s="48">
        <f>ФИО!L2060</f>
        <v>0</v>
      </c>
      <c r="G2063" s="51">
        <f>ФИО!M2060</f>
        <v>0</v>
      </c>
      <c r="H2063" s="56">
        <f>ФИО!N2060</f>
        <v>0</v>
      </c>
      <c r="I2063" s="57" t="str">
        <f>ФИО!Q2060&amp;" "&amp;ФИО!R2060</f>
        <v xml:space="preserve"> </v>
      </c>
      <c r="J2063" s="58" t="str">
        <f>ФИО!T2060&amp;" "&amp;ФИО!U2060&amp;" "&amp;ФИО!V2060&amp;" "&amp;ФИО!W2060&amp;" "&amp;ФИО!X2060</f>
        <v xml:space="preserve">    </v>
      </c>
    </row>
    <row r="2064" spans="1:10" ht="26.25" hidden="1" customHeight="1">
      <c r="A2064" s="53" t="str">
        <f>IF(лВК=ФИО!D2061,лВК,"")</f>
        <v/>
      </c>
      <c r="B2064" s="54"/>
      <c r="C2064" s="55"/>
      <c r="D2064" s="55"/>
      <c r="E2064" s="52" t="str">
        <f>ФИО!G2061&amp;"  "&amp;ФИО!H2061</f>
        <v xml:space="preserve">  </v>
      </c>
      <c r="F2064" s="48">
        <f>ФИО!L2061</f>
        <v>0</v>
      </c>
      <c r="G2064" s="51">
        <f>ФИО!M2061</f>
        <v>0</v>
      </c>
      <c r="H2064" s="56">
        <f>ФИО!N2061</f>
        <v>0</v>
      </c>
      <c r="I2064" s="57" t="str">
        <f>ФИО!Q2061&amp;" "&amp;ФИО!R2061</f>
        <v xml:space="preserve"> </v>
      </c>
      <c r="J2064" s="58" t="str">
        <f>ФИО!T2061&amp;" "&amp;ФИО!U2061&amp;" "&amp;ФИО!V2061&amp;" "&amp;ФИО!W2061&amp;" "&amp;ФИО!X2061</f>
        <v xml:space="preserve">    </v>
      </c>
    </row>
    <row r="2065" spans="1:10" ht="26.25" hidden="1" customHeight="1">
      <c r="A2065" s="53" t="str">
        <f>IF(лВК=ФИО!D2062,лВК,"")</f>
        <v/>
      </c>
      <c r="B2065" s="54"/>
      <c r="C2065" s="55"/>
      <c r="D2065" s="55"/>
      <c r="E2065" s="52" t="str">
        <f>ФИО!G2062&amp;"  "&amp;ФИО!H2062</f>
        <v xml:space="preserve">  </v>
      </c>
      <c r="F2065" s="48">
        <f>ФИО!L2062</f>
        <v>0</v>
      </c>
      <c r="G2065" s="51">
        <f>ФИО!M2062</f>
        <v>0</v>
      </c>
      <c r="H2065" s="56">
        <f>ФИО!N2062</f>
        <v>0</v>
      </c>
      <c r="I2065" s="57" t="str">
        <f>ФИО!Q2062&amp;" "&amp;ФИО!R2062</f>
        <v xml:space="preserve"> </v>
      </c>
      <c r="J2065" s="58" t="str">
        <f>ФИО!T2062&amp;" "&amp;ФИО!U2062&amp;" "&amp;ФИО!V2062&amp;" "&amp;ФИО!W2062&amp;" "&amp;ФИО!X2062</f>
        <v xml:space="preserve">    </v>
      </c>
    </row>
    <row r="2066" spans="1:10" ht="26.25" hidden="1" customHeight="1">
      <c r="A2066" s="53" t="str">
        <f>IF(лВК=ФИО!D2063,лВК,"")</f>
        <v/>
      </c>
      <c r="B2066" s="54"/>
      <c r="C2066" s="55"/>
      <c r="D2066" s="55"/>
      <c r="E2066" s="52" t="str">
        <f>ФИО!G2063&amp;"  "&amp;ФИО!H2063</f>
        <v xml:space="preserve">  </v>
      </c>
      <c r="F2066" s="48">
        <f>ФИО!L2063</f>
        <v>0</v>
      </c>
      <c r="G2066" s="51">
        <f>ФИО!M2063</f>
        <v>0</v>
      </c>
      <c r="H2066" s="56">
        <f>ФИО!N2063</f>
        <v>0</v>
      </c>
      <c r="I2066" s="57" t="str">
        <f>ФИО!Q2063&amp;" "&amp;ФИО!R2063</f>
        <v xml:space="preserve"> </v>
      </c>
      <c r="J2066" s="58" t="str">
        <f>ФИО!T2063&amp;" "&amp;ФИО!U2063&amp;" "&amp;ФИО!V2063&amp;" "&amp;ФИО!W2063&amp;" "&amp;ФИО!X2063</f>
        <v xml:space="preserve">    </v>
      </c>
    </row>
    <row r="2067" spans="1:10" ht="26.25" hidden="1" customHeight="1">
      <c r="A2067" s="53" t="str">
        <f>IF(лВК=ФИО!D2064,лВК,"")</f>
        <v/>
      </c>
      <c r="B2067" s="54"/>
      <c r="C2067" s="55"/>
      <c r="D2067" s="55"/>
      <c r="E2067" s="52" t="str">
        <f>ФИО!G2064&amp;"  "&amp;ФИО!H2064</f>
        <v xml:space="preserve">  </v>
      </c>
      <c r="F2067" s="48">
        <f>ФИО!L2064</f>
        <v>0</v>
      </c>
      <c r="G2067" s="51">
        <f>ФИО!M2064</f>
        <v>0</v>
      </c>
      <c r="H2067" s="56">
        <f>ФИО!N2064</f>
        <v>0</v>
      </c>
      <c r="I2067" s="57" t="str">
        <f>ФИО!Q2064&amp;" "&amp;ФИО!R2064</f>
        <v xml:space="preserve"> </v>
      </c>
      <c r="J2067" s="58" t="str">
        <f>ФИО!T2064&amp;" "&amp;ФИО!U2064&amp;" "&amp;ФИО!V2064&amp;" "&amp;ФИО!W2064&amp;" "&amp;ФИО!X2064</f>
        <v xml:space="preserve">    </v>
      </c>
    </row>
    <row r="2068" spans="1:10" ht="26.25" hidden="1" customHeight="1">
      <c r="A2068" s="53" t="str">
        <f>IF(лВК=ФИО!D2065,лВК,"")</f>
        <v/>
      </c>
      <c r="B2068" s="54"/>
      <c r="C2068" s="55"/>
      <c r="D2068" s="55"/>
      <c r="E2068" s="52" t="str">
        <f>ФИО!G2065&amp;"  "&amp;ФИО!H2065</f>
        <v xml:space="preserve">  </v>
      </c>
      <c r="F2068" s="48">
        <f>ФИО!L2065</f>
        <v>0</v>
      </c>
      <c r="G2068" s="51">
        <f>ФИО!M2065</f>
        <v>0</v>
      </c>
      <c r="H2068" s="56">
        <f>ФИО!N2065</f>
        <v>0</v>
      </c>
      <c r="I2068" s="57" t="str">
        <f>ФИО!Q2065&amp;" "&amp;ФИО!R2065</f>
        <v xml:space="preserve"> </v>
      </c>
      <c r="J2068" s="58" t="str">
        <f>ФИО!T2065&amp;" "&amp;ФИО!U2065&amp;" "&amp;ФИО!V2065&amp;" "&amp;ФИО!W2065&amp;" "&amp;ФИО!X2065</f>
        <v xml:space="preserve">    </v>
      </c>
    </row>
    <row r="2069" spans="1:10" ht="26.25" hidden="1" customHeight="1">
      <c r="A2069" s="53" t="str">
        <f>IF(лВК=ФИО!D2066,лВК,"")</f>
        <v/>
      </c>
      <c r="B2069" s="54"/>
      <c r="C2069" s="55"/>
      <c r="D2069" s="55"/>
      <c r="E2069" s="52" t="str">
        <f>ФИО!G2066&amp;"  "&amp;ФИО!H2066</f>
        <v xml:space="preserve">  </v>
      </c>
      <c r="F2069" s="48">
        <f>ФИО!L2066</f>
        <v>0</v>
      </c>
      <c r="G2069" s="51">
        <f>ФИО!M2066</f>
        <v>0</v>
      </c>
      <c r="H2069" s="56">
        <f>ФИО!N2066</f>
        <v>0</v>
      </c>
      <c r="I2069" s="57" t="str">
        <f>ФИО!Q2066&amp;" "&amp;ФИО!R2066</f>
        <v xml:space="preserve"> </v>
      </c>
      <c r="J2069" s="58" t="str">
        <f>ФИО!T2066&amp;" "&amp;ФИО!U2066&amp;" "&amp;ФИО!V2066&amp;" "&amp;ФИО!W2066&amp;" "&amp;ФИО!X2066</f>
        <v xml:space="preserve">    </v>
      </c>
    </row>
    <row r="2070" spans="1:10" ht="26.25" hidden="1" customHeight="1">
      <c r="A2070" s="53" t="str">
        <f>IF(лВК=ФИО!D2067,лВК,"")</f>
        <v/>
      </c>
      <c r="B2070" s="54"/>
      <c r="C2070" s="55"/>
      <c r="D2070" s="55"/>
      <c r="E2070" s="52" t="str">
        <f>ФИО!G2067&amp;"  "&amp;ФИО!H2067</f>
        <v xml:space="preserve">  </v>
      </c>
      <c r="F2070" s="48">
        <f>ФИО!L2067</f>
        <v>0</v>
      </c>
      <c r="G2070" s="51">
        <f>ФИО!M2067</f>
        <v>0</v>
      </c>
      <c r="H2070" s="56">
        <f>ФИО!N2067</f>
        <v>0</v>
      </c>
      <c r="I2070" s="57" t="str">
        <f>ФИО!Q2067&amp;" "&amp;ФИО!R2067</f>
        <v xml:space="preserve"> </v>
      </c>
      <c r="J2070" s="58" t="str">
        <f>ФИО!T2067&amp;" "&amp;ФИО!U2067&amp;" "&amp;ФИО!V2067&amp;" "&amp;ФИО!W2067&amp;" "&amp;ФИО!X2067</f>
        <v xml:space="preserve">    </v>
      </c>
    </row>
    <row r="2071" spans="1:10" ht="26.25" hidden="1" customHeight="1">
      <c r="A2071" s="53" t="str">
        <f>IF(лВК=ФИО!D2068,лВК,"")</f>
        <v/>
      </c>
      <c r="B2071" s="54"/>
      <c r="C2071" s="55"/>
      <c r="D2071" s="55"/>
      <c r="E2071" s="52" t="str">
        <f>ФИО!G2068&amp;"  "&amp;ФИО!H2068</f>
        <v xml:space="preserve">  </v>
      </c>
      <c r="F2071" s="48">
        <f>ФИО!L2068</f>
        <v>0</v>
      </c>
      <c r="G2071" s="51">
        <f>ФИО!M2068</f>
        <v>0</v>
      </c>
      <c r="H2071" s="56">
        <f>ФИО!N2068</f>
        <v>0</v>
      </c>
      <c r="I2071" s="57" t="str">
        <f>ФИО!Q2068&amp;" "&amp;ФИО!R2068</f>
        <v xml:space="preserve"> </v>
      </c>
      <c r="J2071" s="58" t="str">
        <f>ФИО!T2068&amp;" "&amp;ФИО!U2068&amp;" "&amp;ФИО!V2068&amp;" "&amp;ФИО!W2068&amp;" "&amp;ФИО!X2068</f>
        <v xml:space="preserve">    </v>
      </c>
    </row>
    <row r="2072" spans="1:10" ht="26.25" hidden="1" customHeight="1">
      <c r="A2072" s="53" t="str">
        <f>IF(лВК=ФИО!D2069,лВК,"")</f>
        <v/>
      </c>
      <c r="B2072" s="54"/>
      <c r="C2072" s="55"/>
      <c r="D2072" s="55"/>
      <c r="E2072" s="52" t="str">
        <f>ФИО!G2069&amp;"  "&amp;ФИО!H2069</f>
        <v xml:space="preserve">  </v>
      </c>
      <c r="F2072" s="48">
        <f>ФИО!L2069</f>
        <v>0</v>
      </c>
      <c r="G2072" s="51">
        <f>ФИО!M2069</f>
        <v>0</v>
      </c>
      <c r="H2072" s="56">
        <f>ФИО!N2069</f>
        <v>0</v>
      </c>
      <c r="I2072" s="57" t="str">
        <f>ФИО!Q2069&amp;" "&amp;ФИО!R2069</f>
        <v xml:space="preserve"> </v>
      </c>
      <c r="J2072" s="58" t="str">
        <f>ФИО!T2069&amp;" "&amp;ФИО!U2069&amp;" "&amp;ФИО!V2069&amp;" "&amp;ФИО!W2069&amp;" "&amp;ФИО!X2069</f>
        <v xml:space="preserve">    </v>
      </c>
    </row>
    <row r="2073" spans="1:10" ht="26.25" hidden="1" customHeight="1">
      <c r="A2073" s="53" t="str">
        <f>IF(лВК=ФИО!D2070,лВК,"")</f>
        <v/>
      </c>
      <c r="B2073" s="54"/>
      <c r="C2073" s="55"/>
      <c r="D2073" s="55"/>
      <c r="E2073" s="52" t="str">
        <f>ФИО!G2070&amp;"  "&amp;ФИО!H2070</f>
        <v xml:space="preserve">  </v>
      </c>
      <c r="F2073" s="48">
        <f>ФИО!L2070</f>
        <v>0</v>
      </c>
      <c r="G2073" s="51">
        <f>ФИО!M2070</f>
        <v>0</v>
      </c>
      <c r="H2073" s="56">
        <f>ФИО!N2070</f>
        <v>0</v>
      </c>
      <c r="I2073" s="57" t="str">
        <f>ФИО!Q2070&amp;" "&amp;ФИО!R2070</f>
        <v xml:space="preserve"> </v>
      </c>
      <c r="J2073" s="58" t="str">
        <f>ФИО!T2070&amp;" "&amp;ФИО!U2070&amp;" "&amp;ФИО!V2070&amp;" "&amp;ФИО!W2070&amp;" "&amp;ФИО!X2070</f>
        <v xml:space="preserve">    </v>
      </c>
    </row>
    <row r="2074" spans="1:10" ht="26.25" hidden="1" customHeight="1">
      <c r="A2074" s="53" t="str">
        <f>IF(лВК=ФИО!D2071,лВК,"")</f>
        <v/>
      </c>
      <c r="B2074" s="54"/>
      <c r="C2074" s="55"/>
      <c r="D2074" s="55"/>
      <c r="E2074" s="52" t="str">
        <f>ФИО!G2071&amp;"  "&amp;ФИО!H2071</f>
        <v xml:space="preserve">  </v>
      </c>
      <c r="F2074" s="48">
        <f>ФИО!L2071</f>
        <v>0</v>
      </c>
      <c r="G2074" s="51">
        <f>ФИО!M2071</f>
        <v>0</v>
      </c>
      <c r="H2074" s="56">
        <f>ФИО!N2071</f>
        <v>0</v>
      </c>
      <c r="I2074" s="57" t="str">
        <f>ФИО!Q2071&amp;" "&amp;ФИО!R2071</f>
        <v xml:space="preserve"> </v>
      </c>
      <c r="J2074" s="58" t="str">
        <f>ФИО!T2071&amp;" "&amp;ФИО!U2071&amp;" "&amp;ФИО!V2071&amp;" "&amp;ФИО!W2071&amp;" "&amp;ФИО!X2071</f>
        <v xml:space="preserve">    </v>
      </c>
    </row>
    <row r="2075" spans="1:10" ht="26.25" hidden="1" customHeight="1">
      <c r="A2075" s="53" t="str">
        <f>IF(лВК=ФИО!D2072,лВК,"")</f>
        <v/>
      </c>
      <c r="B2075" s="54"/>
      <c r="C2075" s="55"/>
      <c r="D2075" s="55"/>
      <c r="E2075" s="52" t="str">
        <f>ФИО!G2072&amp;"  "&amp;ФИО!H2072</f>
        <v xml:space="preserve">  </v>
      </c>
      <c r="F2075" s="48">
        <f>ФИО!L2072</f>
        <v>0</v>
      </c>
      <c r="G2075" s="51">
        <f>ФИО!M2072</f>
        <v>0</v>
      </c>
      <c r="H2075" s="56">
        <f>ФИО!N2072</f>
        <v>0</v>
      </c>
      <c r="I2075" s="57" t="str">
        <f>ФИО!Q2072&amp;" "&amp;ФИО!R2072</f>
        <v xml:space="preserve"> </v>
      </c>
      <c r="J2075" s="58" t="str">
        <f>ФИО!T2072&amp;" "&amp;ФИО!U2072&amp;" "&amp;ФИО!V2072&amp;" "&amp;ФИО!W2072&amp;" "&amp;ФИО!X2072</f>
        <v xml:space="preserve">    </v>
      </c>
    </row>
    <row r="2076" spans="1:10" ht="26.25" hidden="1" customHeight="1">
      <c r="A2076" s="53" t="str">
        <f>IF(лВК=ФИО!D2073,лВК,"")</f>
        <v/>
      </c>
      <c r="B2076" s="54"/>
      <c r="C2076" s="55"/>
      <c r="D2076" s="55"/>
      <c r="E2076" s="52" t="str">
        <f>ФИО!G2073&amp;"  "&amp;ФИО!H2073</f>
        <v xml:space="preserve">  </v>
      </c>
      <c r="F2076" s="48">
        <f>ФИО!L2073</f>
        <v>0</v>
      </c>
      <c r="G2076" s="51">
        <f>ФИО!M2073</f>
        <v>0</v>
      </c>
      <c r="H2076" s="56">
        <f>ФИО!N2073</f>
        <v>0</v>
      </c>
      <c r="I2076" s="57" t="str">
        <f>ФИО!Q2073&amp;" "&amp;ФИО!R2073</f>
        <v xml:space="preserve"> </v>
      </c>
      <c r="J2076" s="58" t="str">
        <f>ФИО!T2073&amp;" "&amp;ФИО!U2073&amp;" "&amp;ФИО!V2073&amp;" "&amp;ФИО!W2073&amp;" "&amp;ФИО!X2073</f>
        <v xml:space="preserve">    </v>
      </c>
    </row>
    <row r="2077" spans="1:10" ht="26.25" hidden="1" customHeight="1">
      <c r="A2077" s="53" t="str">
        <f>IF(лВК=ФИО!D2074,лВК,"")</f>
        <v/>
      </c>
      <c r="B2077" s="54"/>
      <c r="C2077" s="55"/>
      <c r="D2077" s="55"/>
      <c r="E2077" s="52" t="str">
        <f>ФИО!G2074&amp;"  "&amp;ФИО!H2074</f>
        <v xml:space="preserve">  </v>
      </c>
      <c r="F2077" s="48">
        <f>ФИО!L2074</f>
        <v>0</v>
      </c>
      <c r="G2077" s="51">
        <f>ФИО!M2074</f>
        <v>0</v>
      </c>
      <c r="H2077" s="56">
        <f>ФИО!N2074</f>
        <v>0</v>
      </c>
      <c r="I2077" s="57" t="str">
        <f>ФИО!Q2074&amp;" "&amp;ФИО!R2074</f>
        <v xml:space="preserve"> </v>
      </c>
      <c r="J2077" s="58" t="str">
        <f>ФИО!T2074&amp;" "&amp;ФИО!U2074&amp;" "&amp;ФИО!V2074&amp;" "&amp;ФИО!W2074&amp;" "&amp;ФИО!X2074</f>
        <v xml:space="preserve">    </v>
      </c>
    </row>
    <row r="2078" spans="1:10" ht="26.25" hidden="1" customHeight="1">
      <c r="A2078" s="53" t="str">
        <f>IF(лВК=ФИО!D2075,лВК,"")</f>
        <v/>
      </c>
      <c r="B2078" s="54"/>
      <c r="C2078" s="55"/>
      <c r="D2078" s="55"/>
      <c r="E2078" s="52" t="str">
        <f>ФИО!G2075&amp;"  "&amp;ФИО!H2075</f>
        <v xml:space="preserve">  </v>
      </c>
      <c r="F2078" s="48">
        <f>ФИО!L2075</f>
        <v>0</v>
      </c>
      <c r="G2078" s="51">
        <f>ФИО!M2075</f>
        <v>0</v>
      </c>
      <c r="H2078" s="56">
        <f>ФИО!N2075</f>
        <v>0</v>
      </c>
      <c r="I2078" s="57" t="str">
        <f>ФИО!Q2075&amp;" "&amp;ФИО!R2075</f>
        <v xml:space="preserve"> </v>
      </c>
      <c r="J2078" s="58" t="str">
        <f>ФИО!T2075&amp;" "&amp;ФИО!U2075&amp;" "&amp;ФИО!V2075&amp;" "&amp;ФИО!W2075&amp;" "&amp;ФИО!X2075</f>
        <v xml:space="preserve">    </v>
      </c>
    </row>
    <row r="2079" spans="1:10" ht="26.25" hidden="1" customHeight="1">
      <c r="A2079" s="53" t="str">
        <f>IF(лВК=ФИО!D2076,лВК,"")</f>
        <v/>
      </c>
      <c r="B2079" s="54"/>
      <c r="C2079" s="55"/>
      <c r="D2079" s="55"/>
      <c r="E2079" s="52" t="str">
        <f>ФИО!G2076&amp;"  "&amp;ФИО!H2076</f>
        <v xml:space="preserve">  </v>
      </c>
      <c r="F2079" s="48">
        <f>ФИО!L2076</f>
        <v>0</v>
      </c>
      <c r="G2079" s="51">
        <f>ФИО!M2076</f>
        <v>0</v>
      </c>
      <c r="H2079" s="56">
        <f>ФИО!N2076</f>
        <v>0</v>
      </c>
      <c r="I2079" s="57" t="str">
        <f>ФИО!Q2076&amp;" "&amp;ФИО!R2076</f>
        <v xml:space="preserve"> </v>
      </c>
      <c r="J2079" s="58" t="str">
        <f>ФИО!T2076&amp;" "&amp;ФИО!U2076&amp;" "&amp;ФИО!V2076&amp;" "&amp;ФИО!W2076&amp;" "&amp;ФИО!X2076</f>
        <v xml:space="preserve">    </v>
      </c>
    </row>
    <row r="2080" spans="1:10" ht="26.25" hidden="1" customHeight="1">
      <c r="A2080" s="53" t="str">
        <f>IF(лВК=ФИО!D2077,лВК,"")</f>
        <v/>
      </c>
      <c r="B2080" s="54"/>
      <c r="C2080" s="55"/>
      <c r="D2080" s="55"/>
      <c r="E2080" s="52" t="str">
        <f>ФИО!G2077&amp;"  "&amp;ФИО!H2077</f>
        <v xml:space="preserve">  </v>
      </c>
      <c r="F2080" s="48">
        <f>ФИО!L2077</f>
        <v>0</v>
      </c>
      <c r="G2080" s="51">
        <f>ФИО!M2077</f>
        <v>0</v>
      </c>
      <c r="H2080" s="56">
        <f>ФИО!N2077</f>
        <v>0</v>
      </c>
      <c r="I2080" s="57" t="str">
        <f>ФИО!Q2077&amp;" "&amp;ФИО!R2077</f>
        <v xml:space="preserve"> </v>
      </c>
      <c r="J2080" s="58" t="str">
        <f>ФИО!T2077&amp;" "&amp;ФИО!U2077&amp;" "&amp;ФИО!V2077&amp;" "&amp;ФИО!W2077&amp;" "&amp;ФИО!X2077</f>
        <v xml:space="preserve">    </v>
      </c>
    </row>
    <row r="2081" spans="1:10" ht="26.25" hidden="1" customHeight="1">
      <c r="A2081" s="53" t="str">
        <f>IF(лВК=ФИО!D2078,лВК,"")</f>
        <v/>
      </c>
      <c r="B2081" s="54"/>
      <c r="C2081" s="55"/>
      <c r="D2081" s="55"/>
      <c r="E2081" s="52" t="str">
        <f>ФИО!G2078&amp;"  "&amp;ФИО!H2078</f>
        <v xml:space="preserve">  </v>
      </c>
      <c r="F2081" s="48">
        <f>ФИО!L2078</f>
        <v>0</v>
      </c>
      <c r="G2081" s="51">
        <f>ФИО!M2078</f>
        <v>0</v>
      </c>
      <c r="H2081" s="56">
        <f>ФИО!N2078</f>
        <v>0</v>
      </c>
      <c r="I2081" s="57" t="str">
        <f>ФИО!Q2078&amp;" "&amp;ФИО!R2078</f>
        <v xml:space="preserve"> </v>
      </c>
      <c r="J2081" s="58" t="str">
        <f>ФИО!T2078&amp;" "&amp;ФИО!U2078&amp;" "&amp;ФИО!V2078&amp;" "&amp;ФИО!W2078&amp;" "&amp;ФИО!X2078</f>
        <v xml:space="preserve">    </v>
      </c>
    </row>
    <row r="2082" spans="1:10" ht="26.25" hidden="1" customHeight="1">
      <c r="A2082" s="53" t="str">
        <f>IF(лВК=ФИО!D2079,лВК,"")</f>
        <v/>
      </c>
      <c r="B2082" s="54"/>
      <c r="C2082" s="55"/>
      <c r="D2082" s="55"/>
      <c r="E2082" s="52" t="str">
        <f>ФИО!G2079&amp;"  "&amp;ФИО!H2079</f>
        <v xml:space="preserve">  </v>
      </c>
      <c r="F2082" s="48">
        <f>ФИО!L2079</f>
        <v>0</v>
      </c>
      <c r="G2082" s="51">
        <f>ФИО!M2079</f>
        <v>0</v>
      </c>
      <c r="H2082" s="56">
        <f>ФИО!N2079</f>
        <v>0</v>
      </c>
      <c r="I2082" s="57" t="str">
        <f>ФИО!Q2079&amp;" "&amp;ФИО!R2079</f>
        <v xml:space="preserve"> </v>
      </c>
      <c r="J2082" s="58" t="str">
        <f>ФИО!T2079&amp;" "&amp;ФИО!U2079&amp;" "&amp;ФИО!V2079&amp;" "&amp;ФИО!W2079&amp;" "&amp;ФИО!X2079</f>
        <v xml:space="preserve">    </v>
      </c>
    </row>
    <row r="2083" spans="1:10" ht="26.25" hidden="1" customHeight="1">
      <c r="A2083" s="53" t="str">
        <f>IF(лВК=ФИО!D2080,лВК,"")</f>
        <v/>
      </c>
      <c r="B2083" s="54"/>
      <c r="C2083" s="55"/>
      <c r="D2083" s="55"/>
      <c r="E2083" s="52" t="str">
        <f>ФИО!G2080&amp;"  "&amp;ФИО!H2080</f>
        <v xml:space="preserve">  </v>
      </c>
      <c r="F2083" s="48">
        <f>ФИО!L2080</f>
        <v>0</v>
      </c>
      <c r="G2083" s="51">
        <f>ФИО!M2080</f>
        <v>0</v>
      </c>
      <c r="H2083" s="56">
        <f>ФИО!N2080</f>
        <v>0</v>
      </c>
      <c r="I2083" s="57" t="str">
        <f>ФИО!Q2080&amp;" "&amp;ФИО!R2080</f>
        <v xml:space="preserve"> </v>
      </c>
      <c r="J2083" s="58" t="str">
        <f>ФИО!T2080&amp;" "&amp;ФИО!U2080&amp;" "&amp;ФИО!V2080&amp;" "&amp;ФИО!W2080&amp;" "&amp;ФИО!X2080</f>
        <v xml:space="preserve">    </v>
      </c>
    </row>
    <row r="2084" spans="1:10" ht="26.25" hidden="1" customHeight="1">
      <c r="A2084" s="53" t="str">
        <f>IF(лВК=ФИО!D2081,лВК,"")</f>
        <v/>
      </c>
      <c r="B2084" s="54"/>
      <c r="C2084" s="55"/>
      <c r="D2084" s="55"/>
      <c r="E2084" s="52" t="str">
        <f>ФИО!G2081&amp;"  "&amp;ФИО!H2081</f>
        <v xml:space="preserve">  </v>
      </c>
      <c r="F2084" s="48">
        <f>ФИО!L2081</f>
        <v>0</v>
      </c>
      <c r="G2084" s="51">
        <f>ФИО!M2081</f>
        <v>0</v>
      </c>
      <c r="H2084" s="56">
        <f>ФИО!N2081</f>
        <v>0</v>
      </c>
      <c r="I2084" s="57" t="str">
        <f>ФИО!Q2081&amp;" "&amp;ФИО!R2081</f>
        <v xml:space="preserve"> </v>
      </c>
      <c r="J2084" s="58" t="str">
        <f>ФИО!T2081&amp;" "&amp;ФИО!U2081&amp;" "&amp;ФИО!V2081&amp;" "&amp;ФИО!W2081&amp;" "&amp;ФИО!X2081</f>
        <v xml:space="preserve">    </v>
      </c>
    </row>
    <row r="2085" spans="1:10" ht="26.25" hidden="1" customHeight="1">
      <c r="A2085" s="53" t="str">
        <f>IF(лВК=ФИО!D2082,лВК,"")</f>
        <v/>
      </c>
      <c r="B2085" s="54"/>
      <c r="C2085" s="55"/>
      <c r="D2085" s="55"/>
      <c r="E2085" s="52" t="str">
        <f>ФИО!G2082&amp;"  "&amp;ФИО!H2082</f>
        <v xml:space="preserve">  </v>
      </c>
      <c r="F2085" s="48">
        <f>ФИО!L2082</f>
        <v>0</v>
      </c>
      <c r="G2085" s="51">
        <f>ФИО!M2082</f>
        <v>0</v>
      </c>
      <c r="H2085" s="56">
        <f>ФИО!N2082</f>
        <v>0</v>
      </c>
      <c r="I2085" s="57" t="str">
        <f>ФИО!Q2082&amp;" "&amp;ФИО!R2082</f>
        <v xml:space="preserve"> </v>
      </c>
      <c r="J2085" s="58" t="str">
        <f>ФИО!T2082&amp;" "&amp;ФИО!U2082&amp;" "&amp;ФИО!V2082&amp;" "&amp;ФИО!W2082&amp;" "&amp;ФИО!X2082</f>
        <v xml:space="preserve">    </v>
      </c>
    </row>
    <row r="2086" spans="1:10" ht="26.25" hidden="1" customHeight="1">
      <c r="A2086" s="53" t="str">
        <f>IF(лВК=ФИО!D2083,лВК,"")</f>
        <v/>
      </c>
      <c r="B2086" s="54"/>
      <c r="C2086" s="55"/>
      <c r="D2086" s="55"/>
      <c r="E2086" s="52" t="str">
        <f>ФИО!G2083&amp;"  "&amp;ФИО!H2083</f>
        <v xml:space="preserve">  </v>
      </c>
      <c r="F2086" s="48">
        <f>ФИО!L2083</f>
        <v>0</v>
      </c>
      <c r="G2086" s="51">
        <f>ФИО!M2083</f>
        <v>0</v>
      </c>
      <c r="H2086" s="56">
        <f>ФИО!N2083</f>
        <v>0</v>
      </c>
      <c r="I2086" s="57" t="str">
        <f>ФИО!Q2083&amp;" "&amp;ФИО!R2083</f>
        <v xml:space="preserve"> </v>
      </c>
      <c r="J2086" s="58" t="str">
        <f>ФИО!T2083&amp;" "&amp;ФИО!U2083&amp;" "&amp;ФИО!V2083&amp;" "&amp;ФИО!W2083&amp;" "&amp;ФИО!X2083</f>
        <v xml:space="preserve">    </v>
      </c>
    </row>
    <row r="2087" spans="1:10" ht="26.25" hidden="1" customHeight="1">
      <c r="A2087" s="53" t="str">
        <f>IF(лВК=ФИО!D2084,лВК,"")</f>
        <v/>
      </c>
      <c r="B2087" s="54"/>
      <c r="C2087" s="55"/>
      <c r="D2087" s="55"/>
      <c r="E2087" s="52" t="str">
        <f>ФИО!G2084&amp;"  "&amp;ФИО!H2084</f>
        <v xml:space="preserve">  </v>
      </c>
      <c r="F2087" s="48">
        <f>ФИО!L2084</f>
        <v>0</v>
      </c>
      <c r="G2087" s="51">
        <f>ФИО!M2084</f>
        <v>0</v>
      </c>
      <c r="H2087" s="56">
        <f>ФИО!N2084</f>
        <v>0</v>
      </c>
      <c r="I2087" s="57" t="str">
        <f>ФИО!Q2084&amp;" "&amp;ФИО!R2084</f>
        <v xml:space="preserve"> </v>
      </c>
      <c r="J2087" s="58" t="str">
        <f>ФИО!T2084&amp;" "&amp;ФИО!U2084&amp;" "&amp;ФИО!V2084&amp;" "&amp;ФИО!W2084&amp;" "&amp;ФИО!X2084</f>
        <v xml:space="preserve">    </v>
      </c>
    </row>
    <row r="2088" spans="1:10" ht="26.25" hidden="1" customHeight="1">
      <c r="A2088" s="53" t="str">
        <f>IF(лВК=ФИО!D2085,лВК,"")</f>
        <v/>
      </c>
      <c r="B2088" s="54"/>
      <c r="C2088" s="55"/>
      <c r="D2088" s="55"/>
      <c r="E2088" s="52" t="str">
        <f>ФИО!G2085&amp;"  "&amp;ФИО!H2085</f>
        <v xml:space="preserve">  </v>
      </c>
      <c r="F2088" s="48">
        <f>ФИО!L2085</f>
        <v>0</v>
      </c>
      <c r="G2088" s="51">
        <f>ФИО!M2085</f>
        <v>0</v>
      </c>
      <c r="H2088" s="56">
        <f>ФИО!N2085</f>
        <v>0</v>
      </c>
      <c r="I2088" s="57" t="str">
        <f>ФИО!Q2085&amp;" "&amp;ФИО!R2085</f>
        <v xml:space="preserve"> </v>
      </c>
      <c r="J2088" s="58" t="str">
        <f>ФИО!T2085&amp;" "&amp;ФИО!U2085&amp;" "&amp;ФИО!V2085&amp;" "&amp;ФИО!W2085&amp;" "&amp;ФИО!X2085</f>
        <v xml:space="preserve">    </v>
      </c>
    </row>
    <row r="2089" spans="1:10" ht="26.25" hidden="1" customHeight="1">
      <c r="A2089" s="53" t="str">
        <f>IF(лВК=ФИО!D2086,лВК,"")</f>
        <v/>
      </c>
      <c r="B2089" s="54"/>
      <c r="C2089" s="55"/>
      <c r="D2089" s="55"/>
      <c r="E2089" s="52" t="str">
        <f>ФИО!G2086&amp;"  "&amp;ФИО!H2086</f>
        <v xml:space="preserve">  </v>
      </c>
      <c r="F2089" s="48">
        <f>ФИО!L2086</f>
        <v>0</v>
      </c>
      <c r="G2089" s="51">
        <f>ФИО!M2086</f>
        <v>0</v>
      </c>
      <c r="H2089" s="56">
        <f>ФИО!N2086</f>
        <v>0</v>
      </c>
      <c r="I2089" s="57" t="str">
        <f>ФИО!Q2086&amp;" "&amp;ФИО!R2086</f>
        <v xml:space="preserve"> </v>
      </c>
      <c r="J2089" s="58" t="str">
        <f>ФИО!T2086&amp;" "&amp;ФИО!U2086&amp;" "&amp;ФИО!V2086&amp;" "&amp;ФИО!W2086&amp;" "&amp;ФИО!X2086</f>
        <v xml:space="preserve">    </v>
      </c>
    </row>
    <row r="2090" spans="1:10" ht="26.25" hidden="1" customHeight="1">
      <c r="A2090" s="53" t="str">
        <f>IF(лВК=ФИО!D2087,лВК,"")</f>
        <v/>
      </c>
      <c r="B2090" s="54"/>
      <c r="C2090" s="55"/>
      <c r="D2090" s="55"/>
      <c r="E2090" s="52" t="str">
        <f>ФИО!G2087&amp;"  "&amp;ФИО!H2087</f>
        <v xml:space="preserve">  </v>
      </c>
      <c r="F2090" s="48">
        <f>ФИО!L2087</f>
        <v>0</v>
      </c>
      <c r="G2090" s="51">
        <f>ФИО!M2087</f>
        <v>0</v>
      </c>
      <c r="H2090" s="56">
        <f>ФИО!N2087</f>
        <v>0</v>
      </c>
      <c r="I2090" s="57" t="str">
        <f>ФИО!Q2087&amp;" "&amp;ФИО!R2087</f>
        <v xml:space="preserve"> </v>
      </c>
      <c r="J2090" s="58" t="str">
        <f>ФИО!T2087&amp;" "&amp;ФИО!U2087&amp;" "&amp;ФИО!V2087&amp;" "&amp;ФИО!W2087&amp;" "&amp;ФИО!X2087</f>
        <v xml:space="preserve">    </v>
      </c>
    </row>
    <row r="2091" spans="1:10" ht="26.25" hidden="1" customHeight="1">
      <c r="A2091" s="53" t="str">
        <f>IF(лВК=ФИО!D2088,лВК,"")</f>
        <v/>
      </c>
      <c r="B2091" s="54"/>
      <c r="C2091" s="55"/>
      <c r="D2091" s="55"/>
      <c r="E2091" s="52" t="str">
        <f>ФИО!G2088&amp;"  "&amp;ФИО!H2088</f>
        <v xml:space="preserve">  </v>
      </c>
      <c r="F2091" s="48">
        <f>ФИО!L2088</f>
        <v>0</v>
      </c>
      <c r="G2091" s="51">
        <f>ФИО!M2088</f>
        <v>0</v>
      </c>
      <c r="H2091" s="56">
        <f>ФИО!N2088</f>
        <v>0</v>
      </c>
      <c r="I2091" s="57" t="str">
        <f>ФИО!Q2088&amp;" "&amp;ФИО!R2088</f>
        <v xml:space="preserve"> </v>
      </c>
      <c r="J2091" s="58" t="str">
        <f>ФИО!T2088&amp;" "&amp;ФИО!U2088&amp;" "&amp;ФИО!V2088&amp;" "&amp;ФИО!W2088&amp;" "&amp;ФИО!X2088</f>
        <v xml:space="preserve">    </v>
      </c>
    </row>
    <row r="2092" spans="1:10" ht="26.25" hidden="1" customHeight="1">
      <c r="A2092" s="53" t="str">
        <f>IF(лВК=ФИО!D2089,лВК,"")</f>
        <v/>
      </c>
      <c r="B2092" s="54"/>
      <c r="C2092" s="55"/>
      <c r="D2092" s="55"/>
      <c r="E2092" s="52" t="str">
        <f>ФИО!G2089&amp;"  "&amp;ФИО!H2089</f>
        <v xml:space="preserve">  </v>
      </c>
      <c r="F2092" s="48">
        <f>ФИО!L2089</f>
        <v>0</v>
      </c>
      <c r="G2092" s="51">
        <f>ФИО!M2089</f>
        <v>0</v>
      </c>
      <c r="H2092" s="56">
        <f>ФИО!N2089</f>
        <v>0</v>
      </c>
      <c r="I2092" s="57" t="str">
        <f>ФИО!Q2089&amp;" "&amp;ФИО!R2089</f>
        <v xml:space="preserve"> </v>
      </c>
      <c r="J2092" s="58" t="str">
        <f>ФИО!T2089&amp;" "&amp;ФИО!U2089&amp;" "&amp;ФИО!V2089&amp;" "&amp;ФИО!W2089&amp;" "&amp;ФИО!X2089</f>
        <v xml:space="preserve">    </v>
      </c>
    </row>
    <row r="2093" spans="1:10" ht="26.25" hidden="1" customHeight="1">
      <c r="A2093" s="53" t="str">
        <f>IF(лВК=ФИО!D2090,лВК,"")</f>
        <v/>
      </c>
      <c r="B2093" s="54"/>
      <c r="C2093" s="55"/>
      <c r="D2093" s="55"/>
      <c r="E2093" s="52" t="str">
        <f>ФИО!G2090&amp;"  "&amp;ФИО!H2090</f>
        <v xml:space="preserve">  </v>
      </c>
      <c r="F2093" s="48">
        <f>ФИО!L2090</f>
        <v>0</v>
      </c>
      <c r="G2093" s="51">
        <f>ФИО!M2090</f>
        <v>0</v>
      </c>
      <c r="H2093" s="56">
        <f>ФИО!N2090</f>
        <v>0</v>
      </c>
      <c r="I2093" s="57" t="str">
        <f>ФИО!Q2090&amp;" "&amp;ФИО!R2090</f>
        <v xml:space="preserve"> </v>
      </c>
      <c r="J2093" s="58" t="str">
        <f>ФИО!T2090&amp;" "&amp;ФИО!U2090&amp;" "&amp;ФИО!V2090&amp;" "&amp;ФИО!W2090&amp;" "&amp;ФИО!X2090</f>
        <v xml:space="preserve">    </v>
      </c>
    </row>
    <row r="2094" spans="1:10" ht="26.25" hidden="1" customHeight="1">
      <c r="A2094" s="53" t="str">
        <f>IF(лВК=ФИО!D2091,лВК,"")</f>
        <v/>
      </c>
      <c r="B2094" s="54"/>
      <c r="C2094" s="55"/>
      <c r="D2094" s="55"/>
      <c r="E2094" s="52" t="str">
        <f>ФИО!G2091&amp;"  "&amp;ФИО!H2091</f>
        <v xml:space="preserve">  </v>
      </c>
      <c r="F2094" s="48">
        <f>ФИО!L2091</f>
        <v>0</v>
      </c>
      <c r="G2094" s="51">
        <f>ФИО!M2091</f>
        <v>0</v>
      </c>
      <c r="H2094" s="56">
        <f>ФИО!N2091</f>
        <v>0</v>
      </c>
      <c r="I2094" s="57" t="str">
        <f>ФИО!Q2091&amp;" "&amp;ФИО!R2091</f>
        <v xml:space="preserve"> </v>
      </c>
      <c r="J2094" s="58" t="str">
        <f>ФИО!T2091&amp;" "&amp;ФИО!U2091&amp;" "&amp;ФИО!V2091&amp;" "&amp;ФИО!W2091&amp;" "&amp;ФИО!X2091</f>
        <v xml:space="preserve">    </v>
      </c>
    </row>
    <row r="2095" spans="1:10" ht="26.25" hidden="1" customHeight="1">
      <c r="A2095" s="53" t="str">
        <f>IF(лВК=ФИО!D2092,лВК,"")</f>
        <v/>
      </c>
      <c r="B2095" s="54"/>
      <c r="C2095" s="55"/>
      <c r="D2095" s="55"/>
      <c r="E2095" s="52" t="str">
        <f>ФИО!G2092&amp;"  "&amp;ФИО!H2092</f>
        <v xml:space="preserve">  </v>
      </c>
      <c r="F2095" s="48">
        <f>ФИО!L2092</f>
        <v>0</v>
      </c>
      <c r="G2095" s="51">
        <f>ФИО!M2092</f>
        <v>0</v>
      </c>
      <c r="H2095" s="56">
        <f>ФИО!N2092</f>
        <v>0</v>
      </c>
      <c r="I2095" s="57" t="str">
        <f>ФИО!Q2092&amp;" "&amp;ФИО!R2092</f>
        <v xml:space="preserve"> </v>
      </c>
      <c r="J2095" s="58" t="str">
        <f>ФИО!T2092&amp;" "&amp;ФИО!U2092&amp;" "&amp;ФИО!V2092&amp;" "&amp;ФИО!W2092&amp;" "&amp;ФИО!X2092</f>
        <v xml:space="preserve">    </v>
      </c>
    </row>
    <row r="2096" spans="1:10" ht="26.25" hidden="1" customHeight="1">
      <c r="A2096" s="53" t="str">
        <f>IF(лВК=ФИО!D2093,лВК,"")</f>
        <v/>
      </c>
      <c r="B2096" s="54"/>
      <c r="C2096" s="55"/>
      <c r="D2096" s="55"/>
      <c r="E2096" s="52" t="str">
        <f>ФИО!G2093&amp;"  "&amp;ФИО!H2093</f>
        <v xml:space="preserve">  </v>
      </c>
      <c r="F2096" s="48">
        <f>ФИО!L2093</f>
        <v>0</v>
      </c>
      <c r="G2096" s="51">
        <f>ФИО!M2093</f>
        <v>0</v>
      </c>
      <c r="H2096" s="56">
        <f>ФИО!N2093</f>
        <v>0</v>
      </c>
      <c r="I2096" s="57" t="str">
        <f>ФИО!Q2093&amp;" "&amp;ФИО!R2093</f>
        <v xml:space="preserve"> </v>
      </c>
      <c r="J2096" s="58" t="str">
        <f>ФИО!T2093&amp;" "&amp;ФИО!U2093&amp;" "&amp;ФИО!V2093&amp;" "&amp;ФИО!W2093&amp;" "&amp;ФИО!X2093</f>
        <v xml:space="preserve">    </v>
      </c>
    </row>
    <row r="2097" spans="1:10" ht="26.25" hidden="1" customHeight="1">
      <c r="A2097" s="53" t="str">
        <f>IF(лВК=ФИО!D2094,лВК,"")</f>
        <v/>
      </c>
      <c r="B2097" s="54"/>
      <c r="C2097" s="55"/>
      <c r="D2097" s="55"/>
      <c r="E2097" s="52" t="str">
        <f>ФИО!G2094&amp;"  "&amp;ФИО!H2094</f>
        <v xml:space="preserve">  </v>
      </c>
      <c r="F2097" s="48">
        <f>ФИО!L2094</f>
        <v>0</v>
      </c>
      <c r="G2097" s="51">
        <f>ФИО!M2094</f>
        <v>0</v>
      </c>
      <c r="H2097" s="56">
        <f>ФИО!N2094</f>
        <v>0</v>
      </c>
      <c r="I2097" s="57" t="str">
        <f>ФИО!Q2094&amp;" "&amp;ФИО!R2094</f>
        <v xml:space="preserve"> </v>
      </c>
      <c r="J2097" s="58" t="str">
        <f>ФИО!T2094&amp;" "&amp;ФИО!U2094&amp;" "&amp;ФИО!V2094&amp;" "&amp;ФИО!W2094&amp;" "&amp;ФИО!X2094</f>
        <v xml:space="preserve">    </v>
      </c>
    </row>
    <row r="2098" spans="1:10" ht="26.25" hidden="1" customHeight="1">
      <c r="A2098" s="53" t="str">
        <f>IF(лВК=ФИО!D2095,лВК,"")</f>
        <v/>
      </c>
      <c r="B2098" s="54"/>
      <c r="C2098" s="55"/>
      <c r="D2098" s="55"/>
      <c r="E2098" s="52" t="str">
        <f>ФИО!G2095&amp;"  "&amp;ФИО!H2095</f>
        <v xml:space="preserve">  </v>
      </c>
      <c r="F2098" s="48">
        <f>ФИО!L2095</f>
        <v>0</v>
      </c>
      <c r="G2098" s="51">
        <f>ФИО!M2095</f>
        <v>0</v>
      </c>
      <c r="H2098" s="56">
        <f>ФИО!N2095</f>
        <v>0</v>
      </c>
      <c r="I2098" s="57" t="str">
        <f>ФИО!Q2095&amp;" "&amp;ФИО!R2095</f>
        <v xml:space="preserve"> </v>
      </c>
      <c r="J2098" s="58" t="str">
        <f>ФИО!T2095&amp;" "&amp;ФИО!U2095&amp;" "&amp;ФИО!V2095&amp;" "&amp;ФИО!W2095&amp;" "&amp;ФИО!X2095</f>
        <v xml:space="preserve">    </v>
      </c>
    </row>
    <row r="2099" spans="1:10" ht="26.25" hidden="1" customHeight="1">
      <c r="A2099" s="53" t="str">
        <f>IF(лВК=ФИО!D2096,лВК,"")</f>
        <v/>
      </c>
      <c r="B2099" s="54"/>
      <c r="C2099" s="55"/>
      <c r="D2099" s="55"/>
      <c r="E2099" s="52" t="str">
        <f>ФИО!G2096&amp;"  "&amp;ФИО!H2096</f>
        <v xml:space="preserve">  </v>
      </c>
      <c r="F2099" s="48">
        <f>ФИО!L2096</f>
        <v>0</v>
      </c>
      <c r="G2099" s="51">
        <f>ФИО!M2096</f>
        <v>0</v>
      </c>
      <c r="H2099" s="56">
        <f>ФИО!N2096</f>
        <v>0</v>
      </c>
      <c r="I2099" s="57" t="str">
        <f>ФИО!Q2096&amp;" "&amp;ФИО!R2096</f>
        <v xml:space="preserve"> </v>
      </c>
      <c r="J2099" s="58" t="str">
        <f>ФИО!T2096&amp;" "&amp;ФИО!U2096&amp;" "&amp;ФИО!V2096&amp;" "&amp;ФИО!W2096&amp;" "&amp;ФИО!X2096</f>
        <v xml:space="preserve">    </v>
      </c>
    </row>
    <row r="2100" spans="1:10" ht="26.25" hidden="1" customHeight="1">
      <c r="A2100" s="53" t="str">
        <f>IF(лВК=ФИО!D2097,лВК,"")</f>
        <v/>
      </c>
      <c r="B2100" s="54"/>
      <c r="C2100" s="55"/>
      <c r="D2100" s="55"/>
      <c r="E2100" s="52" t="str">
        <f>ФИО!G2097&amp;"  "&amp;ФИО!H2097</f>
        <v xml:space="preserve">  </v>
      </c>
      <c r="F2100" s="48">
        <f>ФИО!L2097</f>
        <v>0</v>
      </c>
      <c r="G2100" s="51">
        <f>ФИО!M2097</f>
        <v>0</v>
      </c>
      <c r="H2100" s="56">
        <f>ФИО!N2097</f>
        <v>0</v>
      </c>
      <c r="I2100" s="57" t="str">
        <f>ФИО!Q2097&amp;" "&amp;ФИО!R2097</f>
        <v xml:space="preserve"> </v>
      </c>
      <c r="J2100" s="58" t="str">
        <f>ФИО!T2097&amp;" "&amp;ФИО!U2097&amp;" "&amp;ФИО!V2097&amp;" "&amp;ФИО!W2097&amp;" "&amp;ФИО!X2097</f>
        <v xml:space="preserve">    </v>
      </c>
    </row>
    <row r="2101" spans="1:10" ht="26.25" hidden="1" customHeight="1">
      <c r="A2101" s="53" t="str">
        <f>IF(лВК=ФИО!D2098,лВК,"")</f>
        <v/>
      </c>
      <c r="B2101" s="54"/>
      <c r="C2101" s="55"/>
      <c r="D2101" s="55"/>
      <c r="E2101" s="52" t="str">
        <f>ФИО!G2098&amp;"  "&amp;ФИО!H2098</f>
        <v xml:space="preserve">  </v>
      </c>
      <c r="F2101" s="48">
        <f>ФИО!L2098</f>
        <v>0</v>
      </c>
      <c r="G2101" s="51">
        <f>ФИО!M2098</f>
        <v>0</v>
      </c>
      <c r="H2101" s="56">
        <f>ФИО!N2098</f>
        <v>0</v>
      </c>
      <c r="I2101" s="57" t="str">
        <f>ФИО!Q2098&amp;" "&amp;ФИО!R2098</f>
        <v xml:space="preserve"> </v>
      </c>
      <c r="J2101" s="58" t="str">
        <f>ФИО!T2098&amp;" "&amp;ФИО!U2098&amp;" "&amp;ФИО!V2098&amp;" "&amp;ФИО!W2098&amp;" "&amp;ФИО!X2098</f>
        <v xml:space="preserve">    </v>
      </c>
    </row>
    <row r="2102" spans="1:10" ht="26.25" hidden="1" customHeight="1">
      <c r="A2102" s="53" t="str">
        <f>IF(лВК=ФИО!D2099,лВК,"")</f>
        <v/>
      </c>
      <c r="B2102" s="54"/>
      <c r="C2102" s="55"/>
      <c r="D2102" s="55"/>
      <c r="E2102" s="52" t="str">
        <f>ФИО!G2099&amp;"  "&amp;ФИО!H2099</f>
        <v xml:space="preserve">  </v>
      </c>
      <c r="F2102" s="48">
        <f>ФИО!L2099</f>
        <v>0</v>
      </c>
      <c r="G2102" s="51">
        <f>ФИО!M2099</f>
        <v>0</v>
      </c>
      <c r="H2102" s="56">
        <f>ФИО!N2099</f>
        <v>0</v>
      </c>
      <c r="I2102" s="57" t="str">
        <f>ФИО!Q2099&amp;" "&amp;ФИО!R2099</f>
        <v xml:space="preserve"> </v>
      </c>
      <c r="J2102" s="58" t="str">
        <f>ФИО!T2099&amp;" "&amp;ФИО!U2099&amp;" "&amp;ФИО!V2099&amp;" "&amp;ФИО!W2099&amp;" "&amp;ФИО!X2099</f>
        <v xml:space="preserve">    </v>
      </c>
    </row>
    <row r="2103" spans="1:10" ht="26.25" hidden="1" customHeight="1">
      <c r="A2103" s="53" t="str">
        <f>IF(лВК=ФИО!D2100,лВК,"")</f>
        <v/>
      </c>
      <c r="B2103" s="54"/>
      <c r="C2103" s="55"/>
      <c r="D2103" s="55"/>
      <c r="E2103" s="52" t="str">
        <f>ФИО!G2100&amp;"  "&amp;ФИО!H2100</f>
        <v xml:space="preserve">  </v>
      </c>
      <c r="F2103" s="48">
        <f>ФИО!L2100</f>
        <v>0</v>
      </c>
      <c r="G2103" s="51">
        <f>ФИО!M2100</f>
        <v>0</v>
      </c>
      <c r="H2103" s="56">
        <f>ФИО!N2100</f>
        <v>0</v>
      </c>
      <c r="I2103" s="57" t="str">
        <f>ФИО!Q2100&amp;" "&amp;ФИО!R2100</f>
        <v xml:space="preserve"> </v>
      </c>
      <c r="J2103" s="58" t="str">
        <f>ФИО!T2100&amp;" "&amp;ФИО!U2100&amp;" "&amp;ФИО!V2100&amp;" "&amp;ФИО!W2100&amp;" "&amp;ФИО!X2100</f>
        <v xml:space="preserve">    </v>
      </c>
    </row>
    <row r="2104" spans="1:10" ht="26.25" hidden="1" customHeight="1">
      <c r="A2104" s="53" t="str">
        <f>IF(лВК=ФИО!D2101,лВК,"")</f>
        <v/>
      </c>
      <c r="B2104" s="54"/>
      <c r="C2104" s="55"/>
      <c r="D2104" s="55"/>
      <c r="E2104" s="52" t="str">
        <f>ФИО!G2101&amp;"  "&amp;ФИО!H2101</f>
        <v xml:space="preserve">  </v>
      </c>
      <c r="F2104" s="48">
        <f>ФИО!L2101</f>
        <v>0</v>
      </c>
      <c r="G2104" s="51">
        <f>ФИО!M2101</f>
        <v>0</v>
      </c>
      <c r="H2104" s="56">
        <f>ФИО!N2101</f>
        <v>0</v>
      </c>
      <c r="I2104" s="57" t="str">
        <f>ФИО!Q2101&amp;" "&amp;ФИО!R2101</f>
        <v xml:space="preserve"> </v>
      </c>
      <c r="J2104" s="58" t="str">
        <f>ФИО!T2101&amp;" "&amp;ФИО!U2101&amp;" "&amp;ФИО!V2101&amp;" "&amp;ФИО!W2101&amp;" "&amp;ФИО!X2101</f>
        <v xml:space="preserve">    </v>
      </c>
    </row>
    <row r="2105" spans="1:10" ht="26.25" hidden="1" customHeight="1">
      <c r="A2105" s="53" t="str">
        <f>IF(лВК=ФИО!D2102,лВК,"")</f>
        <v/>
      </c>
      <c r="B2105" s="54"/>
      <c r="C2105" s="55"/>
      <c r="D2105" s="55"/>
      <c r="E2105" s="52" t="str">
        <f>ФИО!G2102&amp;"  "&amp;ФИО!H2102</f>
        <v xml:space="preserve">  </v>
      </c>
      <c r="F2105" s="48">
        <f>ФИО!L2102</f>
        <v>0</v>
      </c>
      <c r="G2105" s="51">
        <f>ФИО!M2102</f>
        <v>0</v>
      </c>
      <c r="H2105" s="56">
        <f>ФИО!N2102</f>
        <v>0</v>
      </c>
      <c r="I2105" s="57" t="str">
        <f>ФИО!Q2102&amp;" "&amp;ФИО!R2102</f>
        <v xml:space="preserve"> </v>
      </c>
      <c r="J2105" s="58" t="str">
        <f>ФИО!T2102&amp;" "&amp;ФИО!U2102&amp;" "&amp;ФИО!V2102&amp;" "&amp;ФИО!W2102&amp;" "&amp;ФИО!X2102</f>
        <v xml:space="preserve">    </v>
      </c>
    </row>
    <row r="2106" spans="1:10" ht="26.25" hidden="1" customHeight="1">
      <c r="A2106" s="53" t="str">
        <f>IF(лВК=ФИО!D2103,лВК,"")</f>
        <v/>
      </c>
      <c r="B2106" s="54"/>
      <c r="C2106" s="55"/>
      <c r="D2106" s="55"/>
      <c r="E2106" s="52" t="str">
        <f>ФИО!G2103&amp;"  "&amp;ФИО!H2103</f>
        <v xml:space="preserve">  </v>
      </c>
      <c r="F2106" s="48">
        <f>ФИО!L2103</f>
        <v>0</v>
      </c>
      <c r="G2106" s="51">
        <f>ФИО!M2103</f>
        <v>0</v>
      </c>
      <c r="H2106" s="56">
        <f>ФИО!N2103</f>
        <v>0</v>
      </c>
      <c r="I2106" s="57" t="str">
        <f>ФИО!Q2103&amp;" "&amp;ФИО!R2103</f>
        <v xml:space="preserve"> </v>
      </c>
      <c r="J2106" s="58" t="str">
        <f>ФИО!T2103&amp;" "&amp;ФИО!U2103&amp;" "&amp;ФИО!V2103&amp;" "&amp;ФИО!W2103&amp;" "&amp;ФИО!X2103</f>
        <v xml:space="preserve">    </v>
      </c>
    </row>
    <row r="2107" spans="1:10" ht="26.25" hidden="1" customHeight="1">
      <c r="A2107" s="53" t="str">
        <f>IF(лВК=ФИО!D2104,лВК,"")</f>
        <v/>
      </c>
      <c r="B2107" s="54"/>
      <c r="C2107" s="55"/>
      <c r="D2107" s="55"/>
      <c r="E2107" s="52" t="str">
        <f>ФИО!G2104&amp;"  "&amp;ФИО!H2104</f>
        <v xml:space="preserve">  </v>
      </c>
      <c r="F2107" s="48">
        <f>ФИО!L2104</f>
        <v>0</v>
      </c>
      <c r="G2107" s="51">
        <f>ФИО!M2104</f>
        <v>0</v>
      </c>
      <c r="H2107" s="56">
        <f>ФИО!N2104</f>
        <v>0</v>
      </c>
      <c r="I2107" s="57" t="str">
        <f>ФИО!Q2104&amp;" "&amp;ФИО!R2104</f>
        <v xml:space="preserve"> </v>
      </c>
      <c r="J2107" s="58" t="str">
        <f>ФИО!T2104&amp;" "&amp;ФИО!U2104&amp;" "&amp;ФИО!V2104&amp;" "&amp;ФИО!W2104&amp;" "&amp;ФИО!X2104</f>
        <v xml:space="preserve">    </v>
      </c>
    </row>
    <row r="2108" spans="1:10" ht="26.25" hidden="1" customHeight="1">
      <c r="A2108" s="53" t="str">
        <f>IF(лВК=ФИО!D2105,лВК,"")</f>
        <v/>
      </c>
      <c r="B2108" s="54"/>
      <c r="C2108" s="55"/>
      <c r="D2108" s="55"/>
      <c r="E2108" s="52" t="str">
        <f>ФИО!G2105&amp;"  "&amp;ФИО!H2105</f>
        <v xml:space="preserve">  </v>
      </c>
      <c r="F2108" s="48">
        <f>ФИО!L2105</f>
        <v>0</v>
      </c>
      <c r="G2108" s="51">
        <f>ФИО!M2105</f>
        <v>0</v>
      </c>
      <c r="H2108" s="56">
        <f>ФИО!N2105</f>
        <v>0</v>
      </c>
      <c r="I2108" s="57" t="str">
        <f>ФИО!Q2105&amp;" "&amp;ФИО!R2105</f>
        <v xml:space="preserve"> </v>
      </c>
      <c r="J2108" s="58" t="str">
        <f>ФИО!T2105&amp;" "&amp;ФИО!U2105&amp;" "&amp;ФИО!V2105&amp;" "&amp;ФИО!W2105&amp;" "&amp;ФИО!X2105</f>
        <v xml:space="preserve">    </v>
      </c>
    </row>
    <row r="2109" spans="1:10" ht="26.25" hidden="1" customHeight="1">
      <c r="A2109" s="53" t="str">
        <f>IF(лВК=ФИО!D2106,лВК,"")</f>
        <v/>
      </c>
      <c r="B2109" s="54"/>
      <c r="C2109" s="55"/>
      <c r="D2109" s="55"/>
      <c r="E2109" s="52" t="str">
        <f>ФИО!G2106&amp;"  "&amp;ФИО!H2106</f>
        <v xml:space="preserve">  </v>
      </c>
      <c r="F2109" s="48">
        <f>ФИО!L2106</f>
        <v>0</v>
      </c>
      <c r="G2109" s="51">
        <f>ФИО!M2106</f>
        <v>0</v>
      </c>
      <c r="H2109" s="56">
        <f>ФИО!N2106</f>
        <v>0</v>
      </c>
      <c r="I2109" s="57" t="str">
        <f>ФИО!Q2106&amp;" "&amp;ФИО!R2106</f>
        <v xml:space="preserve"> </v>
      </c>
      <c r="J2109" s="58" t="str">
        <f>ФИО!T2106&amp;" "&amp;ФИО!U2106&amp;" "&amp;ФИО!V2106&amp;" "&amp;ФИО!W2106&amp;" "&amp;ФИО!X2106</f>
        <v xml:space="preserve">    </v>
      </c>
    </row>
    <row r="2110" spans="1:10" ht="26.25" hidden="1" customHeight="1">
      <c r="A2110" s="53" t="str">
        <f>IF(лВК=ФИО!D2107,лВК,"")</f>
        <v/>
      </c>
      <c r="B2110" s="54"/>
      <c r="C2110" s="55"/>
      <c r="D2110" s="55"/>
      <c r="E2110" s="52" t="str">
        <f>ФИО!G2107&amp;"  "&amp;ФИО!H2107</f>
        <v xml:space="preserve">  </v>
      </c>
      <c r="F2110" s="48">
        <f>ФИО!L2107</f>
        <v>0</v>
      </c>
      <c r="G2110" s="51">
        <f>ФИО!M2107</f>
        <v>0</v>
      </c>
      <c r="H2110" s="56">
        <f>ФИО!N2107</f>
        <v>0</v>
      </c>
      <c r="I2110" s="57" t="str">
        <f>ФИО!Q2107&amp;" "&amp;ФИО!R2107</f>
        <v xml:space="preserve"> </v>
      </c>
      <c r="J2110" s="58" t="str">
        <f>ФИО!T2107&amp;" "&amp;ФИО!U2107&amp;" "&amp;ФИО!V2107&amp;" "&amp;ФИО!W2107&amp;" "&amp;ФИО!X2107</f>
        <v xml:space="preserve">    </v>
      </c>
    </row>
    <row r="2111" spans="1:10" ht="26.25" hidden="1" customHeight="1">
      <c r="A2111" s="53" t="str">
        <f>IF(лВК=ФИО!D2108,лВК,"")</f>
        <v/>
      </c>
      <c r="B2111" s="54"/>
      <c r="C2111" s="55"/>
      <c r="D2111" s="55"/>
      <c r="E2111" s="52" t="str">
        <f>ФИО!G2108&amp;"  "&amp;ФИО!H2108</f>
        <v xml:space="preserve">  </v>
      </c>
      <c r="F2111" s="48">
        <f>ФИО!L2108</f>
        <v>0</v>
      </c>
      <c r="G2111" s="51">
        <f>ФИО!M2108</f>
        <v>0</v>
      </c>
      <c r="H2111" s="56">
        <f>ФИО!N2108</f>
        <v>0</v>
      </c>
      <c r="I2111" s="57" t="str">
        <f>ФИО!Q2108&amp;" "&amp;ФИО!R2108</f>
        <v xml:space="preserve"> </v>
      </c>
      <c r="J2111" s="58" t="str">
        <f>ФИО!T2108&amp;" "&amp;ФИО!U2108&amp;" "&amp;ФИО!V2108&amp;" "&amp;ФИО!W2108&amp;" "&amp;ФИО!X2108</f>
        <v xml:space="preserve">    </v>
      </c>
    </row>
    <row r="2112" spans="1:10" ht="26.25" hidden="1" customHeight="1">
      <c r="A2112" s="53" t="str">
        <f>IF(лВК=ФИО!D2109,лВК,"")</f>
        <v/>
      </c>
      <c r="B2112" s="54"/>
      <c r="C2112" s="55"/>
      <c r="D2112" s="55"/>
      <c r="E2112" s="52" t="str">
        <f>ФИО!G2109&amp;"  "&amp;ФИО!H2109</f>
        <v xml:space="preserve">  </v>
      </c>
      <c r="F2112" s="48">
        <f>ФИО!L2109</f>
        <v>0</v>
      </c>
      <c r="G2112" s="51">
        <f>ФИО!M2109</f>
        <v>0</v>
      </c>
      <c r="H2112" s="56">
        <f>ФИО!N2109</f>
        <v>0</v>
      </c>
      <c r="I2112" s="57" t="str">
        <f>ФИО!Q2109&amp;" "&amp;ФИО!R2109</f>
        <v xml:space="preserve"> </v>
      </c>
      <c r="J2112" s="58" t="str">
        <f>ФИО!T2109&amp;" "&amp;ФИО!U2109&amp;" "&amp;ФИО!V2109&amp;" "&amp;ФИО!W2109&amp;" "&amp;ФИО!X2109</f>
        <v xml:space="preserve">    </v>
      </c>
    </row>
    <row r="2113" spans="1:10" ht="26.25" hidden="1" customHeight="1">
      <c r="A2113" s="53" t="str">
        <f>IF(лВК=ФИО!D2110,лВК,"")</f>
        <v/>
      </c>
      <c r="B2113" s="54"/>
      <c r="C2113" s="55"/>
      <c r="D2113" s="55"/>
      <c r="E2113" s="52" t="str">
        <f>ФИО!G2110&amp;"  "&amp;ФИО!H2110</f>
        <v xml:space="preserve">  </v>
      </c>
      <c r="F2113" s="48">
        <f>ФИО!L2110</f>
        <v>0</v>
      </c>
      <c r="G2113" s="51">
        <f>ФИО!M2110</f>
        <v>0</v>
      </c>
      <c r="H2113" s="56">
        <f>ФИО!N2110</f>
        <v>0</v>
      </c>
      <c r="I2113" s="57" t="str">
        <f>ФИО!Q2110&amp;" "&amp;ФИО!R2110</f>
        <v xml:space="preserve"> </v>
      </c>
      <c r="J2113" s="58" t="str">
        <f>ФИО!T2110&amp;" "&amp;ФИО!U2110&amp;" "&amp;ФИО!V2110&amp;" "&amp;ФИО!W2110&amp;" "&amp;ФИО!X2110</f>
        <v xml:space="preserve">    </v>
      </c>
    </row>
    <row r="2114" spans="1:10" ht="26.25" hidden="1" customHeight="1">
      <c r="A2114" s="53" t="str">
        <f>IF(лВК=ФИО!D2111,лВК,"")</f>
        <v/>
      </c>
      <c r="B2114" s="54"/>
      <c r="C2114" s="55"/>
      <c r="D2114" s="55"/>
      <c r="E2114" s="52" t="str">
        <f>ФИО!G2111&amp;"  "&amp;ФИО!H2111</f>
        <v xml:space="preserve">  </v>
      </c>
      <c r="F2114" s="48">
        <f>ФИО!L2111</f>
        <v>0</v>
      </c>
      <c r="G2114" s="51">
        <f>ФИО!M2111</f>
        <v>0</v>
      </c>
      <c r="H2114" s="56">
        <f>ФИО!N2111</f>
        <v>0</v>
      </c>
      <c r="I2114" s="57" t="str">
        <f>ФИО!Q2111&amp;" "&amp;ФИО!R2111</f>
        <v xml:space="preserve"> </v>
      </c>
      <c r="J2114" s="58" t="str">
        <f>ФИО!T2111&amp;" "&amp;ФИО!U2111&amp;" "&amp;ФИО!V2111&amp;" "&amp;ФИО!W2111&amp;" "&amp;ФИО!X2111</f>
        <v xml:space="preserve">    </v>
      </c>
    </row>
    <row r="2115" spans="1:10" ht="26.25" hidden="1" customHeight="1">
      <c r="A2115" s="53" t="str">
        <f>IF(лВК=ФИО!D2112,лВК,"")</f>
        <v/>
      </c>
      <c r="B2115" s="54"/>
      <c r="C2115" s="55"/>
      <c r="D2115" s="55"/>
      <c r="E2115" s="52" t="str">
        <f>ФИО!G2112&amp;"  "&amp;ФИО!H2112</f>
        <v xml:space="preserve">  </v>
      </c>
      <c r="F2115" s="48">
        <f>ФИО!L2112</f>
        <v>0</v>
      </c>
      <c r="G2115" s="51">
        <f>ФИО!M2112</f>
        <v>0</v>
      </c>
      <c r="H2115" s="56">
        <f>ФИО!N2112</f>
        <v>0</v>
      </c>
      <c r="I2115" s="57" t="str">
        <f>ФИО!Q2112&amp;" "&amp;ФИО!R2112</f>
        <v xml:space="preserve"> </v>
      </c>
      <c r="J2115" s="58" t="str">
        <f>ФИО!T2112&amp;" "&amp;ФИО!U2112&amp;" "&amp;ФИО!V2112&amp;" "&amp;ФИО!W2112&amp;" "&amp;ФИО!X2112</f>
        <v xml:space="preserve">    </v>
      </c>
    </row>
    <row r="2116" spans="1:10" ht="26.25" hidden="1" customHeight="1">
      <c r="A2116" s="53" t="str">
        <f>IF(лВК=ФИО!D2113,лВК,"")</f>
        <v/>
      </c>
      <c r="B2116" s="54"/>
      <c r="C2116" s="55"/>
      <c r="D2116" s="55"/>
      <c r="E2116" s="52" t="str">
        <f>ФИО!G2113&amp;"  "&amp;ФИО!H2113</f>
        <v xml:space="preserve">  </v>
      </c>
      <c r="F2116" s="48">
        <f>ФИО!L2113</f>
        <v>0</v>
      </c>
      <c r="G2116" s="51">
        <f>ФИО!M2113</f>
        <v>0</v>
      </c>
      <c r="H2116" s="56">
        <f>ФИО!N2113</f>
        <v>0</v>
      </c>
      <c r="I2116" s="57" t="str">
        <f>ФИО!Q2113&amp;" "&amp;ФИО!R2113</f>
        <v xml:space="preserve"> </v>
      </c>
      <c r="J2116" s="58" t="str">
        <f>ФИО!T2113&amp;" "&amp;ФИО!U2113&amp;" "&amp;ФИО!V2113&amp;" "&amp;ФИО!W2113&amp;" "&amp;ФИО!X2113</f>
        <v xml:space="preserve">    </v>
      </c>
    </row>
    <row r="2117" spans="1:10" ht="26.25" hidden="1" customHeight="1">
      <c r="A2117" s="53" t="str">
        <f>IF(лВК=ФИО!D2114,лВК,"")</f>
        <v/>
      </c>
      <c r="B2117" s="54"/>
      <c r="C2117" s="55"/>
      <c r="D2117" s="55"/>
      <c r="E2117" s="52" t="str">
        <f>ФИО!G2114&amp;"  "&amp;ФИО!H2114</f>
        <v xml:space="preserve">  </v>
      </c>
      <c r="F2117" s="48">
        <f>ФИО!L2114</f>
        <v>0</v>
      </c>
      <c r="G2117" s="51">
        <f>ФИО!M2114</f>
        <v>0</v>
      </c>
      <c r="H2117" s="56">
        <f>ФИО!N2114</f>
        <v>0</v>
      </c>
      <c r="I2117" s="57" t="str">
        <f>ФИО!Q2114&amp;" "&amp;ФИО!R2114</f>
        <v xml:space="preserve"> </v>
      </c>
      <c r="J2117" s="58" t="str">
        <f>ФИО!T2114&amp;" "&amp;ФИО!U2114&amp;" "&amp;ФИО!V2114&amp;" "&amp;ФИО!W2114&amp;" "&amp;ФИО!X2114</f>
        <v xml:space="preserve">    </v>
      </c>
    </row>
    <row r="2118" spans="1:10" ht="26.25" hidden="1" customHeight="1">
      <c r="A2118" s="53" t="str">
        <f>IF(лВК=ФИО!D2115,лВК,"")</f>
        <v/>
      </c>
      <c r="B2118" s="54"/>
      <c r="C2118" s="55"/>
      <c r="D2118" s="55"/>
      <c r="E2118" s="52" t="str">
        <f>ФИО!G2115&amp;"  "&amp;ФИО!H2115</f>
        <v xml:space="preserve">  </v>
      </c>
      <c r="F2118" s="48">
        <f>ФИО!L2115</f>
        <v>0</v>
      </c>
      <c r="G2118" s="51">
        <f>ФИО!M2115</f>
        <v>0</v>
      </c>
      <c r="H2118" s="56">
        <f>ФИО!N2115</f>
        <v>0</v>
      </c>
      <c r="I2118" s="57" t="str">
        <f>ФИО!Q2115&amp;" "&amp;ФИО!R2115</f>
        <v xml:space="preserve"> </v>
      </c>
      <c r="J2118" s="58" t="str">
        <f>ФИО!T2115&amp;" "&amp;ФИО!U2115&amp;" "&amp;ФИО!V2115&amp;" "&amp;ФИО!W2115&amp;" "&amp;ФИО!X2115</f>
        <v xml:space="preserve">    </v>
      </c>
    </row>
    <row r="2119" spans="1:10" ht="26.25" hidden="1" customHeight="1">
      <c r="A2119" s="53" t="str">
        <f>IF(лВК=ФИО!D2116,лВК,"")</f>
        <v/>
      </c>
      <c r="B2119" s="54"/>
      <c r="C2119" s="55"/>
      <c r="D2119" s="55"/>
      <c r="E2119" s="52" t="str">
        <f>ФИО!G2116&amp;"  "&amp;ФИО!H2116</f>
        <v xml:space="preserve">  </v>
      </c>
      <c r="F2119" s="48">
        <f>ФИО!L2116</f>
        <v>0</v>
      </c>
      <c r="G2119" s="51">
        <f>ФИО!M2116</f>
        <v>0</v>
      </c>
      <c r="H2119" s="56">
        <f>ФИО!N2116</f>
        <v>0</v>
      </c>
      <c r="I2119" s="57" t="str">
        <f>ФИО!Q2116&amp;" "&amp;ФИО!R2116</f>
        <v xml:space="preserve"> </v>
      </c>
      <c r="J2119" s="58" t="str">
        <f>ФИО!T2116&amp;" "&amp;ФИО!U2116&amp;" "&amp;ФИО!V2116&amp;" "&amp;ФИО!W2116&amp;" "&amp;ФИО!X2116</f>
        <v xml:space="preserve">    </v>
      </c>
    </row>
    <row r="2120" spans="1:10" ht="26.25" hidden="1" customHeight="1">
      <c r="A2120" s="53" t="str">
        <f>IF(лВК=ФИО!D2117,лВК,"")</f>
        <v/>
      </c>
      <c r="B2120" s="54"/>
      <c r="C2120" s="55"/>
      <c r="D2120" s="55"/>
      <c r="E2120" s="52" t="str">
        <f>ФИО!G2117&amp;"  "&amp;ФИО!H2117</f>
        <v xml:space="preserve">  </v>
      </c>
      <c r="F2120" s="48">
        <f>ФИО!L2117</f>
        <v>0</v>
      </c>
      <c r="G2120" s="51">
        <f>ФИО!M2117</f>
        <v>0</v>
      </c>
      <c r="H2120" s="56">
        <f>ФИО!N2117</f>
        <v>0</v>
      </c>
      <c r="I2120" s="57" t="str">
        <f>ФИО!Q2117&amp;" "&amp;ФИО!R2117</f>
        <v xml:space="preserve"> </v>
      </c>
      <c r="J2120" s="58" t="str">
        <f>ФИО!T2117&amp;" "&amp;ФИО!U2117&amp;" "&amp;ФИО!V2117&amp;" "&amp;ФИО!W2117&amp;" "&amp;ФИО!X2117</f>
        <v xml:space="preserve">    </v>
      </c>
    </row>
    <row r="2121" spans="1:10" ht="26.25" hidden="1" customHeight="1">
      <c r="A2121" s="53" t="str">
        <f>IF(лВК=ФИО!D2118,лВК,"")</f>
        <v/>
      </c>
      <c r="B2121" s="54"/>
      <c r="C2121" s="55"/>
      <c r="D2121" s="55"/>
      <c r="E2121" s="52" t="str">
        <f>ФИО!G2118&amp;"  "&amp;ФИО!H2118</f>
        <v xml:space="preserve">  </v>
      </c>
      <c r="F2121" s="48">
        <f>ФИО!L2118</f>
        <v>0</v>
      </c>
      <c r="G2121" s="51">
        <f>ФИО!M2118</f>
        <v>0</v>
      </c>
      <c r="H2121" s="56">
        <f>ФИО!N2118</f>
        <v>0</v>
      </c>
      <c r="I2121" s="57" t="str">
        <f>ФИО!Q2118&amp;" "&amp;ФИО!R2118</f>
        <v xml:space="preserve"> </v>
      </c>
      <c r="J2121" s="58" t="str">
        <f>ФИО!T2118&amp;" "&amp;ФИО!U2118&amp;" "&amp;ФИО!V2118&amp;" "&amp;ФИО!W2118&amp;" "&amp;ФИО!X2118</f>
        <v xml:space="preserve">    </v>
      </c>
    </row>
    <row r="2122" spans="1:10" ht="26.25" hidden="1" customHeight="1">
      <c r="A2122" s="53" t="str">
        <f>IF(лВК=ФИО!D2119,лВК,"")</f>
        <v/>
      </c>
      <c r="B2122" s="54"/>
      <c r="C2122" s="55"/>
      <c r="D2122" s="55"/>
      <c r="E2122" s="52" t="str">
        <f>ФИО!G2119&amp;"  "&amp;ФИО!H2119</f>
        <v xml:space="preserve">  </v>
      </c>
      <c r="F2122" s="48">
        <f>ФИО!L2119</f>
        <v>0</v>
      </c>
      <c r="G2122" s="51">
        <f>ФИО!M2119</f>
        <v>0</v>
      </c>
      <c r="H2122" s="56">
        <f>ФИО!N2119</f>
        <v>0</v>
      </c>
      <c r="I2122" s="57" t="str">
        <f>ФИО!Q2119&amp;" "&amp;ФИО!R2119</f>
        <v xml:space="preserve"> </v>
      </c>
      <c r="J2122" s="58" t="str">
        <f>ФИО!T2119&amp;" "&amp;ФИО!U2119&amp;" "&amp;ФИО!V2119&amp;" "&amp;ФИО!W2119&amp;" "&amp;ФИО!X2119</f>
        <v xml:space="preserve">    </v>
      </c>
    </row>
    <row r="2123" spans="1:10" ht="26.25" hidden="1" customHeight="1">
      <c r="A2123" s="53" t="str">
        <f>IF(лВК=ФИО!D2120,лВК,"")</f>
        <v/>
      </c>
      <c r="B2123" s="54"/>
      <c r="C2123" s="55"/>
      <c r="D2123" s="55"/>
      <c r="E2123" s="52" t="str">
        <f>ФИО!G2120&amp;"  "&amp;ФИО!H2120</f>
        <v xml:space="preserve">  </v>
      </c>
      <c r="F2123" s="48">
        <f>ФИО!L2120</f>
        <v>0</v>
      </c>
      <c r="G2123" s="51">
        <f>ФИО!M2120</f>
        <v>0</v>
      </c>
      <c r="H2123" s="56">
        <f>ФИО!N2120</f>
        <v>0</v>
      </c>
      <c r="I2123" s="57" t="str">
        <f>ФИО!Q2120&amp;" "&amp;ФИО!R2120</f>
        <v xml:space="preserve"> </v>
      </c>
      <c r="J2123" s="58" t="str">
        <f>ФИО!T2120&amp;" "&amp;ФИО!U2120&amp;" "&amp;ФИО!V2120&amp;" "&amp;ФИО!W2120&amp;" "&amp;ФИО!X2120</f>
        <v xml:space="preserve">    </v>
      </c>
    </row>
    <row r="2124" spans="1:10" ht="26.25" hidden="1" customHeight="1">
      <c r="A2124" s="53" t="str">
        <f>IF(лВК=ФИО!D2121,лВК,"")</f>
        <v/>
      </c>
      <c r="B2124" s="54"/>
      <c r="C2124" s="55"/>
      <c r="D2124" s="55"/>
      <c r="E2124" s="52" t="str">
        <f>ФИО!G2121&amp;"  "&amp;ФИО!H2121</f>
        <v xml:space="preserve">  </v>
      </c>
      <c r="F2124" s="48">
        <f>ФИО!L2121</f>
        <v>0</v>
      </c>
      <c r="G2124" s="51">
        <f>ФИО!M2121</f>
        <v>0</v>
      </c>
      <c r="H2124" s="56">
        <f>ФИО!N2121</f>
        <v>0</v>
      </c>
      <c r="I2124" s="57" t="str">
        <f>ФИО!Q2121&amp;" "&amp;ФИО!R2121</f>
        <v xml:space="preserve"> </v>
      </c>
      <c r="J2124" s="58" t="str">
        <f>ФИО!T2121&amp;" "&amp;ФИО!U2121&amp;" "&amp;ФИО!V2121&amp;" "&amp;ФИО!W2121&amp;" "&amp;ФИО!X2121</f>
        <v xml:space="preserve">    </v>
      </c>
    </row>
    <row r="2125" spans="1:10" ht="26.25" hidden="1" customHeight="1">
      <c r="A2125" s="53" t="str">
        <f>IF(лВК=ФИО!D2122,лВК,"")</f>
        <v/>
      </c>
      <c r="B2125" s="54"/>
      <c r="C2125" s="55"/>
      <c r="D2125" s="55"/>
      <c r="E2125" s="52" t="str">
        <f>ФИО!G2122&amp;"  "&amp;ФИО!H2122</f>
        <v xml:space="preserve">  </v>
      </c>
      <c r="F2125" s="48">
        <f>ФИО!L2122</f>
        <v>0</v>
      </c>
      <c r="G2125" s="51">
        <f>ФИО!M2122</f>
        <v>0</v>
      </c>
      <c r="H2125" s="56">
        <f>ФИО!N2122</f>
        <v>0</v>
      </c>
      <c r="I2125" s="57" t="str">
        <f>ФИО!Q2122&amp;" "&amp;ФИО!R2122</f>
        <v xml:space="preserve"> </v>
      </c>
      <c r="J2125" s="58" t="str">
        <f>ФИО!T2122&amp;" "&amp;ФИО!U2122&amp;" "&amp;ФИО!V2122&amp;" "&amp;ФИО!W2122&amp;" "&amp;ФИО!X2122</f>
        <v xml:space="preserve">    </v>
      </c>
    </row>
    <row r="2126" spans="1:10" ht="26.25" hidden="1" customHeight="1">
      <c r="A2126" s="53" t="str">
        <f>IF(лВК=ФИО!D2123,лВК,"")</f>
        <v/>
      </c>
      <c r="B2126" s="54"/>
      <c r="C2126" s="55"/>
      <c r="D2126" s="55"/>
      <c r="E2126" s="52" t="str">
        <f>ФИО!G2123&amp;"  "&amp;ФИО!H2123</f>
        <v xml:space="preserve">  </v>
      </c>
      <c r="F2126" s="48">
        <f>ФИО!L2123</f>
        <v>0</v>
      </c>
      <c r="G2126" s="51">
        <f>ФИО!M2123</f>
        <v>0</v>
      </c>
      <c r="H2126" s="56">
        <f>ФИО!N2123</f>
        <v>0</v>
      </c>
      <c r="I2126" s="57" t="str">
        <f>ФИО!Q2123&amp;" "&amp;ФИО!R2123</f>
        <v xml:space="preserve"> </v>
      </c>
      <c r="J2126" s="58" t="str">
        <f>ФИО!T2123&amp;" "&amp;ФИО!U2123&amp;" "&amp;ФИО!V2123&amp;" "&amp;ФИО!W2123&amp;" "&amp;ФИО!X2123</f>
        <v xml:space="preserve">    </v>
      </c>
    </row>
    <row r="2127" spans="1:10" ht="26.25" hidden="1" customHeight="1">
      <c r="A2127" s="53" t="str">
        <f>IF(лВК=ФИО!D2124,лВК,"")</f>
        <v/>
      </c>
      <c r="B2127" s="54"/>
      <c r="C2127" s="55"/>
      <c r="D2127" s="55"/>
      <c r="E2127" s="52" t="str">
        <f>ФИО!G2124&amp;"  "&amp;ФИО!H2124</f>
        <v xml:space="preserve">  </v>
      </c>
      <c r="F2127" s="48">
        <f>ФИО!L2124</f>
        <v>0</v>
      </c>
      <c r="G2127" s="51">
        <f>ФИО!M2124</f>
        <v>0</v>
      </c>
      <c r="H2127" s="56">
        <f>ФИО!N2124</f>
        <v>0</v>
      </c>
      <c r="I2127" s="57" t="str">
        <f>ФИО!Q2124&amp;" "&amp;ФИО!R2124</f>
        <v xml:space="preserve"> </v>
      </c>
      <c r="J2127" s="58" t="str">
        <f>ФИО!T2124&amp;" "&amp;ФИО!U2124&amp;" "&amp;ФИО!V2124&amp;" "&amp;ФИО!W2124&amp;" "&amp;ФИО!X2124</f>
        <v xml:space="preserve">    </v>
      </c>
    </row>
    <row r="2128" spans="1:10" ht="26.25" hidden="1" customHeight="1">
      <c r="A2128" s="53" t="str">
        <f>IF(лВК=ФИО!D2125,лВК,"")</f>
        <v/>
      </c>
      <c r="B2128" s="54"/>
      <c r="C2128" s="55"/>
      <c r="D2128" s="55"/>
      <c r="E2128" s="52" t="str">
        <f>ФИО!G2125&amp;"  "&amp;ФИО!H2125</f>
        <v xml:space="preserve">  </v>
      </c>
      <c r="F2128" s="48">
        <f>ФИО!L2125</f>
        <v>0</v>
      </c>
      <c r="G2128" s="51">
        <f>ФИО!M2125</f>
        <v>0</v>
      </c>
      <c r="H2128" s="56">
        <f>ФИО!N2125</f>
        <v>0</v>
      </c>
      <c r="I2128" s="57" t="str">
        <f>ФИО!Q2125&amp;" "&amp;ФИО!R2125</f>
        <v xml:space="preserve"> </v>
      </c>
      <c r="J2128" s="58" t="str">
        <f>ФИО!T2125&amp;" "&amp;ФИО!U2125&amp;" "&amp;ФИО!V2125&amp;" "&amp;ФИО!W2125&amp;" "&amp;ФИО!X2125</f>
        <v xml:space="preserve">    </v>
      </c>
    </row>
    <row r="2129" spans="1:10" ht="26.25" hidden="1" customHeight="1">
      <c r="A2129" s="53" t="str">
        <f>IF(лВК=ФИО!D2126,лВК,"")</f>
        <v/>
      </c>
      <c r="B2129" s="54"/>
      <c r="C2129" s="55"/>
      <c r="D2129" s="55"/>
      <c r="E2129" s="52" t="str">
        <f>ФИО!G2126&amp;"  "&amp;ФИО!H2126</f>
        <v xml:space="preserve">  </v>
      </c>
      <c r="F2129" s="48">
        <f>ФИО!L2126</f>
        <v>0</v>
      </c>
      <c r="G2129" s="51">
        <f>ФИО!M2126</f>
        <v>0</v>
      </c>
      <c r="H2129" s="56">
        <f>ФИО!N2126</f>
        <v>0</v>
      </c>
      <c r="I2129" s="57" t="str">
        <f>ФИО!Q2126&amp;" "&amp;ФИО!R2126</f>
        <v xml:space="preserve"> </v>
      </c>
      <c r="J2129" s="58" t="str">
        <f>ФИО!T2126&amp;" "&amp;ФИО!U2126&amp;" "&amp;ФИО!V2126&amp;" "&amp;ФИО!W2126&amp;" "&amp;ФИО!X2126</f>
        <v xml:space="preserve">    </v>
      </c>
    </row>
    <row r="2130" spans="1:10" ht="26.25" hidden="1" customHeight="1">
      <c r="A2130" s="53" t="str">
        <f>IF(лВК=ФИО!D2127,лВК,"")</f>
        <v/>
      </c>
      <c r="B2130" s="54"/>
      <c r="C2130" s="55"/>
      <c r="D2130" s="55"/>
      <c r="E2130" s="52" t="str">
        <f>ФИО!G2127&amp;"  "&amp;ФИО!H2127</f>
        <v xml:space="preserve">  </v>
      </c>
      <c r="F2130" s="48">
        <f>ФИО!L2127</f>
        <v>0</v>
      </c>
      <c r="G2130" s="51">
        <f>ФИО!M2127</f>
        <v>0</v>
      </c>
      <c r="H2130" s="56">
        <f>ФИО!N2127</f>
        <v>0</v>
      </c>
      <c r="I2130" s="57" t="str">
        <f>ФИО!Q2127&amp;" "&amp;ФИО!R2127</f>
        <v xml:space="preserve"> </v>
      </c>
      <c r="J2130" s="58" t="str">
        <f>ФИО!T2127&amp;" "&amp;ФИО!U2127&amp;" "&amp;ФИО!V2127&amp;" "&amp;ФИО!W2127&amp;" "&amp;ФИО!X2127</f>
        <v xml:space="preserve">    </v>
      </c>
    </row>
    <row r="2131" spans="1:10" ht="26.25" hidden="1" customHeight="1">
      <c r="A2131" s="53" t="str">
        <f>IF(лВК=ФИО!D2128,лВК,"")</f>
        <v/>
      </c>
      <c r="B2131" s="54"/>
      <c r="C2131" s="55"/>
      <c r="D2131" s="55"/>
      <c r="E2131" s="52" t="str">
        <f>ФИО!G2128&amp;"  "&amp;ФИО!H2128</f>
        <v xml:space="preserve">  </v>
      </c>
      <c r="F2131" s="48">
        <f>ФИО!L2128</f>
        <v>0</v>
      </c>
      <c r="G2131" s="51">
        <f>ФИО!M2128</f>
        <v>0</v>
      </c>
      <c r="H2131" s="56">
        <f>ФИО!N2128</f>
        <v>0</v>
      </c>
      <c r="I2131" s="57" t="str">
        <f>ФИО!Q2128&amp;" "&amp;ФИО!R2128</f>
        <v xml:space="preserve"> </v>
      </c>
      <c r="J2131" s="58" t="str">
        <f>ФИО!T2128&amp;" "&amp;ФИО!U2128&amp;" "&amp;ФИО!V2128&amp;" "&amp;ФИО!W2128&amp;" "&amp;ФИО!X2128</f>
        <v xml:space="preserve">    </v>
      </c>
    </row>
    <row r="2132" spans="1:10" ht="26.25" hidden="1" customHeight="1">
      <c r="A2132" s="53" t="str">
        <f>IF(лВК=ФИО!D2129,лВК,"")</f>
        <v/>
      </c>
      <c r="B2132" s="54"/>
      <c r="C2132" s="55"/>
      <c r="D2132" s="55"/>
      <c r="E2132" s="52" t="str">
        <f>ФИО!G2129&amp;"  "&amp;ФИО!H2129</f>
        <v xml:space="preserve">  </v>
      </c>
      <c r="F2132" s="48">
        <f>ФИО!L2129</f>
        <v>0</v>
      </c>
      <c r="G2132" s="51">
        <f>ФИО!M2129</f>
        <v>0</v>
      </c>
      <c r="H2132" s="56">
        <f>ФИО!N2129</f>
        <v>0</v>
      </c>
      <c r="I2132" s="57" t="str">
        <f>ФИО!Q2129&amp;" "&amp;ФИО!R2129</f>
        <v xml:space="preserve"> </v>
      </c>
      <c r="J2132" s="58" t="str">
        <f>ФИО!T2129&amp;" "&amp;ФИО!U2129&amp;" "&amp;ФИО!V2129&amp;" "&amp;ФИО!W2129&amp;" "&amp;ФИО!X2129</f>
        <v xml:space="preserve">    </v>
      </c>
    </row>
    <row r="2133" spans="1:10" ht="26.25" hidden="1" customHeight="1">
      <c r="A2133" s="53" t="str">
        <f>IF(лВК=ФИО!D2130,лВК,"")</f>
        <v/>
      </c>
      <c r="B2133" s="54"/>
      <c r="C2133" s="55"/>
      <c r="D2133" s="55"/>
      <c r="E2133" s="52" t="str">
        <f>ФИО!G2130&amp;"  "&amp;ФИО!H2130</f>
        <v xml:space="preserve">  </v>
      </c>
      <c r="F2133" s="48">
        <f>ФИО!L2130</f>
        <v>0</v>
      </c>
      <c r="G2133" s="51">
        <f>ФИО!M2130</f>
        <v>0</v>
      </c>
      <c r="H2133" s="56">
        <f>ФИО!N2130</f>
        <v>0</v>
      </c>
      <c r="I2133" s="57" t="str">
        <f>ФИО!Q2130&amp;" "&amp;ФИО!R2130</f>
        <v xml:space="preserve"> </v>
      </c>
      <c r="J2133" s="58" t="str">
        <f>ФИО!T2130&amp;" "&amp;ФИО!U2130&amp;" "&amp;ФИО!V2130&amp;" "&amp;ФИО!W2130&amp;" "&amp;ФИО!X2130</f>
        <v xml:space="preserve">    </v>
      </c>
    </row>
    <row r="2134" spans="1:10" ht="26.25" hidden="1" customHeight="1">
      <c r="A2134" s="53" t="str">
        <f>IF(лВК=ФИО!D2131,лВК,"")</f>
        <v/>
      </c>
      <c r="B2134" s="54"/>
      <c r="C2134" s="55"/>
      <c r="D2134" s="55"/>
      <c r="E2134" s="52" t="str">
        <f>ФИО!G2131&amp;"  "&amp;ФИО!H2131</f>
        <v xml:space="preserve">  </v>
      </c>
      <c r="F2134" s="48">
        <f>ФИО!L2131</f>
        <v>0</v>
      </c>
      <c r="G2134" s="51">
        <f>ФИО!M2131</f>
        <v>0</v>
      </c>
      <c r="H2134" s="56">
        <f>ФИО!N2131</f>
        <v>0</v>
      </c>
      <c r="I2134" s="57" t="str">
        <f>ФИО!Q2131&amp;" "&amp;ФИО!R2131</f>
        <v xml:space="preserve"> </v>
      </c>
      <c r="J2134" s="58" t="str">
        <f>ФИО!T2131&amp;" "&amp;ФИО!U2131&amp;" "&amp;ФИО!V2131&amp;" "&amp;ФИО!W2131&amp;" "&amp;ФИО!X2131</f>
        <v xml:space="preserve">    </v>
      </c>
    </row>
    <row r="2135" spans="1:10" ht="26.25" hidden="1" customHeight="1">
      <c r="A2135" s="53" t="str">
        <f>IF(лВК=ФИО!D2132,лВК,"")</f>
        <v/>
      </c>
      <c r="B2135" s="54"/>
      <c r="C2135" s="55"/>
      <c r="D2135" s="55"/>
      <c r="E2135" s="52" t="str">
        <f>ФИО!G2132&amp;"  "&amp;ФИО!H2132</f>
        <v xml:space="preserve">  </v>
      </c>
      <c r="F2135" s="48">
        <f>ФИО!L2132</f>
        <v>0</v>
      </c>
      <c r="G2135" s="51">
        <f>ФИО!M2132</f>
        <v>0</v>
      </c>
      <c r="H2135" s="56">
        <f>ФИО!N2132</f>
        <v>0</v>
      </c>
      <c r="I2135" s="57" t="str">
        <f>ФИО!Q2132&amp;" "&amp;ФИО!R2132</f>
        <v xml:space="preserve"> </v>
      </c>
      <c r="J2135" s="58" t="str">
        <f>ФИО!T2132&amp;" "&amp;ФИО!U2132&amp;" "&amp;ФИО!V2132&amp;" "&amp;ФИО!W2132&amp;" "&amp;ФИО!X2132</f>
        <v xml:space="preserve">    </v>
      </c>
    </row>
    <row r="2136" spans="1:10" ht="26.25" hidden="1" customHeight="1">
      <c r="A2136" s="53" t="str">
        <f>IF(лВК=ФИО!D2133,лВК,"")</f>
        <v/>
      </c>
      <c r="B2136" s="54"/>
      <c r="C2136" s="55"/>
      <c r="D2136" s="55"/>
      <c r="E2136" s="52" t="str">
        <f>ФИО!G2133&amp;"  "&amp;ФИО!H2133</f>
        <v xml:space="preserve">  </v>
      </c>
      <c r="F2136" s="48">
        <f>ФИО!L2133</f>
        <v>0</v>
      </c>
      <c r="G2136" s="51">
        <f>ФИО!M2133</f>
        <v>0</v>
      </c>
      <c r="H2136" s="56">
        <f>ФИО!N2133</f>
        <v>0</v>
      </c>
      <c r="I2136" s="57" t="str">
        <f>ФИО!Q2133&amp;" "&amp;ФИО!R2133</f>
        <v xml:space="preserve"> </v>
      </c>
      <c r="J2136" s="58" t="str">
        <f>ФИО!T2133&amp;" "&amp;ФИО!U2133&amp;" "&amp;ФИО!V2133&amp;" "&amp;ФИО!W2133&amp;" "&amp;ФИО!X2133</f>
        <v xml:space="preserve">    </v>
      </c>
    </row>
    <row r="2137" spans="1:10" ht="26.25" hidden="1" customHeight="1">
      <c r="A2137" s="53" t="str">
        <f>IF(лВК=ФИО!D2134,лВК,"")</f>
        <v/>
      </c>
      <c r="B2137" s="54"/>
      <c r="C2137" s="55"/>
      <c r="D2137" s="55"/>
      <c r="E2137" s="52" t="str">
        <f>ФИО!G2134&amp;"  "&amp;ФИО!H2134</f>
        <v xml:space="preserve">  </v>
      </c>
      <c r="F2137" s="48">
        <f>ФИО!L2134</f>
        <v>0</v>
      </c>
      <c r="G2137" s="51">
        <f>ФИО!M2134</f>
        <v>0</v>
      </c>
      <c r="H2137" s="56">
        <f>ФИО!N2134</f>
        <v>0</v>
      </c>
      <c r="I2137" s="57" t="str">
        <f>ФИО!Q2134&amp;" "&amp;ФИО!R2134</f>
        <v xml:space="preserve"> </v>
      </c>
      <c r="J2137" s="58" t="str">
        <f>ФИО!T2134&amp;" "&amp;ФИО!U2134&amp;" "&amp;ФИО!V2134&amp;" "&amp;ФИО!W2134&amp;" "&amp;ФИО!X2134</f>
        <v xml:space="preserve">    </v>
      </c>
    </row>
    <row r="2138" spans="1:10" ht="26.25" hidden="1" customHeight="1">
      <c r="A2138" s="53" t="str">
        <f>IF(лВК=ФИО!D2135,лВК,"")</f>
        <v/>
      </c>
      <c r="B2138" s="54"/>
      <c r="C2138" s="55"/>
      <c r="D2138" s="55"/>
      <c r="E2138" s="52" t="str">
        <f>ФИО!G2135&amp;"  "&amp;ФИО!H2135</f>
        <v xml:space="preserve">  </v>
      </c>
      <c r="F2138" s="48">
        <f>ФИО!L2135</f>
        <v>0</v>
      </c>
      <c r="G2138" s="51">
        <f>ФИО!M2135</f>
        <v>0</v>
      </c>
      <c r="H2138" s="56">
        <f>ФИО!N2135</f>
        <v>0</v>
      </c>
      <c r="I2138" s="57" t="str">
        <f>ФИО!Q2135&amp;" "&amp;ФИО!R2135</f>
        <v xml:space="preserve"> </v>
      </c>
      <c r="J2138" s="58" t="str">
        <f>ФИО!T2135&amp;" "&amp;ФИО!U2135&amp;" "&amp;ФИО!V2135&amp;" "&amp;ФИО!W2135&amp;" "&amp;ФИО!X2135</f>
        <v xml:space="preserve">    </v>
      </c>
    </row>
    <row r="2139" spans="1:10" ht="26.25" hidden="1" customHeight="1">
      <c r="A2139" s="53" t="str">
        <f>IF(лВК=ФИО!D2136,лВК,"")</f>
        <v/>
      </c>
      <c r="B2139" s="54"/>
      <c r="C2139" s="55"/>
      <c r="D2139" s="55"/>
      <c r="E2139" s="52" t="str">
        <f>ФИО!G2136&amp;"  "&amp;ФИО!H2136</f>
        <v xml:space="preserve">  </v>
      </c>
      <c r="F2139" s="48">
        <f>ФИО!L2136</f>
        <v>0</v>
      </c>
      <c r="G2139" s="51">
        <f>ФИО!M2136</f>
        <v>0</v>
      </c>
      <c r="H2139" s="56">
        <f>ФИО!N2136</f>
        <v>0</v>
      </c>
      <c r="I2139" s="57" t="str">
        <f>ФИО!Q2136&amp;" "&amp;ФИО!R2136</f>
        <v xml:space="preserve"> </v>
      </c>
      <c r="J2139" s="58" t="str">
        <f>ФИО!T2136&amp;" "&amp;ФИО!U2136&amp;" "&amp;ФИО!V2136&amp;" "&amp;ФИО!W2136&amp;" "&amp;ФИО!X2136</f>
        <v xml:space="preserve">    </v>
      </c>
    </row>
    <row r="2140" spans="1:10" ht="26.25" hidden="1" customHeight="1">
      <c r="A2140" s="53" t="str">
        <f>IF(лВК=ФИО!D2137,лВК,"")</f>
        <v/>
      </c>
      <c r="B2140" s="54"/>
      <c r="C2140" s="55"/>
      <c r="D2140" s="55"/>
      <c r="E2140" s="52" t="str">
        <f>ФИО!G2137&amp;"  "&amp;ФИО!H2137</f>
        <v xml:space="preserve">  </v>
      </c>
      <c r="F2140" s="48">
        <f>ФИО!L2137</f>
        <v>0</v>
      </c>
      <c r="G2140" s="51">
        <f>ФИО!M2137</f>
        <v>0</v>
      </c>
      <c r="H2140" s="56">
        <f>ФИО!N2137</f>
        <v>0</v>
      </c>
      <c r="I2140" s="57" t="str">
        <f>ФИО!Q2137&amp;" "&amp;ФИО!R2137</f>
        <v xml:space="preserve"> </v>
      </c>
      <c r="J2140" s="58" t="str">
        <f>ФИО!T2137&amp;" "&amp;ФИО!U2137&amp;" "&amp;ФИО!V2137&amp;" "&amp;ФИО!W2137&amp;" "&amp;ФИО!X2137</f>
        <v xml:space="preserve">    </v>
      </c>
    </row>
    <row r="2141" spans="1:10" ht="26.25" hidden="1" customHeight="1">
      <c r="A2141" s="53" t="str">
        <f>IF(лВК=ФИО!D2138,лВК,"")</f>
        <v/>
      </c>
      <c r="B2141" s="54"/>
      <c r="C2141" s="55"/>
      <c r="D2141" s="55"/>
      <c r="E2141" s="52" t="str">
        <f>ФИО!G2138&amp;"  "&amp;ФИО!H2138</f>
        <v xml:space="preserve">  </v>
      </c>
      <c r="F2141" s="48">
        <f>ФИО!L2138</f>
        <v>0</v>
      </c>
      <c r="G2141" s="51">
        <f>ФИО!M2138</f>
        <v>0</v>
      </c>
      <c r="H2141" s="56">
        <f>ФИО!N2138</f>
        <v>0</v>
      </c>
      <c r="I2141" s="57" t="str">
        <f>ФИО!Q2138&amp;" "&amp;ФИО!R2138</f>
        <v xml:space="preserve"> </v>
      </c>
      <c r="J2141" s="58" t="str">
        <f>ФИО!T2138&amp;" "&amp;ФИО!U2138&amp;" "&amp;ФИО!V2138&amp;" "&amp;ФИО!W2138&amp;" "&amp;ФИО!X2138</f>
        <v xml:space="preserve">    </v>
      </c>
    </row>
    <row r="2142" spans="1:10" ht="26.25" hidden="1" customHeight="1">
      <c r="A2142" s="53" t="str">
        <f>IF(лВК=ФИО!D2139,лВК,"")</f>
        <v/>
      </c>
      <c r="B2142" s="54"/>
      <c r="C2142" s="55"/>
      <c r="D2142" s="55"/>
      <c r="E2142" s="52" t="str">
        <f>ФИО!G2139&amp;"  "&amp;ФИО!H2139</f>
        <v xml:space="preserve">  </v>
      </c>
      <c r="F2142" s="48">
        <f>ФИО!L2139</f>
        <v>0</v>
      </c>
      <c r="G2142" s="51">
        <f>ФИО!M2139</f>
        <v>0</v>
      </c>
      <c r="H2142" s="56">
        <f>ФИО!N2139</f>
        <v>0</v>
      </c>
      <c r="I2142" s="57" t="str">
        <f>ФИО!Q2139&amp;" "&amp;ФИО!R2139</f>
        <v xml:space="preserve"> </v>
      </c>
      <c r="J2142" s="58" t="str">
        <f>ФИО!T2139&amp;" "&amp;ФИО!U2139&amp;" "&amp;ФИО!V2139&amp;" "&amp;ФИО!W2139&amp;" "&amp;ФИО!X2139</f>
        <v xml:space="preserve">    </v>
      </c>
    </row>
    <row r="2143" spans="1:10" ht="26.25" hidden="1" customHeight="1">
      <c r="A2143" s="53" t="str">
        <f>IF(лВК=ФИО!D2140,лВК,"")</f>
        <v/>
      </c>
      <c r="B2143" s="54"/>
      <c r="C2143" s="55"/>
      <c r="D2143" s="55"/>
      <c r="E2143" s="52" t="str">
        <f>ФИО!G2140&amp;"  "&amp;ФИО!H2140</f>
        <v xml:space="preserve">  </v>
      </c>
      <c r="F2143" s="48">
        <f>ФИО!L2140</f>
        <v>0</v>
      </c>
      <c r="G2143" s="51">
        <f>ФИО!M2140</f>
        <v>0</v>
      </c>
      <c r="H2143" s="56">
        <f>ФИО!N2140</f>
        <v>0</v>
      </c>
      <c r="I2143" s="57" t="str">
        <f>ФИО!Q2140&amp;" "&amp;ФИО!R2140</f>
        <v xml:space="preserve"> </v>
      </c>
      <c r="J2143" s="58" t="str">
        <f>ФИО!T2140&amp;" "&amp;ФИО!U2140&amp;" "&amp;ФИО!V2140&amp;" "&amp;ФИО!W2140&amp;" "&amp;ФИО!X2140</f>
        <v xml:space="preserve">    </v>
      </c>
    </row>
    <row r="2144" spans="1:10" ht="26.25" hidden="1" customHeight="1">
      <c r="A2144" s="53" t="str">
        <f>IF(лВК=ФИО!D2141,лВК,"")</f>
        <v/>
      </c>
      <c r="B2144" s="54"/>
      <c r="C2144" s="55"/>
      <c r="D2144" s="55"/>
      <c r="E2144" s="52" t="str">
        <f>ФИО!G2141&amp;"  "&amp;ФИО!H2141</f>
        <v xml:space="preserve">  </v>
      </c>
      <c r="F2144" s="48">
        <f>ФИО!L2141</f>
        <v>0</v>
      </c>
      <c r="G2144" s="51">
        <f>ФИО!M2141</f>
        <v>0</v>
      </c>
      <c r="H2144" s="56">
        <f>ФИО!N2141</f>
        <v>0</v>
      </c>
      <c r="I2144" s="57" t="str">
        <f>ФИО!Q2141&amp;" "&amp;ФИО!R2141</f>
        <v xml:space="preserve"> </v>
      </c>
      <c r="J2144" s="58" t="str">
        <f>ФИО!T2141&amp;" "&amp;ФИО!U2141&amp;" "&amp;ФИО!V2141&amp;" "&amp;ФИО!W2141&amp;" "&amp;ФИО!X2141</f>
        <v xml:space="preserve">    </v>
      </c>
    </row>
    <row r="2145" spans="1:10" ht="26.25" hidden="1" customHeight="1">
      <c r="A2145" s="53" t="str">
        <f>IF(лВК=ФИО!D2142,лВК,"")</f>
        <v/>
      </c>
      <c r="B2145" s="54"/>
      <c r="C2145" s="55"/>
      <c r="D2145" s="55"/>
      <c r="E2145" s="52" t="str">
        <f>ФИО!G2142&amp;"  "&amp;ФИО!H2142</f>
        <v xml:space="preserve">  </v>
      </c>
      <c r="F2145" s="48">
        <f>ФИО!L2142</f>
        <v>0</v>
      </c>
      <c r="G2145" s="51">
        <f>ФИО!M2142</f>
        <v>0</v>
      </c>
      <c r="H2145" s="56">
        <f>ФИО!N2142</f>
        <v>0</v>
      </c>
      <c r="I2145" s="57" t="str">
        <f>ФИО!Q2142&amp;" "&amp;ФИО!R2142</f>
        <v xml:space="preserve"> </v>
      </c>
      <c r="J2145" s="58" t="str">
        <f>ФИО!T2142&amp;" "&amp;ФИО!U2142&amp;" "&amp;ФИО!V2142&amp;" "&amp;ФИО!W2142&amp;" "&amp;ФИО!X2142</f>
        <v xml:space="preserve">    </v>
      </c>
    </row>
    <row r="2146" spans="1:10" ht="26.25" hidden="1" customHeight="1">
      <c r="A2146" s="53" t="str">
        <f>IF(лВК=ФИО!D2143,лВК,"")</f>
        <v/>
      </c>
      <c r="B2146" s="54"/>
      <c r="C2146" s="55"/>
      <c r="D2146" s="55"/>
      <c r="E2146" s="52" t="str">
        <f>ФИО!G2143&amp;"  "&amp;ФИО!H2143</f>
        <v xml:space="preserve">  </v>
      </c>
      <c r="F2146" s="48">
        <f>ФИО!L2143</f>
        <v>0</v>
      </c>
      <c r="G2146" s="51">
        <f>ФИО!M2143</f>
        <v>0</v>
      </c>
      <c r="H2146" s="56">
        <f>ФИО!N2143</f>
        <v>0</v>
      </c>
      <c r="I2146" s="57" t="str">
        <f>ФИО!Q2143&amp;" "&amp;ФИО!R2143</f>
        <v xml:space="preserve"> </v>
      </c>
      <c r="J2146" s="58" t="str">
        <f>ФИО!T2143&amp;" "&amp;ФИО!U2143&amp;" "&amp;ФИО!V2143&amp;" "&amp;ФИО!W2143&amp;" "&amp;ФИО!X2143</f>
        <v xml:space="preserve">    </v>
      </c>
    </row>
    <row r="2147" spans="1:10" ht="26.25" hidden="1" customHeight="1">
      <c r="A2147" s="53" t="str">
        <f>IF(лВК=ФИО!D2144,лВК,"")</f>
        <v/>
      </c>
      <c r="B2147" s="54"/>
      <c r="C2147" s="55"/>
      <c r="D2147" s="55"/>
      <c r="E2147" s="52" t="str">
        <f>ФИО!G2144&amp;"  "&amp;ФИО!H2144</f>
        <v xml:space="preserve">  </v>
      </c>
      <c r="F2147" s="48">
        <f>ФИО!L2144</f>
        <v>0</v>
      </c>
      <c r="G2147" s="51">
        <f>ФИО!M2144</f>
        <v>0</v>
      </c>
      <c r="H2147" s="56">
        <f>ФИО!N2144</f>
        <v>0</v>
      </c>
      <c r="I2147" s="57" t="str">
        <f>ФИО!Q2144&amp;" "&amp;ФИО!R2144</f>
        <v xml:space="preserve"> </v>
      </c>
      <c r="J2147" s="58" t="str">
        <f>ФИО!T2144&amp;" "&amp;ФИО!U2144&amp;" "&amp;ФИО!V2144&amp;" "&amp;ФИО!W2144&amp;" "&amp;ФИО!X2144</f>
        <v xml:space="preserve">    </v>
      </c>
    </row>
    <row r="2148" spans="1:10" ht="26.25" hidden="1" customHeight="1">
      <c r="A2148" s="53" t="str">
        <f>IF(лВК=ФИО!D2145,лВК,"")</f>
        <v/>
      </c>
      <c r="B2148" s="54"/>
      <c r="C2148" s="55"/>
      <c r="D2148" s="55"/>
      <c r="E2148" s="52" t="str">
        <f>ФИО!G2145&amp;"  "&amp;ФИО!H2145</f>
        <v xml:space="preserve">  </v>
      </c>
      <c r="F2148" s="48">
        <f>ФИО!L2145</f>
        <v>0</v>
      </c>
      <c r="G2148" s="51">
        <f>ФИО!M2145</f>
        <v>0</v>
      </c>
      <c r="H2148" s="56">
        <f>ФИО!N2145</f>
        <v>0</v>
      </c>
      <c r="I2148" s="57" t="str">
        <f>ФИО!Q2145&amp;" "&amp;ФИО!R2145</f>
        <v xml:space="preserve"> </v>
      </c>
      <c r="J2148" s="58" t="str">
        <f>ФИО!T2145&amp;" "&amp;ФИО!U2145&amp;" "&amp;ФИО!V2145&amp;" "&amp;ФИО!W2145&amp;" "&amp;ФИО!X2145</f>
        <v xml:space="preserve">    </v>
      </c>
    </row>
    <row r="2149" spans="1:10" ht="26.25" hidden="1" customHeight="1">
      <c r="A2149" s="53" t="str">
        <f>IF(лВК=ФИО!D2146,лВК,"")</f>
        <v/>
      </c>
      <c r="B2149" s="54"/>
      <c r="C2149" s="55"/>
      <c r="D2149" s="55"/>
      <c r="E2149" s="52" t="str">
        <f>ФИО!G2146&amp;"  "&amp;ФИО!H2146</f>
        <v xml:space="preserve">  </v>
      </c>
      <c r="F2149" s="48">
        <f>ФИО!L2146</f>
        <v>0</v>
      </c>
      <c r="G2149" s="51">
        <f>ФИО!M2146</f>
        <v>0</v>
      </c>
      <c r="H2149" s="56">
        <f>ФИО!N2146</f>
        <v>0</v>
      </c>
      <c r="I2149" s="57" t="str">
        <f>ФИО!Q2146&amp;" "&amp;ФИО!R2146</f>
        <v xml:space="preserve"> </v>
      </c>
      <c r="J2149" s="58" t="str">
        <f>ФИО!T2146&amp;" "&amp;ФИО!U2146&amp;" "&amp;ФИО!V2146&amp;" "&amp;ФИО!W2146&amp;" "&amp;ФИО!X2146</f>
        <v xml:space="preserve">    </v>
      </c>
    </row>
    <row r="2150" spans="1:10" ht="26.25" hidden="1" customHeight="1">
      <c r="A2150" s="53" t="str">
        <f>IF(лВК=ФИО!D2147,лВК,"")</f>
        <v/>
      </c>
      <c r="B2150" s="54"/>
      <c r="C2150" s="55"/>
      <c r="D2150" s="55"/>
      <c r="E2150" s="52" t="str">
        <f>ФИО!G2147&amp;"  "&amp;ФИО!H2147</f>
        <v xml:space="preserve">  </v>
      </c>
      <c r="F2150" s="48">
        <f>ФИО!L2147</f>
        <v>0</v>
      </c>
      <c r="G2150" s="51">
        <f>ФИО!M2147</f>
        <v>0</v>
      </c>
      <c r="H2150" s="56">
        <f>ФИО!N2147</f>
        <v>0</v>
      </c>
      <c r="I2150" s="57" t="str">
        <f>ФИО!Q2147&amp;" "&amp;ФИО!R2147</f>
        <v xml:space="preserve"> </v>
      </c>
      <c r="J2150" s="58" t="str">
        <f>ФИО!T2147&amp;" "&amp;ФИО!U2147&amp;" "&amp;ФИО!V2147&amp;" "&amp;ФИО!W2147&amp;" "&amp;ФИО!X2147</f>
        <v xml:space="preserve">    </v>
      </c>
    </row>
    <row r="2151" spans="1:10" ht="26.25" hidden="1" customHeight="1">
      <c r="A2151" s="53" t="str">
        <f>IF(лВК=ФИО!D2148,лВК,"")</f>
        <v/>
      </c>
      <c r="B2151" s="54"/>
      <c r="C2151" s="55"/>
      <c r="D2151" s="55"/>
      <c r="E2151" s="52" t="str">
        <f>ФИО!G2148&amp;"  "&amp;ФИО!H2148</f>
        <v xml:space="preserve">  </v>
      </c>
      <c r="F2151" s="48">
        <f>ФИО!L2148</f>
        <v>0</v>
      </c>
      <c r="G2151" s="51">
        <f>ФИО!M2148</f>
        <v>0</v>
      </c>
      <c r="H2151" s="56">
        <f>ФИО!N2148</f>
        <v>0</v>
      </c>
      <c r="I2151" s="57" t="str">
        <f>ФИО!Q2148&amp;" "&amp;ФИО!R2148</f>
        <v xml:space="preserve"> </v>
      </c>
      <c r="J2151" s="58" t="str">
        <f>ФИО!T2148&amp;" "&amp;ФИО!U2148&amp;" "&amp;ФИО!V2148&amp;" "&amp;ФИО!W2148&amp;" "&amp;ФИО!X2148</f>
        <v xml:space="preserve">    </v>
      </c>
    </row>
    <row r="2152" spans="1:10" ht="26.25" hidden="1" customHeight="1">
      <c r="A2152" s="53" t="str">
        <f>IF(лВК=ФИО!D2149,лВК,"")</f>
        <v/>
      </c>
      <c r="B2152" s="54"/>
      <c r="C2152" s="55"/>
      <c r="D2152" s="55"/>
      <c r="E2152" s="52" t="str">
        <f>ФИО!G2149&amp;"  "&amp;ФИО!H2149</f>
        <v xml:space="preserve">  </v>
      </c>
      <c r="F2152" s="48">
        <f>ФИО!L2149</f>
        <v>0</v>
      </c>
      <c r="G2152" s="51">
        <f>ФИО!M2149</f>
        <v>0</v>
      </c>
      <c r="H2152" s="56">
        <f>ФИО!N2149</f>
        <v>0</v>
      </c>
      <c r="I2152" s="57" t="str">
        <f>ФИО!Q2149&amp;" "&amp;ФИО!R2149</f>
        <v xml:space="preserve"> </v>
      </c>
      <c r="J2152" s="58" t="str">
        <f>ФИО!T2149&amp;" "&amp;ФИО!U2149&amp;" "&amp;ФИО!V2149&amp;" "&amp;ФИО!W2149&amp;" "&amp;ФИО!X2149</f>
        <v xml:space="preserve">    </v>
      </c>
    </row>
    <row r="2153" spans="1:10" ht="26.25" hidden="1" customHeight="1">
      <c r="A2153" s="53" t="str">
        <f>IF(лВК=ФИО!D2150,лВК,"")</f>
        <v/>
      </c>
      <c r="B2153" s="54"/>
      <c r="C2153" s="55"/>
      <c r="D2153" s="55"/>
      <c r="E2153" s="52" t="str">
        <f>ФИО!G2150&amp;"  "&amp;ФИО!H2150</f>
        <v xml:space="preserve">  </v>
      </c>
      <c r="F2153" s="48">
        <f>ФИО!L2150</f>
        <v>0</v>
      </c>
      <c r="G2153" s="51">
        <f>ФИО!M2150</f>
        <v>0</v>
      </c>
      <c r="H2153" s="56">
        <f>ФИО!N2150</f>
        <v>0</v>
      </c>
      <c r="I2153" s="57" t="str">
        <f>ФИО!Q2150&amp;" "&amp;ФИО!R2150</f>
        <v xml:space="preserve"> </v>
      </c>
      <c r="J2153" s="58" t="str">
        <f>ФИО!T2150&amp;" "&amp;ФИО!U2150&amp;" "&amp;ФИО!V2150&amp;" "&amp;ФИО!W2150&amp;" "&amp;ФИО!X2150</f>
        <v xml:space="preserve">    </v>
      </c>
    </row>
    <row r="2154" spans="1:10" ht="26.25" hidden="1" customHeight="1">
      <c r="A2154" s="53" t="str">
        <f>IF(лВК=ФИО!D2151,лВК,"")</f>
        <v/>
      </c>
      <c r="B2154" s="54"/>
      <c r="C2154" s="55"/>
      <c r="D2154" s="55"/>
      <c r="E2154" s="52" t="str">
        <f>ФИО!G2151&amp;"  "&amp;ФИО!H2151</f>
        <v xml:space="preserve">  </v>
      </c>
      <c r="F2154" s="48">
        <f>ФИО!L2151</f>
        <v>0</v>
      </c>
      <c r="G2154" s="51">
        <f>ФИО!M2151</f>
        <v>0</v>
      </c>
      <c r="H2154" s="56">
        <f>ФИО!N2151</f>
        <v>0</v>
      </c>
      <c r="I2154" s="57" t="str">
        <f>ФИО!Q2151&amp;" "&amp;ФИО!R2151</f>
        <v xml:space="preserve"> </v>
      </c>
      <c r="J2154" s="58" t="str">
        <f>ФИО!T2151&amp;" "&amp;ФИО!U2151&amp;" "&amp;ФИО!V2151&amp;" "&amp;ФИО!W2151&amp;" "&amp;ФИО!X2151</f>
        <v xml:space="preserve">    </v>
      </c>
    </row>
    <row r="2155" spans="1:10" ht="26.25" hidden="1" customHeight="1">
      <c r="A2155" s="53" t="str">
        <f>IF(лВК=ФИО!D2152,лВК,"")</f>
        <v/>
      </c>
      <c r="B2155" s="54"/>
      <c r="C2155" s="55"/>
      <c r="D2155" s="55"/>
      <c r="E2155" s="52" t="str">
        <f>ФИО!G2152&amp;"  "&amp;ФИО!H2152</f>
        <v xml:space="preserve">  </v>
      </c>
      <c r="F2155" s="48">
        <f>ФИО!L2152</f>
        <v>0</v>
      </c>
      <c r="G2155" s="51">
        <f>ФИО!M2152</f>
        <v>0</v>
      </c>
      <c r="H2155" s="56">
        <f>ФИО!N2152</f>
        <v>0</v>
      </c>
      <c r="I2155" s="57" t="str">
        <f>ФИО!Q2152&amp;" "&amp;ФИО!R2152</f>
        <v xml:space="preserve"> </v>
      </c>
      <c r="J2155" s="58" t="str">
        <f>ФИО!T2152&amp;" "&amp;ФИО!U2152&amp;" "&amp;ФИО!V2152&amp;" "&amp;ФИО!W2152&amp;" "&amp;ФИО!X2152</f>
        <v xml:space="preserve">    </v>
      </c>
    </row>
    <row r="2156" spans="1:10" ht="26.25" hidden="1" customHeight="1">
      <c r="A2156" s="53" t="str">
        <f>IF(лВК=ФИО!D2153,лВК,"")</f>
        <v/>
      </c>
      <c r="B2156" s="54"/>
      <c r="C2156" s="55"/>
      <c r="D2156" s="55"/>
      <c r="E2156" s="52" t="str">
        <f>ФИО!G2153&amp;"  "&amp;ФИО!H2153</f>
        <v xml:space="preserve">  </v>
      </c>
      <c r="F2156" s="48">
        <f>ФИО!L2153</f>
        <v>0</v>
      </c>
      <c r="G2156" s="51">
        <f>ФИО!M2153</f>
        <v>0</v>
      </c>
      <c r="H2156" s="56">
        <f>ФИО!N2153</f>
        <v>0</v>
      </c>
      <c r="I2156" s="57" t="str">
        <f>ФИО!Q2153&amp;" "&amp;ФИО!R2153</f>
        <v xml:space="preserve"> </v>
      </c>
      <c r="J2156" s="58" t="str">
        <f>ФИО!T2153&amp;" "&amp;ФИО!U2153&amp;" "&amp;ФИО!V2153&amp;" "&amp;ФИО!W2153&amp;" "&amp;ФИО!X2153</f>
        <v xml:space="preserve">    </v>
      </c>
    </row>
    <row r="2157" spans="1:10" ht="26.25" hidden="1" customHeight="1">
      <c r="A2157" s="53" t="str">
        <f>IF(лВК=ФИО!D2154,лВК,"")</f>
        <v/>
      </c>
      <c r="B2157" s="54"/>
      <c r="C2157" s="55"/>
      <c r="D2157" s="55"/>
      <c r="E2157" s="52" t="str">
        <f>ФИО!G2154&amp;"  "&amp;ФИО!H2154</f>
        <v xml:space="preserve">  </v>
      </c>
      <c r="F2157" s="48">
        <f>ФИО!L2154</f>
        <v>0</v>
      </c>
      <c r="G2157" s="51">
        <f>ФИО!M2154</f>
        <v>0</v>
      </c>
      <c r="H2157" s="56">
        <f>ФИО!N2154</f>
        <v>0</v>
      </c>
      <c r="I2157" s="57" t="str">
        <f>ФИО!Q2154&amp;" "&amp;ФИО!R2154</f>
        <v xml:space="preserve"> </v>
      </c>
      <c r="J2157" s="58" t="str">
        <f>ФИО!T2154&amp;" "&amp;ФИО!U2154&amp;" "&amp;ФИО!V2154&amp;" "&amp;ФИО!W2154&amp;" "&amp;ФИО!X2154</f>
        <v xml:space="preserve">    </v>
      </c>
    </row>
    <row r="2158" spans="1:10" ht="26.25" hidden="1" customHeight="1">
      <c r="A2158" s="53" t="str">
        <f>IF(лВК=ФИО!D2155,лВК,"")</f>
        <v/>
      </c>
      <c r="B2158" s="54"/>
      <c r="C2158" s="55"/>
      <c r="D2158" s="55"/>
      <c r="E2158" s="52" t="str">
        <f>ФИО!G2155&amp;"  "&amp;ФИО!H2155</f>
        <v xml:space="preserve">  </v>
      </c>
      <c r="F2158" s="48">
        <f>ФИО!L2155</f>
        <v>0</v>
      </c>
      <c r="G2158" s="51">
        <f>ФИО!M2155</f>
        <v>0</v>
      </c>
      <c r="H2158" s="56">
        <f>ФИО!N2155</f>
        <v>0</v>
      </c>
      <c r="I2158" s="57" t="str">
        <f>ФИО!Q2155&amp;" "&amp;ФИО!R2155</f>
        <v xml:space="preserve"> </v>
      </c>
      <c r="J2158" s="58" t="str">
        <f>ФИО!T2155&amp;" "&amp;ФИО!U2155&amp;" "&amp;ФИО!V2155&amp;" "&amp;ФИО!W2155&amp;" "&amp;ФИО!X2155</f>
        <v xml:space="preserve">    </v>
      </c>
    </row>
    <row r="2159" spans="1:10" ht="26.25" hidden="1" customHeight="1">
      <c r="A2159" s="53" t="str">
        <f>IF(лВК=ФИО!D2156,лВК,"")</f>
        <v/>
      </c>
      <c r="B2159" s="54"/>
      <c r="C2159" s="55"/>
      <c r="D2159" s="55"/>
      <c r="E2159" s="52" t="str">
        <f>ФИО!G2156&amp;"  "&amp;ФИО!H2156</f>
        <v xml:space="preserve">  </v>
      </c>
      <c r="F2159" s="48">
        <f>ФИО!L2156</f>
        <v>0</v>
      </c>
      <c r="G2159" s="51">
        <f>ФИО!M2156</f>
        <v>0</v>
      </c>
      <c r="H2159" s="56">
        <f>ФИО!N2156</f>
        <v>0</v>
      </c>
      <c r="I2159" s="57" t="str">
        <f>ФИО!Q2156&amp;" "&amp;ФИО!R2156</f>
        <v xml:space="preserve"> </v>
      </c>
      <c r="J2159" s="58" t="str">
        <f>ФИО!T2156&amp;" "&amp;ФИО!U2156&amp;" "&amp;ФИО!V2156&amp;" "&amp;ФИО!W2156&amp;" "&amp;ФИО!X2156</f>
        <v xml:space="preserve">    </v>
      </c>
    </row>
    <row r="2160" spans="1:10" ht="26.25" hidden="1" customHeight="1">
      <c r="A2160" s="53" t="str">
        <f>IF(лВК=ФИО!D2157,лВК,"")</f>
        <v/>
      </c>
      <c r="B2160" s="54"/>
      <c r="C2160" s="55"/>
      <c r="D2160" s="55"/>
      <c r="E2160" s="52" t="str">
        <f>ФИО!G2157&amp;"  "&amp;ФИО!H2157</f>
        <v xml:space="preserve">  </v>
      </c>
      <c r="F2160" s="48">
        <f>ФИО!L2157</f>
        <v>0</v>
      </c>
      <c r="G2160" s="51">
        <f>ФИО!M2157</f>
        <v>0</v>
      </c>
      <c r="H2160" s="56">
        <f>ФИО!N2157</f>
        <v>0</v>
      </c>
      <c r="I2160" s="57" t="str">
        <f>ФИО!Q2157&amp;" "&amp;ФИО!R2157</f>
        <v xml:space="preserve"> </v>
      </c>
      <c r="J2160" s="58" t="str">
        <f>ФИО!T2157&amp;" "&amp;ФИО!U2157&amp;" "&amp;ФИО!V2157&amp;" "&amp;ФИО!W2157&amp;" "&amp;ФИО!X2157</f>
        <v xml:space="preserve">    </v>
      </c>
    </row>
    <row r="2161" spans="1:10" ht="26.25" hidden="1" customHeight="1">
      <c r="A2161" s="53" t="str">
        <f>IF(лВК=ФИО!D2158,лВК,"")</f>
        <v/>
      </c>
      <c r="B2161" s="54"/>
      <c r="C2161" s="55"/>
      <c r="D2161" s="55"/>
      <c r="E2161" s="52" t="str">
        <f>ФИО!G2158&amp;"  "&amp;ФИО!H2158</f>
        <v xml:space="preserve">  </v>
      </c>
      <c r="F2161" s="48">
        <f>ФИО!L2158</f>
        <v>0</v>
      </c>
      <c r="G2161" s="51">
        <f>ФИО!M2158</f>
        <v>0</v>
      </c>
      <c r="H2161" s="56">
        <f>ФИО!N2158</f>
        <v>0</v>
      </c>
      <c r="I2161" s="57" t="str">
        <f>ФИО!Q2158&amp;" "&amp;ФИО!R2158</f>
        <v xml:space="preserve"> </v>
      </c>
      <c r="J2161" s="58" t="str">
        <f>ФИО!T2158&amp;" "&amp;ФИО!U2158&amp;" "&amp;ФИО!V2158&amp;" "&amp;ФИО!W2158&amp;" "&amp;ФИО!X2158</f>
        <v xml:space="preserve">    </v>
      </c>
    </row>
    <row r="2162" spans="1:10" ht="26.25" hidden="1" customHeight="1">
      <c r="A2162" s="53" t="str">
        <f>IF(лВК=ФИО!D2159,лВК,"")</f>
        <v/>
      </c>
      <c r="B2162" s="54"/>
      <c r="C2162" s="55"/>
      <c r="D2162" s="55"/>
      <c r="E2162" s="52" t="str">
        <f>ФИО!G2159&amp;"  "&amp;ФИО!H2159</f>
        <v xml:space="preserve">  </v>
      </c>
      <c r="F2162" s="48">
        <f>ФИО!L2159</f>
        <v>0</v>
      </c>
      <c r="G2162" s="51">
        <f>ФИО!M2159</f>
        <v>0</v>
      </c>
      <c r="H2162" s="56">
        <f>ФИО!N2159</f>
        <v>0</v>
      </c>
      <c r="I2162" s="57" t="str">
        <f>ФИО!Q2159&amp;" "&amp;ФИО!R2159</f>
        <v xml:space="preserve"> </v>
      </c>
      <c r="J2162" s="58" t="str">
        <f>ФИО!T2159&amp;" "&amp;ФИО!U2159&amp;" "&amp;ФИО!V2159&amp;" "&amp;ФИО!W2159&amp;" "&amp;ФИО!X2159</f>
        <v xml:space="preserve">    </v>
      </c>
    </row>
    <row r="2163" spans="1:10" ht="26.25" hidden="1" customHeight="1">
      <c r="A2163" s="53" t="str">
        <f>IF(лВК=ФИО!D2160,лВК,"")</f>
        <v/>
      </c>
      <c r="B2163" s="54"/>
      <c r="C2163" s="55"/>
      <c r="D2163" s="55"/>
      <c r="E2163" s="52" t="str">
        <f>ФИО!G2160&amp;"  "&amp;ФИО!H2160</f>
        <v xml:space="preserve">  </v>
      </c>
      <c r="F2163" s="48">
        <f>ФИО!L2160</f>
        <v>0</v>
      </c>
      <c r="G2163" s="51">
        <f>ФИО!M2160</f>
        <v>0</v>
      </c>
      <c r="H2163" s="56">
        <f>ФИО!N2160</f>
        <v>0</v>
      </c>
      <c r="I2163" s="57" t="str">
        <f>ФИО!Q2160&amp;" "&amp;ФИО!R2160</f>
        <v xml:space="preserve"> </v>
      </c>
      <c r="J2163" s="58" t="str">
        <f>ФИО!T2160&amp;" "&amp;ФИО!U2160&amp;" "&amp;ФИО!V2160&amp;" "&amp;ФИО!W2160&amp;" "&amp;ФИО!X2160</f>
        <v xml:space="preserve">    </v>
      </c>
    </row>
    <row r="2164" spans="1:10" ht="26.25" hidden="1" customHeight="1">
      <c r="A2164" s="53" t="str">
        <f>IF(лВК=ФИО!D2161,лВК,"")</f>
        <v/>
      </c>
      <c r="B2164" s="54"/>
      <c r="C2164" s="55"/>
      <c r="D2164" s="55"/>
      <c r="E2164" s="52" t="str">
        <f>ФИО!G2161&amp;"  "&amp;ФИО!H2161</f>
        <v xml:space="preserve">  </v>
      </c>
      <c r="F2164" s="48">
        <f>ФИО!L2161</f>
        <v>0</v>
      </c>
      <c r="G2164" s="51">
        <f>ФИО!M2161</f>
        <v>0</v>
      </c>
      <c r="H2164" s="56">
        <f>ФИО!N2161</f>
        <v>0</v>
      </c>
      <c r="I2164" s="57" t="str">
        <f>ФИО!Q2161&amp;" "&amp;ФИО!R2161</f>
        <v xml:space="preserve"> </v>
      </c>
      <c r="J2164" s="58" t="str">
        <f>ФИО!T2161&amp;" "&amp;ФИО!U2161&amp;" "&amp;ФИО!V2161&amp;" "&amp;ФИО!W2161&amp;" "&amp;ФИО!X2161</f>
        <v xml:space="preserve">    </v>
      </c>
    </row>
    <row r="2165" spans="1:10" ht="26.25" hidden="1" customHeight="1">
      <c r="A2165" s="53" t="str">
        <f>IF(лВК=ФИО!D2162,лВК,"")</f>
        <v/>
      </c>
      <c r="B2165" s="54"/>
      <c r="C2165" s="55"/>
      <c r="D2165" s="55"/>
      <c r="E2165" s="52" t="str">
        <f>ФИО!G2162&amp;"  "&amp;ФИО!H2162</f>
        <v xml:space="preserve">  </v>
      </c>
      <c r="F2165" s="48">
        <f>ФИО!L2162</f>
        <v>0</v>
      </c>
      <c r="G2165" s="51">
        <f>ФИО!M2162</f>
        <v>0</v>
      </c>
      <c r="H2165" s="56">
        <f>ФИО!N2162</f>
        <v>0</v>
      </c>
      <c r="I2165" s="57" t="str">
        <f>ФИО!Q2162&amp;" "&amp;ФИО!R2162</f>
        <v xml:space="preserve"> </v>
      </c>
      <c r="J2165" s="58" t="str">
        <f>ФИО!T2162&amp;" "&amp;ФИО!U2162&amp;" "&amp;ФИО!V2162&amp;" "&amp;ФИО!W2162&amp;" "&amp;ФИО!X2162</f>
        <v xml:space="preserve">    </v>
      </c>
    </row>
    <row r="2166" spans="1:10" ht="26.25" hidden="1" customHeight="1">
      <c r="A2166" s="53" t="str">
        <f>IF(лВК=ФИО!D2163,лВК,"")</f>
        <v/>
      </c>
      <c r="B2166" s="54"/>
      <c r="C2166" s="55"/>
      <c r="D2166" s="55"/>
      <c r="E2166" s="52" t="str">
        <f>ФИО!G2163&amp;"  "&amp;ФИО!H2163</f>
        <v xml:space="preserve">  </v>
      </c>
      <c r="F2166" s="48">
        <f>ФИО!L2163</f>
        <v>0</v>
      </c>
      <c r="G2166" s="51">
        <f>ФИО!M2163</f>
        <v>0</v>
      </c>
      <c r="H2166" s="56">
        <f>ФИО!N2163</f>
        <v>0</v>
      </c>
      <c r="I2166" s="57" t="str">
        <f>ФИО!Q2163&amp;" "&amp;ФИО!R2163</f>
        <v xml:space="preserve"> </v>
      </c>
      <c r="J2166" s="58" t="str">
        <f>ФИО!T2163&amp;" "&amp;ФИО!U2163&amp;" "&amp;ФИО!V2163&amp;" "&amp;ФИО!W2163&amp;" "&amp;ФИО!X2163</f>
        <v xml:space="preserve">    </v>
      </c>
    </row>
    <row r="2167" spans="1:10" ht="26.25" hidden="1" customHeight="1">
      <c r="A2167" s="53" t="str">
        <f>IF(лВК=ФИО!D2164,лВК,"")</f>
        <v/>
      </c>
      <c r="B2167" s="54"/>
      <c r="C2167" s="55"/>
      <c r="D2167" s="55"/>
      <c r="E2167" s="52" t="str">
        <f>ФИО!G2164&amp;"  "&amp;ФИО!H2164</f>
        <v xml:space="preserve">  </v>
      </c>
      <c r="F2167" s="48">
        <f>ФИО!L2164</f>
        <v>0</v>
      </c>
      <c r="G2167" s="51">
        <f>ФИО!M2164</f>
        <v>0</v>
      </c>
      <c r="H2167" s="56">
        <f>ФИО!N2164</f>
        <v>0</v>
      </c>
      <c r="I2167" s="57" t="str">
        <f>ФИО!Q2164&amp;" "&amp;ФИО!R2164</f>
        <v xml:space="preserve"> </v>
      </c>
      <c r="J2167" s="58" t="str">
        <f>ФИО!T2164&amp;" "&amp;ФИО!U2164&amp;" "&amp;ФИО!V2164&amp;" "&amp;ФИО!W2164&amp;" "&amp;ФИО!X2164</f>
        <v xml:space="preserve">    </v>
      </c>
    </row>
    <row r="2168" spans="1:10" ht="26.25" hidden="1" customHeight="1">
      <c r="A2168" s="53" t="str">
        <f>IF(лВК=ФИО!D2165,лВК,"")</f>
        <v/>
      </c>
      <c r="B2168" s="54"/>
      <c r="C2168" s="55"/>
      <c r="D2168" s="55"/>
      <c r="E2168" s="52" t="str">
        <f>ФИО!G2165&amp;"  "&amp;ФИО!H2165</f>
        <v xml:space="preserve">  </v>
      </c>
      <c r="F2168" s="48">
        <f>ФИО!L2165</f>
        <v>0</v>
      </c>
      <c r="G2168" s="51">
        <f>ФИО!M2165</f>
        <v>0</v>
      </c>
      <c r="H2168" s="56">
        <f>ФИО!N2165</f>
        <v>0</v>
      </c>
      <c r="I2168" s="57" t="str">
        <f>ФИО!Q2165&amp;" "&amp;ФИО!R2165</f>
        <v xml:space="preserve"> </v>
      </c>
      <c r="J2168" s="58" t="str">
        <f>ФИО!T2165&amp;" "&amp;ФИО!U2165&amp;" "&amp;ФИО!V2165&amp;" "&amp;ФИО!W2165&amp;" "&amp;ФИО!X2165</f>
        <v xml:space="preserve">    </v>
      </c>
    </row>
    <row r="2169" spans="1:10" ht="26.25" hidden="1" customHeight="1">
      <c r="A2169" s="53" t="str">
        <f>IF(лВК=ФИО!D2166,лВК,"")</f>
        <v/>
      </c>
      <c r="B2169" s="54"/>
      <c r="C2169" s="55"/>
      <c r="D2169" s="55"/>
      <c r="E2169" s="52" t="str">
        <f>ФИО!G2166&amp;"  "&amp;ФИО!H2166</f>
        <v xml:space="preserve">  </v>
      </c>
      <c r="F2169" s="48">
        <f>ФИО!L2166</f>
        <v>0</v>
      </c>
      <c r="G2169" s="51">
        <f>ФИО!M2166</f>
        <v>0</v>
      </c>
      <c r="H2169" s="56">
        <f>ФИО!N2166</f>
        <v>0</v>
      </c>
      <c r="I2169" s="57" t="str">
        <f>ФИО!Q2166&amp;" "&amp;ФИО!R2166</f>
        <v xml:space="preserve"> </v>
      </c>
      <c r="J2169" s="58" t="str">
        <f>ФИО!T2166&amp;" "&amp;ФИО!U2166&amp;" "&amp;ФИО!V2166&amp;" "&amp;ФИО!W2166&amp;" "&amp;ФИО!X2166</f>
        <v xml:space="preserve">    </v>
      </c>
    </row>
    <row r="2170" spans="1:10" ht="26.25" hidden="1" customHeight="1">
      <c r="A2170" s="53" t="str">
        <f>IF(лВК=ФИО!D2167,лВК,"")</f>
        <v/>
      </c>
      <c r="B2170" s="54"/>
      <c r="C2170" s="55"/>
      <c r="D2170" s="55"/>
      <c r="E2170" s="52" t="str">
        <f>ФИО!G2167&amp;"  "&amp;ФИО!H2167</f>
        <v xml:space="preserve">  </v>
      </c>
      <c r="F2170" s="48">
        <f>ФИО!L2167</f>
        <v>0</v>
      </c>
      <c r="G2170" s="51">
        <f>ФИО!M2167</f>
        <v>0</v>
      </c>
      <c r="H2170" s="56">
        <f>ФИО!N2167</f>
        <v>0</v>
      </c>
      <c r="I2170" s="57" t="str">
        <f>ФИО!Q2167&amp;" "&amp;ФИО!R2167</f>
        <v xml:space="preserve"> </v>
      </c>
      <c r="J2170" s="58" t="str">
        <f>ФИО!T2167&amp;" "&amp;ФИО!U2167&amp;" "&amp;ФИО!V2167&amp;" "&amp;ФИО!W2167&amp;" "&amp;ФИО!X2167</f>
        <v xml:space="preserve">    </v>
      </c>
    </row>
    <row r="2171" spans="1:10" ht="26.25" hidden="1" customHeight="1">
      <c r="A2171" s="53" t="str">
        <f>IF(лВК=ФИО!D2168,лВК,"")</f>
        <v/>
      </c>
      <c r="B2171" s="54"/>
      <c r="C2171" s="55"/>
      <c r="D2171" s="55"/>
      <c r="E2171" s="52" t="str">
        <f>ФИО!G2168&amp;"  "&amp;ФИО!H2168</f>
        <v xml:space="preserve">  </v>
      </c>
      <c r="F2171" s="48">
        <f>ФИО!L2168</f>
        <v>0</v>
      </c>
      <c r="G2171" s="51">
        <f>ФИО!M2168</f>
        <v>0</v>
      </c>
      <c r="H2171" s="56">
        <f>ФИО!N2168</f>
        <v>0</v>
      </c>
      <c r="I2171" s="57" t="str">
        <f>ФИО!Q2168&amp;" "&amp;ФИО!R2168</f>
        <v xml:space="preserve"> </v>
      </c>
      <c r="J2171" s="58" t="str">
        <f>ФИО!T2168&amp;" "&amp;ФИО!U2168&amp;" "&amp;ФИО!V2168&amp;" "&amp;ФИО!W2168&amp;" "&amp;ФИО!X2168</f>
        <v xml:space="preserve">    </v>
      </c>
    </row>
    <row r="2172" spans="1:10" ht="26.25" hidden="1" customHeight="1">
      <c r="A2172" s="53" t="str">
        <f>IF(лВК=ФИО!D2169,лВК,"")</f>
        <v/>
      </c>
      <c r="B2172" s="54"/>
      <c r="C2172" s="55"/>
      <c r="D2172" s="55"/>
      <c r="E2172" s="52" t="str">
        <f>ФИО!G2169&amp;"  "&amp;ФИО!H2169</f>
        <v xml:space="preserve">  </v>
      </c>
      <c r="F2172" s="48">
        <f>ФИО!L2169</f>
        <v>0</v>
      </c>
      <c r="G2172" s="51">
        <f>ФИО!M2169</f>
        <v>0</v>
      </c>
      <c r="H2172" s="56">
        <f>ФИО!N2169</f>
        <v>0</v>
      </c>
      <c r="I2172" s="57" t="str">
        <f>ФИО!Q2169&amp;" "&amp;ФИО!R2169</f>
        <v xml:space="preserve"> </v>
      </c>
      <c r="J2172" s="58" t="str">
        <f>ФИО!T2169&amp;" "&amp;ФИО!U2169&amp;" "&amp;ФИО!V2169&amp;" "&amp;ФИО!W2169&amp;" "&amp;ФИО!X2169</f>
        <v xml:space="preserve">    </v>
      </c>
    </row>
    <row r="2173" spans="1:10" ht="26.25" hidden="1" customHeight="1">
      <c r="A2173" s="53" t="str">
        <f>IF(лВК=ФИО!D2170,лВК,"")</f>
        <v/>
      </c>
      <c r="B2173" s="54"/>
      <c r="C2173" s="55"/>
      <c r="D2173" s="55"/>
      <c r="E2173" s="52" t="str">
        <f>ФИО!G2170&amp;"  "&amp;ФИО!H2170</f>
        <v xml:space="preserve">  </v>
      </c>
      <c r="F2173" s="48">
        <f>ФИО!L2170</f>
        <v>0</v>
      </c>
      <c r="G2173" s="51">
        <f>ФИО!M2170</f>
        <v>0</v>
      </c>
      <c r="H2173" s="56">
        <f>ФИО!N2170</f>
        <v>0</v>
      </c>
      <c r="I2173" s="57" t="str">
        <f>ФИО!Q2170&amp;" "&amp;ФИО!R2170</f>
        <v xml:space="preserve"> </v>
      </c>
      <c r="J2173" s="58" t="str">
        <f>ФИО!T2170&amp;" "&amp;ФИО!U2170&amp;" "&amp;ФИО!V2170&amp;" "&amp;ФИО!W2170&amp;" "&amp;ФИО!X2170</f>
        <v xml:space="preserve">    </v>
      </c>
    </row>
    <row r="2174" spans="1:10" ht="26.25" hidden="1" customHeight="1">
      <c r="A2174" s="53" t="str">
        <f>IF(лВК=ФИО!D2171,лВК,"")</f>
        <v/>
      </c>
      <c r="B2174" s="54"/>
      <c r="C2174" s="55"/>
      <c r="D2174" s="55"/>
      <c r="E2174" s="52" t="str">
        <f>ФИО!G2171&amp;"  "&amp;ФИО!H2171</f>
        <v xml:space="preserve">  </v>
      </c>
      <c r="F2174" s="48">
        <f>ФИО!L2171</f>
        <v>0</v>
      </c>
      <c r="G2174" s="51">
        <f>ФИО!M2171</f>
        <v>0</v>
      </c>
      <c r="H2174" s="56">
        <f>ФИО!N2171</f>
        <v>0</v>
      </c>
      <c r="I2174" s="57" t="str">
        <f>ФИО!Q2171&amp;" "&amp;ФИО!R2171</f>
        <v xml:space="preserve"> </v>
      </c>
      <c r="J2174" s="58" t="str">
        <f>ФИО!T2171&amp;" "&amp;ФИО!U2171&amp;" "&amp;ФИО!V2171&amp;" "&amp;ФИО!W2171&amp;" "&amp;ФИО!X2171</f>
        <v xml:space="preserve">    </v>
      </c>
    </row>
    <row r="2175" spans="1:10" ht="26.25" hidden="1" customHeight="1">
      <c r="A2175" s="53" t="str">
        <f>IF(лВК=ФИО!D2172,лВК,"")</f>
        <v/>
      </c>
      <c r="B2175" s="54"/>
      <c r="C2175" s="55"/>
      <c r="D2175" s="55"/>
      <c r="E2175" s="52" t="str">
        <f>ФИО!G2172&amp;"  "&amp;ФИО!H2172</f>
        <v xml:space="preserve">  </v>
      </c>
      <c r="F2175" s="48">
        <f>ФИО!L2172</f>
        <v>0</v>
      </c>
      <c r="G2175" s="51">
        <f>ФИО!M2172</f>
        <v>0</v>
      </c>
      <c r="H2175" s="56">
        <f>ФИО!N2172</f>
        <v>0</v>
      </c>
      <c r="I2175" s="57" t="str">
        <f>ФИО!Q2172&amp;" "&amp;ФИО!R2172</f>
        <v xml:space="preserve"> </v>
      </c>
      <c r="J2175" s="58" t="str">
        <f>ФИО!T2172&amp;" "&amp;ФИО!U2172&amp;" "&amp;ФИО!V2172&amp;" "&amp;ФИО!W2172&amp;" "&amp;ФИО!X2172</f>
        <v xml:space="preserve">    </v>
      </c>
    </row>
    <row r="2176" spans="1:10" ht="26.25" hidden="1" customHeight="1">
      <c r="A2176" s="53" t="str">
        <f>IF(лВК=ФИО!D2173,лВК,"")</f>
        <v/>
      </c>
      <c r="B2176" s="54"/>
      <c r="C2176" s="55"/>
      <c r="D2176" s="55"/>
      <c r="E2176" s="52" t="str">
        <f>ФИО!G2173&amp;"  "&amp;ФИО!H2173</f>
        <v xml:space="preserve">  </v>
      </c>
      <c r="F2176" s="48">
        <f>ФИО!L2173</f>
        <v>0</v>
      </c>
      <c r="G2176" s="51">
        <f>ФИО!M2173</f>
        <v>0</v>
      </c>
      <c r="H2176" s="56">
        <f>ФИО!N2173</f>
        <v>0</v>
      </c>
      <c r="I2176" s="57" t="str">
        <f>ФИО!Q2173&amp;" "&amp;ФИО!R2173</f>
        <v xml:space="preserve"> </v>
      </c>
      <c r="J2176" s="58" t="str">
        <f>ФИО!T2173&amp;" "&amp;ФИО!U2173&amp;" "&amp;ФИО!V2173&amp;" "&amp;ФИО!W2173&amp;" "&amp;ФИО!X2173</f>
        <v xml:space="preserve">    </v>
      </c>
    </row>
    <row r="2177" spans="1:10" ht="26.25" hidden="1" customHeight="1">
      <c r="A2177" s="53" t="str">
        <f>IF(лВК=ФИО!D2174,лВК,"")</f>
        <v/>
      </c>
      <c r="B2177" s="54"/>
      <c r="C2177" s="55"/>
      <c r="D2177" s="55"/>
      <c r="E2177" s="52" t="str">
        <f>ФИО!G2174&amp;"  "&amp;ФИО!H2174</f>
        <v xml:space="preserve">  </v>
      </c>
      <c r="F2177" s="48">
        <f>ФИО!L2174</f>
        <v>0</v>
      </c>
      <c r="G2177" s="51">
        <f>ФИО!M2174</f>
        <v>0</v>
      </c>
      <c r="H2177" s="56">
        <f>ФИО!N2174</f>
        <v>0</v>
      </c>
      <c r="I2177" s="57" t="str">
        <f>ФИО!Q2174&amp;" "&amp;ФИО!R2174</f>
        <v xml:space="preserve"> </v>
      </c>
      <c r="J2177" s="58" t="str">
        <f>ФИО!T2174&amp;" "&amp;ФИО!U2174&amp;" "&amp;ФИО!V2174&amp;" "&amp;ФИО!W2174&amp;" "&amp;ФИО!X2174</f>
        <v xml:space="preserve">    </v>
      </c>
    </row>
    <row r="2178" spans="1:10" ht="26.25" hidden="1" customHeight="1">
      <c r="A2178" s="53" t="str">
        <f>IF(лВК=ФИО!D2175,лВК,"")</f>
        <v/>
      </c>
      <c r="B2178" s="54"/>
      <c r="C2178" s="55"/>
      <c r="D2178" s="55"/>
      <c r="E2178" s="52" t="str">
        <f>ФИО!G2175&amp;"  "&amp;ФИО!H2175</f>
        <v xml:space="preserve">  </v>
      </c>
      <c r="F2178" s="48">
        <f>ФИО!L2175</f>
        <v>0</v>
      </c>
      <c r="G2178" s="51">
        <f>ФИО!M2175</f>
        <v>0</v>
      </c>
      <c r="H2178" s="56">
        <f>ФИО!N2175</f>
        <v>0</v>
      </c>
      <c r="I2178" s="57" t="str">
        <f>ФИО!Q2175&amp;" "&amp;ФИО!R2175</f>
        <v xml:space="preserve"> </v>
      </c>
      <c r="J2178" s="58" t="str">
        <f>ФИО!T2175&amp;" "&amp;ФИО!U2175&amp;" "&amp;ФИО!V2175&amp;" "&amp;ФИО!W2175&amp;" "&amp;ФИО!X2175</f>
        <v xml:space="preserve">    </v>
      </c>
    </row>
    <row r="2179" spans="1:10" ht="26.25" hidden="1" customHeight="1">
      <c r="A2179" s="53" t="str">
        <f>IF(лВК=ФИО!D2176,лВК,"")</f>
        <v/>
      </c>
      <c r="B2179" s="54"/>
      <c r="C2179" s="55"/>
      <c r="D2179" s="55"/>
      <c r="E2179" s="52" t="str">
        <f>ФИО!G2176&amp;"  "&amp;ФИО!H2176</f>
        <v xml:space="preserve">  </v>
      </c>
      <c r="F2179" s="48">
        <f>ФИО!L2176</f>
        <v>0</v>
      </c>
      <c r="G2179" s="51">
        <f>ФИО!M2176</f>
        <v>0</v>
      </c>
      <c r="H2179" s="56">
        <f>ФИО!N2176</f>
        <v>0</v>
      </c>
      <c r="I2179" s="57" t="str">
        <f>ФИО!Q2176&amp;" "&amp;ФИО!R2176</f>
        <v xml:space="preserve"> </v>
      </c>
      <c r="J2179" s="58" t="str">
        <f>ФИО!T2176&amp;" "&amp;ФИО!U2176&amp;" "&amp;ФИО!V2176&amp;" "&amp;ФИО!W2176&amp;" "&amp;ФИО!X2176</f>
        <v xml:space="preserve">    </v>
      </c>
    </row>
    <row r="2180" spans="1:10" ht="26.25" hidden="1" customHeight="1">
      <c r="A2180" s="53" t="str">
        <f>IF(лВК=ФИО!D2177,лВК,"")</f>
        <v/>
      </c>
      <c r="B2180" s="54"/>
      <c r="C2180" s="55"/>
      <c r="D2180" s="55"/>
      <c r="E2180" s="52" t="str">
        <f>ФИО!G2177&amp;"  "&amp;ФИО!H2177</f>
        <v xml:space="preserve">  </v>
      </c>
      <c r="F2180" s="48">
        <f>ФИО!L2177</f>
        <v>0</v>
      </c>
      <c r="G2180" s="51">
        <f>ФИО!M2177</f>
        <v>0</v>
      </c>
      <c r="H2180" s="56">
        <f>ФИО!N2177</f>
        <v>0</v>
      </c>
      <c r="I2180" s="57" t="str">
        <f>ФИО!Q2177&amp;" "&amp;ФИО!R2177</f>
        <v xml:space="preserve"> </v>
      </c>
      <c r="J2180" s="58" t="str">
        <f>ФИО!T2177&amp;" "&amp;ФИО!U2177&amp;" "&amp;ФИО!V2177&amp;" "&amp;ФИО!W2177&amp;" "&amp;ФИО!X2177</f>
        <v xml:space="preserve">    </v>
      </c>
    </row>
    <row r="2181" spans="1:10" ht="26.25" hidden="1" customHeight="1">
      <c r="A2181" s="53" t="str">
        <f>IF(лВК=ФИО!D2178,лВК,"")</f>
        <v/>
      </c>
      <c r="B2181" s="54"/>
      <c r="C2181" s="55"/>
      <c r="D2181" s="55"/>
      <c r="E2181" s="52" t="str">
        <f>ФИО!G2178&amp;"  "&amp;ФИО!H2178</f>
        <v xml:space="preserve">  </v>
      </c>
      <c r="F2181" s="48">
        <f>ФИО!L2178</f>
        <v>0</v>
      </c>
      <c r="G2181" s="51">
        <f>ФИО!M2178</f>
        <v>0</v>
      </c>
      <c r="H2181" s="56">
        <f>ФИО!N2178</f>
        <v>0</v>
      </c>
      <c r="I2181" s="57" t="str">
        <f>ФИО!Q2178&amp;" "&amp;ФИО!R2178</f>
        <v xml:space="preserve"> </v>
      </c>
      <c r="J2181" s="58" t="str">
        <f>ФИО!T2178&amp;" "&amp;ФИО!U2178&amp;" "&amp;ФИО!V2178&amp;" "&amp;ФИО!W2178&amp;" "&amp;ФИО!X2178</f>
        <v xml:space="preserve">    </v>
      </c>
    </row>
    <row r="2182" spans="1:10" ht="26.25" hidden="1" customHeight="1">
      <c r="A2182" s="53" t="str">
        <f>IF(лВК=ФИО!D2179,лВК,"")</f>
        <v/>
      </c>
      <c r="B2182" s="54"/>
      <c r="C2182" s="55"/>
      <c r="D2182" s="55"/>
      <c r="E2182" s="52" t="str">
        <f>ФИО!G2179&amp;"  "&amp;ФИО!H2179</f>
        <v xml:space="preserve">  </v>
      </c>
      <c r="F2182" s="48">
        <f>ФИО!L2179</f>
        <v>0</v>
      </c>
      <c r="G2182" s="51">
        <f>ФИО!M2179</f>
        <v>0</v>
      </c>
      <c r="H2182" s="56">
        <f>ФИО!N2179</f>
        <v>0</v>
      </c>
      <c r="I2182" s="57" t="str">
        <f>ФИО!Q2179&amp;" "&amp;ФИО!R2179</f>
        <v xml:space="preserve"> </v>
      </c>
      <c r="J2182" s="58" t="str">
        <f>ФИО!T2179&amp;" "&amp;ФИО!U2179&amp;" "&amp;ФИО!V2179&amp;" "&amp;ФИО!W2179&amp;" "&amp;ФИО!X2179</f>
        <v xml:space="preserve">    </v>
      </c>
    </row>
    <row r="2183" spans="1:10" ht="26.25" hidden="1" customHeight="1">
      <c r="A2183" s="53" t="str">
        <f>IF(лВК=ФИО!D2180,лВК,"")</f>
        <v/>
      </c>
      <c r="B2183" s="54"/>
      <c r="C2183" s="55"/>
      <c r="D2183" s="55"/>
      <c r="E2183" s="52" t="str">
        <f>ФИО!G2180&amp;"  "&amp;ФИО!H2180</f>
        <v xml:space="preserve">  </v>
      </c>
      <c r="F2183" s="48">
        <f>ФИО!L2180</f>
        <v>0</v>
      </c>
      <c r="G2183" s="51">
        <f>ФИО!M2180</f>
        <v>0</v>
      </c>
      <c r="H2183" s="56">
        <f>ФИО!N2180</f>
        <v>0</v>
      </c>
      <c r="I2183" s="57" t="str">
        <f>ФИО!Q2180&amp;" "&amp;ФИО!R2180</f>
        <v xml:space="preserve"> </v>
      </c>
      <c r="J2183" s="58" t="str">
        <f>ФИО!T2180&amp;" "&amp;ФИО!U2180&amp;" "&amp;ФИО!V2180&amp;" "&amp;ФИО!W2180&amp;" "&amp;ФИО!X2180</f>
        <v xml:space="preserve">    </v>
      </c>
    </row>
    <row r="2184" spans="1:10" ht="26.25" hidden="1" customHeight="1">
      <c r="A2184" s="53" t="str">
        <f>IF(лВК=ФИО!D2181,лВК,"")</f>
        <v/>
      </c>
      <c r="B2184" s="54"/>
      <c r="C2184" s="55"/>
      <c r="D2184" s="55"/>
      <c r="E2184" s="52" t="str">
        <f>ФИО!G2181&amp;"  "&amp;ФИО!H2181</f>
        <v xml:space="preserve">  </v>
      </c>
      <c r="F2184" s="48">
        <f>ФИО!L2181</f>
        <v>0</v>
      </c>
      <c r="G2184" s="51">
        <f>ФИО!M2181</f>
        <v>0</v>
      </c>
      <c r="H2184" s="56">
        <f>ФИО!N2181</f>
        <v>0</v>
      </c>
      <c r="I2184" s="57" t="str">
        <f>ФИО!Q2181&amp;" "&amp;ФИО!R2181</f>
        <v xml:space="preserve"> </v>
      </c>
      <c r="J2184" s="58" t="str">
        <f>ФИО!T2181&amp;" "&amp;ФИО!U2181&amp;" "&amp;ФИО!V2181&amp;" "&amp;ФИО!W2181&amp;" "&amp;ФИО!X2181</f>
        <v xml:space="preserve">    </v>
      </c>
    </row>
    <row r="2185" spans="1:10" ht="26.25" hidden="1" customHeight="1">
      <c r="A2185" s="53" t="str">
        <f>IF(лВК=ФИО!D2182,лВК,"")</f>
        <v/>
      </c>
      <c r="B2185" s="54"/>
      <c r="C2185" s="55"/>
      <c r="D2185" s="55"/>
      <c r="E2185" s="52" t="str">
        <f>ФИО!G2182&amp;"  "&amp;ФИО!H2182</f>
        <v xml:space="preserve">  </v>
      </c>
      <c r="F2185" s="48">
        <f>ФИО!L2182</f>
        <v>0</v>
      </c>
      <c r="G2185" s="51">
        <f>ФИО!M2182</f>
        <v>0</v>
      </c>
      <c r="H2185" s="56">
        <f>ФИО!N2182</f>
        <v>0</v>
      </c>
      <c r="I2185" s="57" t="str">
        <f>ФИО!Q2182&amp;" "&amp;ФИО!R2182</f>
        <v xml:space="preserve"> </v>
      </c>
      <c r="J2185" s="58" t="str">
        <f>ФИО!T2182&amp;" "&amp;ФИО!U2182&amp;" "&amp;ФИО!V2182&amp;" "&amp;ФИО!W2182&amp;" "&amp;ФИО!X2182</f>
        <v xml:space="preserve">    </v>
      </c>
    </row>
    <row r="2186" spans="1:10" ht="26.25" hidden="1" customHeight="1">
      <c r="A2186" s="53" t="str">
        <f>IF(лВК=ФИО!D2183,лВК,"")</f>
        <v/>
      </c>
      <c r="B2186" s="54"/>
      <c r="C2186" s="55"/>
      <c r="D2186" s="55"/>
      <c r="E2186" s="52" t="str">
        <f>ФИО!G2183&amp;"  "&amp;ФИО!H2183</f>
        <v xml:space="preserve">  </v>
      </c>
      <c r="F2186" s="48">
        <f>ФИО!L2183</f>
        <v>0</v>
      </c>
      <c r="G2186" s="51">
        <f>ФИО!M2183</f>
        <v>0</v>
      </c>
      <c r="H2186" s="56">
        <f>ФИО!N2183</f>
        <v>0</v>
      </c>
      <c r="I2186" s="57" t="str">
        <f>ФИО!Q2183&amp;" "&amp;ФИО!R2183</f>
        <v xml:space="preserve"> </v>
      </c>
      <c r="J2186" s="58" t="str">
        <f>ФИО!T2183&amp;" "&amp;ФИО!U2183&amp;" "&amp;ФИО!V2183&amp;" "&amp;ФИО!W2183&amp;" "&amp;ФИО!X2183</f>
        <v xml:space="preserve">    </v>
      </c>
    </row>
    <row r="2187" spans="1:10" ht="26.25" hidden="1" customHeight="1">
      <c r="A2187" s="53" t="str">
        <f>IF(лВК=ФИО!D2184,лВК,"")</f>
        <v/>
      </c>
      <c r="B2187" s="54"/>
      <c r="C2187" s="55"/>
      <c r="D2187" s="55"/>
      <c r="E2187" s="52" t="str">
        <f>ФИО!G2184&amp;"  "&amp;ФИО!H2184</f>
        <v xml:space="preserve">  </v>
      </c>
      <c r="F2187" s="48">
        <f>ФИО!L2184</f>
        <v>0</v>
      </c>
      <c r="G2187" s="51">
        <f>ФИО!M2184</f>
        <v>0</v>
      </c>
      <c r="H2187" s="56">
        <f>ФИО!N2184</f>
        <v>0</v>
      </c>
      <c r="I2187" s="57" t="str">
        <f>ФИО!Q2184&amp;" "&amp;ФИО!R2184</f>
        <v xml:space="preserve"> </v>
      </c>
      <c r="J2187" s="58" t="str">
        <f>ФИО!T2184&amp;" "&amp;ФИО!U2184&amp;" "&amp;ФИО!V2184&amp;" "&amp;ФИО!W2184&amp;" "&amp;ФИО!X2184</f>
        <v xml:space="preserve">    </v>
      </c>
    </row>
    <row r="2188" spans="1:10" ht="26.25" hidden="1" customHeight="1">
      <c r="A2188" s="53" t="str">
        <f>IF(лВК=ФИО!D2185,лВК,"")</f>
        <v/>
      </c>
      <c r="B2188" s="54"/>
      <c r="C2188" s="55"/>
      <c r="D2188" s="55"/>
      <c r="E2188" s="52" t="str">
        <f>ФИО!G2185&amp;"  "&amp;ФИО!H2185</f>
        <v xml:space="preserve">  </v>
      </c>
      <c r="F2188" s="48">
        <f>ФИО!L2185</f>
        <v>0</v>
      </c>
      <c r="G2188" s="51">
        <f>ФИО!M2185</f>
        <v>0</v>
      </c>
      <c r="H2188" s="56">
        <f>ФИО!N2185</f>
        <v>0</v>
      </c>
      <c r="I2188" s="57" t="str">
        <f>ФИО!Q2185&amp;" "&amp;ФИО!R2185</f>
        <v xml:space="preserve"> </v>
      </c>
      <c r="J2188" s="58" t="str">
        <f>ФИО!T2185&amp;" "&amp;ФИО!U2185&amp;" "&amp;ФИО!V2185&amp;" "&amp;ФИО!W2185&amp;" "&amp;ФИО!X2185</f>
        <v xml:space="preserve">    </v>
      </c>
    </row>
    <row r="2189" spans="1:10" ht="26.25" hidden="1" customHeight="1">
      <c r="A2189" s="53" t="str">
        <f>IF(лВК=ФИО!D2186,лВК,"")</f>
        <v/>
      </c>
      <c r="B2189" s="54"/>
      <c r="C2189" s="55"/>
      <c r="D2189" s="55"/>
      <c r="E2189" s="52" t="str">
        <f>ФИО!G2186&amp;"  "&amp;ФИО!H2186</f>
        <v xml:space="preserve">  </v>
      </c>
      <c r="F2189" s="48">
        <f>ФИО!L2186</f>
        <v>0</v>
      </c>
      <c r="G2189" s="51">
        <f>ФИО!M2186</f>
        <v>0</v>
      </c>
      <c r="H2189" s="56">
        <f>ФИО!N2186</f>
        <v>0</v>
      </c>
      <c r="I2189" s="57" t="str">
        <f>ФИО!Q2186&amp;" "&amp;ФИО!R2186</f>
        <v xml:space="preserve"> </v>
      </c>
      <c r="J2189" s="58" t="str">
        <f>ФИО!T2186&amp;" "&amp;ФИО!U2186&amp;" "&amp;ФИО!V2186&amp;" "&amp;ФИО!W2186&amp;" "&amp;ФИО!X2186</f>
        <v xml:space="preserve">    </v>
      </c>
    </row>
    <row r="2190" spans="1:10" ht="26.25" hidden="1" customHeight="1">
      <c r="A2190" s="53" t="str">
        <f>IF(лВК=ФИО!D2187,лВК,"")</f>
        <v/>
      </c>
      <c r="B2190" s="54"/>
      <c r="C2190" s="55"/>
      <c r="D2190" s="55"/>
      <c r="E2190" s="52" t="str">
        <f>ФИО!G2187&amp;"  "&amp;ФИО!H2187</f>
        <v xml:space="preserve">  </v>
      </c>
      <c r="F2190" s="48">
        <f>ФИО!L2187</f>
        <v>0</v>
      </c>
      <c r="G2190" s="51">
        <f>ФИО!M2187</f>
        <v>0</v>
      </c>
      <c r="H2190" s="56">
        <f>ФИО!N2187</f>
        <v>0</v>
      </c>
      <c r="I2190" s="57" t="str">
        <f>ФИО!Q2187&amp;" "&amp;ФИО!R2187</f>
        <v xml:space="preserve"> </v>
      </c>
      <c r="J2190" s="58" t="str">
        <f>ФИО!T2187&amp;" "&amp;ФИО!U2187&amp;" "&amp;ФИО!V2187&amp;" "&amp;ФИО!W2187&amp;" "&amp;ФИО!X2187</f>
        <v xml:space="preserve">    </v>
      </c>
    </row>
    <row r="2191" spans="1:10" ht="26.25" hidden="1" customHeight="1">
      <c r="A2191" s="53" t="str">
        <f>IF(лВК=ФИО!D2188,лВК,"")</f>
        <v/>
      </c>
      <c r="B2191" s="54"/>
      <c r="C2191" s="55"/>
      <c r="D2191" s="55"/>
      <c r="E2191" s="52" t="str">
        <f>ФИО!G2188&amp;"  "&amp;ФИО!H2188</f>
        <v xml:space="preserve">  </v>
      </c>
      <c r="F2191" s="48">
        <f>ФИО!L2188</f>
        <v>0</v>
      </c>
      <c r="G2191" s="51">
        <f>ФИО!M2188</f>
        <v>0</v>
      </c>
      <c r="H2191" s="56">
        <f>ФИО!N2188</f>
        <v>0</v>
      </c>
      <c r="I2191" s="57" t="str">
        <f>ФИО!Q2188&amp;" "&amp;ФИО!R2188</f>
        <v xml:space="preserve"> </v>
      </c>
      <c r="J2191" s="58" t="str">
        <f>ФИО!T2188&amp;" "&amp;ФИО!U2188&amp;" "&amp;ФИО!V2188&amp;" "&amp;ФИО!W2188&amp;" "&amp;ФИО!X2188</f>
        <v xml:space="preserve">    </v>
      </c>
    </row>
    <row r="2192" spans="1:10" ht="26.25" hidden="1" customHeight="1">
      <c r="A2192" s="53" t="str">
        <f>IF(лВК=ФИО!D2189,лВК,"")</f>
        <v/>
      </c>
      <c r="B2192" s="54"/>
      <c r="C2192" s="55"/>
      <c r="D2192" s="55"/>
      <c r="E2192" s="52" t="str">
        <f>ФИО!G2189&amp;"  "&amp;ФИО!H2189</f>
        <v xml:space="preserve">  </v>
      </c>
      <c r="F2192" s="48">
        <f>ФИО!L2189</f>
        <v>0</v>
      </c>
      <c r="G2192" s="51">
        <f>ФИО!M2189</f>
        <v>0</v>
      </c>
      <c r="H2192" s="56">
        <f>ФИО!N2189</f>
        <v>0</v>
      </c>
      <c r="I2192" s="57" t="str">
        <f>ФИО!Q2189&amp;" "&amp;ФИО!R2189</f>
        <v xml:space="preserve"> </v>
      </c>
      <c r="J2192" s="58" t="str">
        <f>ФИО!T2189&amp;" "&amp;ФИО!U2189&amp;" "&amp;ФИО!V2189&amp;" "&amp;ФИО!W2189&amp;" "&amp;ФИО!X2189</f>
        <v xml:space="preserve">    </v>
      </c>
    </row>
    <row r="2193" spans="1:10" ht="26.25" hidden="1" customHeight="1">
      <c r="A2193" s="53" t="str">
        <f>IF(лВК=ФИО!D2190,лВК,"")</f>
        <v/>
      </c>
      <c r="B2193" s="54"/>
      <c r="C2193" s="55"/>
      <c r="D2193" s="55"/>
      <c r="E2193" s="52" t="str">
        <f>ФИО!G2190&amp;"  "&amp;ФИО!H2190</f>
        <v xml:space="preserve">  </v>
      </c>
      <c r="F2193" s="48">
        <f>ФИО!L2190</f>
        <v>0</v>
      </c>
      <c r="G2193" s="51">
        <f>ФИО!M2190</f>
        <v>0</v>
      </c>
      <c r="H2193" s="56">
        <f>ФИО!N2190</f>
        <v>0</v>
      </c>
      <c r="I2193" s="57" t="str">
        <f>ФИО!Q2190&amp;" "&amp;ФИО!R2190</f>
        <v xml:space="preserve"> </v>
      </c>
      <c r="J2193" s="58" t="str">
        <f>ФИО!T2190&amp;" "&amp;ФИО!U2190&amp;" "&amp;ФИО!V2190&amp;" "&amp;ФИО!W2190&amp;" "&amp;ФИО!X2190</f>
        <v xml:space="preserve">    </v>
      </c>
    </row>
    <row r="2194" spans="1:10" ht="26.25" hidden="1" customHeight="1">
      <c r="A2194" s="53" t="str">
        <f>IF(лВК=ФИО!D2191,лВК,"")</f>
        <v/>
      </c>
      <c r="B2194" s="54"/>
      <c r="C2194" s="55"/>
      <c r="D2194" s="55"/>
      <c r="E2194" s="52" t="str">
        <f>ФИО!G2191&amp;"  "&amp;ФИО!H2191</f>
        <v xml:space="preserve">  </v>
      </c>
      <c r="F2194" s="48">
        <f>ФИО!L2191</f>
        <v>0</v>
      </c>
      <c r="G2194" s="51">
        <f>ФИО!M2191</f>
        <v>0</v>
      </c>
      <c r="H2194" s="56">
        <f>ФИО!N2191</f>
        <v>0</v>
      </c>
      <c r="I2194" s="57" t="str">
        <f>ФИО!Q2191&amp;" "&amp;ФИО!R2191</f>
        <v xml:space="preserve"> </v>
      </c>
      <c r="J2194" s="58" t="str">
        <f>ФИО!T2191&amp;" "&amp;ФИО!U2191&amp;" "&amp;ФИО!V2191&amp;" "&amp;ФИО!W2191&amp;" "&amp;ФИО!X2191</f>
        <v xml:space="preserve">    </v>
      </c>
    </row>
    <row r="2195" spans="1:10" ht="26.25" hidden="1" customHeight="1">
      <c r="A2195" s="53" t="str">
        <f>IF(лВК=ФИО!D2192,лВК,"")</f>
        <v/>
      </c>
      <c r="B2195" s="54"/>
      <c r="C2195" s="55"/>
      <c r="D2195" s="55"/>
      <c r="E2195" s="52" t="str">
        <f>ФИО!G2192&amp;"  "&amp;ФИО!H2192</f>
        <v xml:space="preserve">  </v>
      </c>
      <c r="F2195" s="48">
        <f>ФИО!L2192</f>
        <v>0</v>
      </c>
      <c r="G2195" s="51">
        <f>ФИО!M2192</f>
        <v>0</v>
      </c>
      <c r="H2195" s="56">
        <f>ФИО!N2192</f>
        <v>0</v>
      </c>
      <c r="I2195" s="57" t="str">
        <f>ФИО!Q2192&amp;" "&amp;ФИО!R2192</f>
        <v xml:space="preserve"> </v>
      </c>
      <c r="J2195" s="58" t="str">
        <f>ФИО!T2192&amp;" "&amp;ФИО!U2192&amp;" "&amp;ФИО!V2192&amp;" "&amp;ФИО!W2192&amp;" "&amp;ФИО!X2192</f>
        <v xml:space="preserve">    </v>
      </c>
    </row>
    <row r="2196" spans="1:10" ht="26.25" hidden="1" customHeight="1">
      <c r="A2196" s="53" t="str">
        <f>IF(лВК=ФИО!D2193,лВК,"")</f>
        <v/>
      </c>
      <c r="B2196" s="54"/>
      <c r="C2196" s="55"/>
      <c r="D2196" s="55"/>
      <c r="E2196" s="52" t="str">
        <f>ФИО!G2193&amp;"  "&amp;ФИО!H2193</f>
        <v xml:space="preserve">  </v>
      </c>
      <c r="F2196" s="48">
        <f>ФИО!L2193</f>
        <v>0</v>
      </c>
      <c r="G2196" s="51">
        <f>ФИО!M2193</f>
        <v>0</v>
      </c>
      <c r="H2196" s="56">
        <f>ФИО!N2193</f>
        <v>0</v>
      </c>
      <c r="I2196" s="57" t="str">
        <f>ФИО!Q2193&amp;" "&amp;ФИО!R2193</f>
        <v xml:space="preserve"> </v>
      </c>
      <c r="J2196" s="58" t="str">
        <f>ФИО!T2193&amp;" "&amp;ФИО!U2193&amp;" "&amp;ФИО!V2193&amp;" "&amp;ФИО!W2193&amp;" "&amp;ФИО!X2193</f>
        <v xml:space="preserve">    </v>
      </c>
    </row>
    <row r="2197" spans="1:10" ht="26.25" hidden="1" customHeight="1">
      <c r="A2197" s="53" t="str">
        <f>IF(лВК=ФИО!D2194,лВК,"")</f>
        <v/>
      </c>
      <c r="B2197" s="54"/>
      <c r="C2197" s="55"/>
      <c r="D2197" s="55"/>
      <c r="E2197" s="52" t="str">
        <f>ФИО!G2194&amp;"  "&amp;ФИО!H2194</f>
        <v xml:space="preserve">  </v>
      </c>
      <c r="F2197" s="48">
        <f>ФИО!L2194</f>
        <v>0</v>
      </c>
      <c r="G2197" s="51">
        <f>ФИО!M2194</f>
        <v>0</v>
      </c>
      <c r="H2197" s="56">
        <f>ФИО!N2194</f>
        <v>0</v>
      </c>
      <c r="I2197" s="57" t="str">
        <f>ФИО!Q2194&amp;" "&amp;ФИО!R2194</f>
        <v xml:space="preserve"> </v>
      </c>
      <c r="J2197" s="58" t="str">
        <f>ФИО!T2194&amp;" "&amp;ФИО!U2194&amp;" "&amp;ФИО!V2194&amp;" "&amp;ФИО!W2194&amp;" "&amp;ФИО!X2194</f>
        <v xml:space="preserve">    </v>
      </c>
    </row>
    <row r="2198" spans="1:10" ht="26.25" hidden="1" customHeight="1">
      <c r="A2198" s="53" t="str">
        <f>IF(лВК=ФИО!D2195,лВК,"")</f>
        <v/>
      </c>
      <c r="B2198" s="54"/>
      <c r="C2198" s="55"/>
      <c r="D2198" s="55"/>
      <c r="E2198" s="52" t="str">
        <f>ФИО!G2195&amp;"  "&amp;ФИО!H2195</f>
        <v xml:space="preserve">  </v>
      </c>
      <c r="F2198" s="48">
        <f>ФИО!L2195</f>
        <v>0</v>
      </c>
      <c r="G2198" s="51">
        <f>ФИО!M2195</f>
        <v>0</v>
      </c>
      <c r="H2198" s="56">
        <f>ФИО!N2195</f>
        <v>0</v>
      </c>
      <c r="I2198" s="57" t="str">
        <f>ФИО!Q2195&amp;" "&amp;ФИО!R2195</f>
        <v xml:space="preserve"> </v>
      </c>
      <c r="J2198" s="58" t="str">
        <f>ФИО!T2195&amp;" "&amp;ФИО!U2195&amp;" "&amp;ФИО!V2195&amp;" "&amp;ФИО!W2195&amp;" "&amp;ФИО!X2195</f>
        <v xml:space="preserve">    </v>
      </c>
    </row>
    <row r="2199" spans="1:10" ht="26.25" hidden="1" customHeight="1">
      <c r="A2199" s="53" t="str">
        <f>IF(лВК=ФИО!D2196,лВК,"")</f>
        <v/>
      </c>
      <c r="B2199" s="54"/>
      <c r="C2199" s="55"/>
      <c r="D2199" s="55"/>
      <c r="E2199" s="52" t="str">
        <f>ФИО!G2196&amp;"  "&amp;ФИО!H2196</f>
        <v xml:space="preserve">  </v>
      </c>
      <c r="F2199" s="48">
        <f>ФИО!L2196</f>
        <v>0</v>
      </c>
      <c r="G2199" s="51">
        <f>ФИО!M2196</f>
        <v>0</v>
      </c>
      <c r="H2199" s="56">
        <f>ФИО!N2196</f>
        <v>0</v>
      </c>
      <c r="I2199" s="57" t="str">
        <f>ФИО!Q2196&amp;" "&amp;ФИО!R2196</f>
        <v xml:space="preserve"> </v>
      </c>
      <c r="J2199" s="58" t="str">
        <f>ФИО!T2196&amp;" "&amp;ФИО!U2196&amp;" "&amp;ФИО!V2196&amp;" "&amp;ФИО!W2196&amp;" "&amp;ФИО!X2196</f>
        <v xml:space="preserve">    </v>
      </c>
    </row>
    <row r="2200" spans="1:10" ht="26.25" hidden="1" customHeight="1">
      <c r="A2200" s="53" t="str">
        <f>IF(лВК=ФИО!D2197,лВК,"")</f>
        <v/>
      </c>
      <c r="B2200" s="54"/>
      <c r="C2200" s="55"/>
      <c r="D2200" s="55"/>
      <c r="E2200" s="52" t="str">
        <f>ФИО!G2197&amp;"  "&amp;ФИО!H2197</f>
        <v xml:space="preserve">  </v>
      </c>
      <c r="F2200" s="48">
        <f>ФИО!L2197</f>
        <v>0</v>
      </c>
      <c r="G2200" s="51">
        <f>ФИО!M2197</f>
        <v>0</v>
      </c>
      <c r="H2200" s="56">
        <f>ФИО!N2197</f>
        <v>0</v>
      </c>
      <c r="I2200" s="57" t="str">
        <f>ФИО!Q2197&amp;" "&amp;ФИО!R2197</f>
        <v xml:space="preserve"> </v>
      </c>
      <c r="J2200" s="58" t="str">
        <f>ФИО!T2197&amp;" "&amp;ФИО!U2197&amp;" "&amp;ФИО!V2197&amp;" "&amp;ФИО!W2197&amp;" "&amp;ФИО!X2197</f>
        <v xml:space="preserve">    </v>
      </c>
    </row>
    <row r="2201" spans="1:10" ht="26.25" hidden="1" customHeight="1">
      <c r="A2201" s="53" t="str">
        <f>IF(лВК=ФИО!D2198,лВК,"")</f>
        <v/>
      </c>
      <c r="B2201" s="54"/>
      <c r="C2201" s="55"/>
      <c r="D2201" s="55"/>
      <c r="E2201" s="52" t="str">
        <f>ФИО!G2198&amp;"  "&amp;ФИО!H2198</f>
        <v xml:space="preserve">  </v>
      </c>
      <c r="F2201" s="48">
        <f>ФИО!L2198</f>
        <v>0</v>
      </c>
      <c r="G2201" s="51">
        <f>ФИО!M2198</f>
        <v>0</v>
      </c>
      <c r="H2201" s="56">
        <f>ФИО!N2198</f>
        <v>0</v>
      </c>
      <c r="I2201" s="57" t="str">
        <f>ФИО!Q2198&amp;" "&amp;ФИО!R2198</f>
        <v xml:space="preserve"> </v>
      </c>
      <c r="J2201" s="58" t="str">
        <f>ФИО!T2198&amp;" "&amp;ФИО!U2198&amp;" "&amp;ФИО!V2198&amp;" "&amp;ФИО!W2198&amp;" "&amp;ФИО!X2198</f>
        <v xml:space="preserve">    </v>
      </c>
    </row>
    <row r="2202" spans="1:10" ht="26.25" hidden="1" customHeight="1">
      <c r="A2202" s="53" t="str">
        <f>IF(лВК=ФИО!D2199,лВК,"")</f>
        <v/>
      </c>
      <c r="B2202" s="54"/>
      <c r="C2202" s="55"/>
      <c r="D2202" s="55"/>
      <c r="E2202" s="52" t="str">
        <f>ФИО!G2199&amp;"  "&amp;ФИО!H2199</f>
        <v xml:space="preserve">  </v>
      </c>
      <c r="F2202" s="48">
        <f>ФИО!L2199</f>
        <v>0</v>
      </c>
      <c r="G2202" s="51">
        <f>ФИО!M2199</f>
        <v>0</v>
      </c>
      <c r="H2202" s="56">
        <f>ФИО!N2199</f>
        <v>0</v>
      </c>
      <c r="I2202" s="57" t="str">
        <f>ФИО!Q2199&amp;" "&amp;ФИО!R2199</f>
        <v xml:space="preserve"> </v>
      </c>
      <c r="J2202" s="58" t="str">
        <f>ФИО!T2199&amp;" "&amp;ФИО!U2199&amp;" "&amp;ФИО!V2199&amp;" "&amp;ФИО!W2199&amp;" "&amp;ФИО!X2199</f>
        <v xml:space="preserve">    </v>
      </c>
    </row>
    <row r="2203" spans="1:10" ht="26.25" hidden="1" customHeight="1">
      <c r="A2203" s="53" t="str">
        <f>IF(лВК=ФИО!D2200,лВК,"")</f>
        <v/>
      </c>
      <c r="B2203" s="54"/>
      <c r="C2203" s="55"/>
      <c r="D2203" s="55"/>
      <c r="E2203" s="52" t="str">
        <f>ФИО!G2200&amp;"  "&amp;ФИО!H2200</f>
        <v xml:space="preserve">  </v>
      </c>
      <c r="F2203" s="48">
        <f>ФИО!L2200</f>
        <v>0</v>
      </c>
      <c r="G2203" s="51">
        <f>ФИО!M2200</f>
        <v>0</v>
      </c>
      <c r="H2203" s="56">
        <f>ФИО!N2200</f>
        <v>0</v>
      </c>
      <c r="I2203" s="57" t="str">
        <f>ФИО!Q2200&amp;" "&amp;ФИО!R2200</f>
        <v xml:space="preserve"> </v>
      </c>
      <c r="J2203" s="58" t="str">
        <f>ФИО!T2200&amp;" "&amp;ФИО!U2200&amp;" "&amp;ФИО!V2200&amp;" "&amp;ФИО!W2200&amp;" "&amp;ФИО!X2200</f>
        <v xml:space="preserve">    </v>
      </c>
    </row>
    <row r="2204" spans="1:10" ht="26.25" hidden="1" customHeight="1">
      <c r="A2204" s="53" t="str">
        <f>IF(лВК=ФИО!D2201,лВК,"")</f>
        <v/>
      </c>
      <c r="B2204" s="54"/>
      <c r="C2204" s="55"/>
      <c r="D2204" s="55"/>
      <c r="E2204" s="52" t="str">
        <f>ФИО!G2201&amp;"  "&amp;ФИО!H2201</f>
        <v xml:space="preserve">  </v>
      </c>
      <c r="F2204" s="48">
        <f>ФИО!L2201</f>
        <v>0</v>
      </c>
      <c r="G2204" s="51">
        <f>ФИО!M2201</f>
        <v>0</v>
      </c>
      <c r="H2204" s="56">
        <f>ФИО!N2201</f>
        <v>0</v>
      </c>
      <c r="I2204" s="57" t="str">
        <f>ФИО!Q2201&amp;" "&amp;ФИО!R2201</f>
        <v xml:space="preserve"> </v>
      </c>
      <c r="J2204" s="58" t="str">
        <f>ФИО!T2201&amp;" "&amp;ФИО!U2201&amp;" "&amp;ФИО!V2201&amp;" "&amp;ФИО!W2201&amp;" "&amp;ФИО!X2201</f>
        <v xml:space="preserve">    </v>
      </c>
    </row>
    <row r="2205" spans="1:10" ht="26.25" hidden="1" customHeight="1">
      <c r="A2205" s="53" t="str">
        <f>IF(лВК=ФИО!D2202,лВК,"")</f>
        <v/>
      </c>
      <c r="B2205" s="54"/>
      <c r="C2205" s="55"/>
      <c r="D2205" s="55"/>
      <c r="E2205" s="52" t="str">
        <f>ФИО!G2202&amp;"  "&amp;ФИО!H2202</f>
        <v xml:space="preserve">  </v>
      </c>
      <c r="F2205" s="48">
        <f>ФИО!L2202</f>
        <v>0</v>
      </c>
      <c r="G2205" s="51">
        <f>ФИО!M2202</f>
        <v>0</v>
      </c>
      <c r="H2205" s="56">
        <f>ФИО!N2202</f>
        <v>0</v>
      </c>
      <c r="I2205" s="57" t="str">
        <f>ФИО!Q2202&amp;" "&amp;ФИО!R2202</f>
        <v xml:space="preserve"> </v>
      </c>
      <c r="J2205" s="58" t="str">
        <f>ФИО!T2202&amp;" "&amp;ФИО!U2202&amp;" "&amp;ФИО!V2202&amp;" "&amp;ФИО!W2202&amp;" "&amp;ФИО!X2202</f>
        <v xml:space="preserve">    </v>
      </c>
    </row>
    <row r="2206" spans="1:10" ht="26.25" hidden="1" customHeight="1">
      <c r="A2206" s="53" t="str">
        <f>IF(лВК=ФИО!D2203,лВК,"")</f>
        <v/>
      </c>
      <c r="B2206" s="54"/>
      <c r="C2206" s="55"/>
      <c r="D2206" s="55"/>
      <c r="E2206" s="52" t="str">
        <f>ФИО!G2203&amp;"  "&amp;ФИО!H2203</f>
        <v xml:space="preserve">  </v>
      </c>
      <c r="F2206" s="48">
        <f>ФИО!L2203</f>
        <v>0</v>
      </c>
      <c r="G2206" s="51">
        <f>ФИО!M2203</f>
        <v>0</v>
      </c>
      <c r="H2206" s="56">
        <f>ФИО!N2203</f>
        <v>0</v>
      </c>
      <c r="I2206" s="57" t="str">
        <f>ФИО!Q2203&amp;" "&amp;ФИО!R2203</f>
        <v xml:space="preserve"> </v>
      </c>
      <c r="J2206" s="58" t="str">
        <f>ФИО!T2203&amp;" "&amp;ФИО!U2203&amp;" "&amp;ФИО!V2203&amp;" "&amp;ФИО!W2203&amp;" "&amp;ФИО!X2203</f>
        <v xml:space="preserve">    </v>
      </c>
    </row>
    <row r="2207" spans="1:10" ht="26.25" hidden="1" customHeight="1">
      <c r="A2207" s="53" t="str">
        <f>IF(лВК=ФИО!D2204,лВК,"")</f>
        <v/>
      </c>
      <c r="B2207" s="54"/>
      <c r="C2207" s="55"/>
      <c r="D2207" s="55"/>
      <c r="E2207" s="52" t="str">
        <f>ФИО!G2204&amp;"  "&amp;ФИО!H2204</f>
        <v xml:space="preserve">  </v>
      </c>
      <c r="F2207" s="48">
        <f>ФИО!L2204</f>
        <v>0</v>
      </c>
      <c r="G2207" s="51">
        <f>ФИО!M2204</f>
        <v>0</v>
      </c>
      <c r="H2207" s="56">
        <f>ФИО!N2204</f>
        <v>0</v>
      </c>
      <c r="I2207" s="57" t="str">
        <f>ФИО!Q2204&amp;" "&amp;ФИО!R2204</f>
        <v xml:space="preserve"> </v>
      </c>
      <c r="J2207" s="58" t="str">
        <f>ФИО!T2204&amp;" "&amp;ФИО!U2204&amp;" "&amp;ФИО!V2204&amp;" "&amp;ФИО!W2204&amp;" "&amp;ФИО!X2204</f>
        <v xml:space="preserve">    </v>
      </c>
    </row>
    <row r="2208" spans="1:10" ht="26.25" hidden="1" customHeight="1">
      <c r="A2208" s="53" t="str">
        <f>IF(лВК=ФИО!D2205,лВК,"")</f>
        <v/>
      </c>
      <c r="B2208" s="54"/>
      <c r="C2208" s="55"/>
      <c r="D2208" s="55"/>
      <c r="E2208" s="52" t="str">
        <f>ФИО!G2205&amp;"  "&amp;ФИО!H2205</f>
        <v xml:space="preserve">  </v>
      </c>
      <c r="F2208" s="48">
        <f>ФИО!L2205</f>
        <v>0</v>
      </c>
      <c r="G2208" s="51">
        <f>ФИО!M2205</f>
        <v>0</v>
      </c>
      <c r="H2208" s="56">
        <f>ФИО!N2205</f>
        <v>0</v>
      </c>
      <c r="I2208" s="57" t="str">
        <f>ФИО!Q2205&amp;" "&amp;ФИО!R2205</f>
        <v xml:space="preserve"> </v>
      </c>
      <c r="J2208" s="58" t="str">
        <f>ФИО!T2205&amp;" "&amp;ФИО!U2205&amp;" "&amp;ФИО!V2205&amp;" "&amp;ФИО!W2205&amp;" "&amp;ФИО!X2205</f>
        <v xml:space="preserve">    </v>
      </c>
    </row>
    <row r="2209" spans="1:10" ht="26.25" hidden="1" customHeight="1">
      <c r="A2209" s="53" t="str">
        <f>IF(лВК=ФИО!D2206,лВК,"")</f>
        <v/>
      </c>
      <c r="B2209" s="54"/>
      <c r="C2209" s="55"/>
      <c r="D2209" s="55"/>
      <c r="E2209" s="52" t="str">
        <f>ФИО!G2206&amp;"  "&amp;ФИО!H2206</f>
        <v xml:space="preserve">  </v>
      </c>
      <c r="F2209" s="48">
        <f>ФИО!L2206</f>
        <v>0</v>
      </c>
      <c r="G2209" s="51">
        <f>ФИО!M2206</f>
        <v>0</v>
      </c>
      <c r="H2209" s="56">
        <f>ФИО!N2206</f>
        <v>0</v>
      </c>
      <c r="I2209" s="57" t="str">
        <f>ФИО!Q2206&amp;" "&amp;ФИО!R2206</f>
        <v xml:space="preserve"> </v>
      </c>
      <c r="J2209" s="58" t="str">
        <f>ФИО!T2206&amp;" "&amp;ФИО!U2206&amp;" "&amp;ФИО!V2206&amp;" "&amp;ФИО!W2206&amp;" "&amp;ФИО!X2206</f>
        <v xml:space="preserve">    </v>
      </c>
    </row>
    <row r="2210" spans="1:10" ht="26.25" hidden="1" customHeight="1">
      <c r="A2210" s="53" t="str">
        <f>IF(лВК=ФИО!D2207,лВК,"")</f>
        <v/>
      </c>
      <c r="B2210" s="54"/>
      <c r="C2210" s="55"/>
      <c r="D2210" s="55"/>
      <c r="E2210" s="52" t="str">
        <f>ФИО!G2207&amp;"  "&amp;ФИО!H2207</f>
        <v xml:space="preserve">  </v>
      </c>
      <c r="F2210" s="48">
        <f>ФИО!L2207</f>
        <v>0</v>
      </c>
      <c r="G2210" s="51">
        <f>ФИО!M2207</f>
        <v>0</v>
      </c>
      <c r="H2210" s="56">
        <f>ФИО!N2207</f>
        <v>0</v>
      </c>
      <c r="I2210" s="57" t="str">
        <f>ФИО!Q2207&amp;" "&amp;ФИО!R2207</f>
        <v xml:space="preserve"> </v>
      </c>
      <c r="J2210" s="58" t="str">
        <f>ФИО!T2207&amp;" "&amp;ФИО!U2207&amp;" "&amp;ФИО!V2207&amp;" "&amp;ФИО!W2207&amp;" "&amp;ФИО!X2207</f>
        <v xml:space="preserve">    </v>
      </c>
    </row>
    <row r="2211" spans="1:10" ht="26.25" hidden="1" customHeight="1">
      <c r="A2211" s="53" t="str">
        <f>IF(лВК=ФИО!D2208,лВК,"")</f>
        <v/>
      </c>
      <c r="B2211" s="54"/>
      <c r="C2211" s="55"/>
      <c r="D2211" s="55"/>
      <c r="E2211" s="52" t="str">
        <f>ФИО!G2208&amp;"  "&amp;ФИО!H2208</f>
        <v xml:space="preserve">  </v>
      </c>
      <c r="F2211" s="48">
        <f>ФИО!L2208</f>
        <v>0</v>
      </c>
      <c r="G2211" s="51">
        <f>ФИО!M2208</f>
        <v>0</v>
      </c>
      <c r="H2211" s="56">
        <f>ФИО!N2208</f>
        <v>0</v>
      </c>
      <c r="I2211" s="57" t="str">
        <f>ФИО!Q2208&amp;" "&amp;ФИО!R2208</f>
        <v xml:space="preserve"> </v>
      </c>
      <c r="J2211" s="58" t="str">
        <f>ФИО!T2208&amp;" "&amp;ФИО!U2208&amp;" "&amp;ФИО!V2208&amp;" "&amp;ФИО!W2208&amp;" "&amp;ФИО!X2208</f>
        <v xml:space="preserve">    </v>
      </c>
    </row>
    <row r="2212" spans="1:10" ht="26.25" hidden="1" customHeight="1">
      <c r="A2212" s="53" t="str">
        <f>IF(лВК=ФИО!D2209,лВК,"")</f>
        <v/>
      </c>
      <c r="B2212" s="54"/>
      <c r="C2212" s="55"/>
      <c r="D2212" s="55"/>
      <c r="E2212" s="52" t="str">
        <f>ФИО!G2209&amp;"  "&amp;ФИО!H2209</f>
        <v xml:space="preserve">  </v>
      </c>
      <c r="F2212" s="48">
        <f>ФИО!L2209</f>
        <v>0</v>
      </c>
      <c r="G2212" s="51">
        <f>ФИО!M2209</f>
        <v>0</v>
      </c>
      <c r="H2212" s="56">
        <f>ФИО!N2209</f>
        <v>0</v>
      </c>
      <c r="I2212" s="57" t="str">
        <f>ФИО!Q2209&amp;" "&amp;ФИО!R2209</f>
        <v xml:space="preserve"> </v>
      </c>
      <c r="J2212" s="58" t="str">
        <f>ФИО!T2209&amp;" "&amp;ФИО!U2209&amp;" "&amp;ФИО!V2209&amp;" "&amp;ФИО!W2209&amp;" "&amp;ФИО!X2209</f>
        <v xml:space="preserve">    </v>
      </c>
    </row>
    <row r="2213" spans="1:10" ht="26.25" hidden="1" customHeight="1">
      <c r="A2213" s="53" t="str">
        <f>IF(лВК=ФИО!D2210,лВК,"")</f>
        <v/>
      </c>
      <c r="B2213" s="54"/>
      <c r="C2213" s="55"/>
      <c r="D2213" s="55"/>
      <c r="E2213" s="52" t="str">
        <f>ФИО!G2210&amp;"  "&amp;ФИО!H2210</f>
        <v xml:space="preserve">  </v>
      </c>
      <c r="F2213" s="48">
        <f>ФИО!L2210</f>
        <v>0</v>
      </c>
      <c r="G2213" s="51">
        <f>ФИО!M2210</f>
        <v>0</v>
      </c>
      <c r="H2213" s="56">
        <f>ФИО!N2210</f>
        <v>0</v>
      </c>
      <c r="I2213" s="57" t="str">
        <f>ФИО!Q2210&amp;" "&amp;ФИО!R2210</f>
        <v xml:space="preserve"> </v>
      </c>
      <c r="J2213" s="58" t="str">
        <f>ФИО!T2210&amp;" "&amp;ФИО!U2210&amp;" "&amp;ФИО!V2210&amp;" "&amp;ФИО!W2210&amp;" "&amp;ФИО!X2210</f>
        <v xml:space="preserve">    </v>
      </c>
    </row>
    <row r="2214" spans="1:10" ht="26.25" hidden="1" customHeight="1">
      <c r="A2214" s="53" t="str">
        <f>IF(лВК=ФИО!D2211,лВК,"")</f>
        <v/>
      </c>
      <c r="B2214" s="54"/>
      <c r="C2214" s="55"/>
      <c r="D2214" s="55"/>
      <c r="E2214" s="52" t="str">
        <f>ФИО!G2211&amp;"  "&amp;ФИО!H2211</f>
        <v xml:space="preserve">  </v>
      </c>
      <c r="F2214" s="48">
        <f>ФИО!L2211</f>
        <v>0</v>
      </c>
      <c r="G2214" s="51">
        <f>ФИО!M2211</f>
        <v>0</v>
      </c>
      <c r="H2214" s="56">
        <f>ФИО!N2211</f>
        <v>0</v>
      </c>
      <c r="I2214" s="57" t="str">
        <f>ФИО!Q2211&amp;" "&amp;ФИО!R2211</f>
        <v xml:space="preserve"> </v>
      </c>
      <c r="J2214" s="58" t="str">
        <f>ФИО!T2211&amp;" "&amp;ФИО!U2211&amp;" "&amp;ФИО!V2211&amp;" "&amp;ФИО!W2211&amp;" "&amp;ФИО!X2211</f>
        <v xml:space="preserve">    </v>
      </c>
    </row>
    <row r="2215" spans="1:10" ht="26.25" hidden="1" customHeight="1">
      <c r="A2215" s="53" t="str">
        <f>IF(лВК=ФИО!D2212,лВК,"")</f>
        <v/>
      </c>
      <c r="B2215" s="54"/>
      <c r="C2215" s="55"/>
      <c r="D2215" s="55"/>
      <c r="E2215" s="52" t="str">
        <f>ФИО!G2212&amp;"  "&amp;ФИО!H2212</f>
        <v xml:space="preserve">  </v>
      </c>
      <c r="F2215" s="48">
        <f>ФИО!L2212</f>
        <v>0</v>
      </c>
      <c r="G2215" s="51">
        <f>ФИО!M2212</f>
        <v>0</v>
      </c>
      <c r="H2215" s="56">
        <f>ФИО!N2212</f>
        <v>0</v>
      </c>
      <c r="I2215" s="57" t="str">
        <f>ФИО!Q2212&amp;" "&amp;ФИО!R2212</f>
        <v xml:space="preserve"> </v>
      </c>
      <c r="J2215" s="58" t="str">
        <f>ФИО!T2212&amp;" "&amp;ФИО!U2212&amp;" "&amp;ФИО!V2212&amp;" "&amp;ФИО!W2212&amp;" "&amp;ФИО!X2212</f>
        <v xml:space="preserve">    </v>
      </c>
    </row>
    <row r="2216" spans="1:10" ht="26.25" hidden="1" customHeight="1">
      <c r="A2216" s="53" t="str">
        <f>IF(лВК=ФИО!D2213,лВК,"")</f>
        <v/>
      </c>
      <c r="B2216" s="54"/>
      <c r="C2216" s="55"/>
      <c r="D2216" s="55"/>
      <c r="E2216" s="52" t="str">
        <f>ФИО!G2213&amp;"  "&amp;ФИО!H2213</f>
        <v xml:space="preserve">  </v>
      </c>
      <c r="F2216" s="48">
        <f>ФИО!L2213</f>
        <v>0</v>
      </c>
      <c r="G2216" s="51">
        <f>ФИО!M2213</f>
        <v>0</v>
      </c>
      <c r="H2216" s="56">
        <f>ФИО!N2213</f>
        <v>0</v>
      </c>
      <c r="I2216" s="57" t="str">
        <f>ФИО!Q2213&amp;" "&amp;ФИО!R2213</f>
        <v xml:space="preserve"> </v>
      </c>
      <c r="J2216" s="58" t="str">
        <f>ФИО!T2213&amp;" "&amp;ФИО!U2213&amp;" "&amp;ФИО!V2213&amp;" "&amp;ФИО!W2213&amp;" "&amp;ФИО!X2213</f>
        <v xml:space="preserve">    </v>
      </c>
    </row>
    <row r="2217" spans="1:10" ht="26.25" hidden="1" customHeight="1">
      <c r="A2217" s="53" t="str">
        <f>IF(лВК=ФИО!D2214,лВК,"")</f>
        <v/>
      </c>
      <c r="B2217" s="54"/>
      <c r="C2217" s="55"/>
      <c r="D2217" s="55"/>
      <c r="E2217" s="52" t="str">
        <f>ФИО!G2214&amp;"  "&amp;ФИО!H2214</f>
        <v xml:space="preserve">  </v>
      </c>
      <c r="F2217" s="48">
        <f>ФИО!L2214</f>
        <v>0</v>
      </c>
      <c r="G2217" s="51">
        <f>ФИО!M2214</f>
        <v>0</v>
      </c>
      <c r="H2217" s="56">
        <f>ФИО!N2214</f>
        <v>0</v>
      </c>
      <c r="I2217" s="57" t="str">
        <f>ФИО!Q2214&amp;" "&amp;ФИО!R2214</f>
        <v xml:space="preserve"> </v>
      </c>
      <c r="J2217" s="58" t="str">
        <f>ФИО!T2214&amp;" "&amp;ФИО!U2214&amp;" "&amp;ФИО!V2214&amp;" "&amp;ФИО!W2214&amp;" "&amp;ФИО!X2214</f>
        <v xml:space="preserve">    </v>
      </c>
    </row>
    <row r="2218" spans="1:10" ht="26.25" hidden="1" customHeight="1">
      <c r="A2218" s="53" t="str">
        <f>IF(лВК=ФИО!D2215,лВК,"")</f>
        <v/>
      </c>
      <c r="B2218" s="54"/>
      <c r="C2218" s="55"/>
      <c r="D2218" s="55"/>
      <c r="E2218" s="52" t="str">
        <f>ФИО!G2215&amp;"  "&amp;ФИО!H2215</f>
        <v xml:space="preserve">  </v>
      </c>
      <c r="F2218" s="48">
        <f>ФИО!L2215</f>
        <v>0</v>
      </c>
      <c r="G2218" s="51">
        <f>ФИО!M2215</f>
        <v>0</v>
      </c>
      <c r="H2218" s="56">
        <f>ФИО!N2215</f>
        <v>0</v>
      </c>
      <c r="I2218" s="57" t="str">
        <f>ФИО!Q2215&amp;" "&amp;ФИО!R2215</f>
        <v xml:space="preserve"> </v>
      </c>
      <c r="J2218" s="58" t="str">
        <f>ФИО!T2215&amp;" "&amp;ФИО!U2215&amp;" "&amp;ФИО!V2215&amp;" "&amp;ФИО!W2215&amp;" "&amp;ФИО!X2215</f>
        <v xml:space="preserve">    </v>
      </c>
    </row>
    <row r="2219" spans="1:10" ht="26.25" hidden="1" customHeight="1">
      <c r="A2219" s="53" t="str">
        <f>IF(лВК=ФИО!D2216,лВК,"")</f>
        <v/>
      </c>
      <c r="B2219" s="54"/>
      <c r="C2219" s="55"/>
      <c r="D2219" s="55"/>
      <c r="E2219" s="52" t="str">
        <f>ФИО!G2216&amp;"  "&amp;ФИО!H2216</f>
        <v xml:space="preserve">  </v>
      </c>
      <c r="F2219" s="48">
        <f>ФИО!L2216</f>
        <v>0</v>
      </c>
      <c r="G2219" s="51">
        <f>ФИО!M2216</f>
        <v>0</v>
      </c>
      <c r="H2219" s="56">
        <f>ФИО!N2216</f>
        <v>0</v>
      </c>
      <c r="I2219" s="57" t="str">
        <f>ФИО!Q2216&amp;" "&amp;ФИО!R2216</f>
        <v xml:space="preserve"> </v>
      </c>
      <c r="J2219" s="58" t="str">
        <f>ФИО!T2216&amp;" "&amp;ФИО!U2216&amp;" "&amp;ФИО!V2216&amp;" "&amp;ФИО!W2216&amp;" "&amp;ФИО!X2216</f>
        <v xml:space="preserve">    </v>
      </c>
    </row>
    <row r="2220" spans="1:10" ht="26.25" hidden="1" customHeight="1">
      <c r="A2220" s="53" t="str">
        <f>IF(лВК=ФИО!D2217,лВК,"")</f>
        <v/>
      </c>
      <c r="B2220" s="54"/>
      <c r="C2220" s="55"/>
      <c r="D2220" s="55"/>
      <c r="E2220" s="52" t="str">
        <f>ФИО!G2217&amp;"  "&amp;ФИО!H2217</f>
        <v xml:space="preserve">  </v>
      </c>
      <c r="F2220" s="48">
        <f>ФИО!L2217</f>
        <v>0</v>
      </c>
      <c r="G2220" s="51">
        <f>ФИО!M2217</f>
        <v>0</v>
      </c>
      <c r="H2220" s="56">
        <f>ФИО!N2217</f>
        <v>0</v>
      </c>
      <c r="I2220" s="57" t="str">
        <f>ФИО!Q2217&amp;" "&amp;ФИО!R2217</f>
        <v xml:space="preserve"> </v>
      </c>
      <c r="J2220" s="58" t="str">
        <f>ФИО!T2217&amp;" "&amp;ФИО!U2217&amp;" "&amp;ФИО!V2217&amp;" "&amp;ФИО!W2217&amp;" "&amp;ФИО!X2217</f>
        <v xml:space="preserve">    </v>
      </c>
    </row>
    <row r="2221" spans="1:10" ht="26.25" hidden="1" customHeight="1">
      <c r="A2221" s="53" t="str">
        <f>IF(лВК=ФИО!D2218,лВК,"")</f>
        <v/>
      </c>
      <c r="B2221" s="54"/>
      <c r="C2221" s="55"/>
      <c r="D2221" s="55"/>
      <c r="E2221" s="52" t="str">
        <f>ФИО!G2218&amp;"  "&amp;ФИО!H2218</f>
        <v xml:space="preserve">  </v>
      </c>
      <c r="F2221" s="48">
        <f>ФИО!L2218</f>
        <v>0</v>
      </c>
      <c r="G2221" s="51">
        <f>ФИО!M2218</f>
        <v>0</v>
      </c>
      <c r="H2221" s="56">
        <f>ФИО!N2218</f>
        <v>0</v>
      </c>
      <c r="I2221" s="57" t="str">
        <f>ФИО!Q2218&amp;" "&amp;ФИО!R2218</f>
        <v xml:space="preserve"> </v>
      </c>
      <c r="J2221" s="58" t="str">
        <f>ФИО!T2218&amp;" "&amp;ФИО!U2218&amp;" "&amp;ФИО!V2218&amp;" "&amp;ФИО!W2218&amp;" "&amp;ФИО!X2218</f>
        <v xml:space="preserve">    </v>
      </c>
    </row>
    <row r="2222" spans="1:10" ht="26.25" hidden="1" customHeight="1">
      <c r="A2222" s="53" t="str">
        <f>IF(лВК=ФИО!D2219,лВК,"")</f>
        <v/>
      </c>
      <c r="B2222" s="54"/>
      <c r="C2222" s="55"/>
      <c r="D2222" s="55"/>
      <c r="E2222" s="52" t="str">
        <f>ФИО!G2219&amp;"  "&amp;ФИО!H2219</f>
        <v xml:space="preserve">  </v>
      </c>
      <c r="F2222" s="48">
        <f>ФИО!L2219</f>
        <v>0</v>
      </c>
      <c r="G2222" s="51">
        <f>ФИО!M2219</f>
        <v>0</v>
      </c>
      <c r="H2222" s="56">
        <f>ФИО!N2219</f>
        <v>0</v>
      </c>
      <c r="I2222" s="57" t="str">
        <f>ФИО!Q2219&amp;" "&amp;ФИО!R2219</f>
        <v xml:space="preserve"> </v>
      </c>
      <c r="J2222" s="58" t="str">
        <f>ФИО!T2219&amp;" "&amp;ФИО!U2219&amp;" "&amp;ФИО!V2219&amp;" "&amp;ФИО!W2219&amp;" "&amp;ФИО!X2219</f>
        <v xml:space="preserve">    </v>
      </c>
    </row>
    <row r="2223" spans="1:10" ht="26.25" hidden="1" customHeight="1">
      <c r="A2223" s="53" t="str">
        <f>IF(лВК=ФИО!D2220,лВК,"")</f>
        <v/>
      </c>
      <c r="B2223" s="54"/>
      <c r="C2223" s="55"/>
      <c r="D2223" s="55"/>
      <c r="E2223" s="52" t="str">
        <f>ФИО!G2220&amp;"  "&amp;ФИО!H2220</f>
        <v xml:space="preserve">  </v>
      </c>
      <c r="F2223" s="48">
        <f>ФИО!L2220</f>
        <v>0</v>
      </c>
      <c r="G2223" s="51">
        <f>ФИО!M2220</f>
        <v>0</v>
      </c>
      <c r="H2223" s="56">
        <f>ФИО!N2220</f>
        <v>0</v>
      </c>
      <c r="I2223" s="57" t="str">
        <f>ФИО!Q2220&amp;" "&amp;ФИО!R2220</f>
        <v xml:space="preserve"> </v>
      </c>
      <c r="J2223" s="58" t="str">
        <f>ФИО!T2220&amp;" "&amp;ФИО!U2220&amp;" "&amp;ФИО!V2220&amp;" "&amp;ФИО!W2220&amp;" "&amp;ФИО!X2220</f>
        <v xml:space="preserve">    </v>
      </c>
    </row>
    <row r="2224" spans="1:10" ht="26.25" hidden="1" customHeight="1">
      <c r="A2224" s="53" t="str">
        <f>IF(лВК=ФИО!D2221,лВК,"")</f>
        <v/>
      </c>
      <c r="B2224" s="54"/>
      <c r="C2224" s="55"/>
      <c r="D2224" s="55"/>
      <c r="E2224" s="52" t="str">
        <f>ФИО!G2221&amp;"  "&amp;ФИО!H2221</f>
        <v xml:space="preserve">  </v>
      </c>
      <c r="F2224" s="48">
        <f>ФИО!L2221</f>
        <v>0</v>
      </c>
      <c r="G2224" s="51">
        <f>ФИО!M2221</f>
        <v>0</v>
      </c>
      <c r="H2224" s="56">
        <f>ФИО!N2221</f>
        <v>0</v>
      </c>
      <c r="I2224" s="57" t="str">
        <f>ФИО!Q2221&amp;" "&amp;ФИО!R2221</f>
        <v xml:space="preserve"> </v>
      </c>
      <c r="J2224" s="58" t="str">
        <f>ФИО!T2221&amp;" "&amp;ФИО!U2221&amp;" "&amp;ФИО!V2221&amp;" "&amp;ФИО!W2221&amp;" "&amp;ФИО!X2221</f>
        <v xml:space="preserve">    </v>
      </c>
    </row>
    <row r="2225" spans="1:10" ht="26.25" hidden="1" customHeight="1">
      <c r="A2225" s="53" t="str">
        <f>IF(лВК=ФИО!D2222,лВК,"")</f>
        <v/>
      </c>
      <c r="B2225" s="54"/>
      <c r="C2225" s="55"/>
      <c r="D2225" s="55"/>
      <c r="E2225" s="52" t="str">
        <f>ФИО!G2222&amp;"  "&amp;ФИО!H2222</f>
        <v xml:space="preserve">  </v>
      </c>
      <c r="F2225" s="48">
        <f>ФИО!L2222</f>
        <v>0</v>
      </c>
      <c r="G2225" s="51">
        <f>ФИО!M2222</f>
        <v>0</v>
      </c>
      <c r="H2225" s="56">
        <f>ФИО!N2222</f>
        <v>0</v>
      </c>
      <c r="I2225" s="57" t="str">
        <f>ФИО!Q2222&amp;" "&amp;ФИО!R2222</f>
        <v xml:space="preserve"> </v>
      </c>
      <c r="J2225" s="58" t="str">
        <f>ФИО!T2222&amp;" "&amp;ФИО!U2222&amp;" "&amp;ФИО!V2222&amp;" "&amp;ФИО!W2222&amp;" "&amp;ФИО!X2222</f>
        <v xml:space="preserve">    </v>
      </c>
    </row>
    <row r="2226" spans="1:10" ht="26.25" hidden="1" customHeight="1">
      <c r="A2226" s="53" t="str">
        <f>IF(лВК=ФИО!D2223,лВК,"")</f>
        <v/>
      </c>
      <c r="B2226" s="54"/>
      <c r="C2226" s="55"/>
      <c r="D2226" s="55"/>
      <c r="E2226" s="52" t="str">
        <f>ФИО!G2223&amp;"  "&amp;ФИО!H2223</f>
        <v xml:space="preserve">  </v>
      </c>
      <c r="F2226" s="48">
        <f>ФИО!L2223</f>
        <v>0</v>
      </c>
      <c r="G2226" s="51">
        <f>ФИО!M2223</f>
        <v>0</v>
      </c>
      <c r="H2226" s="56">
        <f>ФИО!N2223</f>
        <v>0</v>
      </c>
      <c r="I2226" s="57" t="str">
        <f>ФИО!Q2223&amp;" "&amp;ФИО!R2223</f>
        <v xml:space="preserve"> </v>
      </c>
      <c r="J2226" s="58" t="str">
        <f>ФИО!T2223&amp;" "&amp;ФИО!U2223&amp;" "&amp;ФИО!V2223&amp;" "&amp;ФИО!W2223&amp;" "&amp;ФИО!X2223</f>
        <v xml:space="preserve">    </v>
      </c>
    </row>
    <row r="2227" spans="1:10" ht="26.25" hidden="1" customHeight="1">
      <c r="A2227" s="53" t="str">
        <f>IF(лВК=ФИО!D2224,лВК,"")</f>
        <v/>
      </c>
      <c r="B2227" s="54"/>
      <c r="C2227" s="55"/>
      <c r="D2227" s="55"/>
      <c r="E2227" s="52" t="str">
        <f>ФИО!G2224&amp;"  "&amp;ФИО!H2224</f>
        <v xml:space="preserve">  </v>
      </c>
      <c r="F2227" s="48">
        <f>ФИО!L2224</f>
        <v>0</v>
      </c>
      <c r="G2227" s="51">
        <f>ФИО!M2224</f>
        <v>0</v>
      </c>
      <c r="H2227" s="56">
        <f>ФИО!N2224</f>
        <v>0</v>
      </c>
      <c r="I2227" s="57" t="str">
        <f>ФИО!Q2224&amp;" "&amp;ФИО!R2224</f>
        <v xml:space="preserve"> </v>
      </c>
      <c r="J2227" s="58" t="str">
        <f>ФИО!T2224&amp;" "&amp;ФИО!U2224&amp;" "&amp;ФИО!V2224&amp;" "&amp;ФИО!W2224&amp;" "&amp;ФИО!X2224</f>
        <v xml:space="preserve">    </v>
      </c>
    </row>
    <row r="2228" spans="1:10" ht="26.25" hidden="1" customHeight="1">
      <c r="A2228" s="53" t="str">
        <f>IF(лВК=ФИО!D2225,лВК,"")</f>
        <v/>
      </c>
      <c r="B2228" s="54"/>
      <c r="C2228" s="55"/>
      <c r="D2228" s="55"/>
      <c r="E2228" s="52" t="str">
        <f>ФИО!G2225&amp;"  "&amp;ФИО!H2225</f>
        <v xml:space="preserve">  </v>
      </c>
      <c r="F2228" s="48">
        <f>ФИО!L2225</f>
        <v>0</v>
      </c>
      <c r="G2228" s="51">
        <f>ФИО!M2225</f>
        <v>0</v>
      </c>
      <c r="H2228" s="56">
        <f>ФИО!N2225</f>
        <v>0</v>
      </c>
      <c r="I2228" s="57" t="str">
        <f>ФИО!Q2225&amp;" "&amp;ФИО!R2225</f>
        <v xml:space="preserve"> </v>
      </c>
      <c r="J2228" s="58" t="str">
        <f>ФИО!T2225&amp;" "&amp;ФИО!U2225&amp;" "&amp;ФИО!V2225&amp;" "&amp;ФИО!W2225&amp;" "&amp;ФИО!X2225</f>
        <v xml:space="preserve">    </v>
      </c>
    </row>
    <row r="2229" spans="1:10" ht="26.25" hidden="1" customHeight="1">
      <c r="A2229" s="53" t="str">
        <f>IF(лВК=ФИО!D2226,лВК,"")</f>
        <v/>
      </c>
      <c r="B2229" s="54"/>
      <c r="C2229" s="55"/>
      <c r="D2229" s="55"/>
      <c r="E2229" s="52" t="str">
        <f>ФИО!G2226&amp;"  "&amp;ФИО!H2226</f>
        <v xml:space="preserve">  </v>
      </c>
      <c r="F2229" s="48">
        <f>ФИО!L2226</f>
        <v>0</v>
      </c>
      <c r="G2229" s="51">
        <f>ФИО!M2226</f>
        <v>0</v>
      </c>
      <c r="H2229" s="56">
        <f>ФИО!N2226</f>
        <v>0</v>
      </c>
      <c r="I2229" s="57" t="str">
        <f>ФИО!Q2226&amp;" "&amp;ФИО!R2226</f>
        <v xml:space="preserve"> </v>
      </c>
      <c r="J2229" s="58" t="str">
        <f>ФИО!T2226&amp;" "&amp;ФИО!U2226&amp;" "&amp;ФИО!V2226&amp;" "&amp;ФИО!W2226&amp;" "&amp;ФИО!X2226</f>
        <v xml:space="preserve">    </v>
      </c>
    </row>
    <row r="2230" spans="1:10" ht="26.25" hidden="1" customHeight="1">
      <c r="A2230" s="53" t="str">
        <f>IF(лВК=ФИО!D2227,лВК,"")</f>
        <v/>
      </c>
      <c r="B2230" s="54"/>
      <c r="C2230" s="55"/>
      <c r="D2230" s="55"/>
      <c r="E2230" s="52" t="str">
        <f>ФИО!G2227&amp;"  "&amp;ФИО!H2227</f>
        <v xml:space="preserve">  </v>
      </c>
      <c r="F2230" s="48">
        <f>ФИО!L2227</f>
        <v>0</v>
      </c>
      <c r="G2230" s="51">
        <f>ФИО!M2227</f>
        <v>0</v>
      </c>
      <c r="H2230" s="56">
        <f>ФИО!N2227</f>
        <v>0</v>
      </c>
      <c r="I2230" s="57" t="str">
        <f>ФИО!Q2227&amp;" "&amp;ФИО!R2227</f>
        <v xml:space="preserve"> </v>
      </c>
      <c r="J2230" s="58" t="str">
        <f>ФИО!T2227&amp;" "&amp;ФИО!U2227&amp;" "&amp;ФИО!V2227&amp;" "&amp;ФИО!W2227&amp;" "&amp;ФИО!X2227</f>
        <v xml:space="preserve">    </v>
      </c>
    </row>
    <row r="2231" spans="1:10" ht="26.25" hidden="1" customHeight="1">
      <c r="A2231" s="53" t="str">
        <f>IF(лВК=ФИО!D2228,лВК,"")</f>
        <v/>
      </c>
      <c r="B2231" s="54"/>
      <c r="C2231" s="55"/>
      <c r="D2231" s="55"/>
      <c r="E2231" s="52" t="str">
        <f>ФИО!G2228&amp;"  "&amp;ФИО!H2228</f>
        <v xml:space="preserve">  </v>
      </c>
      <c r="F2231" s="48">
        <f>ФИО!L2228</f>
        <v>0</v>
      </c>
      <c r="G2231" s="51">
        <f>ФИО!M2228</f>
        <v>0</v>
      </c>
      <c r="H2231" s="56">
        <f>ФИО!N2228</f>
        <v>0</v>
      </c>
      <c r="I2231" s="57" t="str">
        <f>ФИО!Q2228&amp;" "&amp;ФИО!R2228</f>
        <v xml:space="preserve"> </v>
      </c>
      <c r="J2231" s="58" t="str">
        <f>ФИО!T2228&amp;" "&amp;ФИО!U2228&amp;" "&amp;ФИО!V2228&amp;" "&amp;ФИО!W2228&amp;" "&amp;ФИО!X2228</f>
        <v xml:space="preserve">    </v>
      </c>
    </row>
    <row r="2232" spans="1:10" ht="26.25" hidden="1" customHeight="1">
      <c r="A2232" s="53" t="str">
        <f>IF(лВК=ФИО!D2229,лВК,"")</f>
        <v/>
      </c>
      <c r="B2232" s="54"/>
      <c r="C2232" s="55"/>
      <c r="D2232" s="55"/>
      <c r="E2232" s="52" t="str">
        <f>ФИО!G2229&amp;"  "&amp;ФИО!H2229</f>
        <v xml:space="preserve">  </v>
      </c>
      <c r="F2232" s="48">
        <f>ФИО!L2229</f>
        <v>0</v>
      </c>
      <c r="G2232" s="51">
        <f>ФИО!M2229</f>
        <v>0</v>
      </c>
      <c r="H2232" s="56">
        <f>ФИО!N2229</f>
        <v>0</v>
      </c>
      <c r="I2232" s="57" t="str">
        <f>ФИО!Q2229&amp;" "&amp;ФИО!R2229</f>
        <v xml:space="preserve"> </v>
      </c>
      <c r="J2232" s="58" t="str">
        <f>ФИО!T2229&amp;" "&amp;ФИО!U2229&amp;" "&amp;ФИО!V2229&amp;" "&amp;ФИО!W2229&amp;" "&amp;ФИО!X2229</f>
        <v xml:space="preserve">    </v>
      </c>
    </row>
    <row r="2233" spans="1:10" ht="26.25" hidden="1" customHeight="1">
      <c r="A2233" s="53" t="str">
        <f>IF(лВК=ФИО!D2230,лВК,"")</f>
        <v/>
      </c>
      <c r="B2233" s="54"/>
      <c r="C2233" s="55"/>
      <c r="D2233" s="55"/>
      <c r="E2233" s="52" t="str">
        <f>ФИО!G2230&amp;"  "&amp;ФИО!H2230</f>
        <v xml:space="preserve">  </v>
      </c>
      <c r="F2233" s="48">
        <f>ФИО!L2230</f>
        <v>0</v>
      </c>
      <c r="G2233" s="51">
        <f>ФИО!M2230</f>
        <v>0</v>
      </c>
      <c r="H2233" s="56">
        <f>ФИО!N2230</f>
        <v>0</v>
      </c>
      <c r="I2233" s="57" t="str">
        <f>ФИО!Q2230&amp;" "&amp;ФИО!R2230</f>
        <v xml:space="preserve"> </v>
      </c>
      <c r="J2233" s="58" t="str">
        <f>ФИО!T2230&amp;" "&amp;ФИО!U2230&amp;" "&amp;ФИО!V2230&amp;" "&amp;ФИО!W2230&amp;" "&amp;ФИО!X2230</f>
        <v xml:space="preserve">    </v>
      </c>
    </row>
    <row r="2234" spans="1:10" ht="26.25" hidden="1" customHeight="1">
      <c r="A2234" s="53" t="str">
        <f>IF(лВК=ФИО!D2231,лВК,"")</f>
        <v/>
      </c>
      <c r="B2234" s="54"/>
      <c r="C2234" s="55"/>
      <c r="D2234" s="55"/>
      <c r="E2234" s="52" t="str">
        <f>ФИО!G2231&amp;"  "&amp;ФИО!H2231</f>
        <v xml:space="preserve">  </v>
      </c>
      <c r="F2234" s="48">
        <f>ФИО!L2231</f>
        <v>0</v>
      </c>
      <c r="G2234" s="51">
        <f>ФИО!M2231</f>
        <v>0</v>
      </c>
      <c r="H2234" s="56">
        <f>ФИО!N2231</f>
        <v>0</v>
      </c>
      <c r="I2234" s="57" t="str">
        <f>ФИО!Q2231&amp;" "&amp;ФИО!R2231</f>
        <v xml:space="preserve"> </v>
      </c>
      <c r="J2234" s="58" t="str">
        <f>ФИО!T2231&amp;" "&amp;ФИО!U2231&amp;" "&amp;ФИО!V2231&amp;" "&amp;ФИО!W2231&amp;" "&amp;ФИО!X2231</f>
        <v xml:space="preserve">    </v>
      </c>
    </row>
    <row r="2235" spans="1:10" ht="26.25" hidden="1" customHeight="1">
      <c r="A2235" s="53" t="str">
        <f>IF(лВК=ФИО!D2232,лВК,"")</f>
        <v/>
      </c>
      <c r="B2235" s="54"/>
      <c r="C2235" s="55"/>
      <c r="D2235" s="55"/>
      <c r="E2235" s="52" t="str">
        <f>ФИО!G2232&amp;"  "&amp;ФИО!H2232</f>
        <v xml:space="preserve">  </v>
      </c>
      <c r="F2235" s="48">
        <f>ФИО!L2232</f>
        <v>0</v>
      </c>
      <c r="G2235" s="51">
        <f>ФИО!M2232</f>
        <v>0</v>
      </c>
      <c r="H2235" s="56">
        <f>ФИО!N2232</f>
        <v>0</v>
      </c>
      <c r="I2235" s="57" t="str">
        <f>ФИО!Q2232&amp;" "&amp;ФИО!R2232</f>
        <v xml:space="preserve"> </v>
      </c>
      <c r="J2235" s="58" t="str">
        <f>ФИО!T2232&amp;" "&amp;ФИО!U2232&amp;" "&amp;ФИО!V2232&amp;" "&amp;ФИО!W2232&amp;" "&amp;ФИО!X2232</f>
        <v xml:space="preserve">    </v>
      </c>
    </row>
    <row r="2236" spans="1:10" ht="26.25" hidden="1" customHeight="1">
      <c r="A2236" s="53" t="str">
        <f>IF(лВК=ФИО!D2233,лВК,"")</f>
        <v/>
      </c>
      <c r="B2236" s="54"/>
      <c r="C2236" s="55"/>
      <c r="D2236" s="55"/>
      <c r="E2236" s="52" t="str">
        <f>ФИО!G2233&amp;"  "&amp;ФИО!H2233</f>
        <v xml:space="preserve">  </v>
      </c>
      <c r="F2236" s="48">
        <f>ФИО!L2233</f>
        <v>0</v>
      </c>
      <c r="G2236" s="51">
        <f>ФИО!M2233</f>
        <v>0</v>
      </c>
      <c r="H2236" s="56">
        <f>ФИО!N2233</f>
        <v>0</v>
      </c>
      <c r="I2236" s="57" t="str">
        <f>ФИО!Q2233&amp;" "&amp;ФИО!R2233</f>
        <v xml:space="preserve"> </v>
      </c>
      <c r="J2236" s="58" t="str">
        <f>ФИО!T2233&amp;" "&amp;ФИО!U2233&amp;" "&amp;ФИО!V2233&amp;" "&amp;ФИО!W2233&amp;" "&amp;ФИО!X2233</f>
        <v xml:space="preserve">    </v>
      </c>
    </row>
    <row r="2237" spans="1:10" ht="26.25" hidden="1" customHeight="1">
      <c r="A2237" s="53" t="str">
        <f>IF(лВК=ФИО!D2234,лВК,"")</f>
        <v/>
      </c>
      <c r="B2237" s="54"/>
      <c r="C2237" s="55"/>
      <c r="D2237" s="55"/>
      <c r="E2237" s="52" t="str">
        <f>ФИО!G2234&amp;"  "&amp;ФИО!H2234</f>
        <v xml:space="preserve">  </v>
      </c>
      <c r="F2237" s="48">
        <f>ФИО!L2234</f>
        <v>0</v>
      </c>
      <c r="G2237" s="51">
        <f>ФИО!M2234</f>
        <v>0</v>
      </c>
      <c r="H2237" s="56">
        <f>ФИО!N2234</f>
        <v>0</v>
      </c>
      <c r="I2237" s="57" t="str">
        <f>ФИО!Q2234&amp;" "&amp;ФИО!R2234</f>
        <v xml:space="preserve"> </v>
      </c>
      <c r="J2237" s="58" t="str">
        <f>ФИО!T2234&amp;" "&amp;ФИО!U2234&amp;" "&amp;ФИО!V2234&amp;" "&amp;ФИО!W2234&amp;" "&amp;ФИО!X2234</f>
        <v xml:space="preserve">    </v>
      </c>
    </row>
    <row r="2238" spans="1:10" ht="26.25" hidden="1" customHeight="1">
      <c r="A2238" s="53" t="str">
        <f>IF(лВК=ФИО!D2235,лВК,"")</f>
        <v/>
      </c>
      <c r="B2238" s="54"/>
      <c r="C2238" s="55"/>
      <c r="D2238" s="55"/>
      <c r="E2238" s="52" t="str">
        <f>ФИО!G2235&amp;"  "&amp;ФИО!H2235</f>
        <v xml:space="preserve">  </v>
      </c>
      <c r="F2238" s="48">
        <f>ФИО!L2235</f>
        <v>0</v>
      </c>
      <c r="G2238" s="51">
        <f>ФИО!M2235</f>
        <v>0</v>
      </c>
      <c r="H2238" s="56">
        <f>ФИО!N2235</f>
        <v>0</v>
      </c>
      <c r="I2238" s="57" t="str">
        <f>ФИО!Q2235&amp;" "&amp;ФИО!R2235</f>
        <v xml:space="preserve"> </v>
      </c>
      <c r="J2238" s="58" t="str">
        <f>ФИО!T2235&amp;" "&amp;ФИО!U2235&amp;" "&amp;ФИО!V2235&amp;" "&amp;ФИО!W2235&amp;" "&amp;ФИО!X2235</f>
        <v xml:space="preserve">    </v>
      </c>
    </row>
    <row r="2239" spans="1:10" ht="26.25" hidden="1" customHeight="1">
      <c r="A2239" s="53" t="str">
        <f>IF(лВК=ФИО!D2236,лВК,"")</f>
        <v/>
      </c>
      <c r="B2239" s="54"/>
      <c r="C2239" s="55"/>
      <c r="D2239" s="55"/>
      <c r="E2239" s="52" t="str">
        <f>ФИО!G2236&amp;"  "&amp;ФИО!H2236</f>
        <v xml:space="preserve">  </v>
      </c>
      <c r="F2239" s="48">
        <f>ФИО!L2236</f>
        <v>0</v>
      </c>
      <c r="G2239" s="51">
        <f>ФИО!M2236</f>
        <v>0</v>
      </c>
      <c r="H2239" s="56">
        <f>ФИО!N2236</f>
        <v>0</v>
      </c>
      <c r="I2239" s="57" t="str">
        <f>ФИО!Q2236&amp;" "&amp;ФИО!R2236</f>
        <v xml:space="preserve"> </v>
      </c>
      <c r="J2239" s="58" t="str">
        <f>ФИО!T2236&amp;" "&amp;ФИО!U2236&amp;" "&amp;ФИО!V2236&amp;" "&amp;ФИО!W2236&amp;" "&amp;ФИО!X2236</f>
        <v xml:space="preserve">    </v>
      </c>
    </row>
    <row r="2240" spans="1:10" ht="26.25" hidden="1" customHeight="1">
      <c r="A2240" s="53" t="str">
        <f>IF(лВК=ФИО!D2237,лВК,"")</f>
        <v/>
      </c>
      <c r="B2240" s="54"/>
      <c r="C2240" s="55"/>
      <c r="D2240" s="55"/>
      <c r="E2240" s="52" t="str">
        <f>ФИО!G2237&amp;"  "&amp;ФИО!H2237</f>
        <v xml:space="preserve">  </v>
      </c>
      <c r="F2240" s="48">
        <f>ФИО!L2237</f>
        <v>0</v>
      </c>
      <c r="G2240" s="51">
        <f>ФИО!M2237</f>
        <v>0</v>
      </c>
      <c r="H2240" s="56">
        <f>ФИО!N2237</f>
        <v>0</v>
      </c>
      <c r="I2240" s="57" t="str">
        <f>ФИО!Q2237&amp;" "&amp;ФИО!R2237</f>
        <v xml:space="preserve"> </v>
      </c>
      <c r="J2240" s="58" t="str">
        <f>ФИО!T2237&amp;" "&amp;ФИО!U2237&amp;" "&amp;ФИО!V2237&amp;" "&amp;ФИО!W2237&amp;" "&amp;ФИО!X2237</f>
        <v xml:space="preserve">    </v>
      </c>
    </row>
    <row r="2241" spans="1:10" ht="26.25" hidden="1" customHeight="1">
      <c r="A2241" s="53" t="str">
        <f>IF(лВК=ФИО!D2238,лВК,"")</f>
        <v/>
      </c>
      <c r="B2241" s="54"/>
      <c r="C2241" s="55"/>
      <c r="D2241" s="55"/>
      <c r="E2241" s="52" t="str">
        <f>ФИО!G2238&amp;"  "&amp;ФИО!H2238</f>
        <v xml:space="preserve">  </v>
      </c>
      <c r="F2241" s="48">
        <f>ФИО!L2238</f>
        <v>0</v>
      </c>
      <c r="G2241" s="51">
        <f>ФИО!M2238</f>
        <v>0</v>
      </c>
      <c r="H2241" s="56">
        <f>ФИО!N2238</f>
        <v>0</v>
      </c>
      <c r="I2241" s="57" t="str">
        <f>ФИО!Q2238&amp;" "&amp;ФИО!R2238</f>
        <v xml:space="preserve"> </v>
      </c>
      <c r="J2241" s="58" t="str">
        <f>ФИО!T2238&amp;" "&amp;ФИО!U2238&amp;" "&amp;ФИО!V2238&amp;" "&amp;ФИО!W2238&amp;" "&amp;ФИО!X2238</f>
        <v xml:space="preserve">    </v>
      </c>
    </row>
    <row r="2242" spans="1:10" ht="26.25" hidden="1" customHeight="1">
      <c r="A2242" s="53" t="str">
        <f>IF(лВК=ФИО!D2239,лВК,"")</f>
        <v/>
      </c>
      <c r="B2242" s="54"/>
      <c r="C2242" s="55"/>
      <c r="D2242" s="55"/>
      <c r="E2242" s="52" t="str">
        <f>ФИО!G2239&amp;"  "&amp;ФИО!H2239</f>
        <v xml:space="preserve">  </v>
      </c>
      <c r="F2242" s="48">
        <f>ФИО!L2239</f>
        <v>0</v>
      </c>
      <c r="G2242" s="51">
        <f>ФИО!M2239</f>
        <v>0</v>
      </c>
      <c r="H2242" s="56">
        <f>ФИО!N2239</f>
        <v>0</v>
      </c>
      <c r="I2242" s="57" t="str">
        <f>ФИО!Q2239&amp;" "&amp;ФИО!R2239</f>
        <v xml:space="preserve"> </v>
      </c>
      <c r="J2242" s="58" t="str">
        <f>ФИО!T2239&amp;" "&amp;ФИО!U2239&amp;" "&amp;ФИО!V2239&amp;" "&amp;ФИО!W2239&amp;" "&amp;ФИО!X2239</f>
        <v xml:space="preserve">    </v>
      </c>
    </row>
    <row r="2243" spans="1:10" ht="26.25" hidden="1" customHeight="1">
      <c r="A2243" s="53" t="str">
        <f>IF(лВК=ФИО!D2240,лВК,"")</f>
        <v/>
      </c>
      <c r="B2243" s="54"/>
      <c r="C2243" s="55"/>
      <c r="D2243" s="55"/>
      <c r="E2243" s="52" t="str">
        <f>ФИО!G2240&amp;"  "&amp;ФИО!H2240</f>
        <v xml:space="preserve">  </v>
      </c>
      <c r="F2243" s="48">
        <f>ФИО!L2240</f>
        <v>0</v>
      </c>
      <c r="G2243" s="51">
        <f>ФИО!M2240</f>
        <v>0</v>
      </c>
      <c r="H2243" s="56">
        <f>ФИО!N2240</f>
        <v>0</v>
      </c>
      <c r="I2243" s="57" t="str">
        <f>ФИО!Q2240&amp;" "&amp;ФИО!R2240</f>
        <v xml:space="preserve"> </v>
      </c>
      <c r="J2243" s="58" t="str">
        <f>ФИО!T2240&amp;" "&amp;ФИО!U2240&amp;" "&amp;ФИО!V2240&amp;" "&amp;ФИО!W2240&amp;" "&amp;ФИО!X2240</f>
        <v xml:space="preserve">    </v>
      </c>
    </row>
    <row r="2244" spans="1:10" ht="26.25" hidden="1" customHeight="1">
      <c r="A2244" s="53" t="str">
        <f>IF(лВК=ФИО!D2241,лВК,"")</f>
        <v/>
      </c>
      <c r="B2244" s="54"/>
      <c r="C2244" s="55"/>
      <c r="D2244" s="55"/>
      <c r="E2244" s="52" t="str">
        <f>ФИО!G2241&amp;"  "&amp;ФИО!H2241</f>
        <v xml:space="preserve">  </v>
      </c>
      <c r="F2244" s="48">
        <f>ФИО!L2241</f>
        <v>0</v>
      </c>
      <c r="G2244" s="51">
        <f>ФИО!M2241</f>
        <v>0</v>
      </c>
      <c r="H2244" s="56">
        <f>ФИО!N2241</f>
        <v>0</v>
      </c>
      <c r="I2244" s="57" t="str">
        <f>ФИО!Q2241&amp;" "&amp;ФИО!R2241</f>
        <v xml:space="preserve"> </v>
      </c>
      <c r="J2244" s="58" t="str">
        <f>ФИО!T2241&amp;" "&amp;ФИО!U2241&amp;" "&amp;ФИО!V2241&amp;" "&amp;ФИО!W2241&amp;" "&amp;ФИО!X2241</f>
        <v xml:space="preserve">    </v>
      </c>
    </row>
    <row r="2245" spans="1:10" ht="26.25" hidden="1" customHeight="1">
      <c r="A2245" s="53" t="str">
        <f>IF(лВК=ФИО!D2242,лВК,"")</f>
        <v/>
      </c>
      <c r="B2245" s="54"/>
      <c r="C2245" s="55"/>
      <c r="D2245" s="55"/>
      <c r="E2245" s="52" t="str">
        <f>ФИО!G2242&amp;"  "&amp;ФИО!H2242</f>
        <v xml:space="preserve">  </v>
      </c>
      <c r="F2245" s="48">
        <f>ФИО!L2242</f>
        <v>0</v>
      </c>
      <c r="G2245" s="51">
        <f>ФИО!M2242</f>
        <v>0</v>
      </c>
      <c r="H2245" s="56">
        <f>ФИО!N2242</f>
        <v>0</v>
      </c>
      <c r="I2245" s="57" t="str">
        <f>ФИО!Q2242&amp;" "&amp;ФИО!R2242</f>
        <v xml:space="preserve"> </v>
      </c>
      <c r="J2245" s="58" t="str">
        <f>ФИО!T2242&amp;" "&amp;ФИО!U2242&amp;" "&amp;ФИО!V2242&amp;" "&amp;ФИО!W2242&amp;" "&amp;ФИО!X2242</f>
        <v xml:space="preserve">    </v>
      </c>
    </row>
    <row r="2246" spans="1:10" ht="26.25" hidden="1" customHeight="1">
      <c r="A2246" s="53" t="str">
        <f>IF(лВК=ФИО!D2243,лВК,"")</f>
        <v/>
      </c>
      <c r="B2246" s="54"/>
      <c r="C2246" s="55"/>
      <c r="D2246" s="55"/>
      <c r="E2246" s="52" t="str">
        <f>ФИО!G2243&amp;"  "&amp;ФИО!H2243</f>
        <v xml:space="preserve">  </v>
      </c>
      <c r="F2246" s="48">
        <f>ФИО!L2243</f>
        <v>0</v>
      </c>
      <c r="G2246" s="51">
        <f>ФИО!M2243</f>
        <v>0</v>
      </c>
      <c r="H2246" s="56">
        <f>ФИО!N2243</f>
        <v>0</v>
      </c>
      <c r="I2246" s="57" t="str">
        <f>ФИО!Q2243&amp;" "&amp;ФИО!R2243</f>
        <v xml:space="preserve"> </v>
      </c>
      <c r="J2246" s="58" t="str">
        <f>ФИО!T2243&amp;" "&amp;ФИО!U2243&amp;" "&amp;ФИО!V2243&amp;" "&amp;ФИО!W2243&amp;" "&amp;ФИО!X2243</f>
        <v xml:space="preserve">    </v>
      </c>
    </row>
    <row r="2247" spans="1:10" ht="26.25" hidden="1" customHeight="1">
      <c r="A2247" s="53" t="str">
        <f>IF(лВК=ФИО!D2244,лВК,"")</f>
        <v/>
      </c>
      <c r="B2247" s="54"/>
      <c r="C2247" s="55"/>
      <c r="D2247" s="55"/>
      <c r="E2247" s="52" t="str">
        <f>ФИО!G2244&amp;"  "&amp;ФИО!H2244</f>
        <v xml:space="preserve">  </v>
      </c>
      <c r="F2247" s="48">
        <f>ФИО!L2244</f>
        <v>0</v>
      </c>
      <c r="G2247" s="51">
        <f>ФИО!M2244</f>
        <v>0</v>
      </c>
      <c r="H2247" s="56">
        <f>ФИО!N2244</f>
        <v>0</v>
      </c>
      <c r="I2247" s="57" t="str">
        <f>ФИО!Q2244&amp;" "&amp;ФИО!R2244</f>
        <v xml:space="preserve"> </v>
      </c>
      <c r="J2247" s="58" t="str">
        <f>ФИО!T2244&amp;" "&amp;ФИО!U2244&amp;" "&amp;ФИО!V2244&amp;" "&amp;ФИО!W2244&amp;" "&amp;ФИО!X2244</f>
        <v xml:space="preserve">    </v>
      </c>
    </row>
    <row r="2248" spans="1:10" ht="26.25" hidden="1" customHeight="1">
      <c r="A2248" s="53" t="str">
        <f>IF(лВК=ФИО!D2245,лВК,"")</f>
        <v/>
      </c>
      <c r="B2248" s="54"/>
      <c r="C2248" s="55"/>
      <c r="D2248" s="55"/>
      <c r="E2248" s="52" t="str">
        <f>ФИО!G2245&amp;"  "&amp;ФИО!H2245</f>
        <v xml:space="preserve">  </v>
      </c>
      <c r="F2248" s="48">
        <f>ФИО!L2245</f>
        <v>0</v>
      </c>
      <c r="G2248" s="51">
        <f>ФИО!M2245</f>
        <v>0</v>
      </c>
      <c r="H2248" s="56">
        <f>ФИО!N2245</f>
        <v>0</v>
      </c>
      <c r="I2248" s="57" t="str">
        <f>ФИО!Q2245&amp;" "&amp;ФИО!R2245</f>
        <v xml:space="preserve"> </v>
      </c>
      <c r="J2248" s="58" t="str">
        <f>ФИО!T2245&amp;" "&amp;ФИО!U2245&amp;" "&amp;ФИО!V2245&amp;" "&amp;ФИО!W2245&amp;" "&amp;ФИО!X2245</f>
        <v xml:space="preserve">    </v>
      </c>
    </row>
    <row r="2249" spans="1:10" ht="26.25" hidden="1" customHeight="1">
      <c r="A2249" s="53" t="str">
        <f>IF(лВК=ФИО!D2246,лВК,"")</f>
        <v/>
      </c>
      <c r="B2249" s="54"/>
      <c r="C2249" s="55"/>
      <c r="D2249" s="55"/>
      <c r="E2249" s="52" t="str">
        <f>ФИО!G2246&amp;"  "&amp;ФИО!H2246</f>
        <v xml:space="preserve">  </v>
      </c>
      <c r="F2249" s="48">
        <f>ФИО!L2246</f>
        <v>0</v>
      </c>
      <c r="G2249" s="51">
        <f>ФИО!M2246</f>
        <v>0</v>
      </c>
      <c r="H2249" s="56">
        <f>ФИО!N2246</f>
        <v>0</v>
      </c>
      <c r="I2249" s="57" t="str">
        <f>ФИО!Q2246&amp;" "&amp;ФИО!R2246</f>
        <v xml:space="preserve"> </v>
      </c>
      <c r="J2249" s="58" t="str">
        <f>ФИО!T2246&amp;" "&amp;ФИО!U2246&amp;" "&amp;ФИО!V2246&amp;" "&amp;ФИО!W2246&amp;" "&amp;ФИО!X2246</f>
        <v xml:space="preserve">    </v>
      </c>
    </row>
    <row r="2250" spans="1:10" ht="26.25" hidden="1" customHeight="1">
      <c r="A2250" s="53" t="str">
        <f>IF(лВК=ФИО!D2247,лВК,"")</f>
        <v/>
      </c>
      <c r="B2250" s="54"/>
      <c r="C2250" s="55"/>
      <c r="D2250" s="55"/>
      <c r="E2250" s="52" t="str">
        <f>ФИО!G2247&amp;"  "&amp;ФИО!H2247</f>
        <v xml:space="preserve">  </v>
      </c>
      <c r="F2250" s="48">
        <f>ФИО!L2247</f>
        <v>0</v>
      </c>
      <c r="G2250" s="51">
        <f>ФИО!M2247</f>
        <v>0</v>
      </c>
      <c r="H2250" s="56">
        <f>ФИО!N2247</f>
        <v>0</v>
      </c>
      <c r="I2250" s="57" t="str">
        <f>ФИО!Q2247&amp;" "&amp;ФИО!R2247</f>
        <v xml:space="preserve"> </v>
      </c>
      <c r="J2250" s="58" t="str">
        <f>ФИО!T2247&amp;" "&amp;ФИО!U2247&amp;" "&amp;ФИО!V2247&amp;" "&amp;ФИО!W2247&amp;" "&amp;ФИО!X2247</f>
        <v xml:space="preserve">    </v>
      </c>
    </row>
    <row r="2251" spans="1:10" ht="26.25" hidden="1" customHeight="1">
      <c r="A2251" s="53" t="str">
        <f>IF(лВК=ФИО!D2248,лВК,"")</f>
        <v/>
      </c>
      <c r="B2251" s="54"/>
      <c r="C2251" s="55"/>
      <c r="D2251" s="55"/>
      <c r="E2251" s="52" t="str">
        <f>ФИО!G2248&amp;"  "&amp;ФИО!H2248</f>
        <v xml:space="preserve">  </v>
      </c>
      <c r="F2251" s="48">
        <f>ФИО!L2248</f>
        <v>0</v>
      </c>
      <c r="G2251" s="51">
        <f>ФИО!M2248</f>
        <v>0</v>
      </c>
      <c r="H2251" s="56">
        <f>ФИО!N2248</f>
        <v>0</v>
      </c>
      <c r="I2251" s="57" t="str">
        <f>ФИО!Q2248&amp;" "&amp;ФИО!R2248</f>
        <v xml:space="preserve"> </v>
      </c>
      <c r="J2251" s="58" t="str">
        <f>ФИО!T2248&amp;" "&amp;ФИО!U2248&amp;" "&amp;ФИО!V2248&amp;" "&amp;ФИО!W2248&amp;" "&amp;ФИО!X2248</f>
        <v xml:space="preserve">    </v>
      </c>
    </row>
    <row r="2252" spans="1:10" ht="26.25" hidden="1" customHeight="1">
      <c r="A2252" s="53" t="str">
        <f>IF(лВК=ФИО!D2249,лВК,"")</f>
        <v/>
      </c>
      <c r="B2252" s="54"/>
      <c r="C2252" s="55"/>
      <c r="D2252" s="55"/>
      <c r="E2252" s="52" t="str">
        <f>ФИО!G2249&amp;"  "&amp;ФИО!H2249</f>
        <v xml:space="preserve">  </v>
      </c>
      <c r="F2252" s="48">
        <f>ФИО!L2249</f>
        <v>0</v>
      </c>
      <c r="G2252" s="51">
        <f>ФИО!M2249</f>
        <v>0</v>
      </c>
      <c r="H2252" s="56">
        <f>ФИО!N2249</f>
        <v>0</v>
      </c>
      <c r="I2252" s="57" t="str">
        <f>ФИО!Q2249&amp;" "&amp;ФИО!R2249</f>
        <v xml:space="preserve"> </v>
      </c>
      <c r="J2252" s="58" t="str">
        <f>ФИО!T2249&amp;" "&amp;ФИО!U2249&amp;" "&amp;ФИО!V2249&amp;" "&amp;ФИО!W2249&amp;" "&amp;ФИО!X2249</f>
        <v xml:space="preserve">    </v>
      </c>
    </row>
    <row r="2253" spans="1:10" ht="26.25" hidden="1" customHeight="1">
      <c r="A2253" s="53" t="str">
        <f>IF(лВК=ФИО!D2250,лВК,"")</f>
        <v/>
      </c>
      <c r="B2253" s="54"/>
      <c r="C2253" s="55"/>
      <c r="D2253" s="55"/>
      <c r="E2253" s="52" t="str">
        <f>ФИО!G2250&amp;"  "&amp;ФИО!H2250</f>
        <v xml:space="preserve">  </v>
      </c>
      <c r="F2253" s="48">
        <f>ФИО!L2250</f>
        <v>0</v>
      </c>
      <c r="G2253" s="51">
        <f>ФИО!M2250</f>
        <v>0</v>
      </c>
      <c r="H2253" s="56">
        <f>ФИО!N2250</f>
        <v>0</v>
      </c>
      <c r="I2253" s="57" t="str">
        <f>ФИО!Q2250&amp;" "&amp;ФИО!R2250</f>
        <v xml:space="preserve"> </v>
      </c>
      <c r="J2253" s="58" t="str">
        <f>ФИО!T2250&amp;" "&amp;ФИО!U2250&amp;" "&amp;ФИО!V2250&amp;" "&amp;ФИО!W2250&amp;" "&amp;ФИО!X2250</f>
        <v xml:space="preserve">    </v>
      </c>
    </row>
    <row r="2254" spans="1:10" ht="26.25" hidden="1" customHeight="1">
      <c r="A2254" s="53" t="str">
        <f>IF(лВК=ФИО!D2251,лВК,"")</f>
        <v/>
      </c>
      <c r="B2254" s="54"/>
      <c r="C2254" s="55"/>
      <c r="D2254" s="55"/>
      <c r="E2254" s="52" t="str">
        <f>ФИО!G2251&amp;"  "&amp;ФИО!H2251</f>
        <v xml:space="preserve">  </v>
      </c>
      <c r="F2254" s="48">
        <f>ФИО!L2251</f>
        <v>0</v>
      </c>
      <c r="G2254" s="51">
        <f>ФИО!M2251</f>
        <v>0</v>
      </c>
      <c r="H2254" s="56">
        <f>ФИО!N2251</f>
        <v>0</v>
      </c>
      <c r="I2254" s="57" t="str">
        <f>ФИО!Q2251&amp;" "&amp;ФИО!R2251</f>
        <v xml:space="preserve"> </v>
      </c>
      <c r="J2254" s="58" t="str">
        <f>ФИО!T2251&amp;" "&amp;ФИО!U2251&amp;" "&amp;ФИО!V2251&amp;" "&amp;ФИО!W2251&amp;" "&amp;ФИО!X2251</f>
        <v xml:space="preserve">    </v>
      </c>
    </row>
    <row r="2255" spans="1:10" ht="26.25" hidden="1" customHeight="1">
      <c r="A2255" s="53" t="str">
        <f>IF(лВК=ФИО!D2252,лВК,"")</f>
        <v/>
      </c>
      <c r="B2255" s="54"/>
      <c r="C2255" s="55"/>
      <c r="D2255" s="55"/>
      <c r="E2255" s="52" t="str">
        <f>ФИО!G2252&amp;"  "&amp;ФИО!H2252</f>
        <v xml:space="preserve">  </v>
      </c>
      <c r="F2255" s="48">
        <f>ФИО!L2252</f>
        <v>0</v>
      </c>
      <c r="G2255" s="51">
        <f>ФИО!M2252</f>
        <v>0</v>
      </c>
      <c r="H2255" s="56">
        <f>ФИО!N2252</f>
        <v>0</v>
      </c>
      <c r="I2255" s="57" t="str">
        <f>ФИО!Q2252&amp;" "&amp;ФИО!R2252</f>
        <v xml:space="preserve"> </v>
      </c>
      <c r="J2255" s="58" t="str">
        <f>ФИО!T2252&amp;" "&amp;ФИО!U2252&amp;" "&amp;ФИО!V2252&amp;" "&amp;ФИО!W2252&amp;" "&amp;ФИО!X2252</f>
        <v xml:space="preserve">    </v>
      </c>
    </row>
    <row r="2256" spans="1:10" ht="26.25" hidden="1" customHeight="1">
      <c r="A2256" s="53" t="str">
        <f>IF(лВК=ФИО!D2253,лВК,"")</f>
        <v/>
      </c>
      <c r="B2256" s="54"/>
      <c r="C2256" s="55"/>
      <c r="D2256" s="55"/>
      <c r="E2256" s="52" t="str">
        <f>ФИО!G2253&amp;"  "&amp;ФИО!H2253</f>
        <v xml:space="preserve">  </v>
      </c>
      <c r="F2256" s="48">
        <f>ФИО!L2253</f>
        <v>0</v>
      </c>
      <c r="G2256" s="51">
        <f>ФИО!M2253</f>
        <v>0</v>
      </c>
      <c r="H2256" s="56">
        <f>ФИО!N2253</f>
        <v>0</v>
      </c>
      <c r="I2256" s="57" t="str">
        <f>ФИО!Q2253&amp;" "&amp;ФИО!R2253</f>
        <v xml:space="preserve"> </v>
      </c>
      <c r="J2256" s="58" t="str">
        <f>ФИО!T2253&amp;" "&amp;ФИО!U2253&amp;" "&amp;ФИО!V2253&amp;" "&amp;ФИО!W2253&amp;" "&amp;ФИО!X2253</f>
        <v xml:space="preserve">    </v>
      </c>
    </row>
    <row r="2257" spans="1:10" ht="26.25" hidden="1" customHeight="1">
      <c r="A2257" s="53" t="str">
        <f>IF(лВК=ФИО!D2254,лВК,"")</f>
        <v/>
      </c>
      <c r="B2257" s="54"/>
      <c r="C2257" s="55"/>
      <c r="D2257" s="55"/>
      <c r="E2257" s="52" t="str">
        <f>ФИО!G2254&amp;"  "&amp;ФИО!H2254</f>
        <v xml:space="preserve">  </v>
      </c>
      <c r="F2257" s="48">
        <f>ФИО!L2254</f>
        <v>0</v>
      </c>
      <c r="G2257" s="51">
        <f>ФИО!M2254</f>
        <v>0</v>
      </c>
      <c r="H2257" s="56">
        <f>ФИО!N2254</f>
        <v>0</v>
      </c>
      <c r="I2257" s="57" t="str">
        <f>ФИО!Q2254&amp;" "&amp;ФИО!R2254</f>
        <v xml:space="preserve"> </v>
      </c>
      <c r="J2257" s="58" t="str">
        <f>ФИО!T2254&amp;" "&amp;ФИО!U2254&amp;" "&amp;ФИО!V2254&amp;" "&amp;ФИО!W2254&amp;" "&amp;ФИО!X2254</f>
        <v xml:space="preserve">    </v>
      </c>
    </row>
    <row r="2258" spans="1:10" ht="26.25" hidden="1" customHeight="1">
      <c r="A2258" s="53" t="str">
        <f>IF(лВК=ФИО!D2255,лВК,"")</f>
        <v/>
      </c>
      <c r="B2258" s="54"/>
      <c r="C2258" s="55"/>
      <c r="D2258" s="55"/>
      <c r="E2258" s="52" t="str">
        <f>ФИО!G2255&amp;"  "&amp;ФИО!H2255</f>
        <v xml:space="preserve">  </v>
      </c>
      <c r="F2258" s="48">
        <f>ФИО!L2255</f>
        <v>0</v>
      </c>
      <c r="G2258" s="51">
        <f>ФИО!M2255</f>
        <v>0</v>
      </c>
      <c r="H2258" s="56">
        <f>ФИО!N2255</f>
        <v>0</v>
      </c>
      <c r="I2258" s="57" t="str">
        <f>ФИО!Q2255&amp;" "&amp;ФИО!R2255</f>
        <v xml:space="preserve"> </v>
      </c>
      <c r="J2258" s="58" t="str">
        <f>ФИО!T2255&amp;" "&amp;ФИО!U2255&amp;" "&amp;ФИО!V2255&amp;" "&amp;ФИО!W2255&amp;" "&amp;ФИО!X2255</f>
        <v xml:space="preserve">    </v>
      </c>
    </row>
    <row r="2259" spans="1:10" ht="26.25" hidden="1" customHeight="1">
      <c r="A2259" s="53" t="str">
        <f>IF(лВК=ФИО!D2256,лВК,"")</f>
        <v/>
      </c>
      <c r="B2259" s="54"/>
      <c r="C2259" s="55"/>
      <c r="D2259" s="55"/>
      <c r="E2259" s="52" t="str">
        <f>ФИО!G2256&amp;"  "&amp;ФИО!H2256</f>
        <v xml:space="preserve">  </v>
      </c>
      <c r="F2259" s="48">
        <f>ФИО!L2256</f>
        <v>0</v>
      </c>
      <c r="G2259" s="51">
        <f>ФИО!M2256</f>
        <v>0</v>
      </c>
      <c r="H2259" s="56">
        <f>ФИО!N2256</f>
        <v>0</v>
      </c>
      <c r="I2259" s="57" t="str">
        <f>ФИО!Q2256&amp;" "&amp;ФИО!R2256</f>
        <v xml:space="preserve"> </v>
      </c>
      <c r="J2259" s="58" t="str">
        <f>ФИО!T2256&amp;" "&amp;ФИО!U2256&amp;" "&amp;ФИО!V2256&amp;" "&amp;ФИО!W2256&amp;" "&amp;ФИО!X2256</f>
        <v xml:space="preserve">    </v>
      </c>
    </row>
    <row r="2260" spans="1:10" ht="26.25" hidden="1" customHeight="1">
      <c r="A2260" s="53" t="str">
        <f>IF(лВК=ФИО!D2257,лВК,"")</f>
        <v/>
      </c>
      <c r="B2260" s="54"/>
      <c r="C2260" s="55"/>
      <c r="D2260" s="55"/>
      <c r="E2260" s="52" t="str">
        <f>ФИО!G2257&amp;"  "&amp;ФИО!H2257</f>
        <v xml:space="preserve">  </v>
      </c>
      <c r="F2260" s="48">
        <f>ФИО!L2257</f>
        <v>0</v>
      </c>
      <c r="G2260" s="51">
        <f>ФИО!M2257</f>
        <v>0</v>
      </c>
      <c r="H2260" s="56">
        <f>ФИО!N2257</f>
        <v>0</v>
      </c>
      <c r="I2260" s="57" t="str">
        <f>ФИО!Q2257&amp;" "&amp;ФИО!R2257</f>
        <v xml:space="preserve"> </v>
      </c>
      <c r="J2260" s="58" t="str">
        <f>ФИО!T2257&amp;" "&amp;ФИО!U2257&amp;" "&amp;ФИО!V2257&amp;" "&amp;ФИО!W2257&amp;" "&amp;ФИО!X2257</f>
        <v xml:space="preserve">    </v>
      </c>
    </row>
    <row r="2261" spans="1:10" ht="26.25" hidden="1" customHeight="1">
      <c r="A2261" s="53" t="str">
        <f>IF(лВК=ФИО!D2258,лВК,"")</f>
        <v/>
      </c>
      <c r="B2261" s="54"/>
      <c r="C2261" s="55"/>
      <c r="D2261" s="55"/>
      <c r="E2261" s="52" t="str">
        <f>ФИО!G2258&amp;"  "&amp;ФИО!H2258</f>
        <v xml:space="preserve">  </v>
      </c>
      <c r="F2261" s="48">
        <f>ФИО!L2258</f>
        <v>0</v>
      </c>
      <c r="G2261" s="51">
        <f>ФИО!M2258</f>
        <v>0</v>
      </c>
      <c r="H2261" s="56">
        <f>ФИО!N2258</f>
        <v>0</v>
      </c>
      <c r="I2261" s="57" t="str">
        <f>ФИО!Q2258&amp;" "&amp;ФИО!R2258</f>
        <v xml:space="preserve"> </v>
      </c>
      <c r="J2261" s="58" t="str">
        <f>ФИО!T2258&amp;" "&amp;ФИО!U2258&amp;" "&amp;ФИО!V2258&amp;" "&amp;ФИО!W2258&amp;" "&amp;ФИО!X2258</f>
        <v xml:space="preserve">    </v>
      </c>
    </row>
    <row r="2262" spans="1:10" ht="26.25" hidden="1" customHeight="1">
      <c r="A2262" s="53" t="str">
        <f>IF(лВК=ФИО!D2259,лВК,"")</f>
        <v/>
      </c>
      <c r="B2262" s="54"/>
      <c r="C2262" s="55"/>
      <c r="D2262" s="55"/>
      <c r="E2262" s="52" t="str">
        <f>ФИО!G2259&amp;"  "&amp;ФИО!H2259</f>
        <v xml:space="preserve">  </v>
      </c>
      <c r="F2262" s="48">
        <f>ФИО!L2259</f>
        <v>0</v>
      </c>
      <c r="G2262" s="51">
        <f>ФИО!M2259</f>
        <v>0</v>
      </c>
      <c r="H2262" s="56">
        <f>ФИО!N2259</f>
        <v>0</v>
      </c>
      <c r="I2262" s="57" t="str">
        <f>ФИО!Q2259&amp;" "&amp;ФИО!R2259</f>
        <v xml:space="preserve"> </v>
      </c>
      <c r="J2262" s="58" t="str">
        <f>ФИО!T2259&amp;" "&amp;ФИО!U2259&amp;" "&amp;ФИО!V2259&amp;" "&amp;ФИО!W2259&amp;" "&amp;ФИО!X2259</f>
        <v xml:space="preserve">    </v>
      </c>
    </row>
    <row r="2263" spans="1:10" ht="26.25" hidden="1" customHeight="1">
      <c r="A2263" s="53" t="str">
        <f>IF(лВК=ФИО!D2260,лВК,"")</f>
        <v/>
      </c>
      <c r="B2263" s="54"/>
      <c r="C2263" s="55"/>
      <c r="D2263" s="55"/>
      <c r="E2263" s="52" t="str">
        <f>ФИО!G2260&amp;"  "&amp;ФИО!H2260</f>
        <v xml:space="preserve">  </v>
      </c>
      <c r="F2263" s="48">
        <f>ФИО!L2260</f>
        <v>0</v>
      </c>
      <c r="G2263" s="51">
        <f>ФИО!M2260</f>
        <v>0</v>
      </c>
      <c r="H2263" s="56">
        <f>ФИО!N2260</f>
        <v>0</v>
      </c>
      <c r="I2263" s="57" t="str">
        <f>ФИО!Q2260&amp;" "&amp;ФИО!R2260</f>
        <v xml:space="preserve"> </v>
      </c>
      <c r="J2263" s="58" t="str">
        <f>ФИО!T2260&amp;" "&amp;ФИО!U2260&amp;" "&amp;ФИО!V2260&amp;" "&amp;ФИО!W2260&amp;" "&amp;ФИО!X2260</f>
        <v xml:space="preserve">    </v>
      </c>
    </row>
    <row r="2264" spans="1:10" ht="26.25" hidden="1" customHeight="1">
      <c r="A2264" s="53" t="str">
        <f>IF(лВК=ФИО!D2261,лВК,"")</f>
        <v/>
      </c>
      <c r="B2264" s="54"/>
      <c r="C2264" s="55"/>
      <c r="D2264" s="55"/>
      <c r="E2264" s="52" t="str">
        <f>ФИО!G2261&amp;"  "&amp;ФИО!H2261</f>
        <v xml:space="preserve">  </v>
      </c>
      <c r="F2264" s="48">
        <f>ФИО!L2261</f>
        <v>0</v>
      </c>
      <c r="G2264" s="51">
        <f>ФИО!M2261</f>
        <v>0</v>
      </c>
      <c r="H2264" s="56">
        <f>ФИО!N2261</f>
        <v>0</v>
      </c>
      <c r="I2264" s="57" t="str">
        <f>ФИО!Q2261&amp;" "&amp;ФИО!R2261</f>
        <v xml:space="preserve"> </v>
      </c>
      <c r="J2264" s="58" t="str">
        <f>ФИО!T2261&amp;" "&amp;ФИО!U2261&amp;" "&amp;ФИО!V2261&amp;" "&amp;ФИО!W2261&amp;" "&amp;ФИО!X2261</f>
        <v xml:space="preserve">    </v>
      </c>
    </row>
    <row r="2265" spans="1:10" ht="26.25" hidden="1" customHeight="1">
      <c r="A2265" s="53" t="str">
        <f>IF(лВК=ФИО!D2262,лВК,"")</f>
        <v/>
      </c>
      <c r="B2265" s="54"/>
      <c r="C2265" s="55"/>
      <c r="D2265" s="55"/>
      <c r="E2265" s="52" t="str">
        <f>ФИО!G2262&amp;"  "&amp;ФИО!H2262</f>
        <v xml:space="preserve">  </v>
      </c>
      <c r="F2265" s="48">
        <f>ФИО!L2262</f>
        <v>0</v>
      </c>
      <c r="G2265" s="51">
        <f>ФИО!M2262</f>
        <v>0</v>
      </c>
      <c r="H2265" s="56">
        <f>ФИО!N2262</f>
        <v>0</v>
      </c>
      <c r="I2265" s="57" t="str">
        <f>ФИО!Q2262&amp;" "&amp;ФИО!R2262</f>
        <v xml:space="preserve"> </v>
      </c>
      <c r="J2265" s="58" t="str">
        <f>ФИО!T2262&amp;" "&amp;ФИО!U2262&amp;" "&amp;ФИО!V2262&amp;" "&amp;ФИО!W2262&amp;" "&amp;ФИО!X2262</f>
        <v xml:space="preserve">    </v>
      </c>
    </row>
    <row r="2266" spans="1:10" ht="26.25" hidden="1" customHeight="1">
      <c r="A2266" s="53" t="str">
        <f>IF(лВК=ФИО!D2263,лВК,"")</f>
        <v/>
      </c>
      <c r="B2266" s="54"/>
      <c r="C2266" s="55"/>
      <c r="D2266" s="55"/>
      <c r="E2266" s="52" t="str">
        <f>ФИО!G2263&amp;"  "&amp;ФИО!H2263</f>
        <v xml:space="preserve">  </v>
      </c>
      <c r="F2266" s="48">
        <f>ФИО!L2263</f>
        <v>0</v>
      </c>
      <c r="G2266" s="51">
        <f>ФИО!M2263</f>
        <v>0</v>
      </c>
      <c r="H2266" s="56">
        <f>ФИО!N2263</f>
        <v>0</v>
      </c>
      <c r="I2266" s="57" t="str">
        <f>ФИО!Q2263&amp;" "&amp;ФИО!R2263</f>
        <v xml:space="preserve"> </v>
      </c>
      <c r="J2266" s="58" t="str">
        <f>ФИО!T2263&amp;" "&amp;ФИО!U2263&amp;" "&amp;ФИО!V2263&amp;" "&amp;ФИО!W2263&amp;" "&amp;ФИО!X2263</f>
        <v xml:space="preserve">    </v>
      </c>
    </row>
    <row r="2267" spans="1:10" ht="26.25" hidden="1" customHeight="1">
      <c r="A2267" s="53" t="str">
        <f>IF(лВК=ФИО!D2264,лВК,"")</f>
        <v/>
      </c>
      <c r="B2267" s="54"/>
      <c r="C2267" s="55"/>
      <c r="D2267" s="55"/>
      <c r="E2267" s="52" t="str">
        <f>ФИО!G2264&amp;"  "&amp;ФИО!H2264</f>
        <v xml:space="preserve">  </v>
      </c>
      <c r="F2267" s="48">
        <f>ФИО!L2264</f>
        <v>0</v>
      </c>
      <c r="G2267" s="51">
        <f>ФИО!M2264</f>
        <v>0</v>
      </c>
      <c r="H2267" s="56">
        <f>ФИО!N2264</f>
        <v>0</v>
      </c>
      <c r="I2267" s="57" t="str">
        <f>ФИО!Q2264&amp;" "&amp;ФИО!R2264</f>
        <v xml:space="preserve"> </v>
      </c>
      <c r="J2267" s="58" t="str">
        <f>ФИО!T2264&amp;" "&amp;ФИО!U2264&amp;" "&amp;ФИО!V2264&amp;" "&amp;ФИО!W2264&amp;" "&amp;ФИО!X2264</f>
        <v xml:space="preserve">    </v>
      </c>
    </row>
    <row r="2268" spans="1:10" ht="26.25" hidden="1" customHeight="1">
      <c r="A2268" s="53" t="str">
        <f>IF(лВК=ФИО!D2265,лВК,"")</f>
        <v/>
      </c>
      <c r="B2268" s="54"/>
      <c r="C2268" s="55"/>
      <c r="D2268" s="55"/>
      <c r="E2268" s="52" t="str">
        <f>ФИО!G2265&amp;"  "&amp;ФИО!H2265</f>
        <v xml:space="preserve">  </v>
      </c>
      <c r="F2268" s="48">
        <f>ФИО!L2265</f>
        <v>0</v>
      </c>
      <c r="G2268" s="51">
        <f>ФИО!M2265</f>
        <v>0</v>
      </c>
      <c r="H2268" s="56">
        <f>ФИО!N2265</f>
        <v>0</v>
      </c>
      <c r="I2268" s="57" t="str">
        <f>ФИО!Q2265&amp;" "&amp;ФИО!R2265</f>
        <v xml:space="preserve"> </v>
      </c>
      <c r="J2268" s="58" t="str">
        <f>ФИО!T2265&amp;" "&amp;ФИО!U2265&amp;" "&amp;ФИО!V2265&amp;" "&amp;ФИО!W2265&amp;" "&amp;ФИО!X2265</f>
        <v xml:space="preserve">    </v>
      </c>
    </row>
    <row r="2269" spans="1:10" ht="26.25" hidden="1" customHeight="1">
      <c r="A2269" s="53" t="str">
        <f>IF(лВК=ФИО!D2266,лВК,"")</f>
        <v/>
      </c>
      <c r="B2269" s="54"/>
      <c r="C2269" s="55"/>
      <c r="D2269" s="55"/>
      <c r="E2269" s="52" t="str">
        <f>ФИО!G2266&amp;"  "&amp;ФИО!H2266</f>
        <v xml:space="preserve">  </v>
      </c>
      <c r="F2269" s="48">
        <f>ФИО!L2266</f>
        <v>0</v>
      </c>
      <c r="G2269" s="51">
        <f>ФИО!M2266</f>
        <v>0</v>
      </c>
      <c r="H2269" s="56">
        <f>ФИО!N2266</f>
        <v>0</v>
      </c>
      <c r="I2269" s="57" t="str">
        <f>ФИО!Q2266&amp;" "&amp;ФИО!R2266</f>
        <v xml:space="preserve"> </v>
      </c>
      <c r="J2269" s="58" t="str">
        <f>ФИО!T2266&amp;" "&amp;ФИО!U2266&amp;" "&amp;ФИО!V2266&amp;" "&amp;ФИО!W2266&amp;" "&amp;ФИО!X2266</f>
        <v xml:space="preserve">    </v>
      </c>
    </row>
    <row r="2270" spans="1:10" ht="26.25" hidden="1" customHeight="1">
      <c r="A2270" s="53" t="str">
        <f>IF(лВК=ФИО!D2267,лВК,"")</f>
        <v/>
      </c>
      <c r="B2270" s="54"/>
      <c r="C2270" s="55"/>
      <c r="D2270" s="55"/>
      <c r="E2270" s="52" t="str">
        <f>ФИО!G2267&amp;"  "&amp;ФИО!H2267</f>
        <v xml:space="preserve">  </v>
      </c>
      <c r="F2270" s="48">
        <f>ФИО!L2267</f>
        <v>0</v>
      </c>
      <c r="G2270" s="51">
        <f>ФИО!M2267</f>
        <v>0</v>
      </c>
      <c r="H2270" s="56">
        <f>ФИО!N2267</f>
        <v>0</v>
      </c>
      <c r="I2270" s="57" t="str">
        <f>ФИО!Q2267&amp;" "&amp;ФИО!R2267</f>
        <v xml:space="preserve"> </v>
      </c>
      <c r="J2270" s="58" t="str">
        <f>ФИО!T2267&amp;" "&amp;ФИО!U2267&amp;" "&amp;ФИО!V2267&amp;" "&amp;ФИО!W2267&amp;" "&amp;ФИО!X2267</f>
        <v xml:space="preserve">    </v>
      </c>
    </row>
    <row r="2271" spans="1:10" ht="26.25" hidden="1" customHeight="1">
      <c r="A2271" s="53" t="str">
        <f>IF(лВК=ФИО!D2268,лВК,"")</f>
        <v/>
      </c>
      <c r="B2271" s="54"/>
      <c r="C2271" s="55"/>
      <c r="D2271" s="55"/>
      <c r="E2271" s="52" t="str">
        <f>ФИО!G2268&amp;"  "&amp;ФИО!H2268</f>
        <v xml:space="preserve">  </v>
      </c>
      <c r="F2271" s="48">
        <f>ФИО!L2268</f>
        <v>0</v>
      </c>
      <c r="G2271" s="51">
        <f>ФИО!M2268</f>
        <v>0</v>
      </c>
      <c r="H2271" s="56">
        <f>ФИО!N2268</f>
        <v>0</v>
      </c>
      <c r="I2271" s="57" t="str">
        <f>ФИО!Q2268&amp;" "&amp;ФИО!R2268</f>
        <v xml:space="preserve"> </v>
      </c>
      <c r="J2271" s="58" t="str">
        <f>ФИО!T2268&amp;" "&amp;ФИО!U2268&amp;" "&amp;ФИО!V2268&amp;" "&amp;ФИО!W2268&amp;" "&amp;ФИО!X2268</f>
        <v xml:space="preserve">    </v>
      </c>
    </row>
    <row r="2272" spans="1:10" ht="26.25" hidden="1" customHeight="1">
      <c r="A2272" s="53" t="str">
        <f>IF(лВК=ФИО!D2269,лВК,"")</f>
        <v/>
      </c>
      <c r="B2272" s="54"/>
      <c r="C2272" s="55"/>
      <c r="D2272" s="55"/>
      <c r="E2272" s="52" t="str">
        <f>ФИО!G2269&amp;"  "&amp;ФИО!H2269</f>
        <v xml:space="preserve">  </v>
      </c>
      <c r="F2272" s="48">
        <f>ФИО!L2269</f>
        <v>0</v>
      </c>
      <c r="G2272" s="51">
        <f>ФИО!M2269</f>
        <v>0</v>
      </c>
      <c r="H2272" s="56">
        <f>ФИО!N2269</f>
        <v>0</v>
      </c>
      <c r="I2272" s="57" t="str">
        <f>ФИО!Q2269&amp;" "&amp;ФИО!R2269</f>
        <v xml:space="preserve"> </v>
      </c>
      <c r="J2272" s="58" t="str">
        <f>ФИО!T2269&amp;" "&amp;ФИО!U2269&amp;" "&amp;ФИО!V2269&amp;" "&amp;ФИО!W2269&amp;" "&amp;ФИО!X2269</f>
        <v xml:space="preserve">    </v>
      </c>
    </row>
    <row r="2273" spans="1:10" ht="26.25" hidden="1" customHeight="1">
      <c r="A2273" s="53" t="str">
        <f>IF(лВК=ФИО!D2270,лВК,"")</f>
        <v/>
      </c>
      <c r="B2273" s="54"/>
      <c r="C2273" s="55"/>
      <c r="D2273" s="55"/>
      <c r="E2273" s="52" t="str">
        <f>ФИО!G2270&amp;"  "&amp;ФИО!H2270</f>
        <v xml:space="preserve">  </v>
      </c>
      <c r="F2273" s="48">
        <f>ФИО!L2270</f>
        <v>0</v>
      </c>
      <c r="G2273" s="51">
        <f>ФИО!M2270</f>
        <v>0</v>
      </c>
      <c r="H2273" s="56">
        <f>ФИО!N2270</f>
        <v>0</v>
      </c>
      <c r="I2273" s="57" t="str">
        <f>ФИО!Q2270&amp;" "&amp;ФИО!R2270</f>
        <v xml:space="preserve"> </v>
      </c>
      <c r="J2273" s="58" t="str">
        <f>ФИО!T2270&amp;" "&amp;ФИО!U2270&amp;" "&amp;ФИО!V2270&amp;" "&amp;ФИО!W2270&amp;" "&amp;ФИО!X2270</f>
        <v xml:space="preserve">    </v>
      </c>
    </row>
    <row r="2274" spans="1:10" ht="26.25" hidden="1" customHeight="1">
      <c r="A2274" s="53" t="str">
        <f>IF(лВК=ФИО!D2271,лВК,"")</f>
        <v/>
      </c>
      <c r="B2274" s="54"/>
      <c r="C2274" s="55"/>
      <c r="D2274" s="55"/>
      <c r="E2274" s="52" t="str">
        <f>ФИО!G2271&amp;"  "&amp;ФИО!H2271</f>
        <v xml:space="preserve">  </v>
      </c>
      <c r="F2274" s="48">
        <f>ФИО!L2271</f>
        <v>0</v>
      </c>
      <c r="G2274" s="51">
        <f>ФИО!M2271</f>
        <v>0</v>
      </c>
      <c r="H2274" s="56">
        <f>ФИО!N2271</f>
        <v>0</v>
      </c>
      <c r="I2274" s="57" t="str">
        <f>ФИО!Q2271&amp;" "&amp;ФИО!R2271</f>
        <v xml:space="preserve"> </v>
      </c>
      <c r="J2274" s="58" t="str">
        <f>ФИО!T2271&amp;" "&amp;ФИО!U2271&amp;" "&amp;ФИО!V2271&amp;" "&amp;ФИО!W2271&amp;" "&amp;ФИО!X2271</f>
        <v xml:space="preserve">    </v>
      </c>
    </row>
    <row r="2275" spans="1:10" ht="26.25" hidden="1" customHeight="1">
      <c r="A2275" s="53" t="str">
        <f>IF(лВК=ФИО!D2272,лВК,"")</f>
        <v/>
      </c>
      <c r="B2275" s="54"/>
      <c r="C2275" s="55"/>
      <c r="D2275" s="55"/>
      <c r="E2275" s="52" t="str">
        <f>ФИО!G2272&amp;"  "&amp;ФИО!H2272</f>
        <v xml:space="preserve">  </v>
      </c>
      <c r="F2275" s="48">
        <f>ФИО!L2272</f>
        <v>0</v>
      </c>
      <c r="G2275" s="51">
        <f>ФИО!M2272</f>
        <v>0</v>
      </c>
      <c r="H2275" s="56">
        <f>ФИО!N2272</f>
        <v>0</v>
      </c>
      <c r="I2275" s="57" t="str">
        <f>ФИО!Q2272&amp;" "&amp;ФИО!R2272</f>
        <v xml:space="preserve"> </v>
      </c>
      <c r="J2275" s="58" t="str">
        <f>ФИО!T2272&amp;" "&amp;ФИО!U2272&amp;" "&amp;ФИО!V2272&amp;" "&amp;ФИО!W2272&amp;" "&amp;ФИО!X2272</f>
        <v xml:space="preserve">    </v>
      </c>
    </row>
    <row r="2276" spans="1:10" ht="26.25" hidden="1" customHeight="1">
      <c r="A2276" s="53" t="str">
        <f>IF(лВК=ФИО!D2273,лВК,"")</f>
        <v/>
      </c>
      <c r="B2276" s="54"/>
      <c r="C2276" s="55"/>
      <c r="D2276" s="55"/>
      <c r="E2276" s="52" t="str">
        <f>ФИО!G2273&amp;"  "&amp;ФИО!H2273</f>
        <v xml:space="preserve">  </v>
      </c>
      <c r="F2276" s="48">
        <f>ФИО!L2273</f>
        <v>0</v>
      </c>
      <c r="G2276" s="51">
        <f>ФИО!M2273</f>
        <v>0</v>
      </c>
      <c r="H2276" s="56">
        <f>ФИО!N2273</f>
        <v>0</v>
      </c>
      <c r="I2276" s="57" t="str">
        <f>ФИО!Q2273&amp;" "&amp;ФИО!R2273</f>
        <v xml:space="preserve"> </v>
      </c>
      <c r="J2276" s="58" t="str">
        <f>ФИО!T2273&amp;" "&amp;ФИО!U2273&amp;" "&amp;ФИО!V2273&amp;" "&amp;ФИО!W2273&amp;" "&amp;ФИО!X2273</f>
        <v xml:space="preserve">    </v>
      </c>
    </row>
    <row r="2277" spans="1:10" ht="26.25" hidden="1" customHeight="1">
      <c r="A2277" s="53" t="str">
        <f>IF(лВК=ФИО!D2274,лВК,"")</f>
        <v/>
      </c>
      <c r="B2277" s="54"/>
      <c r="C2277" s="55"/>
      <c r="D2277" s="55"/>
      <c r="E2277" s="52" t="str">
        <f>ФИО!G2274&amp;"  "&amp;ФИО!H2274</f>
        <v xml:space="preserve">  </v>
      </c>
      <c r="F2277" s="48">
        <f>ФИО!L2274</f>
        <v>0</v>
      </c>
      <c r="G2277" s="51">
        <f>ФИО!M2274</f>
        <v>0</v>
      </c>
      <c r="H2277" s="56">
        <f>ФИО!N2274</f>
        <v>0</v>
      </c>
      <c r="I2277" s="57" t="str">
        <f>ФИО!Q2274&amp;" "&amp;ФИО!R2274</f>
        <v xml:space="preserve"> </v>
      </c>
      <c r="J2277" s="58" t="str">
        <f>ФИО!T2274&amp;" "&amp;ФИО!U2274&amp;" "&amp;ФИО!V2274&amp;" "&amp;ФИО!W2274&amp;" "&amp;ФИО!X2274</f>
        <v xml:space="preserve">    </v>
      </c>
    </row>
    <row r="2278" spans="1:10" ht="26.25" hidden="1" customHeight="1">
      <c r="A2278" s="53" t="str">
        <f>IF(лВК=ФИО!D2275,лВК,"")</f>
        <v/>
      </c>
      <c r="B2278" s="54"/>
      <c r="C2278" s="55"/>
      <c r="D2278" s="55"/>
      <c r="E2278" s="52" t="str">
        <f>ФИО!G2275&amp;"  "&amp;ФИО!H2275</f>
        <v xml:space="preserve">  </v>
      </c>
      <c r="F2278" s="48">
        <f>ФИО!L2275</f>
        <v>0</v>
      </c>
      <c r="G2278" s="51">
        <f>ФИО!M2275</f>
        <v>0</v>
      </c>
      <c r="H2278" s="56">
        <f>ФИО!N2275</f>
        <v>0</v>
      </c>
      <c r="I2278" s="57" t="str">
        <f>ФИО!Q2275&amp;" "&amp;ФИО!R2275</f>
        <v xml:space="preserve"> </v>
      </c>
      <c r="J2278" s="58" t="str">
        <f>ФИО!T2275&amp;" "&amp;ФИО!U2275&amp;" "&amp;ФИО!V2275&amp;" "&amp;ФИО!W2275&amp;" "&amp;ФИО!X2275</f>
        <v xml:space="preserve">    </v>
      </c>
    </row>
    <row r="2279" spans="1:10" ht="26.25" hidden="1" customHeight="1">
      <c r="A2279" s="53" t="str">
        <f>IF(лВК=ФИО!D2276,лВК,"")</f>
        <v/>
      </c>
      <c r="B2279" s="54"/>
      <c r="C2279" s="55"/>
      <c r="D2279" s="55"/>
      <c r="E2279" s="52" t="str">
        <f>ФИО!G2276&amp;"  "&amp;ФИО!H2276</f>
        <v xml:space="preserve">  </v>
      </c>
      <c r="F2279" s="48">
        <f>ФИО!L2276</f>
        <v>0</v>
      </c>
      <c r="G2279" s="51">
        <f>ФИО!M2276</f>
        <v>0</v>
      </c>
      <c r="H2279" s="56">
        <f>ФИО!N2276</f>
        <v>0</v>
      </c>
      <c r="I2279" s="57" t="str">
        <f>ФИО!Q2276&amp;" "&amp;ФИО!R2276</f>
        <v xml:space="preserve"> </v>
      </c>
      <c r="J2279" s="58" t="str">
        <f>ФИО!T2276&amp;" "&amp;ФИО!U2276&amp;" "&amp;ФИО!V2276&amp;" "&amp;ФИО!W2276&amp;" "&amp;ФИО!X2276</f>
        <v xml:space="preserve">    </v>
      </c>
    </row>
    <row r="2280" spans="1:10" ht="26.25" hidden="1" customHeight="1">
      <c r="A2280" s="53" t="str">
        <f>IF(лВК=ФИО!D2277,лВК,"")</f>
        <v/>
      </c>
      <c r="B2280" s="54"/>
      <c r="C2280" s="55"/>
      <c r="D2280" s="55"/>
      <c r="E2280" s="52" t="str">
        <f>ФИО!G2277&amp;"  "&amp;ФИО!H2277</f>
        <v xml:space="preserve">  </v>
      </c>
      <c r="F2280" s="48">
        <f>ФИО!L2277</f>
        <v>0</v>
      </c>
      <c r="G2280" s="51">
        <f>ФИО!M2277</f>
        <v>0</v>
      </c>
      <c r="H2280" s="56">
        <f>ФИО!N2277</f>
        <v>0</v>
      </c>
      <c r="I2280" s="57" t="str">
        <f>ФИО!Q2277&amp;" "&amp;ФИО!R2277</f>
        <v xml:space="preserve"> </v>
      </c>
      <c r="J2280" s="58" t="str">
        <f>ФИО!T2277&amp;" "&amp;ФИО!U2277&amp;" "&amp;ФИО!V2277&amp;" "&amp;ФИО!W2277&amp;" "&amp;ФИО!X2277</f>
        <v xml:space="preserve">    </v>
      </c>
    </row>
    <row r="2281" spans="1:10" ht="26.25" hidden="1" customHeight="1">
      <c r="A2281" s="53" t="str">
        <f>IF(лВК=ФИО!D2278,лВК,"")</f>
        <v/>
      </c>
      <c r="B2281" s="54"/>
      <c r="C2281" s="55"/>
      <c r="D2281" s="55"/>
      <c r="E2281" s="52" t="str">
        <f>ФИО!G2278&amp;"  "&amp;ФИО!H2278</f>
        <v xml:space="preserve">  </v>
      </c>
      <c r="F2281" s="48">
        <f>ФИО!L2278</f>
        <v>0</v>
      </c>
      <c r="G2281" s="51">
        <f>ФИО!M2278</f>
        <v>0</v>
      </c>
      <c r="H2281" s="56">
        <f>ФИО!N2278</f>
        <v>0</v>
      </c>
      <c r="I2281" s="57" t="str">
        <f>ФИО!Q2278&amp;" "&amp;ФИО!R2278</f>
        <v xml:space="preserve"> </v>
      </c>
      <c r="J2281" s="58" t="str">
        <f>ФИО!T2278&amp;" "&amp;ФИО!U2278&amp;" "&amp;ФИО!V2278&amp;" "&amp;ФИО!W2278&amp;" "&amp;ФИО!X2278</f>
        <v xml:space="preserve">    </v>
      </c>
    </row>
    <row r="2282" spans="1:10" ht="26.25" hidden="1" customHeight="1">
      <c r="A2282" s="53" t="str">
        <f>IF(лВК=ФИО!D2279,лВК,"")</f>
        <v/>
      </c>
      <c r="B2282" s="54"/>
      <c r="C2282" s="55"/>
      <c r="D2282" s="55"/>
      <c r="E2282" s="52" t="str">
        <f>ФИО!G2279&amp;"  "&amp;ФИО!H2279</f>
        <v xml:space="preserve">  </v>
      </c>
      <c r="F2282" s="48">
        <f>ФИО!L2279</f>
        <v>0</v>
      </c>
      <c r="G2282" s="51">
        <f>ФИО!M2279</f>
        <v>0</v>
      </c>
      <c r="H2282" s="56">
        <f>ФИО!N2279</f>
        <v>0</v>
      </c>
      <c r="I2282" s="57" t="str">
        <f>ФИО!Q2279&amp;" "&amp;ФИО!R2279</f>
        <v xml:space="preserve"> </v>
      </c>
      <c r="J2282" s="58" t="str">
        <f>ФИО!T2279&amp;" "&amp;ФИО!U2279&amp;" "&amp;ФИО!V2279&amp;" "&amp;ФИО!W2279&amp;" "&amp;ФИО!X2279</f>
        <v xml:space="preserve">    </v>
      </c>
    </row>
    <row r="2283" spans="1:10" ht="26.25" hidden="1" customHeight="1">
      <c r="A2283" s="53" t="str">
        <f>IF(лВК=ФИО!D2280,лВК,"")</f>
        <v/>
      </c>
      <c r="B2283" s="54"/>
      <c r="C2283" s="55"/>
      <c r="D2283" s="55"/>
      <c r="E2283" s="52" t="str">
        <f>ФИО!G2280&amp;"  "&amp;ФИО!H2280</f>
        <v xml:space="preserve">  </v>
      </c>
      <c r="F2283" s="48">
        <f>ФИО!L2280</f>
        <v>0</v>
      </c>
      <c r="G2283" s="51">
        <f>ФИО!M2280</f>
        <v>0</v>
      </c>
      <c r="H2283" s="56">
        <f>ФИО!N2280</f>
        <v>0</v>
      </c>
      <c r="I2283" s="57" t="str">
        <f>ФИО!Q2280&amp;" "&amp;ФИО!R2280</f>
        <v xml:space="preserve"> </v>
      </c>
      <c r="J2283" s="58" t="str">
        <f>ФИО!T2280&amp;" "&amp;ФИО!U2280&amp;" "&amp;ФИО!V2280&amp;" "&amp;ФИО!W2280&amp;" "&amp;ФИО!X2280</f>
        <v xml:space="preserve">    </v>
      </c>
    </row>
    <row r="2284" spans="1:10" ht="26.25" hidden="1" customHeight="1">
      <c r="A2284" s="53" t="str">
        <f>IF(лВК=ФИО!D2281,лВК,"")</f>
        <v/>
      </c>
      <c r="B2284" s="54"/>
      <c r="C2284" s="55"/>
      <c r="D2284" s="55"/>
      <c r="E2284" s="52" t="str">
        <f>ФИО!G2281&amp;"  "&amp;ФИО!H2281</f>
        <v xml:space="preserve">  </v>
      </c>
      <c r="F2284" s="48">
        <f>ФИО!L2281</f>
        <v>0</v>
      </c>
      <c r="G2284" s="51">
        <f>ФИО!M2281</f>
        <v>0</v>
      </c>
      <c r="H2284" s="56">
        <f>ФИО!N2281</f>
        <v>0</v>
      </c>
      <c r="I2284" s="57" t="str">
        <f>ФИО!Q2281&amp;" "&amp;ФИО!R2281</f>
        <v xml:space="preserve"> </v>
      </c>
      <c r="J2284" s="58" t="str">
        <f>ФИО!T2281&amp;" "&amp;ФИО!U2281&amp;" "&amp;ФИО!V2281&amp;" "&amp;ФИО!W2281&amp;" "&amp;ФИО!X2281</f>
        <v xml:space="preserve">    </v>
      </c>
    </row>
    <row r="2285" spans="1:10" ht="26.25" hidden="1" customHeight="1">
      <c r="A2285" s="53" t="str">
        <f>IF(лВК=ФИО!D2282,лВК,"")</f>
        <v/>
      </c>
      <c r="B2285" s="54"/>
      <c r="C2285" s="55"/>
      <c r="D2285" s="55"/>
      <c r="E2285" s="52" t="str">
        <f>ФИО!G2282&amp;"  "&amp;ФИО!H2282</f>
        <v xml:space="preserve">  </v>
      </c>
      <c r="F2285" s="48">
        <f>ФИО!L2282</f>
        <v>0</v>
      </c>
      <c r="G2285" s="51">
        <f>ФИО!M2282</f>
        <v>0</v>
      </c>
      <c r="H2285" s="56">
        <f>ФИО!N2282</f>
        <v>0</v>
      </c>
      <c r="I2285" s="57" t="str">
        <f>ФИО!Q2282&amp;" "&amp;ФИО!R2282</f>
        <v xml:space="preserve"> </v>
      </c>
      <c r="J2285" s="58" t="str">
        <f>ФИО!T2282&amp;" "&amp;ФИО!U2282&amp;" "&amp;ФИО!V2282&amp;" "&amp;ФИО!W2282&amp;" "&amp;ФИО!X2282</f>
        <v xml:space="preserve">    </v>
      </c>
    </row>
    <row r="2286" spans="1:10" ht="26.25" hidden="1" customHeight="1">
      <c r="A2286" s="53" t="str">
        <f>IF(лВК=ФИО!D2283,лВК,"")</f>
        <v/>
      </c>
      <c r="B2286" s="54"/>
      <c r="C2286" s="55"/>
      <c r="D2286" s="55"/>
      <c r="E2286" s="52" t="str">
        <f>ФИО!G2283&amp;"  "&amp;ФИО!H2283</f>
        <v xml:space="preserve">  </v>
      </c>
      <c r="F2286" s="48">
        <f>ФИО!L2283</f>
        <v>0</v>
      </c>
      <c r="G2286" s="51">
        <f>ФИО!M2283</f>
        <v>0</v>
      </c>
      <c r="H2286" s="56">
        <f>ФИО!N2283</f>
        <v>0</v>
      </c>
      <c r="I2286" s="57" t="str">
        <f>ФИО!Q2283&amp;" "&amp;ФИО!R2283</f>
        <v xml:space="preserve"> </v>
      </c>
      <c r="J2286" s="58" t="str">
        <f>ФИО!T2283&amp;" "&amp;ФИО!U2283&amp;" "&amp;ФИО!V2283&amp;" "&amp;ФИО!W2283&amp;" "&amp;ФИО!X2283</f>
        <v xml:space="preserve">    </v>
      </c>
    </row>
    <row r="2287" spans="1:10" ht="26.25" hidden="1" customHeight="1">
      <c r="A2287" s="53" t="str">
        <f>IF(лВК=ФИО!D2284,лВК,"")</f>
        <v/>
      </c>
      <c r="B2287" s="54"/>
      <c r="C2287" s="55"/>
      <c r="D2287" s="55"/>
      <c r="E2287" s="52" t="str">
        <f>ФИО!G2284&amp;"  "&amp;ФИО!H2284</f>
        <v xml:space="preserve">  </v>
      </c>
      <c r="F2287" s="48">
        <f>ФИО!L2284</f>
        <v>0</v>
      </c>
      <c r="G2287" s="51">
        <f>ФИО!M2284</f>
        <v>0</v>
      </c>
      <c r="H2287" s="56">
        <f>ФИО!N2284</f>
        <v>0</v>
      </c>
      <c r="I2287" s="57" t="str">
        <f>ФИО!Q2284&amp;" "&amp;ФИО!R2284</f>
        <v xml:space="preserve"> </v>
      </c>
      <c r="J2287" s="58" t="str">
        <f>ФИО!T2284&amp;" "&amp;ФИО!U2284&amp;" "&amp;ФИО!V2284&amp;" "&amp;ФИО!W2284&amp;" "&amp;ФИО!X2284</f>
        <v xml:space="preserve">    </v>
      </c>
    </row>
    <row r="2288" spans="1:10" ht="26.25" hidden="1" customHeight="1">
      <c r="A2288" s="53" t="str">
        <f>IF(лВК=ФИО!D2285,лВК,"")</f>
        <v/>
      </c>
      <c r="B2288" s="54"/>
      <c r="C2288" s="55"/>
      <c r="D2288" s="55"/>
      <c r="E2288" s="52" t="str">
        <f>ФИО!G2285&amp;"  "&amp;ФИО!H2285</f>
        <v xml:space="preserve">  </v>
      </c>
      <c r="F2288" s="48">
        <f>ФИО!L2285</f>
        <v>0</v>
      </c>
      <c r="G2288" s="51">
        <f>ФИО!M2285</f>
        <v>0</v>
      </c>
      <c r="H2288" s="56">
        <f>ФИО!N2285</f>
        <v>0</v>
      </c>
      <c r="I2288" s="57" t="str">
        <f>ФИО!Q2285&amp;" "&amp;ФИО!R2285</f>
        <v xml:space="preserve"> </v>
      </c>
      <c r="J2288" s="58" t="str">
        <f>ФИО!T2285&amp;" "&amp;ФИО!U2285&amp;" "&amp;ФИО!V2285&amp;" "&amp;ФИО!W2285&amp;" "&amp;ФИО!X2285</f>
        <v xml:space="preserve">    </v>
      </c>
    </row>
    <row r="2289" spans="1:10" ht="26.25" hidden="1" customHeight="1">
      <c r="A2289" s="53" t="str">
        <f>IF(лВК=ФИО!D2286,лВК,"")</f>
        <v/>
      </c>
      <c r="B2289" s="54"/>
      <c r="C2289" s="55"/>
      <c r="D2289" s="55"/>
      <c r="E2289" s="52" t="str">
        <f>ФИО!G2286&amp;"  "&amp;ФИО!H2286</f>
        <v xml:space="preserve">  </v>
      </c>
      <c r="F2289" s="48">
        <f>ФИО!L2286</f>
        <v>0</v>
      </c>
      <c r="G2289" s="51">
        <f>ФИО!M2286</f>
        <v>0</v>
      </c>
      <c r="H2289" s="56">
        <f>ФИО!N2286</f>
        <v>0</v>
      </c>
      <c r="I2289" s="57" t="str">
        <f>ФИО!Q2286&amp;" "&amp;ФИО!R2286</f>
        <v xml:space="preserve"> </v>
      </c>
      <c r="J2289" s="58" t="str">
        <f>ФИО!T2286&amp;" "&amp;ФИО!U2286&amp;" "&amp;ФИО!V2286&amp;" "&amp;ФИО!W2286&amp;" "&amp;ФИО!X2286</f>
        <v xml:space="preserve">    </v>
      </c>
    </row>
    <row r="2290" spans="1:10" ht="26.25" hidden="1" customHeight="1">
      <c r="A2290" s="53" t="str">
        <f>IF(лВК=ФИО!D2287,лВК,"")</f>
        <v/>
      </c>
      <c r="B2290" s="54"/>
      <c r="C2290" s="55"/>
      <c r="D2290" s="55"/>
      <c r="E2290" s="52" t="str">
        <f>ФИО!G2287&amp;"  "&amp;ФИО!H2287</f>
        <v xml:space="preserve">  </v>
      </c>
      <c r="F2290" s="48">
        <f>ФИО!L2287</f>
        <v>0</v>
      </c>
      <c r="G2290" s="51">
        <f>ФИО!M2287</f>
        <v>0</v>
      </c>
      <c r="H2290" s="56">
        <f>ФИО!N2287</f>
        <v>0</v>
      </c>
      <c r="I2290" s="57" t="str">
        <f>ФИО!Q2287&amp;" "&amp;ФИО!R2287</f>
        <v xml:space="preserve"> </v>
      </c>
      <c r="J2290" s="58" t="str">
        <f>ФИО!T2287&amp;" "&amp;ФИО!U2287&amp;" "&amp;ФИО!V2287&amp;" "&amp;ФИО!W2287&amp;" "&amp;ФИО!X2287</f>
        <v xml:space="preserve">    </v>
      </c>
    </row>
    <row r="2291" spans="1:10" ht="26.25" hidden="1" customHeight="1">
      <c r="A2291" s="53" t="str">
        <f>IF(лВК=ФИО!D2288,лВК,"")</f>
        <v/>
      </c>
      <c r="B2291" s="54"/>
      <c r="C2291" s="55"/>
      <c r="D2291" s="55"/>
      <c r="E2291" s="52" t="str">
        <f>ФИО!G2288&amp;"  "&amp;ФИО!H2288</f>
        <v xml:space="preserve">  </v>
      </c>
      <c r="F2291" s="48">
        <f>ФИО!L2288</f>
        <v>0</v>
      </c>
      <c r="G2291" s="51">
        <f>ФИО!M2288</f>
        <v>0</v>
      </c>
      <c r="H2291" s="56">
        <f>ФИО!N2288</f>
        <v>0</v>
      </c>
      <c r="I2291" s="57" t="str">
        <f>ФИО!Q2288&amp;" "&amp;ФИО!R2288</f>
        <v xml:space="preserve"> </v>
      </c>
      <c r="J2291" s="58" t="str">
        <f>ФИО!T2288&amp;" "&amp;ФИО!U2288&amp;" "&amp;ФИО!V2288&amp;" "&amp;ФИО!W2288&amp;" "&amp;ФИО!X2288</f>
        <v xml:space="preserve">    </v>
      </c>
    </row>
    <row r="2292" spans="1:10" ht="26.25" hidden="1" customHeight="1">
      <c r="A2292" s="53" t="str">
        <f>IF(лВК=ФИО!D2289,лВК,"")</f>
        <v/>
      </c>
      <c r="B2292" s="54"/>
      <c r="C2292" s="55"/>
      <c r="D2292" s="55"/>
      <c r="E2292" s="52" t="str">
        <f>ФИО!G2289&amp;"  "&amp;ФИО!H2289</f>
        <v xml:space="preserve">  </v>
      </c>
      <c r="F2292" s="48">
        <f>ФИО!L2289</f>
        <v>0</v>
      </c>
      <c r="G2292" s="51">
        <f>ФИО!M2289</f>
        <v>0</v>
      </c>
      <c r="H2292" s="56">
        <f>ФИО!N2289</f>
        <v>0</v>
      </c>
      <c r="I2292" s="57" t="str">
        <f>ФИО!Q2289&amp;" "&amp;ФИО!R2289</f>
        <v xml:space="preserve"> </v>
      </c>
      <c r="J2292" s="58" t="str">
        <f>ФИО!T2289&amp;" "&amp;ФИО!U2289&amp;" "&amp;ФИО!V2289&amp;" "&amp;ФИО!W2289&amp;" "&amp;ФИО!X2289</f>
        <v xml:space="preserve">    </v>
      </c>
    </row>
    <row r="2293" spans="1:10" ht="26.25" hidden="1" customHeight="1">
      <c r="A2293" s="53" t="str">
        <f>IF(лВК=ФИО!D2290,лВК,"")</f>
        <v/>
      </c>
      <c r="B2293" s="54"/>
      <c r="C2293" s="55"/>
      <c r="D2293" s="55"/>
      <c r="E2293" s="52" t="str">
        <f>ФИО!G2290&amp;"  "&amp;ФИО!H2290</f>
        <v xml:space="preserve">  </v>
      </c>
      <c r="F2293" s="48">
        <f>ФИО!L2290</f>
        <v>0</v>
      </c>
      <c r="G2293" s="51">
        <f>ФИО!M2290</f>
        <v>0</v>
      </c>
      <c r="H2293" s="56">
        <f>ФИО!N2290</f>
        <v>0</v>
      </c>
      <c r="I2293" s="57" t="str">
        <f>ФИО!Q2290&amp;" "&amp;ФИО!R2290</f>
        <v xml:space="preserve"> </v>
      </c>
      <c r="J2293" s="58" t="str">
        <f>ФИО!T2290&amp;" "&amp;ФИО!U2290&amp;" "&amp;ФИО!V2290&amp;" "&amp;ФИО!W2290&amp;" "&amp;ФИО!X2290</f>
        <v xml:space="preserve">    </v>
      </c>
    </row>
    <row r="2294" spans="1:10" ht="26.25" hidden="1" customHeight="1">
      <c r="A2294" s="53" t="str">
        <f>IF(лВК=ФИО!D2291,лВК,"")</f>
        <v/>
      </c>
      <c r="B2294" s="54"/>
      <c r="C2294" s="55"/>
      <c r="D2294" s="55"/>
      <c r="E2294" s="52" t="str">
        <f>ФИО!G2291&amp;"  "&amp;ФИО!H2291</f>
        <v xml:space="preserve">  </v>
      </c>
      <c r="F2294" s="48">
        <f>ФИО!L2291</f>
        <v>0</v>
      </c>
      <c r="G2294" s="51">
        <f>ФИО!M2291</f>
        <v>0</v>
      </c>
      <c r="H2294" s="56">
        <f>ФИО!N2291</f>
        <v>0</v>
      </c>
      <c r="I2294" s="57" t="str">
        <f>ФИО!Q2291&amp;" "&amp;ФИО!R2291</f>
        <v xml:space="preserve"> </v>
      </c>
      <c r="J2294" s="58" t="str">
        <f>ФИО!T2291&amp;" "&amp;ФИО!U2291&amp;" "&amp;ФИО!V2291&amp;" "&amp;ФИО!W2291&amp;" "&amp;ФИО!X2291</f>
        <v xml:space="preserve">    </v>
      </c>
    </row>
    <row r="2295" spans="1:10" ht="26.25" hidden="1" customHeight="1">
      <c r="A2295" s="53" t="str">
        <f>IF(лВК=ФИО!D2292,лВК,"")</f>
        <v/>
      </c>
      <c r="B2295" s="54"/>
      <c r="C2295" s="55"/>
      <c r="D2295" s="55"/>
      <c r="E2295" s="52" t="str">
        <f>ФИО!G2292&amp;"  "&amp;ФИО!H2292</f>
        <v xml:space="preserve">  </v>
      </c>
      <c r="F2295" s="48">
        <f>ФИО!L2292</f>
        <v>0</v>
      </c>
      <c r="G2295" s="51">
        <f>ФИО!M2292</f>
        <v>0</v>
      </c>
      <c r="H2295" s="56">
        <f>ФИО!N2292</f>
        <v>0</v>
      </c>
      <c r="I2295" s="57" t="str">
        <f>ФИО!Q2292&amp;" "&amp;ФИО!R2292</f>
        <v xml:space="preserve"> </v>
      </c>
      <c r="J2295" s="58" t="str">
        <f>ФИО!T2292&amp;" "&amp;ФИО!U2292&amp;" "&amp;ФИО!V2292&amp;" "&amp;ФИО!W2292&amp;" "&amp;ФИО!X2292</f>
        <v xml:space="preserve">    </v>
      </c>
    </row>
    <row r="2296" spans="1:10" ht="26.25" hidden="1" customHeight="1">
      <c r="A2296" s="53" t="str">
        <f>IF(лВК=ФИО!D2293,лВК,"")</f>
        <v/>
      </c>
      <c r="B2296" s="54"/>
      <c r="C2296" s="55"/>
      <c r="D2296" s="55"/>
      <c r="E2296" s="52" t="str">
        <f>ФИО!G2293&amp;"  "&amp;ФИО!H2293</f>
        <v xml:space="preserve">  </v>
      </c>
      <c r="F2296" s="48">
        <f>ФИО!L2293</f>
        <v>0</v>
      </c>
      <c r="G2296" s="51">
        <f>ФИО!M2293</f>
        <v>0</v>
      </c>
      <c r="H2296" s="56">
        <f>ФИО!N2293</f>
        <v>0</v>
      </c>
      <c r="I2296" s="57" t="str">
        <f>ФИО!Q2293&amp;" "&amp;ФИО!R2293</f>
        <v xml:space="preserve"> </v>
      </c>
      <c r="J2296" s="58" t="str">
        <f>ФИО!T2293&amp;" "&amp;ФИО!U2293&amp;" "&amp;ФИО!V2293&amp;" "&amp;ФИО!W2293&amp;" "&amp;ФИО!X2293</f>
        <v xml:space="preserve">    </v>
      </c>
    </row>
    <row r="2297" spans="1:10" ht="26.25" hidden="1" customHeight="1">
      <c r="A2297" s="53" t="str">
        <f>IF(лВК=ФИО!D2294,лВК,"")</f>
        <v/>
      </c>
      <c r="B2297" s="54"/>
      <c r="C2297" s="55"/>
      <c r="D2297" s="55"/>
      <c r="E2297" s="52" t="str">
        <f>ФИО!G2294&amp;"  "&amp;ФИО!H2294</f>
        <v xml:space="preserve">  </v>
      </c>
      <c r="F2297" s="48">
        <f>ФИО!L2294</f>
        <v>0</v>
      </c>
      <c r="G2297" s="51">
        <f>ФИО!M2294</f>
        <v>0</v>
      </c>
      <c r="H2297" s="56">
        <f>ФИО!N2294</f>
        <v>0</v>
      </c>
      <c r="I2297" s="57" t="str">
        <f>ФИО!Q2294&amp;" "&amp;ФИО!R2294</f>
        <v xml:space="preserve"> </v>
      </c>
      <c r="J2297" s="58" t="str">
        <f>ФИО!T2294&amp;" "&amp;ФИО!U2294&amp;" "&amp;ФИО!V2294&amp;" "&amp;ФИО!W2294&amp;" "&amp;ФИО!X2294</f>
        <v xml:space="preserve">    </v>
      </c>
    </row>
    <row r="2298" spans="1:10" ht="26.25" hidden="1" customHeight="1">
      <c r="A2298" s="53" t="str">
        <f>IF(лВК=ФИО!D2295,лВК,"")</f>
        <v/>
      </c>
      <c r="B2298" s="54"/>
      <c r="C2298" s="55"/>
      <c r="D2298" s="55"/>
      <c r="E2298" s="52" t="str">
        <f>ФИО!G2295&amp;"  "&amp;ФИО!H2295</f>
        <v xml:space="preserve">  </v>
      </c>
      <c r="F2298" s="48">
        <f>ФИО!L2295</f>
        <v>0</v>
      </c>
      <c r="G2298" s="51">
        <f>ФИО!M2295</f>
        <v>0</v>
      </c>
      <c r="H2298" s="56">
        <f>ФИО!N2295</f>
        <v>0</v>
      </c>
      <c r="I2298" s="57" t="str">
        <f>ФИО!Q2295&amp;" "&amp;ФИО!R2295</f>
        <v xml:space="preserve"> </v>
      </c>
      <c r="J2298" s="58" t="str">
        <f>ФИО!T2295&amp;" "&amp;ФИО!U2295&amp;" "&amp;ФИО!V2295&amp;" "&amp;ФИО!W2295&amp;" "&amp;ФИО!X2295</f>
        <v xml:space="preserve">    </v>
      </c>
    </row>
    <row r="2299" spans="1:10" ht="26.25" hidden="1" customHeight="1">
      <c r="A2299" s="53" t="str">
        <f>IF(лВК=ФИО!D2296,лВК,"")</f>
        <v/>
      </c>
      <c r="B2299" s="54"/>
      <c r="C2299" s="55"/>
      <c r="D2299" s="55"/>
      <c r="E2299" s="52" t="str">
        <f>ФИО!G2296&amp;"  "&amp;ФИО!H2296</f>
        <v xml:space="preserve">  </v>
      </c>
      <c r="F2299" s="48">
        <f>ФИО!L2296</f>
        <v>0</v>
      </c>
      <c r="G2299" s="51">
        <f>ФИО!M2296</f>
        <v>0</v>
      </c>
      <c r="H2299" s="56">
        <f>ФИО!N2296</f>
        <v>0</v>
      </c>
      <c r="I2299" s="57" t="str">
        <f>ФИО!Q2296&amp;" "&amp;ФИО!R2296</f>
        <v xml:space="preserve"> </v>
      </c>
      <c r="J2299" s="58" t="str">
        <f>ФИО!T2296&amp;" "&amp;ФИО!U2296&amp;" "&amp;ФИО!V2296&amp;" "&amp;ФИО!W2296&amp;" "&amp;ФИО!X2296</f>
        <v xml:space="preserve">    </v>
      </c>
    </row>
    <row r="2300" spans="1:10" ht="26.25" hidden="1" customHeight="1">
      <c r="A2300" s="53" t="str">
        <f>IF(лВК=ФИО!D2297,лВК,"")</f>
        <v/>
      </c>
      <c r="B2300" s="54"/>
      <c r="C2300" s="55"/>
      <c r="D2300" s="55"/>
      <c r="E2300" s="52" t="str">
        <f>ФИО!G2297&amp;"  "&amp;ФИО!H2297</f>
        <v xml:space="preserve">  </v>
      </c>
      <c r="F2300" s="48">
        <f>ФИО!L2297</f>
        <v>0</v>
      </c>
      <c r="G2300" s="51">
        <f>ФИО!M2297</f>
        <v>0</v>
      </c>
      <c r="H2300" s="56">
        <f>ФИО!N2297</f>
        <v>0</v>
      </c>
      <c r="I2300" s="57" t="str">
        <f>ФИО!Q2297&amp;" "&amp;ФИО!R2297</f>
        <v xml:space="preserve"> </v>
      </c>
      <c r="J2300" s="58" t="str">
        <f>ФИО!T2297&amp;" "&amp;ФИО!U2297&amp;" "&amp;ФИО!V2297&amp;" "&amp;ФИО!W2297&amp;" "&amp;ФИО!X2297</f>
        <v xml:space="preserve">    </v>
      </c>
    </row>
    <row r="2301" spans="1:10" ht="26.25" hidden="1" customHeight="1">
      <c r="A2301" s="53" t="str">
        <f>IF(лВК=ФИО!D2298,лВК,"")</f>
        <v/>
      </c>
      <c r="B2301" s="54"/>
      <c r="C2301" s="55"/>
      <c r="D2301" s="55"/>
      <c r="E2301" s="52" t="str">
        <f>ФИО!G2298&amp;"  "&amp;ФИО!H2298</f>
        <v xml:space="preserve">  </v>
      </c>
      <c r="F2301" s="48">
        <f>ФИО!L2298</f>
        <v>0</v>
      </c>
      <c r="G2301" s="51">
        <f>ФИО!M2298</f>
        <v>0</v>
      </c>
      <c r="H2301" s="56">
        <f>ФИО!N2298</f>
        <v>0</v>
      </c>
      <c r="I2301" s="57" t="str">
        <f>ФИО!Q2298&amp;" "&amp;ФИО!R2298</f>
        <v xml:space="preserve"> </v>
      </c>
      <c r="J2301" s="58" t="str">
        <f>ФИО!T2298&amp;" "&amp;ФИО!U2298&amp;" "&amp;ФИО!V2298&amp;" "&amp;ФИО!W2298&amp;" "&amp;ФИО!X2298</f>
        <v xml:space="preserve">    </v>
      </c>
    </row>
    <row r="2302" spans="1:10" ht="26.25" hidden="1" customHeight="1">
      <c r="A2302" s="53" t="str">
        <f>IF(лВК=ФИО!D2299,лВК,"")</f>
        <v/>
      </c>
      <c r="B2302" s="54"/>
      <c r="C2302" s="55"/>
      <c r="D2302" s="55"/>
      <c r="E2302" s="52" t="str">
        <f>ФИО!G2299&amp;"  "&amp;ФИО!H2299</f>
        <v xml:space="preserve">  </v>
      </c>
      <c r="F2302" s="48">
        <f>ФИО!L2299</f>
        <v>0</v>
      </c>
      <c r="G2302" s="51">
        <f>ФИО!M2299</f>
        <v>0</v>
      </c>
      <c r="H2302" s="56">
        <f>ФИО!N2299</f>
        <v>0</v>
      </c>
      <c r="I2302" s="57" t="str">
        <f>ФИО!Q2299&amp;" "&amp;ФИО!R2299</f>
        <v xml:space="preserve"> </v>
      </c>
      <c r="J2302" s="58" t="str">
        <f>ФИО!T2299&amp;" "&amp;ФИО!U2299&amp;" "&amp;ФИО!V2299&amp;" "&amp;ФИО!W2299&amp;" "&amp;ФИО!X2299</f>
        <v xml:space="preserve">    </v>
      </c>
    </row>
    <row r="2303" spans="1:10" ht="26.25" hidden="1" customHeight="1">
      <c r="A2303" s="53" t="str">
        <f>IF(лВК=ФИО!D2300,лВК,"")</f>
        <v/>
      </c>
      <c r="B2303" s="54"/>
      <c r="C2303" s="55"/>
      <c r="D2303" s="55"/>
      <c r="E2303" s="52" t="str">
        <f>ФИО!G2300&amp;"  "&amp;ФИО!H2300</f>
        <v xml:space="preserve">  </v>
      </c>
      <c r="F2303" s="48">
        <f>ФИО!L2300</f>
        <v>0</v>
      </c>
      <c r="G2303" s="51">
        <f>ФИО!M2300</f>
        <v>0</v>
      </c>
      <c r="H2303" s="56">
        <f>ФИО!N2300</f>
        <v>0</v>
      </c>
      <c r="I2303" s="57" t="str">
        <f>ФИО!Q2300&amp;" "&amp;ФИО!R2300</f>
        <v xml:space="preserve"> </v>
      </c>
      <c r="J2303" s="58" t="str">
        <f>ФИО!T2300&amp;" "&amp;ФИО!U2300&amp;" "&amp;ФИО!V2300&amp;" "&amp;ФИО!W2300&amp;" "&amp;ФИО!X2300</f>
        <v xml:space="preserve">    </v>
      </c>
    </row>
    <row r="2304" spans="1:10" ht="26.25" hidden="1" customHeight="1">
      <c r="A2304" s="53" t="str">
        <f>IF(лВК=ФИО!D2301,лВК,"")</f>
        <v/>
      </c>
      <c r="B2304" s="54"/>
      <c r="C2304" s="55"/>
      <c r="D2304" s="55"/>
      <c r="E2304" s="52" t="str">
        <f>ФИО!G2301&amp;"  "&amp;ФИО!H2301</f>
        <v xml:space="preserve">  </v>
      </c>
      <c r="F2304" s="48">
        <f>ФИО!L2301</f>
        <v>0</v>
      </c>
      <c r="G2304" s="51">
        <f>ФИО!M2301</f>
        <v>0</v>
      </c>
      <c r="H2304" s="56">
        <f>ФИО!N2301</f>
        <v>0</v>
      </c>
      <c r="I2304" s="57" t="str">
        <f>ФИО!Q2301&amp;" "&amp;ФИО!R2301</f>
        <v xml:space="preserve"> </v>
      </c>
      <c r="J2304" s="58" t="str">
        <f>ФИО!T2301&amp;" "&amp;ФИО!U2301&amp;" "&amp;ФИО!V2301&amp;" "&amp;ФИО!W2301&amp;" "&amp;ФИО!X2301</f>
        <v xml:space="preserve">    </v>
      </c>
    </row>
    <row r="2305" spans="1:10" ht="26.25" hidden="1" customHeight="1">
      <c r="A2305" s="53" t="str">
        <f>IF(лВК=ФИО!D2302,лВК,"")</f>
        <v/>
      </c>
      <c r="B2305" s="54"/>
      <c r="C2305" s="55"/>
      <c r="D2305" s="55"/>
      <c r="E2305" s="52" t="str">
        <f>ФИО!G2302&amp;"  "&amp;ФИО!H2302</f>
        <v xml:space="preserve">  </v>
      </c>
      <c r="F2305" s="48">
        <f>ФИО!L2302</f>
        <v>0</v>
      </c>
      <c r="G2305" s="51">
        <f>ФИО!M2302</f>
        <v>0</v>
      </c>
      <c r="H2305" s="56">
        <f>ФИО!N2302</f>
        <v>0</v>
      </c>
      <c r="I2305" s="57" t="str">
        <f>ФИО!Q2302&amp;" "&amp;ФИО!R2302</f>
        <v xml:space="preserve"> </v>
      </c>
      <c r="J2305" s="58" t="str">
        <f>ФИО!T2302&amp;" "&amp;ФИО!U2302&amp;" "&amp;ФИО!V2302&amp;" "&amp;ФИО!W2302&amp;" "&amp;ФИО!X2302</f>
        <v xml:space="preserve">    </v>
      </c>
    </row>
    <row r="2306" spans="1:10" ht="26.25" hidden="1" customHeight="1">
      <c r="A2306" s="53" t="str">
        <f>IF(лВК=ФИО!D2303,лВК,"")</f>
        <v/>
      </c>
      <c r="B2306" s="54"/>
      <c r="C2306" s="55"/>
      <c r="D2306" s="55"/>
      <c r="E2306" s="52" t="str">
        <f>ФИО!G2303&amp;"  "&amp;ФИО!H2303</f>
        <v xml:space="preserve">  </v>
      </c>
      <c r="F2306" s="48">
        <f>ФИО!L2303</f>
        <v>0</v>
      </c>
      <c r="G2306" s="51">
        <f>ФИО!M2303</f>
        <v>0</v>
      </c>
      <c r="H2306" s="56">
        <f>ФИО!N2303</f>
        <v>0</v>
      </c>
      <c r="I2306" s="57" t="str">
        <f>ФИО!Q2303&amp;" "&amp;ФИО!R2303</f>
        <v xml:space="preserve"> </v>
      </c>
      <c r="J2306" s="58" t="str">
        <f>ФИО!T2303&amp;" "&amp;ФИО!U2303&amp;" "&amp;ФИО!V2303&amp;" "&amp;ФИО!W2303&amp;" "&amp;ФИО!X2303</f>
        <v xml:space="preserve">    </v>
      </c>
    </row>
    <row r="2307" spans="1:10" ht="26.25" hidden="1" customHeight="1">
      <c r="A2307" s="53" t="str">
        <f>IF(лВК=ФИО!D2304,лВК,"")</f>
        <v/>
      </c>
      <c r="B2307" s="54"/>
      <c r="C2307" s="55"/>
      <c r="D2307" s="55"/>
      <c r="E2307" s="52" t="str">
        <f>ФИО!G2304&amp;"  "&amp;ФИО!H2304</f>
        <v xml:space="preserve">  </v>
      </c>
      <c r="F2307" s="48">
        <f>ФИО!L2304</f>
        <v>0</v>
      </c>
      <c r="G2307" s="51">
        <f>ФИО!M2304</f>
        <v>0</v>
      </c>
      <c r="H2307" s="56">
        <f>ФИО!N2304</f>
        <v>0</v>
      </c>
      <c r="I2307" s="57" t="str">
        <f>ФИО!Q2304&amp;" "&amp;ФИО!R2304</f>
        <v xml:space="preserve"> </v>
      </c>
      <c r="J2307" s="58" t="str">
        <f>ФИО!T2304&amp;" "&amp;ФИО!U2304&amp;" "&amp;ФИО!V2304&amp;" "&amp;ФИО!W2304&amp;" "&amp;ФИО!X2304</f>
        <v xml:space="preserve">    </v>
      </c>
    </row>
    <row r="2308" spans="1:10" ht="26.25" hidden="1" customHeight="1">
      <c r="A2308" s="53" t="str">
        <f>IF(лВК=ФИО!D2305,лВК,"")</f>
        <v/>
      </c>
      <c r="B2308" s="54"/>
      <c r="C2308" s="55"/>
      <c r="D2308" s="55"/>
      <c r="E2308" s="52" t="str">
        <f>ФИО!G2305&amp;"  "&amp;ФИО!H2305</f>
        <v xml:space="preserve">  </v>
      </c>
      <c r="F2308" s="48">
        <f>ФИО!L2305</f>
        <v>0</v>
      </c>
      <c r="G2308" s="51">
        <f>ФИО!M2305</f>
        <v>0</v>
      </c>
      <c r="H2308" s="56">
        <f>ФИО!N2305</f>
        <v>0</v>
      </c>
      <c r="I2308" s="57" t="str">
        <f>ФИО!Q2305&amp;" "&amp;ФИО!R2305</f>
        <v xml:space="preserve"> </v>
      </c>
      <c r="J2308" s="58" t="str">
        <f>ФИО!T2305&amp;" "&amp;ФИО!U2305&amp;" "&amp;ФИО!V2305&amp;" "&amp;ФИО!W2305&amp;" "&amp;ФИО!X2305</f>
        <v xml:space="preserve">    </v>
      </c>
    </row>
    <row r="2309" spans="1:10" ht="26.25" hidden="1" customHeight="1">
      <c r="A2309" s="53" t="str">
        <f>IF(лВК=ФИО!D2306,лВК,"")</f>
        <v/>
      </c>
      <c r="B2309" s="54"/>
      <c r="C2309" s="55"/>
      <c r="D2309" s="55"/>
      <c r="E2309" s="52" t="str">
        <f>ФИО!G2306&amp;"  "&amp;ФИО!H2306</f>
        <v xml:space="preserve">  </v>
      </c>
      <c r="F2309" s="48">
        <f>ФИО!L2306</f>
        <v>0</v>
      </c>
      <c r="G2309" s="51">
        <f>ФИО!M2306</f>
        <v>0</v>
      </c>
      <c r="H2309" s="56">
        <f>ФИО!N2306</f>
        <v>0</v>
      </c>
      <c r="I2309" s="57" t="str">
        <f>ФИО!Q2306&amp;" "&amp;ФИО!R2306</f>
        <v xml:space="preserve"> </v>
      </c>
      <c r="J2309" s="58" t="str">
        <f>ФИО!T2306&amp;" "&amp;ФИО!U2306&amp;" "&amp;ФИО!V2306&amp;" "&amp;ФИО!W2306&amp;" "&amp;ФИО!X2306</f>
        <v xml:space="preserve">    </v>
      </c>
    </row>
    <row r="2310" spans="1:10" ht="26.25" hidden="1" customHeight="1">
      <c r="A2310" s="53" t="str">
        <f>IF(лВК=ФИО!D2307,лВК,"")</f>
        <v/>
      </c>
      <c r="B2310" s="54"/>
      <c r="C2310" s="55"/>
      <c r="D2310" s="55"/>
      <c r="E2310" s="52" t="str">
        <f>ФИО!G2307&amp;"  "&amp;ФИО!H2307</f>
        <v xml:space="preserve">  </v>
      </c>
      <c r="F2310" s="48">
        <f>ФИО!L2307</f>
        <v>0</v>
      </c>
      <c r="G2310" s="51">
        <f>ФИО!M2307</f>
        <v>0</v>
      </c>
      <c r="H2310" s="56">
        <f>ФИО!N2307</f>
        <v>0</v>
      </c>
      <c r="I2310" s="57" t="str">
        <f>ФИО!Q2307&amp;" "&amp;ФИО!R2307</f>
        <v xml:space="preserve"> </v>
      </c>
      <c r="J2310" s="58" t="str">
        <f>ФИО!T2307&amp;" "&amp;ФИО!U2307&amp;" "&amp;ФИО!V2307&amp;" "&amp;ФИО!W2307&amp;" "&amp;ФИО!X2307</f>
        <v xml:space="preserve">    </v>
      </c>
    </row>
    <row r="2311" spans="1:10" ht="26.25" hidden="1" customHeight="1">
      <c r="A2311" s="53" t="str">
        <f>IF(лВК=ФИО!D2308,лВК,"")</f>
        <v/>
      </c>
      <c r="B2311" s="54"/>
      <c r="C2311" s="55"/>
      <c r="D2311" s="55"/>
      <c r="E2311" s="52" t="str">
        <f>ФИО!G2308&amp;"  "&amp;ФИО!H2308</f>
        <v xml:space="preserve">  </v>
      </c>
      <c r="F2311" s="48">
        <f>ФИО!L2308</f>
        <v>0</v>
      </c>
      <c r="G2311" s="51">
        <f>ФИО!M2308</f>
        <v>0</v>
      </c>
      <c r="H2311" s="56">
        <f>ФИО!N2308</f>
        <v>0</v>
      </c>
      <c r="I2311" s="57" t="str">
        <f>ФИО!Q2308&amp;" "&amp;ФИО!R2308</f>
        <v xml:space="preserve"> </v>
      </c>
      <c r="J2311" s="58" t="str">
        <f>ФИО!T2308&amp;" "&amp;ФИО!U2308&amp;" "&amp;ФИО!V2308&amp;" "&amp;ФИО!W2308&amp;" "&amp;ФИО!X2308</f>
        <v xml:space="preserve">    </v>
      </c>
    </row>
    <row r="2312" spans="1:10" ht="26.25" hidden="1" customHeight="1">
      <c r="A2312" s="53" t="str">
        <f>IF(лВК=ФИО!D2309,лВК,"")</f>
        <v/>
      </c>
      <c r="B2312" s="54"/>
      <c r="C2312" s="55"/>
      <c r="D2312" s="55"/>
      <c r="E2312" s="52" t="str">
        <f>ФИО!G2309&amp;"  "&amp;ФИО!H2309</f>
        <v xml:space="preserve">  </v>
      </c>
      <c r="F2312" s="48">
        <f>ФИО!L2309</f>
        <v>0</v>
      </c>
      <c r="G2312" s="51">
        <f>ФИО!M2309</f>
        <v>0</v>
      </c>
      <c r="H2312" s="56">
        <f>ФИО!N2309</f>
        <v>0</v>
      </c>
      <c r="I2312" s="57" t="str">
        <f>ФИО!Q2309&amp;" "&amp;ФИО!R2309</f>
        <v xml:space="preserve"> </v>
      </c>
      <c r="J2312" s="58" t="str">
        <f>ФИО!T2309&amp;" "&amp;ФИО!U2309&amp;" "&amp;ФИО!V2309&amp;" "&amp;ФИО!W2309&amp;" "&amp;ФИО!X2309</f>
        <v xml:space="preserve">    </v>
      </c>
    </row>
    <row r="2313" spans="1:10" ht="26.25" hidden="1" customHeight="1">
      <c r="A2313" s="53" t="str">
        <f>IF(лВК=ФИО!D2310,лВК,"")</f>
        <v/>
      </c>
      <c r="B2313" s="54"/>
      <c r="C2313" s="55"/>
      <c r="D2313" s="55"/>
      <c r="E2313" s="52" t="str">
        <f>ФИО!G2310&amp;"  "&amp;ФИО!H2310</f>
        <v xml:space="preserve">  </v>
      </c>
      <c r="F2313" s="48">
        <f>ФИО!L2310</f>
        <v>0</v>
      </c>
      <c r="G2313" s="51">
        <f>ФИО!M2310</f>
        <v>0</v>
      </c>
      <c r="H2313" s="56">
        <f>ФИО!N2310</f>
        <v>0</v>
      </c>
      <c r="I2313" s="57" t="str">
        <f>ФИО!Q2310&amp;" "&amp;ФИО!R2310</f>
        <v xml:space="preserve"> </v>
      </c>
      <c r="J2313" s="58" t="str">
        <f>ФИО!T2310&amp;" "&amp;ФИО!U2310&amp;" "&amp;ФИО!V2310&amp;" "&amp;ФИО!W2310&amp;" "&amp;ФИО!X2310</f>
        <v xml:space="preserve">    </v>
      </c>
    </row>
    <row r="2314" spans="1:10" ht="26.25" hidden="1" customHeight="1">
      <c r="A2314" s="53" t="str">
        <f>IF(лВК=ФИО!D2311,лВК,"")</f>
        <v/>
      </c>
      <c r="B2314" s="54"/>
      <c r="C2314" s="55"/>
      <c r="D2314" s="55"/>
      <c r="E2314" s="52" t="str">
        <f>ФИО!G2311&amp;"  "&amp;ФИО!H2311</f>
        <v xml:space="preserve">  </v>
      </c>
      <c r="F2314" s="48">
        <f>ФИО!L2311</f>
        <v>0</v>
      </c>
      <c r="G2314" s="51">
        <f>ФИО!M2311</f>
        <v>0</v>
      </c>
      <c r="H2314" s="56">
        <f>ФИО!N2311</f>
        <v>0</v>
      </c>
      <c r="I2314" s="57" t="str">
        <f>ФИО!Q2311&amp;" "&amp;ФИО!R2311</f>
        <v xml:space="preserve"> </v>
      </c>
      <c r="J2314" s="58" t="str">
        <f>ФИО!T2311&amp;" "&amp;ФИО!U2311&amp;" "&amp;ФИО!V2311&amp;" "&amp;ФИО!W2311&amp;" "&amp;ФИО!X2311</f>
        <v xml:space="preserve">    </v>
      </c>
    </row>
    <row r="2315" spans="1:10" ht="26.25" hidden="1" customHeight="1">
      <c r="A2315" s="53" t="str">
        <f>IF(лВК=ФИО!D2312,лВК,"")</f>
        <v/>
      </c>
      <c r="B2315" s="54"/>
      <c r="C2315" s="55"/>
      <c r="D2315" s="55"/>
      <c r="E2315" s="52" t="str">
        <f>ФИО!G2312&amp;"  "&amp;ФИО!H2312</f>
        <v xml:space="preserve">  </v>
      </c>
      <c r="F2315" s="48">
        <f>ФИО!L2312</f>
        <v>0</v>
      </c>
      <c r="G2315" s="51">
        <f>ФИО!M2312</f>
        <v>0</v>
      </c>
      <c r="H2315" s="56">
        <f>ФИО!N2312</f>
        <v>0</v>
      </c>
      <c r="I2315" s="57" t="str">
        <f>ФИО!Q2312&amp;" "&amp;ФИО!R2312</f>
        <v xml:space="preserve"> </v>
      </c>
      <c r="J2315" s="58" t="str">
        <f>ФИО!T2312&amp;" "&amp;ФИО!U2312&amp;" "&amp;ФИО!V2312&amp;" "&amp;ФИО!W2312&amp;" "&amp;ФИО!X2312</f>
        <v xml:space="preserve">    </v>
      </c>
    </row>
    <row r="2316" spans="1:10" ht="26.25" hidden="1" customHeight="1">
      <c r="A2316" s="53" t="str">
        <f>IF(лВК=ФИО!D2313,лВК,"")</f>
        <v/>
      </c>
      <c r="B2316" s="54"/>
      <c r="C2316" s="55"/>
      <c r="D2316" s="55"/>
      <c r="E2316" s="52" t="str">
        <f>ФИО!G2313&amp;"  "&amp;ФИО!H2313</f>
        <v xml:space="preserve">  </v>
      </c>
      <c r="F2316" s="48">
        <f>ФИО!L2313</f>
        <v>0</v>
      </c>
      <c r="G2316" s="51">
        <f>ФИО!M2313</f>
        <v>0</v>
      </c>
      <c r="H2316" s="56">
        <f>ФИО!N2313</f>
        <v>0</v>
      </c>
      <c r="I2316" s="57" t="str">
        <f>ФИО!Q2313&amp;" "&amp;ФИО!R2313</f>
        <v xml:space="preserve"> </v>
      </c>
      <c r="J2316" s="58" t="str">
        <f>ФИО!T2313&amp;" "&amp;ФИО!U2313&amp;" "&amp;ФИО!V2313&amp;" "&amp;ФИО!W2313&amp;" "&amp;ФИО!X2313</f>
        <v xml:space="preserve">    </v>
      </c>
    </row>
    <row r="2317" spans="1:10" ht="26.25" hidden="1" customHeight="1">
      <c r="A2317" s="53" t="str">
        <f>IF(лВК=ФИО!D2314,лВК,"")</f>
        <v/>
      </c>
      <c r="B2317" s="54"/>
      <c r="C2317" s="55"/>
      <c r="D2317" s="55"/>
      <c r="E2317" s="52" t="str">
        <f>ФИО!G2314&amp;"  "&amp;ФИО!H2314</f>
        <v xml:space="preserve">  </v>
      </c>
      <c r="F2317" s="48">
        <f>ФИО!L2314</f>
        <v>0</v>
      </c>
      <c r="G2317" s="51">
        <f>ФИО!M2314</f>
        <v>0</v>
      </c>
      <c r="H2317" s="56">
        <f>ФИО!N2314</f>
        <v>0</v>
      </c>
      <c r="I2317" s="57" t="str">
        <f>ФИО!Q2314&amp;" "&amp;ФИО!R2314</f>
        <v xml:space="preserve"> </v>
      </c>
      <c r="J2317" s="58" t="str">
        <f>ФИО!T2314&amp;" "&amp;ФИО!U2314&amp;" "&amp;ФИО!V2314&amp;" "&amp;ФИО!W2314&amp;" "&amp;ФИО!X2314</f>
        <v xml:space="preserve">    </v>
      </c>
    </row>
    <row r="2318" spans="1:10" ht="26.25" hidden="1" customHeight="1">
      <c r="A2318" s="53" t="str">
        <f>IF(лВК=ФИО!D2315,лВК,"")</f>
        <v/>
      </c>
      <c r="B2318" s="54"/>
      <c r="C2318" s="55"/>
      <c r="D2318" s="55"/>
      <c r="E2318" s="52" t="str">
        <f>ФИО!G2315&amp;"  "&amp;ФИО!H2315</f>
        <v xml:space="preserve">  </v>
      </c>
      <c r="F2318" s="48">
        <f>ФИО!L2315</f>
        <v>0</v>
      </c>
      <c r="G2318" s="51">
        <f>ФИО!M2315</f>
        <v>0</v>
      </c>
      <c r="H2318" s="56">
        <f>ФИО!N2315</f>
        <v>0</v>
      </c>
      <c r="I2318" s="57" t="str">
        <f>ФИО!Q2315&amp;" "&amp;ФИО!R2315</f>
        <v xml:space="preserve"> </v>
      </c>
      <c r="J2318" s="58" t="str">
        <f>ФИО!T2315&amp;" "&amp;ФИО!U2315&amp;" "&amp;ФИО!V2315&amp;" "&amp;ФИО!W2315&amp;" "&amp;ФИО!X2315</f>
        <v xml:space="preserve">    </v>
      </c>
    </row>
    <row r="2319" spans="1:10" ht="26.25" hidden="1" customHeight="1">
      <c r="A2319" s="53" t="str">
        <f>IF(лВК=ФИО!D2316,лВК,"")</f>
        <v/>
      </c>
      <c r="B2319" s="54"/>
      <c r="C2319" s="55"/>
      <c r="D2319" s="55"/>
      <c r="E2319" s="52" t="str">
        <f>ФИО!G2316&amp;"  "&amp;ФИО!H2316</f>
        <v xml:space="preserve">  </v>
      </c>
      <c r="F2319" s="48">
        <f>ФИО!L2316</f>
        <v>0</v>
      </c>
      <c r="G2319" s="51">
        <f>ФИО!M2316</f>
        <v>0</v>
      </c>
      <c r="H2319" s="56">
        <f>ФИО!N2316</f>
        <v>0</v>
      </c>
      <c r="I2319" s="57" t="str">
        <f>ФИО!Q2316&amp;" "&amp;ФИО!R2316</f>
        <v xml:space="preserve"> </v>
      </c>
      <c r="J2319" s="58" t="str">
        <f>ФИО!T2316&amp;" "&amp;ФИО!U2316&amp;" "&amp;ФИО!V2316&amp;" "&amp;ФИО!W2316&amp;" "&amp;ФИО!X2316</f>
        <v xml:space="preserve">    </v>
      </c>
    </row>
    <row r="2320" spans="1:10" ht="26.25" hidden="1" customHeight="1">
      <c r="A2320" s="53" t="str">
        <f>IF(лВК=ФИО!D2317,лВК,"")</f>
        <v/>
      </c>
      <c r="B2320" s="54"/>
      <c r="C2320" s="55"/>
      <c r="D2320" s="55"/>
      <c r="E2320" s="52" t="str">
        <f>ФИО!G2317&amp;"  "&amp;ФИО!H2317</f>
        <v xml:space="preserve">  </v>
      </c>
      <c r="F2320" s="48">
        <f>ФИО!L2317</f>
        <v>0</v>
      </c>
      <c r="G2320" s="51">
        <f>ФИО!M2317</f>
        <v>0</v>
      </c>
      <c r="H2320" s="56">
        <f>ФИО!N2317</f>
        <v>0</v>
      </c>
      <c r="I2320" s="57" t="str">
        <f>ФИО!Q2317&amp;" "&amp;ФИО!R2317</f>
        <v xml:space="preserve"> </v>
      </c>
      <c r="J2320" s="58" t="str">
        <f>ФИО!T2317&amp;" "&amp;ФИО!U2317&amp;" "&amp;ФИО!V2317&amp;" "&amp;ФИО!W2317&amp;" "&amp;ФИО!X2317</f>
        <v xml:space="preserve">    </v>
      </c>
    </row>
    <row r="2321" spans="1:10" ht="26.25" hidden="1" customHeight="1">
      <c r="A2321" s="53" t="str">
        <f>IF(лВК=ФИО!D2318,лВК,"")</f>
        <v/>
      </c>
      <c r="B2321" s="54"/>
      <c r="C2321" s="55"/>
      <c r="D2321" s="55"/>
      <c r="E2321" s="52" t="str">
        <f>ФИО!G2318&amp;"  "&amp;ФИО!H2318</f>
        <v xml:space="preserve">  </v>
      </c>
      <c r="F2321" s="48">
        <f>ФИО!L2318</f>
        <v>0</v>
      </c>
      <c r="G2321" s="51">
        <f>ФИО!M2318</f>
        <v>0</v>
      </c>
      <c r="H2321" s="56">
        <f>ФИО!N2318</f>
        <v>0</v>
      </c>
      <c r="I2321" s="57" t="str">
        <f>ФИО!Q2318&amp;" "&amp;ФИО!R2318</f>
        <v xml:space="preserve"> </v>
      </c>
      <c r="J2321" s="58" t="str">
        <f>ФИО!T2318&amp;" "&amp;ФИО!U2318&amp;" "&amp;ФИО!V2318&amp;" "&amp;ФИО!W2318&amp;" "&amp;ФИО!X2318</f>
        <v xml:space="preserve">    </v>
      </c>
    </row>
    <row r="2322" spans="1:10" ht="26.25" hidden="1" customHeight="1">
      <c r="A2322" s="53" t="str">
        <f>IF(лВК=ФИО!D2319,лВК,"")</f>
        <v/>
      </c>
      <c r="B2322" s="54"/>
      <c r="C2322" s="55"/>
      <c r="D2322" s="55"/>
      <c r="E2322" s="52" t="str">
        <f>ФИО!G2319&amp;"  "&amp;ФИО!H2319</f>
        <v xml:space="preserve">  </v>
      </c>
      <c r="F2322" s="48">
        <f>ФИО!L2319</f>
        <v>0</v>
      </c>
      <c r="G2322" s="51">
        <f>ФИО!M2319</f>
        <v>0</v>
      </c>
      <c r="H2322" s="56">
        <f>ФИО!N2319</f>
        <v>0</v>
      </c>
      <c r="I2322" s="57" t="str">
        <f>ФИО!Q2319&amp;" "&amp;ФИО!R2319</f>
        <v xml:space="preserve"> </v>
      </c>
      <c r="J2322" s="58" t="str">
        <f>ФИО!T2319&amp;" "&amp;ФИО!U2319&amp;" "&amp;ФИО!V2319&amp;" "&amp;ФИО!W2319&amp;" "&amp;ФИО!X2319</f>
        <v xml:space="preserve">    </v>
      </c>
    </row>
    <row r="2323" spans="1:10" ht="26.25" hidden="1" customHeight="1">
      <c r="A2323" s="53" t="str">
        <f>IF(лВК=ФИО!D2320,лВК,"")</f>
        <v/>
      </c>
      <c r="B2323" s="54"/>
      <c r="C2323" s="55"/>
      <c r="D2323" s="55"/>
      <c r="E2323" s="52" t="str">
        <f>ФИО!G2320&amp;"  "&amp;ФИО!H2320</f>
        <v xml:space="preserve">  </v>
      </c>
      <c r="F2323" s="48">
        <f>ФИО!L2320</f>
        <v>0</v>
      </c>
      <c r="G2323" s="51">
        <f>ФИО!M2320</f>
        <v>0</v>
      </c>
      <c r="H2323" s="56">
        <f>ФИО!N2320</f>
        <v>0</v>
      </c>
      <c r="I2323" s="57" t="str">
        <f>ФИО!Q2320&amp;" "&amp;ФИО!R2320</f>
        <v xml:space="preserve"> </v>
      </c>
      <c r="J2323" s="58" t="str">
        <f>ФИО!T2320&amp;" "&amp;ФИО!U2320&amp;" "&amp;ФИО!V2320&amp;" "&amp;ФИО!W2320&amp;" "&amp;ФИО!X2320</f>
        <v xml:space="preserve">    </v>
      </c>
    </row>
    <row r="2324" spans="1:10" ht="26.25" hidden="1" customHeight="1">
      <c r="A2324" s="53" t="str">
        <f>IF(лВК=ФИО!D2321,лВК,"")</f>
        <v/>
      </c>
      <c r="B2324" s="54"/>
      <c r="C2324" s="55"/>
      <c r="D2324" s="55"/>
      <c r="E2324" s="52" t="str">
        <f>ФИО!G2321&amp;"  "&amp;ФИО!H2321</f>
        <v xml:space="preserve">  </v>
      </c>
      <c r="F2324" s="48">
        <f>ФИО!L2321</f>
        <v>0</v>
      </c>
      <c r="G2324" s="51">
        <f>ФИО!M2321</f>
        <v>0</v>
      </c>
      <c r="H2324" s="56">
        <f>ФИО!N2321</f>
        <v>0</v>
      </c>
      <c r="I2324" s="57" t="str">
        <f>ФИО!Q2321&amp;" "&amp;ФИО!R2321</f>
        <v xml:space="preserve"> </v>
      </c>
      <c r="J2324" s="58" t="str">
        <f>ФИО!T2321&amp;" "&amp;ФИО!U2321&amp;" "&amp;ФИО!V2321&amp;" "&amp;ФИО!W2321&amp;" "&amp;ФИО!X2321</f>
        <v xml:space="preserve">    </v>
      </c>
    </row>
    <row r="2325" spans="1:10" ht="26.25" hidden="1" customHeight="1">
      <c r="A2325" s="53" t="str">
        <f>IF(лВК=ФИО!D2322,лВК,"")</f>
        <v/>
      </c>
      <c r="B2325" s="54"/>
      <c r="C2325" s="55"/>
      <c r="D2325" s="55"/>
      <c r="E2325" s="52" t="str">
        <f>ФИО!G2322&amp;"  "&amp;ФИО!H2322</f>
        <v xml:space="preserve">  </v>
      </c>
      <c r="F2325" s="48">
        <f>ФИО!L2322</f>
        <v>0</v>
      </c>
      <c r="G2325" s="51">
        <f>ФИО!M2322</f>
        <v>0</v>
      </c>
      <c r="H2325" s="56">
        <f>ФИО!N2322</f>
        <v>0</v>
      </c>
      <c r="I2325" s="57" t="str">
        <f>ФИО!Q2322&amp;" "&amp;ФИО!R2322</f>
        <v xml:space="preserve"> </v>
      </c>
      <c r="J2325" s="58" t="str">
        <f>ФИО!T2322&amp;" "&amp;ФИО!U2322&amp;" "&amp;ФИО!V2322&amp;" "&amp;ФИО!W2322&amp;" "&amp;ФИО!X2322</f>
        <v xml:space="preserve">    </v>
      </c>
    </row>
    <row r="2326" spans="1:10" ht="26.25" hidden="1" customHeight="1">
      <c r="A2326" s="53" t="str">
        <f>IF(лВК=ФИО!D2323,лВК,"")</f>
        <v/>
      </c>
      <c r="B2326" s="54"/>
      <c r="C2326" s="55"/>
      <c r="D2326" s="55"/>
      <c r="E2326" s="52" t="str">
        <f>ФИО!G2323&amp;"  "&amp;ФИО!H2323</f>
        <v xml:space="preserve">  </v>
      </c>
      <c r="F2326" s="48">
        <f>ФИО!L2323</f>
        <v>0</v>
      </c>
      <c r="G2326" s="51">
        <f>ФИО!M2323</f>
        <v>0</v>
      </c>
      <c r="H2326" s="56">
        <f>ФИО!N2323</f>
        <v>0</v>
      </c>
      <c r="I2326" s="57" t="str">
        <f>ФИО!Q2323&amp;" "&amp;ФИО!R2323</f>
        <v xml:space="preserve"> </v>
      </c>
      <c r="J2326" s="58" t="str">
        <f>ФИО!T2323&amp;" "&amp;ФИО!U2323&amp;" "&amp;ФИО!V2323&amp;" "&amp;ФИО!W2323&amp;" "&amp;ФИО!X2323</f>
        <v xml:space="preserve">    </v>
      </c>
    </row>
    <row r="2327" spans="1:10" ht="26.25" hidden="1" customHeight="1">
      <c r="A2327" s="53" t="str">
        <f>IF(лВК=ФИО!D2324,лВК,"")</f>
        <v/>
      </c>
      <c r="B2327" s="54"/>
      <c r="C2327" s="55"/>
      <c r="D2327" s="55"/>
      <c r="E2327" s="52" t="str">
        <f>ФИО!G2324&amp;"  "&amp;ФИО!H2324</f>
        <v xml:space="preserve">  </v>
      </c>
      <c r="F2327" s="48">
        <f>ФИО!L2324</f>
        <v>0</v>
      </c>
      <c r="G2327" s="51">
        <f>ФИО!M2324</f>
        <v>0</v>
      </c>
      <c r="H2327" s="56">
        <f>ФИО!N2324</f>
        <v>0</v>
      </c>
      <c r="I2327" s="57" t="str">
        <f>ФИО!Q2324&amp;" "&amp;ФИО!R2324</f>
        <v xml:space="preserve"> </v>
      </c>
      <c r="J2327" s="58" t="str">
        <f>ФИО!T2324&amp;" "&amp;ФИО!U2324&amp;" "&amp;ФИО!V2324&amp;" "&amp;ФИО!W2324&amp;" "&amp;ФИО!X2324</f>
        <v xml:space="preserve">    </v>
      </c>
    </row>
    <row r="2328" spans="1:10" ht="26.25" hidden="1" customHeight="1">
      <c r="A2328" s="53" t="str">
        <f>IF(лВК=ФИО!D2325,лВК,"")</f>
        <v/>
      </c>
      <c r="B2328" s="54"/>
      <c r="C2328" s="55"/>
      <c r="D2328" s="55"/>
      <c r="E2328" s="52" t="str">
        <f>ФИО!G2325&amp;"  "&amp;ФИО!H2325</f>
        <v xml:space="preserve">  </v>
      </c>
      <c r="F2328" s="48">
        <f>ФИО!L2325</f>
        <v>0</v>
      </c>
      <c r="G2328" s="51">
        <f>ФИО!M2325</f>
        <v>0</v>
      </c>
      <c r="H2328" s="56">
        <f>ФИО!N2325</f>
        <v>0</v>
      </c>
      <c r="I2328" s="57" t="str">
        <f>ФИО!Q2325&amp;" "&amp;ФИО!R2325</f>
        <v xml:space="preserve"> </v>
      </c>
      <c r="J2328" s="58" t="str">
        <f>ФИО!T2325&amp;" "&amp;ФИО!U2325&amp;" "&amp;ФИО!V2325&amp;" "&amp;ФИО!W2325&amp;" "&amp;ФИО!X2325</f>
        <v xml:space="preserve">    </v>
      </c>
    </row>
    <row r="2329" spans="1:10" ht="26.25" hidden="1" customHeight="1">
      <c r="A2329" s="53" t="str">
        <f>IF(лВК=ФИО!D2326,лВК,"")</f>
        <v/>
      </c>
      <c r="B2329" s="54"/>
      <c r="C2329" s="55"/>
      <c r="D2329" s="55"/>
      <c r="E2329" s="52" t="str">
        <f>ФИО!G2326&amp;"  "&amp;ФИО!H2326</f>
        <v xml:space="preserve">  </v>
      </c>
      <c r="F2329" s="48">
        <f>ФИО!L2326</f>
        <v>0</v>
      </c>
      <c r="G2329" s="51">
        <f>ФИО!M2326</f>
        <v>0</v>
      </c>
      <c r="H2329" s="56">
        <f>ФИО!N2326</f>
        <v>0</v>
      </c>
      <c r="I2329" s="57" t="str">
        <f>ФИО!Q2326&amp;" "&amp;ФИО!R2326</f>
        <v xml:space="preserve"> </v>
      </c>
      <c r="J2329" s="58" t="str">
        <f>ФИО!T2326&amp;" "&amp;ФИО!U2326&amp;" "&amp;ФИО!V2326&amp;" "&amp;ФИО!W2326&amp;" "&amp;ФИО!X2326</f>
        <v xml:space="preserve">    </v>
      </c>
    </row>
    <row r="2330" spans="1:10" ht="26.25" hidden="1" customHeight="1">
      <c r="A2330" s="53" t="str">
        <f>IF(лВК=ФИО!D2327,лВК,"")</f>
        <v/>
      </c>
      <c r="B2330" s="54"/>
      <c r="C2330" s="55"/>
      <c r="D2330" s="55"/>
      <c r="E2330" s="52" t="str">
        <f>ФИО!G2327&amp;"  "&amp;ФИО!H2327</f>
        <v xml:space="preserve">  </v>
      </c>
      <c r="F2330" s="48">
        <f>ФИО!L2327</f>
        <v>0</v>
      </c>
      <c r="G2330" s="51">
        <f>ФИО!M2327</f>
        <v>0</v>
      </c>
      <c r="H2330" s="56">
        <f>ФИО!N2327</f>
        <v>0</v>
      </c>
      <c r="I2330" s="57" t="str">
        <f>ФИО!Q2327&amp;" "&amp;ФИО!R2327</f>
        <v xml:space="preserve"> </v>
      </c>
      <c r="J2330" s="58" t="str">
        <f>ФИО!T2327&amp;" "&amp;ФИО!U2327&amp;" "&amp;ФИО!V2327&amp;" "&amp;ФИО!W2327&amp;" "&amp;ФИО!X2327</f>
        <v xml:space="preserve">    </v>
      </c>
    </row>
    <row r="2331" spans="1:10" ht="26.25" hidden="1" customHeight="1">
      <c r="A2331" s="53" t="str">
        <f>IF(лВК=ФИО!D2328,лВК,"")</f>
        <v/>
      </c>
      <c r="B2331" s="54"/>
      <c r="C2331" s="55"/>
      <c r="D2331" s="55"/>
      <c r="E2331" s="52" t="str">
        <f>ФИО!G2328&amp;"  "&amp;ФИО!H2328</f>
        <v xml:space="preserve">  </v>
      </c>
      <c r="F2331" s="48">
        <f>ФИО!L2328</f>
        <v>0</v>
      </c>
      <c r="G2331" s="51">
        <f>ФИО!M2328</f>
        <v>0</v>
      </c>
      <c r="H2331" s="56">
        <f>ФИО!N2328</f>
        <v>0</v>
      </c>
      <c r="I2331" s="57" t="str">
        <f>ФИО!Q2328&amp;" "&amp;ФИО!R2328</f>
        <v xml:space="preserve"> </v>
      </c>
      <c r="J2331" s="58" t="str">
        <f>ФИО!T2328&amp;" "&amp;ФИО!U2328&amp;" "&amp;ФИО!V2328&amp;" "&amp;ФИО!W2328&amp;" "&amp;ФИО!X2328</f>
        <v xml:space="preserve">    </v>
      </c>
    </row>
    <row r="2332" spans="1:10" ht="26.25" hidden="1" customHeight="1">
      <c r="A2332" s="53" t="str">
        <f>IF(лВК=ФИО!D2329,лВК,"")</f>
        <v/>
      </c>
      <c r="B2332" s="54"/>
      <c r="C2332" s="55"/>
      <c r="D2332" s="55"/>
      <c r="E2332" s="52" t="str">
        <f>ФИО!G2329&amp;"  "&amp;ФИО!H2329</f>
        <v xml:space="preserve">  </v>
      </c>
      <c r="F2332" s="48">
        <f>ФИО!L2329</f>
        <v>0</v>
      </c>
      <c r="G2332" s="51">
        <f>ФИО!M2329</f>
        <v>0</v>
      </c>
      <c r="H2332" s="56">
        <f>ФИО!N2329</f>
        <v>0</v>
      </c>
      <c r="I2332" s="57" t="str">
        <f>ФИО!Q2329&amp;" "&amp;ФИО!R2329</f>
        <v xml:space="preserve"> </v>
      </c>
      <c r="J2332" s="58" t="str">
        <f>ФИО!T2329&amp;" "&amp;ФИО!U2329&amp;" "&amp;ФИО!V2329&amp;" "&amp;ФИО!W2329&amp;" "&amp;ФИО!X2329</f>
        <v xml:space="preserve">    </v>
      </c>
    </row>
    <row r="2333" spans="1:10" ht="26.25" hidden="1" customHeight="1">
      <c r="A2333" s="53" t="str">
        <f>IF(лВК=ФИО!D2330,лВК,"")</f>
        <v/>
      </c>
      <c r="B2333" s="54"/>
      <c r="C2333" s="55"/>
      <c r="D2333" s="55"/>
      <c r="E2333" s="52" t="str">
        <f>ФИО!G2330&amp;"  "&amp;ФИО!H2330</f>
        <v xml:space="preserve">  </v>
      </c>
      <c r="F2333" s="48">
        <f>ФИО!L2330</f>
        <v>0</v>
      </c>
      <c r="G2333" s="51">
        <f>ФИО!M2330</f>
        <v>0</v>
      </c>
      <c r="H2333" s="56">
        <f>ФИО!N2330</f>
        <v>0</v>
      </c>
      <c r="I2333" s="57" t="str">
        <f>ФИО!Q2330&amp;" "&amp;ФИО!R2330</f>
        <v xml:space="preserve"> </v>
      </c>
      <c r="J2333" s="58" t="str">
        <f>ФИО!T2330&amp;" "&amp;ФИО!U2330&amp;" "&amp;ФИО!V2330&amp;" "&amp;ФИО!W2330&amp;" "&amp;ФИО!X2330</f>
        <v xml:space="preserve">    </v>
      </c>
    </row>
    <row r="2334" spans="1:10" ht="26.25" hidden="1" customHeight="1">
      <c r="A2334" s="53" t="str">
        <f>IF(лВК=ФИО!D2331,лВК,"")</f>
        <v/>
      </c>
      <c r="B2334" s="54"/>
      <c r="C2334" s="55"/>
      <c r="D2334" s="55"/>
      <c r="E2334" s="52" t="str">
        <f>ФИО!G2331&amp;"  "&amp;ФИО!H2331</f>
        <v xml:space="preserve">  </v>
      </c>
      <c r="F2334" s="48">
        <f>ФИО!L2331</f>
        <v>0</v>
      </c>
      <c r="G2334" s="51">
        <f>ФИО!M2331</f>
        <v>0</v>
      </c>
      <c r="H2334" s="56">
        <f>ФИО!N2331</f>
        <v>0</v>
      </c>
      <c r="I2334" s="57" t="str">
        <f>ФИО!Q2331&amp;" "&amp;ФИО!R2331</f>
        <v xml:space="preserve"> </v>
      </c>
      <c r="J2334" s="58" t="str">
        <f>ФИО!T2331&amp;" "&amp;ФИО!U2331&amp;" "&amp;ФИО!V2331&amp;" "&amp;ФИО!W2331&amp;" "&amp;ФИО!X2331</f>
        <v xml:space="preserve">    </v>
      </c>
    </row>
    <row r="2335" spans="1:10" ht="26.25" hidden="1" customHeight="1">
      <c r="A2335" s="53" t="str">
        <f>IF(лВК=ФИО!D2332,лВК,"")</f>
        <v/>
      </c>
      <c r="B2335" s="54"/>
      <c r="C2335" s="55"/>
      <c r="D2335" s="55"/>
      <c r="E2335" s="52" t="str">
        <f>ФИО!G2332&amp;"  "&amp;ФИО!H2332</f>
        <v xml:space="preserve">  </v>
      </c>
      <c r="F2335" s="48">
        <f>ФИО!L2332</f>
        <v>0</v>
      </c>
      <c r="G2335" s="51">
        <f>ФИО!M2332</f>
        <v>0</v>
      </c>
      <c r="H2335" s="56">
        <f>ФИО!N2332</f>
        <v>0</v>
      </c>
      <c r="I2335" s="57" t="str">
        <f>ФИО!Q2332&amp;" "&amp;ФИО!R2332</f>
        <v xml:space="preserve"> </v>
      </c>
      <c r="J2335" s="58" t="str">
        <f>ФИО!T2332&amp;" "&amp;ФИО!U2332&amp;" "&amp;ФИО!V2332&amp;" "&amp;ФИО!W2332&amp;" "&amp;ФИО!X2332</f>
        <v xml:space="preserve">    </v>
      </c>
    </row>
    <row r="2336" spans="1:10" ht="26.25" hidden="1" customHeight="1">
      <c r="A2336" s="53" t="str">
        <f>IF(лВК=ФИО!D2333,лВК,"")</f>
        <v/>
      </c>
      <c r="B2336" s="54"/>
      <c r="C2336" s="55"/>
      <c r="D2336" s="55"/>
      <c r="E2336" s="52" t="str">
        <f>ФИО!G2333&amp;"  "&amp;ФИО!H2333</f>
        <v xml:space="preserve">  </v>
      </c>
      <c r="F2336" s="48">
        <f>ФИО!L2333</f>
        <v>0</v>
      </c>
      <c r="G2336" s="51">
        <f>ФИО!M2333</f>
        <v>0</v>
      </c>
      <c r="H2336" s="56">
        <f>ФИО!N2333</f>
        <v>0</v>
      </c>
      <c r="I2336" s="57" t="str">
        <f>ФИО!Q2333&amp;" "&amp;ФИО!R2333</f>
        <v xml:space="preserve"> </v>
      </c>
      <c r="J2336" s="58" t="str">
        <f>ФИО!T2333&amp;" "&amp;ФИО!U2333&amp;" "&amp;ФИО!V2333&amp;" "&amp;ФИО!W2333&amp;" "&amp;ФИО!X2333</f>
        <v xml:space="preserve">    </v>
      </c>
    </row>
    <row r="2337" spans="1:10" ht="26.25" hidden="1" customHeight="1">
      <c r="A2337" s="53" t="str">
        <f>IF(лВК=ФИО!D2334,лВК,"")</f>
        <v/>
      </c>
      <c r="B2337" s="54"/>
      <c r="C2337" s="55"/>
      <c r="D2337" s="55"/>
      <c r="E2337" s="52" t="str">
        <f>ФИО!G2334&amp;"  "&amp;ФИО!H2334</f>
        <v xml:space="preserve">  </v>
      </c>
      <c r="F2337" s="48">
        <f>ФИО!L2334</f>
        <v>0</v>
      </c>
      <c r="G2337" s="51">
        <f>ФИО!M2334</f>
        <v>0</v>
      </c>
      <c r="H2337" s="56">
        <f>ФИО!N2334</f>
        <v>0</v>
      </c>
      <c r="I2337" s="57" t="str">
        <f>ФИО!Q2334&amp;" "&amp;ФИО!R2334</f>
        <v xml:space="preserve"> </v>
      </c>
      <c r="J2337" s="58" t="str">
        <f>ФИО!T2334&amp;" "&amp;ФИО!U2334&amp;" "&amp;ФИО!V2334&amp;" "&amp;ФИО!W2334&amp;" "&amp;ФИО!X2334</f>
        <v xml:space="preserve">    </v>
      </c>
    </row>
    <row r="2338" spans="1:10" ht="26.25" hidden="1" customHeight="1">
      <c r="A2338" s="53" t="str">
        <f>IF(лВК=ФИО!D2335,лВК,"")</f>
        <v/>
      </c>
      <c r="B2338" s="54"/>
      <c r="C2338" s="55"/>
      <c r="D2338" s="55"/>
      <c r="E2338" s="52" t="str">
        <f>ФИО!G2335&amp;"  "&amp;ФИО!H2335</f>
        <v xml:space="preserve">  </v>
      </c>
      <c r="F2338" s="48">
        <f>ФИО!L2335</f>
        <v>0</v>
      </c>
      <c r="G2338" s="51">
        <f>ФИО!M2335</f>
        <v>0</v>
      </c>
      <c r="H2338" s="56">
        <f>ФИО!N2335</f>
        <v>0</v>
      </c>
      <c r="I2338" s="57" t="str">
        <f>ФИО!Q2335&amp;" "&amp;ФИО!R2335</f>
        <v xml:space="preserve"> </v>
      </c>
      <c r="J2338" s="58" t="str">
        <f>ФИО!T2335&amp;" "&amp;ФИО!U2335&amp;" "&amp;ФИО!V2335&amp;" "&amp;ФИО!W2335&amp;" "&amp;ФИО!X2335</f>
        <v xml:space="preserve">    </v>
      </c>
    </row>
    <row r="2339" spans="1:10" ht="26.25" hidden="1" customHeight="1">
      <c r="A2339" s="53" t="str">
        <f>IF(лВК=ФИО!D2336,лВК,"")</f>
        <v/>
      </c>
      <c r="B2339" s="54"/>
      <c r="C2339" s="55"/>
      <c r="D2339" s="55"/>
      <c r="E2339" s="52" t="str">
        <f>ФИО!G2336&amp;"  "&amp;ФИО!H2336</f>
        <v xml:space="preserve">  </v>
      </c>
      <c r="F2339" s="48">
        <f>ФИО!L2336</f>
        <v>0</v>
      </c>
      <c r="G2339" s="51">
        <f>ФИО!M2336</f>
        <v>0</v>
      </c>
      <c r="H2339" s="56">
        <f>ФИО!N2336</f>
        <v>0</v>
      </c>
      <c r="I2339" s="57" t="str">
        <f>ФИО!Q2336&amp;" "&amp;ФИО!R2336</f>
        <v xml:space="preserve"> </v>
      </c>
      <c r="J2339" s="58" t="str">
        <f>ФИО!T2336&amp;" "&amp;ФИО!U2336&amp;" "&amp;ФИО!V2336&amp;" "&amp;ФИО!W2336&amp;" "&amp;ФИО!X2336</f>
        <v xml:space="preserve">    </v>
      </c>
    </row>
    <row r="2340" spans="1:10" ht="26.25" hidden="1" customHeight="1">
      <c r="A2340" s="53" t="str">
        <f>IF(лВК=ФИО!D2337,лВК,"")</f>
        <v/>
      </c>
      <c r="B2340" s="54"/>
      <c r="C2340" s="55"/>
      <c r="D2340" s="55"/>
      <c r="E2340" s="52" t="str">
        <f>ФИО!G2337&amp;"  "&amp;ФИО!H2337</f>
        <v xml:space="preserve">  </v>
      </c>
      <c r="F2340" s="48">
        <f>ФИО!L2337</f>
        <v>0</v>
      </c>
      <c r="G2340" s="51">
        <f>ФИО!M2337</f>
        <v>0</v>
      </c>
      <c r="H2340" s="56">
        <f>ФИО!N2337</f>
        <v>0</v>
      </c>
      <c r="I2340" s="57" t="str">
        <f>ФИО!Q2337&amp;" "&amp;ФИО!R2337</f>
        <v xml:space="preserve"> </v>
      </c>
      <c r="J2340" s="58" t="str">
        <f>ФИО!T2337&amp;" "&amp;ФИО!U2337&amp;" "&amp;ФИО!V2337&amp;" "&amp;ФИО!W2337&amp;" "&amp;ФИО!X2337</f>
        <v xml:space="preserve">    </v>
      </c>
    </row>
    <row r="2341" spans="1:10" ht="26.25" hidden="1" customHeight="1">
      <c r="A2341" s="53" t="str">
        <f>IF(лВК=ФИО!D2338,лВК,"")</f>
        <v/>
      </c>
      <c r="B2341" s="54"/>
      <c r="C2341" s="55"/>
      <c r="D2341" s="55"/>
      <c r="E2341" s="52" t="str">
        <f>ФИО!G2338&amp;"  "&amp;ФИО!H2338</f>
        <v xml:space="preserve">  </v>
      </c>
      <c r="F2341" s="48">
        <f>ФИО!L2338</f>
        <v>0</v>
      </c>
      <c r="G2341" s="51">
        <f>ФИО!M2338</f>
        <v>0</v>
      </c>
      <c r="H2341" s="56">
        <f>ФИО!N2338</f>
        <v>0</v>
      </c>
      <c r="I2341" s="57" t="str">
        <f>ФИО!Q2338&amp;" "&amp;ФИО!R2338</f>
        <v xml:space="preserve"> </v>
      </c>
      <c r="J2341" s="58" t="str">
        <f>ФИО!T2338&amp;" "&amp;ФИО!U2338&amp;" "&amp;ФИО!V2338&amp;" "&amp;ФИО!W2338&amp;" "&amp;ФИО!X2338</f>
        <v xml:space="preserve">    </v>
      </c>
    </row>
    <row r="2342" spans="1:10" ht="26.25" hidden="1" customHeight="1">
      <c r="A2342" s="53" t="str">
        <f>IF(лВК=ФИО!D2339,лВК,"")</f>
        <v/>
      </c>
      <c r="B2342" s="54"/>
      <c r="C2342" s="55"/>
      <c r="D2342" s="55"/>
      <c r="E2342" s="52" t="str">
        <f>ФИО!G2339&amp;"  "&amp;ФИО!H2339</f>
        <v xml:space="preserve">  </v>
      </c>
      <c r="F2342" s="48">
        <f>ФИО!L2339</f>
        <v>0</v>
      </c>
      <c r="G2342" s="51">
        <f>ФИО!M2339</f>
        <v>0</v>
      </c>
      <c r="H2342" s="56">
        <f>ФИО!N2339</f>
        <v>0</v>
      </c>
      <c r="I2342" s="57" t="str">
        <f>ФИО!Q2339&amp;" "&amp;ФИО!R2339</f>
        <v xml:space="preserve"> </v>
      </c>
      <c r="J2342" s="58" t="str">
        <f>ФИО!T2339&amp;" "&amp;ФИО!U2339&amp;" "&amp;ФИО!V2339&amp;" "&amp;ФИО!W2339&amp;" "&amp;ФИО!X2339</f>
        <v xml:space="preserve">    </v>
      </c>
    </row>
    <row r="2343" spans="1:10" ht="26.25" hidden="1" customHeight="1">
      <c r="A2343" s="53" t="str">
        <f>IF(лВК=ФИО!D2340,лВК,"")</f>
        <v/>
      </c>
      <c r="B2343" s="54"/>
      <c r="C2343" s="55"/>
      <c r="D2343" s="55"/>
      <c r="E2343" s="52" t="str">
        <f>ФИО!G2340&amp;"  "&amp;ФИО!H2340</f>
        <v xml:space="preserve">  </v>
      </c>
      <c r="F2343" s="48">
        <f>ФИО!L2340</f>
        <v>0</v>
      </c>
      <c r="G2343" s="51">
        <f>ФИО!M2340</f>
        <v>0</v>
      </c>
      <c r="H2343" s="56">
        <f>ФИО!N2340</f>
        <v>0</v>
      </c>
      <c r="I2343" s="57" t="str">
        <f>ФИО!Q2340&amp;" "&amp;ФИО!R2340</f>
        <v xml:space="preserve"> </v>
      </c>
      <c r="J2343" s="58" t="str">
        <f>ФИО!T2340&amp;" "&amp;ФИО!U2340&amp;" "&amp;ФИО!V2340&amp;" "&amp;ФИО!W2340&amp;" "&amp;ФИО!X2340</f>
        <v xml:space="preserve">    </v>
      </c>
    </row>
    <row r="2344" spans="1:10" ht="26.25" hidden="1" customHeight="1">
      <c r="A2344" s="53" t="str">
        <f>IF(лВК=ФИО!D2341,лВК,"")</f>
        <v/>
      </c>
      <c r="B2344" s="54"/>
      <c r="C2344" s="55"/>
      <c r="D2344" s="55"/>
      <c r="E2344" s="52" t="str">
        <f>ФИО!G2341&amp;"  "&amp;ФИО!H2341</f>
        <v xml:space="preserve">  </v>
      </c>
      <c r="F2344" s="48">
        <f>ФИО!L2341</f>
        <v>0</v>
      </c>
      <c r="G2344" s="51">
        <f>ФИО!M2341</f>
        <v>0</v>
      </c>
      <c r="H2344" s="56">
        <f>ФИО!N2341</f>
        <v>0</v>
      </c>
      <c r="I2344" s="57" t="str">
        <f>ФИО!Q2341&amp;" "&amp;ФИО!R2341</f>
        <v xml:space="preserve"> </v>
      </c>
      <c r="J2344" s="58" t="str">
        <f>ФИО!T2341&amp;" "&amp;ФИО!U2341&amp;" "&amp;ФИО!V2341&amp;" "&amp;ФИО!W2341&amp;" "&amp;ФИО!X2341</f>
        <v xml:space="preserve">    </v>
      </c>
    </row>
    <row r="2345" spans="1:10" ht="26.25" hidden="1" customHeight="1">
      <c r="A2345" s="53" t="str">
        <f>IF(лВК=ФИО!D2342,лВК,"")</f>
        <v/>
      </c>
      <c r="B2345" s="54"/>
      <c r="C2345" s="55"/>
      <c r="D2345" s="55"/>
      <c r="E2345" s="52" t="str">
        <f>ФИО!G2342&amp;"  "&amp;ФИО!H2342</f>
        <v xml:space="preserve">  </v>
      </c>
      <c r="F2345" s="48">
        <f>ФИО!L2342</f>
        <v>0</v>
      </c>
      <c r="G2345" s="51">
        <f>ФИО!M2342</f>
        <v>0</v>
      </c>
      <c r="H2345" s="56">
        <f>ФИО!N2342</f>
        <v>0</v>
      </c>
      <c r="I2345" s="57" t="str">
        <f>ФИО!Q2342&amp;" "&amp;ФИО!R2342</f>
        <v xml:space="preserve"> </v>
      </c>
      <c r="J2345" s="58" t="str">
        <f>ФИО!T2342&amp;" "&amp;ФИО!U2342&amp;" "&amp;ФИО!V2342&amp;" "&amp;ФИО!W2342&amp;" "&amp;ФИО!X2342</f>
        <v xml:space="preserve">    </v>
      </c>
    </row>
    <row r="2346" spans="1:10" ht="26.25" hidden="1" customHeight="1">
      <c r="A2346" s="53" t="str">
        <f>IF(лВК=ФИО!D2343,лВК,"")</f>
        <v/>
      </c>
      <c r="B2346" s="54"/>
      <c r="C2346" s="55"/>
      <c r="D2346" s="55"/>
      <c r="E2346" s="52" t="str">
        <f>ФИО!G2343&amp;"  "&amp;ФИО!H2343</f>
        <v xml:space="preserve">  </v>
      </c>
      <c r="F2346" s="48">
        <f>ФИО!L2343</f>
        <v>0</v>
      </c>
      <c r="G2346" s="51">
        <f>ФИО!M2343</f>
        <v>0</v>
      </c>
      <c r="H2346" s="56">
        <f>ФИО!N2343</f>
        <v>0</v>
      </c>
      <c r="I2346" s="57" t="str">
        <f>ФИО!Q2343&amp;" "&amp;ФИО!R2343</f>
        <v xml:space="preserve"> </v>
      </c>
      <c r="J2346" s="58" t="str">
        <f>ФИО!T2343&amp;" "&amp;ФИО!U2343&amp;" "&amp;ФИО!V2343&amp;" "&amp;ФИО!W2343&amp;" "&amp;ФИО!X2343</f>
        <v xml:space="preserve">    </v>
      </c>
    </row>
    <row r="2347" spans="1:10" ht="26.25" hidden="1" customHeight="1">
      <c r="A2347" s="53" t="str">
        <f>IF(лВК=ФИО!D2344,лВК,"")</f>
        <v/>
      </c>
      <c r="B2347" s="54"/>
      <c r="C2347" s="55"/>
      <c r="D2347" s="55"/>
      <c r="E2347" s="52" t="str">
        <f>ФИО!G2344&amp;"  "&amp;ФИО!H2344</f>
        <v xml:space="preserve">  </v>
      </c>
      <c r="F2347" s="48">
        <f>ФИО!L2344</f>
        <v>0</v>
      </c>
      <c r="G2347" s="51">
        <f>ФИО!M2344</f>
        <v>0</v>
      </c>
      <c r="H2347" s="56">
        <f>ФИО!N2344</f>
        <v>0</v>
      </c>
      <c r="I2347" s="57" t="str">
        <f>ФИО!Q2344&amp;" "&amp;ФИО!R2344</f>
        <v xml:space="preserve"> </v>
      </c>
      <c r="J2347" s="58" t="str">
        <f>ФИО!T2344&amp;" "&amp;ФИО!U2344&amp;" "&amp;ФИО!V2344&amp;" "&amp;ФИО!W2344&amp;" "&amp;ФИО!X2344</f>
        <v xml:space="preserve">    </v>
      </c>
    </row>
    <row r="2348" spans="1:10" ht="26.25" hidden="1" customHeight="1">
      <c r="A2348" s="53" t="str">
        <f>IF(лВК=ФИО!D2345,лВК,"")</f>
        <v/>
      </c>
      <c r="B2348" s="54"/>
      <c r="C2348" s="55"/>
      <c r="D2348" s="55"/>
      <c r="E2348" s="52" t="str">
        <f>ФИО!G2345&amp;"  "&amp;ФИО!H2345</f>
        <v xml:space="preserve">  </v>
      </c>
      <c r="F2348" s="48">
        <f>ФИО!L2345</f>
        <v>0</v>
      </c>
      <c r="G2348" s="51">
        <f>ФИО!M2345</f>
        <v>0</v>
      </c>
      <c r="H2348" s="56">
        <f>ФИО!N2345</f>
        <v>0</v>
      </c>
      <c r="I2348" s="57" t="str">
        <f>ФИО!Q2345&amp;" "&amp;ФИО!R2345</f>
        <v xml:space="preserve"> </v>
      </c>
      <c r="J2348" s="58" t="str">
        <f>ФИО!T2345&amp;" "&amp;ФИО!U2345&amp;" "&amp;ФИО!V2345&amp;" "&amp;ФИО!W2345&amp;" "&amp;ФИО!X2345</f>
        <v xml:space="preserve">    </v>
      </c>
    </row>
    <row r="2349" spans="1:10" ht="26.25" hidden="1" customHeight="1">
      <c r="A2349" s="53" t="str">
        <f>IF(лВК=ФИО!D2346,лВК,"")</f>
        <v/>
      </c>
      <c r="B2349" s="54"/>
      <c r="C2349" s="55"/>
      <c r="D2349" s="55"/>
      <c r="E2349" s="52" t="str">
        <f>ФИО!G2346&amp;"  "&amp;ФИО!H2346</f>
        <v xml:space="preserve">  </v>
      </c>
      <c r="F2349" s="48">
        <f>ФИО!L2346</f>
        <v>0</v>
      </c>
      <c r="G2349" s="51">
        <f>ФИО!M2346</f>
        <v>0</v>
      </c>
      <c r="H2349" s="56">
        <f>ФИО!N2346</f>
        <v>0</v>
      </c>
      <c r="I2349" s="57" t="str">
        <f>ФИО!Q2346&amp;" "&amp;ФИО!R2346</f>
        <v xml:space="preserve"> </v>
      </c>
      <c r="J2349" s="58" t="str">
        <f>ФИО!T2346&amp;" "&amp;ФИО!U2346&amp;" "&amp;ФИО!V2346&amp;" "&amp;ФИО!W2346&amp;" "&amp;ФИО!X2346</f>
        <v xml:space="preserve">    </v>
      </c>
    </row>
    <row r="2350" spans="1:10" ht="26.25" hidden="1" customHeight="1">
      <c r="A2350" s="53" t="str">
        <f>IF(лВК=ФИО!D2347,лВК,"")</f>
        <v/>
      </c>
      <c r="B2350" s="54"/>
      <c r="C2350" s="55"/>
      <c r="D2350" s="55"/>
      <c r="E2350" s="52" t="str">
        <f>ФИО!G2347&amp;"  "&amp;ФИО!H2347</f>
        <v xml:space="preserve">  </v>
      </c>
      <c r="F2350" s="48">
        <f>ФИО!L2347</f>
        <v>0</v>
      </c>
      <c r="G2350" s="51">
        <f>ФИО!M2347</f>
        <v>0</v>
      </c>
      <c r="H2350" s="56">
        <f>ФИО!N2347</f>
        <v>0</v>
      </c>
      <c r="I2350" s="57" t="str">
        <f>ФИО!Q2347&amp;" "&amp;ФИО!R2347</f>
        <v xml:space="preserve"> </v>
      </c>
      <c r="J2350" s="58" t="str">
        <f>ФИО!T2347&amp;" "&amp;ФИО!U2347&amp;" "&amp;ФИО!V2347&amp;" "&amp;ФИО!W2347&amp;" "&amp;ФИО!X2347</f>
        <v xml:space="preserve">    </v>
      </c>
    </row>
    <row r="2351" spans="1:10" ht="26.25" hidden="1" customHeight="1">
      <c r="A2351" s="53" t="str">
        <f>IF(лВК=ФИО!D2348,лВК,"")</f>
        <v/>
      </c>
      <c r="B2351" s="54"/>
      <c r="C2351" s="55"/>
      <c r="D2351" s="55"/>
      <c r="E2351" s="52" t="str">
        <f>ФИО!G2348&amp;"  "&amp;ФИО!H2348</f>
        <v xml:space="preserve">  </v>
      </c>
      <c r="F2351" s="48">
        <f>ФИО!L2348</f>
        <v>0</v>
      </c>
      <c r="G2351" s="51">
        <f>ФИО!M2348</f>
        <v>0</v>
      </c>
      <c r="H2351" s="56">
        <f>ФИО!N2348</f>
        <v>0</v>
      </c>
      <c r="I2351" s="57" t="str">
        <f>ФИО!Q2348&amp;" "&amp;ФИО!R2348</f>
        <v xml:space="preserve"> </v>
      </c>
      <c r="J2351" s="58" t="str">
        <f>ФИО!T2348&amp;" "&amp;ФИО!U2348&amp;" "&amp;ФИО!V2348&amp;" "&amp;ФИО!W2348&amp;" "&amp;ФИО!X2348</f>
        <v xml:space="preserve">    </v>
      </c>
    </row>
    <row r="2352" spans="1:10" ht="26.25" hidden="1" customHeight="1">
      <c r="A2352" s="53" t="str">
        <f>IF(лВК=ФИО!D2349,лВК,"")</f>
        <v/>
      </c>
      <c r="B2352" s="54"/>
      <c r="C2352" s="55"/>
      <c r="D2352" s="55"/>
      <c r="E2352" s="52" t="str">
        <f>ФИО!G2349&amp;"  "&amp;ФИО!H2349</f>
        <v xml:space="preserve">  </v>
      </c>
      <c r="F2352" s="48">
        <f>ФИО!L2349</f>
        <v>0</v>
      </c>
      <c r="G2352" s="51">
        <f>ФИО!M2349</f>
        <v>0</v>
      </c>
      <c r="H2352" s="56">
        <f>ФИО!N2349</f>
        <v>0</v>
      </c>
      <c r="I2352" s="57" t="str">
        <f>ФИО!Q2349&amp;" "&amp;ФИО!R2349</f>
        <v xml:space="preserve"> </v>
      </c>
      <c r="J2352" s="58" t="str">
        <f>ФИО!T2349&amp;" "&amp;ФИО!U2349&amp;" "&amp;ФИО!V2349&amp;" "&amp;ФИО!W2349&amp;" "&amp;ФИО!X2349</f>
        <v xml:space="preserve">    </v>
      </c>
    </row>
    <row r="2353" spans="1:10" ht="26.25" hidden="1" customHeight="1">
      <c r="A2353" s="53" t="str">
        <f>IF(лВК=ФИО!D2350,лВК,"")</f>
        <v/>
      </c>
      <c r="B2353" s="54"/>
      <c r="C2353" s="55"/>
      <c r="D2353" s="55"/>
      <c r="E2353" s="52" t="str">
        <f>ФИО!G2350&amp;"  "&amp;ФИО!H2350</f>
        <v xml:space="preserve">  </v>
      </c>
      <c r="F2353" s="48">
        <f>ФИО!L2350</f>
        <v>0</v>
      </c>
      <c r="G2353" s="51">
        <f>ФИО!M2350</f>
        <v>0</v>
      </c>
      <c r="H2353" s="56">
        <f>ФИО!N2350</f>
        <v>0</v>
      </c>
      <c r="I2353" s="57" t="str">
        <f>ФИО!Q2350&amp;" "&amp;ФИО!R2350</f>
        <v xml:space="preserve"> </v>
      </c>
      <c r="J2353" s="58" t="str">
        <f>ФИО!T2350&amp;" "&amp;ФИО!U2350&amp;" "&amp;ФИО!V2350&amp;" "&amp;ФИО!W2350&amp;" "&amp;ФИО!X2350</f>
        <v xml:space="preserve">    </v>
      </c>
    </row>
    <row r="2354" spans="1:10" ht="26.25" hidden="1" customHeight="1">
      <c r="A2354" s="53" t="str">
        <f>IF(лВК=ФИО!D2351,лВК,"")</f>
        <v/>
      </c>
      <c r="B2354" s="54"/>
      <c r="C2354" s="55"/>
      <c r="D2354" s="55"/>
      <c r="E2354" s="52" t="str">
        <f>ФИО!G2351&amp;"  "&amp;ФИО!H2351</f>
        <v xml:space="preserve">  </v>
      </c>
      <c r="F2354" s="48">
        <f>ФИО!L2351</f>
        <v>0</v>
      </c>
      <c r="G2354" s="51">
        <f>ФИО!M2351</f>
        <v>0</v>
      </c>
      <c r="H2354" s="56">
        <f>ФИО!N2351</f>
        <v>0</v>
      </c>
      <c r="I2354" s="57" t="str">
        <f>ФИО!Q2351&amp;" "&amp;ФИО!R2351</f>
        <v xml:space="preserve"> </v>
      </c>
      <c r="J2354" s="58" t="str">
        <f>ФИО!T2351&amp;" "&amp;ФИО!U2351&amp;" "&amp;ФИО!V2351&amp;" "&amp;ФИО!W2351&amp;" "&amp;ФИО!X2351</f>
        <v xml:space="preserve">    </v>
      </c>
    </row>
    <row r="2355" spans="1:10" ht="26.25" hidden="1" customHeight="1">
      <c r="A2355" s="53" t="str">
        <f>IF(лВК=ФИО!D2352,лВК,"")</f>
        <v/>
      </c>
      <c r="B2355" s="54"/>
      <c r="C2355" s="55"/>
      <c r="D2355" s="55"/>
      <c r="E2355" s="52" t="str">
        <f>ФИО!G2352&amp;"  "&amp;ФИО!H2352</f>
        <v xml:space="preserve">  </v>
      </c>
      <c r="F2355" s="48">
        <f>ФИО!L2352</f>
        <v>0</v>
      </c>
      <c r="G2355" s="51">
        <f>ФИО!M2352</f>
        <v>0</v>
      </c>
      <c r="H2355" s="56">
        <f>ФИО!N2352</f>
        <v>0</v>
      </c>
      <c r="I2355" s="57" t="str">
        <f>ФИО!Q2352&amp;" "&amp;ФИО!R2352</f>
        <v xml:space="preserve"> </v>
      </c>
      <c r="J2355" s="58" t="str">
        <f>ФИО!T2352&amp;" "&amp;ФИО!U2352&amp;" "&amp;ФИО!V2352&amp;" "&amp;ФИО!W2352&amp;" "&amp;ФИО!X2352</f>
        <v xml:space="preserve">    </v>
      </c>
    </row>
    <row r="2356" spans="1:10" ht="26.25" hidden="1" customHeight="1">
      <c r="A2356" s="53" t="str">
        <f>IF(лВК=ФИО!D2353,лВК,"")</f>
        <v/>
      </c>
      <c r="B2356" s="54"/>
      <c r="C2356" s="55"/>
      <c r="D2356" s="55"/>
      <c r="E2356" s="52" t="str">
        <f>ФИО!G2353&amp;"  "&amp;ФИО!H2353</f>
        <v xml:space="preserve">  </v>
      </c>
      <c r="F2356" s="48">
        <f>ФИО!L2353</f>
        <v>0</v>
      </c>
      <c r="G2356" s="51">
        <f>ФИО!M2353</f>
        <v>0</v>
      </c>
      <c r="H2356" s="56">
        <f>ФИО!N2353</f>
        <v>0</v>
      </c>
      <c r="I2356" s="57" t="str">
        <f>ФИО!Q2353&amp;" "&amp;ФИО!R2353</f>
        <v xml:space="preserve"> </v>
      </c>
      <c r="J2356" s="58" t="str">
        <f>ФИО!T2353&amp;" "&amp;ФИО!U2353&amp;" "&amp;ФИО!V2353&amp;" "&amp;ФИО!W2353&amp;" "&amp;ФИО!X2353</f>
        <v xml:space="preserve">    </v>
      </c>
    </row>
    <row r="2357" spans="1:10" ht="26.25" hidden="1" customHeight="1">
      <c r="A2357" s="53" t="str">
        <f>IF(лВК=ФИО!D2354,лВК,"")</f>
        <v/>
      </c>
      <c r="B2357" s="54"/>
      <c r="C2357" s="55"/>
      <c r="D2357" s="55"/>
      <c r="E2357" s="52" t="str">
        <f>ФИО!G2354&amp;"  "&amp;ФИО!H2354</f>
        <v xml:space="preserve">  </v>
      </c>
      <c r="F2357" s="48">
        <f>ФИО!L2354</f>
        <v>0</v>
      </c>
      <c r="G2357" s="51">
        <f>ФИО!M2354</f>
        <v>0</v>
      </c>
      <c r="H2357" s="56">
        <f>ФИО!N2354</f>
        <v>0</v>
      </c>
      <c r="I2357" s="57" t="str">
        <f>ФИО!Q2354&amp;" "&amp;ФИО!R2354</f>
        <v xml:space="preserve"> </v>
      </c>
      <c r="J2357" s="58" t="str">
        <f>ФИО!T2354&amp;" "&amp;ФИО!U2354&amp;" "&amp;ФИО!V2354&amp;" "&amp;ФИО!W2354&amp;" "&amp;ФИО!X2354</f>
        <v xml:space="preserve">    </v>
      </c>
    </row>
    <row r="2358" spans="1:10" ht="26.25" hidden="1" customHeight="1">
      <c r="A2358" s="53" t="str">
        <f>IF(лВК=ФИО!D2355,лВК,"")</f>
        <v/>
      </c>
      <c r="B2358" s="54"/>
      <c r="C2358" s="55"/>
      <c r="D2358" s="55"/>
      <c r="E2358" s="52" t="str">
        <f>ФИО!G2355&amp;"  "&amp;ФИО!H2355</f>
        <v xml:space="preserve">  </v>
      </c>
      <c r="F2358" s="48">
        <f>ФИО!L2355</f>
        <v>0</v>
      </c>
      <c r="G2358" s="51">
        <f>ФИО!M2355</f>
        <v>0</v>
      </c>
      <c r="H2358" s="56">
        <f>ФИО!N2355</f>
        <v>0</v>
      </c>
      <c r="I2358" s="57" t="str">
        <f>ФИО!Q2355&amp;" "&amp;ФИО!R2355</f>
        <v xml:space="preserve"> </v>
      </c>
      <c r="J2358" s="58" t="str">
        <f>ФИО!T2355&amp;" "&amp;ФИО!U2355&amp;" "&amp;ФИО!V2355&amp;" "&amp;ФИО!W2355&amp;" "&amp;ФИО!X2355</f>
        <v xml:space="preserve">    </v>
      </c>
    </row>
    <row r="2359" spans="1:10" ht="26.25" hidden="1" customHeight="1">
      <c r="A2359" s="53" t="str">
        <f>IF(лВК=ФИО!D2356,лВК,"")</f>
        <v/>
      </c>
      <c r="B2359" s="54"/>
      <c r="C2359" s="55"/>
      <c r="D2359" s="55"/>
      <c r="E2359" s="52" t="str">
        <f>ФИО!G2356&amp;"  "&amp;ФИО!H2356</f>
        <v xml:space="preserve">  </v>
      </c>
      <c r="F2359" s="48">
        <f>ФИО!L2356</f>
        <v>0</v>
      </c>
      <c r="G2359" s="51">
        <f>ФИО!M2356</f>
        <v>0</v>
      </c>
      <c r="H2359" s="56">
        <f>ФИО!N2356</f>
        <v>0</v>
      </c>
      <c r="I2359" s="57" t="str">
        <f>ФИО!Q2356&amp;" "&amp;ФИО!R2356</f>
        <v xml:space="preserve"> </v>
      </c>
      <c r="J2359" s="58" t="str">
        <f>ФИО!T2356&amp;" "&amp;ФИО!U2356&amp;" "&amp;ФИО!V2356&amp;" "&amp;ФИО!W2356&amp;" "&amp;ФИО!X2356</f>
        <v xml:space="preserve">    </v>
      </c>
    </row>
    <row r="2360" spans="1:10" ht="26.25" hidden="1" customHeight="1">
      <c r="A2360" s="53" t="str">
        <f>IF(лВК=ФИО!D2357,лВК,"")</f>
        <v/>
      </c>
      <c r="B2360" s="54"/>
      <c r="C2360" s="55"/>
      <c r="D2360" s="55"/>
      <c r="E2360" s="52" t="str">
        <f>ФИО!G2357&amp;"  "&amp;ФИО!H2357</f>
        <v xml:space="preserve">  </v>
      </c>
      <c r="F2360" s="48">
        <f>ФИО!L2357</f>
        <v>0</v>
      </c>
      <c r="G2360" s="51">
        <f>ФИО!M2357</f>
        <v>0</v>
      </c>
      <c r="H2360" s="56">
        <f>ФИО!N2357</f>
        <v>0</v>
      </c>
      <c r="I2360" s="57" t="str">
        <f>ФИО!Q2357&amp;" "&amp;ФИО!R2357</f>
        <v xml:space="preserve"> </v>
      </c>
      <c r="J2360" s="58" t="str">
        <f>ФИО!T2357&amp;" "&amp;ФИО!U2357&amp;" "&amp;ФИО!V2357&amp;" "&amp;ФИО!W2357&amp;" "&amp;ФИО!X2357</f>
        <v xml:space="preserve">    </v>
      </c>
    </row>
    <row r="2361" spans="1:10" ht="26.25" hidden="1" customHeight="1">
      <c r="A2361" s="53" t="str">
        <f>IF(лВК=ФИО!D2358,лВК,"")</f>
        <v/>
      </c>
      <c r="B2361" s="54"/>
      <c r="C2361" s="55"/>
      <c r="D2361" s="55"/>
      <c r="E2361" s="52" t="str">
        <f>ФИО!G2358&amp;"  "&amp;ФИО!H2358</f>
        <v xml:space="preserve">  </v>
      </c>
      <c r="F2361" s="48">
        <f>ФИО!L2358</f>
        <v>0</v>
      </c>
      <c r="G2361" s="51">
        <f>ФИО!M2358</f>
        <v>0</v>
      </c>
      <c r="H2361" s="56">
        <f>ФИО!N2358</f>
        <v>0</v>
      </c>
      <c r="I2361" s="57" t="str">
        <f>ФИО!Q2358&amp;" "&amp;ФИО!R2358</f>
        <v xml:space="preserve"> </v>
      </c>
      <c r="J2361" s="58" t="str">
        <f>ФИО!T2358&amp;" "&amp;ФИО!U2358&amp;" "&amp;ФИО!V2358&amp;" "&amp;ФИО!W2358&amp;" "&amp;ФИО!X2358</f>
        <v xml:space="preserve">    </v>
      </c>
    </row>
    <row r="2362" spans="1:10" ht="26.25" hidden="1" customHeight="1">
      <c r="A2362" s="53" t="str">
        <f>IF(лВК=ФИО!D2359,лВК,"")</f>
        <v/>
      </c>
      <c r="B2362" s="54"/>
      <c r="C2362" s="55"/>
      <c r="D2362" s="55"/>
      <c r="E2362" s="52" t="str">
        <f>ФИО!G2359&amp;"  "&amp;ФИО!H2359</f>
        <v xml:space="preserve">  </v>
      </c>
      <c r="F2362" s="48">
        <f>ФИО!L2359</f>
        <v>0</v>
      </c>
      <c r="G2362" s="51">
        <f>ФИО!M2359</f>
        <v>0</v>
      </c>
      <c r="H2362" s="56">
        <f>ФИО!N2359</f>
        <v>0</v>
      </c>
      <c r="I2362" s="57" t="str">
        <f>ФИО!Q2359&amp;" "&amp;ФИО!R2359</f>
        <v xml:space="preserve"> </v>
      </c>
      <c r="J2362" s="58" t="str">
        <f>ФИО!T2359&amp;" "&amp;ФИО!U2359&amp;" "&amp;ФИО!V2359&amp;" "&amp;ФИО!W2359&amp;" "&amp;ФИО!X2359</f>
        <v xml:space="preserve">    </v>
      </c>
    </row>
    <row r="2363" spans="1:10" ht="26.25" hidden="1" customHeight="1">
      <c r="A2363" s="53" t="str">
        <f>IF(лВК=ФИО!D2360,лВК,"")</f>
        <v/>
      </c>
      <c r="B2363" s="54"/>
      <c r="C2363" s="55"/>
      <c r="D2363" s="55"/>
      <c r="E2363" s="52" t="str">
        <f>ФИО!G2360&amp;"  "&amp;ФИО!H2360</f>
        <v xml:space="preserve">  </v>
      </c>
      <c r="F2363" s="48">
        <f>ФИО!L2360</f>
        <v>0</v>
      </c>
      <c r="G2363" s="51">
        <f>ФИО!M2360</f>
        <v>0</v>
      </c>
      <c r="H2363" s="56">
        <f>ФИО!N2360</f>
        <v>0</v>
      </c>
      <c r="I2363" s="57" t="str">
        <f>ФИО!Q2360&amp;" "&amp;ФИО!R2360</f>
        <v xml:space="preserve"> </v>
      </c>
      <c r="J2363" s="58" t="str">
        <f>ФИО!T2360&amp;" "&amp;ФИО!U2360&amp;" "&amp;ФИО!V2360&amp;" "&amp;ФИО!W2360&amp;" "&amp;ФИО!X2360</f>
        <v xml:space="preserve">    </v>
      </c>
    </row>
    <row r="2364" spans="1:10" ht="26.25" hidden="1" customHeight="1">
      <c r="A2364" s="53" t="str">
        <f>IF(лВК=ФИО!D2361,лВК,"")</f>
        <v/>
      </c>
      <c r="B2364" s="54"/>
      <c r="C2364" s="55"/>
      <c r="D2364" s="55"/>
      <c r="E2364" s="52" t="str">
        <f>ФИО!G2361&amp;"  "&amp;ФИО!H2361</f>
        <v xml:space="preserve">  </v>
      </c>
      <c r="F2364" s="48">
        <f>ФИО!L2361</f>
        <v>0</v>
      </c>
      <c r="G2364" s="51">
        <f>ФИО!M2361</f>
        <v>0</v>
      </c>
      <c r="H2364" s="56">
        <f>ФИО!N2361</f>
        <v>0</v>
      </c>
      <c r="I2364" s="57" t="str">
        <f>ФИО!Q2361&amp;" "&amp;ФИО!R2361</f>
        <v xml:space="preserve"> </v>
      </c>
      <c r="J2364" s="58" t="str">
        <f>ФИО!T2361&amp;" "&amp;ФИО!U2361&amp;" "&amp;ФИО!V2361&amp;" "&amp;ФИО!W2361&amp;" "&amp;ФИО!X2361</f>
        <v xml:space="preserve">    </v>
      </c>
    </row>
    <row r="2365" spans="1:10" ht="26.25" hidden="1" customHeight="1">
      <c r="A2365" s="53" t="str">
        <f>IF(лВК=ФИО!D2362,лВК,"")</f>
        <v/>
      </c>
      <c r="B2365" s="54"/>
      <c r="C2365" s="55"/>
      <c r="D2365" s="55"/>
      <c r="E2365" s="52" t="str">
        <f>ФИО!G2362&amp;"  "&amp;ФИО!H2362</f>
        <v xml:space="preserve">  </v>
      </c>
      <c r="F2365" s="48">
        <f>ФИО!L2362</f>
        <v>0</v>
      </c>
      <c r="G2365" s="51">
        <f>ФИО!M2362</f>
        <v>0</v>
      </c>
      <c r="H2365" s="56">
        <f>ФИО!N2362</f>
        <v>0</v>
      </c>
      <c r="I2365" s="57" t="str">
        <f>ФИО!Q2362&amp;" "&amp;ФИО!R2362</f>
        <v xml:space="preserve"> </v>
      </c>
      <c r="J2365" s="58" t="str">
        <f>ФИО!T2362&amp;" "&amp;ФИО!U2362&amp;" "&amp;ФИО!V2362&amp;" "&amp;ФИО!W2362&amp;" "&amp;ФИО!X2362</f>
        <v xml:space="preserve">    </v>
      </c>
    </row>
    <row r="2366" spans="1:10" ht="26.25" hidden="1" customHeight="1">
      <c r="A2366" s="53" t="str">
        <f>IF(лВК=ФИО!D2363,лВК,"")</f>
        <v/>
      </c>
      <c r="B2366" s="54"/>
      <c r="C2366" s="55"/>
      <c r="D2366" s="55"/>
      <c r="E2366" s="52" t="str">
        <f>ФИО!G2363&amp;"  "&amp;ФИО!H2363</f>
        <v xml:space="preserve">  </v>
      </c>
      <c r="F2366" s="48">
        <f>ФИО!L2363</f>
        <v>0</v>
      </c>
      <c r="G2366" s="51">
        <f>ФИО!M2363</f>
        <v>0</v>
      </c>
      <c r="H2366" s="56">
        <f>ФИО!N2363</f>
        <v>0</v>
      </c>
      <c r="I2366" s="57" t="str">
        <f>ФИО!Q2363&amp;" "&amp;ФИО!R2363</f>
        <v xml:space="preserve"> </v>
      </c>
      <c r="J2366" s="58" t="str">
        <f>ФИО!T2363&amp;" "&amp;ФИО!U2363&amp;" "&amp;ФИО!V2363&amp;" "&amp;ФИО!W2363&amp;" "&amp;ФИО!X2363</f>
        <v xml:space="preserve">    </v>
      </c>
    </row>
    <row r="2367" spans="1:10" ht="26.25" hidden="1" customHeight="1">
      <c r="A2367" s="53" t="str">
        <f>IF(лВК=ФИО!D2364,лВК,"")</f>
        <v/>
      </c>
      <c r="B2367" s="54"/>
      <c r="C2367" s="55"/>
      <c r="D2367" s="55"/>
      <c r="E2367" s="52" t="str">
        <f>ФИО!G2364&amp;"  "&amp;ФИО!H2364</f>
        <v xml:space="preserve">  </v>
      </c>
      <c r="F2367" s="48">
        <f>ФИО!L2364</f>
        <v>0</v>
      </c>
      <c r="G2367" s="51">
        <f>ФИО!M2364</f>
        <v>0</v>
      </c>
      <c r="H2367" s="56">
        <f>ФИО!N2364</f>
        <v>0</v>
      </c>
      <c r="I2367" s="57" t="str">
        <f>ФИО!Q2364&amp;" "&amp;ФИО!R2364</f>
        <v xml:space="preserve"> </v>
      </c>
      <c r="J2367" s="58" t="str">
        <f>ФИО!T2364&amp;" "&amp;ФИО!U2364&amp;" "&amp;ФИО!V2364&amp;" "&amp;ФИО!W2364&amp;" "&amp;ФИО!X2364</f>
        <v xml:space="preserve">    </v>
      </c>
    </row>
    <row r="2368" spans="1:10" ht="26.25" hidden="1" customHeight="1">
      <c r="A2368" s="53" t="str">
        <f>IF(лВК=ФИО!D2365,лВК,"")</f>
        <v/>
      </c>
      <c r="B2368" s="54"/>
      <c r="C2368" s="55"/>
      <c r="D2368" s="55"/>
      <c r="E2368" s="52" t="str">
        <f>ФИО!G2365&amp;"  "&amp;ФИО!H2365</f>
        <v xml:space="preserve">  </v>
      </c>
      <c r="F2368" s="48">
        <f>ФИО!L2365</f>
        <v>0</v>
      </c>
      <c r="G2368" s="51">
        <f>ФИО!M2365</f>
        <v>0</v>
      </c>
      <c r="H2368" s="56">
        <f>ФИО!N2365</f>
        <v>0</v>
      </c>
      <c r="I2368" s="57" t="str">
        <f>ФИО!Q2365&amp;" "&amp;ФИО!R2365</f>
        <v xml:space="preserve"> </v>
      </c>
      <c r="J2368" s="58" t="str">
        <f>ФИО!T2365&amp;" "&amp;ФИО!U2365&amp;" "&amp;ФИО!V2365&amp;" "&amp;ФИО!W2365&amp;" "&amp;ФИО!X2365</f>
        <v xml:space="preserve">    </v>
      </c>
    </row>
    <row r="2369" spans="1:10" ht="26.25" hidden="1" customHeight="1">
      <c r="A2369" s="53" t="str">
        <f>IF(лВК=ФИО!D2366,лВК,"")</f>
        <v/>
      </c>
      <c r="B2369" s="54"/>
      <c r="C2369" s="55"/>
      <c r="D2369" s="55"/>
      <c r="E2369" s="52" t="str">
        <f>ФИО!G2366&amp;"  "&amp;ФИО!H2366</f>
        <v xml:space="preserve">  </v>
      </c>
      <c r="F2369" s="48">
        <f>ФИО!L2366</f>
        <v>0</v>
      </c>
      <c r="G2369" s="51">
        <f>ФИО!M2366</f>
        <v>0</v>
      </c>
      <c r="H2369" s="56">
        <f>ФИО!N2366</f>
        <v>0</v>
      </c>
      <c r="I2369" s="57" t="str">
        <f>ФИО!Q2366&amp;" "&amp;ФИО!R2366</f>
        <v xml:space="preserve"> </v>
      </c>
      <c r="J2369" s="58" t="str">
        <f>ФИО!T2366&amp;" "&amp;ФИО!U2366&amp;" "&amp;ФИО!V2366&amp;" "&amp;ФИО!W2366&amp;" "&amp;ФИО!X2366</f>
        <v xml:space="preserve">    </v>
      </c>
    </row>
    <row r="2370" spans="1:10" ht="26.25" hidden="1" customHeight="1">
      <c r="A2370" s="53" t="str">
        <f>IF(лВК=ФИО!D2367,лВК,"")</f>
        <v/>
      </c>
      <c r="B2370" s="54"/>
      <c r="C2370" s="55"/>
      <c r="D2370" s="55"/>
      <c r="E2370" s="52" t="str">
        <f>ФИО!G2367&amp;"  "&amp;ФИО!H2367</f>
        <v xml:space="preserve">  </v>
      </c>
      <c r="F2370" s="48">
        <f>ФИО!L2367</f>
        <v>0</v>
      </c>
      <c r="G2370" s="51">
        <f>ФИО!M2367</f>
        <v>0</v>
      </c>
      <c r="H2370" s="56">
        <f>ФИО!N2367</f>
        <v>0</v>
      </c>
      <c r="I2370" s="57" t="str">
        <f>ФИО!Q2367&amp;" "&amp;ФИО!R2367</f>
        <v xml:space="preserve"> </v>
      </c>
      <c r="J2370" s="58" t="str">
        <f>ФИО!T2367&amp;" "&amp;ФИО!U2367&amp;" "&amp;ФИО!V2367&amp;" "&amp;ФИО!W2367&amp;" "&amp;ФИО!X2367</f>
        <v xml:space="preserve">    </v>
      </c>
    </row>
    <row r="2371" spans="1:10" ht="26.25" hidden="1" customHeight="1">
      <c r="A2371" s="53" t="str">
        <f>IF(лВК=ФИО!D2368,лВК,"")</f>
        <v/>
      </c>
      <c r="B2371" s="54"/>
      <c r="C2371" s="55"/>
      <c r="D2371" s="55"/>
      <c r="E2371" s="52" t="str">
        <f>ФИО!G2368&amp;"  "&amp;ФИО!H2368</f>
        <v xml:space="preserve">  </v>
      </c>
      <c r="F2371" s="48">
        <f>ФИО!L2368</f>
        <v>0</v>
      </c>
      <c r="G2371" s="51">
        <f>ФИО!M2368</f>
        <v>0</v>
      </c>
      <c r="H2371" s="56">
        <f>ФИО!N2368</f>
        <v>0</v>
      </c>
      <c r="I2371" s="57" t="str">
        <f>ФИО!Q2368&amp;" "&amp;ФИО!R2368</f>
        <v xml:space="preserve"> </v>
      </c>
      <c r="J2371" s="58" t="str">
        <f>ФИО!T2368&amp;" "&amp;ФИО!U2368&amp;" "&amp;ФИО!V2368&amp;" "&amp;ФИО!W2368&amp;" "&amp;ФИО!X2368</f>
        <v xml:space="preserve">    </v>
      </c>
    </row>
    <row r="2372" spans="1:10" ht="26.25" hidden="1" customHeight="1">
      <c r="A2372" s="53" t="str">
        <f>IF(лВК=ФИО!D2369,лВК,"")</f>
        <v/>
      </c>
      <c r="B2372" s="54"/>
      <c r="C2372" s="55"/>
      <c r="D2372" s="55"/>
      <c r="E2372" s="52" t="str">
        <f>ФИО!G2369&amp;"  "&amp;ФИО!H2369</f>
        <v xml:space="preserve">  </v>
      </c>
      <c r="F2372" s="48">
        <f>ФИО!L2369</f>
        <v>0</v>
      </c>
      <c r="G2372" s="51">
        <f>ФИО!M2369</f>
        <v>0</v>
      </c>
      <c r="H2372" s="56">
        <f>ФИО!N2369</f>
        <v>0</v>
      </c>
      <c r="I2372" s="57" t="str">
        <f>ФИО!Q2369&amp;" "&amp;ФИО!R2369</f>
        <v xml:space="preserve"> </v>
      </c>
      <c r="J2372" s="58" t="str">
        <f>ФИО!T2369&amp;" "&amp;ФИО!U2369&amp;" "&amp;ФИО!V2369&amp;" "&amp;ФИО!W2369&amp;" "&amp;ФИО!X2369</f>
        <v xml:space="preserve">    </v>
      </c>
    </row>
    <row r="2373" spans="1:10" ht="26.25" hidden="1" customHeight="1">
      <c r="A2373" s="53" t="str">
        <f>IF(лВК=ФИО!D2370,лВК,"")</f>
        <v/>
      </c>
      <c r="B2373" s="54"/>
      <c r="C2373" s="55"/>
      <c r="D2373" s="55"/>
      <c r="E2373" s="52" t="str">
        <f>ФИО!G2370&amp;"  "&amp;ФИО!H2370</f>
        <v xml:space="preserve">  </v>
      </c>
      <c r="F2373" s="48">
        <f>ФИО!L2370</f>
        <v>0</v>
      </c>
      <c r="G2373" s="51">
        <f>ФИО!M2370</f>
        <v>0</v>
      </c>
      <c r="H2373" s="56">
        <f>ФИО!N2370</f>
        <v>0</v>
      </c>
      <c r="I2373" s="57" t="str">
        <f>ФИО!Q2370&amp;" "&amp;ФИО!R2370</f>
        <v xml:space="preserve"> </v>
      </c>
      <c r="J2373" s="58" t="str">
        <f>ФИО!T2370&amp;" "&amp;ФИО!U2370&amp;" "&amp;ФИО!V2370&amp;" "&amp;ФИО!W2370&amp;" "&amp;ФИО!X2370</f>
        <v xml:space="preserve">    </v>
      </c>
    </row>
    <row r="2374" spans="1:10" ht="26.25" hidden="1" customHeight="1">
      <c r="A2374" s="53" t="str">
        <f>IF(лВК=ФИО!D2371,лВК,"")</f>
        <v/>
      </c>
      <c r="B2374" s="54"/>
      <c r="C2374" s="55"/>
      <c r="D2374" s="55"/>
      <c r="E2374" s="52" t="str">
        <f>ФИО!G2371&amp;"  "&amp;ФИО!H2371</f>
        <v xml:space="preserve">  </v>
      </c>
      <c r="F2374" s="48">
        <f>ФИО!L2371</f>
        <v>0</v>
      </c>
      <c r="G2374" s="51">
        <f>ФИО!M2371</f>
        <v>0</v>
      </c>
      <c r="H2374" s="56">
        <f>ФИО!N2371</f>
        <v>0</v>
      </c>
      <c r="I2374" s="57" t="str">
        <f>ФИО!Q2371&amp;" "&amp;ФИО!R2371</f>
        <v xml:space="preserve"> </v>
      </c>
      <c r="J2374" s="58" t="str">
        <f>ФИО!T2371&amp;" "&amp;ФИО!U2371&amp;" "&amp;ФИО!V2371&amp;" "&amp;ФИО!W2371&amp;" "&amp;ФИО!X2371</f>
        <v xml:space="preserve">    </v>
      </c>
    </row>
    <row r="2375" spans="1:10" ht="26.25" hidden="1" customHeight="1">
      <c r="A2375" s="53" t="str">
        <f>IF(лВК=ФИО!D2372,лВК,"")</f>
        <v/>
      </c>
      <c r="B2375" s="54"/>
      <c r="C2375" s="55"/>
      <c r="D2375" s="55"/>
      <c r="E2375" s="52" t="str">
        <f>ФИО!G2372&amp;"  "&amp;ФИО!H2372</f>
        <v xml:space="preserve">  </v>
      </c>
      <c r="F2375" s="48">
        <f>ФИО!L2372</f>
        <v>0</v>
      </c>
      <c r="G2375" s="51">
        <f>ФИО!M2372</f>
        <v>0</v>
      </c>
      <c r="H2375" s="56">
        <f>ФИО!N2372</f>
        <v>0</v>
      </c>
      <c r="I2375" s="57" t="str">
        <f>ФИО!Q2372&amp;" "&amp;ФИО!R2372</f>
        <v xml:space="preserve"> </v>
      </c>
      <c r="J2375" s="58" t="str">
        <f>ФИО!T2372&amp;" "&amp;ФИО!U2372&amp;" "&amp;ФИО!V2372&amp;" "&amp;ФИО!W2372&amp;" "&amp;ФИО!X2372</f>
        <v xml:space="preserve">    </v>
      </c>
    </row>
    <row r="2376" spans="1:10" ht="26.25" hidden="1" customHeight="1">
      <c r="A2376" s="53" t="str">
        <f>IF(лВК=ФИО!D2373,лВК,"")</f>
        <v/>
      </c>
      <c r="B2376" s="54"/>
      <c r="C2376" s="55"/>
      <c r="D2376" s="55"/>
      <c r="E2376" s="52" t="str">
        <f>ФИО!G2373&amp;"  "&amp;ФИО!H2373</f>
        <v xml:space="preserve">  </v>
      </c>
      <c r="F2376" s="48">
        <f>ФИО!L2373</f>
        <v>0</v>
      </c>
      <c r="G2376" s="51">
        <f>ФИО!M2373</f>
        <v>0</v>
      </c>
      <c r="H2376" s="56">
        <f>ФИО!N2373</f>
        <v>0</v>
      </c>
      <c r="I2376" s="57" t="str">
        <f>ФИО!Q2373&amp;" "&amp;ФИО!R2373</f>
        <v xml:space="preserve"> </v>
      </c>
      <c r="J2376" s="58" t="str">
        <f>ФИО!T2373&amp;" "&amp;ФИО!U2373&amp;" "&amp;ФИО!V2373&amp;" "&amp;ФИО!W2373&amp;" "&amp;ФИО!X2373</f>
        <v xml:space="preserve">    </v>
      </c>
    </row>
    <row r="2377" spans="1:10" ht="26.25" hidden="1" customHeight="1">
      <c r="A2377" s="53" t="str">
        <f>IF(лВК=ФИО!D2374,лВК,"")</f>
        <v/>
      </c>
      <c r="B2377" s="54"/>
      <c r="C2377" s="55"/>
      <c r="D2377" s="55"/>
      <c r="E2377" s="52" t="str">
        <f>ФИО!G2374&amp;"  "&amp;ФИО!H2374</f>
        <v xml:space="preserve">  </v>
      </c>
      <c r="F2377" s="48">
        <f>ФИО!L2374</f>
        <v>0</v>
      </c>
      <c r="G2377" s="51">
        <f>ФИО!M2374</f>
        <v>0</v>
      </c>
      <c r="H2377" s="56">
        <f>ФИО!N2374</f>
        <v>0</v>
      </c>
      <c r="I2377" s="57" t="str">
        <f>ФИО!Q2374&amp;" "&amp;ФИО!R2374</f>
        <v xml:space="preserve"> </v>
      </c>
      <c r="J2377" s="58" t="str">
        <f>ФИО!T2374&amp;" "&amp;ФИО!U2374&amp;" "&amp;ФИО!V2374&amp;" "&amp;ФИО!W2374&amp;" "&amp;ФИО!X2374</f>
        <v xml:space="preserve">    </v>
      </c>
    </row>
    <row r="2378" spans="1:10" ht="26.25" hidden="1" customHeight="1">
      <c r="A2378" s="53" t="str">
        <f>IF(лВК=ФИО!D2375,лВК,"")</f>
        <v/>
      </c>
      <c r="B2378" s="54"/>
      <c r="C2378" s="55"/>
      <c r="D2378" s="55"/>
      <c r="E2378" s="52" t="str">
        <f>ФИО!G2375&amp;"  "&amp;ФИО!H2375</f>
        <v xml:space="preserve">  </v>
      </c>
      <c r="F2378" s="48">
        <f>ФИО!L2375</f>
        <v>0</v>
      </c>
      <c r="G2378" s="51">
        <f>ФИО!M2375</f>
        <v>0</v>
      </c>
      <c r="H2378" s="56">
        <f>ФИО!N2375</f>
        <v>0</v>
      </c>
      <c r="I2378" s="57" t="str">
        <f>ФИО!Q2375&amp;" "&amp;ФИО!R2375</f>
        <v xml:space="preserve"> </v>
      </c>
      <c r="J2378" s="58" t="str">
        <f>ФИО!T2375&amp;" "&amp;ФИО!U2375&amp;" "&amp;ФИО!V2375&amp;" "&amp;ФИО!W2375&amp;" "&amp;ФИО!X2375</f>
        <v xml:space="preserve">    </v>
      </c>
    </row>
    <row r="2379" spans="1:10" ht="26.25" hidden="1" customHeight="1">
      <c r="A2379" s="53" t="str">
        <f>IF(лВК=ФИО!D2376,лВК,"")</f>
        <v/>
      </c>
      <c r="B2379" s="54"/>
      <c r="C2379" s="55"/>
      <c r="D2379" s="55"/>
      <c r="E2379" s="52" t="str">
        <f>ФИО!G2376&amp;"  "&amp;ФИО!H2376</f>
        <v xml:space="preserve">  </v>
      </c>
      <c r="F2379" s="48">
        <f>ФИО!L2376</f>
        <v>0</v>
      </c>
      <c r="G2379" s="51">
        <f>ФИО!M2376</f>
        <v>0</v>
      </c>
      <c r="H2379" s="56">
        <f>ФИО!N2376</f>
        <v>0</v>
      </c>
      <c r="I2379" s="57" t="str">
        <f>ФИО!Q2376&amp;" "&amp;ФИО!R2376</f>
        <v xml:space="preserve"> </v>
      </c>
      <c r="J2379" s="58" t="str">
        <f>ФИО!T2376&amp;" "&amp;ФИО!U2376&amp;" "&amp;ФИО!V2376&amp;" "&amp;ФИО!W2376&amp;" "&amp;ФИО!X2376</f>
        <v xml:space="preserve">    </v>
      </c>
    </row>
    <row r="2380" spans="1:10" ht="26.25" hidden="1" customHeight="1">
      <c r="A2380" s="53" t="str">
        <f>IF(лВК=ФИО!D2377,лВК,"")</f>
        <v/>
      </c>
      <c r="B2380" s="54"/>
      <c r="C2380" s="55"/>
      <c r="D2380" s="55"/>
      <c r="E2380" s="52" t="str">
        <f>ФИО!G2377&amp;"  "&amp;ФИО!H2377</f>
        <v xml:space="preserve">  </v>
      </c>
      <c r="F2380" s="48">
        <f>ФИО!L2377</f>
        <v>0</v>
      </c>
      <c r="G2380" s="51">
        <f>ФИО!M2377</f>
        <v>0</v>
      </c>
      <c r="H2380" s="56">
        <f>ФИО!N2377</f>
        <v>0</v>
      </c>
      <c r="I2380" s="57" t="str">
        <f>ФИО!Q2377&amp;" "&amp;ФИО!R2377</f>
        <v xml:space="preserve"> </v>
      </c>
      <c r="J2380" s="58" t="str">
        <f>ФИО!T2377&amp;" "&amp;ФИО!U2377&amp;" "&amp;ФИО!V2377&amp;" "&amp;ФИО!W2377&amp;" "&amp;ФИО!X2377</f>
        <v xml:space="preserve">    </v>
      </c>
    </row>
    <row r="2381" spans="1:10" ht="26.25" hidden="1" customHeight="1">
      <c r="A2381" s="53" t="str">
        <f>IF(лВК=ФИО!D2378,лВК,"")</f>
        <v/>
      </c>
      <c r="B2381" s="54"/>
      <c r="C2381" s="55"/>
      <c r="D2381" s="55"/>
      <c r="E2381" s="52" t="str">
        <f>ФИО!G2378&amp;"  "&amp;ФИО!H2378</f>
        <v xml:space="preserve">  </v>
      </c>
      <c r="F2381" s="48">
        <f>ФИО!L2378</f>
        <v>0</v>
      </c>
      <c r="G2381" s="51">
        <f>ФИО!M2378</f>
        <v>0</v>
      </c>
      <c r="H2381" s="56">
        <f>ФИО!N2378</f>
        <v>0</v>
      </c>
      <c r="I2381" s="57" t="str">
        <f>ФИО!Q2378&amp;" "&amp;ФИО!R2378</f>
        <v xml:space="preserve"> </v>
      </c>
      <c r="J2381" s="58" t="str">
        <f>ФИО!T2378&amp;" "&amp;ФИО!U2378&amp;" "&amp;ФИО!V2378&amp;" "&amp;ФИО!W2378&amp;" "&amp;ФИО!X2378</f>
        <v xml:space="preserve">    </v>
      </c>
    </row>
    <row r="2382" spans="1:10" ht="26.25" hidden="1" customHeight="1">
      <c r="A2382" s="53" t="str">
        <f>IF(лВК=ФИО!D2379,лВК,"")</f>
        <v/>
      </c>
      <c r="B2382" s="54"/>
      <c r="C2382" s="55"/>
      <c r="D2382" s="55"/>
      <c r="E2382" s="52" t="str">
        <f>ФИО!G2379&amp;"  "&amp;ФИО!H2379</f>
        <v xml:space="preserve">  </v>
      </c>
      <c r="F2382" s="48">
        <f>ФИО!L2379</f>
        <v>0</v>
      </c>
      <c r="G2382" s="51">
        <f>ФИО!M2379</f>
        <v>0</v>
      </c>
      <c r="H2382" s="56">
        <f>ФИО!N2379</f>
        <v>0</v>
      </c>
      <c r="I2382" s="57" t="str">
        <f>ФИО!Q2379&amp;" "&amp;ФИО!R2379</f>
        <v xml:space="preserve"> </v>
      </c>
      <c r="J2382" s="58" t="str">
        <f>ФИО!T2379&amp;" "&amp;ФИО!U2379&amp;" "&amp;ФИО!V2379&amp;" "&amp;ФИО!W2379&amp;" "&amp;ФИО!X2379</f>
        <v xml:space="preserve">    </v>
      </c>
    </row>
    <row r="2383" spans="1:10" ht="26.25" hidden="1" customHeight="1">
      <c r="A2383" s="53" t="str">
        <f>IF(лВК=ФИО!D2380,лВК,"")</f>
        <v/>
      </c>
      <c r="B2383" s="54"/>
      <c r="C2383" s="55"/>
      <c r="D2383" s="55"/>
      <c r="E2383" s="52" t="str">
        <f>ФИО!G2380&amp;"  "&amp;ФИО!H2380</f>
        <v xml:space="preserve">  </v>
      </c>
      <c r="F2383" s="48">
        <f>ФИО!L2380</f>
        <v>0</v>
      </c>
      <c r="G2383" s="51">
        <f>ФИО!M2380</f>
        <v>0</v>
      </c>
      <c r="H2383" s="56">
        <f>ФИО!N2380</f>
        <v>0</v>
      </c>
      <c r="I2383" s="57" t="str">
        <f>ФИО!Q2380&amp;" "&amp;ФИО!R2380</f>
        <v xml:space="preserve"> </v>
      </c>
      <c r="J2383" s="58" t="str">
        <f>ФИО!T2380&amp;" "&amp;ФИО!U2380&amp;" "&amp;ФИО!V2380&amp;" "&amp;ФИО!W2380&amp;" "&amp;ФИО!X2380</f>
        <v xml:space="preserve">    </v>
      </c>
    </row>
    <row r="2384" spans="1:10" ht="26.25" hidden="1" customHeight="1">
      <c r="A2384" s="53" t="str">
        <f>IF(лВК=ФИО!D2381,лВК,"")</f>
        <v/>
      </c>
      <c r="B2384" s="54"/>
      <c r="C2384" s="55"/>
      <c r="D2384" s="55"/>
      <c r="E2384" s="52" t="str">
        <f>ФИО!G2381&amp;"  "&amp;ФИО!H2381</f>
        <v xml:space="preserve">  </v>
      </c>
      <c r="F2384" s="48">
        <f>ФИО!L2381</f>
        <v>0</v>
      </c>
      <c r="G2384" s="51">
        <f>ФИО!M2381</f>
        <v>0</v>
      </c>
      <c r="H2384" s="56">
        <f>ФИО!N2381</f>
        <v>0</v>
      </c>
      <c r="I2384" s="57" t="str">
        <f>ФИО!Q2381&amp;" "&amp;ФИО!R2381</f>
        <v xml:space="preserve"> </v>
      </c>
      <c r="J2384" s="58" t="str">
        <f>ФИО!T2381&amp;" "&amp;ФИО!U2381&amp;" "&amp;ФИО!V2381&amp;" "&amp;ФИО!W2381&amp;" "&amp;ФИО!X2381</f>
        <v xml:space="preserve">    </v>
      </c>
    </row>
    <row r="2385" spans="1:10" ht="26.25" hidden="1" customHeight="1">
      <c r="A2385" s="53" t="str">
        <f>IF(лВК=ФИО!D2382,лВК,"")</f>
        <v/>
      </c>
      <c r="B2385" s="54"/>
      <c r="C2385" s="55"/>
      <c r="D2385" s="55"/>
      <c r="E2385" s="52" t="str">
        <f>ФИО!G2382&amp;"  "&amp;ФИО!H2382</f>
        <v xml:space="preserve">  </v>
      </c>
      <c r="F2385" s="48">
        <f>ФИО!L2382</f>
        <v>0</v>
      </c>
      <c r="G2385" s="51">
        <f>ФИО!M2382</f>
        <v>0</v>
      </c>
      <c r="H2385" s="56">
        <f>ФИО!N2382</f>
        <v>0</v>
      </c>
      <c r="I2385" s="57" t="str">
        <f>ФИО!Q2382&amp;" "&amp;ФИО!R2382</f>
        <v xml:space="preserve"> </v>
      </c>
      <c r="J2385" s="58" t="str">
        <f>ФИО!T2382&amp;" "&amp;ФИО!U2382&amp;" "&amp;ФИО!V2382&amp;" "&amp;ФИО!W2382&amp;" "&amp;ФИО!X2382</f>
        <v xml:space="preserve">    </v>
      </c>
    </row>
    <row r="2386" spans="1:10" ht="26.25" hidden="1" customHeight="1">
      <c r="A2386" s="53" t="str">
        <f>IF(лВК=ФИО!D2383,лВК,"")</f>
        <v/>
      </c>
      <c r="B2386" s="54"/>
      <c r="C2386" s="55"/>
      <c r="D2386" s="55"/>
      <c r="E2386" s="52" t="str">
        <f>ФИО!G2383&amp;"  "&amp;ФИО!H2383</f>
        <v xml:space="preserve">  </v>
      </c>
      <c r="F2386" s="48">
        <f>ФИО!L2383</f>
        <v>0</v>
      </c>
      <c r="G2386" s="51">
        <f>ФИО!M2383</f>
        <v>0</v>
      </c>
      <c r="H2386" s="56">
        <f>ФИО!N2383</f>
        <v>0</v>
      </c>
      <c r="I2386" s="57" t="str">
        <f>ФИО!Q2383&amp;" "&amp;ФИО!R2383</f>
        <v xml:space="preserve"> </v>
      </c>
      <c r="J2386" s="58" t="str">
        <f>ФИО!T2383&amp;" "&amp;ФИО!U2383&amp;" "&amp;ФИО!V2383&amp;" "&amp;ФИО!W2383&amp;" "&amp;ФИО!X2383</f>
        <v xml:space="preserve">    </v>
      </c>
    </row>
    <row r="2387" spans="1:10" ht="26.25" hidden="1" customHeight="1">
      <c r="A2387" s="53" t="str">
        <f>IF(лВК=ФИО!D2384,лВК,"")</f>
        <v/>
      </c>
      <c r="B2387" s="54"/>
      <c r="C2387" s="55"/>
      <c r="D2387" s="55"/>
      <c r="E2387" s="52" t="str">
        <f>ФИО!G2384&amp;"  "&amp;ФИО!H2384</f>
        <v xml:space="preserve">  </v>
      </c>
      <c r="F2387" s="48">
        <f>ФИО!L2384</f>
        <v>0</v>
      </c>
      <c r="G2387" s="51">
        <f>ФИО!M2384</f>
        <v>0</v>
      </c>
      <c r="H2387" s="56">
        <f>ФИО!N2384</f>
        <v>0</v>
      </c>
      <c r="I2387" s="57" t="str">
        <f>ФИО!Q2384&amp;" "&amp;ФИО!R2384</f>
        <v xml:space="preserve"> </v>
      </c>
      <c r="J2387" s="58" t="str">
        <f>ФИО!T2384&amp;" "&amp;ФИО!U2384&amp;" "&amp;ФИО!V2384&amp;" "&amp;ФИО!W2384&amp;" "&amp;ФИО!X2384</f>
        <v xml:space="preserve">    </v>
      </c>
    </row>
    <row r="2388" spans="1:10" ht="26.25" hidden="1" customHeight="1">
      <c r="A2388" s="53" t="str">
        <f>IF(лВК=ФИО!D2385,лВК,"")</f>
        <v/>
      </c>
      <c r="B2388" s="54"/>
      <c r="C2388" s="55"/>
      <c r="D2388" s="55"/>
      <c r="E2388" s="52" t="str">
        <f>ФИО!G2385&amp;"  "&amp;ФИО!H2385</f>
        <v xml:space="preserve">  </v>
      </c>
      <c r="F2388" s="48">
        <f>ФИО!L2385</f>
        <v>0</v>
      </c>
      <c r="G2388" s="51">
        <f>ФИО!M2385</f>
        <v>0</v>
      </c>
      <c r="H2388" s="56">
        <f>ФИО!N2385</f>
        <v>0</v>
      </c>
      <c r="I2388" s="57" t="str">
        <f>ФИО!Q2385&amp;" "&amp;ФИО!R2385</f>
        <v xml:space="preserve"> </v>
      </c>
      <c r="J2388" s="58" t="str">
        <f>ФИО!T2385&amp;" "&amp;ФИО!U2385&amp;" "&amp;ФИО!V2385&amp;" "&amp;ФИО!W2385&amp;" "&amp;ФИО!X2385</f>
        <v xml:space="preserve">    </v>
      </c>
    </row>
    <row r="2389" spans="1:10" ht="26.25" hidden="1" customHeight="1">
      <c r="A2389" s="53" t="str">
        <f>IF(лВК=ФИО!D2386,лВК,"")</f>
        <v/>
      </c>
      <c r="B2389" s="54"/>
      <c r="C2389" s="55"/>
      <c r="D2389" s="55"/>
      <c r="E2389" s="52" t="str">
        <f>ФИО!G2386&amp;"  "&amp;ФИО!H2386</f>
        <v xml:space="preserve">  </v>
      </c>
      <c r="F2389" s="48">
        <f>ФИО!L2386</f>
        <v>0</v>
      </c>
      <c r="G2389" s="51">
        <f>ФИО!M2386</f>
        <v>0</v>
      </c>
      <c r="H2389" s="56">
        <f>ФИО!N2386</f>
        <v>0</v>
      </c>
      <c r="I2389" s="57" t="str">
        <f>ФИО!Q2386&amp;" "&amp;ФИО!R2386</f>
        <v xml:space="preserve"> </v>
      </c>
      <c r="J2389" s="58" t="str">
        <f>ФИО!T2386&amp;" "&amp;ФИО!U2386&amp;" "&amp;ФИО!V2386&amp;" "&amp;ФИО!W2386&amp;" "&amp;ФИО!X2386</f>
        <v xml:space="preserve">    </v>
      </c>
    </row>
    <row r="2390" spans="1:10" ht="26.25" hidden="1" customHeight="1">
      <c r="A2390" s="53" t="str">
        <f>IF(лВК=ФИО!D2387,лВК,"")</f>
        <v/>
      </c>
      <c r="B2390" s="54"/>
      <c r="C2390" s="55"/>
      <c r="D2390" s="55"/>
      <c r="E2390" s="52" t="str">
        <f>ФИО!G2387&amp;"  "&amp;ФИО!H2387</f>
        <v xml:space="preserve">  </v>
      </c>
      <c r="F2390" s="48">
        <f>ФИО!L2387</f>
        <v>0</v>
      </c>
      <c r="G2390" s="51">
        <f>ФИО!M2387</f>
        <v>0</v>
      </c>
      <c r="H2390" s="56">
        <f>ФИО!N2387</f>
        <v>0</v>
      </c>
      <c r="I2390" s="57" t="str">
        <f>ФИО!Q2387&amp;" "&amp;ФИО!R2387</f>
        <v xml:space="preserve"> </v>
      </c>
      <c r="J2390" s="58" t="str">
        <f>ФИО!T2387&amp;" "&amp;ФИО!U2387&amp;" "&amp;ФИО!V2387&amp;" "&amp;ФИО!W2387&amp;" "&amp;ФИО!X2387</f>
        <v xml:space="preserve">    </v>
      </c>
    </row>
    <row r="2391" spans="1:10" ht="26.25" hidden="1" customHeight="1">
      <c r="A2391" s="53" t="str">
        <f>IF(лВК=ФИО!D2388,лВК,"")</f>
        <v/>
      </c>
      <c r="B2391" s="54"/>
      <c r="C2391" s="55"/>
      <c r="D2391" s="55"/>
      <c r="E2391" s="52" t="str">
        <f>ФИО!G2388&amp;"  "&amp;ФИО!H2388</f>
        <v xml:space="preserve">  </v>
      </c>
      <c r="F2391" s="48">
        <f>ФИО!L2388</f>
        <v>0</v>
      </c>
      <c r="G2391" s="51">
        <f>ФИО!M2388</f>
        <v>0</v>
      </c>
      <c r="H2391" s="56">
        <f>ФИО!N2388</f>
        <v>0</v>
      </c>
      <c r="I2391" s="57" t="str">
        <f>ФИО!Q2388&amp;" "&amp;ФИО!R2388</f>
        <v xml:space="preserve"> </v>
      </c>
      <c r="J2391" s="58" t="str">
        <f>ФИО!T2388&amp;" "&amp;ФИО!U2388&amp;" "&amp;ФИО!V2388&amp;" "&amp;ФИО!W2388&amp;" "&amp;ФИО!X2388</f>
        <v xml:space="preserve">    </v>
      </c>
    </row>
    <row r="2392" spans="1:10" ht="26.25" hidden="1" customHeight="1">
      <c r="A2392" s="53" t="str">
        <f>IF(лВК=ФИО!D2389,лВК,"")</f>
        <v/>
      </c>
      <c r="B2392" s="54"/>
      <c r="C2392" s="55"/>
      <c r="D2392" s="55"/>
      <c r="E2392" s="52" t="str">
        <f>ФИО!G2389&amp;"  "&amp;ФИО!H2389</f>
        <v xml:space="preserve">  </v>
      </c>
      <c r="F2392" s="48">
        <f>ФИО!L2389</f>
        <v>0</v>
      </c>
      <c r="G2392" s="51">
        <f>ФИО!M2389</f>
        <v>0</v>
      </c>
      <c r="H2392" s="56">
        <f>ФИО!N2389</f>
        <v>0</v>
      </c>
      <c r="I2392" s="57" t="str">
        <f>ФИО!Q2389&amp;" "&amp;ФИО!R2389</f>
        <v xml:space="preserve"> </v>
      </c>
      <c r="J2392" s="58" t="str">
        <f>ФИО!T2389&amp;" "&amp;ФИО!U2389&amp;" "&amp;ФИО!V2389&amp;" "&amp;ФИО!W2389&amp;" "&amp;ФИО!X2389</f>
        <v xml:space="preserve">    </v>
      </c>
    </row>
    <row r="2393" spans="1:10" ht="26.25" hidden="1" customHeight="1">
      <c r="A2393" s="53" t="str">
        <f>IF(лВК=ФИО!D2390,лВК,"")</f>
        <v/>
      </c>
      <c r="B2393" s="54"/>
      <c r="C2393" s="55"/>
      <c r="D2393" s="55"/>
      <c r="E2393" s="52" t="str">
        <f>ФИО!G2390&amp;"  "&amp;ФИО!H2390</f>
        <v xml:space="preserve">  </v>
      </c>
      <c r="F2393" s="48">
        <f>ФИО!L2390</f>
        <v>0</v>
      </c>
      <c r="G2393" s="51">
        <f>ФИО!M2390</f>
        <v>0</v>
      </c>
      <c r="H2393" s="56">
        <f>ФИО!N2390</f>
        <v>0</v>
      </c>
      <c r="I2393" s="57" t="str">
        <f>ФИО!Q2390&amp;" "&amp;ФИО!R2390</f>
        <v xml:space="preserve"> </v>
      </c>
      <c r="J2393" s="58" t="str">
        <f>ФИО!T2390&amp;" "&amp;ФИО!U2390&amp;" "&amp;ФИО!V2390&amp;" "&amp;ФИО!W2390&amp;" "&amp;ФИО!X2390</f>
        <v xml:space="preserve">    </v>
      </c>
    </row>
    <row r="2394" spans="1:10" ht="26.25" hidden="1" customHeight="1">
      <c r="A2394" s="53" t="str">
        <f>IF(лВК=ФИО!D2391,лВК,"")</f>
        <v/>
      </c>
      <c r="B2394" s="54"/>
      <c r="C2394" s="55"/>
      <c r="D2394" s="55"/>
      <c r="E2394" s="52" t="str">
        <f>ФИО!G2391&amp;"  "&amp;ФИО!H2391</f>
        <v xml:space="preserve">  </v>
      </c>
      <c r="F2394" s="48">
        <f>ФИО!L2391</f>
        <v>0</v>
      </c>
      <c r="G2394" s="51">
        <f>ФИО!M2391</f>
        <v>0</v>
      </c>
      <c r="H2394" s="56">
        <f>ФИО!N2391</f>
        <v>0</v>
      </c>
      <c r="I2394" s="57" t="str">
        <f>ФИО!Q2391&amp;" "&amp;ФИО!R2391</f>
        <v xml:space="preserve"> </v>
      </c>
      <c r="J2394" s="58" t="str">
        <f>ФИО!T2391&amp;" "&amp;ФИО!U2391&amp;" "&amp;ФИО!V2391&amp;" "&amp;ФИО!W2391&amp;" "&amp;ФИО!X2391</f>
        <v xml:space="preserve">    </v>
      </c>
    </row>
    <row r="2395" spans="1:10" ht="26.25" hidden="1" customHeight="1">
      <c r="A2395" s="53" t="str">
        <f>IF(лВК=ФИО!D2392,лВК,"")</f>
        <v/>
      </c>
      <c r="B2395" s="54"/>
      <c r="C2395" s="55"/>
      <c r="D2395" s="55"/>
      <c r="E2395" s="52" t="str">
        <f>ФИО!G2392&amp;"  "&amp;ФИО!H2392</f>
        <v xml:space="preserve">  </v>
      </c>
      <c r="F2395" s="48">
        <f>ФИО!L2392</f>
        <v>0</v>
      </c>
      <c r="G2395" s="51">
        <f>ФИО!M2392</f>
        <v>0</v>
      </c>
      <c r="H2395" s="56">
        <f>ФИО!N2392</f>
        <v>0</v>
      </c>
      <c r="I2395" s="57" t="str">
        <f>ФИО!Q2392&amp;" "&amp;ФИО!R2392</f>
        <v xml:space="preserve"> </v>
      </c>
      <c r="J2395" s="58" t="str">
        <f>ФИО!T2392&amp;" "&amp;ФИО!U2392&amp;" "&amp;ФИО!V2392&amp;" "&amp;ФИО!W2392&amp;" "&amp;ФИО!X2392</f>
        <v xml:space="preserve">    </v>
      </c>
    </row>
    <row r="2396" spans="1:10" ht="26.25" hidden="1" customHeight="1">
      <c r="A2396" s="53" t="str">
        <f>IF(лВК=ФИО!D2393,лВК,"")</f>
        <v/>
      </c>
      <c r="B2396" s="54"/>
      <c r="C2396" s="55"/>
      <c r="D2396" s="55"/>
      <c r="E2396" s="52" t="str">
        <f>ФИО!G2393&amp;"  "&amp;ФИО!H2393</f>
        <v xml:space="preserve">  </v>
      </c>
      <c r="F2396" s="48">
        <f>ФИО!L2393</f>
        <v>0</v>
      </c>
      <c r="G2396" s="51">
        <f>ФИО!M2393</f>
        <v>0</v>
      </c>
      <c r="H2396" s="56">
        <f>ФИО!N2393</f>
        <v>0</v>
      </c>
      <c r="I2396" s="57" t="str">
        <f>ФИО!Q2393&amp;" "&amp;ФИО!R2393</f>
        <v xml:space="preserve"> </v>
      </c>
      <c r="J2396" s="58" t="str">
        <f>ФИО!T2393&amp;" "&amp;ФИО!U2393&amp;" "&amp;ФИО!V2393&amp;" "&amp;ФИО!W2393&amp;" "&amp;ФИО!X2393</f>
        <v xml:space="preserve">    </v>
      </c>
    </row>
    <row r="2397" spans="1:10" ht="26.25" hidden="1" customHeight="1">
      <c r="A2397" s="53" t="str">
        <f>IF(лВК=ФИО!D2394,лВК,"")</f>
        <v/>
      </c>
      <c r="B2397" s="54"/>
      <c r="C2397" s="55"/>
      <c r="D2397" s="55"/>
      <c r="E2397" s="52" t="str">
        <f>ФИО!G2394&amp;"  "&amp;ФИО!H2394</f>
        <v xml:space="preserve">  </v>
      </c>
      <c r="F2397" s="48">
        <f>ФИО!L2394</f>
        <v>0</v>
      </c>
      <c r="G2397" s="51">
        <f>ФИО!M2394</f>
        <v>0</v>
      </c>
      <c r="H2397" s="56">
        <f>ФИО!N2394</f>
        <v>0</v>
      </c>
      <c r="I2397" s="57" t="str">
        <f>ФИО!Q2394&amp;" "&amp;ФИО!R2394</f>
        <v xml:space="preserve"> </v>
      </c>
      <c r="J2397" s="58" t="str">
        <f>ФИО!T2394&amp;" "&amp;ФИО!U2394&amp;" "&amp;ФИО!V2394&amp;" "&amp;ФИО!W2394&amp;" "&amp;ФИО!X2394</f>
        <v xml:space="preserve">    </v>
      </c>
    </row>
    <row r="2398" spans="1:10" ht="26.25" hidden="1" customHeight="1">
      <c r="A2398" s="53" t="str">
        <f>IF(лВК=ФИО!D2395,лВК,"")</f>
        <v/>
      </c>
      <c r="B2398" s="54"/>
      <c r="C2398" s="55"/>
      <c r="D2398" s="55"/>
      <c r="E2398" s="52" t="str">
        <f>ФИО!G2395&amp;"  "&amp;ФИО!H2395</f>
        <v xml:space="preserve">  </v>
      </c>
      <c r="F2398" s="48">
        <f>ФИО!L2395</f>
        <v>0</v>
      </c>
      <c r="G2398" s="51">
        <f>ФИО!M2395</f>
        <v>0</v>
      </c>
      <c r="H2398" s="56">
        <f>ФИО!N2395</f>
        <v>0</v>
      </c>
      <c r="I2398" s="57" t="str">
        <f>ФИО!Q2395&amp;" "&amp;ФИО!R2395</f>
        <v xml:space="preserve"> </v>
      </c>
      <c r="J2398" s="58" t="str">
        <f>ФИО!T2395&amp;" "&amp;ФИО!U2395&amp;" "&amp;ФИО!V2395&amp;" "&amp;ФИО!W2395&amp;" "&amp;ФИО!X2395</f>
        <v xml:space="preserve">    </v>
      </c>
    </row>
    <row r="2399" spans="1:10" ht="26.25" hidden="1" customHeight="1">
      <c r="A2399" s="53" t="str">
        <f>IF(лВК=ФИО!D2396,лВК,"")</f>
        <v/>
      </c>
      <c r="B2399" s="54"/>
      <c r="C2399" s="55"/>
      <c r="D2399" s="55"/>
      <c r="E2399" s="52" t="str">
        <f>ФИО!G2396&amp;"  "&amp;ФИО!H2396</f>
        <v xml:space="preserve">  </v>
      </c>
      <c r="F2399" s="48">
        <f>ФИО!L2396</f>
        <v>0</v>
      </c>
      <c r="G2399" s="51">
        <f>ФИО!M2396</f>
        <v>0</v>
      </c>
      <c r="H2399" s="56">
        <f>ФИО!N2396</f>
        <v>0</v>
      </c>
      <c r="I2399" s="57" t="str">
        <f>ФИО!Q2396&amp;" "&amp;ФИО!R2396</f>
        <v xml:space="preserve"> </v>
      </c>
      <c r="J2399" s="58" t="str">
        <f>ФИО!T2396&amp;" "&amp;ФИО!U2396&amp;" "&amp;ФИО!V2396&amp;" "&amp;ФИО!W2396&amp;" "&amp;ФИО!X2396</f>
        <v xml:space="preserve">    </v>
      </c>
    </row>
    <row r="2400" spans="1:10" ht="26.25" hidden="1" customHeight="1">
      <c r="A2400" s="53" t="str">
        <f>IF(лВК=ФИО!D2397,лВК,"")</f>
        <v/>
      </c>
      <c r="B2400" s="54"/>
      <c r="C2400" s="55"/>
      <c r="D2400" s="55"/>
      <c r="E2400" s="52" t="str">
        <f>ФИО!G2397&amp;"  "&amp;ФИО!H2397</f>
        <v xml:space="preserve">  </v>
      </c>
      <c r="F2400" s="48">
        <f>ФИО!L2397</f>
        <v>0</v>
      </c>
      <c r="G2400" s="51">
        <f>ФИО!M2397</f>
        <v>0</v>
      </c>
      <c r="H2400" s="56">
        <f>ФИО!N2397</f>
        <v>0</v>
      </c>
      <c r="I2400" s="57" t="str">
        <f>ФИО!Q2397&amp;" "&amp;ФИО!R2397</f>
        <v xml:space="preserve"> </v>
      </c>
      <c r="J2400" s="58" t="str">
        <f>ФИО!T2397&amp;" "&amp;ФИО!U2397&amp;" "&amp;ФИО!V2397&amp;" "&amp;ФИО!W2397&amp;" "&amp;ФИО!X2397</f>
        <v xml:space="preserve">    </v>
      </c>
    </row>
    <row r="2401" spans="1:10" ht="26.25" hidden="1" customHeight="1">
      <c r="A2401" s="53" t="str">
        <f>IF(лВК=ФИО!D2398,лВК,"")</f>
        <v/>
      </c>
      <c r="B2401" s="54"/>
      <c r="C2401" s="55"/>
      <c r="D2401" s="55"/>
      <c r="E2401" s="52" t="str">
        <f>ФИО!G2398&amp;"  "&amp;ФИО!H2398</f>
        <v xml:space="preserve">  </v>
      </c>
      <c r="F2401" s="48">
        <f>ФИО!L2398</f>
        <v>0</v>
      </c>
      <c r="G2401" s="51">
        <f>ФИО!M2398</f>
        <v>0</v>
      </c>
      <c r="H2401" s="56">
        <f>ФИО!N2398</f>
        <v>0</v>
      </c>
      <c r="I2401" s="57" t="str">
        <f>ФИО!Q2398&amp;" "&amp;ФИО!R2398</f>
        <v xml:space="preserve"> </v>
      </c>
      <c r="J2401" s="58" t="str">
        <f>ФИО!T2398&amp;" "&amp;ФИО!U2398&amp;" "&amp;ФИО!V2398&amp;" "&amp;ФИО!W2398&amp;" "&amp;ФИО!X2398</f>
        <v xml:space="preserve">    </v>
      </c>
    </row>
    <row r="2402" spans="1:10" ht="26.25" hidden="1" customHeight="1">
      <c r="A2402" s="53" t="str">
        <f>IF(лВК=ФИО!D2399,лВК,"")</f>
        <v/>
      </c>
      <c r="B2402" s="54"/>
      <c r="C2402" s="55"/>
      <c r="D2402" s="55"/>
      <c r="E2402" s="52" t="str">
        <f>ФИО!G2399&amp;"  "&amp;ФИО!H2399</f>
        <v xml:space="preserve">  </v>
      </c>
      <c r="F2402" s="48">
        <f>ФИО!L2399</f>
        <v>0</v>
      </c>
      <c r="G2402" s="51">
        <f>ФИО!M2399</f>
        <v>0</v>
      </c>
      <c r="H2402" s="56">
        <f>ФИО!N2399</f>
        <v>0</v>
      </c>
      <c r="I2402" s="57" t="str">
        <f>ФИО!Q2399&amp;" "&amp;ФИО!R2399</f>
        <v xml:space="preserve"> </v>
      </c>
      <c r="J2402" s="58" t="str">
        <f>ФИО!T2399&amp;" "&amp;ФИО!U2399&amp;" "&amp;ФИО!V2399&amp;" "&amp;ФИО!W2399&amp;" "&amp;ФИО!X2399</f>
        <v xml:space="preserve">    </v>
      </c>
    </row>
    <row r="2403" spans="1:10" ht="26.25" hidden="1" customHeight="1">
      <c r="A2403" s="53" t="str">
        <f>IF(лВК=ФИО!D2400,лВК,"")</f>
        <v/>
      </c>
      <c r="B2403" s="54"/>
      <c r="C2403" s="55"/>
      <c r="D2403" s="55"/>
      <c r="E2403" s="52" t="str">
        <f>ФИО!G2400&amp;"  "&amp;ФИО!H2400</f>
        <v xml:space="preserve">  </v>
      </c>
      <c r="F2403" s="48">
        <f>ФИО!L2400</f>
        <v>0</v>
      </c>
      <c r="G2403" s="51">
        <f>ФИО!M2400</f>
        <v>0</v>
      </c>
      <c r="H2403" s="56">
        <f>ФИО!N2400</f>
        <v>0</v>
      </c>
      <c r="I2403" s="57" t="str">
        <f>ФИО!Q2400&amp;" "&amp;ФИО!R2400</f>
        <v xml:space="preserve"> </v>
      </c>
      <c r="J2403" s="58" t="str">
        <f>ФИО!T2400&amp;" "&amp;ФИО!U2400&amp;" "&amp;ФИО!V2400&amp;" "&amp;ФИО!W2400&amp;" "&amp;ФИО!X2400</f>
        <v xml:space="preserve">    </v>
      </c>
    </row>
    <row r="2404" spans="1:10" ht="26.25" hidden="1" customHeight="1">
      <c r="A2404" s="53" t="str">
        <f>IF(лВК=ФИО!D2401,лВК,"")</f>
        <v/>
      </c>
      <c r="B2404" s="54"/>
      <c r="C2404" s="55"/>
      <c r="D2404" s="55"/>
      <c r="E2404" s="52" t="str">
        <f>ФИО!G2401&amp;"  "&amp;ФИО!H2401</f>
        <v xml:space="preserve">  </v>
      </c>
      <c r="F2404" s="48">
        <f>ФИО!L2401</f>
        <v>0</v>
      </c>
      <c r="G2404" s="51">
        <f>ФИО!M2401</f>
        <v>0</v>
      </c>
      <c r="H2404" s="56">
        <f>ФИО!N2401</f>
        <v>0</v>
      </c>
      <c r="I2404" s="57" t="str">
        <f>ФИО!Q2401&amp;" "&amp;ФИО!R2401</f>
        <v xml:space="preserve"> </v>
      </c>
      <c r="J2404" s="58" t="str">
        <f>ФИО!T2401&amp;" "&amp;ФИО!U2401&amp;" "&amp;ФИО!V2401&amp;" "&amp;ФИО!W2401&amp;" "&amp;ФИО!X2401</f>
        <v xml:space="preserve">    </v>
      </c>
    </row>
    <row r="2405" spans="1:10" ht="26.25" hidden="1" customHeight="1">
      <c r="A2405" s="53" t="str">
        <f>IF(лВК=ФИО!D2402,лВК,"")</f>
        <v/>
      </c>
      <c r="B2405" s="54"/>
      <c r="C2405" s="55"/>
      <c r="D2405" s="55"/>
      <c r="E2405" s="52" t="str">
        <f>ФИО!G2402&amp;"  "&amp;ФИО!H2402</f>
        <v xml:space="preserve">  </v>
      </c>
      <c r="F2405" s="48">
        <f>ФИО!L2402</f>
        <v>0</v>
      </c>
      <c r="G2405" s="51">
        <f>ФИО!M2402</f>
        <v>0</v>
      </c>
      <c r="H2405" s="56">
        <f>ФИО!N2402</f>
        <v>0</v>
      </c>
      <c r="I2405" s="57" t="str">
        <f>ФИО!Q2402&amp;" "&amp;ФИО!R2402</f>
        <v xml:space="preserve"> </v>
      </c>
      <c r="J2405" s="58" t="str">
        <f>ФИО!T2402&amp;" "&amp;ФИО!U2402&amp;" "&amp;ФИО!V2402&amp;" "&amp;ФИО!W2402&amp;" "&amp;ФИО!X2402</f>
        <v xml:space="preserve">    </v>
      </c>
    </row>
    <row r="2406" spans="1:10" ht="26.25" hidden="1" customHeight="1">
      <c r="A2406" s="53" t="str">
        <f>IF(лВК=ФИО!D2403,лВК,"")</f>
        <v/>
      </c>
      <c r="B2406" s="54"/>
      <c r="C2406" s="55"/>
      <c r="D2406" s="55"/>
      <c r="E2406" s="52" t="str">
        <f>ФИО!G2403&amp;"  "&amp;ФИО!H2403</f>
        <v xml:space="preserve">  </v>
      </c>
      <c r="F2406" s="48">
        <f>ФИО!L2403</f>
        <v>0</v>
      </c>
      <c r="G2406" s="51">
        <f>ФИО!M2403</f>
        <v>0</v>
      </c>
      <c r="H2406" s="56">
        <f>ФИО!N2403</f>
        <v>0</v>
      </c>
      <c r="I2406" s="57" t="str">
        <f>ФИО!Q2403&amp;" "&amp;ФИО!R2403</f>
        <v xml:space="preserve"> </v>
      </c>
      <c r="J2406" s="58" t="str">
        <f>ФИО!T2403&amp;" "&amp;ФИО!U2403&amp;" "&amp;ФИО!V2403&amp;" "&amp;ФИО!W2403&amp;" "&amp;ФИО!X2403</f>
        <v xml:space="preserve">    </v>
      </c>
    </row>
    <row r="2407" spans="1:10" ht="26.25" hidden="1" customHeight="1">
      <c r="A2407" s="53" t="str">
        <f>IF(лВК=ФИО!D2404,лВК,"")</f>
        <v/>
      </c>
      <c r="B2407" s="54"/>
      <c r="C2407" s="55"/>
      <c r="D2407" s="55"/>
      <c r="E2407" s="52" t="str">
        <f>ФИО!G2404&amp;"  "&amp;ФИО!H2404</f>
        <v xml:space="preserve">  </v>
      </c>
      <c r="F2407" s="48">
        <f>ФИО!L2404</f>
        <v>0</v>
      </c>
      <c r="G2407" s="51">
        <f>ФИО!M2404</f>
        <v>0</v>
      </c>
      <c r="H2407" s="56">
        <f>ФИО!N2404</f>
        <v>0</v>
      </c>
      <c r="I2407" s="57" t="str">
        <f>ФИО!Q2404&amp;" "&amp;ФИО!R2404</f>
        <v xml:space="preserve"> </v>
      </c>
      <c r="J2407" s="58" t="str">
        <f>ФИО!T2404&amp;" "&amp;ФИО!U2404&amp;" "&amp;ФИО!V2404&amp;" "&amp;ФИО!W2404&amp;" "&amp;ФИО!X2404</f>
        <v xml:space="preserve">    </v>
      </c>
    </row>
    <row r="2408" spans="1:10" ht="26.25" hidden="1" customHeight="1">
      <c r="A2408" s="53" t="str">
        <f>IF(лВК=ФИО!D2405,лВК,"")</f>
        <v/>
      </c>
      <c r="B2408" s="54"/>
      <c r="C2408" s="55"/>
      <c r="D2408" s="55"/>
      <c r="E2408" s="52" t="str">
        <f>ФИО!G2405&amp;"  "&amp;ФИО!H2405</f>
        <v xml:space="preserve">  </v>
      </c>
      <c r="F2408" s="48">
        <f>ФИО!L2405</f>
        <v>0</v>
      </c>
      <c r="G2408" s="51">
        <f>ФИО!M2405</f>
        <v>0</v>
      </c>
      <c r="H2408" s="56">
        <f>ФИО!N2405</f>
        <v>0</v>
      </c>
      <c r="I2408" s="57" t="str">
        <f>ФИО!Q2405&amp;" "&amp;ФИО!R2405</f>
        <v xml:space="preserve"> </v>
      </c>
      <c r="J2408" s="58" t="str">
        <f>ФИО!T2405&amp;" "&amp;ФИО!U2405&amp;" "&amp;ФИО!V2405&amp;" "&amp;ФИО!W2405&amp;" "&amp;ФИО!X2405</f>
        <v xml:space="preserve">    </v>
      </c>
    </row>
    <row r="2409" spans="1:10" ht="26.25" hidden="1" customHeight="1">
      <c r="A2409" s="53" t="str">
        <f>IF(лВК=ФИО!D2406,лВК,"")</f>
        <v/>
      </c>
      <c r="B2409" s="54"/>
      <c r="C2409" s="55"/>
      <c r="D2409" s="55"/>
      <c r="E2409" s="52" t="str">
        <f>ФИО!G2406&amp;"  "&amp;ФИО!H2406</f>
        <v xml:space="preserve">  </v>
      </c>
      <c r="F2409" s="48">
        <f>ФИО!L2406</f>
        <v>0</v>
      </c>
      <c r="G2409" s="51">
        <f>ФИО!M2406</f>
        <v>0</v>
      </c>
      <c r="H2409" s="56">
        <f>ФИО!N2406</f>
        <v>0</v>
      </c>
      <c r="I2409" s="57" t="str">
        <f>ФИО!Q2406&amp;" "&amp;ФИО!R2406</f>
        <v xml:space="preserve"> </v>
      </c>
      <c r="J2409" s="58" t="str">
        <f>ФИО!T2406&amp;" "&amp;ФИО!U2406&amp;" "&amp;ФИО!V2406&amp;" "&amp;ФИО!W2406&amp;" "&amp;ФИО!X2406</f>
        <v xml:space="preserve">    </v>
      </c>
    </row>
    <row r="2410" spans="1:10" ht="26.25" hidden="1" customHeight="1">
      <c r="A2410" s="53" t="str">
        <f>IF(лВК=ФИО!D2407,лВК,"")</f>
        <v/>
      </c>
      <c r="B2410" s="54"/>
      <c r="C2410" s="55"/>
      <c r="D2410" s="55"/>
      <c r="E2410" s="52" t="str">
        <f>ФИО!G2407&amp;"  "&amp;ФИО!H2407</f>
        <v xml:space="preserve">  </v>
      </c>
      <c r="F2410" s="48">
        <f>ФИО!L2407</f>
        <v>0</v>
      </c>
      <c r="G2410" s="51">
        <f>ФИО!M2407</f>
        <v>0</v>
      </c>
      <c r="H2410" s="56">
        <f>ФИО!N2407</f>
        <v>0</v>
      </c>
      <c r="I2410" s="57" t="str">
        <f>ФИО!Q2407&amp;" "&amp;ФИО!R2407</f>
        <v xml:space="preserve"> </v>
      </c>
      <c r="J2410" s="58" t="str">
        <f>ФИО!T2407&amp;" "&amp;ФИО!U2407&amp;" "&amp;ФИО!V2407&amp;" "&amp;ФИО!W2407&amp;" "&amp;ФИО!X2407</f>
        <v xml:space="preserve">    </v>
      </c>
    </row>
    <row r="2411" spans="1:10" ht="26.25" hidden="1" customHeight="1">
      <c r="A2411" s="53" t="str">
        <f>IF(лВК=ФИО!D2408,лВК,"")</f>
        <v/>
      </c>
      <c r="B2411" s="54"/>
      <c r="C2411" s="55"/>
      <c r="D2411" s="55"/>
      <c r="E2411" s="52" t="str">
        <f>ФИО!G2408&amp;"  "&amp;ФИО!H2408</f>
        <v xml:space="preserve">  </v>
      </c>
      <c r="F2411" s="48">
        <f>ФИО!L2408</f>
        <v>0</v>
      </c>
      <c r="G2411" s="51">
        <f>ФИО!M2408</f>
        <v>0</v>
      </c>
      <c r="H2411" s="56">
        <f>ФИО!N2408</f>
        <v>0</v>
      </c>
      <c r="I2411" s="57" t="str">
        <f>ФИО!Q2408&amp;" "&amp;ФИО!R2408</f>
        <v xml:space="preserve"> </v>
      </c>
      <c r="J2411" s="58" t="str">
        <f>ФИО!T2408&amp;" "&amp;ФИО!U2408&amp;" "&amp;ФИО!V2408&amp;" "&amp;ФИО!W2408&amp;" "&amp;ФИО!X2408</f>
        <v xml:space="preserve">    </v>
      </c>
    </row>
    <row r="2412" spans="1:10" ht="26.25" hidden="1" customHeight="1">
      <c r="A2412" s="53" t="str">
        <f>IF(лВК=ФИО!D2409,лВК,"")</f>
        <v/>
      </c>
      <c r="B2412" s="54"/>
      <c r="C2412" s="55"/>
      <c r="D2412" s="55"/>
      <c r="E2412" s="52" t="str">
        <f>ФИО!G2409&amp;"  "&amp;ФИО!H2409</f>
        <v xml:space="preserve">  </v>
      </c>
      <c r="F2412" s="48">
        <f>ФИО!L2409</f>
        <v>0</v>
      </c>
      <c r="G2412" s="51">
        <f>ФИО!M2409</f>
        <v>0</v>
      </c>
      <c r="H2412" s="56">
        <f>ФИО!N2409</f>
        <v>0</v>
      </c>
      <c r="I2412" s="57" t="str">
        <f>ФИО!Q2409&amp;" "&amp;ФИО!R2409</f>
        <v xml:space="preserve"> </v>
      </c>
      <c r="J2412" s="58" t="str">
        <f>ФИО!T2409&amp;" "&amp;ФИО!U2409&amp;" "&amp;ФИО!V2409&amp;" "&amp;ФИО!W2409&amp;" "&amp;ФИО!X2409</f>
        <v xml:space="preserve">    </v>
      </c>
    </row>
    <row r="2413" spans="1:10" ht="26.25" hidden="1" customHeight="1">
      <c r="A2413" s="53" t="str">
        <f>IF(лВК=ФИО!D2410,лВК,"")</f>
        <v/>
      </c>
      <c r="B2413" s="54"/>
      <c r="C2413" s="55"/>
      <c r="D2413" s="55"/>
      <c r="E2413" s="52" t="str">
        <f>ФИО!G2410&amp;"  "&amp;ФИО!H2410</f>
        <v xml:space="preserve">  </v>
      </c>
      <c r="F2413" s="48">
        <f>ФИО!L2410</f>
        <v>0</v>
      </c>
      <c r="G2413" s="51">
        <f>ФИО!M2410</f>
        <v>0</v>
      </c>
      <c r="H2413" s="56">
        <f>ФИО!N2410</f>
        <v>0</v>
      </c>
      <c r="I2413" s="57" t="str">
        <f>ФИО!Q2410&amp;" "&amp;ФИО!R2410</f>
        <v xml:space="preserve"> </v>
      </c>
      <c r="J2413" s="58" t="str">
        <f>ФИО!T2410&amp;" "&amp;ФИО!U2410&amp;" "&amp;ФИО!V2410&amp;" "&amp;ФИО!W2410&amp;" "&amp;ФИО!X2410</f>
        <v xml:space="preserve">    </v>
      </c>
    </row>
    <row r="2414" spans="1:10" ht="26.25" hidden="1" customHeight="1">
      <c r="A2414" s="53" t="str">
        <f>IF(лВК=ФИО!D2411,лВК,"")</f>
        <v/>
      </c>
      <c r="B2414" s="54"/>
      <c r="C2414" s="55"/>
      <c r="D2414" s="55"/>
      <c r="E2414" s="52" t="str">
        <f>ФИО!G2411&amp;"  "&amp;ФИО!H2411</f>
        <v xml:space="preserve">  </v>
      </c>
      <c r="F2414" s="48">
        <f>ФИО!L2411</f>
        <v>0</v>
      </c>
      <c r="G2414" s="51">
        <f>ФИО!M2411</f>
        <v>0</v>
      </c>
      <c r="H2414" s="56">
        <f>ФИО!N2411</f>
        <v>0</v>
      </c>
      <c r="I2414" s="57" t="str">
        <f>ФИО!Q2411&amp;" "&amp;ФИО!R2411</f>
        <v xml:space="preserve"> </v>
      </c>
      <c r="J2414" s="58" t="str">
        <f>ФИО!T2411&amp;" "&amp;ФИО!U2411&amp;" "&amp;ФИО!V2411&amp;" "&amp;ФИО!W2411&amp;" "&amp;ФИО!X2411</f>
        <v xml:space="preserve">    </v>
      </c>
    </row>
    <row r="2415" spans="1:10" ht="26.25" hidden="1" customHeight="1">
      <c r="A2415" s="53" t="str">
        <f>IF(лВК=ФИО!D2412,лВК,"")</f>
        <v/>
      </c>
      <c r="B2415" s="54"/>
      <c r="C2415" s="55"/>
      <c r="D2415" s="55"/>
      <c r="E2415" s="52" t="str">
        <f>ФИО!G2412&amp;"  "&amp;ФИО!H2412</f>
        <v xml:space="preserve">  </v>
      </c>
      <c r="F2415" s="48">
        <f>ФИО!L2412</f>
        <v>0</v>
      </c>
      <c r="G2415" s="51">
        <f>ФИО!M2412</f>
        <v>0</v>
      </c>
      <c r="H2415" s="56">
        <f>ФИО!N2412</f>
        <v>0</v>
      </c>
      <c r="I2415" s="57" t="str">
        <f>ФИО!Q2412&amp;" "&amp;ФИО!R2412</f>
        <v xml:space="preserve"> </v>
      </c>
      <c r="J2415" s="58" t="str">
        <f>ФИО!T2412&amp;" "&amp;ФИО!U2412&amp;" "&amp;ФИО!V2412&amp;" "&amp;ФИО!W2412&amp;" "&amp;ФИО!X2412</f>
        <v xml:space="preserve">    </v>
      </c>
    </row>
    <row r="2416" spans="1:10" ht="26.25" hidden="1" customHeight="1">
      <c r="A2416" s="53" t="str">
        <f>IF(лВК=ФИО!D2413,лВК,"")</f>
        <v/>
      </c>
      <c r="B2416" s="54"/>
      <c r="C2416" s="55"/>
      <c r="D2416" s="55"/>
      <c r="E2416" s="52" t="str">
        <f>ФИО!G2413&amp;"  "&amp;ФИО!H2413</f>
        <v xml:space="preserve">  </v>
      </c>
      <c r="F2416" s="48">
        <f>ФИО!L2413</f>
        <v>0</v>
      </c>
      <c r="G2416" s="51">
        <f>ФИО!M2413</f>
        <v>0</v>
      </c>
      <c r="H2416" s="56">
        <f>ФИО!N2413</f>
        <v>0</v>
      </c>
      <c r="I2416" s="57" t="str">
        <f>ФИО!Q2413&amp;" "&amp;ФИО!R2413</f>
        <v xml:space="preserve"> </v>
      </c>
      <c r="J2416" s="58" t="str">
        <f>ФИО!T2413&amp;" "&amp;ФИО!U2413&amp;" "&amp;ФИО!V2413&amp;" "&amp;ФИО!W2413&amp;" "&amp;ФИО!X2413</f>
        <v xml:space="preserve">    </v>
      </c>
    </row>
    <row r="2417" spans="1:10" ht="26.25" hidden="1" customHeight="1">
      <c r="A2417" s="53" t="str">
        <f>IF(лВК=ФИО!D2414,лВК,"")</f>
        <v/>
      </c>
      <c r="B2417" s="54"/>
      <c r="C2417" s="55"/>
      <c r="D2417" s="55"/>
      <c r="E2417" s="52" t="str">
        <f>ФИО!G2414&amp;"  "&amp;ФИО!H2414</f>
        <v xml:space="preserve">  </v>
      </c>
      <c r="F2417" s="48">
        <f>ФИО!L2414</f>
        <v>0</v>
      </c>
      <c r="G2417" s="51">
        <f>ФИО!M2414</f>
        <v>0</v>
      </c>
      <c r="H2417" s="56">
        <f>ФИО!N2414</f>
        <v>0</v>
      </c>
      <c r="I2417" s="57" t="str">
        <f>ФИО!Q2414&amp;" "&amp;ФИО!R2414</f>
        <v xml:space="preserve"> </v>
      </c>
      <c r="J2417" s="58" t="str">
        <f>ФИО!T2414&amp;" "&amp;ФИО!U2414&amp;" "&amp;ФИО!V2414&amp;" "&amp;ФИО!W2414&amp;" "&amp;ФИО!X2414</f>
        <v xml:space="preserve">    </v>
      </c>
    </row>
    <row r="2418" spans="1:10" ht="26.25" hidden="1" customHeight="1">
      <c r="A2418" s="53" t="str">
        <f>IF(лВК=ФИО!D2415,лВК,"")</f>
        <v/>
      </c>
      <c r="B2418" s="54"/>
      <c r="C2418" s="55"/>
      <c r="D2418" s="55"/>
      <c r="E2418" s="52" t="str">
        <f>ФИО!G2415&amp;"  "&amp;ФИО!H2415</f>
        <v xml:space="preserve">  </v>
      </c>
      <c r="F2418" s="48">
        <f>ФИО!L2415</f>
        <v>0</v>
      </c>
      <c r="G2418" s="51">
        <f>ФИО!M2415</f>
        <v>0</v>
      </c>
      <c r="H2418" s="56">
        <f>ФИО!N2415</f>
        <v>0</v>
      </c>
      <c r="I2418" s="57" t="str">
        <f>ФИО!Q2415&amp;" "&amp;ФИО!R2415</f>
        <v xml:space="preserve"> </v>
      </c>
      <c r="J2418" s="58" t="str">
        <f>ФИО!T2415&amp;" "&amp;ФИО!U2415&amp;" "&amp;ФИО!V2415&amp;" "&amp;ФИО!W2415&amp;" "&amp;ФИО!X2415</f>
        <v xml:space="preserve">    </v>
      </c>
    </row>
    <row r="2419" spans="1:10" ht="26.25" hidden="1" customHeight="1">
      <c r="A2419" s="53" t="str">
        <f>IF(лВК=ФИО!D2416,лВК,"")</f>
        <v/>
      </c>
      <c r="B2419" s="54"/>
      <c r="C2419" s="55"/>
      <c r="D2419" s="55"/>
      <c r="E2419" s="52" t="str">
        <f>ФИО!G2416&amp;"  "&amp;ФИО!H2416</f>
        <v xml:space="preserve">  </v>
      </c>
      <c r="F2419" s="48">
        <f>ФИО!L2416</f>
        <v>0</v>
      </c>
      <c r="G2419" s="51">
        <f>ФИО!M2416</f>
        <v>0</v>
      </c>
      <c r="H2419" s="56">
        <f>ФИО!N2416</f>
        <v>0</v>
      </c>
      <c r="I2419" s="57" t="str">
        <f>ФИО!Q2416&amp;" "&amp;ФИО!R2416</f>
        <v xml:space="preserve"> </v>
      </c>
      <c r="J2419" s="58" t="str">
        <f>ФИО!T2416&amp;" "&amp;ФИО!U2416&amp;" "&amp;ФИО!V2416&amp;" "&amp;ФИО!W2416&amp;" "&amp;ФИО!X2416</f>
        <v xml:space="preserve">    </v>
      </c>
    </row>
    <row r="2420" spans="1:10" ht="26.25" hidden="1" customHeight="1">
      <c r="A2420" s="53" t="str">
        <f>IF(лВК=ФИО!D2417,лВК,"")</f>
        <v/>
      </c>
      <c r="B2420" s="54"/>
      <c r="C2420" s="55"/>
      <c r="D2420" s="55"/>
      <c r="E2420" s="52" t="str">
        <f>ФИО!G2417&amp;"  "&amp;ФИО!H2417</f>
        <v xml:space="preserve">  </v>
      </c>
      <c r="F2420" s="48">
        <f>ФИО!L2417</f>
        <v>0</v>
      </c>
      <c r="G2420" s="51">
        <f>ФИО!M2417</f>
        <v>0</v>
      </c>
      <c r="H2420" s="56">
        <f>ФИО!N2417</f>
        <v>0</v>
      </c>
      <c r="I2420" s="57" t="str">
        <f>ФИО!Q2417&amp;" "&amp;ФИО!R2417</f>
        <v xml:space="preserve"> </v>
      </c>
      <c r="J2420" s="58" t="str">
        <f>ФИО!T2417&amp;" "&amp;ФИО!U2417&amp;" "&amp;ФИО!V2417&amp;" "&amp;ФИО!W2417&amp;" "&amp;ФИО!X2417</f>
        <v xml:space="preserve">    </v>
      </c>
    </row>
    <row r="2421" spans="1:10" ht="26.25" hidden="1" customHeight="1">
      <c r="A2421" s="53" t="str">
        <f>IF(лВК=ФИО!D2418,лВК,"")</f>
        <v/>
      </c>
      <c r="B2421" s="54"/>
      <c r="C2421" s="55"/>
      <c r="D2421" s="55"/>
      <c r="E2421" s="52" t="str">
        <f>ФИО!G2418&amp;"  "&amp;ФИО!H2418</f>
        <v xml:space="preserve">  </v>
      </c>
      <c r="F2421" s="48">
        <f>ФИО!L2418</f>
        <v>0</v>
      </c>
      <c r="G2421" s="51">
        <f>ФИО!M2418</f>
        <v>0</v>
      </c>
      <c r="H2421" s="56">
        <f>ФИО!N2418</f>
        <v>0</v>
      </c>
      <c r="I2421" s="57" t="str">
        <f>ФИО!Q2418&amp;" "&amp;ФИО!R2418</f>
        <v xml:space="preserve"> </v>
      </c>
      <c r="J2421" s="58" t="str">
        <f>ФИО!T2418&amp;" "&amp;ФИО!U2418&amp;" "&amp;ФИО!V2418&amp;" "&amp;ФИО!W2418&amp;" "&amp;ФИО!X2418</f>
        <v xml:space="preserve">    </v>
      </c>
    </row>
    <row r="2422" spans="1:10" ht="26.25" hidden="1" customHeight="1">
      <c r="A2422" s="53" t="str">
        <f>IF(лВК=ФИО!D2419,лВК,"")</f>
        <v/>
      </c>
      <c r="B2422" s="54"/>
      <c r="C2422" s="55"/>
      <c r="D2422" s="55"/>
      <c r="E2422" s="52" t="str">
        <f>ФИО!G2419&amp;"  "&amp;ФИО!H2419</f>
        <v xml:space="preserve">  </v>
      </c>
      <c r="F2422" s="48">
        <f>ФИО!L2419</f>
        <v>0</v>
      </c>
      <c r="G2422" s="51">
        <f>ФИО!M2419</f>
        <v>0</v>
      </c>
      <c r="H2422" s="56">
        <f>ФИО!N2419</f>
        <v>0</v>
      </c>
      <c r="I2422" s="57" t="str">
        <f>ФИО!Q2419&amp;" "&amp;ФИО!R2419</f>
        <v xml:space="preserve"> </v>
      </c>
      <c r="J2422" s="58" t="str">
        <f>ФИО!T2419&amp;" "&amp;ФИО!U2419&amp;" "&amp;ФИО!V2419&amp;" "&amp;ФИО!W2419&amp;" "&amp;ФИО!X2419</f>
        <v xml:space="preserve">    </v>
      </c>
    </row>
    <row r="2423" spans="1:10" ht="26.25" hidden="1" customHeight="1">
      <c r="A2423" s="53" t="str">
        <f>IF(лВК=ФИО!D2420,лВК,"")</f>
        <v/>
      </c>
      <c r="B2423" s="54"/>
      <c r="C2423" s="55"/>
      <c r="D2423" s="55"/>
      <c r="E2423" s="52" t="str">
        <f>ФИО!G2420&amp;"  "&amp;ФИО!H2420</f>
        <v xml:space="preserve">  </v>
      </c>
      <c r="F2423" s="48">
        <f>ФИО!L2420</f>
        <v>0</v>
      </c>
      <c r="G2423" s="51">
        <f>ФИО!M2420</f>
        <v>0</v>
      </c>
      <c r="H2423" s="56">
        <f>ФИО!N2420</f>
        <v>0</v>
      </c>
      <c r="I2423" s="57" t="str">
        <f>ФИО!Q2420&amp;" "&amp;ФИО!R2420</f>
        <v xml:space="preserve"> </v>
      </c>
      <c r="J2423" s="58" t="str">
        <f>ФИО!T2420&amp;" "&amp;ФИО!U2420&amp;" "&amp;ФИО!V2420&amp;" "&amp;ФИО!W2420&amp;" "&amp;ФИО!X2420</f>
        <v xml:space="preserve">    </v>
      </c>
    </row>
    <row r="2424" spans="1:10" ht="26.25" hidden="1" customHeight="1">
      <c r="A2424" s="53" t="str">
        <f>IF(лВК=ФИО!D2421,лВК,"")</f>
        <v/>
      </c>
      <c r="B2424" s="54"/>
      <c r="C2424" s="55"/>
      <c r="D2424" s="55"/>
      <c r="E2424" s="52" t="str">
        <f>ФИО!G2421&amp;"  "&amp;ФИО!H2421</f>
        <v xml:space="preserve">  </v>
      </c>
      <c r="F2424" s="48">
        <f>ФИО!L2421</f>
        <v>0</v>
      </c>
      <c r="G2424" s="51">
        <f>ФИО!M2421</f>
        <v>0</v>
      </c>
      <c r="H2424" s="56">
        <f>ФИО!N2421</f>
        <v>0</v>
      </c>
      <c r="I2424" s="57" t="str">
        <f>ФИО!Q2421&amp;" "&amp;ФИО!R2421</f>
        <v xml:space="preserve"> </v>
      </c>
      <c r="J2424" s="58" t="str">
        <f>ФИО!T2421&amp;" "&amp;ФИО!U2421&amp;" "&amp;ФИО!V2421&amp;" "&amp;ФИО!W2421&amp;" "&amp;ФИО!X2421</f>
        <v xml:space="preserve">    </v>
      </c>
    </row>
    <row r="2425" spans="1:10" ht="26.25" hidden="1" customHeight="1">
      <c r="A2425" s="53" t="str">
        <f>IF(лВК=ФИО!D2422,лВК,"")</f>
        <v/>
      </c>
      <c r="B2425" s="54"/>
      <c r="C2425" s="55"/>
      <c r="D2425" s="55"/>
      <c r="E2425" s="52" t="str">
        <f>ФИО!G2422&amp;"  "&amp;ФИО!H2422</f>
        <v xml:space="preserve">  </v>
      </c>
      <c r="F2425" s="48">
        <f>ФИО!L2422</f>
        <v>0</v>
      </c>
      <c r="G2425" s="51">
        <f>ФИО!M2422</f>
        <v>0</v>
      </c>
      <c r="H2425" s="56">
        <f>ФИО!N2422</f>
        <v>0</v>
      </c>
      <c r="I2425" s="57" t="str">
        <f>ФИО!Q2422&amp;" "&amp;ФИО!R2422</f>
        <v xml:space="preserve"> </v>
      </c>
      <c r="J2425" s="58" t="str">
        <f>ФИО!T2422&amp;" "&amp;ФИО!U2422&amp;" "&amp;ФИО!V2422&amp;" "&amp;ФИО!W2422&amp;" "&amp;ФИО!X2422</f>
        <v xml:space="preserve">    </v>
      </c>
    </row>
    <row r="2426" spans="1:10" ht="26.25" hidden="1" customHeight="1">
      <c r="A2426" s="53" t="str">
        <f>IF(лВК=ФИО!D2423,лВК,"")</f>
        <v/>
      </c>
      <c r="B2426" s="54"/>
      <c r="C2426" s="55"/>
      <c r="D2426" s="55"/>
      <c r="E2426" s="52" t="str">
        <f>ФИО!G2423&amp;"  "&amp;ФИО!H2423</f>
        <v xml:space="preserve">  </v>
      </c>
      <c r="F2426" s="48">
        <f>ФИО!L2423</f>
        <v>0</v>
      </c>
      <c r="G2426" s="51">
        <f>ФИО!M2423</f>
        <v>0</v>
      </c>
      <c r="H2426" s="56">
        <f>ФИО!N2423</f>
        <v>0</v>
      </c>
      <c r="I2426" s="57" t="str">
        <f>ФИО!Q2423&amp;" "&amp;ФИО!R2423</f>
        <v xml:space="preserve"> </v>
      </c>
      <c r="J2426" s="58" t="str">
        <f>ФИО!T2423&amp;" "&amp;ФИО!U2423&amp;" "&amp;ФИО!V2423&amp;" "&amp;ФИО!W2423&amp;" "&amp;ФИО!X2423</f>
        <v xml:space="preserve">    </v>
      </c>
    </row>
    <row r="2427" spans="1:10" ht="26.25" hidden="1" customHeight="1">
      <c r="A2427" s="53" t="str">
        <f>IF(лВК=ФИО!D2424,лВК,"")</f>
        <v/>
      </c>
      <c r="B2427" s="54"/>
      <c r="C2427" s="55"/>
      <c r="D2427" s="55"/>
      <c r="E2427" s="52" t="str">
        <f>ФИО!G2424&amp;"  "&amp;ФИО!H2424</f>
        <v xml:space="preserve">  </v>
      </c>
      <c r="F2427" s="48">
        <f>ФИО!L2424</f>
        <v>0</v>
      </c>
      <c r="G2427" s="51">
        <f>ФИО!M2424</f>
        <v>0</v>
      </c>
      <c r="H2427" s="56">
        <f>ФИО!N2424</f>
        <v>0</v>
      </c>
      <c r="I2427" s="57" t="str">
        <f>ФИО!Q2424&amp;" "&amp;ФИО!R2424</f>
        <v xml:space="preserve"> </v>
      </c>
      <c r="J2427" s="58" t="str">
        <f>ФИО!T2424&amp;" "&amp;ФИО!U2424&amp;" "&amp;ФИО!V2424&amp;" "&amp;ФИО!W2424&amp;" "&amp;ФИО!X2424</f>
        <v xml:space="preserve">    </v>
      </c>
    </row>
    <row r="2428" spans="1:10" ht="26.25" hidden="1" customHeight="1">
      <c r="A2428" s="53" t="str">
        <f>IF(лВК=ФИО!D2425,лВК,"")</f>
        <v/>
      </c>
      <c r="B2428" s="54"/>
      <c r="C2428" s="55"/>
      <c r="D2428" s="55"/>
      <c r="E2428" s="52" t="str">
        <f>ФИО!G2425&amp;"  "&amp;ФИО!H2425</f>
        <v xml:space="preserve">  </v>
      </c>
      <c r="F2428" s="48">
        <f>ФИО!L2425</f>
        <v>0</v>
      </c>
      <c r="G2428" s="51">
        <f>ФИО!M2425</f>
        <v>0</v>
      </c>
      <c r="H2428" s="56">
        <f>ФИО!N2425</f>
        <v>0</v>
      </c>
      <c r="I2428" s="57" t="str">
        <f>ФИО!Q2425&amp;" "&amp;ФИО!R2425</f>
        <v xml:space="preserve"> </v>
      </c>
      <c r="J2428" s="58" t="str">
        <f>ФИО!T2425&amp;" "&amp;ФИО!U2425&amp;" "&amp;ФИО!V2425&amp;" "&amp;ФИО!W2425&amp;" "&amp;ФИО!X2425</f>
        <v xml:space="preserve">    </v>
      </c>
    </row>
    <row r="2429" spans="1:10" ht="26.25" hidden="1" customHeight="1">
      <c r="A2429" s="53" t="str">
        <f>IF(лВК=ФИО!D2426,лВК,"")</f>
        <v/>
      </c>
      <c r="B2429" s="54"/>
      <c r="C2429" s="55"/>
      <c r="D2429" s="55"/>
      <c r="E2429" s="52" t="str">
        <f>ФИО!G2426&amp;"  "&amp;ФИО!H2426</f>
        <v xml:space="preserve">  </v>
      </c>
      <c r="F2429" s="48">
        <f>ФИО!L2426</f>
        <v>0</v>
      </c>
      <c r="G2429" s="51">
        <f>ФИО!M2426</f>
        <v>0</v>
      </c>
      <c r="H2429" s="56">
        <f>ФИО!N2426</f>
        <v>0</v>
      </c>
      <c r="I2429" s="57" t="str">
        <f>ФИО!Q2426&amp;" "&amp;ФИО!R2426</f>
        <v xml:space="preserve"> </v>
      </c>
      <c r="J2429" s="58" t="str">
        <f>ФИО!T2426&amp;" "&amp;ФИО!U2426&amp;" "&amp;ФИО!V2426&amp;" "&amp;ФИО!W2426&amp;" "&amp;ФИО!X2426</f>
        <v xml:space="preserve">    </v>
      </c>
    </row>
    <row r="2430" spans="1:10" ht="26.25" hidden="1" customHeight="1">
      <c r="A2430" s="53" t="str">
        <f>IF(лВК=ФИО!D2427,лВК,"")</f>
        <v/>
      </c>
      <c r="B2430" s="54"/>
      <c r="C2430" s="55"/>
      <c r="D2430" s="55"/>
      <c r="E2430" s="52" t="str">
        <f>ФИО!G2427&amp;"  "&amp;ФИО!H2427</f>
        <v xml:space="preserve">  </v>
      </c>
      <c r="F2430" s="48">
        <f>ФИО!L2427</f>
        <v>0</v>
      </c>
      <c r="G2430" s="51">
        <f>ФИО!M2427</f>
        <v>0</v>
      </c>
      <c r="H2430" s="56">
        <f>ФИО!N2427</f>
        <v>0</v>
      </c>
      <c r="I2430" s="57" t="str">
        <f>ФИО!Q2427&amp;" "&amp;ФИО!R2427</f>
        <v xml:space="preserve"> </v>
      </c>
      <c r="J2430" s="58" t="str">
        <f>ФИО!T2427&amp;" "&amp;ФИО!U2427&amp;" "&amp;ФИО!V2427&amp;" "&amp;ФИО!W2427&amp;" "&amp;ФИО!X2427</f>
        <v xml:space="preserve">    </v>
      </c>
    </row>
    <row r="2431" spans="1:10" ht="26.25" hidden="1" customHeight="1">
      <c r="A2431" s="53" t="str">
        <f>IF(лВК=ФИО!D2428,лВК,"")</f>
        <v/>
      </c>
      <c r="B2431" s="54"/>
      <c r="C2431" s="55"/>
      <c r="D2431" s="55"/>
      <c r="E2431" s="52" t="str">
        <f>ФИО!G2428&amp;"  "&amp;ФИО!H2428</f>
        <v xml:space="preserve">  </v>
      </c>
      <c r="F2431" s="48">
        <f>ФИО!L2428</f>
        <v>0</v>
      </c>
      <c r="G2431" s="51">
        <f>ФИО!M2428</f>
        <v>0</v>
      </c>
      <c r="H2431" s="56">
        <f>ФИО!N2428</f>
        <v>0</v>
      </c>
      <c r="I2431" s="57" t="str">
        <f>ФИО!Q2428&amp;" "&amp;ФИО!R2428</f>
        <v xml:space="preserve"> </v>
      </c>
      <c r="J2431" s="58" t="str">
        <f>ФИО!T2428&amp;" "&amp;ФИО!U2428&amp;" "&amp;ФИО!V2428&amp;" "&amp;ФИО!W2428&amp;" "&amp;ФИО!X2428</f>
        <v xml:space="preserve">    </v>
      </c>
    </row>
    <row r="2432" spans="1:10" ht="26.25" hidden="1" customHeight="1">
      <c r="A2432" s="53" t="str">
        <f>IF(лВК=ФИО!D2429,лВК,"")</f>
        <v/>
      </c>
      <c r="B2432" s="54"/>
      <c r="C2432" s="55"/>
      <c r="D2432" s="55"/>
      <c r="E2432" s="52" t="str">
        <f>ФИО!G2429&amp;"  "&amp;ФИО!H2429</f>
        <v xml:space="preserve">  </v>
      </c>
      <c r="F2432" s="48">
        <f>ФИО!L2429</f>
        <v>0</v>
      </c>
      <c r="G2432" s="51">
        <f>ФИО!M2429</f>
        <v>0</v>
      </c>
      <c r="H2432" s="56">
        <f>ФИО!N2429</f>
        <v>0</v>
      </c>
      <c r="I2432" s="57" t="str">
        <f>ФИО!Q2429&amp;" "&amp;ФИО!R2429</f>
        <v xml:space="preserve"> </v>
      </c>
      <c r="J2432" s="58" t="str">
        <f>ФИО!T2429&amp;" "&amp;ФИО!U2429&amp;" "&amp;ФИО!V2429&amp;" "&amp;ФИО!W2429&amp;" "&amp;ФИО!X2429</f>
        <v xml:space="preserve">    </v>
      </c>
    </row>
    <row r="2433" spans="1:10" ht="26.25" hidden="1" customHeight="1">
      <c r="A2433" s="53" t="str">
        <f>IF(лВК=ФИО!D2430,лВК,"")</f>
        <v/>
      </c>
      <c r="B2433" s="54"/>
      <c r="C2433" s="55"/>
      <c r="D2433" s="55"/>
      <c r="E2433" s="52" t="str">
        <f>ФИО!G2430&amp;"  "&amp;ФИО!H2430</f>
        <v xml:space="preserve">  </v>
      </c>
      <c r="F2433" s="48">
        <f>ФИО!L2430</f>
        <v>0</v>
      </c>
      <c r="G2433" s="51">
        <f>ФИО!M2430</f>
        <v>0</v>
      </c>
      <c r="H2433" s="56">
        <f>ФИО!N2430</f>
        <v>0</v>
      </c>
      <c r="I2433" s="57" t="str">
        <f>ФИО!Q2430&amp;" "&amp;ФИО!R2430</f>
        <v xml:space="preserve"> </v>
      </c>
      <c r="J2433" s="58" t="str">
        <f>ФИО!T2430&amp;" "&amp;ФИО!U2430&amp;" "&amp;ФИО!V2430&amp;" "&amp;ФИО!W2430&amp;" "&amp;ФИО!X2430</f>
        <v xml:space="preserve">    </v>
      </c>
    </row>
    <row r="2434" spans="1:10" ht="26.25" hidden="1" customHeight="1">
      <c r="A2434" s="53" t="str">
        <f>IF(лВК=ФИО!D2431,лВК,"")</f>
        <v/>
      </c>
      <c r="B2434" s="54"/>
      <c r="C2434" s="55"/>
      <c r="D2434" s="55"/>
      <c r="E2434" s="52" t="str">
        <f>ФИО!G2431&amp;"  "&amp;ФИО!H2431</f>
        <v xml:space="preserve">  </v>
      </c>
      <c r="F2434" s="48">
        <f>ФИО!L2431</f>
        <v>0</v>
      </c>
      <c r="G2434" s="51">
        <f>ФИО!M2431</f>
        <v>0</v>
      </c>
      <c r="H2434" s="56">
        <f>ФИО!N2431</f>
        <v>0</v>
      </c>
      <c r="I2434" s="57" t="str">
        <f>ФИО!Q2431&amp;" "&amp;ФИО!R2431</f>
        <v xml:space="preserve"> </v>
      </c>
      <c r="J2434" s="58" t="str">
        <f>ФИО!T2431&amp;" "&amp;ФИО!U2431&amp;" "&amp;ФИО!V2431&amp;" "&amp;ФИО!W2431&amp;" "&amp;ФИО!X2431</f>
        <v xml:space="preserve">    </v>
      </c>
    </row>
    <row r="2435" spans="1:10" ht="26.25" hidden="1" customHeight="1">
      <c r="A2435" s="53" t="str">
        <f>IF(лВК=ФИО!D2432,лВК,"")</f>
        <v/>
      </c>
      <c r="B2435" s="54"/>
      <c r="C2435" s="55"/>
      <c r="D2435" s="55"/>
      <c r="E2435" s="52" t="str">
        <f>ФИО!G2432&amp;"  "&amp;ФИО!H2432</f>
        <v xml:space="preserve">  </v>
      </c>
      <c r="F2435" s="48">
        <f>ФИО!L2432</f>
        <v>0</v>
      </c>
      <c r="G2435" s="51">
        <f>ФИО!M2432</f>
        <v>0</v>
      </c>
      <c r="H2435" s="56">
        <f>ФИО!N2432</f>
        <v>0</v>
      </c>
      <c r="I2435" s="57" t="str">
        <f>ФИО!Q2432&amp;" "&amp;ФИО!R2432</f>
        <v xml:space="preserve"> </v>
      </c>
      <c r="J2435" s="58" t="str">
        <f>ФИО!T2432&amp;" "&amp;ФИО!U2432&amp;" "&amp;ФИО!V2432&amp;" "&amp;ФИО!W2432&amp;" "&amp;ФИО!X2432</f>
        <v xml:space="preserve">    </v>
      </c>
    </row>
    <row r="2436" spans="1:10" ht="26.25" hidden="1" customHeight="1">
      <c r="A2436" s="53" t="str">
        <f>IF(лВК=ФИО!D2433,лВК,"")</f>
        <v/>
      </c>
      <c r="B2436" s="54"/>
      <c r="C2436" s="55"/>
      <c r="D2436" s="55"/>
      <c r="E2436" s="52" t="str">
        <f>ФИО!G2433&amp;"  "&amp;ФИО!H2433</f>
        <v xml:space="preserve">  </v>
      </c>
      <c r="F2436" s="48">
        <f>ФИО!L2433</f>
        <v>0</v>
      </c>
      <c r="G2436" s="51">
        <f>ФИО!M2433</f>
        <v>0</v>
      </c>
      <c r="H2436" s="56">
        <f>ФИО!N2433</f>
        <v>0</v>
      </c>
      <c r="I2436" s="57" t="str">
        <f>ФИО!Q2433&amp;" "&amp;ФИО!R2433</f>
        <v xml:space="preserve"> </v>
      </c>
      <c r="J2436" s="58" t="str">
        <f>ФИО!T2433&amp;" "&amp;ФИО!U2433&amp;" "&amp;ФИО!V2433&amp;" "&amp;ФИО!W2433&amp;" "&amp;ФИО!X2433</f>
        <v xml:space="preserve">    </v>
      </c>
    </row>
    <row r="2437" spans="1:10" ht="26.25" hidden="1" customHeight="1">
      <c r="A2437" s="53" t="str">
        <f>IF(лВК=ФИО!D2434,лВК,"")</f>
        <v/>
      </c>
      <c r="B2437" s="54"/>
      <c r="C2437" s="55"/>
      <c r="D2437" s="55"/>
      <c r="E2437" s="52" t="str">
        <f>ФИО!G2434&amp;"  "&amp;ФИО!H2434</f>
        <v xml:space="preserve">  </v>
      </c>
      <c r="F2437" s="48">
        <f>ФИО!L2434</f>
        <v>0</v>
      </c>
      <c r="G2437" s="51">
        <f>ФИО!M2434</f>
        <v>0</v>
      </c>
      <c r="H2437" s="56">
        <f>ФИО!N2434</f>
        <v>0</v>
      </c>
      <c r="I2437" s="57" t="str">
        <f>ФИО!Q2434&amp;" "&amp;ФИО!R2434</f>
        <v xml:space="preserve"> </v>
      </c>
      <c r="J2437" s="58" t="str">
        <f>ФИО!T2434&amp;" "&amp;ФИО!U2434&amp;" "&amp;ФИО!V2434&amp;" "&amp;ФИО!W2434&amp;" "&amp;ФИО!X2434</f>
        <v xml:space="preserve">    </v>
      </c>
    </row>
    <row r="2438" spans="1:10" ht="26.25" hidden="1" customHeight="1">
      <c r="A2438" s="53" t="str">
        <f>IF(лВК=ФИО!D2435,лВК,"")</f>
        <v/>
      </c>
      <c r="B2438" s="54"/>
      <c r="C2438" s="55"/>
      <c r="D2438" s="55"/>
      <c r="E2438" s="52" t="str">
        <f>ФИО!G2435&amp;"  "&amp;ФИО!H2435</f>
        <v xml:space="preserve">  </v>
      </c>
      <c r="F2438" s="48">
        <f>ФИО!L2435</f>
        <v>0</v>
      </c>
      <c r="G2438" s="51">
        <f>ФИО!M2435</f>
        <v>0</v>
      </c>
      <c r="H2438" s="56">
        <f>ФИО!N2435</f>
        <v>0</v>
      </c>
      <c r="I2438" s="57" t="str">
        <f>ФИО!Q2435&amp;" "&amp;ФИО!R2435</f>
        <v xml:space="preserve"> </v>
      </c>
      <c r="J2438" s="58" t="str">
        <f>ФИО!T2435&amp;" "&amp;ФИО!U2435&amp;" "&amp;ФИО!V2435&amp;" "&amp;ФИО!W2435&amp;" "&amp;ФИО!X2435</f>
        <v xml:space="preserve">    </v>
      </c>
    </row>
    <row r="2439" spans="1:10" ht="26.25" hidden="1" customHeight="1">
      <c r="A2439" s="53" t="str">
        <f>IF(лВК=ФИО!D2436,лВК,"")</f>
        <v/>
      </c>
      <c r="B2439" s="54"/>
      <c r="C2439" s="55"/>
      <c r="D2439" s="55"/>
      <c r="E2439" s="52" t="str">
        <f>ФИО!G2436&amp;"  "&amp;ФИО!H2436</f>
        <v xml:space="preserve">  </v>
      </c>
      <c r="F2439" s="48">
        <f>ФИО!L2436</f>
        <v>0</v>
      </c>
      <c r="G2439" s="51">
        <f>ФИО!M2436</f>
        <v>0</v>
      </c>
      <c r="H2439" s="56">
        <f>ФИО!N2436</f>
        <v>0</v>
      </c>
      <c r="I2439" s="57" t="str">
        <f>ФИО!Q2436&amp;" "&amp;ФИО!R2436</f>
        <v xml:space="preserve"> </v>
      </c>
      <c r="J2439" s="58" t="str">
        <f>ФИО!T2436&amp;" "&amp;ФИО!U2436&amp;" "&amp;ФИО!V2436&amp;" "&amp;ФИО!W2436&amp;" "&amp;ФИО!X2436</f>
        <v xml:space="preserve">    </v>
      </c>
    </row>
    <row r="2440" spans="1:10" ht="26.25" hidden="1" customHeight="1">
      <c r="A2440" s="53" t="str">
        <f>IF(лВК=ФИО!D2437,лВК,"")</f>
        <v/>
      </c>
      <c r="B2440" s="54"/>
      <c r="C2440" s="55"/>
      <c r="D2440" s="55"/>
      <c r="E2440" s="52" t="str">
        <f>ФИО!G2437&amp;"  "&amp;ФИО!H2437</f>
        <v xml:space="preserve">  </v>
      </c>
      <c r="F2440" s="48">
        <f>ФИО!L2437</f>
        <v>0</v>
      </c>
      <c r="G2440" s="51">
        <f>ФИО!M2437</f>
        <v>0</v>
      </c>
      <c r="H2440" s="56">
        <f>ФИО!N2437</f>
        <v>0</v>
      </c>
      <c r="I2440" s="57" t="str">
        <f>ФИО!Q2437&amp;" "&amp;ФИО!R2437</f>
        <v xml:space="preserve"> </v>
      </c>
      <c r="J2440" s="58" t="str">
        <f>ФИО!T2437&amp;" "&amp;ФИО!U2437&amp;" "&amp;ФИО!V2437&amp;" "&amp;ФИО!W2437&amp;" "&amp;ФИО!X2437</f>
        <v xml:space="preserve">    </v>
      </c>
    </row>
    <row r="2441" spans="1:10" ht="26.25" hidden="1" customHeight="1">
      <c r="A2441" s="53" t="str">
        <f>IF(лВК=ФИО!D2438,лВК,"")</f>
        <v/>
      </c>
      <c r="B2441" s="54"/>
      <c r="C2441" s="55"/>
      <c r="D2441" s="55"/>
      <c r="E2441" s="52" t="str">
        <f>ФИО!G2438&amp;"  "&amp;ФИО!H2438</f>
        <v xml:space="preserve">  </v>
      </c>
      <c r="F2441" s="48">
        <f>ФИО!L2438</f>
        <v>0</v>
      </c>
      <c r="G2441" s="51">
        <f>ФИО!M2438</f>
        <v>0</v>
      </c>
      <c r="H2441" s="56">
        <f>ФИО!N2438</f>
        <v>0</v>
      </c>
      <c r="I2441" s="57" t="str">
        <f>ФИО!Q2438&amp;" "&amp;ФИО!R2438</f>
        <v xml:space="preserve"> </v>
      </c>
      <c r="J2441" s="58" t="str">
        <f>ФИО!T2438&amp;" "&amp;ФИО!U2438&amp;" "&amp;ФИО!V2438&amp;" "&amp;ФИО!W2438&amp;" "&amp;ФИО!X2438</f>
        <v xml:space="preserve">    </v>
      </c>
    </row>
    <row r="2442" spans="1:10" ht="26.25" hidden="1" customHeight="1">
      <c r="A2442" s="53" t="str">
        <f>IF(лВК=ФИО!D2439,лВК,"")</f>
        <v/>
      </c>
      <c r="B2442" s="54"/>
      <c r="C2442" s="55"/>
      <c r="D2442" s="55"/>
      <c r="E2442" s="52" t="str">
        <f>ФИО!G2439&amp;"  "&amp;ФИО!H2439</f>
        <v xml:space="preserve">  </v>
      </c>
      <c r="F2442" s="48">
        <f>ФИО!L2439</f>
        <v>0</v>
      </c>
      <c r="G2442" s="51">
        <f>ФИО!M2439</f>
        <v>0</v>
      </c>
      <c r="H2442" s="56">
        <f>ФИО!N2439</f>
        <v>0</v>
      </c>
      <c r="I2442" s="57" t="str">
        <f>ФИО!Q2439&amp;" "&amp;ФИО!R2439</f>
        <v xml:space="preserve"> </v>
      </c>
      <c r="J2442" s="58" t="str">
        <f>ФИО!T2439&amp;" "&amp;ФИО!U2439&amp;" "&amp;ФИО!V2439&amp;" "&amp;ФИО!W2439&amp;" "&amp;ФИО!X2439</f>
        <v xml:space="preserve">    </v>
      </c>
    </row>
    <row r="2443" spans="1:10" ht="26.25" hidden="1" customHeight="1">
      <c r="A2443" s="53" t="str">
        <f>IF(лВК=ФИО!D2440,лВК,"")</f>
        <v/>
      </c>
      <c r="B2443" s="54"/>
      <c r="C2443" s="55"/>
      <c r="D2443" s="55"/>
      <c r="E2443" s="52" t="str">
        <f>ФИО!G2440&amp;"  "&amp;ФИО!H2440</f>
        <v xml:space="preserve">  </v>
      </c>
      <c r="F2443" s="48">
        <f>ФИО!L2440</f>
        <v>0</v>
      </c>
      <c r="G2443" s="51">
        <f>ФИО!M2440</f>
        <v>0</v>
      </c>
      <c r="H2443" s="56">
        <f>ФИО!N2440</f>
        <v>0</v>
      </c>
      <c r="I2443" s="57" t="str">
        <f>ФИО!Q2440&amp;" "&amp;ФИО!R2440</f>
        <v xml:space="preserve"> </v>
      </c>
      <c r="J2443" s="58" t="str">
        <f>ФИО!T2440&amp;" "&amp;ФИО!U2440&amp;" "&amp;ФИО!V2440&amp;" "&amp;ФИО!W2440&amp;" "&amp;ФИО!X2440</f>
        <v xml:space="preserve">    </v>
      </c>
    </row>
    <row r="2444" spans="1:10" ht="26.25" hidden="1" customHeight="1">
      <c r="A2444" s="53" t="str">
        <f>IF(лВК=ФИО!D2441,лВК,"")</f>
        <v/>
      </c>
      <c r="B2444" s="54"/>
      <c r="C2444" s="55"/>
      <c r="D2444" s="55"/>
      <c r="E2444" s="52" t="str">
        <f>ФИО!G2441&amp;"  "&amp;ФИО!H2441</f>
        <v xml:space="preserve">  </v>
      </c>
      <c r="F2444" s="48">
        <f>ФИО!L2441</f>
        <v>0</v>
      </c>
      <c r="G2444" s="51">
        <f>ФИО!M2441</f>
        <v>0</v>
      </c>
      <c r="H2444" s="56">
        <f>ФИО!N2441</f>
        <v>0</v>
      </c>
      <c r="I2444" s="57" t="str">
        <f>ФИО!Q2441&amp;" "&amp;ФИО!R2441</f>
        <v xml:space="preserve"> </v>
      </c>
      <c r="J2444" s="58" t="str">
        <f>ФИО!T2441&amp;" "&amp;ФИО!U2441&amp;" "&amp;ФИО!V2441&amp;" "&amp;ФИО!W2441&amp;" "&amp;ФИО!X2441</f>
        <v xml:space="preserve">    </v>
      </c>
    </row>
    <row r="2445" spans="1:10" ht="26.25" hidden="1" customHeight="1">
      <c r="A2445" s="53" t="str">
        <f>IF(лВК=ФИО!D2442,лВК,"")</f>
        <v/>
      </c>
      <c r="B2445" s="54"/>
      <c r="C2445" s="55"/>
      <c r="D2445" s="55"/>
      <c r="E2445" s="52" t="str">
        <f>ФИО!G2442&amp;"  "&amp;ФИО!H2442</f>
        <v xml:space="preserve">  </v>
      </c>
      <c r="F2445" s="48">
        <f>ФИО!L2442</f>
        <v>0</v>
      </c>
      <c r="G2445" s="51">
        <f>ФИО!M2442</f>
        <v>0</v>
      </c>
      <c r="H2445" s="56">
        <f>ФИО!N2442</f>
        <v>0</v>
      </c>
      <c r="I2445" s="57" t="str">
        <f>ФИО!Q2442&amp;" "&amp;ФИО!R2442</f>
        <v xml:space="preserve"> </v>
      </c>
      <c r="J2445" s="58" t="str">
        <f>ФИО!T2442&amp;" "&amp;ФИО!U2442&amp;" "&amp;ФИО!V2442&amp;" "&amp;ФИО!W2442&amp;" "&amp;ФИО!X2442</f>
        <v xml:space="preserve">    </v>
      </c>
    </row>
    <row r="2446" spans="1:10" ht="26.25" hidden="1" customHeight="1">
      <c r="A2446" s="53" t="str">
        <f>IF(лВК=ФИО!D2443,лВК,"")</f>
        <v/>
      </c>
      <c r="B2446" s="54"/>
      <c r="C2446" s="55"/>
      <c r="D2446" s="55"/>
      <c r="E2446" s="52" t="str">
        <f>ФИО!G2443&amp;"  "&amp;ФИО!H2443</f>
        <v xml:space="preserve">  </v>
      </c>
      <c r="F2446" s="48">
        <f>ФИО!L2443</f>
        <v>0</v>
      </c>
      <c r="G2446" s="51">
        <f>ФИО!M2443</f>
        <v>0</v>
      </c>
      <c r="H2446" s="56">
        <f>ФИО!N2443</f>
        <v>0</v>
      </c>
      <c r="I2446" s="57" t="str">
        <f>ФИО!Q2443&amp;" "&amp;ФИО!R2443</f>
        <v xml:space="preserve"> </v>
      </c>
      <c r="J2446" s="58" t="str">
        <f>ФИО!T2443&amp;" "&amp;ФИО!U2443&amp;" "&amp;ФИО!V2443&amp;" "&amp;ФИО!W2443&amp;" "&amp;ФИО!X2443</f>
        <v xml:space="preserve">    </v>
      </c>
    </row>
    <row r="2447" spans="1:10" ht="26.25" hidden="1" customHeight="1">
      <c r="A2447" s="53" t="str">
        <f>IF(лВК=ФИО!D2444,лВК,"")</f>
        <v/>
      </c>
      <c r="B2447" s="54"/>
      <c r="C2447" s="55"/>
      <c r="D2447" s="55"/>
      <c r="E2447" s="52" t="str">
        <f>ФИО!G2444&amp;"  "&amp;ФИО!H2444</f>
        <v xml:space="preserve">  </v>
      </c>
      <c r="F2447" s="48">
        <f>ФИО!L2444</f>
        <v>0</v>
      </c>
      <c r="G2447" s="51">
        <f>ФИО!M2444</f>
        <v>0</v>
      </c>
      <c r="H2447" s="56">
        <f>ФИО!N2444</f>
        <v>0</v>
      </c>
      <c r="I2447" s="57" t="str">
        <f>ФИО!Q2444&amp;" "&amp;ФИО!R2444</f>
        <v xml:space="preserve"> </v>
      </c>
      <c r="J2447" s="58" t="str">
        <f>ФИО!T2444&amp;" "&amp;ФИО!U2444&amp;" "&amp;ФИО!V2444&amp;" "&amp;ФИО!W2444&amp;" "&amp;ФИО!X2444</f>
        <v xml:space="preserve">    </v>
      </c>
    </row>
    <row r="2448" spans="1:10" ht="26.25" hidden="1" customHeight="1">
      <c r="A2448" s="53" t="str">
        <f>IF(лВК=ФИО!D2445,лВК,"")</f>
        <v/>
      </c>
      <c r="B2448" s="54"/>
      <c r="C2448" s="55"/>
      <c r="D2448" s="55"/>
      <c r="E2448" s="52" t="str">
        <f>ФИО!G2445&amp;"  "&amp;ФИО!H2445</f>
        <v xml:space="preserve">  </v>
      </c>
      <c r="F2448" s="48">
        <f>ФИО!L2445</f>
        <v>0</v>
      </c>
      <c r="G2448" s="51">
        <f>ФИО!M2445</f>
        <v>0</v>
      </c>
      <c r="H2448" s="56">
        <f>ФИО!N2445</f>
        <v>0</v>
      </c>
      <c r="I2448" s="57" t="str">
        <f>ФИО!Q2445&amp;" "&amp;ФИО!R2445</f>
        <v xml:space="preserve"> </v>
      </c>
      <c r="J2448" s="58" t="str">
        <f>ФИО!T2445&amp;" "&amp;ФИО!U2445&amp;" "&amp;ФИО!V2445&amp;" "&amp;ФИО!W2445&amp;" "&amp;ФИО!X2445</f>
        <v xml:space="preserve">    </v>
      </c>
    </row>
    <row r="2449" spans="1:10" ht="26.25" hidden="1" customHeight="1">
      <c r="A2449" s="53" t="str">
        <f>IF(лВК=ФИО!D2446,лВК,"")</f>
        <v/>
      </c>
      <c r="B2449" s="54"/>
      <c r="C2449" s="55"/>
      <c r="D2449" s="55"/>
      <c r="E2449" s="52" t="str">
        <f>ФИО!G2446&amp;"  "&amp;ФИО!H2446</f>
        <v xml:space="preserve">  </v>
      </c>
      <c r="F2449" s="48">
        <f>ФИО!L2446</f>
        <v>0</v>
      </c>
      <c r="G2449" s="51">
        <f>ФИО!M2446</f>
        <v>0</v>
      </c>
      <c r="H2449" s="56">
        <f>ФИО!N2446</f>
        <v>0</v>
      </c>
      <c r="I2449" s="57" t="str">
        <f>ФИО!Q2446&amp;" "&amp;ФИО!R2446</f>
        <v xml:space="preserve"> </v>
      </c>
      <c r="J2449" s="58" t="str">
        <f>ФИО!T2446&amp;" "&amp;ФИО!U2446&amp;" "&amp;ФИО!V2446&amp;" "&amp;ФИО!W2446&amp;" "&amp;ФИО!X2446</f>
        <v xml:space="preserve">    </v>
      </c>
    </row>
    <row r="2450" spans="1:10" ht="26.25" hidden="1" customHeight="1">
      <c r="A2450" s="53" t="str">
        <f>IF(лВК=ФИО!D2447,лВК,"")</f>
        <v/>
      </c>
      <c r="B2450" s="54"/>
      <c r="C2450" s="55"/>
      <c r="D2450" s="55"/>
      <c r="E2450" s="52" t="str">
        <f>ФИО!G2447&amp;"  "&amp;ФИО!H2447</f>
        <v xml:space="preserve">  </v>
      </c>
      <c r="F2450" s="48">
        <f>ФИО!L2447</f>
        <v>0</v>
      </c>
      <c r="G2450" s="51">
        <f>ФИО!M2447</f>
        <v>0</v>
      </c>
      <c r="H2450" s="56">
        <f>ФИО!N2447</f>
        <v>0</v>
      </c>
      <c r="I2450" s="57" t="str">
        <f>ФИО!Q2447&amp;" "&amp;ФИО!R2447</f>
        <v xml:space="preserve"> </v>
      </c>
      <c r="J2450" s="58" t="str">
        <f>ФИО!T2447&amp;" "&amp;ФИО!U2447&amp;" "&amp;ФИО!V2447&amp;" "&amp;ФИО!W2447&amp;" "&amp;ФИО!X2447</f>
        <v xml:space="preserve">    </v>
      </c>
    </row>
    <row r="2451" spans="1:10" ht="26.25" hidden="1" customHeight="1">
      <c r="A2451" s="53" t="str">
        <f>IF(лВК=ФИО!D2448,лВК,"")</f>
        <v/>
      </c>
      <c r="B2451" s="54"/>
      <c r="C2451" s="55"/>
      <c r="D2451" s="55"/>
      <c r="E2451" s="52" t="str">
        <f>ФИО!G2448&amp;"  "&amp;ФИО!H2448</f>
        <v xml:space="preserve">  </v>
      </c>
      <c r="F2451" s="48">
        <f>ФИО!L2448</f>
        <v>0</v>
      </c>
      <c r="G2451" s="51">
        <f>ФИО!M2448</f>
        <v>0</v>
      </c>
      <c r="H2451" s="56">
        <f>ФИО!N2448</f>
        <v>0</v>
      </c>
      <c r="I2451" s="57" t="str">
        <f>ФИО!Q2448&amp;" "&amp;ФИО!R2448</f>
        <v xml:space="preserve"> </v>
      </c>
      <c r="J2451" s="58" t="str">
        <f>ФИО!T2448&amp;" "&amp;ФИО!U2448&amp;" "&amp;ФИО!V2448&amp;" "&amp;ФИО!W2448&amp;" "&amp;ФИО!X2448</f>
        <v xml:space="preserve">    </v>
      </c>
    </row>
    <row r="2452" spans="1:10" ht="26.25" hidden="1" customHeight="1">
      <c r="A2452" s="53" t="str">
        <f>IF(лВК=ФИО!D2449,лВК,"")</f>
        <v/>
      </c>
      <c r="B2452" s="54"/>
      <c r="C2452" s="55"/>
      <c r="D2452" s="55"/>
      <c r="E2452" s="52" t="str">
        <f>ФИО!G2449&amp;"  "&amp;ФИО!H2449</f>
        <v xml:space="preserve">  </v>
      </c>
      <c r="F2452" s="48">
        <f>ФИО!L2449</f>
        <v>0</v>
      </c>
      <c r="G2452" s="51">
        <f>ФИО!M2449</f>
        <v>0</v>
      </c>
      <c r="H2452" s="56">
        <f>ФИО!N2449</f>
        <v>0</v>
      </c>
      <c r="I2452" s="57" t="str">
        <f>ФИО!Q2449&amp;" "&amp;ФИО!R2449</f>
        <v xml:space="preserve"> </v>
      </c>
      <c r="J2452" s="58" t="str">
        <f>ФИО!T2449&amp;" "&amp;ФИО!U2449&amp;" "&amp;ФИО!V2449&amp;" "&amp;ФИО!W2449&amp;" "&amp;ФИО!X2449</f>
        <v xml:space="preserve">    </v>
      </c>
    </row>
    <row r="2453" spans="1:10" ht="26.25" hidden="1" customHeight="1">
      <c r="A2453" s="53" t="str">
        <f>IF(лВК=ФИО!D2450,лВК,"")</f>
        <v/>
      </c>
      <c r="B2453" s="54"/>
      <c r="C2453" s="55"/>
      <c r="D2453" s="55"/>
      <c r="E2453" s="52" t="str">
        <f>ФИО!G2450&amp;"  "&amp;ФИО!H2450</f>
        <v xml:space="preserve">  </v>
      </c>
      <c r="F2453" s="48">
        <f>ФИО!L2450</f>
        <v>0</v>
      </c>
      <c r="G2453" s="51">
        <f>ФИО!M2450</f>
        <v>0</v>
      </c>
      <c r="H2453" s="56">
        <f>ФИО!N2450</f>
        <v>0</v>
      </c>
      <c r="I2453" s="57" t="str">
        <f>ФИО!Q2450&amp;" "&amp;ФИО!R2450</f>
        <v xml:space="preserve"> </v>
      </c>
      <c r="J2453" s="58" t="str">
        <f>ФИО!T2450&amp;" "&amp;ФИО!U2450&amp;" "&amp;ФИО!V2450&amp;" "&amp;ФИО!W2450&amp;" "&amp;ФИО!X2450</f>
        <v xml:space="preserve">    </v>
      </c>
    </row>
    <row r="2454" spans="1:10" ht="26.25" hidden="1" customHeight="1">
      <c r="A2454" s="53" t="str">
        <f>IF(лВК=ФИО!D2451,лВК,"")</f>
        <v/>
      </c>
      <c r="B2454" s="54"/>
      <c r="C2454" s="55"/>
      <c r="D2454" s="55"/>
      <c r="E2454" s="52" t="str">
        <f>ФИО!G2451&amp;"  "&amp;ФИО!H2451</f>
        <v xml:space="preserve">  </v>
      </c>
      <c r="F2454" s="48">
        <f>ФИО!L2451</f>
        <v>0</v>
      </c>
      <c r="G2454" s="51">
        <f>ФИО!M2451</f>
        <v>0</v>
      </c>
      <c r="H2454" s="56">
        <f>ФИО!N2451</f>
        <v>0</v>
      </c>
      <c r="I2454" s="57" t="str">
        <f>ФИО!Q2451&amp;" "&amp;ФИО!R2451</f>
        <v xml:space="preserve"> </v>
      </c>
      <c r="J2454" s="58" t="str">
        <f>ФИО!T2451&amp;" "&amp;ФИО!U2451&amp;" "&amp;ФИО!V2451&amp;" "&amp;ФИО!W2451&amp;" "&amp;ФИО!X2451</f>
        <v xml:space="preserve">    </v>
      </c>
    </row>
    <row r="2455" spans="1:10" ht="26.25" hidden="1" customHeight="1">
      <c r="A2455" s="53" t="str">
        <f>IF(лВК=ФИО!D2452,лВК,"")</f>
        <v/>
      </c>
      <c r="B2455" s="54"/>
      <c r="C2455" s="55"/>
      <c r="D2455" s="55"/>
      <c r="E2455" s="52" t="str">
        <f>ФИО!G2452&amp;"  "&amp;ФИО!H2452</f>
        <v xml:space="preserve">  </v>
      </c>
      <c r="F2455" s="48">
        <f>ФИО!L2452</f>
        <v>0</v>
      </c>
      <c r="G2455" s="51">
        <f>ФИО!M2452</f>
        <v>0</v>
      </c>
      <c r="H2455" s="56">
        <f>ФИО!N2452</f>
        <v>0</v>
      </c>
      <c r="I2455" s="57" t="str">
        <f>ФИО!Q2452&amp;" "&amp;ФИО!R2452</f>
        <v xml:space="preserve"> </v>
      </c>
      <c r="J2455" s="58" t="str">
        <f>ФИО!T2452&amp;" "&amp;ФИО!U2452&amp;" "&amp;ФИО!V2452&amp;" "&amp;ФИО!W2452&amp;" "&amp;ФИО!X2452</f>
        <v xml:space="preserve">    </v>
      </c>
    </row>
    <row r="2456" spans="1:10" ht="26.25" hidden="1" customHeight="1">
      <c r="A2456" s="53" t="str">
        <f>IF(лВК=ФИО!D2453,лВК,"")</f>
        <v/>
      </c>
      <c r="B2456" s="54"/>
      <c r="C2456" s="55"/>
      <c r="D2456" s="55"/>
      <c r="E2456" s="52" t="str">
        <f>ФИО!G2453&amp;"  "&amp;ФИО!H2453</f>
        <v xml:space="preserve">  </v>
      </c>
      <c r="F2456" s="48">
        <f>ФИО!L2453</f>
        <v>0</v>
      </c>
      <c r="G2456" s="51">
        <f>ФИО!M2453</f>
        <v>0</v>
      </c>
      <c r="H2456" s="56">
        <f>ФИО!N2453</f>
        <v>0</v>
      </c>
      <c r="I2456" s="57" t="str">
        <f>ФИО!Q2453&amp;" "&amp;ФИО!R2453</f>
        <v xml:space="preserve"> </v>
      </c>
      <c r="J2456" s="58" t="str">
        <f>ФИО!T2453&amp;" "&amp;ФИО!U2453&amp;" "&amp;ФИО!V2453&amp;" "&amp;ФИО!W2453&amp;" "&amp;ФИО!X2453</f>
        <v xml:space="preserve">    </v>
      </c>
    </row>
    <row r="2457" spans="1:10" ht="26.25" hidden="1" customHeight="1">
      <c r="A2457" s="53" t="str">
        <f>IF(лВК=ФИО!D2454,лВК,"")</f>
        <v/>
      </c>
      <c r="B2457" s="54"/>
      <c r="C2457" s="55"/>
      <c r="D2457" s="55"/>
      <c r="E2457" s="52" t="str">
        <f>ФИО!G2454&amp;"  "&amp;ФИО!H2454</f>
        <v xml:space="preserve">  </v>
      </c>
      <c r="F2457" s="48">
        <f>ФИО!L2454</f>
        <v>0</v>
      </c>
      <c r="G2457" s="51">
        <f>ФИО!M2454</f>
        <v>0</v>
      </c>
      <c r="H2457" s="56">
        <f>ФИО!N2454</f>
        <v>0</v>
      </c>
      <c r="I2457" s="57" t="str">
        <f>ФИО!Q2454&amp;" "&amp;ФИО!R2454</f>
        <v xml:space="preserve"> </v>
      </c>
      <c r="J2457" s="58" t="str">
        <f>ФИО!T2454&amp;" "&amp;ФИО!U2454&amp;" "&amp;ФИО!V2454&amp;" "&amp;ФИО!W2454&amp;" "&amp;ФИО!X2454</f>
        <v xml:space="preserve">    </v>
      </c>
    </row>
    <row r="2458" spans="1:10" ht="26.25" hidden="1" customHeight="1">
      <c r="A2458" s="53" t="str">
        <f>IF(лВК=ФИО!D2455,лВК,"")</f>
        <v/>
      </c>
      <c r="B2458" s="54"/>
      <c r="C2458" s="55"/>
      <c r="D2458" s="55"/>
      <c r="E2458" s="52" t="str">
        <f>ФИО!G2455&amp;"  "&amp;ФИО!H2455</f>
        <v xml:space="preserve">  </v>
      </c>
      <c r="F2458" s="48">
        <f>ФИО!L2455</f>
        <v>0</v>
      </c>
      <c r="G2458" s="51">
        <f>ФИО!M2455</f>
        <v>0</v>
      </c>
      <c r="H2458" s="56">
        <f>ФИО!N2455</f>
        <v>0</v>
      </c>
      <c r="I2458" s="57" t="str">
        <f>ФИО!Q2455&amp;" "&amp;ФИО!R2455</f>
        <v xml:space="preserve"> </v>
      </c>
      <c r="J2458" s="58" t="str">
        <f>ФИО!T2455&amp;" "&amp;ФИО!U2455&amp;" "&amp;ФИО!V2455&amp;" "&amp;ФИО!W2455&amp;" "&amp;ФИО!X2455</f>
        <v xml:space="preserve">    </v>
      </c>
    </row>
    <row r="2459" spans="1:10" ht="26.25" hidden="1" customHeight="1">
      <c r="A2459" s="53" t="str">
        <f>IF(лВК=ФИО!D2456,лВК,"")</f>
        <v/>
      </c>
      <c r="B2459" s="54"/>
      <c r="C2459" s="55"/>
      <c r="D2459" s="55"/>
      <c r="E2459" s="52" t="str">
        <f>ФИО!G2456&amp;"  "&amp;ФИО!H2456</f>
        <v xml:space="preserve">  </v>
      </c>
      <c r="F2459" s="48">
        <f>ФИО!L2456</f>
        <v>0</v>
      </c>
      <c r="G2459" s="51">
        <f>ФИО!M2456</f>
        <v>0</v>
      </c>
      <c r="H2459" s="56">
        <f>ФИО!N2456</f>
        <v>0</v>
      </c>
      <c r="I2459" s="57" t="str">
        <f>ФИО!Q2456&amp;" "&amp;ФИО!R2456</f>
        <v xml:space="preserve"> </v>
      </c>
      <c r="J2459" s="58" t="str">
        <f>ФИО!T2456&amp;" "&amp;ФИО!U2456&amp;" "&amp;ФИО!V2456&amp;" "&amp;ФИО!W2456&amp;" "&amp;ФИО!X2456</f>
        <v xml:space="preserve">    </v>
      </c>
    </row>
    <row r="2460" spans="1:10" ht="26.25" hidden="1" customHeight="1">
      <c r="A2460" s="53" t="str">
        <f>IF(лВК=ФИО!D2457,лВК,"")</f>
        <v/>
      </c>
      <c r="B2460" s="54"/>
      <c r="C2460" s="55"/>
      <c r="D2460" s="55"/>
      <c r="E2460" s="52" t="str">
        <f>ФИО!G2457&amp;"  "&amp;ФИО!H2457</f>
        <v xml:space="preserve">  </v>
      </c>
      <c r="F2460" s="48">
        <f>ФИО!L2457</f>
        <v>0</v>
      </c>
      <c r="G2460" s="51">
        <f>ФИО!M2457</f>
        <v>0</v>
      </c>
      <c r="H2460" s="56">
        <f>ФИО!N2457</f>
        <v>0</v>
      </c>
      <c r="I2460" s="57" t="str">
        <f>ФИО!Q2457&amp;" "&amp;ФИО!R2457</f>
        <v xml:space="preserve"> </v>
      </c>
      <c r="J2460" s="58" t="str">
        <f>ФИО!T2457&amp;" "&amp;ФИО!U2457&amp;" "&amp;ФИО!V2457&amp;" "&amp;ФИО!W2457&amp;" "&amp;ФИО!X2457</f>
        <v xml:space="preserve">    </v>
      </c>
    </row>
    <row r="2461" spans="1:10" ht="26.25" hidden="1" customHeight="1">
      <c r="A2461" s="53" t="str">
        <f>IF(лВК=ФИО!D2458,лВК,"")</f>
        <v/>
      </c>
      <c r="B2461" s="54"/>
      <c r="C2461" s="55"/>
      <c r="D2461" s="55"/>
      <c r="E2461" s="52" t="str">
        <f>ФИО!G2458&amp;"  "&amp;ФИО!H2458</f>
        <v xml:space="preserve">  </v>
      </c>
      <c r="F2461" s="48">
        <f>ФИО!L2458</f>
        <v>0</v>
      </c>
      <c r="G2461" s="51">
        <f>ФИО!M2458</f>
        <v>0</v>
      </c>
      <c r="H2461" s="56">
        <f>ФИО!N2458</f>
        <v>0</v>
      </c>
      <c r="I2461" s="57" t="str">
        <f>ФИО!Q2458&amp;" "&amp;ФИО!R2458</f>
        <v xml:space="preserve"> </v>
      </c>
      <c r="J2461" s="58" t="str">
        <f>ФИО!T2458&amp;" "&amp;ФИО!U2458&amp;" "&amp;ФИО!V2458&amp;" "&amp;ФИО!W2458&amp;" "&amp;ФИО!X2458</f>
        <v xml:space="preserve">    </v>
      </c>
    </row>
    <row r="2462" spans="1:10" ht="26.25" hidden="1" customHeight="1">
      <c r="A2462" s="53" t="str">
        <f>IF(лВК=ФИО!D2459,лВК,"")</f>
        <v/>
      </c>
      <c r="B2462" s="54"/>
      <c r="C2462" s="55"/>
      <c r="D2462" s="55"/>
      <c r="E2462" s="52" t="str">
        <f>ФИО!G2459&amp;"  "&amp;ФИО!H2459</f>
        <v xml:space="preserve">  </v>
      </c>
      <c r="F2462" s="48">
        <f>ФИО!L2459</f>
        <v>0</v>
      </c>
      <c r="G2462" s="51">
        <f>ФИО!M2459</f>
        <v>0</v>
      </c>
      <c r="H2462" s="56">
        <f>ФИО!N2459</f>
        <v>0</v>
      </c>
      <c r="I2462" s="57" t="str">
        <f>ФИО!Q2459&amp;" "&amp;ФИО!R2459</f>
        <v xml:space="preserve"> </v>
      </c>
      <c r="J2462" s="58" t="str">
        <f>ФИО!T2459&amp;" "&amp;ФИО!U2459&amp;" "&amp;ФИО!V2459&amp;" "&amp;ФИО!W2459&amp;" "&amp;ФИО!X2459</f>
        <v xml:space="preserve">    </v>
      </c>
    </row>
    <row r="2463" spans="1:10" ht="26.25" hidden="1" customHeight="1">
      <c r="A2463" s="53" t="str">
        <f>IF(лВК=ФИО!D2460,лВК,"")</f>
        <v/>
      </c>
      <c r="B2463" s="54"/>
      <c r="C2463" s="55"/>
      <c r="D2463" s="55"/>
      <c r="E2463" s="52" t="str">
        <f>ФИО!G2460&amp;"  "&amp;ФИО!H2460</f>
        <v xml:space="preserve">  </v>
      </c>
      <c r="F2463" s="48">
        <f>ФИО!L2460</f>
        <v>0</v>
      </c>
      <c r="G2463" s="51">
        <f>ФИО!M2460</f>
        <v>0</v>
      </c>
      <c r="H2463" s="56">
        <f>ФИО!N2460</f>
        <v>0</v>
      </c>
      <c r="I2463" s="57" t="str">
        <f>ФИО!Q2460&amp;" "&amp;ФИО!R2460</f>
        <v xml:space="preserve"> </v>
      </c>
      <c r="J2463" s="58" t="str">
        <f>ФИО!T2460&amp;" "&amp;ФИО!U2460&amp;" "&amp;ФИО!V2460&amp;" "&amp;ФИО!W2460&amp;" "&amp;ФИО!X2460</f>
        <v xml:space="preserve">    </v>
      </c>
    </row>
    <row r="2464" spans="1:10" ht="26.25" hidden="1" customHeight="1">
      <c r="A2464" s="53" t="str">
        <f>IF(лВК=ФИО!D2461,лВК,"")</f>
        <v/>
      </c>
      <c r="B2464" s="54"/>
      <c r="C2464" s="55"/>
      <c r="D2464" s="55"/>
      <c r="E2464" s="52" t="str">
        <f>ФИО!G2461&amp;"  "&amp;ФИО!H2461</f>
        <v xml:space="preserve">  </v>
      </c>
      <c r="F2464" s="48">
        <f>ФИО!L2461</f>
        <v>0</v>
      </c>
      <c r="G2464" s="51">
        <f>ФИО!M2461</f>
        <v>0</v>
      </c>
      <c r="H2464" s="56">
        <f>ФИО!N2461</f>
        <v>0</v>
      </c>
      <c r="I2464" s="57" t="str">
        <f>ФИО!Q2461&amp;" "&amp;ФИО!R2461</f>
        <v xml:space="preserve"> </v>
      </c>
      <c r="J2464" s="58" t="str">
        <f>ФИО!T2461&amp;" "&amp;ФИО!U2461&amp;" "&amp;ФИО!V2461&amp;" "&amp;ФИО!W2461&amp;" "&amp;ФИО!X2461</f>
        <v xml:space="preserve">    </v>
      </c>
    </row>
    <row r="2465" spans="1:10" ht="26.25" hidden="1" customHeight="1">
      <c r="A2465" s="53" t="str">
        <f>IF(лВК=ФИО!D2462,лВК,"")</f>
        <v/>
      </c>
      <c r="B2465" s="54"/>
      <c r="C2465" s="55"/>
      <c r="D2465" s="55"/>
      <c r="E2465" s="52" t="str">
        <f>ФИО!G2462&amp;"  "&amp;ФИО!H2462</f>
        <v xml:space="preserve">  </v>
      </c>
      <c r="F2465" s="48">
        <f>ФИО!L2462</f>
        <v>0</v>
      </c>
      <c r="G2465" s="51">
        <f>ФИО!M2462</f>
        <v>0</v>
      </c>
      <c r="H2465" s="56">
        <f>ФИО!N2462</f>
        <v>0</v>
      </c>
      <c r="I2465" s="57" t="str">
        <f>ФИО!Q2462&amp;" "&amp;ФИО!R2462</f>
        <v xml:space="preserve"> </v>
      </c>
      <c r="J2465" s="58" t="str">
        <f>ФИО!T2462&amp;" "&amp;ФИО!U2462&amp;" "&amp;ФИО!V2462&amp;" "&amp;ФИО!W2462&amp;" "&amp;ФИО!X2462</f>
        <v xml:space="preserve">    </v>
      </c>
    </row>
    <row r="2466" spans="1:10" ht="26.25" hidden="1" customHeight="1">
      <c r="A2466" s="53" t="str">
        <f>IF(лВК=ФИО!D2463,лВК,"")</f>
        <v/>
      </c>
      <c r="B2466" s="54"/>
      <c r="C2466" s="55"/>
      <c r="D2466" s="55"/>
      <c r="E2466" s="52" t="str">
        <f>ФИО!G2463&amp;"  "&amp;ФИО!H2463</f>
        <v xml:space="preserve">  </v>
      </c>
      <c r="F2466" s="48">
        <f>ФИО!L2463</f>
        <v>0</v>
      </c>
      <c r="G2466" s="51">
        <f>ФИО!M2463</f>
        <v>0</v>
      </c>
      <c r="H2466" s="56">
        <f>ФИО!N2463</f>
        <v>0</v>
      </c>
      <c r="I2466" s="57" t="str">
        <f>ФИО!Q2463&amp;" "&amp;ФИО!R2463</f>
        <v xml:space="preserve"> </v>
      </c>
      <c r="J2466" s="58" t="str">
        <f>ФИО!T2463&amp;" "&amp;ФИО!U2463&amp;" "&amp;ФИО!V2463&amp;" "&amp;ФИО!W2463&amp;" "&amp;ФИО!X2463</f>
        <v xml:space="preserve">    </v>
      </c>
    </row>
    <row r="2467" spans="1:10" ht="26.25" hidden="1" customHeight="1">
      <c r="A2467" s="53" t="str">
        <f>IF(лВК=ФИО!D2464,лВК,"")</f>
        <v/>
      </c>
      <c r="B2467" s="54"/>
      <c r="C2467" s="55"/>
      <c r="D2467" s="55"/>
      <c r="E2467" s="52" t="str">
        <f>ФИО!G2464&amp;"  "&amp;ФИО!H2464</f>
        <v xml:space="preserve">  </v>
      </c>
      <c r="F2467" s="48">
        <f>ФИО!L2464</f>
        <v>0</v>
      </c>
      <c r="G2467" s="51">
        <f>ФИО!M2464</f>
        <v>0</v>
      </c>
      <c r="H2467" s="56">
        <f>ФИО!N2464</f>
        <v>0</v>
      </c>
      <c r="I2467" s="57" t="str">
        <f>ФИО!Q2464&amp;" "&amp;ФИО!R2464</f>
        <v xml:space="preserve"> </v>
      </c>
      <c r="J2467" s="58" t="str">
        <f>ФИО!T2464&amp;" "&amp;ФИО!U2464&amp;" "&amp;ФИО!V2464&amp;" "&amp;ФИО!W2464&amp;" "&amp;ФИО!X2464</f>
        <v xml:space="preserve">    </v>
      </c>
    </row>
    <row r="2468" spans="1:10" ht="26.25" hidden="1" customHeight="1">
      <c r="A2468" s="53" t="str">
        <f>IF(лВК=ФИО!D2465,лВК,"")</f>
        <v/>
      </c>
      <c r="B2468" s="54"/>
      <c r="C2468" s="55"/>
      <c r="D2468" s="55"/>
      <c r="E2468" s="52" t="str">
        <f>ФИО!G2465&amp;"  "&amp;ФИО!H2465</f>
        <v xml:space="preserve">  </v>
      </c>
      <c r="F2468" s="48">
        <f>ФИО!L2465</f>
        <v>0</v>
      </c>
      <c r="G2468" s="51">
        <f>ФИО!M2465</f>
        <v>0</v>
      </c>
      <c r="H2468" s="56">
        <f>ФИО!N2465</f>
        <v>0</v>
      </c>
      <c r="I2468" s="57" t="str">
        <f>ФИО!Q2465&amp;" "&amp;ФИО!R2465</f>
        <v xml:space="preserve"> </v>
      </c>
      <c r="J2468" s="58" t="str">
        <f>ФИО!T2465&amp;" "&amp;ФИО!U2465&amp;" "&amp;ФИО!V2465&amp;" "&amp;ФИО!W2465&amp;" "&amp;ФИО!X2465</f>
        <v xml:space="preserve">    </v>
      </c>
    </row>
    <row r="2469" spans="1:10" ht="26.25" hidden="1" customHeight="1">
      <c r="A2469" s="53" t="str">
        <f>IF(лВК=ФИО!D2466,лВК,"")</f>
        <v/>
      </c>
      <c r="B2469" s="54"/>
      <c r="C2469" s="55"/>
      <c r="D2469" s="55"/>
      <c r="E2469" s="52" t="str">
        <f>ФИО!G2466&amp;"  "&amp;ФИО!H2466</f>
        <v xml:space="preserve">  </v>
      </c>
      <c r="F2469" s="48">
        <f>ФИО!L2466</f>
        <v>0</v>
      </c>
      <c r="G2469" s="51">
        <f>ФИО!M2466</f>
        <v>0</v>
      </c>
      <c r="H2469" s="56">
        <f>ФИО!N2466</f>
        <v>0</v>
      </c>
      <c r="I2469" s="57" t="str">
        <f>ФИО!Q2466&amp;" "&amp;ФИО!R2466</f>
        <v xml:space="preserve"> </v>
      </c>
      <c r="J2469" s="58" t="str">
        <f>ФИО!T2466&amp;" "&amp;ФИО!U2466&amp;" "&amp;ФИО!V2466&amp;" "&amp;ФИО!W2466&amp;" "&amp;ФИО!X2466</f>
        <v xml:space="preserve">    </v>
      </c>
    </row>
    <row r="2470" spans="1:10" ht="26.25" hidden="1" customHeight="1">
      <c r="A2470" s="53" t="str">
        <f>IF(лВК=ФИО!D2467,лВК,"")</f>
        <v/>
      </c>
      <c r="B2470" s="54"/>
      <c r="C2470" s="55"/>
      <c r="D2470" s="55"/>
      <c r="E2470" s="52" t="str">
        <f>ФИО!G2467&amp;"  "&amp;ФИО!H2467</f>
        <v xml:space="preserve">  </v>
      </c>
      <c r="F2470" s="48">
        <f>ФИО!L2467</f>
        <v>0</v>
      </c>
      <c r="G2470" s="51">
        <f>ФИО!M2467</f>
        <v>0</v>
      </c>
      <c r="H2470" s="56">
        <f>ФИО!N2467</f>
        <v>0</v>
      </c>
      <c r="I2470" s="57" t="str">
        <f>ФИО!Q2467&amp;" "&amp;ФИО!R2467</f>
        <v xml:space="preserve"> </v>
      </c>
      <c r="J2470" s="58" t="str">
        <f>ФИО!T2467&amp;" "&amp;ФИО!U2467&amp;" "&amp;ФИО!V2467&amp;" "&amp;ФИО!W2467&amp;" "&amp;ФИО!X2467</f>
        <v xml:space="preserve">    </v>
      </c>
    </row>
    <row r="2471" spans="1:10" ht="26.25" hidden="1" customHeight="1">
      <c r="A2471" s="53" t="str">
        <f>IF(лВК=ФИО!D2468,лВК,"")</f>
        <v/>
      </c>
      <c r="B2471" s="54"/>
      <c r="C2471" s="55"/>
      <c r="D2471" s="55"/>
      <c r="E2471" s="52" t="str">
        <f>ФИО!G2468&amp;"  "&amp;ФИО!H2468</f>
        <v xml:space="preserve">  </v>
      </c>
      <c r="F2471" s="48">
        <f>ФИО!L2468</f>
        <v>0</v>
      </c>
      <c r="G2471" s="51">
        <f>ФИО!M2468</f>
        <v>0</v>
      </c>
      <c r="H2471" s="56">
        <f>ФИО!N2468</f>
        <v>0</v>
      </c>
      <c r="I2471" s="57" t="str">
        <f>ФИО!Q2468&amp;" "&amp;ФИО!R2468</f>
        <v xml:space="preserve"> </v>
      </c>
      <c r="J2471" s="58" t="str">
        <f>ФИО!T2468&amp;" "&amp;ФИО!U2468&amp;" "&amp;ФИО!V2468&amp;" "&amp;ФИО!W2468&amp;" "&amp;ФИО!X2468</f>
        <v xml:space="preserve">    </v>
      </c>
    </row>
    <row r="2472" spans="1:10" ht="26.25" hidden="1" customHeight="1">
      <c r="A2472" s="53" t="str">
        <f>IF(лВК=ФИО!D2469,лВК,"")</f>
        <v/>
      </c>
      <c r="B2472" s="54"/>
      <c r="C2472" s="55"/>
      <c r="D2472" s="55"/>
      <c r="E2472" s="52" t="str">
        <f>ФИО!G2469&amp;"  "&amp;ФИО!H2469</f>
        <v xml:space="preserve">  </v>
      </c>
      <c r="F2472" s="48">
        <f>ФИО!L2469</f>
        <v>0</v>
      </c>
      <c r="G2472" s="51">
        <f>ФИО!M2469</f>
        <v>0</v>
      </c>
      <c r="H2472" s="56">
        <f>ФИО!N2469</f>
        <v>0</v>
      </c>
      <c r="I2472" s="57" t="str">
        <f>ФИО!Q2469&amp;" "&amp;ФИО!R2469</f>
        <v xml:space="preserve"> </v>
      </c>
      <c r="J2472" s="58" t="str">
        <f>ФИО!T2469&amp;" "&amp;ФИО!U2469&amp;" "&amp;ФИО!V2469&amp;" "&amp;ФИО!W2469&amp;" "&amp;ФИО!X2469</f>
        <v xml:space="preserve">    </v>
      </c>
    </row>
    <row r="2473" spans="1:10" ht="26.25" hidden="1" customHeight="1">
      <c r="A2473" s="53" t="str">
        <f>IF(лВК=ФИО!D2470,лВК,"")</f>
        <v/>
      </c>
      <c r="B2473" s="54"/>
      <c r="C2473" s="55"/>
      <c r="D2473" s="55"/>
      <c r="E2473" s="52" t="str">
        <f>ФИО!G2470&amp;"  "&amp;ФИО!H2470</f>
        <v xml:space="preserve">  </v>
      </c>
      <c r="F2473" s="48">
        <f>ФИО!L2470</f>
        <v>0</v>
      </c>
      <c r="G2473" s="51">
        <f>ФИО!M2470</f>
        <v>0</v>
      </c>
      <c r="H2473" s="56">
        <f>ФИО!N2470</f>
        <v>0</v>
      </c>
      <c r="I2473" s="57" t="str">
        <f>ФИО!Q2470&amp;" "&amp;ФИО!R2470</f>
        <v xml:space="preserve"> </v>
      </c>
      <c r="J2473" s="58" t="str">
        <f>ФИО!T2470&amp;" "&amp;ФИО!U2470&amp;" "&amp;ФИО!V2470&amp;" "&amp;ФИО!W2470&amp;" "&amp;ФИО!X2470</f>
        <v xml:space="preserve">    </v>
      </c>
    </row>
    <row r="2474" spans="1:10" ht="26.25" hidden="1" customHeight="1">
      <c r="A2474" s="53" t="str">
        <f>IF(лВК=ФИО!D2471,лВК,"")</f>
        <v/>
      </c>
      <c r="B2474" s="54"/>
      <c r="C2474" s="55"/>
      <c r="D2474" s="55"/>
      <c r="E2474" s="52" t="str">
        <f>ФИО!G2471&amp;"  "&amp;ФИО!H2471</f>
        <v xml:space="preserve">  </v>
      </c>
      <c r="F2474" s="48">
        <f>ФИО!L2471</f>
        <v>0</v>
      </c>
      <c r="G2474" s="51">
        <f>ФИО!M2471</f>
        <v>0</v>
      </c>
      <c r="H2474" s="56">
        <f>ФИО!N2471</f>
        <v>0</v>
      </c>
      <c r="I2474" s="57" t="str">
        <f>ФИО!Q2471&amp;" "&amp;ФИО!R2471</f>
        <v xml:space="preserve"> </v>
      </c>
      <c r="J2474" s="58" t="str">
        <f>ФИО!T2471&amp;" "&amp;ФИО!U2471&amp;" "&amp;ФИО!V2471&amp;" "&amp;ФИО!W2471&amp;" "&amp;ФИО!X2471</f>
        <v xml:space="preserve">    </v>
      </c>
    </row>
    <row r="2475" spans="1:10" ht="26.25" hidden="1" customHeight="1">
      <c r="A2475" s="53" t="str">
        <f>IF(лВК=ФИО!D2472,лВК,"")</f>
        <v/>
      </c>
      <c r="B2475" s="54"/>
      <c r="C2475" s="55"/>
      <c r="D2475" s="55"/>
      <c r="E2475" s="52" t="str">
        <f>ФИО!G2472&amp;"  "&amp;ФИО!H2472</f>
        <v xml:space="preserve">  </v>
      </c>
      <c r="F2475" s="48">
        <f>ФИО!L2472</f>
        <v>0</v>
      </c>
      <c r="G2475" s="51">
        <f>ФИО!M2472</f>
        <v>0</v>
      </c>
      <c r="H2475" s="56">
        <f>ФИО!N2472</f>
        <v>0</v>
      </c>
      <c r="I2475" s="57" t="str">
        <f>ФИО!Q2472&amp;" "&amp;ФИО!R2472</f>
        <v xml:space="preserve"> </v>
      </c>
      <c r="J2475" s="58" t="str">
        <f>ФИО!T2472&amp;" "&amp;ФИО!U2472&amp;" "&amp;ФИО!V2472&amp;" "&amp;ФИО!W2472&amp;" "&amp;ФИО!X2472</f>
        <v xml:space="preserve">    </v>
      </c>
    </row>
    <row r="2476" spans="1:10" ht="26.25" hidden="1" customHeight="1">
      <c r="A2476" s="53" t="str">
        <f>IF(лВК=ФИО!D2473,лВК,"")</f>
        <v/>
      </c>
      <c r="B2476" s="54"/>
      <c r="C2476" s="55"/>
      <c r="D2476" s="55"/>
      <c r="E2476" s="52" t="str">
        <f>ФИО!G2473&amp;"  "&amp;ФИО!H2473</f>
        <v xml:space="preserve">  </v>
      </c>
      <c r="F2476" s="48">
        <f>ФИО!L2473</f>
        <v>0</v>
      </c>
      <c r="G2476" s="51">
        <f>ФИО!M2473</f>
        <v>0</v>
      </c>
      <c r="H2476" s="56">
        <f>ФИО!N2473</f>
        <v>0</v>
      </c>
      <c r="I2476" s="57" t="str">
        <f>ФИО!Q2473&amp;" "&amp;ФИО!R2473</f>
        <v xml:space="preserve"> </v>
      </c>
      <c r="J2476" s="58" t="str">
        <f>ФИО!T2473&amp;" "&amp;ФИО!U2473&amp;" "&amp;ФИО!V2473&amp;" "&amp;ФИО!W2473&amp;" "&amp;ФИО!X2473</f>
        <v xml:space="preserve">    </v>
      </c>
    </row>
    <row r="2477" spans="1:10" ht="26.25" hidden="1" customHeight="1">
      <c r="A2477" s="53" t="str">
        <f>IF(лВК=ФИО!D2474,лВК,"")</f>
        <v/>
      </c>
      <c r="B2477" s="54"/>
      <c r="C2477" s="55"/>
      <c r="D2477" s="55"/>
      <c r="E2477" s="52" t="str">
        <f>ФИО!G2474&amp;"  "&amp;ФИО!H2474</f>
        <v xml:space="preserve">  </v>
      </c>
      <c r="F2477" s="48">
        <f>ФИО!L2474</f>
        <v>0</v>
      </c>
      <c r="G2477" s="51">
        <f>ФИО!M2474</f>
        <v>0</v>
      </c>
      <c r="H2477" s="56">
        <f>ФИО!N2474</f>
        <v>0</v>
      </c>
      <c r="I2477" s="57" t="str">
        <f>ФИО!Q2474&amp;" "&amp;ФИО!R2474</f>
        <v xml:space="preserve"> </v>
      </c>
      <c r="J2477" s="58" t="str">
        <f>ФИО!T2474&amp;" "&amp;ФИО!U2474&amp;" "&amp;ФИО!V2474&amp;" "&amp;ФИО!W2474&amp;" "&amp;ФИО!X2474</f>
        <v xml:space="preserve">    </v>
      </c>
    </row>
    <row r="2478" spans="1:10" ht="26.25" hidden="1" customHeight="1">
      <c r="A2478" s="53" t="str">
        <f>IF(лВК=ФИО!D2475,лВК,"")</f>
        <v/>
      </c>
      <c r="B2478" s="54"/>
      <c r="C2478" s="55"/>
      <c r="D2478" s="55"/>
      <c r="E2478" s="52" t="str">
        <f>ФИО!G2475&amp;"  "&amp;ФИО!H2475</f>
        <v xml:space="preserve">  </v>
      </c>
      <c r="F2478" s="48">
        <f>ФИО!L2475</f>
        <v>0</v>
      </c>
      <c r="G2478" s="51">
        <f>ФИО!M2475</f>
        <v>0</v>
      </c>
      <c r="H2478" s="56">
        <f>ФИО!N2475</f>
        <v>0</v>
      </c>
      <c r="I2478" s="57" t="str">
        <f>ФИО!Q2475&amp;" "&amp;ФИО!R2475</f>
        <v xml:space="preserve"> </v>
      </c>
      <c r="J2478" s="58" t="str">
        <f>ФИО!T2475&amp;" "&amp;ФИО!U2475&amp;" "&amp;ФИО!V2475&amp;" "&amp;ФИО!W2475&amp;" "&amp;ФИО!X2475</f>
        <v xml:space="preserve">    </v>
      </c>
    </row>
    <row r="2479" spans="1:10" ht="26.25" hidden="1" customHeight="1">
      <c r="A2479" s="53" t="str">
        <f>IF(лВК=ФИО!D2476,лВК,"")</f>
        <v/>
      </c>
      <c r="B2479" s="54"/>
      <c r="C2479" s="55"/>
      <c r="D2479" s="55"/>
      <c r="E2479" s="52" t="str">
        <f>ФИО!G2476&amp;"  "&amp;ФИО!H2476</f>
        <v xml:space="preserve">  </v>
      </c>
      <c r="F2479" s="48">
        <f>ФИО!L2476</f>
        <v>0</v>
      </c>
      <c r="G2479" s="51">
        <f>ФИО!M2476</f>
        <v>0</v>
      </c>
      <c r="H2479" s="56">
        <f>ФИО!N2476</f>
        <v>0</v>
      </c>
      <c r="I2479" s="57" t="str">
        <f>ФИО!Q2476&amp;" "&amp;ФИО!R2476</f>
        <v xml:space="preserve"> </v>
      </c>
      <c r="J2479" s="58" t="str">
        <f>ФИО!T2476&amp;" "&amp;ФИО!U2476&amp;" "&amp;ФИО!V2476&amp;" "&amp;ФИО!W2476&amp;" "&amp;ФИО!X2476</f>
        <v xml:space="preserve">    </v>
      </c>
    </row>
    <row r="2480" spans="1:10" ht="26.25" hidden="1" customHeight="1">
      <c r="A2480" s="53" t="str">
        <f>IF(лВК=ФИО!D2477,лВК,"")</f>
        <v/>
      </c>
      <c r="B2480" s="54"/>
      <c r="C2480" s="55"/>
      <c r="D2480" s="55"/>
      <c r="E2480" s="52" t="str">
        <f>ФИО!G2477&amp;"  "&amp;ФИО!H2477</f>
        <v xml:space="preserve">  </v>
      </c>
      <c r="F2480" s="48">
        <f>ФИО!L2477</f>
        <v>0</v>
      </c>
      <c r="G2480" s="51">
        <f>ФИО!M2477</f>
        <v>0</v>
      </c>
      <c r="H2480" s="56">
        <f>ФИО!N2477</f>
        <v>0</v>
      </c>
      <c r="I2480" s="57" t="str">
        <f>ФИО!Q2477&amp;" "&amp;ФИО!R2477</f>
        <v xml:space="preserve"> </v>
      </c>
      <c r="J2480" s="58" t="str">
        <f>ФИО!T2477&amp;" "&amp;ФИО!U2477&amp;" "&amp;ФИО!V2477&amp;" "&amp;ФИО!W2477&amp;" "&amp;ФИО!X2477</f>
        <v xml:space="preserve">    </v>
      </c>
    </row>
    <row r="2481" spans="1:10" ht="26.25" hidden="1" customHeight="1">
      <c r="A2481" s="53" t="str">
        <f>IF(лВК=ФИО!D2478,лВК,"")</f>
        <v/>
      </c>
      <c r="B2481" s="54"/>
      <c r="C2481" s="55"/>
      <c r="D2481" s="55"/>
      <c r="E2481" s="52" t="str">
        <f>ФИО!G2478&amp;"  "&amp;ФИО!H2478</f>
        <v xml:space="preserve">  </v>
      </c>
      <c r="F2481" s="48">
        <f>ФИО!L2478</f>
        <v>0</v>
      </c>
      <c r="G2481" s="51">
        <f>ФИО!M2478</f>
        <v>0</v>
      </c>
      <c r="H2481" s="56">
        <f>ФИО!N2478</f>
        <v>0</v>
      </c>
      <c r="I2481" s="57" t="str">
        <f>ФИО!Q2478&amp;" "&amp;ФИО!R2478</f>
        <v xml:space="preserve"> </v>
      </c>
      <c r="J2481" s="58" t="str">
        <f>ФИО!T2478&amp;" "&amp;ФИО!U2478&amp;" "&amp;ФИО!V2478&amp;" "&amp;ФИО!W2478&amp;" "&amp;ФИО!X2478</f>
        <v xml:space="preserve">    </v>
      </c>
    </row>
    <row r="2482" spans="1:10" ht="26.25" hidden="1" customHeight="1">
      <c r="A2482" s="53" t="str">
        <f>IF(лВК=ФИО!D2479,лВК,"")</f>
        <v/>
      </c>
      <c r="B2482" s="54"/>
      <c r="C2482" s="55"/>
      <c r="D2482" s="55"/>
      <c r="E2482" s="52" t="str">
        <f>ФИО!G2479&amp;"  "&amp;ФИО!H2479</f>
        <v xml:space="preserve">  </v>
      </c>
      <c r="F2482" s="48">
        <f>ФИО!L2479</f>
        <v>0</v>
      </c>
      <c r="G2482" s="51">
        <f>ФИО!M2479</f>
        <v>0</v>
      </c>
      <c r="H2482" s="56">
        <f>ФИО!N2479</f>
        <v>0</v>
      </c>
      <c r="I2482" s="57" t="str">
        <f>ФИО!Q2479&amp;" "&amp;ФИО!R2479</f>
        <v xml:space="preserve"> </v>
      </c>
      <c r="J2482" s="58" t="str">
        <f>ФИО!T2479&amp;" "&amp;ФИО!U2479&amp;" "&amp;ФИО!V2479&amp;" "&amp;ФИО!W2479&amp;" "&amp;ФИО!X2479</f>
        <v xml:space="preserve">    </v>
      </c>
    </row>
    <row r="2483" spans="1:10" ht="26.25" hidden="1" customHeight="1">
      <c r="A2483" s="53" t="str">
        <f>IF(лВК=ФИО!D2480,лВК,"")</f>
        <v/>
      </c>
      <c r="B2483" s="54"/>
      <c r="C2483" s="55"/>
      <c r="D2483" s="55"/>
      <c r="E2483" s="52" t="str">
        <f>ФИО!G2480&amp;"  "&amp;ФИО!H2480</f>
        <v xml:space="preserve">  </v>
      </c>
      <c r="F2483" s="48">
        <f>ФИО!L2480</f>
        <v>0</v>
      </c>
      <c r="G2483" s="51">
        <f>ФИО!M2480</f>
        <v>0</v>
      </c>
      <c r="H2483" s="56">
        <f>ФИО!N2480</f>
        <v>0</v>
      </c>
      <c r="I2483" s="57" t="str">
        <f>ФИО!Q2480&amp;" "&amp;ФИО!R2480</f>
        <v xml:space="preserve"> </v>
      </c>
      <c r="J2483" s="58" t="str">
        <f>ФИО!T2480&amp;" "&amp;ФИО!U2480&amp;" "&amp;ФИО!V2480&amp;" "&amp;ФИО!W2480&amp;" "&amp;ФИО!X2480</f>
        <v xml:space="preserve">    </v>
      </c>
    </row>
    <row r="2484" spans="1:10" ht="26.25" hidden="1" customHeight="1">
      <c r="A2484" s="53" t="str">
        <f>IF(лВК=ФИО!D2481,лВК,"")</f>
        <v/>
      </c>
      <c r="B2484" s="54"/>
      <c r="C2484" s="55"/>
      <c r="D2484" s="55"/>
      <c r="E2484" s="52" t="str">
        <f>ФИО!G2481&amp;"  "&amp;ФИО!H2481</f>
        <v xml:space="preserve">  </v>
      </c>
      <c r="F2484" s="48">
        <f>ФИО!L2481</f>
        <v>0</v>
      </c>
      <c r="G2484" s="51">
        <f>ФИО!M2481</f>
        <v>0</v>
      </c>
      <c r="H2484" s="56">
        <f>ФИО!N2481</f>
        <v>0</v>
      </c>
      <c r="I2484" s="57" t="str">
        <f>ФИО!Q2481&amp;" "&amp;ФИО!R2481</f>
        <v xml:space="preserve"> </v>
      </c>
      <c r="J2484" s="58" t="str">
        <f>ФИО!T2481&amp;" "&amp;ФИО!U2481&amp;" "&amp;ФИО!V2481&amp;" "&amp;ФИО!W2481&amp;" "&amp;ФИО!X2481</f>
        <v xml:space="preserve">    </v>
      </c>
    </row>
    <row r="2485" spans="1:10" ht="26.25" hidden="1" customHeight="1">
      <c r="A2485" s="53" t="str">
        <f>IF(лВК=ФИО!D2482,лВК,"")</f>
        <v/>
      </c>
      <c r="B2485" s="54"/>
      <c r="C2485" s="55"/>
      <c r="D2485" s="55"/>
      <c r="E2485" s="52" t="str">
        <f>ФИО!G2482&amp;"  "&amp;ФИО!H2482</f>
        <v xml:space="preserve">  </v>
      </c>
      <c r="F2485" s="48">
        <f>ФИО!L2482</f>
        <v>0</v>
      </c>
      <c r="G2485" s="51">
        <f>ФИО!M2482</f>
        <v>0</v>
      </c>
      <c r="H2485" s="56">
        <f>ФИО!N2482</f>
        <v>0</v>
      </c>
      <c r="I2485" s="57" t="str">
        <f>ФИО!Q2482&amp;" "&amp;ФИО!R2482</f>
        <v xml:space="preserve"> </v>
      </c>
      <c r="J2485" s="58" t="str">
        <f>ФИО!T2482&amp;" "&amp;ФИО!U2482&amp;" "&amp;ФИО!V2482&amp;" "&amp;ФИО!W2482&amp;" "&amp;ФИО!X2482</f>
        <v xml:space="preserve">    </v>
      </c>
    </row>
    <row r="2486" spans="1:10" ht="26.25" hidden="1" customHeight="1">
      <c r="A2486" s="53" t="str">
        <f>IF(лВК=ФИО!D2483,лВК,"")</f>
        <v/>
      </c>
      <c r="B2486" s="54"/>
      <c r="C2486" s="55"/>
      <c r="D2486" s="55"/>
      <c r="E2486" s="52" t="str">
        <f>ФИО!G2483&amp;"  "&amp;ФИО!H2483</f>
        <v xml:space="preserve">  </v>
      </c>
      <c r="F2486" s="48">
        <f>ФИО!L2483</f>
        <v>0</v>
      </c>
      <c r="G2486" s="51">
        <f>ФИО!M2483</f>
        <v>0</v>
      </c>
      <c r="H2486" s="56">
        <f>ФИО!N2483</f>
        <v>0</v>
      </c>
      <c r="I2486" s="57" t="str">
        <f>ФИО!Q2483&amp;" "&amp;ФИО!R2483</f>
        <v xml:space="preserve"> </v>
      </c>
      <c r="J2486" s="58" t="str">
        <f>ФИО!T2483&amp;" "&amp;ФИО!U2483&amp;" "&amp;ФИО!V2483&amp;" "&amp;ФИО!W2483&amp;" "&amp;ФИО!X2483</f>
        <v xml:space="preserve">    </v>
      </c>
    </row>
    <row r="2487" spans="1:10" ht="26.25" hidden="1" customHeight="1">
      <c r="A2487" s="53" t="str">
        <f>IF(лВК=ФИО!D2484,лВК,"")</f>
        <v/>
      </c>
      <c r="B2487" s="54"/>
      <c r="C2487" s="55"/>
      <c r="D2487" s="55"/>
      <c r="E2487" s="52" t="str">
        <f>ФИО!G2484&amp;"  "&amp;ФИО!H2484</f>
        <v xml:space="preserve">  </v>
      </c>
      <c r="F2487" s="48">
        <f>ФИО!L2484</f>
        <v>0</v>
      </c>
      <c r="G2487" s="51">
        <f>ФИО!M2484</f>
        <v>0</v>
      </c>
      <c r="H2487" s="56">
        <f>ФИО!N2484</f>
        <v>0</v>
      </c>
      <c r="I2487" s="57" t="str">
        <f>ФИО!Q2484&amp;" "&amp;ФИО!R2484</f>
        <v xml:space="preserve"> </v>
      </c>
      <c r="J2487" s="58" t="str">
        <f>ФИО!T2484&amp;" "&amp;ФИО!U2484&amp;" "&amp;ФИО!V2484&amp;" "&amp;ФИО!W2484&amp;" "&amp;ФИО!X2484</f>
        <v xml:space="preserve">    </v>
      </c>
    </row>
    <row r="2488" spans="1:10" ht="26.25" hidden="1" customHeight="1">
      <c r="A2488" s="53" t="str">
        <f>IF(лВК=ФИО!D2485,лВК,"")</f>
        <v/>
      </c>
      <c r="B2488" s="54"/>
      <c r="C2488" s="55"/>
      <c r="D2488" s="55"/>
      <c r="E2488" s="52" t="str">
        <f>ФИО!G2485&amp;"  "&amp;ФИО!H2485</f>
        <v xml:space="preserve">  </v>
      </c>
      <c r="F2488" s="48">
        <f>ФИО!L2485</f>
        <v>0</v>
      </c>
      <c r="G2488" s="51">
        <f>ФИО!M2485</f>
        <v>0</v>
      </c>
      <c r="H2488" s="56">
        <f>ФИО!N2485</f>
        <v>0</v>
      </c>
      <c r="I2488" s="57" t="str">
        <f>ФИО!Q2485&amp;" "&amp;ФИО!R2485</f>
        <v xml:space="preserve"> </v>
      </c>
      <c r="J2488" s="58" t="str">
        <f>ФИО!T2485&amp;" "&amp;ФИО!U2485&amp;" "&amp;ФИО!V2485&amp;" "&amp;ФИО!W2485&amp;" "&amp;ФИО!X2485</f>
        <v xml:space="preserve">    </v>
      </c>
    </row>
    <row r="2489" spans="1:10" ht="26.25" hidden="1" customHeight="1">
      <c r="A2489" s="53" t="str">
        <f>IF(лВК=ФИО!D2486,лВК,"")</f>
        <v/>
      </c>
      <c r="B2489" s="54"/>
      <c r="C2489" s="55"/>
      <c r="D2489" s="55"/>
      <c r="E2489" s="52" t="str">
        <f>ФИО!G2486&amp;"  "&amp;ФИО!H2486</f>
        <v xml:space="preserve">  </v>
      </c>
      <c r="F2489" s="48">
        <f>ФИО!L2486</f>
        <v>0</v>
      </c>
      <c r="G2489" s="51">
        <f>ФИО!M2486</f>
        <v>0</v>
      </c>
      <c r="H2489" s="56">
        <f>ФИО!N2486</f>
        <v>0</v>
      </c>
      <c r="I2489" s="57" t="str">
        <f>ФИО!Q2486&amp;" "&amp;ФИО!R2486</f>
        <v xml:space="preserve"> </v>
      </c>
      <c r="J2489" s="58" t="str">
        <f>ФИО!T2486&amp;" "&amp;ФИО!U2486&amp;" "&amp;ФИО!V2486&amp;" "&amp;ФИО!W2486&amp;" "&amp;ФИО!X2486</f>
        <v xml:space="preserve">    </v>
      </c>
    </row>
    <row r="2490" spans="1:10" ht="26.25" hidden="1" customHeight="1">
      <c r="A2490" s="53" t="str">
        <f>IF(лВК=ФИО!D2487,лВК,"")</f>
        <v/>
      </c>
      <c r="B2490" s="54"/>
      <c r="C2490" s="55"/>
      <c r="D2490" s="55"/>
      <c r="E2490" s="52" t="str">
        <f>ФИО!G2487&amp;"  "&amp;ФИО!H2487</f>
        <v xml:space="preserve">  </v>
      </c>
      <c r="F2490" s="48">
        <f>ФИО!L2487</f>
        <v>0</v>
      </c>
      <c r="G2490" s="51">
        <f>ФИО!M2487</f>
        <v>0</v>
      </c>
      <c r="H2490" s="56">
        <f>ФИО!N2487</f>
        <v>0</v>
      </c>
      <c r="I2490" s="57" t="str">
        <f>ФИО!Q2487&amp;" "&amp;ФИО!R2487</f>
        <v xml:space="preserve"> </v>
      </c>
      <c r="J2490" s="58" t="str">
        <f>ФИО!T2487&amp;" "&amp;ФИО!U2487&amp;" "&amp;ФИО!V2487&amp;" "&amp;ФИО!W2487&amp;" "&amp;ФИО!X2487</f>
        <v xml:space="preserve">    </v>
      </c>
    </row>
    <row r="2491" spans="1:10" ht="26.25" hidden="1" customHeight="1">
      <c r="A2491" s="53" t="str">
        <f>IF(лВК=ФИО!D2488,лВК,"")</f>
        <v/>
      </c>
      <c r="B2491" s="54"/>
      <c r="C2491" s="55"/>
      <c r="D2491" s="55"/>
      <c r="E2491" s="52" t="str">
        <f>ФИО!G2488&amp;"  "&amp;ФИО!H2488</f>
        <v xml:space="preserve">  </v>
      </c>
      <c r="F2491" s="48">
        <f>ФИО!L2488</f>
        <v>0</v>
      </c>
      <c r="G2491" s="51">
        <f>ФИО!M2488</f>
        <v>0</v>
      </c>
      <c r="H2491" s="56">
        <f>ФИО!N2488</f>
        <v>0</v>
      </c>
      <c r="I2491" s="57" t="str">
        <f>ФИО!Q2488&amp;" "&amp;ФИО!R2488</f>
        <v xml:space="preserve"> </v>
      </c>
      <c r="J2491" s="58" t="str">
        <f>ФИО!T2488&amp;" "&amp;ФИО!U2488&amp;" "&amp;ФИО!V2488&amp;" "&amp;ФИО!W2488&amp;" "&amp;ФИО!X2488</f>
        <v xml:space="preserve">    </v>
      </c>
    </row>
    <row r="2492" spans="1:10" ht="26.25" hidden="1" customHeight="1">
      <c r="A2492" s="53" t="str">
        <f>IF(лВК=ФИО!D2489,лВК,"")</f>
        <v/>
      </c>
      <c r="B2492" s="54"/>
      <c r="C2492" s="55"/>
      <c r="D2492" s="55"/>
      <c r="E2492" s="52" t="str">
        <f>ФИО!G2489&amp;"  "&amp;ФИО!H2489</f>
        <v xml:space="preserve">  </v>
      </c>
      <c r="F2492" s="48">
        <f>ФИО!L2489</f>
        <v>0</v>
      </c>
      <c r="G2492" s="51">
        <f>ФИО!M2489</f>
        <v>0</v>
      </c>
      <c r="H2492" s="56">
        <f>ФИО!N2489</f>
        <v>0</v>
      </c>
      <c r="I2492" s="57" t="str">
        <f>ФИО!Q2489&amp;" "&amp;ФИО!R2489</f>
        <v xml:space="preserve"> </v>
      </c>
      <c r="J2492" s="58" t="str">
        <f>ФИО!T2489&amp;" "&amp;ФИО!U2489&amp;" "&amp;ФИО!V2489&amp;" "&amp;ФИО!W2489&amp;" "&amp;ФИО!X2489</f>
        <v xml:space="preserve">    </v>
      </c>
    </row>
    <row r="2493" spans="1:10" ht="26.25" hidden="1" customHeight="1">
      <c r="A2493" s="53" t="str">
        <f>IF(лВК=ФИО!D2490,лВК,"")</f>
        <v/>
      </c>
      <c r="B2493" s="54"/>
      <c r="C2493" s="55"/>
      <c r="D2493" s="55"/>
      <c r="E2493" s="52" t="str">
        <f>ФИО!G2490&amp;"  "&amp;ФИО!H2490</f>
        <v xml:space="preserve">  </v>
      </c>
      <c r="F2493" s="48">
        <f>ФИО!L2490</f>
        <v>0</v>
      </c>
      <c r="G2493" s="51">
        <f>ФИО!M2490</f>
        <v>0</v>
      </c>
      <c r="H2493" s="56">
        <f>ФИО!N2490</f>
        <v>0</v>
      </c>
      <c r="I2493" s="57" t="str">
        <f>ФИО!Q2490&amp;" "&amp;ФИО!R2490</f>
        <v xml:space="preserve"> </v>
      </c>
      <c r="J2493" s="58" t="str">
        <f>ФИО!T2490&amp;" "&amp;ФИО!U2490&amp;" "&amp;ФИО!V2490&amp;" "&amp;ФИО!W2490&amp;" "&amp;ФИО!X2490</f>
        <v xml:space="preserve">    </v>
      </c>
    </row>
    <row r="2494" spans="1:10" ht="26.25" hidden="1" customHeight="1">
      <c r="A2494" s="53" t="str">
        <f>IF(лВК=ФИО!D2491,лВК,"")</f>
        <v/>
      </c>
      <c r="B2494" s="54"/>
      <c r="C2494" s="55"/>
      <c r="D2494" s="55"/>
      <c r="E2494" s="52" t="str">
        <f>ФИО!G2491&amp;"  "&amp;ФИО!H2491</f>
        <v xml:space="preserve">  </v>
      </c>
      <c r="F2494" s="48">
        <f>ФИО!L2491</f>
        <v>0</v>
      </c>
      <c r="G2494" s="51">
        <f>ФИО!M2491</f>
        <v>0</v>
      </c>
      <c r="H2494" s="56">
        <f>ФИО!N2491</f>
        <v>0</v>
      </c>
      <c r="I2494" s="57" t="str">
        <f>ФИО!Q2491&amp;" "&amp;ФИО!R2491</f>
        <v xml:space="preserve"> </v>
      </c>
      <c r="J2494" s="58" t="str">
        <f>ФИО!T2491&amp;" "&amp;ФИО!U2491&amp;" "&amp;ФИО!V2491&amp;" "&amp;ФИО!W2491&amp;" "&amp;ФИО!X2491</f>
        <v xml:space="preserve">    </v>
      </c>
    </row>
    <row r="2495" spans="1:10" ht="26.25" hidden="1" customHeight="1">
      <c r="A2495" s="53" t="str">
        <f>IF(лВК=ФИО!D2492,лВК,"")</f>
        <v/>
      </c>
      <c r="B2495" s="54"/>
      <c r="C2495" s="55"/>
      <c r="D2495" s="55"/>
      <c r="E2495" s="52" t="str">
        <f>ФИО!G2492&amp;"  "&amp;ФИО!H2492</f>
        <v xml:space="preserve">  </v>
      </c>
      <c r="F2495" s="48">
        <f>ФИО!L2492</f>
        <v>0</v>
      </c>
      <c r="G2495" s="51">
        <f>ФИО!M2492</f>
        <v>0</v>
      </c>
      <c r="H2495" s="56">
        <f>ФИО!N2492</f>
        <v>0</v>
      </c>
      <c r="I2495" s="57" t="str">
        <f>ФИО!Q2492&amp;" "&amp;ФИО!R2492</f>
        <v xml:space="preserve"> </v>
      </c>
      <c r="J2495" s="58" t="str">
        <f>ФИО!T2492&amp;" "&amp;ФИО!U2492&amp;" "&amp;ФИО!V2492&amp;" "&amp;ФИО!W2492&amp;" "&amp;ФИО!X2492</f>
        <v xml:space="preserve">    </v>
      </c>
    </row>
    <row r="2496" spans="1:10" ht="26.25" hidden="1" customHeight="1">
      <c r="A2496" s="53" t="str">
        <f>IF(лВК=ФИО!D2493,лВК,"")</f>
        <v/>
      </c>
      <c r="B2496" s="54"/>
      <c r="C2496" s="55"/>
      <c r="D2496" s="55"/>
      <c r="E2496" s="52" t="str">
        <f>ФИО!G2493&amp;"  "&amp;ФИО!H2493</f>
        <v xml:space="preserve">  </v>
      </c>
      <c r="F2496" s="48">
        <f>ФИО!L2493</f>
        <v>0</v>
      </c>
      <c r="G2496" s="51">
        <f>ФИО!M2493</f>
        <v>0</v>
      </c>
      <c r="H2496" s="56">
        <f>ФИО!N2493</f>
        <v>0</v>
      </c>
      <c r="I2496" s="57" t="str">
        <f>ФИО!Q2493&amp;" "&amp;ФИО!R2493</f>
        <v xml:space="preserve"> </v>
      </c>
      <c r="J2496" s="58" t="str">
        <f>ФИО!T2493&amp;" "&amp;ФИО!U2493&amp;" "&amp;ФИО!V2493&amp;" "&amp;ФИО!W2493&amp;" "&amp;ФИО!X2493</f>
        <v xml:space="preserve">    </v>
      </c>
    </row>
    <row r="2497" spans="1:10" ht="26.25" hidden="1" customHeight="1">
      <c r="A2497" s="53" t="str">
        <f>IF(лВК=ФИО!D2494,лВК,"")</f>
        <v/>
      </c>
      <c r="B2497" s="54"/>
      <c r="C2497" s="55"/>
      <c r="D2497" s="55"/>
      <c r="E2497" s="52" t="str">
        <f>ФИО!G2494&amp;"  "&amp;ФИО!H2494</f>
        <v xml:space="preserve">  </v>
      </c>
      <c r="F2497" s="48">
        <f>ФИО!L2494</f>
        <v>0</v>
      </c>
      <c r="G2497" s="51">
        <f>ФИО!M2494</f>
        <v>0</v>
      </c>
      <c r="H2497" s="56">
        <f>ФИО!N2494</f>
        <v>0</v>
      </c>
      <c r="I2497" s="57" t="str">
        <f>ФИО!Q2494&amp;" "&amp;ФИО!R2494</f>
        <v xml:space="preserve"> </v>
      </c>
      <c r="J2497" s="58" t="str">
        <f>ФИО!T2494&amp;" "&amp;ФИО!U2494&amp;" "&amp;ФИО!V2494&amp;" "&amp;ФИО!W2494&amp;" "&amp;ФИО!X2494</f>
        <v xml:space="preserve">    </v>
      </c>
    </row>
    <row r="2498" spans="1:10" ht="26.25" hidden="1" customHeight="1">
      <c r="A2498" s="53" t="str">
        <f>IF(лВК=ФИО!D2495,лВК,"")</f>
        <v/>
      </c>
      <c r="B2498" s="54"/>
      <c r="C2498" s="55"/>
      <c r="D2498" s="55"/>
      <c r="E2498" s="52" t="str">
        <f>ФИО!G2495&amp;"  "&amp;ФИО!H2495</f>
        <v xml:space="preserve">  </v>
      </c>
      <c r="F2498" s="48">
        <f>ФИО!L2495</f>
        <v>0</v>
      </c>
      <c r="G2498" s="51">
        <f>ФИО!M2495</f>
        <v>0</v>
      </c>
      <c r="H2498" s="56">
        <f>ФИО!N2495</f>
        <v>0</v>
      </c>
      <c r="I2498" s="57" t="str">
        <f>ФИО!Q2495&amp;" "&amp;ФИО!R2495</f>
        <v xml:space="preserve"> </v>
      </c>
      <c r="J2498" s="58" t="str">
        <f>ФИО!T2495&amp;" "&amp;ФИО!U2495&amp;" "&amp;ФИО!V2495&amp;" "&amp;ФИО!W2495&amp;" "&amp;ФИО!X2495</f>
        <v xml:space="preserve">    </v>
      </c>
    </row>
    <row r="2499" spans="1:10" ht="26.25" hidden="1" customHeight="1">
      <c r="A2499" s="53" t="str">
        <f>IF(лВК=ФИО!D2496,лВК,"")</f>
        <v/>
      </c>
      <c r="B2499" s="54"/>
      <c r="C2499" s="55"/>
      <c r="D2499" s="55"/>
      <c r="E2499" s="52" t="str">
        <f>ФИО!G2496&amp;"  "&amp;ФИО!H2496</f>
        <v xml:space="preserve">  </v>
      </c>
      <c r="F2499" s="48">
        <f>ФИО!L2496</f>
        <v>0</v>
      </c>
      <c r="G2499" s="51">
        <f>ФИО!M2496</f>
        <v>0</v>
      </c>
      <c r="H2499" s="56">
        <f>ФИО!N2496</f>
        <v>0</v>
      </c>
      <c r="I2499" s="57" t="str">
        <f>ФИО!Q2496&amp;" "&amp;ФИО!R2496</f>
        <v xml:space="preserve"> </v>
      </c>
      <c r="J2499" s="58" t="str">
        <f>ФИО!T2496&amp;" "&amp;ФИО!U2496&amp;" "&amp;ФИО!V2496&amp;" "&amp;ФИО!W2496&amp;" "&amp;ФИО!X2496</f>
        <v xml:space="preserve">    </v>
      </c>
    </row>
    <row r="2500" spans="1:10" ht="26.25" hidden="1" customHeight="1">
      <c r="A2500" s="53" t="str">
        <f>IF(лВК=ФИО!D2497,лВК,"")</f>
        <v/>
      </c>
      <c r="B2500" s="54"/>
      <c r="C2500" s="55"/>
      <c r="D2500" s="55"/>
      <c r="E2500" s="52" t="str">
        <f>ФИО!G2497&amp;"  "&amp;ФИО!H2497</f>
        <v xml:space="preserve">  </v>
      </c>
      <c r="F2500" s="48">
        <f>ФИО!L2497</f>
        <v>0</v>
      </c>
      <c r="G2500" s="51">
        <f>ФИО!M2497</f>
        <v>0</v>
      </c>
      <c r="H2500" s="56">
        <f>ФИО!N2497</f>
        <v>0</v>
      </c>
      <c r="I2500" s="57" t="str">
        <f>ФИО!Q2497&amp;" "&amp;ФИО!R2497</f>
        <v xml:space="preserve"> </v>
      </c>
      <c r="J2500" s="58" t="str">
        <f>ФИО!T2497&amp;" "&amp;ФИО!U2497&amp;" "&amp;ФИО!V2497&amp;" "&amp;ФИО!W2497&amp;" "&amp;ФИО!X2497</f>
        <v xml:space="preserve">    </v>
      </c>
    </row>
    <row r="2501" spans="1:10" ht="26.25" hidden="1" customHeight="1">
      <c r="A2501" s="53" t="str">
        <f>IF(лВК=ФИО!D2498,лВК,"")</f>
        <v/>
      </c>
      <c r="B2501" s="54"/>
      <c r="C2501" s="55"/>
      <c r="D2501" s="55"/>
      <c r="E2501" s="52" t="str">
        <f>ФИО!G2498&amp;"  "&amp;ФИО!H2498</f>
        <v xml:space="preserve">  </v>
      </c>
      <c r="F2501" s="48">
        <f>ФИО!L2498</f>
        <v>0</v>
      </c>
      <c r="G2501" s="51">
        <f>ФИО!M2498</f>
        <v>0</v>
      </c>
      <c r="H2501" s="56">
        <f>ФИО!N2498</f>
        <v>0</v>
      </c>
      <c r="I2501" s="57" t="str">
        <f>ФИО!Q2498&amp;" "&amp;ФИО!R2498</f>
        <v xml:space="preserve"> </v>
      </c>
      <c r="J2501" s="58" t="str">
        <f>ФИО!T2498&amp;" "&amp;ФИО!U2498&amp;" "&amp;ФИО!V2498&amp;" "&amp;ФИО!W2498&amp;" "&amp;ФИО!X2498</f>
        <v xml:space="preserve">    </v>
      </c>
    </row>
    <row r="2502" spans="1:10" ht="26.25" hidden="1" customHeight="1">
      <c r="A2502" s="53" t="str">
        <f>IF(лВК=ФИО!D2499,лВК,"")</f>
        <v/>
      </c>
      <c r="B2502" s="54"/>
      <c r="C2502" s="55"/>
      <c r="D2502" s="55"/>
      <c r="E2502" s="52" t="str">
        <f>ФИО!G2499&amp;"  "&amp;ФИО!H2499</f>
        <v xml:space="preserve">  </v>
      </c>
      <c r="F2502" s="48">
        <f>ФИО!L2499</f>
        <v>0</v>
      </c>
      <c r="G2502" s="51">
        <f>ФИО!M2499</f>
        <v>0</v>
      </c>
      <c r="H2502" s="56">
        <f>ФИО!N2499</f>
        <v>0</v>
      </c>
      <c r="I2502" s="57" t="str">
        <f>ФИО!Q2499&amp;" "&amp;ФИО!R2499</f>
        <v xml:space="preserve"> </v>
      </c>
      <c r="J2502" s="58" t="str">
        <f>ФИО!T2499&amp;" "&amp;ФИО!U2499&amp;" "&amp;ФИО!V2499&amp;" "&amp;ФИО!W2499&amp;" "&amp;ФИО!X2499</f>
        <v xml:space="preserve">    </v>
      </c>
    </row>
    <row r="2503" spans="1:10" ht="26.25" hidden="1" customHeight="1">
      <c r="A2503" s="53" t="str">
        <f>IF(лВК=ФИО!D2500,лВК,"")</f>
        <v/>
      </c>
      <c r="B2503" s="54"/>
      <c r="C2503" s="55"/>
      <c r="D2503" s="55"/>
      <c r="E2503" s="52" t="str">
        <f>ФИО!G2500&amp;"  "&amp;ФИО!H2500</f>
        <v xml:space="preserve">  </v>
      </c>
      <c r="F2503" s="48">
        <f>ФИО!L2500</f>
        <v>0</v>
      </c>
      <c r="G2503" s="51">
        <f>ФИО!M2500</f>
        <v>0</v>
      </c>
      <c r="H2503" s="56">
        <f>ФИО!N2500</f>
        <v>0</v>
      </c>
      <c r="I2503" s="57" t="str">
        <f>ФИО!Q2500&amp;" "&amp;ФИО!R2500</f>
        <v xml:space="preserve"> </v>
      </c>
      <c r="J2503" s="58" t="str">
        <f>ФИО!T2500&amp;" "&amp;ФИО!U2500&amp;" "&amp;ФИО!V2500&amp;" "&amp;ФИО!W2500&amp;" "&amp;ФИО!X2500</f>
        <v xml:space="preserve">    </v>
      </c>
    </row>
    <row r="2504" spans="1:10" ht="26.25" hidden="1" customHeight="1">
      <c r="A2504" s="53" t="str">
        <f>IF(лВК=ФИО!D2501,лВК,"")</f>
        <v/>
      </c>
      <c r="B2504" s="54"/>
      <c r="C2504" s="55"/>
      <c r="D2504" s="55"/>
      <c r="E2504" s="52" t="str">
        <f>ФИО!G2501&amp;"  "&amp;ФИО!H2501</f>
        <v xml:space="preserve">  </v>
      </c>
      <c r="F2504" s="48">
        <f>ФИО!L2501</f>
        <v>0</v>
      </c>
      <c r="G2504" s="51">
        <f>ФИО!M2501</f>
        <v>0</v>
      </c>
      <c r="H2504" s="56">
        <f>ФИО!N2501</f>
        <v>0</v>
      </c>
      <c r="I2504" s="57" t="str">
        <f>ФИО!Q2501&amp;" "&amp;ФИО!R2501</f>
        <v xml:space="preserve"> </v>
      </c>
      <c r="J2504" s="58" t="str">
        <f>ФИО!T2501&amp;" "&amp;ФИО!U2501&amp;" "&amp;ФИО!V2501&amp;" "&amp;ФИО!W2501&amp;" "&amp;ФИО!X2501</f>
        <v xml:space="preserve">    </v>
      </c>
    </row>
    <row r="2505" spans="1:10" ht="26.25" hidden="1" customHeight="1">
      <c r="A2505" s="53" t="str">
        <f>IF(лВК=ФИО!D2502,лВК,"")</f>
        <v/>
      </c>
      <c r="B2505" s="54"/>
      <c r="C2505" s="55"/>
      <c r="D2505" s="55"/>
      <c r="E2505" s="52" t="str">
        <f>ФИО!G2502&amp;"  "&amp;ФИО!H2502</f>
        <v xml:space="preserve">  </v>
      </c>
      <c r="F2505" s="48">
        <f>ФИО!L2502</f>
        <v>0</v>
      </c>
      <c r="G2505" s="51">
        <f>ФИО!M2502</f>
        <v>0</v>
      </c>
      <c r="H2505" s="56">
        <f>ФИО!N2502</f>
        <v>0</v>
      </c>
      <c r="I2505" s="57" t="str">
        <f>ФИО!Q2502&amp;" "&amp;ФИО!R2502</f>
        <v xml:space="preserve"> </v>
      </c>
      <c r="J2505" s="58" t="str">
        <f>ФИО!T2502&amp;" "&amp;ФИО!U2502&amp;" "&amp;ФИО!V2502&amp;" "&amp;ФИО!W2502&amp;" "&amp;ФИО!X2502</f>
        <v xml:space="preserve">    </v>
      </c>
    </row>
    <row r="2506" spans="1:10" ht="26.25" hidden="1" customHeight="1">
      <c r="A2506" s="53" t="str">
        <f>IF(лВК=ФИО!D2503,лВК,"")</f>
        <v/>
      </c>
      <c r="B2506" s="54"/>
      <c r="C2506" s="55"/>
      <c r="D2506" s="55"/>
      <c r="E2506" s="52" t="str">
        <f>ФИО!G2503&amp;"  "&amp;ФИО!H2503</f>
        <v xml:space="preserve">  </v>
      </c>
      <c r="F2506" s="48">
        <f>ФИО!L2503</f>
        <v>0</v>
      </c>
      <c r="G2506" s="51">
        <f>ФИО!M2503</f>
        <v>0</v>
      </c>
      <c r="H2506" s="56">
        <f>ФИО!N2503</f>
        <v>0</v>
      </c>
      <c r="I2506" s="57" t="str">
        <f>ФИО!Q2503&amp;" "&amp;ФИО!R2503</f>
        <v xml:space="preserve"> </v>
      </c>
      <c r="J2506" s="58" t="str">
        <f>ФИО!T2503&amp;" "&amp;ФИО!U2503&amp;" "&amp;ФИО!V2503&amp;" "&amp;ФИО!W2503&amp;" "&amp;ФИО!X2503</f>
        <v xml:space="preserve">    </v>
      </c>
    </row>
    <row r="2507" spans="1:10" ht="26.25" hidden="1" customHeight="1">
      <c r="A2507" s="53" t="str">
        <f>IF(лВК=ФИО!D2504,лВК,"")</f>
        <v/>
      </c>
      <c r="B2507" s="54"/>
      <c r="C2507" s="55"/>
      <c r="D2507" s="55"/>
      <c r="E2507" s="52" t="str">
        <f>ФИО!G2504&amp;"  "&amp;ФИО!H2504</f>
        <v xml:space="preserve">  </v>
      </c>
      <c r="F2507" s="48">
        <f>ФИО!L2504</f>
        <v>0</v>
      </c>
      <c r="G2507" s="51">
        <f>ФИО!M2504</f>
        <v>0</v>
      </c>
      <c r="H2507" s="56">
        <f>ФИО!N2504</f>
        <v>0</v>
      </c>
      <c r="I2507" s="57" t="str">
        <f>ФИО!Q2504&amp;" "&amp;ФИО!R2504</f>
        <v xml:space="preserve"> </v>
      </c>
      <c r="J2507" s="58" t="str">
        <f>ФИО!T2504&amp;" "&amp;ФИО!U2504&amp;" "&amp;ФИО!V2504&amp;" "&amp;ФИО!W2504&amp;" "&amp;ФИО!X2504</f>
        <v xml:space="preserve">    </v>
      </c>
    </row>
    <row r="2508" spans="1:10" ht="26.25" hidden="1" customHeight="1">
      <c r="A2508" s="53" t="str">
        <f>IF(лВК=ФИО!D2505,лВК,"")</f>
        <v/>
      </c>
      <c r="B2508" s="54"/>
      <c r="C2508" s="55"/>
      <c r="D2508" s="55"/>
      <c r="E2508" s="52" t="str">
        <f>ФИО!G2505&amp;"  "&amp;ФИО!H2505</f>
        <v xml:space="preserve">  </v>
      </c>
      <c r="F2508" s="48">
        <f>ФИО!L2505</f>
        <v>0</v>
      </c>
      <c r="G2508" s="51">
        <f>ФИО!M2505</f>
        <v>0</v>
      </c>
      <c r="H2508" s="56">
        <f>ФИО!N2505</f>
        <v>0</v>
      </c>
      <c r="I2508" s="57" t="str">
        <f>ФИО!Q2505&amp;" "&amp;ФИО!R2505</f>
        <v xml:space="preserve"> </v>
      </c>
      <c r="J2508" s="58" t="str">
        <f>ФИО!T2505&amp;" "&amp;ФИО!U2505&amp;" "&amp;ФИО!V2505&amp;" "&amp;ФИО!W2505&amp;" "&amp;ФИО!X2505</f>
        <v xml:space="preserve">    </v>
      </c>
    </row>
    <row r="2509" spans="1:10" ht="26.25" hidden="1" customHeight="1">
      <c r="A2509" s="53" t="str">
        <f>IF(лВК=ФИО!D2506,лВК,"")</f>
        <v/>
      </c>
      <c r="B2509" s="54"/>
      <c r="C2509" s="55"/>
      <c r="D2509" s="55"/>
      <c r="E2509" s="52" t="str">
        <f>ФИО!G2506&amp;"  "&amp;ФИО!H2506</f>
        <v xml:space="preserve">  </v>
      </c>
      <c r="F2509" s="48">
        <f>ФИО!L2506</f>
        <v>0</v>
      </c>
      <c r="G2509" s="51">
        <f>ФИО!M2506</f>
        <v>0</v>
      </c>
      <c r="H2509" s="56">
        <f>ФИО!N2506</f>
        <v>0</v>
      </c>
      <c r="I2509" s="57" t="str">
        <f>ФИО!Q2506&amp;" "&amp;ФИО!R2506</f>
        <v xml:space="preserve"> </v>
      </c>
      <c r="J2509" s="58" t="str">
        <f>ФИО!T2506&amp;" "&amp;ФИО!U2506&amp;" "&amp;ФИО!V2506&amp;" "&amp;ФИО!W2506&amp;" "&amp;ФИО!X2506</f>
        <v xml:space="preserve">    </v>
      </c>
    </row>
    <row r="2510" spans="1:10" ht="26.25" hidden="1" customHeight="1">
      <c r="A2510" s="53" t="str">
        <f>IF(лВК=ФИО!D2507,лВК,"")</f>
        <v/>
      </c>
      <c r="B2510" s="54"/>
      <c r="C2510" s="55"/>
      <c r="D2510" s="55"/>
      <c r="E2510" s="52" t="str">
        <f>ФИО!G2507&amp;"  "&amp;ФИО!H2507</f>
        <v xml:space="preserve">  </v>
      </c>
      <c r="F2510" s="48">
        <f>ФИО!L2507</f>
        <v>0</v>
      </c>
      <c r="G2510" s="51">
        <f>ФИО!M2507</f>
        <v>0</v>
      </c>
      <c r="H2510" s="56">
        <f>ФИО!N2507</f>
        <v>0</v>
      </c>
      <c r="I2510" s="57" t="str">
        <f>ФИО!Q2507&amp;" "&amp;ФИО!R2507</f>
        <v xml:space="preserve"> </v>
      </c>
      <c r="J2510" s="58" t="str">
        <f>ФИО!T2507&amp;" "&amp;ФИО!U2507&amp;" "&amp;ФИО!V2507&amp;" "&amp;ФИО!W2507&amp;" "&amp;ФИО!X2507</f>
        <v xml:space="preserve">    </v>
      </c>
    </row>
    <row r="2511" spans="1:10" ht="26.25" hidden="1" customHeight="1">
      <c r="A2511" s="53" t="str">
        <f>IF(лВК=ФИО!D2508,лВК,"")</f>
        <v/>
      </c>
      <c r="B2511" s="54"/>
      <c r="C2511" s="55"/>
      <c r="D2511" s="55"/>
      <c r="E2511" s="52" t="str">
        <f>ФИО!G2508&amp;"  "&amp;ФИО!H2508</f>
        <v xml:space="preserve">  </v>
      </c>
      <c r="F2511" s="48">
        <f>ФИО!L2508</f>
        <v>0</v>
      </c>
      <c r="G2511" s="51">
        <f>ФИО!M2508</f>
        <v>0</v>
      </c>
      <c r="H2511" s="56">
        <f>ФИО!N2508</f>
        <v>0</v>
      </c>
      <c r="I2511" s="57" t="str">
        <f>ФИО!Q2508&amp;" "&amp;ФИО!R2508</f>
        <v xml:space="preserve"> </v>
      </c>
      <c r="J2511" s="58" t="str">
        <f>ФИО!T2508&amp;" "&amp;ФИО!U2508&amp;" "&amp;ФИО!V2508&amp;" "&amp;ФИО!W2508&amp;" "&amp;ФИО!X2508</f>
        <v xml:space="preserve">    </v>
      </c>
    </row>
    <row r="2512" spans="1:10" ht="26.25" hidden="1" customHeight="1">
      <c r="A2512" s="53" t="str">
        <f>IF(лВК=ФИО!D2509,лВК,"")</f>
        <v/>
      </c>
      <c r="B2512" s="54"/>
      <c r="C2512" s="55"/>
      <c r="D2512" s="55"/>
      <c r="E2512" s="52" t="str">
        <f>ФИО!G2509&amp;"  "&amp;ФИО!H2509</f>
        <v xml:space="preserve">  </v>
      </c>
      <c r="F2512" s="48">
        <f>ФИО!L2509</f>
        <v>0</v>
      </c>
      <c r="G2512" s="51">
        <f>ФИО!M2509</f>
        <v>0</v>
      </c>
      <c r="H2512" s="56">
        <f>ФИО!N2509</f>
        <v>0</v>
      </c>
      <c r="I2512" s="57" t="str">
        <f>ФИО!Q2509&amp;" "&amp;ФИО!R2509</f>
        <v xml:space="preserve"> </v>
      </c>
      <c r="J2512" s="58" t="str">
        <f>ФИО!T2509&amp;" "&amp;ФИО!U2509&amp;" "&amp;ФИО!V2509&amp;" "&amp;ФИО!W2509&amp;" "&amp;ФИО!X2509</f>
        <v xml:space="preserve">    </v>
      </c>
    </row>
    <row r="2513" spans="1:10" ht="26.25" hidden="1" customHeight="1">
      <c r="A2513" s="53" t="str">
        <f>IF(лВК=ФИО!D2510,лВК,"")</f>
        <v/>
      </c>
      <c r="B2513" s="54"/>
      <c r="C2513" s="55"/>
      <c r="D2513" s="55"/>
      <c r="E2513" s="52" t="str">
        <f>ФИО!G2510&amp;"  "&amp;ФИО!H2510</f>
        <v xml:space="preserve">  </v>
      </c>
      <c r="F2513" s="48">
        <f>ФИО!L2510</f>
        <v>0</v>
      </c>
      <c r="G2513" s="51">
        <f>ФИО!M2510</f>
        <v>0</v>
      </c>
      <c r="H2513" s="56">
        <f>ФИО!N2510</f>
        <v>0</v>
      </c>
      <c r="I2513" s="57" t="str">
        <f>ФИО!Q2510&amp;" "&amp;ФИО!R2510</f>
        <v xml:space="preserve"> </v>
      </c>
      <c r="J2513" s="58" t="str">
        <f>ФИО!T2510&amp;" "&amp;ФИО!U2510&amp;" "&amp;ФИО!V2510&amp;" "&amp;ФИО!W2510&amp;" "&amp;ФИО!X2510</f>
        <v xml:space="preserve">    </v>
      </c>
    </row>
    <row r="2514" spans="1:10" ht="26.25" hidden="1" customHeight="1">
      <c r="A2514" s="53" t="str">
        <f>IF(лВК=ФИО!D2511,лВК,"")</f>
        <v/>
      </c>
      <c r="B2514" s="54"/>
      <c r="C2514" s="55"/>
      <c r="D2514" s="55"/>
      <c r="E2514" s="52" t="str">
        <f>ФИО!G2511&amp;"  "&amp;ФИО!H2511</f>
        <v xml:space="preserve">  </v>
      </c>
      <c r="F2514" s="48">
        <f>ФИО!L2511</f>
        <v>0</v>
      </c>
      <c r="G2514" s="51">
        <f>ФИО!M2511</f>
        <v>0</v>
      </c>
      <c r="H2514" s="56">
        <f>ФИО!N2511</f>
        <v>0</v>
      </c>
      <c r="I2514" s="57" t="str">
        <f>ФИО!Q2511&amp;" "&amp;ФИО!R2511</f>
        <v xml:space="preserve"> </v>
      </c>
      <c r="J2514" s="58" t="str">
        <f>ФИО!T2511&amp;" "&amp;ФИО!U2511&amp;" "&amp;ФИО!V2511&amp;" "&amp;ФИО!W2511&amp;" "&amp;ФИО!X2511</f>
        <v xml:space="preserve">    </v>
      </c>
    </row>
    <row r="2515" spans="1:10" ht="26.25" hidden="1" customHeight="1">
      <c r="A2515" s="53" t="str">
        <f>IF(лВК=ФИО!D2512,лВК,"")</f>
        <v/>
      </c>
      <c r="B2515" s="54"/>
      <c r="C2515" s="55"/>
      <c r="D2515" s="55"/>
      <c r="E2515" s="52" t="str">
        <f>ФИО!G2512&amp;"  "&amp;ФИО!H2512</f>
        <v xml:space="preserve">  </v>
      </c>
      <c r="F2515" s="48">
        <f>ФИО!L2512</f>
        <v>0</v>
      </c>
      <c r="G2515" s="51">
        <f>ФИО!M2512</f>
        <v>0</v>
      </c>
      <c r="H2515" s="56">
        <f>ФИО!N2512</f>
        <v>0</v>
      </c>
      <c r="I2515" s="57" t="str">
        <f>ФИО!Q2512&amp;" "&amp;ФИО!R2512</f>
        <v xml:space="preserve"> </v>
      </c>
      <c r="J2515" s="58" t="str">
        <f>ФИО!T2512&amp;" "&amp;ФИО!U2512&amp;" "&amp;ФИО!V2512&amp;" "&amp;ФИО!W2512&amp;" "&amp;ФИО!X2512</f>
        <v xml:space="preserve">    </v>
      </c>
    </row>
    <row r="2516" spans="1:10" ht="26.25" hidden="1" customHeight="1">
      <c r="A2516" s="53" t="str">
        <f>IF(лВК=ФИО!D2513,лВК,"")</f>
        <v/>
      </c>
      <c r="B2516" s="54"/>
      <c r="C2516" s="55"/>
      <c r="D2516" s="55"/>
      <c r="E2516" s="52" t="str">
        <f>ФИО!G2513&amp;"  "&amp;ФИО!H2513</f>
        <v xml:space="preserve">  </v>
      </c>
      <c r="F2516" s="48">
        <f>ФИО!L2513</f>
        <v>0</v>
      </c>
      <c r="G2516" s="51">
        <f>ФИО!M2513</f>
        <v>0</v>
      </c>
      <c r="H2516" s="56">
        <f>ФИО!N2513</f>
        <v>0</v>
      </c>
      <c r="I2516" s="57" t="str">
        <f>ФИО!Q2513&amp;" "&amp;ФИО!R2513</f>
        <v xml:space="preserve"> </v>
      </c>
      <c r="J2516" s="58" t="str">
        <f>ФИО!T2513&amp;" "&amp;ФИО!U2513&amp;" "&amp;ФИО!V2513&amp;" "&amp;ФИО!W2513&amp;" "&amp;ФИО!X2513</f>
        <v xml:space="preserve">    </v>
      </c>
    </row>
    <row r="2517" spans="1:10" ht="26.25" hidden="1" customHeight="1">
      <c r="A2517" s="53" t="str">
        <f>IF(лВК=ФИО!D2514,лВК,"")</f>
        <v/>
      </c>
      <c r="B2517" s="54"/>
      <c r="C2517" s="55"/>
      <c r="D2517" s="55"/>
      <c r="E2517" s="52" t="str">
        <f>ФИО!G2514&amp;"  "&amp;ФИО!H2514</f>
        <v xml:space="preserve">  </v>
      </c>
      <c r="F2517" s="48">
        <f>ФИО!L2514</f>
        <v>0</v>
      </c>
      <c r="G2517" s="51">
        <f>ФИО!M2514</f>
        <v>0</v>
      </c>
      <c r="H2517" s="56">
        <f>ФИО!N2514</f>
        <v>0</v>
      </c>
      <c r="I2517" s="57" t="str">
        <f>ФИО!Q2514&amp;" "&amp;ФИО!R2514</f>
        <v xml:space="preserve"> </v>
      </c>
      <c r="J2517" s="58" t="str">
        <f>ФИО!T2514&amp;" "&amp;ФИО!U2514&amp;" "&amp;ФИО!V2514&amp;" "&amp;ФИО!W2514&amp;" "&amp;ФИО!X2514</f>
        <v xml:space="preserve">    </v>
      </c>
    </row>
    <row r="2518" spans="1:10" ht="26.25" hidden="1" customHeight="1">
      <c r="A2518" s="53" t="str">
        <f>IF(лВК=ФИО!D2515,лВК,"")</f>
        <v/>
      </c>
      <c r="B2518" s="54"/>
      <c r="C2518" s="55"/>
      <c r="D2518" s="55"/>
      <c r="E2518" s="52" t="str">
        <f>ФИО!G2515&amp;"  "&amp;ФИО!H2515</f>
        <v xml:space="preserve">  </v>
      </c>
      <c r="F2518" s="48">
        <f>ФИО!L2515</f>
        <v>0</v>
      </c>
      <c r="G2518" s="51">
        <f>ФИО!M2515</f>
        <v>0</v>
      </c>
      <c r="H2518" s="56">
        <f>ФИО!N2515</f>
        <v>0</v>
      </c>
      <c r="I2518" s="57" t="str">
        <f>ФИО!Q2515&amp;" "&amp;ФИО!R2515</f>
        <v xml:space="preserve"> </v>
      </c>
      <c r="J2518" s="58" t="str">
        <f>ФИО!T2515&amp;" "&amp;ФИО!U2515&amp;" "&amp;ФИО!V2515&amp;" "&amp;ФИО!W2515&amp;" "&amp;ФИО!X2515</f>
        <v xml:space="preserve">    </v>
      </c>
    </row>
    <row r="2519" spans="1:10" ht="26.25" hidden="1" customHeight="1">
      <c r="A2519" s="53" t="str">
        <f>IF(лВК=ФИО!D2516,лВК,"")</f>
        <v/>
      </c>
      <c r="B2519" s="54"/>
      <c r="C2519" s="55"/>
      <c r="D2519" s="55"/>
      <c r="E2519" s="52" t="str">
        <f>ФИО!G2516&amp;"  "&amp;ФИО!H2516</f>
        <v xml:space="preserve">  </v>
      </c>
      <c r="F2519" s="48">
        <f>ФИО!L2516</f>
        <v>0</v>
      </c>
      <c r="G2519" s="51">
        <f>ФИО!M2516</f>
        <v>0</v>
      </c>
      <c r="H2519" s="56">
        <f>ФИО!N2516</f>
        <v>0</v>
      </c>
      <c r="I2519" s="57" t="str">
        <f>ФИО!Q2516&amp;" "&amp;ФИО!R2516</f>
        <v xml:space="preserve"> </v>
      </c>
      <c r="J2519" s="58" t="str">
        <f>ФИО!T2516&amp;" "&amp;ФИО!U2516&amp;" "&amp;ФИО!V2516&amp;" "&amp;ФИО!W2516&amp;" "&amp;ФИО!X2516</f>
        <v xml:space="preserve">    </v>
      </c>
    </row>
    <row r="2520" spans="1:10" ht="26.25" hidden="1" customHeight="1">
      <c r="A2520" s="53" t="str">
        <f>IF(лВК=ФИО!D2517,лВК,"")</f>
        <v/>
      </c>
      <c r="B2520" s="54"/>
      <c r="C2520" s="55"/>
      <c r="D2520" s="55"/>
      <c r="E2520" s="52" t="str">
        <f>ФИО!G2517&amp;"  "&amp;ФИО!H2517</f>
        <v xml:space="preserve">  </v>
      </c>
      <c r="F2520" s="48">
        <f>ФИО!L2517</f>
        <v>0</v>
      </c>
      <c r="G2520" s="51">
        <f>ФИО!M2517</f>
        <v>0</v>
      </c>
      <c r="H2520" s="56">
        <f>ФИО!N2517</f>
        <v>0</v>
      </c>
      <c r="I2520" s="57" t="str">
        <f>ФИО!Q2517&amp;" "&amp;ФИО!R2517</f>
        <v xml:space="preserve"> </v>
      </c>
      <c r="J2520" s="58" t="str">
        <f>ФИО!T2517&amp;" "&amp;ФИО!U2517&amp;" "&amp;ФИО!V2517&amp;" "&amp;ФИО!W2517&amp;" "&amp;ФИО!X2517</f>
        <v xml:space="preserve">    </v>
      </c>
    </row>
    <row r="2521" spans="1:10" ht="26.25" hidden="1" customHeight="1">
      <c r="A2521" s="53" t="str">
        <f>IF(лВК=ФИО!D2518,лВК,"")</f>
        <v/>
      </c>
      <c r="B2521" s="54"/>
      <c r="C2521" s="55"/>
      <c r="D2521" s="55"/>
      <c r="E2521" s="52" t="str">
        <f>ФИО!G2518&amp;"  "&amp;ФИО!H2518</f>
        <v xml:space="preserve">  </v>
      </c>
      <c r="F2521" s="48">
        <f>ФИО!L2518</f>
        <v>0</v>
      </c>
      <c r="G2521" s="51">
        <f>ФИО!M2518</f>
        <v>0</v>
      </c>
      <c r="H2521" s="56">
        <f>ФИО!N2518</f>
        <v>0</v>
      </c>
      <c r="I2521" s="57" t="str">
        <f>ФИО!Q2518&amp;" "&amp;ФИО!R2518</f>
        <v xml:space="preserve"> </v>
      </c>
      <c r="J2521" s="58" t="str">
        <f>ФИО!T2518&amp;" "&amp;ФИО!U2518&amp;" "&amp;ФИО!V2518&amp;" "&amp;ФИО!W2518&amp;" "&amp;ФИО!X2518</f>
        <v xml:space="preserve">    </v>
      </c>
    </row>
    <row r="2522" spans="1:10" ht="26.25" hidden="1" customHeight="1">
      <c r="A2522" s="53" t="str">
        <f>IF(лВК=ФИО!D2519,лВК,"")</f>
        <v/>
      </c>
      <c r="B2522" s="54"/>
      <c r="C2522" s="55"/>
      <c r="D2522" s="55"/>
      <c r="E2522" s="52" t="str">
        <f>ФИО!G2519&amp;"  "&amp;ФИО!H2519</f>
        <v xml:space="preserve">  </v>
      </c>
      <c r="F2522" s="48">
        <f>ФИО!L2519</f>
        <v>0</v>
      </c>
      <c r="G2522" s="51">
        <f>ФИО!M2519</f>
        <v>0</v>
      </c>
      <c r="H2522" s="56">
        <f>ФИО!N2519</f>
        <v>0</v>
      </c>
      <c r="I2522" s="57" t="str">
        <f>ФИО!Q2519&amp;" "&amp;ФИО!R2519</f>
        <v xml:space="preserve"> </v>
      </c>
      <c r="J2522" s="58" t="str">
        <f>ФИО!T2519&amp;" "&amp;ФИО!U2519&amp;" "&amp;ФИО!V2519&amp;" "&amp;ФИО!W2519&amp;" "&amp;ФИО!X2519</f>
        <v xml:space="preserve">    </v>
      </c>
    </row>
    <row r="2523" spans="1:10" ht="26.25" hidden="1" customHeight="1">
      <c r="A2523" s="53" t="str">
        <f>IF(лВК=ФИО!D2520,лВК,"")</f>
        <v/>
      </c>
      <c r="B2523" s="54"/>
      <c r="C2523" s="55"/>
      <c r="D2523" s="55"/>
      <c r="E2523" s="52" t="str">
        <f>ФИО!G2520&amp;"  "&amp;ФИО!H2520</f>
        <v xml:space="preserve">  </v>
      </c>
      <c r="F2523" s="48">
        <f>ФИО!L2520</f>
        <v>0</v>
      </c>
      <c r="G2523" s="51">
        <f>ФИО!M2520</f>
        <v>0</v>
      </c>
      <c r="H2523" s="56">
        <f>ФИО!N2520</f>
        <v>0</v>
      </c>
      <c r="I2523" s="57" t="str">
        <f>ФИО!Q2520&amp;" "&amp;ФИО!R2520</f>
        <v xml:space="preserve"> </v>
      </c>
      <c r="J2523" s="58" t="str">
        <f>ФИО!T2520&amp;" "&amp;ФИО!U2520&amp;" "&amp;ФИО!V2520&amp;" "&amp;ФИО!W2520&amp;" "&amp;ФИО!X2520</f>
        <v xml:space="preserve">    </v>
      </c>
    </row>
    <row r="2524" spans="1:10" ht="26.25" hidden="1" customHeight="1">
      <c r="A2524" s="53" t="str">
        <f>IF(лВК=ФИО!D2521,лВК,"")</f>
        <v/>
      </c>
      <c r="B2524" s="54"/>
      <c r="C2524" s="55"/>
      <c r="D2524" s="55"/>
      <c r="E2524" s="52" t="str">
        <f>ФИО!G2521&amp;"  "&amp;ФИО!H2521</f>
        <v xml:space="preserve">  </v>
      </c>
      <c r="F2524" s="48">
        <f>ФИО!L2521</f>
        <v>0</v>
      </c>
      <c r="G2524" s="51">
        <f>ФИО!M2521</f>
        <v>0</v>
      </c>
      <c r="H2524" s="56">
        <f>ФИО!N2521</f>
        <v>0</v>
      </c>
      <c r="I2524" s="57" t="str">
        <f>ФИО!Q2521&amp;" "&amp;ФИО!R2521</f>
        <v xml:space="preserve"> </v>
      </c>
      <c r="J2524" s="58" t="str">
        <f>ФИО!T2521&amp;" "&amp;ФИО!U2521&amp;" "&amp;ФИО!V2521&amp;" "&amp;ФИО!W2521&amp;" "&amp;ФИО!X2521</f>
        <v xml:space="preserve">    </v>
      </c>
    </row>
    <row r="2525" spans="1:10" ht="26.25" hidden="1" customHeight="1">
      <c r="A2525" s="53" t="str">
        <f>IF(лВК=ФИО!D2522,лВК,"")</f>
        <v/>
      </c>
      <c r="B2525" s="54"/>
      <c r="C2525" s="55"/>
      <c r="D2525" s="55"/>
      <c r="E2525" s="52" t="str">
        <f>ФИО!G2522&amp;"  "&amp;ФИО!H2522</f>
        <v xml:space="preserve">  </v>
      </c>
      <c r="F2525" s="48">
        <f>ФИО!L2522</f>
        <v>0</v>
      </c>
      <c r="G2525" s="51">
        <f>ФИО!M2522</f>
        <v>0</v>
      </c>
      <c r="H2525" s="56">
        <f>ФИО!N2522</f>
        <v>0</v>
      </c>
      <c r="I2525" s="57" t="str">
        <f>ФИО!Q2522&amp;" "&amp;ФИО!R2522</f>
        <v xml:space="preserve"> </v>
      </c>
      <c r="J2525" s="58" t="str">
        <f>ФИО!T2522&amp;" "&amp;ФИО!U2522&amp;" "&amp;ФИО!V2522&amp;" "&amp;ФИО!W2522&amp;" "&amp;ФИО!X2522</f>
        <v xml:space="preserve">    </v>
      </c>
    </row>
    <row r="2526" spans="1:10" ht="26.25" hidden="1" customHeight="1">
      <c r="A2526" s="53" t="str">
        <f>IF(лВК=ФИО!D2523,лВК,"")</f>
        <v/>
      </c>
      <c r="B2526" s="54"/>
      <c r="C2526" s="55"/>
      <c r="D2526" s="55"/>
      <c r="E2526" s="52" t="str">
        <f>ФИО!G2523&amp;"  "&amp;ФИО!H2523</f>
        <v xml:space="preserve">  </v>
      </c>
      <c r="F2526" s="48">
        <f>ФИО!L2523</f>
        <v>0</v>
      </c>
      <c r="G2526" s="51">
        <f>ФИО!M2523</f>
        <v>0</v>
      </c>
      <c r="H2526" s="56">
        <f>ФИО!N2523</f>
        <v>0</v>
      </c>
      <c r="I2526" s="57" t="str">
        <f>ФИО!Q2523&amp;" "&amp;ФИО!R2523</f>
        <v xml:space="preserve"> </v>
      </c>
      <c r="J2526" s="58" t="str">
        <f>ФИО!T2523&amp;" "&amp;ФИО!U2523&amp;" "&amp;ФИО!V2523&amp;" "&amp;ФИО!W2523&amp;" "&amp;ФИО!X2523</f>
        <v xml:space="preserve">    </v>
      </c>
    </row>
    <row r="2527" spans="1:10" ht="26.25" hidden="1" customHeight="1">
      <c r="A2527" s="53" t="str">
        <f>IF(лВК=ФИО!D2524,лВК,"")</f>
        <v/>
      </c>
      <c r="B2527" s="54"/>
      <c r="C2527" s="55"/>
      <c r="D2527" s="55"/>
      <c r="E2527" s="52" t="str">
        <f>ФИО!G2524&amp;"  "&amp;ФИО!H2524</f>
        <v xml:space="preserve">  </v>
      </c>
      <c r="F2527" s="48">
        <f>ФИО!L2524</f>
        <v>0</v>
      </c>
      <c r="G2527" s="51">
        <f>ФИО!M2524</f>
        <v>0</v>
      </c>
      <c r="H2527" s="56">
        <f>ФИО!N2524</f>
        <v>0</v>
      </c>
      <c r="I2527" s="57" t="str">
        <f>ФИО!Q2524&amp;" "&amp;ФИО!R2524</f>
        <v xml:space="preserve"> </v>
      </c>
      <c r="J2527" s="58" t="str">
        <f>ФИО!T2524&amp;" "&amp;ФИО!U2524&amp;" "&amp;ФИО!V2524&amp;" "&amp;ФИО!W2524&amp;" "&amp;ФИО!X2524</f>
        <v xml:space="preserve">    </v>
      </c>
    </row>
    <row r="2528" spans="1:10" ht="26.25" hidden="1" customHeight="1">
      <c r="A2528" s="53" t="str">
        <f>IF(лВК=ФИО!D2525,лВК,"")</f>
        <v/>
      </c>
      <c r="B2528" s="54"/>
      <c r="C2528" s="55"/>
      <c r="D2528" s="55"/>
      <c r="E2528" s="52" t="str">
        <f>ФИО!G2525&amp;"  "&amp;ФИО!H2525</f>
        <v xml:space="preserve">  </v>
      </c>
      <c r="F2528" s="48">
        <f>ФИО!L2525</f>
        <v>0</v>
      </c>
      <c r="G2528" s="51">
        <f>ФИО!M2525</f>
        <v>0</v>
      </c>
      <c r="H2528" s="56">
        <f>ФИО!N2525</f>
        <v>0</v>
      </c>
      <c r="I2528" s="57" t="str">
        <f>ФИО!Q2525&amp;" "&amp;ФИО!R2525</f>
        <v xml:space="preserve"> </v>
      </c>
      <c r="J2528" s="58" t="str">
        <f>ФИО!T2525&amp;" "&amp;ФИО!U2525&amp;" "&amp;ФИО!V2525&amp;" "&amp;ФИО!W2525&amp;" "&amp;ФИО!X2525</f>
        <v xml:space="preserve">    </v>
      </c>
    </row>
    <row r="2529" spans="1:10" ht="26.25" hidden="1" customHeight="1">
      <c r="A2529" s="53" t="str">
        <f>IF(лВК=ФИО!D2526,лВК,"")</f>
        <v/>
      </c>
      <c r="B2529" s="54"/>
      <c r="C2529" s="55"/>
      <c r="D2529" s="55"/>
      <c r="E2529" s="52" t="str">
        <f>ФИО!G2526&amp;"  "&amp;ФИО!H2526</f>
        <v xml:space="preserve">  </v>
      </c>
      <c r="F2529" s="48">
        <f>ФИО!L2526</f>
        <v>0</v>
      </c>
      <c r="G2529" s="51">
        <f>ФИО!M2526</f>
        <v>0</v>
      </c>
      <c r="H2529" s="56">
        <f>ФИО!N2526</f>
        <v>0</v>
      </c>
      <c r="I2529" s="57" t="str">
        <f>ФИО!Q2526&amp;" "&amp;ФИО!R2526</f>
        <v xml:space="preserve"> </v>
      </c>
      <c r="J2529" s="58" t="str">
        <f>ФИО!T2526&amp;" "&amp;ФИО!U2526&amp;" "&amp;ФИО!V2526&amp;" "&amp;ФИО!W2526&amp;" "&amp;ФИО!X2526</f>
        <v xml:space="preserve">    </v>
      </c>
    </row>
    <row r="2530" spans="1:10" ht="26.25" hidden="1" customHeight="1">
      <c r="A2530" s="53" t="str">
        <f>IF(лВК=ФИО!D2527,лВК,"")</f>
        <v/>
      </c>
      <c r="B2530" s="54"/>
      <c r="C2530" s="55"/>
      <c r="D2530" s="55"/>
      <c r="E2530" s="52" t="str">
        <f>ФИО!G2527&amp;"  "&amp;ФИО!H2527</f>
        <v xml:space="preserve">  </v>
      </c>
      <c r="F2530" s="48">
        <f>ФИО!L2527</f>
        <v>0</v>
      </c>
      <c r="G2530" s="51">
        <f>ФИО!M2527</f>
        <v>0</v>
      </c>
      <c r="H2530" s="56">
        <f>ФИО!N2527</f>
        <v>0</v>
      </c>
      <c r="I2530" s="57" t="str">
        <f>ФИО!Q2527&amp;" "&amp;ФИО!R2527</f>
        <v xml:space="preserve"> </v>
      </c>
      <c r="J2530" s="58" t="str">
        <f>ФИО!T2527&amp;" "&amp;ФИО!U2527&amp;" "&amp;ФИО!V2527&amp;" "&amp;ФИО!W2527&amp;" "&amp;ФИО!X2527</f>
        <v xml:space="preserve">    </v>
      </c>
    </row>
    <row r="2531" spans="1:10" ht="26.25" hidden="1" customHeight="1">
      <c r="A2531" s="53" t="str">
        <f>IF(лВК=ФИО!D2528,лВК,"")</f>
        <v/>
      </c>
      <c r="B2531" s="54"/>
      <c r="C2531" s="55"/>
      <c r="D2531" s="55"/>
      <c r="E2531" s="52" t="str">
        <f>ФИО!G2528&amp;"  "&amp;ФИО!H2528</f>
        <v xml:space="preserve">  </v>
      </c>
      <c r="F2531" s="48">
        <f>ФИО!L2528</f>
        <v>0</v>
      </c>
      <c r="G2531" s="51">
        <f>ФИО!M2528</f>
        <v>0</v>
      </c>
      <c r="H2531" s="56">
        <f>ФИО!N2528</f>
        <v>0</v>
      </c>
      <c r="I2531" s="57" t="str">
        <f>ФИО!Q2528&amp;" "&amp;ФИО!R2528</f>
        <v xml:space="preserve"> </v>
      </c>
      <c r="J2531" s="58" t="str">
        <f>ФИО!T2528&amp;" "&amp;ФИО!U2528&amp;" "&amp;ФИО!V2528&amp;" "&amp;ФИО!W2528&amp;" "&amp;ФИО!X2528</f>
        <v xml:space="preserve">    </v>
      </c>
    </row>
    <row r="2532" spans="1:10" ht="26.25" hidden="1" customHeight="1">
      <c r="A2532" s="53" t="str">
        <f>IF(лВК=ФИО!D2529,лВК,"")</f>
        <v/>
      </c>
      <c r="B2532" s="54"/>
      <c r="C2532" s="55"/>
      <c r="D2532" s="55"/>
      <c r="E2532" s="52" t="str">
        <f>ФИО!G2529&amp;"  "&amp;ФИО!H2529</f>
        <v xml:space="preserve">  </v>
      </c>
      <c r="F2532" s="48">
        <f>ФИО!L2529</f>
        <v>0</v>
      </c>
      <c r="G2532" s="51">
        <f>ФИО!M2529</f>
        <v>0</v>
      </c>
      <c r="H2532" s="56">
        <f>ФИО!N2529</f>
        <v>0</v>
      </c>
      <c r="I2532" s="57" t="str">
        <f>ФИО!Q2529&amp;" "&amp;ФИО!R2529</f>
        <v xml:space="preserve"> </v>
      </c>
      <c r="J2532" s="58" t="str">
        <f>ФИО!T2529&amp;" "&amp;ФИО!U2529&amp;" "&amp;ФИО!V2529&amp;" "&amp;ФИО!W2529&amp;" "&amp;ФИО!X2529</f>
        <v xml:space="preserve">    </v>
      </c>
    </row>
    <row r="2533" spans="1:10" ht="26.25" hidden="1" customHeight="1">
      <c r="A2533" s="53" t="str">
        <f>IF(лВК=ФИО!D2530,лВК,"")</f>
        <v/>
      </c>
      <c r="B2533" s="54"/>
      <c r="C2533" s="55"/>
      <c r="D2533" s="55"/>
      <c r="E2533" s="52" t="str">
        <f>ФИО!G2530&amp;"  "&amp;ФИО!H2530</f>
        <v xml:space="preserve">  </v>
      </c>
      <c r="F2533" s="48">
        <f>ФИО!L2530</f>
        <v>0</v>
      </c>
      <c r="G2533" s="51">
        <f>ФИО!M2530</f>
        <v>0</v>
      </c>
      <c r="H2533" s="56">
        <f>ФИО!N2530</f>
        <v>0</v>
      </c>
      <c r="I2533" s="57" t="str">
        <f>ФИО!Q2530&amp;" "&amp;ФИО!R2530</f>
        <v xml:space="preserve"> </v>
      </c>
      <c r="J2533" s="58" t="str">
        <f>ФИО!T2530&amp;" "&amp;ФИО!U2530&amp;" "&amp;ФИО!V2530&amp;" "&amp;ФИО!W2530&amp;" "&amp;ФИО!X2530</f>
        <v xml:space="preserve">    </v>
      </c>
    </row>
    <row r="2534" spans="1:10" ht="26.25" hidden="1" customHeight="1">
      <c r="A2534" s="53" t="str">
        <f>IF(лВК=ФИО!D2531,лВК,"")</f>
        <v/>
      </c>
      <c r="B2534" s="54"/>
      <c r="C2534" s="55"/>
      <c r="D2534" s="55"/>
      <c r="E2534" s="52" t="str">
        <f>ФИО!G2531&amp;"  "&amp;ФИО!H2531</f>
        <v xml:space="preserve">  </v>
      </c>
      <c r="F2534" s="48">
        <f>ФИО!L2531</f>
        <v>0</v>
      </c>
      <c r="G2534" s="51">
        <f>ФИО!M2531</f>
        <v>0</v>
      </c>
      <c r="H2534" s="56">
        <f>ФИО!N2531</f>
        <v>0</v>
      </c>
      <c r="I2534" s="57" t="str">
        <f>ФИО!Q2531&amp;" "&amp;ФИО!R2531</f>
        <v xml:space="preserve"> </v>
      </c>
      <c r="J2534" s="58" t="str">
        <f>ФИО!T2531&amp;" "&amp;ФИО!U2531&amp;" "&amp;ФИО!V2531&amp;" "&amp;ФИО!W2531&amp;" "&amp;ФИО!X2531</f>
        <v xml:space="preserve">    </v>
      </c>
    </row>
    <row r="2535" spans="1:10" ht="26.25" hidden="1" customHeight="1">
      <c r="A2535" s="53" t="str">
        <f>IF(лВК=ФИО!D2532,лВК,"")</f>
        <v/>
      </c>
      <c r="B2535" s="54"/>
      <c r="C2535" s="55"/>
      <c r="D2535" s="55"/>
      <c r="E2535" s="52" t="str">
        <f>ФИО!G2532&amp;"  "&amp;ФИО!H2532</f>
        <v xml:space="preserve">  </v>
      </c>
      <c r="F2535" s="48">
        <f>ФИО!L2532</f>
        <v>0</v>
      </c>
      <c r="G2535" s="51">
        <f>ФИО!M2532</f>
        <v>0</v>
      </c>
      <c r="H2535" s="56">
        <f>ФИО!N2532</f>
        <v>0</v>
      </c>
      <c r="I2535" s="57" t="str">
        <f>ФИО!Q2532&amp;" "&amp;ФИО!R2532</f>
        <v xml:space="preserve"> </v>
      </c>
      <c r="J2535" s="58" t="str">
        <f>ФИО!T2532&amp;" "&amp;ФИО!U2532&amp;" "&amp;ФИО!V2532&amp;" "&amp;ФИО!W2532&amp;" "&amp;ФИО!X2532</f>
        <v xml:space="preserve">    </v>
      </c>
    </row>
    <row r="2536" spans="1:10" ht="26.25" hidden="1" customHeight="1">
      <c r="A2536" s="53" t="str">
        <f>IF(лВК=ФИО!D2533,лВК,"")</f>
        <v/>
      </c>
      <c r="B2536" s="54"/>
      <c r="C2536" s="55"/>
      <c r="D2536" s="55"/>
      <c r="E2536" s="52" t="str">
        <f>ФИО!G2533&amp;"  "&amp;ФИО!H2533</f>
        <v xml:space="preserve">  </v>
      </c>
      <c r="F2536" s="48">
        <f>ФИО!L2533</f>
        <v>0</v>
      </c>
      <c r="G2536" s="51">
        <f>ФИО!M2533</f>
        <v>0</v>
      </c>
      <c r="H2536" s="56">
        <f>ФИО!N2533</f>
        <v>0</v>
      </c>
      <c r="I2536" s="57" t="str">
        <f>ФИО!Q2533&amp;" "&amp;ФИО!R2533</f>
        <v xml:space="preserve"> </v>
      </c>
      <c r="J2536" s="58" t="str">
        <f>ФИО!T2533&amp;" "&amp;ФИО!U2533&amp;" "&amp;ФИО!V2533&amp;" "&amp;ФИО!W2533&amp;" "&amp;ФИО!X2533</f>
        <v xml:space="preserve">    </v>
      </c>
    </row>
    <row r="2537" spans="1:10" ht="26.25" hidden="1" customHeight="1">
      <c r="A2537" s="53" t="str">
        <f>IF(лВК=ФИО!D2534,лВК,"")</f>
        <v/>
      </c>
      <c r="B2537" s="54"/>
      <c r="C2537" s="55"/>
      <c r="D2537" s="55"/>
      <c r="E2537" s="52" t="str">
        <f>ФИО!G2534&amp;"  "&amp;ФИО!H2534</f>
        <v xml:space="preserve">  </v>
      </c>
      <c r="F2537" s="48">
        <f>ФИО!L2534</f>
        <v>0</v>
      </c>
      <c r="G2537" s="51">
        <f>ФИО!M2534</f>
        <v>0</v>
      </c>
      <c r="H2537" s="56">
        <f>ФИО!N2534</f>
        <v>0</v>
      </c>
      <c r="I2537" s="57" t="str">
        <f>ФИО!Q2534&amp;" "&amp;ФИО!R2534</f>
        <v xml:space="preserve"> </v>
      </c>
      <c r="J2537" s="58" t="str">
        <f>ФИО!T2534&amp;" "&amp;ФИО!U2534&amp;" "&amp;ФИО!V2534&amp;" "&amp;ФИО!W2534&amp;" "&amp;ФИО!X2534</f>
        <v xml:space="preserve">    </v>
      </c>
    </row>
    <row r="2538" spans="1:10" ht="26.25" hidden="1" customHeight="1">
      <c r="A2538" s="53" t="str">
        <f>IF(лВК=ФИО!D2535,лВК,"")</f>
        <v/>
      </c>
      <c r="B2538" s="54"/>
      <c r="C2538" s="55"/>
      <c r="D2538" s="55"/>
      <c r="E2538" s="52" t="str">
        <f>ФИО!G2535&amp;"  "&amp;ФИО!H2535</f>
        <v xml:space="preserve">  </v>
      </c>
      <c r="F2538" s="48">
        <f>ФИО!L2535</f>
        <v>0</v>
      </c>
      <c r="G2538" s="51">
        <f>ФИО!M2535</f>
        <v>0</v>
      </c>
      <c r="H2538" s="56">
        <f>ФИО!N2535</f>
        <v>0</v>
      </c>
      <c r="I2538" s="57" t="str">
        <f>ФИО!Q2535&amp;" "&amp;ФИО!R2535</f>
        <v xml:space="preserve"> </v>
      </c>
      <c r="J2538" s="58" t="str">
        <f>ФИО!T2535&amp;" "&amp;ФИО!U2535&amp;" "&amp;ФИО!V2535&amp;" "&amp;ФИО!W2535&amp;" "&amp;ФИО!X2535</f>
        <v xml:space="preserve">    </v>
      </c>
    </row>
    <row r="2539" spans="1:10" ht="26.25" hidden="1" customHeight="1">
      <c r="A2539" s="53" t="str">
        <f>IF(лВК=ФИО!D2536,лВК,"")</f>
        <v/>
      </c>
      <c r="B2539" s="54"/>
      <c r="C2539" s="55"/>
      <c r="D2539" s="55"/>
      <c r="E2539" s="52" t="str">
        <f>ФИО!G2536&amp;"  "&amp;ФИО!H2536</f>
        <v xml:space="preserve">  </v>
      </c>
      <c r="F2539" s="48">
        <f>ФИО!L2536</f>
        <v>0</v>
      </c>
      <c r="G2539" s="51">
        <f>ФИО!M2536</f>
        <v>0</v>
      </c>
      <c r="H2539" s="56">
        <f>ФИО!N2536</f>
        <v>0</v>
      </c>
      <c r="I2539" s="57" t="str">
        <f>ФИО!Q2536&amp;" "&amp;ФИО!R2536</f>
        <v xml:space="preserve"> </v>
      </c>
      <c r="J2539" s="58" t="str">
        <f>ФИО!T2536&amp;" "&amp;ФИО!U2536&amp;" "&amp;ФИО!V2536&amp;" "&amp;ФИО!W2536&amp;" "&amp;ФИО!X2536</f>
        <v xml:space="preserve">    </v>
      </c>
    </row>
    <row r="2540" spans="1:10" ht="26.25" hidden="1" customHeight="1">
      <c r="A2540" s="53" t="str">
        <f>IF(лВК=ФИО!D2537,лВК,"")</f>
        <v/>
      </c>
      <c r="B2540" s="54"/>
      <c r="C2540" s="55"/>
      <c r="D2540" s="55"/>
      <c r="E2540" s="52" t="str">
        <f>ФИО!G2537&amp;"  "&amp;ФИО!H2537</f>
        <v xml:space="preserve">  </v>
      </c>
      <c r="F2540" s="48">
        <f>ФИО!L2537</f>
        <v>0</v>
      </c>
      <c r="G2540" s="51">
        <f>ФИО!M2537</f>
        <v>0</v>
      </c>
      <c r="H2540" s="56">
        <f>ФИО!N2537</f>
        <v>0</v>
      </c>
      <c r="I2540" s="57" t="str">
        <f>ФИО!Q2537&amp;" "&amp;ФИО!R2537</f>
        <v xml:space="preserve"> </v>
      </c>
      <c r="J2540" s="58" t="str">
        <f>ФИО!T2537&amp;" "&amp;ФИО!U2537&amp;" "&amp;ФИО!V2537&amp;" "&amp;ФИО!W2537&amp;" "&amp;ФИО!X2537</f>
        <v xml:space="preserve">    </v>
      </c>
    </row>
    <row r="2541" spans="1:10" ht="26.25" hidden="1" customHeight="1">
      <c r="A2541" s="53" t="str">
        <f>IF(лВК=ФИО!D2538,лВК,"")</f>
        <v/>
      </c>
      <c r="B2541" s="54"/>
      <c r="C2541" s="55"/>
      <c r="D2541" s="55"/>
      <c r="E2541" s="52" t="str">
        <f>ФИО!G2538&amp;"  "&amp;ФИО!H2538</f>
        <v xml:space="preserve">  </v>
      </c>
      <c r="F2541" s="48">
        <f>ФИО!L2538</f>
        <v>0</v>
      </c>
      <c r="G2541" s="51">
        <f>ФИО!M2538</f>
        <v>0</v>
      </c>
      <c r="H2541" s="56">
        <f>ФИО!N2538</f>
        <v>0</v>
      </c>
      <c r="I2541" s="57" t="str">
        <f>ФИО!Q2538&amp;" "&amp;ФИО!R2538</f>
        <v xml:space="preserve"> </v>
      </c>
      <c r="J2541" s="58" t="str">
        <f>ФИО!T2538&amp;" "&amp;ФИО!U2538&amp;" "&amp;ФИО!V2538&amp;" "&amp;ФИО!W2538&amp;" "&amp;ФИО!X2538</f>
        <v xml:space="preserve">    </v>
      </c>
    </row>
    <row r="2542" spans="1:10" ht="26.25" hidden="1" customHeight="1">
      <c r="A2542" s="53" t="str">
        <f>IF(лВК=ФИО!D2539,лВК,"")</f>
        <v/>
      </c>
      <c r="B2542" s="54"/>
      <c r="C2542" s="55"/>
      <c r="D2542" s="55"/>
      <c r="E2542" s="52" t="str">
        <f>ФИО!G2539&amp;"  "&amp;ФИО!H2539</f>
        <v xml:space="preserve">  </v>
      </c>
      <c r="F2542" s="48">
        <f>ФИО!L2539</f>
        <v>0</v>
      </c>
      <c r="G2542" s="51">
        <f>ФИО!M2539</f>
        <v>0</v>
      </c>
      <c r="H2542" s="56">
        <f>ФИО!N2539</f>
        <v>0</v>
      </c>
      <c r="I2542" s="57" t="str">
        <f>ФИО!Q2539&amp;" "&amp;ФИО!R2539</f>
        <v xml:space="preserve"> </v>
      </c>
      <c r="J2542" s="58" t="str">
        <f>ФИО!T2539&amp;" "&amp;ФИО!U2539&amp;" "&amp;ФИО!V2539&amp;" "&amp;ФИО!W2539&amp;" "&amp;ФИО!X2539</f>
        <v xml:space="preserve">    </v>
      </c>
    </row>
    <row r="2543" spans="1:10" ht="26.25" hidden="1" customHeight="1">
      <c r="A2543" s="53" t="str">
        <f>IF(лВК=ФИО!D2540,лВК,"")</f>
        <v/>
      </c>
      <c r="B2543" s="54"/>
      <c r="C2543" s="55"/>
      <c r="D2543" s="55"/>
      <c r="E2543" s="52" t="str">
        <f>ФИО!G2540&amp;"  "&amp;ФИО!H2540</f>
        <v xml:space="preserve">  </v>
      </c>
      <c r="F2543" s="48">
        <f>ФИО!L2540</f>
        <v>0</v>
      </c>
      <c r="G2543" s="51">
        <f>ФИО!M2540</f>
        <v>0</v>
      </c>
      <c r="H2543" s="56">
        <f>ФИО!N2540</f>
        <v>0</v>
      </c>
      <c r="I2543" s="57" t="str">
        <f>ФИО!Q2540&amp;" "&amp;ФИО!R2540</f>
        <v xml:space="preserve"> </v>
      </c>
      <c r="J2543" s="58" t="str">
        <f>ФИО!T2540&amp;" "&amp;ФИО!U2540&amp;" "&amp;ФИО!V2540&amp;" "&amp;ФИО!W2540&amp;" "&amp;ФИО!X2540</f>
        <v xml:space="preserve">    </v>
      </c>
    </row>
    <row r="2544" spans="1:10" ht="26.25" hidden="1" customHeight="1">
      <c r="A2544" s="53" t="str">
        <f>IF(лВК=ФИО!D2541,лВК,"")</f>
        <v/>
      </c>
      <c r="B2544" s="54"/>
      <c r="C2544" s="55"/>
      <c r="D2544" s="55"/>
      <c r="E2544" s="52" t="str">
        <f>ФИО!G2541&amp;"  "&amp;ФИО!H2541</f>
        <v xml:space="preserve">  </v>
      </c>
      <c r="F2544" s="48">
        <f>ФИО!L2541</f>
        <v>0</v>
      </c>
      <c r="G2544" s="51">
        <f>ФИО!M2541</f>
        <v>0</v>
      </c>
      <c r="H2544" s="56">
        <f>ФИО!N2541</f>
        <v>0</v>
      </c>
      <c r="I2544" s="57" t="str">
        <f>ФИО!Q2541&amp;" "&amp;ФИО!R2541</f>
        <v xml:space="preserve"> </v>
      </c>
      <c r="J2544" s="58" t="str">
        <f>ФИО!T2541&amp;" "&amp;ФИО!U2541&amp;" "&amp;ФИО!V2541&amp;" "&amp;ФИО!W2541&amp;" "&amp;ФИО!X2541</f>
        <v xml:space="preserve">    </v>
      </c>
    </row>
    <row r="2545" spans="1:10" ht="26.25" hidden="1" customHeight="1">
      <c r="A2545" s="53" t="str">
        <f>IF(лВК=ФИО!D2542,лВК,"")</f>
        <v/>
      </c>
      <c r="B2545" s="54"/>
      <c r="C2545" s="55"/>
      <c r="D2545" s="55"/>
      <c r="E2545" s="52" t="str">
        <f>ФИО!G2542&amp;"  "&amp;ФИО!H2542</f>
        <v xml:space="preserve">  </v>
      </c>
      <c r="F2545" s="48">
        <f>ФИО!L2542</f>
        <v>0</v>
      </c>
      <c r="G2545" s="51">
        <f>ФИО!M2542</f>
        <v>0</v>
      </c>
      <c r="H2545" s="56">
        <f>ФИО!N2542</f>
        <v>0</v>
      </c>
      <c r="I2545" s="57" t="str">
        <f>ФИО!Q2542&amp;" "&amp;ФИО!R2542</f>
        <v xml:space="preserve"> </v>
      </c>
      <c r="J2545" s="58" t="str">
        <f>ФИО!T2542&amp;" "&amp;ФИО!U2542&amp;" "&amp;ФИО!V2542&amp;" "&amp;ФИО!W2542&amp;" "&amp;ФИО!X2542</f>
        <v xml:space="preserve">    </v>
      </c>
    </row>
    <row r="2546" spans="1:10" ht="26.25" hidden="1" customHeight="1">
      <c r="A2546" s="53" t="str">
        <f>IF(лВК=ФИО!D2543,лВК,"")</f>
        <v/>
      </c>
      <c r="B2546" s="54"/>
      <c r="C2546" s="55"/>
      <c r="D2546" s="55"/>
      <c r="E2546" s="52" t="str">
        <f>ФИО!G2543&amp;"  "&amp;ФИО!H2543</f>
        <v xml:space="preserve">  </v>
      </c>
      <c r="F2546" s="48">
        <f>ФИО!L2543</f>
        <v>0</v>
      </c>
      <c r="G2546" s="51">
        <f>ФИО!M2543</f>
        <v>0</v>
      </c>
      <c r="H2546" s="56">
        <f>ФИО!N2543</f>
        <v>0</v>
      </c>
      <c r="I2546" s="57" t="str">
        <f>ФИО!Q2543&amp;" "&amp;ФИО!R2543</f>
        <v xml:space="preserve"> </v>
      </c>
      <c r="J2546" s="58" t="str">
        <f>ФИО!T2543&amp;" "&amp;ФИО!U2543&amp;" "&amp;ФИО!V2543&amp;" "&amp;ФИО!W2543&amp;" "&amp;ФИО!X2543</f>
        <v xml:space="preserve">    </v>
      </c>
    </row>
    <row r="2547" spans="1:10" ht="26.25" hidden="1" customHeight="1">
      <c r="A2547" s="53" t="str">
        <f>IF(лВК=ФИО!D2544,лВК,"")</f>
        <v/>
      </c>
      <c r="B2547" s="54"/>
      <c r="C2547" s="55"/>
      <c r="D2547" s="55"/>
      <c r="E2547" s="52" t="str">
        <f>ФИО!G2544&amp;"  "&amp;ФИО!H2544</f>
        <v xml:space="preserve">  </v>
      </c>
      <c r="F2547" s="48">
        <f>ФИО!L2544</f>
        <v>0</v>
      </c>
      <c r="G2547" s="51">
        <f>ФИО!M2544</f>
        <v>0</v>
      </c>
      <c r="H2547" s="56">
        <f>ФИО!N2544</f>
        <v>0</v>
      </c>
      <c r="I2547" s="57" t="str">
        <f>ФИО!Q2544&amp;" "&amp;ФИО!R2544</f>
        <v xml:space="preserve"> </v>
      </c>
      <c r="J2547" s="58" t="str">
        <f>ФИО!T2544&amp;" "&amp;ФИО!U2544&amp;" "&amp;ФИО!V2544&amp;" "&amp;ФИО!W2544&amp;" "&amp;ФИО!X2544</f>
        <v xml:space="preserve">    </v>
      </c>
    </row>
    <row r="2548" spans="1:10" ht="26.25" hidden="1" customHeight="1">
      <c r="A2548" s="53" t="str">
        <f>IF(лВК=ФИО!D2545,лВК,"")</f>
        <v/>
      </c>
      <c r="B2548" s="54"/>
      <c r="C2548" s="55"/>
      <c r="D2548" s="55"/>
      <c r="E2548" s="52" t="str">
        <f>ФИО!G2545&amp;"  "&amp;ФИО!H2545</f>
        <v xml:space="preserve">  </v>
      </c>
      <c r="F2548" s="48">
        <f>ФИО!L2545</f>
        <v>0</v>
      </c>
      <c r="G2548" s="51">
        <f>ФИО!M2545</f>
        <v>0</v>
      </c>
      <c r="H2548" s="56">
        <f>ФИО!N2545</f>
        <v>0</v>
      </c>
      <c r="I2548" s="57" t="str">
        <f>ФИО!Q2545&amp;" "&amp;ФИО!R2545</f>
        <v xml:space="preserve"> </v>
      </c>
      <c r="J2548" s="58" t="str">
        <f>ФИО!T2545&amp;" "&amp;ФИО!U2545&amp;" "&amp;ФИО!V2545&amp;" "&amp;ФИО!W2545&amp;" "&amp;ФИО!X2545</f>
        <v xml:space="preserve">    </v>
      </c>
    </row>
    <row r="2549" spans="1:10" ht="26.25" hidden="1" customHeight="1">
      <c r="A2549" s="53" t="str">
        <f>IF(лВК=ФИО!D2546,лВК,"")</f>
        <v/>
      </c>
      <c r="B2549" s="54"/>
      <c r="C2549" s="55"/>
      <c r="D2549" s="55"/>
      <c r="E2549" s="52" t="str">
        <f>ФИО!G2546&amp;"  "&amp;ФИО!H2546</f>
        <v xml:space="preserve">  </v>
      </c>
      <c r="F2549" s="48">
        <f>ФИО!L2546</f>
        <v>0</v>
      </c>
      <c r="G2549" s="51">
        <f>ФИО!M2546</f>
        <v>0</v>
      </c>
      <c r="H2549" s="56">
        <f>ФИО!N2546</f>
        <v>0</v>
      </c>
      <c r="I2549" s="57" t="str">
        <f>ФИО!Q2546&amp;" "&amp;ФИО!R2546</f>
        <v xml:space="preserve"> </v>
      </c>
      <c r="J2549" s="58" t="str">
        <f>ФИО!T2546&amp;" "&amp;ФИО!U2546&amp;" "&amp;ФИО!V2546&amp;" "&amp;ФИО!W2546&amp;" "&amp;ФИО!X2546</f>
        <v xml:space="preserve">    </v>
      </c>
    </row>
    <row r="2550" spans="1:10" ht="26.25" hidden="1" customHeight="1">
      <c r="A2550" s="53" t="str">
        <f>IF(лВК=ФИО!D2547,лВК,"")</f>
        <v/>
      </c>
      <c r="B2550" s="54"/>
      <c r="C2550" s="55"/>
      <c r="D2550" s="55"/>
      <c r="E2550" s="52" t="str">
        <f>ФИО!G2547&amp;"  "&amp;ФИО!H2547</f>
        <v xml:space="preserve">  </v>
      </c>
      <c r="F2550" s="48">
        <f>ФИО!L2547</f>
        <v>0</v>
      </c>
      <c r="G2550" s="51">
        <f>ФИО!M2547</f>
        <v>0</v>
      </c>
      <c r="H2550" s="56">
        <f>ФИО!N2547</f>
        <v>0</v>
      </c>
      <c r="I2550" s="57" t="str">
        <f>ФИО!Q2547&amp;" "&amp;ФИО!R2547</f>
        <v xml:space="preserve"> </v>
      </c>
      <c r="J2550" s="58" t="str">
        <f>ФИО!T2547&amp;" "&amp;ФИО!U2547&amp;" "&amp;ФИО!V2547&amp;" "&amp;ФИО!W2547&amp;" "&amp;ФИО!X2547</f>
        <v xml:space="preserve">    </v>
      </c>
    </row>
    <row r="2551" spans="1:10" ht="26.25" hidden="1" customHeight="1">
      <c r="A2551" s="53" t="str">
        <f>IF(лВК=ФИО!D2548,лВК,"")</f>
        <v/>
      </c>
      <c r="B2551" s="54"/>
      <c r="C2551" s="55"/>
      <c r="D2551" s="55"/>
      <c r="E2551" s="52" t="str">
        <f>ФИО!G2548&amp;"  "&amp;ФИО!H2548</f>
        <v xml:space="preserve">  </v>
      </c>
      <c r="F2551" s="48">
        <f>ФИО!L2548</f>
        <v>0</v>
      </c>
      <c r="G2551" s="51">
        <f>ФИО!M2548</f>
        <v>0</v>
      </c>
      <c r="H2551" s="56">
        <f>ФИО!N2548</f>
        <v>0</v>
      </c>
      <c r="I2551" s="57" t="str">
        <f>ФИО!Q2548&amp;" "&amp;ФИО!R2548</f>
        <v xml:space="preserve"> </v>
      </c>
      <c r="J2551" s="58" t="str">
        <f>ФИО!T2548&amp;" "&amp;ФИО!U2548&amp;" "&amp;ФИО!V2548&amp;" "&amp;ФИО!W2548&amp;" "&amp;ФИО!X2548</f>
        <v xml:space="preserve">    </v>
      </c>
    </row>
    <row r="2552" spans="1:10" ht="26.25" hidden="1" customHeight="1">
      <c r="A2552" s="53" t="str">
        <f>IF(лВК=ФИО!D2549,лВК,"")</f>
        <v/>
      </c>
      <c r="B2552" s="54"/>
      <c r="C2552" s="55"/>
      <c r="D2552" s="55"/>
      <c r="E2552" s="52" t="str">
        <f>ФИО!G2549&amp;"  "&amp;ФИО!H2549</f>
        <v xml:space="preserve">  </v>
      </c>
      <c r="F2552" s="48">
        <f>ФИО!L2549</f>
        <v>0</v>
      </c>
      <c r="G2552" s="51">
        <f>ФИО!M2549</f>
        <v>0</v>
      </c>
      <c r="H2552" s="56">
        <f>ФИО!N2549</f>
        <v>0</v>
      </c>
      <c r="I2552" s="57" t="str">
        <f>ФИО!Q2549&amp;" "&amp;ФИО!R2549</f>
        <v xml:space="preserve"> </v>
      </c>
      <c r="J2552" s="58" t="str">
        <f>ФИО!T2549&amp;" "&amp;ФИО!U2549&amp;" "&amp;ФИО!V2549&amp;" "&amp;ФИО!W2549&amp;" "&amp;ФИО!X2549</f>
        <v xml:space="preserve">    </v>
      </c>
    </row>
    <row r="2553" spans="1:10" ht="26.25" hidden="1" customHeight="1">
      <c r="A2553" s="53" t="str">
        <f>IF(лВК=ФИО!D2550,лВК,"")</f>
        <v/>
      </c>
      <c r="B2553" s="54"/>
      <c r="C2553" s="55"/>
      <c r="D2553" s="55"/>
      <c r="E2553" s="52" t="str">
        <f>ФИО!G2550&amp;"  "&amp;ФИО!H2550</f>
        <v xml:space="preserve">  </v>
      </c>
      <c r="F2553" s="48">
        <f>ФИО!L2550</f>
        <v>0</v>
      </c>
      <c r="G2553" s="51">
        <f>ФИО!M2550</f>
        <v>0</v>
      </c>
      <c r="H2553" s="56">
        <f>ФИО!N2550</f>
        <v>0</v>
      </c>
      <c r="I2553" s="57" t="str">
        <f>ФИО!Q2550&amp;" "&amp;ФИО!R2550</f>
        <v xml:space="preserve"> </v>
      </c>
      <c r="J2553" s="58" t="str">
        <f>ФИО!T2550&amp;" "&amp;ФИО!U2550&amp;" "&amp;ФИО!V2550&amp;" "&amp;ФИО!W2550&amp;" "&amp;ФИО!X2550</f>
        <v xml:space="preserve">    </v>
      </c>
    </row>
    <row r="2554" spans="1:10" ht="26.25" hidden="1" customHeight="1">
      <c r="A2554" s="53" t="str">
        <f>IF(лВК=ФИО!D2551,лВК,"")</f>
        <v/>
      </c>
      <c r="B2554" s="54"/>
      <c r="C2554" s="55"/>
      <c r="D2554" s="55"/>
      <c r="E2554" s="52" t="str">
        <f>ФИО!G2551&amp;"  "&amp;ФИО!H2551</f>
        <v xml:space="preserve">  </v>
      </c>
      <c r="F2554" s="48">
        <f>ФИО!L2551</f>
        <v>0</v>
      </c>
      <c r="G2554" s="51">
        <f>ФИО!M2551</f>
        <v>0</v>
      </c>
      <c r="H2554" s="56">
        <f>ФИО!N2551</f>
        <v>0</v>
      </c>
      <c r="I2554" s="57" t="str">
        <f>ФИО!Q2551&amp;" "&amp;ФИО!R2551</f>
        <v xml:space="preserve"> </v>
      </c>
      <c r="J2554" s="58" t="str">
        <f>ФИО!T2551&amp;" "&amp;ФИО!U2551&amp;" "&amp;ФИО!V2551&amp;" "&amp;ФИО!W2551&amp;" "&amp;ФИО!X2551</f>
        <v xml:space="preserve">    </v>
      </c>
    </row>
    <row r="2555" spans="1:10" ht="26.25" hidden="1" customHeight="1">
      <c r="A2555" s="53" t="str">
        <f>IF(лВК=ФИО!D2552,лВК,"")</f>
        <v/>
      </c>
      <c r="B2555" s="54"/>
      <c r="C2555" s="55"/>
      <c r="D2555" s="55"/>
      <c r="E2555" s="52" t="str">
        <f>ФИО!G2552&amp;"  "&amp;ФИО!H2552</f>
        <v xml:space="preserve">  </v>
      </c>
      <c r="F2555" s="48">
        <f>ФИО!L2552</f>
        <v>0</v>
      </c>
      <c r="G2555" s="51">
        <f>ФИО!M2552</f>
        <v>0</v>
      </c>
      <c r="H2555" s="56">
        <f>ФИО!N2552</f>
        <v>0</v>
      </c>
      <c r="I2555" s="57" t="str">
        <f>ФИО!Q2552&amp;" "&amp;ФИО!R2552</f>
        <v xml:space="preserve"> </v>
      </c>
      <c r="J2555" s="58" t="str">
        <f>ФИО!T2552&amp;" "&amp;ФИО!U2552&amp;" "&amp;ФИО!V2552&amp;" "&amp;ФИО!W2552&amp;" "&amp;ФИО!X2552</f>
        <v xml:space="preserve">    </v>
      </c>
    </row>
    <row r="2556" spans="1:10" ht="26.25" hidden="1" customHeight="1">
      <c r="A2556" s="53" t="str">
        <f>IF(лВК=ФИО!D2553,лВК,"")</f>
        <v/>
      </c>
      <c r="B2556" s="54"/>
      <c r="C2556" s="55"/>
      <c r="D2556" s="55"/>
      <c r="E2556" s="52" t="str">
        <f>ФИО!G2553&amp;"  "&amp;ФИО!H2553</f>
        <v xml:space="preserve">  </v>
      </c>
      <c r="F2556" s="48">
        <f>ФИО!L2553</f>
        <v>0</v>
      </c>
      <c r="G2556" s="51">
        <f>ФИО!M2553</f>
        <v>0</v>
      </c>
      <c r="H2556" s="56">
        <f>ФИО!N2553</f>
        <v>0</v>
      </c>
      <c r="I2556" s="57" t="str">
        <f>ФИО!Q2553&amp;" "&amp;ФИО!R2553</f>
        <v xml:space="preserve"> </v>
      </c>
      <c r="J2556" s="58" t="str">
        <f>ФИО!T2553&amp;" "&amp;ФИО!U2553&amp;" "&amp;ФИО!V2553&amp;" "&amp;ФИО!W2553&amp;" "&amp;ФИО!X2553</f>
        <v xml:space="preserve">    </v>
      </c>
    </row>
    <row r="2557" spans="1:10" ht="26.25" hidden="1" customHeight="1">
      <c r="A2557" s="53" t="str">
        <f>IF(лВК=ФИО!D2554,лВК,"")</f>
        <v/>
      </c>
      <c r="B2557" s="54"/>
      <c r="C2557" s="55"/>
      <c r="D2557" s="55"/>
      <c r="E2557" s="52" t="str">
        <f>ФИО!G2554&amp;"  "&amp;ФИО!H2554</f>
        <v xml:space="preserve">  </v>
      </c>
      <c r="F2557" s="48">
        <f>ФИО!L2554</f>
        <v>0</v>
      </c>
      <c r="G2557" s="51">
        <f>ФИО!M2554</f>
        <v>0</v>
      </c>
      <c r="H2557" s="56">
        <f>ФИО!N2554</f>
        <v>0</v>
      </c>
      <c r="I2557" s="57" t="str">
        <f>ФИО!Q2554&amp;" "&amp;ФИО!R2554</f>
        <v xml:space="preserve"> </v>
      </c>
      <c r="J2557" s="58" t="str">
        <f>ФИО!T2554&amp;" "&amp;ФИО!U2554&amp;" "&amp;ФИО!V2554&amp;" "&amp;ФИО!W2554&amp;" "&amp;ФИО!X2554</f>
        <v xml:space="preserve">    </v>
      </c>
    </row>
    <row r="2558" spans="1:10" ht="26.25" hidden="1" customHeight="1">
      <c r="A2558" s="53" t="str">
        <f>IF(лВК=ФИО!D2555,лВК,"")</f>
        <v/>
      </c>
      <c r="B2558" s="54"/>
      <c r="C2558" s="55"/>
      <c r="D2558" s="55"/>
      <c r="E2558" s="52" t="str">
        <f>ФИО!G2555&amp;"  "&amp;ФИО!H2555</f>
        <v xml:space="preserve">  </v>
      </c>
      <c r="F2558" s="48">
        <f>ФИО!L2555</f>
        <v>0</v>
      </c>
      <c r="G2558" s="51">
        <f>ФИО!M2555</f>
        <v>0</v>
      </c>
      <c r="H2558" s="56">
        <f>ФИО!N2555</f>
        <v>0</v>
      </c>
      <c r="I2558" s="57" t="str">
        <f>ФИО!Q2555&amp;" "&amp;ФИО!R2555</f>
        <v xml:space="preserve"> </v>
      </c>
      <c r="J2558" s="58" t="str">
        <f>ФИО!T2555&amp;" "&amp;ФИО!U2555&amp;" "&amp;ФИО!V2555&amp;" "&amp;ФИО!W2555&amp;" "&amp;ФИО!X2555</f>
        <v xml:space="preserve">    </v>
      </c>
    </row>
    <row r="2559" spans="1:10" ht="26.25" hidden="1" customHeight="1">
      <c r="A2559" s="53" t="str">
        <f>IF(лВК=ФИО!D2556,лВК,"")</f>
        <v/>
      </c>
      <c r="B2559" s="54"/>
      <c r="C2559" s="55"/>
      <c r="D2559" s="55"/>
      <c r="E2559" s="52" t="str">
        <f>ФИО!G2556&amp;"  "&amp;ФИО!H2556</f>
        <v xml:space="preserve">  </v>
      </c>
      <c r="F2559" s="48">
        <f>ФИО!L2556</f>
        <v>0</v>
      </c>
      <c r="G2559" s="51">
        <f>ФИО!M2556</f>
        <v>0</v>
      </c>
      <c r="H2559" s="56">
        <f>ФИО!N2556</f>
        <v>0</v>
      </c>
      <c r="I2559" s="57" t="str">
        <f>ФИО!Q2556&amp;" "&amp;ФИО!R2556</f>
        <v xml:space="preserve"> </v>
      </c>
      <c r="J2559" s="58" t="str">
        <f>ФИО!T2556&amp;" "&amp;ФИО!U2556&amp;" "&amp;ФИО!V2556&amp;" "&amp;ФИО!W2556&amp;" "&amp;ФИО!X2556</f>
        <v xml:space="preserve">    </v>
      </c>
    </row>
    <row r="2560" spans="1:10" ht="26.25" hidden="1" customHeight="1">
      <c r="A2560" s="53" t="str">
        <f>IF(лВК=ФИО!D2557,лВК,"")</f>
        <v/>
      </c>
      <c r="B2560" s="54"/>
      <c r="C2560" s="55"/>
      <c r="D2560" s="55"/>
      <c r="E2560" s="52" t="str">
        <f>ФИО!G2557&amp;"  "&amp;ФИО!H2557</f>
        <v xml:space="preserve">  </v>
      </c>
      <c r="F2560" s="48">
        <f>ФИО!L2557</f>
        <v>0</v>
      </c>
      <c r="G2560" s="51">
        <f>ФИО!M2557</f>
        <v>0</v>
      </c>
      <c r="H2560" s="56">
        <f>ФИО!N2557</f>
        <v>0</v>
      </c>
      <c r="I2560" s="57" t="str">
        <f>ФИО!Q2557&amp;" "&amp;ФИО!R2557</f>
        <v xml:space="preserve"> </v>
      </c>
      <c r="J2560" s="58" t="str">
        <f>ФИО!T2557&amp;" "&amp;ФИО!U2557&amp;" "&amp;ФИО!V2557&amp;" "&amp;ФИО!W2557&amp;" "&amp;ФИО!X2557</f>
        <v xml:space="preserve">    </v>
      </c>
    </row>
    <row r="2561" spans="1:10" ht="26.25" hidden="1" customHeight="1">
      <c r="A2561" s="53" t="str">
        <f>IF(лВК=ФИО!D2558,лВК,"")</f>
        <v/>
      </c>
      <c r="B2561" s="54"/>
      <c r="C2561" s="55"/>
      <c r="D2561" s="55"/>
      <c r="E2561" s="52" t="str">
        <f>ФИО!G2558&amp;"  "&amp;ФИО!H2558</f>
        <v xml:space="preserve">  </v>
      </c>
      <c r="F2561" s="48">
        <f>ФИО!L2558</f>
        <v>0</v>
      </c>
      <c r="G2561" s="51">
        <f>ФИО!M2558</f>
        <v>0</v>
      </c>
      <c r="H2561" s="56">
        <f>ФИО!N2558</f>
        <v>0</v>
      </c>
      <c r="I2561" s="57" t="str">
        <f>ФИО!Q2558&amp;" "&amp;ФИО!R2558</f>
        <v xml:space="preserve"> </v>
      </c>
      <c r="J2561" s="58" t="str">
        <f>ФИО!T2558&amp;" "&amp;ФИО!U2558&amp;" "&amp;ФИО!V2558&amp;" "&amp;ФИО!W2558&amp;" "&amp;ФИО!X2558</f>
        <v xml:space="preserve">    </v>
      </c>
    </row>
    <row r="2562" spans="1:10" ht="26.25" hidden="1" customHeight="1">
      <c r="A2562" s="53" t="str">
        <f>IF(лВК=ФИО!D2559,лВК,"")</f>
        <v/>
      </c>
      <c r="B2562" s="54"/>
      <c r="C2562" s="55"/>
      <c r="D2562" s="55"/>
      <c r="E2562" s="52" t="str">
        <f>ФИО!G2559&amp;"  "&amp;ФИО!H2559</f>
        <v xml:space="preserve">  </v>
      </c>
      <c r="F2562" s="48">
        <f>ФИО!L2559</f>
        <v>0</v>
      </c>
      <c r="G2562" s="51">
        <f>ФИО!M2559</f>
        <v>0</v>
      </c>
      <c r="H2562" s="56">
        <f>ФИО!N2559</f>
        <v>0</v>
      </c>
      <c r="I2562" s="57" t="str">
        <f>ФИО!Q2559&amp;" "&amp;ФИО!R2559</f>
        <v xml:space="preserve"> </v>
      </c>
      <c r="J2562" s="58" t="str">
        <f>ФИО!T2559&amp;" "&amp;ФИО!U2559&amp;" "&amp;ФИО!V2559&amp;" "&amp;ФИО!W2559&amp;" "&amp;ФИО!X2559</f>
        <v xml:space="preserve">    </v>
      </c>
    </row>
    <row r="2563" spans="1:10" ht="26.25" hidden="1" customHeight="1">
      <c r="A2563" s="53" t="str">
        <f>IF(лВК=ФИО!D2560,лВК,"")</f>
        <v/>
      </c>
      <c r="B2563" s="54"/>
      <c r="C2563" s="55"/>
      <c r="D2563" s="55"/>
      <c r="E2563" s="52" t="str">
        <f>ФИО!G2560&amp;"  "&amp;ФИО!H2560</f>
        <v xml:space="preserve">  </v>
      </c>
      <c r="F2563" s="48">
        <f>ФИО!L2560</f>
        <v>0</v>
      </c>
      <c r="G2563" s="51">
        <f>ФИО!M2560</f>
        <v>0</v>
      </c>
      <c r="H2563" s="56">
        <f>ФИО!N2560</f>
        <v>0</v>
      </c>
      <c r="I2563" s="57" t="str">
        <f>ФИО!Q2560&amp;" "&amp;ФИО!R2560</f>
        <v xml:space="preserve"> </v>
      </c>
      <c r="J2563" s="58" t="str">
        <f>ФИО!T2560&amp;" "&amp;ФИО!U2560&amp;" "&amp;ФИО!V2560&amp;" "&amp;ФИО!W2560&amp;" "&amp;ФИО!X2560</f>
        <v xml:space="preserve">    </v>
      </c>
    </row>
    <row r="2564" spans="1:10" ht="26.25" hidden="1" customHeight="1">
      <c r="A2564" s="53" t="str">
        <f>IF(лВК=ФИО!D2561,лВК,"")</f>
        <v/>
      </c>
      <c r="B2564" s="54"/>
      <c r="C2564" s="55"/>
      <c r="D2564" s="55"/>
      <c r="E2564" s="52" t="str">
        <f>ФИО!G2561&amp;"  "&amp;ФИО!H2561</f>
        <v xml:space="preserve">  </v>
      </c>
      <c r="F2564" s="48">
        <f>ФИО!L2561</f>
        <v>0</v>
      </c>
      <c r="G2564" s="51">
        <f>ФИО!M2561</f>
        <v>0</v>
      </c>
      <c r="H2564" s="56">
        <f>ФИО!N2561</f>
        <v>0</v>
      </c>
      <c r="I2564" s="57" t="str">
        <f>ФИО!Q2561&amp;" "&amp;ФИО!R2561</f>
        <v xml:space="preserve"> </v>
      </c>
      <c r="J2564" s="58" t="str">
        <f>ФИО!T2561&amp;" "&amp;ФИО!U2561&amp;" "&amp;ФИО!V2561&amp;" "&amp;ФИО!W2561&amp;" "&amp;ФИО!X2561</f>
        <v xml:space="preserve">    </v>
      </c>
    </row>
    <row r="2565" spans="1:10" ht="26.25" hidden="1" customHeight="1">
      <c r="A2565" s="53" t="str">
        <f>IF(лВК=ФИО!D2562,лВК,"")</f>
        <v/>
      </c>
      <c r="B2565" s="54"/>
      <c r="C2565" s="55"/>
      <c r="D2565" s="55"/>
      <c r="E2565" s="52" t="str">
        <f>ФИО!G2562&amp;"  "&amp;ФИО!H2562</f>
        <v xml:space="preserve">  </v>
      </c>
      <c r="F2565" s="48">
        <f>ФИО!L2562</f>
        <v>0</v>
      </c>
      <c r="G2565" s="51">
        <f>ФИО!M2562</f>
        <v>0</v>
      </c>
      <c r="H2565" s="56">
        <f>ФИО!N2562</f>
        <v>0</v>
      </c>
      <c r="I2565" s="57" t="str">
        <f>ФИО!Q2562&amp;" "&amp;ФИО!R2562</f>
        <v xml:space="preserve"> </v>
      </c>
      <c r="J2565" s="58" t="str">
        <f>ФИО!T2562&amp;" "&amp;ФИО!U2562&amp;" "&amp;ФИО!V2562&amp;" "&amp;ФИО!W2562&amp;" "&amp;ФИО!X2562</f>
        <v xml:space="preserve">    </v>
      </c>
    </row>
    <row r="2566" spans="1:10" ht="26.25" hidden="1" customHeight="1">
      <c r="A2566" s="53" t="str">
        <f>IF(лВК=ФИО!D2563,лВК,"")</f>
        <v/>
      </c>
      <c r="B2566" s="54"/>
      <c r="C2566" s="55"/>
      <c r="D2566" s="55"/>
      <c r="E2566" s="52" t="str">
        <f>ФИО!G2563&amp;"  "&amp;ФИО!H2563</f>
        <v xml:space="preserve">  </v>
      </c>
      <c r="F2566" s="48">
        <f>ФИО!L2563</f>
        <v>0</v>
      </c>
      <c r="G2566" s="51">
        <f>ФИО!M2563</f>
        <v>0</v>
      </c>
      <c r="H2566" s="56">
        <f>ФИО!N2563</f>
        <v>0</v>
      </c>
      <c r="I2566" s="57" t="str">
        <f>ФИО!Q2563&amp;" "&amp;ФИО!R2563</f>
        <v xml:space="preserve"> </v>
      </c>
      <c r="J2566" s="58" t="str">
        <f>ФИО!T2563&amp;" "&amp;ФИО!U2563&amp;" "&amp;ФИО!V2563&amp;" "&amp;ФИО!W2563&amp;" "&amp;ФИО!X2563</f>
        <v xml:space="preserve">    </v>
      </c>
    </row>
    <row r="2567" spans="1:10" ht="26.25" hidden="1" customHeight="1">
      <c r="A2567" s="53" t="str">
        <f>IF(лВК=ФИО!D2564,лВК,"")</f>
        <v/>
      </c>
      <c r="B2567" s="54"/>
      <c r="C2567" s="55"/>
      <c r="D2567" s="55"/>
      <c r="E2567" s="52" t="str">
        <f>ФИО!G2564&amp;"  "&amp;ФИО!H2564</f>
        <v xml:space="preserve">  </v>
      </c>
      <c r="F2567" s="48">
        <f>ФИО!L2564</f>
        <v>0</v>
      </c>
      <c r="G2567" s="51">
        <f>ФИО!M2564</f>
        <v>0</v>
      </c>
      <c r="H2567" s="56">
        <f>ФИО!N2564</f>
        <v>0</v>
      </c>
      <c r="I2567" s="57" t="str">
        <f>ФИО!Q2564&amp;" "&amp;ФИО!R2564</f>
        <v xml:space="preserve"> </v>
      </c>
      <c r="J2567" s="58" t="str">
        <f>ФИО!T2564&amp;" "&amp;ФИО!U2564&amp;" "&amp;ФИО!V2564&amp;" "&amp;ФИО!W2564&amp;" "&amp;ФИО!X2564</f>
        <v xml:space="preserve">    </v>
      </c>
    </row>
    <row r="2568" spans="1:10" ht="26.25" hidden="1" customHeight="1">
      <c r="A2568" s="53" t="str">
        <f>IF(лВК=ФИО!D2565,лВК,"")</f>
        <v/>
      </c>
      <c r="B2568" s="54"/>
      <c r="C2568" s="55"/>
      <c r="D2568" s="55"/>
      <c r="E2568" s="52" t="str">
        <f>ФИО!G2565&amp;"  "&amp;ФИО!H2565</f>
        <v xml:space="preserve">  </v>
      </c>
      <c r="F2568" s="48">
        <f>ФИО!L2565</f>
        <v>0</v>
      </c>
      <c r="G2568" s="51">
        <f>ФИО!M2565</f>
        <v>0</v>
      </c>
      <c r="H2568" s="56">
        <f>ФИО!N2565</f>
        <v>0</v>
      </c>
      <c r="I2568" s="57" t="str">
        <f>ФИО!Q2565&amp;" "&amp;ФИО!R2565</f>
        <v xml:space="preserve"> </v>
      </c>
      <c r="J2568" s="58" t="str">
        <f>ФИО!T2565&amp;" "&amp;ФИО!U2565&amp;" "&amp;ФИО!V2565&amp;" "&amp;ФИО!W2565&amp;" "&amp;ФИО!X2565</f>
        <v xml:space="preserve">    </v>
      </c>
    </row>
    <row r="2569" spans="1:10" ht="26.25" hidden="1" customHeight="1">
      <c r="A2569" s="53" t="str">
        <f>IF(лВК=ФИО!D2566,лВК,"")</f>
        <v/>
      </c>
      <c r="B2569" s="54"/>
      <c r="C2569" s="55"/>
      <c r="D2569" s="55"/>
      <c r="E2569" s="52" t="str">
        <f>ФИО!G2566&amp;"  "&amp;ФИО!H2566</f>
        <v xml:space="preserve">  </v>
      </c>
      <c r="F2569" s="48">
        <f>ФИО!L2566</f>
        <v>0</v>
      </c>
      <c r="G2569" s="51">
        <f>ФИО!M2566</f>
        <v>0</v>
      </c>
      <c r="H2569" s="56">
        <f>ФИО!N2566</f>
        <v>0</v>
      </c>
      <c r="I2569" s="57" t="str">
        <f>ФИО!Q2566&amp;" "&amp;ФИО!R2566</f>
        <v xml:space="preserve"> </v>
      </c>
      <c r="J2569" s="58" t="str">
        <f>ФИО!T2566&amp;" "&amp;ФИО!U2566&amp;" "&amp;ФИО!V2566&amp;" "&amp;ФИО!W2566&amp;" "&amp;ФИО!X2566</f>
        <v xml:space="preserve">    </v>
      </c>
    </row>
    <row r="2570" spans="1:10" ht="26.25" hidden="1" customHeight="1">
      <c r="A2570" s="53" t="str">
        <f>IF(лВК=ФИО!D2567,лВК,"")</f>
        <v/>
      </c>
      <c r="B2570" s="54"/>
      <c r="C2570" s="55"/>
      <c r="D2570" s="55"/>
      <c r="E2570" s="52" t="str">
        <f>ФИО!G2567&amp;"  "&amp;ФИО!H2567</f>
        <v xml:space="preserve">  </v>
      </c>
      <c r="F2570" s="48">
        <f>ФИО!L2567</f>
        <v>0</v>
      </c>
      <c r="G2570" s="51">
        <f>ФИО!M2567</f>
        <v>0</v>
      </c>
      <c r="H2570" s="56">
        <f>ФИО!N2567</f>
        <v>0</v>
      </c>
      <c r="I2570" s="57" t="str">
        <f>ФИО!Q2567&amp;" "&amp;ФИО!R2567</f>
        <v xml:space="preserve"> </v>
      </c>
      <c r="J2570" s="58" t="str">
        <f>ФИО!T2567&amp;" "&amp;ФИО!U2567&amp;" "&amp;ФИО!V2567&amp;" "&amp;ФИО!W2567&amp;" "&amp;ФИО!X2567</f>
        <v xml:space="preserve">    </v>
      </c>
    </row>
    <row r="2571" spans="1:10" ht="26.25" hidden="1" customHeight="1">
      <c r="A2571" s="53" t="str">
        <f>IF(лВК=ФИО!D2568,лВК,"")</f>
        <v/>
      </c>
      <c r="B2571" s="54"/>
      <c r="C2571" s="55"/>
      <c r="D2571" s="55"/>
      <c r="E2571" s="52" t="str">
        <f>ФИО!G2568&amp;"  "&amp;ФИО!H2568</f>
        <v xml:space="preserve">  </v>
      </c>
      <c r="F2571" s="48">
        <f>ФИО!L2568</f>
        <v>0</v>
      </c>
      <c r="G2571" s="51">
        <f>ФИО!M2568</f>
        <v>0</v>
      </c>
      <c r="H2571" s="56">
        <f>ФИО!N2568</f>
        <v>0</v>
      </c>
      <c r="I2571" s="57" t="str">
        <f>ФИО!Q2568&amp;" "&amp;ФИО!R2568</f>
        <v xml:space="preserve"> </v>
      </c>
      <c r="J2571" s="58" t="str">
        <f>ФИО!T2568&amp;" "&amp;ФИО!U2568&amp;" "&amp;ФИО!V2568&amp;" "&amp;ФИО!W2568&amp;" "&amp;ФИО!X2568</f>
        <v xml:space="preserve">    </v>
      </c>
    </row>
    <row r="2572" spans="1:10" ht="26.25" hidden="1" customHeight="1">
      <c r="A2572" s="53" t="str">
        <f>IF(лВК=ФИО!D2569,лВК,"")</f>
        <v/>
      </c>
      <c r="B2572" s="54"/>
      <c r="C2572" s="55"/>
      <c r="D2572" s="55"/>
      <c r="E2572" s="52" t="str">
        <f>ФИО!G2569&amp;"  "&amp;ФИО!H2569</f>
        <v xml:space="preserve">  </v>
      </c>
      <c r="F2572" s="48">
        <f>ФИО!L2569</f>
        <v>0</v>
      </c>
      <c r="G2572" s="51">
        <f>ФИО!M2569</f>
        <v>0</v>
      </c>
      <c r="H2572" s="56">
        <f>ФИО!N2569</f>
        <v>0</v>
      </c>
      <c r="I2572" s="57" t="str">
        <f>ФИО!Q2569&amp;" "&amp;ФИО!R2569</f>
        <v xml:space="preserve"> </v>
      </c>
      <c r="J2572" s="58" t="str">
        <f>ФИО!T2569&amp;" "&amp;ФИО!U2569&amp;" "&amp;ФИО!V2569&amp;" "&amp;ФИО!W2569&amp;" "&amp;ФИО!X2569</f>
        <v xml:space="preserve">    </v>
      </c>
    </row>
    <row r="2573" spans="1:10" ht="26.25" hidden="1" customHeight="1">
      <c r="A2573" s="53" t="str">
        <f>IF(лВК=ФИО!D2570,лВК,"")</f>
        <v/>
      </c>
      <c r="B2573" s="54"/>
      <c r="C2573" s="55"/>
      <c r="D2573" s="55"/>
      <c r="E2573" s="52" t="str">
        <f>ФИО!G2570&amp;"  "&amp;ФИО!H2570</f>
        <v xml:space="preserve">  </v>
      </c>
      <c r="F2573" s="48">
        <f>ФИО!L2570</f>
        <v>0</v>
      </c>
      <c r="G2573" s="51">
        <f>ФИО!M2570</f>
        <v>0</v>
      </c>
      <c r="H2573" s="56">
        <f>ФИО!N2570</f>
        <v>0</v>
      </c>
      <c r="I2573" s="57" t="str">
        <f>ФИО!Q2570&amp;" "&amp;ФИО!R2570</f>
        <v xml:space="preserve"> </v>
      </c>
      <c r="J2573" s="58" t="str">
        <f>ФИО!T2570&amp;" "&amp;ФИО!U2570&amp;" "&amp;ФИО!V2570&amp;" "&amp;ФИО!W2570&amp;" "&amp;ФИО!X2570</f>
        <v xml:space="preserve">    </v>
      </c>
    </row>
    <row r="2574" spans="1:10" ht="26.25" hidden="1" customHeight="1">
      <c r="A2574" s="53" t="str">
        <f>IF(лВК=ФИО!D2571,лВК,"")</f>
        <v/>
      </c>
      <c r="B2574" s="54"/>
      <c r="C2574" s="55"/>
      <c r="D2574" s="55"/>
      <c r="E2574" s="52" t="str">
        <f>ФИО!G2571&amp;"  "&amp;ФИО!H2571</f>
        <v xml:space="preserve">  </v>
      </c>
      <c r="F2574" s="48">
        <f>ФИО!L2571</f>
        <v>0</v>
      </c>
      <c r="G2574" s="51">
        <f>ФИО!M2571</f>
        <v>0</v>
      </c>
      <c r="H2574" s="56">
        <f>ФИО!N2571</f>
        <v>0</v>
      </c>
      <c r="I2574" s="57" t="str">
        <f>ФИО!Q2571&amp;" "&amp;ФИО!R2571</f>
        <v xml:space="preserve"> </v>
      </c>
      <c r="J2574" s="58" t="str">
        <f>ФИО!T2571&amp;" "&amp;ФИО!U2571&amp;" "&amp;ФИО!V2571&amp;" "&amp;ФИО!W2571&amp;" "&amp;ФИО!X2571</f>
        <v xml:space="preserve">    </v>
      </c>
    </row>
    <row r="2575" spans="1:10" ht="26.25" hidden="1" customHeight="1">
      <c r="A2575" s="53" t="str">
        <f>IF(лВК=ФИО!D2572,лВК,"")</f>
        <v/>
      </c>
      <c r="B2575" s="54"/>
      <c r="C2575" s="55"/>
      <c r="D2575" s="55"/>
      <c r="E2575" s="52" t="str">
        <f>ФИО!G2572&amp;"  "&amp;ФИО!H2572</f>
        <v xml:space="preserve">  </v>
      </c>
      <c r="F2575" s="48">
        <f>ФИО!L2572</f>
        <v>0</v>
      </c>
      <c r="G2575" s="51">
        <f>ФИО!M2572</f>
        <v>0</v>
      </c>
      <c r="H2575" s="56">
        <f>ФИО!N2572</f>
        <v>0</v>
      </c>
      <c r="I2575" s="57" t="str">
        <f>ФИО!Q2572&amp;" "&amp;ФИО!R2572</f>
        <v xml:space="preserve"> </v>
      </c>
      <c r="J2575" s="58" t="str">
        <f>ФИО!T2572&amp;" "&amp;ФИО!U2572&amp;" "&amp;ФИО!V2572&amp;" "&amp;ФИО!W2572&amp;" "&amp;ФИО!X2572</f>
        <v xml:space="preserve">    </v>
      </c>
    </row>
    <row r="2576" spans="1:10" ht="26.25" hidden="1" customHeight="1">
      <c r="A2576" s="53" t="str">
        <f>IF(лВК=ФИО!D2573,лВК,"")</f>
        <v/>
      </c>
      <c r="B2576" s="54"/>
      <c r="C2576" s="55"/>
      <c r="D2576" s="55"/>
      <c r="E2576" s="52" t="str">
        <f>ФИО!G2573&amp;"  "&amp;ФИО!H2573</f>
        <v xml:space="preserve">  </v>
      </c>
      <c r="F2576" s="48">
        <f>ФИО!L2573</f>
        <v>0</v>
      </c>
      <c r="G2576" s="51">
        <f>ФИО!M2573</f>
        <v>0</v>
      </c>
      <c r="H2576" s="56">
        <f>ФИО!N2573</f>
        <v>0</v>
      </c>
      <c r="I2576" s="57" t="str">
        <f>ФИО!Q2573&amp;" "&amp;ФИО!R2573</f>
        <v xml:space="preserve"> </v>
      </c>
      <c r="J2576" s="58" t="str">
        <f>ФИО!T2573&amp;" "&amp;ФИО!U2573&amp;" "&amp;ФИО!V2573&amp;" "&amp;ФИО!W2573&amp;" "&amp;ФИО!X2573</f>
        <v xml:space="preserve">    </v>
      </c>
    </row>
    <row r="2577" spans="1:10" ht="26.25" hidden="1" customHeight="1">
      <c r="A2577" s="53" t="str">
        <f>IF(лВК=ФИО!D2574,лВК,"")</f>
        <v/>
      </c>
      <c r="B2577" s="54"/>
      <c r="C2577" s="55"/>
      <c r="D2577" s="55"/>
      <c r="E2577" s="52" t="str">
        <f>ФИО!G2574&amp;"  "&amp;ФИО!H2574</f>
        <v xml:space="preserve">  </v>
      </c>
      <c r="F2577" s="48">
        <f>ФИО!L2574</f>
        <v>0</v>
      </c>
      <c r="G2577" s="51">
        <f>ФИО!M2574</f>
        <v>0</v>
      </c>
      <c r="H2577" s="56">
        <f>ФИО!N2574</f>
        <v>0</v>
      </c>
      <c r="I2577" s="57" t="str">
        <f>ФИО!Q2574&amp;" "&amp;ФИО!R2574</f>
        <v xml:space="preserve"> </v>
      </c>
      <c r="J2577" s="58" t="str">
        <f>ФИО!T2574&amp;" "&amp;ФИО!U2574&amp;" "&amp;ФИО!V2574&amp;" "&amp;ФИО!W2574&amp;" "&amp;ФИО!X2574</f>
        <v xml:space="preserve">    </v>
      </c>
    </row>
    <row r="2578" spans="1:10" ht="26.25" hidden="1" customHeight="1">
      <c r="A2578" s="53" t="str">
        <f>IF(лВК=ФИО!D2575,лВК,"")</f>
        <v/>
      </c>
      <c r="B2578" s="54"/>
      <c r="C2578" s="55"/>
      <c r="D2578" s="55"/>
      <c r="E2578" s="52" t="str">
        <f>ФИО!G2575&amp;"  "&amp;ФИО!H2575</f>
        <v xml:space="preserve">  </v>
      </c>
      <c r="F2578" s="48">
        <f>ФИО!L2575</f>
        <v>0</v>
      </c>
      <c r="G2578" s="51">
        <f>ФИО!M2575</f>
        <v>0</v>
      </c>
      <c r="H2578" s="56">
        <f>ФИО!N2575</f>
        <v>0</v>
      </c>
      <c r="I2578" s="57" t="str">
        <f>ФИО!Q2575&amp;" "&amp;ФИО!R2575</f>
        <v xml:space="preserve"> </v>
      </c>
      <c r="J2578" s="58" t="str">
        <f>ФИО!T2575&amp;" "&amp;ФИО!U2575&amp;" "&amp;ФИО!V2575&amp;" "&amp;ФИО!W2575&amp;" "&amp;ФИО!X2575</f>
        <v xml:space="preserve">    </v>
      </c>
    </row>
    <row r="2579" spans="1:10" ht="26.25" hidden="1" customHeight="1">
      <c r="A2579" s="53" t="str">
        <f>IF(лВК=ФИО!D2576,лВК,"")</f>
        <v/>
      </c>
      <c r="B2579" s="54"/>
      <c r="C2579" s="55"/>
      <c r="D2579" s="55"/>
      <c r="E2579" s="52" t="str">
        <f>ФИО!G2576&amp;"  "&amp;ФИО!H2576</f>
        <v xml:space="preserve">  </v>
      </c>
      <c r="F2579" s="48">
        <f>ФИО!L2576</f>
        <v>0</v>
      </c>
      <c r="G2579" s="51">
        <f>ФИО!M2576</f>
        <v>0</v>
      </c>
      <c r="H2579" s="56">
        <f>ФИО!N2576</f>
        <v>0</v>
      </c>
      <c r="I2579" s="57" t="str">
        <f>ФИО!Q2576&amp;" "&amp;ФИО!R2576</f>
        <v xml:space="preserve"> </v>
      </c>
      <c r="J2579" s="58" t="str">
        <f>ФИО!T2576&amp;" "&amp;ФИО!U2576&amp;" "&amp;ФИО!V2576&amp;" "&amp;ФИО!W2576&amp;" "&amp;ФИО!X2576</f>
        <v xml:space="preserve">    </v>
      </c>
    </row>
    <row r="2580" spans="1:10" ht="26.25" hidden="1" customHeight="1">
      <c r="A2580" s="53" t="str">
        <f>IF(лВК=ФИО!D2577,лВК,"")</f>
        <v/>
      </c>
      <c r="B2580" s="54"/>
      <c r="C2580" s="55"/>
      <c r="D2580" s="55"/>
      <c r="E2580" s="52" t="str">
        <f>ФИО!G2577&amp;"  "&amp;ФИО!H2577</f>
        <v xml:space="preserve">  </v>
      </c>
      <c r="F2580" s="48">
        <f>ФИО!L2577</f>
        <v>0</v>
      </c>
      <c r="G2580" s="51">
        <f>ФИО!M2577</f>
        <v>0</v>
      </c>
      <c r="H2580" s="56">
        <f>ФИО!N2577</f>
        <v>0</v>
      </c>
      <c r="I2580" s="57" t="str">
        <f>ФИО!Q2577&amp;" "&amp;ФИО!R2577</f>
        <v xml:space="preserve"> </v>
      </c>
      <c r="J2580" s="58" t="str">
        <f>ФИО!T2577&amp;" "&amp;ФИО!U2577&amp;" "&amp;ФИО!V2577&amp;" "&amp;ФИО!W2577&amp;" "&amp;ФИО!X2577</f>
        <v xml:space="preserve">    </v>
      </c>
    </row>
    <row r="2581" spans="1:10" ht="26.25" hidden="1" customHeight="1">
      <c r="A2581" s="53" t="str">
        <f>IF(лВК=ФИО!D2578,лВК,"")</f>
        <v/>
      </c>
      <c r="B2581" s="54"/>
      <c r="C2581" s="55"/>
      <c r="D2581" s="55"/>
      <c r="E2581" s="52" t="str">
        <f>ФИО!G2578&amp;"  "&amp;ФИО!H2578</f>
        <v xml:space="preserve">  </v>
      </c>
      <c r="F2581" s="48">
        <f>ФИО!L2578</f>
        <v>0</v>
      </c>
      <c r="G2581" s="51">
        <f>ФИО!M2578</f>
        <v>0</v>
      </c>
      <c r="H2581" s="56">
        <f>ФИО!N2578</f>
        <v>0</v>
      </c>
      <c r="I2581" s="57" t="str">
        <f>ФИО!Q2578&amp;" "&amp;ФИО!R2578</f>
        <v xml:space="preserve"> </v>
      </c>
      <c r="J2581" s="58" t="str">
        <f>ФИО!T2578&amp;" "&amp;ФИО!U2578&amp;" "&amp;ФИО!V2578&amp;" "&amp;ФИО!W2578&amp;" "&amp;ФИО!X2578</f>
        <v xml:space="preserve">    </v>
      </c>
    </row>
    <row r="2582" spans="1:10" ht="26.25" hidden="1" customHeight="1">
      <c r="A2582" s="53" t="str">
        <f>IF(лВК=ФИО!D2579,лВК,"")</f>
        <v/>
      </c>
      <c r="B2582" s="54"/>
      <c r="C2582" s="55"/>
      <c r="D2582" s="55"/>
      <c r="E2582" s="52" t="str">
        <f>ФИО!G2579&amp;"  "&amp;ФИО!H2579</f>
        <v xml:space="preserve">  </v>
      </c>
      <c r="F2582" s="48">
        <f>ФИО!L2579</f>
        <v>0</v>
      </c>
      <c r="G2582" s="51">
        <f>ФИО!M2579</f>
        <v>0</v>
      </c>
      <c r="H2582" s="56">
        <f>ФИО!N2579</f>
        <v>0</v>
      </c>
      <c r="I2582" s="57" t="str">
        <f>ФИО!Q2579&amp;" "&amp;ФИО!R2579</f>
        <v xml:space="preserve"> </v>
      </c>
      <c r="J2582" s="58" t="str">
        <f>ФИО!T2579&amp;" "&amp;ФИО!U2579&amp;" "&amp;ФИО!V2579&amp;" "&amp;ФИО!W2579&amp;" "&amp;ФИО!X2579</f>
        <v xml:space="preserve">    </v>
      </c>
    </row>
    <row r="2583" spans="1:10" ht="26.25" hidden="1" customHeight="1">
      <c r="A2583" s="53" t="str">
        <f>IF(лВК=ФИО!D2580,лВК,"")</f>
        <v/>
      </c>
      <c r="B2583" s="54"/>
      <c r="C2583" s="55"/>
      <c r="D2583" s="55"/>
      <c r="E2583" s="52" t="str">
        <f>ФИО!G2580&amp;"  "&amp;ФИО!H2580</f>
        <v xml:space="preserve">  </v>
      </c>
      <c r="F2583" s="48">
        <f>ФИО!L2580</f>
        <v>0</v>
      </c>
      <c r="G2583" s="51">
        <f>ФИО!M2580</f>
        <v>0</v>
      </c>
      <c r="H2583" s="56">
        <f>ФИО!N2580</f>
        <v>0</v>
      </c>
      <c r="I2583" s="57" t="str">
        <f>ФИО!Q2580&amp;" "&amp;ФИО!R2580</f>
        <v xml:space="preserve"> </v>
      </c>
      <c r="J2583" s="58" t="str">
        <f>ФИО!T2580&amp;" "&amp;ФИО!U2580&amp;" "&amp;ФИО!V2580&amp;" "&amp;ФИО!W2580&amp;" "&amp;ФИО!X2580</f>
        <v xml:space="preserve">    </v>
      </c>
    </row>
    <row r="2584" spans="1:10" ht="26.25" hidden="1" customHeight="1">
      <c r="A2584" s="53" t="str">
        <f>IF(лВК=ФИО!D2581,лВК,"")</f>
        <v/>
      </c>
      <c r="B2584" s="54"/>
      <c r="C2584" s="55"/>
      <c r="D2584" s="55"/>
      <c r="E2584" s="52" t="str">
        <f>ФИО!G2581&amp;"  "&amp;ФИО!H2581</f>
        <v xml:space="preserve">  </v>
      </c>
      <c r="F2584" s="48">
        <f>ФИО!L2581</f>
        <v>0</v>
      </c>
      <c r="G2584" s="51">
        <f>ФИО!M2581</f>
        <v>0</v>
      </c>
      <c r="H2584" s="56">
        <f>ФИО!N2581</f>
        <v>0</v>
      </c>
      <c r="I2584" s="57" t="str">
        <f>ФИО!Q2581&amp;" "&amp;ФИО!R2581</f>
        <v xml:space="preserve"> </v>
      </c>
      <c r="J2584" s="58" t="str">
        <f>ФИО!T2581&amp;" "&amp;ФИО!U2581&amp;" "&amp;ФИО!V2581&amp;" "&amp;ФИО!W2581&amp;" "&amp;ФИО!X2581</f>
        <v xml:space="preserve">    </v>
      </c>
    </row>
    <row r="2585" spans="1:10" ht="26.25" hidden="1" customHeight="1">
      <c r="A2585" s="53" t="str">
        <f>IF(лВК=ФИО!D2582,лВК,"")</f>
        <v/>
      </c>
      <c r="B2585" s="54"/>
      <c r="C2585" s="55"/>
      <c r="D2585" s="55"/>
      <c r="E2585" s="52" t="str">
        <f>ФИО!G2582&amp;"  "&amp;ФИО!H2582</f>
        <v xml:space="preserve">  </v>
      </c>
      <c r="F2585" s="48">
        <f>ФИО!L2582</f>
        <v>0</v>
      </c>
      <c r="G2585" s="51">
        <f>ФИО!M2582</f>
        <v>0</v>
      </c>
      <c r="H2585" s="56">
        <f>ФИО!N2582</f>
        <v>0</v>
      </c>
      <c r="I2585" s="57" t="str">
        <f>ФИО!Q2582&amp;" "&amp;ФИО!R2582</f>
        <v xml:space="preserve"> </v>
      </c>
      <c r="J2585" s="58" t="str">
        <f>ФИО!T2582&amp;" "&amp;ФИО!U2582&amp;" "&amp;ФИО!V2582&amp;" "&amp;ФИО!W2582&amp;" "&amp;ФИО!X2582</f>
        <v xml:space="preserve">    </v>
      </c>
    </row>
    <row r="2586" spans="1:10" ht="26.25" hidden="1" customHeight="1">
      <c r="A2586" s="53" t="str">
        <f>IF(лВК=ФИО!D2583,лВК,"")</f>
        <v/>
      </c>
      <c r="B2586" s="54"/>
      <c r="C2586" s="55"/>
      <c r="D2586" s="55"/>
      <c r="E2586" s="52" t="str">
        <f>ФИО!G2583&amp;"  "&amp;ФИО!H2583</f>
        <v xml:space="preserve">  </v>
      </c>
      <c r="F2586" s="48">
        <f>ФИО!L2583</f>
        <v>0</v>
      </c>
      <c r="G2586" s="51">
        <f>ФИО!M2583</f>
        <v>0</v>
      </c>
      <c r="H2586" s="56">
        <f>ФИО!N2583</f>
        <v>0</v>
      </c>
      <c r="I2586" s="57" t="str">
        <f>ФИО!Q2583&amp;" "&amp;ФИО!R2583</f>
        <v xml:space="preserve"> </v>
      </c>
      <c r="J2586" s="58" t="str">
        <f>ФИО!T2583&amp;" "&amp;ФИО!U2583&amp;" "&amp;ФИО!V2583&amp;" "&amp;ФИО!W2583&amp;" "&amp;ФИО!X2583</f>
        <v xml:space="preserve">    </v>
      </c>
    </row>
    <row r="2587" spans="1:10" ht="26.25" hidden="1" customHeight="1">
      <c r="A2587" s="53" t="str">
        <f>IF(лВК=ФИО!D2584,лВК,"")</f>
        <v/>
      </c>
      <c r="B2587" s="54"/>
      <c r="C2587" s="55"/>
      <c r="D2587" s="55"/>
      <c r="E2587" s="52" t="str">
        <f>ФИО!G2584&amp;"  "&amp;ФИО!H2584</f>
        <v xml:space="preserve">  </v>
      </c>
      <c r="F2587" s="48">
        <f>ФИО!L2584</f>
        <v>0</v>
      </c>
      <c r="G2587" s="51">
        <f>ФИО!M2584</f>
        <v>0</v>
      </c>
      <c r="H2587" s="56">
        <f>ФИО!N2584</f>
        <v>0</v>
      </c>
      <c r="I2587" s="57" t="str">
        <f>ФИО!Q2584&amp;" "&amp;ФИО!R2584</f>
        <v xml:space="preserve"> </v>
      </c>
      <c r="J2587" s="58" t="str">
        <f>ФИО!T2584&amp;" "&amp;ФИО!U2584&amp;" "&amp;ФИО!V2584&amp;" "&amp;ФИО!W2584&amp;" "&amp;ФИО!X2584</f>
        <v xml:space="preserve">    </v>
      </c>
    </row>
    <row r="2588" spans="1:10" ht="26.25" hidden="1" customHeight="1">
      <c r="A2588" s="53" t="str">
        <f>IF(лВК=ФИО!D2585,лВК,"")</f>
        <v/>
      </c>
      <c r="B2588" s="54"/>
      <c r="C2588" s="55"/>
      <c r="D2588" s="55"/>
      <c r="E2588" s="52" t="str">
        <f>ФИО!G2585&amp;"  "&amp;ФИО!H2585</f>
        <v xml:space="preserve">  </v>
      </c>
      <c r="F2588" s="48">
        <f>ФИО!L2585</f>
        <v>0</v>
      </c>
      <c r="G2588" s="51">
        <f>ФИО!M2585</f>
        <v>0</v>
      </c>
      <c r="H2588" s="56">
        <f>ФИО!N2585</f>
        <v>0</v>
      </c>
      <c r="I2588" s="57" t="str">
        <f>ФИО!Q2585&amp;" "&amp;ФИО!R2585</f>
        <v xml:space="preserve"> </v>
      </c>
      <c r="J2588" s="58" t="str">
        <f>ФИО!T2585&amp;" "&amp;ФИО!U2585&amp;" "&amp;ФИО!V2585&amp;" "&amp;ФИО!W2585&amp;" "&amp;ФИО!X2585</f>
        <v xml:space="preserve">    </v>
      </c>
    </row>
    <row r="2589" spans="1:10" ht="26.25" hidden="1" customHeight="1">
      <c r="A2589" s="53" t="str">
        <f>IF(лВК=ФИО!D2586,лВК,"")</f>
        <v/>
      </c>
      <c r="B2589" s="54"/>
      <c r="C2589" s="55"/>
      <c r="D2589" s="55"/>
      <c r="E2589" s="52" t="str">
        <f>ФИО!G2586&amp;"  "&amp;ФИО!H2586</f>
        <v xml:space="preserve">  </v>
      </c>
      <c r="F2589" s="48">
        <f>ФИО!L2586</f>
        <v>0</v>
      </c>
      <c r="G2589" s="51">
        <f>ФИО!M2586</f>
        <v>0</v>
      </c>
      <c r="H2589" s="56">
        <f>ФИО!N2586</f>
        <v>0</v>
      </c>
      <c r="I2589" s="57" t="str">
        <f>ФИО!Q2586&amp;" "&amp;ФИО!R2586</f>
        <v xml:space="preserve"> </v>
      </c>
      <c r="J2589" s="58" t="str">
        <f>ФИО!T2586&amp;" "&amp;ФИО!U2586&amp;" "&amp;ФИО!V2586&amp;" "&amp;ФИО!W2586&amp;" "&amp;ФИО!X2586</f>
        <v xml:space="preserve">    </v>
      </c>
    </row>
    <row r="2590" spans="1:10" ht="26.25" hidden="1" customHeight="1">
      <c r="A2590" s="53" t="str">
        <f>IF(лВК=ФИО!D2587,лВК,"")</f>
        <v/>
      </c>
      <c r="B2590" s="54"/>
      <c r="C2590" s="55"/>
      <c r="D2590" s="55"/>
      <c r="E2590" s="52" t="str">
        <f>ФИО!G2587&amp;"  "&amp;ФИО!H2587</f>
        <v xml:space="preserve">  </v>
      </c>
      <c r="F2590" s="48">
        <f>ФИО!L2587</f>
        <v>0</v>
      </c>
      <c r="G2590" s="51">
        <f>ФИО!M2587</f>
        <v>0</v>
      </c>
      <c r="H2590" s="56">
        <f>ФИО!N2587</f>
        <v>0</v>
      </c>
      <c r="I2590" s="57" t="str">
        <f>ФИО!Q2587&amp;" "&amp;ФИО!R2587</f>
        <v xml:space="preserve"> </v>
      </c>
      <c r="J2590" s="58" t="str">
        <f>ФИО!T2587&amp;" "&amp;ФИО!U2587&amp;" "&amp;ФИО!V2587&amp;" "&amp;ФИО!W2587&amp;" "&amp;ФИО!X2587</f>
        <v xml:space="preserve">    </v>
      </c>
    </row>
    <row r="2591" spans="1:10" ht="26.25" hidden="1" customHeight="1">
      <c r="A2591" s="53" t="str">
        <f>IF(лВК=ФИО!D2588,лВК,"")</f>
        <v/>
      </c>
      <c r="B2591" s="54"/>
      <c r="C2591" s="55"/>
      <c r="D2591" s="55"/>
      <c r="E2591" s="52" t="str">
        <f>ФИО!G2588&amp;"  "&amp;ФИО!H2588</f>
        <v xml:space="preserve">  </v>
      </c>
      <c r="F2591" s="48">
        <f>ФИО!L2588</f>
        <v>0</v>
      </c>
      <c r="G2591" s="51">
        <f>ФИО!M2588</f>
        <v>0</v>
      </c>
      <c r="H2591" s="56">
        <f>ФИО!N2588</f>
        <v>0</v>
      </c>
      <c r="I2591" s="57" t="str">
        <f>ФИО!Q2588&amp;" "&amp;ФИО!R2588</f>
        <v xml:space="preserve"> </v>
      </c>
      <c r="J2591" s="58" t="str">
        <f>ФИО!T2588&amp;" "&amp;ФИО!U2588&amp;" "&amp;ФИО!V2588&amp;" "&amp;ФИО!W2588&amp;" "&amp;ФИО!X2588</f>
        <v xml:space="preserve">    </v>
      </c>
    </row>
    <row r="2592" spans="1:10" ht="26.25" hidden="1" customHeight="1">
      <c r="A2592" s="53" t="str">
        <f>IF(лВК=ФИО!D2589,лВК,"")</f>
        <v/>
      </c>
      <c r="B2592" s="54"/>
      <c r="C2592" s="55"/>
      <c r="D2592" s="55"/>
      <c r="E2592" s="52" t="str">
        <f>ФИО!G2589&amp;"  "&amp;ФИО!H2589</f>
        <v xml:space="preserve">  </v>
      </c>
      <c r="F2592" s="48">
        <f>ФИО!L2589</f>
        <v>0</v>
      </c>
      <c r="G2592" s="51">
        <f>ФИО!M2589</f>
        <v>0</v>
      </c>
      <c r="H2592" s="56">
        <f>ФИО!N2589</f>
        <v>0</v>
      </c>
      <c r="I2592" s="57" t="str">
        <f>ФИО!Q2589&amp;" "&amp;ФИО!R2589</f>
        <v xml:space="preserve"> </v>
      </c>
      <c r="J2592" s="58" t="str">
        <f>ФИО!T2589&amp;" "&amp;ФИО!U2589&amp;" "&amp;ФИО!V2589&amp;" "&amp;ФИО!W2589&amp;" "&amp;ФИО!X2589</f>
        <v xml:space="preserve">    </v>
      </c>
    </row>
    <row r="2593" spans="1:10" ht="26.25" hidden="1" customHeight="1">
      <c r="A2593" s="53" t="str">
        <f>IF(лВК=ФИО!D2590,лВК,"")</f>
        <v/>
      </c>
      <c r="B2593" s="54"/>
      <c r="C2593" s="55"/>
      <c r="D2593" s="55"/>
      <c r="E2593" s="52" t="str">
        <f>ФИО!G2590&amp;"  "&amp;ФИО!H2590</f>
        <v xml:space="preserve">  </v>
      </c>
      <c r="F2593" s="48">
        <f>ФИО!L2590</f>
        <v>0</v>
      </c>
      <c r="G2593" s="51">
        <f>ФИО!M2590</f>
        <v>0</v>
      </c>
      <c r="H2593" s="56">
        <f>ФИО!N2590</f>
        <v>0</v>
      </c>
      <c r="I2593" s="57" t="str">
        <f>ФИО!Q2590&amp;" "&amp;ФИО!R2590</f>
        <v xml:space="preserve"> </v>
      </c>
      <c r="J2593" s="58" t="str">
        <f>ФИО!T2590&amp;" "&amp;ФИО!U2590&amp;" "&amp;ФИО!V2590&amp;" "&amp;ФИО!W2590&amp;" "&amp;ФИО!X2590</f>
        <v xml:space="preserve">    </v>
      </c>
    </row>
    <row r="2594" spans="1:10" ht="26.25" hidden="1" customHeight="1">
      <c r="A2594" s="53" t="str">
        <f>IF(лВК=ФИО!D2591,лВК,"")</f>
        <v/>
      </c>
      <c r="B2594" s="54"/>
      <c r="C2594" s="55"/>
      <c r="D2594" s="55"/>
      <c r="E2594" s="52" t="str">
        <f>ФИО!G2591&amp;"  "&amp;ФИО!H2591</f>
        <v xml:space="preserve">  </v>
      </c>
      <c r="F2594" s="48">
        <f>ФИО!L2591</f>
        <v>0</v>
      </c>
      <c r="G2594" s="51">
        <f>ФИО!M2591</f>
        <v>0</v>
      </c>
      <c r="H2594" s="56">
        <f>ФИО!N2591</f>
        <v>0</v>
      </c>
      <c r="I2594" s="57" t="str">
        <f>ФИО!Q2591&amp;" "&amp;ФИО!R2591</f>
        <v xml:space="preserve"> </v>
      </c>
      <c r="J2594" s="58" t="str">
        <f>ФИО!T2591&amp;" "&amp;ФИО!U2591&amp;" "&amp;ФИО!V2591&amp;" "&amp;ФИО!W2591&amp;" "&amp;ФИО!X2591</f>
        <v xml:space="preserve">    </v>
      </c>
    </row>
    <row r="2595" spans="1:10" ht="26.25" hidden="1" customHeight="1">
      <c r="A2595" s="53" t="str">
        <f>IF(лВК=ФИО!D2592,лВК,"")</f>
        <v/>
      </c>
      <c r="B2595" s="54"/>
      <c r="C2595" s="55"/>
      <c r="D2595" s="55"/>
      <c r="E2595" s="52" t="str">
        <f>ФИО!G2592&amp;"  "&amp;ФИО!H2592</f>
        <v xml:space="preserve">  </v>
      </c>
      <c r="F2595" s="48">
        <f>ФИО!L2592</f>
        <v>0</v>
      </c>
      <c r="G2595" s="51">
        <f>ФИО!M2592</f>
        <v>0</v>
      </c>
      <c r="H2595" s="56">
        <f>ФИО!N2592</f>
        <v>0</v>
      </c>
      <c r="I2595" s="57" t="str">
        <f>ФИО!Q2592&amp;" "&amp;ФИО!R2592</f>
        <v xml:space="preserve"> </v>
      </c>
      <c r="J2595" s="58" t="str">
        <f>ФИО!T2592&amp;" "&amp;ФИО!U2592&amp;" "&amp;ФИО!V2592&amp;" "&amp;ФИО!W2592&amp;" "&amp;ФИО!X2592</f>
        <v xml:space="preserve">    </v>
      </c>
    </row>
    <row r="2596" spans="1:10" ht="26.25" hidden="1" customHeight="1">
      <c r="A2596" s="53" t="str">
        <f>IF(лВК=ФИО!D2593,лВК,"")</f>
        <v/>
      </c>
      <c r="B2596" s="54"/>
      <c r="C2596" s="55"/>
      <c r="D2596" s="55"/>
      <c r="E2596" s="52" t="str">
        <f>ФИО!G2593&amp;"  "&amp;ФИО!H2593</f>
        <v xml:space="preserve">  </v>
      </c>
      <c r="F2596" s="48">
        <f>ФИО!L2593</f>
        <v>0</v>
      </c>
      <c r="G2596" s="51">
        <f>ФИО!M2593</f>
        <v>0</v>
      </c>
      <c r="H2596" s="56">
        <f>ФИО!N2593</f>
        <v>0</v>
      </c>
      <c r="I2596" s="57" t="str">
        <f>ФИО!Q2593&amp;" "&amp;ФИО!R2593</f>
        <v xml:space="preserve"> </v>
      </c>
      <c r="J2596" s="58" t="str">
        <f>ФИО!T2593&amp;" "&amp;ФИО!U2593&amp;" "&amp;ФИО!V2593&amp;" "&amp;ФИО!W2593&amp;" "&amp;ФИО!X2593</f>
        <v xml:space="preserve">    </v>
      </c>
    </row>
    <row r="2597" spans="1:10" ht="26.25" hidden="1" customHeight="1">
      <c r="A2597" s="53" t="str">
        <f>IF(лВК=ФИО!D2594,лВК,"")</f>
        <v/>
      </c>
      <c r="B2597" s="54"/>
      <c r="C2597" s="55"/>
      <c r="D2597" s="55"/>
      <c r="E2597" s="52" t="str">
        <f>ФИО!G2594&amp;"  "&amp;ФИО!H2594</f>
        <v xml:space="preserve">  </v>
      </c>
      <c r="F2597" s="48">
        <f>ФИО!L2594</f>
        <v>0</v>
      </c>
      <c r="G2597" s="51">
        <f>ФИО!M2594</f>
        <v>0</v>
      </c>
      <c r="H2597" s="56">
        <f>ФИО!N2594</f>
        <v>0</v>
      </c>
      <c r="I2597" s="57" t="str">
        <f>ФИО!Q2594&amp;" "&amp;ФИО!R2594</f>
        <v xml:space="preserve"> </v>
      </c>
      <c r="J2597" s="58" t="str">
        <f>ФИО!T2594&amp;" "&amp;ФИО!U2594&amp;" "&amp;ФИО!V2594&amp;" "&amp;ФИО!W2594&amp;" "&amp;ФИО!X2594</f>
        <v xml:space="preserve">    </v>
      </c>
    </row>
    <row r="2598" spans="1:10" ht="26.25" hidden="1" customHeight="1">
      <c r="A2598" s="53" t="str">
        <f>IF(лВК=ФИО!D2595,лВК,"")</f>
        <v/>
      </c>
      <c r="B2598" s="54"/>
      <c r="C2598" s="55"/>
      <c r="D2598" s="55"/>
      <c r="E2598" s="52" t="str">
        <f>ФИО!G2595&amp;"  "&amp;ФИО!H2595</f>
        <v xml:space="preserve">  </v>
      </c>
      <c r="F2598" s="48">
        <f>ФИО!L2595</f>
        <v>0</v>
      </c>
      <c r="G2598" s="51">
        <f>ФИО!M2595</f>
        <v>0</v>
      </c>
      <c r="H2598" s="56">
        <f>ФИО!N2595</f>
        <v>0</v>
      </c>
      <c r="I2598" s="57" t="str">
        <f>ФИО!Q2595&amp;" "&amp;ФИО!R2595</f>
        <v xml:space="preserve"> </v>
      </c>
      <c r="J2598" s="58" t="str">
        <f>ФИО!T2595&amp;" "&amp;ФИО!U2595&amp;" "&amp;ФИО!V2595&amp;" "&amp;ФИО!W2595&amp;" "&amp;ФИО!X2595</f>
        <v xml:space="preserve">    </v>
      </c>
    </row>
    <row r="2599" spans="1:10" ht="26.25" hidden="1" customHeight="1">
      <c r="A2599" s="53" t="str">
        <f>IF(лВК=ФИО!D2596,лВК,"")</f>
        <v/>
      </c>
      <c r="B2599" s="54"/>
      <c r="C2599" s="55"/>
      <c r="D2599" s="55"/>
      <c r="E2599" s="52" t="str">
        <f>ФИО!G2596&amp;"  "&amp;ФИО!H2596</f>
        <v xml:space="preserve">  </v>
      </c>
      <c r="F2599" s="48">
        <f>ФИО!L2596</f>
        <v>0</v>
      </c>
      <c r="G2599" s="51">
        <f>ФИО!M2596</f>
        <v>0</v>
      </c>
      <c r="H2599" s="56">
        <f>ФИО!N2596</f>
        <v>0</v>
      </c>
      <c r="I2599" s="57" t="str">
        <f>ФИО!Q2596&amp;" "&amp;ФИО!R2596</f>
        <v xml:space="preserve"> </v>
      </c>
      <c r="J2599" s="58" t="str">
        <f>ФИО!T2596&amp;" "&amp;ФИО!U2596&amp;" "&amp;ФИО!V2596&amp;" "&amp;ФИО!W2596&amp;" "&amp;ФИО!X2596</f>
        <v xml:space="preserve">    </v>
      </c>
    </row>
    <row r="2600" spans="1:10" ht="26.25" hidden="1" customHeight="1">
      <c r="A2600" s="53" t="str">
        <f>IF(лВК=ФИО!D2597,лВК,"")</f>
        <v/>
      </c>
      <c r="B2600" s="54"/>
      <c r="C2600" s="55"/>
      <c r="D2600" s="55"/>
      <c r="E2600" s="52" t="str">
        <f>ФИО!G2597&amp;"  "&amp;ФИО!H2597</f>
        <v xml:space="preserve">  </v>
      </c>
      <c r="F2600" s="48">
        <f>ФИО!L2597</f>
        <v>0</v>
      </c>
      <c r="G2600" s="51">
        <f>ФИО!M2597</f>
        <v>0</v>
      </c>
      <c r="H2600" s="56">
        <f>ФИО!N2597</f>
        <v>0</v>
      </c>
      <c r="I2600" s="57" t="str">
        <f>ФИО!Q2597&amp;" "&amp;ФИО!R2597</f>
        <v xml:space="preserve"> </v>
      </c>
      <c r="J2600" s="58" t="str">
        <f>ФИО!T2597&amp;" "&amp;ФИО!U2597&amp;" "&amp;ФИО!V2597&amp;" "&amp;ФИО!W2597&amp;" "&amp;ФИО!X2597</f>
        <v xml:space="preserve">    </v>
      </c>
    </row>
    <row r="2601" spans="1:10" ht="26.25" hidden="1" customHeight="1">
      <c r="A2601" s="53" t="str">
        <f>IF(лВК=ФИО!D2598,лВК,"")</f>
        <v/>
      </c>
      <c r="B2601" s="54"/>
      <c r="C2601" s="55"/>
      <c r="D2601" s="55"/>
      <c r="E2601" s="52" t="str">
        <f>ФИО!G2598&amp;"  "&amp;ФИО!H2598</f>
        <v xml:space="preserve">  </v>
      </c>
      <c r="F2601" s="48">
        <f>ФИО!L2598</f>
        <v>0</v>
      </c>
      <c r="G2601" s="51">
        <f>ФИО!M2598</f>
        <v>0</v>
      </c>
      <c r="H2601" s="56">
        <f>ФИО!N2598</f>
        <v>0</v>
      </c>
      <c r="I2601" s="57" t="str">
        <f>ФИО!Q2598&amp;" "&amp;ФИО!R2598</f>
        <v xml:space="preserve"> </v>
      </c>
      <c r="J2601" s="58" t="str">
        <f>ФИО!T2598&amp;" "&amp;ФИО!U2598&amp;" "&amp;ФИО!V2598&amp;" "&amp;ФИО!W2598&amp;" "&amp;ФИО!X2598</f>
        <v xml:space="preserve">    </v>
      </c>
    </row>
    <row r="2602" spans="1:10" ht="26.25" hidden="1" customHeight="1">
      <c r="A2602" s="53" t="str">
        <f>IF(лВК=ФИО!D2599,лВК,"")</f>
        <v/>
      </c>
      <c r="B2602" s="54"/>
      <c r="C2602" s="55"/>
      <c r="D2602" s="55"/>
      <c r="E2602" s="52" t="str">
        <f>ФИО!G2599&amp;"  "&amp;ФИО!H2599</f>
        <v xml:space="preserve">  </v>
      </c>
      <c r="F2602" s="48">
        <f>ФИО!L2599</f>
        <v>0</v>
      </c>
      <c r="G2602" s="51">
        <f>ФИО!M2599</f>
        <v>0</v>
      </c>
      <c r="H2602" s="56">
        <f>ФИО!N2599</f>
        <v>0</v>
      </c>
      <c r="I2602" s="57" t="str">
        <f>ФИО!Q2599&amp;" "&amp;ФИО!R2599</f>
        <v xml:space="preserve"> </v>
      </c>
      <c r="J2602" s="58" t="str">
        <f>ФИО!T2599&amp;" "&amp;ФИО!U2599&amp;" "&amp;ФИО!V2599&amp;" "&amp;ФИО!W2599&amp;" "&amp;ФИО!X2599</f>
        <v xml:space="preserve">    </v>
      </c>
    </row>
    <row r="2603" spans="1:10" ht="26.25" hidden="1" customHeight="1">
      <c r="A2603" s="53" t="str">
        <f>IF(лВК=ФИО!D2600,лВК,"")</f>
        <v/>
      </c>
      <c r="B2603" s="54"/>
      <c r="C2603" s="55"/>
      <c r="D2603" s="55"/>
      <c r="E2603" s="52" t="str">
        <f>ФИО!G2600&amp;"  "&amp;ФИО!H2600</f>
        <v xml:space="preserve">  </v>
      </c>
      <c r="F2603" s="48">
        <f>ФИО!L2600</f>
        <v>0</v>
      </c>
      <c r="G2603" s="51">
        <f>ФИО!M2600</f>
        <v>0</v>
      </c>
      <c r="H2603" s="56">
        <f>ФИО!N2600</f>
        <v>0</v>
      </c>
      <c r="I2603" s="57" t="str">
        <f>ФИО!Q2600&amp;" "&amp;ФИО!R2600</f>
        <v xml:space="preserve"> </v>
      </c>
      <c r="J2603" s="58" t="str">
        <f>ФИО!T2600&amp;" "&amp;ФИО!U2600&amp;" "&amp;ФИО!V2600&amp;" "&amp;ФИО!W2600&amp;" "&amp;ФИО!X2600</f>
        <v xml:space="preserve">    </v>
      </c>
    </row>
    <row r="2604" spans="1:10" ht="26.25" hidden="1" customHeight="1">
      <c r="A2604" s="53" t="str">
        <f>IF(лВК=ФИО!D2601,лВК,"")</f>
        <v/>
      </c>
      <c r="B2604" s="54"/>
      <c r="C2604" s="55"/>
      <c r="D2604" s="55"/>
      <c r="E2604" s="52" t="str">
        <f>ФИО!G2601&amp;"  "&amp;ФИО!H2601</f>
        <v xml:space="preserve">  </v>
      </c>
      <c r="F2604" s="48">
        <f>ФИО!L2601</f>
        <v>0</v>
      </c>
      <c r="G2604" s="51">
        <f>ФИО!M2601</f>
        <v>0</v>
      </c>
      <c r="H2604" s="56">
        <f>ФИО!N2601</f>
        <v>0</v>
      </c>
      <c r="I2604" s="57" t="str">
        <f>ФИО!Q2601&amp;" "&amp;ФИО!R2601</f>
        <v xml:space="preserve"> </v>
      </c>
      <c r="J2604" s="58" t="str">
        <f>ФИО!T2601&amp;" "&amp;ФИО!U2601&amp;" "&amp;ФИО!V2601&amp;" "&amp;ФИО!W2601&amp;" "&amp;ФИО!X2601</f>
        <v xml:space="preserve">    </v>
      </c>
    </row>
    <row r="2605" spans="1:10" ht="26.25" hidden="1" customHeight="1">
      <c r="A2605" s="53" t="str">
        <f>IF(лВК=ФИО!D2602,лВК,"")</f>
        <v/>
      </c>
      <c r="B2605" s="54"/>
      <c r="C2605" s="55"/>
      <c r="D2605" s="55"/>
      <c r="E2605" s="52" t="str">
        <f>ФИО!G2602&amp;"  "&amp;ФИО!H2602</f>
        <v xml:space="preserve">  </v>
      </c>
      <c r="F2605" s="48">
        <f>ФИО!L2602</f>
        <v>0</v>
      </c>
      <c r="G2605" s="51">
        <f>ФИО!M2602</f>
        <v>0</v>
      </c>
      <c r="H2605" s="56">
        <f>ФИО!N2602</f>
        <v>0</v>
      </c>
      <c r="I2605" s="57" t="str">
        <f>ФИО!Q2602&amp;" "&amp;ФИО!R2602</f>
        <v xml:space="preserve"> </v>
      </c>
      <c r="J2605" s="58" t="str">
        <f>ФИО!T2602&amp;" "&amp;ФИО!U2602&amp;" "&amp;ФИО!V2602&amp;" "&amp;ФИО!W2602&amp;" "&amp;ФИО!X2602</f>
        <v xml:space="preserve">    </v>
      </c>
    </row>
    <row r="2606" spans="1:10" ht="26.25" hidden="1" customHeight="1">
      <c r="A2606" s="53" t="str">
        <f>IF(лВК=ФИО!D2603,лВК,"")</f>
        <v/>
      </c>
      <c r="B2606" s="54"/>
      <c r="C2606" s="55"/>
      <c r="D2606" s="55"/>
      <c r="E2606" s="52" t="str">
        <f>ФИО!G2603&amp;"  "&amp;ФИО!H2603</f>
        <v xml:space="preserve">  </v>
      </c>
      <c r="F2606" s="48">
        <f>ФИО!L2603</f>
        <v>0</v>
      </c>
      <c r="G2606" s="51">
        <f>ФИО!M2603</f>
        <v>0</v>
      </c>
      <c r="H2606" s="56">
        <f>ФИО!N2603</f>
        <v>0</v>
      </c>
      <c r="I2606" s="57" t="str">
        <f>ФИО!Q2603&amp;" "&amp;ФИО!R2603</f>
        <v xml:space="preserve"> </v>
      </c>
      <c r="J2606" s="58" t="str">
        <f>ФИО!T2603&amp;" "&amp;ФИО!U2603&amp;" "&amp;ФИО!V2603&amp;" "&amp;ФИО!W2603&amp;" "&amp;ФИО!X2603</f>
        <v xml:space="preserve">    </v>
      </c>
    </row>
    <row r="2607" spans="1:10" ht="26.25" hidden="1" customHeight="1">
      <c r="A2607" s="53" t="str">
        <f>IF(лВК=ФИО!D2604,лВК,"")</f>
        <v/>
      </c>
      <c r="B2607" s="54"/>
      <c r="C2607" s="55"/>
      <c r="D2607" s="55"/>
      <c r="E2607" s="52" t="str">
        <f>ФИО!G2604&amp;"  "&amp;ФИО!H2604</f>
        <v xml:space="preserve">  </v>
      </c>
      <c r="F2607" s="48">
        <f>ФИО!L2604</f>
        <v>0</v>
      </c>
      <c r="G2607" s="51">
        <f>ФИО!M2604</f>
        <v>0</v>
      </c>
      <c r="H2607" s="56">
        <f>ФИО!N2604</f>
        <v>0</v>
      </c>
      <c r="I2607" s="57" t="str">
        <f>ФИО!Q2604&amp;" "&amp;ФИО!R2604</f>
        <v xml:space="preserve"> </v>
      </c>
      <c r="J2607" s="58" t="str">
        <f>ФИО!T2604&amp;" "&amp;ФИО!U2604&amp;" "&amp;ФИО!V2604&amp;" "&amp;ФИО!W2604&amp;" "&amp;ФИО!X2604</f>
        <v xml:space="preserve">    </v>
      </c>
    </row>
    <row r="2608" spans="1:10" ht="26.25" hidden="1" customHeight="1">
      <c r="A2608" s="53" t="str">
        <f>IF(лВК=ФИО!D2605,лВК,"")</f>
        <v/>
      </c>
      <c r="B2608" s="54"/>
      <c r="C2608" s="55"/>
      <c r="D2608" s="55"/>
      <c r="E2608" s="52" t="str">
        <f>ФИО!G2605&amp;"  "&amp;ФИО!H2605</f>
        <v xml:space="preserve">  </v>
      </c>
      <c r="F2608" s="48">
        <f>ФИО!L2605</f>
        <v>0</v>
      </c>
      <c r="G2608" s="51">
        <f>ФИО!M2605</f>
        <v>0</v>
      </c>
      <c r="H2608" s="56">
        <f>ФИО!N2605</f>
        <v>0</v>
      </c>
      <c r="I2608" s="57" t="str">
        <f>ФИО!Q2605&amp;" "&amp;ФИО!R2605</f>
        <v xml:space="preserve"> </v>
      </c>
      <c r="J2608" s="58" t="str">
        <f>ФИО!T2605&amp;" "&amp;ФИО!U2605&amp;" "&amp;ФИО!V2605&amp;" "&amp;ФИО!W2605&amp;" "&amp;ФИО!X2605</f>
        <v xml:space="preserve">    </v>
      </c>
    </row>
    <row r="2609" spans="1:10" ht="26.25" hidden="1" customHeight="1">
      <c r="A2609" s="53" t="str">
        <f>IF(лВК=ФИО!D2606,лВК,"")</f>
        <v/>
      </c>
      <c r="B2609" s="54"/>
      <c r="C2609" s="55"/>
      <c r="D2609" s="55"/>
      <c r="E2609" s="52" t="str">
        <f>ФИО!G2606&amp;"  "&amp;ФИО!H2606</f>
        <v xml:space="preserve">  </v>
      </c>
      <c r="F2609" s="48">
        <f>ФИО!L2606</f>
        <v>0</v>
      </c>
      <c r="G2609" s="51">
        <f>ФИО!M2606</f>
        <v>0</v>
      </c>
      <c r="H2609" s="56">
        <f>ФИО!N2606</f>
        <v>0</v>
      </c>
      <c r="I2609" s="57" t="str">
        <f>ФИО!Q2606&amp;" "&amp;ФИО!R2606</f>
        <v xml:space="preserve"> </v>
      </c>
      <c r="J2609" s="58" t="str">
        <f>ФИО!T2606&amp;" "&amp;ФИО!U2606&amp;" "&amp;ФИО!V2606&amp;" "&amp;ФИО!W2606&amp;" "&amp;ФИО!X2606</f>
        <v xml:space="preserve">    </v>
      </c>
    </row>
    <row r="2610" spans="1:10" ht="26.25" hidden="1" customHeight="1">
      <c r="A2610" s="53" t="str">
        <f>IF(лВК=ФИО!D2607,лВК,"")</f>
        <v/>
      </c>
      <c r="B2610" s="54"/>
      <c r="C2610" s="55"/>
      <c r="D2610" s="55"/>
      <c r="E2610" s="52" t="str">
        <f>ФИО!G2607&amp;"  "&amp;ФИО!H2607</f>
        <v xml:space="preserve">  </v>
      </c>
      <c r="F2610" s="48">
        <f>ФИО!L2607</f>
        <v>0</v>
      </c>
      <c r="G2610" s="51">
        <f>ФИО!M2607</f>
        <v>0</v>
      </c>
      <c r="H2610" s="56">
        <f>ФИО!N2607</f>
        <v>0</v>
      </c>
      <c r="I2610" s="57" t="str">
        <f>ФИО!Q2607&amp;" "&amp;ФИО!R2607</f>
        <v xml:space="preserve"> </v>
      </c>
      <c r="J2610" s="58" t="str">
        <f>ФИО!T2607&amp;" "&amp;ФИО!U2607&amp;" "&amp;ФИО!V2607&amp;" "&amp;ФИО!W2607&amp;" "&amp;ФИО!X2607</f>
        <v xml:space="preserve">    </v>
      </c>
    </row>
    <row r="2611" spans="1:10" ht="26.25" hidden="1" customHeight="1">
      <c r="A2611" s="53" t="str">
        <f>IF(лВК=ФИО!D2608,лВК,"")</f>
        <v/>
      </c>
      <c r="B2611" s="54"/>
      <c r="C2611" s="55"/>
      <c r="D2611" s="55"/>
      <c r="E2611" s="52" t="str">
        <f>ФИО!G2608&amp;"  "&amp;ФИО!H2608</f>
        <v xml:space="preserve">  </v>
      </c>
      <c r="F2611" s="48">
        <f>ФИО!L2608</f>
        <v>0</v>
      </c>
      <c r="G2611" s="51">
        <f>ФИО!M2608</f>
        <v>0</v>
      </c>
      <c r="H2611" s="56">
        <f>ФИО!N2608</f>
        <v>0</v>
      </c>
      <c r="I2611" s="57" t="str">
        <f>ФИО!Q2608&amp;" "&amp;ФИО!R2608</f>
        <v xml:space="preserve"> </v>
      </c>
      <c r="J2611" s="58" t="str">
        <f>ФИО!T2608&amp;" "&amp;ФИО!U2608&amp;" "&amp;ФИО!V2608&amp;" "&amp;ФИО!W2608&amp;" "&amp;ФИО!X2608</f>
        <v xml:space="preserve">    </v>
      </c>
    </row>
    <row r="2612" spans="1:10" ht="26.25" hidden="1" customHeight="1">
      <c r="A2612" s="53" t="str">
        <f>IF(лВК=ФИО!D2609,лВК,"")</f>
        <v/>
      </c>
      <c r="B2612" s="54"/>
      <c r="C2612" s="55"/>
      <c r="D2612" s="55"/>
      <c r="E2612" s="52" t="str">
        <f>ФИО!G2609&amp;"  "&amp;ФИО!H2609</f>
        <v xml:space="preserve">  </v>
      </c>
      <c r="F2612" s="48">
        <f>ФИО!L2609</f>
        <v>0</v>
      </c>
      <c r="G2612" s="51">
        <f>ФИО!M2609</f>
        <v>0</v>
      </c>
      <c r="H2612" s="56">
        <f>ФИО!N2609</f>
        <v>0</v>
      </c>
      <c r="I2612" s="57" t="str">
        <f>ФИО!Q2609&amp;" "&amp;ФИО!R2609</f>
        <v xml:space="preserve"> </v>
      </c>
      <c r="J2612" s="58" t="str">
        <f>ФИО!T2609&amp;" "&amp;ФИО!U2609&amp;" "&amp;ФИО!V2609&amp;" "&amp;ФИО!W2609&amp;" "&amp;ФИО!X2609</f>
        <v xml:space="preserve">    </v>
      </c>
    </row>
    <row r="2613" spans="1:10" ht="26.25" hidden="1" customHeight="1">
      <c r="A2613" s="53" t="str">
        <f>IF(лВК=ФИО!D2610,лВК,"")</f>
        <v/>
      </c>
      <c r="B2613" s="54"/>
      <c r="C2613" s="55"/>
      <c r="D2613" s="55"/>
      <c r="E2613" s="52" t="str">
        <f>ФИО!G2610&amp;"  "&amp;ФИО!H2610</f>
        <v xml:space="preserve">  </v>
      </c>
      <c r="F2613" s="48">
        <f>ФИО!L2610</f>
        <v>0</v>
      </c>
      <c r="G2613" s="51">
        <f>ФИО!M2610</f>
        <v>0</v>
      </c>
      <c r="H2613" s="56">
        <f>ФИО!N2610</f>
        <v>0</v>
      </c>
      <c r="I2613" s="57" t="str">
        <f>ФИО!Q2610&amp;" "&amp;ФИО!R2610</f>
        <v xml:space="preserve"> </v>
      </c>
      <c r="J2613" s="58" t="str">
        <f>ФИО!T2610&amp;" "&amp;ФИО!U2610&amp;" "&amp;ФИО!V2610&amp;" "&amp;ФИО!W2610&amp;" "&amp;ФИО!X2610</f>
        <v xml:space="preserve">    </v>
      </c>
    </row>
    <row r="2614" spans="1:10" ht="26.25" hidden="1" customHeight="1">
      <c r="A2614" s="53" t="str">
        <f>IF(лВК=ФИО!D2611,лВК,"")</f>
        <v/>
      </c>
      <c r="B2614" s="54"/>
      <c r="C2614" s="55"/>
      <c r="D2614" s="55"/>
      <c r="E2614" s="52" t="str">
        <f>ФИО!G2611&amp;"  "&amp;ФИО!H2611</f>
        <v xml:space="preserve">  </v>
      </c>
      <c r="F2614" s="48">
        <f>ФИО!L2611</f>
        <v>0</v>
      </c>
      <c r="G2614" s="51">
        <f>ФИО!M2611</f>
        <v>0</v>
      </c>
      <c r="H2614" s="56">
        <f>ФИО!N2611</f>
        <v>0</v>
      </c>
      <c r="I2614" s="57" t="str">
        <f>ФИО!Q2611&amp;" "&amp;ФИО!R2611</f>
        <v xml:space="preserve"> </v>
      </c>
      <c r="J2614" s="58" t="str">
        <f>ФИО!T2611&amp;" "&amp;ФИО!U2611&amp;" "&amp;ФИО!V2611&amp;" "&amp;ФИО!W2611&amp;" "&amp;ФИО!X2611</f>
        <v xml:space="preserve">    </v>
      </c>
    </row>
    <row r="2615" spans="1:10" ht="26.25" hidden="1" customHeight="1">
      <c r="A2615" s="53" t="str">
        <f>IF(лВК=ФИО!D2612,лВК,"")</f>
        <v/>
      </c>
      <c r="B2615" s="54"/>
      <c r="C2615" s="55"/>
      <c r="D2615" s="55"/>
      <c r="E2615" s="52" t="str">
        <f>ФИО!G2612&amp;"  "&amp;ФИО!H2612</f>
        <v xml:space="preserve">  </v>
      </c>
      <c r="F2615" s="48">
        <f>ФИО!L2612</f>
        <v>0</v>
      </c>
      <c r="G2615" s="51">
        <f>ФИО!M2612</f>
        <v>0</v>
      </c>
      <c r="H2615" s="56">
        <f>ФИО!N2612</f>
        <v>0</v>
      </c>
      <c r="I2615" s="57" t="str">
        <f>ФИО!Q2612&amp;" "&amp;ФИО!R2612</f>
        <v xml:space="preserve"> </v>
      </c>
      <c r="J2615" s="58" t="str">
        <f>ФИО!T2612&amp;" "&amp;ФИО!U2612&amp;" "&amp;ФИО!V2612&amp;" "&amp;ФИО!W2612&amp;" "&amp;ФИО!X2612</f>
        <v xml:space="preserve">    </v>
      </c>
    </row>
    <row r="2616" spans="1:10" ht="26.25" hidden="1" customHeight="1">
      <c r="A2616" s="53" t="str">
        <f>IF(лВК=ФИО!D2613,лВК,"")</f>
        <v/>
      </c>
      <c r="B2616" s="54"/>
      <c r="C2616" s="55"/>
      <c r="D2616" s="55"/>
      <c r="E2616" s="52" t="str">
        <f>ФИО!G2613&amp;"  "&amp;ФИО!H2613</f>
        <v xml:space="preserve">  </v>
      </c>
      <c r="F2616" s="48">
        <f>ФИО!L2613</f>
        <v>0</v>
      </c>
      <c r="G2616" s="51">
        <f>ФИО!M2613</f>
        <v>0</v>
      </c>
      <c r="H2616" s="56">
        <f>ФИО!N2613</f>
        <v>0</v>
      </c>
      <c r="I2616" s="57" t="str">
        <f>ФИО!Q2613&amp;" "&amp;ФИО!R2613</f>
        <v xml:space="preserve"> </v>
      </c>
      <c r="J2616" s="58" t="str">
        <f>ФИО!T2613&amp;" "&amp;ФИО!U2613&amp;" "&amp;ФИО!V2613&amp;" "&amp;ФИО!W2613&amp;" "&amp;ФИО!X2613</f>
        <v xml:space="preserve">    </v>
      </c>
    </row>
    <row r="2617" spans="1:10" ht="26.25" hidden="1" customHeight="1">
      <c r="A2617" s="53" t="str">
        <f>IF(лВК=ФИО!D2614,лВК,"")</f>
        <v/>
      </c>
      <c r="B2617" s="54"/>
      <c r="C2617" s="55"/>
      <c r="D2617" s="55"/>
      <c r="E2617" s="52" t="str">
        <f>ФИО!G2614&amp;"  "&amp;ФИО!H2614</f>
        <v xml:space="preserve">  </v>
      </c>
      <c r="F2617" s="48">
        <f>ФИО!L2614</f>
        <v>0</v>
      </c>
      <c r="G2617" s="51">
        <f>ФИО!M2614</f>
        <v>0</v>
      </c>
      <c r="H2617" s="56">
        <f>ФИО!N2614</f>
        <v>0</v>
      </c>
      <c r="I2617" s="57" t="str">
        <f>ФИО!Q2614&amp;" "&amp;ФИО!R2614</f>
        <v xml:space="preserve"> </v>
      </c>
      <c r="J2617" s="58" t="str">
        <f>ФИО!T2614&amp;" "&amp;ФИО!U2614&amp;" "&amp;ФИО!V2614&amp;" "&amp;ФИО!W2614&amp;" "&amp;ФИО!X2614</f>
        <v xml:space="preserve">    </v>
      </c>
    </row>
    <row r="2618" spans="1:10" ht="26.25" hidden="1" customHeight="1">
      <c r="A2618" s="53" t="str">
        <f>IF(лВК=ФИО!D2615,лВК,"")</f>
        <v/>
      </c>
      <c r="B2618" s="54"/>
      <c r="C2618" s="55"/>
      <c r="D2618" s="55"/>
      <c r="E2618" s="52" t="str">
        <f>ФИО!G2615&amp;"  "&amp;ФИО!H2615</f>
        <v xml:space="preserve">  </v>
      </c>
      <c r="F2618" s="48">
        <f>ФИО!L2615</f>
        <v>0</v>
      </c>
      <c r="G2618" s="51">
        <f>ФИО!M2615</f>
        <v>0</v>
      </c>
      <c r="H2618" s="56">
        <f>ФИО!N2615</f>
        <v>0</v>
      </c>
      <c r="I2618" s="57" t="str">
        <f>ФИО!Q2615&amp;" "&amp;ФИО!R2615</f>
        <v xml:space="preserve"> </v>
      </c>
      <c r="J2618" s="58" t="str">
        <f>ФИО!T2615&amp;" "&amp;ФИО!U2615&amp;" "&amp;ФИО!V2615&amp;" "&amp;ФИО!W2615&amp;" "&amp;ФИО!X2615</f>
        <v xml:space="preserve">    </v>
      </c>
    </row>
    <row r="2619" spans="1:10" ht="26.25" hidden="1" customHeight="1">
      <c r="A2619" s="53" t="str">
        <f>IF(лВК=ФИО!D2616,лВК,"")</f>
        <v/>
      </c>
      <c r="B2619" s="54"/>
      <c r="C2619" s="55"/>
      <c r="D2619" s="55"/>
      <c r="E2619" s="52" t="str">
        <f>ФИО!G2616&amp;"  "&amp;ФИО!H2616</f>
        <v xml:space="preserve">  </v>
      </c>
      <c r="F2619" s="48">
        <f>ФИО!L2616</f>
        <v>0</v>
      </c>
      <c r="G2619" s="51">
        <f>ФИО!M2616</f>
        <v>0</v>
      </c>
      <c r="H2619" s="56">
        <f>ФИО!N2616</f>
        <v>0</v>
      </c>
      <c r="I2619" s="57" t="str">
        <f>ФИО!Q2616&amp;" "&amp;ФИО!R2616</f>
        <v xml:space="preserve"> </v>
      </c>
      <c r="J2619" s="58" t="str">
        <f>ФИО!T2616&amp;" "&amp;ФИО!U2616&amp;" "&amp;ФИО!V2616&amp;" "&amp;ФИО!W2616&amp;" "&amp;ФИО!X2616</f>
        <v xml:space="preserve">    </v>
      </c>
    </row>
    <row r="2620" spans="1:10" ht="26.25" hidden="1" customHeight="1">
      <c r="A2620" s="53" t="str">
        <f>IF(лВК=ФИО!D2617,лВК,"")</f>
        <v/>
      </c>
      <c r="B2620" s="54"/>
      <c r="C2620" s="55"/>
      <c r="D2620" s="55"/>
      <c r="E2620" s="52" t="str">
        <f>ФИО!G2617&amp;"  "&amp;ФИО!H2617</f>
        <v xml:space="preserve">  </v>
      </c>
      <c r="F2620" s="48">
        <f>ФИО!L2617</f>
        <v>0</v>
      </c>
      <c r="G2620" s="51">
        <f>ФИО!M2617</f>
        <v>0</v>
      </c>
      <c r="H2620" s="56">
        <f>ФИО!N2617</f>
        <v>0</v>
      </c>
      <c r="I2620" s="57" t="str">
        <f>ФИО!Q2617&amp;" "&amp;ФИО!R2617</f>
        <v xml:space="preserve"> </v>
      </c>
      <c r="J2620" s="58" t="str">
        <f>ФИО!T2617&amp;" "&amp;ФИО!U2617&amp;" "&amp;ФИО!V2617&amp;" "&amp;ФИО!W2617&amp;" "&amp;ФИО!X2617</f>
        <v xml:space="preserve">    </v>
      </c>
    </row>
    <row r="2621" spans="1:10" ht="26.25" hidden="1" customHeight="1">
      <c r="A2621" s="53" t="str">
        <f>IF(лВК=ФИО!D2618,лВК,"")</f>
        <v/>
      </c>
      <c r="B2621" s="54"/>
      <c r="C2621" s="55"/>
      <c r="D2621" s="55"/>
      <c r="E2621" s="52" t="str">
        <f>ФИО!G2618&amp;"  "&amp;ФИО!H2618</f>
        <v xml:space="preserve">  </v>
      </c>
      <c r="F2621" s="48">
        <f>ФИО!L2618</f>
        <v>0</v>
      </c>
      <c r="G2621" s="51">
        <f>ФИО!M2618</f>
        <v>0</v>
      </c>
      <c r="H2621" s="56">
        <f>ФИО!N2618</f>
        <v>0</v>
      </c>
      <c r="I2621" s="57" t="str">
        <f>ФИО!Q2618&amp;" "&amp;ФИО!R2618</f>
        <v xml:space="preserve"> </v>
      </c>
      <c r="J2621" s="58" t="str">
        <f>ФИО!T2618&amp;" "&amp;ФИО!U2618&amp;" "&amp;ФИО!V2618&amp;" "&amp;ФИО!W2618&amp;" "&amp;ФИО!X2618</f>
        <v xml:space="preserve">    </v>
      </c>
    </row>
    <row r="2622" spans="1:10" ht="26.25" hidden="1" customHeight="1">
      <c r="A2622" s="53" t="str">
        <f>IF(лВК=ФИО!D2619,лВК,"")</f>
        <v/>
      </c>
      <c r="B2622" s="54"/>
      <c r="C2622" s="55"/>
      <c r="D2622" s="55"/>
      <c r="E2622" s="52" t="str">
        <f>ФИО!G2619&amp;"  "&amp;ФИО!H2619</f>
        <v xml:space="preserve">  </v>
      </c>
      <c r="F2622" s="48">
        <f>ФИО!L2619</f>
        <v>0</v>
      </c>
      <c r="G2622" s="51">
        <f>ФИО!M2619</f>
        <v>0</v>
      </c>
      <c r="H2622" s="56">
        <f>ФИО!N2619</f>
        <v>0</v>
      </c>
      <c r="I2622" s="57" t="str">
        <f>ФИО!Q2619&amp;" "&amp;ФИО!R2619</f>
        <v xml:space="preserve"> </v>
      </c>
      <c r="J2622" s="58" t="str">
        <f>ФИО!T2619&amp;" "&amp;ФИО!U2619&amp;" "&amp;ФИО!V2619&amp;" "&amp;ФИО!W2619&amp;" "&amp;ФИО!X2619</f>
        <v xml:space="preserve">    </v>
      </c>
    </row>
    <row r="2623" spans="1:10" ht="26.25" hidden="1" customHeight="1">
      <c r="A2623" s="53" t="str">
        <f>IF(лВК=ФИО!D2620,лВК,"")</f>
        <v/>
      </c>
      <c r="B2623" s="54"/>
      <c r="C2623" s="55"/>
      <c r="D2623" s="55"/>
      <c r="E2623" s="52" t="str">
        <f>ФИО!G2620&amp;"  "&amp;ФИО!H2620</f>
        <v xml:space="preserve">  </v>
      </c>
      <c r="F2623" s="48">
        <f>ФИО!L2620</f>
        <v>0</v>
      </c>
      <c r="G2623" s="51">
        <f>ФИО!M2620</f>
        <v>0</v>
      </c>
      <c r="H2623" s="56">
        <f>ФИО!N2620</f>
        <v>0</v>
      </c>
      <c r="I2623" s="57" t="str">
        <f>ФИО!Q2620&amp;" "&amp;ФИО!R2620</f>
        <v xml:space="preserve"> </v>
      </c>
      <c r="J2623" s="58" t="str">
        <f>ФИО!T2620&amp;" "&amp;ФИО!U2620&amp;" "&amp;ФИО!V2620&amp;" "&amp;ФИО!W2620&amp;" "&amp;ФИО!X2620</f>
        <v xml:space="preserve">    </v>
      </c>
    </row>
    <row r="2624" spans="1:10" ht="26.25" hidden="1" customHeight="1">
      <c r="A2624" s="53" t="str">
        <f>IF(лВК=ФИО!D2621,лВК,"")</f>
        <v/>
      </c>
      <c r="B2624" s="54"/>
      <c r="C2624" s="55"/>
      <c r="D2624" s="55"/>
      <c r="E2624" s="52" t="str">
        <f>ФИО!G2621&amp;"  "&amp;ФИО!H2621</f>
        <v xml:space="preserve">  </v>
      </c>
      <c r="F2624" s="48">
        <f>ФИО!L2621</f>
        <v>0</v>
      </c>
      <c r="G2624" s="51">
        <f>ФИО!M2621</f>
        <v>0</v>
      </c>
      <c r="H2624" s="56">
        <f>ФИО!N2621</f>
        <v>0</v>
      </c>
      <c r="I2624" s="57" t="str">
        <f>ФИО!Q2621&amp;" "&amp;ФИО!R2621</f>
        <v xml:space="preserve"> </v>
      </c>
      <c r="J2624" s="58" t="str">
        <f>ФИО!T2621&amp;" "&amp;ФИО!U2621&amp;" "&amp;ФИО!V2621&amp;" "&amp;ФИО!W2621&amp;" "&amp;ФИО!X2621</f>
        <v xml:space="preserve">    </v>
      </c>
    </row>
    <row r="2625" spans="1:10" ht="26.25" hidden="1" customHeight="1">
      <c r="A2625" s="53" t="str">
        <f>IF(лВК=ФИО!D2622,лВК,"")</f>
        <v/>
      </c>
      <c r="B2625" s="54"/>
      <c r="C2625" s="55"/>
      <c r="D2625" s="55"/>
      <c r="E2625" s="52" t="str">
        <f>ФИО!G2622&amp;"  "&amp;ФИО!H2622</f>
        <v xml:space="preserve">  </v>
      </c>
      <c r="F2625" s="48">
        <f>ФИО!L2622</f>
        <v>0</v>
      </c>
      <c r="G2625" s="51">
        <f>ФИО!M2622</f>
        <v>0</v>
      </c>
      <c r="H2625" s="56">
        <f>ФИО!N2622</f>
        <v>0</v>
      </c>
      <c r="I2625" s="57" t="str">
        <f>ФИО!Q2622&amp;" "&amp;ФИО!R2622</f>
        <v xml:space="preserve"> </v>
      </c>
      <c r="J2625" s="58" t="str">
        <f>ФИО!T2622&amp;" "&amp;ФИО!U2622&amp;" "&amp;ФИО!V2622&amp;" "&amp;ФИО!W2622&amp;" "&amp;ФИО!X2622</f>
        <v xml:space="preserve">    </v>
      </c>
    </row>
    <row r="2626" spans="1:10" ht="26.25" hidden="1" customHeight="1">
      <c r="A2626" s="53" t="str">
        <f>IF(лВК=ФИО!D2623,лВК,"")</f>
        <v/>
      </c>
      <c r="B2626" s="54"/>
      <c r="C2626" s="55"/>
      <c r="D2626" s="55"/>
      <c r="E2626" s="52" t="str">
        <f>ФИО!G2623&amp;"  "&amp;ФИО!H2623</f>
        <v xml:space="preserve">  </v>
      </c>
      <c r="F2626" s="48">
        <f>ФИО!L2623</f>
        <v>0</v>
      </c>
      <c r="G2626" s="51">
        <f>ФИО!M2623</f>
        <v>0</v>
      </c>
      <c r="H2626" s="56">
        <f>ФИО!N2623</f>
        <v>0</v>
      </c>
      <c r="I2626" s="57" t="str">
        <f>ФИО!Q2623&amp;" "&amp;ФИО!R2623</f>
        <v xml:space="preserve"> </v>
      </c>
      <c r="J2626" s="58" t="str">
        <f>ФИО!T2623&amp;" "&amp;ФИО!U2623&amp;" "&amp;ФИО!V2623&amp;" "&amp;ФИО!W2623&amp;" "&amp;ФИО!X2623</f>
        <v xml:space="preserve">    </v>
      </c>
    </row>
    <row r="2627" spans="1:10" ht="26.25" hidden="1" customHeight="1">
      <c r="A2627" s="53" t="str">
        <f>IF(лВК=ФИО!D2624,лВК,"")</f>
        <v/>
      </c>
      <c r="B2627" s="54"/>
      <c r="C2627" s="55"/>
      <c r="D2627" s="55"/>
      <c r="E2627" s="52" t="str">
        <f>ФИО!G2624&amp;"  "&amp;ФИО!H2624</f>
        <v xml:space="preserve">  </v>
      </c>
      <c r="F2627" s="48">
        <f>ФИО!L2624</f>
        <v>0</v>
      </c>
      <c r="G2627" s="51">
        <f>ФИО!M2624</f>
        <v>0</v>
      </c>
      <c r="H2627" s="56">
        <f>ФИО!N2624</f>
        <v>0</v>
      </c>
      <c r="I2627" s="57" t="str">
        <f>ФИО!Q2624&amp;" "&amp;ФИО!R2624</f>
        <v xml:space="preserve"> </v>
      </c>
      <c r="J2627" s="58" t="str">
        <f>ФИО!T2624&amp;" "&amp;ФИО!U2624&amp;" "&amp;ФИО!V2624&amp;" "&amp;ФИО!W2624&amp;" "&amp;ФИО!X2624</f>
        <v xml:space="preserve">    </v>
      </c>
    </row>
    <row r="2628" spans="1:10" ht="26.25" hidden="1" customHeight="1">
      <c r="A2628" s="53" t="str">
        <f>IF(лВК=ФИО!D2625,лВК,"")</f>
        <v/>
      </c>
      <c r="B2628" s="54"/>
      <c r="C2628" s="55"/>
      <c r="D2628" s="55"/>
      <c r="E2628" s="52" t="str">
        <f>ФИО!G2625&amp;"  "&amp;ФИО!H2625</f>
        <v xml:space="preserve">  </v>
      </c>
      <c r="F2628" s="48">
        <f>ФИО!L2625</f>
        <v>0</v>
      </c>
      <c r="G2628" s="51">
        <f>ФИО!M2625</f>
        <v>0</v>
      </c>
      <c r="H2628" s="56">
        <f>ФИО!N2625</f>
        <v>0</v>
      </c>
      <c r="I2628" s="57" t="str">
        <f>ФИО!Q2625&amp;" "&amp;ФИО!R2625</f>
        <v xml:space="preserve"> </v>
      </c>
      <c r="J2628" s="58" t="str">
        <f>ФИО!T2625&amp;" "&amp;ФИО!U2625&amp;" "&amp;ФИО!V2625&amp;" "&amp;ФИО!W2625&amp;" "&amp;ФИО!X2625</f>
        <v xml:space="preserve">    </v>
      </c>
    </row>
    <row r="2629" spans="1:10" ht="26.25" hidden="1" customHeight="1">
      <c r="A2629" s="53" t="str">
        <f>IF(лВК=ФИО!D2626,лВК,"")</f>
        <v/>
      </c>
      <c r="B2629" s="54"/>
      <c r="C2629" s="55"/>
      <c r="D2629" s="55"/>
      <c r="E2629" s="52" t="str">
        <f>ФИО!G2626&amp;"  "&amp;ФИО!H2626</f>
        <v xml:space="preserve">  </v>
      </c>
      <c r="F2629" s="48">
        <f>ФИО!L2626</f>
        <v>0</v>
      </c>
      <c r="G2629" s="51">
        <f>ФИО!M2626</f>
        <v>0</v>
      </c>
      <c r="H2629" s="56">
        <f>ФИО!N2626</f>
        <v>0</v>
      </c>
      <c r="I2629" s="57" t="str">
        <f>ФИО!Q2626&amp;" "&amp;ФИО!R2626</f>
        <v xml:space="preserve"> </v>
      </c>
      <c r="J2629" s="58" t="str">
        <f>ФИО!T2626&amp;" "&amp;ФИО!U2626&amp;" "&amp;ФИО!V2626&amp;" "&amp;ФИО!W2626&amp;" "&amp;ФИО!X2626</f>
        <v xml:space="preserve">    </v>
      </c>
    </row>
    <row r="2630" spans="1:10" ht="26.25" hidden="1" customHeight="1">
      <c r="A2630" s="53" t="str">
        <f>IF(лВК=ФИО!D2627,лВК,"")</f>
        <v/>
      </c>
      <c r="B2630" s="54"/>
      <c r="C2630" s="55"/>
      <c r="D2630" s="55"/>
      <c r="E2630" s="52" t="str">
        <f>ФИО!G2627&amp;"  "&amp;ФИО!H2627</f>
        <v xml:space="preserve">  </v>
      </c>
      <c r="F2630" s="48">
        <f>ФИО!L2627</f>
        <v>0</v>
      </c>
      <c r="G2630" s="51">
        <f>ФИО!M2627</f>
        <v>0</v>
      </c>
      <c r="H2630" s="56">
        <f>ФИО!N2627</f>
        <v>0</v>
      </c>
      <c r="I2630" s="57" t="str">
        <f>ФИО!Q2627&amp;" "&amp;ФИО!R2627</f>
        <v xml:space="preserve"> </v>
      </c>
      <c r="J2630" s="58" t="str">
        <f>ФИО!T2627&amp;" "&amp;ФИО!U2627&amp;" "&amp;ФИО!V2627&amp;" "&amp;ФИО!W2627&amp;" "&amp;ФИО!X2627</f>
        <v xml:space="preserve">    </v>
      </c>
    </row>
    <row r="2631" spans="1:10" ht="26.25" hidden="1" customHeight="1">
      <c r="A2631" s="53" t="str">
        <f>IF(лВК=ФИО!D2628,лВК,"")</f>
        <v/>
      </c>
      <c r="B2631" s="54"/>
      <c r="C2631" s="55"/>
      <c r="D2631" s="55"/>
      <c r="E2631" s="52" t="str">
        <f>ФИО!G2628&amp;"  "&amp;ФИО!H2628</f>
        <v xml:space="preserve">  </v>
      </c>
      <c r="F2631" s="48">
        <f>ФИО!L2628</f>
        <v>0</v>
      </c>
      <c r="G2631" s="51">
        <f>ФИО!M2628</f>
        <v>0</v>
      </c>
      <c r="H2631" s="56">
        <f>ФИО!N2628</f>
        <v>0</v>
      </c>
      <c r="I2631" s="57" t="str">
        <f>ФИО!Q2628&amp;" "&amp;ФИО!R2628</f>
        <v xml:space="preserve"> </v>
      </c>
      <c r="J2631" s="58" t="str">
        <f>ФИО!T2628&amp;" "&amp;ФИО!U2628&amp;" "&amp;ФИО!V2628&amp;" "&amp;ФИО!W2628&amp;" "&amp;ФИО!X2628</f>
        <v xml:space="preserve">    </v>
      </c>
    </row>
    <row r="2632" spans="1:10" ht="26.25" hidden="1" customHeight="1">
      <c r="A2632" s="53" t="str">
        <f>IF(лВК=ФИО!D2629,лВК,"")</f>
        <v/>
      </c>
      <c r="B2632" s="54"/>
      <c r="C2632" s="55"/>
      <c r="D2632" s="55"/>
      <c r="E2632" s="52" t="str">
        <f>ФИО!G2629&amp;"  "&amp;ФИО!H2629</f>
        <v xml:space="preserve">  </v>
      </c>
      <c r="F2632" s="48">
        <f>ФИО!L2629</f>
        <v>0</v>
      </c>
      <c r="G2632" s="51">
        <f>ФИО!M2629</f>
        <v>0</v>
      </c>
      <c r="H2632" s="56">
        <f>ФИО!N2629</f>
        <v>0</v>
      </c>
      <c r="I2632" s="57" t="str">
        <f>ФИО!Q2629&amp;" "&amp;ФИО!R2629</f>
        <v xml:space="preserve"> </v>
      </c>
      <c r="J2632" s="58" t="str">
        <f>ФИО!T2629&amp;" "&amp;ФИО!U2629&amp;" "&amp;ФИО!V2629&amp;" "&amp;ФИО!W2629&amp;" "&amp;ФИО!X2629</f>
        <v xml:space="preserve">    </v>
      </c>
    </row>
    <row r="2633" spans="1:10" ht="26.25" hidden="1" customHeight="1">
      <c r="A2633" s="53" t="str">
        <f>IF(лВК=ФИО!D2630,лВК,"")</f>
        <v/>
      </c>
      <c r="B2633" s="54"/>
      <c r="C2633" s="55"/>
      <c r="D2633" s="55"/>
      <c r="E2633" s="52" t="str">
        <f>ФИО!G2630&amp;"  "&amp;ФИО!H2630</f>
        <v xml:space="preserve">  </v>
      </c>
      <c r="F2633" s="48">
        <f>ФИО!L2630</f>
        <v>0</v>
      </c>
      <c r="G2633" s="51">
        <f>ФИО!M2630</f>
        <v>0</v>
      </c>
      <c r="H2633" s="56">
        <f>ФИО!N2630</f>
        <v>0</v>
      </c>
      <c r="I2633" s="57" t="str">
        <f>ФИО!Q2630&amp;" "&amp;ФИО!R2630</f>
        <v xml:space="preserve"> </v>
      </c>
      <c r="J2633" s="58" t="str">
        <f>ФИО!T2630&amp;" "&amp;ФИО!U2630&amp;" "&amp;ФИО!V2630&amp;" "&amp;ФИО!W2630&amp;" "&amp;ФИО!X2630</f>
        <v xml:space="preserve">    </v>
      </c>
    </row>
    <row r="2634" spans="1:10" ht="26.25" hidden="1" customHeight="1">
      <c r="A2634" s="53" t="str">
        <f>IF(лВК=ФИО!D2631,лВК,"")</f>
        <v/>
      </c>
      <c r="B2634" s="54"/>
      <c r="C2634" s="55"/>
      <c r="D2634" s="55"/>
      <c r="E2634" s="52" t="str">
        <f>ФИО!G2631&amp;"  "&amp;ФИО!H2631</f>
        <v xml:space="preserve">  </v>
      </c>
      <c r="F2634" s="48">
        <f>ФИО!L2631</f>
        <v>0</v>
      </c>
      <c r="G2634" s="51">
        <f>ФИО!M2631</f>
        <v>0</v>
      </c>
      <c r="H2634" s="56">
        <f>ФИО!N2631</f>
        <v>0</v>
      </c>
      <c r="I2634" s="57" t="str">
        <f>ФИО!Q2631&amp;" "&amp;ФИО!R2631</f>
        <v xml:space="preserve"> </v>
      </c>
      <c r="J2634" s="58" t="str">
        <f>ФИО!T2631&amp;" "&amp;ФИО!U2631&amp;" "&amp;ФИО!V2631&amp;" "&amp;ФИО!W2631&amp;" "&amp;ФИО!X2631</f>
        <v xml:space="preserve">    </v>
      </c>
    </row>
    <row r="2635" spans="1:10" ht="26.25" hidden="1" customHeight="1">
      <c r="A2635" s="53" t="str">
        <f>IF(лВК=ФИО!D2632,лВК,"")</f>
        <v/>
      </c>
      <c r="B2635" s="54"/>
      <c r="C2635" s="55"/>
      <c r="D2635" s="55"/>
      <c r="E2635" s="52" t="str">
        <f>ФИО!G2632&amp;"  "&amp;ФИО!H2632</f>
        <v xml:space="preserve">  </v>
      </c>
      <c r="F2635" s="48">
        <f>ФИО!L2632</f>
        <v>0</v>
      </c>
      <c r="G2635" s="51">
        <f>ФИО!M2632</f>
        <v>0</v>
      </c>
      <c r="H2635" s="56">
        <f>ФИО!N2632</f>
        <v>0</v>
      </c>
      <c r="I2635" s="57" t="str">
        <f>ФИО!Q2632&amp;" "&amp;ФИО!R2632</f>
        <v xml:space="preserve"> </v>
      </c>
      <c r="J2635" s="58" t="str">
        <f>ФИО!T2632&amp;" "&amp;ФИО!U2632&amp;" "&amp;ФИО!V2632&amp;" "&amp;ФИО!W2632&amp;" "&amp;ФИО!X2632</f>
        <v xml:space="preserve">    </v>
      </c>
    </row>
    <row r="2636" spans="1:10" ht="26.25" hidden="1" customHeight="1">
      <c r="A2636" s="53" t="str">
        <f>IF(лВК=ФИО!D2633,лВК,"")</f>
        <v/>
      </c>
      <c r="B2636" s="54"/>
      <c r="C2636" s="55"/>
      <c r="D2636" s="55"/>
      <c r="E2636" s="52" t="str">
        <f>ФИО!G2633&amp;"  "&amp;ФИО!H2633</f>
        <v xml:space="preserve">  </v>
      </c>
      <c r="F2636" s="48">
        <f>ФИО!L2633</f>
        <v>0</v>
      </c>
      <c r="G2636" s="51">
        <f>ФИО!M2633</f>
        <v>0</v>
      </c>
      <c r="H2636" s="56">
        <f>ФИО!N2633</f>
        <v>0</v>
      </c>
      <c r="I2636" s="57" t="str">
        <f>ФИО!Q2633&amp;" "&amp;ФИО!R2633</f>
        <v xml:space="preserve"> </v>
      </c>
      <c r="J2636" s="58" t="str">
        <f>ФИО!T2633&amp;" "&amp;ФИО!U2633&amp;" "&amp;ФИО!V2633&amp;" "&amp;ФИО!W2633&amp;" "&amp;ФИО!X2633</f>
        <v xml:space="preserve">    </v>
      </c>
    </row>
    <row r="2637" spans="1:10" ht="26.25" hidden="1" customHeight="1">
      <c r="A2637" s="53" t="str">
        <f>IF(лВК=ФИО!D2634,лВК,"")</f>
        <v/>
      </c>
      <c r="B2637" s="54"/>
      <c r="C2637" s="55"/>
      <c r="D2637" s="55"/>
      <c r="E2637" s="52" t="str">
        <f>ФИО!G2634&amp;"  "&amp;ФИО!H2634</f>
        <v xml:space="preserve">  </v>
      </c>
      <c r="F2637" s="48">
        <f>ФИО!L2634</f>
        <v>0</v>
      </c>
      <c r="G2637" s="51">
        <f>ФИО!M2634</f>
        <v>0</v>
      </c>
      <c r="H2637" s="56">
        <f>ФИО!N2634</f>
        <v>0</v>
      </c>
      <c r="I2637" s="57" t="str">
        <f>ФИО!Q2634&amp;" "&amp;ФИО!R2634</f>
        <v xml:space="preserve"> </v>
      </c>
      <c r="J2637" s="58" t="str">
        <f>ФИО!T2634&amp;" "&amp;ФИО!U2634&amp;" "&amp;ФИО!V2634&amp;" "&amp;ФИО!W2634&amp;" "&amp;ФИО!X2634</f>
        <v xml:space="preserve">    </v>
      </c>
    </row>
    <row r="2638" spans="1:10" ht="26.25" hidden="1" customHeight="1">
      <c r="A2638" s="53" t="str">
        <f>IF(лВК=ФИО!D2635,лВК,"")</f>
        <v/>
      </c>
      <c r="B2638" s="54"/>
      <c r="C2638" s="55"/>
      <c r="D2638" s="55"/>
      <c r="E2638" s="52" t="str">
        <f>ФИО!G2635&amp;"  "&amp;ФИО!H2635</f>
        <v xml:space="preserve">  </v>
      </c>
      <c r="F2638" s="48">
        <f>ФИО!L2635</f>
        <v>0</v>
      </c>
      <c r="G2638" s="51">
        <f>ФИО!M2635</f>
        <v>0</v>
      </c>
      <c r="H2638" s="56">
        <f>ФИО!N2635</f>
        <v>0</v>
      </c>
      <c r="I2638" s="57" t="str">
        <f>ФИО!Q2635&amp;" "&amp;ФИО!R2635</f>
        <v xml:space="preserve"> </v>
      </c>
      <c r="J2638" s="58" t="str">
        <f>ФИО!T2635&amp;" "&amp;ФИО!U2635&amp;" "&amp;ФИО!V2635&amp;" "&amp;ФИО!W2635&amp;" "&amp;ФИО!X2635</f>
        <v xml:space="preserve">    </v>
      </c>
    </row>
    <row r="2639" spans="1:10" ht="26.25" hidden="1" customHeight="1">
      <c r="A2639" s="53" t="str">
        <f>IF(лВК=ФИО!D2636,лВК,"")</f>
        <v/>
      </c>
      <c r="B2639" s="54"/>
      <c r="C2639" s="55"/>
      <c r="D2639" s="55"/>
      <c r="E2639" s="52" t="str">
        <f>ФИО!G2636&amp;"  "&amp;ФИО!H2636</f>
        <v xml:space="preserve">  </v>
      </c>
      <c r="F2639" s="48">
        <f>ФИО!L2636</f>
        <v>0</v>
      </c>
      <c r="G2639" s="51">
        <f>ФИО!M2636</f>
        <v>0</v>
      </c>
      <c r="H2639" s="56">
        <f>ФИО!N2636</f>
        <v>0</v>
      </c>
      <c r="I2639" s="57" t="str">
        <f>ФИО!Q2636&amp;" "&amp;ФИО!R2636</f>
        <v xml:space="preserve"> </v>
      </c>
      <c r="J2639" s="58" t="str">
        <f>ФИО!T2636&amp;" "&amp;ФИО!U2636&amp;" "&amp;ФИО!V2636&amp;" "&amp;ФИО!W2636&amp;" "&amp;ФИО!X2636</f>
        <v xml:space="preserve">    </v>
      </c>
    </row>
    <row r="2640" spans="1:10" ht="26.25" hidden="1" customHeight="1">
      <c r="A2640" s="53" t="str">
        <f>IF(лВК=ФИО!D2637,лВК,"")</f>
        <v/>
      </c>
      <c r="B2640" s="54"/>
      <c r="C2640" s="55"/>
      <c r="D2640" s="55"/>
      <c r="E2640" s="52" t="str">
        <f>ФИО!G2637&amp;"  "&amp;ФИО!H2637</f>
        <v xml:space="preserve">  </v>
      </c>
      <c r="F2640" s="48">
        <f>ФИО!L2637</f>
        <v>0</v>
      </c>
      <c r="G2640" s="51">
        <f>ФИО!M2637</f>
        <v>0</v>
      </c>
      <c r="H2640" s="56">
        <f>ФИО!N2637</f>
        <v>0</v>
      </c>
      <c r="I2640" s="57" t="str">
        <f>ФИО!Q2637&amp;" "&amp;ФИО!R2637</f>
        <v xml:space="preserve"> </v>
      </c>
      <c r="J2640" s="58" t="str">
        <f>ФИО!T2637&amp;" "&amp;ФИО!U2637&amp;" "&amp;ФИО!V2637&amp;" "&amp;ФИО!W2637&amp;" "&amp;ФИО!X2637</f>
        <v xml:space="preserve">    </v>
      </c>
    </row>
    <row r="2641" spans="1:10" ht="26.25" hidden="1" customHeight="1">
      <c r="A2641" s="53" t="str">
        <f>IF(лВК=ФИО!D2638,лВК,"")</f>
        <v/>
      </c>
      <c r="B2641" s="54"/>
      <c r="C2641" s="55"/>
      <c r="D2641" s="55"/>
      <c r="E2641" s="52" t="str">
        <f>ФИО!G2638&amp;"  "&amp;ФИО!H2638</f>
        <v xml:space="preserve">  </v>
      </c>
      <c r="F2641" s="48">
        <f>ФИО!L2638</f>
        <v>0</v>
      </c>
      <c r="G2641" s="51">
        <f>ФИО!M2638</f>
        <v>0</v>
      </c>
      <c r="H2641" s="56">
        <f>ФИО!N2638</f>
        <v>0</v>
      </c>
      <c r="I2641" s="57" t="str">
        <f>ФИО!Q2638&amp;" "&amp;ФИО!R2638</f>
        <v xml:space="preserve"> </v>
      </c>
      <c r="J2641" s="58" t="str">
        <f>ФИО!T2638&amp;" "&amp;ФИО!U2638&amp;" "&amp;ФИО!V2638&amp;" "&amp;ФИО!W2638&amp;" "&amp;ФИО!X2638</f>
        <v xml:space="preserve">    </v>
      </c>
    </row>
    <row r="2642" spans="1:10" ht="26.25" hidden="1" customHeight="1">
      <c r="A2642" s="53" t="str">
        <f>IF(лВК=ФИО!D2639,лВК,"")</f>
        <v/>
      </c>
      <c r="B2642" s="54"/>
      <c r="C2642" s="55"/>
      <c r="D2642" s="55"/>
      <c r="E2642" s="52" t="str">
        <f>ФИО!G2639&amp;"  "&amp;ФИО!H2639</f>
        <v xml:space="preserve">  </v>
      </c>
      <c r="F2642" s="48">
        <f>ФИО!L2639</f>
        <v>0</v>
      </c>
      <c r="G2642" s="51">
        <f>ФИО!M2639</f>
        <v>0</v>
      </c>
      <c r="H2642" s="56">
        <f>ФИО!N2639</f>
        <v>0</v>
      </c>
      <c r="I2642" s="57" t="str">
        <f>ФИО!Q2639&amp;" "&amp;ФИО!R2639</f>
        <v xml:space="preserve"> </v>
      </c>
      <c r="J2642" s="58" t="str">
        <f>ФИО!T2639&amp;" "&amp;ФИО!U2639&amp;" "&amp;ФИО!V2639&amp;" "&amp;ФИО!W2639&amp;" "&amp;ФИО!X2639</f>
        <v xml:space="preserve">    </v>
      </c>
    </row>
    <row r="2643" spans="1:10" ht="26.25" hidden="1" customHeight="1">
      <c r="A2643" s="53" t="str">
        <f>IF(лВК=ФИО!D2640,лВК,"")</f>
        <v/>
      </c>
      <c r="B2643" s="54"/>
      <c r="C2643" s="55"/>
      <c r="D2643" s="55"/>
      <c r="E2643" s="52" t="str">
        <f>ФИО!G2640&amp;"  "&amp;ФИО!H2640</f>
        <v xml:space="preserve">  </v>
      </c>
      <c r="F2643" s="48">
        <f>ФИО!L2640</f>
        <v>0</v>
      </c>
      <c r="G2643" s="51">
        <f>ФИО!M2640</f>
        <v>0</v>
      </c>
      <c r="H2643" s="56">
        <f>ФИО!N2640</f>
        <v>0</v>
      </c>
      <c r="I2643" s="57" t="str">
        <f>ФИО!Q2640&amp;" "&amp;ФИО!R2640</f>
        <v xml:space="preserve"> </v>
      </c>
      <c r="J2643" s="58" t="str">
        <f>ФИО!T2640&amp;" "&amp;ФИО!U2640&amp;" "&amp;ФИО!V2640&amp;" "&amp;ФИО!W2640&amp;" "&amp;ФИО!X2640</f>
        <v xml:space="preserve">    </v>
      </c>
    </row>
    <row r="2644" spans="1:10" ht="26.25" hidden="1" customHeight="1">
      <c r="A2644" s="53" t="str">
        <f>IF(лВК=ФИО!D2641,лВК,"")</f>
        <v/>
      </c>
      <c r="B2644" s="54"/>
      <c r="C2644" s="55"/>
      <c r="D2644" s="55"/>
      <c r="E2644" s="52" t="str">
        <f>ФИО!G2641&amp;"  "&amp;ФИО!H2641</f>
        <v xml:space="preserve">  </v>
      </c>
      <c r="F2644" s="48">
        <f>ФИО!L2641</f>
        <v>0</v>
      </c>
      <c r="G2644" s="51">
        <f>ФИО!M2641</f>
        <v>0</v>
      </c>
      <c r="H2644" s="56">
        <f>ФИО!N2641</f>
        <v>0</v>
      </c>
      <c r="I2644" s="57" t="str">
        <f>ФИО!Q2641&amp;" "&amp;ФИО!R2641</f>
        <v xml:space="preserve"> </v>
      </c>
      <c r="J2644" s="58" t="str">
        <f>ФИО!T2641&amp;" "&amp;ФИО!U2641&amp;" "&amp;ФИО!V2641&amp;" "&amp;ФИО!W2641&amp;" "&amp;ФИО!X2641</f>
        <v xml:space="preserve">    </v>
      </c>
    </row>
    <row r="2645" spans="1:10" ht="26.25" hidden="1" customHeight="1">
      <c r="A2645" s="53" t="str">
        <f>IF(лВК=ФИО!D2642,лВК,"")</f>
        <v/>
      </c>
      <c r="B2645" s="54"/>
      <c r="C2645" s="55"/>
      <c r="D2645" s="55"/>
      <c r="E2645" s="52" t="str">
        <f>ФИО!G2642&amp;"  "&amp;ФИО!H2642</f>
        <v xml:space="preserve">  </v>
      </c>
      <c r="F2645" s="48">
        <f>ФИО!L2642</f>
        <v>0</v>
      </c>
      <c r="G2645" s="51">
        <f>ФИО!M2642</f>
        <v>0</v>
      </c>
      <c r="H2645" s="56">
        <f>ФИО!N2642</f>
        <v>0</v>
      </c>
      <c r="I2645" s="57" t="str">
        <f>ФИО!Q2642&amp;" "&amp;ФИО!R2642</f>
        <v xml:space="preserve"> </v>
      </c>
      <c r="J2645" s="58" t="str">
        <f>ФИО!T2642&amp;" "&amp;ФИО!U2642&amp;" "&amp;ФИО!V2642&amp;" "&amp;ФИО!W2642&amp;" "&amp;ФИО!X2642</f>
        <v xml:space="preserve">    </v>
      </c>
    </row>
    <row r="2646" spans="1:10" ht="26.25" hidden="1" customHeight="1">
      <c r="A2646" s="53" t="str">
        <f>IF(лВК=ФИО!D2643,лВК,"")</f>
        <v/>
      </c>
      <c r="B2646" s="54"/>
      <c r="C2646" s="55"/>
      <c r="D2646" s="55"/>
      <c r="E2646" s="52" t="str">
        <f>ФИО!G2643&amp;"  "&amp;ФИО!H2643</f>
        <v xml:space="preserve">  </v>
      </c>
      <c r="F2646" s="48">
        <f>ФИО!L2643</f>
        <v>0</v>
      </c>
      <c r="G2646" s="51">
        <f>ФИО!M2643</f>
        <v>0</v>
      </c>
      <c r="H2646" s="56">
        <f>ФИО!N2643</f>
        <v>0</v>
      </c>
      <c r="I2646" s="57" t="str">
        <f>ФИО!Q2643&amp;" "&amp;ФИО!R2643</f>
        <v xml:space="preserve"> </v>
      </c>
      <c r="J2646" s="58" t="str">
        <f>ФИО!T2643&amp;" "&amp;ФИО!U2643&amp;" "&amp;ФИО!V2643&amp;" "&amp;ФИО!W2643&amp;" "&amp;ФИО!X2643</f>
        <v xml:space="preserve">    </v>
      </c>
    </row>
    <row r="2647" spans="1:10" ht="26.25" hidden="1" customHeight="1">
      <c r="A2647" s="53" t="str">
        <f>IF(лВК=ФИО!D2644,лВК,"")</f>
        <v/>
      </c>
      <c r="B2647" s="54"/>
      <c r="C2647" s="55"/>
      <c r="D2647" s="55"/>
      <c r="E2647" s="52" t="str">
        <f>ФИО!G2644&amp;"  "&amp;ФИО!H2644</f>
        <v xml:space="preserve">  </v>
      </c>
      <c r="F2647" s="48">
        <f>ФИО!L2644</f>
        <v>0</v>
      </c>
      <c r="G2647" s="51">
        <f>ФИО!M2644</f>
        <v>0</v>
      </c>
      <c r="H2647" s="56">
        <f>ФИО!N2644</f>
        <v>0</v>
      </c>
      <c r="I2647" s="57" t="str">
        <f>ФИО!Q2644&amp;" "&amp;ФИО!R2644</f>
        <v xml:space="preserve"> </v>
      </c>
      <c r="J2647" s="58" t="str">
        <f>ФИО!T2644&amp;" "&amp;ФИО!U2644&amp;" "&amp;ФИО!V2644&amp;" "&amp;ФИО!W2644&amp;" "&amp;ФИО!X2644</f>
        <v xml:space="preserve">    </v>
      </c>
    </row>
    <row r="2648" spans="1:10" ht="26.25" hidden="1" customHeight="1">
      <c r="A2648" s="53" t="str">
        <f>IF(лВК=ФИО!D2645,лВК,"")</f>
        <v/>
      </c>
      <c r="B2648" s="54"/>
      <c r="C2648" s="55"/>
      <c r="D2648" s="55"/>
      <c r="E2648" s="52" t="str">
        <f>ФИО!G2645&amp;"  "&amp;ФИО!H2645</f>
        <v xml:space="preserve">  </v>
      </c>
      <c r="F2648" s="48">
        <f>ФИО!L2645</f>
        <v>0</v>
      </c>
      <c r="G2648" s="51">
        <f>ФИО!M2645</f>
        <v>0</v>
      </c>
      <c r="H2648" s="56">
        <f>ФИО!N2645</f>
        <v>0</v>
      </c>
      <c r="I2648" s="57" t="str">
        <f>ФИО!Q2645&amp;" "&amp;ФИО!R2645</f>
        <v xml:space="preserve"> </v>
      </c>
      <c r="J2648" s="58" t="str">
        <f>ФИО!T2645&amp;" "&amp;ФИО!U2645&amp;" "&amp;ФИО!V2645&amp;" "&amp;ФИО!W2645&amp;" "&amp;ФИО!X2645</f>
        <v xml:space="preserve">    </v>
      </c>
    </row>
    <row r="2649" spans="1:10" ht="26.25" hidden="1" customHeight="1">
      <c r="A2649" s="53" t="str">
        <f>IF(лВК=ФИО!D2646,лВК,"")</f>
        <v/>
      </c>
      <c r="B2649" s="54"/>
      <c r="C2649" s="55"/>
      <c r="D2649" s="55"/>
      <c r="E2649" s="52" t="str">
        <f>ФИО!G2646&amp;"  "&amp;ФИО!H2646</f>
        <v xml:space="preserve">  </v>
      </c>
      <c r="F2649" s="48">
        <f>ФИО!L2646</f>
        <v>0</v>
      </c>
      <c r="G2649" s="51">
        <f>ФИО!M2646</f>
        <v>0</v>
      </c>
      <c r="H2649" s="56">
        <f>ФИО!N2646</f>
        <v>0</v>
      </c>
      <c r="I2649" s="57" t="str">
        <f>ФИО!Q2646&amp;" "&amp;ФИО!R2646</f>
        <v xml:space="preserve"> </v>
      </c>
      <c r="J2649" s="58" t="str">
        <f>ФИО!T2646&amp;" "&amp;ФИО!U2646&amp;" "&amp;ФИО!V2646&amp;" "&amp;ФИО!W2646&amp;" "&amp;ФИО!X2646</f>
        <v xml:space="preserve">    </v>
      </c>
    </row>
    <row r="2650" spans="1:10" ht="26.25" hidden="1" customHeight="1">
      <c r="A2650" s="53" t="str">
        <f>IF(лВК=ФИО!D2647,лВК,"")</f>
        <v/>
      </c>
      <c r="B2650" s="54"/>
      <c r="C2650" s="55"/>
      <c r="D2650" s="55"/>
      <c r="E2650" s="52" t="str">
        <f>ФИО!G2647&amp;"  "&amp;ФИО!H2647</f>
        <v xml:space="preserve">  </v>
      </c>
      <c r="F2650" s="48">
        <f>ФИО!L2647</f>
        <v>0</v>
      </c>
      <c r="G2650" s="51">
        <f>ФИО!M2647</f>
        <v>0</v>
      </c>
      <c r="H2650" s="56">
        <f>ФИО!N2647</f>
        <v>0</v>
      </c>
      <c r="I2650" s="57" t="str">
        <f>ФИО!Q2647&amp;" "&amp;ФИО!R2647</f>
        <v xml:space="preserve"> </v>
      </c>
      <c r="J2650" s="58" t="str">
        <f>ФИО!T2647&amp;" "&amp;ФИО!U2647&amp;" "&amp;ФИО!V2647&amp;" "&amp;ФИО!W2647&amp;" "&amp;ФИО!X2647</f>
        <v xml:space="preserve">    </v>
      </c>
    </row>
    <row r="2651" spans="1:10" ht="26.25" hidden="1" customHeight="1">
      <c r="A2651" s="53" t="str">
        <f>IF(лВК=ФИО!D2648,лВК,"")</f>
        <v/>
      </c>
      <c r="B2651" s="54"/>
      <c r="C2651" s="55"/>
      <c r="D2651" s="55"/>
      <c r="E2651" s="52" t="str">
        <f>ФИО!G2648&amp;"  "&amp;ФИО!H2648</f>
        <v xml:space="preserve">  </v>
      </c>
      <c r="F2651" s="48">
        <f>ФИО!L2648</f>
        <v>0</v>
      </c>
      <c r="G2651" s="51">
        <f>ФИО!M2648</f>
        <v>0</v>
      </c>
      <c r="H2651" s="56">
        <f>ФИО!N2648</f>
        <v>0</v>
      </c>
      <c r="I2651" s="57" t="str">
        <f>ФИО!Q2648&amp;" "&amp;ФИО!R2648</f>
        <v xml:space="preserve"> </v>
      </c>
      <c r="J2651" s="58" t="str">
        <f>ФИО!T2648&amp;" "&amp;ФИО!U2648&amp;" "&amp;ФИО!V2648&amp;" "&amp;ФИО!W2648&amp;" "&amp;ФИО!X2648</f>
        <v xml:space="preserve">    </v>
      </c>
    </row>
    <row r="2652" spans="1:10" ht="26.25" hidden="1" customHeight="1">
      <c r="A2652" s="53" t="str">
        <f>IF(лВК=ФИО!D2649,лВК,"")</f>
        <v/>
      </c>
      <c r="B2652" s="54"/>
      <c r="C2652" s="55"/>
      <c r="D2652" s="55"/>
      <c r="E2652" s="52" t="str">
        <f>ФИО!G2649&amp;"  "&amp;ФИО!H2649</f>
        <v xml:space="preserve">  </v>
      </c>
      <c r="F2652" s="48">
        <f>ФИО!L2649</f>
        <v>0</v>
      </c>
      <c r="G2652" s="51">
        <f>ФИО!M2649</f>
        <v>0</v>
      </c>
      <c r="H2652" s="56">
        <f>ФИО!N2649</f>
        <v>0</v>
      </c>
      <c r="I2652" s="57" t="str">
        <f>ФИО!Q2649&amp;" "&amp;ФИО!R2649</f>
        <v xml:space="preserve"> </v>
      </c>
      <c r="J2652" s="58" t="str">
        <f>ФИО!T2649&amp;" "&amp;ФИО!U2649&amp;" "&amp;ФИО!V2649&amp;" "&amp;ФИО!W2649&amp;" "&amp;ФИО!X2649</f>
        <v xml:space="preserve">    </v>
      </c>
    </row>
    <row r="2653" spans="1:10" ht="26.25" hidden="1" customHeight="1">
      <c r="A2653" s="53" t="str">
        <f>IF(лВК=ФИО!D2650,лВК,"")</f>
        <v/>
      </c>
      <c r="B2653" s="54"/>
      <c r="C2653" s="55"/>
      <c r="D2653" s="55"/>
      <c r="E2653" s="52" t="str">
        <f>ФИО!G2650&amp;"  "&amp;ФИО!H2650</f>
        <v xml:space="preserve">  </v>
      </c>
      <c r="F2653" s="48">
        <f>ФИО!L2650</f>
        <v>0</v>
      </c>
      <c r="G2653" s="51">
        <f>ФИО!M2650</f>
        <v>0</v>
      </c>
      <c r="H2653" s="56">
        <f>ФИО!N2650</f>
        <v>0</v>
      </c>
      <c r="I2653" s="57" t="str">
        <f>ФИО!Q2650&amp;" "&amp;ФИО!R2650</f>
        <v xml:space="preserve"> </v>
      </c>
      <c r="J2653" s="58" t="str">
        <f>ФИО!T2650&amp;" "&amp;ФИО!U2650&amp;" "&amp;ФИО!V2650&amp;" "&amp;ФИО!W2650&amp;" "&amp;ФИО!X2650</f>
        <v xml:space="preserve">    </v>
      </c>
    </row>
    <row r="2654" spans="1:10" ht="26.25" hidden="1" customHeight="1">
      <c r="A2654" s="53" t="str">
        <f>IF(лВК=ФИО!D2651,лВК,"")</f>
        <v/>
      </c>
      <c r="B2654" s="54"/>
      <c r="C2654" s="55"/>
      <c r="D2654" s="55"/>
      <c r="E2654" s="52" t="str">
        <f>ФИО!G2651&amp;"  "&amp;ФИО!H2651</f>
        <v xml:space="preserve">  </v>
      </c>
      <c r="F2654" s="48">
        <f>ФИО!L2651</f>
        <v>0</v>
      </c>
      <c r="G2654" s="51">
        <f>ФИО!M2651</f>
        <v>0</v>
      </c>
      <c r="H2654" s="56">
        <f>ФИО!N2651</f>
        <v>0</v>
      </c>
      <c r="I2654" s="57" t="str">
        <f>ФИО!Q2651&amp;" "&amp;ФИО!R2651</f>
        <v xml:space="preserve"> </v>
      </c>
      <c r="J2654" s="58" t="str">
        <f>ФИО!T2651&amp;" "&amp;ФИО!U2651&amp;" "&amp;ФИО!V2651&amp;" "&amp;ФИО!W2651&amp;" "&amp;ФИО!X2651</f>
        <v xml:space="preserve">    </v>
      </c>
    </row>
    <row r="2655" spans="1:10" ht="26.25" hidden="1" customHeight="1">
      <c r="A2655" s="53" t="str">
        <f>IF(лВК=ФИО!D2652,лВК,"")</f>
        <v/>
      </c>
      <c r="B2655" s="54"/>
      <c r="C2655" s="55"/>
      <c r="D2655" s="55"/>
      <c r="E2655" s="52" t="str">
        <f>ФИО!G2652&amp;"  "&amp;ФИО!H2652</f>
        <v xml:space="preserve">  </v>
      </c>
      <c r="F2655" s="48">
        <f>ФИО!L2652</f>
        <v>0</v>
      </c>
      <c r="G2655" s="51">
        <f>ФИО!M2652</f>
        <v>0</v>
      </c>
      <c r="H2655" s="56">
        <f>ФИО!N2652</f>
        <v>0</v>
      </c>
      <c r="I2655" s="57" t="str">
        <f>ФИО!Q2652&amp;" "&amp;ФИО!R2652</f>
        <v xml:space="preserve"> </v>
      </c>
      <c r="J2655" s="58" t="str">
        <f>ФИО!T2652&amp;" "&amp;ФИО!U2652&amp;" "&amp;ФИО!V2652&amp;" "&amp;ФИО!W2652&amp;" "&amp;ФИО!X2652</f>
        <v xml:space="preserve">    </v>
      </c>
    </row>
    <row r="2656" spans="1:10" ht="26.25" hidden="1" customHeight="1">
      <c r="A2656" s="53" t="str">
        <f>IF(лВК=ФИО!D2653,лВК,"")</f>
        <v/>
      </c>
      <c r="B2656" s="54"/>
      <c r="C2656" s="55"/>
      <c r="D2656" s="55"/>
      <c r="E2656" s="52" t="str">
        <f>ФИО!G2653&amp;"  "&amp;ФИО!H2653</f>
        <v xml:space="preserve">  </v>
      </c>
      <c r="F2656" s="48">
        <f>ФИО!L2653</f>
        <v>0</v>
      </c>
      <c r="G2656" s="51">
        <f>ФИО!M2653</f>
        <v>0</v>
      </c>
      <c r="H2656" s="56">
        <f>ФИО!N2653</f>
        <v>0</v>
      </c>
      <c r="I2656" s="57" t="str">
        <f>ФИО!Q2653&amp;" "&amp;ФИО!R2653</f>
        <v xml:space="preserve"> </v>
      </c>
      <c r="J2656" s="58" t="str">
        <f>ФИО!T2653&amp;" "&amp;ФИО!U2653&amp;" "&amp;ФИО!V2653&amp;" "&amp;ФИО!W2653&amp;" "&amp;ФИО!X2653</f>
        <v xml:space="preserve">    </v>
      </c>
    </row>
    <row r="2657" spans="1:10" ht="26.25" hidden="1" customHeight="1">
      <c r="A2657" s="53" t="str">
        <f>IF(лВК=ФИО!D2654,лВК,"")</f>
        <v/>
      </c>
      <c r="B2657" s="54"/>
      <c r="C2657" s="55"/>
      <c r="D2657" s="55"/>
      <c r="E2657" s="52" t="str">
        <f>ФИО!G2654&amp;"  "&amp;ФИО!H2654</f>
        <v xml:space="preserve">  </v>
      </c>
      <c r="F2657" s="48">
        <f>ФИО!L2654</f>
        <v>0</v>
      </c>
      <c r="G2657" s="51">
        <f>ФИО!M2654</f>
        <v>0</v>
      </c>
      <c r="H2657" s="56">
        <f>ФИО!N2654</f>
        <v>0</v>
      </c>
      <c r="I2657" s="57" t="str">
        <f>ФИО!Q2654&amp;" "&amp;ФИО!R2654</f>
        <v xml:space="preserve"> </v>
      </c>
      <c r="J2657" s="58" t="str">
        <f>ФИО!T2654&amp;" "&amp;ФИО!U2654&amp;" "&amp;ФИО!V2654&amp;" "&amp;ФИО!W2654&amp;" "&amp;ФИО!X2654</f>
        <v xml:space="preserve">    </v>
      </c>
    </row>
    <row r="2658" spans="1:10" ht="26.25" hidden="1" customHeight="1">
      <c r="A2658" s="53" t="str">
        <f>IF(лВК=ФИО!D2655,лВК,"")</f>
        <v/>
      </c>
      <c r="B2658" s="54"/>
      <c r="C2658" s="55"/>
      <c r="D2658" s="55"/>
      <c r="E2658" s="52" t="str">
        <f>ФИО!G2655&amp;"  "&amp;ФИО!H2655</f>
        <v xml:space="preserve">  </v>
      </c>
      <c r="F2658" s="48">
        <f>ФИО!L2655</f>
        <v>0</v>
      </c>
      <c r="G2658" s="51">
        <f>ФИО!M2655</f>
        <v>0</v>
      </c>
      <c r="H2658" s="56">
        <f>ФИО!N2655</f>
        <v>0</v>
      </c>
      <c r="I2658" s="57" t="str">
        <f>ФИО!Q2655&amp;" "&amp;ФИО!R2655</f>
        <v xml:space="preserve"> </v>
      </c>
      <c r="J2658" s="58" t="str">
        <f>ФИО!T2655&amp;" "&amp;ФИО!U2655&amp;" "&amp;ФИО!V2655&amp;" "&amp;ФИО!W2655&amp;" "&amp;ФИО!X2655</f>
        <v xml:space="preserve">    </v>
      </c>
    </row>
    <row r="2659" spans="1:10" ht="26.25" hidden="1" customHeight="1">
      <c r="A2659" s="53" t="str">
        <f>IF(лВК=ФИО!D2656,лВК,"")</f>
        <v/>
      </c>
      <c r="B2659" s="54"/>
      <c r="C2659" s="55"/>
      <c r="D2659" s="55"/>
      <c r="E2659" s="52" t="str">
        <f>ФИО!G2656&amp;"  "&amp;ФИО!H2656</f>
        <v xml:space="preserve">  </v>
      </c>
      <c r="F2659" s="48">
        <f>ФИО!L2656</f>
        <v>0</v>
      </c>
      <c r="G2659" s="51">
        <f>ФИО!M2656</f>
        <v>0</v>
      </c>
      <c r="H2659" s="56">
        <f>ФИО!N2656</f>
        <v>0</v>
      </c>
      <c r="I2659" s="57" t="str">
        <f>ФИО!Q2656&amp;" "&amp;ФИО!R2656</f>
        <v xml:space="preserve"> </v>
      </c>
      <c r="J2659" s="58" t="str">
        <f>ФИО!T2656&amp;" "&amp;ФИО!U2656&amp;" "&amp;ФИО!V2656&amp;" "&amp;ФИО!W2656&amp;" "&amp;ФИО!X2656</f>
        <v xml:space="preserve">    </v>
      </c>
    </row>
    <row r="2660" spans="1:10" ht="26.25" hidden="1" customHeight="1">
      <c r="A2660" s="53" t="str">
        <f>IF(лВК=ФИО!D2657,лВК,"")</f>
        <v/>
      </c>
      <c r="B2660" s="54"/>
      <c r="C2660" s="55"/>
      <c r="D2660" s="55"/>
      <c r="E2660" s="52" t="str">
        <f>ФИО!G2657&amp;"  "&amp;ФИО!H2657</f>
        <v xml:space="preserve">  </v>
      </c>
      <c r="F2660" s="48">
        <f>ФИО!L2657</f>
        <v>0</v>
      </c>
      <c r="G2660" s="51">
        <f>ФИО!M2657</f>
        <v>0</v>
      </c>
      <c r="H2660" s="56">
        <f>ФИО!N2657</f>
        <v>0</v>
      </c>
      <c r="I2660" s="57" t="str">
        <f>ФИО!Q2657&amp;" "&amp;ФИО!R2657</f>
        <v xml:space="preserve"> </v>
      </c>
      <c r="J2660" s="58" t="str">
        <f>ФИО!T2657&amp;" "&amp;ФИО!U2657&amp;" "&amp;ФИО!V2657&amp;" "&amp;ФИО!W2657&amp;" "&amp;ФИО!X2657</f>
        <v xml:space="preserve">    </v>
      </c>
    </row>
    <row r="2661" spans="1:10" ht="26.25" hidden="1" customHeight="1">
      <c r="A2661" s="53" t="str">
        <f>IF(лВК=ФИО!D2658,лВК,"")</f>
        <v/>
      </c>
      <c r="B2661" s="54"/>
      <c r="C2661" s="55"/>
      <c r="D2661" s="55"/>
      <c r="E2661" s="52" t="str">
        <f>ФИО!G2658&amp;"  "&amp;ФИО!H2658</f>
        <v xml:space="preserve">  </v>
      </c>
      <c r="F2661" s="48">
        <f>ФИО!L2658</f>
        <v>0</v>
      </c>
      <c r="G2661" s="51">
        <f>ФИО!M2658</f>
        <v>0</v>
      </c>
      <c r="H2661" s="56">
        <f>ФИО!N2658</f>
        <v>0</v>
      </c>
      <c r="I2661" s="57" t="str">
        <f>ФИО!Q2658&amp;" "&amp;ФИО!R2658</f>
        <v xml:space="preserve"> </v>
      </c>
      <c r="J2661" s="58" t="str">
        <f>ФИО!T2658&amp;" "&amp;ФИО!U2658&amp;" "&amp;ФИО!V2658&amp;" "&amp;ФИО!W2658&amp;" "&amp;ФИО!X2658</f>
        <v xml:space="preserve">    </v>
      </c>
    </row>
    <row r="2662" spans="1:10" ht="26.25" hidden="1" customHeight="1">
      <c r="A2662" s="53" t="str">
        <f>IF(лВК=ФИО!D2659,лВК,"")</f>
        <v/>
      </c>
      <c r="B2662" s="54"/>
      <c r="C2662" s="55"/>
      <c r="D2662" s="55"/>
      <c r="E2662" s="52" t="str">
        <f>ФИО!G2659&amp;"  "&amp;ФИО!H2659</f>
        <v xml:space="preserve">  </v>
      </c>
      <c r="F2662" s="48">
        <f>ФИО!L2659</f>
        <v>0</v>
      </c>
      <c r="G2662" s="51">
        <f>ФИО!M2659</f>
        <v>0</v>
      </c>
      <c r="H2662" s="56">
        <f>ФИО!N2659</f>
        <v>0</v>
      </c>
      <c r="I2662" s="57" t="str">
        <f>ФИО!Q2659&amp;" "&amp;ФИО!R2659</f>
        <v xml:space="preserve"> </v>
      </c>
      <c r="J2662" s="58" t="str">
        <f>ФИО!T2659&amp;" "&amp;ФИО!U2659&amp;" "&amp;ФИО!V2659&amp;" "&amp;ФИО!W2659&amp;" "&amp;ФИО!X2659</f>
        <v xml:space="preserve">    </v>
      </c>
    </row>
    <row r="2663" spans="1:10" ht="26.25" hidden="1" customHeight="1">
      <c r="A2663" s="53" t="str">
        <f>IF(лВК=ФИО!D2660,лВК,"")</f>
        <v/>
      </c>
      <c r="B2663" s="54"/>
      <c r="C2663" s="55"/>
      <c r="D2663" s="55"/>
      <c r="E2663" s="52" t="str">
        <f>ФИО!G2660&amp;"  "&amp;ФИО!H2660</f>
        <v xml:space="preserve">  </v>
      </c>
      <c r="F2663" s="48">
        <f>ФИО!L2660</f>
        <v>0</v>
      </c>
      <c r="G2663" s="51">
        <f>ФИО!M2660</f>
        <v>0</v>
      </c>
      <c r="H2663" s="56">
        <f>ФИО!N2660</f>
        <v>0</v>
      </c>
      <c r="I2663" s="57" t="str">
        <f>ФИО!Q2660&amp;" "&amp;ФИО!R2660</f>
        <v xml:space="preserve"> </v>
      </c>
      <c r="J2663" s="58" t="str">
        <f>ФИО!T2660&amp;" "&amp;ФИО!U2660&amp;" "&amp;ФИО!V2660&amp;" "&amp;ФИО!W2660&amp;" "&amp;ФИО!X2660</f>
        <v xml:space="preserve">    </v>
      </c>
    </row>
    <row r="2664" spans="1:10" ht="26.25" hidden="1" customHeight="1">
      <c r="A2664" s="53" t="str">
        <f>IF(лВК=ФИО!D2661,лВК,"")</f>
        <v/>
      </c>
      <c r="B2664" s="54"/>
      <c r="C2664" s="55"/>
      <c r="D2664" s="55"/>
      <c r="E2664" s="52" t="str">
        <f>ФИО!G2661&amp;"  "&amp;ФИО!H2661</f>
        <v xml:space="preserve">  </v>
      </c>
      <c r="F2664" s="48">
        <f>ФИО!L2661</f>
        <v>0</v>
      </c>
      <c r="G2664" s="51">
        <f>ФИО!M2661</f>
        <v>0</v>
      </c>
      <c r="H2664" s="56">
        <f>ФИО!N2661</f>
        <v>0</v>
      </c>
      <c r="I2664" s="57" t="str">
        <f>ФИО!Q2661&amp;" "&amp;ФИО!R2661</f>
        <v xml:space="preserve"> </v>
      </c>
      <c r="J2664" s="58" t="str">
        <f>ФИО!T2661&amp;" "&amp;ФИО!U2661&amp;" "&amp;ФИО!V2661&amp;" "&amp;ФИО!W2661&amp;" "&amp;ФИО!X2661</f>
        <v xml:space="preserve">    </v>
      </c>
    </row>
    <row r="2665" spans="1:10" ht="26.25" hidden="1" customHeight="1">
      <c r="A2665" s="53" t="str">
        <f>IF(лВК=ФИО!D2662,лВК,"")</f>
        <v/>
      </c>
      <c r="B2665" s="54"/>
      <c r="C2665" s="55"/>
      <c r="D2665" s="55"/>
      <c r="E2665" s="52" t="str">
        <f>ФИО!G2662&amp;"  "&amp;ФИО!H2662</f>
        <v xml:space="preserve">  </v>
      </c>
      <c r="F2665" s="48">
        <f>ФИО!L2662</f>
        <v>0</v>
      </c>
      <c r="G2665" s="51">
        <f>ФИО!M2662</f>
        <v>0</v>
      </c>
      <c r="H2665" s="56">
        <f>ФИО!N2662</f>
        <v>0</v>
      </c>
      <c r="I2665" s="57" t="str">
        <f>ФИО!Q2662&amp;" "&amp;ФИО!R2662</f>
        <v xml:space="preserve"> </v>
      </c>
      <c r="J2665" s="58" t="str">
        <f>ФИО!T2662&amp;" "&amp;ФИО!U2662&amp;" "&amp;ФИО!V2662&amp;" "&amp;ФИО!W2662&amp;" "&amp;ФИО!X2662</f>
        <v xml:space="preserve">    </v>
      </c>
    </row>
    <row r="2666" spans="1:10" ht="26.25" hidden="1" customHeight="1">
      <c r="A2666" s="53" t="str">
        <f>IF(лВК=ФИО!D2663,лВК,"")</f>
        <v/>
      </c>
      <c r="B2666" s="54"/>
      <c r="C2666" s="55"/>
      <c r="D2666" s="55"/>
      <c r="E2666" s="52" t="str">
        <f>ФИО!G2663&amp;"  "&amp;ФИО!H2663</f>
        <v xml:space="preserve">  </v>
      </c>
      <c r="F2666" s="48">
        <f>ФИО!L2663</f>
        <v>0</v>
      </c>
      <c r="G2666" s="51">
        <f>ФИО!M2663</f>
        <v>0</v>
      </c>
      <c r="H2666" s="56">
        <f>ФИО!N2663</f>
        <v>0</v>
      </c>
      <c r="I2666" s="57" t="str">
        <f>ФИО!Q2663&amp;" "&amp;ФИО!R2663</f>
        <v xml:space="preserve"> </v>
      </c>
      <c r="J2666" s="58" t="str">
        <f>ФИО!T2663&amp;" "&amp;ФИО!U2663&amp;" "&amp;ФИО!V2663&amp;" "&amp;ФИО!W2663&amp;" "&amp;ФИО!X2663</f>
        <v xml:space="preserve">    </v>
      </c>
    </row>
    <row r="2667" spans="1:10" ht="26.25" hidden="1" customHeight="1">
      <c r="A2667" s="53" t="str">
        <f>IF(лВК=ФИО!D2664,лВК,"")</f>
        <v/>
      </c>
      <c r="B2667" s="54"/>
      <c r="C2667" s="55"/>
      <c r="D2667" s="55"/>
      <c r="E2667" s="52" t="str">
        <f>ФИО!G2664&amp;"  "&amp;ФИО!H2664</f>
        <v xml:space="preserve">  </v>
      </c>
      <c r="F2667" s="48">
        <f>ФИО!L2664</f>
        <v>0</v>
      </c>
      <c r="G2667" s="51">
        <f>ФИО!M2664</f>
        <v>0</v>
      </c>
      <c r="H2667" s="56">
        <f>ФИО!N2664</f>
        <v>0</v>
      </c>
      <c r="I2667" s="57" t="str">
        <f>ФИО!Q2664&amp;" "&amp;ФИО!R2664</f>
        <v xml:space="preserve"> </v>
      </c>
      <c r="J2667" s="58" t="str">
        <f>ФИО!T2664&amp;" "&amp;ФИО!U2664&amp;" "&amp;ФИО!V2664&amp;" "&amp;ФИО!W2664&amp;" "&amp;ФИО!X2664</f>
        <v xml:space="preserve">    </v>
      </c>
    </row>
    <row r="2668" spans="1:10" ht="26.25" hidden="1" customHeight="1">
      <c r="A2668" s="53" t="str">
        <f>IF(лВК=ФИО!D2665,лВК,"")</f>
        <v/>
      </c>
      <c r="B2668" s="54"/>
      <c r="C2668" s="55"/>
      <c r="D2668" s="55"/>
      <c r="E2668" s="52" t="str">
        <f>ФИО!G2665&amp;"  "&amp;ФИО!H2665</f>
        <v xml:space="preserve">  </v>
      </c>
      <c r="F2668" s="48">
        <f>ФИО!L2665</f>
        <v>0</v>
      </c>
      <c r="G2668" s="51">
        <f>ФИО!M2665</f>
        <v>0</v>
      </c>
      <c r="H2668" s="56">
        <f>ФИО!N2665</f>
        <v>0</v>
      </c>
      <c r="I2668" s="57" t="str">
        <f>ФИО!Q2665&amp;" "&amp;ФИО!R2665</f>
        <v xml:space="preserve"> </v>
      </c>
      <c r="J2668" s="58" t="str">
        <f>ФИО!T2665&amp;" "&amp;ФИО!U2665&amp;" "&amp;ФИО!V2665&amp;" "&amp;ФИО!W2665&amp;" "&amp;ФИО!X2665</f>
        <v xml:space="preserve">    </v>
      </c>
    </row>
    <row r="2669" spans="1:10" ht="26.25" hidden="1" customHeight="1">
      <c r="A2669" s="53" t="str">
        <f>IF(лВК=ФИО!D2666,лВК,"")</f>
        <v/>
      </c>
      <c r="B2669" s="54"/>
      <c r="C2669" s="55"/>
      <c r="D2669" s="55"/>
      <c r="E2669" s="52" t="str">
        <f>ФИО!G2666&amp;"  "&amp;ФИО!H2666</f>
        <v xml:space="preserve">  </v>
      </c>
      <c r="F2669" s="48">
        <f>ФИО!L2666</f>
        <v>0</v>
      </c>
      <c r="G2669" s="51">
        <f>ФИО!M2666</f>
        <v>0</v>
      </c>
      <c r="H2669" s="56">
        <f>ФИО!N2666</f>
        <v>0</v>
      </c>
      <c r="I2669" s="57" t="str">
        <f>ФИО!Q2666&amp;" "&amp;ФИО!R2666</f>
        <v xml:space="preserve"> </v>
      </c>
      <c r="J2669" s="58" t="str">
        <f>ФИО!T2666&amp;" "&amp;ФИО!U2666&amp;" "&amp;ФИО!V2666&amp;" "&amp;ФИО!W2666&amp;" "&amp;ФИО!X2666</f>
        <v xml:space="preserve">    </v>
      </c>
    </row>
    <row r="2670" spans="1:10" ht="26.25" hidden="1" customHeight="1">
      <c r="A2670" s="53" t="str">
        <f>IF(лВК=ФИО!D2667,лВК,"")</f>
        <v/>
      </c>
      <c r="B2670" s="54"/>
      <c r="C2670" s="55"/>
      <c r="D2670" s="55"/>
      <c r="E2670" s="52" t="str">
        <f>ФИО!G2667&amp;"  "&amp;ФИО!H2667</f>
        <v xml:space="preserve">  </v>
      </c>
      <c r="F2670" s="48">
        <f>ФИО!L2667</f>
        <v>0</v>
      </c>
      <c r="G2670" s="51">
        <f>ФИО!M2667</f>
        <v>0</v>
      </c>
      <c r="H2670" s="56">
        <f>ФИО!N2667</f>
        <v>0</v>
      </c>
      <c r="I2670" s="57" t="str">
        <f>ФИО!Q2667&amp;" "&amp;ФИО!R2667</f>
        <v xml:space="preserve"> </v>
      </c>
      <c r="J2670" s="58" t="str">
        <f>ФИО!T2667&amp;" "&amp;ФИО!U2667&amp;" "&amp;ФИО!V2667&amp;" "&amp;ФИО!W2667&amp;" "&amp;ФИО!X2667</f>
        <v xml:space="preserve">    </v>
      </c>
    </row>
    <row r="2671" spans="1:10" ht="26.25" hidden="1" customHeight="1">
      <c r="A2671" s="53" t="str">
        <f>IF(лВК=ФИО!D2668,лВК,"")</f>
        <v/>
      </c>
      <c r="B2671" s="54"/>
      <c r="C2671" s="55"/>
      <c r="D2671" s="55"/>
      <c r="E2671" s="52" t="str">
        <f>ФИО!G2668&amp;"  "&amp;ФИО!H2668</f>
        <v xml:space="preserve">  </v>
      </c>
      <c r="F2671" s="48">
        <f>ФИО!L2668</f>
        <v>0</v>
      </c>
      <c r="G2671" s="51">
        <f>ФИО!M2668</f>
        <v>0</v>
      </c>
      <c r="H2671" s="56">
        <f>ФИО!N2668</f>
        <v>0</v>
      </c>
      <c r="I2671" s="57" t="str">
        <f>ФИО!Q2668&amp;" "&amp;ФИО!R2668</f>
        <v xml:space="preserve"> </v>
      </c>
      <c r="J2671" s="58" t="str">
        <f>ФИО!T2668&amp;" "&amp;ФИО!U2668&amp;" "&amp;ФИО!V2668&amp;" "&amp;ФИО!W2668&amp;" "&amp;ФИО!X2668</f>
        <v xml:space="preserve">    </v>
      </c>
    </row>
    <row r="2672" spans="1:10" ht="26.25" hidden="1" customHeight="1">
      <c r="A2672" s="53" t="str">
        <f>IF(лВК=ФИО!D2669,лВК,"")</f>
        <v/>
      </c>
      <c r="B2672" s="54"/>
      <c r="C2672" s="55"/>
      <c r="D2672" s="55"/>
      <c r="E2672" s="52" t="str">
        <f>ФИО!G2669&amp;"  "&amp;ФИО!H2669</f>
        <v xml:space="preserve">  </v>
      </c>
      <c r="F2672" s="48">
        <f>ФИО!L2669</f>
        <v>0</v>
      </c>
      <c r="G2672" s="51">
        <f>ФИО!M2669</f>
        <v>0</v>
      </c>
      <c r="H2672" s="56">
        <f>ФИО!N2669</f>
        <v>0</v>
      </c>
      <c r="I2672" s="57" t="str">
        <f>ФИО!Q2669&amp;" "&amp;ФИО!R2669</f>
        <v xml:space="preserve"> </v>
      </c>
      <c r="J2672" s="58" t="str">
        <f>ФИО!T2669&amp;" "&amp;ФИО!U2669&amp;" "&amp;ФИО!V2669&amp;" "&amp;ФИО!W2669&amp;" "&amp;ФИО!X2669</f>
        <v xml:space="preserve">    </v>
      </c>
    </row>
    <row r="2673" spans="1:10" ht="26.25" hidden="1" customHeight="1">
      <c r="A2673" s="53" t="str">
        <f>IF(лВК=ФИО!D2670,лВК,"")</f>
        <v/>
      </c>
      <c r="B2673" s="54"/>
      <c r="C2673" s="55"/>
      <c r="D2673" s="55"/>
      <c r="E2673" s="52" t="str">
        <f>ФИО!G2670&amp;"  "&amp;ФИО!H2670</f>
        <v xml:space="preserve">  </v>
      </c>
      <c r="F2673" s="48">
        <f>ФИО!L2670</f>
        <v>0</v>
      </c>
      <c r="G2673" s="51">
        <f>ФИО!M2670</f>
        <v>0</v>
      </c>
      <c r="H2673" s="56">
        <f>ФИО!N2670</f>
        <v>0</v>
      </c>
      <c r="I2673" s="57" t="str">
        <f>ФИО!Q2670&amp;" "&amp;ФИО!R2670</f>
        <v xml:space="preserve"> </v>
      </c>
      <c r="J2673" s="58" t="str">
        <f>ФИО!T2670&amp;" "&amp;ФИО!U2670&amp;" "&amp;ФИО!V2670&amp;" "&amp;ФИО!W2670&amp;" "&amp;ФИО!X2670</f>
        <v xml:space="preserve">    </v>
      </c>
    </row>
    <row r="2674" spans="1:10" ht="26.25" hidden="1" customHeight="1">
      <c r="A2674" s="53" t="str">
        <f>IF(лВК=ФИО!D2671,лВК,"")</f>
        <v/>
      </c>
      <c r="B2674" s="54"/>
      <c r="C2674" s="55"/>
      <c r="D2674" s="55"/>
      <c r="E2674" s="52" t="str">
        <f>ФИО!G2671&amp;"  "&amp;ФИО!H2671</f>
        <v xml:space="preserve">  </v>
      </c>
      <c r="F2674" s="48">
        <f>ФИО!L2671</f>
        <v>0</v>
      </c>
      <c r="G2674" s="51">
        <f>ФИО!M2671</f>
        <v>0</v>
      </c>
      <c r="H2674" s="56">
        <f>ФИО!N2671</f>
        <v>0</v>
      </c>
      <c r="I2674" s="57" t="str">
        <f>ФИО!Q2671&amp;" "&amp;ФИО!R2671</f>
        <v xml:space="preserve"> </v>
      </c>
      <c r="J2674" s="58" t="str">
        <f>ФИО!T2671&amp;" "&amp;ФИО!U2671&amp;" "&amp;ФИО!V2671&amp;" "&amp;ФИО!W2671&amp;" "&amp;ФИО!X2671</f>
        <v xml:space="preserve">    </v>
      </c>
    </row>
    <row r="2675" spans="1:10" ht="26.25" hidden="1" customHeight="1">
      <c r="A2675" s="53" t="str">
        <f>IF(лВК=ФИО!D2672,лВК,"")</f>
        <v/>
      </c>
      <c r="B2675" s="54"/>
      <c r="C2675" s="55"/>
      <c r="D2675" s="55"/>
      <c r="E2675" s="52" t="str">
        <f>ФИО!G2672&amp;"  "&amp;ФИО!H2672</f>
        <v xml:space="preserve">  </v>
      </c>
      <c r="F2675" s="48">
        <f>ФИО!L2672</f>
        <v>0</v>
      </c>
      <c r="G2675" s="51">
        <f>ФИО!M2672</f>
        <v>0</v>
      </c>
      <c r="H2675" s="56">
        <f>ФИО!N2672</f>
        <v>0</v>
      </c>
      <c r="I2675" s="57" t="str">
        <f>ФИО!Q2672&amp;" "&amp;ФИО!R2672</f>
        <v xml:space="preserve"> </v>
      </c>
      <c r="J2675" s="58" t="str">
        <f>ФИО!T2672&amp;" "&amp;ФИО!U2672&amp;" "&amp;ФИО!V2672&amp;" "&amp;ФИО!W2672&amp;" "&amp;ФИО!X2672</f>
        <v xml:space="preserve">    </v>
      </c>
    </row>
    <row r="2676" spans="1:10" ht="26.25" hidden="1" customHeight="1">
      <c r="A2676" s="53" t="str">
        <f>IF(лВК=ФИО!D2673,лВК,"")</f>
        <v/>
      </c>
      <c r="B2676" s="54"/>
      <c r="C2676" s="55"/>
      <c r="D2676" s="55"/>
      <c r="E2676" s="52" t="str">
        <f>ФИО!G2673&amp;"  "&amp;ФИО!H2673</f>
        <v xml:space="preserve">  </v>
      </c>
      <c r="F2676" s="48">
        <f>ФИО!L2673</f>
        <v>0</v>
      </c>
      <c r="G2676" s="51">
        <f>ФИО!M2673</f>
        <v>0</v>
      </c>
      <c r="H2676" s="56">
        <f>ФИО!N2673</f>
        <v>0</v>
      </c>
      <c r="I2676" s="57" t="str">
        <f>ФИО!Q2673&amp;" "&amp;ФИО!R2673</f>
        <v xml:space="preserve"> </v>
      </c>
      <c r="J2676" s="58" t="str">
        <f>ФИО!T2673&amp;" "&amp;ФИО!U2673&amp;" "&amp;ФИО!V2673&amp;" "&amp;ФИО!W2673&amp;" "&amp;ФИО!X2673</f>
        <v xml:space="preserve">    </v>
      </c>
    </row>
    <row r="2677" spans="1:10" ht="26.25" hidden="1" customHeight="1">
      <c r="A2677" s="53" t="str">
        <f>IF(лВК=ФИО!D2674,лВК,"")</f>
        <v/>
      </c>
      <c r="B2677" s="54"/>
      <c r="C2677" s="55"/>
      <c r="D2677" s="55"/>
      <c r="E2677" s="52" t="str">
        <f>ФИО!G2674&amp;"  "&amp;ФИО!H2674</f>
        <v xml:space="preserve">  </v>
      </c>
      <c r="F2677" s="48">
        <f>ФИО!L2674</f>
        <v>0</v>
      </c>
      <c r="G2677" s="51">
        <f>ФИО!M2674</f>
        <v>0</v>
      </c>
      <c r="H2677" s="56">
        <f>ФИО!N2674</f>
        <v>0</v>
      </c>
      <c r="I2677" s="57" t="str">
        <f>ФИО!Q2674&amp;" "&amp;ФИО!R2674</f>
        <v xml:space="preserve"> </v>
      </c>
      <c r="J2677" s="58" t="str">
        <f>ФИО!T2674&amp;" "&amp;ФИО!U2674&amp;" "&amp;ФИО!V2674&amp;" "&amp;ФИО!W2674&amp;" "&amp;ФИО!X2674</f>
        <v xml:space="preserve">    </v>
      </c>
    </row>
    <row r="2678" spans="1:10" ht="26.25" hidden="1" customHeight="1">
      <c r="A2678" s="53" t="str">
        <f>IF(лВК=ФИО!D2675,лВК,"")</f>
        <v/>
      </c>
      <c r="B2678" s="54"/>
      <c r="C2678" s="55"/>
      <c r="D2678" s="55"/>
      <c r="E2678" s="52" t="str">
        <f>ФИО!G2675&amp;"  "&amp;ФИО!H2675</f>
        <v xml:space="preserve">  </v>
      </c>
      <c r="F2678" s="48">
        <f>ФИО!L2675</f>
        <v>0</v>
      </c>
      <c r="G2678" s="51">
        <f>ФИО!M2675</f>
        <v>0</v>
      </c>
      <c r="H2678" s="56">
        <f>ФИО!N2675</f>
        <v>0</v>
      </c>
      <c r="I2678" s="57" t="str">
        <f>ФИО!Q2675&amp;" "&amp;ФИО!R2675</f>
        <v xml:space="preserve"> </v>
      </c>
      <c r="J2678" s="58" t="str">
        <f>ФИО!T2675&amp;" "&amp;ФИО!U2675&amp;" "&amp;ФИО!V2675&amp;" "&amp;ФИО!W2675&amp;" "&amp;ФИО!X2675</f>
        <v xml:space="preserve">    </v>
      </c>
    </row>
    <row r="2679" spans="1:10" ht="26.25" hidden="1" customHeight="1">
      <c r="A2679" s="53" t="str">
        <f>IF(лВК=ФИО!D2676,лВК,"")</f>
        <v/>
      </c>
      <c r="B2679" s="54"/>
      <c r="C2679" s="55"/>
      <c r="D2679" s="55"/>
      <c r="E2679" s="52" t="str">
        <f>ФИО!G2676&amp;"  "&amp;ФИО!H2676</f>
        <v xml:space="preserve">  </v>
      </c>
      <c r="F2679" s="48">
        <f>ФИО!L2676</f>
        <v>0</v>
      </c>
      <c r="G2679" s="51">
        <f>ФИО!M2676</f>
        <v>0</v>
      </c>
      <c r="H2679" s="56">
        <f>ФИО!N2676</f>
        <v>0</v>
      </c>
      <c r="I2679" s="57" t="str">
        <f>ФИО!Q2676&amp;" "&amp;ФИО!R2676</f>
        <v xml:space="preserve"> </v>
      </c>
      <c r="J2679" s="58" t="str">
        <f>ФИО!T2676&amp;" "&amp;ФИО!U2676&amp;" "&amp;ФИО!V2676&amp;" "&amp;ФИО!W2676&amp;" "&amp;ФИО!X2676</f>
        <v xml:space="preserve">    </v>
      </c>
    </row>
    <row r="2680" spans="1:10" ht="26.25" hidden="1" customHeight="1">
      <c r="A2680" s="53" t="str">
        <f>IF(лВК=ФИО!D2677,лВК,"")</f>
        <v/>
      </c>
      <c r="B2680" s="54"/>
      <c r="C2680" s="55"/>
      <c r="D2680" s="55"/>
      <c r="E2680" s="52" t="str">
        <f>ФИО!G2677&amp;"  "&amp;ФИО!H2677</f>
        <v xml:space="preserve">  </v>
      </c>
      <c r="F2680" s="48">
        <f>ФИО!L2677</f>
        <v>0</v>
      </c>
      <c r="G2680" s="51">
        <f>ФИО!M2677</f>
        <v>0</v>
      </c>
      <c r="H2680" s="56">
        <f>ФИО!N2677</f>
        <v>0</v>
      </c>
      <c r="I2680" s="57" t="str">
        <f>ФИО!Q2677&amp;" "&amp;ФИО!R2677</f>
        <v xml:space="preserve"> </v>
      </c>
      <c r="J2680" s="58" t="str">
        <f>ФИО!T2677&amp;" "&amp;ФИО!U2677&amp;" "&amp;ФИО!V2677&amp;" "&amp;ФИО!W2677&amp;" "&amp;ФИО!X2677</f>
        <v xml:space="preserve">    </v>
      </c>
    </row>
    <row r="2681" spans="1:10" ht="26.25" hidden="1" customHeight="1">
      <c r="A2681" s="53" t="str">
        <f>IF(лВК=ФИО!D2678,лВК,"")</f>
        <v/>
      </c>
      <c r="B2681" s="54"/>
      <c r="C2681" s="55"/>
      <c r="D2681" s="55"/>
      <c r="E2681" s="52" t="str">
        <f>ФИО!G2678&amp;"  "&amp;ФИО!H2678</f>
        <v xml:space="preserve">  </v>
      </c>
      <c r="F2681" s="48">
        <f>ФИО!L2678</f>
        <v>0</v>
      </c>
      <c r="G2681" s="51">
        <f>ФИО!M2678</f>
        <v>0</v>
      </c>
      <c r="H2681" s="56">
        <f>ФИО!N2678</f>
        <v>0</v>
      </c>
      <c r="I2681" s="57" t="str">
        <f>ФИО!Q2678&amp;" "&amp;ФИО!R2678</f>
        <v xml:space="preserve"> </v>
      </c>
      <c r="J2681" s="58" t="str">
        <f>ФИО!T2678&amp;" "&amp;ФИО!U2678&amp;" "&amp;ФИО!V2678&amp;" "&amp;ФИО!W2678&amp;" "&amp;ФИО!X2678</f>
        <v xml:space="preserve">    </v>
      </c>
    </row>
    <row r="2682" spans="1:10" ht="26.25" hidden="1" customHeight="1">
      <c r="A2682" s="53" t="str">
        <f>IF(лВК=ФИО!D2679,лВК,"")</f>
        <v/>
      </c>
      <c r="B2682" s="54"/>
      <c r="C2682" s="55"/>
      <c r="D2682" s="55"/>
      <c r="E2682" s="52" t="str">
        <f>ФИО!G2679&amp;"  "&amp;ФИО!H2679</f>
        <v xml:space="preserve">  </v>
      </c>
      <c r="F2682" s="48">
        <f>ФИО!L2679</f>
        <v>0</v>
      </c>
      <c r="G2682" s="51">
        <f>ФИО!M2679</f>
        <v>0</v>
      </c>
      <c r="H2682" s="56">
        <f>ФИО!N2679</f>
        <v>0</v>
      </c>
      <c r="I2682" s="57" t="str">
        <f>ФИО!Q2679&amp;" "&amp;ФИО!R2679</f>
        <v xml:space="preserve"> </v>
      </c>
      <c r="J2682" s="58" t="str">
        <f>ФИО!T2679&amp;" "&amp;ФИО!U2679&amp;" "&amp;ФИО!V2679&amp;" "&amp;ФИО!W2679&amp;" "&amp;ФИО!X2679</f>
        <v xml:space="preserve">    </v>
      </c>
    </row>
    <row r="2683" spans="1:10" ht="26.25" hidden="1" customHeight="1">
      <c r="A2683" s="53" t="str">
        <f>IF(лВК=ФИО!D2680,лВК,"")</f>
        <v/>
      </c>
      <c r="B2683" s="54"/>
      <c r="C2683" s="55"/>
      <c r="D2683" s="55"/>
      <c r="E2683" s="52" t="str">
        <f>ФИО!G2680&amp;"  "&amp;ФИО!H2680</f>
        <v xml:space="preserve">  </v>
      </c>
      <c r="F2683" s="48">
        <f>ФИО!L2680</f>
        <v>0</v>
      </c>
      <c r="G2683" s="51">
        <f>ФИО!M2680</f>
        <v>0</v>
      </c>
      <c r="H2683" s="56">
        <f>ФИО!N2680</f>
        <v>0</v>
      </c>
      <c r="I2683" s="57" t="str">
        <f>ФИО!Q2680&amp;" "&amp;ФИО!R2680</f>
        <v xml:space="preserve"> </v>
      </c>
      <c r="J2683" s="58" t="str">
        <f>ФИО!T2680&amp;" "&amp;ФИО!U2680&amp;" "&amp;ФИО!V2680&amp;" "&amp;ФИО!W2680&amp;" "&amp;ФИО!X2680</f>
        <v xml:space="preserve">    </v>
      </c>
    </row>
    <row r="2684" spans="1:10" ht="26.25" hidden="1" customHeight="1">
      <c r="A2684" s="53" t="str">
        <f>IF(лВК=ФИО!D2681,лВК,"")</f>
        <v/>
      </c>
      <c r="B2684" s="54"/>
      <c r="C2684" s="55"/>
      <c r="D2684" s="55"/>
      <c r="E2684" s="52" t="str">
        <f>ФИО!G2681&amp;"  "&amp;ФИО!H2681</f>
        <v xml:space="preserve">  </v>
      </c>
      <c r="F2684" s="48">
        <f>ФИО!L2681</f>
        <v>0</v>
      </c>
      <c r="G2684" s="51">
        <f>ФИО!M2681</f>
        <v>0</v>
      </c>
      <c r="H2684" s="56">
        <f>ФИО!N2681</f>
        <v>0</v>
      </c>
      <c r="I2684" s="57" t="str">
        <f>ФИО!Q2681&amp;" "&amp;ФИО!R2681</f>
        <v xml:space="preserve"> </v>
      </c>
      <c r="J2684" s="58" t="str">
        <f>ФИО!T2681&amp;" "&amp;ФИО!U2681&amp;" "&amp;ФИО!V2681&amp;" "&amp;ФИО!W2681&amp;" "&amp;ФИО!X2681</f>
        <v xml:space="preserve">    </v>
      </c>
    </row>
    <row r="2685" spans="1:10" ht="26.25" hidden="1" customHeight="1">
      <c r="A2685" s="53" t="str">
        <f>IF(лВК=ФИО!D2682,лВК,"")</f>
        <v/>
      </c>
      <c r="B2685" s="54"/>
      <c r="C2685" s="55"/>
      <c r="D2685" s="55"/>
      <c r="E2685" s="52" t="str">
        <f>ФИО!G2682&amp;"  "&amp;ФИО!H2682</f>
        <v xml:space="preserve">  </v>
      </c>
      <c r="F2685" s="48">
        <f>ФИО!L2682</f>
        <v>0</v>
      </c>
      <c r="G2685" s="51">
        <f>ФИО!M2682</f>
        <v>0</v>
      </c>
      <c r="H2685" s="56">
        <f>ФИО!N2682</f>
        <v>0</v>
      </c>
      <c r="I2685" s="57" t="str">
        <f>ФИО!Q2682&amp;" "&amp;ФИО!R2682</f>
        <v xml:space="preserve"> </v>
      </c>
      <c r="J2685" s="58" t="str">
        <f>ФИО!T2682&amp;" "&amp;ФИО!U2682&amp;" "&amp;ФИО!V2682&amp;" "&amp;ФИО!W2682&amp;" "&amp;ФИО!X2682</f>
        <v xml:space="preserve">    </v>
      </c>
    </row>
    <row r="2686" spans="1:10" ht="26.25" hidden="1" customHeight="1">
      <c r="A2686" s="53" t="str">
        <f>IF(лВК=ФИО!D2683,лВК,"")</f>
        <v/>
      </c>
      <c r="B2686" s="54"/>
      <c r="C2686" s="55"/>
      <c r="D2686" s="55"/>
      <c r="E2686" s="52" t="str">
        <f>ФИО!G2683&amp;"  "&amp;ФИО!H2683</f>
        <v xml:space="preserve">  </v>
      </c>
      <c r="F2686" s="48">
        <f>ФИО!L2683</f>
        <v>0</v>
      </c>
      <c r="G2686" s="51">
        <f>ФИО!M2683</f>
        <v>0</v>
      </c>
      <c r="H2686" s="56">
        <f>ФИО!N2683</f>
        <v>0</v>
      </c>
      <c r="I2686" s="57" t="str">
        <f>ФИО!Q2683&amp;" "&amp;ФИО!R2683</f>
        <v xml:space="preserve"> </v>
      </c>
      <c r="J2686" s="58" t="str">
        <f>ФИО!T2683&amp;" "&amp;ФИО!U2683&amp;" "&amp;ФИО!V2683&amp;" "&amp;ФИО!W2683&amp;" "&amp;ФИО!X2683</f>
        <v xml:space="preserve">    </v>
      </c>
    </row>
    <row r="2687" spans="1:10" ht="26.25" hidden="1" customHeight="1">
      <c r="A2687" s="53" t="str">
        <f>IF(лВК=ФИО!D2684,лВК,"")</f>
        <v/>
      </c>
      <c r="B2687" s="54"/>
      <c r="C2687" s="55"/>
      <c r="D2687" s="55"/>
      <c r="E2687" s="52" t="str">
        <f>ФИО!G2684&amp;"  "&amp;ФИО!H2684</f>
        <v xml:space="preserve">  </v>
      </c>
      <c r="F2687" s="48">
        <f>ФИО!L2684</f>
        <v>0</v>
      </c>
      <c r="G2687" s="51">
        <f>ФИО!M2684</f>
        <v>0</v>
      </c>
      <c r="H2687" s="56">
        <f>ФИО!N2684</f>
        <v>0</v>
      </c>
      <c r="I2687" s="57" t="str">
        <f>ФИО!Q2684&amp;" "&amp;ФИО!R2684</f>
        <v xml:space="preserve"> </v>
      </c>
      <c r="J2687" s="58" t="str">
        <f>ФИО!T2684&amp;" "&amp;ФИО!U2684&amp;" "&amp;ФИО!V2684&amp;" "&amp;ФИО!W2684&amp;" "&amp;ФИО!X2684</f>
        <v xml:space="preserve">    </v>
      </c>
    </row>
    <row r="2688" spans="1:10" ht="26.25" hidden="1" customHeight="1">
      <c r="A2688" s="53" t="str">
        <f>IF(лВК=ФИО!D2685,лВК,"")</f>
        <v/>
      </c>
      <c r="B2688" s="54"/>
      <c r="C2688" s="55"/>
      <c r="D2688" s="55"/>
      <c r="E2688" s="52" t="str">
        <f>ФИО!G2685&amp;"  "&amp;ФИО!H2685</f>
        <v xml:space="preserve">  </v>
      </c>
      <c r="F2688" s="48">
        <f>ФИО!L2685</f>
        <v>0</v>
      </c>
      <c r="G2688" s="51">
        <f>ФИО!M2685</f>
        <v>0</v>
      </c>
      <c r="H2688" s="56">
        <f>ФИО!N2685</f>
        <v>0</v>
      </c>
      <c r="I2688" s="57" t="str">
        <f>ФИО!Q2685&amp;" "&amp;ФИО!R2685</f>
        <v xml:space="preserve"> </v>
      </c>
      <c r="J2688" s="58" t="str">
        <f>ФИО!T2685&amp;" "&amp;ФИО!U2685&amp;" "&amp;ФИО!V2685&amp;" "&amp;ФИО!W2685&amp;" "&amp;ФИО!X2685</f>
        <v xml:space="preserve">    </v>
      </c>
    </row>
    <row r="2689" spans="1:10" ht="26.25" hidden="1" customHeight="1">
      <c r="A2689" s="53" t="str">
        <f>IF(лВК=ФИО!D2686,лВК,"")</f>
        <v/>
      </c>
      <c r="B2689" s="54"/>
      <c r="C2689" s="55"/>
      <c r="D2689" s="55"/>
      <c r="E2689" s="52" t="str">
        <f>ФИО!G2686&amp;"  "&amp;ФИО!H2686</f>
        <v xml:space="preserve">  </v>
      </c>
      <c r="F2689" s="48">
        <f>ФИО!L2686</f>
        <v>0</v>
      </c>
      <c r="G2689" s="51">
        <f>ФИО!M2686</f>
        <v>0</v>
      </c>
      <c r="H2689" s="56">
        <f>ФИО!N2686</f>
        <v>0</v>
      </c>
      <c r="I2689" s="57" t="str">
        <f>ФИО!Q2686&amp;" "&amp;ФИО!R2686</f>
        <v xml:space="preserve"> </v>
      </c>
      <c r="J2689" s="58" t="str">
        <f>ФИО!T2686&amp;" "&amp;ФИО!U2686&amp;" "&amp;ФИО!V2686&amp;" "&amp;ФИО!W2686&amp;" "&amp;ФИО!X2686</f>
        <v xml:space="preserve">    </v>
      </c>
    </row>
    <row r="2690" spans="1:10" ht="26.25" hidden="1" customHeight="1">
      <c r="A2690" s="53" t="str">
        <f>IF(лВК=ФИО!D2687,лВК,"")</f>
        <v/>
      </c>
      <c r="B2690" s="54"/>
      <c r="C2690" s="55"/>
      <c r="D2690" s="55"/>
      <c r="E2690" s="52" t="str">
        <f>ФИО!G2687&amp;"  "&amp;ФИО!H2687</f>
        <v xml:space="preserve">  </v>
      </c>
      <c r="F2690" s="48">
        <f>ФИО!L2687</f>
        <v>0</v>
      </c>
      <c r="G2690" s="51">
        <f>ФИО!M2687</f>
        <v>0</v>
      </c>
      <c r="H2690" s="56">
        <f>ФИО!N2687</f>
        <v>0</v>
      </c>
      <c r="I2690" s="57" t="str">
        <f>ФИО!Q2687&amp;" "&amp;ФИО!R2687</f>
        <v xml:space="preserve"> </v>
      </c>
      <c r="J2690" s="58" t="str">
        <f>ФИО!T2687&amp;" "&amp;ФИО!U2687&amp;" "&amp;ФИО!V2687&amp;" "&amp;ФИО!W2687&amp;" "&amp;ФИО!X2687</f>
        <v xml:space="preserve">    </v>
      </c>
    </row>
    <row r="2691" spans="1:10" ht="26.25" hidden="1" customHeight="1">
      <c r="A2691" s="53" t="str">
        <f>IF(лВК=ФИО!D2688,лВК,"")</f>
        <v/>
      </c>
      <c r="B2691" s="54"/>
      <c r="C2691" s="55"/>
      <c r="D2691" s="55"/>
      <c r="E2691" s="52" t="str">
        <f>ФИО!G2688&amp;"  "&amp;ФИО!H2688</f>
        <v xml:space="preserve">  </v>
      </c>
      <c r="F2691" s="48">
        <f>ФИО!L2688</f>
        <v>0</v>
      </c>
      <c r="G2691" s="51">
        <f>ФИО!M2688</f>
        <v>0</v>
      </c>
      <c r="H2691" s="56">
        <f>ФИО!N2688</f>
        <v>0</v>
      </c>
      <c r="I2691" s="57" t="str">
        <f>ФИО!Q2688&amp;" "&amp;ФИО!R2688</f>
        <v xml:space="preserve"> </v>
      </c>
      <c r="J2691" s="58" t="str">
        <f>ФИО!T2688&amp;" "&amp;ФИО!U2688&amp;" "&amp;ФИО!V2688&amp;" "&amp;ФИО!W2688&amp;" "&amp;ФИО!X2688</f>
        <v xml:space="preserve">    </v>
      </c>
    </row>
    <row r="2692" spans="1:10" ht="26.25" hidden="1" customHeight="1">
      <c r="A2692" s="53" t="str">
        <f>IF(лВК=ФИО!D2689,лВК,"")</f>
        <v/>
      </c>
      <c r="B2692" s="54"/>
      <c r="C2692" s="55"/>
      <c r="D2692" s="55"/>
      <c r="E2692" s="52" t="str">
        <f>ФИО!G2689&amp;"  "&amp;ФИО!H2689</f>
        <v xml:space="preserve">  </v>
      </c>
      <c r="F2692" s="48">
        <f>ФИО!L2689</f>
        <v>0</v>
      </c>
      <c r="G2692" s="51">
        <f>ФИО!M2689</f>
        <v>0</v>
      </c>
      <c r="H2692" s="56">
        <f>ФИО!N2689</f>
        <v>0</v>
      </c>
      <c r="I2692" s="57" t="str">
        <f>ФИО!Q2689&amp;" "&amp;ФИО!R2689</f>
        <v xml:space="preserve"> </v>
      </c>
      <c r="J2692" s="58" t="str">
        <f>ФИО!T2689&amp;" "&amp;ФИО!U2689&amp;" "&amp;ФИО!V2689&amp;" "&amp;ФИО!W2689&amp;" "&amp;ФИО!X2689</f>
        <v xml:space="preserve">    </v>
      </c>
    </row>
    <row r="2693" spans="1:10" ht="26.25" hidden="1" customHeight="1">
      <c r="A2693" s="53" t="str">
        <f>IF(лВК=ФИО!D2690,лВК,"")</f>
        <v/>
      </c>
      <c r="B2693" s="54"/>
      <c r="C2693" s="55"/>
      <c r="D2693" s="55"/>
      <c r="E2693" s="52" t="str">
        <f>ФИО!G2690&amp;"  "&amp;ФИО!H2690</f>
        <v xml:space="preserve">  </v>
      </c>
      <c r="F2693" s="48">
        <f>ФИО!L2690</f>
        <v>0</v>
      </c>
      <c r="G2693" s="51">
        <f>ФИО!M2690</f>
        <v>0</v>
      </c>
      <c r="H2693" s="56">
        <f>ФИО!N2690</f>
        <v>0</v>
      </c>
      <c r="I2693" s="57" t="str">
        <f>ФИО!Q2690&amp;" "&amp;ФИО!R2690</f>
        <v xml:space="preserve"> </v>
      </c>
      <c r="J2693" s="58" t="str">
        <f>ФИО!T2690&amp;" "&amp;ФИО!U2690&amp;" "&amp;ФИО!V2690&amp;" "&amp;ФИО!W2690&amp;" "&amp;ФИО!X2690</f>
        <v xml:space="preserve">    </v>
      </c>
    </row>
    <row r="2694" spans="1:10" ht="26.25" hidden="1" customHeight="1">
      <c r="A2694" s="53" t="str">
        <f>IF(лВК=ФИО!D2691,лВК,"")</f>
        <v/>
      </c>
      <c r="B2694" s="54"/>
      <c r="C2694" s="55"/>
      <c r="D2694" s="55"/>
      <c r="E2694" s="52" t="str">
        <f>ФИО!G2691&amp;"  "&amp;ФИО!H2691</f>
        <v xml:space="preserve">  </v>
      </c>
      <c r="F2694" s="48">
        <f>ФИО!L2691</f>
        <v>0</v>
      </c>
      <c r="G2694" s="51">
        <f>ФИО!M2691</f>
        <v>0</v>
      </c>
      <c r="H2694" s="56">
        <f>ФИО!N2691</f>
        <v>0</v>
      </c>
      <c r="I2694" s="57" t="str">
        <f>ФИО!Q2691&amp;" "&amp;ФИО!R2691</f>
        <v xml:space="preserve"> </v>
      </c>
      <c r="J2694" s="58" t="str">
        <f>ФИО!T2691&amp;" "&amp;ФИО!U2691&amp;" "&amp;ФИО!V2691&amp;" "&amp;ФИО!W2691&amp;" "&amp;ФИО!X2691</f>
        <v xml:space="preserve">    </v>
      </c>
    </row>
    <row r="2695" spans="1:10" ht="26.25" hidden="1" customHeight="1">
      <c r="A2695" s="53" t="str">
        <f>IF(лВК=ФИО!D2692,лВК,"")</f>
        <v/>
      </c>
      <c r="B2695" s="54"/>
      <c r="C2695" s="55"/>
      <c r="D2695" s="55"/>
      <c r="E2695" s="52" t="str">
        <f>ФИО!G2692&amp;"  "&amp;ФИО!H2692</f>
        <v xml:space="preserve">  </v>
      </c>
      <c r="F2695" s="48">
        <f>ФИО!L2692</f>
        <v>0</v>
      </c>
      <c r="G2695" s="51">
        <f>ФИО!M2692</f>
        <v>0</v>
      </c>
      <c r="H2695" s="56">
        <f>ФИО!N2692</f>
        <v>0</v>
      </c>
      <c r="I2695" s="57" t="str">
        <f>ФИО!Q2692&amp;" "&amp;ФИО!R2692</f>
        <v xml:space="preserve"> </v>
      </c>
      <c r="J2695" s="58" t="str">
        <f>ФИО!T2692&amp;" "&amp;ФИО!U2692&amp;" "&amp;ФИО!V2692&amp;" "&amp;ФИО!W2692&amp;" "&amp;ФИО!X2692</f>
        <v xml:space="preserve">    </v>
      </c>
    </row>
    <row r="2696" spans="1:10" ht="26.25" hidden="1" customHeight="1">
      <c r="A2696" s="53" t="str">
        <f>IF(лВК=ФИО!D2693,лВК,"")</f>
        <v/>
      </c>
      <c r="B2696" s="54"/>
      <c r="C2696" s="55"/>
      <c r="D2696" s="55"/>
      <c r="E2696" s="52" t="str">
        <f>ФИО!G2693&amp;"  "&amp;ФИО!H2693</f>
        <v xml:space="preserve">  </v>
      </c>
      <c r="F2696" s="48">
        <f>ФИО!L2693</f>
        <v>0</v>
      </c>
      <c r="G2696" s="51">
        <f>ФИО!M2693</f>
        <v>0</v>
      </c>
      <c r="H2696" s="56">
        <f>ФИО!N2693</f>
        <v>0</v>
      </c>
      <c r="I2696" s="57" t="str">
        <f>ФИО!Q2693&amp;" "&amp;ФИО!R2693</f>
        <v xml:space="preserve"> </v>
      </c>
      <c r="J2696" s="58" t="str">
        <f>ФИО!T2693&amp;" "&amp;ФИО!U2693&amp;" "&amp;ФИО!V2693&amp;" "&amp;ФИО!W2693&amp;" "&amp;ФИО!X2693</f>
        <v xml:space="preserve">    </v>
      </c>
    </row>
    <row r="2697" spans="1:10" ht="26.25" hidden="1" customHeight="1">
      <c r="A2697" s="53" t="str">
        <f>IF(лВК=ФИО!D2694,лВК,"")</f>
        <v/>
      </c>
      <c r="B2697" s="54"/>
      <c r="C2697" s="55"/>
      <c r="D2697" s="55"/>
      <c r="E2697" s="52" t="str">
        <f>ФИО!G2694&amp;"  "&amp;ФИО!H2694</f>
        <v xml:space="preserve">  </v>
      </c>
      <c r="F2697" s="48">
        <f>ФИО!L2694</f>
        <v>0</v>
      </c>
      <c r="G2697" s="51">
        <f>ФИО!M2694</f>
        <v>0</v>
      </c>
      <c r="H2697" s="56">
        <f>ФИО!N2694</f>
        <v>0</v>
      </c>
      <c r="I2697" s="57" t="str">
        <f>ФИО!Q2694&amp;" "&amp;ФИО!R2694</f>
        <v xml:space="preserve"> </v>
      </c>
      <c r="J2697" s="58" t="str">
        <f>ФИО!T2694&amp;" "&amp;ФИО!U2694&amp;" "&amp;ФИО!V2694&amp;" "&amp;ФИО!W2694&amp;" "&amp;ФИО!X2694</f>
        <v xml:space="preserve">    </v>
      </c>
    </row>
    <row r="2698" spans="1:10" ht="26.25" hidden="1" customHeight="1">
      <c r="A2698" s="53" t="str">
        <f>IF(лВК=ФИО!D2695,лВК,"")</f>
        <v/>
      </c>
      <c r="B2698" s="54"/>
      <c r="C2698" s="55"/>
      <c r="D2698" s="55"/>
      <c r="E2698" s="52" t="str">
        <f>ФИО!G2695&amp;"  "&amp;ФИО!H2695</f>
        <v xml:space="preserve">  </v>
      </c>
      <c r="F2698" s="48">
        <f>ФИО!L2695</f>
        <v>0</v>
      </c>
      <c r="G2698" s="51">
        <f>ФИО!M2695</f>
        <v>0</v>
      </c>
      <c r="H2698" s="56">
        <f>ФИО!N2695</f>
        <v>0</v>
      </c>
      <c r="I2698" s="57" t="str">
        <f>ФИО!Q2695&amp;" "&amp;ФИО!R2695</f>
        <v xml:space="preserve"> </v>
      </c>
      <c r="J2698" s="58" t="str">
        <f>ФИО!T2695&amp;" "&amp;ФИО!U2695&amp;" "&amp;ФИО!V2695&amp;" "&amp;ФИО!W2695&amp;" "&amp;ФИО!X2695</f>
        <v xml:space="preserve">    </v>
      </c>
    </row>
    <row r="2699" spans="1:10" ht="26.25" hidden="1" customHeight="1">
      <c r="A2699" s="53" t="str">
        <f>IF(лВК=ФИО!D2696,лВК,"")</f>
        <v/>
      </c>
      <c r="B2699" s="54"/>
      <c r="C2699" s="55"/>
      <c r="D2699" s="55"/>
      <c r="E2699" s="52" t="str">
        <f>ФИО!G2696&amp;"  "&amp;ФИО!H2696</f>
        <v xml:space="preserve">  </v>
      </c>
      <c r="F2699" s="48">
        <f>ФИО!L2696</f>
        <v>0</v>
      </c>
      <c r="G2699" s="51">
        <f>ФИО!M2696</f>
        <v>0</v>
      </c>
      <c r="H2699" s="56">
        <f>ФИО!N2696</f>
        <v>0</v>
      </c>
      <c r="I2699" s="57" t="str">
        <f>ФИО!Q2696&amp;" "&amp;ФИО!R2696</f>
        <v xml:space="preserve"> </v>
      </c>
      <c r="J2699" s="58" t="str">
        <f>ФИО!T2696&amp;" "&amp;ФИО!U2696&amp;" "&amp;ФИО!V2696&amp;" "&amp;ФИО!W2696&amp;" "&amp;ФИО!X2696</f>
        <v xml:space="preserve">    </v>
      </c>
    </row>
    <row r="2700" spans="1:10" ht="26.25" hidden="1" customHeight="1">
      <c r="A2700" s="53" t="str">
        <f>IF(лВК=ФИО!D2697,лВК,"")</f>
        <v/>
      </c>
      <c r="B2700" s="54"/>
      <c r="C2700" s="55"/>
      <c r="D2700" s="55"/>
      <c r="E2700" s="52" t="str">
        <f>ФИО!G2697&amp;"  "&amp;ФИО!H2697</f>
        <v xml:space="preserve">  </v>
      </c>
      <c r="F2700" s="48">
        <f>ФИО!L2697</f>
        <v>0</v>
      </c>
      <c r="G2700" s="51">
        <f>ФИО!M2697</f>
        <v>0</v>
      </c>
      <c r="H2700" s="56">
        <f>ФИО!N2697</f>
        <v>0</v>
      </c>
      <c r="I2700" s="57" t="str">
        <f>ФИО!Q2697&amp;" "&amp;ФИО!R2697</f>
        <v xml:space="preserve"> </v>
      </c>
      <c r="J2700" s="58" t="str">
        <f>ФИО!T2697&amp;" "&amp;ФИО!U2697&amp;" "&amp;ФИО!V2697&amp;" "&amp;ФИО!W2697&amp;" "&amp;ФИО!X2697</f>
        <v xml:space="preserve">    </v>
      </c>
    </row>
    <row r="2701" spans="1:10" ht="26.25" hidden="1" customHeight="1">
      <c r="A2701" s="53" t="str">
        <f>IF(лВК=ФИО!D2698,лВК,"")</f>
        <v/>
      </c>
      <c r="B2701" s="54"/>
      <c r="C2701" s="55"/>
      <c r="D2701" s="55"/>
      <c r="E2701" s="52" t="str">
        <f>ФИО!G2698&amp;"  "&amp;ФИО!H2698</f>
        <v xml:space="preserve">  </v>
      </c>
      <c r="F2701" s="48">
        <f>ФИО!L2698</f>
        <v>0</v>
      </c>
      <c r="G2701" s="51">
        <f>ФИО!M2698</f>
        <v>0</v>
      </c>
      <c r="H2701" s="56">
        <f>ФИО!N2698</f>
        <v>0</v>
      </c>
      <c r="I2701" s="57" t="str">
        <f>ФИО!Q2698&amp;" "&amp;ФИО!R2698</f>
        <v xml:space="preserve"> </v>
      </c>
      <c r="J2701" s="58" t="str">
        <f>ФИО!T2698&amp;" "&amp;ФИО!U2698&amp;" "&amp;ФИО!V2698&amp;" "&amp;ФИО!W2698&amp;" "&amp;ФИО!X2698</f>
        <v xml:space="preserve">    </v>
      </c>
    </row>
    <row r="2702" spans="1:10" ht="26.25" hidden="1" customHeight="1">
      <c r="A2702" s="53" t="str">
        <f>IF(лВК=ФИО!D2699,лВК,"")</f>
        <v/>
      </c>
      <c r="B2702" s="54"/>
      <c r="C2702" s="55"/>
      <c r="D2702" s="55"/>
      <c r="E2702" s="52" t="str">
        <f>ФИО!G2699&amp;"  "&amp;ФИО!H2699</f>
        <v xml:space="preserve">  </v>
      </c>
      <c r="F2702" s="48">
        <f>ФИО!L2699</f>
        <v>0</v>
      </c>
      <c r="G2702" s="51">
        <f>ФИО!M2699</f>
        <v>0</v>
      </c>
      <c r="H2702" s="56">
        <f>ФИО!N2699</f>
        <v>0</v>
      </c>
      <c r="I2702" s="57" t="str">
        <f>ФИО!Q2699&amp;" "&amp;ФИО!R2699</f>
        <v xml:space="preserve"> </v>
      </c>
      <c r="J2702" s="58" t="str">
        <f>ФИО!T2699&amp;" "&amp;ФИО!U2699&amp;" "&amp;ФИО!V2699&amp;" "&amp;ФИО!W2699&amp;" "&amp;ФИО!X2699</f>
        <v xml:space="preserve">    </v>
      </c>
    </row>
    <row r="2703" spans="1:10" ht="26.25" hidden="1" customHeight="1">
      <c r="A2703" s="53" t="str">
        <f>IF(лВК=ФИО!D2700,лВК,"")</f>
        <v/>
      </c>
      <c r="B2703" s="54"/>
      <c r="C2703" s="55"/>
      <c r="D2703" s="55"/>
      <c r="E2703" s="52" t="str">
        <f>ФИО!G2700&amp;"  "&amp;ФИО!H2700</f>
        <v xml:space="preserve">  </v>
      </c>
      <c r="F2703" s="48">
        <f>ФИО!L2700</f>
        <v>0</v>
      </c>
      <c r="G2703" s="51">
        <f>ФИО!M2700</f>
        <v>0</v>
      </c>
      <c r="H2703" s="56">
        <f>ФИО!N2700</f>
        <v>0</v>
      </c>
      <c r="I2703" s="57" t="str">
        <f>ФИО!Q2700&amp;" "&amp;ФИО!R2700</f>
        <v xml:space="preserve"> </v>
      </c>
      <c r="J2703" s="58" t="str">
        <f>ФИО!T2700&amp;" "&amp;ФИО!U2700&amp;" "&amp;ФИО!V2700&amp;" "&amp;ФИО!W2700&amp;" "&amp;ФИО!X2700</f>
        <v xml:space="preserve">    </v>
      </c>
    </row>
    <row r="2704" spans="1:10" ht="26.25" hidden="1" customHeight="1">
      <c r="A2704" s="53" t="str">
        <f>IF(лВК=ФИО!D2701,лВК,"")</f>
        <v/>
      </c>
      <c r="B2704" s="54"/>
      <c r="C2704" s="55"/>
      <c r="D2704" s="55"/>
      <c r="E2704" s="52" t="str">
        <f>ФИО!G2701&amp;"  "&amp;ФИО!H2701</f>
        <v xml:space="preserve">  </v>
      </c>
      <c r="F2704" s="48">
        <f>ФИО!L2701</f>
        <v>0</v>
      </c>
      <c r="G2704" s="51">
        <f>ФИО!M2701</f>
        <v>0</v>
      </c>
      <c r="H2704" s="56">
        <f>ФИО!N2701</f>
        <v>0</v>
      </c>
      <c r="I2704" s="57" t="str">
        <f>ФИО!Q2701&amp;" "&amp;ФИО!R2701</f>
        <v xml:space="preserve"> </v>
      </c>
      <c r="J2704" s="58" t="str">
        <f>ФИО!T2701&amp;" "&amp;ФИО!U2701&amp;" "&amp;ФИО!V2701&amp;" "&amp;ФИО!W2701&amp;" "&amp;ФИО!X2701</f>
        <v xml:space="preserve">    </v>
      </c>
    </row>
    <row r="2705" spans="1:10" ht="26.25" hidden="1" customHeight="1">
      <c r="A2705" s="53" t="str">
        <f>IF(лВК=ФИО!D2702,лВК,"")</f>
        <v/>
      </c>
      <c r="B2705" s="54"/>
      <c r="C2705" s="55"/>
      <c r="D2705" s="55"/>
      <c r="E2705" s="52" t="str">
        <f>ФИО!G2702&amp;"  "&amp;ФИО!H2702</f>
        <v xml:space="preserve">  </v>
      </c>
      <c r="F2705" s="48">
        <f>ФИО!L2702</f>
        <v>0</v>
      </c>
      <c r="G2705" s="51">
        <f>ФИО!M2702</f>
        <v>0</v>
      </c>
      <c r="H2705" s="56">
        <f>ФИО!N2702</f>
        <v>0</v>
      </c>
      <c r="I2705" s="57" t="str">
        <f>ФИО!Q2702&amp;" "&amp;ФИО!R2702</f>
        <v xml:space="preserve"> </v>
      </c>
      <c r="J2705" s="58" t="str">
        <f>ФИО!T2702&amp;" "&amp;ФИО!U2702&amp;" "&amp;ФИО!V2702&amp;" "&amp;ФИО!W2702&amp;" "&amp;ФИО!X2702</f>
        <v xml:space="preserve">    </v>
      </c>
    </row>
    <row r="2706" spans="1:10" ht="26.25" hidden="1" customHeight="1">
      <c r="A2706" s="53" t="str">
        <f>IF(лВК=ФИО!D2703,лВК,"")</f>
        <v/>
      </c>
      <c r="B2706" s="54"/>
      <c r="C2706" s="55"/>
      <c r="D2706" s="55"/>
      <c r="E2706" s="52" t="str">
        <f>ФИО!G2703&amp;"  "&amp;ФИО!H2703</f>
        <v xml:space="preserve">  </v>
      </c>
      <c r="F2706" s="48">
        <f>ФИО!L2703</f>
        <v>0</v>
      </c>
      <c r="G2706" s="51">
        <f>ФИО!M2703</f>
        <v>0</v>
      </c>
      <c r="H2706" s="56">
        <f>ФИО!N2703</f>
        <v>0</v>
      </c>
      <c r="I2706" s="57" t="str">
        <f>ФИО!Q2703&amp;" "&amp;ФИО!R2703</f>
        <v xml:space="preserve"> </v>
      </c>
      <c r="J2706" s="58" t="str">
        <f>ФИО!T2703&amp;" "&amp;ФИО!U2703&amp;" "&amp;ФИО!V2703&amp;" "&amp;ФИО!W2703&amp;" "&amp;ФИО!X2703</f>
        <v xml:space="preserve">    </v>
      </c>
    </row>
    <row r="2707" spans="1:10" ht="26.25" hidden="1" customHeight="1">
      <c r="A2707" s="53" t="str">
        <f>IF(лВК=ФИО!D2704,лВК,"")</f>
        <v/>
      </c>
      <c r="B2707" s="54"/>
      <c r="C2707" s="55"/>
      <c r="D2707" s="55"/>
      <c r="E2707" s="52" t="str">
        <f>ФИО!G2704&amp;"  "&amp;ФИО!H2704</f>
        <v xml:space="preserve">  </v>
      </c>
      <c r="F2707" s="48">
        <f>ФИО!L2704</f>
        <v>0</v>
      </c>
      <c r="G2707" s="51">
        <f>ФИО!M2704</f>
        <v>0</v>
      </c>
      <c r="H2707" s="56">
        <f>ФИО!N2704</f>
        <v>0</v>
      </c>
      <c r="I2707" s="57" t="str">
        <f>ФИО!Q2704&amp;" "&amp;ФИО!R2704</f>
        <v xml:space="preserve"> </v>
      </c>
      <c r="J2707" s="58" t="str">
        <f>ФИО!T2704&amp;" "&amp;ФИО!U2704&amp;" "&amp;ФИО!V2704&amp;" "&amp;ФИО!W2704&amp;" "&amp;ФИО!X2704</f>
        <v xml:space="preserve">    </v>
      </c>
    </row>
    <row r="2708" spans="1:10" ht="26.25" hidden="1" customHeight="1">
      <c r="A2708" s="53" t="str">
        <f>IF(лВК=ФИО!D2705,лВК,"")</f>
        <v/>
      </c>
      <c r="B2708" s="54"/>
      <c r="C2708" s="55"/>
      <c r="D2708" s="55"/>
      <c r="E2708" s="52" t="str">
        <f>ФИО!G2705&amp;"  "&amp;ФИО!H2705</f>
        <v xml:space="preserve">  </v>
      </c>
      <c r="F2708" s="48">
        <f>ФИО!L2705</f>
        <v>0</v>
      </c>
      <c r="G2708" s="51">
        <f>ФИО!M2705</f>
        <v>0</v>
      </c>
      <c r="H2708" s="56">
        <f>ФИО!N2705</f>
        <v>0</v>
      </c>
      <c r="I2708" s="57" t="str">
        <f>ФИО!Q2705&amp;" "&amp;ФИО!R2705</f>
        <v xml:space="preserve"> </v>
      </c>
      <c r="J2708" s="58" t="str">
        <f>ФИО!T2705&amp;" "&amp;ФИО!U2705&amp;" "&amp;ФИО!V2705&amp;" "&amp;ФИО!W2705&amp;" "&amp;ФИО!X2705</f>
        <v xml:space="preserve">    </v>
      </c>
    </row>
    <row r="2709" spans="1:10" ht="26.25" hidden="1" customHeight="1">
      <c r="A2709" s="53" t="str">
        <f>IF(лВК=ФИО!D2706,лВК,"")</f>
        <v/>
      </c>
      <c r="B2709" s="54"/>
      <c r="C2709" s="55"/>
      <c r="D2709" s="55"/>
      <c r="E2709" s="52" t="str">
        <f>ФИО!G2706&amp;"  "&amp;ФИО!H2706</f>
        <v xml:space="preserve">  </v>
      </c>
      <c r="F2709" s="48">
        <f>ФИО!L2706</f>
        <v>0</v>
      </c>
      <c r="G2709" s="51">
        <f>ФИО!M2706</f>
        <v>0</v>
      </c>
      <c r="H2709" s="56">
        <f>ФИО!N2706</f>
        <v>0</v>
      </c>
      <c r="I2709" s="57" t="str">
        <f>ФИО!Q2706&amp;" "&amp;ФИО!R2706</f>
        <v xml:space="preserve"> </v>
      </c>
      <c r="J2709" s="58" t="str">
        <f>ФИО!T2706&amp;" "&amp;ФИО!U2706&amp;" "&amp;ФИО!V2706&amp;" "&amp;ФИО!W2706&amp;" "&amp;ФИО!X2706</f>
        <v xml:space="preserve">    </v>
      </c>
    </row>
    <row r="2710" spans="1:10" ht="26.25" hidden="1" customHeight="1">
      <c r="A2710" s="53" t="str">
        <f>IF(лВК=ФИО!D2707,лВК,"")</f>
        <v/>
      </c>
      <c r="B2710" s="54"/>
      <c r="C2710" s="55"/>
      <c r="D2710" s="55"/>
      <c r="E2710" s="52" t="str">
        <f>ФИО!G2707&amp;"  "&amp;ФИО!H2707</f>
        <v xml:space="preserve">  </v>
      </c>
      <c r="F2710" s="48">
        <f>ФИО!L2707</f>
        <v>0</v>
      </c>
      <c r="G2710" s="51">
        <f>ФИО!M2707</f>
        <v>0</v>
      </c>
      <c r="H2710" s="56">
        <f>ФИО!N2707</f>
        <v>0</v>
      </c>
      <c r="I2710" s="57" t="str">
        <f>ФИО!Q2707&amp;" "&amp;ФИО!R2707</f>
        <v xml:space="preserve"> </v>
      </c>
      <c r="J2710" s="58" t="str">
        <f>ФИО!T2707&amp;" "&amp;ФИО!U2707&amp;" "&amp;ФИО!V2707&amp;" "&amp;ФИО!W2707&amp;" "&amp;ФИО!X2707</f>
        <v xml:space="preserve">    </v>
      </c>
    </row>
    <row r="2711" spans="1:10" ht="26.25" hidden="1" customHeight="1">
      <c r="A2711" s="53" t="str">
        <f>IF(лВК=ФИО!D2708,лВК,"")</f>
        <v/>
      </c>
      <c r="B2711" s="54"/>
      <c r="C2711" s="55"/>
      <c r="D2711" s="55"/>
      <c r="E2711" s="52" t="str">
        <f>ФИО!G2708&amp;"  "&amp;ФИО!H2708</f>
        <v xml:space="preserve">  </v>
      </c>
      <c r="F2711" s="48">
        <f>ФИО!L2708</f>
        <v>0</v>
      </c>
      <c r="G2711" s="51">
        <f>ФИО!M2708</f>
        <v>0</v>
      </c>
      <c r="H2711" s="56">
        <f>ФИО!N2708</f>
        <v>0</v>
      </c>
      <c r="I2711" s="57" t="str">
        <f>ФИО!Q2708&amp;" "&amp;ФИО!R2708</f>
        <v xml:space="preserve"> </v>
      </c>
      <c r="J2711" s="58" t="str">
        <f>ФИО!T2708&amp;" "&amp;ФИО!U2708&amp;" "&amp;ФИО!V2708&amp;" "&amp;ФИО!W2708&amp;" "&amp;ФИО!X2708</f>
        <v xml:space="preserve">    </v>
      </c>
    </row>
    <row r="2712" spans="1:10" ht="26.25" hidden="1" customHeight="1">
      <c r="A2712" s="53" t="str">
        <f>IF(лВК=ФИО!D2709,лВК,"")</f>
        <v/>
      </c>
      <c r="B2712" s="54"/>
      <c r="C2712" s="55"/>
      <c r="D2712" s="55"/>
      <c r="E2712" s="52" t="str">
        <f>ФИО!G2709&amp;"  "&amp;ФИО!H2709</f>
        <v xml:space="preserve">  </v>
      </c>
      <c r="F2712" s="48">
        <f>ФИО!L2709</f>
        <v>0</v>
      </c>
      <c r="G2712" s="51">
        <f>ФИО!M2709</f>
        <v>0</v>
      </c>
      <c r="H2712" s="56">
        <f>ФИО!N2709</f>
        <v>0</v>
      </c>
      <c r="I2712" s="57" t="str">
        <f>ФИО!Q2709&amp;" "&amp;ФИО!R2709</f>
        <v xml:space="preserve"> </v>
      </c>
      <c r="J2712" s="58" t="str">
        <f>ФИО!T2709&amp;" "&amp;ФИО!U2709&amp;" "&amp;ФИО!V2709&amp;" "&amp;ФИО!W2709&amp;" "&amp;ФИО!X2709</f>
        <v xml:space="preserve">    </v>
      </c>
    </row>
    <row r="2713" spans="1:10" ht="26.25" hidden="1" customHeight="1">
      <c r="A2713" s="53" t="str">
        <f>IF(лВК=ФИО!D2710,лВК,"")</f>
        <v/>
      </c>
      <c r="B2713" s="54"/>
      <c r="C2713" s="55"/>
      <c r="D2713" s="55"/>
      <c r="E2713" s="52" t="str">
        <f>ФИО!G2710&amp;"  "&amp;ФИО!H2710</f>
        <v xml:space="preserve">  </v>
      </c>
      <c r="F2713" s="48">
        <f>ФИО!L2710</f>
        <v>0</v>
      </c>
      <c r="G2713" s="51">
        <f>ФИО!M2710</f>
        <v>0</v>
      </c>
      <c r="H2713" s="56">
        <f>ФИО!N2710</f>
        <v>0</v>
      </c>
      <c r="I2713" s="57" t="str">
        <f>ФИО!Q2710&amp;" "&amp;ФИО!R2710</f>
        <v xml:space="preserve"> </v>
      </c>
      <c r="J2713" s="58" t="str">
        <f>ФИО!T2710&amp;" "&amp;ФИО!U2710&amp;" "&amp;ФИО!V2710&amp;" "&amp;ФИО!W2710&amp;" "&amp;ФИО!X2710</f>
        <v xml:space="preserve">    </v>
      </c>
    </row>
    <row r="2714" spans="1:10" ht="26.25" hidden="1" customHeight="1">
      <c r="A2714" s="53" t="str">
        <f>IF(лВК=ФИО!D2711,лВК,"")</f>
        <v/>
      </c>
      <c r="B2714" s="54"/>
      <c r="C2714" s="55"/>
      <c r="D2714" s="55"/>
      <c r="E2714" s="52" t="str">
        <f>ФИО!G2711&amp;"  "&amp;ФИО!H2711</f>
        <v xml:space="preserve">  </v>
      </c>
      <c r="F2714" s="48">
        <f>ФИО!L2711</f>
        <v>0</v>
      </c>
      <c r="G2714" s="51">
        <f>ФИО!M2711</f>
        <v>0</v>
      </c>
      <c r="H2714" s="56">
        <f>ФИО!N2711</f>
        <v>0</v>
      </c>
      <c r="I2714" s="57" t="str">
        <f>ФИО!Q2711&amp;" "&amp;ФИО!R2711</f>
        <v xml:space="preserve"> </v>
      </c>
      <c r="J2714" s="58" t="str">
        <f>ФИО!T2711&amp;" "&amp;ФИО!U2711&amp;" "&amp;ФИО!V2711&amp;" "&amp;ФИО!W2711&amp;" "&amp;ФИО!X2711</f>
        <v xml:space="preserve">    </v>
      </c>
    </row>
    <row r="2715" spans="1:10" ht="26.25" hidden="1" customHeight="1">
      <c r="A2715" s="53" t="str">
        <f>IF(лВК=ФИО!D2712,лВК,"")</f>
        <v/>
      </c>
      <c r="B2715" s="54"/>
      <c r="C2715" s="55"/>
      <c r="D2715" s="55"/>
      <c r="E2715" s="52" t="str">
        <f>ФИО!G2712&amp;"  "&amp;ФИО!H2712</f>
        <v xml:space="preserve">  </v>
      </c>
      <c r="F2715" s="48">
        <f>ФИО!L2712</f>
        <v>0</v>
      </c>
      <c r="G2715" s="51">
        <f>ФИО!M2712</f>
        <v>0</v>
      </c>
      <c r="H2715" s="56">
        <f>ФИО!N2712</f>
        <v>0</v>
      </c>
      <c r="I2715" s="57" t="str">
        <f>ФИО!Q2712&amp;" "&amp;ФИО!R2712</f>
        <v xml:space="preserve"> </v>
      </c>
      <c r="J2715" s="58" t="str">
        <f>ФИО!T2712&amp;" "&amp;ФИО!U2712&amp;" "&amp;ФИО!V2712&amp;" "&amp;ФИО!W2712&amp;" "&amp;ФИО!X2712</f>
        <v xml:space="preserve">    </v>
      </c>
    </row>
    <row r="2716" spans="1:10" ht="26.25" hidden="1" customHeight="1">
      <c r="A2716" s="53" t="str">
        <f>IF(лВК=ФИО!D2713,лВК,"")</f>
        <v/>
      </c>
      <c r="B2716" s="54"/>
      <c r="C2716" s="55"/>
      <c r="D2716" s="55"/>
      <c r="E2716" s="52" t="str">
        <f>ФИО!G2713&amp;"  "&amp;ФИО!H2713</f>
        <v xml:space="preserve">  </v>
      </c>
      <c r="F2716" s="48">
        <f>ФИО!L2713</f>
        <v>0</v>
      </c>
      <c r="G2716" s="51">
        <f>ФИО!M2713</f>
        <v>0</v>
      </c>
      <c r="H2716" s="56">
        <f>ФИО!N2713</f>
        <v>0</v>
      </c>
      <c r="I2716" s="57" t="str">
        <f>ФИО!Q2713&amp;" "&amp;ФИО!R2713</f>
        <v xml:space="preserve"> </v>
      </c>
      <c r="J2716" s="58" t="str">
        <f>ФИО!T2713&amp;" "&amp;ФИО!U2713&amp;" "&amp;ФИО!V2713&amp;" "&amp;ФИО!W2713&amp;" "&amp;ФИО!X2713</f>
        <v xml:space="preserve">    </v>
      </c>
    </row>
    <row r="2717" spans="1:10" ht="26.25" hidden="1" customHeight="1">
      <c r="A2717" s="53" t="str">
        <f>IF(лВК=ФИО!D2714,лВК,"")</f>
        <v/>
      </c>
      <c r="B2717" s="54"/>
      <c r="C2717" s="55"/>
      <c r="D2717" s="55"/>
      <c r="E2717" s="52" t="str">
        <f>ФИО!G2714&amp;"  "&amp;ФИО!H2714</f>
        <v xml:space="preserve">  </v>
      </c>
      <c r="F2717" s="48">
        <f>ФИО!L2714</f>
        <v>0</v>
      </c>
      <c r="G2717" s="51">
        <f>ФИО!M2714</f>
        <v>0</v>
      </c>
      <c r="H2717" s="56">
        <f>ФИО!N2714</f>
        <v>0</v>
      </c>
      <c r="I2717" s="57" t="str">
        <f>ФИО!Q2714&amp;" "&amp;ФИО!R2714</f>
        <v xml:space="preserve"> </v>
      </c>
      <c r="J2717" s="58" t="str">
        <f>ФИО!T2714&amp;" "&amp;ФИО!U2714&amp;" "&amp;ФИО!V2714&amp;" "&amp;ФИО!W2714&amp;" "&amp;ФИО!X2714</f>
        <v xml:space="preserve">    </v>
      </c>
    </row>
    <row r="2718" spans="1:10" ht="26.25" hidden="1" customHeight="1">
      <c r="A2718" s="53" t="str">
        <f>IF(лВК=ФИО!D2715,лВК,"")</f>
        <v/>
      </c>
      <c r="B2718" s="54"/>
      <c r="C2718" s="55"/>
      <c r="D2718" s="55"/>
      <c r="E2718" s="52" t="str">
        <f>ФИО!G2715&amp;"  "&amp;ФИО!H2715</f>
        <v xml:space="preserve">  </v>
      </c>
      <c r="F2718" s="48">
        <f>ФИО!L2715</f>
        <v>0</v>
      </c>
      <c r="G2718" s="51">
        <f>ФИО!M2715</f>
        <v>0</v>
      </c>
      <c r="H2718" s="56">
        <f>ФИО!N2715</f>
        <v>0</v>
      </c>
      <c r="I2718" s="57" t="str">
        <f>ФИО!Q2715&amp;" "&amp;ФИО!R2715</f>
        <v xml:space="preserve"> </v>
      </c>
      <c r="J2718" s="58" t="str">
        <f>ФИО!T2715&amp;" "&amp;ФИО!U2715&amp;" "&amp;ФИО!V2715&amp;" "&amp;ФИО!W2715&amp;" "&amp;ФИО!X2715</f>
        <v xml:space="preserve">    </v>
      </c>
    </row>
    <row r="2719" spans="1:10" ht="26.25" hidden="1" customHeight="1">
      <c r="A2719" s="53" t="str">
        <f>IF(лВК=ФИО!D2716,лВК,"")</f>
        <v/>
      </c>
      <c r="B2719" s="54"/>
      <c r="C2719" s="55"/>
      <c r="D2719" s="55"/>
      <c r="E2719" s="52" t="str">
        <f>ФИО!G2716&amp;"  "&amp;ФИО!H2716</f>
        <v xml:space="preserve">  </v>
      </c>
      <c r="F2719" s="48">
        <f>ФИО!L2716</f>
        <v>0</v>
      </c>
      <c r="G2719" s="51">
        <f>ФИО!M2716</f>
        <v>0</v>
      </c>
      <c r="H2719" s="56">
        <f>ФИО!N2716</f>
        <v>0</v>
      </c>
      <c r="I2719" s="57" t="str">
        <f>ФИО!Q2716&amp;" "&amp;ФИО!R2716</f>
        <v xml:space="preserve"> </v>
      </c>
      <c r="J2719" s="58" t="str">
        <f>ФИО!T2716&amp;" "&amp;ФИО!U2716&amp;" "&amp;ФИО!V2716&amp;" "&amp;ФИО!W2716&amp;" "&amp;ФИО!X2716</f>
        <v xml:space="preserve">    </v>
      </c>
    </row>
    <row r="2720" spans="1:10" ht="26.25" hidden="1" customHeight="1">
      <c r="A2720" s="53" t="str">
        <f>IF(лВК=ФИО!D2717,лВК,"")</f>
        <v/>
      </c>
      <c r="B2720" s="54"/>
      <c r="C2720" s="55"/>
      <c r="D2720" s="55"/>
      <c r="E2720" s="52" t="str">
        <f>ФИО!G2717&amp;"  "&amp;ФИО!H2717</f>
        <v xml:space="preserve">  </v>
      </c>
      <c r="F2720" s="48">
        <f>ФИО!L2717</f>
        <v>0</v>
      </c>
      <c r="G2720" s="51">
        <f>ФИО!M2717</f>
        <v>0</v>
      </c>
      <c r="H2720" s="56">
        <f>ФИО!N2717</f>
        <v>0</v>
      </c>
      <c r="I2720" s="57" t="str">
        <f>ФИО!Q2717&amp;" "&amp;ФИО!R2717</f>
        <v xml:space="preserve"> </v>
      </c>
      <c r="J2720" s="58" t="str">
        <f>ФИО!T2717&amp;" "&amp;ФИО!U2717&amp;" "&amp;ФИО!V2717&amp;" "&amp;ФИО!W2717&amp;" "&amp;ФИО!X2717</f>
        <v xml:space="preserve">    </v>
      </c>
    </row>
    <row r="2721" spans="1:10" ht="26.25" hidden="1" customHeight="1">
      <c r="A2721" s="53" t="str">
        <f>IF(лВК=ФИО!D2718,лВК,"")</f>
        <v/>
      </c>
      <c r="B2721" s="54"/>
      <c r="C2721" s="55"/>
      <c r="D2721" s="55"/>
      <c r="E2721" s="52" t="str">
        <f>ФИО!G2718&amp;"  "&amp;ФИО!H2718</f>
        <v xml:space="preserve">  </v>
      </c>
      <c r="F2721" s="48">
        <f>ФИО!L2718</f>
        <v>0</v>
      </c>
      <c r="G2721" s="51">
        <f>ФИО!M2718</f>
        <v>0</v>
      </c>
      <c r="H2721" s="56">
        <f>ФИО!N2718</f>
        <v>0</v>
      </c>
      <c r="I2721" s="57" t="str">
        <f>ФИО!Q2718&amp;" "&amp;ФИО!R2718</f>
        <v xml:space="preserve"> </v>
      </c>
      <c r="J2721" s="58" t="str">
        <f>ФИО!T2718&amp;" "&amp;ФИО!U2718&amp;" "&amp;ФИО!V2718&amp;" "&amp;ФИО!W2718&amp;" "&amp;ФИО!X2718</f>
        <v xml:space="preserve">    </v>
      </c>
    </row>
    <row r="2722" spans="1:10" ht="26.25" hidden="1" customHeight="1">
      <c r="A2722" s="53" t="str">
        <f>IF(лВК=ФИО!D2719,лВК,"")</f>
        <v/>
      </c>
      <c r="B2722" s="54"/>
      <c r="C2722" s="55"/>
      <c r="D2722" s="55"/>
      <c r="E2722" s="52" t="str">
        <f>ФИО!G2719&amp;"  "&amp;ФИО!H2719</f>
        <v xml:space="preserve">  </v>
      </c>
      <c r="F2722" s="48">
        <f>ФИО!L2719</f>
        <v>0</v>
      </c>
      <c r="G2722" s="51">
        <f>ФИО!M2719</f>
        <v>0</v>
      </c>
      <c r="H2722" s="56">
        <f>ФИО!N2719</f>
        <v>0</v>
      </c>
      <c r="I2722" s="57" t="str">
        <f>ФИО!Q2719&amp;" "&amp;ФИО!R2719</f>
        <v xml:space="preserve"> </v>
      </c>
      <c r="J2722" s="58" t="str">
        <f>ФИО!T2719&amp;" "&amp;ФИО!U2719&amp;" "&amp;ФИО!V2719&amp;" "&amp;ФИО!W2719&amp;" "&amp;ФИО!X2719</f>
        <v xml:space="preserve">    </v>
      </c>
    </row>
    <row r="2723" spans="1:10" ht="26.25" hidden="1" customHeight="1">
      <c r="A2723" s="53" t="str">
        <f>IF(лВК=ФИО!D2720,лВК,"")</f>
        <v/>
      </c>
      <c r="B2723" s="54"/>
      <c r="C2723" s="55"/>
      <c r="D2723" s="55"/>
      <c r="E2723" s="52" t="str">
        <f>ФИО!G2720&amp;"  "&amp;ФИО!H2720</f>
        <v xml:space="preserve">  </v>
      </c>
      <c r="F2723" s="48">
        <f>ФИО!L2720</f>
        <v>0</v>
      </c>
      <c r="G2723" s="51">
        <f>ФИО!M2720</f>
        <v>0</v>
      </c>
      <c r="H2723" s="56">
        <f>ФИО!N2720</f>
        <v>0</v>
      </c>
      <c r="I2723" s="57" t="str">
        <f>ФИО!Q2720&amp;" "&amp;ФИО!R2720</f>
        <v xml:space="preserve"> </v>
      </c>
      <c r="J2723" s="58" t="str">
        <f>ФИО!T2720&amp;" "&amp;ФИО!U2720&amp;" "&amp;ФИО!V2720&amp;" "&amp;ФИО!W2720&amp;" "&amp;ФИО!X2720</f>
        <v xml:space="preserve">    </v>
      </c>
    </row>
    <row r="2724" spans="1:10" ht="26.25" hidden="1" customHeight="1">
      <c r="A2724" s="53" t="str">
        <f>IF(лВК=ФИО!D2721,лВК,"")</f>
        <v/>
      </c>
      <c r="B2724" s="54"/>
      <c r="C2724" s="55"/>
      <c r="D2724" s="55"/>
      <c r="E2724" s="52" t="str">
        <f>ФИО!G2721&amp;"  "&amp;ФИО!H2721</f>
        <v xml:space="preserve">  </v>
      </c>
      <c r="F2724" s="48">
        <f>ФИО!L2721</f>
        <v>0</v>
      </c>
      <c r="G2724" s="51">
        <f>ФИО!M2721</f>
        <v>0</v>
      </c>
      <c r="H2724" s="56">
        <f>ФИО!N2721</f>
        <v>0</v>
      </c>
      <c r="I2724" s="57" t="str">
        <f>ФИО!Q2721&amp;" "&amp;ФИО!R2721</f>
        <v xml:space="preserve"> </v>
      </c>
      <c r="J2724" s="58" t="str">
        <f>ФИО!T2721&amp;" "&amp;ФИО!U2721&amp;" "&amp;ФИО!V2721&amp;" "&amp;ФИО!W2721&amp;" "&amp;ФИО!X2721</f>
        <v xml:space="preserve">    </v>
      </c>
    </row>
    <row r="2725" spans="1:10" ht="26.25" hidden="1" customHeight="1">
      <c r="A2725" s="53" t="str">
        <f>IF(лВК=ФИО!D2722,лВК,"")</f>
        <v/>
      </c>
      <c r="B2725" s="54"/>
      <c r="C2725" s="55"/>
      <c r="D2725" s="55"/>
      <c r="E2725" s="52" t="str">
        <f>ФИО!G2722&amp;"  "&amp;ФИО!H2722</f>
        <v xml:space="preserve">  </v>
      </c>
      <c r="F2725" s="48">
        <f>ФИО!L2722</f>
        <v>0</v>
      </c>
      <c r="G2725" s="51">
        <f>ФИО!M2722</f>
        <v>0</v>
      </c>
      <c r="H2725" s="56">
        <f>ФИО!N2722</f>
        <v>0</v>
      </c>
      <c r="I2725" s="57" t="str">
        <f>ФИО!Q2722&amp;" "&amp;ФИО!R2722</f>
        <v xml:space="preserve"> </v>
      </c>
      <c r="J2725" s="58" t="str">
        <f>ФИО!T2722&amp;" "&amp;ФИО!U2722&amp;" "&amp;ФИО!V2722&amp;" "&amp;ФИО!W2722&amp;" "&amp;ФИО!X2722</f>
        <v xml:space="preserve">    </v>
      </c>
    </row>
    <row r="2726" spans="1:10" ht="26.25" hidden="1" customHeight="1">
      <c r="A2726" s="53" t="str">
        <f>IF(лВК=ФИО!D2723,лВК,"")</f>
        <v/>
      </c>
      <c r="B2726" s="54"/>
      <c r="C2726" s="55"/>
      <c r="D2726" s="55"/>
      <c r="E2726" s="52" t="str">
        <f>ФИО!G2723&amp;"  "&amp;ФИО!H2723</f>
        <v xml:space="preserve">  </v>
      </c>
      <c r="F2726" s="48">
        <f>ФИО!L2723</f>
        <v>0</v>
      </c>
      <c r="G2726" s="51">
        <f>ФИО!M2723</f>
        <v>0</v>
      </c>
      <c r="H2726" s="56">
        <f>ФИО!N2723</f>
        <v>0</v>
      </c>
      <c r="I2726" s="57" t="str">
        <f>ФИО!Q2723&amp;" "&amp;ФИО!R2723</f>
        <v xml:space="preserve"> </v>
      </c>
      <c r="J2726" s="58" t="str">
        <f>ФИО!T2723&amp;" "&amp;ФИО!U2723&amp;" "&amp;ФИО!V2723&amp;" "&amp;ФИО!W2723&amp;" "&amp;ФИО!X2723</f>
        <v xml:space="preserve">    </v>
      </c>
    </row>
    <row r="2727" spans="1:10" ht="26.25" hidden="1" customHeight="1">
      <c r="A2727" s="53" t="str">
        <f>IF(лВК=ФИО!D2724,лВК,"")</f>
        <v/>
      </c>
      <c r="B2727" s="54"/>
      <c r="C2727" s="55"/>
      <c r="D2727" s="55"/>
      <c r="E2727" s="52" t="str">
        <f>ФИО!G2724&amp;"  "&amp;ФИО!H2724</f>
        <v xml:space="preserve">  </v>
      </c>
      <c r="F2727" s="48">
        <f>ФИО!L2724</f>
        <v>0</v>
      </c>
      <c r="G2727" s="51">
        <f>ФИО!M2724</f>
        <v>0</v>
      </c>
      <c r="H2727" s="56">
        <f>ФИО!N2724</f>
        <v>0</v>
      </c>
      <c r="I2727" s="57" t="str">
        <f>ФИО!Q2724&amp;" "&amp;ФИО!R2724</f>
        <v xml:space="preserve"> </v>
      </c>
      <c r="J2727" s="58" t="str">
        <f>ФИО!T2724&amp;" "&amp;ФИО!U2724&amp;" "&amp;ФИО!V2724&amp;" "&amp;ФИО!W2724&amp;" "&amp;ФИО!X2724</f>
        <v xml:space="preserve">    </v>
      </c>
    </row>
    <row r="2728" spans="1:10" ht="26.25" hidden="1" customHeight="1">
      <c r="A2728" s="53" t="str">
        <f>IF(лВК=ФИО!D2725,лВК,"")</f>
        <v/>
      </c>
      <c r="B2728" s="54"/>
      <c r="C2728" s="55"/>
      <c r="D2728" s="55"/>
      <c r="E2728" s="52" t="str">
        <f>ФИО!G2725&amp;"  "&amp;ФИО!H2725</f>
        <v xml:space="preserve">  </v>
      </c>
      <c r="F2728" s="48">
        <f>ФИО!L2725</f>
        <v>0</v>
      </c>
      <c r="G2728" s="51">
        <f>ФИО!M2725</f>
        <v>0</v>
      </c>
      <c r="H2728" s="56">
        <f>ФИО!N2725</f>
        <v>0</v>
      </c>
      <c r="I2728" s="57" t="str">
        <f>ФИО!Q2725&amp;" "&amp;ФИО!R2725</f>
        <v xml:space="preserve"> </v>
      </c>
      <c r="J2728" s="58" t="str">
        <f>ФИО!T2725&amp;" "&amp;ФИО!U2725&amp;" "&amp;ФИО!V2725&amp;" "&amp;ФИО!W2725&amp;" "&amp;ФИО!X2725</f>
        <v xml:space="preserve">    </v>
      </c>
    </row>
    <row r="2729" spans="1:10" ht="26.25" hidden="1" customHeight="1">
      <c r="A2729" s="53" t="str">
        <f>IF(лВК=ФИО!D2726,лВК,"")</f>
        <v/>
      </c>
      <c r="B2729" s="54"/>
      <c r="C2729" s="55"/>
      <c r="D2729" s="55"/>
      <c r="E2729" s="52" t="str">
        <f>ФИО!G2726&amp;"  "&amp;ФИО!H2726</f>
        <v xml:space="preserve">  </v>
      </c>
      <c r="F2729" s="48">
        <f>ФИО!L2726</f>
        <v>0</v>
      </c>
      <c r="G2729" s="51">
        <f>ФИО!M2726</f>
        <v>0</v>
      </c>
      <c r="H2729" s="56">
        <f>ФИО!N2726</f>
        <v>0</v>
      </c>
      <c r="I2729" s="57" t="str">
        <f>ФИО!Q2726&amp;" "&amp;ФИО!R2726</f>
        <v xml:space="preserve"> </v>
      </c>
      <c r="J2729" s="58" t="str">
        <f>ФИО!T2726&amp;" "&amp;ФИО!U2726&amp;" "&amp;ФИО!V2726&amp;" "&amp;ФИО!W2726&amp;" "&amp;ФИО!X2726</f>
        <v xml:space="preserve">    </v>
      </c>
    </row>
    <row r="2730" spans="1:10" ht="26.25" hidden="1" customHeight="1">
      <c r="A2730" s="53" t="str">
        <f>IF(лВК=ФИО!D2727,лВК,"")</f>
        <v/>
      </c>
      <c r="B2730" s="54"/>
      <c r="C2730" s="55"/>
      <c r="D2730" s="55"/>
      <c r="E2730" s="52" t="str">
        <f>ФИО!G2727&amp;"  "&amp;ФИО!H2727</f>
        <v xml:space="preserve">  </v>
      </c>
      <c r="F2730" s="48">
        <f>ФИО!L2727</f>
        <v>0</v>
      </c>
      <c r="G2730" s="51">
        <f>ФИО!M2727</f>
        <v>0</v>
      </c>
      <c r="H2730" s="56">
        <f>ФИО!N2727</f>
        <v>0</v>
      </c>
      <c r="I2730" s="57" t="str">
        <f>ФИО!Q2727&amp;" "&amp;ФИО!R2727</f>
        <v xml:space="preserve"> </v>
      </c>
      <c r="J2730" s="58" t="str">
        <f>ФИО!T2727&amp;" "&amp;ФИО!U2727&amp;" "&amp;ФИО!V2727&amp;" "&amp;ФИО!W2727&amp;" "&amp;ФИО!X2727</f>
        <v xml:space="preserve">    </v>
      </c>
    </row>
    <row r="2731" spans="1:10" ht="26.25" hidden="1" customHeight="1">
      <c r="A2731" s="53" t="str">
        <f>IF(лВК=ФИО!D2728,лВК,"")</f>
        <v/>
      </c>
      <c r="B2731" s="54"/>
      <c r="C2731" s="55"/>
      <c r="D2731" s="55"/>
      <c r="E2731" s="52" t="str">
        <f>ФИО!G2728&amp;"  "&amp;ФИО!H2728</f>
        <v xml:space="preserve">  </v>
      </c>
      <c r="F2731" s="48">
        <f>ФИО!L2728</f>
        <v>0</v>
      </c>
      <c r="G2731" s="51">
        <f>ФИО!M2728</f>
        <v>0</v>
      </c>
      <c r="H2731" s="56">
        <f>ФИО!N2728</f>
        <v>0</v>
      </c>
      <c r="I2731" s="57" t="str">
        <f>ФИО!Q2728&amp;" "&amp;ФИО!R2728</f>
        <v xml:space="preserve"> </v>
      </c>
      <c r="J2731" s="58" t="str">
        <f>ФИО!T2728&amp;" "&amp;ФИО!U2728&amp;" "&amp;ФИО!V2728&amp;" "&amp;ФИО!W2728&amp;" "&amp;ФИО!X2728</f>
        <v xml:space="preserve">    </v>
      </c>
    </row>
    <row r="2732" spans="1:10" ht="26.25" hidden="1" customHeight="1">
      <c r="A2732" s="53" t="str">
        <f>IF(лВК=ФИО!D2729,лВК,"")</f>
        <v/>
      </c>
      <c r="B2732" s="54"/>
      <c r="C2732" s="55"/>
      <c r="D2732" s="55"/>
      <c r="E2732" s="52" t="str">
        <f>ФИО!G2729&amp;"  "&amp;ФИО!H2729</f>
        <v xml:space="preserve">  </v>
      </c>
      <c r="F2732" s="48">
        <f>ФИО!L2729</f>
        <v>0</v>
      </c>
      <c r="G2732" s="51">
        <f>ФИО!M2729</f>
        <v>0</v>
      </c>
      <c r="H2732" s="56">
        <f>ФИО!N2729</f>
        <v>0</v>
      </c>
      <c r="I2732" s="57" t="str">
        <f>ФИО!Q2729&amp;" "&amp;ФИО!R2729</f>
        <v xml:space="preserve"> </v>
      </c>
      <c r="J2732" s="58" t="str">
        <f>ФИО!T2729&amp;" "&amp;ФИО!U2729&amp;" "&amp;ФИО!V2729&amp;" "&amp;ФИО!W2729&amp;" "&amp;ФИО!X2729</f>
        <v xml:space="preserve">    </v>
      </c>
    </row>
    <row r="2733" spans="1:10" ht="26.25" hidden="1" customHeight="1">
      <c r="A2733" s="53" t="str">
        <f>IF(лВК=ФИО!D2730,лВК,"")</f>
        <v/>
      </c>
      <c r="B2733" s="54"/>
      <c r="C2733" s="55"/>
      <c r="D2733" s="55"/>
      <c r="E2733" s="52" t="str">
        <f>ФИО!G2730&amp;"  "&amp;ФИО!H2730</f>
        <v xml:space="preserve">  </v>
      </c>
      <c r="F2733" s="48">
        <f>ФИО!L2730</f>
        <v>0</v>
      </c>
      <c r="G2733" s="51">
        <f>ФИО!M2730</f>
        <v>0</v>
      </c>
      <c r="H2733" s="56">
        <f>ФИО!N2730</f>
        <v>0</v>
      </c>
      <c r="I2733" s="57" t="str">
        <f>ФИО!Q2730&amp;" "&amp;ФИО!R2730</f>
        <v xml:space="preserve"> </v>
      </c>
      <c r="J2733" s="58" t="str">
        <f>ФИО!T2730&amp;" "&amp;ФИО!U2730&amp;" "&amp;ФИО!V2730&amp;" "&amp;ФИО!W2730&amp;" "&amp;ФИО!X2730</f>
        <v xml:space="preserve">    </v>
      </c>
    </row>
    <row r="2734" spans="1:10" ht="26.25" hidden="1" customHeight="1">
      <c r="A2734" s="53" t="str">
        <f>IF(лВК=ФИО!D2731,лВК,"")</f>
        <v/>
      </c>
      <c r="B2734" s="54"/>
      <c r="C2734" s="55"/>
      <c r="D2734" s="55"/>
      <c r="E2734" s="52" t="str">
        <f>ФИО!G2731&amp;"  "&amp;ФИО!H2731</f>
        <v xml:space="preserve">  </v>
      </c>
      <c r="F2734" s="48">
        <f>ФИО!L2731</f>
        <v>0</v>
      </c>
      <c r="G2734" s="51">
        <f>ФИО!M2731</f>
        <v>0</v>
      </c>
      <c r="H2734" s="56">
        <f>ФИО!N2731</f>
        <v>0</v>
      </c>
      <c r="I2734" s="57" t="str">
        <f>ФИО!Q2731&amp;" "&amp;ФИО!R2731</f>
        <v xml:space="preserve"> </v>
      </c>
      <c r="J2734" s="58" t="str">
        <f>ФИО!T2731&amp;" "&amp;ФИО!U2731&amp;" "&amp;ФИО!V2731&amp;" "&amp;ФИО!W2731&amp;" "&amp;ФИО!X2731</f>
        <v xml:space="preserve">    </v>
      </c>
    </row>
    <row r="2735" spans="1:10" ht="26.25" hidden="1" customHeight="1">
      <c r="A2735" s="53" t="str">
        <f>IF(лВК=ФИО!D2732,лВК,"")</f>
        <v/>
      </c>
      <c r="B2735" s="54"/>
      <c r="C2735" s="55"/>
      <c r="D2735" s="55"/>
      <c r="E2735" s="52" t="str">
        <f>ФИО!G2732&amp;"  "&amp;ФИО!H2732</f>
        <v xml:space="preserve">  </v>
      </c>
      <c r="F2735" s="48">
        <f>ФИО!L2732</f>
        <v>0</v>
      </c>
      <c r="G2735" s="51">
        <f>ФИО!M2732</f>
        <v>0</v>
      </c>
      <c r="H2735" s="56">
        <f>ФИО!N2732</f>
        <v>0</v>
      </c>
      <c r="I2735" s="57" t="str">
        <f>ФИО!Q2732&amp;" "&amp;ФИО!R2732</f>
        <v xml:space="preserve"> </v>
      </c>
      <c r="J2735" s="58" t="str">
        <f>ФИО!T2732&amp;" "&amp;ФИО!U2732&amp;" "&amp;ФИО!V2732&amp;" "&amp;ФИО!W2732&amp;" "&amp;ФИО!X2732</f>
        <v xml:space="preserve">    </v>
      </c>
    </row>
    <row r="2736" spans="1:10" ht="26.25" hidden="1" customHeight="1">
      <c r="A2736" s="53" t="str">
        <f>IF(лВК=ФИО!D2733,лВК,"")</f>
        <v/>
      </c>
      <c r="B2736" s="54"/>
      <c r="C2736" s="55"/>
      <c r="D2736" s="55"/>
      <c r="E2736" s="52" t="str">
        <f>ФИО!G2733&amp;"  "&amp;ФИО!H2733</f>
        <v xml:space="preserve">  </v>
      </c>
      <c r="F2736" s="48">
        <f>ФИО!L2733</f>
        <v>0</v>
      </c>
      <c r="G2736" s="51">
        <f>ФИО!M2733</f>
        <v>0</v>
      </c>
      <c r="H2736" s="56">
        <f>ФИО!N2733</f>
        <v>0</v>
      </c>
      <c r="I2736" s="57" t="str">
        <f>ФИО!Q2733&amp;" "&amp;ФИО!R2733</f>
        <v xml:space="preserve"> </v>
      </c>
      <c r="J2736" s="58" t="str">
        <f>ФИО!T2733&amp;" "&amp;ФИО!U2733&amp;" "&amp;ФИО!V2733&amp;" "&amp;ФИО!W2733&amp;" "&amp;ФИО!X2733</f>
        <v xml:space="preserve">    </v>
      </c>
    </row>
    <row r="2737" spans="1:10" ht="26.25" hidden="1" customHeight="1">
      <c r="A2737" s="53" t="str">
        <f>IF(лВК=ФИО!D2734,лВК,"")</f>
        <v/>
      </c>
      <c r="B2737" s="54"/>
      <c r="C2737" s="55"/>
      <c r="D2737" s="55"/>
      <c r="E2737" s="52" t="str">
        <f>ФИО!G2734&amp;"  "&amp;ФИО!H2734</f>
        <v xml:space="preserve">  </v>
      </c>
      <c r="F2737" s="48">
        <f>ФИО!L2734</f>
        <v>0</v>
      </c>
      <c r="G2737" s="51">
        <f>ФИО!M2734</f>
        <v>0</v>
      </c>
      <c r="H2737" s="56">
        <f>ФИО!N2734</f>
        <v>0</v>
      </c>
      <c r="I2737" s="57" t="str">
        <f>ФИО!Q2734&amp;" "&amp;ФИО!R2734</f>
        <v xml:space="preserve"> </v>
      </c>
      <c r="J2737" s="58" t="str">
        <f>ФИО!T2734&amp;" "&amp;ФИО!U2734&amp;" "&amp;ФИО!V2734&amp;" "&amp;ФИО!W2734&amp;" "&amp;ФИО!X2734</f>
        <v xml:space="preserve">    </v>
      </c>
    </row>
    <row r="2738" spans="1:10" ht="26.25" hidden="1" customHeight="1">
      <c r="A2738" s="53" t="str">
        <f>IF(лВК=ФИО!D2735,лВК,"")</f>
        <v/>
      </c>
      <c r="B2738" s="54"/>
      <c r="C2738" s="55"/>
      <c r="D2738" s="55"/>
      <c r="E2738" s="52" t="str">
        <f>ФИО!G2735&amp;"  "&amp;ФИО!H2735</f>
        <v xml:space="preserve">  </v>
      </c>
      <c r="F2738" s="48">
        <f>ФИО!L2735</f>
        <v>0</v>
      </c>
      <c r="G2738" s="51">
        <f>ФИО!M2735</f>
        <v>0</v>
      </c>
      <c r="H2738" s="56">
        <f>ФИО!N2735</f>
        <v>0</v>
      </c>
      <c r="I2738" s="57" t="str">
        <f>ФИО!Q2735&amp;" "&amp;ФИО!R2735</f>
        <v xml:space="preserve"> </v>
      </c>
      <c r="J2738" s="58" t="str">
        <f>ФИО!T2735&amp;" "&amp;ФИО!U2735&amp;" "&amp;ФИО!V2735&amp;" "&amp;ФИО!W2735&amp;" "&amp;ФИО!X2735</f>
        <v xml:space="preserve">    </v>
      </c>
    </row>
    <row r="2739" spans="1:10" ht="26.25" hidden="1" customHeight="1">
      <c r="A2739" s="53" t="str">
        <f>IF(лВК=ФИО!D2736,лВК,"")</f>
        <v/>
      </c>
      <c r="B2739" s="54"/>
      <c r="C2739" s="55"/>
      <c r="D2739" s="55"/>
      <c r="E2739" s="52" t="str">
        <f>ФИО!G2736&amp;"  "&amp;ФИО!H2736</f>
        <v xml:space="preserve">  </v>
      </c>
      <c r="F2739" s="48">
        <f>ФИО!L2736</f>
        <v>0</v>
      </c>
      <c r="G2739" s="51">
        <f>ФИО!M2736</f>
        <v>0</v>
      </c>
      <c r="H2739" s="56">
        <f>ФИО!N2736</f>
        <v>0</v>
      </c>
      <c r="I2739" s="57" t="str">
        <f>ФИО!Q2736&amp;" "&amp;ФИО!R2736</f>
        <v xml:space="preserve"> </v>
      </c>
      <c r="J2739" s="58" t="str">
        <f>ФИО!T2736&amp;" "&amp;ФИО!U2736&amp;" "&amp;ФИО!V2736&amp;" "&amp;ФИО!W2736&amp;" "&amp;ФИО!X2736</f>
        <v xml:space="preserve">    </v>
      </c>
    </row>
    <row r="2740" spans="1:10" ht="26.25" hidden="1" customHeight="1">
      <c r="A2740" s="53" t="str">
        <f>IF(лВК=ФИО!D2737,лВК,"")</f>
        <v/>
      </c>
      <c r="B2740" s="54"/>
      <c r="C2740" s="55"/>
      <c r="D2740" s="55"/>
      <c r="E2740" s="52" t="str">
        <f>ФИО!G2737&amp;"  "&amp;ФИО!H2737</f>
        <v xml:space="preserve">  </v>
      </c>
      <c r="F2740" s="48">
        <f>ФИО!L2737</f>
        <v>0</v>
      </c>
      <c r="G2740" s="51">
        <f>ФИО!M2737</f>
        <v>0</v>
      </c>
      <c r="H2740" s="56">
        <f>ФИО!N2737</f>
        <v>0</v>
      </c>
      <c r="I2740" s="57" t="str">
        <f>ФИО!Q2737&amp;" "&amp;ФИО!R2737</f>
        <v xml:space="preserve"> </v>
      </c>
      <c r="J2740" s="58" t="str">
        <f>ФИО!T2737&amp;" "&amp;ФИО!U2737&amp;" "&amp;ФИО!V2737&amp;" "&amp;ФИО!W2737&amp;" "&amp;ФИО!X2737</f>
        <v xml:space="preserve">    </v>
      </c>
    </row>
    <row r="2741" spans="1:10" ht="26.25" hidden="1" customHeight="1">
      <c r="A2741" s="53" t="str">
        <f>IF(лВК=ФИО!D2738,лВК,"")</f>
        <v/>
      </c>
      <c r="B2741" s="54"/>
      <c r="C2741" s="55"/>
      <c r="D2741" s="55"/>
      <c r="E2741" s="52" t="str">
        <f>ФИО!G2738&amp;"  "&amp;ФИО!H2738</f>
        <v xml:space="preserve">  </v>
      </c>
      <c r="F2741" s="48">
        <f>ФИО!L2738</f>
        <v>0</v>
      </c>
      <c r="G2741" s="51">
        <f>ФИО!M2738</f>
        <v>0</v>
      </c>
      <c r="H2741" s="56">
        <f>ФИО!N2738</f>
        <v>0</v>
      </c>
      <c r="I2741" s="57" t="str">
        <f>ФИО!Q2738&amp;" "&amp;ФИО!R2738</f>
        <v xml:space="preserve"> </v>
      </c>
      <c r="J2741" s="58" t="str">
        <f>ФИО!T2738&amp;" "&amp;ФИО!U2738&amp;" "&amp;ФИО!V2738&amp;" "&amp;ФИО!W2738&amp;" "&amp;ФИО!X2738</f>
        <v xml:space="preserve">    </v>
      </c>
    </row>
    <row r="2742" spans="1:10" ht="26.25" hidden="1" customHeight="1">
      <c r="A2742" s="53" t="str">
        <f>IF(лВК=ФИО!D2739,лВК,"")</f>
        <v/>
      </c>
      <c r="B2742" s="54"/>
      <c r="C2742" s="55"/>
      <c r="D2742" s="55"/>
      <c r="E2742" s="52" t="str">
        <f>ФИО!G2739&amp;"  "&amp;ФИО!H2739</f>
        <v xml:space="preserve">  </v>
      </c>
      <c r="F2742" s="48">
        <f>ФИО!L2739</f>
        <v>0</v>
      </c>
      <c r="G2742" s="51">
        <f>ФИО!M2739</f>
        <v>0</v>
      </c>
      <c r="H2742" s="56">
        <f>ФИО!N2739</f>
        <v>0</v>
      </c>
      <c r="I2742" s="57" t="str">
        <f>ФИО!Q2739&amp;" "&amp;ФИО!R2739</f>
        <v xml:space="preserve"> </v>
      </c>
      <c r="J2742" s="58" t="str">
        <f>ФИО!T2739&amp;" "&amp;ФИО!U2739&amp;" "&amp;ФИО!V2739&amp;" "&amp;ФИО!W2739&amp;" "&amp;ФИО!X2739</f>
        <v xml:space="preserve">    </v>
      </c>
    </row>
    <row r="2743" spans="1:10" ht="26.25" hidden="1" customHeight="1">
      <c r="A2743" s="53" t="str">
        <f>IF(лВК=ФИО!D2740,лВК,"")</f>
        <v/>
      </c>
      <c r="B2743" s="54"/>
      <c r="C2743" s="55"/>
      <c r="D2743" s="55"/>
      <c r="E2743" s="52" t="str">
        <f>ФИО!G2740&amp;"  "&amp;ФИО!H2740</f>
        <v xml:space="preserve">  </v>
      </c>
      <c r="F2743" s="48">
        <f>ФИО!L2740</f>
        <v>0</v>
      </c>
      <c r="G2743" s="51">
        <f>ФИО!M2740</f>
        <v>0</v>
      </c>
      <c r="H2743" s="56">
        <f>ФИО!N2740</f>
        <v>0</v>
      </c>
      <c r="I2743" s="57" t="str">
        <f>ФИО!Q2740&amp;" "&amp;ФИО!R2740</f>
        <v xml:space="preserve"> </v>
      </c>
      <c r="J2743" s="58" t="str">
        <f>ФИО!T2740&amp;" "&amp;ФИО!U2740&amp;" "&amp;ФИО!V2740&amp;" "&amp;ФИО!W2740&amp;" "&amp;ФИО!X2740</f>
        <v xml:space="preserve">    </v>
      </c>
    </row>
    <row r="2744" spans="1:10" ht="26.25" hidden="1" customHeight="1">
      <c r="A2744" s="53" t="str">
        <f>IF(лВК=ФИО!D2741,лВК,"")</f>
        <v/>
      </c>
      <c r="B2744" s="54"/>
      <c r="C2744" s="55"/>
      <c r="D2744" s="55"/>
      <c r="E2744" s="52" t="str">
        <f>ФИО!G2741&amp;"  "&amp;ФИО!H2741</f>
        <v xml:space="preserve">  </v>
      </c>
      <c r="F2744" s="48">
        <f>ФИО!L2741</f>
        <v>0</v>
      </c>
      <c r="G2744" s="51">
        <f>ФИО!M2741</f>
        <v>0</v>
      </c>
      <c r="H2744" s="56">
        <f>ФИО!N2741</f>
        <v>0</v>
      </c>
      <c r="I2744" s="57" t="str">
        <f>ФИО!Q2741&amp;" "&amp;ФИО!R2741</f>
        <v xml:space="preserve"> </v>
      </c>
      <c r="J2744" s="58" t="str">
        <f>ФИО!T2741&amp;" "&amp;ФИО!U2741&amp;" "&amp;ФИО!V2741&amp;" "&amp;ФИО!W2741&amp;" "&amp;ФИО!X2741</f>
        <v xml:space="preserve">    </v>
      </c>
    </row>
    <row r="2745" spans="1:10" ht="26.25" hidden="1" customHeight="1">
      <c r="A2745" s="53" t="str">
        <f>IF(лВК=ФИО!D2742,лВК,"")</f>
        <v/>
      </c>
      <c r="B2745" s="54"/>
      <c r="C2745" s="55"/>
      <c r="D2745" s="55"/>
      <c r="E2745" s="52" t="str">
        <f>ФИО!G2742&amp;"  "&amp;ФИО!H2742</f>
        <v xml:space="preserve">  </v>
      </c>
      <c r="F2745" s="48">
        <f>ФИО!L2742</f>
        <v>0</v>
      </c>
      <c r="G2745" s="51">
        <f>ФИО!M2742</f>
        <v>0</v>
      </c>
      <c r="H2745" s="56">
        <f>ФИО!N2742</f>
        <v>0</v>
      </c>
      <c r="I2745" s="57" t="str">
        <f>ФИО!Q2742&amp;" "&amp;ФИО!R2742</f>
        <v xml:space="preserve"> </v>
      </c>
      <c r="J2745" s="58" t="str">
        <f>ФИО!T2742&amp;" "&amp;ФИО!U2742&amp;" "&amp;ФИО!V2742&amp;" "&amp;ФИО!W2742&amp;" "&amp;ФИО!X2742</f>
        <v xml:space="preserve">    </v>
      </c>
    </row>
    <row r="2746" spans="1:10" ht="26.25" hidden="1" customHeight="1">
      <c r="A2746" s="53" t="str">
        <f>IF(лВК=ФИО!D2743,лВК,"")</f>
        <v/>
      </c>
      <c r="B2746" s="54"/>
      <c r="C2746" s="55"/>
      <c r="D2746" s="55"/>
      <c r="E2746" s="52" t="str">
        <f>ФИО!G2743&amp;"  "&amp;ФИО!H2743</f>
        <v xml:space="preserve">  </v>
      </c>
      <c r="F2746" s="48">
        <f>ФИО!L2743</f>
        <v>0</v>
      </c>
      <c r="G2746" s="51">
        <f>ФИО!M2743</f>
        <v>0</v>
      </c>
      <c r="H2746" s="56">
        <f>ФИО!N2743</f>
        <v>0</v>
      </c>
      <c r="I2746" s="57" t="str">
        <f>ФИО!Q2743&amp;" "&amp;ФИО!R2743</f>
        <v xml:space="preserve"> </v>
      </c>
      <c r="J2746" s="58" t="str">
        <f>ФИО!T2743&amp;" "&amp;ФИО!U2743&amp;" "&amp;ФИО!V2743&amp;" "&amp;ФИО!W2743&amp;" "&amp;ФИО!X2743</f>
        <v xml:space="preserve">    </v>
      </c>
    </row>
    <row r="2747" spans="1:10" ht="26.25" hidden="1" customHeight="1">
      <c r="A2747" s="53" t="str">
        <f>IF(лВК=ФИО!D2744,лВК,"")</f>
        <v/>
      </c>
      <c r="B2747" s="54"/>
      <c r="C2747" s="55"/>
      <c r="D2747" s="55"/>
      <c r="E2747" s="52" t="str">
        <f>ФИО!G2744&amp;"  "&amp;ФИО!H2744</f>
        <v xml:space="preserve">  </v>
      </c>
      <c r="F2747" s="48">
        <f>ФИО!L2744</f>
        <v>0</v>
      </c>
      <c r="G2747" s="51">
        <f>ФИО!M2744</f>
        <v>0</v>
      </c>
      <c r="H2747" s="56">
        <f>ФИО!N2744</f>
        <v>0</v>
      </c>
      <c r="I2747" s="57" t="str">
        <f>ФИО!Q2744&amp;" "&amp;ФИО!R2744</f>
        <v xml:space="preserve"> </v>
      </c>
      <c r="J2747" s="58" t="str">
        <f>ФИО!T2744&amp;" "&amp;ФИО!U2744&amp;" "&amp;ФИО!V2744&amp;" "&amp;ФИО!W2744&amp;" "&amp;ФИО!X2744</f>
        <v xml:space="preserve">    </v>
      </c>
    </row>
    <row r="2748" spans="1:10" ht="26.25" hidden="1" customHeight="1">
      <c r="A2748" s="53" t="str">
        <f>IF(лВК=ФИО!D2745,лВК,"")</f>
        <v/>
      </c>
      <c r="B2748" s="54"/>
      <c r="C2748" s="55"/>
      <c r="D2748" s="55"/>
      <c r="E2748" s="52" t="str">
        <f>ФИО!G2745&amp;"  "&amp;ФИО!H2745</f>
        <v xml:space="preserve">  </v>
      </c>
      <c r="F2748" s="48">
        <f>ФИО!L2745</f>
        <v>0</v>
      </c>
      <c r="G2748" s="51">
        <f>ФИО!M2745</f>
        <v>0</v>
      </c>
      <c r="H2748" s="56">
        <f>ФИО!N2745</f>
        <v>0</v>
      </c>
      <c r="I2748" s="57" t="str">
        <f>ФИО!Q2745&amp;" "&amp;ФИО!R2745</f>
        <v xml:space="preserve"> </v>
      </c>
      <c r="J2748" s="58" t="str">
        <f>ФИО!T2745&amp;" "&amp;ФИО!U2745&amp;" "&amp;ФИО!V2745&amp;" "&amp;ФИО!W2745&amp;" "&amp;ФИО!X2745</f>
        <v xml:space="preserve">    </v>
      </c>
    </row>
    <row r="2749" spans="1:10" ht="26.25" hidden="1" customHeight="1">
      <c r="A2749" s="53" t="str">
        <f>IF(лВК=ФИО!D2746,лВК,"")</f>
        <v/>
      </c>
      <c r="B2749" s="54"/>
      <c r="C2749" s="55"/>
      <c r="D2749" s="55"/>
      <c r="E2749" s="52" t="str">
        <f>ФИО!G2746&amp;"  "&amp;ФИО!H2746</f>
        <v xml:space="preserve">  </v>
      </c>
      <c r="F2749" s="48">
        <f>ФИО!L2746</f>
        <v>0</v>
      </c>
      <c r="G2749" s="51">
        <f>ФИО!M2746</f>
        <v>0</v>
      </c>
      <c r="H2749" s="56">
        <f>ФИО!N2746</f>
        <v>0</v>
      </c>
      <c r="I2749" s="57" t="str">
        <f>ФИО!Q2746&amp;" "&amp;ФИО!R2746</f>
        <v xml:space="preserve"> </v>
      </c>
      <c r="J2749" s="58" t="str">
        <f>ФИО!T2746&amp;" "&amp;ФИО!U2746&amp;" "&amp;ФИО!V2746&amp;" "&amp;ФИО!W2746&amp;" "&amp;ФИО!X2746</f>
        <v xml:space="preserve">    </v>
      </c>
    </row>
    <row r="2750" spans="1:10" ht="26.25" hidden="1" customHeight="1">
      <c r="A2750" s="53" t="str">
        <f>IF(лВК=ФИО!D2747,лВК,"")</f>
        <v/>
      </c>
      <c r="B2750" s="54"/>
      <c r="C2750" s="55"/>
      <c r="D2750" s="55"/>
      <c r="E2750" s="52" t="str">
        <f>ФИО!G2747&amp;"  "&amp;ФИО!H2747</f>
        <v xml:space="preserve">  </v>
      </c>
      <c r="F2750" s="48">
        <f>ФИО!L2747</f>
        <v>0</v>
      </c>
      <c r="G2750" s="51">
        <f>ФИО!M2747</f>
        <v>0</v>
      </c>
      <c r="H2750" s="56">
        <f>ФИО!N2747</f>
        <v>0</v>
      </c>
      <c r="I2750" s="57" t="str">
        <f>ФИО!Q2747&amp;" "&amp;ФИО!R2747</f>
        <v xml:space="preserve"> </v>
      </c>
      <c r="J2750" s="58" t="str">
        <f>ФИО!T2747&amp;" "&amp;ФИО!U2747&amp;" "&amp;ФИО!V2747&amp;" "&amp;ФИО!W2747&amp;" "&amp;ФИО!X2747</f>
        <v xml:space="preserve">    </v>
      </c>
    </row>
    <row r="2751" spans="1:10" ht="26.25" hidden="1" customHeight="1">
      <c r="A2751" s="53" t="str">
        <f>IF(лВК=ФИО!D2748,лВК,"")</f>
        <v/>
      </c>
      <c r="B2751" s="54"/>
      <c r="C2751" s="55"/>
      <c r="D2751" s="55"/>
      <c r="E2751" s="52" t="str">
        <f>ФИО!G2748&amp;"  "&amp;ФИО!H2748</f>
        <v xml:space="preserve">  </v>
      </c>
      <c r="F2751" s="48">
        <f>ФИО!L2748</f>
        <v>0</v>
      </c>
      <c r="G2751" s="51">
        <f>ФИО!M2748</f>
        <v>0</v>
      </c>
      <c r="H2751" s="56">
        <f>ФИО!N2748</f>
        <v>0</v>
      </c>
      <c r="I2751" s="57" t="str">
        <f>ФИО!Q2748&amp;" "&amp;ФИО!R2748</f>
        <v xml:space="preserve"> </v>
      </c>
      <c r="J2751" s="58" t="str">
        <f>ФИО!T2748&amp;" "&amp;ФИО!U2748&amp;" "&amp;ФИО!V2748&amp;" "&amp;ФИО!W2748&amp;" "&amp;ФИО!X2748</f>
        <v xml:space="preserve">    </v>
      </c>
    </row>
    <row r="2752" spans="1:10" ht="26.25" hidden="1" customHeight="1">
      <c r="A2752" s="53" t="str">
        <f>IF(лВК=ФИО!D2749,лВК,"")</f>
        <v/>
      </c>
      <c r="B2752" s="54"/>
      <c r="C2752" s="55"/>
      <c r="D2752" s="55"/>
      <c r="E2752" s="52" t="str">
        <f>ФИО!G2749&amp;"  "&amp;ФИО!H2749</f>
        <v xml:space="preserve">  </v>
      </c>
      <c r="F2752" s="48">
        <f>ФИО!L2749</f>
        <v>0</v>
      </c>
      <c r="G2752" s="51">
        <f>ФИО!M2749</f>
        <v>0</v>
      </c>
      <c r="H2752" s="56">
        <f>ФИО!N2749</f>
        <v>0</v>
      </c>
      <c r="I2752" s="57" t="str">
        <f>ФИО!Q2749&amp;" "&amp;ФИО!R2749</f>
        <v xml:space="preserve"> </v>
      </c>
      <c r="J2752" s="58" t="str">
        <f>ФИО!T2749&amp;" "&amp;ФИО!U2749&amp;" "&amp;ФИО!V2749&amp;" "&amp;ФИО!W2749&amp;" "&amp;ФИО!X2749</f>
        <v xml:space="preserve">    </v>
      </c>
    </row>
    <row r="2753" spans="1:10" ht="26.25" hidden="1" customHeight="1">
      <c r="A2753" s="53" t="str">
        <f>IF(лВК=ФИО!D2750,лВК,"")</f>
        <v/>
      </c>
      <c r="B2753" s="54"/>
      <c r="C2753" s="55"/>
      <c r="D2753" s="55"/>
      <c r="E2753" s="52" t="str">
        <f>ФИО!G2750&amp;"  "&amp;ФИО!H2750</f>
        <v xml:space="preserve">  </v>
      </c>
      <c r="F2753" s="48">
        <f>ФИО!L2750</f>
        <v>0</v>
      </c>
      <c r="G2753" s="51">
        <f>ФИО!M2750</f>
        <v>0</v>
      </c>
      <c r="H2753" s="56">
        <f>ФИО!N2750</f>
        <v>0</v>
      </c>
      <c r="I2753" s="57" t="str">
        <f>ФИО!Q2750&amp;" "&amp;ФИО!R2750</f>
        <v xml:space="preserve"> </v>
      </c>
      <c r="J2753" s="58" t="str">
        <f>ФИО!T2750&amp;" "&amp;ФИО!U2750&amp;" "&amp;ФИО!V2750&amp;" "&amp;ФИО!W2750&amp;" "&amp;ФИО!X2750</f>
        <v xml:space="preserve">    </v>
      </c>
    </row>
    <row r="2754" spans="1:10" ht="26.25" hidden="1" customHeight="1">
      <c r="A2754" s="53" t="str">
        <f>IF(лВК=ФИО!D2751,лВК,"")</f>
        <v/>
      </c>
      <c r="B2754" s="54"/>
      <c r="C2754" s="55"/>
      <c r="D2754" s="55"/>
      <c r="E2754" s="52" t="str">
        <f>ФИО!G2751&amp;"  "&amp;ФИО!H2751</f>
        <v xml:space="preserve">  </v>
      </c>
      <c r="F2754" s="48">
        <f>ФИО!L2751</f>
        <v>0</v>
      </c>
      <c r="G2754" s="51">
        <f>ФИО!M2751</f>
        <v>0</v>
      </c>
      <c r="H2754" s="56">
        <f>ФИО!N2751</f>
        <v>0</v>
      </c>
      <c r="I2754" s="57" t="str">
        <f>ФИО!Q2751&amp;" "&amp;ФИО!R2751</f>
        <v xml:space="preserve"> </v>
      </c>
      <c r="J2754" s="58" t="str">
        <f>ФИО!T2751&amp;" "&amp;ФИО!U2751&amp;" "&amp;ФИО!V2751&amp;" "&amp;ФИО!W2751&amp;" "&amp;ФИО!X2751</f>
        <v xml:space="preserve">    </v>
      </c>
    </row>
    <row r="2755" spans="1:10" ht="26.25" hidden="1" customHeight="1">
      <c r="A2755" s="53" t="str">
        <f>IF(лВК=ФИО!D2752,лВК,"")</f>
        <v/>
      </c>
      <c r="B2755" s="54"/>
      <c r="C2755" s="55"/>
      <c r="D2755" s="55"/>
      <c r="E2755" s="52" t="str">
        <f>ФИО!G2752&amp;"  "&amp;ФИО!H2752</f>
        <v xml:space="preserve">  </v>
      </c>
      <c r="F2755" s="48">
        <f>ФИО!L2752</f>
        <v>0</v>
      </c>
      <c r="G2755" s="51">
        <f>ФИО!M2752</f>
        <v>0</v>
      </c>
      <c r="H2755" s="56">
        <f>ФИО!N2752</f>
        <v>0</v>
      </c>
      <c r="I2755" s="57" t="str">
        <f>ФИО!Q2752&amp;" "&amp;ФИО!R2752</f>
        <v xml:space="preserve"> </v>
      </c>
      <c r="J2755" s="58" t="str">
        <f>ФИО!T2752&amp;" "&amp;ФИО!U2752&amp;" "&amp;ФИО!V2752&amp;" "&amp;ФИО!W2752&amp;" "&amp;ФИО!X2752</f>
        <v xml:space="preserve">    </v>
      </c>
    </row>
    <row r="2756" spans="1:10" ht="26.25" hidden="1" customHeight="1">
      <c r="A2756" s="53" t="str">
        <f>IF(лВК=ФИО!D2753,лВК,"")</f>
        <v/>
      </c>
      <c r="B2756" s="54"/>
      <c r="C2756" s="55"/>
      <c r="D2756" s="55"/>
      <c r="E2756" s="52" t="str">
        <f>ФИО!G2753&amp;"  "&amp;ФИО!H2753</f>
        <v xml:space="preserve">  </v>
      </c>
      <c r="F2756" s="48">
        <f>ФИО!L2753</f>
        <v>0</v>
      </c>
      <c r="G2756" s="51">
        <f>ФИО!M2753</f>
        <v>0</v>
      </c>
      <c r="H2756" s="56">
        <f>ФИО!N2753</f>
        <v>0</v>
      </c>
      <c r="I2756" s="57" t="str">
        <f>ФИО!Q2753&amp;" "&amp;ФИО!R2753</f>
        <v xml:space="preserve"> </v>
      </c>
      <c r="J2756" s="58" t="str">
        <f>ФИО!T2753&amp;" "&amp;ФИО!U2753&amp;" "&amp;ФИО!V2753&amp;" "&amp;ФИО!W2753&amp;" "&amp;ФИО!X2753</f>
        <v xml:space="preserve">    </v>
      </c>
    </row>
    <row r="2757" spans="1:10" ht="26.25" hidden="1" customHeight="1">
      <c r="A2757" s="53" t="str">
        <f>IF(лВК=ФИО!D2754,лВК,"")</f>
        <v/>
      </c>
      <c r="B2757" s="54"/>
      <c r="C2757" s="55"/>
      <c r="D2757" s="55"/>
      <c r="E2757" s="52" t="str">
        <f>ФИО!G2754&amp;"  "&amp;ФИО!H2754</f>
        <v xml:space="preserve">  </v>
      </c>
      <c r="F2757" s="48">
        <f>ФИО!L2754</f>
        <v>0</v>
      </c>
      <c r="G2757" s="51">
        <f>ФИО!M2754</f>
        <v>0</v>
      </c>
      <c r="H2757" s="56">
        <f>ФИО!N2754</f>
        <v>0</v>
      </c>
      <c r="I2757" s="57" t="str">
        <f>ФИО!Q2754&amp;" "&amp;ФИО!R2754</f>
        <v xml:space="preserve"> </v>
      </c>
      <c r="J2757" s="58" t="str">
        <f>ФИО!T2754&amp;" "&amp;ФИО!U2754&amp;" "&amp;ФИО!V2754&amp;" "&amp;ФИО!W2754&amp;" "&amp;ФИО!X2754</f>
        <v xml:space="preserve">    </v>
      </c>
    </row>
    <row r="2758" spans="1:10" ht="26.25" hidden="1" customHeight="1">
      <c r="A2758" s="53" t="str">
        <f>IF(лВК=ФИО!D2755,лВК,"")</f>
        <v/>
      </c>
      <c r="B2758" s="54"/>
      <c r="C2758" s="55"/>
      <c r="D2758" s="55"/>
      <c r="E2758" s="52" t="str">
        <f>ФИО!G2755&amp;"  "&amp;ФИО!H2755</f>
        <v xml:space="preserve">  </v>
      </c>
      <c r="F2758" s="48">
        <f>ФИО!L2755</f>
        <v>0</v>
      </c>
      <c r="G2758" s="51">
        <f>ФИО!M2755</f>
        <v>0</v>
      </c>
      <c r="H2758" s="56">
        <f>ФИО!N2755</f>
        <v>0</v>
      </c>
      <c r="I2758" s="57" t="str">
        <f>ФИО!Q2755&amp;" "&amp;ФИО!R2755</f>
        <v xml:space="preserve"> </v>
      </c>
      <c r="J2758" s="58" t="str">
        <f>ФИО!T2755&amp;" "&amp;ФИО!U2755&amp;" "&amp;ФИО!V2755&amp;" "&amp;ФИО!W2755&amp;" "&amp;ФИО!X2755</f>
        <v xml:space="preserve">    </v>
      </c>
    </row>
    <row r="2759" spans="1:10" ht="26.25" hidden="1" customHeight="1">
      <c r="A2759" s="53" t="str">
        <f>IF(лВК=ФИО!D2756,лВК,"")</f>
        <v/>
      </c>
      <c r="B2759" s="54"/>
      <c r="C2759" s="55"/>
      <c r="D2759" s="55"/>
      <c r="E2759" s="52" t="str">
        <f>ФИО!G2756&amp;"  "&amp;ФИО!H2756</f>
        <v xml:space="preserve">  </v>
      </c>
      <c r="F2759" s="48">
        <f>ФИО!L2756</f>
        <v>0</v>
      </c>
      <c r="G2759" s="51">
        <f>ФИО!M2756</f>
        <v>0</v>
      </c>
      <c r="H2759" s="56">
        <f>ФИО!N2756</f>
        <v>0</v>
      </c>
      <c r="I2759" s="57" t="str">
        <f>ФИО!Q2756&amp;" "&amp;ФИО!R2756</f>
        <v xml:space="preserve"> </v>
      </c>
      <c r="J2759" s="58" t="str">
        <f>ФИО!T2756&amp;" "&amp;ФИО!U2756&amp;" "&amp;ФИО!V2756&amp;" "&amp;ФИО!W2756&amp;" "&amp;ФИО!X2756</f>
        <v xml:space="preserve">    </v>
      </c>
    </row>
    <row r="2760" spans="1:10" ht="26.25" hidden="1" customHeight="1">
      <c r="A2760" s="53" t="str">
        <f>IF(лВК=ФИО!D2757,лВК,"")</f>
        <v/>
      </c>
      <c r="B2760" s="54"/>
      <c r="C2760" s="55"/>
      <c r="D2760" s="55"/>
      <c r="E2760" s="52" t="str">
        <f>ФИО!G2757&amp;"  "&amp;ФИО!H2757</f>
        <v xml:space="preserve">  </v>
      </c>
      <c r="F2760" s="48">
        <f>ФИО!L2757</f>
        <v>0</v>
      </c>
      <c r="G2760" s="51">
        <f>ФИО!M2757</f>
        <v>0</v>
      </c>
      <c r="H2760" s="56">
        <f>ФИО!N2757</f>
        <v>0</v>
      </c>
      <c r="I2760" s="57" t="str">
        <f>ФИО!Q2757&amp;" "&amp;ФИО!R2757</f>
        <v xml:space="preserve"> </v>
      </c>
      <c r="J2760" s="58" t="str">
        <f>ФИО!T2757&amp;" "&amp;ФИО!U2757&amp;" "&amp;ФИО!V2757&amp;" "&amp;ФИО!W2757&amp;" "&amp;ФИО!X2757</f>
        <v xml:space="preserve">    </v>
      </c>
    </row>
    <row r="2761" spans="1:10" ht="26.25" hidden="1" customHeight="1">
      <c r="A2761" s="53" t="str">
        <f>IF(лВК=ФИО!D2758,лВК,"")</f>
        <v/>
      </c>
      <c r="B2761" s="54"/>
      <c r="C2761" s="55"/>
      <c r="D2761" s="55"/>
      <c r="E2761" s="52" t="str">
        <f>ФИО!G2758&amp;"  "&amp;ФИО!H2758</f>
        <v xml:space="preserve">  </v>
      </c>
      <c r="F2761" s="48">
        <f>ФИО!L2758</f>
        <v>0</v>
      </c>
      <c r="G2761" s="51">
        <f>ФИО!M2758</f>
        <v>0</v>
      </c>
      <c r="H2761" s="56">
        <f>ФИО!N2758</f>
        <v>0</v>
      </c>
      <c r="I2761" s="57" t="str">
        <f>ФИО!Q2758&amp;" "&amp;ФИО!R2758</f>
        <v xml:space="preserve"> </v>
      </c>
      <c r="J2761" s="58" t="str">
        <f>ФИО!T2758&amp;" "&amp;ФИО!U2758&amp;" "&amp;ФИО!V2758&amp;" "&amp;ФИО!W2758&amp;" "&amp;ФИО!X2758</f>
        <v xml:space="preserve">    </v>
      </c>
    </row>
    <row r="2762" spans="1:10" ht="26.25" hidden="1" customHeight="1">
      <c r="A2762" s="53" t="str">
        <f>IF(лВК=ФИО!D2759,лВК,"")</f>
        <v/>
      </c>
      <c r="B2762" s="54"/>
      <c r="C2762" s="55"/>
      <c r="D2762" s="55"/>
      <c r="E2762" s="52" t="str">
        <f>ФИО!G2759&amp;"  "&amp;ФИО!H2759</f>
        <v xml:space="preserve">  </v>
      </c>
      <c r="F2762" s="48">
        <f>ФИО!L2759</f>
        <v>0</v>
      </c>
      <c r="G2762" s="51">
        <f>ФИО!M2759</f>
        <v>0</v>
      </c>
      <c r="H2762" s="56">
        <f>ФИО!N2759</f>
        <v>0</v>
      </c>
      <c r="I2762" s="57" t="str">
        <f>ФИО!Q2759&amp;" "&amp;ФИО!R2759</f>
        <v xml:space="preserve"> </v>
      </c>
      <c r="J2762" s="58" t="str">
        <f>ФИО!T2759&amp;" "&amp;ФИО!U2759&amp;" "&amp;ФИО!V2759&amp;" "&amp;ФИО!W2759&amp;" "&amp;ФИО!X2759</f>
        <v xml:space="preserve">    </v>
      </c>
    </row>
    <row r="2763" spans="1:10" ht="26.25" hidden="1" customHeight="1">
      <c r="A2763" s="53" t="str">
        <f>IF(лВК=ФИО!D2760,лВК,"")</f>
        <v/>
      </c>
      <c r="B2763" s="54"/>
      <c r="C2763" s="55"/>
      <c r="D2763" s="55"/>
      <c r="E2763" s="52" t="str">
        <f>ФИО!G2760&amp;"  "&amp;ФИО!H2760</f>
        <v xml:space="preserve">  </v>
      </c>
      <c r="F2763" s="48">
        <f>ФИО!L2760</f>
        <v>0</v>
      </c>
      <c r="G2763" s="51">
        <f>ФИО!M2760</f>
        <v>0</v>
      </c>
      <c r="H2763" s="56">
        <f>ФИО!N2760</f>
        <v>0</v>
      </c>
      <c r="I2763" s="57" t="str">
        <f>ФИО!Q2760&amp;" "&amp;ФИО!R2760</f>
        <v xml:space="preserve"> </v>
      </c>
      <c r="J2763" s="58" t="str">
        <f>ФИО!T2760&amp;" "&amp;ФИО!U2760&amp;" "&amp;ФИО!V2760&amp;" "&amp;ФИО!W2760&amp;" "&amp;ФИО!X2760</f>
        <v xml:space="preserve">    </v>
      </c>
    </row>
    <row r="2764" spans="1:10" ht="26.25" hidden="1" customHeight="1">
      <c r="A2764" s="53" t="str">
        <f>IF(лВК=ФИО!D2761,лВК,"")</f>
        <v/>
      </c>
      <c r="B2764" s="54"/>
      <c r="C2764" s="55"/>
      <c r="D2764" s="55"/>
      <c r="E2764" s="52" t="str">
        <f>ФИО!G2761&amp;"  "&amp;ФИО!H2761</f>
        <v xml:space="preserve">  </v>
      </c>
      <c r="F2764" s="48">
        <f>ФИО!L2761</f>
        <v>0</v>
      </c>
      <c r="G2764" s="51">
        <f>ФИО!M2761</f>
        <v>0</v>
      </c>
      <c r="H2764" s="56">
        <f>ФИО!N2761</f>
        <v>0</v>
      </c>
      <c r="I2764" s="57" t="str">
        <f>ФИО!Q2761&amp;" "&amp;ФИО!R2761</f>
        <v xml:space="preserve"> </v>
      </c>
      <c r="J2764" s="58" t="str">
        <f>ФИО!T2761&amp;" "&amp;ФИО!U2761&amp;" "&amp;ФИО!V2761&amp;" "&amp;ФИО!W2761&amp;" "&amp;ФИО!X2761</f>
        <v xml:space="preserve">    </v>
      </c>
    </row>
    <row r="2765" spans="1:10" ht="26.25" hidden="1" customHeight="1">
      <c r="A2765" s="53" t="str">
        <f>IF(лВК=ФИО!D2762,лВК,"")</f>
        <v/>
      </c>
      <c r="B2765" s="54"/>
      <c r="C2765" s="55"/>
      <c r="D2765" s="55"/>
      <c r="E2765" s="52" t="str">
        <f>ФИО!G2762&amp;"  "&amp;ФИО!H2762</f>
        <v xml:space="preserve">  </v>
      </c>
      <c r="F2765" s="48">
        <f>ФИО!L2762</f>
        <v>0</v>
      </c>
      <c r="G2765" s="51">
        <f>ФИО!M2762</f>
        <v>0</v>
      </c>
      <c r="H2765" s="56">
        <f>ФИО!N2762</f>
        <v>0</v>
      </c>
      <c r="I2765" s="57" t="str">
        <f>ФИО!Q2762&amp;" "&amp;ФИО!R2762</f>
        <v xml:space="preserve"> </v>
      </c>
      <c r="J2765" s="58" t="str">
        <f>ФИО!T2762&amp;" "&amp;ФИО!U2762&amp;" "&amp;ФИО!V2762&amp;" "&amp;ФИО!W2762&amp;" "&amp;ФИО!X2762</f>
        <v xml:space="preserve">    </v>
      </c>
    </row>
    <row r="2766" spans="1:10" ht="26.25" hidden="1" customHeight="1">
      <c r="A2766" s="53" t="str">
        <f>IF(лВК=ФИО!D2763,лВК,"")</f>
        <v/>
      </c>
      <c r="B2766" s="54"/>
      <c r="C2766" s="55"/>
      <c r="D2766" s="55"/>
      <c r="E2766" s="52" t="str">
        <f>ФИО!G2763&amp;"  "&amp;ФИО!H2763</f>
        <v xml:space="preserve">  </v>
      </c>
      <c r="F2766" s="48">
        <f>ФИО!L2763</f>
        <v>0</v>
      </c>
      <c r="G2766" s="51">
        <f>ФИО!M2763</f>
        <v>0</v>
      </c>
      <c r="H2766" s="56">
        <f>ФИО!N2763</f>
        <v>0</v>
      </c>
      <c r="I2766" s="57" t="str">
        <f>ФИО!Q2763&amp;" "&amp;ФИО!R2763</f>
        <v xml:space="preserve"> </v>
      </c>
      <c r="J2766" s="58" t="str">
        <f>ФИО!T2763&amp;" "&amp;ФИО!U2763&amp;" "&amp;ФИО!V2763&amp;" "&amp;ФИО!W2763&amp;" "&amp;ФИО!X2763</f>
        <v xml:space="preserve">    </v>
      </c>
    </row>
    <row r="2767" spans="1:10" ht="26.25" hidden="1" customHeight="1">
      <c r="A2767" s="53" t="str">
        <f>IF(лВК=ФИО!D2764,лВК,"")</f>
        <v/>
      </c>
      <c r="B2767" s="54"/>
      <c r="C2767" s="55"/>
      <c r="D2767" s="55"/>
      <c r="E2767" s="52" t="str">
        <f>ФИО!G2764&amp;"  "&amp;ФИО!H2764</f>
        <v xml:space="preserve">  </v>
      </c>
      <c r="F2767" s="48">
        <f>ФИО!L2764</f>
        <v>0</v>
      </c>
      <c r="G2767" s="51">
        <f>ФИО!M2764</f>
        <v>0</v>
      </c>
      <c r="H2767" s="56">
        <f>ФИО!N2764</f>
        <v>0</v>
      </c>
      <c r="I2767" s="57" t="str">
        <f>ФИО!Q2764&amp;" "&amp;ФИО!R2764</f>
        <v xml:space="preserve"> </v>
      </c>
      <c r="J2767" s="58" t="str">
        <f>ФИО!T2764&amp;" "&amp;ФИО!U2764&amp;" "&amp;ФИО!V2764&amp;" "&amp;ФИО!W2764&amp;" "&amp;ФИО!X2764</f>
        <v xml:space="preserve">    </v>
      </c>
    </row>
    <row r="2768" spans="1:10" ht="26.25" hidden="1" customHeight="1">
      <c r="A2768" s="53" t="str">
        <f>IF(лВК=ФИО!D2765,лВК,"")</f>
        <v/>
      </c>
      <c r="B2768" s="54"/>
      <c r="C2768" s="55"/>
      <c r="D2768" s="55"/>
      <c r="E2768" s="52" t="str">
        <f>ФИО!G2765&amp;"  "&amp;ФИО!H2765</f>
        <v xml:space="preserve">  </v>
      </c>
      <c r="F2768" s="48">
        <f>ФИО!L2765</f>
        <v>0</v>
      </c>
      <c r="G2768" s="51">
        <f>ФИО!M2765</f>
        <v>0</v>
      </c>
      <c r="H2768" s="56">
        <f>ФИО!N2765</f>
        <v>0</v>
      </c>
      <c r="I2768" s="57" t="str">
        <f>ФИО!Q2765&amp;" "&amp;ФИО!R2765</f>
        <v xml:space="preserve"> </v>
      </c>
      <c r="J2768" s="58" t="str">
        <f>ФИО!T2765&amp;" "&amp;ФИО!U2765&amp;" "&amp;ФИО!V2765&amp;" "&amp;ФИО!W2765&amp;" "&amp;ФИО!X2765</f>
        <v xml:space="preserve">    </v>
      </c>
    </row>
    <row r="2769" spans="1:10" ht="26.25" hidden="1" customHeight="1">
      <c r="A2769" s="53" t="str">
        <f>IF(лВК=ФИО!D2766,лВК,"")</f>
        <v/>
      </c>
      <c r="B2769" s="54"/>
      <c r="C2769" s="55"/>
      <c r="D2769" s="55"/>
      <c r="E2769" s="52" t="str">
        <f>ФИО!G2766&amp;"  "&amp;ФИО!H2766</f>
        <v xml:space="preserve">  </v>
      </c>
      <c r="F2769" s="48">
        <f>ФИО!L2766</f>
        <v>0</v>
      </c>
      <c r="G2769" s="51">
        <f>ФИО!M2766</f>
        <v>0</v>
      </c>
      <c r="H2769" s="56">
        <f>ФИО!N2766</f>
        <v>0</v>
      </c>
      <c r="I2769" s="57" t="str">
        <f>ФИО!Q2766&amp;" "&amp;ФИО!R2766</f>
        <v xml:space="preserve"> </v>
      </c>
      <c r="J2769" s="58" t="str">
        <f>ФИО!T2766&amp;" "&amp;ФИО!U2766&amp;" "&amp;ФИО!V2766&amp;" "&amp;ФИО!W2766&amp;" "&amp;ФИО!X2766</f>
        <v xml:space="preserve">    </v>
      </c>
    </row>
    <row r="2770" spans="1:10" ht="26.25" hidden="1" customHeight="1">
      <c r="A2770" s="53" t="str">
        <f>IF(лВК=ФИО!D2767,лВК,"")</f>
        <v/>
      </c>
      <c r="B2770" s="54"/>
      <c r="C2770" s="55"/>
      <c r="D2770" s="55"/>
      <c r="E2770" s="52" t="str">
        <f>ФИО!G2767&amp;"  "&amp;ФИО!H2767</f>
        <v xml:space="preserve">  </v>
      </c>
      <c r="F2770" s="48">
        <f>ФИО!L2767</f>
        <v>0</v>
      </c>
      <c r="G2770" s="51">
        <f>ФИО!M2767</f>
        <v>0</v>
      </c>
      <c r="H2770" s="56">
        <f>ФИО!N2767</f>
        <v>0</v>
      </c>
      <c r="I2770" s="57" t="str">
        <f>ФИО!Q2767&amp;" "&amp;ФИО!R2767</f>
        <v xml:space="preserve"> </v>
      </c>
      <c r="J2770" s="58" t="str">
        <f>ФИО!T2767&amp;" "&amp;ФИО!U2767&amp;" "&amp;ФИО!V2767&amp;" "&amp;ФИО!W2767&amp;" "&amp;ФИО!X2767</f>
        <v xml:space="preserve">    </v>
      </c>
    </row>
    <row r="2771" spans="1:10" ht="26.25" hidden="1" customHeight="1">
      <c r="A2771" s="53" t="str">
        <f>IF(лВК=ФИО!D2768,лВК,"")</f>
        <v/>
      </c>
      <c r="B2771" s="54"/>
      <c r="C2771" s="55"/>
      <c r="D2771" s="55"/>
      <c r="E2771" s="52" t="str">
        <f>ФИО!G2768&amp;"  "&amp;ФИО!H2768</f>
        <v xml:space="preserve">  </v>
      </c>
      <c r="F2771" s="48">
        <f>ФИО!L2768</f>
        <v>0</v>
      </c>
      <c r="G2771" s="51">
        <f>ФИО!M2768</f>
        <v>0</v>
      </c>
      <c r="H2771" s="56">
        <f>ФИО!N2768</f>
        <v>0</v>
      </c>
      <c r="I2771" s="57" t="str">
        <f>ФИО!Q2768&amp;" "&amp;ФИО!R2768</f>
        <v xml:space="preserve"> </v>
      </c>
      <c r="J2771" s="58" t="str">
        <f>ФИО!T2768&amp;" "&amp;ФИО!U2768&amp;" "&amp;ФИО!V2768&amp;" "&amp;ФИО!W2768&amp;" "&amp;ФИО!X2768</f>
        <v xml:space="preserve">    </v>
      </c>
    </row>
    <row r="2772" spans="1:10" ht="26.25" hidden="1" customHeight="1">
      <c r="A2772" s="53" t="str">
        <f>IF(лВК=ФИО!D2769,лВК,"")</f>
        <v/>
      </c>
      <c r="B2772" s="54"/>
      <c r="C2772" s="55"/>
      <c r="D2772" s="55"/>
      <c r="E2772" s="52" t="str">
        <f>ФИО!G2769&amp;"  "&amp;ФИО!H2769</f>
        <v xml:space="preserve">  </v>
      </c>
      <c r="F2772" s="48">
        <f>ФИО!L2769</f>
        <v>0</v>
      </c>
      <c r="G2772" s="51">
        <f>ФИО!M2769</f>
        <v>0</v>
      </c>
      <c r="H2772" s="56">
        <f>ФИО!N2769</f>
        <v>0</v>
      </c>
      <c r="I2772" s="57" t="str">
        <f>ФИО!Q2769&amp;" "&amp;ФИО!R2769</f>
        <v xml:space="preserve"> </v>
      </c>
      <c r="J2772" s="58" t="str">
        <f>ФИО!T2769&amp;" "&amp;ФИО!U2769&amp;" "&amp;ФИО!V2769&amp;" "&amp;ФИО!W2769&amp;" "&amp;ФИО!X2769</f>
        <v xml:space="preserve">    </v>
      </c>
    </row>
    <row r="2773" spans="1:10" ht="26.25" hidden="1" customHeight="1">
      <c r="A2773" s="53" t="str">
        <f>IF(лВК=ФИО!D2770,лВК,"")</f>
        <v/>
      </c>
      <c r="B2773" s="54"/>
      <c r="C2773" s="55"/>
      <c r="D2773" s="55"/>
      <c r="E2773" s="52" t="str">
        <f>ФИО!G2770&amp;"  "&amp;ФИО!H2770</f>
        <v xml:space="preserve">  </v>
      </c>
      <c r="F2773" s="48">
        <f>ФИО!L2770</f>
        <v>0</v>
      </c>
      <c r="G2773" s="51">
        <f>ФИО!M2770</f>
        <v>0</v>
      </c>
      <c r="H2773" s="56">
        <f>ФИО!N2770</f>
        <v>0</v>
      </c>
      <c r="I2773" s="57" t="str">
        <f>ФИО!Q2770&amp;" "&amp;ФИО!R2770</f>
        <v xml:space="preserve"> </v>
      </c>
      <c r="J2773" s="58" t="str">
        <f>ФИО!T2770&amp;" "&amp;ФИО!U2770&amp;" "&amp;ФИО!V2770&amp;" "&amp;ФИО!W2770&amp;" "&amp;ФИО!X2770</f>
        <v xml:space="preserve">    </v>
      </c>
    </row>
    <row r="2774" spans="1:10" ht="26.25" hidden="1" customHeight="1">
      <c r="A2774" s="53" t="str">
        <f>IF(лВК=ФИО!D2771,лВК,"")</f>
        <v/>
      </c>
      <c r="B2774" s="54"/>
      <c r="C2774" s="55"/>
      <c r="D2774" s="55"/>
      <c r="E2774" s="52" t="str">
        <f>ФИО!G2771&amp;"  "&amp;ФИО!H2771</f>
        <v xml:space="preserve">  </v>
      </c>
      <c r="F2774" s="48">
        <f>ФИО!L2771</f>
        <v>0</v>
      </c>
      <c r="G2774" s="51">
        <f>ФИО!M2771</f>
        <v>0</v>
      </c>
      <c r="H2774" s="56">
        <f>ФИО!N2771</f>
        <v>0</v>
      </c>
      <c r="I2774" s="57" t="str">
        <f>ФИО!Q2771&amp;" "&amp;ФИО!R2771</f>
        <v xml:space="preserve"> </v>
      </c>
      <c r="J2774" s="58" t="str">
        <f>ФИО!T2771&amp;" "&amp;ФИО!U2771&amp;" "&amp;ФИО!V2771&amp;" "&amp;ФИО!W2771&amp;" "&amp;ФИО!X2771</f>
        <v xml:space="preserve">    </v>
      </c>
    </row>
    <row r="2775" spans="1:10" ht="26.25" hidden="1" customHeight="1">
      <c r="A2775" s="53" t="str">
        <f>IF(лВК=ФИО!D2772,лВК,"")</f>
        <v/>
      </c>
      <c r="B2775" s="54"/>
      <c r="C2775" s="55"/>
      <c r="D2775" s="55"/>
      <c r="E2775" s="52" t="str">
        <f>ФИО!G2772&amp;"  "&amp;ФИО!H2772</f>
        <v xml:space="preserve">  </v>
      </c>
      <c r="F2775" s="48">
        <f>ФИО!L2772</f>
        <v>0</v>
      </c>
      <c r="G2775" s="51">
        <f>ФИО!M2772</f>
        <v>0</v>
      </c>
      <c r="H2775" s="56">
        <f>ФИО!N2772</f>
        <v>0</v>
      </c>
      <c r="I2775" s="57" t="str">
        <f>ФИО!Q2772&amp;" "&amp;ФИО!R2772</f>
        <v xml:space="preserve"> </v>
      </c>
      <c r="J2775" s="58" t="str">
        <f>ФИО!T2772&amp;" "&amp;ФИО!U2772&amp;" "&amp;ФИО!V2772&amp;" "&amp;ФИО!W2772&amp;" "&amp;ФИО!X2772</f>
        <v xml:space="preserve">    </v>
      </c>
    </row>
    <row r="2776" spans="1:10" ht="26.25" hidden="1" customHeight="1">
      <c r="A2776" s="53" t="str">
        <f>IF(лВК=ФИО!D2773,лВК,"")</f>
        <v/>
      </c>
      <c r="B2776" s="54"/>
      <c r="C2776" s="55"/>
      <c r="D2776" s="55"/>
      <c r="E2776" s="52" t="str">
        <f>ФИО!G2773&amp;"  "&amp;ФИО!H2773</f>
        <v xml:space="preserve">  </v>
      </c>
      <c r="F2776" s="48">
        <f>ФИО!L2773</f>
        <v>0</v>
      </c>
      <c r="G2776" s="51">
        <f>ФИО!M2773</f>
        <v>0</v>
      </c>
      <c r="H2776" s="56">
        <f>ФИО!N2773</f>
        <v>0</v>
      </c>
      <c r="I2776" s="57" t="str">
        <f>ФИО!Q2773&amp;" "&amp;ФИО!R2773</f>
        <v xml:space="preserve"> </v>
      </c>
      <c r="J2776" s="58" t="str">
        <f>ФИО!T2773&amp;" "&amp;ФИО!U2773&amp;" "&amp;ФИО!V2773&amp;" "&amp;ФИО!W2773&amp;" "&amp;ФИО!X2773</f>
        <v xml:space="preserve">    </v>
      </c>
    </row>
    <row r="2777" spans="1:10" ht="26.25" hidden="1" customHeight="1">
      <c r="A2777" s="53" t="str">
        <f>IF(лВК=ФИО!D2774,лВК,"")</f>
        <v/>
      </c>
      <c r="B2777" s="54"/>
      <c r="C2777" s="55"/>
      <c r="D2777" s="55"/>
      <c r="E2777" s="52" t="str">
        <f>ФИО!G2774&amp;"  "&amp;ФИО!H2774</f>
        <v xml:space="preserve">  </v>
      </c>
      <c r="F2777" s="48">
        <f>ФИО!L2774</f>
        <v>0</v>
      </c>
      <c r="G2777" s="51">
        <f>ФИО!M2774</f>
        <v>0</v>
      </c>
      <c r="H2777" s="56">
        <f>ФИО!N2774</f>
        <v>0</v>
      </c>
      <c r="I2777" s="57" t="str">
        <f>ФИО!Q2774&amp;" "&amp;ФИО!R2774</f>
        <v xml:space="preserve"> </v>
      </c>
      <c r="J2777" s="58" t="str">
        <f>ФИО!T2774&amp;" "&amp;ФИО!U2774&amp;" "&amp;ФИО!V2774&amp;" "&amp;ФИО!W2774&amp;" "&amp;ФИО!X2774</f>
        <v xml:space="preserve">    </v>
      </c>
    </row>
    <row r="2778" spans="1:10" ht="26.25" hidden="1" customHeight="1">
      <c r="A2778" s="53" t="str">
        <f>IF(лВК=ФИО!D2775,лВК,"")</f>
        <v/>
      </c>
      <c r="B2778" s="54"/>
      <c r="C2778" s="55"/>
      <c r="D2778" s="55"/>
      <c r="E2778" s="52" t="str">
        <f>ФИО!G2775&amp;"  "&amp;ФИО!H2775</f>
        <v xml:space="preserve">  </v>
      </c>
      <c r="F2778" s="48">
        <f>ФИО!L2775</f>
        <v>0</v>
      </c>
      <c r="G2778" s="51">
        <f>ФИО!M2775</f>
        <v>0</v>
      </c>
      <c r="H2778" s="56">
        <f>ФИО!N2775</f>
        <v>0</v>
      </c>
      <c r="I2778" s="57" t="str">
        <f>ФИО!Q2775&amp;" "&amp;ФИО!R2775</f>
        <v xml:space="preserve"> </v>
      </c>
      <c r="J2778" s="58" t="str">
        <f>ФИО!T2775&amp;" "&amp;ФИО!U2775&amp;" "&amp;ФИО!V2775&amp;" "&amp;ФИО!W2775&amp;" "&amp;ФИО!X2775</f>
        <v xml:space="preserve">    </v>
      </c>
    </row>
    <row r="2779" spans="1:10" ht="26.25" hidden="1" customHeight="1">
      <c r="A2779" s="53" t="str">
        <f>IF(лВК=ФИО!D2776,лВК,"")</f>
        <v/>
      </c>
      <c r="B2779" s="54"/>
      <c r="C2779" s="55"/>
      <c r="D2779" s="55"/>
      <c r="E2779" s="52" t="str">
        <f>ФИО!G2776&amp;"  "&amp;ФИО!H2776</f>
        <v xml:space="preserve">  </v>
      </c>
      <c r="F2779" s="48">
        <f>ФИО!L2776</f>
        <v>0</v>
      </c>
      <c r="G2779" s="51">
        <f>ФИО!M2776</f>
        <v>0</v>
      </c>
      <c r="H2779" s="56">
        <f>ФИО!N2776</f>
        <v>0</v>
      </c>
      <c r="I2779" s="57" t="str">
        <f>ФИО!Q2776&amp;" "&amp;ФИО!R2776</f>
        <v xml:space="preserve"> </v>
      </c>
      <c r="J2779" s="58" t="str">
        <f>ФИО!T2776&amp;" "&amp;ФИО!U2776&amp;" "&amp;ФИО!V2776&amp;" "&amp;ФИО!W2776&amp;" "&amp;ФИО!X2776</f>
        <v xml:space="preserve">    </v>
      </c>
    </row>
    <row r="2780" spans="1:10" ht="26.25" hidden="1" customHeight="1">
      <c r="A2780" s="53" t="str">
        <f>IF(лВК=ФИО!D2777,лВК,"")</f>
        <v/>
      </c>
      <c r="B2780" s="54"/>
      <c r="C2780" s="55"/>
      <c r="D2780" s="55"/>
      <c r="E2780" s="52" t="str">
        <f>ФИО!G2777&amp;"  "&amp;ФИО!H2777</f>
        <v xml:space="preserve">  </v>
      </c>
      <c r="F2780" s="48">
        <f>ФИО!L2777</f>
        <v>0</v>
      </c>
      <c r="G2780" s="51">
        <f>ФИО!M2777</f>
        <v>0</v>
      </c>
      <c r="H2780" s="56">
        <f>ФИО!N2777</f>
        <v>0</v>
      </c>
      <c r="I2780" s="57" t="str">
        <f>ФИО!Q2777&amp;" "&amp;ФИО!R2777</f>
        <v xml:space="preserve"> </v>
      </c>
      <c r="J2780" s="58" t="str">
        <f>ФИО!T2777&amp;" "&amp;ФИО!U2777&amp;" "&amp;ФИО!V2777&amp;" "&amp;ФИО!W2777&amp;" "&amp;ФИО!X2777</f>
        <v xml:space="preserve">    </v>
      </c>
    </row>
    <row r="2781" spans="1:10" ht="26.25" hidden="1" customHeight="1">
      <c r="A2781" s="53" t="str">
        <f>IF(лВК=ФИО!D2778,лВК,"")</f>
        <v/>
      </c>
      <c r="B2781" s="54"/>
      <c r="C2781" s="55"/>
      <c r="D2781" s="55"/>
      <c r="E2781" s="52" t="str">
        <f>ФИО!G2778&amp;"  "&amp;ФИО!H2778</f>
        <v xml:space="preserve">  </v>
      </c>
      <c r="F2781" s="48">
        <f>ФИО!L2778</f>
        <v>0</v>
      </c>
      <c r="G2781" s="51">
        <f>ФИО!M2778</f>
        <v>0</v>
      </c>
      <c r="H2781" s="56">
        <f>ФИО!N2778</f>
        <v>0</v>
      </c>
      <c r="I2781" s="57" t="str">
        <f>ФИО!Q2778&amp;" "&amp;ФИО!R2778</f>
        <v xml:space="preserve"> </v>
      </c>
      <c r="J2781" s="58" t="str">
        <f>ФИО!T2778&amp;" "&amp;ФИО!U2778&amp;" "&amp;ФИО!V2778&amp;" "&amp;ФИО!W2778&amp;" "&amp;ФИО!X2778</f>
        <v xml:space="preserve">    </v>
      </c>
    </row>
    <row r="2782" spans="1:10" ht="26.25" hidden="1" customHeight="1">
      <c r="A2782" s="53" t="str">
        <f>IF(лВК=ФИО!D2779,лВК,"")</f>
        <v/>
      </c>
      <c r="B2782" s="54"/>
      <c r="C2782" s="55"/>
      <c r="D2782" s="55"/>
      <c r="E2782" s="52" t="str">
        <f>ФИО!G2779&amp;"  "&amp;ФИО!H2779</f>
        <v xml:space="preserve">  </v>
      </c>
      <c r="F2782" s="48">
        <f>ФИО!L2779</f>
        <v>0</v>
      </c>
      <c r="G2782" s="51">
        <f>ФИО!M2779</f>
        <v>0</v>
      </c>
      <c r="H2782" s="56">
        <f>ФИО!N2779</f>
        <v>0</v>
      </c>
      <c r="I2782" s="57" t="str">
        <f>ФИО!Q2779&amp;" "&amp;ФИО!R2779</f>
        <v xml:space="preserve"> </v>
      </c>
      <c r="J2782" s="58" t="str">
        <f>ФИО!T2779&amp;" "&amp;ФИО!U2779&amp;" "&amp;ФИО!V2779&amp;" "&amp;ФИО!W2779&amp;" "&amp;ФИО!X2779</f>
        <v xml:space="preserve">    </v>
      </c>
    </row>
    <row r="2783" spans="1:10" ht="26.25" hidden="1" customHeight="1">
      <c r="A2783" s="53" t="str">
        <f>IF(лВК=ФИО!D2780,лВК,"")</f>
        <v/>
      </c>
      <c r="B2783" s="54"/>
      <c r="C2783" s="55"/>
      <c r="D2783" s="55"/>
      <c r="E2783" s="52" t="str">
        <f>ФИО!G2780&amp;"  "&amp;ФИО!H2780</f>
        <v xml:space="preserve">  </v>
      </c>
      <c r="F2783" s="48">
        <f>ФИО!L2780</f>
        <v>0</v>
      </c>
      <c r="G2783" s="51">
        <f>ФИО!M2780</f>
        <v>0</v>
      </c>
      <c r="H2783" s="56">
        <f>ФИО!N2780</f>
        <v>0</v>
      </c>
      <c r="I2783" s="57" t="str">
        <f>ФИО!Q2780&amp;" "&amp;ФИО!R2780</f>
        <v xml:space="preserve"> </v>
      </c>
      <c r="J2783" s="58" t="str">
        <f>ФИО!T2780&amp;" "&amp;ФИО!U2780&amp;" "&amp;ФИО!V2780&amp;" "&amp;ФИО!W2780&amp;" "&amp;ФИО!X2780</f>
        <v xml:space="preserve">    </v>
      </c>
    </row>
    <row r="2784" spans="1:10" ht="26.25" hidden="1" customHeight="1">
      <c r="A2784" s="53" t="str">
        <f>IF(лВК=ФИО!D2781,лВК,"")</f>
        <v/>
      </c>
      <c r="B2784" s="54"/>
      <c r="C2784" s="55"/>
      <c r="D2784" s="55"/>
      <c r="E2784" s="52" t="str">
        <f>ФИО!G2781&amp;"  "&amp;ФИО!H2781</f>
        <v xml:space="preserve">  </v>
      </c>
      <c r="F2784" s="48">
        <f>ФИО!L2781</f>
        <v>0</v>
      </c>
      <c r="G2784" s="51">
        <f>ФИО!M2781</f>
        <v>0</v>
      </c>
      <c r="H2784" s="56">
        <f>ФИО!N2781</f>
        <v>0</v>
      </c>
      <c r="I2784" s="57" t="str">
        <f>ФИО!Q2781&amp;" "&amp;ФИО!R2781</f>
        <v xml:space="preserve"> </v>
      </c>
      <c r="J2784" s="58" t="str">
        <f>ФИО!T2781&amp;" "&amp;ФИО!U2781&amp;" "&amp;ФИО!V2781&amp;" "&amp;ФИО!W2781&amp;" "&amp;ФИО!X2781</f>
        <v xml:space="preserve">    </v>
      </c>
    </row>
    <row r="2785" spans="1:10" ht="26.25" hidden="1" customHeight="1">
      <c r="A2785" s="53" t="str">
        <f>IF(лВК=ФИО!D2782,лВК,"")</f>
        <v/>
      </c>
      <c r="B2785" s="54"/>
      <c r="C2785" s="55"/>
      <c r="D2785" s="55"/>
      <c r="E2785" s="52" t="str">
        <f>ФИО!G2782&amp;"  "&amp;ФИО!H2782</f>
        <v xml:space="preserve">  </v>
      </c>
      <c r="F2785" s="48">
        <f>ФИО!L2782</f>
        <v>0</v>
      </c>
      <c r="G2785" s="51">
        <f>ФИО!M2782</f>
        <v>0</v>
      </c>
      <c r="H2785" s="56">
        <f>ФИО!N2782</f>
        <v>0</v>
      </c>
      <c r="I2785" s="57" t="str">
        <f>ФИО!Q2782&amp;" "&amp;ФИО!R2782</f>
        <v xml:space="preserve"> </v>
      </c>
      <c r="J2785" s="58" t="str">
        <f>ФИО!T2782&amp;" "&amp;ФИО!U2782&amp;" "&amp;ФИО!V2782&amp;" "&amp;ФИО!W2782&amp;" "&amp;ФИО!X2782</f>
        <v xml:space="preserve">    </v>
      </c>
    </row>
    <row r="2786" spans="1:10" ht="26.25" hidden="1" customHeight="1">
      <c r="A2786" s="53" t="str">
        <f>IF(лВК=ФИО!D2783,лВК,"")</f>
        <v/>
      </c>
      <c r="B2786" s="54"/>
      <c r="C2786" s="55"/>
      <c r="D2786" s="55"/>
      <c r="E2786" s="52" t="str">
        <f>ФИО!G2783&amp;"  "&amp;ФИО!H2783</f>
        <v xml:space="preserve">  </v>
      </c>
      <c r="F2786" s="48">
        <f>ФИО!L2783</f>
        <v>0</v>
      </c>
      <c r="G2786" s="51">
        <f>ФИО!M2783</f>
        <v>0</v>
      </c>
      <c r="H2786" s="56">
        <f>ФИО!N2783</f>
        <v>0</v>
      </c>
      <c r="I2786" s="57" t="str">
        <f>ФИО!Q2783&amp;" "&amp;ФИО!R2783</f>
        <v xml:space="preserve"> </v>
      </c>
      <c r="J2786" s="58" t="str">
        <f>ФИО!T2783&amp;" "&amp;ФИО!U2783&amp;" "&amp;ФИО!V2783&amp;" "&amp;ФИО!W2783&amp;" "&amp;ФИО!X2783</f>
        <v xml:space="preserve">    </v>
      </c>
    </row>
    <row r="2787" spans="1:10" ht="26.25" hidden="1" customHeight="1">
      <c r="A2787" s="53" t="str">
        <f>IF(лВК=ФИО!D2784,лВК,"")</f>
        <v/>
      </c>
      <c r="B2787" s="54"/>
      <c r="C2787" s="55"/>
      <c r="D2787" s="55"/>
      <c r="E2787" s="52" t="str">
        <f>ФИО!G2784&amp;"  "&amp;ФИО!H2784</f>
        <v xml:space="preserve">  </v>
      </c>
      <c r="F2787" s="48">
        <f>ФИО!L2784</f>
        <v>0</v>
      </c>
      <c r="G2787" s="51">
        <f>ФИО!M2784</f>
        <v>0</v>
      </c>
      <c r="H2787" s="56">
        <f>ФИО!N2784</f>
        <v>0</v>
      </c>
      <c r="I2787" s="57" t="str">
        <f>ФИО!Q2784&amp;" "&amp;ФИО!R2784</f>
        <v xml:space="preserve"> </v>
      </c>
      <c r="J2787" s="58" t="str">
        <f>ФИО!T2784&amp;" "&amp;ФИО!U2784&amp;" "&amp;ФИО!V2784&amp;" "&amp;ФИО!W2784&amp;" "&amp;ФИО!X2784</f>
        <v xml:space="preserve">    </v>
      </c>
    </row>
    <row r="2788" spans="1:10" ht="26.25" hidden="1" customHeight="1">
      <c r="A2788" s="53" t="str">
        <f>IF(лВК=ФИО!D2785,лВК,"")</f>
        <v/>
      </c>
      <c r="B2788" s="54"/>
      <c r="C2788" s="55"/>
      <c r="D2788" s="55"/>
      <c r="E2788" s="52" t="str">
        <f>ФИО!G2785&amp;"  "&amp;ФИО!H2785</f>
        <v xml:space="preserve">  </v>
      </c>
      <c r="F2788" s="48">
        <f>ФИО!L2785</f>
        <v>0</v>
      </c>
      <c r="G2788" s="51">
        <f>ФИО!M2785</f>
        <v>0</v>
      </c>
      <c r="H2788" s="56">
        <f>ФИО!N2785</f>
        <v>0</v>
      </c>
      <c r="I2788" s="57" t="str">
        <f>ФИО!Q2785&amp;" "&amp;ФИО!R2785</f>
        <v xml:space="preserve"> </v>
      </c>
      <c r="J2788" s="58" t="str">
        <f>ФИО!T2785&amp;" "&amp;ФИО!U2785&amp;" "&amp;ФИО!V2785&amp;" "&amp;ФИО!W2785&amp;" "&amp;ФИО!X2785</f>
        <v xml:space="preserve">    </v>
      </c>
    </row>
    <row r="2789" spans="1:10" ht="26.25" hidden="1" customHeight="1">
      <c r="A2789" s="53" t="str">
        <f>IF(лВК=ФИО!D2786,лВК,"")</f>
        <v/>
      </c>
      <c r="B2789" s="54"/>
      <c r="C2789" s="55"/>
      <c r="D2789" s="55"/>
      <c r="E2789" s="52" t="str">
        <f>ФИО!G2786&amp;"  "&amp;ФИО!H2786</f>
        <v xml:space="preserve">  </v>
      </c>
      <c r="F2789" s="48">
        <f>ФИО!L2786</f>
        <v>0</v>
      </c>
      <c r="G2789" s="51">
        <f>ФИО!M2786</f>
        <v>0</v>
      </c>
      <c r="H2789" s="56">
        <f>ФИО!N2786</f>
        <v>0</v>
      </c>
      <c r="I2789" s="57" t="str">
        <f>ФИО!Q2786&amp;" "&amp;ФИО!R2786</f>
        <v xml:space="preserve"> </v>
      </c>
      <c r="J2789" s="58" t="str">
        <f>ФИО!T2786&amp;" "&amp;ФИО!U2786&amp;" "&amp;ФИО!V2786&amp;" "&amp;ФИО!W2786&amp;" "&amp;ФИО!X2786</f>
        <v xml:space="preserve">    </v>
      </c>
    </row>
    <row r="2790" spans="1:10" ht="26.25" hidden="1" customHeight="1">
      <c r="A2790" s="53" t="str">
        <f>IF(лВК=ФИО!D2787,лВК,"")</f>
        <v/>
      </c>
      <c r="B2790" s="54"/>
      <c r="C2790" s="55"/>
      <c r="D2790" s="55"/>
      <c r="E2790" s="52" t="str">
        <f>ФИО!G2787&amp;"  "&amp;ФИО!H2787</f>
        <v xml:space="preserve">  </v>
      </c>
      <c r="F2790" s="48">
        <f>ФИО!L2787</f>
        <v>0</v>
      </c>
      <c r="G2790" s="51">
        <f>ФИО!M2787</f>
        <v>0</v>
      </c>
      <c r="H2790" s="56">
        <f>ФИО!N2787</f>
        <v>0</v>
      </c>
      <c r="I2790" s="57" t="str">
        <f>ФИО!Q2787&amp;" "&amp;ФИО!R2787</f>
        <v xml:space="preserve"> </v>
      </c>
      <c r="J2790" s="58" t="str">
        <f>ФИО!T2787&amp;" "&amp;ФИО!U2787&amp;" "&amp;ФИО!V2787&amp;" "&amp;ФИО!W2787&amp;" "&amp;ФИО!X2787</f>
        <v xml:space="preserve">    </v>
      </c>
    </row>
    <row r="2791" spans="1:10" ht="26.25" hidden="1" customHeight="1">
      <c r="A2791" s="53" t="str">
        <f>IF(лВК=ФИО!D2788,лВК,"")</f>
        <v/>
      </c>
      <c r="B2791" s="54"/>
      <c r="C2791" s="55"/>
      <c r="D2791" s="55"/>
      <c r="E2791" s="52" t="str">
        <f>ФИО!G2788&amp;"  "&amp;ФИО!H2788</f>
        <v xml:space="preserve">  </v>
      </c>
      <c r="F2791" s="48">
        <f>ФИО!L2788</f>
        <v>0</v>
      </c>
      <c r="G2791" s="51">
        <f>ФИО!M2788</f>
        <v>0</v>
      </c>
      <c r="H2791" s="56">
        <f>ФИО!N2788</f>
        <v>0</v>
      </c>
      <c r="I2791" s="57" t="str">
        <f>ФИО!Q2788&amp;" "&amp;ФИО!R2788</f>
        <v xml:space="preserve"> </v>
      </c>
      <c r="J2791" s="58" t="str">
        <f>ФИО!T2788&amp;" "&amp;ФИО!U2788&amp;" "&amp;ФИО!V2788&amp;" "&amp;ФИО!W2788&amp;" "&amp;ФИО!X2788</f>
        <v xml:space="preserve">    </v>
      </c>
    </row>
    <row r="2792" spans="1:10" ht="26.25" hidden="1" customHeight="1">
      <c r="A2792" s="53" t="str">
        <f>IF(лВК=ФИО!D2789,лВК,"")</f>
        <v/>
      </c>
      <c r="B2792" s="54"/>
      <c r="C2792" s="55"/>
      <c r="D2792" s="55"/>
      <c r="E2792" s="52" t="str">
        <f>ФИО!G2789&amp;"  "&amp;ФИО!H2789</f>
        <v xml:space="preserve">  </v>
      </c>
      <c r="F2792" s="48">
        <f>ФИО!L2789</f>
        <v>0</v>
      </c>
      <c r="G2792" s="51">
        <f>ФИО!M2789</f>
        <v>0</v>
      </c>
      <c r="H2792" s="56">
        <f>ФИО!N2789</f>
        <v>0</v>
      </c>
      <c r="I2792" s="57" t="str">
        <f>ФИО!Q2789&amp;" "&amp;ФИО!R2789</f>
        <v xml:space="preserve"> </v>
      </c>
      <c r="J2792" s="58" t="str">
        <f>ФИО!T2789&amp;" "&amp;ФИО!U2789&amp;" "&amp;ФИО!V2789&amp;" "&amp;ФИО!W2789&amp;" "&amp;ФИО!X2789</f>
        <v xml:space="preserve">    </v>
      </c>
    </row>
    <row r="2793" spans="1:10" ht="26.25" hidden="1" customHeight="1">
      <c r="A2793" s="53" t="str">
        <f>IF(лВК=ФИО!D2790,лВК,"")</f>
        <v/>
      </c>
      <c r="B2793" s="54"/>
      <c r="C2793" s="55"/>
      <c r="D2793" s="55"/>
      <c r="E2793" s="52" t="str">
        <f>ФИО!G2790&amp;"  "&amp;ФИО!H2790</f>
        <v xml:space="preserve">  </v>
      </c>
      <c r="F2793" s="48">
        <f>ФИО!L2790</f>
        <v>0</v>
      </c>
      <c r="G2793" s="51">
        <f>ФИО!M2790</f>
        <v>0</v>
      </c>
      <c r="H2793" s="56">
        <f>ФИО!N2790</f>
        <v>0</v>
      </c>
      <c r="I2793" s="57" t="str">
        <f>ФИО!Q2790&amp;" "&amp;ФИО!R2790</f>
        <v xml:space="preserve"> </v>
      </c>
      <c r="J2793" s="58" t="str">
        <f>ФИО!T2790&amp;" "&amp;ФИО!U2790&amp;" "&amp;ФИО!V2790&amp;" "&amp;ФИО!W2790&amp;" "&amp;ФИО!X2790</f>
        <v xml:space="preserve">    </v>
      </c>
    </row>
    <row r="2794" spans="1:10" ht="26.25" hidden="1" customHeight="1">
      <c r="A2794" s="53" t="str">
        <f>IF(лВК=ФИО!D2791,лВК,"")</f>
        <v/>
      </c>
      <c r="B2794" s="54"/>
      <c r="C2794" s="55"/>
      <c r="D2794" s="55"/>
      <c r="E2794" s="52" t="str">
        <f>ФИО!G2791&amp;"  "&amp;ФИО!H2791</f>
        <v xml:space="preserve">  </v>
      </c>
      <c r="F2794" s="48">
        <f>ФИО!L2791</f>
        <v>0</v>
      </c>
      <c r="G2794" s="51">
        <f>ФИО!M2791</f>
        <v>0</v>
      </c>
      <c r="H2794" s="56">
        <f>ФИО!N2791</f>
        <v>0</v>
      </c>
      <c r="I2794" s="57" t="str">
        <f>ФИО!Q2791&amp;" "&amp;ФИО!R2791</f>
        <v xml:space="preserve"> </v>
      </c>
      <c r="J2794" s="58" t="str">
        <f>ФИО!T2791&amp;" "&amp;ФИО!U2791&amp;" "&amp;ФИО!V2791&amp;" "&amp;ФИО!W2791&amp;" "&amp;ФИО!X2791</f>
        <v xml:space="preserve">    </v>
      </c>
    </row>
    <row r="2795" spans="1:10" ht="26.25" hidden="1" customHeight="1">
      <c r="A2795" s="53" t="str">
        <f>IF(лВК=ФИО!D2792,лВК,"")</f>
        <v/>
      </c>
      <c r="B2795" s="54"/>
      <c r="C2795" s="55"/>
      <c r="D2795" s="55"/>
      <c r="E2795" s="52" t="str">
        <f>ФИО!G2792&amp;"  "&amp;ФИО!H2792</f>
        <v xml:space="preserve">  </v>
      </c>
      <c r="F2795" s="48">
        <f>ФИО!L2792</f>
        <v>0</v>
      </c>
      <c r="G2795" s="51">
        <f>ФИО!M2792</f>
        <v>0</v>
      </c>
      <c r="H2795" s="56">
        <f>ФИО!N2792</f>
        <v>0</v>
      </c>
      <c r="I2795" s="57" t="str">
        <f>ФИО!Q2792&amp;" "&amp;ФИО!R2792</f>
        <v xml:space="preserve"> </v>
      </c>
      <c r="J2795" s="58" t="str">
        <f>ФИО!T2792&amp;" "&amp;ФИО!U2792&amp;" "&amp;ФИО!V2792&amp;" "&amp;ФИО!W2792&amp;" "&amp;ФИО!X2792</f>
        <v xml:space="preserve">    </v>
      </c>
    </row>
    <row r="2796" spans="1:10" ht="26.25" hidden="1" customHeight="1">
      <c r="A2796" s="53" t="str">
        <f>IF(лВК=ФИО!D2793,лВК,"")</f>
        <v/>
      </c>
      <c r="B2796" s="54"/>
      <c r="C2796" s="55"/>
      <c r="D2796" s="55"/>
      <c r="E2796" s="52" t="str">
        <f>ФИО!G2793&amp;"  "&amp;ФИО!H2793</f>
        <v xml:space="preserve">  </v>
      </c>
      <c r="F2796" s="48">
        <f>ФИО!L2793</f>
        <v>0</v>
      </c>
      <c r="G2796" s="51">
        <f>ФИО!M2793</f>
        <v>0</v>
      </c>
      <c r="H2796" s="56">
        <f>ФИО!N2793</f>
        <v>0</v>
      </c>
      <c r="I2796" s="57" t="str">
        <f>ФИО!Q2793&amp;" "&amp;ФИО!R2793</f>
        <v xml:space="preserve"> </v>
      </c>
      <c r="J2796" s="58" t="str">
        <f>ФИО!T2793&amp;" "&amp;ФИО!U2793&amp;" "&amp;ФИО!V2793&amp;" "&amp;ФИО!W2793&amp;" "&amp;ФИО!X2793</f>
        <v xml:space="preserve">    </v>
      </c>
    </row>
    <row r="2797" spans="1:10" ht="26.25" hidden="1" customHeight="1">
      <c r="A2797" s="53" t="str">
        <f>IF(лВК=ФИО!D2794,лВК,"")</f>
        <v/>
      </c>
      <c r="B2797" s="54"/>
      <c r="C2797" s="55"/>
      <c r="D2797" s="55"/>
      <c r="E2797" s="52" t="str">
        <f>ФИО!G2794&amp;"  "&amp;ФИО!H2794</f>
        <v xml:space="preserve">  </v>
      </c>
      <c r="F2797" s="48">
        <f>ФИО!L2794</f>
        <v>0</v>
      </c>
      <c r="G2797" s="51">
        <f>ФИО!M2794</f>
        <v>0</v>
      </c>
      <c r="H2797" s="56">
        <f>ФИО!N2794</f>
        <v>0</v>
      </c>
      <c r="I2797" s="57" t="str">
        <f>ФИО!Q2794&amp;" "&amp;ФИО!R2794</f>
        <v xml:space="preserve"> </v>
      </c>
      <c r="J2797" s="58" t="str">
        <f>ФИО!T2794&amp;" "&amp;ФИО!U2794&amp;" "&amp;ФИО!V2794&amp;" "&amp;ФИО!W2794&amp;" "&amp;ФИО!X2794</f>
        <v xml:space="preserve">    </v>
      </c>
    </row>
    <row r="2798" spans="1:10" ht="26.25" hidden="1" customHeight="1">
      <c r="A2798" s="53" t="str">
        <f>IF(лВК=ФИО!D2795,лВК,"")</f>
        <v/>
      </c>
      <c r="B2798" s="54"/>
      <c r="C2798" s="55"/>
      <c r="D2798" s="55"/>
      <c r="E2798" s="52" t="str">
        <f>ФИО!G2795&amp;"  "&amp;ФИО!H2795</f>
        <v xml:space="preserve">  </v>
      </c>
      <c r="F2798" s="48">
        <f>ФИО!L2795</f>
        <v>0</v>
      </c>
      <c r="G2798" s="51">
        <f>ФИО!M2795</f>
        <v>0</v>
      </c>
      <c r="H2798" s="56">
        <f>ФИО!N2795</f>
        <v>0</v>
      </c>
      <c r="I2798" s="57" t="str">
        <f>ФИО!Q2795&amp;" "&amp;ФИО!R2795</f>
        <v xml:space="preserve"> </v>
      </c>
      <c r="J2798" s="58" t="str">
        <f>ФИО!T2795&amp;" "&amp;ФИО!U2795&amp;" "&amp;ФИО!V2795&amp;" "&amp;ФИО!W2795&amp;" "&amp;ФИО!X2795</f>
        <v xml:space="preserve">    </v>
      </c>
    </row>
    <row r="2799" spans="1:10" ht="26.25" hidden="1" customHeight="1">
      <c r="A2799" s="53" t="str">
        <f>IF(лВК=ФИО!D2796,лВК,"")</f>
        <v/>
      </c>
      <c r="B2799" s="54"/>
      <c r="C2799" s="55"/>
      <c r="D2799" s="55"/>
      <c r="E2799" s="52" t="str">
        <f>ФИО!G2796&amp;"  "&amp;ФИО!H2796</f>
        <v xml:space="preserve">  </v>
      </c>
      <c r="F2799" s="48">
        <f>ФИО!L2796</f>
        <v>0</v>
      </c>
      <c r="G2799" s="51">
        <f>ФИО!M2796</f>
        <v>0</v>
      </c>
      <c r="H2799" s="56">
        <f>ФИО!N2796</f>
        <v>0</v>
      </c>
      <c r="I2799" s="57" t="str">
        <f>ФИО!Q2796&amp;" "&amp;ФИО!R2796</f>
        <v xml:space="preserve"> </v>
      </c>
      <c r="J2799" s="58" t="str">
        <f>ФИО!T2796&amp;" "&amp;ФИО!U2796&amp;" "&amp;ФИО!V2796&amp;" "&amp;ФИО!W2796&amp;" "&amp;ФИО!X2796</f>
        <v xml:space="preserve">    </v>
      </c>
    </row>
    <row r="2800" spans="1:10" ht="26.25" hidden="1" customHeight="1">
      <c r="A2800" s="53" t="str">
        <f>IF(лВК=ФИО!D2797,лВК,"")</f>
        <v/>
      </c>
      <c r="B2800" s="54"/>
      <c r="C2800" s="55"/>
      <c r="D2800" s="55"/>
      <c r="E2800" s="52" t="str">
        <f>ФИО!G2797&amp;"  "&amp;ФИО!H2797</f>
        <v xml:space="preserve">  </v>
      </c>
      <c r="F2800" s="48">
        <f>ФИО!L2797</f>
        <v>0</v>
      </c>
      <c r="G2800" s="51">
        <f>ФИО!M2797</f>
        <v>0</v>
      </c>
      <c r="H2800" s="56">
        <f>ФИО!N2797</f>
        <v>0</v>
      </c>
      <c r="I2800" s="57" t="str">
        <f>ФИО!Q2797&amp;" "&amp;ФИО!R2797</f>
        <v xml:space="preserve"> </v>
      </c>
      <c r="J2800" s="58" t="str">
        <f>ФИО!T2797&amp;" "&amp;ФИО!U2797&amp;" "&amp;ФИО!V2797&amp;" "&amp;ФИО!W2797&amp;" "&amp;ФИО!X2797</f>
        <v xml:space="preserve">    </v>
      </c>
    </row>
    <row r="2801" spans="1:10" ht="26.25" hidden="1" customHeight="1">
      <c r="A2801" s="53" t="str">
        <f>IF(лВК=ФИО!D2798,лВК,"")</f>
        <v/>
      </c>
      <c r="B2801" s="54"/>
      <c r="C2801" s="55"/>
      <c r="D2801" s="55"/>
      <c r="E2801" s="52" t="str">
        <f>ФИО!G2798&amp;"  "&amp;ФИО!H2798</f>
        <v xml:space="preserve">  </v>
      </c>
      <c r="F2801" s="48">
        <f>ФИО!L2798</f>
        <v>0</v>
      </c>
      <c r="G2801" s="51">
        <f>ФИО!M2798</f>
        <v>0</v>
      </c>
      <c r="H2801" s="56">
        <f>ФИО!N2798</f>
        <v>0</v>
      </c>
      <c r="I2801" s="57" t="str">
        <f>ФИО!Q2798&amp;" "&amp;ФИО!R2798</f>
        <v xml:space="preserve"> </v>
      </c>
      <c r="J2801" s="58" t="str">
        <f>ФИО!T2798&amp;" "&amp;ФИО!U2798&amp;" "&amp;ФИО!V2798&amp;" "&amp;ФИО!W2798&amp;" "&amp;ФИО!X2798</f>
        <v xml:space="preserve">    </v>
      </c>
    </row>
    <row r="2802" spans="1:10" ht="26.25" hidden="1" customHeight="1">
      <c r="A2802" s="53" t="str">
        <f>IF(лВК=ФИО!D2799,лВК,"")</f>
        <v/>
      </c>
      <c r="B2802" s="54"/>
      <c r="C2802" s="55"/>
      <c r="D2802" s="55"/>
      <c r="E2802" s="52" t="str">
        <f>ФИО!G2799&amp;"  "&amp;ФИО!H2799</f>
        <v xml:space="preserve">  </v>
      </c>
      <c r="F2802" s="48">
        <f>ФИО!L2799</f>
        <v>0</v>
      </c>
      <c r="G2802" s="51">
        <f>ФИО!M2799</f>
        <v>0</v>
      </c>
      <c r="H2802" s="56">
        <f>ФИО!N2799</f>
        <v>0</v>
      </c>
      <c r="I2802" s="57" t="str">
        <f>ФИО!Q2799&amp;" "&amp;ФИО!R2799</f>
        <v xml:space="preserve"> </v>
      </c>
      <c r="J2802" s="58" t="str">
        <f>ФИО!T2799&amp;" "&amp;ФИО!U2799&amp;" "&amp;ФИО!V2799&amp;" "&amp;ФИО!W2799&amp;" "&amp;ФИО!X2799</f>
        <v xml:space="preserve">    </v>
      </c>
    </row>
    <row r="2803" spans="1:10" ht="26.25" hidden="1" customHeight="1">
      <c r="A2803" s="53" t="str">
        <f>IF(лВК=ФИО!D2800,лВК,"")</f>
        <v/>
      </c>
      <c r="B2803" s="54"/>
      <c r="C2803" s="55"/>
      <c r="D2803" s="55"/>
      <c r="E2803" s="52" t="str">
        <f>ФИО!G2800&amp;"  "&amp;ФИО!H2800</f>
        <v xml:space="preserve">  </v>
      </c>
      <c r="F2803" s="48">
        <f>ФИО!L2800</f>
        <v>0</v>
      </c>
      <c r="G2803" s="51">
        <f>ФИО!M2800</f>
        <v>0</v>
      </c>
      <c r="H2803" s="56">
        <f>ФИО!N2800</f>
        <v>0</v>
      </c>
      <c r="I2803" s="57" t="str">
        <f>ФИО!Q2800&amp;" "&amp;ФИО!R2800</f>
        <v xml:space="preserve"> </v>
      </c>
      <c r="J2803" s="58" t="str">
        <f>ФИО!T2800&amp;" "&amp;ФИО!U2800&amp;" "&amp;ФИО!V2800&amp;" "&amp;ФИО!W2800&amp;" "&amp;ФИО!X2800</f>
        <v xml:space="preserve">    </v>
      </c>
    </row>
    <row r="2804" spans="1:10" ht="26.25" hidden="1" customHeight="1">
      <c r="A2804" s="53" t="str">
        <f>IF(лВК=ФИО!D2801,лВК,"")</f>
        <v/>
      </c>
      <c r="B2804" s="54"/>
      <c r="C2804" s="55"/>
      <c r="D2804" s="55"/>
      <c r="E2804" s="52" t="str">
        <f>ФИО!G2801&amp;"  "&amp;ФИО!H2801</f>
        <v xml:space="preserve">  </v>
      </c>
      <c r="F2804" s="48">
        <f>ФИО!L2801</f>
        <v>0</v>
      </c>
      <c r="G2804" s="51">
        <f>ФИО!M2801</f>
        <v>0</v>
      </c>
      <c r="H2804" s="56">
        <f>ФИО!N2801</f>
        <v>0</v>
      </c>
      <c r="I2804" s="57" t="str">
        <f>ФИО!Q2801&amp;" "&amp;ФИО!R2801</f>
        <v xml:space="preserve"> </v>
      </c>
      <c r="J2804" s="58" t="str">
        <f>ФИО!T2801&amp;" "&amp;ФИО!U2801&amp;" "&amp;ФИО!V2801&amp;" "&amp;ФИО!W2801&amp;" "&amp;ФИО!X2801</f>
        <v xml:space="preserve">    </v>
      </c>
    </row>
    <row r="2805" spans="1:10" ht="26.25" hidden="1" customHeight="1">
      <c r="A2805" s="53" t="str">
        <f>IF(лВК=ФИО!D2802,лВК,"")</f>
        <v/>
      </c>
      <c r="B2805" s="54"/>
      <c r="C2805" s="55"/>
      <c r="D2805" s="55"/>
      <c r="E2805" s="52" t="str">
        <f>ФИО!G2802&amp;"  "&amp;ФИО!H2802</f>
        <v xml:space="preserve">  </v>
      </c>
      <c r="F2805" s="48">
        <f>ФИО!L2802</f>
        <v>0</v>
      </c>
      <c r="G2805" s="51">
        <f>ФИО!M2802</f>
        <v>0</v>
      </c>
      <c r="H2805" s="56">
        <f>ФИО!N2802</f>
        <v>0</v>
      </c>
      <c r="I2805" s="57" t="str">
        <f>ФИО!Q2802&amp;" "&amp;ФИО!R2802</f>
        <v xml:space="preserve"> </v>
      </c>
      <c r="J2805" s="58" t="str">
        <f>ФИО!T2802&amp;" "&amp;ФИО!U2802&amp;" "&amp;ФИО!V2802&amp;" "&amp;ФИО!W2802&amp;" "&amp;ФИО!X2802</f>
        <v xml:space="preserve">    </v>
      </c>
    </row>
    <row r="2806" spans="1:10" ht="26.25" hidden="1" customHeight="1">
      <c r="A2806" s="53" t="str">
        <f>IF(лВК=ФИО!D2803,лВК,"")</f>
        <v/>
      </c>
      <c r="B2806" s="54"/>
      <c r="C2806" s="55"/>
      <c r="D2806" s="55"/>
      <c r="E2806" s="52" t="str">
        <f>ФИО!G2803&amp;"  "&amp;ФИО!H2803</f>
        <v xml:space="preserve">  </v>
      </c>
      <c r="F2806" s="48">
        <f>ФИО!L2803</f>
        <v>0</v>
      </c>
      <c r="G2806" s="51">
        <f>ФИО!M2803</f>
        <v>0</v>
      </c>
      <c r="H2806" s="56">
        <f>ФИО!N2803</f>
        <v>0</v>
      </c>
      <c r="I2806" s="57" t="str">
        <f>ФИО!Q2803&amp;" "&amp;ФИО!R2803</f>
        <v xml:space="preserve"> </v>
      </c>
      <c r="J2806" s="58" t="str">
        <f>ФИО!T2803&amp;" "&amp;ФИО!U2803&amp;" "&amp;ФИО!V2803&amp;" "&amp;ФИО!W2803&amp;" "&amp;ФИО!X2803</f>
        <v xml:space="preserve">    </v>
      </c>
    </row>
    <row r="2807" spans="1:10" ht="26.25" hidden="1" customHeight="1">
      <c r="A2807" s="53" t="str">
        <f>IF(лВК=ФИО!D2804,лВК,"")</f>
        <v/>
      </c>
      <c r="B2807" s="54"/>
      <c r="C2807" s="55"/>
      <c r="D2807" s="55"/>
      <c r="E2807" s="52" t="str">
        <f>ФИО!G2804&amp;"  "&amp;ФИО!H2804</f>
        <v xml:space="preserve">  </v>
      </c>
      <c r="F2807" s="48">
        <f>ФИО!L2804</f>
        <v>0</v>
      </c>
      <c r="G2807" s="51">
        <f>ФИО!M2804</f>
        <v>0</v>
      </c>
      <c r="H2807" s="56">
        <f>ФИО!N2804</f>
        <v>0</v>
      </c>
      <c r="I2807" s="57" t="str">
        <f>ФИО!Q2804&amp;" "&amp;ФИО!R2804</f>
        <v xml:space="preserve"> </v>
      </c>
      <c r="J2807" s="58" t="str">
        <f>ФИО!T2804&amp;" "&amp;ФИО!U2804&amp;" "&amp;ФИО!V2804&amp;" "&amp;ФИО!W2804&amp;" "&amp;ФИО!X2804</f>
        <v xml:space="preserve">    </v>
      </c>
    </row>
    <row r="2808" spans="1:10" ht="26.25" hidden="1" customHeight="1">
      <c r="A2808" s="53" t="str">
        <f>IF(лВК=ФИО!D2805,лВК,"")</f>
        <v/>
      </c>
      <c r="B2808" s="54"/>
      <c r="C2808" s="55"/>
      <c r="D2808" s="55"/>
      <c r="E2808" s="52" t="str">
        <f>ФИО!G2805&amp;"  "&amp;ФИО!H2805</f>
        <v xml:space="preserve">  </v>
      </c>
      <c r="F2808" s="48">
        <f>ФИО!L2805</f>
        <v>0</v>
      </c>
      <c r="G2808" s="51">
        <f>ФИО!M2805</f>
        <v>0</v>
      </c>
      <c r="H2808" s="56">
        <f>ФИО!N2805</f>
        <v>0</v>
      </c>
      <c r="I2808" s="57" t="str">
        <f>ФИО!Q2805&amp;" "&amp;ФИО!R2805</f>
        <v xml:space="preserve"> </v>
      </c>
      <c r="J2808" s="58" t="str">
        <f>ФИО!T2805&amp;" "&amp;ФИО!U2805&amp;" "&amp;ФИО!V2805&amp;" "&amp;ФИО!W2805&amp;" "&amp;ФИО!X2805</f>
        <v xml:space="preserve">    </v>
      </c>
    </row>
    <row r="2809" spans="1:10" ht="26.25" hidden="1" customHeight="1">
      <c r="A2809" s="53" t="str">
        <f>IF(лВК=ФИО!D2806,лВК,"")</f>
        <v/>
      </c>
      <c r="B2809" s="54"/>
      <c r="C2809" s="55"/>
      <c r="D2809" s="55"/>
      <c r="E2809" s="52" t="str">
        <f>ФИО!G2806&amp;"  "&amp;ФИО!H2806</f>
        <v xml:space="preserve">  </v>
      </c>
      <c r="F2809" s="48">
        <f>ФИО!L2806</f>
        <v>0</v>
      </c>
      <c r="G2809" s="51">
        <f>ФИО!M2806</f>
        <v>0</v>
      </c>
      <c r="H2809" s="56">
        <f>ФИО!N2806</f>
        <v>0</v>
      </c>
      <c r="I2809" s="57" t="str">
        <f>ФИО!Q2806&amp;" "&amp;ФИО!R2806</f>
        <v xml:space="preserve"> </v>
      </c>
      <c r="J2809" s="58" t="str">
        <f>ФИО!T2806&amp;" "&amp;ФИО!U2806&amp;" "&amp;ФИО!V2806&amp;" "&amp;ФИО!W2806&amp;" "&amp;ФИО!X2806</f>
        <v xml:space="preserve">    </v>
      </c>
    </row>
    <row r="2810" spans="1:10" ht="26.25" hidden="1" customHeight="1">
      <c r="A2810" s="53" t="str">
        <f>IF(лВК=ФИО!D2807,лВК,"")</f>
        <v/>
      </c>
      <c r="B2810" s="54"/>
      <c r="C2810" s="55"/>
      <c r="D2810" s="55"/>
      <c r="E2810" s="52" t="str">
        <f>ФИО!G2807&amp;"  "&amp;ФИО!H2807</f>
        <v xml:space="preserve">  </v>
      </c>
      <c r="F2810" s="48">
        <f>ФИО!L2807</f>
        <v>0</v>
      </c>
      <c r="G2810" s="51">
        <f>ФИО!M2807</f>
        <v>0</v>
      </c>
      <c r="H2810" s="56">
        <f>ФИО!N2807</f>
        <v>0</v>
      </c>
      <c r="I2810" s="57" t="str">
        <f>ФИО!Q2807&amp;" "&amp;ФИО!R2807</f>
        <v xml:space="preserve"> </v>
      </c>
      <c r="J2810" s="58" t="str">
        <f>ФИО!T2807&amp;" "&amp;ФИО!U2807&amp;" "&amp;ФИО!V2807&amp;" "&amp;ФИО!W2807&amp;" "&amp;ФИО!X2807</f>
        <v xml:space="preserve">    </v>
      </c>
    </row>
    <row r="2811" spans="1:10" ht="26.25" hidden="1" customHeight="1">
      <c r="A2811" s="53" t="str">
        <f>IF(лВК=ФИО!D2808,лВК,"")</f>
        <v/>
      </c>
      <c r="B2811" s="54"/>
      <c r="C2811" s="55"/>
      <c r="D2811" s="55"/>
      <c r="E2811" s="52" t="str">
        <f>ФИО!G2808&amp;"  "&amp;ФИО!H2808</f>
        <v xml:space="preserve">  </v>
      </c>
      <c r="F2811" s="48">
        <f>ФИО!L2808</f>
        <v>0</v>
      </c>
      <c r="G2811" s="51">
        <f>ФИО!M2808</f>
        <v>0</v>
      </c>
      <c r="H2811" s="56">
        <f>ФИО!N2808</f>
        <v>0</v>
      </c>
      <c r="I2811" s="57" t="str">
        <f>ФИО!Q2808&amp;" "&amp;ФИО!R2808</f>
        <v xml:space="preserve"> </v>
      </c>
      <c r="J2811" s="58" t="str">
        <f>ФИО!T2808&amp;" "&amp;ФИО!U2808&amp;" "&amp;ФИО!V2808&amp;" "&amp;ФИО!W2808&amp;" "&amp;ФИО!X2808</f>
        <v xml:space="preserve">    </v>
      </c>
    </row>
    <row r="2812" spans="1:10" ht="26.25" hidden="1" customHeight="1">
      <c r="A2812" s="53" t="str">
        <f>IF(лВК=ФИО!D2809,лВК,"")</f>
        <v/>
      </c>
      <c r="B2812" s="54"/>
      <c r="C2812" s="55"/>
      <c r="D2812" s="55"/>
      <c r="E2812" s="52" t="str">
        <f>ФИО!G2809&amp;"  "&amp;ФИО!H2809</f>
        <v xml:space="preserve">  </v>
      </c>
      <c r="F2812" s="48">
        <f>ФИО!L2809</f>
        <v>0</v>
      </c>
      <c r="G2812" s="51">
        <f>ФИО!M2809</f>
        <v>0</v>
      </c>
      <c r="H2812" s="56">
        <f>ФИО!N2809</f>
        <v>0</v>
      </c>
      <c r="I2812" s="57" t="str">
        <f>ФИО!Q2809&amp;" "&amp;ФИО!R2809</f>
        <v xml:space="preserve"> </v>
      </c>
      <c r="J2812" s="58" t="str">
        <f>ФИО!T2809&amp;" "&amp;ФИО!U2809&amp;" "&amp;ФИО!V2809&amp;" "&amp;ФИО!W2809&amp;" "&amp;ФИО!X2809</f>
        <v xml:space="preserve">    </v>
      </c>
    </row>
    <row r="2813" spans="1:10" ht="26.25" hidden="1" customHeight="1">
      <c r="A2813" s="53" t="str">
        <f>IF(лВК=ФИО!D2810,лВК,"")</f>
        <v/>
      </c>
      <c r="B2813" s="54"/>
      <c r="C2813" s="55"/>
      <c r="D2813" s="55"/>
      <c r="E2813" s="52" t="str">
        <f>ФИО!G2810&amp;"  "&amp;ФИО!H2810</f>
        <v xml:space="preserve">  </v>
      </c>
      <c r="F2813" s="48">
        <f>ФИО!L2810</f>
        <v>0</v>
      </c>
      <c r="G2813" s="51">
        <f>ФИО!M2810</f>
        <v>0</v>
      </c>
      <c r="H2813" s="56">
        <f>ФИО!N2810</f>
        <v>0</v>
      </c>
      <c r="I2813" s="57" t="str">
        <f>ФИО!Q2810&amp;" "&amp;ФИО!R2810</f>
        <v xml:space="preserve"> </v>
      </c>
      <c r="J2813" s="58" t="str">
        <f>ФИО!T2810&amp;" "&amp;ФИО!U2810&amp;" "&amp;ФИО!V2810&amp;" "&amp;ФИО!W2810&amp;" "&amp;ФИО!X2810</f>
        <v xml:space="preserve">    </v>
      </c>
    </row>
    <row r="2814" spans="1:10" ht="26.25" hidden="1" customHeight="1">
      <c r="A2814" s="53" t="str">
        <f>IF(лВК=ФИО!D2811,лВК,"")</f>
        <v/>
      </c>
      <c r="B2814" s="54"/>
      <c r="C2814" s="55"/>
      <c r="D2814" s="55"/>
      <c r="E2814" s="52" t="str">
        <f>ФИО!G2811&amp;"  "&amp;ФИО!H2811</f>
        <v xml:space="preserve">  </v>
      </c>
      <c r="F2814" s="48">
        <f>ФИО!L2811</f>
        <v>0</v>
      </c>
      <c r="G2814" s="51">
        <f>ФИО!M2811</f>
        <v>0</v>
      </c>
      <c r="H2814" s="56">
        <f>ФИО!N2811</f>
        <v>0</v>
      </c>
      <c r="I2814" s="57" t="str">
        <f>ФИО!Q2811&amp;" "&amp;ФИО!R2811</f>
        <v xml:space="preserve"> </v>
      </c>
      <c r="J2814" s="58" t="str">
        <f>ФИО!T2811&amp;" "&amp;ФИО!U2811&amp;" "&amp;ФИО!V2811&amp;" "&amp;ФИО!W2811&amp;" "&amp;ФИО!X2811</f>
        <v xml:space="preserve">    </v>
      </c>
    </row>
    <row r="2815" spans="1:10" ht="26.25" hidden="1" customHeight="1">
      <c r="A2815" s="53" t="str">
        <f>IF(лВК=ФИО!D2812,лВК,"")</f>
        <v/>
      </c>
      <c r="B2815" s="54"/>
      <c r="C2815" s="55"/>
      <c r="D2815" s="55"/>
      <c r="E2815" s="52" t="str">
        <f>ФИО!G2812&amp;"  "&amp;ФИО!H2812</f>
        <v xml:space="preserve">  </v>
      </c>
      <c r="F2815" s="48">
        <f>ФИО!L2812</f>
        <v>0</v>
      </c>
      <c r="G2815" s="51">
        <f>ФИО!M2812</f>
        <v>0</v>
      </c>
      <c r="H2815" s="56">
        <f>ФИО!N2812</f>
        <v>0</v>
      </c>
      <c r="I2815" s="57" t="str">
        <f>ФИО!Q2812&amp;" "&amp;ФИО!R2812</f>
        <v xml:space="preserve"> </v>
      </c>
      <c r="J2815" s="58" t="str">
        <f>ФИО!T2812&amp;" "&amp;ФИО!U2812&amp;" "&amp;ФИО!V2812&amp;" "&amp;ФИО!W2812&amp;" "&amp;ФИО!X2812</f>
        <v xml:space="preserve">    </v>
      </c>
    </row>
    <row r="2816" spans="1:10" ht="26.25" hidden="1" customHeight="1">
      <c r="A2816" s="53" t="str">
        <f>IF(лВК=ФИО!D2813,лВК,"")</f>
        <v/>
      </c>
      <c r="B2816" s="54"/>
      <c r="C2816" s="55"/>
      <c r="D2816" s="55"/>
      <c r="E2816" s="52" t="str">
        <f>ФИО!G2813&amp;"  "&amp;ФИО!H2813</f>
        <v xml:space="preserve">  </v>
      </c>
      <c r="F2816" s="48">
        <f>ФИО!L2813</f>
        <v>0</v>
      </c>
      <c r="G2816" s="51">
        <f>ФИО!M2813</f>
        <v>0</v>
      </c>
      <c r="H2816" s="56">
        <f>ФИО!N2813</f>
        <v>0</v>
      </c>
      <c r="I2816" s="57" t="str">
        <f>ФИО!Q2813&amp;" "&amp;ФИО!R2813</f>
        <v xml:space="preserve"> </v>
      </c>
      <c r="J2816" s="58" t="str">
        <f>ФИО!T2813&amp;" "&amp;ФИО!U2813&amp;" "&amp;ФИО!V2813&amp;" "&amp;ФИО!W2813&amp;" "&amp;ФИО!X2813</f>
        <v xml:space="preserve">    </v>
      </c>
    </row>
    <row r="2817" spans="1:10" ht="26.25" hidden="1" customHeight="1">
      <c r="A2817" s="53" t="str">
        <f>IF(лВК=ФИО!D2814,лВК,"")</f>
        <v/>
      </c>
      <c r="B2817" s="54"/>
      <c r="C2817" s="55"/>
      <c r="D2817" s="55"/>
      <c r="E2817" s="52" t="str">
        <f>ФИО!G2814&amp;"  "&amp;ФИО!H2814</f>
        <v xml:space="preserve">  </v>
      </c>
      <c r="F2817" s="48">
        <f>ФИО!L2814</f>
        <v>0</v>
      </c>
      <c r="G2817" s="51">
        <f>ФИО!M2814</f>
        <v>0</v>
      </c>
      <c r="H2817" s="56">
        <f>ФИО!N2814</f>
        <v>0</v>
      </c>
      <c r="I2817" s="57" t="str">
        <f>ФИО!Q2814&amp;" "&amp;ФИО!R2814</f>
        <v xml:space="preserve"> </v>
      </c>
      <c r="J2817" s="58" t="str">
        <f>ФИО!T2814&amp;" "&amp;ФИО!U2814&amp;" "&amp;ФИО!V2814&amp;" "&amp;ФИО!W2814&amp;" "&amp;ФИО!X2814</f>
        <v xml:space="preserve">    </v>
      </c>
    </row>
    <row r="2818" spans="1:10" ht="26.25" hidden="1" customHeight="1">
      <c r="A2818" s="53" t="str">
        <f>IF(лВК=ФИО!D2815,лВК,"")</f>
        <v/>
      </c>
      <c r="B2818" s="54"/>
      <c r="C2818" s="55"/>
      <c r="D2818" s="55"/>
      <c r="E2818" s="52" t="str">
        <f>ФИО!G2815&amp;"  "&amp;ФИО!H2815</f>
        <v xml:space="preserve">  </v>
      </c>
      <c r="F2818" s="48">
        <f>ФИО!L2815</f>
        <v>0</v>
      </c>
      <c r="G2818" s="51">
        <f>ФИО!M2815</f>
        <v>0</v>
      </c>
      <c r="H2818" s="56">
        <f>ФИО!N2815</f>
        <v>0</v>
      </c>
      <c r="I2818" s="57" t="str">
        <f>ФИО!Q2815&amp;" "&amp;ФИО!R2815</f>
        <v xml:space="preserve"> </v>
      </c>
      <c r="J2818" s="58" t="str">
        <f>ФИО!T2815&amp;" "&amp;ФИО!U2815&amp;" "&amp;ФИО!V2815&amp;" "&amp;ФИО!W2815&amp;" "&amp;ФИО!X2815</f>
        <v xml:space="preserve">    </v>
      </c>
    </row>
    <row r="2819" spans="1:10" ht="26.25" hidden="1" customHeight="1">
      <c r="A2819" s="53" t="str">
        <f>IF(лВК=ФИО!D2816,лВК,"")</f>
        <v/>
      </c>
      <c r="B2819" s="54"/>
      <c r="C2819" s="55"/>
      <c r="D2819" s="55"/>
      <c r="E2819" s="52" t="str">
        <f>ФИО!G2816&amp;"  "&amp;ФИО!H2816</f>
        <v xml:space="preserve">  </v>
      </c>
      <c r="F2819" s="48">
        <f>ФИО!L2816</f>
        <v>0</v>
      </c>
      <c r="G2819" s="51">
        <f>ФИО!M2816</f>
        <v>0</v>
      </c>
      <c r="H2819" s="56">
        <f>ФИО!N2816</f>
        <v>0</v>
      </c>
      <c r="I2819" s="57" t="str">
        <f>ФИО!Q2816&amp;" "&amp;ФИО!R2816</f>
        <v xml:space="preserve"> </v>
      </c>
      <c r="J2819" s="58" t="str">
        <f>ФИО!T2816&amp;" "&amp;ФИО!U2816&amp;" "&amp;ФИО!V2816&amp;" "&amp;ФИО!W2816&amp;" "&amp;ФИО!X2816</f>
        <v xml:space="preserve">    </v>
      </c>
    </row>
    <row r="2820" spans="1:10" ht="26.25" hidden="1" customHeight="1">
      <c r="A2820" s="53" t="str">
        <f>IF(лВК=ФИО!D2817,лВК,"")</f>
        <v/>
      </c>
      <c r="B2820" s="54"/>
      <c r="C2820" s="55"/>
      <c r="D2820" s="55"/>
      <c r="E2820" s="52" t="str">
        <f>ФИО!G2817&amp;"  "&amp;ФИО!H2817</f>
        <v xml:space="preserve">  </v>
      </c>
      <c r="F2820" s="48">
        <f>ФИО!L2817</f>
        <v>0</v>
      </c>
      <c r="G2820" s="51">
        <f>ФИО!M2817</f>
        <v>0</v>
      </c>
      <c r="H2820" s="56">
        <f>ФИО!N2817</f>
        <v>0</v>
      </c>
      <c r="I2820" s="57" t="str">
        <f>ФИО!Q2817&amp;" "&amp;ФИО!R2817</f>
        <v xml:space="preserve"> </v>
      </c>
      <c r="J2820" s="58" t="str">
        <f>ФИО!T2817&amp;" "&amp;ФИО!U2817&amp;" "&amp;ФИО!V2817&amp;" "&amp;ФИО!W2817&amp;" "&amp;ФИО!X2817</f>
        <v xml:space="preserve">    </v>
      </c>
    </row>
    <row r="2821" spans="1:10" ht="26.25" hidden="1" customHeight="1">
      <c r="A2821" s="53" t="str">
        <f>IF(лВК=ФИО!D2818,лВК,"")</f>
        <v/>
      </c>
      <c r="B2821" s="54"/>
      <c r="C2821" s="55"/>
      <c r="D2821" s="55"/>
      <c r="E2821" s="52" t="str">
        <f>ФИО!G2818&amp;"  "&amp;ФИО!H2818</f>
        <v xml:space="preserve">  </v>
      </c>
      <c r="F2821" s="48">
        <f>ФИО!L2818</f>
        <v>0</v>
      </c>
      <c r="G2821" s="51">
        <f>ФИО!M2818</f>
        <v>0</v>
      </c>
      <c r="H2821" s="56">
        <f>ФИО!N2818</f>
        <v>0</v>
      </c>
      <c r="I2821" s="57" t="str">
        <f>ФИО!Q2818&amp;" "&amp;ФИО!R2818</f>
        <v xml:space="preserve"> </v>
      </c>
      <c r="J2821" s="58" t="str">
        <f>ФИО!T2818&amp;" "&amp;ФИО!U2818&amp;" "&amp;ФИО!V2818&amp;" "&amp;ФИО!W2818&amp;" "&amp;ФИО!X2818</f>
        <v xml:space="preserve">    </v>
      </c>
    </row>
    <row r="2822" spans="1:10" ht="26.25" hidden="1" customHeight="1">
      <c r="A2822" s="53" t="str">
        <f>IF(лВК=ФИО!D2819,лВК,"")</f>
        <v/>
      </c>
      <c r="B2822" s="54"/>
      <c r="C2822" s="55"/>
      <c r="D2822" s="55"/>
      <c r="E2822" s="52" t="str">
        <f>ФИО!G2819&amp;"  "&amp;ФИО!H2819</f>
        <v xml:space="preserve">  </v>
      </c>
      <c r="F2822" s="48">
        <f>ФИО!L2819</f>
        <v>0</v>
      </c>
      <c r="G2822" s="51">
        <f>ФИО!M2819</f>
        <v>0</v>
      </c>
      <c r="H2822" s="56">
        <f>ФИО!N2819</f>
        <v>0</v>
      </c>
      <c r="I2822" s="57" t="str">
        <f>ФИО!Q2819&amp;" "&amp;ФИО!R2819</f>
        <v xml:space="preserve"> </v>
      </c>
      <c r="J2822" s="58" t="str">
        <f>ФИО!T2819&amp;" "&amp;ФИО!U2819&amp;" "&amp;ФИО!V2819&amp;" "&amp;ФИО!W2819&amp;" "&amp;ФИО!X2819</f>
        <v xml:space="preserve">    </v>
      </c>
    </row>
    <row r="2823" spans="1:10" ht="26.25" hidden="1" customHeight="1">
      <c r="A2823" s="53" t="str">
        <f>IF(лВК=ФИО!D2820,лВК,"")</f>
        <v/>
      </c>
      <c r="B2823" s="54"/>
      <c r="C2823" s="55"/>
      <c r="D2823" s="55"/>
      <c r="E2823" s="52" t="str">
        <f>ФИО!G2820&amp;"  "&amp;ФИО!H2820</f>
        <v xml:space="preserve">  </v>
      </c>
      <c r="F2823" s="48">
        <f>ФИО!L2820</f>
        <v>0</v>
      </c>
      <c r="G2823" s="51">
        <f>ФИО!M2820</f>
        <v>0</v>
      </c>
      <c r="H2823" s="56">
        <f>ФИО!N2820</f>
        <v>0</v>
      </c>
      <c r="I2823" s="57" t="str">
        <f>ФИО!Q2820&amp;" "&amp;ФИО!R2820</f>
        <v xml:space="preserve"> </v>
      </c>
      <c r="J2823" s="58" t="str">
        <f>ФИО!T2820&amp;" "&amp;ФИО!U2820&amp;" "&amp;ФИО!V2820&amp;" "&amp;ФИО!W2820&amp;" "&amp;ФИО!X2820</f>
        <v xml:space="preserve">    </v>
      </c>
    </row>
    <row r="2824" spans="1:10" ht="26.25" hidden="1" customHeight="1">
      <c r="A2824" s="53" t="str">
        <f>IF(лВК=ФИО!D2821,лВК,"")</f>
        <v/>
      </c>
      <c r="B2824" s="54"/>
      <c r="C2824" s="55"/>
      <c r="D2824" s="55"/>
      <c r="E2824" s="52" t="str">
        <f>ФИО!G2821&amp;"  "&amp;ФИО!H2821</f>
        <v xml:space="preserve">  </v>
      </c>
      <c r="F2824" s="48">
        <f>ФИО!L2821</f>
        <v>0</v>
      </c>
      <c r="G2824" s="51">
        <f>ФИО!M2821</f>
        <v>0</v>
      </c>
      <c r="H2824" s="56">
        <f>ФИО!N2821</f>
        <v>0</v>
      </c>
      <c r="I2824" s="57" t="str">
        <f>ФИО!Q2821&amp;" "&amp;ФИО!R2821</f>
        <v xml:space="preserve"> </v>
      </c>
      <c r="J2824" s="58" t="str">
        <f>ФИО!T2821&amp;" "&amp;ФИО!U2821&amp;" "&amp;ФИО!V2821&amp;" "&amp;ФИО!W2821&amp;" "&amp;ФИО!X2821</f>
        <v xml:space="preserve">    </v>
      </c>
    </row>
    <row r="2825" spans="1:10" ht="26.25" hidden="1" customHeight="1">
      <c r="A2825" s="53" t="str">
        <f>IF(лВК=ФИО!D2822,лВК,"")</f>
        <v/>
      </c>
      <c r="B2825" s="54"/>
      <c r="C2825" s="55"/>
      <c r="D2825" s="55"/>
      <c r="E2825" s="52" t="str">
        <f>ФИО!G2822&amp;"  "&amp;ФИО!H2822</f>
        <v xml:space="preserve">  </v>
      </c>
      <c r="F2825" s="48">
        <f>ФИО!L2822</f>
        <v>0</v>
      </c>
      <c r="G2825" s="51">
        <f>ФИО!M2822</f>
        <v>0</v>
      </c>
      <c r="H2825" s="56">
        <f>ФИО!N2822</f>
        <v>0</v>
      </c>
      <c r="I2825" s="57" t="str">
        <f>ФИО!Q2822&amp;" "&amp;ФИО!R2822</f>
        <v xml:space="preserve"> </v>
      </c>
      <c r="J2825" s="58" t="str">
        <f>ФИО!T2822&amp;" "&amp;ФИО!U2822&amp;" "&amp;ФИО!V2822&amp;" "&amp;ФИО!W2822&amp;" "&amp;ФИО!X2822</f>
        <v xml:space="preserve">    </v>
      </c>
    </row>
    <row r="2826" spans="1:10" ht="26.25" hidden="1" customHeight="1">
      <c r="A2826" s="53" t="str">
        <f>IF(лВК=ФИО!D2823,лВК,"")</f>
        <v/>
      </c>
      <c r="B2826" s="54"/>
      <c r="C2826" s="55"/>
      <c r="D2826" s="55"/>
      <c r="E2826" s="52" t="str">
        <f>ФИО!G2823&amp;"  "&amp;ФИО!H2823</f>
        <v xml:space="preserve">  </v>
      </c>
      <c r="F2826" s="48">
        <f>ФИО!L2823</f>
        <v>0</v>
      </c>
      <c r="G2826" s="51">
        <f>ФИО!M2823</f>
        <v>0</v>
      </c>
      <c r="H2826" s="56">
        <f>ФИО!N2823</f>
        <v>0</v>
      </c>
      <c r="I2826" s="57" t="str">
        <f>ФИО!Q2823&amp;" "&amp;ФИО!R2823</f>
        <v xml:space="preserve"> </v>
      </c>
      <c r="J2826" s="58" t="str">
        <f>ФИО!T2823&amp;" "&amp;ФИО!U2823&amp;" "&amp;ФИО!V2823&amp;" "&amp;ФИО!W2823&amp;" "&amp;ФИО!X2823</f>
        <v xml:space="preserve">    </v>
      </c>
    </row>
    <row r="2827" spans="1:10" ht="26.25" hidden="1" customHeight="1">
      <c r="A2827" s="53" t="str">
        <f>IF(лВК=ФИО!D2824,лВК,"")</f>
        <v/>
      </c>
      <c r="B2827" s="54"/>
      <c r="C2827" s="55"/>
      <c r="D2827" s="55"/>
      <c r="E2827" s="52" t="str">
        <f>ФИО!G2824&amp;"  "&amp;ФИО!H2824</f>
        <v xml:space="preserve">  </v>
      </c>
      <c r="F2827" s="48">
        <f>ФИО!L2824</f>
        <v>0</v>
      </c>
      <c r="G2827" s="51">
        <f>ФИО!M2824</f>
        <v>0</v>
      </c>
      <c r="H2827" s="56">
        <f>ФИО!N2824</f>
        <v>0</v>
      </c>
      <c r="I2827" s="57" t="str">
        <f>ФИО!Q2824&amp;" "&amp;ФИО!R2824</f>
        <v xml:space="preserve"> </v>
      </c>
      <c r="J2827" s="58" t="str">
        <f>ФИО!T2824&amp;" "&amp;ФИО!U2824&amp;" "&amp;ФИО!V2824&amp;" "&amp;ФИО!W2824&amp;" "&amp;ФИО!X2824</f>
        <v xml:space="preserve">    </v>
      </c>
    </row>
    <row r="2828" spans="1:10" ht="26.25" hidden="1" customHeight="1">
      <c r="A2828" s="53" t="str">
        <f>IF(лВК=ФИО!D2825,лВК,"")</f>
        <v/>
      </c>
      <c r="B2828" s="54"/>
      <c r="C2828" s="55"/>
      <c r="D2828" s="55"/>
      <c r="E2828" s="52" t="str">
        <f>ФИО!G2825&amp;"  "&amp;ФИО!H2825</f>
        <v xml:space="preserve">  </v>
      </c>
      <c r="F2828" s="48">
        <f>ФИО!L2825</f>
        <v>0</v>
      </c>
      <c r="G2828" s="51">
        <f>ФИО!M2825</f>
        <v>0</v>
      </c>
      <c r="H2828" s="56">
        <f>ФИО!N2825</f>
        <v>0</v>
      </c>
      <c r="I2828" s="57" t="str">
        <f>ФИО!Q2825&amp;" "&amp;ФИО!R2825</f>
        <v xml:space="preserve"> </v>
      </c>
      <c r="J2828" s="58" t="str">
        <f>ФИО!T2825&amp;" "&amp;ФИО!U2825&amp;" "&amp;ФИО!V2825&amp;" "&amp;ФИО!W2825&amp;" "&amp;ФИО!X2825</f>
        <v xml:space="preserve">    </v>
      </c>
    </row>
    <row r="2829" spans="1:10" ht="26.25" hidden="1" customHeight="1">
      <c r="A2829" s="53" t="str">
        <f>IF(лВК=ФИО!D2826,лВК,"")</f>
        <v/>
      </c>
      <c r="B2829" s="54"/>
      <c r="C2829" s="55"/>
      <c r="D2829" s="55"/>
      <c r="E2829" s="52" t="str">
        <f>ФИО!G2826&amp;"  "&amp;ФИО!H2826</f>
        <v xml:space="preserve">  </v>
      </c>
      <c r="F2829" s="48">
        <f>ФИО!L2826</f>
        <v>0</v>
      </c>
      <c r="G2829" s="51">
        <f>ФИО!M2826</f>
        <v>0</v>
      </c>
      <c r="H2829" s="56">
        <f>ФИО!N2826</f>
        <v>0</v>
      </c>
      <c r="I2829" s="57" t="str">
        <f>ФИО!Q2826&amp;" "&amp;ФИО!R2826</f>
        <v xml:space="preserve"> </v>
      </c>
      <c r="J2829" s="58" t="str">
        <f>ФИО!T2826&amp;" "&amp;ФИО!U2826&amp;" "&amp;ФИО!V2826&amp;" "&amp;ФИО!W2826&amp;" "&amp;ФИО!X2826</f>
        <v xml:space="preserve">    </v>
      </c>
    </row>
    <row r="2830" spans="1:10" ht="26.25" hidden="1" customHeight="1">
      <c r="A2830" s="53" t="str">
        <f>IF(лВК=ФИО!D2827,лВК,"")</f>
        <v/>
      </c>
      <c r="B2830" s="54"/>
      <c r="C2830" s="55"/>
      <c r="D2830" s="55"/>
      <c r="E2830" s="52" t="str">
        <f>ФИО!G2827&amp;"  "&amp;ФИО!H2827</f>
        <v xml:space="preserve">  </v>
      </c>
      <c r="F2830" s="48">
        <f>ФИО!L2827</f>
        <v>0</v>
      </c>
      <c r="G2830" s="51">
        <f>ФИО!M2827</f>
        <v>0</v>
      </c>
      <c r="H2830" s="56">
        <f>ФИО!N2827</f>
        <v>0</v>
      </c>
      <c r="I2830" s="57" t="str">
        <f>ФИО!Q2827&amp;" "&amp;ФИО!R2827</f>
        <v xml:space="preserve"> </v>
      </c>
      <c r="J2830" s="58" t="str">
        <f>ФИО!T2827&amp;" "&amp;ФИО!U2827&amp;" "&amp;ФИО!V2827&amp;" "&amp;ФИО!W2827&amp;" "&amp;ФИО!X2827</f>
        <v xml:space="preserve">    </v>
      </c>
    </row>
    <row r="2831" spans="1:10" ht="26.25" hidden="1" customHeight="1">
      <c r="A2831" s="53" t="str">
        <f>IF(лВК=ФИО!D2828,лВК,"")</f>
        <v/>
      </c>
      <c r="B2831" s="54"/>
      <c r="C2831" s="55"/>
      <c r="D2831" s="55"/>
      <c r="E2831" s="52" t="str">
        <f>ФИО!G2828&amp;"  "&amp;ФИО!H2828</f>
        <v xml:space="preserve">  </v>
      </c>
      <c r="F2831" s="48">
        <f>ФИО!L2828</f>
        <v>0</v>
      </c>
      <c r="G2831" s="51">
        <f>ФИО!M2828</f>
        <v>0</v>
      </c>
      <c r="H2831" s="56">
        <f>ФИО!N2828</f>
        <v>0</v>
      </c>
      <c r="I2831" s="57" t="str">
        <f>ФИО!Q2828&amp;" "&amp;ФИО!R2828</f>
        <v xml:space="preserve"> </v>
      </c>
      <c r="J2831" s="58" t="str">
        <f>ФИО!T2828&amp;" "&amp;ФИО!U2828&amp;" "&amp;ФИО!V2828&amp;" "&amp;ФИО!W2828&amp;" "&amp;ФИО!X2828</f>
        <v xml:space="preserve">    </v>
      </c>
    </row>
    <row r="2832" spans="1:10" ht="26.25" hidden="1" customHeight="1">
      <c r="A2832" s="53" t="str">
        <f>IF(лВК=ФИО!D2829,лВК,"")</f>
        <v/>
      </c>
      <c r="B2832" s="54"/>
      <c r="C2832" s="55"/>
      <c r="D2832" s="55"/>
      <c r="E2832" s="52" t="str">
        <f>ФИО!G2829&amp;"  "&amp;ФИО!H2829</f>
        <v xml:space="preserve">  </v>
      </c>
      <c r="F2832" s="48">
        <f>ФИО!L2829</f>
        <v>0</v>
      </c>
      <c r="G2832" s="51">
        <f>ФИО!M2829</f>
        <v>0</v>
      </c>
      <c r="H2832" s="56">
        <f>ФИО!N2829</f>
        <v>0</v>
      </c>
      <c r="I2832" s="57" t="str">
        <f>ФИО!Q2829&amp;" "&amp;ФИО!R2829</f>
        <v xml:space="preserve"> </v>
      </c>
      <c r="J2832" s="58" t="str">
        <f>ФИО!T2829&amp;" "&amp;ФИО!U2829&amp;" "&amp;ФИО!V2829&amp;" "&amp;ФИО!W2829&amp;" "&amp;ФИО!X2829</f>
        <v xml:space="preserve">    </v>
      </c>
    </row>
    <row r="2833" spans="1:10" ht="26.25" hidden="1" customHeight="1">
      <c r="A2833" s="53" t="str">
        <f>IF(лВК=ФИО!D2830,лВК,"")</f>
        <v/>
      </c>
      <c r="B2833" s="54"/>
      <c r="C2833" s="55"/>
      <c r="D2833" s="55"/>
      <c r="E2833" s="52" t="str">
        <f>ФИО!G2830&amp;"  "&amp;ФИО!H2830</f>
        <v xml:space="preserve">  </v>
      </c>
      <c r="F2833" s="48">
        <f>ФИО!L2830</f>
        <v>0</v>
      </c>
      <c r="G2833" s="51">
        <f>ФИО!M2830</f>
        <v>0</v>
      </c>
      <c r="H2833" s="56">
        <f>ФИО!N2830</f>
        <v>0</v>
      </c>
      <c r="I2833" s="57" t="str">
        <f>ФИО!Q2830&amp;" "&amp;ФИО!R2830</f>
        <v xml:space="preserve"> </v>
      </c>
      <c r="J2833" s="58" t="str">
        <f>ФИО!T2830&amp;" "&amp;ФИО!U2830&amp;" "&amp;ФИО!V2830&amp;" "&amp;ФИО!W2830&amp;" "&amp;ФИО!X2830</f>
        <v xml:space="preserve">    </v>
      </c>
    </row>
    <row r="2834" spans="1:10" ht="26.25" hidden="1" customHeight="1">
      <c r="A2834" s="53" t="str">
        <f>IF(лВК=ФИО!D2831,лВК,"")</f>
        <v/>
      </c>
      <c r="B2834" s="54"/>
      <c r="C2834" s="55"/>
      <c r="D2834" s="55"/>
      <c r="E2834" s="52" t="str">
        <f>ФИО!G2831&amp;"  "&amp;ФИО!H2831</f>
        <v xml:space="preserve">  </v>
      </c>
      <c r="F2834" s="48">
        <f>ФИО!L2831</f>
        <v>0</v>
      </c>
      <c r="G2834" s="51">
        <f>ФИО!M2831</f>
        <v>0</v>
      </c>
      <c r="H2834" s="56">
        <f>ФИО!N2831</f>
        <v>0</v>
      </c>
      <c r="I2834" s="57" t="str">
        <f>ФИО!Q2831&amp;" "&amp;ФИО!R2831</f>
        <v xml:space="preserve"> </v>
      </c>
      <c r="J2834" s="58" t="str">
        <f>ФИО!T2831&amp;" "&amp;ФИО!U2831&amp;" "&amp;ФИО!V2831&amp;" "&amp;ФИО!W2831&amp;" "&amp;ФИО!X2831</f>
        <v xml:space="preserve">    </v>
      </c>
    </row>
    <row r="2835" spans="1:10" ht="26.25" hidden="1" customHeight="1">
      <c r="A2835" s="53" t="str">
        <f>IF(лВК=ФИО!D2832,лВК,"")</f>
        <v/>
      </c>
      <c r="B2835" s="54"/>
      <c r="C2835" s="55"/>
      <c r="D2835" s="55"/>
      <c r="E2835" s="52" t="str">
        <f>ФИО!G2832&amp;"  "&amp;ФИО!H2832</f>
        <v xml:space="preserve">  </v>
      </c>
      <c r="F2835" s="48">
        <f>ФИО!L2832</f>
        <v>0</v>
      </c>
      <c r="G2835" s="51">
        <f>ФИО!M2832</f>
        <v>0</v>
      </c>
      <c r="H2835" s="56">
        <f>ФИО!N2832</f>
        <v>0</v>
      </c>
      <c r="I2835" s="57" t="str">
        <f>ФИО!Q2832&amp;" "&amp;ФИО!R2832</f>
        <v xml:space="preserve"> </v>
      </c>
      <c r="J2835" s="58" t="str">
        <f>ФИО!T2832&amp;" "&amp;ФИО!U2832&amp;" "&amp;ФИО!V2832&amp;" "&amp;ФИО!W2832&amp;" "&amp;ФИО!X2832</f>
        <v xml:space="preserve">    </v>
      </c>
    </row>
    <row r="2836" spans="1:10" ht="26.25" hidden="1" customHeight="1">
      <c r="A2836" s="53" t="str">
        <f>IF(лВК=ФИО!D2833,лВК,"")</f>
        <v/>
      </c>
      <c r="B2836" s="54"/>
      <c r="C2836" s="55"/>
      <c r="D2836" s="55"/>
      <c r="E2836" s="52" t="str">
        <f>ФИО!G2833&amp;"  "&amp;ФИО!H2833</f>
        <v xml:space="preserve">  </v>
      </c>
      <c r="F2836" s="48">
        <f>ФИО!L2833</f>
        <v>0</v>
      </c>
      <c r="G2836" s="51">
        <f>ФИО!M2833</f>
        <v>0</v>
      </c>
      <c r="H2836" s="56">
        <f>ФИО!N2833</f>
        <v>0</v>
      </c>
      <c r="I2836" s="57" t="str">
        <f>ФИО!Q2833&amp;" "&amp;ФИО!R2833</f>
        <v xml:space="preserve"> </v>
      </c>
      <c r="J2836" s="58" t="str">
        <f>ФИО!T2833&amp;" "&amp;ФИО!U2833&amp;" "&amp;ФИО!V2833&amp;" "&amp;ФИО!W2833&amp;" "&amp;ФИО!X2833</f>
        <v xml:space="preserve">    </v>
      </c>
    </row>
    <row r="2837" spans="1:10" ht="26.25" hidden="1" customHeight="1">
      <c r="A2837" s="53" t="str">
        <f>IF(лВК=ФИО!D2834,лВК,"")</f>
        <v/>
      </c>
      <c r="B2837" s="54"/>
      <c r="C2837" s="55"/>
      <c r="D2837" s="55"/>
      <c r="E2837" s="52" t="str">
        <f>ФИО!G2834&amp;"  "&amp;ФИО!H2834</f>
        <v xml:space="preserve">  </v>
      </c>
      <c r="F2837" s="48">
        <f>ФИО!L2834</f>
        <v>0</v>
      </c>
      <c r="G2837" s="51">
        <f>ФИО!M2834</f>
        <v>0</v>
      </c>
      <c r="H2837" s="56">
        <f>ФИО!N2834</f>
        <v>0</v>
      </c>
      <c r="I2837" s="57" t="str">
        <f>ФИО!Q2834&amp;" "&amp;ФИО!R2834</f>
        <v xml:space="preserve"> </v>
      </c>
      <c r="J2837" s="58" t="str">
        <f>ФИО!T2834&amp;" "&amp;ФИО!U2834&amp;" "&amp;ФИО!V2834&amp;" "&amp;ФИО!W2834&amp;" "&amp;ФИО!X2834</f>
        <v xml:space="preserve">    </v>
      </c>
    </row>
    <row r="2838" spans="1:10" ht="26.25" hidden="1" customHeight="1">
      <c r="A2838" s="53" t="str">
        <f>IF(лВК=ФИО!D2835,лВК,"")</f>
        <v/>
      </c>
      <c r="B2838" s="54"/>
      <c r="C2838" s="55"/>
      <c r="D2838" s="55"/>
      <c r="E2838" s="52" t="str">
        <f>ФИО!G2835&amp;"  "&amp;ФИО!H2835</f>
        <v xml:space="preserve">  </v>
      </c>
      <c r="F2838" s="48">
        <f>ФИО!L2835</f>
        <v>0</v>
      </c>
      <c r="G2838" s="51">
        <f>ФИО!M2835</f>
        <v>0</v>
      </c>
      <c r="H2838" s="56">
        <f>ФИО!N2835</f>
        <v>0</v>
      </c>
      <c r="I2838" s="57" t="str">
        <f>ФИО!Q2835&amp;" "&amp;ФИО!R2835</f>
        <v xml:space="preserve"> </v>
      </c>
      <c r="J2838" s="58" t="str">
        <f>ФИО!T2835&amp;" "&amp;ФИО!U2835&amp;" "&amp;ФИО!V2835&amp;" "&amp;ФИО!W2835&amp;" "&amp;ФИО!X2835</f>
        <v xml:space="preserve">    </v>
      </c>
    </row>
    <row r="2839" spans="1:10" ht="26.25" hidden="1" customHeight="1">
      <c r="A2839" s="53" t="str">
        <f>IF(лВК=ФИО!D2836,лВК,"")</f>
        <v/>
      </c>
      <c r="B2839" s="54"/>
      <c r="C2839" s="55"/>
      <c r="D2839" s="55"/>
      <c r="E2839" s="52" t="str">
        <f>ФИО!G2836&amp;"  "&amp;ФИО!H2836</f>
        <v xml:space="preserve">  </v>
      </c>
      <c r="F2839" s="48">
        <f>ФИО!L2836</f>
        <v>0</v>
      </c>
      <c r="G2839" s="51">
        <f>ФИО!M2836</f>
        <v>0</v>
      </c>
      <c r="H2839" s="56">
        <f>ФИО!N2836</f>
        <v>0</v>
      </c>
      <c r="I2839" s="57" t="str">
        <f>ФИО!Q2836&amp;" "&amp;ФИО!R2836</f>
        <v xml:space="preserve"> </v>
      </c>
      <c r="J2839" s="58" t="str">
        <f>ФИО!T2836&amp;" "&amp;ФИО!U2836&amp;" "&amp;ФИО!V2836&amp;" "&amp;ФИО!W2836&amp;" "&amp;ФИО!X2836</f>
        <v xml:space="preserve">    </v>
      </c>
    </row>
    <row r="2840" spans="1:10" ht="26.25" hidden="1" customHeight="1">
      <c r="A2840" s="53" t="str">
        <f>IF(лВК=ФИО!D2837,лВК,"")</f>
        <v/>
      </c>
      <c r="B2840" s="54"/>
      <c r="C2840" s="55"/>
      <c r="D2840" s="55"/>
      <c r="E2840" s="52" t="str">
        <f>ФИО!G2837&amp;"  "&amp;ФИО!H2837</f>
        <v xml:space="preserve">  </v>
      </c>
      <c r="F2840" s="48">
        <f>ФИО!L2837</f>
        <v>0</v>
      </c>
      <c r="G2840" s="51">
        <f>ФИО!M2837</f>
        <v>0</v>
      </c>
      <c r="H2840" s="56">
        <f>ФИО!N2837</f>
        <v>0</v>
      </c>
      <c r="I2840" s="57" t="str">
        <f>ФИО!Q2837&amp;" "&amp;ФИО!R2837</f>
        <v xml:space="preserve"> </v>
      </c>
      <c r="J2840" s="58" t="str">
        <f>ФИО!T2837&amp;" "&amp;ФИО!U2837&amp;" "&amp;ФИО!V2837&amp;" "&amp;ФИО!W2837&amp;" "&amp;ФИО!X2837</f>
        <v xml:space="preserve">    </v>
      </c>
    </row>
    <row r="2841" spans="1:10" ht="26.25" hidden="1" customHeight="1">
      <c r="A2841" s="53" t="str">
        <f>IF(лВК=ФИО!D2838,лВК,"")</f>
        <v/>
      </c>
      <c r="B2841" s="54"/>
      <c r="C2841" s="55"/>
      <c r="D2841" s="55"/>
      <c r="E2841" s="52" t="str">
        <f>ФИО!G2838&amp;"  "&amp;ФИО!H2838</f>
        <v xml:space="preserve">  </v>
      </c>
      <c r="F2841" s="48">
        <f>ФИО!L2838</f>
        <v>0</v>
      </c>
      <c r="G2841" s="51">
        <f>ФИО!M2838</f>
        <v>0</v>
      </c>
      <c r="H2841" s="56">
        <f>ФИО!N2838</f>
        <v>0</v>
      </c>
      <c r="I2841" s="57" t="str">
        <f>ФИО!Q2838&amp;" "&amp;ФИО!R2838</f>
        <v xml:space="preserve"> </v>
      </c>
      <c r="J2841" s="58" t="str">
        <f>ФИО!T2838&amp;" "&amp;ФИО!U2838&amp;" "&amp;ФИО!V2838&amp;" "&amp;ФИО!W2838&amp;" "&amp;ФИО!X2838</f>
        <v xml:space="preserve">    </v>
      </c>
    </row>
    <row r="2842" spans="1:10" ht="26.25" hidden="1" customHeight="1">
      <c r="A2842" s="53" t="str">
        <f>IF(лВК=ФИО!D2839,лВК,"")</f>
        <v/>
      </c>
      <c r="B2842" s="54"/>
      <c r="C2842" s="55"/>
      <c r="D2842" s="55"/>
      <c r="E2842" s="52" t="str">
        <f>ФИО!G2839&amp;"  "&amp;ФИО!H2839</f>
        <v xml:space="preserve">  </v>
      </c>
      <c r="F2842" s="48">
        <f>ФИО!L2839</f>
        <v>0</v>
      </c>
      <c r="G2842" s="51">
        <f>ФИО!M2839</f>
        <v>0</v>
      </c>
      <c r="H2842" s="56">
        <f>ФИО!N2839</f>
        <v>0</v>
      </c>
      <c r="I2842" s="57" t="str">
        <f>ФИО!Q2839&amp;" "&amp;ФИО!R2839</f>
        <v xml:space="preserve"> </v>
      </c>
      <c r="J2842" s="58" t="str">
        <f>ФИО!T2839&amp;" "&amp;ФИО!U2839&amp;" "&amp;ФИО!V2839&amp;" "&amp;ФИО!W2839&amp;" "&amp;ФИО!X2839</f>
        <v xml:space="preserve">    </v>
      </c>
    </row>
    <row r="2843" spans="1:10" ht="26.25" hidden="1" customHeight="1">
      <c r="A2843" s="53" t="str">
        <f>IF(лВК=ФИО!D2840,лВК,"")</f>
        <v/>
      </c>
      <c r="B2843" s="54"/>
      <c r="C2843" s="55"/>
      <c r="D2843" s="55"/>
      <c r="E2843" s="52" t="str">
        <f>ФИО!G2840&amp;"  "&amp;ФИО!H2840</f>
        <v xml:space="preserve">  </v>
      </c>
      <c r="F2843" s="48">
        <f>ФИО!L2840</f>
        <v>0</v>
      </c>
      <c r="G2843" s="51">
        <f>ФИО!M2840</f>
        <v>0</v>
      </c>
      <c r="H2843" s="56">
        <f>ФИО!N2840</f>
        <v>0</v>
      </c>
      <c r="I2843" s="57" t="str">
        <f>ФИО!Q2840&amp;" "&amp;ФИО!R2840</f>
        <v xml:space="preserve"> </v>
      </c>
      <c r="J2843" s="58" t="str">
        <f>ФИО!T2840&amp;" "&amp;ФИО!U2840&amp;" "&amp;ФИО!V2840&amp;" "&amp;ФИО!W2840&amp;" "&amp;ФИО!X2840</f>
        <v xml:space="preserve">    </v>
      </c>
    </row>
    <row r="2844" spans="1:10" ht="26.25" hidden="1" customHeight="1">
      <c r="A2844" s="53" t="str">
        <f>IF(лВК=ФИО!D2841,лВК,"")</f>
        <v/>
      </c>
      <c r="B2844" s="54"/>
      <c r="C2844" s="55"/>
      <c r="D2844" s="55"/>
      <c r="E2844" s="52" t="str">
        <f>ФИО!G2841&amp;"  "&amp;ФИО!H2841</f>
        <v xml:space="preserve">  </v>
      </c>
      <c r="F2844" s="48">
        <f>ФИО!L2841</f>
        <v>0</v>
      </c>
      <c r="G2844" s="51">
        <f>ФИО!M2841</f>
        <v>0</v>
      </c>
      <c r="H2844" s="56">
        <f>ФИО!N2841</f>
        <v>0</v>
      </c>
      <c r="I2844" s="57" t="str">
        <f>ФИО!Q2841&amp;" "&amp;ФИО!R2841</f>
        <v xml:space="preserve"> </v>
      </c>
      <c r="J2844" s="58" t="str">
        <f>ФИО!T2841&amp;" "&amp;ФИО!U2841&amp;" "&amp;ФИО!V2841&amp;" "&amp;ФИО!W2841&amp;" "&amp;ФИО!X2841</f>
        <v xml:space="preserve">    </v>
      </c>
    </row>
    <row r="2845" spans="1:10" ht="26.25" hidden="1" customHeight="1">
      <c r="A2845" s="53" t="str">
        <f>IF(лВК=ФИО!D2842,лВК,"")</f>
        <v/>
      </c>
      <c r="B2845" s="54"/>
      <c r="C2845" s="55"/>
      <c r="D2845" s="55"/>
      <c r="E2845" s="52" t="str">
        <f>ФИО!G2842&amp;"  "&amp;ФИО!H2842</f>
        <v xml:space="preserve">  </v>
      </c>
      <c r="F2845" s="48">
        <f>ФИО!L2842</f>
        <v>0</v>
      </c>
      <c r="G2845" s="51">
        <f>ФИО!M2842</f>
        <v>0</v>
      </c>
      <c r="H2845" s="56">
        <f>ФИО!N2842</f>
        <v>0</v>
      </c>
      <c r="I2845" s="57" t="str">
        <f>ФИО!Q2842&amp;" "&amp;ФИО!R2842</f>
        <v xml:space="preserve"> </v>
      </c>
      <c r="J2845" s="58" t="str">
        <f>ФИО!T2842&amp;" "&amp;ФИО!U2842&amp;" "&amp;ФИО!V2842&amp;" "&amp;ФИО!W2842&amp;" "&amp;ФИО!X2842</f>
        <v xml:space="preserve">    </v>
      </c>
    </row>
    <row r="2846" spans="1:10" ht="26.25" hidden="1" customHeight="1">
      <c r="A2846" s="53" t="str">
        <f>IF(лВК=ФИО!D2843,лВК,"")</f>
        <v/>
      </c>
      <c r="B2846" s="54"/>
      <c r="C2846" s="55"/>
      <c r="D2846" s="55"/>
      <c r="E2846" s="52" t="str">
        <f>ФИО!G2843&amp;"  "&amp;ФИО!H2843</f>
        <v xml:space="preserve">  </v>
      </c>
      <c r="F2846" s="48">
        <f>ФИО!L2843</f>
        <v>0</v>
      </c>
      <c r="G2846" s="51">
        <f>ФИО!M2843</f>
        <v>0</v>
      </c>
      <c r="H2846" s="56">
        <f>ФИО!N2843</f>
        <v>0</v>
      </c>
      <c r="I2846" s="57" t="str">
        <f>ФИО!Q2843&amp;" "&amp;ФИО!R2843</f>
        <v xml:space="preserve"> </v>
      </c>
      <c r="J2846" s="58" t="str">
        <f>ФИО!T2843&amp;" "&amp;ФИО!U2843&amp;" "&amp;ФИО!V2843&amp;" "&amp;ФИО!W2843&amp;" "&amp;ФИО!X2843</f>
        <v xml:space="preserve">    </v>
      </c>
    </row>
    <row r="2847" spans="1:10" ht="26.25" hidden="1" customHeight="1">
      <c r="A2847" s="53" t="str">
        <f>IF(лВК=ФИО!D2844,лВК,"")</f>
        <v/>
      </c>
      <c r="B2847" s="54"/>
      <c r="C2847" s="55"/>
      <c r="D2847" s="55"/>
      <c r="E2847" s="52" t="str">
        <f>ФИО!G2844&amp;"  "&amp;ФИО!H2844</f>
        <v xml:space="preserve">  </v>
      </c>
      <c r="F2847" s="48">
        <f>ФИО!L2844</f>
        <v>0</v>
      </c>
      <c r="G2847" s="51">
        <f>ФИО!M2844</f>
        <v>0</v>
      </c>
      <c r="H2847" s="56">
        <f>ФИО!N2844</f>
        <v>0</v>
      </c>
      <c r="I2847" s="57" t="str">
        <f>ФИО!Q2844&amp;" "&amp;ФИО!R2844</f>
        <v xml:space="preserve"> </v>
      </c>
      <c r="J2847" s="58" t="str">
        <f>ФИО!T2844&amp;" "&amp;ФИО!U2844&amp;" "&amp;ФИО!V2844&amp;" "&amp;ФИО!W2844&amp;" "&amp;ФИО!X2844</f>
        <v xml:space="preserve">    </v>
      </c>
    </row>
    <row r="2848" spans="1:10" ht="26.25" hidden="1" customHeight="1">
      <c r="A2848" s="53" t="str">
        <f>IF(лВК=ФИО!D2845,лВК,"")</f>
        <v/>
      </c>
      <c r="B2848" s="54"/>
      <c r="C2848" s="55"/>
      <c r="D2848" s="55"/>
      <c r="E2848" s="52" t="str">
        <f>ФИО!G2845&amp;"  "&amp;ФИО!H2845</f>
        <v xml:space="preserve">  </v>
      </c>
      <c r="F2848" s="48">
        <f>ФИО!L2845</f>
        <v>0</v>
      </c>
      <c r="G2848" s="51">
        <f>ФИО!M2845</f>
        <v>0</v>
      </c>
      <c r="H2848" s="56">
        <f>ФИО!N2845</f>
        <v>0</v>
      </c>
      <c r="I2848" s="57" t="str">
        <f>ФИО!Q2845&amp;" "&amp;ФИО!R2845</f>
        <v xml:space="preserve"> </v>
      </c>
      <c r="J2848" s="58" t="str">
        <f>ФИО!T2845&amp;" "&amp;ФИО!U2845&amp;" "&amp;ФИО!V2845&amp;" "&amp;ФИО!W2845&amp;" "&amp;ФИО!X2845</f>
        <v xml:space="preserve">    </v>
      </c>
    </row>
    <row r="2849" spans="1:10" ht="26.25" hidden="1" customHeight="1">
      <c r="A2849" s="53" t="str">
        <f>IF(лВК=ФИО!D2846,лВК,"")</f>
        <v/>
      </c>
      <c r="B2849" s="54"/>
      <c r="C2849" s="55"/>
      <c r="D2849" s="55"/>
      <c r="E2849" s="52" t="str">
        <f>ФИО!G2846&amp;"  "&amp;ФИО!H2846</f>
        <v xml:space="preserve">  </v>
      </c>
      <c r="F2849" s="48">
        <f>ФИО!L2846</f>
        <v>0</v>
      </c>
      <c r="G2849" s="51">
        <f>ФИО!M2846</f>
        <v>0</v>
      </c>
      <c r="H2849" s="56">
        <f>ФИО!N2846</f>
        <v>0</v>
      </c>
      <c r="I2849" s="57" t="str">
        <f>ФИО!Q2846&amp;" "&amp;ФИО!R2846</f>
        <v xml:space="preserve"> </v>
      </c>
      <c r="J2849" s="58" t="str">
        <f>ФИО!T2846&amp;" "&amp;ФИО!U2846&amp;" "&amp;ФИО!V2846&amp;" "&amp;ФИО!W2846&amp;" "&amp;ФИО!X2846</f>
        <v xml:space="preserve">    </v>
      </c>
    </row>
    <row r="2850" spans="1:10" ht="26.25" hidden="1" customHeight="1">
      <c r="A2850" s="53" t="str">
        <f>IF(лВК=ФИО!D2847,лВК,"")</f>
        <v/>
      </c>
      <c r="B2850" s="54"/>
      <c r="C2850" s="55"/>
      <c r="D2850" s="55"/>
      <c r="E2850" s="52" t="str">
        <f>ФИО!G2847&amp;"  "&amp;ФИО!H2847</f>
        <v xml:space="preserve">  </v>
      </c>
      <c r="F2850" s="48">
        <f>ФИО!L2847</f>
        <v>0</v>
      </c>
      <c r="G2850" s="51">
        <f>ФИО!M2847</f>
        <v>0</v>
      </c>
      <c r="H2850" s="56">
        <f>ФИО!N2847</f>
        <v>0</v>
      </c>
      <c r="I2850" s="57" t="str">
        <f>ФИО!Q2847&amp;" "&amp;ФИО!R2847</f>
        <v xml:space="preserve"> </v>
      </c>
      <c r="J2850" s="58" t="str">
        <f>ФИО!T2847&amp;" "&amp;ФИО!U2847&amp;" "&amp;ФИО!V2847&amp;" "&amp;ФИО!W2847&amp;" "&amp;ФИО!X2847</f>
        <v xml:space="preserve">    </v>
      </c>
    </row>
    <row r="2851" spans="1:10" ht="26.25" hidden="1" customHeight="1">
      <c r="A2851" s="53" t="str">
        <f>IF(лВК=ФИО!D2848,лВК,"")</f>
        <v/>
      </c>
      <c r="B2851" s="54"/>
      <c r="C2851" s="55"/>
      <c r="D2851" s="55"/>
      <c r="E2851" s="52" t="str">
        <f>ФИО!G2848&amp;"  "&amp;ФИО!H2848</f>
        <v xml:space="preserve">  </v>
      </c>
      <c r="F2851" s="48">
        <f>ФИО!L2848</f>
        <v>0</v>
      </c>
      <c r="G2851" s="51">
        <f>ФИО!M2848</f>
        <v>0</v>
      </c>
      <c r="H2851" s="56">
        <f>ФИО!N2848</f>
        <v>0</v>
      </c>
      <c r="I2851" s="57" t="str">
        <f>ФИО!Q2848&amp;" "&amp;ФИО!R2848</f>
        <v xml:space="preserve"> </v>
      </c>
      <c r="J2851" s="58" t="str">
        <f>ФИО!T2848&amp;" "&amp;ФИО!U2848&amp;" "&amp;ФИО!V2848&amp;" "&amp;ФИО!W2848&amp;" "&amp;ФИО!X2848</f>
        <v xml:space="preserve">    </v>
      </c>
    </row>
    <row r="2852" spans="1:10" ht="26.25" hidden="1" customHeight="1">
      <c r="A2852" s="53" t="str">
        <f>IF(лВК=ФИО!D2849,лВК,"")</f>
        <v/>
      </c>
      <c r="B2852" s="54"/>
      <c r="C2852" s="55"/>
      <c r="D2852" s="55"/>
      <c r="E2852" s="52" t="str">
        <f>ФИО!G2849&amp;"  "&amp;ФИО!H2849</f>
        <v xml:space="preserve">  </v>
      </c>
      <c r="F2852" s="48">
        <f>ФИО!L2849</f>
        <v>0</v>
      </c>
      <c r="G2852" s="51">
        <f>ФИО!M2849</f>
        <v>0</v>
      </c>
      <c r="H2852" s="56">
        <f>ФИО!N2849</f>
        <v>0</v>
      </c>
      <c r="I2852" s="57" t="str">
        <f>ФИО!Q2849&amp;" "&amp;ФИО!R2849</f>
        <v xml:space="preserve"> </v>
      </c>
      <c r="J2852" s="58" t="str">
        <f>ФИО!T2849&amp;" "&amp;ФИО!U2849&amp;" "&amp;ФИО!V2849&amp;" "&amp;ФИО!W2849&amp;" "&amp;ФИО!X2849</f>
        <v xml:space="preserve">    </v>
      </c>
    </row>
    <row r="2853" spans="1:10" ht="26.25" hidden="1" customHeight="1">
      <c r="A2853" s="53" t="str">
        <f>IF(лВК=ФИО!D2850,лВК,"")</f>
        <v/>
      </c>
      <c r="B2853" s="54"/>
      <c r="C2853" s="55"/>
      <c r="D2853" s="55"/>
      <c r="E2853" s="52" t="str">
        <f>ФИО!G2850&amp;"  "&amp;ФИО!H2850</f>
        <v xml:space="preserve">  </v>
      </c>
      <c r="F2853" s="48">
        <f>ФИО!L2850</f>
        <v>0</v>
      </c>
      <c r="G2853" s="51">
        <f>ФИО!M2850</f>
        <v>0</v>
      </c>
      <c r="H2853" s="56">
        <f>ФИО!N2850</f>
        <v>0</v>
      </c>
      <c r="I2853" s="57" t="str">
        <f>ФИО!Q2850&amp;" "&amp;ФИО!R2850</f>
        <v xml:space="preserve"> </v>
      </c>
      <c r="J2853" s="58" t="str">
        <f>ФИО!T2850&amp;" "&amp;ФИО!U2850&amp;" "&amp;ФИО!V2850&amp;" "&amp;ФИО!W2850&amp;" "&amp;ФИО!X2850</f>
        <v xml:space="preserve">    </v>
      </c>
    </row>
    <row r="2854" spans="1:10" ht="26.25" hidden="1" customHeight="1">
      <c r="A2854" s="53" t="str">
        <f>IF(лВК=ФИО!D2851,лВК,"")</f>
        <v/>
      </c>
      <c r="B2854" s="54"/>
      <c r="C2854" s="55"/>
      <c r="D2854" s="55"/>
      <c r="E2854" s="52" t="str">
        <f>ФИО!G2851&amp;"  "&amp;ФИО!H2851</f>
        <v xml:space="preserve">  </v>
      </c>
      <c r="F2854" s="48">
        <f>ФИО!L2851</f>
        <v>0</v>
      </c>
      <c r="G2854" s="51">
        <f>ФИО!M2851</f>
        <v>0</v>
      </c>
      <c r="H2854" s="56">
        <f>ФИО!N2851</f>
        <v>0</v>
      </c>
      <c r="I2854" s="57" t="str">
        <f>ФИО!Q2851&amp;" "&amp;ФИО!R2851</f>
        <v xml:space="preserve"> </v>
      </c>
      <c r="J2854" s="58" t="str">
        <f>ФИО!T2851&amp;" "&amp;ФИО!U2851&amp;" "&amp;ФИО!V2851&amp;" "&amp;ФИО!W2851&amp;" "&amp;ФИО!X2851</f>
        <v xml:space="preserve">    </v>
      </c>
    </row>
    <row r="2855" spans="1:10" ht="26.25" hidden="1" customHeight="1">
      <c r="A2855" s="53" t="str">
        <f>IF(лВК=ФИО!D2852,лВК,"")</f>
        <v/>
      </c>
      <c r="B2855" s="54"/>
      <c r="C2855" s="55"/>
      <c r="D2855" s="55"/>
      <c r="E2855" s="52" t="str">
        <f>ФИО!G2852&amp;"  "&amp;ФИО!H2852</f>
        <v xml:space="preserve">  </v>
      </c>
      <c r="F2855" s="48">
        <f>ФИО!L2852</f>
        <v>0</v>
      </c>
      <c r="G2855" s="51">
        <f>ФИО!M2852</f>
        <v>0</v>
      </c>
      <c r="H2855" s="56">
        <f>ФИО!N2852</f>
        <v>0</v>
      </c>
      <c r="I2855" s="57" t="str">
        <f>ФИО!Q2852&amp;" "&amp;ФИО!R2852</f>
        <v xml:space="preserve"> </v>
      </c>
      <c r="J2855" s="58" t="str">
        <f>ФИО!T2852&amp;" "&amp;ФИО!U2852&amp;" "&amp;ФИО!V2852&amp;" "&amp;ФИО!W2852&amp;" "&amp;ФИО!X2852</f>
        <v xml:space="preserve">    </v>
      </c>
    </row>
    <row r="2856" spans="1:10" ht="26.25" hidden="1" customHeight="1">
      <c r="A2856" s="53" t="str">
        <f>IF(лВК=ФИО!D2853,лВК,"")</f>
        <v/>
      </c>
      <c r="B2856" s="54"/>
      <c r="C2856" s="55"/>
      <c r="D2856" s="55"/>
      <c r="E2856" s="52" t="str">
        <f>ФИО!G2853&amp;"  "&amp;ФИО!H2853</f>
        <v xml:space="preserve">  </v>
      </c>
      <c r="F2856" s="48">
        <f>ФИО!L2853</f>
        <v>0</v>
      </c>
      <c r="G2856" s="51">
        <f>ФИО!M2853</f>
        <v>0</v>
      </c>
      <c r="H2856" s="56">
        <f>ФИО!N2853</f>
        <v>0</v>
      </c>
      <c r="I2856" s="57" t="str">
        <f>ФИО!Q2853&amp;" "&amp;ФИО!R2853</f>
        <v xml:space="preserve"> </v>
      </c>
      <c r="J2856" s="58" t="str">
        <f>ФИО!T2853&amp;" "&amp;ФИО!U2853&amp;" "&amp;ФИО!V2853&amp;" "&amp;ФИО!W2853&amp;" "&amp;ФИО!X2853</f>
        <v xml:space="preserve">    </v>
      </c>
    </row>
    <row r="2857" spans="1:10" ht="26.25" hidden="1" customHeight="1">
      <c r="A2857" s="53" t="str">
        <f>IF(лВК=ФИО!D2854,лВК,"")</f>
        <v/>
      </c>
      <c r="B2857" s="54"/>
      <c r="C2857" s="55"/>
      <c r="D2857" s="55"/>
      <c r="E2857" s="52" t="str">
        <f>ФИО!G2854&amp;"  "&amp;ФИО!H2854</f>
        <v xml:space="preserve">  </v>
      </c>
      <c r="F2857" s="48">
        <f>ФИО!L2854</f>
        <v>0</v>
      </c>
      <c r="G2857" s="51">
        <f>ФИО!M2854</f>
        <v>0</v>
      </c>
      <c r="H2857" s="56">
        <f>ФИО!N2854</f>
        <v>0</v>
      </c>
      <c r="I2857" s="57" t="str">
        <f>ФИО!Q2854&amp;" "&amp;ФИО!R2854</f>
        <v xml:space="preserve"> </v>
      </c>
      <c r="J2857" s="58" t="str">
        <f>ФИО!T2854&amp;" "&amp;ФИО!U2854&amp;" "&amp;ФИО!V2854&amp;" "&amp;ФИО!W2854&amp;" "&amp;ФИО!X2854</f>
        <v xml:space="preserve">    </v>
      </c>
    </row>
    <row r="2858" spans="1:10" ht="26.25" hidden="1" customHeight="1">
      <c r="A2858" s="53" t="str">
        <f>IF(лВК=ФИО!D2855,лВК,"")</f>
        <v/>
      </c>
      <c r="B2858" s="54"/>
      <c r="C2858" s="55"/>
      <c r="D2858" s="55"/>
      <c r="E2858" s="52" t="str">
        <f>ФИО!G2855&amp;"  "&amp;ФИО!H2855</f>
        <v xml:space="preserve">  </v>
      </c>
      <c r="F2858" s="48">
        <f>ФИО!L2855</f>
        <v>0</v>
      </c>
      <c r="G2858" s="51">
        <f>ФИО!M2855</f>
        <v>0</v>
      </c>
      <c r="H2858" s="56">
        <f>ФИО!N2855</f>
        <v>0</v>
      </c>
      <c r="I2858" s="57" t="str">
        <f>ФИО!Q2855&amp;" "&amp;ФИО!R2855</f>
        <v xml:space="preserve"> </v>
      </c>
      <c r="J2858" s="58" t="str">
        <f>ФИО!T2855&amp;" "&amp;ФИО!U2855&amp;" "&amp;ФИО!V2855&amp;" "&amp;ФИО!W2855&amp;" "&amp;ФИО!X2855</f>
        <v xml:space="preserve">    </v>
      </c>
    </row>
    <row r="2859" spans="1:10" ht="26.25" hidden="1" customHeight="1">
      <c r="A2859" s="53" t="str">
        <f>IF(лВК=ФИО!D2856,лВК,"")</f>
        <v/>
      </c>
      <c r="B2859" s="54"/>
      <c r="C2859" s="55"/>
      <c r="D2859" s="55"/>
      <c r="E2859" s="52" t="str">
        <f>ФИО!G2856&amp;"  "&amp;ФИО!H2856</f>
        <v xml:space="preserve">  </v>
      </c>
      <c r="F2859" s="48">
        <f>ФИО!L2856</f>
        <v>0</v>
      </c>
      <c r="G2859" s="51">
        <f>ФИО!M2856</f>
        <v>0</v>
      </c>
      <c r="H2859" s="56">
        <f>ФИО!N2856</f>
        <v>0</v>
      </c>
      <c r="I2859" s="57" t="str">
        <f>ФИО!Q2856&amp;" "&amp;ФИО!R2856</f>
        <v xml:space="preserve"> </v>
      </c>
      <c r="J2859" s="58" t="str">
        <f>ФИО!T2856&amp;" "&amp;ФИО!U2856&amp;" "&amp;ФИО!V2856&amp;" "&amp;ФИО!W2856&amp;" "&amp;ФИО!X2856</f>
        <v xml:space="preserve">    </v>
      </c>
    </row>
    <row r="2860" spans="1:10" ht="26.25" hidden="1" customHeight="1">
      <c r="A2860" s="53" t="str">
        <f>IF(лВК=ФИО!D2857,лВК,"")</f>
        <v/>
      </c>
      <c r="B2860" s="54"/>
      <c r="C2860" s="55"/>
      <c r="D2860" s="55"/>
      <c r="E2860" s="52" t="str">
        <f>ФИО!G2857&amp;"  "&amp;ФИО!H2857</f>
        <v xml:space="preserve">  </v>
      </c>
      <c r="F2860" s="48">
        <f>ФИО!L2857</f>
        <v>0</v>
      </c>
      <c r="G2860" s="51">
        <f>ФИО!M2857</f>
        <v>0</v>
      </c>
      <c r="H2860" s="56">
        <f>ФИО!N2857</f>
        <v>0</v>
      </c>
      <c r="I2860" s="57" t="str">
        <f>ФИО!Q2857&amp;" "&amp;ФИО!R2857</f>
        <v xml:space="preserve"> </v>
      </c>
      <c r="J2860" s="58" t="str">
        <f>ФИО!T2857&amp;" "&amp;ФИО!U2857&amp;" "&amp;ФИО!V2857&amp;" "&amp;ФИО!W2857&amp;" "&amp;ФИО!X2857</f>
        <v xml:space="preserve">    </v>
      </c>
    </row>
    <row r="2861" spans="1:10" ht="26.25" hidden="1" customHeight="1">
      <c r="A2861" s="53" t="str">
        <f>IF(лВК=ФИО!D2858,лВК,"")</f>
        <v/>
      </c>
      <c r="B2861" s="54"/>
      <c r="C2861" s="55"/>
      <c r="D2861" s="55"/>
      <c r="E2861" s="52" t="str">
        <f>ФИО!G2858&amp;"  "&amp;ФИО!H2858</f>
        <v xml:space="preserve">  </v>
      </c>
      <c r="F2861" s="48">
        <f>ФИО!L2858</f>
        <v>0</v>
      </c>
      <c r="G2861" s="51">
        <f>ФИО!M2858</f>
        <v>0</v>
      </c>
      <c r="H2861" s="56">
        <f>ФИО!N2858</f>
        <v>0</v>
      </c>
      <c r="I2861" s="57" t="str">
        <f>ФИО!Q2858&amp;" "&amp;ФИО!R2858</f>
        <v xml:space="preserve"> </v>
      </c>
      <c r="J2861" s="58" t="str">
        <f>ФИО!T2858&amp;" "&amp;ФИО!U2858&amp;" "&amp;ФИО!V2858&amp;" "&amp;ФИО!W2858&amp;" "&amp;ФИО!X2858</f>
        <v xml:space="preserve">    </v>
      </c>
    </row>
    <row r="2862" spans="1:10" ht="26.25" hidden="1" customHeight="1">
      <c r="A2862" s="53" t="str">
        <f>IF(лВК=ФИО!D2859,лВК,"")</f>
        <v/>
      </c>
      <c r="B2862" s="54"/>
      <c r="C2862" s="55"/>
      <c r="D2862" s="55"/>
      <c r="E2862" s="52" t="str">
        <f>ФИО!G2859&amp;"  "&amp;ФИО!H2859</f>
        <v xml:space="preserve">  </v>
      </c>
      <c r="F2862" s="48">
        <f>ФИО!L2859</f>
        <v>0</v>
      </c>
      <c r="G2862" s="51">
        <f>ФИО!M2859</f>
        <v>0</v>
      </c>
      <c r="H2862" s="56">
        <f>ФИО!N2859</f>
        <v>0</v>
      </c>
      <c r="I2862" s="57" t="str">
        <f>ФИО!Q2859&amp;" "&amp;ФИО!R2859</f>
        <v xml:space="preserve"> </v>
      </c>
      <c r="J2862" s="58" t="str">
        <f>ФИО!T2859&amp;" "&amp;ФИО!U2859&amp;" "&amp;ФИО!V2859&amp;" "&amp;ФИО!W2859&amp;" "&amp;ФИО!X2859</f>
        <v xml:space="preserve">    </v>
      </c>
    </row>
    <row r="2863" spans="1:10" ht="26.25" hidden="1" customHeight="1">
      <c r="A2863" s="53" t="str">
        <f>IF(лВК=ФИО!D2860,лВК,"")</f>
        <v/>
      </c>
      <c r="B2863" s="54"/>
      <c r="C2863" s="55"/>
      <c r="D2863" s="55"/>
      <c r="E2863" s="52" t="str">
        <f>ФИО!G2860&amp;"  "&amp;ФИО!H2860</f>
        <v xml:space="preserve">  </v>
      </c>
      <c r="F2863" s="48">
        <f>ФИО!L2860</f>
        <v>0</v>
      </c>
      <c r="G2863" s="51">
        <f>ФИО!M2860</f>
        <v>0</v>
      </c>
      <c r="H2863" s="56">
        <f>ФИО!N2860</f>
        <v>0</v>
      </c>
      <c r="I2863" s="57" t="str">
        <f>ФИО!Q2860&amp;" "&amp;ФИО!R2860</f>
        <v xml:space="preserve"> </v>
      </c>
      <c r="J2863" s="58" t="str">
        <f>ФИО!T2860&amp;" "&amp;ФИО!U2860&amp;" "&amp;ФИО!V2860&amp;" "&amp;ФИО!W2860&amp;" "&amp;ФИО!X2860</f>
        <v xml:space="preserve">    </v>
      </c>
    </row>
    <row r="2864" spans="1:10" ht="26.25" hidden="1" customHeight="1">
      <c r="A2864" s="53" t="str">
        <f>IF(лВК=ФИО!D2861,лВК,"")</f>
        <v/>
      </c>
      <c r="B2864" s="54"/>
      <c r="C2864" s="55"/>
      <c r="D2864" s="55"/>
      <c r="E2864" s="52" t="str">
        <f>ФИО!G2861&amp;"  "&amp;ФИО!H2861</f>
        <v xml:space="preserve">  </v>
      </c>
      <c r="F2864" s="48">
        <f>ФИО!L2861</f>
        <v>0</v>
      </c>
      <c r="G2864" s="51">
        <f>ФИО!M2861</f>
        <v>0</v>
      </c>
      <c r="H2864" s="56">
        <f>ФИО!N2861</f>
        <v>0</v>
      </c>
      <c r="I2864" s="57" t="str">
        <f>ФИО!Q2861&amp;" "&amp;ФИО!R2861</f>
        <v xml:space="preserve"> </v>
      </c>
      <c r="J2864" s="58" t="str">
        <f>ФИО!T2861&amp;" "&amp;ФИО!U2861&amp;" "&amp;ФИО!V2861&amp;" "&amp;ФИО!W2861&amp;" "&amp;ФИО!X2861</f>
        <v xml:space="preserve">    </v>
      </c>
    </row>
    <row r="2865" spans="1:10" ht="26.25" hidden="1" customHeight="1">
      <c r="A2865" s="53" t="str">
        <f>IF(лВК=ФИО!D2862,лВК,"")</f>
        <v/>
      </c>
      <c r="B2865" s="54"/>
      <c r="C2865" s="55"/>
      <c r="D2865" s="55"/>
      <c r="E2865" s="52" t="str">
        <f>ФИО!G2862&amp;"  "&amp;ФИО!H2862</f>
        <v xml:space="preserve">  </v>
      </c>
      <c r="F2865" s="48">
        <f>ФИО!L2862</f>
        <v>0</v>
      </c>
      <c r="G2865" s="51">
        <f>ФИО!M2862</f>
        <v>0</v>
      </c>
      <c r="H2865" s="56">
        <f>ФИО!N2862</f>
        <v>0</v>
      </c>
      <c r="I2865" s="57" t="str">
        <f>ФИО!Q2862&amp;" "&amp;ФИО!R2862</f>
        <v xml:space="preserve"> </v>
      </c>
      <c r="J2865" s="58" t="str">
        <f>ФИО!T2862&amp;" "&amp;ФИО!U2862&amp;" "&amp;ФИО!V2862&amp;" "&amp;ФИО!W2862&amp;" "&amp;ФИО!X2862</f>
        <v xml:space="preserve">    </v>
      </c>
    </row>
    <row r="2866" spans="1:10" ht="26.25" hidden="1" customHeight="1">
      <c r="A2866" s="53" t="str">
        <f>IF(лВК=ФИО!D2863,лВК,"")</f>
        <v/>
      </c>
      <c r="B2866" s="54"/>
      <c r="C2866" s="55"/>
      <c r="D2866" s="55"/>
      <c r="E2866" s="52" t="str">
        <f>ФИО!G2863&amp;"  "&amp;ФИО!H2863</f>
        <v xml:space="preserve">  </v>
      </c>
      <c r="F2866" s="48">
        <f>ФИО!L2863</f>
        <v>0</v>
      </c>
      <c r="G2866" s="51">
        <f>ФИО!M2863</f>
        <v>0</v>
      </c>
      <c r="H2866" s="56">
        <f>ФИО!N2863</f>
        <v>0</v>
      </c>
      <c r="I2866" s="57" t="str">
        <f>ФИО!Q2863&amp;" "&amp;ФИО!R2863</f>
        <v xml:space="preserve"> </v>
      </c>
      <c r="J2866" s="58" t="str">
        <f>ФИО!T2863&amp;" "&amp;ФИО!U2863&amp;" "&amp;ФИО!V2863&amp;" "&amp;ФИО!W2863&amp;" "&amp;ФИО!X2863</f>
        <v xml:space="preserve">    </v>
      </c>
    </row>
    <row r="2867" spans="1:10" ht="26.25" hidden="1" customHeight="1">
      <c r="A2867" s="53" t="str">
        <f>IF(лВК=ФИО!D2864,лВК,"")</f>
        <v/>
      </c>
      <c r="B2867" s="54"/>
      <c r="C2867" s="55"/>
      <c r="D2867" s="55"/>
      <c r="E2867" s="52" t="str">
        <f>ФИО!G2864&amp;"  "&amp;ФИО!H2864</f>
        <v xml:space="preserve">  </v>
      </c>
      <c r="F2867" s="48">
        <f>ФИО!L2864</f>
        <v>0</v>
      </c>
      <c r="G2867" s="51">
        <f>ФИО!M2864</f>
        <v>0</v>
      </c>
      <c r="H2867" s="56">
        <f>ФИО!N2864</f>
        <v>0</v>
      </c>
      <c r="I2867" s="57" t="str">
        <f>ФИО!Q2864&amp;" "&amp;ФИО!R2864</f>
        <v xml:space="preserve"> </v>
      </c>
      <c r="J2867" s="58" t="str">
        <f>ФИО!T2864&amp;" "&amp;ФИО!U2864&amp;" "&amp;ФИО!V2864&amp;" "&amp;ФИО!W2864&amp;" "&amp;ФИО!X2864</f>
        <v xml:space="preserve">    </v>
      </c>
    </row>
    <row r="2868" spans="1:10" ht="26.25" hidden="1" customHeight="1">
      <c r="A2868" s="53" t="str">
        <f>IF(лВК=ФИО!D2865,лВК,"")</f>
        <v/>
      </c>
      <c r="B2868" s="54"/>
      <c r="C2868" s="55"/>
      <c r="D2868" s="55"/>
      <c r="E2868" s="52" t="str">
        <f>ФИО!G2865&amp;"  "&amp;ФИО!H2865</f>
        <v xml:space="preserve">  </v>
      </c>
      <c r="F2868" s="48">
        <f>ФИО!L2865</f>
        <v>0</v>
      </c>
      <c r="G2868" s="51">
        <f>ФИО!M2865</f>
        <v>0</v>
      </c>
      <c r="H2868" s="56">
        <f>ФИО!N2865</f>
        <v>0</v>
      </c>
      <c r="I2868" s="57" t="str">
        <f>ФИО!Q2865&amp;" "&amp;ФИО!R2865</f>
        <v xml:space="preserve"> </v>
      </c>
      <c r="J2868" s="58" t="str">
        <f>ФИО!T2865&amp;" "&amp;ФИО!U2865&amp;" "&amp;ФИО!V2865&amp;" "&amp;ФИО!W2865&amp;" "&amp;ФИО!X2865</f>
        <v xml:space="preserve">    </v>
      </c>
    </row>
    <row r="2869" spans="1:10" ht="26.25" hidden="1" customHeight="1">
      <c r="A2869" s="53" t="str">
        <f>IF(лВК=ФИО!D2866,лВК,"")</f>
        <v/>
      </c>
      <c r="B2869" s="54"/>
      <c r="C2869" s="55"/>
      <c r="D2869" s="55"/>
      <c r="E2869" s="52" t="str">
        <f>ФИО!G2866&amp;"  "&amp;ФИО!H2866</f>
        <v xml:space="preserve">  </v>
      </c>
      <c r="F2869" s="48">
        <f>ФИО!L2866</f>
        <v>0</v>
      </c>
      <c r="G2869" s="51">
        <f>ФИО!M2866</f>
        <v>0</v>
      </c>
      <c r="H2869" s="56">
        <f>ФИО!N2866</f>
        <v>0</v>
      </c>
      <c r="I2869" s="57" t="str">
        <f>ФИО!Q2866&amp;" "&amp;ФИО!R2866</f>
        <v xml:space="preserve"> </v>
      </c>
      <c r="J2869" s="58" t="str">
        <f>ФИО!T2866&amp;" "&amp;ФИО!U2866&amp;" "&amp;ФИО!V2866&amp;" "&amp;ФИО!W2866&amp;" "&amp;ФИО!X2866</f>
        <v xml:space="preserve">    </v>
      </c>
    </row>
    <row r="2870" spans="1:10" ht="26.25" hidden="1" customHeight="1">
      <c r="A2870" s="53" t="str">
        <f>IF(лВК=ФИО!D2867,лВК,"")</f>
        <v/>
      </c>
      <c r="B2870" s="54"/>
      <c r="C2870" s="55"/>
      <c r="D2870" s="55"/>
      <c r="E2870" s="52" t="str">
        <f>ФИО!G2867&amp;"  "&amp;ФИО!H2867</f>
        <v xml:space="preserve">  </v>
      </c>
      <c r="F2870" s="48">
        <f>ФИО!L2867</f>
        <v>0</v>
      </c>
      <c r="G2870" s="51">
        <f>ФИО!M2867</f>
        <v>0</v>
      </c>
      <c r="H2870" s="56">
        <f>ФИО!N2867</f>
        <v>0</v>
      </c>
      <c r="I2870" s="57" t="str">
        <f>ФИО!Q2867&amp;" "&amp;ФИО!R2867</f>
        <v xml:space="preserve"> </v>
      </c>
      <c r="J2870" s="58" t="str">
        <f>ФИО!T2867&amp;" "&amp;ФИО!U2867&amp;" "&amp;ФИО!V2867&amp;" "&amp;ФИО!W2867&amp;" "&amp;ФИО!X2867</f>
        <v xml:space="preserve">    </v>
      </c>
    </row>
    <row r="2871" spans="1:10" ht="26.25" hidden="1" customHeight="1">
      <c r="A2871" s="53" t="str">
        <f>IF(лВК=ФИО!D2868,лВК,"")</f>
        <v/>
      </c>
      <c r="B2871" s="54"/>
      <c r="C2871" s="55"/>
      <c r="D2871" s="55"/>
      <c r="E2871" s="52" t="str">
        <f>ФИО!G2868&amp;"  "&amp;ФИО!H2868</f>
        <v xml:space="preserve">  </v>
      </c>
      <c r="F2871" s="48">
        <f>ФИО!L2868</f>
        <v>0</v>
      </c>
      <c r="G2871" s="51">
        <f>ФИО!M2868</f>
        <v>0</v>
      </c>
      <c r="H2871" s="56">
        <f>ФИО!N2868</f>
        <v>0</v>
      </c>
      <c r="I2871" s="57" t="str">
        <f>ФИО!Q2868&amp;" "&amp;ФИО!R2868</f>
        <v xml:space="preserve"> </v>
      </c>
      <c r="J2871" s="58" t="str">
        <f>ФИО!T2868&amp;" "&amp;ФИО!U2868&amp;" "&amp;ФИО!V2868&amp;" "&amp;ФИО!W2868&amp;" "&amp;ФИО!X2868</f>
        <v xml:space="preserve">    </v>
      </c>
    </row>
    <row r="2872" spans="1:10" ht="26.25" hidden="1" customHeight="1">
      <c r="A2872" s="53" t="str">
        <f>IF(лВК=ФИО!D2869,лВК,"")</f>
        <v/>
      </c>
      <c r="B2872" s="54"/>
      <c r="C2872" s="55"/>
      <c r="D2872" s="55"/>
      <c r="E2872" s="52" t="str">
        <f>ФИО!G2869&amp;"  "&amp;ФИО!H2869</f>
        <v xml:space="preserve">  </v>
      </c>
      <c r="F2872" s="48">
        <f>ФИО!L2869</f>
        <v>0</v>
      </c>
      <c r="G2872" s="51">
        <f>ФИО!M2869</f>
        <v>0</v>
      </c>
      <c r="H2872" s="56">
        <f>ФИО!N2869</f>
        <v>0</v>
      </c>
      <c r="I2872" s="57" t="str">
        <f>ФИО!Q2869&amp;" "&amp;ФИО!R2869</f>
        <v xml:space="preserve"> </v>
      </c>
      <c r="J2872" s="58" t="str">
        <f>ФИО!T2869&amp;" "&amp;ФИО!U2869&amp;" "&amp;ФИО!V2869&amp;" "&amp;ФИО!W2869&amp;" "&amp;ФИО!X2869</f>
        <v xml:space="preserve">    </v>
      </c>
    </row>
    <row r="2873" spans="1:10" ht="26.25" hidden="1" customHeight="1">
      <c r="A2873" s="53" t="str">
        <f>IF(лВК=ФИО!D2870,лВК,"")</f>
        <v/>
      </c>
      <c r="B2873" s="54"/>
      <c r="C2873" s="55"/>
      <c r="D2873" s="55"/>
      <c r="E2873" s="52" t="str">
        <f>ФИО!G2870&amp;"  "&amp;ФИО!H2870</f>
        <v xml:space="preserve">  </v>
      </c>
      <c r="F2873" s="48">
        <f>ФИО!L2870</f>
        <v>0</v>
      </c>
      <c r="G2873" s="51">
        <f>ФИО!M2870</f>
        <v>0</v>
      </c>
      <c r="H2873" s="56">
        <f>ФИО!N2870</f>
        <v>0</v>
      </c>
      <c r="I2873" s="57" t="str">
        <f>ФИО!Q2870&amp;" "&amp;ФИО!R2870</f>
        <v xml:space="preserve"> </v>
      </c>
      <c r="J2873" s="58" t="str">
        <f>ФИО!T2870&amp;" "&amp;ФИО!U2870&amp;" "&amp;ФИО!V2870&amp;" "&amp;ФИО!W2870&amp;" "&amp;ФИО!X2870</f>
        <v xml:space="preserve">    </v>
      </c>
    </row>
    <row r="2874" spans="1:10" ht="26.25" hidden="1" customHeight="1">
      <c r="A2874" s="53" t="str">
        <f>IF(лВК=ФИО!D2871,лВК,"")</f>
        <v/>
      </c>
      <c r="B2874" s="54"/>
      <c r="C2874" s="55"/>
      <c r="D2874" s="55"/>
      <c r="E2874" s="52" t="str">
        <f>ФИО!G2871&amp;"  "&amp;ФИО!H2871</f>
        <v xml:space="preserve">  </v>
      </c>
      <c r="F2874" s="48">
        <f>ФИО!L2871</f>
        <v>0</v>
      </c>
      <c r="G2874" s="51">
        <f>ФИО!M2871</f>
        <v>0</v>
      </c>
      <c r="H2874" s="56">
        <f>ФИО!N2871</f>
        <v>0</v>
      </c>
      <c r="I2874" s="57" t="str">
        <f>ФИО!Q2871&amp;" "&amp;ФИО!R2871</f>
        <v xml:space="preserve"> </v>
      </c>
      <c r="J2874" s="58" t="str">
        <f>ФИО!T2871&amp;" "&amp;ФИО!U2871&amp;" "&amp;ФИО!V2871&amp;" "&amp;ФИО!W2871&amp;" "&amp;ФИО!X2871</f>
        <v xml:space="preserve">    </v>
      </c>
    </row>
    <row r="2875" spans="1:10" ht="26.25" hidden="1" customHeight="1">
      <c r="A2875" s="53" t="str">
        <f>IF(лВК=ФИО!D2872,лВК,"")</f>
        <v/>
      </c>
      <c r="B2875" s="54"/>
      <c r="C2875" s="55"/>
      <c r="D2875" s="55"/>
      <c r="E2875" s="52" t="str">
        <f>ФИО!G2872&amp;"  "&amp;ФИО!H2872</f>
        <v xml:space="preserve">  </v>
      </c>
      <c r="F2875" s="48">
        <f>ФИО!L2872</f>
        <v>0</v>
      </c>
      <c r="G2875" s="51">
        <f>ФИО!M2872</f>
        <v>0</v>
      </c>
      <c r="H2875" s="56">
        <f>ФИО!N2872</f>
        <v>0</v>
      </c>
      <c r="I2875" s="57" t="str">
        <f>ФИО!Q2872&amp;" "&amp;ФИО!R2872</f>
        <v xml:space="preserve"> </v>
      </c>
      <c r="J2875" s="58" t="str">
        <f>ФИО!T2872&amp;" "&amp;ФИО!U2872&amp;" "&amp;ФИО!V2872&amp;" "&amp;ФИО!W2872&amp;" "&amp;ФИО!X2872</f>
        <v xml:space="preserve">    </v>
      </c>
    </row>
    <row r="2876" spans="1:10" ht="26.25" hidden="1" customHeight="1">
      <c r="A2876" s="53" t="str">
        <f>IF(лВК=ФИО!D2873,лВК,"")</f>
        <v/>
      </c>
      <c r="B2876" s="54"/>
      <c r="C2876" s="55"/>
      <c r="D2876" s="55"/>
      <c r="E2876" s="52" t="str">
        <f>ФИО!G2873&amp;"  "&amp;ФИО!H2873</f>
        <v xml:space="preserve">  </v>
      </c>
      <c r="F2876" s="48">
        <f>ФИО!L2873</f>
        <v>0</v>
      </c>
      <c r="G2876" s="51">
        <f>ФИО!M2873</f>
        <v>0</v>
      </c>
      <c r="H2876" s="56">
        <f>ФИО!N2873</f>
        <v>0</v>
      </c>
      <c r="I2876" s="57" t="str">
        <f>ФИО!Q2873&amp;" "&amp;ФИО!R2873</f>
        <v xml:space="preserve"> </v>
      </c>
      <c r="J2876" s="58" t="str">
        <f>ФИО!T2873&amp;" "&amp;ФИО!U2873&amp;" "&amp;ФИО!V2873&amp;" "&amp;ФИО!W2873&amp;" "&amp;ФИО!X2873</f>
        <v xml:space="preserve">    </v>
      </c>
    </row>
    <row r="2877" spans="1:10" ht="26.25" hidden="1" customHeight="1">
      <c r="A2877" s="53" t="str">
        <f>IF(лВК=ФИО!D2874,лВК,"")</f>
        <v/>
      </c>
      <c r="B2877" s="54"/>
      <c r="C2877" s="55"/>
      <c r="D2877" s="55"/>
      <c r="E2877" s="52" t="str">
        <f>ФИО!G2874&amp;"  "&amp;ФИО!H2874</f>
        <v xml:space="preserve">  </v>
      </c>
      <c r="F2877" s="48">
        <f>ФИО!L2874</f>
        <v>0</v>
      </c>
      <c r="G2877" s="51">
        <f>ФИО!M2874</f>
        <v>0</v>
      </c>
      <c r="H2877" s="56">
        <f>ФИО!N2874</f>
        <v>0</v>
      </c>
      <c r="I2877" s="57" t="str">
        <f>ФИО!Q2874&amp;" "&amp;ФИО!R2874</f>
        <v xml:space="preserve"> </v>
      </c>
      <c r="J2877" s="58" t="str">
        <f>ФИО!T2874&amp;" "&amp;ФИО!U2874&amp;" "&amp;ФИО!V2874&amp;" "&amp;ФИО!W2874&amp;" "&amp;ФИО!X2874</f>
        <v xml:space="preserve">    </v>
      </c>
    </row>
    <row r="2878" spans="1:10" ht="26.25" hidden="1" customHeight="1">
      <c r="A2878" s="53" t="str">
        <f>IF(лВК=ФИО!D2875,лВК,"")</f>
        <v/>
      </c>
      <c r="B2878" s="54"/>
      <c r="C2878" s="55"/>
      <c r="D2878" s="55"/>
      <c r="E2878" s="52" t="str">
        <f>ФИО!G2875&amp;"  "&amp;ФИО!H2875</f>
        <v xml:space="preserve">  </v>
      </c>
      <c r="F2878" s="48">
        <f>ФИО!L2875</f>
        <v>0</v>
      </c>
      <c r="G2878" s="51">
        <f>ФИО!M2875</f>
        <v>0</v>
      </c>
      <c r="H2878" s="56">
        <f>ФИО!N2875</f>
        <v>0</v>
      </c>
      <c r="I2878" s="57" t="str">
        <f>ФИО!Q2875&amp;" "&amp;ФИО!R2875</f>
        <v xml:space="preserve"> </v>
      </c>
      <c r="J2878" s="58" t="str">
        <f>ФИО!T2875&amp;" "&amp;ФИО!U2875&amp;" "&amp;ФИО!V2875&amp;" "&amp;ФИО!W2875&amp;" "&amp;ФИО!X2875</f>
        <v xml:space="preserve">    </v>
      </c>
    </row>
    <row r="2879" spans="1:10" ht="26.25" hidden="1" customHeight="1">
      <c r="A2879" s="53" t="str">
        <f>IF(лВК=ФИО!D2876,лВК,"")</f>
        <v/>
      </c>
      <c r="B2879" s="54"/>
      <c r="C2879" s="55"/>
      <c r="D2879" s="55"/>
      <c r="E2879" s="52" t="str">
        <f>ФИО!G2876&amp;"  "&amp;ФИО!H2876</f>
        <v xml:space="preserve">  </v>
      </c>
      <c r="F2879" s="48">
        <f>ФИО!L2876</f>
        <v>0</v>
      </c>
      <c r="G2879" s="51">
        <f>ФИО!M2876</f>
        <v>0</v>
      </c>
      <c r="H2879" s="56">
        <f>ФИО!N2876</f>
        <v>0</v>
      </c>
      <c r="I2879" s="57" t="str">
        <f>ФИО!Q2876&amp;" "&amp;ФИО!R2876</f>
        <v xml:space="preserve"> </v>
      </c>
      <c r="J2879" s="58" t="str">
        <f>ФИО!T2876&amp;" "&amp;ФИО!U2876&amp;" "&amp;ФИО!V2876&amp;" "&amp;ФИО!W2876&amp;" "&amp;ФИО!X2876</f>
        <v xml:space="preserve">    </v>
      </c>
    </row>
    <row r="2880" spans="1:10" ht="26.25" hidden="1" customHeight="1">
      <c r="A2880" s="53" t="str">
        <f>IF(лВК=ФИО!D2877,лВК,"")</f>
        <v/>
      </c>
      <c r="B2880" s="54"/>
      <c r="C2880" s="55"/>
      <c r="D2880" s="55"/>
      <c r="E2880" s="52" t="str">
        <f>ФИО!G2877&amp;"  "&amp;ФИО!H2877</f>
        <v xml:space="preserve">  </v>
      </c>
      <c r="F2880" s="48">
        <f>ФИО!L2877</f>
        <v>0</v>
      </c>
      <c r="G2880" s="51">
        <f>ФИО!M2877</f>
        <v>0</v>
      </c>
      <c r="H2880" s="56">
        <f>ФИО!N2877</f>
        <v>0</v>
      </c>
      <c r="I2880" s="57" t="str">
        <f>ФИО!Q2877&amp;" "&amp;ФИО!R2877</f>
        <v xml:space="preserve"> </v>
      </c>
      <c r="J2880" s="58" t="str">
        <f>ФИО!T2877&amp;" "&amp;ФИО!U2877&amp;" "&amp;ФИО!V2877&amp;" "&amp;ФИО!W2877&amp;" "&amp;ФИО!X2877</f>
        <v xml:space="preserve">    </v>
      </c>
    </row>
    <row r="2881" spans="1:10" ht="26.25" hidden="1" customHeight="1">
      <c r="A2881" s="53" t="str">
        <f>IF(лВК=ФИО!D2878,лВК,"")</f>
        <v/>
      </c>
      <c r="B2881" s="54"/>
      <c r="C2881" s="55"/>
      <c r="D2881" s="55"/>
      <c r="E2881" s="52" t="str">
        <f>ФИО!G2878&amp;"  "&amp;ФИО!H2878</f>
        <v xml:space="preserve">  </v>
      </c>
      <c r="F2881" s="48">
        <f>ФИО!L2878</f>
        <v>0</v>
      </c>
      <c r="G2881" s="51">
        <f>ФИО!M2878</f>
        <v>0</v>
      </c>
      <c r="H2881" s="56">
        <f>ФИО!N2878</f>
        <v>0</v>
      </c>
      <c r="I2881" s="57" t="str">
        <f>ФИО!Q2878&amp;" "&amp;ФИО!R2878</f>
        <v xml:space="preserve"> </v>
      </c>
      <c r="J2881" s="58" t="str">
        <f>ФИО!T2878&amp;" "&amp;ФИО!U2878&amp;" "&amp;ФИО!V2878&amp;" "&amp;ФИО!W2878&amp;" "&amp;ФИО!X2878</f>
        <v xml:space="preserve">    </v>
      </c>
    </row>
    <row r="2882" spans="1:10" ht="26.25" hidden="1" customHeight="1">
      <c r="A2882" s="53" t="str">
        <f>IF(лВК=ФИО!D2879,лВК,"")</f>
        <v/>
      </c>
      <c r="B2882" s="54"/>
      <c r="C2882" s="55"/>
      <c r="D2882" s="55"/>
      <c r="E2882" s="52" t="str">
        <f>ФИО!G2879&amp;"  "&amp;ФИО!H2879</f>
        <v xml:space="preserve">  </v>
      </c>
      <c r="F2882" s="48">
        <f>ФИО!L2879</f>
        <v>0</v>
      </c>
      <c r="G2882" s="51">
        <f>ФИО!M2879</f>
        <v>0</v>
      </c>
      <c r="H2882" s="56">
        <f>ФИО!N2879</f>
        <v>0</v>
      </c>
      <c r="I2882" s="57" t="str">
        <f>ФИО!Q2879&amp;" "&amp;ФИО!R2879</f>
        <v xml:space="preserve"> </v>
      </c>
      <c r="J2882" s="58" t="str">
        <f>ФИО!T2879&amp;" "&amp;ФИО!U2879&amp;" "&amp;ФИО!V2879&amp;" "&amp;ФИО!W2879&amp;" "&amp;ФИО!X2879</f>
        <v xml:space="preserve">    </v>
      </c>
    </row>
    <row r="2883" spans="1:10" ht="26.25" hidden="1" customHeight="1">
      <c r="A2883" s="53" t="str">
        <f>IF(лВК=ФИО!D2880,лВК,"")</f>
        <v/>
      </c>
      <c r="B2883" s="54"/>
      <c r="C2883" s="55"/>
      <c r="D2883" s="55"/>
      <c r="E2883" s="52" t="str">
        <f>ФИО!G2880&amp;"  "&amp;ФИО!H2880</f>
        <v xml:space="preserve">  </v>
      </c>
      <c r="F2883" s="48">
        <f>ФИО!L2880</f>
        <v>0</v>
      </c>
      <c r="G2883" s="51">
        <f>ФИО!M2880</f>
        <v>0</v>
      </c>
      <c r="H2883" s="56">
        <f>ФИО!N2880</f>
        <v>0</v>
      </c>
      <c r="I2883" s="57" t="str">
        <f>ФИО!Q2880&amp;" "&amp;ФИО!R2880</f>
        <v xml:space="preserve"> </v>
      </c>
      <c r="J2883" s="58" t="str">
        <f>ФИО!T2880&amp;" "&amp;ФИО!U2880&amp;" "&amp;ФИО!V2880&amp;" "&amp;ФИО!W2880&amp;" "&amp;ФИО!X2880</f>
        <v xml:space="preserve">    </v>
      </c>
    </row>
    <row r="2884" spans="1:10" ht="26.25" hidden="1" customHeight="1">
      <c r="A2884" s="53" t="str">
        <f>IF(лВК=ФИО!D2881,лВК,"")</f>
        <v/>
      </c>
      <c r="B2884" s="54"/>
      <c r="C2884" s="55"/>
      <c r="D2884" s="55"/>
      <c r="E2884" s="52" t="str">
        <f>ФИО!G2881&amp;"  "&amp;ФИО!H2881</f>
        <v xml:space="preserve">  </v>
      </c>
      <c r="F2884" s="48">
        <f>ФИО!L2881</f>
        <v>0</v>
      </c>
      <c r="G2884" s="51">
        <f>ФИО!M2881</f>
        <v>0</v>
      </c>
      <c r="H2884" s="56">
        <f>ФИО!N2881</f>
        <v>0</v>
      </c>
      <c r="I2884" s="57" t="str">
        <f>ФИО!Q2881&amp;" "&amp;ФИО!R2881</f>
        <v xml:space="preserve"> </v>
      </c>
      <c r="J2884" s="58" t="str">
        <f>ФИО!T2881&amp;" "&amp;ФИО!U2881&amp;" "&amp;ФИО!V2881&amp;" "&amp;ФИО!W2881&amp;" "&amp;ФИО!X2881</f>
        <v xml:space="preserve">    </v>
      </c>
    </row>
    <row r="2885" spans="1:10" ht="26.25" hidden="1" customHeight="1">
      <c r="A2885" s="53" t="str">
        <f>IF(лВК=ФИО!D2882,лВК,"")</f>
        <v/>
      </c>
      <c r="B2885" s="54"/>
      <c r="C2885" s="55"/>
      <c r="D2885" s="55"/>
      <c r="E2885" s="52" t="str">
        <f>ФИО!G2882&amp;"  "&amp;ФИО!H2882</f>
        <v xml:space="preserve">  </v>
      </c>
      <c r="F2885" s="48">
        <f>ФИО!L2882</f>
        <v>0</v>
      </c>
      <c r="G2885" s="51">
        <f>ФИО!M2882</f>
        <v>0</v>
      </c>
      <c r="H2885" s="56">
        <f>ФИО!N2882</f>
        <v>0</v>
      </c>
      <c r="I2885" s="57" t="str">
        <f>ФИО!Q2882&amp;" "&amp;ФИО!R2882</f>
        <v xml:space="preserve"> </v>
      </c>
      <c r="J2885" s="58" t="str">
        <f>ФИО!T2882&amp;" "&amp;ФИО!U2882&amp;" "&amp;ФИО!V2882&amp;" "&amp;ФИО!W2882&amp;" "&amp;ФИО!X2882</f>
        <v xml:space="preserve">    </v>
      </c>
    </row>
    <row r="2886" spans="1:10" ht="26.25" hidden="1" customHeight="1">
      <c r="A2886" s="53" t="str">
        <f>IF(лВК=ФИО!D2883,лВК,"")</f>
        <v/>
      </c>
      <c r="B2886" s="54"/>
      <c r="C2886" s="55"/>
      <c r="D2886" s="55"/>
      <c r="E2886" s="52" t="str">
        <f>ФИО!G2883&amp;"  "&amp;ФИО!H2883</f>
        <v xml:space="preserve">  </v>
      </c>
      <c r="F2886" s="48">
        <f>ФИО!L2883</f>
        <v>0</v>
      </c>
      <c r="G2886" s="51">
        <f>ФИО!M2883</f>
        <v>0</v>
      </c>
      <c r="H2886" s="56">
        <f>ФИО!N2883</f>
        <v>0</v>
      </c>
      <c r="I2886" s="57" t="str">
        <f>ФИО!Q2883&amp;" "&amp;ФИО!R2883</f>
        <v xml:space="preserve"> </v>
      </c>
      <c r="J2886" s="58" t="str">
        <f>ФИО!T2883&amp;" "&amp;ФИО!U2883&amp;" "&amp;ФИО!V2883&amp;" "&amp;ФИО!W2883&amp;" "&amp;ФИО!X2883</f>
        <v xml:space="preserve">    </v>
      </c>
    </row>
    <row r="2887" spans="1:10" ht="26.25" hidden="1" customHeight="1">
      <c r="A2887" s="53" t="str">
        <f>IF(лВК=ФИО!D2884,лВК,"")</f>
        <v/>
      </c>
      <c r="B2887" s="54"/>
      <c r="C2887" s="55"/>
      <c r="D2887" s="55"/>
      <c r="E2887" s="52" t="str">
        <f>ФИО!G2884&amp;"  "&amp;ФИО!H2884</f>
        <v xml:space="preserve">  </v>
      </c>
      <c r="F2887" s="48">
        <f>ФИО!L2884</f>
        <v>0</v>
      </c>
      <c r="G2887" s="51">
        <f>ФИО!M2884</f>
        <v>0</v>
      </c>
      <c r="H2887" s="56">
        <f>ФИО!N2884</f>
        <v>0</v>
      </c>
      <c r="I2887" s="57" t="str">
        <f>ФИО!Q2884&amp;" "&amp;ФИО!R2884</f>
        <v xml:space="preserve"> </v>
      </c>
      <c r="J2887" s="58" t="str">
        <f>ФИО!T2884&amp;" "&amp;ФИО!U2884&amp;" "&amp;ФИО!V2884&amp;" "&amp;ФИО!W2884&amp;" "&amp;ФИО!X2884</f>
        <v xml:space="preserve">    </v>
      </c>
    </row>
    <row r="2888" spans="1:10" ht="26.25" hidden="1" customHeight="1">
      <c r="A2888" s="53" t="str">
        <f>IF(лВК=ФИО!D2885,лВК,"")</f>
        <v/>
      </c>
      <c r="B2888" s="54"/>
      <c r="C2888" s="55"/>
      <c r="D2888" s="55"/>
      <c r="E2888" s="52" t="str">
        <f>ФИО!G2885&amp;"  "&amp;ФИО!H2885</f>
        <v xml:space="preserve">  </v>
      </c>
      <c r="F2888" s="48">
        <f>ФИО!L2885</f>
        <v>0</v>
      </c>
      <c r="G2888" s="51">
        <f>ФИО!M2885</f>
        <v>0</v>
      </c>
      <c r="H2888" s="56">
        <f>ФИО!N2885</f>
        <v>0</v>
      </c>
      <c r="I2888" s="57" t="str">
        <f>ФИО!Q2885&amp;" "&amp;ФИО!R2885</f>
        <v xml:space="preserve"> </v>
      </c>
      <c r="J2888" s="58" t="str">
        <f>ФИО!T2885&amp;" "&amp;ФИО!U2885&amp;" "&amp;ФИО!V2885&amp;" "&amp;ФИО!W2885&amp;" "&amp;ФИО!X2885</f>
        <v xml:space="preserve">    </v>
      </c>
    </row>
    <row r="2889" spans="1:10" ht="26.25" hidden="1" customHeight="1">
      <c r="A2889" s="53" t="str">
        <f>IF(лВК=ФИО!D2886,лВК,"")</f>
        <v/>
      </c>
      <c r="B2889" s="54"/>
      <c r="C2889" s="55"/>
      <c r="D2889" s="55"/>
      <c r="E2889" s="52" t="str">
        <f>ФИО!G2886&amp;"  "&amp;ФИО!H2886</f>
        <v xml:space="preserve">  </v>
      </c>
      <c r="F2889" s="48">
        <f>ФИО!L2886</f>
        <v>0</v>
      </c>
      <c r="G2889" s="51">
        <f>ФИО!M2886</f>
        <v>0</v>
      </c>
      <c r="H2889" s="56">
        <f>ФИО!N2886</f>
        <v>0</v>
      </c>
      <c r="I2889" s="57" t="str">
        <f>ФИО!Q2886&amp;" "&amp;ФИО!R2886</f>
        <v xml:space="preserve"> </v>
      </c>
      <c r="J2889" s="58" t="str">
        <f>ФИО!T2886&amp;" "&amp;ФИО!U2886&amp;" "&amp;ФИО!V2886&amp;" "&amp;ФИО!W2886&amp;" "&amp;ФИО!X2886</f>
        <v xml:space="preserve">    </v>
      </c>
    </row>
    <row r="2890" spans="1:10" ht="26.25" hidden="1" customHeight="1">
      <c r="A2890" s="53" t="str">
        <f>IF(лВК=ФИО!D2887,лВК,"")</f>
        <v/>
      </c>
      <c r="B2890" s="54"/>
      <c r="C2890" s="55"/>
      <c r="D2890" s="55"/>
      <c r="E2890" s="52" t="str">
        <f>ФИО!G2887&amp;"  "&amp;ФИО!H2887</f>
        <v xml:space="preserve">  </v>
      </c>
      <c r="F2890" s="48">
        <f>ФИО!L2887</f>
        <v>0</v>
      </c>
      <c r="G2890" s="51">
        <f>ФИО!M2887</f>
        <v>0</v>
      </c>
      <c r="H2890" s="56">
        <f>ФИО!N2887</f>
        <v>0</v>
      </c>
      <c r="I2890" s="57" t="str">
        <f>ФИО!Q2887&amp;" "&amp;ФИО!R2887</f>
        <v xml:space="preserve"> </v>
      </c>
      <c r="J2890" s="58" t="str">
        <f>ФИО!T2887&amp;" "&amp;ФИО!U2887&amp;" "&amp;ФИО!V2887&amp;" "&amp;ФИО!W2887&amp;" "&amp;ФИО!X2887</f>
        <v xml:space="preserve">    </v>
      </c>
    </row>
    <row r="2891" spans="1:10" ht="26.25" hidden="1" customHeight="1">
      <c r="A2891" s="53" t="str">
        <f>IF(лВК=ФИО!D2888,лВК,"")</f>
        <v/>
      </c>
      <c r="B2891" s="54"/>
      <c r="C2891" s="55"/>
      <c r="D2891" s="55"/>
      <c r="E2891" s="52" t="str">
        <f>ФИО!G2888&amp;"  "&amp;ФИО!H2888</f>
        <v xml:space="preserve">  </v>
      </c>
      <c r="F2891" s="48">
        <f>ФИО!L2888</f>
        <v>0</v>
      </c>
      <c r="G2891" s="51">
        <f>ФИО!M2888</f>
        <v>0</v>
      </c>
      <c r="H2891" s="56">
        <f>ФИО!N2888</f>
        <v>0</v>
      </c>
      <c r="I2891" s="57" t="str">
        <f>ФИО!Q2888&amp;" "&amp;ФИО!R2888</f>
        <v xml:space="preserve"> </v>
      </c>
      <c r="J2891" s="58" t="str">
        <f>ФИО!T2888&amp;" "&amp;ФИО!U2888&amp;" "&amp;ФИО!V2888&amp;" "&amp;ФИО!W2888&amp;" "&amp;ФИО!X2888</f>
        <v xml:space="preserve">    </v>
      </c>
    </row>
    <row r="2892" spans="1:10" ht="26.25" hidden="1" customHeight="1">
      <c r="A2892" s="53" t="str">
        <f>IF(лВК=ФИО!D2889,лВК,"")</f>
        <v/>
      </c>
      <c r="B2892" s="54"/>
      <c r="C2892" s="55"/>
      <c r="D2892" s="55"/>
      <c r="E2892" s="52" t="str">
        <f>ФИО!G2889&amp;"  "&amp;ФИО!H2889</f>
        <v xml:space="preserve">  </v>
      </c>
      <c r="F2892" s="48">
        <f>ФИО!L2889</f>
        <v>0</v>
      </c>
      <c r="G2892" s="51">
        <f>ФИО!M2889</f>
        <v>0</v>
      </c>
      <c r="H2892" s="56">
        <f>ФИО!N2889</f>
        <v>0</v>
      </c>
      <c r="I2892" s="57" t="str">
        <f>ФИО!Q2889&amp;" "&amp;ФИО!R2889</f>
        <v xml:space="preserve"> </v>
      </c>
      <c r="J2892" s="58" t="str">
        <f>ФИО!T2889&amp;" "&amp;ФИО!U2889&amp;" "&amp;ФИО!V2889&amp;" "&amp;ФИО!W2889&amp;" "&amp;ФИО!X2889</f>
        <v xml:space="preserve">    </v>
      </c>
    </row>
    <row r="2893" spans="1:10" ht="26.25" hidden="1" customHeight="1">
      <c r="A2893" s="53" t="str">
        <f>IF(лВК=ФИО!D2890,лВК,"")</f>
        <v/>
      </c>
      <c r="B2893" s="54"/>
      <c r="C2893" s="55"/>
      <c r="D2893" s="55"/>
      <c r="E2893" s="52" t="str">
        <f>ФИО!G2890&amp;"  "&amp;ФИО!H2890</f>
        <v xml:space="preserve">  </v>
      </c>
      <c r="F2893" s="48">
        <f>ФИО!L2890</f>
        <v>0</v>
      </c>
      <c r="G2893" s="51">
        <f>ФИО!M2890</f>
        <v>0</v>
      </c>
      <c r="H2893" s="56">
        <f>ФИО!N2890</f>
        <v>0</v>
      </c>
      <c r="I2893" s="57" t="str">
        <f>ФИО!Q2890&amp;" "&amp;ФИО!R2890</f>
        <v xml:space="preserve"> </v>
      </c>
      <c r="J2893" s="58" t="str">
        <f>ФИО!T2890&amp;" "&amp;ФИО!U2890&amp;" "&amp;ФИО!V2890&amp;" "&amp;ФИО!W2890&amp;" "&amp;ФИО!X2890</f>
        <v xml:space="preserve">    </v>
      </c>
    </row>
    <row r="2894" spans="1:10" ht="26.25" hidden="1" customHeight="1">
      <c r="A2894" s="53" t="str">
        <f>IF(лВК=ФИО!D2891,лВК,"")</f>
        <v/>
      </c>
      <c r="B2894" s="54"/>
      <c r="C2894" s="55"/>
      <c r="D2894" s="55"/>
      <c r="E2894" s="52" t="str">
        <f>ФИО!G2891&amp;"  "&amp;ФИО!H2891</f>
        <v xml:space="preserve">  </v>
      </c>
      <c r="F2894" s="48">
        <f>ФИО!L2891</f>
        <v>0</v>
      </c>
      <c r="G2894" s="51">
        <f>ФИО!M2891</f>
        <v>0</v>
      </c>
      <c r="H2894" s="56">
        <f>ФИО!N2891</f>
        <v>0</v>
      </c>
      <c r="I2894" s="57" t="str">
        <f>ФИО!Q2891&amp;" "&amp;ФИО!R2891</f>
        <v xml:space="preserve"> </v>
      </c>
      <c r="J2894" s="58" t="str">
        <f>ФИО!T2891&amp;" "&amp;ФИО!U2891&amp;" "&amp;ФИО!V2891&amp;" "&amp;ФИО!W2891&amp;" "&amp;ФИО!X2891</f>
        <v xml:space="preserve">    </v>
      </c>
    </row>
    <row r="2895" spans="1:10" ht="26.25" hidden="1" customHeight="1">
      <c r="A2895" s="53" t="str">
        <f>IF(лВК=ФИО!D2892,лВК,"")</f>
        <v/>
      </c>
      <c r="B2895" s="54"/>
      <c r="C2895" s="55"/>
      <c r="D2895" s="55"/>
      <c r="E2895" s="52" t="str">
        <f>ФИО!G2892&amp;"  "&amp;ФИО!H2892</f>
        <v xml:space="preserve">  </v>
      </c>
      <c r="F2895" s="48">
        <f>ФИО!L2892</f>
        <v>0</v>
      </c>
      <c r="G2895" s="51">
        <f>ФИО!M2892</f>
        <v>0</v>
      </c>
      <c r="H2895" s="56">
        <f>ФИО!N2892</f>
        <v>0</v>
      </c>
      <c r="I2895" s="57" t="str">
        <f>ФИО!Q2892&amp;" "&amp;ФИО!R2892</f>
        <v xml:space="preserve"> </v>
      </c>
      <c r="J2895" s="58" t="str">
        <f>ФИО!T2892&amp;" "&amp;ФИО!U2892&amp;" "&amp;ФИО!V2892&amp;" "&amp;ФИО!W2892&amp;" "&amp;ФИО!X2892</f>
        <v xml:space="preserve">    </v>
      </c>
    </row>
    <row r="2896" spans="1:10" ht="26.25" hidden="1" customHeight="1">
      <c r="A2896" s="53" t="str">
        <f>IF(лВК=ФИО!D2893,лВК,"")</f>
        <v/>
      </c>
      <c r="B2896" s="54"/>
      <c r="C2896" s="55"/>
      <c r="D2896" s="55"/>
      <c r="E2896" s="52" t="str">
        <f>ФИО!G2893&amp;"  "&amp;ФИО!H2893</f>
        <v xml:space="preserve">  </v>
      </c>
      <c r="F2896" s="48">
        <f>ФИО!L2893</f>
        <v>0</v>
      </c>
      <c r="G2896" s="51">
        <f>ФИО!M2893</f>
        <v>0</v>
      </c>
      <c r="H2896" s="56">
        <f>ФИО!N2893</f>
        <v>0</v>
      </c>
      <c r="I2896" s="57" t="str">
        <f>ФИО!Q2893&amp;" "&amp;ФИО!R2893</f>
        <v xml:space="preserve"> </v>
      </c>
      <c r="J2896" s="58" t="str">
        <f>ФИО!T2893&amp;" "&amp;ФИО!U2893&amp;" "&amp;ФИО!V2893&amp;" "&amp;ФИО!W2893&amp;" "&amp;ФИО!X2893</f>
        <v xml:space="preserve">    </v>
      </c>
    </row>
    <row r="2897" spans="1:10" ht="26.25" hidden="1" customHeight="1">
      <c r="A2897" s="53" t="str">
        <f>IF(лВК=ФИО!D2894,лВК,"")</f>
        <v/>
      </c>
      <c r="B2897" s="54"/>
      <c r="C2897" s="55"/>
      <c r="D2897" s="55"/>
      <c r="E2897" s="52" t="str">
        <f>ФИО!G2894&amp;"  "&amp;ФИО!H2894</f>
        <v xml:space="preserve">  </v>
      </c>
      <c r="F2897" s="48">
        <f>ФИО!L2894</f>
        <v>0</v>
      </c>
      <c r="G2897" s="51">
        <f>ФИО!M2894</f>
        <v>0</v>
      </c>
      <c r="H2897" s="56">
        <f>ФИО!N2894</f>
        <v>0</v>
      </c>
      <c r="I2897" s="57" t="str">
        <f>ФИО!Q2894&amp;" "&amp;ФИО!R2894</f>
        <v xml:space="preserve"> </v>
      </c>
      <c r="J2897" s="58" t="str">
        <f>ФИО!T2894&amp;" "&amp;ФИО!U2894&amp;" "&amp;ФИО!V2894&amp;" "&amp;ФИО!W2894&amp;" "&amp;ФИО!X2894</f>
        <v xml:space="preserve">    </v>
      </c>
    </row>
    <row r="2898" spans="1:10" ht="26.25" hidden="1" customHeight="1">
      <c r="A2898" s="53" t="str">
        <f>IF(лВК=ФИО!D2895,лВК,"")</f>
        <v/>
      </c>
      <c r="B2898" s="54"/>
      <c r="C2898" s="55"/>
      <c r="D2898" s="55"/>
      <c r="E2898" s="52" t="str">
        <f>ФИО!G2895&amp;"  "&amp;ФИО!H2895</f>
        <v xml:space="preserve">  </v>
      </c>
      <c r="F2898" s="48">
        <f>ФИО!L2895</f>
        <v>0</v>
      </c>
      <c r="G2898" s="51">
        <f>ФИО!M2895</f>
        <v>0</v>
      </c>
      <c r="H2898" s="56">
        <f>ФИО!N2895</f>
        <v>0</v>
      </c>
      <c r="I2898" s="57" t="str">
        <f>ФИО!Q2895&amp;" "&amp;ФИО!R2895</f>
        <v xml:space="preserve"> </v>
      </c>
      <c r="J2898" s="58" t="str">
        <f>ФИО!T2895&amp;" "&amp;ФИО!U2895&amp;" "&amp;ФИО!V2895&amp;" "&amp;ФИО!W2895&amp;" "&amp;ФИО!X2895</f>
        <v xml:space="preserve">    </v>
      </c>
    </row>
    <row r="2899" spans="1:10" ht="26.25" hidden="1" customHeight="1">
      <c r="A2899" s="53" t="str">
        <f>IF(лВК=ФИО!D2896,лВК,"")</f>
        <v/>
      </c>
      <c r="B2899" s="54"/>
      <c r="C2899" s="55"/>
      <c r="D2899" s="55"/>
      <c r="E2899" s="52" t="str">
        <f>ФИО!G2896&amp;"  "&amp;ФИО!H2896</f>
        <v xml:space="preserve">  </v>
      </c>
      <c r="F2899" s="48">
        <f>ФИО!L2896</f>
        <v>0</v>
      </c>
      <c r="G2899" s="51">
        <f>ФИО!M2896</f>
        <v>0</v>
      </c>
      <c r="H2899" s="56">
        <f>ФИО!N2896</f>
        <v>0</v>
      </c>
      <c r="I2899" s="57" t="str">
        <f>ФИО!Q2896&amp;" "&amp;ФИО!R2896</f>
        <v xml:space="preserve"> </v>
      </c>
      <c r="J2899" s="58" t="str">
        <f>ФИО!T2896&amp;" "&amp;ФИО!U2896&amp;" "&amp;ФИО!V2896&amp;" "&amp;ФИО!W2896&amp;" "&amp;ФИО!X2896</f>
        <v xml:space="preserve">    </v>
      </c>
    </row>
    <row r="2900" spans="1:10" ht="26.25" hidden="1" customHeight="1">
      <c r="A2900" s="53" t="str">
        <f>IF(лВК=ФИО!D2897,лВК,"")</f>
        <v/>
      </c>
      <c r="B2900" s="54"/>
      <c r="C2900" s="55"/>
      <c r="D2900" s="55"/>
      <c r="E2900" s="52" t="str">
        <f>ФИО!G2897&amp;"  "&amp;ФИО!H2897</f>
        <v xml:space="preserve">  </v>
      </c>
      <c r="F2900" s="48">
        <f>ФИО!L2897</f>
        <v>0</v>
      </c>
      <c r="G2900" s="51">
        <f>ФИО!M2897</f>
        <v>0</v>
      </c>
      <c r="H2900" s="56">
        <f>ФИО!N2897</f>
        <v>0</v>
      </c>
      <c r="I2900" s="57" t="str">
        <f>ФИО!Q2897&amp;" "&amp;ФИО!R2897</f>
        <v xml:space="preserve"> </v>
      </c>
      <c r="J2900" s="58" t="str">
        <f>ФИО!T2897&amp;" "&amp;ФИО!U2897&amp;" "&amp;ФИО!V2897&amp;" "&amp;ФИО!W2897&amp;" "&amp;ФИО!X2897</f>
        <v xml:space="preserve">    </v>
      </c>
    </row>
    <row r="2901" spans="1:10" ht="26.25" hidden="1" customHeight="1">
      <c r="A2901" s="53" t="str">
        <f>IF(лВК=ФИО!D2898,лВК,"")</f>
        <v/>
      </c>
      <c r="B2901" s="54"/>
      <c r="C2901" s="55"/>
      <c r="D2901" s="55"/>
      <c r="E2901" s="52" t="str">
        <f>ФИО!G2898&amp;"  "&amp;ФИО!H2898</f>
        <v xml:space="preserve">  </v>
      </c>
      <c r="F2901" s="48">
        <f>ФИО!L2898</f>
        <v>0</v>
      </c>
      <c r="G2901" s="51">
        <f>ФИО!M2898</f>
        <v>0</v>
      </c>
      <c r="H2901" s="56">
        <f>ФИО!N2898</f>
        <v>0</v>
      </c>
      <c r="I2901" s="57" t="str">
        <f>ФИО!Q2898&amp;" "&amp;ФИО!R2898</f>
        <v xml:space="preserve"> </v>
      </c>
      <c r="J2901" s="58" t="str">
        <f>ФИО!T2898&amp;" "&amp;ФИО!U2898&amp;" "&amp;ФИО!V2898&amp;" "&amp;ФИО!W2898&amp;" "&amp;ФИО!X2898</f>
        <v xml:space="preserve">    </v>
      </c>
    </row>
    <row r="2902" spans="1:10" ht="26.25" hidden="1" customHeight="1">
      <c r="A2902" s="53" t="str">
        <f>IF(лВК=ФИО!D2899,лВК,"")</f>
        <v/>
      </c>
      <c r="B2902" s="54"/>
      <c r="C2902" s="55"/>
      <c r="D2902" s="55"/>
      <c r="E2902" s="52" t="str">
        <f>ФИО!G2899&amp;"  "&amp;ФИО!H2899</f>
        <v xml:space="preserve">  </v>
      </c>
      <c r="F2902" s="48">
        <f>ФИО!L2899</f>
        <v>0</v>
      </c>
      <c r="G2902" s="51">
        <f>ФИО!M2899</f>
        <v>0</v>
      </c>
      <c r="H2902" s="56">
        <f>ФИО!N2899</f>
        <v>0</v>
      </c>
      <c r="I2902" s="57" t="str">
        <f>ФИО!Q2899&amp;" "&amp;ФИО!R2899</f>
        <v xml:space="preserve"> </v>
      </c>
      <c r="J2902" s="58" t="str">
        <f>ФИО!T2899&amp;" "&amp;ФИО!U2899&amp;" "&amp;ФИО!V2899&amp;" "&amp;ФИО!W2899&amp;" "&amp;ФИО!X2899</f>
        <v xml:space="preserve">    </v>
      </c>
    </row>
    <row r="2903" spans="1:10" ht="26.25" hidden="1" customHeight="1">
      <c r="A2903" s="53" t="str">
        <f>IF(лВК=ФИО!D2900,лВК,"")</f>
        <v/>
      </c>
      <c r="B2903" s="54"/>
      <c r="C2903" s="55"/>
      <c r="D2903" s="55"/>
      <c r="E2903" s="52" t="str">
        <f>ФИО!G2900&amp;"  "&amp;ФИО!H2900</f>
        <v xml:space="preserve">  </v>
      </c>
      <c r="F2903" s="48">
        <f>ФИО!L2900</f>
        <v>0</v>
      </c>
      <c r="G2903" s="51">
        <f>ФИО!M2900</f>
        <v>0</v>
      </c>
      <c r="H2903" s="56">
        <f>ФИО!N2900</f>
        <v>0</v>
      </c>
      <c r="I2903" s="57" t="str">
        <f>ФИО!Q2900&amp;" "&amp;ФИО!R2900</f>
        <v xml:space="preserve"> </v>
      </c>
      <c r="J2903" s="58" t="str">
        <f>ФИО!T2900&amp;" "&amp;ФИО!U2900&amp;" "&amp;ФИО!V2900&amp;" "&amp;ФИО!W2900&amp;" "&amp;ФИО!X2900</f>
        <v xml:space="preserve">    </v>
      </c>
    </row>
    <row r="2904" spans="1:10" ht="26.25" hidden="1" customHeight="1">
      <c r="A2904" s="53" t="str">
        <f>IF(лВК=ФИО!D2901,лВК,"")</f>
        <v/>
      </c>
      <c r="B2904" s="54"/>
      <c r="C2904" s="55"/>
      <c r="D2904" s="55"/>
      <c r="E2904" s="52" t="str">
        <f>ФИО!G2901&amp;"  "&amp;ФИО!H2901</f>
        <v xml:space="preserve">  </v>
      </c>
      <c r="F2904" s="48">
        <f>ФИО!L2901</f>
        <v>0</v>
      </c>
      <c r="G2904" s="51">
        <f>ФИО!M2901</f>
        <v>0</v>
      </c>
      <c r="H2904" s="56">
        <f>ФИО!N2901</f>
        <v>0</v>
      </c>
      <c r="I2904" s="57" t="str">
        <f>ФИО!Q2901&amp;" "&amp;ФИО!R2901</f>
        <v xml:space="preserve"> </v>
      </c>
      <c r="J2904" s="58" t="str">
        <f>ФИО!T2901&amp;" "&amp;ФИО!U2901&amp;" "&amp;ФИО!V2901&amp;" "&amp;ФИО!W2901&amp;" "&amp;ФИО!X2901</f>
        <v xml:space="preserve">    </v>
      </c>
    </row>
    <row r="2905" spans="1:10" ht="26.25" hidden="1" customHeight="1">
      <c r="A2905" s="53" t="str">
        <f>IF(лВК=ФИО!D2902,лВК,"")</f>
        <v/>
      </c>
      <c r="B2905" s="54"/>
      <c r="C2905" s="55"/>
      <c r="D2905" s="55"/>
      <c r="E2905" s="52" t="str">
        <f>ФИО!G2902&amp;"  "&amp;ФИО!H2902</f>
        <v xml:space="preserve">  </v>
      </c>
      <c r="F2905" s="48">
        <f>ФИО!L2902</f>
        <v>0</v>
      </c>
      <c r="G2905" s="51">
        <f>ФИО!M2902</f>
        <v>0</v>
      </c>
      <c r="H2905" s="56">
        <f>ФИО!N2902</f>
        <v>0</v>
      </c>
      <c r="I2905" s="57" t="str">
        <f>ФИО!Q2902&amp;" "&amp;ФИО!R2902</f>
        <v xml:space="preserve"> </v>
      </c>
      <c r="J2905" s="58" t="str">
        <f>ФИО!T2902&amp;" "&amp;ФИО!U2902&amp;" "&amp;ФИО!V2902&amp;" "&amp;ФИО!W2902&amp;" "&amp;ФИО!X2902</f>
        <v xml:space="preserve">    </v>
      </c>
    </row>
    <row r="2906" spans="1:10" ht="26.25" hidden="1" customHeight="1">
      <c r="A2906" s="53" t="str">
        <f>IF(лВК=ФИО!D2903,лВК,"")</f>
        <v/>
      </c>
      <c r="B2906" s="54"/>
      <c r="C2906" s="55"/>
      <c r="D2906" s="55"/>
      <c r="E2906" s="52" t="str">
        <f>ФИО!G2903&amp;"  "&amp;ФИО!H2903</f>
        <v xml:space="preserve">  </v>
      </c>
      <c r="F2906" s="48">
        <f>ФИО!L2903</f>
        <v>0</v>
      </c>
      <c r="G2906" s="51">
        <f>ФИО!M2903</f>
        <v>0</v>
      </c>
      <c r="H2906" s="56">
        <f>ФИО!N2903</f>
        <v>0</v>
      </c>
      <c r="I2906" s="57" t="str">
        <f>ФИО!Q2903&amp;" "&amp;ФИО!R2903</f>
        <v xml:space="preserve"> </v>
      </c>
      <c r="J2906" s="58" t="str">
        <f>ФИО!T2903&amp;" "&amp;ФИО!U2903&amp;" "&amp;ФИО!V2903&amp;" "&amp;ФИО!W2903&amp;" "&amp;ФИО!X2903</f>
        <v xml:space="preserve">    </v>
      </c>
    </row>
    <row r="2907" spans="1:10" ht="26.25" hidden="1" customHeight="1">
      <c r="A2907" s="53" t="str">
        <f>IF(лВК=ФИО!D2904,лВК,"")</f>
        <v/>
      </c>
      <c r="B2907" s="54"/>
      <c r="C2907" s="55"/>
      <c r="D2907" s="55"/>
      <c r="E2907" s="52" t="str">
        <f>ФИО!G2904&amp;"  "&amp;ФИО!H2904</f>
        <v xml:space="preserve">  </v>
      </c>
      <c r="F2907" s="48">
        <f>ФИО!L2904</f>
        <v>0</v>
      </c>
      <c r="G2907" s="51">
        <f>ФИО!M2904</f>
        <v>0</v>
      </c>
      <c r="H2907" s="56">
        <f>ФИО!N2904</f>
        <v>0</v>
      </c>
      <c r="I2907" s="57" t="str">
        <f>ФИО!Q2904&amp;" "&amp;ФИО!R2904</f>
        <v xml:space="preserve"> </v>
      </c>
      <c r="J2907" s="58" t="str">
        <f>ФИО!T2904&amp;" "&amp;ФИО!U2904&amp;" "&amp;ФИО!V2904&amp;" "&amp;ФИО!W2904&amp;" "&amp;ФИО!X2904</f>
        <v xml:space="preserve">    </v>
      </c>
    </row>
    <row r="2908" spans="1:10" ht="26.25" hidden="1" customHeight="1">
      <c r="A2908" s="53" t="str">
        <f>IF(лВК=ФИО!D2905,лВК,"")</f>
        <v/>
      </c>
      <c r="B2908" s="54"/>
      <c r="C2908" s="55"/>
      <c r="D2908" s="55"/>
      <c r="E2908" s="52" t="str">
        <f>ФИО!G2905&amp;"  "&amp;ФИО!H2905</f>
        <v xml:space="preserve">  </v>
      </c>
      <c r="F2908" s="48">
        <f>ФИО!L2905</f>
        <v>0</v>
      </c>
      <c r="G2908" s="51">
        <f>ФИО!M2905</f>
        <v>0</v>
      </c>
      <c r="H2908" s="56">
        <f>ФИО!N2905</f>
        <v>0</v>
      </c>
      <c r="I2908" s="57" t="str">
        <f>ФИО!Q2905&amp;" "&amp;ФИО!R2905</f>
        <v xml:space="preserve"> </v>
      </c>
      <c r="J2908" s="58" t="str">
        <f>ФИО!T2905&amp;" "&amp;ФИО!U2905&amp;" "&amp;ФИО!V2905&amp;" "&amp;ФИО!W2905&amp;" "&amp;ФИО!X2905</f>
        <v xml:space="preserve">    </v>
      </c>
    </row>
    <row r="2909" spans="1:10" ht="26.25" hidden="1" customHeight="1">
      <c r="A2909" s="53" t="str">
        <f>IF(лВК=ФИО!D2906,лВК,"")</f>
        <v/>
      </c>
      <c r="B2909" s="54"/>
      <c r="C2909" s="55"/>
      <c r="D2909" s="55"/>
      <c r="E2909" s="52" t="str">
        <f>ФИО!G2906&amp;"  "&amp;ФИО!H2906</f>
        <v xml:space="preserve">  </v>
      </c>
      <c r="F2909" s="48">
        <f>ФИО!L2906</f>
        <v>0</v>
      </c>
      <c r="G2909" s="51">
        <f>ФИО!M2906</f>
        <v>0</v>
      </c>
      <c r="H2909" s="56">
        <f>ФИО!N2906</f>
        <v>0</v>
      </c>
      <c r="I2909" s="57" t="str">
        <f>ФИО!Q2906&amp;" "&amp;ФИО!R2906</f>
        <v xml:space="preserve"> </v>
      </c>
      <c r="J2909" s="58" t="str">
        <f>ФИО!T2906&amp;" "&amp;ФИО!U2906&amp;" "&amp;ФИО!V2906&amp;" "&amp;ФИО!W2906&amp;" "&amp;ФИО!X2906</f>
        <v xml:space="preserve">    </v>
      </c>
    </row>
    <row r="2910" spans="1:10" ht="26.25" hidden="1" customHeight="1">
      <c r="A2910" s="53" t="str">
        <f>IF(лВК=ФИО!D2907,лВК,"")</f>
        <v/>
      </c>
      <c r="B2910" s="54"/>
      <c r="C2910" s="55"/>
      <c r="D2910" s="55"/>
      <c r="E2910" s="52" t="str">
        <f>ФИО!G2907&amp;"  "&amp;ФИО!H2907</f>
        <v xml:space="preserve">  </v>
      </c>
      <c r="F2910" s="48">
        <f>ФИО!L2907</f>
        <v>0</v>
      </c>
      <c r="G2910" s="51">
        <f>ФИО!M2907</f>
        <v>0</v>
      </c>
      <c r="H2910" s="56">
        <f>ФИО!N2907</f>
        <v>0</v>
      </c>
      <c r="I2910" s="57" t="str">
        <f>ФИО!Q2907&amp;" "&amp;ФИО!R2907</f>
        <v xml:space="preserve"> </v>
      </c>
      <c r="J2910" s="58" t="str">
        <f>ФИО!T2907&amp;" "&amp;ФИО!U2907&amp;" "&amp;ФИО!V2907&amp;" "&amp;ФИО!W2907&amp;" "&amp;ФИО!X2907</f>
        <v xml:space="preserve">    </v>
      </c>
    </row>
    <row r="2911" spans="1:10" ht="26.25" hidden="1" customHeight="1">
      <c r="A2911" s="53" t="str">
        <f>IF(лВК=ФИО!D2908,лВК,"")</f>
        <v/>
      </c>
      <c r="B2911" s="54"/>
      <c r="C2911" s="55"/>
      <c r="D2911" s="55"/>
      <c r="E2911" s="52" t="str">
        <f>ФИО!G2908&amp;"  "&amp;ФИО!H2908</f>
        <v xml:space="preserve">  </v>
      </c>
      <c r="F2911" s="48">
        <f>ФИО!L2908</f>
        <v>0</v>
      </c>
      <c r="G2911" s="51">
        <f>ФИО!M2908</f>
        <v>0</v>
      </c>
      <c r="H2911" s="56">
        <f>ФИО!N2908</f>
        <v>0</v>
      </c>
      <c r="I2911" s="57" t="str">
        <f>ФИО!Q2908&amp;" "&amp;ФИО!R2908</f>
        <v xml:space="preserve"> </v>
      </c>
      <c r="J2911" s="58" t="str">
        <f>ФИО!T2908&amp;" "&amp;ФИО!U2908&amp;" "&amp;ФИО!V2908&amp;" "&amp;ФИО!W2908&amp;" "&amp;ФИО!X2908</f>
        <v xml:space="preserve">    </v>
      </c>
    </row>
    <row r="2912" spans="1:10" ht="26.25" hidden="1" customHeight="1">
      <c r="A2912" s="53" t="str">
        <f>IF(лВК=ФИО!D2909,лВК,"")</f>
        <v/>
      </c>
      <c r="B2912" s="54"/>
      <c r="C2912" s="55"/>
      <c r="D2912" s="55"/>
      <c r="E2912" s="52" t="str">
        <f>ФИО!G2909&amp;"  "&amp;ФИО!H2909</f>
        <v xml:space="preserve">  </v>
      </c>
      <c r="F2912" s="48">
        <f>ФИО!L2909</f>
        <v>0</v>
      </c>
      <c r="G2912" s="51">
        <f>ФИО!M2909</f>
        <v>0</v>
      </c>
      <c r="H2912" s="56">
        <f>ФИО!N2909</f>
        <v>0</v>
      </c>
      <c r="I2912" s="57" t="str">
        <f>ФИО!Q2909&amp;" "&amp;ФИО!R2909</f>
        <v xml:space="preserve"> </v>
      </c>
      <c r="J2912" s="58" t="str">
        <f>ФИО!T2909&amp;" "&amp;ФИО!U2909&amp;" "&amp;ФИО!V2909&amp;" "&amp;ФИО!W2909&amp;" "&amp;ФИО!X2909</f>
        <v xml:space="preserve">    </v>
      </c>
    </row>
    <row r="2913" spans="1:10" ht="26.25" hidden="1" customHeight="1">
      <c r="A2913" s="53" t="str">
        <f>IF(лВК=ФИО!D2910,лВК,"")</f>
        <v/>
      </c>
      <c r="B2913" s="54"/>
      <c r="C2913" s="55"/>
      <c r="D2913" s="55"/>
      <c r="E2913" s="52" t="str">
        <f>ФИО!G2910&amp;"  "&amp;ФИО!H2910</f>
        <v xml:space="preserve">  </v>
      </c>
      <c r="F2913" s="48">
        <f>ФИО!L2910</f>
        <v>0</v>
      </c>
      <c r="G2913" s="51">
        <f>ФИО!M2910</f>
        <v>0</v>
      </c>
      <c r="H2913" s="56">
        <f>ФИО!N2910</f>
        <v>0</v>
      </c>
      <c r="I2913" s="57" t="str">
        <f>ФИО!Q2910&amp;" "&amp;ФИО!R2910</f>
        <v xml:space="preserve"> </v>
      </c>
      <c r="J2913" s="58" t="str">
        <f>ФИО!T2910&amp;" "&amp;ФИО!U2910&amp;" "&amp;ФИО!V2910&amp;" "&amp;ФИО!W2910&amp;" "&amp;ФИО!X2910</f>
        <v xml:space="preserve">    </v>
      </c>
    </row>
    <row r="2914" spans="1:10" ht="26.25" hidden="1" customHeight="1">
      <c r="A2914" s="53" t="str">
        <f>IF(лВК=ФИО!D2911,лВК,"")</f>
        <v/>
      </c>
      <c r="B2914" s="54"/>
      <c r="C2914" s="55"/>
      <c r="D2914" s="55"/>
      <c r="E2914" s="52" t="str">
        <f>ФИО!G2911&amp;"  "&amp;ФИО!H2911</f>
        <v xml:space="preserve">  </v>
      </c>
      <c r="F2914" s="48">
        <f>ФИО!L2911</f>
        <v>0</v>
      </c>
      <c r="G2914" s="51">
        <f>ФИО!M2911</f>
        <v>0</v>
      </c>
      <c r="H2914" s="56">
        <f>ФИО!N2911</f>
        <v>0</v>
      </c>
      <c r="I2914" s="57" t="str">
        <f>ФИО!Q2911&amp;" "&amp;ФИО!R2911</f>
        <v xml:space="preserve"> </v>
      </c>
      <c r="J2914" s="58" t="str">
        <f>ФИО!T2911&amp;" "&amp;ФИО!U2911&amp;" "&amp;ФИО!V2911&amp;" "&amp;ФИО!W2911&amp;" "&amp;ФИО!X2911</f>
        <v xml:space="preserve">    </v>
      </c>
    </row>
    <row r="2915" spans="1:10" ht="26.25" hidden="1" customHeight="1">
      <c r="A2915" s="53" t="str">
        <f>IF(лВК=ФИО!D2912,лВК,"")</f>
        <v/>
      </c>
      <c r="B2915" s="54"/>
      <c r="C2915" s="55"/>
      <c r="D2915" s="55"/>
      <c r="E2915" s="52" t="str">
        <f>ФИО!G2912&amp;"  "&amp;ФИО!H2912</f>
        <v xml:space="preserve">  </v>
      </c>
      <c r="F2915" s="48">
        <f>ФИО!L2912</f>
        <v>0</v>
      </c>
      <c r="G2915" s="51">
        <f>ФИО!M2912</f>
        <v>0</v>
      </c>
      <c r="H2915" s="56">
        <f>ФИО!N2912</f>
        <v>0</v>
      </c>
      <c r="I2915" s="57" t="str">
        <f>ФИО!Q2912&amp;" "&amp;ФИО!R2912</f>
        <v xml:space="preserve"> </v>
      </c>
      <c r="J2915" s="58" t="str">
        <f>ФИО!T2912&amp;" "&amp;ФИО!U2912&amp;" "&amp;ФИО!V2912&amp;" "&amp;ФИО!W2912&amp;" "&amp;ФИО!X2912</f>
        <v xml:space="preserve">    </v>
      </c>
    </row>
    <row r="2916" spans="1:10" ht="26.25" hidden="1" customHeight="1">
      <c r="A2916" s="53" t="str">
        <f>IF(лВК=ФИО!D2913,лВК,"")</f>
        <v/>
      </c>
      <c r="B2916" s="54"/>
      <c r="C2916" s="55"/>
      <c r="D2916" s="55"/>
      <c r="E2916" s="52" t="str">
        <f>ФИО!G2913&amp;"  "&amp;ФИО!H2913</f>
        <v xml:space="preserve">  </v>
      </c>
      <c r="F2916" s="48">
        <f>ФИО!L2913</f>
        <v>0</v>
      </c>
      <c r="G2916" s="51">
        <f>ФИО!M2913</f>
        <v>0</v>
      </c>
      <c r="H2916" s="56">
        <f>ФИО!N2913</f>
        <v>0</v>
      </c>
      <c r="I2916" s="57" t="str">
        <f>ФИО!Q2913&amp;" "&amp;ФИО!R2913</f>
        <v xml:space="preserve"> </v>
      </c>
      <c r="J2916" s="58" t="str">
        <f>ФИО!T2913&amp;" "&amp;ФИО!U2913&amp;" "&amp;ФИО!V2913&amp;" "&amp;ФИО!W2913&amp;" "&amp;ФИО!X2913</f>
        <v xml:space="preserve">    </v>
      </c>
    </row>
    <row r="2917" spans="1:10" ht="26.25" hidden="1" customHeight="1">
      <c r="A2917" s="53" t="str">
        <f>IF(лВК=ФИО!D2914,лВК,"")</f>
        <v/>
      </c>
      <c r="B2917" s="54"/>
      <c r="C2917" s="55"/>
      <c r="D2917" s="55"/>
      <c r="E2917" s="52" t="str">
        <f>ФИО!G2914&amp;"  "&amp;ФИО!H2914</f>
        <v xml:space="preserve">  </v>
      </c>
      <c r="F2917" s="48">
        <f>ФИО!L2914</f>
        <v>0</v>
      </c>
      <c r="G2917" s="51">
        <f>ФИО!M2914</f>
        <v>0</v>
      </c>
      <c r="H2917" s="56">
        <f>ФИО!N2914</f>
        <v>0</v>
      </c>
      <c r="I2917" s="57" t="str">
        <f>ФИО!Q2914&amp;" "&amp;ФИО!R2914</f>
        <v xml:space="preserve"> </v>
      </c>
      <c r="J2917" s="58" t="str">
        <f>ФИО!T2914&amp;" "&amp;ФИО!U2914&amp;" "&amp;ФИО!V2914&amp;" "&amp;ФИО!W2914&amp;" "&amp;ФИО!X2914</f>
        <v xml:space="preserve">    </v>
      </c>
    </row>
    <row r="2918" spans="1:10" ht="26.25" hidden="1" customHeight="1">
      <c r="A2918" s="53" t="str">
        <f>IF(лВК=ФИО!D2915,лВК,"")</f>
        <v/>
      </c>
      <c r="B2918" s="54"/>
      <c r="C2918" s="55"/>
      <c r="D2918" s="55"/>
      <c r="E2918" s="52" t="str">
        <f>ФИО!G2915&amp;"  "&amp;ФИО!H2915</f>
        <v xml:space="preserve">  </v>
      </c>
      <c r="F2918" s="48">
        <f>ФИО!L2915</f>
        <v>0</v>
      </c>
      <c r="G2918" s="51">
        <f>ФИО!M2915</f>
        <v>0</v>
      </c>
      <c r="H2918" s="56">
        <f>ФИО!N2915</f>
        <v>0</v>
      </c>
      <c r="I2918" s="57" t="str">
        <f>ФИО!Q2915&amp;" "&amp;ФИО!R2915</f>
        <v xml:space="preserve"> </v>
      </c>
      <c r="J2918" s="58" t="str">
        <f>ФИО!T2915&amp;" "&amp;ФИО!U2915&amp;" "&amp;ФИО!V2915&amp;" "&amp;ФИО!W2915&amp;" "&amp;ФИО!X2915</f>
        <v xml:space="preserve">    </v>
      </c>
    </row>
    <row r="2919" spans="1:10" ht="26.25" hidden="1" customHeight="1">
      <c r="A2919" s="53" t="str">
        <f>IF(лВК=ФИО!D2916,лВК,"")</f>
        <v/>
      </c>
      <c r="B2919" s="54"/>
      <c r="C2919" s="55"/>
      <c r="D2919" s="55"/>
      <c r="E2919" s="52" t="str">
        <f>ФИО!G2916&amp;"  "&amp;ФИО!H2916</f>
        <v xml:space="preserve">  </v>
      </c>
      <c r="F2919" s="48">
        <f>ФИО!L2916</f>
        <v>0</v>
      </c>
      <c r="G2919" s="51">
        <f>ФИО!M2916</f>
        <v>0</v>
      </c>
      <c r="H2919" s="56">
        <f>ФИО!N2916</f>
        <v>0</v>
      </c>
      <c r="I2919" s="57" t="str">
        <f>ФИО!Q2916&amp;" "&amp;ФИО!R2916</f>
        <v xml:space="preserve"> </v>
      </c>
      <c r="J2919" s="58" t="str">
        <f>ФИО!T2916&amp;" "&amp;ФИО!U2916&amp;" "&amp;ФИО!V2916&amp;" "&amp;ФИО!W2916&amp;" "&amp;ФИО!X2916</f>
        <v xml:space="preserve">    </v>
      </c>
    </row>
    <row r="2920" spans="1:10" ht="26.25" hidden="1" customHeight="1">
      <c r="A2920" s="53" t="str">
        <f>IF(лВК=ФИО!D2917,лВК,"")</f>
        <v/>
      </c>
      <c r="B2920" s="54"/>
      <c r="C2920" s="55"/>
      <c r="D2920" s="55"/>
      <c r="E2920" s="52" t="str">
        <f>ФИО!G2917&amp;"  "&amp;ФИО!H2917</f>
        <v xml:space="preserve">  </v>
      </c>
      <c r="F2920" s="48">
        <f>ФИО!L2917</f>
        <v>0</v>
      </c>
      <c r="G2920" s="51">
        <f>ФИО!M2917</f>
        <v>0</v>
      </c>
      <c r="H2920" s="56">
        <f>ФИО!N2917</f>
        <v>0</v>
      </c>
      <c r="I2920" s="57" t="str">
        <f>ФИО!Q2917&amp;" "&amp;ФИО!R2917</f>
        <v xml:space="preserve"> </v>
      </c>
      <c r="J2920" s="58" t="str">
        <f>ФИО!T2917&amp;" "&amp;ФИО!U2917&amp;" "&amp;ФИО!V2917&amp;" "&amp;ФИО!W2917&amp;" "&amp;ФИО!X2917</f>
        <v xml:space="preserve">    </v>
      </c>
    </row>
    <row r="2921" spans="1:10" ht="26.25" hidden="1" customHeight="1">
      <c r="A2921" s="53" t="str">
        <f>IF(лВК=ФИО!D2918,лВК,"")</f>
        <v/>
      </c>
      <c r="B2921" s="54"/>
      <c r="C2921" s="55"/>
      <c r="D2921" s="55"/>
      <c r="E2921" s="52" t="str">
        <f>ФИО!G2918&amp;"  "&amp;ФИО!H2918</f>
        <v xml:space="preserve">  </v>
      </c>
      <c r="F2921" s="48">
        <f>ФИО!L2918</f>
        <v>0</v>
      </c>
      <c r="G2921" s="51">
        <f>ФИО!M2918</f>
        <v>0</v>
      </c>
      <c r="H2921" s="56">
        <f>ФИО!N2918</f>
        <v>0</v>
      </c>
      <c r="I2921" s="57" t="str">
        <f>ФИО!Q2918&amp;" "&amp;ФИО!R2918</f>
        <v xml:space="preserve"> </v>
      </c>
      <c r="J2921" s="58" t="str">
        <f>ФИО!T2918&amp;" "&amp;ФИО!U2918&amp;" "&amp;ФИО!V2918&amp;" "&amp;ФИО!W2918&amp;" "&amp;ФИО!X2918</f>
        <v xml:space="preserve">    </v>
      </c>
    </row>
    <row r="2922" spans="1:10" ht="26.25" hidden="1" customHeight="1">
      <c r="A2922" s="53" t="str">
        <f>IF(лВК=ФИО!D2919,лВК,"")</f>
        <v/>
      </c>
      <c r="B2922" s="54"/>
      <c r="C2922" s="55"/>
      <c r="D2922" s="55"/>
      <c r="E2922" s="52" t="str">
        <f>ФИО!G2919&amp;"  "&amp;ФИО!H2919</f>
        <v xml:space="preserve">  </v>
      </c>
      <c r="F2922" s="48">
        <f>ФИО!L2919</f>
        <v>0</v>
      </c>
      <c r="G2922" s="51">
        <f>ФИО!M2919</f>
        <v>0</v>
      </c>
      <c r="H2922" s="56">
        <f>ФИО!N2919</f>
        <v>0</v>
      </c>
      <c r="I2922" s="57" t="str">
        <f>ФИО!Q2919&amp;" "&amp;ФИО!R2919</f>
        <v xml:space="preserve"> </v>
      </c>
      <c r="J2922" s="58" t="str">
        <f>ФИО!T2919&amp;" "&amp;ФИО!U2919&amp;" "&amp;ФИО!V2919&amp;" "&amp;ФИО!W2919&amp;" "&amp;ФИО!X2919</f>
        <v xml:space="preserve">    </v>
      </c>
    </row>
    <row r="2923" spans="1:10" ht="26.25" hidden="1" customHeight="1">
      <c r="A2923" s="53" t="str">
        <f>IF(лВК=ФИО!D2920,лВК,"")</f>
        <v/>
      </c>
      <c r="B2923" s="54"/>
      <c r="C2923" s="55"/>
      <c r="D2923" s="55"/>
      <c r="E2923" s="52" t="str">
        <f>ФИО!G2920&amp;"  "&amp;ФИО!H2920</f>
        <v xml:space="preserve">  </v>
      </c>
      <c r="F2923" s="48">
        <f>ФИО!L2920</f>
        <v>0</v>
      </c>
      <c r="G2923" s="51">
        <f>ФИО!M2920</f>
        <v>0</v>
      </c>
      <c r="H2923" s="56">
        <f>ФИО!N2920</f>
        <v>0</v>
      </c>
      <c r="I2923" s="57" t="str">
        <f>ФИО!Q2920&amp;" "&amp;ФИО!R2920</f>
        <v xml:space="preserve"> </v>
      </c>
      <c r="J2923" s="58" t="str">
        <f>ФИО!T2920&amp;" "&amp;ФИО!U2920&amp;" "&amp;ФИО!V2920&amp;" "&amp;ФИО!W2920&amp;" "&amp;ФИО!X2920</f>
        <v xml:space="preserve">    </v>
      </c>
    </row>
    <row r="2924" spans="1:10" ht="26.25" hidden="1" customHeight="1">
      <c r="A2924" s="53" t="str">
        <f>IF(лВК=ФИО!D2921,лВК,"")</f>
        <v/>
      </c>
      <c r="B2924" s="54"/>
      <c r="C2924" s="55"/>
      <c r="D2924" s="55"/>
      <c r="E2924" s="52" t="str">
        <f>ФИО!G2921&amp;"  "&amp;ФИО!H2921</f>
        <v xml:space="preserve">  </v>
      </c>
      <c r="F2924" s="48">
        <f>ФИО!L2921</f>
        <v>0</v>
      </c>
      <c r="G2924" s="51">
        <f>ФИО!M2921</f>
        <v>0</v>
      </c>
      <c r="H2924" s="56">
        <f>ФИО!N2921</f>
        <v>0</v>
      </c>
      <c r="I2924" s="57" t="str">
        <f>ФИО!Q2921&amp;" "&amp;ФИО!R2921</f>
        <v xml:space="preserve"> </v>
      </c>
      <c r="J2924" s="58" t="str">
        <f>ФИО!T2921&amp;" "&amp;ФИО!U2921&amp;" "&amp;ФИО!V2921&amp;" "&amp;ФИО!W2921&amp;" "&amp;ФИО!X2921</f>
        <v xml:space="preserve">    </v>
      </c>
    </row>
    <row r="2925" spans="1:10" ht="26.25" hidden="1" customHeight="1">
      <c r="A2925" s="53" t="str">
        <f>IF(лВК=ФИО!D2922,лВК,"")</f>
        <v/>
      </c>
      <c r="B2925" s="54"/>
      <c r="C2925" s="55"/>
      <c r="D2925" s="55"/>
      <c r="E2925" s="52" t="str">
        <f>ФИО!G2922&amp;"  "&amp;ФИО!H2922</f>
        <v xml:space="preserve">  </v>
      </c>
      <c r="F2925" s="48">
        <f>ФИО!L2922</f>
        <v>0</v>
      </c>
      <c r="G2925" s="51">
        <f>ФИО!M2922</f>
        <v>0</v>
      </c>
      <c r="H2925" s="56">
        <f>ФИО!N2922</f>
        <v>0</v>
      </c>
      <c r="I2925" s="57" t="str">
        <f>ФИО!Q2922&amp;" "&amp;ФИО!R2922</f>
        <v xml:space="preserve"> </v>
      </c>
      <c r="J2925" s="58" t="str">
        <f>ФИО!T2922&amp;" "&amp;ФИО!U2922&amp;" "&amp;ФИО!V2922&amp;" "&amp;ФИО!W2922&amp;" "&amp;ФИО!X2922</f>
        <v xml:space="preserve">    </v>
      </c>
    </row>
    <row r="2926" spans="1:10" ht="26.25" hidden="1" customHeight="1">
      <c r="A2926" s="53" t="str">
        <f>IF(лВК=ФИО!D2923,лВК,"")</f>
        <v/>
      </c>
      <c r="B2926" s="54"/>
      <c r="C2926" s="55"/>
      <c r="D2926" s="55"/>
      <c r="E2926" s="52" t="str">
        <f>ФИО!G2923&amp;"  "&amp;ФИО!H2923</f>
        <v xml:space="preserve">  </v>
      </c>
      <c r="F2926" s="48">
        <f>ФИО!L2923</f>
        <v>0</v>
      </c>
      <c r="G2926" s="51">
        <f>ФИО!M2923</f>
        <v>0</v>
      </c>
      <c r="H2926" s="56">
        <f>ФИО!N2923</f>
        <v>0</v>
      </c>
      <c r="I2926" s="57" t="str">
        <f>ФИО!Q2923&amp;" "&amp;ФИО!R2923</f>
        <v xml:space="preserve"> </v>
      </c>
      <c r="J2926" s="58" t="str">
        <f>ФИО!T2923&amp;" "&amp;ФИО!U2923&amp;" "&amp;ФИО!V2923&amp;" "&amp;ФИО!W2923&amp;" "&amp;ФИО!X2923</f>
        <v xml:space="preserve">    </v>
      </c>
    </row>
    <row r="2927" spans="1:10" ht="26.25" hidden="1" customHeight="1">
      <c r="A2927" s="53" t="str">
        <f>IF(лВК=ФИО!D2924,лВК,"")</f>
        <v/>
      </c>
      <c r="B2927" s="54"/>
      <c r="C2927" s="55"/>
      <c r="D2927" s="55"/>
      <c r="E2927" s="52" t="str">
        <f>ФИО!G2924&amp;"  "&amp;ФИО!H2924</f>
        <v xml:space="preserve">  </v>
      </c>
      <c r="F2927" s="48">
        <f>ФИО!L2924</f>
        <v>0</v>
      </c>
      <c r="G2927" s="51">
        <f>ФИО!M2924</f>
        <v>0</v>
      </c>
      <c r="H2927" s="56">
        <f>ФИО!N2924</f>
        <v>0</v>
      </c>
      <c r="I2927" s="57" t="str">
        <f>ФИО!Q2924&amp;" "&amp;ФИО!R2924</f>
        <v xml:space="preserve"> </v>
      </c>
      <c r="J2927" s="58" t="str">
        <f>ФИО!T2924&amp;" "&amp;ФИО!U2924&amp;" "&amp;ФИО!V2924&amp;" "&amp;ФИО!W2924&amp;" "&amp;ФИО!X2924</f>
        <v xml:space="preserve">    </v>
      </c>
    </row>
    <row r="2928" spans="1:10" ht="26.25" hidden="1" customHeight="1">
      <c r="A2928" s="53" t="str">
        <f>IF(лВК=ФИО!D2925,лВК,"")</f>
        <v/>
      </c>
      <c r="B2928" s="54"/>
      <c r="C2928" s="55"/>
      <c r="D2928" s="55"/>
      <c r="E2928" s="52" t="str">
        <f>ФИО!G2925&amp;"  "&amp;ФИО!H2925</f>
        <v xml:space="preserve">  </v>
      </c>
      <c r="F2928" s="48">
        <f>ФИО!L2925</f>
        <v>0</v>
      </c>
      <c r="G2928" s="51">
        <f>ФИО!M2925</f>
        <v>0</v>
      </c>
      <c r="H2928" s="56">
        <f>ФИО!N2925</f>
        <v>0</v>
      </c>
      <c r="I2928" s="57" t="str">
        <f>ФИО!Q2925&amp;" "&amp;ФИО!R2925</f>
        <v xml:space="preserve"> </v>
      </c>
      <c r="J2928" s="58" t="str">
        <f>ФИО!T2925&amp;" "&amp;ФИО!U2925&amp;" "&amp;ФИО!V2925&amp;" "&amp;ФИО!W2925&amp;" "&amp;ФИО!X2925</f>
        <v xml:space="preserve">    </v>
      </c>
    </row>
    <row r="2929" spans="1:10" ht="26.25" hidden="1" customHeight="1">
      <c r="A2929" s="53" t="str">
        <f>IF(лВК=ФИО!D2926,лВК,"")</f>
        <v/>
      </c>
      <c r="B2929" s="54"/>
      <c r="C2929" s="55"/>
      <c r="D2929" s="55"/>
      <c r="E2929" s="52" t="str">
        <f>ФИО!G2926&amp;"  "&amp;ФИО!H2926</f>
        <v xml:space="preserve">  </v>
      </c>
      <c r="F2929" s="48">
        <f>ФИО!L2926</f>
        <v>0</v>
      </c>
      <c r="G2929" s="51">
        <f>ФИО!M2926</f>
        <v>0</v>
      </c>
      <c r="H2929" s="56">
        <f>ФИО!N2926</f>
        <v>0</v>
      </c>
      <c r="I2929" s="57" t="str">
        <f>ФИО!Q2926&amp;" "&amp;ФИО!R2926</f>
        <v xml:space="preserve"> </v>
      </c>
      <c r="J2929" s="58" t="str">
        <f>ФИО!T2926&amp;" "&amp;ФИО!U2926&amp;" "&amp;ФИО!V2926&amp;" "&amp;ФИО!W2926&amp;" "&amp;ФИО!X2926</f>
        <v xml:space="preserve">    </v>
      </c>
    </row>
    <row r="2930" spans="1:10" ht="26.25" hidden="1" customHeight="1">
      <c r="A2930" s="53" t="str">
        <f>IF(лВК=ФИО!D2927,лВК,"")</f>
        <v/>
      </c>
      <c r="B2930" s="54"/>
      <c r="C2930" s="55"/>
      <c r="D2930" s="55"/>
      <c r="E2930" s="52" t="str">
        <f>ФИО!G2927&amp;"  "&amp;ФИО!H2927</f>
        <v xml:space="preserve">  </v>
      </c>
      <c r="F2930" s="48">
        <f>ФИО!L2927</f>
        <v>0</v>
      </c>
      <c r="G2930" s="51">
        <f>ФИО!M2927</f>
        <v>0</v>
      </c>
      <c r="H2930" s="56">
        <f>ФИО!N2927</f>
        <v>0</v>
      </c>
      <c r="I2930" s="57" t="str">
        <f>ФИО!Q2927&amp;" "&amp;ФИО!R2927</f>
        <v xml:space="preserve"> </v>
      </c>
      <c r="J2930" s="58" t="str">
        <f>ФИО!T2927&amp;" "&amp;ФИО!U2927&amp;" "&amp;ФИО!V2927&amp;" "&amp;ФИО!W2927&amp;" "&amp;ФИО!X2927</f>
        <v xml:space="preserve">    </v>
      </c>
    </row>
    <row r="2931" spans="1:10" ht="26.25" hidden="1" customHeight="1">
      <c r="A2931" s="53" t="str">
        <f>IF(лВК=ФИО!D2928,лВК,"")</f>
        <v/>
      </c>
      <c r="B2931" s="54"/>
      <c r="C2931" s="55"/>
      <c r="D2931" s="55"/>
      <c r="E2931" s="52" t="str">
        <f>ФИО!G2928&amp;"  "&amp;ФИО!H2928</f>
        <v xml:space="preserve">  </v>
      </c>
      <c r="F2931" s="48">
        <f>ФИО!L2928</f>
        <v>0</v>
      </c>
      <c r="G2931" s="51">
        <f>ФИО!M2928</f>
        <v>0</v>
      </c>
      <c r="H2931" s="56">
        <f>ФИО!N2928</f>
        <v>0</v>
      </c>
      <c r="I2931" s="57" t="str">
        <f>ФИО!Q2928&amp;" "&amp;ФИО!R2928</f>
        <v xml:space="preserve"> </v>
      </c>
      <c r="J2931" s="58" t="str">
        <f>ФИО!T2928&amp;" "&amp;ФИО!U2928&amp;" "&amp;ФИО!V2928&amp;" "&amp;ФИО!W2928&amp;" "&amp;ФИО!X2928</f>
        <v xml:space="preserve">    </v>
      </c>
    </row>
    <row r="2932" spans="1:10" ht="26.25" hidden="1" customHeight="1">
      <c r="A2932" s="53" t="str">
        <f>IF(лВК=ФИО!D2929,лВК,"")</f>
        <v/>
      </c>
      <c r="B2932" s="54"/>
      <c r="C2932" s="55"/>
      <c r="D2932" s="55"/>
      <c r="E2932" s="52" t="str">
        <f>ФИО!G2929&amp;"  "&amp;ФИО!H2929</f>
        <v xml:space="preserve">  </v>
      </c>
      <c r="F2932" s="48">
        <f>ФИО!L2929</f>
        <v>0</v>
      </c>
      <c r="G2932" s="51">
        <f>ФИО!M2929</f>
        <v>0</v>
      </c>
      <c r="H2932" s="56">
        <f>ФИО!N2929</f>
        <v>0</v>
      </c>
      <c r="I2932" s="57" t="str">
        <f>ФИО!Q2929&amp;" "&amp;ФИО!R2929</f>
        <v xml:space="preserve"> </v>
      </c>
      <c r="J2932" s="58" t="str">
        <f>ФИО!T2929&amp;" "&amp;ФИО!U2929&amp;" "&amp;ФИО!V2929&amp;" "&amp;ФИО!W2929&amp;" "&amp;ФИО!X2929</f>
        <v xml:space="preserve">    </v>
      </c>
    </row>
    <row r="2933" spans="1:10" ht="26.25" hidden="1" customHeight="1">
      <c r="A2933" s="53" t="str">
        <f>IF(лВК=ФИО!D2930,лВК,"")</f>
        <v/>
      </c>
      <c r="B2933" s="54"/>
      <c r="C2933" s="55"/>
      <c r="D2933" s="55"/>
      <c r="E2933" s="52" t="str">
        <f>ФИО!G2930&amp;"  "&amp;ФИО!H2930</f>
        <v xml:space="preserve">  </v>
      </c>
      <c r="F2933" s="48">
        <f>ФИО!L2930</f>
        <v>0</v>
      </c>
      <c r="G2933" s="51">
        <f>ФИО!M2930</f>
        <v>0</v>
      </c>
      <c r="H2933" s="56">
        <f>ФИО!N2930</f>
        <v>0</v>
      </c>
      <c r="I2933" s="57" t="str">
        <f>ФИО!Q2930&amp;" "&amp;ФИО!R2930</f>
        <v xml:space="preserve"> </v>
      </c>
      <c r="J2933" s="58" t="str">
        <f>ФИО!T2930&amp;" "&amp;ФИО!U2930&amp;" "&amp;ФИО!V2930&amp;" "&amp;ФИО!W2930&amp;" "&amp;ФИО!X2930</f>
        <v xml:space="preserve">    </v>
      </c>
    </row>
    <row r="2934" spans="1:10" ht="26.25" hidden="1" customHeight="1">
      <c r="A2934" s="53" t="str">
        <f>IF(лВК=ФИО!D2931,лВК,"")</f>
        <v/>
      </c>
      <c r="B2934" s="54"/>
      <c r="C2934" s="55"/>
      <c r="D2934" s="55"/>
      <c r="E2934" s="52" t="str">
        <f>ФИО!G2931&amp;"  "&amp;ФИО!H2931</f>
        <v xml:space="preserve">  </v>
      </c>
      <c r="F2934" s="48">
        <f>ФИО!L2931</f>
        <v>0</v>
      </c>
      <c r="G2934" s="51">
        <f>ФИО!M2931</f>
        <v>0</v>
      </c>
      <c r="H2934" s="56">
        <f>ФИО!N2931</f>
        <v>0</v>
      </c>
      <c r="I2934" s="57" t="str">
        <f>ФИО!Q2931&amp;" "&amp;ФИО!R2931</f>
        <v xml:space="preserve"> </v>
      </c>
      <c r="J2934" s="58" t="str">
        <f>ФИО!T2931&amp;" "&amp;ФИО!U2931&amp;" "&amp;ФИО!V2931&amp;" "&amp;ФИО!W2931&amp;" "&amp;ФИО!X2931</f>
        <v xml:space="preserve">    </v>
      </c>
    </row>
    <row r="2935" spans="1:10" ht="26.25" hidden="1" customHeight="1">
      <c r="A2935" s="53" t="str">
        <f>IF(лВК=ФИО!D2932,лВК,"")</f>
        <v/>
      </c>
      <c r="B2935" s="54"/>
      <c r="C2935" s="55"/>
      <c r="D2935" s="55"/>
      <c r="E2935" s="52" t="str">
        <f>ФИО!G2932&amp;"  "&amp;ФИО!H2932</f>
        <v xml:space="preserve">  </v>
      </c>
      <c r="F2935" s="48">
        <f>ФИО!L2932</f>
        <v>0</v>
      </c>
      <c r="G2935" s="51">
        <f>ФИО!M2932</f>
        <v>0</v>
      </c>
      <c r="H2935" s="56">
        <f>ФИО!N2932</f>
        <v>0</v>
      </c>
      <c r="I2935" s="57" t="str">
        <f>ФИО!Q2932&amp;" "&amp;ФИО!R2932</f>
        <v xml:space="preserve"> </v>
      </c>
      <c r="J2935" s="58" t="str">
        <f>ФИО!T2932&amp;" "&amp;ФИО!U2932&amp;" "&amp;ФИО!V2932&amp;" "&amp;ФИО!W2932&amp;" "&amp;ФИО!X2932</f>
        <v xml:space="preserve">    </v>
      </c>
    </row>
    <row r="2936" spans="1:10" ht="26.25" hidden="1" customHeight="1">
      <c r="A2936" s="53" t="str">
        <f>IF(лВК=ФИО!D2933,лВК,"")</f>
        <v/>
      </c>
      <c r="B2936" s="54"/>
      <c r="C2936" s="55"/>
      <c r="D2936" s="55"/>
      <c r="E2936" s="52" t="str">
        <f>ФИО!G2933&amp;"  "&amp;ФИО!H2933</f>
        <v xml:space="preserve">  </v>
      </c>
      <c r="F2936" s="48">
        <f>ФИО!L2933</f>
        <v>0</v>
      </c>
      <c r="G2936" s="51">
        <f>ФИО!M2933</f>
        <v>0</v>
      </c>
      <c r="H2936" s="56">
        <f>ФИО!N2933</f>
        <v>0</v>
      </c>
      <c r="I2936" s="57" t="str">
        <f>ФИО!Q2933&amp;" "&amp;ФИО!R2933</f>
        <v xml:space="preserve"> </v>
      </c>
      <c r="J2936" s="58" t="str">
        <f>ФИО!T2933&amp;" "&amp;ФИО!U2933&amp;" "&amp;ФИО!V2933&amp;" "&amp;ФИО!W2933&amp;" "&amp;ФИО!X2933</f>
        <v xml:space="preserve">    </v>
      </c>
    </row>
    <row r="2937" spans="1:10" ht="26.25" hidden="1" customHeight="1">
      <c r="A2937" s="53" t="str">
        <f>IF(лВК=ФИО!D2934,лВК,"")</f>
        <v/>
      </c>
      <c r="B2937" s="54"/>
      <c r="C2937" s="55"/>
      <c r="D2937" s="55"/>
      <c r="E2937" s="52" t="str">
        <f>ФИО!G2934&amp;"  "&amp;ФИО!H2934</f>
        <v xml:space="preserve">  </v>
      </c>
      <c r="F2937" s="48">
        <f>ФИО!L2934</f>
        <v>0</v>
      </c>
      <c r="G2937" s="51">
        <f>ФИО!M2934</f>
        <v>0</v>
      </c>
      <c r="H2937" s="56">
        <f>ФИО!N2934</f>
        <v>0</v>
      </c>
      <c r="I2937" s="57" t="str">
        <f>ФИО!Q2934&amp;" "&amp;ФИО!R2934</f>
        <v xml:space="preserve"> </v>
      </c>
      <c r="J2937" s="58" t="str">
        <f>ФИО!T2934&amp;" "&amp;ФИО!U2934&amp;" "&amp;ФИО!V2934&amp;" "&amp;ФИО!W2934&amp;" "&amp;ФИО!X2934</f>
        <v xml:space="preserve">    </v>
      </c>
    </row>
    <row r="2938" spans="1:10" ht="26.25" hidden="1" customHeight="1">
      <c r="A2938" s="53" t="str">
        <f>IF(лВК=ФИО!D2935,лВК,"")</f>
        <v/>
      </c>
      <c r="B2938" s="54"/>
      <c r="C2938" s="55"/>
      <c r="D2938" s="55"/>
      <c r="E2938" s="52" t="str">
        <f>ФИО!G2935&amp;"  "&amp;ФИО!H2935</f>
        <v xml:space="preserve">  </v>
      </c>
      <c r="F2938" s="48">
        <f>ФИО!L2935</f>
        <v>0</v>
      </c>
      <c r="G2938" s="51">
        <f>ФИО!M2935</f>
        <v>0</v>
      </c>
      <c r="H2938" s="56">
        <f>ФИО!N2935</f>
        <v>0</v>
      </c>
      <c r="I2938" s="57" t="str">
        <f>ФИО!Q2935&amp;" "&amp;ФИО!R2935</f>
        <v xml:space="preserve"> </v>
      </c>
      <c r="J2938" s="58" t="str">
        <f>ФИО!T2935&amp;" "&amp;ФИО!U2935&amp;" "&amp;ФИО!V2935&amp;" "&amp;ФИО!W2935&amp;" "&amp;ФИО!X2935</f>
        <v xml:space="preserve">    </v>
      </c>
    </row>
    <row r="2939" spans="1:10" ht="26.25" hidden="1" customHeight="1">
      <c r="A2939" s="53" t="str">
        <f>IF(лВК=ФИО!D2936,лВК,"")</f>
        <v/>
      </c>
      <c r="B2939" s="54"/>
      <c r="C2939" s="55"/>
      <c r="D2939" s="55"/>
      <c r="E2939" s="52" t="str">
        <f>ФИО!G2936&amp;"  "&amp;ФИО!H2936</f>
        <v xml:space="preserve">  </v>
      </c>
      <c r="F2939" s="48">
        <f>ФИО!L2936</f>
        <v>0</v>
      </c>
      <c r="G2939" s="51">
        <f>ФИО!M2936</f>
        <v>0</v>
      </c>
      <c r="H2939" s="56">
        <f>ФИО!N2936</f>
        <v>0</v>
      </c>
      <c r="I2939" s="57" t="str">
        <f>ФИО!Q2936&amp;" "&amp;ФИО!R2936</f>
        <v xml:space="preserve"> </v>
      </c>
      <c r="J2939" s="58" t="str">
        <f>ФИО!T2936&amp;" "&amp;ФИО!U2936&amp;" "&amp;ФИО!V2936&amp;" "&amp;ФИО!W2936&amp;" "&amp;ФИО!X2936</f>
        <v xml:space="preserve">    </v>
      </c>
    </row>
    <row r="2940" spans="1:10" ht="26.25" hidden="1" customHeight="1">
      <c r="A2940" s="53" t="str">
        <f>IF(лВК=ФИО!D2937,лВК,"")</f>
        <v/>
      </c>
      <c r="B2940" s="54"/>
      <c r="C2940" s="55"/>
      <c r="D2940" s="55"/>
      <c r="E2940" s="52" t="str">
        <f>ФИО!G2937&amp;"  "&amp;ФИО!H2937</f>
        <v xml:space="preserve">  </v>
      </c>
      <c r="F2940" s="48">
        <f>ФИО!L2937</f>
        <v>0</v>
      </c>
      <c r="G2940" s="51">
        <f>ФИО!M2937</f>
        <v>0</v>
      </c>
      <c r="H2940" s="56">
        <f>ФИО!N2937</f>
        <v>0</v>
      </c>
      <c r="I2940" s="57" t="str">
        <f>ФИО!Q2937&amp;" "&amp;ФИО!R2937</f>
        <v xml:space="preserve"> </v>
      </c>
      <c r="J2940" s="58" t="str">
        <f>ФИО!T2937&amp;" "&amp;ФИО!U2937&amp;" "&amp;ФИО!V2937&amp;" "&amp;ФИО!W2937&amp;" "&amp;ФИО!X2937</f>
        <v xml:space="preserve">    </v>
      </c>
    </row>
    <row r="2941" spans="1:10" ht="26.25" hidden="1" customHeight="1">
      <c r="A2941" s="53" t="str">
        <f>IF(лВК=ФИО!D2938,лВК,"")</f>
        <v/>
      </c>
      <c r="B2941" s="54"/>
      <c r="C2941" s="55"/>
      <c r="D2941" s="55"/>
      <c r="E2941" s="52" t="str">
        <f>ФИО!G2938&amp;"  "&amp;ФИО!H2938</f>
        <v xml:space="preserve">  </v>
      </c>
      <c r="F2941" s="48">
        <f>ФИО!L2938</f>
        <v>0</v>
      </c>
      <c r="G2941" s="51">
        <f>ФИО!M2938</f>
        <v>0</v>
      </c>
      <c r="H2941" s="56">
        <f>ФИО!N2938</f>
        <v>0</v>
      </c>
      <c r="I2941" s="57" t="str">
        <f>ФИО!Q2938&amp;" "&amp;ФИО!R2938</f>
        <v xml:space="preserve"> </v>
      </c>
      <c r="J2941" s="58" t="str">
        <f>ФИО!T2938&amp;" "&amp;ФИО!U2938&amp;" "&amp;ФИО!V2938&amp;" "&amp;ФИО!W2938&amp;" "&amp;ФИО!X2938</f>
        <v xml:space="preserve">    </v>
      </c>
    </row>
    <row r="2942" spans="1:10" ht="26.25" hidden="1" customHeight="1">
      <c r="A2942" s="53" t="str">
        <f>IF(лВК=ФИО!D2939,лВК,"")</f>
        <v/>
      </c>
      <c r="B2942" s="54"/>
      <c r="C2942" s="55"/>
      <c r="D2942" s="55"/>
      <c r="E2942" s="52" t="str">
        <f>ФИО!G2939&amp;"  "&amp;ФИО!H2939</f>
        <v xml:space="preserve">  </v>
      </c>
      <c r="F2942" s="48">
        <f>ФИО!L2939</f>
        <v>0</v>
      </c>
      <c r="G2942" s="51">
        <f>ФИО!M2939</f>
        <v>0</v>
      </c>
      <c r="H2942" s="56">
        <f>ФИО!N2939</f>
        <v>0</v>
      </c>
      <c r="I2942" s="57" t="str">
        <f>ФИО!Q2939&amp;" "&amp;ФИО!R2939</f>
        <v xml:space="preserve"> </v>
      </c>
      <c r="J2942" s="58" t="str">
        <f>ФИО!T2939&amp;" "&amp;ФИО!U2939&amp;" "&amp;ФИО!V2939&amp;" "&amp;ФИО!W2939&amp;" "&amp;ФИО!X2939</f>
        <v xml:space="preserve">    </v>
      </c>
    </row>
    <row r="2943" spans="1:10" ht="26.25" hidden="1" customHeight="1">
      <c r="A2943" s="53" t="str">
        <f>IF(лВК=ФИО!D2940,лВК,"")</f>
        <v/>
      </c>
      <c r="B2943" s="54"/>
      <c r="C2943" s="55"/>
      <c r="D2943" s="55"/>
      <c r="E2943" s="52" t="str">
        <f>ФИО!G2940&amp;"  "&amp;ФИО!H2940</f>
        <v xml:space="preserve">  </v>
      </c>
      <c r="F2943" s="48">
        <f>ФИО!L2940</f>
        <v>0</v>
      </c>
      <c r="G2943" s="51">
        <f>ФИО!M2940</f>
        <v>0</v>
      </c>
      <c r="H2943" s="56">
        <f>ФИО!N2940</f>
        <v>0</v>
      </c>
      <c r="I2943" s="57" t="str">
        <f>ФИО!Q2940&amp;" "&amp;ФИО!R2940</f>
        <v xml:space="preserve"> </v>
      </c>
      <c r="J2943" s="58" t="str">
        <f>ФИО!T2940&amp;" "&amp;ФИО!U2940&amp;" "&amp;ФИО!V2940&amp;" "&amp;ФИО!W2940&amp;" "&amp;ФИО!X2940</f>
        <v xml:space="preserve">    </v>
      </c>
    </row>
    <row r="2944" spans="1:10" ht="26.25" hidden="1" customHeight="1">
      <c r="A2944" s="53" t="str">
        <f>IF(лВК=ФИО!D2941,лВК,"")</f>
        <v/>
      </c>
      <c r="B2944" s="54"/>
      <c r="C2944" s="55"/>
      <c r="D2944" s="55"/>
      <c r="E2944" s="52" t="str">
        <f>ФИО!G2941&amp;"  "&amp;ФИО!H2941</f>
        <v xml:space="preserve">  </v>
      </c>
      <c r="F2944" s="48">
        <f>ФИО!L2941</f>
        <v>0</v>
      </c>
      <c r="G2944" s="51">
        <f>ФИО!M2941</f>
        <v>0</v>
      </c>
      <c r="H2944" s="56">
        <f>ФИО!N2941</f>
        <v>0</v>
      </c>
      <c r="I2944" s="57" t="str">
        <f>ФИО!Q2941&amp;" "&amp;ФИО!R2941</f>
        <v xml:space="preserve"> </v>
      </c>
      <c r="J2944" s="58" t="str">
        <f>ФИО!T2941&amp;" "&amp;ФИО!U2941&amp;" "&amp;ФИО!V2941&amp;" "&amp;ФИО!W2941&amp;" "&amp;ФИО!X2941</f>
        <v xml:space="preserve">    </v>
      </c>
    </row>
    <row r="2945" spans="1:10" ht="26.25" hidden="1" customHeight="1">
      <c r="A2945" s="53" t="str">
        <f>IF(лВК=ФИО!D2942,лВК,"")</f>
        <v/>
      </c>
      <c r="B2945" s="54"/>
      <c r="C2945" s="55"/>
      <c r="D2945" s="55"/>
      <c r="E2945" s="52" t="str">
        <f>ФИО!G2942&amp;"  "&amp;ФИО!H2942</f>
        <v xml:space="preserve">  </v>
      </c>
      <c r="F2945" s="48">
        <f>ФИО!L2942</f>
        <v>0</v>
      </c>
      <c r="G2945" s="51">
        <f>ФИО!M2942</f>
        <v>0</v>
      </c>
      <c r="H2945" s="56">
        <f>ФИО!N2942</f>
        <v>0</v>
      </c>
      <c r="I2945" s="57" t="str">
        <f>ФИО!Q2942&amp;" "&amp;ФИО!R2942</f>
        <v xml:space="preserve"> </v>
      </c>
      <c r="J2945" s="58" t="str">
        <f>ФИО!T2942&amp;" "&amp;ФИО!U2942&amp;" "&amp;ФИО!V2942&amp;" "&amp;ФИО!W2942&amp;" "&amp;ФИО!X2942</f>
        <v xml:space="preserve">    </v>
      </c>
    </row>
    <row r="2946" spans="1:10" ht="26.25" hidden="1" customHeight="1">
      <c r="A2946" s="53" t="str">
        <f>IF(лВК=ФИО!D2943,лВК,"")</f>
        <v/>
      </c>
      <c r="B2946" s="54"/>
      <c r="C2946" s="55"/>
      <c r="D2946" s="55"/>
      <c r="E2946" s="52" t="str">
        <f>ФИО!G2943&amp;"  "&amp;ФИО!H2943</f>
        <v xml:space="preserve">  </v>
      </c>
      <c r="F2946" s="48">
        <f>ФИО!L2943</f>
        <v>0</v>
      </c>
      <c r="G2946" s="51">
        <f>ФИО!M2943</f>
        <v>0</v>
      </c>
      <c r="H2946" s="56">
        <f>ФИО!N2943</f>
        <v>0</v>
      </c>
      <c r="I2946" s="57" t="str">
        <f>ФИО!Q2943&amp;" "&amp;ФИО!R2943</f>
        <v xml:space="preserve"> </v>
      </c>
      <c r="J2946" s="58" t="str">
        <f>ФИО!T2943&amp;" "&amp;ФИО!U2943&amp;" "&amp;ФИО!V2943&amp;" "&amp;ФИО!W2943&amp;" "&amp;ФИО!X2943</f>
        <v xml:space="preserve">    </v>
      </c>
    </row>
    <row r="2947" spans="1:10" ht="26.25" hidden="1" customHeight="1">
      <c r="A2947" s="53" t="str">
        <f>IF(лВК=ФИО!D2944,лВК,"")</f>
        <v/>
      </c>
      <c r="B2947" s="54"/>
      <c r="C2947" s="55"/>
      <c r="D2947" s="55"/>
      <c r="E2947" s="52" t="str">
        <f>ФИО!G2944&amp;"  "&amp;ФИО!H2944</f>
        <v xml:space="preserve">  </v>
      </c>
      <c r="F2947" s="48">
        <f>ФИО!L2944</f>
        <v>0</v>
      </c>
      <c r="G2947" s="51">
        <f>ФИО!M2944</f>
        <v>0</v>
      </c>
      <c r="H2947" s="56">
        <f>ФИО!N2944</f>
        <v>0</v>
      </c>
      <c r="I2947" s="57" t="str">
        <f>ФИО!Q2944&amp;" "&amp;ФИО!R2944</f>
        <v xml:space="preserve"> </v>
      </c>
      <c r="J2947" s="58" t="str">
        <f>ФИО!T2944&amp;" "&amp;ФИО!U2944&amp;" "&amp;ФИО!V2944&amp;" "&amp;ФИО!W2944&amp;" "&amp;ФИО!X2944</f>
        <v xml:space="preserve">    </v>
      </c>
    </row>
    <row r="2948" spans="1:10" ht="26.25" hidden="1" customHeight="1">
      <c r="A2948" s="53" t="str">
        <f>IF(лВК=ФИО!D2945,лВК,"")</f>
        <v/>
      </c>
      <c r="B2948" s="54"/>
      <c r="C2948" s="55"/>
      <c r="D2948" s="55"/>
      <c r="E2948" s="52" t="str">
        <f>ФИО!G2945&amp;"  "&amp;ФИО!H2945</f>
        <v xml:space="preserve">  </v>
      </c>
      <c r="F2948" s="48">
        <f>ФИО!L2945</f>
        <v>0</v>
      </c>
      <c r="G2948" s="51">
        <f>ФИО!M2945</f>
        <v>0</v>
      </c>
      <c r="H2948" s="56">
        <f>ФИО!N2945</f>
        <v>0</v>
      </c>
      <c r="I2948" s="57" t="str">
        <f>ФИО!Q2945&amp;" "&amp;ФИО!R2945</f>
        <v xml:space="preserve"> </v>
      </c>
      <c r="J2948" s="58" t="str">
        <f>ФИО!T2945&amp;" "&amp;ФИО!U2945&amp;" "&amp;ФИО!V2945&amp;" "&amp;ФИО!W2945&amp;" "&amp;ФИО!X2945</f>
        <v xml:space="preserve">    </v>
      </c>
    </row>
    <row r="2949" spans="1:10" ht="26.25" hidden="1" customHeight="1">
      <c r="A2949" s="53" t="str">
        <f>IF(лВК=ФИО!D2946,лВК,"")</f>
        <v/>
      </c>
      <c r="B2949" s="54"/>
      <c r="C2949" s="55"/>
      <c r="D2949" s="55"/>
      <c r="E2949" s="52" t="str">
        <f>ФИО!G2946&amp;"  "&amp;ФИО!H2946</f>
        <v xml:space="preserve">  </v>
      </c>
      <c r="F2949" s="48">
        <f>ФИО!L2946</f>
        <v>0</v>
      </c>
      <c r="G2949" s="51">
        <f>ФИО!M2946</f>
        <v>0</v>
      </c>
      <c r="H2949" s="56">
        <f>ФИО!N2946</f>
        <v>0</v>
      </c>
      <c r="I2949" s="57" t="str">
        <f>ФИО!Q2946&amp;" "&amp;ФИО!R2946</f>
        <v xml:space="preserve"> </v>
      </c>
      <c r="J2949" s="58" t="str">
        <f>ФИО!T2946&amp;" "&amp;ФИО!U2946&amp;" "&amp;ФИО!V2946&amp;" "&amp;ФИО!W2946&amp;" "&amp;ФИО!X2946</f>
        <v xml:space="preserve">    </v>
      </c>
    </row>
    <row r="2950" spans="1:10" ht="26.25" hidden="1" customHeight="1">
      <c r="A2950" s="53" t="str">
        <f>IF(лВК=ФИО!D2947,лВК,"")</f>
        <v/>
      </c>
      <c r="B2950" s="54"/>
      <c r="C2950" s="55"/>
      <c r="D2950" s="55"/>
      <c r="E2950" s="52" t="str">
        <f>ФИО!G2947&amp;"  "&amp;ФИО!H2947</f>
        <v xml:space="preserve">  </v>
      </c>
      <c r="F2950" s="48">
        <f>ФИО!L2947</f>
        <v>0</v>
      </c>
      <c r="G2950" s="51">
        <f>ФИО!M2947</f>
        <v>0</v>
      </c>
      <c r="H2950" s="56">
        <f>ФИО!N2947</f>
        <v>0</v>
      </c>
      <c r="I2950" s="57" t="str">
        <f>ФИО!Q2947&amp;" "&amp;ФИО!R2947</f>
        <v xml:space="preserve"> </v>
      </c>
      <c r="J2950" s="58" t="str">
        <f>ФИО!T2947&amp;" "&amp;ФИО!U2947&amp;" "&amp;ФИО!V2947&amp;" "&amp;ФИО!W2947&amp;" "&amp;ФИО!X2947</f>
        <v xml:space="preserve">    </v>
      </c>
    </row>
    <row r="2951" spans="1:10" ht="26.25" hidden="1" customHeight="1">
      <c r="A2951" s="53" t="str">
        <f>IF(лВК=ФИО!D2948,лВК,"")</f>
        <v/>
      </c>
      <c r="B2951" s="54"/>
      <c r="C2951" s="55"/>
      <c r="D2951" s="55"/>
      <c r="E2951" s="52" t="str">
        <f>ФИО!G2948&amp;"  "&amp;ФИО!H2948</f>
        <v xml:space="preserve">  </v>
      </c>
      <c r="F2951" s="48">
        <f>ФИО!L2948</f>
        <v>0</v>
      </c>
      <c r="G2951" s="51">
        <f>ФИО!M2948</f>
        <v>0</v>
      </c>
      <c r="H2951" s="56">
        <f>ФИО!N2948</f>
        <v>0</v>
      </c>
      <c r="I2951" s="57" t="str">
        <f>ФИО!Q2948&amp;" "&amp;ФИО!R2948</f>
        <v xml:space="preserve"> </v>
      </c>
      <c r="J2951" s="58" t="str">
        <f>ФИО!T2948&amp;" "&amp;ФИО!U2948&amp;" "&amp;ФИО!V2948&amp;" "&amp;ФИО!W2948&amp;" "&amp;ФИО!X2948</f>
        <v xml:space="preserve">    </v>
      </c>
    </row>
    <row r="2952" spans="1:10" ht="26.25" hidden="1" customHeight="1">
      <c r="A2952" s="53" t="str">
        <f>IF(лВК=ФИО!D2949,лВК,"")</f>
        <v/>
      </c>
      <c r="B2952" s="54"/>
      <c r="C2952" s="55"/>
      <c r="D2952" s="55"/>
      <c r="E2952" s="52" t="str">
        <f>ФИО!G2949&amp;"  "&amp;ФИО!H2949</f>
        <v xml:space="preserve">  </v>
      </c>
      <c r="F2952" s="48">
        <f>ФИО!L2949</f>
        <v>0</v>
      </c>
      <c r="G2952" s="51">
        <f>ФИО!M2949</f>
        <v>0</v>
      </c>
      <c r="H2952" s="56">
        <f>ФИО!N2949</f>
        <v>0</v>
      </c>
      <c r="I2952" s="57" t="str">
        <f>ФИО!Q2949&amp;" "&amp;ФИО!R2949</f>
        <v xml:space="preserve"> </v>
      </c>
      <c r="J2952" s="58" t="str">
        <f>ФИО!T2949&amp;" "&amp;ФИО!U2949&amp;" "&amp;ФИО!V2949&amp;" "&amp;ФИО!W2949&amp;" "&amp;ФИО!X2949</f>
        <v xml:space="preserve">    </v>
      </c>
    </row>
    <row r="2953" spans="1:10" ht="26.25" hidden="1" customHeight="1">
      <c r="A2953" s="53" t="str">
        <f>IF(лВК=ФИО!D2950,лВК,"")</f>
        <v/>
      </c>
      <c r="B2953" s="54"/>
      <c r="C2953" s="55"/>
      <c r="D2953" s="55"/>
      <c r="E2953" s="52" t="str">
        <f>ФИО!G2950&amp;"  "&amp;ФИО!H2950</f>
        <v xml:space="preserve">  </v>
      </c>
      <c r="F2953" s="48">
        <f>ФИО!L2950</f>
        <v>0</v>
      </c>
      <c r="G2953" s="51">
        <f>ФИО!M2950</f>
        <v>0</v>
      </c>
      <c r="H2953" s="56">
        <f>ФИО!N2950</f>
        <v>0</v>
      </c>
      <c r="I2953" s="57" t="str">
        <f>ФИО!Q2950&amp;" "&amp;ФИО!R2950</f>
        <v xml:space="preserve"> </v>
      </c>
      <c r="J2953" s="58" t="str">
        <f>ФИО!T2950&amp;" "&amp;ФИО!U2950&amp;" "&amp;ФИО!V2950&amp;" "&amp;ФИО!W2950&amp;" "&amp;ФИО!X2950</f>
        <v xml:space="preserve">    </v>
      </c>
    </row>
    <row r="2954" spans="1:10" ht="26.25" hidden="1" customHeight="1">
      <c r="A2954" s="53" t="str">
        <f>IF(лВК=ФИО!D2951,лВК,"")</f>
        <v/>
      </c>
      <c r="B2954" s="54"/>
      <c r="C2954" s="55"/>
      <c r="D2954" s="55"/>
      <c r="E2954" s="52" t="str">
        <f>ФИО!G2951&amp;"  "&amp;ФИО!H2951</f>
        <v xml:space="preserve">  </v>
      </c>
      <c r="F2954" s="48">
        <f>ФИО!L2951</f>
        <v>0</v>
      </c>
      <c r="G2954" s="51">
        <f>ФИО!M2951</f>
        <v>0</v>
      </c>
      <c r="H2954" s="56">
        <f>ФИО!N2951</f>
        <v>0</v>
      </c>
      <c r="I2954" s="57" t="str">
        <f>ФИО!Q2951&amp;" "&amp;ФИО!R2951</f>
        <v xml:space="preserve"> </v>
      </c>
      <c r="J2954" s="58" t="str">
        <f>ФИО!T2951&amp;" "&amp;ФИО!U2951&amp;" "&amp;ФИО!V2951&amp;" "&amp;ФИО!W2951&amp;" "&amp;ФИО!X2951</f>
        <v xml:space="preserve">    </v>
      </c>
    </row>
    <row r="2955" spans="1:10" ht="26.25" hidden="1" customHeight="1">
      <c r="A2955" s="53" t="str">
        <f>IF(лВК=ФИО!D2952,лВК,"")</f>
        <v/>
      </c>
      <c r="B2955" s="54"/>
      <c r="C2955" s="55"/>
      <c r="D2955" s="55"/>
      <c r="E2955" s="52" t="str">
        <f>ФИО!G2952&amp;"  "&amp;ФИО!H2952</f>
        <v xml:space="preserve">  </v>
      </c>
      <c r="F2955" s="48">
        <f>ФИО!L2952</f>
        <v>0</v>
      </c>
      <c r="G2955" s="51">
        <f>ФИО!M2952</f>
        <v>0</v>
      </c>
      <c r="H2955" s="56">
        <f>ФИО!N2952</f>
        <v>0</v>
      </c>
      <c r="I2955" s="57" t="str">
        <f>ФИО!Q2952&amp;" "&amp;ФИО!R2952</f>
        <v xml:space="preserve"> </v>
      </c>
      <c r="J2955" s="58" t="str">
        <f>ФИО!T2952&amp;" "&amp;ФИО!U2952&amp;" "&amp;ФИО!V2952&amp;" "&amp;ФИО!W2952&amp;" "&amp;ФИО!X2952</f>
        <v xml:space="preserve">    </v>
      </c>
    </row>
    <row r="2956" spans="1:10" ht="26.25" hidden="1" customHeight="1">
      <c r="A2956" s="53" t="str">
        <f>IF(лВК=ФИО!D2953,лВК,"")</f>
        <v/>
      </c>
      <c r="B2956" s="54"/>
      <c r="C2956" s="55"/>
      <c r="D2956" s="55"/>
      <c r="E2956" s="52" t="str">
        <f>ФИО!G2953&amp;"  "&amp;ФИО!H2953</f>
        <v xml:space="preserve">  </v>
      </c>
      <c r="F2956" s="48">
        <f>ФИО!L2953</f>
        <v>0</v>
      </c>
      <c r="G2956" s="51">
        <f>ФИО!M2953</f>
        <v>0</v>
      </c>
      <c r="H2956" s="56">
        <f>ФИО!N2953</f>
        <v>0</v>
      </c>
      <c r="I2956" s="57" t="str">
        <f>ФИО!Q2953&amp;" "&amp;ФИО!R2953</f>
        <v xml:space="preserve"> </v>
      </c>
      <c r="J2956" s="58" t="str">
        <f>ФИО!T2953&amp;" "&amp;ФИО!U2953&amp;" "&amp;ФИО!V2953&amp;" "&amp;ФИО!W2953&amp;" "&amp;ФИО!X2953</f>
        <v xml:space="preserve">    </v>
      </c>
    </row>
    <row r="2957" spans="1:10" ht="26.25" hidden="1" customHeight="1">
      <c r="A2957" s="53" t="str">
        <f>IF(лВК=ФИО!D2954,лВК,"")</f>
        <v/>
      </c>
      <c r="B2957" s="54"/>
      <c r="C2957" s="55"/>
      <c r="D2957" s="55"/>
      <c r="E2957" s="52" t="str">
        <f>ФИО!G2954&amp;"  "&amp;ФИО!H2954</f>
        <v xml:space="preserve">  </v>
      </c>
      <c r="F2957" s="48">
        <f>ФИО!L2954</f>
        <v>0</v>
      </c>
      <c r="G2957" s="51">
        <f>ФИО!M2954</f>
        <v>0</v>
      </c>
      <c r="H2957" s="56">
        <f>ФИО!N2954</f>
        <v>0</v>
      </c>
      <c r="I2957" s="57" t="str">
        <f>ФИО!Q2954&amp;" "&amp;ФИО!R2954</f>
        <v xml:space="preserve"> </v>
      </c>
      <c r="J2957" s="58" t="str">
        <f>ФИО!T2954&amp;" "&amp;ФИО!U2954&amp;" "&amp;ФИО!V2954&amp;" "&amp;ФИО!W2954&amp;" "&amp;ФИО!X2954</f>
        <v xml:space="preserve">    </v>
      </c>
    </row>
    <row r="2958" spans="1:10" ht="26.25" hidden="1" customHeight="1">
      <c r="A2958" s="53" t="str">
        <f>IF(лВК=ФИО!D2955,лВК,"")</f>
        <v/>
      </c>
      <c r="B2958" s="54"/>
      <c r="C2958" s="55"/>
      <c r="D2958" s="55"/>
      <c r="E2958" s="52" t="str">
        <f>ФИО!G2955&amp;"  "&amp;ФИО!H2955</f>
        <v xml:space="preserve">  </v>
      </c>
      <c r="F2958" s="48">
        <f>ФИО!L2955</f>
        <v>0</v>
      </c>
      <c r="G2958" s="51">
        <f>ФИО!M2955</f>
        <v>0</v>
      </c>
      <c r="H2958" s="56">
        <f>ФИО!N2955</f>
        <v>0</v>
      </c>
      <c r="I2958" s="57" t="str">
        <f>ФИО!Q2955&amp;" "&amp;ФИО!R2955</f>
        <v xml:space="preserve"> </v>
      </c>
      <c r="J2958" s="58" t="str">
        <f>ФИО!T2955&amp;" "&amp;ФИО!U2955&amp;" "&amp;ФИО!V2955&amp;" "&amp;ФИО!W2955&amp;" "&amp;ФИО!X2955</f>
        <v xml:space="preserve">    </v>
      </c>
    </row>
    <row r="2959" spans="1:10" ht="26.25" hidden="1" customHeight="1">
      <c r="A2959" s="53" t="str">
        <f>IF(лВК=ФИО!D2956,лВК,"")</f>
        <v/>
      </c>
      <c r="B2959" s="54"/>
      <c r="C2959" s="55"/>
      <c r="D2959" s="55"/>
      <c r="E2959" s="52" t="str">
        <f>ФИО!G2956&amp;"  "&amp;ФИО!H2956</f>
        <v xml:space="preserve">  </v>
      </c>
      <c r="F2959" s="48">
        <f>ФИО!L2956</f>
        <v>0</v>
      </c>
      <c r="G2959" s="51">
        <f>ФИО!M2956</f>
        <v>0</v>
      </c>
      <c r="H2959" s="56">
        <f>ФИО!N2956</f>
        <v>0</v>
      </c>
      <c r="I2959" s="57" t="str">
        <f>ФИО!Q2956&amp;" "&amp;ФИО!R2956</f>
        <v xml:space="preserve"> </v>
      </c>
      <c r="J2959" s="58" t="str">
        <f>ФИО!T2956&amp;" "&amp;ФИО!U2956&amp;" "&amp;ФИО!V2956&amp;" "&amp;ФИО!W2956&amp;" "&amp;ФИО!X2956</f>
        <v xml:space="preserve">    </v>
      </c>
    </row>
    <row r="2960" spans="1:10" ht="26.25" hidden="1" customHeight="1">
      <c r="A2960" s="53" t="str">
        <f>IF(лВК=ФИО!D2957,лВК,"")</f>
        <v/>
      </c>
      <c r="B2960" s="54"/>
      <c r="C2960" s="55"/>
      <c r="D2960" s="55"/>
      <c r="E2960" s="52" t="str">
        <f>ФИО!G2957&amp;"  "&amp;ФИО!H2957</f>
        <v xml:space="preserve">  </v>
      </c>
      <c r="F2960" s="48">
        <f>ФИО!L2957</f>
        <v>0</v>
      </c>
      <c r="G2960" s="51">
        <f>ФИО!M2957</f>
        <v>0</v>
      </c>
      <c r="H2960" s="56">
        <f>ФИО!N2957</f>
        <v>0</v>
      </c>
      <c r="I2960" s="57" t="str">
        <f>ФИО!Q2957&amp;" "&amp;ФИО!R2957</f>
        <v xml:space="preserve"> </v>
      </c>
      <c r="J2960" s="58" t="str">
        <f>ФИО!T2957&amp;" "&amp;ФИО!U2957&amp;" "&amp;ФИО!V2957&amp;" "&amp;ФИО!W2957&amp;" "&amp;ФИО!X2957</f>
        <v xml:space="preserve">    </v>
      </c>
    </row>
    <row r="2961" spans="1:10" ht="26.25" hidden="1" customHeight="1">
      <c r="A2961" s="53" t="str">
        <f>IF(лВК=ФИО!D2958,лВК,"")</f>
        <v/>
      </c>
      <c r="B2961" s="54"/>
      <c r="C2961" s="55"/>
      <c r="D2961" s="55"/>
      <c r="E2961" s="52" t="str">
        <f>ФИО!G2958&amp;"  "&amp;ФИО!H2958</f>
        <v xml:space="preserve">  </v>
      </c>
      <c r="F2961" s="48">
        <f>ФИО!L2958</f>
        <v>0</v>
      </c>
      <c r="G2961" s="51">
        <f>ФИО!M2958</f>
        <v>0</v>
      </c>
      <c r="H2961" s="56">
        <f>ФИО!N2958</f>
        <v>0</v>
      </c>
      <c r="I2961" s="57" t="str">
        <f>ФИО!Q2958&amp;" "&amp;ФИО!R2958</f>
        <v xml:space="preserve"> </v>
      </c>
      <c r="J2961" s="58" t="str">
        <f>ФИО!T2958&amp;" "&amp;ФИО!U2958&amp;" "&amp;ФИО!V2958&amp;" "&amp;ФИО!W2958&amp;" "&amp;ФИО!X2958</f>
        <v xml:space="preserve">    </v>
      </c>
    </row>
    <row r="2962" spans="1:10" ht="26.25" hidden="1" customHeight="1">
      <c r="A2962" s="53" t="str">
        <f>IF(лВК=ФИО!D2959,лВК,"")</f>
        <v/>
      </c>
      <c r="B2962" s="54"/>
      <c r="C2962" s="55"/>
      <c r="D2962" s="55"/>
      <c r="E2962" s="52" t="str">
        <f>ФИО!G2959&amp;"  "&amp;ФИО!H2959</f>
        <v xml:space="preserve">  </v>
      </c>
      <c r="F2962" s="48">
        <f>ФИО!L2959</f>
        <v>0</v>
      </c>
      <c r="G2962" s="51">
        <f>ФИО!M2959</f>
        <v>0</v>
      </c>
      <c r="H2962" s="56">
        <f>ФИО!N2959</f>
        <v>0</v>
      </c>
      <c r="I2962" s="57" t="str">
        <f>ФИО!Q2959&amp;" "&amp;ФИО!R2959</f>
        <v xml:space="preserve"> </v>
      </c>
      <c r="J2962" s="58" t="str">
        <f>ФИО!T2959&amp;" "&amp;ФИО!U2959&amp;" "&amp;ФИО!V2959&amp;" "&amp;ФИО!W2959&amp;" "&amp;ФИО!X2959</f>
        <v xml:space="preserve">    </v>
      </c>
    </row>
    <row r="2963" spans="1:10" ht="26.25" hidden="1" customHeight="1">
      <c r="A2963" s="53" t="str">
        <f>IF(лВК=ФИО!D2960,лВК,"")</f>
        <v/>
      </c>
      <c r="B2963" s="54"/>
      <c r="C2963" s="55"/>
      <c r="D2963" s="55"/>
      <c r="E2963" s="52" t="str">
        <f>ФИО!G2960&amp;"  "&amp;ФИО!H2960</f>
        <v xml:space="preserve">  </v>
      </c>
      <c r="F2963" s="48">
        <f>ФИО!L2960</f>
        <v>0</v>
      </c>
      <c r="G2963" s="51">
        <f>ФИО!M2960</f>
        <v>0</v>
      </c>
      <c r="H2963" s="56">
        <f>ФИО!N2960</f>
        <v>0</v>
      </c>
      <c r="I2963" s="57" t="str">
        <f>ФИО!Q2960&amp;" "&amp;ФИО!R2960</f>
        <v xml:space="preserve"> </v>
      </c>
      <c r="J2963" s="58" t="str">
        <f>ФИО!T2960&amp;" "&amp;ФИО!U2960&amp;" "&amp;ФИО!V2960&amp;" "&amp;ФИО!W2960&amp;" "&amp;ФИО!X2960</f>
        <v xml:space="preserve">    </v>
      </c>
    </row>
    <row r="2964" spans="1:10" ht="26.25" hidden="1" customHeight="1">
      <c r="A2964" s="53" t="str">
        <f>IF(лВК=ФИО!D2961,лВК,"")</f>
        <v/>
      </c>
      <c r="B2964" s="54"/>
      <c r="C2964" s="55"/>
      <c r="D2964" s="55"/>
      <c r="E2964" s="52" t="str">
        <f>ФИО!G2961&amp;"  "&amp;ФИО!H2961</f>
        <v xml:space="preserve">  </v>
      </c>
      <c r="F2964" s="48">
        <f>ФИО!L2961</f>
        <v>0</v>
      </c>
      <c r="G2964" s="51">
        <f>ФИО!M2961</f>
        <v>0</v>
      </c>
      <c r="H2964" s="56">
        <f>ФИО!N2961</f>
        <v>0</v>
      </c>
      <c r="I2964" s="57" t="str">
        <f>ФИО!Q2961&amp;" "&amp;ФИО!R2961</f>
        <v xml:space="preserve"> </v>
      </c>
      <c r="J2964" s="58" t="str">
        <f>ФИО!T2961&amp;" "&amp;ФИО!U2961&amp;" "&amp;ФИО!V2961&amp;" "&amp;ФИО!W2961&amp;" "&amp;ФИО!X2961</f>
        <v xml:space="preserve">    </v>
      </c>
    </row>
    <row r="2965" spans="1:10" ht="26.25" hidden="1" customHeight="1">
      <c r="A2965" s="53" t="str">
        <f>IF(лВК=ФИО!D2962,лВК,"")</f>
        <v/>
      </c>
      <c r="B2965" s="54"/>
      <c r="C2965" s="55"/>
      <c r="D2965" s="55"/>
      <c r="E2965" s="52" t="str">
        <f>ФИО!G2962&amp;"  "&amp;ФИО!H2962</f>
        <v xml:space="preserve">  </v>
      </c>
      <c r="F2965" s="48">
        <f>ФИО!L2962</f>
        <v>0</v>
      </c>
      <c r="G2965" s="51">
        <f>ФИО!M2962</f>
        <v>0</v>
      </c>
      <c r="H2965" s="56">
        <f>ФИО!N2962</f>
        <v>0</v>
      </c>
      <c r="I2965" s="57" t="str">
        <f>ФИО!Q2962&amp;" "&amp;ФИО!R2962</f>
        <v xml:space="preserve"> </v>
      </c>
      <c r="J2965" s="58" t="str">
        <f>ФИО!T2962&amp;" "&amp;ФИО!U2962&amp;" "&amp;ФИО!V2962&amp;" "&amp;ФИО!W2962&amp;" "&amp;ФИО!X2962</f>
        <v xml:space="preserve">    </v>
      </c>
    </row>
    <row r="2966" spans="1:10" ht="26.25" hidden="1" customHeight="1">
      <c r="A2966" s="53" t="str">
        <f>IF(лВК=ФИО!D2963,лВК,"")</f>
        <v/>
      </c>
      <c r="B2966" s="54"/>
      <c r="C2966" s="55"/>
      <c r="D2966" s="55"/>
      <c r="E2966" s="52" t="str">
        <f>ФИО!G2963&amp;"  "&amp;ФИО!H2963</f>
        <v xml:space="preserve">  </v>
      </c>
      <c r="F2966" s="48">
        <f>ФИО!L2963</f>
        <v>0</v>
      </c>
      <c r="G2966" s="51">
        <f>ФИО!M2963</f>
        <v>0</v>
      </c>
      <c r="H2966" s="56">
        <f>ФИО!N2963</f>
        <v>0</v>
      </c>
      <c r="I2966" s="57" t="str">
        <f>ФИО!Q2963&amp;" "&amp;ФИО!R2963</f>
        <v xml:space="preserve"> </v>
      </c>
      <c r="J2966" s="58" t="str">
        <f>ФИО!T2963&amp;" "&amp;ФИО!U2963&amp;" "&amp;ФИО!V2963&amp;" "&amp;ФИО!W2963&amp;" "&amp;ФИО!X2963</f>
        <v xml:space="preserve">    </v>
      </c>
    </row>
    <row r="2967" spans="1:10" ht="26.25" hidden="1" customHeight="1">
      <c r="A2967" s="53" t="str">
        <f>IF(лВК=ФИО!D2964,лВК,"")</f>
        <v/>
      </c>
      <c r="B2967" s="54"/>
      <c r="C2967" s="55"/>
      <c r="D2967" s="55"/>
      <c r="E2967" s="52" t="str">
        <f>ФИО!G2964&amp;"  "&amp;ФИО!H2964</f>
        <v xml:space="preserve">  </v>
      </c>
      <c r="F2967" s="48">
        <f>ФИО!L2964</f>
        <v>0</v>
      </c>
      <c r="G2967" s="51">
        <f>ФИО!M2964</f>
        <v>0</v>
      </c>
      <c r="H2967" s="56">
        <f>ФИО!N2964</f>
        <v>0</v>
      </c>
      <c r="I2967" s="57" t="str">
        <f>ФИО!Q2964&amp;" "&amp;ФИО!R2964</f>
        <v xml:space="preserve"> </v>
      </c>
      <c r="J2967" s="58" t="str">
        <f>ФИО!T2964&amp;" "&amp;ФИО!U2964&amp;" "&amp;ФИО!V2964&amp;" "&amp;ФИО!W2964&amp;" "&amp;ФИО!X2964</f>
        <v xml:space="preserve">    </v>
      </c>
    </row>
    <row r="2968" spans="1:10" ht="26.25" hidden="1" customHeight="1">
      <c r="A2968" s="53" t="str">
        <f>IF(лВК=ФИО!D2965,лВК,"")</f>
        <v/>
      </c>
      <c r="B2968" s="54"/>
      <c r="C2968" s="55"/>
      <c r="D2968" s="55"/>
      <c r="E2968" s="52" t="str">
        <f>ФИО!G2965&amp;"  "&amp;ФИО!H2965</f>
        <v xml:space="preserve">  </v>
      </c>
      <c r="F2968" s="48">
        <f>ФИО!L2965</f>
        <v>0</v>
      </c>
      <c r="G2968" s="51">
        <f>ФИО!M2965</f>
        <v>0</v>
      </c>
      <c r="H2968" s="56">
        <f>ФИО!N2965</f>
        <v>0</v>
      </c>
      <c r="I2968" s="57" t="str">
        <f>ФИО!Q2965&amp;" "&amp;ФИО!R2965</f>
        <v xml:space="preserve"> </v>
      </c>
      <c r="J2968" s="58" t="str">
        <f>ФИО!T2965&amp;" "&amp;ФИО!U2965&amp;" "&amp;ФИО!V2965&amp;" "&amp;ФИО!W2965&amp;" "&amp;ФИО!X2965</f>
        <v xml:space="preserve">    </v>
      </c>
    </row>
    <row r="2969" spans="1:10" ht="26.25" hidden="1" customHeight="1">
      <c r="A2969" s="53" t="str">
        <f>IF(лВК=ФИО!D2966,лВК,"")</f>
        <v/>
      </c>
      <c r="B2969" s="54"/>
      <c r="C2969" s="55"/>
      <c r="D2969" s="55"/>
      <c r="E2969" s="52" t="str">
        <f>ФИО!G2966&amp;"  "&amp;ФИО!H2966</f>
        <v xml:space="preserve">  </v>
      </c>
      <c r="F2969" s="48">
        <f>ФИО!L2966</f>
        <v>0</v>
      </c>
      <c r="G2969" s="51">
        <f>ФИО!M2966</f>
        <v>0</v>
      </c>
      <c r="H2969" s="56">
        <f>ФИО!N2966</f>
        <v>0</v>
      </c>
      <c r="I2969" s="57" t="str">
        <f>ФИО!Q2966&amp;" "&amp;ФИО!R2966</f>
        <v xml:space="preserve"> </v>
      </c>
      <c r="J2969" s="58" t="str">
        <f>ФИО!T2966&amp;" "&amp;ФИО!U2966&amp;" "&amp;ФИО!V2966&amp;" "&amp;ФИО!W2966&amp;" "&amp;ФИО!X2966</f>
        <v xml:space="preserve">    </v>
      </c>
    </row>
    <row r="2970" spans="1:10" ht="26.25" hidden="1" customHeight="1">
      <c r="A2970" s="53" t="str">
        <f>IF(лВК=ФИО!D2967,лВК,"")</f>
        <v/>
      </c>
      <c r="B2970" s="54"/>
      <c r="C2970" s="55"/>
      <c r="D2970" s="55"/>
      <c r="E2970" s="52" t="str">
        <f>ФИО!G2967&amp;"  "&amp;ФИО!H2967</f>
        <v xml:space="preserve">  </v>
      </c>
      <c r="F2970" s="48">
        <f>ФИО!L2967</f>
        <v>0</v>
      </c>
      <c r="G2970" s="51">
        <f>ФИО!M2967</f>
        <v>0</v>
      </c>
      <c r="H2970" s="56">
        <f>ФИО!N2967</f>
        <v>0</v>
      </c>
      <c r="I2970" s="57" t="str">
        <f>ФИО!Q2967&amp;" "&amp;ФИО!R2967</f>
        <v xml:space="preserve"> </v>
      </c>
      <c r="J2970" s="58" t="str">
        <f>ФИО!T2967&amp;" "&amp;ФИО!U2967&amp;" "&amp;ФИО!V2967&amp;" "&amp;ФИО!W2967&amp;" "&amp;ФИО!X2967</f>
        <v xml:space="preserve">    </v>
      </c>
    </row>
    <row r="2971" spans="1:10" ht="26.25" hidden="1" customHeight="1">
      <c r="A2971" s="53" t="str">
        <f>IF(лВК=ФИО!D2968,лВК,"")</f>
        <v/>
      </c>
      <c r="B2971" s="54"/>
      <c r="C2971" s="55"/>
      <c r="D2971" s="55"/>
      <c r="E2971" s="52" t="str">
        <f>ФИО!G2968&amp;"  "&amp;ФИО!H2968</f>
        <v xml:space="preserve">  </v>
      </c>
      <c r="F2971" s="48">
        <f>ФИО!L2968</f>
        <v>0</v>
      </c>
      <c r="G2971" s="51">
        <f>ФИО!M2968</f>
        <v>0</v>
      </c>
      <c r="H2971" s="56">
        <f>ФИО!N2968</f>
        <v>0</v>
      </c>
      <c r="I2971" s="57" t="str">
        <f>ФИО!Q2968&amp;" "&amp;ФИО!R2968</f>
        <v xml:space="preserve"> </v>
      </c>
      <c r="J2971" s="58" t="str">
        <f>ФИО!T2968&amp;" "&amp;ФИО!U2968&amp;" "&amp;ФИО!V2968&amp;" "&amp;ФИО!W2968&amp;" "&amp;ФИО!X2968</f>
        <v xml:space="preserve">    </v>
      </c>
    </row>
    <row r="2972" spans="1:10" ht="26.25" hidden="1" customHeight="1">
      <c r="A2972" s="53" t="str">
        <f>IF(лВК=ФИО!D2969,лВК,"")</f>
        <v/>
      </c>
      <c r="B2972" s="54"/>
      <c r="C2972" s="55"/>
      <c r="D2972" s="55"/>
      <c r="E2972" s="52" t="str">
        <f>ФИО!G2969&amp;"  "&amp;ФИО!H2969</f>
        <v xml:space="preserve">  </v>
      </c>
      <c r="F2972" s="48">
        <f>ФИО!L2969</f>
        <v>0</v>
      </c>
      <c r="G2972" s="51">
        <f>ФИО!M2969</f>
        <v>0</v>
      </c>
      <c r="H2972" s="56">
        <f>ФИО!N2969</f>
        <v>0</v>
      </c>
      <c r="I2972" s="57" t="str">
        <f>ФИО!Q2969&amp;" "&amp;ФИО!R2969</f>
        <v xml:space="preserve"> </v>
      </c>
      <c r="J2972" s="58" t="str">
        <f>ФИО!T2969&amp;" "&amp;ФИО!U2969&amp;" "&amp;ФИО!V2969&amp;" "&amp;ФИО!W2969&amp;" "&amp;ФИО!X2969</f>
        <v xml:space="preserve">    </v>
      </c>
    </row>
    <row r="2973" spans="1:10" ht="26.25" hidden="1" customHeight="1">
      <c r="A2973" s="53" t="str">
        <f>IF(лВК=ФИО!D2970,лВК,"")</f>
        <v/>
      </c>
      <c r="B2973" s="54"/>
      <c r="C2973" s="55"/>
      <c r="D2973" s="55"/>
      <c r="E2973" s="52" t="str">
        <f>ФИО!G2970&amp;"  "&amp;ФИО!H2970</f>
        <v xml:space="preserve">  </v>
      </c>
      <c r="F2973" s="48">
        <f>ФИО!L2970</f>
        <v>0</v>
      </c>
      <c r="G2973" s="51">
        <f>ФИО!M2970</f>
        <v>0</v>
      </c>
      <c r="H2973" s="56">
        <f>ФИО!N2970</f>
        <v>0</v>
      </c>
      <c r="I2973" s="57" t="str">
        <f>ФИО!Q2970&amp;" "&amp;ФИО!R2970</f>
        <v xml:space="preserve"> </v>
      </c>
      <c r="J2973" s="58" t="str">
        <f>ФИО!T2970&amp;" "&amp;ФИО!U2970&amp;" "&amp;ФИО!V2970&amp;" "&amp;ФИО!W2970&amp;" "&amp;ФИО!X2970</f>
        <v xml:space="preserve">    </v>
      </c>
    </row>
    <row r="2974" spans="1:10" ht="26.25" hidden="1" customHeight="1">
      <c r="A2974" s="53" t="str">
        <f>IF(лВК=ФИО!D2971,лВК,"")</f>
        <v/>
      </c>
      <c r="B2974" s="54"/>
      <c r="C2974" s="55"/>
      <c r="D2974" s="55"/>
      <c r="E2974" s="52" t="str">
        <f>ФИО!G2971&amp;"  "&amp;ФИО!H2971</f>
        <v xml:space="preserve">  </v>
      </c>
      <c r="F2974" s="48">
        <f>ФИО!L2971</f>
        <v>0</v>
      </c>
      <c r="G2974" s="51">
        <f>ФИО!M2971</f>
        <v>0</v>
      </c>
      <c r="H2974" s="56">
        <f>ФИО!N2971</f>
        <v>0</v>
      </c>
      <c r="I2974" s="57" t="str">
        <f>ФИО!Q2971&amp;" "&amp;ФИО!R2971</f>
        <v xml:space="preserve"> </v>
      </c>
      <c r="J2974" s="58" t="str">
        <f>ФИО!T2971&amp;" "&amp;ФИО!U2971&amp;" "&amp;ФИО!V2971&amp;" "&amp;ФИО!W2971&amp;" "&amp;ФИО!X2971</f>
        <v xml:space="preserve">    </v>
      </c>
    </row>
    <row r="2975" spans="1:10" ht="26.25" hidden="1" customHeight="1">
      <c r="A2975" s="53" t="str">
        <f>IF(лВК=ФИО!D2972,лВК,"")</f>
        <v/>
      </c>
      <c r="B2975" s="54"/>
      <c r="C2975" s="55"/>
      <c r="D2975" s="55"/>
      <c r="E2975" s="52" t="str">
        <f>ФИО!G2972&amp;"  "&amp;ФИО!H2972</f>
        <v xml:space="preserve">  </v>
      </c>
      <c r="F2975" s="48">
        <f>ФИО!L2972</f>
        <v>0</v>
      </c>
      <c r="G2975" s="51">
        <f>ФИО!M2972</f>
        <v>0</v>
      </c>
      <c r="H2975" s="56">
        <f>ФИО!N2972</f>
        <v>0</v>
      </c>
      <c r="I2975" s="57" t="str">
        <f>ФИО!Q2972&amp;" "&amp;ФИО!R2972</f>
        <v xml:space="preserve"> </v>
      </c>
      <c r="J2975" s="58" t="str">
        <f>ФИО!T2972&amp;" "&amp;ФИО!U2972&amp;" "&amp;ФИО!V2972&amp;" "&amp;ФИО!W2972&amp;" "&amp;ФИО!X2972</f>
        <v xml:space="preserve">    </v>
      </c>
    </row>
    <row r="2976" spans="1:10" ht="26.25" hidden="1" customHeight="1">
      <c r="A2976" s="53" t="str">
        <f>IF(лВК=ФИО!D2973,лВК,"")</f>
        <v/>
      </c>
      <c r="B2976" s="54"/>
      <c r="C2976" s="55"/>
      <c r="D2976" s="55"/>
      <c r="E2976" s="52" t="str">
        <f>ФИО!G2973&amp;"  "&amp;ФИО!H2973</f>
        <v xml:space="preserve">  </v>
      </c>
      <c r="F2976" s="48">
        <f>ФИО!L2973</f>
        <v>0</v>
      </c>
      <c r="G2976" s="51">
        <f>ФИО!M2973</f>
        <v>0</v>
      </c>
      <c r="H2976" s="56">
        <f>ФИО!N2973</f>
        <v>0</v>
      </c>
      <c r="I2976" s="57" t="str">
        <f>ФИО!Q2973&amp;" "&amp;ФИО!R2973</f>
        <v xml:space="preserve"> </v>
      </c>
      <c r="J2976" s="58" t="str">
        <f>ФИО!T2973&amp;" "&amp;ФИО!U2973&amp;" "&amp;ФИО!V2973&amp;" "&amp;ФИО!W2973&amp;" "&amp;ФИО!X2973</f>
        <v xml:space="preserve">    </v>
      </c>
    </row>
    <row r="2977" spans="1:10" ht="26.25" hidden="1" customHeight="1">
      <c r="A2977" s="53" t="str">
        <f>IF(лВК=ФИО!D2974,лВК,"")</f>
        <v/>
      </c>
      <c r="B2977" s="54"/>
      <c r="C2977" s="55"/>
      <c r="D2977" s="55"/>
      <c r="E2977" s="52" t="str">
        <f>ФИО!G2974&amp;"  "&amp;ФИО!H2974</f>
        <v xml:space="preserve">  </v>
      </c>
      <c r="F2977" s="48">
        <f>ФИО!L2974</f>
        <v>0</v>
      </c>
      <c r="G2977" s="51">
        <f>ФИО!M2974</f>
        <v>0</v>
      </c>
      <c r="H2977" s="56">
        <f>ФИО!N2974</f>
        <v>0</v>
      </c>
      <c r="I2977" s="57" t="str">
        <f>ФИО!Q2974&amp;" "&amp;ФИО!R2974</f>
        <v xml:space="preserve"> </v>
      </c>
      <c r="J2977" s="58" t="str">
        <f>ФИО!T2974&amp;" "&amp;ФИО!U2974&amp;" "&amp;ФИО!V2974&amp;" "&amp;ФИО!W2974&amp;" "&amp;ФИО!X2974</f>
        <v xml:space="preserve">    </v>
      </c>
    </row>
    <row r="2978" spans="1:10" ht="26.25" hidden="1" customHeight="1">
      <c r="A2978" s="53" t="str">
        <f>IF(лВК=ФИО!D2975,лВК,"")</f>
        <v/>
      </c>
      <c r="B2978" s="54"/>
      <c r="C2978" s="55"/>
      <c r="D2978" s="55"/>
      <c r="E2978" s="52" t="str">
        <f>ФИО!G2975&amp;"  "&amp;ФИО!H2975</f>
        <v xml:space="preserve">  </v>
      </c>
      <c r="F2978" s="48">
        <f>ФИО!L2975</f>
        <v>0</v>
      </c>
      <c r="G2978" s="51">
        <f>ФИО!M2975</f>
        <v>0</v>
      </c>
      <c r="H2978" s="56">
        <f>ФИО!N2975</f>
        <v>0</v>
      </c>
      <c r="I2978" s="57" t="str">
        <f>ФИО!Q2975&amp;" "&amp;ФИО!R2975</f>
        <v xml:space="preserve"> </v>
      </c>
      <c r="J2978" s="58" t="str">
        <f>ФИО!T2975&amp;" "&amp;ФИО!U2975&amp;" "&amp;ФИО!V2975&amp;" "&amp;ФИО!W2975&amp;" "&amp;ФИО!X2975</f>
        <v xml:space="preserve">    </v>
      </c>
    </row>
    <row r="2979" spans="1:10" ht="26.25" hidden="1" customHeight="1">
      <c r="A2979" s="53" t="str">
        <f>IF(лВК=ФИО!D2976,лВК,"")</f>
        <v/>
      </c>
      <c r="B2979" s="54"/>
      <c r="C2979" s="55"/>
      <c r="D2979" s="55"/>
      <c r="E2979" s="52" t="str">
        <f>ФИО!G2976&amp;"  "&amp;ФИО!H2976</f>
        <v xml:space="preserve">  </v>
      </c>
      <c r="F2979" s="48">
        <f>ФИО!L2976</f>
        <v>0</v>
      </c>
      <c r="G2979" s="51">
        <f>ФИО!M2976</f>
        <v>0</v>
      </c>
      <c r="H2979" s="56">
        <f>ФИО!N2976</f>
        <v>0</v>
      </c>
      <c r="I2979" s="57" t="str">
        <f>ФИО!Q2976&amp;" "&amp;ФИО!R2976</f>
        <v xml:space="preserve"> </v>
      </c>
      <c r="J2979" s="58" t="str">
        <f>ФИО!T2976&amp;" "&amp;ФИО!U2976&amp;" "&amp;ФИО!V2976&amp;" "&amp;ФИО!W2976&amp;" "&amp;ФИО!X2976</f>
        <v xml:space="preserve">    </v>
      </c>
    </row>
    <row r="2980" spans="1:10" ht="26.25" hidden="1" customHeight="1">
      <c r="A2980" s="53" t="str">
        <f>IF(лВК=ФИО!D2977,лВК,"")</f>
        <v/>
      </c>
      <c r="B2980" s="54"/>
      <c r="C2980" s="55"/>
      <c r="D2980" s="55"/>
      <c r="E2980" s="52" t="str">
        <f>ФИО!G2977&amp;"  "&amp;ФИО!H2977</f>
        <v xml:space="preserve">  </v>
      </c>
      <c r="F2980" s="48">
        <f>ФИО!L2977</f>
        <v>0</v>
      </c>
      <c r="G2980" s="51">
        <f>ФИО!M2977</f>
        <v>0</v>
      </c>
      <c r="H2980" s="56">
        <f>ФИО!N2977</f>
        <v>0</v>
      </c>
      <c r="I2980" s="57" t="str">
        <f>ФИО!Q2977&amp;" "&amp;ФИО!R2977</f>
        <v xml:space="preserve"> </v>
      </c>
      <c r="J2980" s="58" t="str">
        <f>ФИО!T2977&amp;" "&amp;ФИО!U2977&amp;" "&amp;ФИО!V2977&amp;" "&amp;ФИО!W2977&amp;" "&amp;ФИО!X2977</f>
        <v xml:space="preserve">    </v>
      </c>
    </row>
    <row r="2981" spans="1:10" ht="26.25" hidden="1" customHeight="1">
      <c r="A2981" s="53" t="str">
        <f>IF(лВК=ФИО!D2978,лВК,"")</f>
        <v/>
      </c>
      <c r="B2981" s="54"/>
      <c r="C2981" s="55"/>
      <c r="D2981" s="55"/>
      <c r="E2981" s="52" t="str">
        <f>ФИО!G2978&amp;"  "&amp;ФИО!H2978</f>
        <v xml:space="preserve">  </v>
      </c>
      <c r="F2981" s="48">
        <f>ФИО!L2978</f>
        <v>0</v>
      </c>
      <c r="G2981" s="51">
        <f>ФИО!M2978</f>
        <v>0</v>
      </c>
      <c r="H2981" s="56">
        <f>ФИО!N2978</f>
        <v>0</v>
      </c>
      <c r="I2981" s="57" t="str">
        <f>ФИО!Q2978&amp;" "&amp;ФИО!R2978</f>
        <v xml:space="preserve"> </v>
      </c>
      <c r="J2981" s="58" t="str">
        <f>ФИО!T2978&amp;" "&amp;ФИО!U2978&amp;" "&amp;ФИО!V2978&amp;" "&amp;ФИО!W2978&amp;" "&amp;ФИО!X2978</f>
        <v xml:space="preserve">    </v>
      </c>
    </row>
    <row r="2982" spans="1:10" ht="26.25" hidden="1" customHeight="1">
      <c r="A2982" s="53" t="str">
        <f>IF(лВК=ФИО!D2979,лВК,"")</f>
        <v/>
      </c>
      <c r="B2982" s="54"/>
      <c r="C2982" s="55"/>
      <c r="D2982" s="55"/>
      <c r="E2982" s="52" t="str">
        <f>ФИО!G2979&amp;"  "&amp;ФИО!H2979</f>
        <v xml:space="preserve">  </v>
      </c>
      <c r="F2982" s="48">
        <f>ФИО!L2979</f>
        <v>0</v>
      </c>
      <c r="G2982" s="51">
        <f>ФИО!M2979</f>
        <v>0</v>
      </c>
      <c r="H2982" s="56">
        <f>ФИО!N2979</f>
        <v>0</v>
      </c>
      <c r="I2982" s="57" t="str">
        <f>ФИО!Q2979&amp;" "&amp;ФИО!R2979</f>
        <v xml:space="preserve"> </v>
      </c>
      <c r="J2982" s="58" t="str">
        <f>ФИО!T2979&amp;" "&amp;ФИО!U2979&amp;" "&amp;ФИО!V2979&amp;" "&amp;ФИО!W2979&amp;" "&amp;ФИО!X2979</f>
        <v xml:space="preserve">    </v>
      </c>
    </row>
    <row r="2983" spans="1:10" ht="26.25" hidden="1" customHeight="1">
      <c r="A2983" s="53" t="str">
        <f>IF(лВК=ФИО!D2980,лВК,"")</f>
        <v/>
      </c>
      <c r="B2983" s="54"/>
      <c r="C2983" s="55"/>
      <c r="D2983" s="55"/>
      <c r="E2983" s="52" t="str">
        <f>ФИО!G2980&amp;"  "&amp;ФИО!H2980</f>
        <v xml:space="preserve">  </v>
      </c>
      <c r="F2983" s="48">
        <f>ФИО!L2980</f>
        <v>0</v>
      </c>
      <c r="G2983" s="51">
        <f>ФИО!M2980</f>
        <v>0</v>
      </c>
      <c r="H2983" s="56">
        <f>ФИО!N2980</f>
        <v>0</v>
      </c>
      <c r="I2983" s="57" t="str">
        <f>ФИО!Q2980&amp;" "&amp;ФИО!R2980</f>
        <v xml:space="preserve"> </v>
      </c>
      <c r="J2983" s="58" t="str">
        <f>ФИО!T2980&amp;" "&amp;ФИО!U2980&amp;" "&amp;ФИО!V2980&amp;" "&amp;ФИО!W2980&amp;" "&amp;ФИО!X2980</f>
        <v xml:space="preserve">    </v>
      </c>
    </row>
    <row r="2984" spans="1:10" ht="26.25" hidden="1" customHeight="1">
      <c r="A2984" s="53" t="str">
        <f>IF(лВК=ФИО!D2981,лВК,"")</f>
        <v/>
      </c>
      <c r="B2984" s="54"/>
      <c r="C2984" s="55"/>
      <c r="D2984" s="55"/>
      <c r="E2984" s="52" t="str">
        <f>ФИО!G2981&amp;"  "&amp;ФИО!H2981</f>
        <v xml:space="preserve">  </v>
      </c>
      <c r="F2984" s="48">
        <f>ФИО!L2981</f>
        <v>0</v>
      </c>
      <c r="G2984" s="51">
        <f>ФИО!M2981</f>
        <v>0</v>
      </c>
      <c r="H2984" s="56">
        <f>ФИО!N2981</f>
        <v>0</v>
      </c>
      <c r="I2984" s="57" t="str">
        <f>ФИО!Q2981&amp;" "&amp;ФИО!R2981</f>
        <v xml:space="preserve"> </v>
      </c>
      <c r="J2984" s="58" t="str">
        <f>ФИО!T2981&amp;" "&amp;ФИО!U2981&amp;" "&amp;ФИО!V2981&amp;" "&amp;ФИО!W2981&amp;" "&amp;ФИО!X2981</f>
        <v xml:space="preserve">    </v>
      </c>
    </row>
    <row r="2985" spans="1:10" ht="26.25" hidden="1" customHeight="1">
      <c r="A2985" s="53" t="str">
        <f>IF(лВК=ФИО!D2982,лВК,"")</f>
        <v/>
      </c>
      <c r="B2985" s="54"/>
      <c r="C2985" s="55"/>
      <c r="D2985" s="55"/>
      <c r="E2985" s="52" t="str">
        <f>ФИО!G2982&amp;"  "&amp;ФИО!H2982</f>
        <v xml:space="preserve">  </v>
      </c>
      <c r="F2985" s="48">
        <f>ФИО!L2982</f>
        <v>0</v>
      </c>
      <c r="G2985" s="51">
        <f>ФИО!M2982</f>
        <v>0</v>
      </c>
      <c r="H2985" s="56">
        <f>ФИО!N2982</f>
        <v>0</v>
      </c>
      <c r="I2985" s="57" t="str">
        <f>ФИО!Q2982&amp;" "&amp;ФИО!R2982</f>
        <v xml:space="preserve"> </v>
      </c>
      <c r="J2985" s="58" t="str">
        <f>ФИО!T2982&amp;" "&amp;ФИО!U2982&amp;" "&amp;ФИО!V2982&amp;" "&amp;ФИО!W2982&amp;" "&amp;ФИО!X2982</f>
        <v xml:space="preserve">    </v>
      </c>
    </row>
    <row r="2986" spans="1:10" ht="26.25" hidden="1" customHeight="1">
      <c r="A2986" s="53" t="str">
        <f>IF(лВК=ФИО!D2983,лВК,"")</f>
        <v/>
      </c>
      <c r="B2986" s="54"/>
      <c r="C2986" s="55"/>
      <c r="D2986" s="55"/>
      <c r="E2986" s="52" t="str">
        <f>ФИО!G2983&amp;"  "&amp;ФИО!H2983</f>
        <v xml:space="preserve">  </v>
      </c>
      <c r="F2986" s="48">
        <f>ФИО!L2983</f>
        <v>0</v>
      </c>
      <c r="G2986" s="51">
        <f>ФИО!M2983</f>
        <v>0</v>
      </c>
      <c r="H2986" s="56">
        <f>ФИО!N2983</f>
        <v>0</v>
      </c>
      <c r="I2986" s="57" t="str">
        <f>ФИО!Q2983&amp;" "&amp;ФИО!R2983</f>
        <v xml:space="preserve"> </v>
      </c>
      <c r="J2986" s="58" t="str">
        <f>ФИО!T2983&amp;" "&amp;ФИО!U2983&amp;" "&amp;ФИО!V2983&amp;" "&amp;ФИО!W2983&amp;" "&amp;ФИО!X2983</f>
        <v xml:space="preserve">    </v>
      </c>
    </row>
    <row r="2987" spans="1:10" ht="26.25" hidden="1" customHeight="1">
      <c r="A2987" s="53" t="str">
        <f>IF(лВК=ФИО!D2984,лВК,"")</f>
        <v/>
      </c>
      <c r="B2987" s="54"/>
      <c r="C2987" s="55"/>
      <c r="D2987" s="55"/>
      <c r="E2987" s="52" t="str">
        <f>ФИО!G2984&amp;"  "&amp;ФИО!H2984</f>
        <v xml:space="preserve">  </v>
      </c>
      <c r="F2987" s="48">
        <f>ФИО!L2984</f>
        <v>0</v>
      </c>
      <c r="G2987" s="51">
        <f>ФИО!M2984</f>
        <v>0</v>
      </c>
      <c r="H2987" s="56">
        <f>ФИО!N2984</f>
        <v>0</v>
      </c>
      <c r="I2987" s="57" t="str">
        <f>ФИО!Q2984&amp;" "&amp;ФИО!R2984</f>
        <v xml:space="preserve"> </v>
      </c>
      <c r="J2987" s="58" t="str">
        <f>ФИО!T2984&amp;" "&amp;ФИО!U2984&amp;" "&amp;ФИО!V2984&amp;" "&amp;ФИО!W2984&amp;" "&amp;ФИО!X2984</f>
        <v xml:space="preserve">    </v>
      </c>
    </row>
    <row r="2988" spans="1:10" ht="26.25" hidden="1" customHeight="1">
      <c r="A2988" s="53" t="str">
        <f>IF(лВК=ФИО!D2985,лВК,"")</f>
        <v/>
      </c>
      <c r="B2988" s="54"/>
      <c r="C2988" s="55"/>
      <c r="D2988" s="55"/>
      <c r="E2988" s="52" t="str">
        <f>ФИО!G2985&amp;"  "&amp;ФИО!H2985</f>
        <v xml:space="preserve">  </v>
      </c>
      <c r="F2988" s="48">
        <f>ФИО!L2985</f>
        <v>0</v>
      </c>
      <c r="G2988" s="51">
        <f>ФИО!M2985</f>
        <v>0</v>
      </c>
      <c r="H2988" s="56">
        <f>ФИО!N2985</f>
        <v>0</v>
      </c>
      <c r="I2988" s="57" t="str">
        <f>ФИО!Q2985&amp;" "&amp;ФИО!R2985</f>
        <v xml:space="preserve"> </v>
      </c>
      <c r="J2988" s="58" t="str">
        <f>ФИО!T2985&amp;" "&amp;ФИО!U2985&amp;" "&amp;ФИО!V2985&amp;" "&amp;ФИО!W2985&amp;" "&amp;ФИО!X2985</f>
        <v xml:space="preserve">    </v>
      </c>
    </row>
    <row r="2989" spans="1:10" ht="26.25" hidden="1" customHeight="1">
      <c r="A2989" s="53" t="str">
        <f>IF(лВК=ФИО!D2986,лВК,"")</f>
        <v/>
      </c>
      <c r="B2989" s="54"/>
      <c r="C2989" s="55"/>
      <c r="D2989" s="55"/>
      <c r="E2989" s="52" t="str">
        <f>ФИО!G2986&amp;"  "&amp;ФИО!H2986</f>
        <v xml:space="preserve">  </v>
      </c>
      <c r="F2989" s="48">
        <f>ФИО!L2986</f>
        <v>0</v>
      </c>
      <c r="G2989" s="51">
        <f>ФИО!M2986</f>
        <v>0</v>
      </c>
      <c r="H2989" s="56">
        <f>ФИО!N2986</f>
        <v>0</v>
      </c>
      <c r="I2989" s="57" t="str">
        <f>ФИО!Q2986&amp;" "&amp;ФИО!R2986</f>
        <v xml:space="preserve"> </v>
      </c>
      <c r="J2989" s="58" t="str">
        <f>ФИО!T2986&amp;" "&amp;ФИО!U2986&amp;" "&amp;ФИО!V2986&amp;" "&amp;ФИО!W2986&amp;" "&amp;ФИО!X2986</f>
        <v xml:space="preserve">    </v>
      </c>
    </row>
    <row r="2990" spans="1:10" ht="26.25" hidden="1" customHeight="1">
      <c r="A2990" s="53" t="str">
        <f>IF(лВК=ФИО!D2987,лВК,"")</f>
        <v/>
      </c>
      <c r="B2990" s="54"/>
      <c r="C2990" s="55"/>
      <c r="D2990" s="55"/>
      <c r="E2990" s="52" t="str">
        <f>ФИО!G2987&amp;"  "&amp;ФИО!H2987</f>
        <v xml:space="preserve">  </v>
      </c>
      <c r="F2990" s="48">
        <f>ФИО!L2987</f>
        <v>0</v>
      </c>
      <c r="G2990" s="51">
        <f>ФИО!M2987</f>
        <v>0</v>
      </c>
      <c r="H2990" s="56">
        <f>ФИО!N2987</f>
        <v>0</v>
      </c>
      <c r="I2990" s="57" t="str">
        <f>ФИО!Q2987&amp;" "&amp;ФИО!R2987</f>
        <v xml:space="preserve"> </v>
      </c>
      <c r="J2990" s="58" t="str">
        <f>ФИО!T2987&amp;" "&amp;ФИО!U2987&amp;" "&amp;ФИО!V2987&amp;" "&amp;ФИО!W2987&amp;" "&amp;ФИО!X2987</f>
        <v xml:space="preserve">    </v>
      </c>
    </row>
    <row r="2991" spans="1:10" ht="26.25" hidden="1" customHeight="1">
      <c r="A2991" s="53" t="str">
        <f>IF(лВК=ФИО!D2988,лВК,"")</f>
        <v/>
      </c>
      <c r="B2991" s="54"/>
      <c r="C2991" s="55"/>
      <c r="D2991" s="55"/>
      <c r="E2991" s="52" t="str">
        <f>ФИО!G2988&amp;"  "&amp;ФИО!H2988</f>
        <v xml:space="preserve">  </v>
      </c>
      <c r="F2991" s="48">
        <f>ФИО!L2988</f>
        <v>0</v>
      </c>
      <c r="G2991" s="51">
        <f>ФИО!M2988</f>
        <v>0</v>
      </c>
      <c r="H2991" s="56">
        <f>ФИО!N2988</f>
        <v>0</v>
      </c>
      <c r="I2991" s="57" t="str">
        <f>ФИО!Q2988&amp;" "&amp;ФИО!R2988</f>
        <v xml:space="preserve"> </v>
      </c>
      <c r="J2991" s="58" t="str">
        <f>ФИО!T2988&amp;" "&amp;ФИО!U2988&amp;" "&amp;ФИО!V2988&amp;" "&amp;ФИО!W2988&amp;" "&amp;ФИО!X2988</f>
        <v xml:space="preserve">    </v>
      </c>
    </row>
    <row r="2992" spans="1:10" ht="26.25" hidden="1" customHeight="1">
      <c r="A2992" s="53" t="str">
        <f>IF(лВК=ФИО!D2989,лВК,"")</f>
        <v/>
      </c>
      <c r="B2992" s="54"/>
      <c r="C2992" s="55"/>
      <c r="D2992" s="55"/>
      <c r="E2992" s="52" t="str">
        <f>ФИО!G2989&amp;"  "&amp;ФИО!H2989</f>
        <v xml:space="preserve">  </v>
      </c>
      <c r="F2992" s="48">
        <f>ФИО!L2989</f>
        <v>0</v>
      </c>
      <c r="G2992" s="51">
        <f>ФИО!M2989</f>
        <v>0</v>
      </c>
      <c r="H2992" s="56">
        <f>ФИО!N2989</f>
        <v>0</v>
      </c>
      <c r="I2992" s="57" t="str">
        <f>ФИО!Q2989&amp;" "&amp;ФИО!R2989</f>
        <v xml:space="preserve"> </v>
      </c>
      <c r="J2992" s="58" t="str">
        <f>ФИО!T2989&amp;" "&amp;ФИО!U2989&amp;" "&amp;ФИО!V2989&amp;" "&amp;ФИО!W2989&amp;" "&amp;ФИО!X2989</f>
        <v xml:space="preserve">    </v>
      </c>
    </row>
    <row r="2993" spans="1:10" ht="26.25" hidden="1" customHeight="1">
      <c r="A2993" s="53" t="str">
        <f>IF(лВК=ФИО!D2990,лВК,"")</f>
        <v/>
      </c>
      <c r="B2993" s="54"/>
      <c r="C2993" s="55"/>
      <c r="D2993" s="55"/>
      <c r="E2993" s="52" t="str">
        <f>ФИО!G2990&amp;"  "&amp;ФИО!H2990</f>
        <v xml:space="preserve">  </v>
      </c>
      <c r="F2993" s="48">
        <f>ФИО!L2990</f>
        <v>0</v>
      </c>
      <c r="G2993" s="51">
        <f>ФИО!M2990</f>
        <v>0</v>
      </c>
      <c r="H2993" s="56">
        <f>ФИО!N2990</f>
        <v>0</v>
      </c>
      <c r="I2993" s="57" t="str">
        <f>ФИО!Q2990&amp;" "&amp;ФИО!R2990</f>
        <v xml:space="preserve"> </v>
      </c>
      <c r="J2993" s="58" t="str">
        <f>ФИО!T2990&amp;" "&amp;ФИО!U2990&amp;" "&amp;ФИО!V2990&amp;" "&amp;ФИО!W2990&amp;" "&amp;ФИО!X2990</f>
        <v xml:space="preserve">    </v>
      </c>
    </row>
    <row r="2994" spans="1:10" ht="26.25" hidden="1" customHeight="1">
      <c r="A2994" s="53" t="str">
        <f>IF(лВК=ФИО!D2991,лВК,"")</f>
        <v/>
      </c>
      <c r="B2994" s="54"/>
      <c r="C2994" s="55"/>
      <c r="D2994" s="55"/>
      <c r="E2994" s="52" t="str">
        <f>ФИО!G2991&amp;"  "&amp;ФИО!H2991</f>
        <v xml:space="preserve">  </v>
      </c>
      <c r="F2994" s="48">
        <f>ФИО!L2991</f>
        <v>0</v>
      </c>
      <c r="G2994" s="51">
        <f>ФИО!M2991</f>
        <v>0</v>
      </c>
      <c r="H2994" s="56">
        <f>ФИО!N2991</f>
        <v>0</v>
      </c>
      <c r="I2994" s="57" t="str">
        <f>ФИО!Q2991&amp;" "&amp;ФИО!R2991</f>
        <v xml:space="preserve"> </v>
      </c>
      <c r="J2994" s="58" t="str">
        <f>ФИО!T2991&amp;" "&amp;ФИО!U2991&amp;" "&amp;ФИО!V2991&amp;" "&amp;ФИО!W2991&amp;" "&amp;ФИО!X2991</f>
        <v xml:space="preserve">    </v>
      </c>
    </row>
    <row r="2995" spans="1:10" ht="26.25" hidden="1" customHeight="1">
      <c r="A2995" s="53" t="str">
        <f>IF(лВК=ФИО!D2992,лВК,"")</f>
        <v/>
      </c>
      <c r="B2995" s="54"/>
      <c r="C2995" s="55"/>
      <c r="D2995" s="55"/>
      <c r="E2995" s="52" t="str">
        <f>ФИО!G2992&amp;"  "&amp;ФИО!H2992</f>
        <v xml:space="preserve">  </v>
      </c>
      <c r="F2995" s="48">
        <f>ФИО!L2992</f>
        <v>0</v>
      </c>
      <c r="G2995" s="51">
        <f>ФИО!M2992</f>
        <v>0</v>
      </c>
      <c r="H2995" s="56">
        <f>ФИО!N2992</f>
        <v>0</v>
      </c>
      <c r="I2995" s="57" t="str">
        <f>ФИО!Q2992&amp;" "&amp;ФИО!R2992</f>
        <v xml:space="preserve"> </v>
      </c>
      <c r="J2995" s="58" t="str">
        <f>ФИО!T2992&amp;" "&amp;ФИО!U2992&amp;" "&amp;ФИО!V2992&amp;" "&amp;ФИО!W2992&amp;" "&amp;ФИО!X2992</f>
        <v xml:space="preserve">    </v>
      </c>
    </row>
    <row r="2996" spans="1:10" ht="26.25" hidden="1" customHeight="1">
      <c r="A2996" s="53" t="str">
        <f>IF(лВК=ФИО!D2993,лВК,"")</f>
        <v/>
      </c>
      <c r="B2996" s="54"/>
      <c r="C2996" s="55"/>
      <c r="D2996" s="55"/>
      <c r="E2996" s="52" t="str">
        <f>ФИО!G2993&amp;"  "&amp;ФИО!H2993</f>
        <v xml:space="preserve">  </v>
      </c>
      <c r="F2996" s="48">
        <f>ФИО!L2993</f>
        <v>0</v>
      </c>
      <c r="G2996" s="51">
        <f>ФИО!M2993</f>
        <v>0</v>
      </c>
      <c r="H2996" s="56">
        <f>ФИО!N2993</f>
        <v>0</v>
      </c>
      <c r="I2996" s="57" t="str">
        <f>ФИО!Q2993&amp;" "&amp;ФИО!R2993</f>
        <v xml:space="preserve"> </v>
      </c>
      <c r="J2996" s="58" t="str">
        <f>ФИО!T2993&amp;" "&amp;ФИО!U2993&amp;" "&amp;ФИО!V2993&amp;" "&amp;ФИО!W2993&amp;" "&amp;ФИО!X2993</f>
        <v xml:space="preserve">    </v>
      </c>
    </row>
    <row r="2997" spans="1:10" ht="26.25" hidden="1" customHeight="1">
      <c r="A2997" s="53" t="str">
        <f>IF(лВК=ФИО!D2994,лВК,"")</f>
        <v/>
      </c>
      <c r="B2997" s="54"/>
      <c r="C2997" s="55"/>
      <c r="D2997" s="55"/>
      <c r="E2997" s="52" t="str">
        <f>ФИО!G2994&amp;"  "&amp;ФИО!H2994</f>
        <v xml:space="preserve">  </v>
      </c>
      <c r="F2997" s="48">
        <f>ФИО!L2994</f>
        <v>0</v>
      </c>
      <c r="G2997" s="51">
        <f>ФИО!M2994</f>
        <v>0</v>
      </c>
      <c r="H2997" s="56">
        <f>ФИО!N2994</f>
        <v>0</v>
      </c>
      <c r="I2997" s="57" t="str">
        <f>ФИО!Q2994&amp;" "&amp;ФИО!R2994</f>
        <v xml:space="preserve"> </v>
      </c>
      <c r="J2997" s="58" t="str">
        <f>ФИО!T2994&amp;" "&amp;ФИО!U2994&amp;" "&amp;ФИО!V2994&amp;" "&amp;ФИО!W2994&amp;" "&amp;ФИО!X2994</f>
        <v xml:space="preserve">    </v>
      </c>
    </row>
    <row r="2998" spans="1:10" ht="26.25" hidden="1" customHeight="1">
      <c r="A2998" s="53" t="str">
        <f>IF(лВК=ФИО!D2995,лВК,"")</f>
        <v/>
      </c>
      <c r="B2998" s="54"/>
      <c r="C2998" s="55"/>
      <c r="D2998" s="55"/>
      <c r="E2998" s="52" t="str">
        <f>ФИО!G2995&amp;"  "&amp;ФИО!H2995</f>
        <v xml:space="preserve">  </v>
      </c>
      <c r="F2998" s="48">
        <f>ФИО!L2995</f>
        <v>0</v>
      </c>
      <c r="G2998" s="51">
        <f>ФИО!M2995</f>
        <v>0</v>
      </c>
      <c r="H2998" s="56">
        <f>ФИО!N2995</f>
        <v>0</v>
      </c>
      <c r="I2998" s="57" t="str">
        <f>ФИО!Q2995&amp;" "&amp;ФИО!R2995</f>
        <v xml:space="preserve"> </v>
      </c>
      <c r="J2998" s="58" t="str">
        <f>ФИО!T2995&amp;" "&amp;ФИО!U2995&amp;" "&amp;ФИО!V2995&amp;" "&amp;ФИО!W2995&amp;" "&amp;ФИО!X2995</f>
        <v xml:space="preserve">    </v>
      </c>
    </row>
    <row r="2999" spans="1:10" ht="26.25" hidden="1" customHeight="1">
      <c r="A2999" s="53" t="str">
        <f>IF(лВК=ФИО!D2996,лВК,"")</f>
        <v/>
      </c>
      <c r="B2999" s="54"/>
      <c r="C2999" s="55"/>
      <c r="D2999" s="55"/>
      <c r="E2999" s="52" t="str">
        <f>ФИО!G2996&amp;"  "&amp;ФИО!H2996</f>
        <v xml:space="preserve">  </v>
      </c>
      <c r="F2999" s="48">
        <f>ФИО!L2996</f>
        <v>0</v>
      </c>
      <c r="G2999" s="51">
        <f>ФИО!M2996</f>
        <v>0</v>
      </c>
      <c r="H2999" s="56">
        <f>ФИО!N2996</f>
        <v>0</v>
      </c>
      <c r="I2999" s="57" t="str">
        <f>ФИО!Q2996&amp;" "&amp;ФИО!R2996</f>
        <v xml:space="preserve"> </v>
      </c>
      <c r="J2999" s="58" t="str">
        <f>ФИО!T2996&amp;" "&amp;ФИО!U2996&amp;" "&amp;ФИО!V2996&amp;" "&amp;ФИО!W2996&amp;" "&amp;ФИО!X2996</f>
        <v xml:space="preserve">    </v>
      </c>
    </row>
    <row r="3000" spans="1:10" ht="26.25" hidden="1" customHeight="1">
      <c r="A3000" s="53" t="str">
        <f>IF(лВК=ФИО!D2997,лВК,"")</f>
        <v/>
      </c>
      <c r="B3000" s="54"/>
      <c r="C3000" s="55"/>
      <c r="D3000" s="55"/>
      <c r="E3000" s="52" t="str">
        <f>ФИО!G2997&amp;"  "&amp;ФИО!H2997</f>
        <v xml:space="preserve">  </v>
      </c>
      <c r="F3000" s="48">
        <f>ФИО!L2997</f>
        <v>0</v>
      </c>
      <c r="G3000" s="51">
        <f>ФИО!M2997</f>
        <v>0</v>
      </c>
      <c r="H3000" s="56">
        <f>ФИО!N2997</f>
        <v>0</v>
      </c>
      <c r="I3000" s="57" t="str">
        <f>ФИО!Q2997&amp;" "&amp;ФИО!R2997</f>
        <v xml:space="preserve"> </v>
      </c>
      <c r="J3000" s="58" t="str">
        <f>ФИО!T2997&amp;" "&amp;ФИО!U2997&amp;" "&amp;ФИО!V2997&amp;" "&amp;ФИО!W2997&amp;" "&amp;ФИО!X2997</f>
        <v xml:space="preserve">    </v>
      </c>
    </row>
    <row r="3001" spans="1:10" ht="26.25" hidden="1" customHeight="1">
      <c r="A3001" s="53" t="str">
        <f>IF(лВК=ФИО!D2998,лВК,"")</f>
        <v/>
      </c>
      <c r="B3001" s="54"/>
      <c r="C3001" s="55"/>
      <c r="D3001" s="55"/>
      <c r="E3001" s="52" t="str">
        <f>ФИО!G2998&amp;"  "&amp;ФИО!H2998</f>
        <v xml:space="preserve">  </v>
      </c>
      <c r="F3001" s="48">
        <f>ФИО!L2998</f>
        <v>0</v>
      </c>
      <c r="G3001" s="51">
        <f>ФИО!M2998</f>
        <v>0</v>
      </c>
      <c r="H3001" s="56">
        <f>ФИО!N2998</f>
        <v>0</v>
      </c>
      <c r="I3001" s="57" t="str">
        <f>ФИО!Q2998&amp;" "&amp;ФИО!R2998</f>
        <v xml:space="preserve"> </v>
      </c>
      <c r="J3001" s="58" t="str">
        <f>ФИО!T2998&amp;" "&amp;ФИО!U2998&amp;" "&amp;ФИО!V2998&amp;" "&amp;ФИО!W2998&amp;" "&amp;ФИО!X2998</f>
        <v xml:space="preserve">    </v>
      </c>
    </row>
    <row r="3002" spans="1:10" ht="26.25" hidden="1" customHeight="1">
      <c r="A3002" s="53" t="str">
        <f>IF(лВК=ФИО!D2999,лВК,"")</f>
        <v/>
      </c>
      <c r="B3002" s="54"/>
      <c r="C3002" s="55"/>
      <c r="D3002" s="55"/>
      <c r="E3002" s="52" t="str">
        <f>ФИО!G2999&amp;"  "&amp;ФИО!H2999</f>
        <v xml:space="preserve">  </v>
      </c>
      <c r="F3002" s="48">
        <f>ФИО!L2999</f>
        <v>0</v>
      </c>
      <c r="G3002" s="51">
        <f>ФИО!M2999</f>
        <v>0</v>
      </c>
      <c r="H3002" s="56">
        <f>ФИО!N2999</f>
        <v>0</v>
      </c>
      <c r="I3002" s="57" t="str">
        <f>ФИО!Q2999&amp;" "&amp;ФИО!R2999</f>
        <v xml:space="preserve"> </v>
      </c>
      <c r="J3002" s="58" t="str">
        <f>ФИО!T2999&amp;" "&amp;ФИО!U2999&amp;" "&amp;ФИО!V2999&amp;" "&amp;ФИО!W2999&amp;" "&amp;ФИО!X2999</f>
        <v xml:space="preserve">    </v>
      </c>
    </row>
    <row r="3003" spans="1:10" ht="26.25" hidden="1" customHeight="1">
      <c r="A3003" s="53" t="str">
        <f>IF(лВК=ФИО!D3000,лВК,"")</f>
        <v/>
      </c>
      <c r="B3003" s="54"/>
      <c r="C3003" s="55"/>
      <c r="D3003" s="55"/>
      <c r="E3003" s="52" t="str">
        <f>ФИО!G3000&amp;"  "&amp;ФИО!H3000</f>
        <v xml:space="preserve">  </v>
      </c>
      <c r="F3003" s="48">
        <f>ФИО!L3000</f>
        <v>0</v>
      </c>
      <c r="G3003" s="51">
        <f>ФИО!M3000</f>
        <v>0</v>
      </c>
      <c r="H3003" s="56">
        <f>ФИО!N3000</f>
        <v>0</v>
      </c>
      <c r="I3003" s="57" t="str">
        <f>ФИО!Q3000&amp;" "&amp;ФИО!R3000</f>
        <v xml:space="preserve"> </v>
      </c>
      <c r="J3003" s="58" t="str">
        <f>ФИО!T3000&amp;" "&amp;ФИО!U3000&amp;" "&amp;ФИО!V3000&amp;" "&amp;ФИО!W3000&amp;" "&amp;ФИО!X3000</f>
        <v xml:space="preserve">    </v>
      </c>
    </row>
    <row r="3004" spans="1:10" ht="26.25" hidden="1" customHeight="1">
      <c r="A3004" s="53" t="str">
        <f>IF(лВК=ФИО!D3001,лВК,"")</f>
        <v/>
      </c>
      <c r="B3004" s="54"/>
      <c r="C3004" s="55"/>
      <c r="D3004" s="55"/>
      <c r="E3004" s="52" t="str">
        <f>ФИО!G3001&amp;"  "&amp;ФИО!H3001</f>
        <v xml:space="preserve">  </v>
      </c>
      <c r="F3004" s="48">
        <f>ФИО!L3001</f>
        <v>0</v>
      </c>
      <c r="G3004" s="51">
        <f>ФИО!M3001</f>
        <v>0</v>
      </c>
      <c r="H3004" s="56">
        <f>ФИО!N3001</f>
        <v>0</v>
      </c>
      <c r="I3004" s="57" t="str">
        <f>ФИО!Q3001&amp;" "&amp;ФИО!R3001</f>
        <v xml:space="preserve"> </v>
      </c>
      <c r="J3004" s="58" t="str">
        <f>ФИО!T3001&amp;" "&amp;ФИО!U3001&amp;" "&amp;ФИО!V3001&amp;" "&amp;ФИО!W3001&amp;" "&amp;ФИО!X3001</f>
        <v xml:space="preserve">    </v>
      </c>
    </row>
    <row r="3005" spans="1:10" ht="26.25" hidden="1" customHeight="1">
      <c r="A3005" s="53" t="str">
        <f>IF(лВК=ФИО!D3002,лВК,"")</f>
        <v/>
      </c>
      <c r="B3005" s="54"/>
      <c r="C3005" s="55"/>
      <c r="D3005" s="55"/>
      <c r="E3005" s="52" t="str">
        <f>ФИО!G3002&amp;"  "&amp;ФИО!H3002</f>
        <v xml:space="preserve">  </v>
      </c>
      <c r="F3005" s="48">
        <f>ФИО!L3002</f>
        <v>0</v>
      </c>
      <c r="G3005" s="51">
        <f>ФИО!M3002</f>
        <v>0</v>
      </c>
      <c r="H3005" s="56">
        <f>ФИО!N3002</f>
        <v>0</v>
      </c>
      <c r="I3005" s="57" t="str">
        <f>ФИО!Q3002&amp;" "&amp;ФИО!R3002</f>
        <v xml:space="preserve"> </v>
      </c>
      <c r="J3005" s="58" t="str">
        <f>ФИО!T3002&amp;" "&amp;ФИО!U3002&amp;" "&amp;ФИО!V3002&amp;" "&amp;ФИО!W3002&amp;" "&amp;ФИО!X3002</f>
        <v xml:space="preserve">    </v>
      </c>
    </row>
    <row r="3006" spans="1:10" ht="26.25" hidden="1" customHeight="1">
      <c r="A3006" s="53" t="str">
        <f>IF(лВК=ФИО!D3003,лВК,"")</f>
        <v/>
      </c>
      <c r="B3006" s="54"/>
      <c r="C3006" s="55"/>
      <c r="D3006" s="55"/>
      <c r="E3006" s="52" t="str">
        <f>ФИО!G3003&amp;"  "&amp;ФИО!H3003</f>
        <v xml:space="preserve">  </v>
      </c>
      <c r="F3006" s="48">
        <f>ФИО!L3003</f>
        <v>0</v>
      </c>
      <c r="G3006" s="51">
        <f>ФИО!M3003</f>
        <v>0</v>
      </c>
      <c r="H3006" s="56">
        <f>ФИО!N3003</f>
        <v>0</v>
      </c>
      <c r="I3006" s="57" t="str">
        <f>ФИО!Q3003&amp;" "&amp;ФИО!R3003</f>
        <v xml:space="preserve"> </v>
      </c>
      <c r="J3006" s="58" t="str">
        <f>ФИО!T3003&amp;" "&amp;ФИО!U3003&amp;" "&amp;ФИО!V3003&amp;" "&amp;ФИО!W3003&amp;" "&amp;ФИО!X3003</f>
        <v xml:space="preserve">    </v>
      </c>
    </row>
    <row r="3007" spans="1:10" ht="26.25" hidden="1" customHeight="1">
      <c r="A3007" s="53" t="str">
        <f>IF(лВК=ФИО!D3004,лВК,"")</f>
        <v/>
      </c>
      <c r="B3007" s="54"/>
      <c r="C3007" s="55"/>
      <c r="D3007" s="55"/>
      <c r="E3007" s="52" t="str">
        <f>ФИО!G3004&amp;"  "&amp;ФИО!H3004</f>
        <v xml:space="preserve">  </v>
      </c>
      <c r="F3007" s="48">
        <f>ФИО!L3004</f>
        <v>0</v>
      </c>
      <c r="G3007" s="51">
        <f>ФИО!M3004</f>
        <v>0</v>
      </c>
      <c r="H3007" s="56">
        <f>ФИО!N3004</f>
        <v>0</v>
      </c>
      <c r="I3007" s="57" t="str">
        <f>ФИО!Q3004&amp;" "&amp;ФИО!R3004</f>
        <v xml:space="preserve"> </v>
      </c>
      <c r="J3007" s="58" t="str">
        <f>ФИО!T3004&amp;" "&amp;ФИО!U3004&amp;" "&amp;ФИО!V3004&amp;" "&amp;ФИО!W3004&amp;" "&amp;ФИО!X3004</f>
        <v xml:space="preserve">    </v>
      </c>
    </row>
    <row r="3008" spans="1:10" ht="26.25" hidden="1" customHeight="1">
      <c r="A3008" s="53" t="str">
        <f>IF(лВК=ФИО!D3005,лВК,"")</f>
        <v/>
      </c>
      <c r="B3008" s="54"/>
      <c r="C3008" s="55"/>
      <c r="D3008" s="55"/>
      <c r="E3008" s="52" t="str">
        <f>ФИО!G3005&amp;"  "&amp;ФИО!H3005</f>
        <v xml:space="preserve">  </v>
      </c>
      <c r="F3008" s="48">
        <f>ФИО!L3005</f>
        <v>0</v>
      </c>
      <c r="G3008" s="51">
        <f>ФИО!M3005</f>
        <v>0</v>
      </c>
      <c r="H3008" s="56">
        <f>ФИО!N3005</f>
        <v>0</v>
      </c>
      <c r="I3008" s="57" t="str">
        <f>ФИО!Q3005&amp;" "&amp;ФИО!R3005</f>
        <v xml:space="preserve"> </v>
      </c>
      <c r="J3008" s="58" t="str">
        <f>ФИО!T3005&amp;" "&amp;ФИО!U3005&amp;" "&amp;ФИО!V3005&amp;" "&amp;ФИО!W3005&amp;" "&amp;ФИО!X3005</f>
        <v xml:space="preserve">    </v>
      </c>
    </row>
    <row r="3009" spans="1:10" ht="26.25" hidden="1" customHeight="1">
      <c r="A3009" s="53" t="str">
        <f>IF(лВК=ФИО!D3006,лВК,"")</f>
        <v/>
      </c>
      <c r="B3009" s="54"/>
      <c r="C3009" s="55"/>
      <c r="D3009" s="55"/>
      <c r="E3009" s="52" t="str">
        <f>ФИО!G3006&amp;"  "&amp;ФИО!H3006</f>
        <v xml:space="preserve">  </v>
      </c>
      <c r="F3009" s="48">
        <f>ФИО!L3006</f>
        <v>0</v>
      </c>
      <c r="G3009" s="51">
        <f>ФИО!M3006</f>
        <v>0</v>
      </c>
      <c r="H3009" s="56">
        <f>ФИО!N3006</f>
        <v>0</v>
      </c>
      <c r="I3009" s="57" t="str">
        <f>ФИО!Q3006&amp;" "&amp;ФИО!R3006</f>
        <v xml:space="preserve"> </v>
      </c>
      <c r="J3009" s="58" t="str">
        <f>ФИО!T3006&amp;" "&amp;ФИО!U3006&amp;" "&amp;ФИО!V3006&amp;" "&amp;ФИО!W3006&amp;" "&amp;ФИО!X3006</f>
        <v xml:space="preserve">    </v>
      </c>
    </row>
    <row r="3010" spans="1:10" ht="26.25" hidden="1" customHeight="1">
      <c r="A3010" s="53" t="str">
        <f>IF(лВК=ФИО!D3007,лВК,"")</f>
        <v/>
      </c>
      <c r="B3010" s="54"/>
      <c r="C3010" s="55"/>
      <c r="D3010" s="55"/>
      <c r="E3010" s="52" t="str">
        <f>ФИО!G3007&amp;"  "&amp;ФИО!H3007</f>
        <v xml:space="preserve">  </v>
      </c>
      <c r="F3010" s="48">
        <f>ФИО!L3007</f>
        <v>0</v>
      </c>
      <c r="G3010" s="51">
        <f>ФИО!M3007</f>
        <v>0</v>
      </c>
      <c r="H3010" s="56">
        <f>ФИО!N3007</f>
        <v>0</v>
      </c>
      <c r="I3010" s="57" t="str">
        <f>ФИО!Q3007&amp;" "&amp;ФИО!R3007</f>
        <v xml:space="preserve"> </v>
      </c>
      <c r="J3010" s="58" t="str">
        <f>ФИО!T3007&amp;" "&amp;ФИО!U3007&amp;" "&amp;ФИО!V3007&amp;" "&amp;ФИО!W3007&amp;" "&amp;ФИО!X3007</f>
        <v xml:space="preserve">    </v>
      </c>
    </row>
    <row r="3011" spans="1:10" ht="26.25" hidden="1" customHeight="1">
      <c r="A3011" s="53" t="str">
        <f>IF(лВК=ФИО!D3008,лВК,"")</f>
        <v/>
      </c>
      <c r="B3011" s="54"/>
      <c r="C3011" s="55"/>
      <c r="D3011" s="55"/>
      <c r="E3011" s="52" t="str">
        <f>ФИО!G3008&amp;"  "&amp;ФИО!H3008</f>
        <v xml:space="preserve">  </v>
      </c>
      <c r="F3011" s="48">
        <f>ФИО!L3008</f>
        <v>0</v>
      </c>
      <c r="G3011" s="51">
        <f>ФИО!M3008</f>
        <v>0</v>
      </c>
      <c r="H3011" s="56">
        <f>ФИО!N3008</f>
        <v>0</v>
      </c>
      <c r="I3011" s="57" t="str">
        <f>ФИО!Q3008&amp;" "&amp;ФИО!R3008</f>
        <v xml:space="preserve"> </v>
      </c>
      <c r="J3011" s="58" t="str">
        <f>ФИО!T3008&amp;" "&amp;ФИО!U3008&amp;" "&amp;ФИО!V3008&amp;" "&amp;ФИО!W3008&amp;" "&amp;ФИО!X3008</f>
        <v xml:space="preserve">    </v>
      </c>
    </row>
    <row r="3012" spans="1:10" ht="26.25" hidden="1" customHeight="1">
      <c r="A3012" s="53" t="str">
        <f>IF(лВК=ФИО!D3009,лВК,"")</f>
        <v/>
      </c>
      <c r="B3012" s="54"/>
      <c r="C3012" s="55"/>
      <c r="D3012" s="55"/>
      <c r="E3012" s="52" t="str">
        <f>ФИО!G3009&amp;"  "&amp;ФИО!H3009</f>
        <v xml:space="preserve">  </v>
      </c>
      <c r="F3012" s="48">
        <f>ФИО!L3009</f>
        <v>0</v>
      </c>
      <c r="G3012" s="51">
        <f>ФИО!M3009</f>
        <v>0</v>
      </c>
      <c r="H3012" s="56">
        <f>ФИО!N3009</f>
        <v>0</v>
      </c>
      <c r="I3012" s="57" t="str">
        <f>ФИО!Q3009&amp;" "&amp;ФИО!R3009</f>
        <v xml:space="preserve"> </v>
      </c>
      <c r="J3012" s="58" t="str">
        <f>ФИО!T3009&amp;" "&amp;ФИО!U3009&amp;" "&amp;ФИО!V3009&amp;" "&amp;ФИО!W3009&amp;" "&amp;ФИО!X3009</f>
        <v xml:space="preserve">    </v>
      </c>
    </row>
    <row r="3013" spans="1:10" ht="26.25" hidden="1" customHeight="1">
      <c r="A3013" s="53" t="str">
        <f>IF(лВК=ФИО!D3010,лВК,"")</f>
        <v/>
      </c>
      <c r="B3013" s="54"/>
      <c r="C3013" s="55"/>
      <c r="D3013" s="55"/>
      <c r="E3013" s="52" t="str">
        <f>ФИО!G3010&amp;"  "&amp;ФИО!H3010</f>
        <v xml:space="preserve">  </v>
      </c>
      <c r="F3013" s="48">
        <f>ФИО!L3010</f>
        <v>0</v>
      </c>
      <c r="G3013" s="51">
        <f>ФИО!M3010</f>
        <v>0</v>
      </c>
      <c r="H3013" s="56">
        <f>ФИО!N3010</f>
        <v>0</v>
      </c>
      <c r="I3013" s="57" t="str">
        <f>ФИО!Q3010&amp;" "&amp;ФИО!R3010</f>
        <v xml:space="preserve"> </v>
      </c>
      <c r="J3013" s="58" t="str">
        <f>ФИО!T3010&amp;" "&amp;ФИО!U3010&amp;" "&amp;ФИО!V3010&amp;" "&amp;ФИО!W3010&amp;" "&amp;ФИО!X3010</f>
        <v xml:space="preserve">    </v>
      </c>
    </row>
    <row r="3014" spans="1:10" ht="26.25" hidden="1" customHeight="1">
      <c r="A3014" s="53" t="str">
        <f>IF(лВК=ФИО!D3011,лВК,"")</f>
        <v/>
      </c>
      <c r="B3014" s="54"/>
      <c r="C3014" s="55"/>
      <c r="D3014" s="55"/>
      <c r="E3014" s="52" t="str">
        <f>ФИО!G3011&amp;"  "&amp;ФИО!H3011</f>
        <v xml:space="preserve">  </v>
      </c>
      <c r="F3014" s="48">
        <f>ФИО!L3011</f>
        <v>0</v>
      </c>
      <c r="G3014" s="51">
        <f>ФИО!M3011</f>
        <v>0</v>
      </c>
      <c r="H3014" s="56">
        <f>ФИО!N3011</f>
        <v>0</v>
      </c>
      <c r="I3014" s="57" t="str">
        <f>ФИО!Q3011&amp;" "&amp;ФИО!R3011</f>
        <v xml:space="preserve"> </v>
      </c>
      <c r="J3014" s="58" t="str">
        <f>ФИО!T3011&amp;" "&amp;ФИО!U3011&amp;" "&amp;ФИО!V3011&amp;" "&amp;ФИО!W3011&amp;" "&amp;ФИО!X3011</f>
        <v xml:space="preserve">    </v>
      </c>
    </row>
    <row r="3015" spans="1:10" ht="26.25" hidden="1" customHeight="1">
      <c r="A3015" s="53" t="str">
        <f>IF(лВК=ФИО!D3012,лВК,"")</f>
        <v/>
      </c>
      <c r="B3015" s="54"/>
      <c r="C3015" s="55"/>
      <c r="D3015" s="55"/>
      <c r="E3015" s="52" t="str">
        <f>ФИО!G3012&amp;"  "&amp;ФИО!H3012</f>
        <v xml:space="preserve">  </v>
      </c>
      <c r="F3015" s="48">
        <f>ФИО!L3012</f>
        <v>0</v>
      </c>
      <c r="G3015" s="51">
        <f>ФИО!M3012</f>
        <v>0</v>
      </c>
      <c r="H3015" s="56">
        <f>ФИО!N3012</f>
        <v>0</v>
      </c>
      <c r="I3015" s="57" t="str">
        <f>ФИО!Q3012&amp;" "&amp;ФИО!R3012</f>
        <v xml:space="preserve"> </v>
      </c>
      <c r="J3015" s="58" t="str">
        <f>ФИО!T3012&amp;" "&amp;ФИО!U3012&amp;" "&amp;ФИО!V3012&amp;" "&amp;ФИО!W3012&amp;" "&amp;ФИО!X3012</f>
        <v xml:space="preserve">    </v>
      </c>
    </row>
    <row r="3016" spans="1:10" ht="26.25" hidden="1" customHeight="1">
      <c r="A3016" s="53" t="str">
        <f>IF(лВК=ФИО!D3013,лВК,"")</f>
        <v/>
      </c>
      <c r="B3016" s="54"/>
      <c r="C3016" s="55"/>
      <c r="D3016" s="55"/>
      <c r="E3016" s="52" t="str">
        <f>ФИО!G3013&amp;"  "&amp;ФИО!H3013</f>
        <v xml:space="preserve">  </v>
      </c>
      <c r="F3016" s="48">
        <f>ФИО!L3013</f>
        <v>0</v>
      </c>
      <c r="G3016" s="51">
        <f>ФИО!M3013</f>
        <v>0</v>
      </c>
      <c r="H3016" s="56">
        <f>ФИО!N3013</f>
        <v>0</v>
      </c>
      <c r="I3016" s="57" t="str">
        <f>ФИО!Q3013&amp;" "&amp;ФИО!R3013</f>
        <v xml:space="preserve"> </v>
      </c>
      <c r="J3016" s="58" t="str">
        <f>ФИО!T3013&amp;" "&amp;ФИО!U3013&amp;" "&amp;ФИО!V3013&amp;" "&amp;ФИО!W3013&amp;" "&amp;ФИО!X3013</f>
        <v xml:space="preserve">    </v>
      </c>
    </row>
    <row r="3017" spans="1:10" ht="26.25" hidden="1" customHeight="1">
      <c r="A3017" s="53" t="str">
        <f>IF(лВК=ФИО!D3014,лВК,"")</f>
        <v/>
      </c>
      <c r="B3017" s="54"/>
      <c r="C3017" s="55"/>
      <c r="D3017" s="55"/>
      <c r="E3017" s="52" t="str">
        <f>ФИО!G3014&amp;"  "&amp;ФИО!H3014</f>
        <v xml:space="preserve">  </v>
      </c>
      <c r="F3017" s="48">
        <f>ФИО!L3014</f>
        <v>0</v>
      </c>
      <c r="G3017" s="51">
        <f>ФИО!M3014</f>
        <v>0</v>
      </c>
      <c r="H3017" s="56">
        <f>ФИО!N3014</f>
        <v>0</v>
      </c>
      <c r="I3017" s="57" t="str">
        <f>ФИО!Q3014&amp;" "&amp;ФИО!R3014</f>
        <v xml:space="preserve"> </v>
      </c>
      <c r="J3017" s="58" t="str">
        <f>ФИО!T3014&amp;" "&amp;ФИО!U3014&amp;" "&amp;ФИО!V3014&amp;" "&amp;ФИО!W3014&amp;" "&amp;ФИО!X3014</f>
        <v xml:space="preserve">    </v>
      </c>
    </row>
    <row r="3018" spans="1:10" ht="26.25" hidden="1" customHeight="1">
      <c r="A3018" s="53" t="str">
        <f>IF(лВК=ФИО!D3015,лВК,"")</f>
        <v/>
      </c>
      <c r="B3018" s="54"/>
      <c r="C3018" s="55"/>
      <c r="D3018" s="55"/>
      <c r="E3018" s="52" t="str">
        <f>ФИО!G3015&amp;"  "&amp;ФИО!H3015</f>
        <v xml:space="preserve">  </v>
      </c>
      <c r="F3018" s="48">
        <f>ФИО!L3015</f>
        <v>0</v>
      </c>
      <c r="G3018" s="51">
        <f>ФИО!M3015</f>
        <v>0</v>
      </c>
      <c r="H3018" s="56">
        <f>ФИО!N3015</f>
        <v>0</v>
      </c>
      <c r="I3018" s="57" t="str">
        <f>ФИО!Q3015&amp;" "&amp;ФИО!R3015</f>
        <v xml:space="preserve"> </v>
      </c>
      <c r="J3018" s="58" t="str">
        <f>ФИО!T3015&amp;" "&amp;ФИО!U3015&amp;" "&amp;ФИО!V3015&amp;" "&amp;ФИО!W3015&amp;" "&amp;ФИО!X3015</f>
        <v xml:space="preserve">    </v>
      </c>
    </row>
    <row r="3019" spans="1:10" ht="26.25" hidden="1" customHeight="1">
      <c r="A3019" s="53" t="str">
        <f>IF(лВК=ФИО!D3016,лВК,"")</f>
        <v/>
      </c>
      <c r="B3019" s="54"/>
      <c r="C3019" s="55"/>
      <c r="D3019" s="55"/>
      <c r="E3019" s="52" t="str">
        <f>ФИО!G3016&amp;"  "&amp;ФИО!H3016</f>
        <v xml:space="preserve">  </v>
      </c>
      <c r="F3019" s="48">
        <f>ФИО!L3016</f>
        <v>0</v>
      </c>
      <c r="G3019" s="51">
        <f>ФИО!M3016</f>
        <v>0</v>
      </c>
      <c r="H3019" s="56">
        <f>ФИО!N3016</f>
        <v>0</v>
      </c>
      <c r="I3019" s="57" t="str">
        <f>ФИО!Q3016&amp;" "&amp;ФИО!R3016</f>
        <v xml:space="preserve"> </v>
      </c>
      <c r="J3019" s="58" t="str">
        <f>ФИО!T3016&amp;" "&amp;ФИО!U3016&amp;" "&amp;ФИО!V3016&amp;" "&amp;ФИО!W3016&amp;" "&amp;ФИО!X3016</f>
        <v xml:space="preserve">    </v>
      </c>
    </row>
    <row r="3020" spans="1:10" ht="26.25" hidden="1" customHeight="1">
      <c r="A3020" s="53" t="str">
        <f>IF(лВК=ФИО!D3017,лВК,"")</f>
        <v/>
      </c>
      <c r="B3020" s="54"/>
      <c r="C3020" s="55"/>
      <c r="D3020" s="55"/>
      <c r="E3020" s="52" t="str">
        <f>ФИО!G3017&amp;"  "&amp;ФИО!H3017</f>
        <v xml:space="preserve">  </v>
      </c>
      <c r="F3020" s="48">
        <f>ФИО!L3017</f>
        <v>0</v>
      </c>
      <c r="G3020" s="51">
        <f>ФИО!M3017</f>
        <v>0</v>
      </c>
      <c r="H3020" s="56">
        <f>ФИО!N3017</f>
        <v>0</v>
      </c>
      <c r="I3020" s="57" t="str">
        <f>ФИО!Q3017&amp;" "&amp;ФИО!R3017</f>
        <v xml:space="preserve"> </v>
      </c>
      <c r="J3020" s="58" t="str">
        <f>ФИО!T3017&amp;" "&amp;ФИО!U3017&amp;" "&amp;ФИО!V3017&amp;" "&amp;ФИО!W3017&amp;" "&amp;ФИО!X3017</f>
        <v xml:space="preserve">    </v>
      </c>
    </row>
    <row r="3021" spans="1:10" ht="26.25" hidden="1" customHeight="1">
      <c r="A3021" s="53" t="str">
        <f>IF(лВК=ФИО!D3018,лВК,"")</f>
        <v/>
      </c>
      <c r="B3021" s="54"/>
      <c r="C3021" s="55"/>
      <c r="D3021" s="55"/>
      <c r="E3021" s="52" t="str">
        <f>ФИО!G3018&amp;"  "&amp;ФИО!H3018</f>
        <v xml:space="preserve">  </v>
      </c>
      <c r="F3021" s="48">
        <f>ФИО!L3018</f>
        <v>0</v>
      </c>
      <c r="G3021" s="51">
        <f>ФИО!M3018</f>
        <v>0</v>
      </c>
      <c r="H3021" s="56">
        <f>ФИО!N3018</f>
        <v>0</v>
      </c>
      <c r="I3021" s="57" t="str">
        <f>ФИО!Q3018&amp;" "&amp;ФИО!R3018</f>
        <v xml:space="preserve"> </v>
      </c>
      <c r="J3021" s="58" t="str">
        <f>ФИО!T3018&amp;" "&amp;ФИО!U3018&amp;" "&amp;ФИО!V3018&amp;" "&amp;ФИО!W3018&amp;" "&amp;ФИО!X3018</f>
        <v xml:space="preserve">    </v>
      </c>
    </row>
    <row r="3022" spans="1:10" ht="26.25" hidden="1" customHeight="1">
      <c r="A3022" s="53" t="str">
        <f>IF(лВК=ФИО!D3019,лВК,"")</f>
        <v/>
      </c>
      <c r="B3022" s="54"/>
      <c r="C3022" s="55"/>
      <c r="D3022" s="55"/>
      <c r="E3022" s="52" t="str">
        <f>ФИО!G3019&amp;"  "&amp;ФИО!H3019</f>
        <v xml:space="preserve">  </v>
      </c>
      <c r="F3022" s="48">
        <f>ФИО!L3019</f>
        <v>0</v>
      </c>
      <c r="G3022" s="51">
        <f>ФИО!M3019</f>
        <v>0</v>
      </c>
      <c r="H3022" s="56">
        <f>ФИО!N3019</f>
        <v>0</v>
      </c>
      <c r="I3022" s="57" t="str">
        <f>ФИО!Q3019&amp;" "&amp;ФИО!R3019</f>
        <v xml:space="preserve"> </v>
      </c>
      <c r="J3022" s="58" t="str">
        <f>ФИО!T3019&amp;" "&amp;ФИО!U3019&amp;" "&amp;ФИО!V3019&amp;" "&amp;ФИО!W3019&amp;" "&amp;ФИО!X3019</f>
        <v xml:space="preserve">    </v>
      </c>
    </row>
    <row r="3023" spans="1:10" ht="26.25" hidden="1" customHeight="1">
      <c r="A3023" s="53" t="str">
        <f>IF(лВК=ФИО!D3020,лВК,"")</f>
        <v/>
      </c>
      <c r="B3023" s="54"/>
      <c r="C3023" s="55"/>
      <c r="D3023" s="55"/>
      <c r="E3023" s="52" t="str">
        <f>ФИО!G3020&amp;"  "&amp;ФИО!H3020</f>
        <v xml:space="preserve">  </v>
      </c>
      <c r="F3023" s="48">
        <f>ФИО!L3020</f>
        <v>0</v>
      </c>
      <c r="G3023" s="51">
        <f>ФИО!M3020</f>
        <v>0</v>
      </c>
      <c r="H3023" s="56">
        <f>ФИО!N3020</f>
        <v>0</v>
      </c>
      <c r="I3023" s="57" t="str">
        <f>ФИО!Q3020&amp;" "&amp;ФИО!R3020</f>
        <v xml:space="preserve"> </v>
      </c>
      <c r="J3023" s="58" t="str">
        <f>ФИО!T3020&amp;" "&amp;ФИО!U3020&amp;" "&amp;ФИО!V3020&amp;" "&amp;ФИО!W3020&amp;" "&amp;ФИО!X3020</f>
        <v xml:space="preserve">    </v>
      </c>
    </row>
    <row r="3024" spans="1:10" ht="26.25" hidden="1" customHeight="1">
      <c r="A3024" s="53" t="str">
        <f>IF(лВК=ФИО!D3021,лВК,"")</f>
        <v/>
      </c>
      <c r="B3024" s="54"/>
      <c r="C3024" s="55"/>
      <c r="D3024" s="55"/>
      <c r="E3024" s="52" t="str">
        <f>ФИО!G3021&amp;"  "&amp;ФИО!H3021</f>
        <v xml:space="preserve">  </v>
      </c>
      <c r="F3024" s="48">
        <f>ФИО!L3021</f>
        <v>0</v>
      </c>
      <c r="G3024" s="51">
        <f>ФИО!M3021</f>
        <v>0</v>
      </c>
      <c r="H3024" s="56">
        <f>ФИО!N3021</f>
        <v>0</v>
      </c>
      <c r="I3024" s="57" t="str">
        <f>ФИО!Q3021&amp;" "&amp;ФИО!R3021</f>
        <v xml:space="preserve"> </v>
      </c>
      <c r="J3024" s="58" t="str">
        <f>ФИО!T3021&amp;" "&amp;ФИО!U3021&amp;" "&amp;ФИО!V3021&amp;" "&amp;ФИО!W3021&amp;" "&amp;ФИО!X3021</f>
        <v xml:space="preserve">    </v>
      </c>
    </row>
    <row r="3025" spans="1:10" ht="26.25" hidden="1" customHeight="1">
      <c r="A3025" s="53" t="str">
        <f>IF(лВК=ФИО!D3022,лВК,"")</f>
        <v/>
      </c>
      <c r="B3025" s="54"/>
      <c r="C3025" s="55"/>
      <c r="D3025" s="55"/>
      <c r="E3025" s="52" t="str">
        <f>ФИО!G3022&amp;"  "&amp;ФИО!H3022</f>
        <v xml:space="preserve">  </v>
      </c>
      <c r="F3025" s="48">
        <f>ФИО!L3022</f>
        <v>0</v>
      </c>
      <c r="G3025" s="51">
        <f>ФИО!M3022</f>
        <v>0</v>
      </c>
      <c r="H3025" s="56">
        <f>ФИО!N3022</f>
        <v>0</v>
      </c>
      <c r="I3025" s="57" t="str">
        <f>ФИО!Q3022&amp;" "&amp;ФИО!R3022</f>
        <v xml:space="preserve"> </v>
      </c>
      <c r="J3025" s="58" t="str">
        <f>ФИО!T3022&amp;" "&amp;ФИО!U3022&amp;" "&amp;ФИО!V3022&amp;" "&amp;ФИО!W3022&amp;" "&amp;ФИО!X3022</f>
        <v xml:space="preserve">    </v>
      </c>
    </row>
    <row r="3026" spans="1:10" ht="26.25" hidden="1" customHeight="1">
      <c r="A3026" s="53" t="str">
        <f>IF(лВК=ФИО!D3023,лВК,"")</f>
        <v/>
      </c>
      <c r="B3026" s="54"/>
      <c r="C3026" s="55"/>
      <c r="D3026" s="55"/>
      <c r="E3026" s="52" t="str">
        <f>ФИО!G3023&amp;"  "&amp;ФИО!H3023</f>
        <v xml:space="preserve">  </v>
      </c>
      <c r="F3026" s="48">
        <f>ФИО!L3023</f>
        <v>0</v>
      </c>
      <c r="G3026" s="51">
        <f>ФИО!M3023</f>
        <v>0</v>
      </c>
      <c r="H3026" s="56">
        <f>ФИО!N3023</f>
        <v>0</v>
      </c>
      <c r="I3026" s="57" t="str">
        <f>ФИО!Q3023&amp;" "&amp;ФИО!R3023</f>
        <v xml:space="preserve"> </v>
      </c>
      <c r="J3026" s="58" t="str">
        <f>ФИО!T3023&amp;" "&amp;ФИО!U3023&amp;" "&amp;ФИО!V3023&amp;" "&amp;ФИО!W3023&amp;" "&amp;ФИО!X3023</f>
        <v xml:space="preserve">    </v>
      </c>
    </row>
    <row r="3027" spans="1:10" ht="26.25" hidden="1" customHeight="1">
      <c r="A3027" s="53" t="str">
        <f>IF(лВК=ФИО!D3024,лВК,"")</f>
        <v/>
      </c>
      <c r="B3027" s="54"/>
      <c r="C3027" s="55"/>
      <c r="D3027" s="55"/>
      <c r="E3027" s="52" t="str">
        <f>ФИО!G3024&amp;"  "&amp;ФИО!H3024</f>
        <v xml:space="preserve">  </v>
      </c>
      <c r="F3027" s="48">
        <f>ФИО!L3024</f>
        <v>0</v>
      </c>
      <c r="G3027" s="51">
        <f>ФИО!M3024</f>
        <v>0</v>
      </c>
      <c r="H3027" s="56">
        <f>ФИО!N3024</f>
        <v>0</v>
      </c>
      <c r="I3027" s="57" t="str">
        <f>ФИО!Q3024&amp;" "&amp;ФИО!R3024</f>
        <v xml:space="preserve"> </v>
      </c>
      <c r="J3027" s="58" t="str">
        <f>ФИО!T3024&amp;" "&amp;ФИО!U3024&amp;" "&amp;ФИО!V3024&amp;" "&amp;ФИО!W3024&amp;" "&amp;ФИО!X3024</f>
        <v xml:space="preserve">    </v>
      </c>
    </row>
    <row r="3028" spans="1:10" ht="26.25" hidden="1" customHeight="1">
      <c r="A3028" s="53" t="str">
        <f>IF(лВК=ФИО!D3025,лВК,"")</f>
        <v/>
      </c>
      <c r="B3028" s="54"/>
      <c r="C3028" s="55"/>
      <c r="D3028" s="55"/>
      <c r="E3028" s="52" t="str">
        <f>ФИО!G3025&amp;"  "&amp;ФИО!H3025</f>
        <v xml:space="preserve">  </v>
      </c>
      <c r="F3028" s="48">
        <f>ФИО!L3025</f>
        <v>0</v>
      </c>
      <c r="G3028" s="51">
        <f>ФИО!M3025</f>
        <v>0</v>
      </c>
      <c r="H3028" s="56">
        <f>ФИО!N3025</f>
        <v>0</v>
      </c>
      <c r="I3028" s="57" t="str">
        <f>ФИО!Q3025&amp;" "&amp;ФИО!R3025</f>
        <v xml:space="preserve"> </v>
      </c>
      <c r="J3028" s="58" t="str">
        <f>ФИО!T3025&amp;" "&amp;ФИО!U3025&amp;" "&amp;ФИО!V3025&amp;" "&amp;ФИО!W3025&amp;" "&amp;ФИО!X3025</f>
        <v xml:space="preserve">    </v>
      </c>
    </row>
    <row r="3029" spans="1:10" ht="26.25" hidden="1" customHeight="1">
      <c r="A3029" s="53" t="str">
        <f>IF(лВК=ФИО!D3026,лВК,"")</f>
        <v/>
      </c>
      <c r="B3029" s="54"/>
      <c r="C3029" s="55"/>
      <c r="D3029" s="55"/>
      <c r="E3029" s="52" t="str">
        <f>ФИО!G3026&amp;"  "&amp;ФИО!H3026</f>
        <v xml:space="preserve">  </v>
      </c>
      <c r="F3029" s="48">
        <f>ФИО!L3026</f>
        <v>0</v>
      </c>
      <c r="G3029" s="51">
        <f>ФИО!M3026</f>
        <v>0</v>
      </c>
      <c r="H3029" s="56">
        <f>ФИО!N3026</f>
        <v>0</v>
      </c>
      <c r="I3029" s="57" t="str">
        <f>ФИО!Q3026&amp;" "&amp;ФИО!R3026</f>
        <v xml:space="preserve"> </v>
      </c>
      <c r="J3029" s="58" t="str">
        <f>ФИО!T3026&amp;" "&amp;ФИО!U3026&amp;" "&amp;ФИО!V3026&amp;" "&amp;ФИО!W3026&amp;" "&amp;ФИО!X3026</f>
        <v xml:space="preserve">    </v>
      </c>
    </row>
    <row r="3030" spans="1:10" ht="26.25" hidden="1" customHeight="1">
      <c r="A3030" s="53" t="str">
        <f>IF(лВК=ФИО!D3027,лВК,"")</f>
        <v/>
      </c>
      <c r="B3030" s="54"/>
      <c r="C3030" s="55"/>
      <c r="D3030" s="55"/>
      <c r="E3030" s="52" t="str">
        <f>ФИО!G3027&amp;"  "&amp;ФИО!H3027</f>
        <v xml:space="preserve">  </v>
      </c>
      <c r="F3030" s="48">
        <f>ФИО!L3027</f>
        <v>0</v>
      </c>
      <c r="G3030" s="51">
        <f>ФИО!M3027</f>
        <v>0</v>
      </c>
      <c r="H3030" s="56">
        <f>ФИО!N3027</f>
        <v>0</v>
      </c>
      <c r="I3030" s="57" t="str">
        <f>ФИО!Q3027&amp;" "&amp;ФИО!R3027</f>
        <v xml:space="preserve"> </v>
      </c>
      <c r="J3030" s="58" t="str">
        <f>ФИО!T3027&amp;" "&amp;ФИО!U3027&amp;" "&amp;ФИО!V3027&amp;" "&amp;ФИО!W3027&amp;" "&amp;ФИО!X3027</f>
        <v xml:space="preserve">    </v>
      </c>
    </row>
    <row r="3031" spans="1:10" ht="26.25" hidden="1" customHeight="1">
      <c r="A3031" s="53" t="str">
        <f>IF(лВК=ФИО!D3028,лВК,"")</f>
        <v/>
      </c>
      <c r="B3031" s="54"/>
      <c r="C3031" s="55"/>
      <c r="D3031" s="55"/>
      <c r="E3031" s="52" t="str">
        <f>ФИО!G3028&amp;"  "&amp;ФИО!H3028</f>
        <v xml:space="preserve">  </v>
      </c>
      <c r="F3031" s="48">
        <f>ФИО!L3028</f>
        <v>0</v>
      </c>
      <c r="G3031" s="51">
        <f>ФИО!M3028</f>
        <v>0</v>
      </c>
      <c r="H3031" s="56">
        <f>ФИО!N3028</f>
        <v>0</v>
      </c>
      <c r="I3031" s="57" t="str">
        <f>ФИО!Q3028&amp;" "&amp;ФИО!R3028</f>
        <v xml:space="preserve"> </v>
      </c>
      <c r="J3031" s="58" t="str">
        <f>ФИО!T3028&amp;" "&amp;ФИО!U3028&amp;" "&amp;ФИО!V3028&amp;" "&amp;ФИО!W3028&amp;" "&amp;ФИО!X3028</f>
        <v xml:space="preserve">    </v>
      </c>
    </row>
    <row r="3032" spans="1:10" ht="26.25" hidden="1" customHeight="1">
      <c r="A3032" s="53" t="str">
        <f>IF(лВК=ФИО!D3029,лВК,"")</f>
        <v/>
      </c>
      <c r="B3032" s="54"/>
      <c r="C3032" s="55"/>
      <c r="D3032" s="55"/>
      <c r="E3032" s="52" t="str">
        <f>ФИО!G3029&amp;"  "&amp;ФИО!H3029</f>
        <v xml:space="preserve">  </v>
      </c>
      <c r="F3032" s="48">
        <f>ФИО!L3029</f>
        <v>0</v>
      </c>
      <c r="G3032" s="51">
        <f>ФИО!M3029</f>
        <v>0</v>
      </c>
      <c r="H3032" s="56">
        <f>ФИО!N3029</f>
        <v>0</v>
      </c>
      <c r="I3032" s="57" t="str">
        <f>ФИО!Q3029&amp;" "&amp;ФИО!R3029</f>
        <v xml:space="preserve"> </v>
      </c>
      <c r="J3032" s="58" t="str">
        <f>ФИО!T3029&amp;" "&amp;ФИО!U3029&amp;" "&amp;ФИО!V3029&amp;" "&amp;ФИО!W3029&amp;" "&amp;ФИО!X3029</f>
        <v xml:space="preserve">    </v>
      </c>
    </row>
    <row r="3033" spans="1:10" ht="26.25" hidden="1" customHeight="1">
      <c r="A3033" s="53" t="str">
        <f>IF(лВК=ФИО!D3030,лВК,"")</f>
        <v/>
      </c>
      <c r="B3033" s="54"/>
      <c r="C3033" s="55"/>
      <c r="D3033" s="55"/>
      <c r="E3033" s="52" t="str">
        <f>ФИО!G3030&amp;"  "&amp;ФИО!H3030</f>
        <v xml:space="preserve">  </v>
      </c>
      <c r="F3033" s="48">
        <f>ФИО!L3030</f>
        <v>0</v>
      </c>
      <c r="G3033" s="51">
        <f>ФИО!M3030</f>
        <v>0</v>
      </c>
      <c r="H3033" s="56">
        <f>ФИО!N3030</f>
        <v>0</v>
      </c>
      <c r="I3033" s="57" t="str">
        <f>ФИО!Q3030&amp;" "&amp;ФИО!R3030</f>
        <v xml:space="preserve"> </v>
      </c>
      <c r="J3033" s="58" t="str">
        <f>ФИО!T3030&amp;" "&amp;ФИО!U3030&amp;" "&amp;ФИО!V3030&amp;" "&amp;ФИО!W3030&amp;" "&amp;ФИО!X3030</f>
        <v xml:space="preserve">    </v>
      </c>
    </row>
    <row r="3034" spans="1:10" ht="26.25" hidden="1" customHeight="1">
      <c r="A3034" s="53" t="str">
        <f>IF(лВК=ФИО!D3031,лВК,"")</f>
        <v/>
      </c>
      <c r="B3034" s="54"/>
      <c r="C3034" s="55"/>
      <c r="D3034" s="55"/>
      <c r="E3034" s="52" t="str">
        <f>ФИО!G3031&amp;"  "&amp;ФИО!H3031</f>
        <v xml:space="preserve">  </v>
      </c>
      <c r="F3034" s="48">
        <f>ФИО!L3031</f>
        <v>0</v>
      </c>
      <c r="G3034" s="51">
        <f>ФИО!M3031</f>
        <v>0</v>
      </c>
      <c r="H3034" s="56">
        <f>ФИО!N3031</f>
        <v>0</v>
      </c>
      <c r="I3034" s="57" t="str">
        <f>ФИО!Q3031&amp;" "&amp;ФИО!R3031</f>
        <v xml:space="preserve"> </v>
      </c>
      <c r="J3034" s="58" t="str">
        <f>ФИО!T3031&amp;" "&amp;ФИО!U3031&amp;" "&amp;ФИО!V3031&amp;" "&amp;ФИО!W3031&amp;" "&amp;ФИО!X3031</f>
        <v xml:space="preserve">    </v>
      </c>
    </row>
    <row r="3035" spans="1:10" ht="26.25" hidden="1" customHeight="1">
      <c r="A3035" s="53" t="str">
        <f>IF(лВК=ФИО!D3032,лВК,"")</f>
        <v/>
      </c>
      <c r="B3035" s="54"/>
      <c r="C3035" s="55"/>
      <c r="D3035" s="55"/>
      <c r="E3035" s="52" t="str">
        <f>ФИО!G3032&amp;"  "&amp;ФИО!H3032</f>
        <v xml:space="preserve">  </v>
      </c>
      <c r="F3035" s="48">
        <f>ФИО!L3032</f>
        <v>0</v>
      </c>
      <c r="G3035" s="51">
        <f>ФИО!M3032</f>
        <v>0</v>
      </c>
      <c r="H3035" s="56">
        <f>ФИО!N3032</f>
        <v>0</v>
      </c>
      <c r="I3035" s="57" t="str">
        <f>ФИО!Q3032&amp;" "&amp;ФИО!R3032</f>
        <v xml:space="preserve"> </v>
      </c>
      <c r="J3035" s="58" t="str">
        <f>ФИО!T3032&amp;" "&amp;ФИО!U3032&amp;" "&amp;ФИО!V3032&amp;" "&amp;ФИО!W3032&amp;" "&amp;ФИО!X3032</f>
        <v xml:space="preserve">    </v>
      </c>
    </row>
    <row r="3036" spans="1:10" ht="26.25" hidden="1" customHeight="1">
      <c r="A3036" s="53" t="str">
        <f>IF(лВК=ФИО!D3033,лВК,"")</f>
        <v/>
      </c>
      <c r="B3036" s="54"/>
      <c r="C3036" s="55"/>
      <c r="D3036" s="55"/>
      <c r="E3036" s="52" t="str">
        <f>ФИО!G3033&amp;"  "&amp;ФИО!H3033</f>
        <v xml:space="preserve">  </v>
      </c>
      <c r="F3036" s="48">
        <f>ФИО!L3033</f>
        <v>0</v>
      </c>
      <c r="G3036" s="51">
        <f>ФИО!M3033</f>
        <v>0</v>
      </c>
      <c r="H3036" s="56">
        <f>ФИО!N3033</f>
        <v>0</v>
      </c>
      <c r="I3036" s="57" t="str">
        <f>ФИО!Q3033&amp;" "&amp;ФИО!R3033</f>
        <v xml:space="preserve"> </v>
      </c>
      <c r="J3036" s="58" t="str">
        <f>ФИО!T3033&amp;" "&amp;ФИО!U3033&amp;" "&amp;ФИО!V3033&amp;" "&amp;ФИО!W3033&amp;" "&amp;ФИО!X3033</f>
        <v xml:space="preserve">    </v>
      </c>
    </row>
    <row r="3037" spans="1:10" ht="26.25" hidden="1" customHeight="1">
      <c r="A3037" s="53" t="str">
        <f>IF(лВК=ФИО!D3034,лВК,"")</f>
        <v/>
      </c>
      <c r="B3037" s="54"/>
      <c r="C3037" s="55"/>
      <c r="D3037" s="55"/>
      <c r="E3037" s="52" t="str">
        <f>ФИО!G3034&amp;"  "&amp;ФИО!H3034</f>
        <v xml:space="preserve">  </v>
      </c>
      <c r="F3037" s="48">
        <f>ФИО!L3034</f>
        <v>0</v>
      </c>
      <c r="G3037" s="51">
        <f>ФИО!M3034</f>
        <v>0</v>
      </c>
      <c r="H3037" s="56">
        <f>ФИО!N3034</f>
        <v>0</v>
      </c>
      <c r="I3037" s="57" t="str">
        <f>ФИО!Q3034&amp;" "&amp;ФИО!R3034</f>
        <v xml:space="preserve"> </v>
      </c>
      <c r="J3037" s="58" t="str">
        <f>ФИО!T3034&amp;" "&amp;ФИО!U3034&amp;" "&amp;ФИО!V3034&amp;" "&amp;ФИО!W3034&amp;" "&amp;ФИО!X3034</f>
        <v xml:space="preserve">    </v>
      </c>
    </row>
    <row r="3038" spans="1:10" ht="26.25" hidden="1" customHeight="1">
      <c r="A3038" s="53" t="str">
        <f>IF(лВК=ФИО!D3035,лВК,"")</f>
        <v/>
      </c>
      <c r="B3038" s="54"/>
      <c r="C3038" s="55"/>
      <c r="D3038" s="55"/>
      <c r="E3038" s="52" t="str">
        <f>ФИО!G3035&amp;"  "&amp;ФИО!H3035</f>
        <v xml:space="preserve">  </v>
      </c>
      <c r="F3038" s="48">
        <f>ФИО!L3035</f>
        <v>0</v>
      </c>
      <c r="G3038" s="51">
        <f>ФИО!M3035</f>
        <v>0</v>
      </c>
      <c r="H3038" s="56">
        <f>ФИО!N3035</f>
        <v>0</v>
      </c>
      <c r="I3038" s="57" t="str">
        <f>ФИО!Q3035&amp;" "&amp;ФИО!R3035</f>
        <v xml:space="preserve"> </v>
      </c>
      <c r="J3038" s="58" t="str">
        <f>ФИО!T3035&amp;" "&amp;ФИО!U3035&amp;" "&amp;ФИО!V3035&amp;" "&amp;ФИО!W3035&amp;" "&amp;ФИО!X3035</f>
        <v xml:space="preserve">    </v>
      </c>
    </row>
    <row r="3039" spans="1:10" ht="26.25" hidden="1" customHeight="1">
      <c r="A3039" s="53" t="str">
        <f>IF(лВК=ФИО!D3036,лВК,"")</f>
        <v/>
      </c>
      <c r="B3039" s="54"/>
      <c r="C3039" s="55"/>
      <c r="D3039" s="55"/>
      <c r="E3039" s="52" t="str">
        <f>ФИО!G3036&amp;"  "&amp;ФИО!H3036</f>
        <v xml:space="preserve">  </v>
      </c>
      <c r="F3039" s="48">
        <f>ФИО!L3036</f>
        <v>0</v>
      </c>
      <c r="G3039" s="51">
        <f>ФИО!M3036</f>
        <v>0</v>
      </c>
      <c r="H3039" s="56">
        <f>ФИО!N3036</f>
        <v>0</v>
      </c>
      <c r="I3039" s="57" t="str">
        <f>ФИО!Q3036&amp;" "&amp;ФИО!R3036</f>
        <v xml:space="preserve"> </v>
      </c>
      <c r="J3039" s="58" t="str">
        <f>ФИО!T3036&amp;" "&amp;ФИО!U3036&amp;" "&amp;ФИО!V3036&amp;" "&amp;ФИО!W3036&amp;" "&amp;ФИО!X3036</f>
        <v xml:space="preserve">    </v>
      </c>
    </row>
    <row r="3040" spans="1:10" ht="26.25" hidden="1" customHeight="1">
      <c r="A3040" s="53" t="str">
        <f>IF(лВК=ФИО!D3037,лВК,"")</f>
        <v/>
      </c>
      <c r="B3040" s="54"/>
      <c r="C3040" s="55"/>
      <c r="D3040" s="55"/>
      <c r="E3040" s="52" t="str">
        <f>ФИО!G3037&amp;"  "&amp;ФИО!H3037</f>
        <v xml:space="preserve">  </v>
      </c>
      <c r="F3040" s="48">
        <f>ФИО!L3037</f>
        <v>0</v>
      </c>
      <c r="G3040" s="51">
        <f>ФИО!M3037</f>
        <v>0</v>
      </c>
      <c r="H3040" s="56">
        <f>ФИО!N3037</f>
        <v>0</v>
      </c>
      <c r="I3040" s="57" t="str">
        <f>ФИО!Q3037&amp;" "&amp;ФИО!R3037</f>
        <v xml:space="preserve"> </v>
      </c>
      <c r="J3040" s="58" t="str">
        <f>ФИО!T3037&amp;" "&amp;ФИО!U3037&amp;" "&amp;ФИО!V3037&amp;" "&amp;ФИО!W3037&amp;" "&amp;ФИО!X3037</f>
        <v xml:space="preserve">    </v>
      </c>
    </row>
    <row r="3041" spans="1:10" ht="26.25" hidden="1" customHeight="1">
      <c r="A3041" s="53" t="str">
        <f>IF(лВК=ФИО!D3038,лВК,"")</f>
        <v/>
      </c>
      <c r="B3041" s="54"/>
      <c r="C3041" s="55"/>
      <c r="D3041" s="55"/>
      <c r="E3041" s="52" t="str">
        <f>ФИО!G3038&amp;"  "&amp;ФИО!H3038</f>
        <v xml:space="preserve">  </v>
      </c>
      <c r="F3041" s="48">
        <f>ФИО!L3038</f>
        <v>0</v>
      </c>
      <c r="G3041" s="51">
        <f>ФИО!M3038</f>
        <v>0</v>
      </c>
      <c r="H3041" s="56">
        <f>ФИО!N3038</f>
        <v>0</v>
      </c>
      <c r="I3041" s="57" t="str">
        <f>ФИО!Q3038&amp;" "&amp;ФИО!R3038</f>
        <v xml:space="preserve"> </v>
      </c>
      <c r="J3041" s="58" t="str">
        <f>ФИО!T3038&amp;" "&amp;ФИО!U3038&amp;" "&amp;ФИО!V3038&amp;" "&amp;ФИО!W3038&amp;" "&amp;ФИО!X3038</f>
        <v xml:space="preserve">    </v>
      </c>
    </row>
    <row r="3042" spans="1:10" ht="26.25" hidden="1" customHeight="1">
      <c r="A3042" s="53" t="str">
        <f>IF(лВК=ФИО!D3039,лВК,"")</f>
        <v/>
      </c>
      <c r="B3042" s="54"/>
      <c r="C3042" s="55"/>
      <c r="D3042" s="55"/>
      <c r="E3042" s="52" t="str">
        <f>ФИО!G3039&amp;"  "&amp;ФИО!H3039</f>
        <v xml:space="preserve">  </v>
      </c>
      <c r="F3042" s="48">
        <f>ФИО!L3039</f>
        <v>0</v>
      </c>
      <c r="G3042" s="51">
        <f>ФИО!M3039</f>
        <v>0</v>
      </c>
      <c r="H3042" s="56">
        <f>ФИО!N3039</f>
        <v>0</v>
      </c>
      <c r="I3042" s="57" t="str">
        <f>ФИО!Q3039&amp;" "&amp;ФИО!R3039</f>
        <v xml:space="preserve"> </v>
      </c>
      <c r="J3042" s="58" t="str">
        <f>ФИО!T3039&amp;" "&amp;ФИО!U3039&amp;" "&amp;ФИО!V3039&amp;" "&amp;ФИО!W3039&amp;" "&amp;ФИО!X3039</f>
        <v xml:space="preserve">    </v>
      </c>
    </row>
    <row r="3043" spans="1:10" ht="26.25" hidden="1" customHeight="1">
      <c r="A3043" s="53" t="str">
        <f>IF(лВК=ФИО!D3040,лВК,"")</f>
        <v/>
      </c>
      <c r="B3043" s="54"/>
      <c r="C3043" s="55"/>
      <c r="D3043" s="55"/>
      <c r="E3043" s="52" t="str">
        <f>ФИО!G3040&amp;"  "&amp;ФИО!H3040</f>
        <v xml:space="preserve">  </v>
      </c>
      <c r="F3043" s="48">
        <f>ФИО!L3040</f>
        <v>0</v>
      </c>
      <c r="G3043" s="51">
        <f>ФИО!M3040</f>
        <v>0</v>
      </c>
      <c r="H3043" s="56">
        <f>ФИО!N3040</f>
        <v>0</v>
      </c>
      <c r="I3043" s="57" t="str">
        <f>ФИО!Q3040&amp;" "&amp;ФИО!R3040</f>
        <v xml:space="preserve"> </v>
      </c>
      <c r="J3043" s="58" t="str">
        <f>ФИО!T3040&amp;" "&amp;ФИО!U3040&amp;" "&amp;ФИО!V3040&amp;" "&amp;ФИО!W3040&amp;" "&amp;ФИО!X3040</f>
        <v xml:space="preserve">    </v>
      </c>
    </row>
    <row r="3044" spans="1:10" ht="26.25" hidden="1" customHeight="1">
      <c r="A3044" s="53" t="str">
        <f>IF(лВК=ФИО!D3041,лВК,"")</f>
        <v/>
      </c>
      <c r="B3044" s="54"/>
      <c r="C3044" s="55"/>
      <c r="D3044" s="55"/>
      <c r="E3044" s="52" t="str">
        <f>ФИО!G3041&amp;"  "&amp;ФИО!H3041</f>
        <v xml:space="preserve">  </v>
      </c>
      <c r="F3044" s="48">
        <f>ФИО!L3041</f>
        <v>0</v>
      </c>
      <c r="G3044" s="51">
        <f>ФИО!M3041</f>
        <v>0</v>
      </c>
      <c r="H3044" s="56">
        <f>ФИО!N3041</f>
        <v>0</v>
      </c>
      <c r="I3044" s="57" t="str">
        <f>ФИО!Q3041&amp;" "&amp;ФИО!R3041</f>
        <v xml:space="preserve"> </v>
      </c>
      <c r="J3044" s="58" t="str">
        <f>ФИО!T3041&amp;" "&amp;ФИО!U3041&amp;" "&amp;ФИО!V3041&amp;" "&amp;ФИО!W3041&amp;" "&amp;ФИО!X3041</f>
        <v xml:space="preserve">    </v>
      </c>
    </row>
    <row r="3045" spans="1:10" ht="26.25" hidden="1" customHeight="1">
      <c r="A3045" s="53" t="str">
        <f>IF(лВК=ФИО!D3042,лВК,"")</f>
        <v/>
      </c>
      <c r="B3045" s="54"/>
      <c r="C3045" s="55"/>
      <c r="D3045" s="55"/>
      <c r="E3045" s="52" t="str">
        <f>ФИО!G3042&amp;"  "&amp;ФИО!H3042</f>
        <v xml:space="preserve">  </v>
      </c>
      <c r="F3045" s="48">
        <f>ФИО!L3042</f>
        <v>0</v>
      </c>
      <c r="G3045" s="51">
        <f>ФИО!M3042</f>
        <v>0</v>
      </c>
      <c r="H3045" s="56">
        <f>ФИО!N3042</f>
        <v>0</v>
      </c>
      <c r="I3045" s="57" t="str">
        <f>ФИО!Q3042&amp;" "&amp;ФИО!R3042</f>
        <v xml:space="preserve"> </v>
      </c>
      <c r="J3045" s="58" t="str">
        <f>ФИО!T3042&amp;" "&amp;ФИО!U3042&amp;" "&amp;ФИО!V3042&amp;" "&amp;ФИО!W3042&amp;" "&amp;ФИО!X3042</f>
        <v xml:space="preserve">    </v>
      </c>
    </row>
    <row r="3046" spans="1:10" ht="26.25" hidden="1" customHeight="1">
      <c r="A3046" s="53" t="str">
        <f>IF(лВК=ФИО!D3043,лВК,"")</f>
        <v/>
      </c>
      <c r="B3046" s="54"/>
      <c r="C3046" s="55"/>
      <c r="D3046" s="55"/>
      <c r="E3046" s="52" t="str">
        <f>ФИО!G3043&amp;"  "&amp;ФИО!H3043</f>
        <v xml:space="preserve">  </v>
      </c>
      <c r="F3046" s="48">
        <f>ФИО!L3043</f>
        <v>0</v>
      </c>
      <c r="G3046" s="51">
        <f>ФИО!M3043</f>
        <v>0</v>
      </c>
      <c r="H3046" s="56">
        <f>ФИО!N3043</f>
        <v>0</v>
      </c>
      <c r="I3046" s="57" t="str">
        <f>ФИО!Q3043&amp;" "&amp;ФИО!R3043</f>
        <v xml:space="preserve"> </v>
      </c>
      <c r="J3046" s="58" t="str">
        <f>ФИО!T3043&amp;" "&amp;ФИО!U3043&amp;" "&amp;ФИО!V3043&amp;" "&amp;ФИО!W3043&amp;" "&amp;ФИО!X3043</f>
        <v xml:space="preserve">    </v>
      </c>
    </row>
    <row r="3047" spans="1:10" ht="26.25" hidden="1" customHeight="1">
      <c r="A3047" s="53" t="str">
        <f>IF(лВК=ФИО!D3044,лВК,"")</f>
        <v/>
      </c>
      <c r="B3047" s="54"/>
      <c r="C3047" s="55"/>
      <c r="D3047" s="55"/>
      <c r="E3047" s="52" t="str">
        <f>ФИО!G3044&amp;"  "&amp;ФИО!H3044</f>
        <v xml:space="preserve">  </v>
      </c>
      <c r="F3047" s="48">
        <f>ФИО!L3044</f>
        <v>0</v>
      </c>
      <c r="G3047" s="51">
        <f>ФИО!M3044</f>
        <v>0</v>
      </c>
      <c r="H3047" s="56">
        <f>ФИО!N3044</f>
        <v>0</v>
      </c>
      <c r="I3047" s="57" t="str">
        <f>ФИО!Q3044&amp;" "&amp;ФИО!R3044</f>
        <v xml:space="preserve"> </v>
      </c>
      <c r="J3047" s="58" t="str">
        <f>ФИО!T3044&amp;" "&amp;ФИО!U3044&amp;" "&amp;ФИО!V3044&amp;" "&amp;ФИО!W3044&amp;" "&amp;ФИО!X3044</f>
        <v xml:space="preserve">    </v>
      </c>
    </row>
    <row r="3048" spans="1:10" ht="26.25" hidden="1" customHeight="1">
      <c r="A3048" s="53" t="str">
        <f>IF(лВК=ФИО!D3045,лВК,"")</f>
        <v/>
      </c>
      <c r="B3048" s="54"/>
      <c r="C3048" s="55"/>
      <c r="D3048" s="55"/>
      <c r="E3048" s="52" t="str">
        <f>ФИО!G3045&amp;"  "&amp;ФИО!H3045</f>
        <v xml:space="preserve">  </v>
      </c>
      <c r="F3048" s="48">
        <f>ФИО!L3045</f>
        <v>0</v>
      </c>
      <c r="G3048" s="51">
        <f>ФИО!M3045</f>
        <v>0</v>
      </c>
      <c r="H3048" s="56">
        <f>ФИО!N3045</f>
        <v>0</v>
      </c>
      <c r="I3048" s="57" t="str">
        <f>ФИО!Q3045&amp;" "&amp;ФИО!R3045</f>
        <v xml:space="preserve"> </v>
      </c>
      <c r="J3048" s="58" t="str">
        <f>ФИО!T3045&amp;" "&amp;ФИО!U3045&amp;" "&amp;ФИО!V3045&amp;" "&amp;ФИО!W3045&amp;" "&amp;ФИО!X3045</f>
        <v xml:space="preserve">    </v>
      </c>
    </row>
    <row r="3049" spans="1:10" ht="26.25" hidden="1" customHeight="1">
      <c r="A3049" s="53" t="str">
        <f>IF(лВК=ФИО!D3046,лВК,"")</f>
        <v/>
      </c>
      <c r="B3049" s="54"/>
      <c r="C3049" s="55"/>
      <c r="D3049" s="55"/>
      <c r="E3049" s="52" t="str">
        <f>ФИО!G3046&amp;"  "&amp;ФИО!H3046</f>
        <v xml:space="preserve">  </v>
      </c>
      <c r="F3049" s="48">
        <f>ФИО!L3046</f>
        <v>0</v>
      </c>
      <c r="G3049" s="51">
        <f>ФИО!M3046</f>
        <v>0</v>
      </c>
      <c r="H3049" s="56">
        <f>ФИО!N3046</f>
        <v>0</v>
      </c>
      <c r="I3049" s="57" t="str">
        <f>ФИО!Q3046&amp;" "&amp;ФИО!R3046</f>
        <v xml:space="preserve"> </v>
      </c>
      <c r="J3049" s="58" t="str">
        <f>ФИО!T3046&amp;" "&amp;ФИО!U3046&amp;" "&amp;ФИО!V3046&amp;" "&amp;ФИО!W3046&amp;" "&amp;ФИО!X3046</f>
        <v xml:space="preserve">    </v>
      </c>
    </row>
    <row r="3050" spans="1:10" ht="26.25" hidden="1" customHeight="1">
      <c r="A3050" s="53" t="str">
        <f>IF(лВК=ФИО!D3047,лВК,"")</f>
        <v/>
      </c>
      <c r="B3050" s="54"/>
      <c r="C3050" s="55"/>
      <c r="D3050" s="55"/>
      <c r="E3050" s="52" t="str">
        <f>ФИО!G3047&amp;"  "&amp;ФИО!H3047</f>
        <v xml:space="preserve">  </v>
      </c>
      <c r="F3050" s="48">
        <f>ФИО!L3047</f>
        <v>0</v>
      </c>
      <c r="G3050" s="51">
        <f>ФИО!M3047</f>
        <v>0</v>
      </c>
      <c r="H3050" s="56">
        <f>ФИО!N3047</f>
        <v>0</v>
      </c>
      <c r="I3050" s="57" t="str">
        <f>ФИО!Q3047&amp;" "&amp;ФИО!R3047</f>
        <v xml:space="preserve"> </v>
      </c>
      <c r="J3050" s="58" t="str">
        <f>ФИО!T3047&amp;" "&amp;ФИО!U3047&amp;" "&amp;ФИО!V3047&amp;" "&amp;ФИО!W3047&amp;" "&amp;ФИО!X3047</f>
        <v xml:space="preserve">    </v>
      </c>
    </row>
    <row r="3051" spans="1:10" ht="26.25" hidden="1" customHeight="1">
      <c r="A3051" s="53" t="str">
        <f>IF(лВК=ФИО!D3048,лВК,"")</f>
        <v/>
      </c>
      <c r="B3051" s="54"/>
      <c r="C3051" s="55"/>
      <c r="D3051" s="55"/>
      <c r="E3051" s="52" t="str">
        <f>ФИО!G3048&amp;"  "&amp;ФИО!H3048</f>
        <v xml:space="preserve">  </v>
      </c>
      <c r="F3051" s="48">
        <f>ФИО!L3048</f>
        <v>0</v>
      </c>
      <c r="G3051" s="51">
        <f>ФИО!M3048</f>
        <v>0</v>
      </c>
      <c r="H3051" s="56">
        <f>ФИО!N3048</f>
        <v>0</v>
      </c>
      <c r="I3051" s="57" t="str">
        <f>ФИО!Q3048&amp;" "&amp;ФИО!R3048</f>
        <v xml:space="preserve"> </v>
      </c>
      <c r="J3051" s="58" t="str">
        <f>ФИО!T3048&amp;" "&amp;ФИО!U3048&amp;" "&amp;ФИО!V3048&amp;" "&amp;ФИО!W3048&amp;" "&amp;ФИО!X3048</f>
        <v xml:space="preserve">    </v>
      </c>
    </row>
    <row r="3052" spans="1:10" ht="26.25" hidden="1" customHeight="1">
      <c r="A3052" s="53" t="str">
        <f>IF(лВК=ФИО!D3049,лВК,"")</f>
        <v/>
      </c>
      <c r="B3052" s="54"/>
      <c r="C3052" s="55"/>
      <c r="D3052" s="55"/>
      <c r="E3052" s="52" t="str">
        <f>ФИО!G3049&amp;"  "&amp;ФИО!H3049</f>
        <v xml:space="preserve">  </v>
      </c>
      <c r="F3052" s="48">
        <f>ФИО!L3049</f>
        <v>0</v>
      </c>
      <c r="G3052" s="51">
        <f>ФИО!M3049</f>
        <v>0</v>
      </c>
      <c r="H3052" s="56">
        <f>ФИО!N3049</f>
        <v>0</v>
      </c>
      <c r="I3052" s="57" t="str">
        <f>ФИО!Q3049&amp;" "&amp;ФИО!R3049</f>
        <v xml:space="preserve"> </v>
      </c>
      <c r="J3052" s="58" t="str">
        <f>ФИО!T3049&amp;" "&amp;ФИО!U3049&amp;" "&amp;ФИО!V3049&amp;" "&amp;ФИО!W3049&amp;" "&amp;ФИО!X3049</f>
        <v xml:space="preserve">    </v>
      </c>
    </row>
    <row r="3053" spans="1:10" ht="26.25" hidden="1" customHeight="1">
      <c r="A3053" s="53" t="str">
        <f>IF(лВК=ФИО!D3050,лВК,"")</f>
        <v/>
      </c>
      <c r="B3053" s="54"/>
      <c r="C3053" s="55"/>
      <c r="D3053" s="55"/>
      <c r="E3053" s="52" t="str">
        <f>ФИО!G3050&amp;"  "&amp;ФИО!H3050</f>
        <v xml:space="preserve">  </v>
      </c>
      <c r="F3053" s="48">
        <f>ФИО!L3050</f>
        <v>0</v>
      </c>
      <c r="G3053" s="51">
        <f>ФИО!M3050</f>
        <v>0</v>
      </c>
      <c r="H3053" s="56">
        <f>ФИО!N3050</f>
        <v>0</v>
      </c>
      <c r="I3053" s="57" t="str">
        <f>ФИО!Q3050&amp;" "&amp;ФИО!R3050</f>
        <v xml:space="preserve"> </v>
      </c>
      <c r="J3053" s="58" t="str">
        <f>ФИО!T3050&amp;" "&amp;ФИО!U3050&amp;" "&amp;ФИО!V3050&amp;" "&amp;ФИО!W3050&amp;" "&amp;ФИО!X3050</f>
        <v xml:space="preserve">    </v>
      </c>
    </row>
    <row r="3054" spans="1:10" ht="26.25" hidden="1" customHeight="1">
      <c r="A3054" s="53" t="str">
        <f>IF(лВК=ФИО!D3051,лВК,"")</f>
        <v/>
      </c>
      <c r="B3054" s="54"/>
      <c r="C3054" s="55"/>
      <c r="D3054" s="55"/>
      <c r="E3054" s="52" t="str">
        <f>ФИО!G3051&amp;"  "&amp;ФИО!H3051</f>
        <v xml:space="preserve">  </v>
      </c>
      <c r="F3054" s="48">
        <f>ФИО!L3051</f>
        <v>0</v>
      </c>
      <c r="G3054" s="51">
        <f>ФИО!M3051</f>
        <v>0</v>
      </c>
      <c r="H3054" s="56">
        <f>ФИО!N3051</f>
        <v>0</v>
      </c>
      <c r="I3054" s="57" t="str">
        <f>ФИО!Q3051&amp;" "&amp;ФИО!R3051</f>
        <v xml:space="preserve"> </v>
      </c>
      <c r="J3054" s="58" t="str">
        <f>ФИО!T3051&amp;" "&amp;ФИО!U3051&amp;" "&amp;ФИО!V3051&amp;" "&amp;ФИО!W3051&amp;" "&amp;ФИО!X3051</f>
        <v xml:space="preserve">    </v>
      </c>
    </row>
    <row r="3055" spans="1:10" ht="26.25" hidden="1" customHeight="1">
      <c r="A3055" s="53" t="str">
        <f>IF(лВК=ФИО!D3052,лВК,"")</f>
        <v/>
      </c>
      <c r="B3055" s="54"/>
      <c r="C3055" s="55"/>
      <c r="D3055" s="55"/>
      <c r="E3055" s="52" t="str">
        <f>ФИО!G3052&amp;"  "&amp;ФИО!H3052</f>
        <v xml:space="preserve">  </v>
      </c>
      <c r="F3055" s="48">
        <f>ФИО!L3052</f>
        <v>0</v>
      </c>
      <c r="G3055" s="51">
        <f>ФИО!M3052</f>
        <v>0</v>
      </c>
      <c r="H3055" s="56">
        <f>ФИО!N3052</f>
        <v>0</v>
      </c>
      <c r="I3055" s="57" t="str">
        <f>ФИО!Q3052&amp;" "&amp;ФИО!R3052</f>
        <v xml:space="preserve"> </v>
      </c>
      <c r="J3055" s="58" t="str">
        <f>ФИО!T3052&amp;" "&amp;ФИО!U3052&amp;" "&amp;ФИО!V3052&amp;" "&amp;ФИО!W3052&amp;" "&amp;ФИО!X3052</f>
        <v xml:space="preserve">    </v>
      </c>
    </row>
    <row r="3056" spans="1:10" ht="26.25" hidden="1" customHeight="1">
      <c r="A3056" s="53" t="str">
        <f>IF(лВК=ФИО!D3053,лВК,"")</f>
        <v/>
      </c>
      <c r="B3056" s="54"/>
      <c r="C3056" s="55"/>
      <c r="D3056" s="55"/>
      <c r="E3056" s="52" t="str">
        <f>ФИО!G3053&amp;"  "&amp;ФИО!H3053</f>
        <v xml:space="preserve">  </v>
      </c>
      <c r="F3056" s="48">
        <f>ФИО!L3053</f>
        <v>0</v>
      </c>
      <c r="G3056" s="51">
        <f>ФИО!M3053</f>
        <v>0</v>
      </c>
      <c r="H3056" s="56">
        <f>ФИО!N3053</f>
        <v>0</v>
      </c>
      <c r="I3056" s="57" t="str">
        <f>ФИО!Q3053&amp;" "&amp;ФИО!R3053</f>
        <v xml:space="preserve"> </v>
      </c>
      <c r="J3056" s="58" t="str">
        <f>ФИО!T3053&amp;" "&amp;ФИО!U3053&amp;" "&amp;ФИО!V3053&amp;" "&amp;ФИО!W3053&amp;" "&amp;ФИО!X3053</f>
        <v xml:space="preserve">    </v>
      </c>
    </row>
    <row r="3057" spans="1:10" ht="26.25" hidden="1" customHeight="1">
      <c r="A3057" s="53" t="str">
        <f>IF(лВК=ФИО!D3054,лВК,"")</f>
        <v/>
      </c>
      <c r="B3057" s="54"/>
      <c r="C3057" s="55"/>
      <c r="D3057" s="55"/>
      <c r="E3057" s="52" t="str">
        <f>ФИО!G3054&amp;"  "&amp;ФИО!H3054</f>
        <v xml:space="preserve">  </v>
      </c>
      <c r="F3057" s="48">
        <f>ФИО!L3054</f>
        <v>0</v>
      </c>
      <c r="G3057" s="51">
        <f>ФИО!M3054</f>
        <v>0</v>
      </c>
      <c r="H3057" s="56">
        <f>ФИО!N3054</f>
        <v>0</v>
      </c>
      <c r="I3057" s="57" t="str">
        <f>ФИО!Q3054&amp;" "&amp;ФИО!R3054</f>
        <v xml:space="preserve"> </v>
      </c>
      <c r="J3057" s="58" t="str">
        <f>ФИО!T3054&amp;" "&amp;ФИО!U3054&amp;" "&amp;ФИО!V3054&amp;" "&amp;ФИО!W3054&amp;" "&amp;ФИО!X3054</f>
        <v xml:space="preserve">    </v>
      </c>
    </row>
    <row r="3058" spans="1:10" ht="26.25" hidden="1" customHeight="1">
      <c r="A3058" s="53" t="str">
        <f>IF(лВК=ФИО!D3055,лВК,"")</f>
        <v/>
      </c>
      <c r="B3058" s="54"/>
      <c r="C3058" s="55"/>
      <c r="D3058" s="55"/>
      <c r="E3058" s="52" t="str">
        <f>ФИО!G3055&amp;"  "&amp;ФИО!H3055</f>
        <v xml:space="preserve">  </v>
      </c>
      <c r="F3058" s="48">
        <f>ФИО!L3055</f>
        <v>0</v>
      </c>
      <c r="G3058" s="51">
        <f>ФИО!M3055</f>
        <v>0</v>
      </c>
      <c r="H3058" s="56">
        <f>ФИО!N3055</f>
        <v>0</v>
      </c>
      <c r="I3058" s="57" t="str">
        <f>ФИО!Q3055&amp;" "&amp;ФИО!R3055</f>
        <v xml:space="preserve"> </v>
      </c>
      <c r="J3058" s="58" t="str">
        <f>ФИО!T3055&amp;" "&amp;ФИО!U3055&amp;" "&amp;ФИО!V3055&amp;" "&amp;ФИО!W3055&amp;" "&amp;ФИО!X3055</f>
        <v xml:space="preserve">    </v>
      </c>
    </row>
    <row r="3059" spans="1:10" ht="26.25" hidden="1" customHeight="1">
      <c r="A3059" s="53" t="str">
        <f>IF(лВК=ФИО!D3056,лВК,"")</f>
        <v/>
      </c>
      <c r="B3059" s="54"/>
      <c r="C3059" s="55"/>
      <c r="D3059" s="55"/>
      <c r="E3059" s="52" t="str">
        <f>ФИО!G3056&amp;"  "&amp;ФИО!H3056</f>
        <v xml:space="preserve">  </v>
      </c>
      <c r="F3059" s="48">
        <f>ФИО!L3056</f>
        <v>0</v>
      </c>
      <c r="G3059" s="51">
        <f>ФИО!M3056</f>
        <v>0</v>
      </c>
      <c r="H3059" s="56">
        <f>ФИО!N3056</f>
        <v>0</v>
      </c>
      <c r="I3059" s="57" t="str">
        <f>ФИО!Q3056&amp;" "&amp;ФИО!R3056</f>
        <v xml:space="preserve"> </v>
      </c>
      <c r="J3059" s="58" t="str">
        <f>ФИО!T3056&amp;" "&amp;ФИО!U3056&amp;" "&amp;ФИО!V3056&amp;" "&amp;ФИО!W3056&amp;" "&amp;ФИО!X3056</f>
        <v xml:space="preserve">    </v>
      </c>
    </row>
    <row r="3060" spans="1:10" ht="26.25" hidden="1" customHeight="1">
      <c r="A3060" s="53" t="str">
        <f>IF(лВК=ФИО!D3057,лВК,"")</f>
        <v/>
      </c>
      <c r="B3060" s="54"/>
      <c r="C3060" s="55"/>
      <c r="D3060" s="55"/>
      <c r="E3060" s="52" t="str">
        <f>ФИО!G3057&amp;"  "&amp;ФИО!H3057</f>
        <v xml:space="preserve">  </v>
      </c>
      <c r="F3060" s="48">
        <f>ФИО!L3057</f>
        <v>0</v>
      </c>
      <c r="G3060" s="51">
        <f>ФИО!M3057</f>
        <v>0</v>
      </c>
      <c r="H3060" s="56">
        <f>ФИО!N3057</f>
        <v>0</v>
      </c>
      <c r="I3060" s="57" t="str">
        <f>ФИО!Q3057&amp;" "&amp;ФИО!R3057</f>
        <v xml:space="preserve"> </v>
      </c>
      <c r="J3060" s="58" t="str">
        <f>ФИО!T3057&amp;" "&amp;ФИО!U3057&amp;" "&amp;ФИО!V3057&amp;" "&amp;ФИО!W3057&amp;" "&amp;ФИО!X3057</f>
        <v xml:space="preserve">    </v>
      </c>
    </row>
    <row r="3061" spans="1:10" ht="26.25" hidden="1" customHeight="1">
      <c r="A3061" s="53" t="str">
        <f>IF(лВК=ФИО!D3058,лВК,"")</f>
        <v/>
      </c>
      <c r="B3061" s="54"/>
      <c r="C3061" s="55"/>
      <c r="D3061" s="55"/>
      <c r="E3061" s="52" t="str">
        <f>ФИО!G3058&amp;"  "&amp;ФИО!H3058</f>
        <v xml:space="preserve">  </v>
      </c>
      <c r="F3061" s="48">
        <f>ФИО!L3058</f>
        <v>0</v>
      </c>
      <c r="G3061" s="51">
        <f>ФИО!M3058</f>
        <v>0</v>
      </c>
      <c r="H3061" s="56">
        <f>ФИО!N3058</f>
        <v>0</v>
      </c>
      <c r="I3061" s="57" t="str">
        <f>ФИО!Q3058&amp;" "&amp;ФИО!R3058</f>
        <v xml:space="preserve"> </v>
      </c>
      <c r="J3061" s="58" t="str">
        <f>ФИО!T3058&amp;" "&amp;ФИО!U3058&amp;" "&amp;ФИО!V3058&amp;" "&amp;ФИО!W3058&amp;" "&amp;ФИО!X3058</f>
        <v xml:space="preserve">    </v>
      </c>
    </row>
    <row r="3062" spans="1:10" ht="26.25" hidden="1" customHeight="1">
      <c r="A3062" s="53" t="str">
        <f>IF(лВК=ФИО!D3059,лВК,"")</f>
        <v/>
      </c>
      <c r="B3062" s="54"/>
      <c r="C3062" s="55"/>
      <c r="D3062" s="55"/>
      <c r="E3062" s="52" t="str">
        <f>ФИО!G3059&amp;"  "&amp;ФИО!H3059</f>
        <v xml:space="preserve">  </v>
      </c>
      <c r="F3062" s="48">
        <f>ФИО!L3059</f>
        <v>0</v>
      </c>
      <c r="G3062" s="51">
        <f>ФИО!M3059</f>
        <v>0</v>
      </c>
      <c r="H3062" s="56">
        <f>ФИО!N3059</f>
        <v>0</v>
      </c>
      <c r="I3062" s="57" t="str">
        <f>ФИО!Q3059&amp;" "&amp;ФИО!R3059</f>
        <v xml:space="preserve"> </v>
      </c>
      <c r="J3062" s="58" t="str">
        <f>ФИО!T3059&amp;" "&amp;ФИО!U3059&amp;" "&amp;ФИО!V3059&amp;" "&amp;ФИО!W3059&amp;" "&amp;ФИО!X3059</f>
        <v xml:space="preserve">    </v>
      </c>
    </row>
    <row r="3063" spans="1:10" ht="26.25" hidden="1" customHeight="1">
      <c r="A3063" s="53" t="str">
        <f>IF(лВК=ФИО!D3060,лВК,"")</f>
        <v/>
      </c>
      <c r="B3063" s="54"/>
      <c r="C3063" s="55"/>
      <c r="D3063" s="55"/>
      <c r="E3063" s="52" t="str">
        <f>ФИО!G3060&amp;"  "&amp;ФИО!H3060</f>
        <v xml:space="preserve">  </v>
      </c>
      <c r="F3063" s="48">
        <f>ФИО!L3060</f>
        <v>0</v>
      </c>
      <c r="G3063" s="51">
        <f>ФИО!M3060</f>
        <v>0</v>
      </c>
      <c r="H3063" s="56">
        <f>ФИО!N3060</f>
        <v>0</v>
      </c>
      <c r="I3063" s="57" t="str">
        <f>ФИО!Q3060&amp;" "&amp;ФИО!R3060</f>
        <v xml:space="preserve"> </v>
      </c>
      <c r="J3063" s="58" t="str">
        <f>ФИО!T3060&amp;" "&amp;ФИО!U3060&amp;" "&amp;ФИО!V3060&amp;" "&amp;ФИО!W3060&amp;" "&amp;ФИО!X3060</f>
        <v xml:space="preserve">    </v>
      </c>
    </row>
    <row r="3064" spans="1:10" ht="26.25" hidden="1" customHeight="1">
      <c r="A3064" s="53" t="str">
        <f>IF(лВК=ФИО!D3061,лВК,"")</f>
        <v/>
      </c>
      <c r="B3064" s="54"/>
      <c r="C3064" s="55"/>
      <c r="D3064" s="55"/>
      <c r="E3064" s="52" t="str">
        <f>ФИО!G3061&amp;"  "&amp;ФИО!H3061</f>
        <v xml:space="preserve">  </v>
      </c>
      <c r="F3064" s="48">
        <f>ФИО!L3061</f>
        <v>0</v>
      </c>
      <c r="G3064" s="51">
        <f>ФИО!M3061</f>
        <v>0</v>
      </c>
      <c r="H3064" s="56">
        <f>ФИО!N3061</f>
        <v>0</v>
      </c>
      <c r="I3064" s="57" t="str">
        <f>ФИО!Q3061&amp;" "&amp;ФИО!R3061</f>
        <v xml:space="preserve"> </v>
      </c>
      <c r="J3064" s="58" t="str">
        <f>ФИО!T3061&amp;" "&amp;ФИО!U3061&amp;" "&amp;ФИО!V3061&amp;" "&amp;ФИО!W3061&amp;" "&amp;ФИО!X3061</f>
        <v xml:space="preserve">    </v>
      </c>
    </row>
    <row r="3065" spans="1:10" ht="26.25" hidden="1" customHeight="1">
      <c r="A3065" s="53" t="str">
        <f>IF(лВК=ФИО!D3062,лВК,"")</f>
        <v/>
      </c>
      <c r="B3065" s="54"/>
      <c r="C3065" s="55"/>
      <c r="D3065" s="55"/>
      <c r="E3065" s="52" t="str">
        <f>ФИО!G3062&amp;"  "&amp;ФИО!H3062</f>
        <v xml:space="preserve">  </v>
      </c>
      <c r="F3065" s="48">
        <f>ФИО!L3062</f>
        <v>0</v>
      </c>
      <c r="G3065" s="51">
        <f>ФИО!M3062</f>
        <v>0</v>
      </c>
      <c r="H3065" s="56">
        <f>ФИО!N3062</f>
        <v>0</v>
      </c>
      <c r="I3065" s="57" t="str">
        <f>ФИО!Q3062&amp;" "&amp;ФИО!R3062</f>
        <v xml:space="preserve"> </v>
      </c>
      <c r="J3065" s="58" t="str">
        <f>ФИО!T3062&amp;" "&amp;ФИО!U3062&amp;" "&amp;ФИО!V3062&amp;" "&amp;ФИО!W3062&amp;" "&amp;ФИО!X3062</f>
        <v xml:space="preserve">    </v>
      </c>
    </row>
    <row r="3066" spans="1:10" ht="26.25" hidden="1" customHeight="1">
      <c r="A3066" s="53" t="str">
        <f>IF(лВК=ФИО!D3063,лВК,"")</f>
        <v/>
      </c>
      <c r="B3066" s="54"/>
      <c r="C3066" s="55"/>
      <c r="D3066" s="55"/>
      <c r="E3066" s="52" t="str">
        <f>ФИО!G3063&amp;"  "&amp;ФИО!H3063</f>
        <v xml:space="preserve">  </v>
      </c>
      <c r="F3066" s="48">
        <f>ФИО!L3063</f>
        <v>0</v>
      </c>
      <c r="G3066" s="51">
        <f>ФИО!M3063</f>
        <v>0</v>
      </c>
      <c r="H3066" s="56">
        <f>ФИО!N3063</f>
        <v>0</v>
      </c>
      <c r="I3066" s="57" t="str">
        <f>ФИО!Q3063&amp;" "&amp;ФИО!R3063</f>
        <v xml:space="preserve"> </v>
      </c>
      <c r="J3066" s="58" t="str">
        <f>ФИО!T3063&amp;" "&amp;ФИО!U3063&amp;" "&amp;ФИО!V3063&amp;" "&amp;ФИО!W3063&amp;" "&amp;ФИО!X3063</f>
        <v xml:space="preserve">    </v>
      </c>
    </row>
    <row r="3067" spans="1:10" ht="26.25" hidden="1" customHeight="1">
      <c r="A3067" s="53" t="str">
        <f>IF(лВК=ФИО!D3064,лВК,"")</f>
        <v/>
      </c>
      <c r="B3067" s="54"/>
      <c r="C3067" s="55"/>
      <c r="D3067" s="55"/>
      <c r="E3067" s="52" t="str">
        <f>ФИО!G3064&amp;"  "&amp;ФИО!H3064</f>
        <v xml:space="preserve">  </v>
      </c>
      <c r="F3067" s="48">
        <f>ФИО!L3064</f>
        <v>0</v>
      </c>
      <c r="G3067" s="51">
        <f>ФИО!M3064</f>
        <v>0</v>
      </c>
      <c r="H3067" s="56">
        <f>ФИО!N3064</f>
        <v>0</v>
      </c>
      <c r="I3067" s="57" t="str">
        <f>ФИО!Q3064&amp;" "&amp;ФИО!R3064</f>
        <v xml:space="preserve"> </v>
      </c>
      <c r="J3067" s="58" t="str">
        <f>ФИО!T3064&amp;" "&amp;ФИО!U3064&amp;" "&amp;ФИО!V3064&amp;" "&amp;ФИО!W3064&amp;" "&amp;ФИО!X3064</f>
        <v xml:space="preserve">    </v>
      </c>
    </row>
    <row r="3068" spans="1:10" ht="26.25" hidden="1" customHeight="1">
      <c r="A3068" s="53" t="str">
        <f>IF(лВК=ФИО!D3065,лВК,"")</f>
        <v/>
      </c>
      <c r="B3068" s="54"/>
      <c r="C3068" s="55"/>
      <c r="D3068" s="55"/>
      <c r="E3068" s="52" t="str">
        <f>ФИО!G3065&amp;"  "&amp;ФИО!H3065</f>
        <v xml:space="preserve">  </v>
      </c>
      <c r="F3068" s="48">
        <f>ФИО!L3065</f>
        <v>0</v>
      </c>
      <c r="G3068" s="51">
        <f>ФИО!M3065</f>
        <v>0</v>
      </c>
      <c r="H3068" s="56">
        <f>ФИО!N3065</f>
        <v>0</v>
      </c>
      <c r="I3068" s="57" t="str">
        <f>ФИО!Q3065&amp;" "&amp;ФИО!R3065</f>
        <v xml:space="preserve"> </v>
      </c>
      <c r="J3068" s="58" t="str">
        <f>ФИО!T3065&amp;" "&amp;ФИО!U3065&amp;" "&amp;ФИО!V3065&amp;" "&amp;ФИО!W3065&amp;" "&amp;ФИО!X3065</f>
        <v xml:space="preserve">    </v>
      </c>
    </row>
    <row r="3069" spans="1:10" ht="26.25" hidden="1" customHeight="1">
      <c r="A3069" s="53" t="str">
        <f>IF(лВК=ФИО!D3066,лВК,"")</f>
        <v/>
      </c>
      <c r="B3069" s="54"/>
      <c r="C3069" s="55"/>
      <c r="D3069" s="55"/>
      <c r="E3069" s="52" t="str">
        <f>ФИО!G3066&amp;"  "&amp;ФИО!H3066</f>
        <v xml:space="preserve">  </v>
      </c>
      <c r="F3069" s="48">
        <f>ФИО!L3066</f>
        <v>0</v>
      </c>
      <c r="G3069" s="51">
        <f>ФИО!M3066</f>
        <v>0</v>
      </c>
      <c r="H3069" s="56">
        <f>ФИО!N3066</f>
        <v>0</v>
      </c>
      <c r="I3069" s="57" t="str">
        <f>ФИО!Q3066&amp;" "&amp;ФИО!R3066</f>
        <v xml:space="preserve"> </v>
      </c>
      <c r="J3069" s="58" t="str">
        <f>ФИО!T3066&amp;" "&amp;ФИО!U3066&amp;" "&amp;ФИО!V3066&amp;" "&amp;ФИО!W3066&amp;" "&amp;ФИО!X3066</f>
        <v xml:space="preserve">    </v>
      </c>
    </row>
    <row r="3070" spans="1:10" ht="26.25" hidden="1" customHeight="1">
      <c r="A3070" s="53" t="str">
        <f>IF(лВК=ФИО!D3067,лВК,"")</f>
        <v/>
      </c>
      <c r="B3070" s="54"/>
      <c r="C3070" s="55"/>
      <c r="D3070" s="55"/>
      <c r="E3070" s="52" t="str">
        <f>ФИО!G3067&amp;"  "&amp;ФИО!H3067</f>
        <v xml:space="preserve">  </v>
      </c>
      <c r="F3070" s="48">
        <f>ФИО!L3067</f>
        <v>0</v>
      </c>
      <c r="G3070" s="51">
        <f>ФИО!M3067</f>
        <v>0</v>
      </c>
      <c r="H3070" s="56">
        <f>ФИО!N3067</f>
        <v>0</v>
      </c>
      <c r="I3070" s="57" t="str">
        <f>ФИО!Q3067&amp;" "&amp;ФИО!R3067</f>
        <v xml:space="preserve"> </v>
      </c>
      <c r="J3070" s="58" t="str">
        <f>ФИО!T3067&amp;" "&amp;ФИО!U3067&amp;" "&amp;ФИО!V3067&amp;" "&amp;ФИО!W3067&amp;" "&amp;ФИО!X3067</f>
        <v xml:space="preserve">    </v>
      </c>
    </row>
    <row r="3071" spans="1:10" ht="26.25" hidden="1" customHeight="1">
      <c r="A3071" s="53" t="str">
        <f>IF(лВК=ФИО!D3068,лВК,"")</f>
        <v/>
      </c>
      <c r="B3071" s="54"/>
      <c r="C3071" s="55"/>
      <c r="D3071" s="55"/>
      <c r="E3071" s="52" t="str">
        <f>ФИО!G3068&amp;"  "&amp;ФИО!H3068</f>
        <v xml:space="preserve">  </v>
      </c>
      <c r="F3071" s="48">
        <f>ФИО!L3068</f>
        <v>0</v>
      </c>
      <c r="G3071" s="51">
        <f>ФИО!M3068</f>
        <v>0</v>
      </c>
      <c r="H3071" s="56">
        <f>ФИО!N3068</f>
        <v>0</v>
      </c>
      <c r="I3071" s="57" t="str">
        <f>ФИО!Q3068&amp;" "&amp;ФИО!R3068</f>
        <v xml:space="preserve"> </v>
      </c>
      <c r="J3071" s="58" t="str">
        <f>ФИО!T3068&amp;" "&amp;ФИО!U3068&amp;" "&amp;ФИО!V3068&amp;" "&amp;ФИО!W3068&amp;" "&amp;ФИО!X3068</f>
        <v xml:space="preserve">    </v>
      </c>
    </row>
    <row r="3072" spans="1:10" ht="26.25" hidden="1" customHeight="1">
      <c r="A3072" s="53" t="str">
        <f>IF(лВК=ФИО!D3069,лВК,"")</f>
        <v/>
      </c>
      <c r="B3072" s="54"/>
      <c r="C3072" s="55"/>
      <c r="D3072" s="55"/>
      <c r="E3072" s="52" t="str">
        <f>ФИО!G3069&amp;"  "&amp;ФИО!H3069</f>
        <v xml:space="preserve">  </v>
      </c>
      <c r="F3072" s="48">
        <f>ФИО!L3069</f>
        <v>0</v>
      </c>
      <c r="G3072" s="51">
        <f>ФИО!M3069</f>
        <v>0</v>
      </c>
      <c r="H3072" s="56">
        <f>ФИО!N3069</f>
        <v>0</v>
      </c>
      <c r="I3072" s="57" t="str">
        <f>ФИО!Q3069&amp;" "&amp;ФИО!R3069</f>
        <v xml:space="preserve"> </v>
      </c>
      <c r="J3072" s="58" t="str">
        <f>ФИО!T3069&amp;" "&amp;ФИО!U3069&amp;" "&amp;ФИО!V3069&amp;" "&amp;ФИО!W3069&amp;" "&amp;ФИО!X3069</f>
        <v xml:space="preserve">    </v>
      </c>
    </row>
    <row r="3073" spans="1:10" ht="26.25" hidden="1" customHeight="1">
      <c r="A3073" s="53" t="str">
        <f>IF(лВК=ФИО!D3070,лВК,"")</f>
        <v/>
      </c>
      <c r="B3073" s="54"/>
      <c r="C3073" s="55"/>
      <c r="D3073" s="55"/>
      <c r="E3073" s="52" t="str">
        <f>ФИО!G3070&amp;"  "&amp;ФИО!H3070</f>
        <v xml:space="preserve">  </v>
      </c>
      <c r="F3073" s="48">
        <f>ФИО!L3070</f>
        <v>0</v>
      </c>
      <c r="G3073" s="51">
        <f>ФИО!M3070</f>
        <v>0</v>
      </c>
      <c r="H3073" s="56">
        <f>ФИО!N3070</f>
        <v>0</v>
      </c>
      <c r="I3073" s="57" t="str">
        <f>ФИО!Q3070&amp;" "&amp;ФИО!R3070</f>
        <v xml:space="preserve"> </v>
      </c>
      <c r="J3073" s="58" t="str">
        <f>ФИО!T3070&amp;" "&amp;ФИО!U3070&amp;" "&amp;ФИО!V3070&amp;" "&amp;ФИО!W3070&amp;" "&amp;ФИО!X3070</f>
        <v xml:space="preserve">    </v>
      </c>
    </row>
    <row r="3074" spans="1:10" ht="26.25" hidden="1" customHeight="1">
      <c r="A3074" s="53" t="str">
        <f>IF(лВК=ФИО!D3071,лВК,"")</f>
        <v/>
      </c>
      <c r="B3074" s="54"/>
      <c r="C3074" s="55"/>
      <c r="D3074" s="55"/>
      <c r="E3074" s="52" t="str">
        <f>ФИО!G3071&amp;"  "&amp;ФИО!H3071</f>
        <v xml:space="preserve">  </v>
      </c>
      <c r="F3074" s="48">
        <f>ФИО!L3071</f>
        <v>0</v>
      </c>
      <c r="G3074" s="51">
        <f>ФИО!M3071</f>
        <v>0</v>
      </c>
      <c r="H3074" s="56">
        <f>ФИО!N3071</f>
        <v>0</v>
      </c>
      <c r="I3074" s="57" t="str">
        <f>ФИО!Q3071&amp;" "&amp;ФИО!R3071</f>
        <v xml:space="preserve"> </v>
      </c>
      <c r="J3074" s="58" t="str">
        <f>ФИО!T3071&amp;" "&amp;ФИО!U3071&amp;" "&amp;ФИО!V3071&amp;" "&amp;ФИО!W3071&amp;" "&amp;ФИО!X3071</f>
        <v xml:space="preserve">    </v>
      </c>
    </row>
    <row r="3075" spans="1:10" ht="26.25" hidden="1" customHeight="1">
      <c r="A3075" s="53" t="str">
        <f>IF(лВК=ФИО!D3072,лВК,"")</f>
        <v/>
      </c>
      <c r="B3075" s="54"/>
      <c r="C3075" s="55"/>
      <c r="D3075" s="55"/>
      <c r="E3075" s="52" t="str">
        <f>ФИО!G3072&amp;"  "&amp;ФИО!H3072</f>
        <v xml:space="preserve">  </v>
      </c>
      <c r="F3075" s="48">
        <f>ФИО!L3072</f>
        <v>0</v>
      </c>
      <c r="G3075" s="51">
        <f>ФИО!M3072</f>
        <v>0</v>
      </c>
      <c r="H3075" s="56">
        <f>ФИО!N3072</f>
        <v>0</v>
      </c>
      <c r="I3075" s="57" t="str">
        <f>ФИО!Q3072&amp;" "&amp;ФИО!R3072</f>
        <v xml:space="preserve"> </v>
      </c>
      <c r="J3075" s="58" t="str">
        <f>ФИО!T3072&amp;" "&amp;ФИО!U3072&amp;" "&amp;ФИО!V3072&amp;" "&amp;ФИО!W3072&amp;" "&amp;ФИО!X3072</f>
        <v xml:space="preserve">    </v>
      </c>
    </row>
    <row r="3076" spans="1:10" ht="26.25" hidden="1" customHeight="1">
      <c r="A3076" s="53" t="str">
        <f>IF(лВК=ФИО!D3073,лВК,"")</f>
        <v/>
      </c>
      <c r="B3076" s="54"/>
      <c r="C3076" s="55"/>
      <c r="D3076" s="55"/>
      <c r="E3076" s="52" t="str">
        <f>ФИО!G3073&amp;"  "&amp;ФИО!H3073</f>
        <v xml:space="preserve">  </v>
      </c>
      <c r="F3076" s="48">
        <f>ФИО!L3073</f>
        <v>0</v>
      </c>
      <c r="G3076" s="51">
        <f>ФИО!M3073</f>
        <v>0</v>
      </c>
      <c r="H3076" s="56">
        <f>ФИО!N3073</f>
        <v>0</v>
      </c>
      <c r="I3076" s="57" t="str">
        <f>ФИО!Q3073&amp;" "&amp;ФИО!R3073</f>
        <v xml:space="preserve"> </v>
      </c>
      <c r="J3076" s="58" t="str">
        <f>ФИО!T3073&amp;" "&amp;ФИО!U3073&amp;" "&amp;ФИО!V3073&amp;" "&amp;ФИО!W3073&amp;" "&amp;ФИО!X3073</f>
        <v xml:space="preserve">    </v>
      </c>
    </row>
    <row r="3077" spans="1:10" ht="26.25" hidden="1" customHeight="1">
      <c r="A3077" s="53" t="str">
        <f>IF(лВК=ФИО!D3074,лВК,"")</f>
        <v/>
      </c>
      <c r="B3077" s="54"/>
      <c r="C3077" s="55"/>
      <c r="D3077" s="55"/>
      <c r="E3077" s="52" t="str">
        <f>ФИО!G3074&amp;"  "&amp;ФИО!H3074</f>
        <v xml:space="preserve">  </v>
      </c>
      <c r="F3077" s="48">
        <f>ФИО!L3074</f>
        <v>0</v>
      </c>
      <c r="G3077" s="51">
        <f>ФИО!M3074</f>
        <v>0</v>
      </c>
      <c r="H3077" s="56">
        <f>ФИО!N3074</f>
        <v>0</v>
      </c>
      <c r="I3077" s="57" t="str">
        <f>ФИО!Q3074&amp;" "&amp;ФИО!R3074</f>
        <v xml:space="preserve"> </v>
      </c>
      <c r="J3077" s="58" t="str">
        <f>ФИО!T3074&amp;" "&amp;ФИО!U3074&amp;" "&amp;ФИО!V3074&amp;" "&amp;ФИО!W3074&amp;" "&amp;ФИО!X3074</f>
        <v xml:space="preserve">    </v>
      </c>
    </row>
    <row r="3078" spans="1:10" ht="26.25" hidden="1" customHeight="1">
      <c r="A3078" s="53" t="str">
        <f>IF(лВК=ФИО!D3075,лВК,"")</f>
        <v/>
      </c>
      <c r="B3078" s="54"/>
      <c r="C3078" s="55"/>
      <c r="D3078" s="55"/>
      <c r="E3078" s="52" t="str">
        <f>ФИО!G3075&amp;"  "&amp;ФИО!H3075</f>
        <v xml:space="preserve">  </v>
      </c>
      <c r="F3078" s="48">
        <f>ФИО!L3075</f>
        <v>0</v>
      </c>
      <c r="G3078" s="51">
        <f>ФИО!M3075</f>
        <v>0</v>
      </c>
      <c r="H3078" s="56">
        <f>ФИО!N3075</f>
        <v>0</v>
      </c>
      <c r="I3078" s="57" t="str">
        <f>ФИО!Q3075&amp;" "&amp;ФИО!R3075</f>
        <v xml:space="preserve"> </v>
      </c>
      <c r="J3078" s="58" t="str">
        <f>ФИО!T3075&amp;" "&amp;ФИО!U3075&amp;" "&amp;ФИО!V3075&amp;" "&amp;ФИО!W3075&amp;" "&amp;ФИО!X3075</f>
        <v xml:space="preserve">    </v>
      </c>
    </row>
    <row r="3079" spans="1:10" ht="26.25" hidden="1" customHeight="1">
      <c r="A3079" s="53" t="str">
        <f>IF(лВК=ФИО!D3076,лВК,"")</f>
        <v/>
      </c>
      <c r="B3079" s="54"/>
      <c r="C3079" s="55"/>
      <c r="D3079" s="55"/>
      <c r="E3079" s="52" t="str">
        <f>ФИО!G3076&amp;"  "&amp;ФИО!H3076</f>
        <v xml:space="preserve">  </v>
      </c>
      <c r="F3079" s="48">
        <f>ФИО!L3076</f>
        <v>0</v>
      </c>
      <c r="G3079" s="51">
        <f>ФИО!M3076</f>
        <v>0</v>
      </c>
      <c r="H3079" s="56">
        <f>ФИО!N3076</f>
        <v>0</v>
      </c>
      <c r="I3079" s="57" t="str">
        <f>ФИО!Q3076&amp;" "&amp;ФИО!R3076</f>
        <v xml:space="preserve"> </v>
      </c>
      <c r="J3079" s="58" t="str">
        <f>ФИО!T3076&amp;" "&amp;ФИО!U3076&amp;" "&amp;ФИО!V3076&amp;" "&amp;ФИО!W3076&amp;" "&amp;ФИО!X3076</f>
        <v xml:space="preserve">    </v>
      </c>
    </row>
    <row r="3080" spans="1:10" ht="26.25" hidden="1" customHeight="1">
      <c r="A3080" s="53" t="str">
        <f>IF(лВК=ФИО!D3077,лВК,"")</f>
        <v/>
      </c>
      <c r="B3080" s="54"/>
      <c r="C3080" s="55"/>
      <c r="D3080" s="55"/>
      <c r="E3080" s="52" t="str">
        <f>ФИО!G3077&amp;"  "&amp;ФИО!H3077</f>
        <v xml:space="preserve">  </v>
      </c>
      <c r="F3080" s="48">
        <f>ФИО!L3077</f>
        <v>0</v>
      </c>
      <c r="G3080" s="51">
        <f>ФИО!M3077</f>
        <v>0</v>
      </c>
      <c r="H3080" s="56">
        <f>ФИО!N3077</f>
        <v>0</v>
      </c>
      <c r="I3080" s="57" t="str">
        <f>ФИО!Q3077&amp;" "&amp;ФИО!R3077</f>
        <v xml:space="preserve"> </v>
      </c>
      <c r="J3080" s="58" t="str">
        <f>ФИО!T3077&amp;" "&amp;ФИО!U3077&amp;" "&amp;ФИО!V3077&amp;" "&amp;ФИО!W3077&amp;" "&amp;ФИО!X3077</f>
        <v xml:space="preserve">    </v>
      </c>
    </row>
    <row r="3081" spans="1:10" ht="26.25" hidden="1" customHeight="1">
      <c r="A3081" s="53" t="str">
        <f>IF(лВК=ФИО!D3078,лВК,"")</f>
        <v/>
      </c>
      <c r="B3081" s="54"/>
      <c r="C3081" s="55"/>
      <c r="D3081" s="55"/>
      <c r="E3081" s="52" t="str">
        <f>ФИО!G3078&amp;"  "&amp;ФИО!H3078</f>
        <v xml:space="preserve">  </v>
      </c>
      <c r="F3081" s="48">
        <f>ФИО!L3078</f>
        <v>0</v>
      </c>
      <c r="G3081" s="51">
        <f>ФИО!M3078</f>
        <v>0</v>
      </c>
      <c r="H3081" s="56">
        <f>ФИО!N3078</f>
        <v>0</v>
      </c>
      <c r="I3081" s="57" t="str">
        <f>ФИО!Q3078&amp;" "&amp;ФИО!R3078</f>
        <v xml:space="preserve"> </v>
      </c>
      <c r="J3081" s="58" t="str">
        <f>ФИО!T3078&amp;" "&amp;ФИО!U3078&amp;" "&amp;ФИО!V3078&amp;" "&amp;ФИО!W3078&amp;" "&amp;ФИО!X3078</f>
        <v xml:space="preserve">    </v>
      </c>
    </row>
    <row r="3082" spans="1:10" ht="26.25" hidden="1" customHeight="1">
      <c r="A3082" s="53" t="str">
        <f>IF(лВК=ФИО!D3079,лВК,"")</f>
        <v/>
      </c>
      <c r="B3082" s="54"/>
      <c r="C3082" s="55"/>
      <c r="D3082" s="55"/>
      <c r="E3082" s="52" t="str">
        <f>ФИО!G3079&amp;"  "&amp;ФИО!H3079</f>
        <v xml:space="preserve">  </v>
      </c>
      <c r="F3082" s="48">
        <f>ФИО!L3079</f>
        <v>0</v>
      </c>
      <c r="G3082" s="51">
        <f>ФИО!M3079</f>
        <v>0</v>
      </c>
      <c r="H3082" s="56">
        <f>ФИО!N3079</f>
        <v>0</v>
      </c>
      <c r="I3082" s="57" t="str">
        <f>ФИО!Q3079&amp;" "&amp;ФИО!R3079</f>
        <v xml:space="preserve"> </v>
      </c>
      <c r="J3082" s="58" t="str">
        <f>ФИО!T3079&amp;" "&amp;ФИО!U3079&amp;" "&amp;ФИО!V3079&amp;" "&amp;ФИО!W3079&amp;" "&amp;ФИО!X3079</f>
        <v xml:space="preserve">    </v>
      </c>
    </row>
    <row r="3083" spans="1:10" ht="26.25" hidden="1" customHeight="1">
      <c r="A3083" s="53" t="str">
        <f>IF(лВК=ФИО!D3080,лВК,"")</f>
        <v/>
      </c>
      <c r="B3083" s="54"/>
      <c r="C3083" s="55"/>
      <c r="D3083" s="55"/>
      <c r="E3083" s="52" t="str">
        <f>ФИО!G3080&amp;"  "&amp;ФИО!H3080</f>
        <v xml:space="preserve">  </v>
      </c>
      <c r="F3083" s="48">
        <f>ФИО!L3080</f>
        <v>0</v>
      </c>
      <c r="G3083" s="51">
        <f>ФИО!M3080</f>
        <v>0</v>
      </c>
      <c r="H3083" s="56">
        <f>ФИО!N3080</f>
        <v>0</v>
      </c>
      <c r="I3083" s="57" t="str">
        <f>ФИО!Q3080&amp;" "&amp;ФИО!R3080</f>
        <v xml:space="preserve"> </v>
      </c>
      <c r="J3083" s="58" t="str">
        <f>ФИО!T3080&amp;" "&amp;ФИО!U3080&amp;" "&amp;ФИО!V3080&amp;" "&amp;ФИО!W3080&amp;" "&amp;ФИО!X3080</f>
        <v xml:space="preserve">    </v>
      </c>
    </row>
    <row r="3084" spans="1:10" ht="26.25" hidden="1" customHeight="1">
      <c r="A3084" s="53" t="str">
        <f>IF(лВК=ФИО!D3081,лВК,"")</f>
        <v/>
      </c>
      <c r="B3084" s="54"/>
      <c r="C3084" s="55"/>
      <c r="D3084" s="55"/>
      <c r="E3084" s="52" t="str">
        <f>ФИО!G3081&amp;"  "&amp;ФИО!H3081</f>
        <v xml:space="preserve">  </v>
      </c>
      <c r="F3084" s="48">
        <f>ФИО!L3081</f>
        <v>0</v>
      </c>
      <c r="G3084" s="51">
        <f>ФИО!M3081</f>
        <v>0</v>
      </c>
      <c r="H3084" s="56">
        <f>ФИО!N3081</f>
        <v>0</v>
      </c>
      <c r="I3084" s="57" t="str">
        <f>ФИО!Q3081&amp;" "&amp;ФИО!R3081</f>
        <v xml:space="preserve"> </v>
      </c>
      <c r="J3084" s="58" t="str">
        <f>ФИО!T3081&amp;" "&amp;ФИО!U3081&amp;" "&amp;ФИО!V3081&amp;" "&amp;ФИО!W3081&amp;" "&amp;ФИО!X3081</f>
        <v xml:space="preserve">    </v>
      </c>
    </row>
    <row r="3085" spans="1:10" ht="26.25" hidden="1" customHeight="1">
      <c r="A3085" s="53" t="str">
        <f>IF(лВК=ФИО!D3082,лВК,"")</f>
        <v/>
      </c>
      <c r="B3085" s="54"/>
      <c r="C3085" s="55"/>
      <c r="D3085" s="55"/>
      <c r="E3085" s="52" t="str">
        <f>ФИО!G3082&amp;"  "&amp;ФИО!H3082</f>
        <v xml:space="preserve">  </v>
      </c>
      <c r="F3085" s="48">
        <f>ФИО!L3082</f>
        <v>0</v>
      </c>
      <c r="G3085" s="51">
        <f>ФИО!M3082</f>
        <v>0</v>
      </c>
      <c r="H3085" s="56">
        <f>ФИО!N3082</f>
        <v>0</v>
      </c>
      <c r="I3085" s="57" t="str">
        <f>ФИО!Q3082&amp;" "&amp;ФИО!R3082</f>
        <v xml:space="preserve"> </v>
      </c>
      <c r="J3085" s="58" t="str">
        <f>ФИО!T3082&amp;" "&amp;ФИО!U3082&amp;" "&amp;ФИО!V3082&amp;" "&amp;ФИО!W3082&amp;" "&amp;ФИО!X3082</f>
        <v xml:space="preserve">    </v>
      </c>
    </row>
    <row r="3086" spans="1:10" ht="26.25" hidden="1" customHeight="1">
      <c r="A3086" s="53" t="str">
        <f>IF(лВК=ФИО!D3083,лВК,"")</f>
        <v/>
      </c>
      <c r="B3086" s="54"/>
      <c r="C3086" s="55"/>
      <c r="D3086" s="55"/>
      <c r="E3086" s="52" t="str">
        <f>ФИО!G3083&amp;"  "&amp;ФИО!H3083</f>
        <v xml:space="preserve">  </v>
      </c>
      <c r="F3086" s="48">
        <f>ФИО!L3083</f>
        <v>0</v>
      </c>
      <c r="G3086" s="51">
        <f>ФИО!M3083</f>
        <v>0</v>
      </c>
      <c r="H3086" s="56">
        <f>ФИО!N3083</f>
        <v>0</v>
      </c>
      <c r="I3086" s="57" t="str">
        <f>ФИО!Q3083&amp;" "&amp;ФИО!R3083</f>
        <v xml:space="preserve"> </v>
      </c>
      <c r="J3086" s="58" t="str">
        <f>ФИО!T3083&amp;" "&amp;ФИО!U3083&amp;" "&amp;ФИО!V3083&amp;" "&amp;ФИО!W3083&amp;" "&amp;ФИО!X3083</f>
        <v xml:space="preserve">    </v>
      </c>
    </row>
    <row r="3087" spans="1:10" ht="26.25" hidden="1" customHeight="1">
      <c r="A3087" s="53" t="str">
        <f>IF(лВК=ФИО!D3084,лВК,"")</f>
        <v/>
      </c>
      <c r="B3087" s="54"/>
      <c r="C3087" s="55"/>
      <c r="D3087" s="55"/>
      <c r="E3087" s="52" t="str">
        <f>ФИО!G3084&amp;"  "&amp;ФИО!H3084</f>
        <v xml:space="preserve">  </v>
      </c>
      <c r="F3087" s="48">
        <f>ФИО!L3084</f>
        <v>0</v>
      </c>
      <c r="G3087" s="51">
        <f>ФИО!M3084</f>
        <v>0</v>
      </c>
      <c r="H3087" s="56">
        <f>ФИО!N3084</f>
        <v>0</v>
      </c>
      <c r="I3087" s="57" t="str">
        <f>ФИО!Q3084&amp;" "&amp;ФИО!R3084</f>
        <v xml:space="preserve"> </v>
      </c>
      <c r="J3087" s="58" t="str">
        <f>ФИО!T3084&amp;" "&amp;ФИО!U3084&amp;" "&amp;ФИО!V3084&amp;" "&amp;ФИО!W3084&amp;" "&amp;ФИО!X3084</f>
        <v xml:space="preserve">    </v>
      </c>
    </row>
    <row r="3088" spans="1:10" ht="26.25" hidden="1" customHeight="1">
      <c r="A3088" s="53" t="str">
        <f>IF(лВК=ФИО!D3085,лВК,"")</f>
        <v/>
      </c>
      <c r="B3088" s="54"/>
      <c r="C3088" s="55"/>
      <c r="D3088" s="55"/>
      <c r="E3088" s="52" t="str">
        <f>ФИО!G3085&amp;"  "&amp;ФИО!H3085</f>
        <v xml:space="preserve">  </v>
      </c>
      <c r="F3088" s="48">
        <f>ФИО!L3085</f>
        <v>0</v>
      </c>
      <c r="G3088" s="51">
        <f>ФИО!M3085</f>
        <v>0</v>
      </c>
      <c r="H3088" s="56">
        <f>ФИО!N3085</f>
        <v>0</v>
      </c>
      <c r="I3088" s="57" t="str">
        <f>ФИО!Q3085&amp;" "&amp;ФИО!R3085</f>
        <v xml:space="preserve"> </v>
      </c>
      <c r="J3088" s="58" t="str">
        <f>ФИО!T3085&amp;" "&amp;ФИО!U3085&amp;" "&amp;ФИО!V3085&amp;" "&amp;ФИО!W3085&amp;" "&amp;ФИО!X3085</f>
        <v xml:space="preserve">    </v>
      </c>
    </row>
    <row r="3089" spans="1:10" ht="26.25" hidden="1" customHeight="1">
      <c r="A3089" s="53" t="str">
        <f>IF(лВК=ФИО!D3086,лВК,"")</f>
        <v/>
      </c>
      <c r="B3089" s="54"/>
      <c r="C3089" s="55"/>
      <c r="D3089" s="55"/>
      <c r="E3089" s="52" t="str">
        <f>ФИО!G3086&amp;"  "&amp;ФИО!H3086</f>
        <v xml:space="preserve">  </v>
      </c>
      <c r="F3089" s="48">
        <f>ФИО!L3086</f>
        <v>0</v>
      </c>
      <c r="G3089" s="51">
        <f>ФИО!M3086</f>
        <v>0</v>
      </c>
      <c r="H3089" s="56">
        <f>ФИО!N3086</f>
        <v>0</v>
      </c>
      <c r="I3089" s="57" t="str">
        <f>ФИО!Q3086&amp;" "&amp;ФИО!R3086</f>
        <v xml:space="preserve"> </v>
      </c>
      <c r="J3089" s="58" t="str">
        <f>ФИО!T3086&amp;" "&amp;ФИО!U3086&amp;" "&amp;ФИО!V3086&amp;" "&amp;ФИО!W3086&amp;" "&amp;ФИО!X3086</f>
        <v xml:space="preserve">    </v>
      </c>
    </row>
    <row r="3090" spans="1:10" ht="26.25" hidden="1" customHeight="1">
      <c r="A3090" s="53" t="str">
        <f>IF(лВК=ФИО!D3087,лВК,"")</f>
        <v/>
      </c>
      <c r="B3090" s="54"/>
      <c r="C3090" s="55"/>
      <c r="D3090" s="55"/>
      <c r="E3090" s="52" t="str">
        <f>ФИО!G3087&amp;"  "&amp;ФИО!H3087</f>
        <v xml:space="preserve">  </v>
      </c>
      <c r="F3090" s="48">
        <f>ФИО!L3087</f>
        <v>0</v>
      </c>
      <c r="G3090" s="51">
        <f>ФИО!M3087</f>
        <v>0</v>
      </c>
      <c r="H3090" s="56">
        <f>ФИО!N3087</f>
        <v>0</v>
      </c>
      <c r="I3090" s="57" t="str">
        <f>ФИО!Q3087&amp;" "&amp;ФИО!R3087</f>
        <v xml:space="preserve"> </v>
      </c>
      <c r="J3090" s="58" t="str">
        <f>ФИО!T3087&amp;" "&amp;ФИО!U3087&amp;" "&amp;ФИО!V3087&amp;" "&amp;ФИО!W3087&amp;" "&amp;ФИО!X3087</f>
        <v xml:space="preserve">    </v>
      </c>
    </row>
    <row r="3091" spans="1:10" ht="26.25" hidden="1" customHeight="1">
      <c r="A3091" s="53" t="str">
        <f>IF(лВК=ФИО!D3088,лВК,"")</f>
        <v/>
      </c>
      <c r="B3091" s="54"/>
      <c r="C3091" s="55"/>
      <c r="D3091" s="55"/>
      <c r="E3091" s="52" t="str">
        <f>ФИО!G3088&amp;"  "&amp;ФИО!H3088</f>
        <v xml:space="preserve">  </v>
      </c>
      <c r="F3091" s="48">
        <f>ФИО!L3088</f>
        <v>0</v>
      </c>
      <c r="G3091" s="51">
        <f>ФИО!M3088</f>
        <v>0</v>
      </c>
      <c r="H3091" s="56">
        <f>ФИО!N3088</f>
        <v>0</v>
      </c>
      <c r="I3091" s="57" t="str">
        <f>ФИО!Q3088&amp;" "&amp;ФИО!R3088</f>
        <v xml:space="preserve"> </v>
      </c>
      <c r="J3091" s="58" t="str">
        <f>ФИО!T3088&amp;" "&amp;ФИО!U3088&amp;" "&amp;ФИО!V3088&amp;" "&amp;ФИО!W3088&amp;" "&amp;ФИО!X3088</f>
        <v xml:space="preserve">    </v>
      </c>
    </row>
    <row r="3092" spans="1:10" ht="26.25" hidden="1" customHeight="1">
      <c r="A3092" s="53" t="str">
        <f>IF(лВК=ФИО!D3089,лВК,"")</f>
        <v/>
      </c>
      <c r="B3092" s="54"/>
      <c r="C3092" s="55"/>
      <c r="D3092" s="55"/>
      <c r="E3092" s="52" t="str">
        <f>ФИО!G3089&amp;"  "&amp;ФИО!H3089</f>
        <v xml:space="preserve">  </v>
      </c>
      <c r="F3092" s="48">
        <f>ФИО!L3089</f>
        <v>0</v>
      </c>
      <c r="G3092" s="51">
        <f>ФИО!M3089</f>
        <v>0</v>
      </c>
      <c r="H3092" s="56">
        <f>ФИО!N3089</f>
        <v>0</v>
      </c>
      <c r="I3092" s="57" t="str">
        <f>ФИО!Q3089&amp;" "&amp;ФИО!R3089</f>
        <v xml:space="preserve"> </v>
      </c>
      <c r="J3092" s="58" t="str">
        <f>ФИО!T3089&amp;" "&amp;ФИО!U3089&amp;" "&amp;ФИО!V3089&amp;" "&amp;ФИО!W3089&amp;" "&amp;ФИО!X3089</f>
        <v xml:space="preserve">    </v>
      </c>
    </row>
    <row r="3093" spans="1:10" ht="26.25" hidden="1" customHeight="1">
      <c r="A3093" s="53" t="str">
        <f>IF(лВК=ФИО!D3090,лВК,"")</f>
        <v/>
      </c>
      <c r="B3093" s="54"/>
      <c r="C3093" s="55"/>
      <c r="D3093" s="55"/>
      <c r="E3093" s="52" t="str">
        <f>ФИО!G3090&amp;"  "&amp;ФИО!H3090</f>
        <v xml:space="preserve">  </v>
      </c>
      <c r="F3093" s="48">
        <f>ФИО!L3090</f>
        <v>0</v>
      </c>
      <c r="G3093" s="51">
        <f>ФИО!M3090</f>
        <v>0</v>
      </c>
      <c r="H3093" s="56">
        <f>ФИО!N3090</f>
        <v>0</v>
      </c>
      <c r="I3093" s="57" t="str">
        <f>ФИО!Q3090&amp;" "&amp;ФИО!R3090</f>
        <v xml:space="preserve"> </v>
      </c>
      <c r="J3093" s="58" t="str">
        <f>ФИО!T3090&amp;" "&amp;ФИО!U3090&amp;" "&amp;ФИО!V3090&amp;" "&amp;ФИО!W3090&amp;" "&amp;ФИО!X3090</f>
        <v xml:space="preserve">    </v>
      </c>
    </row>
    <row r="3094" spans="1:10" ht="26.25" hidden="1" customHeight="1">
      <c r="A3094" s="53" t="str">
        <f>IF(лВК=ФИО!D3091,лВК,"")</f>
        <v/>
      </c>
      <c r="B3094" s="54"/>
      <c r="C3094" s="55"/>
      <c r="D3094" s="55"/>
      <c r="E3094" s="52" t="str">
        <f>ФИО!G3091&amp;"  "&amp;ФИО!H3091</f>
        <v xml:space="preserve">  </v>
      </c>
      <c r="F3094" s="48">
        <f>ФИО!L3091</f>
        <v>0</v>
      </c>
      <c r="G3094" s="51">
        <f>ФИО!M3091</f>
        <v>0</v>
      </c>
      <c r="H3094" s="56">
        <f>ФИО!N3091</f>
        <v>0</v>
      </c>
      <c r="I3094" s="57" t="str">
        <f>ФИО!Q3091&amp;" "&amp;ФИО!R3091</f>
        <v xml:space="preserve"> </v>
      </c>
      <c r="J3094" s="58" t="str">
        <f>ФИО!T3091&amp;" "&amp;ФИО!U3091&amp;" "&amp;ФИО!V3091&amp;" "&amp;ФИО!W3091&amp;" "&amp;ФИО!X3091</f>
        <v xml:space="preserve">    </v>
      </c>
    </row>
    <row r="3095" spans="1:10" ht="26.25" hidden="1" customHeight="1">
      <c r="A3095" s="53" t="str">
        <f>IF(лВК=ФИО!D3092,лВК,"")</f>
        <v/>
      </c>
      <c r="B3095" s="54"/>
      <c r="C3095" s="55"/>
      <c r="D3095" s="55"/>
      <c r="E3095" s="52" t="str">
        <f>ФИО!G3092&amp;"  "&amp;ФИО!H3092</f>
        <v xml:space="preserve">  </v>
      </c>
      <c r="F3095" s="48">
        <f>ФИО!L3092</f>
        <v>0</v>
      </c>
      <c r="G3095" s="51">
        <f>ФИО!M3092</f>
        <v>0</v>
      </c>
      <c r="H3095" s="56">
        <f>ФИО!N3092</f>
        <v>0</v>
      </c>
      <c r="I3095" s="57" t="str">
        <f>ФИО!Q3092&amp;" "&amp;ФИО!R3092</f>
        <v xml:space="preserve"> </v>
      </c>
      <c r="J3095" s="58" t="str">
        <f>ФИО!T3092&amp;" "&amp;ФИО!U3092&amp;" "&amp;ФИО!V3092&amp;" "&amp;ФИО!W3092&amp;" "&amp;ФИО!X3092</f>
        <v xml:space="preserve">    </v>
      </c>
    </row>
    <row r="3096" spans="1:10" ht="26.25" hidden="1" customHeight="1">
      <c r="A3096" s="53" t="str">
        <f>IF(лВК=ФИО!D3093,лВК,"")</f>
        <v/>
      </c>
      <c r="B3096" s="54"/>
      <c r="C3096" s="55"/>
      <c r="D3096" s="55"/>
      <c r="E3096" s="52" t="str">
        <f>ФИО!G3093&amp;"  "&amp;ФИО!H3093</f>
        <v xml:space="preserve">  </v>
      </c>
      <c r="F3096" s="48">
        <f>ФИО!L3093</f>
        <v>0</v>
      </c>
      <c r="G3096" s="51">
        <f>ФИО!M3093</f>
        <v>0</v>
      </c>
      <c r="H3096" s="56">
        <f>ФИО!N3093</f>
        <v>0</v>
      </c>
      <c r="I3096" s="57" t="str">
        <f>ФИО!Q3093&amp;" "&amp;ФИО!R3093</f>
        <v xml:space="preserve"> </v>
      </c>
      <c r="J3096" s="58" t="str">
        <f>ФИО!T3093&amp;" "&amp;ФИО!U3093&amp;" "&amp;ФИО!V3093&amp;" "&amp;ФИО!W3093&amp;" "&amp;ФИО!X3093</f>
        <v xml:space="preserve">    </v>
      </c>
    </row>
    <row r="3097" spans="1:10" ht="26.25" hidden="1" customHeight="1">
      <c r="A3097" s="53" t="str">
        <f>IF(лВК=ФИО!D3094,лВК,"")</f>
        <v/>
      </c>
      <c r="B3097" s="54"/>
      <c r="C3097" s="55"/>
      <c r="D3097" s="55"/>
      <c r="E3097" s="52" t="str">
        <f>ФИО!G3094&amp;"  "&amp;ФИО!H3094</f>
        <v xml:space="preserve">  </v>
      </c>
      <c r="F3097" s="48">
        <f>ФИО!L3094</f>
        <v>0</v>
      </c>
      <c r="G3097" s="51">
        <f>ФИО!M3094</f>
        <v>0</v>
      </c>
      <c r="H3097" s="56">
        <f>ФИО!N3094</f>
        <v>0</v>
      </c>
      <c r="I3097" s="57" t="str">
        <f>ФИО!Q3094&amp;" "&amp;ФИО!R3094</f>
        <v xml:space="preserve"> </v>
      </c>
      <c r="J3097" s="58" t="str">
        <f>ФИО!T3094&amp;" "&amp;ФИО!U3094&amp;" "&amp;ФИО!V3094&amp;" "&amp;ФИО!W3094&amp;" "&amp;ФИО!X3094</f>
        <v xml:space="preserve">    </v>
      </c>
    </row>
    <row r="3098" spans="1:10" ht="26.25" hidden="1" customHeight="1">
      <c r="A3098" s="53" t="str">
        <f>IF(лВК=ФИО!D3095,лВК,"")</f>
        <v/>
      </c>
      <c r="B3098" s="54"/>
      <c r="C3098" s="55"/>
      <c r="D3098" s="55"/>
      <c r="E3098" s="52" t="str">
        <f>ФИО!G3095&amp;"  "&amp;ФИО!H3095</f>
        <v xml:space="preserve">  </v>
      </c>
      <c r="F3098" s="48">
        <f>ФИО!L3095</f>
        <v>0</v>
      </c>
      <c r="G3098" s="51">
        <f>ФИО!M3095</f>
        <v>0</v>
      </c>
      <c r="H3098" s="56">
        <f>ФИО!N3095</f>
        <v>0</v>
      </c>
      <c r="I3098" s="57" t="str">
        <f>ФИО!Q3095&amp;" "&amp;ФИО!R3095</f>
        <v xml:space="preserve"> </v>
      </c>
      <c r="J3098" s="58" t="str">
        <f>ФИО!T3095&amp;" "&amp;ФИО!U3095&amp;" "&amp;ФИО!V3095&amp;" "&amp;ФИО!W3095&amp;" "&amp;ФИО!X3095</f>
        <v xml:space="preserve">    </v>
      </c>
    </row>
    <row r="3099" spans="1:10" ht="26.25" hidden="1" customHeight="1">
      <c r="A3099" s="53" t="str">
        <f>IF(лВК=ФИО!D3096,лВК,"")</f>
        <v/>
      </c>
      <c r="B3099" s="54"/>
      <c r="C3099" s="55"/>
      <c r="D3099" s="55"/>
      <c r="E3099" s="52" t="str">
        <f>ФИО!G3096&amp;"  "&amp;ФИО!H3096</f>
        <v xml:space="preserve">  </v>
      </c>
      <c r="F3099" s="48">
        <f>ФИО!L3096</f>
        <v>0</v>
      </c>
      <c r="G3099" s="51">
        <f>ФИО!M3096</f>
        <v>0</v>
      </c>
      <c r="H3099" s="56">
        <f>ФИО!N3096</f>
        <v>0</v>
      </c>
      <c r="I3099" s="57" t="str">
        <f>ФИО!Q3096&amp;" "&amp;ФИО!R3096</f>
        <v xml:space="preserve"> </v>
      </c>
      <c r="J3099" s="58" t="str">
        <f>ФИО!T3096&amp;" "&amp;ФИО!U3096&amp;" "&amp;ФИО!V3096&amp;" "&amp;ФИО!W3096&amp;" "&amp;ФИО!X3096</f>
        <v xml:space="preserve">    </v>
      </c>
    </row>
    <row r="3100" spans="1:10" ht="26.25" hidden="1" customHeight="1">
      <c r="A3100" s="53" t="str">
        <f>IF(лВК=ФИО!D3097,лВК,"")</f>
        <v/>
      </c>
      <c r="B3100" s="54"/>
      <c r="C3100" s="55"/>
      <c r="D3100" s="55"/>
      <c r="E3100" s="52" t="str">
        <f>ФИО!G3097&amp;"  "&amp;ФИО!H3097</f>
        <v xml:space="preserve">  </v>
      </c>
      <c r="F3100" s="48">
        <f>ФИО!L3097</f>
        <v>0</v>
      </c>
      <c r="G3100" s="51">
        <f>ФИО!M3097</f>
        <v>0</v>
      </c>
      <c r="H3100" s="56">
        <f>ФИО!N3097</f>
        <v>0</v>
      </c>
      <c r="I3100" s="57" t="str">
        <f>ФИО!Q3097&amp;" "&amp;ФИО!R3097</f>
        <v xml:space="preserve"> </v>
      </c>
      <c r="J3100" s="58" t="str">
        <f>ФИО!T3097&amp;" "&amp;ФИО!U3097&amp;" "&amp;ФИО!V3097&amp;" "&amp;ФИО!W3097&amp;" "&amp;ФИО!X3097</f>
        <v xml:space="preserve">    </v>
      </c>
    </row>
    <row r="3101" spans="1:10" ht="26.25" hidden="1" customHeight="1">
      <c r="A3101" s="53" t="str">
        <f>IF(лВК=ФИО!D3098,лВК,"")</f>
        <v/>
      </c>
      <c r="B3101" s="54"/>
      <c r="C3101" s="55"/>
      <c r="D3101" s="55"/>
      <c r="E3101" s="52" t="str">
        <f>ФИО!G3098&amp;"  "&amp;ФИО!H3098</f>
        <v xml:space="preserve">  </v>
      </c>
      <c r="F3101" s="48">
        <f>ФИО!L3098</f>
        <v>0</v>
      </c>
      <c r="G3101" s="51">
        <f>ФИО!M3098</f>
        <v>0</v>
      </c>
      <c r="H3101" s="56">
        <f>ФИО!N3098</f>
        <v>0</v>
      </c>
      <c r="I3101" s="57" t="str">
        <f>ФИО!Q3098&amp;" "&amp;ФИО!R3098</f>
        <v xml:space="preserve"> </v>
      </c>
      <c r="J3101" s="58" t="str">
        <f>ФИО!T3098&amp;" "&amp;ФИО!U3098&amp;" "&amp;ФИО!V3098&amp;" "&amp;ФИО!W3098&amp;" "&amp;ФИО!X3098</f>
        <v xml:space="preserve">    </v>
      </c>
    </row>
    <row r="3102" spans="1:10" ht="26.25" hidden="1" customHeight="1">
      <c r="A3102" s="53" t="str">
        <f>IF(лВК=ФИО!D3099,лВК,"")</f>
        <v/>
      </c>
      <c r="B3102" s="54"/>
      <c r="C3102" s="55"/>
      <c r="D3102" s="55"/>
      <c r="E3102" s="52" t="str">
        <f>ФИО!G3099&amp;"  "&amp;ФИО!H3099</f>
        <v xml:space="preserve">  </v>
      </c>
      <c r="F3102" s="48">
        <f>ФИО!L3099</f>
        <v>0</v>
      </c>
      <c r="G3102" s="51">
        <f>ФИО!M3099</f>
        <v>0</v>
      </c>
      <c r="H3102" s="56">
        <f>ФИО!N3099</f>
        <v>0</v>
      </c>
      <c r="I3102" s="57" t="str">
        <f>ФИО!Q3099&amp;" "&amp;ФИО!R3099</f>
        <v xml:space="preserve"> </v>
      </c>
      <c r="J3102" s="58" t="str">
        <f>ФИО!T3099&amp;" "&amp;ФИО!U3099&amp;" "&amp;ФИО!V3099&amp;" "&amp;ФИО!W3099&amp;" "&amp;ФИО!X3099</f>
        <v xml:space="preserve">    </v>
      </c>
    </row>
    <row r="3103" spans="1:10" ht="26.25" hidden="1" customHeight="1">
      <c r="A3103" s="53" t="str">
        <f>IF(лВК=ФИО!D3100,лВК,"")</f>
        <v/>
      </c>
      <c r="B3103" s="54"/>
      <c r="C3103" s="55"/>
      <c r="D3103" s="55"/>
      <c r="E3103" s="52" t="str">
        <f>ФИО!G3100&amp;"  "&amp;ФИО!H3100</f>
        <v xml:space="preserve">  </v>
      </c>
      <c r="F3103" s="48">
        <f>ФИО!L3100</f>
        <v>0</v>
      </c>
      <c r="G3103" s="51">
        <f>ФИО!M3100</f>
        <v>0</v>
      </c>
      <c r="H3103" s="56">
        <f>ФИО!N3100</f>
        <v>0</v>
      </c>
      <c r="I3103" s="57" t="str">
        <f>ФИО!Q3100&amp;" "&amp;ФИО!R3100</f>
        <v xml:space="preserve"> </v>
      </c>
      <c r="J3103" s="58" t="str">
        <f>ФИО!T3100&amp;" "&amp;ФИО!U3100&amp;" "&amp;ФИО!V3100&amp;" "&amp;ФИО!W3100&amp;" "&amp;ФИО!X3100</f>
        <v xml:space="preserve">    </v>
      </c>
    </row>
    <row r="3104" spans="1:10" ht="26.25" hidden="1" customHeight="1">
      <c r="A3104" s="53" t="str">
        <f>IF(лВК=ФИО!D3101,лВК,"")</f>
        <v/>
      </c>
      <c r="B3104" s="54"/>
      <c r="C3104" s="55"/>
      <c r="D3104" s="55"/>
      <c r="E3104" s="52" t="str">
        <f>ФИО!G3101&amp;"  "&amp;ФИО!H3101</f>
        <v xml:space="preserve">  </v>
      </c>
      <c r="F3104" s="48">
        <f>ФИО!L3101</f>
        <v>0</v>
      </c>
      <c r="G3104" s="51">
        <f>ФИО!M3101</f>
        <v>0</v>
      </c>
      <c r="H3104" s="56">
        <f>ФИО!N3101</f>
        <v>0</v>
      </c>
      <c r="I3104" s="57" t="str">
        <f>ФИО!Q3101&amp;" "&amp;ФИО!R3101</f>
        <v xml:space="preserve"> </v>
      </c>
      <c r="J3104" s="58" t="str">
        <f>ФИО!T3101&amp;" "&amp;ФИО!U3101&amp;" "&amp;ФИО!V3101&amp;" "&amp;ФИО!W3101&amp;" "&amp;ФИО!X3101</f>
        <v xml:space="preserve">    </v>
      </c>
    </row>
    <row r="3105" spans="1:10" ht="26.25" hidden="1" customHeight="1">
      <c r="A3105" s="53" t="str">
        <f>IF(лВК=ФИО!D3102,лВК,"")</f>
        <v/>
      </c>
      <c r="B3105" s="54"/>
      <c r="C3105" s="55"/>
      <c r="D3105" s="55"/>
      <c r="E3105" s="52" t="str">
        <f>ФИО!G3102&amp;"  "&amp;ФИО!H3102</f>
        <v xml:space="preserve">  </v>
      </c>
      <c r="F3105" s="48">
        <f>ФИО!L3102</f>
        <v>0</v>
      </c>
      <c r="G3105" s="51">
        <f>ФИО!M3102</f>
        <v>0</v>
      </c>
      <c r="H3105" s="56">
        <f>ФИО!N3102</f>
        <v>0</v>
      </c>
      <c r="I3105" s="57" t="str">
        <f>ФИО!Q3102&amp;" "&amp;ФИО!R3102</f>
        <v xml:space="preserve"> </v>
      </c>
      <c r="J3105" s="58" t="str">
        <f>ФИО!T3102&amp;" "&amp;ФИО!U3102&amp;" "&amp;ФИО!V3102&amp;" "&amp;ФИО!W3102&amp;" "&amp;ФИО!X3102</f>
        <v xml:space="preserve">    </v>
      </c>
    </row>
    <row r="3106" spans="1:10" ht="26.25" hidden="1" customHeight="1">
      <c r="A3106" s="53" t="str">
        <f>IF(лВК=ФИО!D3103,лВК,"")</f>
        <v/>
      </c>
      <c r="B3106" s="54"/>
      <c r="C3106" s="55"/>
      <c r="D3106" s="55"/>
      <c r="E3106" s="52" t="str">
        <f>ФИО!G3103&amp;"  "&amp;ФИО!H3103</f>
        <v xml:space="preserve">  </v>
      </c>
      <c r="F3106" s="48">
        <f>ФИО!L3103</f>
        <v>0</v>
      </c>
      <c r="G3106" s="51">
        <f>ФИО!M3103</f>
        <v>0</v>
      </c>
      <c r="H3106" s="56">
        <f>ФИО!N3103</f>
        <v>0</v>
      </c>
      <c r="I3106" s="57" t="str">
        <f>ФИО!Q3103&amp;" "&amp;ФИО!R3103</f>
        <v xml:space="preserve"> </v>
      </c>
      <c r="J3106" s="58" t="str">
        <f>ФИО!T3103&amp;" "&amp;ФИО!U3103&amp;" "&amp;ФИО!V3103&amp;" "&amp;ФИО!W3103&amp;" "&amp;ФИО!X3103</f>
        <v xml:space="preserve">    </v>
      </c>
    </row>
    <row r="3107" spans="1:10" ht="26.25" hidden="1" customHeight="1">
      <c r="A3107" s="53" t="str">
        <f>IF(лВК=ФИО!D3104,лВК,"")</f>
        <v/>
      </c>
      <c r="B3107" s="54"/>
      <c r="C3107" s="55"/>
      <c r="D3107" s="55"/>
      <c r="E3107" s="52" t="str">
        <f>ФИО!G3104&amp;"  "&amp;ФИО!H3104</f>
        <v xml:space="preserve">  </v>
      </c>
      <c r="F3107" s="48">
        <f>ФИО!L3104</f>
        <v>0</v>
      </c>
      <c r="G3107" s="51">
        <f>ФИО!M3104</f>
        <v>0</v>
      </c>
      <c r="H3107" s="56">
        <f>ФИО!N3104</f>
        <v>0</v>
      </c>
      <c r="I3107" s="57" t="str">
        <f>ФИО!Q3104&amp;" "&amp;ФИО!R3104</f>
        <v xml:space="preserve"> </v>
      </c>
      <c r="J3107" s="58" t="str">
        <f>ФИО!T3104&amp;" "&amp;ФИО!U3104&amp;" "&amp;ФИО!V3104&amp;" "&amp;ФИО!W3104&amp;" "&amp;ФИО!X3104</f>
        <v xml:space="preserve">    </v>
      </c>
    </row>
    <row r="3108" spans="1:10" ht="26.25" hidden="1" customHeight="1">
      <c r="A3108" s="53" t="str">
        <f>IF(лВК=ФИО!D3105,лВК,"")</f>
        <v/>
      </c>
      <c r="B3108" s="54"/>
      <c r="C3108" s="55"/>
      <c r="D3108" s="55"/>
      <c r="E3108" s="52" t="str">
        <f>ФИО!G3105&amp;"  "&amp;ФИО!H3105</f>
        <v xml:space="preserve">  </v>
      </c>
      <c r="F3108" s="48">
        <f>ФИО!L3105</f>
        <v>0</v>
      </c>
      <c r="G3108" s="51">
        <f>ФИО!M3105</f>
        <v>0</v>
      </c>
      <c r="H3108" s="56">
        <f>ФИО!N3105</f>
        <v>0</v>
      </c>
      <c r="I3108" s="57" t="str">
        <f>ФИО!Q3105&amp;" "&amp;ФИО!R3105</f>
        <v xml:space="preserve"> </v>
      </c>
      <c r="J3108" s="58" t="str">
        <f>ФИО!T3105&amp;" "&amp;ФИО!U3105&amp;" "&amp;ФИО!V3105&amp;" "&amp;ФИО!W3105&amp;" "&amp;ФИО!X3105</f>
        <v xml:space="preserve">    </v>
      </c>
    </row>
    <row r="3109" spans="1:10" ht="26.25" hidden="1" customHeight="1">
      <c r="A3109" s="53" t="str">
        <f>IF(лВК=ФИО!D3106,лВК,"")</f>
        <v/>
      </c>
      <c r="B3109" s="54"/>
      <c r="C3109" s="55"/>
      <c r="D3109" s="55"/>
      <c r="E3109" s="52" t="str">
        <f>ФИО!G3106&amp;"  "&amp;ФИО!H3106</f>
        <v xml:space="preserve">  </v>
      </c>
      <c r="F3109" s="48">
        <f>ФИО!L3106</f>
        <v>0</v>
      </c>
      <c r="G3109" s="51">
        <f>ФИО!M3106</f>
        <v>0</v>
      </c>
      <c r="H3109" s="56">
        <f>ФИО!N3106</f>
        <v>0</v>
      </c>
      <c r="I3109" s="57" t="str">
        <f>ФИО!Q3106&amp;" "&amp;ФИО!R3106</f>
        <v xml:space="preserve"> </v>
      </c>
      <c r="J3109" s="58" t="str">
        <f>ФИО!T3106&amp;" "&amp;ФИО!U3106&amp;" "&amp;ФИО!V3106&amp;" "&amp;ФИО!W3106&amp;" "&amp;ФИО!X3106</f>
        <v xml:space="preserve">    </v>
      </c>
    </row>
    <row r="3110" spans="1:10" ht="26.25" hidden="1" customHeight="1">
      <c r="A3110" s="53" t="str">
        <f>IF(лВК=ФИО!D3107,лВК,"")</f>
        <v/>
      </c>
      <c r="B3110" s="54"/>
      <c r="C3110" s="55"/>
      <c r="D3110" s="55"/>
      <c r="E3110" s="52" t="str">
        <f>ФИО!G3107&amp;"  "&amp;ФИО!H3107</f>
        <v xml:space="preserve">  </v>
      </c>
      <c r="F3110" s="48">
        <f>ФИО!L3107</f>
        <v>0</v>
      </c>
      <c r="G3110" s="51">
        <f>ФИО!M3107</f>
        <v>0</v>
      </c>
      <c r="H3110" s="56">
        <f>ФИО!N3107</f>
        <v>0</v>
      </c>
      <c r="I3110" s="57" t="str">
        <f>ФИО!Q3107&amp;" "&amp;ФИО!R3107</f>
        <v xml:space="preserve"> </v>
      </c>
      <c r="J3110" s="58" t="str">
        <f>ФИО!T3107&amp;" "&amp;ФИО!U3107&amp;" "&amp;ФИО!V3107&amp;" "&amp;ФИО!W3107&amp;" "&amp;ФИО!X3107</f>
        <v xml:space="preserve">    </v>
      </c>
    </row>
    <row r="3111" spans="1:10" ht="26.25" hidden="1" customHeight="1">
      <c r="A3111" s="53" t="str">
        <f>IF(лВК=ФИО!D3108,лВК,"")</f>
        <v/>
      </c>
      <c r="B3111" s="54"/>
      <c r="C3111" s="55"/>
      <c r="D3111" s="55"/>
      <c r="E3111" s="52" t="str">
        <f>ФИО!G3108&amp;"  "&amp;ФИО!H3108</f>
        <v xml:space="preserve">  </v>
      </c>
      <c r="F3111" s="48">
        <f>ФИО!L3108</f>
        <v>0</v>
      </c>
      <c r="G3111" s="51">
        <f>ФИО!M3108</f>
        <v>0</v>
      </c>
      <c r="H3111" s="56">
        <f>ФИО!N3108</f>
        <v>0</v>
      </c>
      <c r="I3111" s="57" t="str">
        <f>ФИО!Q3108&amp;" "&amp;ФИО!R3108</f>
        <v xml:space="preserve"> </v>
      </c>
      <c r="J3111" s="58" t="str">
        <f>ФИО!T3108&amp;" "&amp;ФИО!U3108&amp;" "&amp;ФИО!V3108&amp;" "&amp;ФИО!W3108&amp;" "&amp;ФИО!X3108</f>
        <v xml:space="preserve">    </v>
      </c>
    </row>
    <row r="3112" spans="1:10" ht="26.25" hidden="1" customHeight="1">
      <c r="A3112" s="53" t="str">
        <f>IF(лВК=ФИО!D3109,лВК,"")</f>
        <v/>
      </c>
      <c r="B3112" s="54"/>
      <c r="C3112" s="55"/>
      <c r="D3112" s="55"/>
      <c r="E3112" s="52" t="str">
        <f>ФИО!G3109&amp;"  "&amp;ФИО!H3109</f>
        <v xml:space="preserve">  </v>
      </c>
      <c r="F3112" s="48">
        <f>ФИО!L3109</f>
        <v>0</v>
      </c>
      <c r="G3112" s="51">
        <f>ФИО!M3109</f>
        <v>0</v>
      </c>
      <c r="H3112" s="56">
        <f>ФИО!N3109</f>
        <v>0</v>
      </c>
      <c r="I3112" s="57" t="str">
        <f>ФИО!Q3109&amp;" "&amp;ФИО!R3109</f>
        <v xml:space="preserve"> </v>
      </c>
      <c r="J3112" s="58" t="str">
        <f>ФИО!T3109&amp;" "&amp;ФИО!U3109&amp;" "&amp;ФИО!V3109&amp;" "&amp;ФИО!W3109&amp;" "&amp;ФИО!X3109</f>
        <v xml:space="preserve">    </v>
      </c>
    </row>
    <row r="3113" spans="1:10" ht="26.25" hidden="1" customHeight="1">
      <c r="A3113" s="53" t="str">
        <f>IF(лВК=ФИО!D3110,лВК,"")</f>
        <v/>
      </c>
      <c r="B3113" s="54"/>
      <c r="C3113" s="55"/>
      <c r="D3113" s="55"/>
      <c r="E3113" s="52" t="str">
        <f>ФИО!G3110&amp;"  "&amp;ФИО!H3110</f>
        <v xml:space="preserve">  </v>
      </c>
      <c r="F3113" s="48">
        <f>ФИО!L3110</f>
        <v>0</v>
      </c>
      <c r="G3113" s="51">
        <f>ФИО!M3110</f>
        <v>0</v>
      </c>
      <c r="H3113" s="56">
        <f>ФИО!N3110</f>
        <v>0</v>
      </c>
      <c r="I3113" s="57" t="str">
        <f>ФИО!Q3110&amp;" "&amp;ФИО!R3110</f>
        <v xml:space="preserve"> </v>
      </c>
      <c r="J3113" s="58" t="str">
        <f>ФИО!T3110&amp;" "&amp;ФИО!U3110&amp;" "&amp;ФИО!V3110&amp;" "&amp;ФИО!W3110&amp;" "&amp;ФИО!X3110</f>
        <v xml:space="preserve">    </v>
      </c>
    </row>
    <row r="3114" spans="1:10" ht="26.25" hidden="1" customHeight="1">
      <c r="A3114" s="53" t="str">
        <f>IF(лВК=ФИО!D3111,лВК,"")</f>
        <v/>
      </c>
      <c r="B3114" s="54"/>
      <c r="C3114" s="55"/>
      <c r="D3114" s="55"/>
      <c r="E3114" s="52" t="str">
        <f>ФИО!G3111&amp;"  "&amp;ФИО!H3111</f>
        <v xml:space="preserve">  </v>
      </c>
      <c r="F3114" s="48">
        <f>ФИО!L3111</f>
        <v>0</v>
      </c>
      <c r="G3114" s="51">
        <f>ФИО!M3111</f>
        <v>0</v>
      </c>
      <c r="H3114" s="56">
        <f>ФИО!N3111</f>
        <v>0</v>
      </c>
      <c r="I3114" s="57" t="str">
        <f>ФИО!Q3111&amp;" "&amp;ФИО!R3111</f>
        <v xml:space="preserve"> </v>
      </c>
      <c r="J3114" s="58" t="str">
        <f>ФИО!T3111&amp;" "&amp;ФИО!U3111&amp;" "&amp;ФИО!V3111&amp;" "&amp;ФИО!W3111&amp;" "&amp;ФИО!X3111</f>
        <v xml:space="preserve">    </v>
      </c>
    </row>
    <row r="3115" spans="1:10" ht="26.25" hidden="1" customHeight="1">
      <c r="A3115" s="53" t="str">
        <f>IF(лВК=ФИО!D3112,лВК,"")</f>
        <v/>
      </c>
      <c r="B3115" s="54"/>
      <c r="C3115" s="55"/>
      <c r="D3115" s="55"/>
      <c r="E3115" s="52" t="str">
        <f>ФИО!G3112&amp;"  "&amp;ФИО!H3112</f>
        <v xml:space="preserve">  </v>
      </c>
      <c r="F3115" s="48">
        <f>ФИО!L3112</f>
        <v>0</v>
      </c>
      <c r="G3115" s="51">
        <f>ФИО!M3112</f>
        <v>0</v>
      </c>
      <c r="H3115" s="56">
        <f>ФИО!N3112</f>
        <v>0</v>
      </c>
      <c r="I3115" s="57" t="str">
        <f>ФИО!Q3112&amp;" "&amp;ФИО!R3112</f>
        <v xml:space="preserve"> </v>
      </c>
      <c r="J3115" s="58" t="str">
        <f>ФИО!T3112&amp;" "&amp;ФИО!U3112&amp;" "&amp;ФИО!V3112&amp;" "&amp;ФИО!W3112&amp;" "&amp;ФИО!X3112</f>
        <v xml:space="preserve">    </v>
      </c>
    </row>
    <row r="3116" spans="1:10" ht="26.25" hidden="1" customHeight="1">
      <c r="A3116" s="53" t="str">
        <f>IF(лВК=ФИО!D3113,лВК,"")</f>
        <v/>
      </c>
      <c r="B3116" s="54"/>
      <c r="C3116" s="55"/>
      <c r="D3116" s="55"/>
      <c r="E3116" s="52" t="str">
        <f>ФИО!G3113&amp;"  "&amp;ФИО!H3113</f>
        <v xml:space="preserve">  </v>
      </c>
      <c r="F3116" s="48">
        <f>ФИО!L3113</f>
        <v>0</v>
      </c>
      <c r="G3116" s="51">
        <f>ФИО!M3113</f>
        <v>0</v>
      </c>
      <c r="H3116" s="56">
        <f>ФИО!N3113</f>
        <v>0</v>
      </c>
      <c r="I3116" s="57" t="str">
        <f>ФИО!Q3113&amp;" "&amp;ФИО!R3113</f>
        <v xml:space="preserve"> </v>
      </c>
      <c r="J3116" s="58" t="str">
        <f>ФИО!T3113&amp;" "&amp;ФИО!U3113&amp;" "&amp;ФИО!V3113&amp;" "&amp;ФИО!W3113&amp;" "&amp;ФИО!X3113</f>
        <v xml:space="preserve">    </v>
      </c>
    </row>
    <row r="3117" spans="1:10" ht="26.25" hidden="1" customHeight="1">
      <c r="A3117" s="53" t="str">
        <f>IF(лВК=ФИО!D3114,лВК,"")</f>
        <v/>
      </c>
      <c r="B3117" s="54"/>
      <c r="C3117" s="55"/>
      <c r="D3117" s="55"/>
      <c r="E3117" s="52" t="str">
        <f>ФИО!G3114&amp;"  "&amp;ФИО!H3114</f>
        <v xml:space="preserve">  </v>
      </c>
      <c r="F3117" s="48">
        <f>ФИО!L3114</f>
        <v>0</v>
      </c>
      <c r="G3117" s="51">
        <f>ФИО!M3114</f>
        <v>0</v>
      </c>
      <c r="H3117" s="56">
        <f>ФИО!N3114</f>
        <v>0</v>
      </c>
      <c r="I3117" s="57" t="str">
        <f>ФИО!Q3114&amp;" "&amp;ФИО!R3114</f>
        <v xml:space="preserve"> </v>
      </c>
      <c r="J3117" s="58" t="str">
        <f>ФИО!T3114&amp;" "&amp;ФИО!U3114&amp;" "&amp;ФИО!V3114&amp;" "&amp;ФИО!W3114&amp;" "&amp;ФИО!X3114</f>
        <v xml:space="preserve">    </v>
      </c>
    </row>
    <row r="3118" spans="1:10" ht="26.25" hidden="1" customHeight="1">
      <c r="A3118" s="53" t="str">
        <f>IF(лВК=ФИО!D3115,лВК,"")</f>
        <v/>
      </c>
      <c r="B3118" s="54"/>
      <c r="C3118" s="55"/>
      <c r="D3118" s="55"/>
      <c r="E3118" s="52" t="str">
        <f>ФИО!G3115&amp;"  "&amp;ФИО!H3115</f>
        <v xml:space="preserve">  </v>
      </c>
      <c r="F3118" s="48">
        <f>ФИО!L3115</f>
        <v>0</v>
      </c>
      <c r="G3118" s="51">
        <f>ФИО!M3115</f>
        <v>0</v>
      </c>
      <c r="H3118" s="56">
        <f>ФИО!N3115</f>
        <v>0</v>
      </c>
      <c r="I3118" s="57" t="str">
        <f>ФИО!Q3115&amp;" "&amp;ФИО!R3115</f>
        <v xml:space="preserve"> </v>
      </c>
      <c r="J3118" s="58" t="str">
        <f>ФИО!T3115&amp;" "&amp;ФИО!U3115&amp;" "&amp;ФИО!V3115&amp;" "&amp;ФИО!W3115&amp;" "&amp;ФИО!X3115</f>
        <v xml:space="preserve">    </v>
      </c>
    </row>
    <row r="3119" spans="1:10" ht="26.25" hidden="1" customHeight="1">
      <c r="A3119" s="53" t="str">
        <f>IF(лВК=ФИО!D3116,лВК,"")</f>
        <v/>
      </c>
      <c r="B3119" s="54"/>
      <c r="C3119" s="55"/>
      <c r="D3119" s="55"/>
      <c r="E3119" s="52" t="str">
        <f>ФИО!G3116&amp;"  "&amp;ФИО!H3116</f>
        <v xml:space="preserve">  </v>
      </c>
      <c r="F3119" s="48">
        <f>ФИО!L3116</f>
        <v>0</v>
      </c>
      <c r="G3119" s="51">
        <f>ФИО!M3116</f>
        <v>0</v>
      </c>
      <c r="H3119" s="56">
        <f>ФИО!N3116</f>
        <v>0</v>
      </c>
      <c r="I3119" s="57" t="str">
        <f>ФИО!Q3116&amp;" "&amp;ФИО!R3116</f>
        <v xml:space="preserve"> </v>
      </c>
      <c r="J3119" s="58" t="str">
        <f>ФИО!T3116&amp;" "&amp;ФИО!U3116&amp;" "&amp;ФИО!V3116&amp;" "&amp;ФИО!W3116&amp;" "&amp;ФИО!X3116</f>
        <v xml:space="preserve">    </v>
      </c>
    </row>
    <row r="3120" spans="1:10" ht="26.25" hidden="1" customHeight="1">
      <c r="A3120" s="53" t="str">
        <f>IF(лВК=ФИО!D3117,лВК,"")</f>
        <v/>
      </c>
      <c r="B3120" s="54"/>
      <c r="C3120" s="55"/>
      <c r="D3120" s="55"/>
      <c r="E3120" s="52" t="str">
        <f>ФИО!G3117&amp;"  "&amp;ФИО!H3117</f>
        <v xml:space="preserve">  </v>
      </c>
      <c r="F3120" s="48">
        <f>ФИО!L3117</f>
        <v>0</v>
      </c>
      <c r="G3120" s="51">
        <f>ФИО!M3117</f>
        <v>0</v>
      </c>
      <c r="H3120" s="56">
        <f>ФИО!N3117</f>
        <v>0</v>
      </c>
      <c r="I3120" s="57" t="str">
        <f>ФИО!Q3117&amp;" "&amp;ФИО!R3117</f>
        <v xml:space="preserve"> </v>
      </c>
      <c r="J3120" s="58" t="str">
        <f>ФИО!T3117&amp;" "&amp;ФИО!U3117&amp;" "&amp;ФИО!V3117&amp;" "&amp;ФИО!W3117&amp;" "&amp;ФИО!X3117</f>
        <v xml:space="preserve">    </v>
      </c>
    </row>
    <row r="3121" spans="1:10" ht="26.25" hidden="1" customHeight="1">
      <c r="A3121" s="53" t="str">
        <f>IF(лВК=ФИО!D3118,лВК,"")</f>
        <v/>
      </c>
      <c r="B3121" s="54"/>
      <c r="C3121" s="55"/>
      <c r="D3121" s="55"/>
      <c r="E3121" s="52" t="str">
        <f>ФИО!G3118&amp;"  "&amp;ФИО!H3118</f>
        <v xml:space="preserve">  </v>
      </c>
      <c r="F3121" s="48">
        <f>ФИО!L3118</f>
        <v>0</v>
      </c>
      <c r="G3121" s="51">
        <f>ФИО!M3118</f>
        <v>0</v>
      </c>
      <c r="H3121" s="56">
        <f>ФИО!N3118</f>
        <v>0</v>
      </c>
      <c r="I3121" s="57" t="str">
        <f>ФИО!Q3118&amp;" "&amp;ФИО!R3118</f>
        <v xml:space="preserve"> </v>
      </c>
      <c r="J3121" s="58" t="str">
        <f>ФИО!T3118&amp;" "&amp;ФИО!U3118&amp;" "&amp;ФИО!V3118&amp;" "&amp;ФИО!W3118&amp;" "&amp;ФИО!X3118</f>
        <v xml:space="preserve">    </v>
      </c>
    </row>
    <row r="3122" spans="1:10" ht="26.25" hidden="1" customHeight="1">
      <c r="A3122" s="53" t="str">
        <f>IF(лВК=ФИО!D3119,лВК,"")</f>
        <v/>
      </c>
      <c r="B3122" s="54"/>
      <c r="C3122" s="55"/>
      <c r="D3122" s="55"/>
      <c r="E3122" s="52" t="str">
        <f>ФИО!G3119&amp;"  "&amp;ФИО!H3119</f>
        <v xml:space="preserve">  </v>
      </c>
      <c r="F3122" s="48">
        <f>ФИО!L3119</f>
        <v>0</v>
      </c>
      <c r="G3122" s="51">
        <f>ФИО!M3119</f>
        <v>0</v>
      </c>
      <c r="H3122" s="56">
        <f>ФИО!N3119</f>
        <v>0</v>
      </c>
      <c r="I3122" s="57" t="str">
        <f>ФИО!Q3119&amp;" "&amp;ФИО!R3119</f>
        <v xml:space="preserve"> </v>
      </c>
      <c r="J3122" s="58" t="str">
        <f>ФИО!T3119&amp;" "&amp;ФИО!U3119&amp;" "&amp;ФИО!V3119&amp;" "&amp;ФИО!W3119&amp;" "&amp;ФИО!X3119</f>
        <v xml:space="preserve">    </v>
      </c>
    </row>
    <row r="3123" spans="1:10" ht="26.25" hidden="1" customHeight="1">
      <c r="A3123" s="53" t="str">
        <f>IF(лВК=ФИО!D3120,лВК,"")</f>
        <v/>
      </c>
      <c r="B3123" s="54"/>
      <c r="C3123" s="55"/>
      <c r="D3123" s="55"/>
      <c r="E3123" s="52" t="str">
        <f>ФИО!G3120&amp;"  "&amp;ФИО!H3120</f>
        <v xml:space="preserve">  </v>
      </c>
      <c r="F3123" s="48">
        <f>ФИО!L3120</f>
        <v>0</v>
      </c>
      <c r="G3123" s="51">
        <f>ФИО!M3120</f>
        <v>0</v>
      </c>
      <c r="H3123" s="56">
        <f>ФИО!N3120</f>
        <v>0</v>
      </c>
      <c r="I3123" s="57" t="str">
        <f>ФИО!Q3120&amp;" "&amp;ФИО!R3120</f>
        <v xml:space="preserve"> </v>
      </c>
      <c r="J3123" s="58" t="str">
        <f>ФИО!T3120&amp;" "&amp;ФИО!U3120&amp;" "&amp;ФИО!V3120&amp;" "&amp;ФИО!W3120&amp;" "&amp;ФИО!X3120</f>
        <v xml:space="preserve">    </v>
      </c>
    </row>
    <row r="3124" spans="1:10" ht="26.25" hidden="1" customHeight="1">
      <c r="A3124" s="53" t="str">
        <f>IF(лВК=ФИО!D3121,лВК,"")</f>
        <v/>
      </c>
      <c r="B3124" s="54"/>
      <c r="C3124" s="55"/>
      <c r="D3124" s="55"/>
      <c r="E3124" s="52" t="str">
        <f>ФИО!G3121&amp;"  "&amp;ФИО!H3121</f>
        <v xml:space="preserve">  </v>
      </c>
      <c r="F3124" s="48">
        <f>ФИО!L3121</f>
        <v>0</v>
      </c>
      <c r="G3124" s="51">
        <f>ФИО!M3121</f>
        <v>0</v>
      </c>
      <c r="H3124" s="56">
        <f>ФИО!N3121</f>
        <v>0</v>
      </c>
      <c r="I3124" s="57" t="str">
        <f>ФИО!Q3121&amp;" "&amp;ФИО!R3121</f>
        <v xml:space="preserve"> </v>
      </c>
      <c r="J3124" s="58" t="str">
        <f>ФИО!T3121&amp;" "&amp;ФИО!U3121&amp;" "&amp;ФИО!V3121&amp;" "&amp;ФИО!W3121&amp;" "&amp;ФИО!X3121</f>
        <v xml:space="preserve">    </v>
      </c>
    </row>
    <row r="3125" spans="1:10" ht="26.25" hidden="1" customHeight="1">
      <c r="A3125" s="53" t="str">
        <f>IF(лВК=ФИО!D3122,лВК,"")</f>
        <v/>
      </c>
      <c r="B3125" s="54"/>
      <c r="C3125" s="55"/>
      <c r="D3125" s="55"/>
      <c r="E3125" s="52" t="str">
        <f>ФИО!G3122&amp;"  "&amp;ФИО!H3122</f>
        <v xml:space="preserve">  </v>
      </c>
      <c r="F3125" s="48">
        <f>ФИО!L3122</f>
        <v>0</v>
      </c>
      <c r="G3125" s="51">
        <f>ФИО!M3122</f>
        <v>0</v>
      </c>
      <c r="H3125" s="56">
        <f>ФИО!N3122</f>
        <v>0</v>
      </c>
      <c r="I3125" s="57" t="str">
        <f>ФИО!Q3122&amp;" "&amp;ФИО!R3122</f>
        <v xml:space="preserve"> </v>
      </c>
      <c r="J3125" s="58" t="str">
        <f>ФИО!T3122&amp;" "&amp;ФИО!U3122&amp;" "&amp;ФИО!V3122&amp;" "&amp;ФИО!W3122&amp;" "&amp;ФИО!X3122</f>
        <v xml:space="preserve">    </v>
      </c>
    </row>
    <row r="3126" spans="1:10" ht="26.25" hidden="1" customHeight="1">
      <c r="A3126" s="53" t="str">
        <f>IF(лВК=ФИО!D3123,лВК,"")</f>
        <v/>
      </c>
      <c r="B3126" s="54"/>
      <c r="C3126" s="55"/>
      <c r="D3126" s="55"/>
      <c r="E3126" s="52" t="str">
        <f>ФИО!G3123&amp;"  "&amp;ФИО!H3123</f>
        <v xml:space="preserve">  </v>
      </c>
      <c r="F3126" s="48">
        <f>ФИО!L3123</f>
        <v>0</v>
      </c>
      <c r="G3126" s="51">
        <f>ФИО!M3123</f>
        <v>0</v>
      </c>
      <c r="H3126" s="56">
        <f>ФИО!N3123</f>
        <v>0</v>
      </c>
      <c r="I3126" s="57" t="str">
        <f>ФИО!Q3123&amp;" "&amp;ФИО!R3123</f>
        <v xml:space="preserve"> </v>
      </c>
      <c r="J3126" s="58" t="str">
        <f>ФИО!T3123&amp;" "&amp;ФИО!U3123&amp;" "&amp;ФИО!V3123&amp;" "&amp;ФИО!W3123&amp;" "&amp;ФИО!X3123</f>
        <v xml:space="preserve">    </v>
      </c>
    </row>
    <row r="3127" spans="1:10" ht="26.25" hidden="1" customHeight="1">
      <c r="A3127" s="53" t="str">
        <f>IF(лВК=ФИО!D3124,лВК,"")</f>
        <v/>
      </c>
      <c r="B3127" s="54"/>
      <c r="C3127" s="55"/>
      <c r="D3127" s="55"/>
      <c r="E3127" s="52" t="str">
        <f>ФИО!G3124&amp;"  "&amp;ФИО!H3124</f>
        <v xml:space="preserve">  </v>
      </c>
      <c r="F3127" s="48">
        <f>ФИО!L3124</f>
        <v>0</v>
      </c>
      <c r="G3127" s="51">
        <f>ФИО!M3124</f>
        <v>0</v>
      </c>
      <c r="H3127" s="56">
        <f>ФИО!N3124</f>
        <v>0</v>
      </c>
      <c r="I3127" s="57" t="str">
        <f>ФИО!Q3124&amp;" "&amp;ФИО!R3124</f>
        <v xml:space="preserve"> </v>
      </c>
      <c r="J3127" s="58" t="str">
        <f>ФИО!T3124&amp;" "&amp;ФИО!U3124&amp;" "&amp;ФИО!V3124&amp;" "&amp;ФИО!W3124&amp;" "&amp;ФИО!X3124</f>
        <v xml:space="preserve">    </v>
      </c>
    </row>
    <row r="3128" spans="1:10" ht="26.25" hidden="1" customHeight="1">
      <c r="A3128" s="53" t="str">
        <f>IF(лВК=ФИО!D3125,лВК,"")</f>
        <v/>
      </c>
      <c r="B3128" s="54"/>
      <c r="C3128" s="55"/>
      <c r="D3128" s="55"/>
      <c r="E3128" s="52" t="str">
        <f>ФИО!G3125&amp;"  "&amp;ФИО!H3125</f>
        <v xml:space="preserve">  </v>
      </c>
      <c r="F3128" s="48">
        <f>ФИО!L3125</f>
        <v>0</v>
      </c>
      <c r="G3128" s="51">
        <f>ФИО!M3125</f>
        <v>0</v>
      </c>
      <c r="H3128" s="56">
        <f>ФИО!N3125</f>
        <v>0</v>
      </c>
      <c r="I3128" s="57" t="str">
        <f>ФИО!Q3125&amp;" "&amp;ФИО!R3125</f>
        <v xml:space="preserve"> </v>
      </c>
      <c r="J3128" s="58" t="str">
        <f>ФИО!T3125&amp;" "&amp;ФИО!U3125&amp;" "&amp;ФИО!V3125&amp;" "&amp;ФИО!W3125&amp;" "&amp;ФИО!X3125</f>
        <v xml:space="preserve">    </v>
      </c>
    </row>
    <row r="3129" spans="1:10" ht="26.25" hidden="1" customHeight="1">
      <c r="A3129" s="53" t="str">
        <f>IF(лВК=ФИО!D3126,лВК,"")</f>
        <v/>
      </c>
      <c r="B3129" s="54"/>
      <c r="C3129" s="55"/>
      <c r="D3129" s="55"/>
      <c r="E3129" s="52" t="str">
        <f>ФИО!G3126&amp;"  "&amp;ФИО!H3126</f>
        <v xml:space="preserve">  </v>
      </c>
      <c r="F3129" s="48">
        <f>ФИО!L3126</f>
        <v>0</v>
      </c>
      <c r="G3129" s="51">
        <f>ФИО!M3126</f>
        <v>0</v>
      </c>
      <c r="H3129" s="56">
        <f>ФИО!N3126</f>
        <v>0</v>
      </c>
      <c r="I3129" s="57" t="str">
        <f>ФИО!Q3126&amp;" "&amp;ФИО!R3126</f>
        <v xml:space="preserve"> </v>
      </c>
      <c r="J3129" s="58" t="str">
        <f>ФИО!T3126&amp;" "&amp;ФИО!U3126&amp;" "&amp;ФИО!V3126&amp;" "&amp;ФИО!W3126&amp;" "&amp;ФИО!X3126</f>
        <v xml:space="preserve">    </v>
      </c>
    </row>
    <row r="3130" spans="1:10" ht="26.25" hidden="1" customHeight="1">
      <c r="A3130" s="53" t="str">
        <f>IF(лВК=ФИО!D3127,лВК,"")</f>
        <v/>
      </c>
      <c r="B3130" s="54"/>
      <c r="C3130" s="55"/>
      <c r="D3130" s="55"/>
      <c r="E3130" s="52" t="str">
        <f>ФИО!G3127&amp;"  "&amp;ФИО!H3127</f>
        <v xml:space="preserve">  </v>
      </c>
      <c r="F3130" s="48">
        <f>ФИО!L3127</f>
        <v>0</v>
      </c>
      <c r="G3130" s="51">
        <f>ФИО!M3127</f>
        <v>0</v>
      </c>
      <c r="H3130" s="56">
        <f>ФИО!N3127</f>
        <v>0</v>
      </c>
      <c r="I3130" s="57" t="str">
        <f>ФИО!Q3127&amp;" "&amp;ФИО!R3127</f>
        <v xml:space="preserve"> </v>
      </c>
      <c r="J3130" s="58" t="str">
        <f>ФИО!T3127&amp;" "&amp;ФИО!U3127&amp;" "&amp;ФИО!V3127&amp;" "&amp;ФИО!W3127&amp;" "&amp;ФИО!X3127</f>
        <v xml:space="preserve">    </v>
      </c>
    </row>
    <row r="3131" spans="1:10" ht="26.25" hidden="1" customHeight="1">
      <c r="A3131" s="53" t="str">
        <f>IF(лВК=ФИО!D3128,лВК,"")</f>
        <v/>
      </c>
      <c r="B3131" s="54"/>
      <c r="C3131" s="55"/>
      <c r="D3131" s="55"/>
      <c r="E3131" s="52" t="str">
        <f>ФИО!G3128&amp;"  "&amp;ФИО!H3128</f>
        <v xml:space="preserve">  </v>
      </c>
      <c r="F3131" s="48">
        <f>ФИО!L3128</f>
        <v>0</v>
      </c>
      <c r="G3131" s="51">
        <f>ФИО!M3128</f>
        <v>0</v>
      </c>
      <c r="H3131" s="56">
        <f>ФИО!N3128</f>
        <v>0</v>
      </c>
      <c r="I3131" s="57" t="str">
        <f>ФИО!Q3128&amp;" "&amp;ФИО!R3128</f>
        <v xml:space="preserve"> </v>
      </c>
      <c r="J3131" s="58" t="str">
        <f>ФИО!T3128&amp;" "&amp;ФИО!U3128&amp;" "&amp;ФИО!V3128&amp;" "&amp;ФИО!W3128&amp;" "&amp;ФИО!X3128</f>
        <v xml:space="preserve">    </v>
      </c>
    </row>
    <row r="3132" spans="1:10" ht="26.25" hidden="1" customHeight="1">
      <c r="A3132" s="53" t="str">
        <f>IF(лВК=ФИО!D3129,лВК,"")</f>
        <v/>
      </c>
      <c r="B3132" s="54"/>
      <c r="C3132" s="55"/>
      <c r="D3132" s="55"/>
      <c r="E3132" s="52" t="str">
        <f>ФИО!G3129&amp;"  "&amp;ФИО!H3129</f>
        <v xml:space="preserve">  </v>
      </c>
      <c r="F3132" s="48">
        <f>ФИО!L3129</f>
        <v>0</v>
      </c>
      <c r="G3132" s="51">
        <f>ФИО!M3129</f>
        <v>0</v>
      </c>
      <c r="H3132" s="56">
        <f>ФИО!N3129</f>
        <v>0</v>
      </c>
      <c r="I3132" s="57" t="str">
        <f>ФИО!Q3129&amp;" "&amp;ФИО!R3129</f>
        <v xml:space="preserve"> </v>
      </c>
      <c r="J3132" s="58" t="str">
        <f>ФИО!T3129&amp;" "&amp;ФИО!U3129&amp;" "&amp;ФИО!V3129&amp;" "&amp;ФИО!W3129&amp;" "&amp;ФИО!X3129</f>
        <v xml:space="preserve">    </v>
      </c>
    </row>
    <row r="3133" spans="1:10" ht="26.25" hidden="1" customHeight="1">
      <c r="A3133" s="53" t="str">
        <f>IF(лВК=ФИО!D3130,лВК,"")</f>
        <v/>
      </c>
      <c r="B3133" s="54"/>
      <c r="C3133" s="55"/>
      <c r="D3133" s="55"/>
      <c r="E3133" s="52" t="str">
        <f>ФИО!G3130&amp;"  "&amp;ФИО!H3130</f>
        <v xml:space="preserve">  </v>
      </c>
      <c r="F3133" s="48">
        <f>ФИО!L3130</f>
        <v>0</v>
      </c>
      <c r="G3133" s="51">
        <f>ФИО!M3130</f>
        <v>0</v>
      </c>
      <c r="H3133" s="56">
        <f>ФИО!N3130</f>
        <v>0</v>
      </c>
      <c r="I3133" s="57" t="str">
        <f>ФИО!Q3130&amp;" "&amp;ФИО!R3130</f>
        <v xml:space="preserve"> </v>
      </c>
      <c r="J3133" s="58" t="str">
        <f>ФИО!T3130&amp;" "&amp;ФИО!U3130&amp;" "&amp;ФИО!V3130&amp;" "&amp;ФИО!W3130&amp;" "&amp;ФИО!X3130</f>
        <v xml:space="preserve">    </v>
      </c>
    </row>
    <row r="3134" spans="1:10" ht="26.25" hidden="1" customHeight="1">
      <c r="A3134" s="53" t="str">
        <f>IF(лВК=ФИО!D3131,лВК,"")</f>
        <v/>
      </c>
      <c r="B3134" s="54"/>
      <c r="C3134" s="55"/>
      <c r="D3134" s="55"/>
      <c r="E3134" s="52" t="str">
        <f>ФИО!G3131&amp;"  "&amp;ФИО!H3131</f>
        <v xml:space="preserve">  </v>
      </c>
      <c r="F3134" s="48">
        <f>ФИО!L3131</f>
        <v>0</v>
      </c>
      <c r="G3134" s="51">
        <f>ФИО!M3131</f>
        <v>0</v>
      </c>
      <c r="H3134" s="56">
        <f>ФИО!N3131</f>
        <v>0</v>
      </c>
      <c r="I3134" s="57" t="str">
        <f>ФИО!Q3131&amp;" "&amp;ФИО!R3131</f>
        <v xml:space="preserve"> </v>
      </c>
      <c r="J3134" s="58" t="str">
        <f>ФИО!T3131&amp;" "&amp;ФИО!U3131&amp;" "&amp;ФИО!V3131&amp;" "&amp;ФИО!W3131&amp;" "&amp;ФИО!X3131</f>
        <v xml:space="preserve">    </v>
      </c>
    </row>
    <row r="3135" spans="1:10" ht="26.25" hidden="1" customHeight="1">
      <c r="A3135" s="53" t="str">
        <f>IF(лВК=ФИО!D3132,лВК,"")</f>
        <v/>
      </c>
      <c r="B3135" s="54"/>
      <c r="C3135" s="55"/>
      <c r="D3135" s="55"/>
      <c r="E3135" s="52" t="str">
        <f>ФИО!G3132&amp;"  "&amp;ФИО!H3132</f>
        <v xml:space="preserve">  </v>
      </c>
      <c r="F3135" s="48">
        <f>ФИО!L3132</f>
        <v>0</v>
      </c>
      <c r="G3135" s="51">
        <f>ФИО!M3132</f>
        <v>0</v>
      </c>
      <c r="H3135" s="56">
        <f>ФИО!N3132</f>
        <v>0</v>
      </c>
      <c r="I3135" s="57" t="str">
        <f>ФИО!Q3132&amp;" "&amp;ФИО!R3132</f>
        <v xml:space="preserve"> </v>
      </c>
      <c r="J3135" s="58" t="str">
        <f>ФИО!T3132&amp;" "&amp;ФИО!U3132&amp;" "&amp;ФИО!V3132&amp;" "&amp;ФИО!W3132&amp;" "&amp;ФИО!X3132</f>
        <v xml:space="preserve">    </v>
      </c>
    </row>
    <row r="3136" spans="1:10" ht="26.25" hidden="1" customHeight="1">
      <c r="A3136" s="53" t="str">
        <f>IF(лВК=ФИО!D3133,лВК,"")</f>
        <v/>
      </c>
      <c r="B3136" s="54"/>
      <c r="C3136" s="55"/>
      <c r="D3136" s="55"/>
      <c r="E3136" s="52" t="str">
        <f>ФИО!G3133&amp;"  "&amp;ФИО!H3133</f>
        <v xml:space="preserve">  </v>
      </c>
      <c r="F3136" s="48">
        <f>ФИО!L3133</f>
        <v>0</v>
      </c>
      <c r="G3136" s="51">
        <f>ФИО!M3133</f>
        <v>0</v>
      </c>
      <c r="H3136" s="56">
        <f>ФИО!N3133</f>
        <v>0</v>
      </c>
      <c r="I3136" s="57" t="str">
        <f>ФИО!Q3133&amp;" "&amp;ФИО!R3133</f>
        <v xml:space="preserve"> </v>
      </c>
      <c r="J3136" s="58" t="str">
        <f>ФИО!T3133&amp;" "&amp;ФИО!U3133&amp;" "&amp;ФИО!V3133&amp;" "&amp;ФИО!W3133&amp;" "&amp;ФИО!X3133</f>
        <v xml:space="preserve">    </v>
      </c>
    </row>
    <row r="3137" spans="1:10" ht="26.25" hidden="1" customHeight="1">
      <c r="A3137" s="53" t="str">
        <f>IF(лВК=ФИО!D3134,лВК,"")</f>
        <v/>
      </c>
      <c r="B3137" s="54"/>
      <c r="C3137" s="55"/>
      <c r="D3137" s="55"/>
      <c r="E3137" s="52" t="str">
        <f>ФИО!G3134&amp;"  "&amp;ФИО!H3134</f>
        <v xml:space="preserve">  </v>
      </c>
      <c r="F3137" s="48">
        <f>ФИО!L3134</f>
        <v>0</v>
      </c>
      <c r="G3137" s="51">
        <f>ФИО!M3134</f>
        <v>0</v>
      </c>
      <c r="H3137" s="56">
        <f>ФИО!N3134</f>
        <v>0</v>
      </c>
      <c r="I3137" s="57" t="str">
        <f>ФИО!Q3134&amp;" "&amp;ФИО!R3134</f>
        <v xml:space="preserve"> </v>
      </c>
      <c r="J3137" s="58" t="str">
        <f>ФИО!T3134&amp;" "&amp;ФИО!U3134&amp;" "&amp;ФИО!V3134&amp;" "&amp;ФИО!W3134&amp;" "&amp;ФИО!X3134</f>
        <v xml:space="preserve">    </v>
      </c>
    </row>
    <row r="3138" spans="1:10" ht="26.25" hidden="1" customHeight="1">
      <c r="A3138" s="53" t="str">
        <f>IF(лВК=ФИО!D3135,лВК,"")</f>
        <v/>
      </c>
      <c r="B3138" s="54"/>
      <c r="C3138" s="55"/>
      <c r="D3138" s="55"/>
      <c r="E3138" s="52" t="str">
        <f>ФИО!G3135&amp;"  "&amp;ФИО!H3135</f>
        <v xml:space="preserve">  </v>
      </c>
      <c r="F3138" s="48">
        <f>ФИО!L3135</f>
        <v>0</v>
      </c>
      <c r="G3138" s="51">
        <f>ФИО!M3135</f>
        <v>0</v>
      </c>
      <c r="H3138" s="56">
        <f>ФИО!N3135</f>
        <v>0</v>
      </c>
      <c r="I3138" s="57" t="str">
        <f>ФИО!Q3135&amp;" "&amp;ФИО!R3135</f>
        <v xml:space="preserve"> </v>
      </c>
      <c r="J3138" s="58" t="str">
        <f>ФИО!T3135&amp;" "&amp;ФИО!U3135&amp;" "&amp;ФИО!V3135&amp;" "&amp;ФИО!W3135&amp;" "&amp;ФИО!X3135</f>
        <v xml:space="preserve">    </v>
      </c>
    </row>
    <row r="3139" spans="1:10" ht="26.25" hidden="1" customHeight="1">
      <c r="A3139" s="53" t="str">
        <f>IF(лВК=ФИО!D3136,лВК,"")</f>
        <v/>
      </c>
      <c r="B3139" s="54"/>
      <c r="C3139" s="55"/>
      <c r="D3139" s="55"/>
      <c r="E3139" s="52" t="str">
        <f>ФИО!G3136&amp;"  "&amp;ФИО!H3136</f>
        <v xml:space="preserve">  </v>
      </c>
      <c r="F3139" s="48">
        <f>ФИО!L3136</f>
        <v>0</v>
      </c>
      <c r="G3139" s="51">
        <f>ФИО!M3136</f>
        <v>0</v>
      </c>
      <c r="H3139" s="56">
        <f>ФИО!N3136</f>
        <v>0</v>
      </c>
      <c r="I3139" s="57" t="str">
        <f>ФИО!Q3136&amp;" "&amp;ФИО!R3136</f>
        <v xml:space="preserve"> </v>
      </c>
      <c r="J3139" s="58" t="str">
        <f>ФИО!T3136&amp;" "&amp;ФИО!U3136&amp;" "&amp;ФИО!V3136&amp;" "&amp;ФИО!W3136&amp;" "&amp;ФИО!X3136</f>
        <v xml:space="preserve">    </v>
      </c>
    </row>
    <row r="3140" spans="1:10" ht="26.25" hidden="1" customHeight="1">
      <c r="A3140" s="53" t="str">
        <f>IF(лВК=ФИО!D3137,лВК,"")</f>
        <v/>
      </c>
      <c r="B3140" s="54"/>
      <c r="C3140" s="55"/>
      <c r="D3140" s="55"/>
      <c r="E3140" s="52" t="str">
        <f>ФИО!G3137&amp;"  "&amp;ФИО!H3137</f>
        <v xml:space="preserve">  </v>
      </c>
      <c r="F3140" s="48">
        <f>ФИО!L3137</f>
        <v>0</v>
      </c>
      <c r="G3140" s="51">
        <f>ФИО!M3137</f>
        <v>0</v>
      </c>
      <c r="H3140" s="56">
        <f>ФИО!N3137</f>
        <v>0</v>
      </c>
      <c r="I3140" s="57" t="str">
        <f>ФИО!Q3137&amp;" "&amp;ФИО!R3137</f>
        <v xml:space="preserve"> </v>
      </c>
      <c r="J3140" s="58" t="str">
        <f>ФИО!T3137&amp;" "&amp;ФИО!U3137&amp;" "&amp;ФИО!V3137&amp;" "&amp;ФИО!W3137&amp;" "&amp;ФИО!X3137</f>
        <v xml:space="preserve">    </v>
      </c>
    </row>
    <row r="3141" spans="1:10" ht="26.25" hidden="1" customHeight="1">
      <c r="A3141" s="53" t="str">
        <f>IF(лВК=ФИО!D3138,лВК,"")</f>
        <v/>
      </c>
      <c r="B3141" s="54"/>
      <c r="C3141" s="55"/>
      <c r="D3141" s="55"/>
      <c r="E3141" s="52" t="str">
        <f>ФИО!G3138&amp;"  "&amp;ФИО!H3138</f>
        <v xml:space="preserve">  </v>
      </c>
      <c r="F3141" s="48">
        <f>ФИО!L3138</f>
        <v>0</v>
      </c>
      <c r="G3141" s="51">
        <f>ФИО!M3138</f>
        <v>0</v>
      </c>
      <c r="H3141" s="56">
        <f>ФИО!N3138</f>
        <v>0</v>
      </c>
      <c r="I3141" s="57" t="str">
        <f>ФИО!Q3138&amp;" "&amp;ФИО!R3138</f>
        <v xml:space="preserve"> </v>
      </c>
      <c r="J3141" s="58" t="str">
        <f>ФИО!T3138&amp;" "&amp;ФИО!U3138&amp;" "&amp;ФИО!V3138&amp;" "&amp;ФИО!W3138&amp;" "&amp;ФИО!X3138</f>
        <v xml:space="preserve">    </v>
      </c>
    </row>
    <row r="3142" spans="1:10" ht="26.25" hidden="1" customHeight="1">
      <c r="A3142" s="53" t="str">
        <f>IF(лВК=ФИО!D3139,лВК,"")</f>
        <v/>
      </c>
      <c r="B3142" s="54"/>
      <c r="C3142" s="55"/>
      <c r="D3142" s="55"/>
      <c r="E3142" s="52" t="str">
        <f>ФИО!G3139&amp;"  "&amp;ФИО!H3139</f>
        <v xml:space="preserve">  </v>
      </c>
      <c r="F3142" s="48">
        <f>ФИО!L3139</f>
        <v>0</v>
      </c>
      <c r="G3142" s="51">
        <f>ФИО!M3139</f>
        <v>0</v>
      </c>
      <c r="H3142" s="56">
        <f>ФИО!N3139</f>
        <v>0</v>
      </c>
      <c r="I3142" s="57" t="str">
        <f>ФИО!Q3139&amp;" "&amp;ФИО!R3139</f>
        <v xml:space="preserve"> </v>
      </c>
      <c r="J3142" s="58" t="str">
        <f>ФИО!T3139&amp;" "&amp;ФИО!U3139&amp;" "&amp;ФИО!V3139&amp;" "&amp;ФИО!W3139&amp;" "&amp;ФИО!X3139</f>
        <v xml:space="preserve">    </v>
      </c>
    </row>
    <row r="3143" spans="1:10" ht="26.25" hidden="1" customHeight="1">
      <c r="A3143" s="53" t="str">
        <f>IF(лВК=ФИО!D3140,лВК,"")</f>
        <v/>
      </c>
      <c r="B3143" s="54"/>
      <c r="C3143" s="55"/>
      <c r="D3143" s="55"/>
      <c r="E3143" s="52" t="str">
        <f>ФИО!G3140&amp;"  "&amp;ФИО!H3140</f>
        <v xml:space="preserve">  </v>
      </c>
      <c r="F3143" s="48">
        <f>ФИО!L3140</f>
        <v>0</v>
      </c>
      <c r="G3143" s="51">
        <f>ФИО!M3140</f>
        <v>0</v>
      </c>
      <c r="H3143" s="56">
        <f>ФИО!N3140</f>
        <v>0</v>
      </c>
      <c r="I3143" s="57" t="str">
        <f>ФИО!Q3140&amp;" "&amp;ФИО!R3140</f>
        <v xml:space="preserve"> </v>
      </c>
      <c r="J3143" s="58" t="str">
        <f>ФИО!T3140&amp;" "&amp;ФИО!U3140&amp;" "&amp;ФИО!V3140&amp;" "&amp;ФИО!W3140&amp;" "&amp;ФИО!X3140</f>
        <v xml:space="preserve">    </v>
      </c>
    </row>
    <row r="3144" spans="1:10" ht="26.25" hidden="1" customHeight="1">
      <c r="A3144" s="53" t="str">
        <f>IF(лВК=ФИО!D3141,лВК,"")</f>
        <v/>
      </c>
      <c r="B3144" s="54"/>
      <c r="C3144" s="55"/>
      <c r="D3144" s="55"/>
      <c r="E3144" s="52" t="str">
        <f>ФИО!G3141&amp;"  "&amp;ФИО!H3141</f>
        <v xml:space="preserve">  </v>
      </c>
      <c r="F3144" s="48">
        <f>ФИО!L3141</f>
        <v>0</v>
      </c>
      <c r="G3144" s="51">
        <f>ФИО!M3141</f>
        <v>0</v>
      </c>
      <c r="H3144" s="56">
        <f>ФИО!N3141</f>
        <v>0</v>
      </c>
      <c r="I3144" s="57" t="str">
        <f>ФИО!Q3141&amp;" "&amp;ФИО!R3141</f>
        <v xml:space="preserve"> </v>
      </c>
      <c r="J3144" s="58" t="str">
        <f>ФИО!T3141&amp;" "&amp;ФИО!U3141&amp;" "&amp;ФИО!V3141&amp;" "&amp;ФИО!W3141&amp;" "&amp;ФИО!X3141</f>
        <v xml:space="preserve">    </v>
      </c>
    </row>
    <row r="3145" spans="1:10" ht="26.25" hidden="1" customHeight="1">
      <c r="A3145" s="53" t="str">
        <f>IF(лВК=ФИО!D3142,лВК,"")</f>
        <v/>
      </c>
      <c r="B3145" s="54"/>
      <c r="C3145" s="55"/>
      <c r="D3145" s="55"/>
      <c r="E3145" s="52" t="str">
        <f>ФИО!G3142&amp;"  "&amp;ФИО!H3142</f>
        <v xml:space="preserve">  </v>
      </c>
      <c r="F3145" s="48">
        <f>ФИО!L3142</f>
        <v>0</v>
      </c>
      <c r="G3145" s="51">
        <f>ФИО!M3142</f>
        <v>0</v>
      </c>
      <c r="H3145" s="56">
        <f>ФИО!N3142</f>
        <v>0</v>
      </c>
      <c r="I3145" s="57" t="str">
        <f>ФИО!Q3142&amp;" "&amp;ФИО!R3142</f>
        <v xml:space="preserve"> </v>
      </c>
      <c r="J3145" s="58" t="str">
        <f>ФИО!T3142&amp;" "&amp;ФИО!U3142&amp;" "&amp;ФИО!V3142&amp;" "&amp;ФИО!W3142&amp;" "&amp;ФИО!X3142</f>
        <v xml:space="preserve">    </v>
      </c>
    </row>
    <row r="3146" spans="1:10" ht="26.25" hidden="1" customHeight="1">
      <c r="A3146" s="53" t="str">
        <f>IF(лВК=ФИО!D3143,лВК,"")</f>
        <v/>
      </c>
      <c r="B3146" s="54"/>
      <c r="C3146" s="55"/>
      <c r="D3146" s="55"/>
      <c r="E3146" s="52" t="str">
        <f>ФИО!G3143&amp;"  "&amp;ФИО!H3143</f>
        <v xml:space="preserve">  </v>
      </c>
      <c r="F3146" s="48">
        <f>ФИО!L3143</f>
        <v>0</v>
      </c>
      <c r="G3146" s="51">
        <f>ФИО!M3143</f>
        <v>0</v>
      </c>
      <c r="H3146" s="56">
        <f>ФИО!N3143</f>
        <v>0</v>
      </c>
      <c r="I3146" s="57" t="str">
        <f>ФИО!Q3143&amp;" "&amp;ФИО!R3143</f>
        <v xml:space="preserve"> </v>
      </c>
      <c r="J3146" s="58" t="str">
        <f>ФИО!T3143&amp;" "&amp;ФИО!U3143&amp;" "&amp;ФИО!V3143&amp;" "&amp;ФИО!W3143&amp;" "&amp;ФИО!X3143</f>
        <v xml:space="preserve">    </v>
      </c>
    </row>
    <row r="3147" spans="1:10" ht="26.25" hidden="1" customHeight="1">
      <c r="A3147" s="53" t="str">
        <f>IF(лВК=ФИО!D3144,лВК,"")</f>
        <v/>
      </c>
      <c r="B3147" s="54"/>
      <c r="C3147" s="55"/>
      <c r="D3147" s="55"/>
      <c r="E3147" s="52" t="str">
        <f>ФИО!G3144&amp;"  "&amp;ФИО!H3144</f>
        <v xml:space="preserve">  </v>
      </c>
      <c r="F3147" s="48">
        <f>ФИО!L3144</f>
        <v>0</v>
      </c>
      <c r="G3147" s="51">
        <f>ФИО!M3144</f>
        <v>0</v>
      </c>
      <c r="H3147" s="56">
        <f>ФИО!N3144</f>
        <v>0</v>
      </c>
      <c r="I3147" s="57" t="str">
        <f>ФИО!Q3144&amp;" "&amp;ФИО!R3144</f>
        <v xml:space="preserve"> </v>
      </c>
      <c r="J3147" s="58" t="str">
        <f>ФИО!T3144&amp;" "&amp;ФИО!U3144&amp;" "&amp;ФИО!V3144&amp;" "&amp;ФИО!W3144&amp;" "&amp;ФИО!X3144</f>
        <v xml:space="preserve">    </v>
      </c>
    </row>
    <row r="3148" spans="1:10" ht="26.25" hidden="1" customHeight="1">
      <c r="A3148" s="53" t="str">
        <f>IF(лВК=ФИО!D3145,лВК,"")</f>
        <v/>
      </c>
      <c r="B3148" s="54"/>
      <c r="C3148" s="55"/>
      <c r="D3148" s="55"/>
      <c r="E3148" s="52" t="str">
        <f>ФИО!G3145&amp;"  "&amp;ФИО!H3145</f>
        <v xml:space="preserve">  </v>
      </c>
      <c r="F3148" s="48">
        <f>ФИО!L3145</f>
        <v>0</v>
      </c>
      <c r="G3148" s="51">
        <f>ФИО!M3145</f>
        <v>0</v>
      </c>
      <c r="H3148" s="56">
        <f>ФИО!N3145</f>
        <v>0</v>
      </c>
      <c r="I3148" s="57" t="str">
        <f>ФИО!Q3145&amp;" "&amp;ФИО!R3145</f>
        <v xml:space="preserve"> </v>
      </c>
      <c r="J3148" s="58" t="str">
        <f>ФИО!T3145&amp;" "&amp;ФИО!U3145&amp;" "&amp;ФИО!V3145&amp;" "&amp;ФИО!W3145&amp;" "&amp;ФИО!X3145</f>
        <v xml:space="preserve">    </v>
      </c>
    </row>
    <row r="3149" spans="1:10" ht="26.25" hidden="1" customHeight="1">
      <c r="A3149" s="53" t="str">
        <f>IF(лВК=ФИО!D3146,лВК,"")</f>
        <v/>
      </c>
      <c r="B3149" s="54"/>
      <c r="C3149" s="55"/>
      <c r="D3149" s="55"/>
      <c r="E3149" s="52" t="str">
        <f>ФИО!G3146&amp;"  "&amp;ФИО!H3146</f>
        <v xml:space="preserve">  </v>
      </c>
      <c r="F3149" s="48">
        <f>ФИО!L3146</f>
        <v>0</v>
      </c>
      <c r="G3149" s="51">
        <f>ФИО!M3146</f>
        <v>0</v>
      </c>
      <c r="H3149" s="56">
        <f>ФИО!N3146</f>
        <v>0</v>
      </c>
      <c r="I3149" s="57" t="str">
        <f>ФИО!Q3146&amp;" "&amp;ФИО!R3146</f>
        <v xml:space="preserve"> </v>
      </c>
      <c r="J3149" s="58" t="str">
        <f>ФИО!T3146&amp;" "&amp;ФИО!U3146&amp;" "&amp;ФИО!V3146&amp;" "&amp;ФИО!W3146&amp;" "&amp;ФИО!X3146</f>
        <v xml:space="preserve">    </v>
      </c>
    </row>
    <row r="3150" spans="1:10" ht="26.25" hidden="1" customHeight="1">
      <c r="A3150" s="53" t="str">
        <f>IF(лВК=ФИО!D3147,лВК,"")</f>
        <v/>
      </c>
      <c r="B3150" s="54"/>
      <c r="C3150" s="55"/>
      <c r="D3150" s="55"/>
      <c r="E3150" s="52" t="str">
        <f>ФИО!G3147&amp;"  "&amp;ФИО!H3147</f>
        <v xml:space="preserve">  </v>
      </c>
      <c r="F3150" s="48">
        <f>ФИО!L3147</f>
        <v>0</v>
      </c>
      <c r="G3150" s="51">
        <f>ФИО!M3147</f>
        <v>0</v>
      </c>
      <c r="H3150" s="56">
        <f>ФИО!N3147</f>
        <v>0</v>
      </c>
      <c r="I3150" s="57" t="str">
        <f>ФИО!Q3147&amp;" "&amp;ФИО!R3147</f>
        <v xml:space="preserve"> </v>
      </c>
      <c r="J3150" s="58" t="str">
        <f>ФИО!T3147&amp;" "&amp;ФИО!U3147&amp;" "&amp;ФИО!V3147&amp;" "&amp;ФИО!W3147&amp;" "&amp;ФИО!X3147</f>
        <v xml:space="preserve">    </v>
      </c>
    </row>
    <row r="3151" spans="1:10" ht="26.25" hidden="1" customHeight="1">
      <c r="A3151" s="53" t="str">
        <f>IF(лВК=ФИО!D3148,лВК,"")</f>
        <v/>
      </c>
      <c r="B3151" s="54"/>
      <c r="C3151" s="55"/>
      <c r="D3151" s="55"/>
      <c r="E3151" s="52" t="str">
        <f>ФИО!G3148&amp;"  "&amp;ФИО!H3148</f>
        <v xml:space="preserve">  </v>
      </c>
      <c r="F3151" s="48">
        <f>ФИО!L3148</f>
        <v>0</v>
      </c>
      <c r="G3151" s="51">
        <f>ФИО!M3148</f>
        <v>0</v>
      </c>
      <c r="H3151" s="56">
        <f>ФИО!N3148</f>
        <v>0</v>
      </c>
      <c r="I3151" s="57" t="str">
        <f>ФИО!Q3148&amp;" "&amp;ФИО!R3148</f>
        <v xml:space="preserve"> </v>
      </c>
      <c r="J3151" s="58" t="str">
        <f>ФИО!T3148&amp;" "&amp;ФИО!U3148&amp;" "&amp;ФИО!V3148&amp;" "&amp;ФИО!W3148&amp;" "&amp;ФИО!X3148</f>
        <v xml:space="preserve">    </v>
      </c>
    </row>
    <row r="3152" spans="1:10" ht="26.25" hidden="1" customHeight="1">
      <c r="A3152" s="53" t="str">
        <f>IF(лВК=ФИО!D3149,лВК,"")</f>
        <v/>
      </c>
      <c r="B3152" s="54"/>
      <c r="C3152" s="55"/>
      <c r="D3152" s="55"/>
      <c r="E3152" s="52" t="str">
        <f>ФИО!G3149&amp;"  "&amp;ФИО!H3149</f>
        <v xml:space="preserve">  </v>
      </c>
      <c r="F3152" s="48">
        <f>ФИО!L3149</f>
        <v>0</v>
      </c>
      <c r="G3152" s="51">
        <f>ФИО!M3149</f>
        <v>0</v>
      </c>
      <c r="H3152" s="56">
        <f>ФИО!N3149</f>
        <v>0</v>
      </c>
      <c r="I3152" s="57" t="str">
        <f>ФИО!Q3149&amp;" "&amp;ФИО!R3149</f>
        <v xml:space="preserve"> </v>
      </c>
      <c r="J3152" s="58" t="str">
        <f>ФИО!T3149&amp;" "&amp;ФИО!U3149&amp;" "&amp;ФИО!V3149&amp;" "&amp;ФИО!W3149&amp;" "&amp;ФИО!X3149</f>
        <v xml:space="preserve">    </v>
      </c>
    </row>
    <row r="3153" spans="1:10" ht="26.25" hidden="1" customHeight="1">
      <c r="A3153" s="53" t="str">
        <f>IF(лВК=ФИО!D3150,лВК,"")</f>
        <v/>
      </c>
      <c r="B3153" s="54"/>
      <c r="C3153" s="55"/>
      <c r="D3153" s="55"/>
      <c r="E3153" s="52" t="str">
        <f>ФИО!G3150&amp;"  "&amp;ФИО!H3150</f>
        <v xml:space="preserve">  </v>
      </c>
      <c r="F3153" s="48">
        <f>ФИО!L3150</f>
        <v>0</v>
      </c>
      <c r="G3153" s="51">
        <f>ФИО!M3150</f>
        <v>0</v>
      </c>
      <c r="H3153" s="56">
        <f>ФИО!N3150</f>
        <v>0</v>
      </c>
      <c r="I3153" s="57" t="str">
        <f>ФИО!Q3150&amp;" "&amp;ФИО!R3150</f>
        <v xml:space="preserve"> </v>
      </c>
      <c r="J3153" s="58" t="str">
        <f>ФИО!T3150&amp;" "&amp;ФИО!U3150&amp;" "&amp;ФИО!V3150&amp;" "&amp;ФИО!W3150&amp;" "&amp;ФИО!X3150</f>
        <v xml:space="preserve">    </v>
      </c>
    </row>
    <row r="3154" spans="1:10" ht="26.25" hidden="1" customHeight="1">
      <c r="A3154" s="53" t="str">
        <f>IF(лВК=ФИО!D3151,лВК,"")</f>
        <v/>
      </c>
      <c r="B3154" s="54"/>
      <c r="C3154" s="55"/>
      <c r="D3154" s="55"/>
      <c r="E3154" s="52" t="str">
        <f>ФИО!G3151&amp;"  "&amp;ФИО!H3151</f>
        <v xml:space="preserve">  </v>
      </c>
      <c r="F3154" s="48">
        <f>ФИО!L3151</f>
        <v>0</v>
      </c>
      <c r="G3154" s="51">
        <f>ФИО!M3151</f>
        <v>0</v>
      </c>
      <c r="H3154" s="56">
        <f>ФИО!N3151</f>
        <v>0</v>
      </c>
      <c r="I3154" s="57" t="str">
        <f>ФИО!Q3151&amp;" "&amp;ФИО!R3151</f>
        <v xml:space="preserve"> </v>
      </c>
      <c r="J3154" s="58" t="str">
        <f>ФИО!T3151&amp;" "&amp;ФИО!U3151&amp;" "&amp;ФИО!V3151&amp;" "&amp;ФИО!W3151&amp;" "&amp;ФИО!X3151</f>
        <v xml:space="preserve">    </v>
      </c>
    </row>
    <row r="3155" spans="1:10" ht="26.25" hidden="1" customHeight="1">
      <c r="A3155" s="53" t="str">
        <f>IF(лВК=ФИО!D3152,лВК,"")</f>
        <v/>
      </c>
      <c r="B3155" s="54"/>
      <c r="C3155" s="55"/>
      <c r="D3155" s="55"/>
      <c r="E3155" s="52" t="str">
        <f>ФИО!G3152&amp;"  "&amp;ФИО!H3152</f>
        <v xml:space="preserve">  </v>
      </c>
      <c r="F3155" s="48">
        <f>ФИО!L3152</f>
        <v>0</v>
      </c>
      <c r="G3155" s="51">
        <f>ФИО!M3152</f>
        <v>0</v>
      </c>
      <c r="H3155" s="56">
        <f>ФИО!N3152</f>
        <v>0</v>
      </c>
      <c r="I3155" s="57" t="str">
        <f>ФИО!Q3152&amp;" "&amp;ФИО!R3152</f>
        <v xml:space="preserve"> </v>
      </c>
      <c r="J3155" s="58" t="str">
        <f>ФИО!T3152&amp;" "&amp;ФИО!U3152&amp;" "&amp;ФИО!V3152&amp;" "&amp;ФИО!W3152&amp;" "&amp;ФИО!X3152</f>
        <v xml:space="preserve">    </v>
      </c>
    </row>
    <row r="3156" spans="1:10" ht="26.25" hidden="1" customHeight="1">
      <c r="A3156" s="53" t="str">
        <f>IF(лВК=ФИО!D3153,лВК,"")</f>
        <v/>
      </c>
      <c r="B3156" s="54"/>
      <c r="C3156" s="55"/>
      <c r="D3156" s="55"/>
      <c r="E3156" s="52" t="str">
        <f>ФИО!G3153&amp;"  "&amp;ФИО!H3153</f>
        <v xml:space="preserve">  </v>
      </c>
      <c r="F3156" s="48">
        <f>ФИО!L3153</f>
        <v>0</v>
      </c>
      <c r="G3156" s="51">
        <f>ФИО!M3153</f>
        <v>0</v>
      </c>
      <c r="H3156" s="56">
        <f>ФИО!N3153</f>
        <v>0</v>
      </c>
      <c r="I3156" s="57" t="str">
        <f>ФИО!Q3153&amp;" "&amp;ФИО!R3153</f>
        <v xml:space="preserve"> </v>
      </c>
      <c r="J3156" s="58" t="str">
        <f>ФИО!T3153&amp;" "&amp;ФИО!U3153&amp;" "&amp;ФИО!V3153&amp;" "&amp;ФИО!W3153&amp;" "&amp;ФИО!X3153</f>
        <v xml:space="preserve">    </v>
      </c>
    </row>
    <row r="3157" spans="1:10" ht="26.25" hidden="1" customHeight="1">
      <c r="A3157" s="53" t="str">
        <f>IF(лВК=ФИО!D3154,лВК,"")</f>
        <v/>
      </c>
      <c r="B3157" s="54"/>
      <c r="C3157" s="55"/>
      <c r="D3157" s="55"/>
      <c r="E3157" s="52" t="str">
        <f>ФИО!G3154&amp;"  "&amp;ФИО!H3154</f>
        <v xml:space="preserve">  </v>
      </c>
      <c r="F3157" s="48">
        <f>ФИО!L3154</f>
        <v>0</v>
      </c>
      <c r="G3157" s="51">
        <f>ФИО!M3154</f>
        <v>0</v>
      </c>
      <c r="H3157" s="56">
        <f>ФИО!N3154</f>
        <v>0</v>
      </c>
      <c r="I3157" s="57" t="str">
        <f>ФИО!Q3154&amp;" "&amp;ФИО!R3154</f>
        <v xml:space="preserve"> </v>
      </c>
      <c r="J3157" s="58" t="str">
        <f>ФИО!T3154&amp;" "&amp;ФИО!U3154&amp;" "&amp;ФИО!V3154&amp;" "&amp;ФИО!W3154&amp;" "&amp;ФИО!X3154</f>
        <v xml:space="preserve">    </v>
      </c>
    </row>
    <row r="3158" spans="1:10" ht="26.25" hidden="1" customHeight="1">
      <c r="A3158" s="53" t="str">
        <f>IF(лВК=ФИО!D3155,лВК,"")</f>
        <v/>
      </c>
      <c r="B3158" s="54"/>
      <c r="C3158" s="55"/>
      <c r="D3158" s="55"/>
      <c r="E3158" s="52" t="str">
        <f>ФИО!G3155&amp;"  "&amp;ФИО!H3155</f>
        <v xml:space="preserve">  </v>
      </c>
      <c r="F3158" s="48">
        <f>ФИО!L3155</f>
        <v>0</v>
      </c>
      <c r="G3158" s="51">
        <f>ФИО!M3155</f>
        <v>0</v>
      </c>
      <c r="H3158" s="56">
        <f>ФИО!N3155</f>
        <v>0</v>
      </c>
      <c r="I3158" s="57" t="str">
        <f>ФИО!Q3155&amp;" "&amp;ФИО!R3155</f>
        <v xml:space="preserve"> </v>
      </c>
      <c r="J3158" s="58" t="str">
        <f>ФИО!T3155&amp;" "&amp;ФИО!U3155&amp;" "&amp;ФИО!V3155&amp;" "&amp;ФИО!W3155&amp;" "&amp;ФИО!X3155</f>
        <v xml:space="preserve">    </v>
      </c>
    </row>
    <row r="3159" spans="1:10" ht="26.25" hidden="1" customHeight="1">
      <c r="A3159" s="53" t="str">
        <f>IF(лВК=ФИО!D3156,лВК,"")</f>
        <v/>
      </c>
      <c r="B3159" s="54"/>
      <c r="C3159" s="55"/>
      <c r="D3159" s="55"/>
      <c r="E3159" s="52" t="str">
        <f>ФИО!G3156&amp;"  "&amp;ФИО!H3156</f>
        <v xml:space="preserve">  </v>
      </c>
      <c r="F3159" s="48">
        <f>ФИО!L3156</f>
        <v>0</v>
      </c>
      <c r="G3159" s="51">
        <f>ФИО!M3156</f>
        <v>0</v>
      </c>
      <c r="H3159" s="56">
        <f>ФИО!N3156</f>
        <v>0</v>
      </c>
      <c r="I3159" s="57" t="str">
        <f>ФИО!Q3156&amp;" "&amp;ФИО!R3156</f>
        <v xml:space="preserve"> </v>
      </c>
      <c r="J3159" s="58" t="str">
        <f>ФИО!T3156&amp;" "&amp;ФИО!U3156&amp;" "&amp;ФИО!V3156&amp;" "&amp;ФИО!W3156&amp;" "&amp;ФИО!X3156</f>
        <v xml:space="preserve">    </v>
      </c>
    </row>
    <row r="3160" spans="1:10" ht="26.25" hidden="1" customHeight="1">
      <c r="A3160" s="53" t="str">
        <f>IF(лВК=ФИО!D3157,лВК,"")</f>
        <v/>
      </c>
      <c r="B3160" s="54"/>
      <c r="C3160" s="55"/>
      <c r="D3160" s="55"/>
      <c r="E3160" s="52" t="str">
        <f>ФИО!G3157&amp;"  "&amp;ФИО!H3157</f>
        <v xml:space="preserve">  </v>
      </c>
      <c r="F3160" s="48">
        <f>ФИО!L3157</f>
        <v>0</v>
      </c>
      <c r="G3160" s="51">
        <f>ФИО!M3157</f>
        <v>0</v>
      </c>
      <c r="H3160" s="56">
        <f>ФИО!N3157</f>
        <v>0</v>
      </c>
      <c r="I3160" s="57" t="str">
        <f>ФИО!Q3157&amp;" "&amp;ФИО!R3157</f>
        <v xml:space="preserve"> </v>
      </c>
      <c r="J3160" s="58" t="str">
        <f>ФИО!T3157&amp;" "&amp;ФИО!U3157&amp;" "&amp;ФИО!V3157&amp;" "&amp;ФИО!W3157&amp;" "&amp;ФИО!X3157</f>
        <v xml:space="preserve">    </v>
      </c>
    </row>
    <row r="3161" spans="1:10" ht="26.25" hidden="1" customHeight="1">
      <c r="A3161" s="53" t="str">
        <f>IF(лВК=ФИО!D3158,лВК,"")</f>
        <v/>
      </c>
      <c r="B3161" s="54"/>
      <c r="C3161" s="55"/>
      <c r="D3161" s="55"/>
      <c r="E3161" s="52" t="str">
        <f>ФИО!G3158&amp;"  "&amp;ФИО!H3158</f>
        <v xml:space="preserve">  </v>
      </c>
      <c r="F3161" s="48">
        <f>ФИО!L3158</f>
        <v>0</v>
      </c>
      <c r="G3161" s="51">
        <f>ФИО!M3158</f>
        <v>0</v>
      </c>
      <c r="H3161" s="56">
        <f>ФИО!N3158</f>
        <v>0</v>
      </c>
      <c r="I3161" s="57" t="str">
        <f>ФИО!Q3158&amp;" "&amp;ФИО!R3158</f>
        <v xml:space="preserve"> </v>
      </c>
      <c r="J3161" s="58" t="str">
        <f>ФИО!T3158&amp;" "&amp;ФИО!U3158&amp;" "&amp;ФИО!V3158&amp;" "&amp;ФИО!W3158&amp;" "&amp;ФИО!X3158</f>
        <v xml:space="preserve">    </v>
      </c>
    </row>
    <row r="3162" spans="1:10" ht="26.25" hidden="1" customHeight="1">
      <c r="A3162" s="53" t="str">
        <f>IF(лВК=ФИО!D3159,лВК,"")</f>
        <v/>
      </c>
      <c r="B3162" s="54"/>
      <c r="C3162" s="55"/>
      <c r="D3162" s="55"/>
      <c r="E3162" s="52" t="str">
        <f>ФИО!G3159&amp;"  "&amp;ФИО!H3159</f>
        <v xml:space="preserve">  </v>
      </c>
      <c r="F3162" s="48">
        <f>ФИО!L3159</f>
        <v>0</v>
      </c>
      <c r="G3162" s="51">
        <f>ФИО!M3159</f>
        <v>0</v>
      </c>
      <c r="H3162" s="56">
        <f>ФИО!N3159</f>
        <v>0</v>
      </c>
      <c r="I3162" s="57" t="str">
        <f>ФИО!Q3159&amp;" "&amp;ФИО!R3159</f>
        <v xml:space="preserve"> </v>
      </c>
      <c r="J3162" s="58" t="str">
        <f>ФИО!T3159&amp;" "&amp;ФИО!U3159&amp;" "&amp;ФИО!V3159&amp;" "&amp;ФИО!W3159&amp;" "&amp;ФИО!X3159</f>
        <v xml:space="preserve">    </v>
      </c>
    </row>
    <row r="3163" spans="1:10" ht="26.25" hidden="1" customHeight="1">
      <c r="A3163" s="53" t="str">
        <f>IF(лВК=ФИО!D3160,лВК,"")</f>
        <v/>
      </c>
      <c r="B3163" s="54"/>
      <c r="C3163" s="55"/>
      <c r="D3163" s="55"/>
      <c r="E3163" s="52" t="str">
        <f>ФИО!G3160&amp;"  "&amp;ФИО!H3160</f>
        <v xml:space="preserve">  </v>
      </c>
      <c r="F3163" s="48">
        <f>ФИО!L3160</f>
        <v>0</v>
      </c>
      <c r="G3163" s="51">
        <f>ФИО!M3160</f>
        <v>0</v>
      </c>
      <c r="H3163" s="56">
        <f>ФИО!N3160</f>
        <v>0</v>
      </c>
      <c r="I3163" s="57" t="str">
        <f>ФИО!Q3160&amp;" "&amp;ФИО!R3160</f>
        <v xml:space="preserve"> </v>
      </c>
      <c r="J3163" s="58" t="str">
        <f>ФИО!T3160&amp;" "&amp;ФИО!U3160&amp;" "&amp;ФИО!V3160&amp;" "&amp;ФИО!W3160&amp;" "&amp;ФИО!X3160</f>
        <v xml:space="preserve">    </v>
      </c>
    </row>
    <row r="3164" spans="1:10" ht="26.25" hidden="1" customHeight="1">
      <c r="A3164" s="53" t="str">
        <f>IF(лВК=ФИО!D3161,лВК,"")</f>
        <v/>
      </c>
      <c r="B3164" s="54"/>
      <c r="C3164" s="55"/>
      <c r="D3164" s="55"/>
      <c r="E3164" s="52" t="str">
        <f>ФИО!G3161&amp;"  "&amp;ФИО!H3161</f>
        <v xml:space="preserve">  </v>
      </c>
      <c r="F3164" s="48">
        <f>ФИО!L3161</f>
        <v>0</v>
      </c>
      <c r="G3164" s="51">
        <f>ФИО!M3161</f>
        <v>0</v>
      </c>
      <c r="H3164" s="56">
        <f>ФИО!N3161</f>
        <v>0</v>
      </c>
      <c r="I3164" s="57" t="str">
        <f>ФИО!Q3161&amp;" "&amp;ФИО!R3161</f>
        <v xml:space="preserve"> </v>
      </c>
      <c r="J3164" s="58" t="str">
        <f>ФИО!T3161&amp;" "&amp;ФИО!U3161&amp;" "&amp;ФИО!V3161&amp;" "&amp;ФИО!W3161&amp;" "&amp;ФИО!X3161</f>
        <v xml:space="preserve">    </v>
      </c>
    </row>
    <row r="3165" spans="1:10" ht="26.25" hidden="1" customHeight="1">
      <c r="A3165" s="53" t="str">
        <f>IF(лВК=ФИО!D3162,лВК,"")</f>
        <v/>
      </c>
      <c r="B3165" s="54"/>
      <c r="C3165" s="55"/>
      <c r="D3165" s="55"/>
      <c r="E3165" s="52" t="str">
        <f>ФИО!G3162&amp;"  "&amp;ФИО!H3162</f>
        <v xml:space="preserve">  </v>
      </c>
      <c r="F3165" s="48">
        <f>ФИО!L3162</f>
        <v>0</v>
      </c>
      <c r="G3165" s="51">
        <f>ФИО!M3162</f>
        <v>0</v>
      </c>
      <c r="H3165" s="56">
        <f>ФИО!N3162</f>
        <v>0</v>
      </c>
      <c r="I3165" s="57" t="str">
        <f>ФИО!Q3162&amp;" "&amp;ФИО!R3162</f>
        <v xml:space="preserve"> </v>
      </c>
      <c r="J3165" s="58" t="str">
        <f>ФИО!T3162&amp;" "&amp;ФИО!U3162&amp;" "&amp;ФИО!V3162&amp;" "&amp;ФИО!W3162&amp;" "&amp;ФИО!X3162</f>
        <v xml:space="preserve">    </v>
      </c>
    </row>
    <row r="3166" spans="1:10" ht="26.25" hidden="1" customHeight="1">
      <c r="A3166" s="53" t="str">
        <f>IF(лВК=ФИО!D3163,лВК,"")</f>
        <v/>
      </c>
      <c r="B3166" s="54"/>
      <c r="C3166" s="55"/>
      <c r="D3166" s="55"/>
      <c r="E3166" s="52" t="str">
        <f>ФИО!G3163&amp;"  "&amp;ФИО!H3163</f>
        <v xml:space="preserve">  </v>
      </c>
      <c r="F3166" s="48">
        <f>ФИО!L3163</f>
        <v>0</v>
      </c>
      <c r="G3166" s="51">
        <f>ФИО!M3163</f>
        <v>0</v>
      </c>
      <c r="H3166" s="56">
        <f>ФИО!N3163</f>
        <v>0</v>
      </c>
      <c r="I3166" s="57" t="str">
        <f>ФИО!Q3163&amp;" "&amp;ФИО!R3163</f>
        <v xml:space="preserve"> </v>
      </c>
      <c r="J3166" s="58" t="str">
        <f>ФИО!T3163&amp;" "&amp;ФИО!U3163&amp;" "&amp;ФИО!V3163&amp;" "&amp;ФИО!W3163&amp;" "&amp;ФИО!X3163</f>
        <v xml:space="preserve">    </v>
      </c>
    </row>
    <row r="3167" spans="1:10" ht="26.25" hidden="1" customHeight="1">
      <c r="A3167" s="53" t="str">
        <f>IF(лВК=ФИО!D3164,лВК,"")</f>
        <v/>
      </c>
      <c r="B3167" s="54"/>
      <c r="C3167" s="55"/>
      <c r="D3167" s="55"/>
      <c r="E3167" s="52" t="str">
        <f>ФИО!G3164&amp;"  "&amp;ФИО!H3164</f>
        <v xml:space="preserve">  </v>
      </c>
      <c r="F3167" s="48">
        <f>ФИО!L3164</f>
        <v>0</v>
      </c>
      <c r="G3167" s="51">
        <f>ФИО!M3164</f>
        <v>0</v>
      </c>
      <c r="H3167" s="56">
        <f>ФИО!N3164</f>
        <v>0</v>
      </c>
      <c r="I3167" s="57" t="str">
        <f>ФИО!Q3164&amp;" "&amp;ФИО!R3164</f>
        <v xml:space="preserve"> </v>
      </c>
      <c r="J3167" s="58" t="str">
        <f>ФИО!T3164&amp;" "&amp;ФИО!U3164&amp;" "&amp;ФИО!V3164&amp;" "&amp;ФИО!W3164&amp;" "&amp;ФИО!X3164</f>
        <v xml:space="preserve">    </v>
      </c>
    </row>
    <row r="3168" spans="1:10" ht="26.25" hidden="1" customHeight="1">
      <c r="A3168" s="53" t="str">
        <f>IF(лВК=ФИО!D3165,лВК,"")</f>
        <v/>
      </c>
      <c r="B3168" s="54"/>
      <c r="C3168" s="55"/>
      <c r="D3168" s="55"/>
      <c r="E3168" s="52" t="str">
        <f>ФИО!G3165&amp;"  "&amp;ФИО!H3165</f>
        <v xml:space="preserve">  </v>
      </c>
      <c r="F3168" s="48">
        <f>ФИО!L3165</f>
        <v>0</v>
      </c>
      <c r="G3168" s="51">
        <f>ФИО!M3165</f>
        <v>0</v>
      </c>
      <c r="H3168" s="56">
        <f>ФИО!N3165</f>
        <v>0</v>
      </c>
      <c r="I3168" s="57" t="str">
        <f>ФИО!Q3165&amp;" "&amp;ФИО!R3165</f>
        <v xml:space="preserve"> </v>
      </c>
      <c r="J3168" s="58" t="str">
        <f>ФИО!T3165&amp;" "&amp;ФИО!U3165&amp;" "&amp;ФИО!V3165&amp;" "&amp;ФИО!W3165&amp;" "&amp;ФИО!X3165</f>
        <v xml:space="preserve">    </v>
      </c>
    </row>
    <row r="3169" spans="1:10" ht="26.25" hidden="1" customHeight="1">
      <c r="A3169" s="53" t="str">
        <f>IF(лВК=ФИО!D3166,лВК,"")</f>
        <v/>
      </c>
      <c r="B3169" s="54"/>
      <c r="C3169" s="55"/>
      <c r="D3169" s="55"/>
      <c r="E3169" s="52" t="str">
        <f>ФИО!G3166&amp;"  "&amp;ФИО!H3166</f>
        <v xml:space="preserve">  </v>
      </c>
      <c r="F3169" s="48">
        <f>ФИО!L3166</f>
        <v>0</v>
      </c>
      <c r="G3169" s="51">
        <f>ФИО!M3166</f>
        <v>0</v>
      </c>
      <c r="H3169" s="56">
        <f>ФИО!N3166</f>
        <v>0</v>
      </c>
      <c r="I3169" s="57" t="str">
        <f>ФИО!Q3166&amp;" "&amp;ФИО!R3166</f>
        <v xml:space="preserve"> </v>
      </c>
      <c r="J3169" s="58" t="str">
        <f>ФИО!T3166&amp;" "&amp;ФИО!U3166&amp;" "&amp;ФИО!V3166&amp;" "&amp;ФИО!W3166&amp;" "&amp;ФИО!X3166</f>
        <v xml:space="preserve">    </v>
      </c>
    </row>
    <row r="3170" spans="1:10" ht="26.25" hidden="1" customHeight="1">
      <c r="A3170" s="53" t="str">
        <f>IF(лВК=ФИО!D3167,лВК,"")</f>
        <v/>
      </c>
      <c r="B3170" s="54"/>
      <c r="C3170" s="55"/>
      <c r="D3170" s="55"/>
      <c r="E3170" s="52" t="str">
        <f>ФИО!G3167&amp;"  "&amp;ФИО!H3167</f>
        <v xml:space="preserve">  </v>
      </c>
      <c r="F3170" s="48">
        <f>ФИО!L3167</f>
        <v>0</v>
      </c>
      <c r="G3170" s="51">
        <f>ФИО!M3167</f>
        <v>0</v>
      </c>
      <c r="H3170" s="56">
        <f>ФИО!N3167</f>
        <v>0</v>
      </c>
      <c r="I3170" s="57" t="str">
        <f>ФИО!Q3167&amp;" "&amp;ФИО!R3167</f>
        <v xml:space="preserve"> </v>
      </c>
      <c r="J3170" s="58" t="str">
        <f>ФИО!T3167&amp;" "&amp;ФИО!U3167&amp;" "&amp;ФИО!V3167&amp;" "&amp;ФИО!W3167&amp;" "&amp;ФИО!X3167</f>
        <v xml:space="preserve">    </v>
      </c>
    </row>
    <row r="3171" spans="1:10" ht="26.25" hidden="1" customHeight="1">
      <c r="A3171" s="53" t="str">
        <f>IF(лВК=ФИО!D3168,лВК,"")</f>
        <v/>
      </c>
      <c r="B3171" s="54"/>
      <c r="C3171" s="55"/>
      <c r="D3171" s="55"/>
      <c r="E3171" s="52" t="str">
        <f>ФИО!G3168&amp;"  "&amp;ФИО!H3168</f>
        <v xml:space="preserve">  </v>
      </c>
      <c r="F3171" s="48">
        <f>ФИО!L3168</f>
        <v>0</v>
      </c>
      <c r="G3171" s="51">
        <f>ФИО!M3168</f>
        <v>0</v>
      </c>
      <c r="H3171" s="56">
        <f>ФИО!N3168</f>
        <v>0</v>
      </c>
      <c r="I3171" s="57" t="str">
        <f>ФИО!Q3168&amp;" "&amp;ФИО!R3168</f>
        <v xml:space="preserve"> </v>
      </c>
      <c r="J3171" s="58" t="str">
        <f>ФИО!T3168&amp;" "&amp;ФИО!U3168&amp;" "&amp;ФИО!V3168&amp;" "&amp;ФИО!W3168&amp;" "&amp;ФИО!X3168</f>
        <v xml:space="preserve">    </v>
      </c>
    </row>
    <row r="3172" spans="1:10" ht="26.25" hidden="1" customHeight="1">
      <c r="A3172" s="53" t="str">
        <f>IF(лВК=ФИО!D3169,лВК,"")</f>
        <v/>
      </c>
      <c r="B3172" s="54"/>
      <c r="C3172" s="55"/>
      <c r="D3172" s="55"/>
      <c r="E3172" s="52" t="str">
        <f>ФИО!G3169&amp;"  "&amp;ФИО!H3169</f>
        <v xml:space="preserve">  </v>
      </c>
      <c r="F3172" s="48">
        <f>ФИО!L3169</f>
        <v>0</v>
      </c>
      <c r="G3172" s="51">
        <f>ФИО!M3169</f>
        <v>0</v>
      </c>
      <c r="H3172" s="56">
        <f>ФИО!N3169</f>
        <v>0</v>
      </c>
      <c r="I3172" s="57" t="str">
        <f>ФИО!Q3169&amp;" "&amp;ФИО!R3169</f>
        <v xml:space="preserve"> </v>
      </c>
      <c r="J3172" s="58" t="str">
        <f>ФИО!T3169&amp;" "&amp;ФИО!U3169&amp;" "&amp;ФИО!V3169&amp;" "&amp;ФИО!W3169&amp;" "&amp;ФИО!X3169</f>
        <v xml:space="preserve">    </v>
      </c>
    </row>
    <row r="3173" spans="1:10" ht="26.25" hidden="1" customHeight="1">
      <c r="A3173" s="53" t="str">
        <f>IF(лВК=ФИО!D3170,лВК,"")</f>
        <v/>
      </c>
      <c r="B3173" s="54"/>
      <c r="C3173" s="55"/>
      <c r="D3173" s="55"/>
      <c r="E3173" s="52" t="str">
        <f>ФИО!G3170&amp;"  "&amp;ФИО!H3170</f>
        <v xml:space="preserve">  </v>
      </c>
      <c r="F3173" s="48">
        <f>ФИО!L3170</f>
        <v>0</v>
      </c>
      <c r="G3173" s="51">
        <f>ФИО!M3170</f>
        <v>0</v>
      </c>
      <c r="H3173" s="56">
        <f>ФИО!N3170</f>
        <v>0</v>
      </c>
      <c r="I3173" s="57" t="str">
        <f>ФИО!Q3170&amp;" "&amp;ФИО!R3170</f>
        <v xml:space="preserve"> </v>
      </c>
      <c r="J3173" s="58" t="str">
        <f>ФИО!T3170&amp;" "&amp;ФИО!U3170&amp;" "&amp;ФИО!V3170&amp;" "&amp;ФИО!W3170&amp;" "&amp;ФИО!X3170</f>
        <v xml:space="preserve">    </v>
      </c>
    </row>
    <row r="3174" spans="1:10" ht="26.25" hidden="1" customHeight="1">
      <c r="A3174" s="53" t="str">
        <f>IF(лВК=ФИО!D3171,лВК,"")</f>
        <v/>
      </c>
      <c r="B3174" s="54"/>
      <c r="C3174" s="55"/>
      <c r="D3174" s="55"/>
      <c r="E3174" s="52" t="str">
        <f>ФИО!G3171&amp;"  "&amp;ФИО!H3171</f>
        <v xml:space="preserve">  </v>
      </c>
      <c r="F3174" s="48">
        <f>ФИО!L3171</f>
        <v>0</v>
      </c>
      <c r="G3174" s="51">
        <f>ФИО!M3171</f>
        <v>0</v>
      </c>
      <c r="H3174" s="56">
        <f>ФИО!N3171</f>
        <v>0</v>
      </c>
      <c r="I3174" s="57" t="str">
        <f>ФИО!Q3171&amp;" "&amp;ФИО!R3171</f>
        <v xml:space="preserve"> </v>
      </c>
      <c r="J3174" s="58" t="str">
        <f>ФИО!T3171&amp;" "&amp;ФИО!U3171&amp;" "&amp;ФИО!V3171&amp;" "&amp;ФИО!W3171&amp;" "&amp;ФИО!X3171</f>
        <v xml:space="preserve">    </v>
      </c>
    </row>
    <row r="3175" spans="1:10" ht="26.25" hidden="1" customHeight="1">
      <c r="A3175" s="53" t="str">
        <f>IF(лВК=ФИО!D3172,лВК,"")</f>
        <v/>
      </c>
      <c r="B3175" s="54"/>
      <c r="C3175" s="55"/>
      <c r="D3175" s="55"/>
      <c r="E3175" s="52" t="str">
        <f>ФИО!G3172&amp;"  "&amp;ФИО!H3172</f>
        <v xml:space="preserve">  </v>
      </c>
      <c r="F3175" s="48">
        <f>ФИО!L3172</f>
        <v>0</v>
      </c>
      <c r="G3175" s="51">
        <f>ФИО!M3172</f>
        <v>0</v>
      </c>
      <c r="H3175" s="56">
        <f>ФИО!N3172</f>
        <v>0</v>
      </c>
      <c r="I3175" s="57" t="str">
        <f>ФИО!Q3172&amp;" "&amp;ФИО!R3172</f>
        <v xml:space="preserve"> </v>
      </c>
      <c r="J3175" s="58" t="str">
        <f>ФИО!T3172&amp;" "&amp;ФИО!U3172&amp;" "&amp;ФИО!V3172&amp;" "&amp;ФИО!W3172&amp;" "&amp;ФИО!X3172</f>
        <v xml:space="preserve">    </v>
      </c>
    </row>
    <row r="3176" spans="1:10" ht="26.25" hidden="1" customHeight="1">
      <c r="A3176" s="53" t="str">
        <f>IF(лВК=ФИО!D3173,лВК,"")</f>
        <v/>
      </c>
      <c r="B3176" s="54"/>
      <c r="C3176" s="55"/>
      <c r="D3176" s="55"/>
      <c r="E3176" s="52" t="str">
        <f>ФИО!G3173&amp;"  "&amp;ФИО!H3173</f>
        <v xml:space="preserve">  </v>
      </c>
      <c r="F3176" s="48">
        <f>ФИО!L3173</f>
        <v>0</v>
      </c>
      <c r="G3176" s="51">
        <f>ФИО!M3173</f>
        <v>0</v>
      </c>
      <c r="H3176" s="56">
        <f>ФИО!N3173</f>
        <v>0</v>
      </c>
      <c r="I3176" s="57" t="str">
        <f>ФИО!Q3173&amp;" "&amp;ФИО!R3173</f>
        <v xml:space="preserve"> </v>
      </c>
      <c r="J3176" s="58" t="str">
        <f>ФИО!T3173&amp;" "&amp;ФИО!U3173&amp;" "&amp;ФИО!V3173&amp;" "&amp;ФИО!W3173&amp;" "&amp;ФИО!X3173</f>
        <v xml:space="preserve">    </v>
      </c>
    </row>
    <row r="3177" spans="1:10" ht="26.25" hidden="1" customHeight="1">
      <c r="A3177" s="53" t="str">
        <f>IF(лВК=ФИО!D3174,лВК,"")</f>
        <v/>
      </c>
      <c r="B3177" s="54"/>
      <c r="C3177" s="55"/>
      <c r="D3177" s="55"/>
      <c r="E3177" s="52" t="str">
        <f>ФИО!G3174&amp;"  "&amp;ФИО!H3174</f>
        <v xml:space="preserve">  </v>
      </c>
      <c r="F3177" s="48">
        <f>ФИО!L3174</f>
        <v>0</v>
      </c>
      <c r="G3177" s="51">
        <f>ФИО!M3174</f>
        <v>0</v>
      </c>
      <c r="H3177" s="56">
        <f>ФИО!N3174</f>
        <v>0</v>
      </c>
      <c r="I3177" s="57" t="str">
        <f>ФИО!Q3174&amp;" "&amp;ФИО!R3174</f>
        <v xml:space="preserve"> </v>
      </c>
      <c r="J3177" s="58" t="str">
        <f>ФИО!T3174&amp;" "&amp;ФИО!U3174&amp;" "&amp;ФИО!V3174&amp;" "&amp;ФИО!W3174&amp;" "&amp;ФИО!X3174</f>
        <v xml:space="preserve">    </v>
      </c>
    </row>
    <row r="3178" spans="1:10" ht="26.25" hidden="1" customHeight="1">
      <c r="A3178" s="53" t="str">
        <f>IF(лВК=ФИО!D3175,лВК,"")</f>
        <v/>
      </c>
      <c r="B3178" s="54"/>
      <c r="C3178" s="55"/>
      <c r="D3178" s="55"/>
      <c r="E3178" s="52" t="str">
        <f>ФИО!G3175&amp;"  "&amp;ФИО!H3175</f>
        <v xml:space="preserve">  </v>
      </c>
      <c r="F3178" s="48">
        <f>ФИО!L3175</f>
        <v>0</v>
      </c>
      <c r="G3178" s="51">
        <f>ФИО!M3175</f>
        <v>0</v>
      </c>
      <c r="H3178" s="56">
        <f>ФИО!N3175</f>
        <v>0</v>
      </c>
      <c r="I3178" s="57" t="str">
        <f>ФИО!Q3175&amp;" "&amp;ФИО!R3175</f>
        <v xml:space="preserve"> </v>
      </c>
      <c r="J3178" s="58" t="str">
        <f>ФИО!T3175&amp;" "&amp;ФИО!U3175&amp;" "&amp;ФИО!V3175&amp;" "&amp;ФИО!W3175&amp;" "&amp;ФИО!X3175</f>
        <v xml:space="preserve">    </v>
      </c>
    </row>
    <row r="3179" spans="1:10" ht="26.25" hidden="1" customHeight="1">
      <c r="A3179" s="53" t="str">
        <f>IF(лВК=ФИО!D3176,лВК,"")</f>
        <v/>
      </c>
      <c r="B3179" s="54"/>
      <c r="C3179" s="55"/>
      <c r="D3179" s="55"/>
      <c r="E3179" s="52" t="str">
        <f>ФИО!G3176&amp;"  "&amp;ФИО!H3176</f>
        <v xml:space="preserve">  </v>
      </c>
      <c r="F3179" s="48">
        <f>ФИО!L3176</f>
        <v>0</v>
      </c>
      <c r="G3179" s="51">
        <f>ФИО!M3176</f>
        <v>0</v>
      </c>
      <c r="H3179" s="56">
        <f>ФИО!N3176</f>
        <v>0</v>
      </c>
      <c r="I3179" s="57" t="str">
        <f>ФИО!Q3176&amp;" "&amp;ФИО!R3176</f>
        <v xml:space="preserve"> </v>
      </c>
      <c r="J3179" s="58" t="str">
        <f>ФИО!T3176&amp;" "&amp;ФИО!U3176&amp;" "&amp;ФИО!V3176&amp;" "&amp;ФИО!W3176&amp;" "&amp;ФИО!X3176</f>
        <v xml:space="preserve">    </v>
      </c>
    </row>
    <row r="3180" spans="1:10" ht="26.25" hidden="1" customHeight="1">
      <c r="A3180" s="53" t="str">
        <f>IF(лВК=ФИО!D3177,лВК,"")</f>
        <v/>
      </c>
      <c r="B3180" s="54"/>
      <c r="C3180" s="55"/>
      <c r="D3180" s="55"/>
      <c r="E3180" s="52" t="str">
        <f>ФИО!G3177&amp;"  "&amp;ФИО!H3177</f>
        <v xml:space="preserve">  </v>
      </c>
      <c r="F3180" s="48">
        <f>ФИО!L3177</f>
        <v>0</v>
      </c>
      <c r="G3180" s="51">
        <f>ФИО!M3177</f>
        <v>0</v>
      </c>
      <c r="H3180" s="56">
        <f>ФИО!N3177</f>
        <v>0</v>
      </c>
      <c r="I3180" s="57" t="str">
        <f>ФИО!Q3177&amp;" "&amp;ФИО!R3177</f>
        <v xml:space="preserve"> </v>
      </c>
      <c r="J3180" s="58" t="str">
        <f>ФИО!T3177&amp;" "&amp;ФИО!U3177&amp;" "&amp;ФИО!V3177&amp;" "&amp;ФИО!W3177&amp;" "&amp;ФИО!X3177</f>
        <v xml:space="preserve">    </v>
      </c>
    </row>
    <row r="3181" spans="1:10" ht="26.25" hidden="1" customHeight="1">
      <c r="A3181" s="53" t="str">
        <f>IF(лВК=ФИО!D3178,лВК,"")</f>
        <v/>
      </c>
      <c r="B3181" s="54"/>
      <c r="C3181" s="55"/>
      <c r="D3181" s="55"/>
      <c r="E3181" s="52" t="str">
        <f>ФИО!G3178&amp;"  "&amp;ФИО!H3178</f>
        <v xml:space="preserve">  </v>
      </c>
      <c r="F3181" s="48">
        <f>ФИО!L3178</f>
        <v>0</v>
      </c>
      <c r="G3181" s="51">
        <f>ФИО!M3178</f>
        <v>0</v>
      </c>
      <c r="H3181" s="56">
        <f>ФИО!N3178</f>
        <v>0</v>
      </c>
      <c r="I3181" s="57" t="str">
        <f>ФИО!Q3178&amp;" "&amp;ФИО!R3178</f>
        <v xml:space="preserve"> </v>
      </c>
      <c r="J3181" s="58" t="str">
        <f>ФИО!T3178&amp;" "&amp;ФИО!U3178&amp;" "&amp;ФИО!V3178&amp;" "&amp;ФИО!W3178&amp;" "&amp;ФИО!X3178</f>
        <v xml:space="preserve">    </v>
      </c>
    </row>
    <row r="3182" spans="1:10" ht="26.25" hidden="1" customHeight="1">
      <c r="A3182" s="53" t="str">
        <f>IF(лВК=ФИО!D3179,лВК,"")</f>
        <v/>
      </c>
      <c r="B3182" s="54"/>
      <c r="C3182" s="55"/>
      <c r="D3182" s="55"/>
      <c r="E3182" s="52" t="str">
        <f>ФИО!G3179&amp;"  "&amp;ФИО!H3179</f>
        <v xml:space="preserve">  </v>
      </c>
      <c r="F3182" s="48">
        <f>ФИО!L3179</f>
        <v>0</v>
      </c>
      <c r="G3182" s="51">
        <f>ФИО!M3179</f>
        <v>0</v>
      </c>
      <c r="H3182" s="56">
        <f>ФИО!N3179</f>
        <v>0</v>
      </c>
      <c r="I3182" s="57" t="str">
        <f>ФИО!Q3179&amp;" "&amp;ФИО!R3179</f>
        <v xml:space="preserve"> </v>
      </c>
      <c r="J3182" s="58" t="str">
        <f>ФИО!T3179&amp;" "&amp;ФИО!U3179&amp;" "&amp;ФИО!V3179&amp;" "&amp;ФИО!W3179&amp;" "&amp;ФИО!X3179</f>
        <v xml:space="preserve">    </v>
      </c>
    </row>
    <row r="3183" spans="1:10" ht="26.25" hidden="1" customHeight="1">
      <c r="A3183" s="53" t="str">
        <f>IF(лВК=ФИО!D3180,лВК,"")</f>
        <v/>
      </c>
      <c r="B3183" s="54"/>
      <c r="C3183" s="55"/>
      <c r="D3183" s="55"/>
      <c r="E3183" s="52" t="str">
        <f>ФИО!G3180&amp;"  "&amp;ФИО!H3180</f>
        <v xml:space="preserve">  </v>
      </c>
      <c r="F3183" s="48">
        <f>ФИО!L3180</f>
        <v>0</v>
      </c>
      <c r="G3183" s="51">
        <f>ФИО!M3180</f>
        <v>0</v>
      </c>
      <c r="H3183" s="56">
        <f>ФИО!N3180</f>
        <v>0</v>
      </c>
      <c r="I3183" s="57" t="str">
        <f>ФИО!Q3180&amp;" "&amp;ФИО!R3180</f>
        <v xml:space="preserve"> </v>
      </c>
      <c r="J3183" s="58" t="str">
        <f>ФИО!T3180&amp;" "&amp;ФИО!U3180&amp;" "&amp;ФИО!V3180&amp;" "&amp;ФИО!W3180&amp;" "&amp;ФИО!X3180</f>
        <v xml:space="preserve">    </v>
      </c>
    </row>
    <row r="3184" spans="1:10" ht="26.25" hidden="1" customHeight="1">
      <c r="A3184" s="53" t="str">
        <f>IF(лВК=ФИО!D3181,лВК,"")</f>
        <v/>
      </c>
      <c r="B3184" s="54"/>
      <c r="C3184" s="55"/>
      <c r="D3184" s="55"/>
      <c r="E3184" s="52" t="str">
        <f>ФИО!G3181&amp;"  "&amp;ФИО!H3181</f>
        <v xml:space="preserve">  </v>
      </c>
      <c r="F3184" s="48">
        <f>ФИО!L3181</f>
        <v>0</v>
      </c>
      <c r="G3184" s="51">
        <f>ФИО!M3181</f>
        <v>0</v>
      </c>
      <c r="H3184" s="56">
        <f>ФИО!N3181</f>
        <v>0</v>
      </c>
      <c r="I3184" s="57" t="str">
        <f>ФИО!Q3181&amp;" "&amp;ФИО!R3181</f>
        <v xml:space="preserve"> </v>
      </c>
      <c r="J3184" s="58" t="str">
        <f>ФИО!T3181&amp;" "&amp;ФИО!U3181&amp;" "&amp;ФИО!V3181&amp;" "&amp;ФИО!W3181&amp;" "&amp;ФИО!X3181</f>
        <v xml:space="preserve">    </v>
      </c>
    </row>
    <row r="3185" spans="1:10" ht="26.25" hidden="1" customHeight="1">
      <c r="A3185" s="53" t="str">
        <f>IF(лВК=ФИО!D3182,лВК,"")</f>
        <v/>
      </c>
      <c r="B3185" s="54"/>
      <c r="C3185" s="55"/>
      <c r="D3185" s="55"/>
      <c r="E3185" s="52" t="str">
        <f>ФИО!G3182&amp;"  "&amp;ФИО!H3182</f>
        <v xml:space="preserve">  </v>
      </c>
      <c r="F3185" s="48">
        <f>ФИО!L3182</f>
        <v>0</v>
      </c>
      <c r="G3185" s="51">
        <f>ФИО!M3182</f>
        <v>0</v>
      </c>
      <c r="H3185" s="56">
        <f>ФИО!N3182</f>
        <v>0</v>
      </c>
      <c r="I3185" s="57" t="str">
        <f>ФИО!Q3182&amp;" "&amp;ФИО!R3182</f>
        <v xml:space="preserve"> </v>
      </c>
      <c r="J3185" s="58" t="str">
        <f>ФИО!T3182&amp;" "&amp;ФИО!U3182&amp;" "&amp;ФИО!V3182&amp;" "&amp;ФИО!W3182&amp;" "&amp;ФИО!X3182</f>
        <v xml:space="preserve">    </v>
      </c>
    </row>
    <row r="3186" spans="1:10" ht="26.25" hidden="1" customHeight="1">
      <c r="A3186" s="53" t="str">
        <f>IF(лВК=ФИО!D3183,лВК,"")</f>
        <v/>
      </c>
      <c r="B3186" s="54"/>
      <c r="C3186" s="55"/>
      <c r="D3186" s="55"/>
      <c r="E3186" s="52" t="str">
        <f>ФИО!G3183&amp;"  "&amp;ФИО!H3183</f>
        <v xml:space="preserve">  </v>
      </c>
      <c r="F3186" s="48">
        <f>ФИО!L3183</f>
        <v>0</v>
      </c>
      <c r="G3186" s="51">
        <f>ФИО!M3183</f>
        <v>0</v>
      </c>
      <c r="H3186" s="56">
        <f>ФИО!N3183</f>
        <v>0</v>
      </c>
      <c r="I3186" s="57" t="str">
        <f>ФИО!Q3183&amp;" "&amp;ФИО!R3183</f>
        <v xml:space="preserve"> </v>
      </c>
      <c r="J3186" s="58" t="str">
        <f>ФИО!T3183&amp;" "&amp;ФИО!U3183&amp;" "&amp;ФИО!V3183&amp;" "&amp;ФИО!W3183&amp;" "&amp;ФИО!X3183</f>
        <v xml:space="preserve">    </v>
      </c>
    </row>
    <row r="3187" spans="1:10" ht="26.25" hidden="1" customHeight="1">
      <c r="A3187" s="53" t="str">
        <f>IF(лВК=ФИО!D3184,лВК,"")</f>
        <v/>
      </c>
      <c r="B3187" s="54"/>
      <c r="C3187" s="55"/>
      <c r="D3187" s="55"/>
      <c r="E3187" s="52" t="str">
        <f>ФИО!G3184&amp;"  "&amp;ФИО!H3184</f>
        <v xml:space="preserve">  </v>
      </c>
      <c r="F3187" s="48">
        <f>ФИО!L3184</f>
        <v>0</v>
      </c>
      <c r="G3187" s="51">
        <f>ФИО!M3184</f>
        <v>0</v>
      </c>
      <c r="H3187" s="56">
        <f>ФИО!N3184</f>
        <v>0</v>
      </c>
      <c r="I3187" s="57" t="str">
        <f>ФИО!Q3184&amp;" "&amp;ФИО!R3184</f>
        <v xml:space="preserve"> </v>
      </c>
      <c r="J3187" s="58" t="str">
        <f>ФИО!T3184&amp;" "&amp;ФИО!U3184&amp;" "&amp;ФИО!V3184&amp;" "&amp;ФИО!W3184&amp;" "&amp;ФИО!X3184</f>
        <v xml:space="preserve">    </v>
      </c>
    </row>
    <row r="3188" spans="1:10" ht="26.25" hidden="1" customHeight="1">
      <c r="A3188" s="53" t="str">
        <f>IF(лВК=ФИО!D3185,лВК,"")</f>
        <v/>
      </c>
      <c r="B3188" s="54"/>
      <c r="C3188" s="55"/>
      <c r="D3188" s="55"/>
      <c r="E3188" s="52" t="str">
        <f>ФИО!G3185&amp;"  "&amp;ФИО!H3185</f>
        <v xml:space="preserve">  </v>
      </c>
      <c r="F3188" s="48">
        <f>ФИО!L3185</f>
        <v>0</v>
      </c>
      <c r="G3188" s="51">
        <f>ФИО!M3185</f>
        <v>0</v>
      </c>
      <c r="H3188" s="56">
        <f>ФИО!N3185</f>
        <v>0</v>
      </c>
      <c r="I3188" s="57" t="str">
        <f>ФИО!Q3185&amp;" "&amp;ФИО!R3185</f>
        <v xml:space="preserve"> </v>
      </c>
      <c r="J3188" s="58" t="str">
        <f>ФИО!T3185&amp;" "&amp;ФИО!U3185&amp;" "&amp;ФИО!V3185&amp;" "&amp;ФИО!W3185&amp;" "&amp;ФИО!X3185</f>
        <v xml:space="preserve">    </v>
      </c>
    </row>
    <row r="3189" spans="1:10" ht="26.25" hidden="1" customHeight="1">
      <c r="A3189" s="53" t="str">
        <f>IF(лВК=ФИО!D3186,лВК,"")</f>
        <v/>
      </c>
      <c r="B3189" s="54"/>
      <c r="C3189" s="55"/>
      <c r="D3189" s="55"/>
      <c r="E3189" s="52" t="str">
        <f>ФИО!G3186&amp;"  "&amp;ФИО!H3186</f>
        <v xml:space="preserve">  </v>
      </c>
      <c r="F3189" s="48">
        <f>ФИО!L3186</f>
        <v>0</v>
      </c>
      <c r="G3189" s="51">
        <f>ФИО!M3186</f>
        <v>0</v>
      </c>
      <c r="H3189" s="56">
        <f>ФИО!N3186</f>
        <v>0</v>
      </c>
      <c r="I3189" s="57" t="str">
        <f>ФИО!Q3186&amp;" "&amp;ФИО!R3186</f>
        <v xml:space="preserve"> </v>
      </c>
      <c r="J3189" s="58" t="str">
        <f>ФИО!T3186&amp;" "&amp;ФИО!U3186&amp;" "&amp;ФИО!V3186&amp;" "&amp;ФИО!W3186&amp;" "&amp;ФИО!X3186</f>
        <v xml:space="preserve">    </v>
      </c>
    </row>
    <row r="3190" spans="1:10" ht="26.25" hidden="1" customHeight="1">
      <c r="A3190" s="53" t="str">
        <f>IF(лВК=ФИО!D3187,лВК,"")</f>
        <v/>
      </c>
      <c r="B3190" s="54"/>
      <c r="C3190" s="55"/>
      <c r="D3190" s="55"/>
      <c r="E3190" s="52" t="str">
        <f>ФИО!G3187&amp;"  "&amp;ФИО!H3187</f>
        <v xml:space="preserve">  </v>
      </c>
      <c r="F3190" s="48">
        <f>ФИО!L3187</f>
        <v>0</v>
      </c>
      <c r="G3190" s="51">
        <f>ФИО!M3187</f>
        <v>0</v>
      </c>
      <c r="H3190" s="56">
        <f>ФИО!N3187</f>
        <v>0</v>
      </c>
      <c r="I3190" s="57" t="str">
        <f>ФИО!Q3187&amp;" "&amp;ФИО!R3187</f>
        <v xml:space="preserve"> </v>
      </c>
      <c r="J3190" s="58" t="str">
        <f>ФИО!T3187&amp;" "&amp;ФИО!U3187&amp;" "&amp;ФИО!V3187&amp;" "&amp;ФИО!W3187&amp;" "&amp;ФИО!X3187</f>
        <v xml:space="preserve">    </v>
      </c>
    </row>
    <row r="3191" spans="1:10" ht="26.25" hidden="1" customHeight="1">
      <c r="A3191" s="53" t="str">
        <f>IF(лВК=ФИО!D3188,лВК,"")</f>
        <v/>
      </c>
      <c r="B3191" s="54"/>
      <c r="C3191" s="55"/>
      <c r="D3191" s="55"/>
      <c r="E3191" s="52" t="str">
        <f>ФИО!G3188&amp;"  "&amp;ФИО!H3188</f>
        <v xml:space="preserve">  </v>
      </c>
      <c r="F3191" s="48">
        <f>ФИО!L3188</f>
        <v>0</v>
      </c>
      <c r="G3191" s="51">
        <f>ФИО!M3188</f>
        <v>0</v>
      </c>
      <c r="H3191" s="56">
        <f>ФИО!N3188</f>
        <v>0</v>
      </c>
      <c r="I3191" s="57" t="str">
        <f>ФИО!Q3188&amp;" "&amp;ФИО!R3188</f>
        <v xml:space="preserve"> </v>
      </c>
      <c r="J3191" s="58" t="str">
        <f>ФИО!T3188&amp;" "&amp;ФИО!U3188&amp;" "&amp;ФИО!V3188&amp;" "&amp;ФИО!W3188&amp;" "&amp;ФИО!X3188</f>
        <v xml:space="preserve">    </v>
      </c>
    </row>
    <row r="3192" spans="1:10" ht="26.25" hidden="1" customHeight="1">
      <c r="A3192" s="53" t="str">
        <f>IF(лВК=ФИО!D3189,лВК,"")</f>
        <v/>
      </c>
      <c r="B3192" s="54"/>
      <c r="C3192" s="55"/>
      <c r="D3192" s="55"/>
      <c r="E3192" s="52" t="str">
        <f>ФИО!G3189&amp;"  "&amp;ФИО!H3189</f>
        <v xml:space="preserve">  </v>
      </c>
      <c r="F3192" s="48">
        <f>ФИО!L3189</f>
        <v>0</v>
      </c>
      <c r="G3192" s="51">
        <f>ФИО!M3189</f>
        <v>0</v>
      </c>
      <c r="H3192" s="56">
        <f>ФИО!N3189</f>
        <v>0</v>
      </c>
      <c r="I3192" s="57" t="str">
        <f>ФИО!Q3189&amp;" "&amp;ФИО!R3189</f>
        <v xml:space="preserve"> </v>
      </c>
      <c r="J3192" s="58" t="str">
        <f>ФИО!T3189&amp;" "&amp;ФИО!U3189&amp;" "&amp;ФИО!V3189&amp;" "&amp;ФИО!W3189&amp;" "&amp;ФИО!X3189</f>
        <v xml:space="preserve">    </v>
      </c>
    </row>
    <row r="3193" spans="1:10" ht="26.25" hidden="1" customHeight="1">
      <c r="A3193" s="53" t="str">
        <f>IF(лВК=ФИО!D3190,лВК,"")</f>
        <v/>
      </c>
      <c r="B3193" s="54"/>
      <c r="C3193" s="55"/>
      <c r="D3193" s="55"/>
      <c r="E3193" s="52" t="str">
        <f>ФИО!G3190&amp;"  "&amp;ФИО!H3190</f>
        <v xml:space="preserve">  </v>
      </c>
      <c r="F3193" s="48">
        <f>ФИО!L3190</f>
        <v>0</v>
      </c>
      <c r="G3193" s="51">
        <f>ФИО!M3190</f>
        <v>0</v>
      </c>
      <c r="H3193" s="56">
        <f>ФИО!N3190</f>
        <v>0</v>
      </c>
      <c r="I3193" s="57" t="str">
        <f>ФИО!Q3190&amp;" "&amp;ФИО!R3190</f>
        <v xml:space="preserve"> </v>
      </c>
      <c r="J3193" s="58" t="str">
        <f>ФИО!T3190&amp;" "&amp;ФИО!U3190&amp;" "&amp;ФИО!V3190&amp;" "&amp;ФИО!W3190&amp;" "&amp;ФИО!X3190</f>
        <v xml:space="preserve">    </v>
      </c>
    </row>
    <row r="3194" spans="1:10" ht="26.25" hidden="1" customHeight="1">
      <c r="A3194" s="53" t="str">
        <f>IF(лВК=ФИО!D3191,лВК,"")</f>
        <v/>
      </c>
      <c r="B3194" s="54"/>
      <c r="C3194" s="55"/>
      <c r="D3194" s="55"/>
      <c r="E3194" s="52" t="str">
        <f>ФИО!G3191&amp;"  "&amp;ФИО!H3191</f>
        <v xml:space="preserve">  </v>
      </c>
      <c r="F3194" s="48">
        <f>ФИО!L3191</f>
        <v>0</v>
      </c>
      <c r="G3194" s="51">
        <f>ФИО!M3191</f>
        <v>0</v>
      </c>
      <c r="H3194" s="56">
        <f>ФИО!N3191</f>
        <v>0</v>
      </c>
      <c r="I3194" s="57" t="str">
        <f>ФИО!Q3191&amp;" "&amp;ФИО!R3191</f>
        <v xml:space="preserve"> </v>
      </c>
      <c r="J3194" s="58" t="str">
        <f>ФИО!T3191&amp;" "&amp;ФИО!U3191&amp;" "&amp;ФИО!V3191&amp;" "&amp;ФИО!W3191&amp;" "&amp;ФИО!X3191</f>
        <v xml:space="preserve">    </v>
      </c>
    </row>
    <row r="3195" spans="1:10" ht="26.25" hidden="1" customHeight="1">
      <c r="A3195" s="53" t="str">
        <f>IF(лВК=ФИО!D3192,лВК,"")</f>
        <v/>
      </c>
      <c r="B3195" s="54"/>
      <c r="C3195" s="55"/>
      <c r="D3195" s="55"/>
      <c r="E3195" s="52" t="str">
        <f>ФИО!G3192&amp;"  "&amp;ФИО!H3192</f>
        <v xml:space="preserve">  </v>
      </c>
      <c r="F3195" s="48">
        <f>ФИО!L3192</f>
        <v>0</v>
      </c>
      <c r="G3195" s="51">
        <f>ФИО!M3192</f>
        <v>0</v>
      </c>
      <c r="H3195" s="56">
        <f>ФИО!N3192</f>
        <v>0</v>
      </c>
      <c r="I3195" s="57" t="str">
        <f>ФИО!Q3192&amp;" "&amp;ФИО!R3192</f>
        <v xml:space="preserve"> </v>
      </c>
      <c r="J3195" s="58" t="str">
        <f>ФИО!T3192&amp;" "&amp;ФИО!U3192&amp;" "&amp;ФИО!V3192&amp;" "&amp;ФИО!W3192&amp;" "&amp;ФИО!X3192</f>
        <v xml:space="preserve">    </v>
      </c>
    </row>
    <row r="3196" spans="1:10" ht="26.25" hidden="1" customHeight="1">
      <c r="A3196" s="53" t="str">
        <f>IF(лВК=ФИО!D3193,лВК,"")</f>
        <v/>
      </c>
      <c r="B3196" s="54"/>
      <c r="C3196" s="55"/>
      <c r="D3196" s="55"/>
      <c r="E3196" s="52" t="str">
        <f>ФИО!G3193&amp;"  "&amp;ФИО!H3193</f>
        <v xml:space="preserve">  </v>
      </c>
      <c r="F3196" s="48">
        <f>ФИО!L3193</f>
        <v>0</v>
      </c>
      <c r="G3196" s="51">
        <f>ФИО!M3193</f>
        <v>0</v>
      </c>
      <c r="H3196" s="56">
        <f>ФИО!N3193</f>
        <v>0</v>
      </c>
      <c r="I3196" s="57" t="str">
        <f>ФИО!Q3193&amp;" "&amp;ФИО!R3193</f>
        <v xml:space="preserve"> </v>
      </c>
      <c r="J3196" s="58" t="str">
        <f>ФИО!T3193&amp;" "&amp;ФИО!U3193&amp;" "&amp;ФИО!V3193&amp;" "&amp;ФИО!W3193&amp;" "&amp;ФИО!X3193</f>
        <v xml:space="preserve">    </v>
      </c>
    </row>
    <row r="3197" spans="1:10" ht="26.25" hidden="1" customHeight="1">
      <c r="A3197" s="53" t="str">
        <f>IF(лВК=ФИО!D3194,лВК,"")</f>
        <v/>
      </c>
      <c r="B3197" s="54"/>
      <c r="C3197" s="55"/>
      <c r="D3197" s="55"/>
      <c r="E3197" s="52" t="str">
        <f>ФИО!G3194&amp;"  "&amp;ФИО!H3194</f>
        <v xml:space="preserve">  </v>
      </c>
      <c r="F3197" s="48">
        <f>ФИО!L3194</f>
        <v>0</v>
      </c>
      <c r="G3197" s="51">
        <f>ФИО!M3194</f>
        <v>0</v>
      </c>
      <c r="H3197" s="56">
        <f>ФИО!N3194</f>
        <v>0</v>
      </c>
      <c r="I3197" s="57" t="str">
        <f>ФИО!Q3194&amp;" "&amp;ФИО!R3194</f>
        <v xml:space="preserve"> </v>
      </c>
      <c r="J3197" s="58" t="str">
        <f>ФИО!T3194&amp;" "&amp;ФИО!U3194&amp;" "&amp;ФИО!V3194&amp;" "&amp;ФИО!W3194&amp;" "&amp;ФИО!X3194</f>
        <v xml:space="preserve">    </v>
      </c>
    </row>
    <row r="3198" spans="1:10" ht="26.25" hidden="1" customHeight="1">
      <c r="A3198" s="53" t="str">
        <f>IF(лВК=ФИО!D3195,лВК,"")</f>
        <v/>
      </c>
      <c r="B3198" s="54"/>
      <c r="C3198" s="55"/>
      <c r="D3198" s="55"/>
      <c r="E3198" s="52" t="str">
        <f>ФИО!G3195&amp;"  "&amp;ФИО!H3195</f>
        <v xml:space="preserve">  </v>
      </c>
      <c r="F3198" s="48">
        <f>ФИО!L3195</f>
        <v>0</v>
      </c>
      <c r="G3198" s="51">
        <f>ФИО!M3195</f>
        <v>0</v>
      </c>
      <c r="H3198" s="56">
        <f>ФИО!N3195</f>
        <v>0</v>
      </c>
      <c r="I3198" s="57" t="str">
        <f>ФИО!Q3195&amp;" "&amp;ФИО!R3195</f>
        <v xml:space="preserve"> </v>
      </c>
      <c r="J3198" s="58" t="str">
        <f>ФИО!T3195&amp;" "&amp;ФИО!U3195&amp;" "&amp;ФИО!V3195&amp;" "&amp;ФИО!W3195&amp;" "&amp;ФИО!X3195</f>
        <v xml:space="preserve">    </v>
      </c>
    </row>
    <row r="3199" spans="1:10" ht="26.25" hidden="1" customHeight="1">
      <c r="A3199" s="53" t="str">
        <f>IF(лВК=ФИО!D3196,лВК,"")</f>
        <v/>
      </c>
      <c r="B3199" s="54"/>
      <c r="C3199" s="55"/>
      <c r="D3199" s="55"/>
      <c r="E3199" s="52" t="str">
        <f>ФИО!G3196&amp;"  "&amp;ФИО!H3196</f>
        <v xml:space="preserve">  </v>
      </c>
      <c r="F3199" s="48">
        <f>ФИО!L3196</f>
        <v>0</v>
      </c>
      <c r="G3199" s="51">
        <f>ФИО!M3196</f>
        <v>0</v>
      </c>
      <c r="H3199" s="56">
        <f>ФИО!N3196</f>
        <v>0</v>
      </c>
      <c r="I3199" s="57" t="str">
        <f>ФИО!Q3196&amp;" "&amp;ФИО!R3196</f>
        <v xml:space="preserve"> </v>
      </c>
      <c r="J3199" s="58" t="str">
        <f>ФИО!T3196&amp;" "&amp;ФИО!U3196&amp;" "&amp;ФИО!V3196&amp;" "&amp;ФИО!W3196&amp;" "&amp;ФИО!X3196</f>
        <v xml:space="preserve">    </v>
      </c>
    </row>
    <row r="3200" spans="1:10" ht="26.25" hidden="1" customHeight="1">
      <c r="A3200" s="53" t="str">
        <f>IF(лВК=ФИО!D3197,лВК,"")</f>
        <v/>
      </c>
      <c r="B3200" s="54"/>
      <c r="C3200" s="55"/>
      <c r="D3200" s="55"/>
      <c r="E3200" s="52" t="str">
        <f>ФИО!G3197&amp;"  "&amp;ФИО!H3197</f>
        <v xml:space="preserve">  </v>
      </c>
      <c r="F3200" s="48">
        <f>ФИО!L3197</f>
        <v>0</v>
      </c>
      <c r="G3200" s="51">
        <f>ФИО!M3197</f>
        <v>0</v>
      </c>
      <c r="H3200" s="56">
        <f>ФИО!N3197</f>
        <v>0</v>
      </c>
      <c r="I3200" s="57" t="str">
        <f>ФИО!Q3197&amp;" "&amp;ФИО!R3197</f>
        <v xml:space="preserve"> </v>
      </c>
      <c r="J3200" s="58" t="str">
        <f>ФИО!T3197&amp;" "&amp;ФИО!U3197&amp;" "&amp;ФИО!V3197&amp;" "&amp;ФИО!W3197&amp;" "&amp;ФИО!X3197</f>
        <v xml:space="preserve">    </v>
      </c>
    </row>
    <row r="3201" spans="1:10" ht="26.25" hidden="1" customHeight="1">
      <c r="A3201" s="53" t="str">
        <f>IF(лВК=ФИО!D3198,лВК,"")</f>
        <v/>
      </c>
      <c r="B3201" s="54"/>
      <c r="C3201" s="55"/>
      <c r="D3201" s="55"/>
      <c r="E3201" s="52" t="str">
        <f>ФИО!G3198&amp;"  "&amp;ФИО!H3198</f>
        <v xml:space="preserve">  </v>
      </c>
      <c r="F3201" s="48">
        <f>ФИО!L3198</f>
        <v>0</v>
      </c>
      <c r="G3201" s="51">
        <f>ФИО!M3198</f>
        <v>0</v>
      </c>
      <c r="H3201" s="56">
        <f>ФИО!N3198</f>
        <v>0</v>
      </c>
      <c r="I3201" s="57" t="str">
        <f>ФИО!Q3198&amp;" "&amp;ФИО!R3198</f>
        <v xml:space="preserve"> </v>
      </c>
      <c r="J3201" s="58" t="str">
        <f>ФИО!T3198&amp;" "&amp;ФИО!U3198&amp;" "&amp;ФИО!V3198&amp;" "&amp;ФИО!W3198&amp;" "&amp;ФИО!X3198</f>
        <v xml:space="preserve">    </v>
      </c>
    </row>
    <row r="3202" spans="1:10" ht="26.25" hidden="1" customHeight="1">
      <c r="A3202" s="53" t="str">
        <f>IF(лВК=ФИО!D3199,лВК,"")</f>
        <v/>
      </c>
      <c r="B3202" s="54"/>
      <c r="C3202" s="55"/>
      <c r="D3202" s="55"/>
      <c r="E3202" s="52" t="str">
        <f>ФИО!G3199&amp;"  "&amp;ФИО!H3199</f>
        <v xml:space="preserve">  </v>
      </c>
      <c r="F3202" s="48">
        <f>ФИО!L3199</f>
        <v>0</v>
      </c>
      <c r="G3202" s="51">
        <f>ФИО!M3199</f>
        <v>0</v>
      </c>
      <c r="H3202" s="56">
        <f>ФИО!N3199</f>
        <v>0</v>
      </c>
      <c r="I3202" s="57" t="str">
        <f>ФИО!Q3199&amp;" "&amp;ФИО!R3199</f>
        <v xml:space="preserve"> </v>
      </c>
      <c r="J3202" s="58" t="str">
        <f>ФИО!T3199&amp;" "&amp;ФИО!U3199&amp;" "&amp;ФИО!V3199&amp;" "&amp;ФИО!W3199&amp;" "&amp;ФИО!X3199</f>
        <v xml:space="preserve">    </v>
      </c>
    </row>
    <row r="3203" spans="1:10" ht="26.25" hidden="1" customHeight="1">
      <c r="A3203" s="53" t="str">
        <f>IF(лВК=ФИО!D3200,лВК,"")</f>
        <v/>
      </c>
      <c r="B3203" s="54"/>
      <c r="C3203" s="55"/>
      <c r="D3203" s="55"/>
      <c r="E3203" s="52" t="str">
        <f>ФИО!G3200&amp;"  "&amp;ФИО!H3200</f>
        <v xml:space="preserve">  </v>
      </c>
      <c r="F3203" s="48">
        <f>ФИО!L3200</f>
        <v>0</v>
      </c>
      <c r="G3203" s="51">
        <f>ФИО!M3200</f>
        <v>0</v>
      </c>
      <c r="H3203" s="56">
        <f>ФИО!N3200</f>
        <v>0</v>
      </c>
      <c r="I3203" s="57" t="str">
        <f>ФИО!Q3200&amp;" "&amp;ФИО!R3200</f>
        <v xml:space="preserve"> </v>
      </c>
      <c r="J3203" s="58" t="str">
        <f>ФИО!T3200&amp;" "&amp;ФИО!U3200&amp;" "&amp;ФИО!V3200&amp;" "&amp;ФИО!W3200&amp;" "&amp;ФИО!X3200</f>
        <v xml:space="preserve">    </v>
      </c>
    </row>
    <row r="3204" spans="1:10" ht="26.25" hidden="1" customHeight="1">
      <c r="A3204" s="53" t="str">
        <f>IF(лВК=ФИО!D3201,лВК,"")</f>
        <v/>
      </c>
      <c r="B3204" s="54"/>
      <c r="C3204" s="55"/>
      <c r="D3204" s="55"/>
      <c r="E3204" s="52" t="str">
        <f>ФИО!G3201&amp;"  "&amp;ФИО!H3201</f>
        <v xml:space="preserve">  </v>
      </c>
      <c r="F3204" s="48">
        <f>ФИО!L3201</f>
        <v>0</v>
      </c>
      <c r="G3204" s="51">
        <f>ФИО!M3201</f>
        <v>0</v>
      </c>
      <c r="H3204" s="56">
        <f>ФИО!N3201</f>
        <v>0</v>
      </c>
      <c r="I3204" s="57" t="str">
        <f>ФИО!Q3201&amp;" "&amp;ФИО!R3201</f>
        <v xml:space="preserve"> </v>
      </c>
      <c r="J3204" s="58" t="str">
        <f>ФИО!T3201&amp;" "&amp;ФИО!U3201&amp;" "&amp;ФИО!V3201&amp;" "&amp;ФИО!W3201&amp;" "&amp;ФИО!X3201</f>
        <v xml:space="preserve">    </v>
      </c>
    </row>
    <row r="3205" spans="1:10" ht="26.25" hidden="1" customHeight="1">
      <c r="A3205" s="53" t="str">
        <f>IF(лВК=ФИО!D3202,лВК,"")</f>
        <v/>
      </c>
      <c r="B3205" s="54"/>
      <c r="C3205" s="55"/>
      <c r="D3205" s="55"/>
      <c r="E3205" s="52" t="str">
        <f>ФИО!G3202&amp;"  "&amp;ФИО!H3202</f>
        <v xml:space="preserve">  </v>
      </c>
      <c r="F3205" s="48">
        <f>ФИО!L3202</f>
        <v>0</v>
      </c>
      <c r="G3205" s="51">
        <f>ФИО!M3202</f>
        <v>0</v>
      </c>
      <c r="H3205" s="56">
        <f>ФИО!N3202</f>
        <v>0</v>
      </c>
      <c r="I3205" s="57" t="str">
        <f>ФИО!Q3202&amp;" "&amp;ФИО!R3202</f>
        <v xml:space="preserve"> </v>
      </c>
      <c r="J3205" s="58" t="str">
        <f>ФИО!T3202&amp;" "&amp;ФИО!U3202&amp;" "&amp;ФИО!V3202&amp;" "&amp;ФИО!W3202&amp;" "&amp;ФИО!X3202</f>
        <v xml:space="preserve">    </v>
      </c>
    </row>
    <row r="3206" spans="1:10" ht="26.25" hidden="1" customHeight="1">
      <c r="A3206" s="53" t="str">
        <f>IF(лВК=ФИО!D3203,лВК,"")</f>
        <v/>
      </c>
      <c r="B3206" s="54"/>
      <c r="C3206" s="55"/>
      <c r="D3206" s="55"/>
      <c r="E3206" s="52" t="str">
        <f>ФИО!G3203&amp;"  "&amp;ФИО!H3203</f>
        <v xml:space="preserve">  </v>
      </c>
      <c r="F3206" s="48">
        <f>ФИО!L3203</f>
        <v>0</v>
      </c>
      <c r="G3206" s="51">
        <f>ФИО!M3203</f>
        <v>0</v>
      </c>
      <c r="H3206" s="56">
        <f>ФИО!N3203</f>
        <v>0</v>
      </c>
      <c r="I3206" s="57" t="str">
        <f>ФИО!Q3203&amp;" "&amp;ФИО!R3203</f>
        <v xml:space="preserve"> </v>
      </c>
      <c r="J3206" s="58" t="str">
        <f>ФИО!T3203&amp;" "&amp;ФИО!U3203&amp;" "&amp;ФИО!V3203&amp;" "&amp;ФИО!W3203&amp;" "&amp;ФИО!X3203</f>
        <v xml:space="preserve">    </v>
      </c>
    </row>
    <row r="3207" spans="1:10" ht="26.25" hidden="1" customHeight="1">
      <c r="A3207" s="53" t="str">
        <f>IF(лВК=ФИО!D3204,лВК,"")</f>
        <v/>
      </c>
      <c r="B3207" s="54"/>
      <c r="C3207" s="55"/>
      <c r="D3207" s="55"/>
      <c r="E3207" s="52" t="str">
        <f>ФИО!G3204&amp;"  "&amp;ФИО!H3204</f>
        <v xml:space="preserve">  </v>
      </c>
      <c r="F3207" s="48">
        <f>ФИО!L3204</f>
        <v>0</v>
      </c>
      <c r="G3207" s="51">
        <f>ФИО!M3204</f>
        <v>0</v>
      </c>
      <c r="H3207" s="56">
        <f>ФИО!N3204</f>
        <v>0</v>
      </c>
      <c r="I3207" s="57" t="str">
        <f>ФИО!Q3204&amp;" "&amp;ФИО!R3204</f>
        <v xml:space="preserve"> </v>
      </c>
      <c r="J3207" s="58" t="str">
        <f>ФИО!T3204&amp;" "&amp;ФИО!U3204&amp;" "&amp;ФИО!V3204&amp;" "&amp;ФИО!W3204&amp;" "&amp;ФИО!X3204</f>
        <v xml:space="preserve">    </v>
      </c>
    </row>
    <row r="3208" spans="1:10" ht="26.25" hidden="1" customHeight="1">
      <c r="A3208" s="53" t="str">
        <f>IF(лВК=ФИО!D3205,лВК,"")</f>
        <v/>
      </c>
      <c r="B3208" s="54"/>
      <c r="C3208" s="55"/>
      <c r="D3208" s="55"/>
      <c r="E3208" s="52" t="str">
        <f>ФИО!G3205&amp;"  "&amp;ФИО!H3205</f>
        <v xml:space="preserve">  </v>
      </c>
      <c r="F3208" s="48">
        <f>ФИО!L3205</f>
        <v>0</v>
      </c>
      <c r="G3208" s="51">
        <f>ФИО!M3205</f>
        <v>0</v>
      </c>
      <c r="H3208" s="56">
        <f>ФИО!N3205</f>
        <v>0</v>
      </c>
      <c r="I3208" s="57" t="str">
        <f>ФИО!Q3205&amp;" "&amp;ФИО!R3205</f>
        <v xml:space="preserve"> </v>
      </c>
      <c r="J3208" s="58" t="str">
        <f>ФИО!T3205&amp;" "&amp;ФИО!U3205&amp;" "&amp;ФИО!V3205&amp;" "&amp;ФИО!W3205&amp;" "&amp;ФИО!X3205</f>
        <v xml:space="preserve">    </v>
      </c>
    </row>
    <row r="3209" spans="1:10" ht="26.25" hidden="1" customHeight="1">
      <c r="A3209" s="53" t="str">
        <f>IF(лВК=ФИО!D3206,лВК,"")</f>
        <v/>
      </c>
      <c r="B3209" s="54"/>
      <c r="C3209" s="55"/>
      <c r="D3209" s="55"/>
      <c r="E3209" s="52" t="str">
        <f>ФИО!G3206&amp;"  "&amp;ФИО!H3206</f>
        <v xml:space="preserve">  </v>
      </c>
      <c r="F3209" s="48">
        <f>ФИО!L3206</f>
        <v>0</v>
      </c>
      <c r="G3209" s="51">
        <f>ФИО!M3206</f>
        <v>0</v>
      </c>
      <c r="H3209" s="56">
        <f>ФИО!N3206</f>
        <v>0</v>
      </c>
      <c r="I3209" s="57" t="str">
        <f>ФИО!Q3206&amp;" "&amp;ФИО!R3206</f>
        <v xml:space="preserve"> </v>
      </c>
      <c r="J3209" s="58" t="str">
        <f>ФИО!T3206&amp;" "&amp;ФИО!U3206&amp;" "&amp;ФИО!V3206&amp;" "&amp;ФИО!W3206&amp;" "&amp;ФИО!X3206</f>
        <v xml:space="preserve">    </v>
      </c>
    </row>
    <row r="3210" spans="1:10" ht="26.25" hidden="1" customHeight="1">
      <c r="A3210" s="53" t="str">
        <f>IF(лВК=ФИО!D3207,лВК,"")</f>
        <v/>
      </c>
      <c r="B3210" s="54"/>
      <c r="C3210" s="55"/>
      <c r="D3210" s="55"/>
      <c r="E3210" s="52" t="str">
        <f>ФИО!G3207&amp;"  "&amp;ФИО!H3207</f>
        <v xml:space="preserve">  </v>
      </c>
      <c r="F3210" s="48">
        <f>ФИО!L3207</f>
        <v>0</v>
      </c>
      <c r="G3210" s="51">
        <f>ФИО!M3207</f>
        <v>0</v>
      </c>
      <c r="H3210" s="56">
        <f>ФИО!N3207</f>
        <v>0</v>
      </c>
      <c r="I3210" s="57" t="str">
        <f>ФИО!Q3207&amp;" "&amp;ФИО!R3207</f>
        <v xml:space="preserve"> </v>
      </c>
      <c r="J3210" s="58" t="str">
        <f>ФИО!T3207&amp;" "&amp;ФИО!U3207&amp;" "&amp;ФИО!V3207&amp;" "&amp;ФИО!W3207&amp;" "&amp;ФИО!X3207</f>
        <v xml:space="preserve">    </v>
      </c>
    </row>
    <row r="3211" spans="1:10" ht="26.25" hidden="1" customHeight="1">
      <c r="A3211" s="53" t="str">
        <f>IF(лВК=ФИО!D3208,лВК,"")</f>
        <v/>
      </c>
      <c r="B3211" s="54"/>
      <c r="C3211" s="55"/>
      <c r="D3211" s="55"/>
      <c r="E3211" s="52" t="str">
        <f>ФИО!G3208&amp;"  "&amp;ФИО!H3208</f>
        <v xml:space="preserve">  </v>
      </c>
      <c r="F3211" s="48">
        <f>ФИО!L3208</f>
        <v>0</v>
      </c>
      <c r="G3211" s="51">
        <f>ФИО!M3208</f>
        <v>0</v>
      </c>
      <c r="H3211" s="56">
        <f>ФИО!N3208</f>
        <v>0</v>
      </c>
      <c r="I3211" s="57" t="str">
        <f>ФИО!Q3208&amp;" "&amp;ФИО!R3208</f>
        <v xml:space="preserve"> </v>
      </c>
      <c r="J3211" s="58" t="str">
        <f>ФИО!T3208&amp;" "&amp;ФИО!U3208&amp;" "&amp;ФИО!V3208&amp;" "&amp;ФИО!W3208&amp;" "&amp;ФИО!X3208</f>
        <v xml:space="preserve">    </v>
      </c>
    </row>
    <row r="3212" spans="1:10" ht="26.25" hidden="1" customHeight="1">
      <c r="A3212" s="53" t="str">
        <f>IF(лВК=ФИО!D3209,лВК,"")</f>
        <v/>
      </c>
      <c r="B3212" s="54"/>
      <c r="C3212" s="55"/>
      <c r="D3212" s="55"/>
      <c r="E3212" s="52" t="str">
        <f>ФИО!G3209&amp;"  "&amp;ФИО!H3209</f>
        <v xml:space="preserve">  </v>
      </c>
      <c r="F3212" s="48">
        <f>ФИО!L3209</f>
        <v>0</v>
      </c>
      <c r="G3212" s="51">
        <f>ФИО!M3209</f>
        <v>0</v>
      </c>
      <c r="H3212" s="56">
        <f>ФИО!N3209</f>
        <v>0</v>
      </c>
      <c r="I3212" s="57" t="str">
        <f>ФИО!Q3209&amp;" "&amp;ФИО!R3209</f>
        <v xml:space="preserve"> </v>
      </c>
      <c r="J3212" s="58" t="str">
        <f>ФИО!T3209&amp;" "&amp;ФИО!U3209&amp;" "&amp;ФИО!V3209&amp;" "&amp;ФИО!W3209&amp;" "&amp;ФИО!X3209</f>
        <v xml:space="preserve">    </v>
      </c>
    </row>
    <row r="3213" spans="1:10" ht="26.25" hidden="1" customHeight="1">
      <c r="A3213" s="53" t="str">
        <f>IF(лВК=ФИО!D3210,лВК,"")</f>
        <v/>
      </c>
      <c r="B3213" s="54"/>
      <c r="C3213" s="55"/>
      <c r="D3213" s="55"/>
      <c r="E3213" s="52" t="str">
        <f>ФИО!G3210&amp;"  "&amp;ФИО!H3210</f>
        <v xml:space="preserve">  </v>
      </c>
      <c r="F3213" s="48">
        <f>ФИО!L3210</f>
        <v>0</v>
      </c>
      <c r="G3213" s="51">
        <f>ФИО!M3210</f>
        <v>0</v>
      </c>
      <c r="H3213" s="56">
        <f>ФИО!N3210</f>
        <v>0</v>
      </c>
      <c r="I3213" s="57" t="str">
        <f>ФИО!Q3210&amp;" "&amp;ФИО!R3210</f>
        <v xml:space="preserve"> </v>
      </c>
      <c r="J3213" s="58" t="str">
        <f>ФИО!T3210&amp;" "&amp;ФИО!U3210&amp;" "&amp;ФИО!V3210&amp;" "&amp;ФИО!W3210&amp;" "&amp;ФИО!X3210</f>
        <v xml:space="preserve">    </v>
      </c>
    </row>
    <row r="3214" spans="1:10" ht="26.25" hidden="1" customHeight="1">
      <c r="A3214" s="53" t="str">
        <f>IF(лВК=ФИО!D3211,лВК,"")</f>
        <v/>
      </c>
      <c r="B3214" s="54"/>
      <c r="C3214" s="55"/>
      <c r="D3214" s="55"/>
      <c r="E3214" s="52" t="str">
        <f>ФИО!G3211&amp;"  "&amp;ФИО!H3211</f>
        <v xml:space="preserve">  </v>
      </c>
      <c r="F3214" s="48">
        <f>ФИО!L3211</f>
        <v>0</v>
      </c>
      <c r="G3214" s="51">
        <f>ФИО!M3211</f>
        <v>0</v>
      </c>
      <c r="H3214" s="56">
        <f>ФИО!N3211</f>
        <v>0</v>
      </c>
      <c r="I3214" s="57" t="str">
        <f>ФИО!Q3211&amp;" "&amp;ФИО!R3211</f>
        <v xml:space="preserve"> </v>
      </c>
      <c r="J3214" s="58" t="str">
        <f>ФИО!T3211&amp;" "&amp;ФИО!U3211&amp;" "&amp;ФИО!V3211&amp;" "&amp;ФИО!W3211&amp;" "&amp;ФИО!X3211</f>
        <v xml:space="preserve">    </v>
      </c>
    </row>
    <row r="3215" spans="1:10" ht="26.25" hidden="1" customHeight="1">
      <c r="A3215" s="53" t="str">
        <f>IF(лВК=ФИО!D3212,лВК,"")</f>
        <v/>
      </c>
      <c r="B3215" s="54"/>
      <c r="C3215" s="55"/>
      <c r="D3215" s="55"/>
      <c r="E3215" s="52" t="str">
        <f>ФИО!G3212&amp;"  "&amp;ФИО!H3212</f>
        <v xml:space="preserve">  </v>
      </c>
      <c r="F3215" s="48">
        <f>ФИО!L3212</f>
        <v>0</v>
      </c>
      <c r="G3215" s="51">
        <f>ФИО!M3212</f>
        <v>0</v>
      </c>
      <c r="H3215" s="56">
        <f>ФИО!N3212</f>
        <v>0</v>
      </c>
      <c r="I3215" s="57" t="str">
        <f>ФИО!Q3212&amp;" "&amp;ФИО!R3212</f>
        <v xml:space="preserve"> </v>
      </c>
      <c r="J3215" s="58" t="str">
        <f>ФИО!T3212&amp;" "&amp;ФИО!U3212&amp;" "&amp;ФИО!V3212&amp;" "&amp;ФИО!W3212&amp;" "&amp;ФИО!X3212</f>
        <v xml:space="preserve">    </v>
      </c>
    </row>
    <row r="3216" spans="1:10" ht="26.25" hidden="1" customHeight="1">
      <c r="A3216" s="53" t="str">
        <f>IF(лВК=ФИО!D3213,лВК,"")</f>
        <v/>
      </c>
      <c r="B3216" s="54"/>
      <c r="C3216" s="55"/>
      <c r="D3216" s="55"/>
      <c r="E3216" s="52" t="str">
        <f>ФИО!G3213&amp;"  "&amp;ФИО!H3213</f>
        <v xml:space="preserve">  </v>
      </c>
      <c r="F3216" s="48">
        <f>ФИО!L3213</f>
        <v>0</v>
      </c>
      <c r="G3216" s="51">
        <f>ФИО!M3213</f>
        <v>0</v>
      </c>
      <c r="H3216" s="56">
        <f>ФИО!N3213</f>
        <v>0</v>
      </c>
      <c r="I3216" s="57" t="str">
        <f>ФИО!Q3213&amp;" "&amp;ФИО!R3213</f>
        <v xml:space="preserve"> </v>
      </c>
      <c r="J3216" s="58" t="str">
        <f>ФИО!T3213&amp;" "&amp;ФИО!U3213&amp;" "&amp;ФИО!V3213&amp;" "&amp;ФИО!W3213&amp;" "&amp;ФИО!X3213</f>
        <v xml:space="preserve">    </v>
      </c>
    </row>
    <row r="3217" spans="1:10" ht="26.25" hidden="1" customHeight="1">
      <c r="A3217" s="53" t="str">
        <f>IF(лВК=ФИО!D3214,лВК,"")</f>
        <v/>
      </c>
      <c r="B3217" s="54"/>
      <c r="C3217" s="55"/>
      <c r="D3217" s="55"/>
      <c r="E3217" s="52" t="str">
        <f>ФИО!G3214&amp;"  "&amp;ФИО!H3214</f>
        <v xml:space="preserve">  </v>
      </c>
      <c r="F3217" s="48">
        <f>ФИО!L3214</f>
        <v>0</v>
      </c>
      <c r="G3217" s="51">
        <f>ФИО!M3214</f>
        <v>0</v>
      </c>
      <c r="H3217" s="56">
        <f>ФИО!N3214</f>
        <v>0</v>
      </c>
      <c r="I3217" s="57" t="str">
        <f>ФИО!Q3214&amp;" "&amp;ФИО!R3214</f>
        <v xml:space="preserve"> </v>
      </c>
      <c r="J3217" s="58" t="str">
        <f>ФИО!T3214&amp;" "&amp;ФИО!U3214&amp;" "&amp;ФИО!V3214&amp;" "&amp;ФИО!W3214&amp;" "&amp;ФИО!X3214</f>
        <v xml:space="preserve">    </v>
      </c>
    </row>
    <row r="3218" spans="1:10" ht="26.25" hidden="1" customHeight="1">
      <c r="A3218" s="53" t="str">
        <f>IF(лВК=ФИО!D3215,лВК,"")</f>
        <v/>
      </c>
      <c r="B3218" s="54"/>
      <c r="C3218" s="55"/>
      <c r="D3218" s="55"/>
      <c r="E3218" s="52" t="str">
        <f>ФИО!G3215&amp;"  "&amp;ФИО!H3215</f>
        <v xml:space="preserve">  </v>
      </c>
      <c r="F3218" s="48">
        <f>ФИО!L3215</f>
        <v>0</v>
      </c>
      <c r="G3218" s="51">
        <f>ФИО!M3215</f>
        <v>0</v>
      </c>
      <c r="H3218" s="56">
        <f>ФИО!N3215</f>
        <v>0</v>
      </c>
      <c r="I3218" s="57" t="str">
        <f>ФИО!Q3215&amp;" "&amp;ФИО!R3215</f>
        <v xml:space="preserve"> </v>
      </c>
      <c r="J3218" s="58" t="str">
        <f>ФИО!T3215&amp;" "&amp;ФИО!U3215&amp;" "&amp;ФИО!V3215&amp;" "&amp;ФИО!W3215&amp;" "&amp;ФИО!X3215</f>
        <v xml:space="preserve">    </v>
      </c>
    </row>
    <row r="3219" spans="1:10" ht="26.25" hidden="1" customHeight="1">
      <c r="A3219" s="53" t="str">
        <f>IF(лВК=ФИО!D3216,лВК,"")</f>
        <v/>
      </c>
      <c r="B3219" s="54"/>
      <c r="C3219" s="55"/>
      <c r="D3219" s="55"/>
      <c r="E3219" s="52" t="str">
        <f>ФИО!G3216&amp;"  "&amp;ФИО!H3216</f>
        <v xml:space="preserve">  </v>
      </c>
      <c r="F3219" s="48">
        <f>ФИО!L3216</f>
        <v>0</v>
      </c>
      <c r="G3219" s="51">
        <f>ФИО!M3216</f>
        <v>0</v>
      </c>
      <c r="H3219" s="56">
        <f>ФИО!N3216</f>
        <v>0</v>
      </c>
      <c r="I3219" s="57" t="str">
        <f>ФИО!Q3216&amp;" "&amp;ФИО!R3216</f>
        <v xml:space="preserve"> </v>
      </c>
      <c r="J3219" s="58" t="str">
        <f>ФИО!T3216&amp;" "&amp;ФИО!U3216&amp;" "&amp;ФИО!V3216&amp;" "&amp;ФИО!W3216&amp;" "&amp;ФИО!X3216</f>
        <v xml:space="preserve">    </v>
      </c>
    </row>
    <row r="3220" spans="1:10" ht="26.25" hidden="1" customHeight="1">
      <c r="A3220" s="53" t="str">
        <f>IF(лВК=ФИО!D3217,лВК,"")</f>
        <v/>
      </c>
      <c r="B3220" s="54"/>
      <c r="C3220" s="55"/>
      <c r="D3220" s="55"/>
      <c r="E3220" s="52" t="str">
        <f>ФИО!G3217&amp;"  "&amp;ФИО!H3217</f>
        <v xml:space="preserve">  </v>
      </c>
      <c r="F3220" s="48">
        <f>ФИО!L3217</f>
        <v>0</v>
      </c>
      <c r="G3220" s="51">
        <f>ФИО!M3217</f>
        <v>0</v>
      </c>
      <c r="H3220" s="56">
        <f>ФИО!N3217</f>
        <v>0</v>
      </c>
      <c r="I3220" s="57" t="str">
        <f>ФИО!Q3217&amp;" "&amp;ФИО!R3217</f>
        <v xml:space="preserve"> </v>
      </c>
      <c r="J3220" s="58" t="str">
        <f>ФИО!T3217&amp;" "&amp;ФИО!U3217&amp;" "&amp;ФИО!V3217&amp;" "&amp;ФИО!W3217&amp;" "&amp;ФИО!X3217</f>
        <v xml:space="preserve">    </v>
      </c>
    </row>
    <row r="3221" spans="1:10" ht="26.25" hidden="1" customHeight="1">
      <c r="A3221" s="53" t="str">
        <f>IF(лВК=ФИО!D3218,лВК,"")</f>
        <v/>
      </c>
      <c r="B3221" s="54"/>
      <c r="C3221" s="55"/>
      <c r="D3221" s="55"/>
      <c r="E3221" s="52" t="str">
        <f>ФИО!G3218&amp;"  "&amp;ФИО!H3218</f>
        <v xml:space="preserve">  </v>
      </c>
      <c r="F3221" s="48">
        <f>ФИО!L3218</f>
        <v>0</v>
      </c>
      <c r="G3221" s="51">
        <f>ФИО!M3218</f>
        <v>0</v>
      </c>
      <c r="H3221" s="56">
        <f>ФИО!N3218</f>
        <v>0</v>
      </c>
      <c r="I3221" s="57" t="str">
        <f>ФИО!Q3218&amp;" "&amp;ФИО!R3218</f>
        <v xml:space="preserve"> </v>
      </c>
      <c r="J3221" s="58" t="str">
        <f>ФИО!T3218&amp;" "&amp;ФИО!U3218&amp;" "&amp;ФИО!V3218&amp;" "&amp;ФИО!W3218&amp;" "&amp;ФИО!X3218</f>
        <v xml:space="preserve">    </v>
      </c>
    </row>
    <row r="3222" spans="1:10" ht="26.25" hidden="1" customHeight="1">
      <c r="A3222" s="53" t="str">
        <f>IF(лВК=ФИО!D3219,лВК,"")</f>
        <v/>
      </c>
      <c r="B3222" s="54"/>
      <c r="C3222" s="55"/>
      <c r="D3222" s="55"/>
      <c r="E3222" s="52" t="str">
        <f>ФИО!G3219&amp;"  "&amp;ФИО!H3219</f>
        <v xml:space="preserve">  </v>
      </c>
      <c r="F3222" s="48">
        <f>ФИО!L3219</f>
        <v>0</v>
      </c>
      <c r="G3222" s="51">
        <f>ФИО!M3219</f>
        <v>0</v>
      </c>
      <c r="H3222" s="56">
        <f>ФИО!N3219</f>
        <v>0</v>
      </c>
      <c r="I3222" s="57" t="str">
        <f>ФИО!Q3219&amp;" "&amp;ФИО!R3219</f>
        <v xml:space="preserve"> </v>
      </c>
      <c r="J3222" s="58" t="str">
        <f>ФИО!T3219&amp;" "&amp;ФИО!U3219&amp;" "&amp;ФИО!V3219&amp;" "&amp;ФИО!W3219&amp;" "&amp;ФИО!X3219</f>
        <v xml:space="preserve">    </v>
      </c>
    </row>
    <row r="3223" spans="1:10" ht="26.25" hidden="1" customHeight="1">
      <c r="A3223" s="53" t="str">
        <f>IF(лВК=ФИО!D3220,лВК,"")</f>
        <v/>
      </c>
      <c r="B3223" s="54"/>
      <c r="C3223" s="55"/>
      <c r="D3223" s="55"/>
      <c r="E3223" s="52" t="str">
        <f>ФИО!G3220&amp;"  "&amp;ФИО!H3220</f>
        <v xml:space="preserve">  </v>
      </c>
      <c r="F3223" s="48">
        <f>ФИО!L3220</f>
        <v>0</v>
      </c>
      <c r="G3223" s="51">
        <f>ФИО!M3220</f>
        <v>0</v>
      </c>
      <c r="H3223" s="56">
        <f>ФИО!N3220</f>
        <v>0</v>
      </c>
      <c r="I3223" s="57" t="str">
        <f>ФИО!Q3220&amp;" "&amp;ФИО!R3220</f>
        <v xml:space="preserve"> </v>
      </c>
      <c r="J3223" s="58" t="str">
        <f>ФИО!T3220&amp;" "&amp;ФИО!U3220&amp;" "&amp;ФИО!V3220&amp;" "&amp;ФИО!W3220&amp;" "&amp;ФИО!X3220</f>
        <v xml:space="preserve">    </v>
      </c>
    </row>
    <row r="3224" spans="1:10" ht="26.25" hidden="1" customHeight="1">
      <c r="A3224" s="53" t="str">
        <f>IF(лВК=ФИО!D3221,лВК,"")</f>
        <v/>
      </c>
      <c r="B3224" s="54"/>
      <c r="C3224" s="55"/>
      <c r="D3224" s="55"/>
      <c r="E3224" s="52" t="str">
        <f>ФИО!G3221&amp;"  "&amp;ФИО!H3221</f>
        <v xml:space="preserve">  </v>
      </c>
      <c r="F3224" s="48">
        <f>ФИО!L3221</f>
        <v>0</v>
      </c>
      <c r="G3224" s="51">
        <f>ФИО!M3221</f>
        <v>0</v>
      </c>
      <c r="H3224" s="56">
        <f>ФИО!N3221</f>
        <v>0</v>
      </c>
      <c r="I3224" s="57" t="str">
        <f>ФИО!Q3221&amp;" "&amp;ФИО!R3221</f>
        <v xml:space="preserve"> </v>
      </c>
      <c r="J3224" s="58" t="str">
        <f>ФИО!T3221&amp;" "&amp;ФИО!U3221&amp;" "&amp;ФИО!V3221&amp;" "&amp;ФИО!W3221&amp;" "&amp;ФИО!X3221</f>
        <v xml:space="preserve">    </v>
      </c>
    </row>
    <row r="3225" spans="1:10" ht="26.25" hidden="1" customHeight="1">
      <c r="A3225" s="53" t="str">
        <f>IF(лВК=ФИО!D3222,лВК,"")</f>
        <v/>
      </c>
      <c r="B3225" s="54"/>
      <c r="C3225" s="55"/>
      <c r="D3225" s="55"/>
      <c r="E3225" s="52" t="str">
        <f>ФИО!G3222&amp;"  "&amp;ФИО!H3222</f>
        <v xml:space="preserve">  </v>
      </c>
      <c r="F3225" s="48">
        <f>ФИО!L3222</f>
        <v>0</v>
      </c>
      <c r="G3225" s="51">
        <f>ФИО!M3222</f>
        <v>0</v>
      </c>
      <c r="H3225" s="56">
        <f>ФИО!N3222</f>
        <v>0</v>
      </c>
      <c r="I3225" s="57" t="str">
        <f>ФИО!Q3222&amp;" "&amp;ФИО!R3222</f>
        <v xml:space="preserve"> </v>
      </c>
      <c r="J3225" s="58" t="str">
        <f>ФИО!T3222&amp;" "&amp;ФИО!U3222&amp;" "&amp;ФИО!V3222&amp;" "&amp;ФИО!W3222&amp;" "&amp;ФИО!X3222</f>
        <v xml:space="preserve">    </v>
      </c>
    </row>
    <row r="3226" spans="1:10" ht="26.25" hidden="1" customHeight="1">
      <c r="A3226" s="53" t="str">
        <f>IF(лВК=ФИО!D3223,лВК,"")</f>
        <v/>
      </c>
      <c r="B3226" s="54"/>
      <c r="C3226" s="55"/>
      <c r="D3226" s="55"/>
      <c r="E3226" s="52" t="str">
        <f>ФИО!G3223&amp;"  "&amp;ФИО!H3223</f>
        <v xml:space="preserve">  </v>
      </c>
      <c r="F3226" s="48">
        <f>ФИО!L3223</f>
        <v>0</v>
      </c>
      <c r="G3226" s="51">
        <f>ФИО!M3223</f>
        <v>0</v>
      </c>
      <c r="H3226" s="56">
        <f>ФИО!N3223</f>
        <v>0</v>
      </c>
      <c r="I3226" s="57" t="str">
        <f>ФИО!Q3223&amp;" "&amp;ФИО!R3223</f>
        <v xml:space="preserve"> </v>
      </c>
      <c r="J3226" s="58" t="str">
        <f>ФИО!T3223&amp;" "&amp;ФИО!U3223&amp;" "&amp;ФИО!V3223&amp;" "&amp;ФИО!W3223&amp;" "&amp;ФИО!X3223</f>
        <v xml:space="preserve">    </v>
      </c>
    </row>
    <row r="3227" spans="1:10" ht="26.25" hidden="1" customHeight="1">
      <c r="A3227" s="53" t="str">
        <f>IF(лВК=ФИО!D3224,лВК,"")</f>
        <v/>
      </c>
      <c r="B3227" s="54"/>
      <c r="C3227" s="55"/>
      <c r="D3227" s="55"/>
      <c r="E3227" s="52" t="str">
        <f>ФИО!G3224&amp;"  "&amp;ФИО!H3224</f>
        <v xml:space="preserve">  </v>
      </c>
      <c r="F3227" s="48">
        <f>ФИО!L3224</f>
        <v>0</v>
      </c>
      <c r="G3227" s="51">
        <f>ФИО!M3224</f>
        <v>0</v>
      </c>
      <c r="H3227" s="56">
        <f>ФИО!N3224</f>
        <v>0</v>
      </c>
      <c r="I3227" s="57" t="str">
        <f>ФИО!Q3224&amp;" "&amp;ФИО!R3224</f>
        <v xml:space="preserve"> </v>
      </c>
      <c r="J3227" s="58" t="str">
        <f>ФИО!T3224&amp;" "&amp;ФИО!U3224&amp;" "&amp;ФИО!V3224&amp;" "&amp;ФИО!W3224&amp;" "&amp;ФИО!X3224</f>
        <v xml:space="preserve">    </v>
      </c>
    </row>
    <row r="3228" spans="1:10" ht="26.25" hidden="1" customHeight="1">
      <c r="A3228" s="53" t="str">
        <f>IF(лВК=ФИО!D3225,лВК,"")</f>
        <v/>
      </c>
      <c r="B3228" s="54"/>
      <c r="C3228" s="55"/>
      <c r="D3228" s="55"/>
      <c r="E3228" s="52" t="str">
        <f>ФИО!G3225&amp;"  "&amp;ФИО!H3225</f>
        <v xml:space="preserve">  </v>
      </c>
      <c r="F3228" s="48">
        <f>ФИО!L3225</f>
        <v>0</v>
      </c>
      <c r="G3228" s="51">
        <f>ФИО!M3225</f>
        <v>0</v>
      </c>
      <c r="H3228" s="56">
        <f>ФИО!N3225</f>
        <v>0</v>
      </c>
      <c r="I3228" s="57" t="str">
        <f>ФИО!Q3225&amp;" "&amp;ФИО!R3225</f>
        <v xml:space="preserve"> </v>
      </c>
      <c r="J3228" s="58" t="str">
        <f>ФИО!T3225&amp;" "&amp;ФИО!U3225&amp;" "&amp;ФИО!V3225&amp;" "&amp;ФИО!W3225&amp;" "&amp;ФИО!X3225</f>
        <v xml:space="preserve">    </v>
      </c>
    </row>
    <row r="3229" spans="1:10" ht="26.25" hidden="1" customHeight="1">
      <c r="A3229" s="53" t="str">
        <f>IF(лВК=ФИО!D3226,лВК,"")</f>
        <v/>
      </c>
      <c r="B3229" s="54"/>
      <c r="C3229" s="55"/>
      <c r="D3229" s="55"/>
      <c r="E3229" s="52" t="str">
        <f>ФИО!G3226&amp;"  "&amp;ФИО!H3226</f>
        <v xml:space="preserve">  </v>
      </c>
      <c r="F3229" s="48">
        <f>ФИО!L3226</f>
        <v>0</v>
      </c>
      <c r="G3229" s="51">
        <f>ФИО!M3226</f>
        <v>0</v>
      </c>
      <c r="H3229" s="56">
        <f>ФИО!N3226</f>
        <v>0</v>
      </c>
      <c r="I3229" s="57" t="str">
        <f>ФИО!Q3226&amp;" "&amp;ФИО!R3226</f>
        <v xml:space="preserve"> </v>
      </c>
      <c r="J3229" s="58" t="str">
        <f>ФИО!T3226&amp;" "&amp;ФИО!U3226&amp;" "&amp;ФИО!V3226&amp;" "&amp;ФИО!W3226&amp;" "&amp;ФИО!X3226</f>
        <v xml:space="preserve">    </v>
      </c>
    </row>
    <row r="3230" spans="1:10" ht="26.25" hidden="1" customHeight="1">
      <c r="A3230" s="53" t="str">
        <f>IF(лВК=ФИО!D3227,лВК,"")</f>
        <v/>
      </c>
      <c r="B3230" s="54"/>
      <c r="C3230" s="55"/>
      <c r="D3230" s="55"/>
      <c r="E3230" s="52" t="str">
        <f>ФИО!G3227&amp;"  "&amp;ФИО!H3227</f>
        <v xml:space="preserve">  </v>
      </c>
      <c r="F3230" s="48">
        <f>ФИО!L3227</f>
        <v>0</v>
      </c>
      <c r="G3230" s="51">
        <f>ФИО!M3227</f>
        <v>0</v>
      </c>
      <c r="H3230" s="56">
        <f>ФИО!N3227</f>
        <v>0</v>
      </c>
      <c r="I3230" s="57" t="str">
        <f>ФИО!Q3227&amp;" "&amp;ФИО!R3227</f>
        <v xml:space="preserve"> </v>
      </c>
      <c r="J3230" s="58" t="str">
        <f>ФИО!T3227&amp;" "&amp;ФИО!U3227&amp;" "&amp;ФИО!V3227&amp;" "&amp;ФИО!W3227&amp;" "&amp;ФИО!X3227</f>
        <v xml:space="preserve">    </v>
      </c>
    </row>
    <row r="3231" spans="1:10" ht="26.25" hidden="1" customHeight="1">
      <c r="A3231" s="53" t="str">
        <f>IF(лВК=ФИО!D3228,лВК,"")</f>
        <v/>
      </c>
      <c r="B3231" s="54"/>
      <c r="C3231" s="55"/>
      <c r="D3231" s="55"/>
      <c r="E3231" s="52" t="str">
        <f>ФИО!G3228&amp;"  "&amp;ФИО!H3228</f>
        <v xml:space="preserve">  </v>
      </c>
      <c r="F3231" s="48">
        <f>ФИО!L3228</f>
        <v>0</v>
      </c>
      <c r="G3231" s="51">
        <f>ФИО!M3228</f>
        <v>0</v>
      </c>
      <c r="H3231" s="56">
        <f>ФИО!N3228</f>
        <v>0</v>
      </c>
      <c r="I3231" s="57" t="str">
        <f>ФИО!Q3228&amp;" "&amp;ФИО!R3228</f>
        <v xml:space="preserve"> </v>
      </c>
      <c r="J3231" s="58" t="str">
        <f>ФИО!T3228&amp;" "&amp;ФИО!U3228&amp;" "&amp;ФИО!V3228&amp;" "&amp;ФИО!W3228&amp;" "&amp;ФИО!X3228</f>
        <v xml:space="preserve">    </v>
      </c>
    </row>
    <row r="3232" spans="1:10" ht="26.25" hidden="1" customHeight="1">
      <c r="A3232" s="53" t="str">
        <f>IF(лВК=ФИО!D3229,лВК,"")</f>
        <v/>
      </c>
      <c r="B3232" s="54"/>
      <c r="C3232" s="55"/>
      <c r="D3232" s="55"/>
      <c r="E3232" s="52" t="str">
        <f>ФИО!G3229&amp;"  "&amp;ФИО!H3229</f>
        <v xml:space="preserve">  </v>
      </c>
      <c r="F3232" s="48">
        <f>ФИО!L3229</f>
        <v>0</v>
      </c>
      <c r="G3232" s="51">
        <f>ФИО!M3229</f>
        <v>0</v>
      </c>
      <c r="H3232" s="56">
        <f>ФИО!N3229</f>
        <v>0</v>
      </c>
      <c r="I3232" s="57" t="str">
        <f>ФИО!Q3229&amp;" "&amp;ФИО!R3229</f>
        <v xml:space="preserve"> </v>
      </c>
      <c r="J3232" s="58" t="str">
        <f>ФИО!T3229&amp;" "&amp;ФИО!U3229&amp;" "&amp;ФИО!V3229&amp;" "&amp;ФИО!W3229&amp;" "&amp;ФИО!X3229</f>
        <v xml:space="preserve">    </v>
      </c>
    </row>
    <row r="3233" spans="1:10" ht="26.25" hidden="1" customHeight="1">
      <c r="A3233" s="53" t="str">
        <f>IF(лВК=ФИО!D3230,лВК,"")</f>
        <v/>
      </c>
      <c r="B3233" s="54"/>
      <c r="C3233" s="55"/>
      <c r="D3233" s="55"/>
      <c r="E3233" s="52" t="str">
        <f>ФИО!G3230&amp;"  "&amp;ФИО!H3230</f>
        <v xml:space="preserve">  </v>
      </c>
      <c r="F3233" s="48">
        <f>ФИО!L3230</f>
        <v>0</v>
      </c>
      <c r="G3233" s="51">
        <f>ФИО!M3230</f>
        <v>0</v>
      </c>
      <c r="H3233" s="56">
        <f>ФИО!N3230</f>
        <v>0</v>
      </c>
      <c r="I3233" s="57" t="str">
        <f>ФИО!Q3230&amp;" "&amp;ФИО!R3230</f>
        <v xml:space="preserve"> </v>
      </c>
      <c r="J3233" s="58" t="str">
        <f>ФИО!T3230&amp;" "&amp;ФИО!U3230&amp;" "&amp;ФИО!V3230&amp;" "&amp;ФИО!W3230&amp;" "&amp;ФИО!X3230</f>
        <v xml:space="preserve">    </v>
      </c>
    </row>
    <row r="3234" spans="1:10" ht="26.25" hidden="1" customHeight="1">
      <c r="A3234" s="53" t="str">
        <f>IF(лВК=ФИО!D3231,лВК,"")</f>
        <v/>
      </c>
      <c r="B3234" s="54"/>
      <c r="C3234" s="55"/>
      <c r="D3234" s="55"/>
      <c r="E3234" s="52" t="str">
        <f>ФИО!G3231&amp;"  "&amp;ФИО!H3231</f>
        <v xml:space="preserve">  </v>
      </c>
      <c r="F3234" s="48">
        <f>ФИО!L3231</f>
        <v>0</v>
      </c>
      <c r="G3234" s="51">
        <f>ФИО!M3231</f>
        <v>0</v>
      </c>
      <c r="H3234" s="56">
        <f>ФИО!N3231</f>
        <v>0</v>
      </c>
      <c r="I3234" s="57" t="str">
        <f>ФИО!Q3231&amp;" "&amp;ФИО!R3231</f>
        <v xml:space="preserve"> </v>
      </c>
      <c r="J3234" s="58" t="str">
        <f>ФИО!T3231&amp;" "&amp;ФИО!U3231&amp;" "&amp;ФИО!V3231&amp;" "&amp;ФИО!W3231&amp;" "&amp;ФИО!X3231</f>
        <v xml:space="preserve">    </v>
      </c>
    </row>
    <row r="3235" spans="1:10" ht="26.25" hidden="1" customHeight="1">
      <c r="A3235" s="53" t="str">
        <f>IF(лВК=ФИО!D3232,лВК,"")</f>
        <v/>
      </c>
      <c r="B3235" s="54"/>
      <c r="C3235" s="55"/>
      <c r="D3235" s="55"/>
      <c r="E3235" s="52" t="str">
        <f>ФИО!G3232&amp;"  "&amp;ФИО!H3232</f>
        <v xml:space="preserve">  </v>
      </c>
      <c r="F3235" s="48">
        <f>ФИО!L3232</f>
        <v>0</v>
      </c>
      <c r="G3235" s="51">
        <f>ФИО!M3232</f>
        <v>0</v>
      </c>
      <c r="H3235" s="56">
        <f>ФИО!N3232</f>
        <v>0</v>
      </c>
      <c r="I3235" s="57" t="str">
        <f>ФИО!Q3232&amp;" "&amp;ФИО!R3232</f>
        <v xml:space="preserve"> </v>
      </c>
      <c r="J3235" s="58" t="str">
        <f>ФИО!T3232&amp;" "&amp;ФИО!U3232&amp;" "&amp;ФИО!V3232&amp;" "&amp;ФИО!W3232&amp;" "&amp;ФИО!X3232</f>
        <v xml:space="preserve">    </v>
      </c>
    </row>
    <row r="3236" spans="1:10" ht="26.25" hidden="1" customHeight="1">
      <c r="A3236" s="53" t="str">
        <f>IF(лВК=ФИО!D3233,лВК,"")</f>
        <v/>
      </c>
      <c r="B3236" s="54"/>
      <c r="C3236" s="55"/>
      <c r="D3236" s="55"/>
      <c r="E3236" s="52" t="str">
        <f>ФИО!G3233&amp;"  "&amp;ФИО!H3233</f>
        <v xml:space="preserve">  </v>
      </c>
      <c r="F3236" s="48">
        <f>ФИО!L3233</f>
        <v>0</v>
      </c>
      <c r="G3236" s="51">
        <f>ФИО!M3233</f>
        <v>0</v>
      </c>
      <c r="H3236" s="56">
        <f>ФИО!N3233</f>
        <v>0</v>
      </c>
      <c r="I3236" s="57" t="str">
        <f>ФИО!Q3233&amp;" "&amp;ФИО!R3233</f>
        <v xml:space="preserve"> </v>
      </c>
      <c r="J3236" s="58" t="str">
        <f>ФИО!T3233&amp;" "&amp;ФИО!U3233&amp;" "&amp;ФИО!V3233&amp;" "&amp;ФИО!W3233&amp;" "&amp;ФИО!X3233</f>
        <v xml:space="preserve">    </v>
      </c>
    </row>
    <row r="3237" spans="1:10" ht="26.25" hidden="1" customHeight="1">
      <c r="A3237" s="53" t="str">
        <f>IF(лВК=ФИО!D3234,лВК,"")</f>
        <v/>
      </c>
      <c r="B3237" s="54"/>
      <c r="C3237" s="55"/>
      <c r="D3237" s="55"/>
      <c r="E3237" s="52" t="str">
        <f>ФИО!G3234&amp;"  "&amp;ФИО!H3234</f>
        <v xml:space="preserve">  </v>
      </c>
      <c r="F3237" s="48">
        <f>ФИО!L3234</f>
        <v>0</v>
      </c>
      <c r="G3237" s="51">
        <f>ФИО!M3234</f>
        <v>0</v>
      </c>
      <c r="H3237" s="56">
        <f>ФИО!N3234</f>
        <v>0</v>
      </c>
      <c r="I3237" s="57" t="str">
        <f>ФИО!Q3234&amp;" "&amp;ФИО!R3234</f>
        <v xml:space="preserve"> </v>
      </c>
      <c r="J3237" s="58" t="str">
        <f>ФИО!T3234&amp;" "&amp;ФИО!U3234&amp;" "&amp;ФИО!V3234&amp;" "&amp;ФИО!W3234&amp;" "&amp;ФИО!X3234</f>
        <v xml:space="preserve">    </v>
      </c>
    </row>
    <row r="3238" spans="1:10" ht="26.25" hidden="1" customHeight="1">
      <c r="A3238" s="53" t="str">
        <f>IF(лВК=ФИО!D3235,лВК,"")</f>
        <v/>
      </c>
      <c r="B3238" s="54"/>
      <c r="C3238" s="55"/>
      <c r="D3238" s="55"/>
      <c r="E3238" s="52" t="str">
        <f>ФИО!G3235&amp;"  "&amp;ФИО!H3235</f>
        <v xml:space="preserve">  </v>
      </c>
      <c r="F3238" s="48">
        <f>ФИО!L3235</f>
        <v>0</v>
      </c>
      <c r="G3238" s="51">
        <f>ФИО!M3235</f>
        <v>0</v>
      </c>
      <c r="H3238" s="56">
        <f>ФИО!N3235</f>
        <v>0</v>
      </c>
      <c r="I3238" s="57" t="str">
        <f>ФИО!Q3235&amp;" "&amp;ФИО!R3235</f>
        <v xml:space="preserve"> </v>
      </c>
      <c r="J3238" s="58" t="str">
        <f>ФИО!T3235&amp;" "&amp;ФИО!U3235&amp;" "&amp;ФИО!V3235&amp;" "&amp;ФИО!W3235&amp;" "&amp;ФИО!X3235</f>
        <v xml:space="preserve">    </v>
      </c>
    </row>
  </sheetData>
  <autoFilter ref="A5:J3238">
    <filterColumn colId="0">
      <customFilters and="1">
        <customFilter operator="notEqual" val=" "/>
      </customFilters>
    </filterColumn>
    <sortState ref="A110:J281">
      <sortCondition descending="1" ref="D5:D3238"/>
    </sortState>
  </autoFilter>
  <mergeCells count="1">
    <mergeCell ref="B3:J3"/>
  </mergeCell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J4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>
    <tabColor indexed="51"/>
    <pageSetUpPr fitToPage="1"/>
  </sheetPr>
  <dimension ref="B4:W56"/>
  <sheetViews>
    <sheetView showGridLines="0" view="pageBreakPreview" topLeftCell="B40" zoomScale="70" zoomScaleNormal="75" workbookViewId="0">
      <selection activeCell="Z22" sqref="Z22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7109375" style="201" customWidth="1"/>
    <col min="8" max="8" width="11.7109375" style="202" customWidth="1"/>
    <col min="9" max="19" width="2.5703125" style="168" customWidth="1"/>
    <col min="20" max="20" width="11.7109375" style="203" customWidth="1"/>
    <col min="21" max="21" width="11.7109375" style="201" customWidth="1"/>
    <col min="23" max="23" width="5.42578125" style="82" customWidth="1"/>
  </cols>
  <sheetData>
    <row r="4" spans="2:23" s="160" customFormat="1" ht="26.25" thickBot="1">
      <c r="B4" s="159"/>
      <c r="C4" s="159"/>
      <c r="D4" s="159"/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1" t="s">
        <v>35</v>
      </c>
      <c r="U4" s="161" t="s">
        <v>34</v>
      </c>
      <c r="W4" s="163"/>
    </row>
    <row r="5" spans="2:23">
      <c r="G5" s="165">
        <v>1</v>
      </c>
      <c r="H5" s="166">
        <v>22</v>
      </c>
      <c r="I5" s="167"/>
      <c r="S5" s="167"/>
      <c r="T5" s="169">
        <v>24</v>
      </c>
      <c r="U5" s="170">
        <v>2</v>
      </c>
    </row>
    <row r="6" spans="2:23" ht="16.5" thickBot="1">
      <c r="G6" s="171">
        <v>33</v>
      </c>
      <c r="H6" s="172">
        <v>33</v>
      </c>
      <c r="I6" s="173"/>
      <c r="J6" s="174"/>
      <c r="R6" s="175"/>
      <c r="S6" s="176"/>
      <c r="T6" s="177">
        <v>34</v>
      </c>
      <c r="U6" s="178">
        <v>34</v>
      </c>
    </row>
    <row r="7" spans="2:23" ht="20.100000000000001" customHeight="1" thickBot="1">
      <c r="G7" s="179"/>
      <c r="H7" s="167"/>
      <c r="I7" s="180"/>
      <c r="J7" s="181"/>
      <c r="R7" s="182"/>
      <c r="S7" s="183"/>
      <c r="T7" s="167"/>
      <c r="U7" s="179"/>
      <c r="W7" s="184"/>
    </row>
    <row r="8" spans="2:23">
      <c r="G8" s="165">
        <v>17</v>
      </c>
      <c r="H8" s="185">
        <v>13</v>
      </c>
      <c r="I8" s="186"/>
      <c r="J8" s="180"/>
      <c r="R8" s="183"/>
      <c r="S8" s="174"/>
      <c r="T8" s="187">
        <v>14</v>
      </c>
      <c r="U8" s="170">
        <v>18</v>
      </c>
    </row>
    <row r="9" spans="2:23" ht="16.5" thickBot="1">
      <c r="G9" s="171">
        <v>49</v>
      </c>
      <c r="H9" s="172">
        <v>49</v>
      </c>
      <c r="J9" s="180"/>
      <c r="R9" s="183"/>
      <c r="T9" s="177">
        <v>50</v>
      </c>
      <c r="U9" s="178">
        <v>50</v>
      </c>
      <c r="W9" s="188"/>
    </row>
    <row r="10" spans="2:23" ht="20.100000000000001" customHeight="1" thickBot="1">
      <c r="G10" s="179"/>
      <c r="H10" s="167"/>
      <c r="J10" s="180"/>
      <c r="K10" s="189"/>
      <c r="Q10" s="182"/>
      <c r="R10" s="183"/>
      <c r="T10" s="167"/>
      <c r="U10" s="179"/>
      <c r="W10" s="190"/>
    </row>
    <row r="11" spans="2:23">
      <c r="G11" s="165">
        <v>9</v>
      </c>
      <c r="H11" s="166">
        <v>17</v>
      </c>
      <c r="I11" s="167"/>
      <c r="J11" s="180"/>
      <c r="K11" s="180"/>
      <c r="Q11" s="183"/>
      <c r="R11" s="183"/>
      <c r="S11" s="167"/>
      <c r="T11" s="169">
        <v>18</v>
      </c>
      <c r="U11" s="170">
        <v>10</v>
      </c>
      <c r="W11" s="188"/>
    </row>
    <row r="12" spans="2:23" ht="16.5" thickBot="1">
      <c r="G12" s="171">
        <v>41</v>
      </c>
      <c r="H12" s="172">
        <v>41</v>
      </c>
      <c r="I12" s="173"/>
      <c r="J12" s="191"/>
      <c r="K12" s="180"/>
      <c r="Q12" s="183"/>
      <c r="R12" s="174"/>
      <c r="S12" s="176"/>
      <c r="T12" s="177">
        <v>42</v>
      </c>
      <c r="U12" s="178">
        <v>42</v>
      </c>
      <c r="W12" s="188"/>
    </row>
    <row r="13" spans="2:23" ht="20.100000000000001" customHeight="1" thickBot="1">
      <c r="G13" s="179"/>
      <c r="H13" s="167"/>
      <c r="I13" s="180"/>
      <c r="J13" s="167"/>
      <c r="K13" s="180"/>
      <c r="L13" s="183"/>
      <c r="Q13" s="183"/>
      <c r="R13" s="167"/>
      <c r="S13" s="183"/>
      <c r="T13" s="167"/>
      <c r="U13" s="179"/>
      <c r="W13" s="192"/>
    </row>
    <row r="14" spans="2:23">
      <c r="G14" s="165">
        <v>25</v>
      </c>
      <c r="H14" s="185">
        <v>6</v>
      </c>
      <c r="I14" s="186"/>
      <c r="K14" s="180"/>
      <c r="Q14" s="183"/>
      <c r="S14" s="174"/>
      <c r="T14" s="187">
        <v>5</v>
      </c>
      <c r="U14" s="170">
        <v>26</v>
      </c>
    </row>
    <row r="15" spans="2:23" ht="15" customHeight="1" thickBot="1">
      <c r="G15" s="171">
        <v>57</v>
      </c>
      <c r="H15" s="172">
        <v>57</v>
      </c>
      <c r="K15" s="180"/>
      <c r="Q15" s="183"/>
      <c r="T15" s="177">
        <v>58</v>
      </c>
      <c r="U15" s="178">
        <v>58</v>
      </c>
      <c r="W15" s="188"/>
    </row>
    <row r="16" spans="2:23" s="82" customFormat="1" ht="20.100000000000001" customHeight="1" thickBot="1">
      <c r="B16" s="193"/>
      <c r="C16" s="193"/>
      <c r="D16" s="193"/>
      <c r="G16" s="179"/>
      <c r="H16" s="167"/>
      <c r="I16" s="168"/>
      <c r="J16" s="168"/>
      <c r="K16" s="180"/>
      <c r="L16" s="189"/>
      <c r="M16" s="168"/>
      <c r="N16" s="168"/>
      <c r="O16" s="168"/>
      <c r="P16" s="182"/>
      <c r="Q16" s="183"/>
      <c r="R16" s="168"/>
      <c r="S16" s="168"/>
      <c r="T16" s="167"/>
      <c r="U16" s="179"/>
      <c r="W16" s="190"/>
    </row>
    <row r="17" spans="2:23" ht="15" customHeight="1">
      <c r="G17" s="165">
        <v>5</v>
      </c>
      <c r="H17" s="166">
        <v>27</v>
      </c>
      <c r="I17" s="167"/>
      <c r="K17" s="180"/>
      <c r="L17" s="180"/>
      <c r="P17" s="183"/>
      <c r="Q17" s="183"/>
      <c r="S17" s="167"/>
      <c r="T17" s="169">
        <v>25</v>
      </c>
      <c r="U17" s="170">
        <v>6</v>
      </c>
      <c r="W17" s="188"/>
    </row>
    <row r="18" spans="2:23" ht="15" customHeight="1" thickBot="1">
      <c r="G18" s="171">
        <v>37</v>
      </c>
      <c r="H18" s="172">
        <v>37</v>
      </c>
      <c r="I18" s="173"/>
      <c r="J18" s="174"/>
      <c r="K18" s="180"/>
      <c r="L18" s="180"/>
      <c r="P18" s="183"/>
      <c r="Q18" s="183"/>
      <c r="R18" s="175"/>
      <c r="S18" s="176"/>
      <c r="T18" s="177">
        <v>38</v>
      </c>
      <c r="U18" s="178">
        <v>38</v>
      </c>
      <c r="W18" s="188"/>
    </row>
    <row r="19" spans="2:23" ht="20.100000000000001" customHeight="1" thickBot="1">
      <c r="G19" s="179"/>
      <c r="H19" s="167"/>
      <c r="I19" s="180"/>
      <c r="J19" s="181"/>
      <c r="K19" s="180"/>
      <c r="L19" s="180"/>
      <c r="P19" s="183"/>
      <c r="Q19" s="183"/>
      <c r="R19" s="182"/>
      <c r="S19" s="183"/>
      <c r="T19" s="167"/>
      <c r="U19" s="179"/>
      <c r="W19" s="192"/>
    </row>
    <row r="20" spans="2:23" ht="15" customHeight="1">
      <c r="B20"/>
      <c r="G20" s="165">
        <v>21</v>
      </c>
      <c r="H20" s="185">
        <v>9</v>
      </c>
      <c r="I20" s="186"/>
      <c r="J20" s="180"/>
      <c r="K20" s="180"/>
      <c r="L20" s="180"/>
      <c r="P20" s="183"/>
      <c r="Q20" s="183"/>
      <c r="R20" s="183"/>
      <c r="S20" s="174"/>
      <c r="T20" s="187">
        <v>10</v>
      </c>
      <c r="U20" s="170">
        <v>22</v>
      </c>
    </row>
    <row r="21" spans="2:23" ht="15" customHeight="1" thickBot="1">
      <c r="G21" s="171">
        <v>53</v>
      </c>
      <c r="H21" s="172">
        <v>53</v>
      </c>
      <c r="J21" s="180"/>
      <c r="K21" s="186"/>
      <c r="L21" s="180"/>
      <c r="P21" s="183"/>
      <c r="Q21" s="174"/>
      <c r="R21" s="183"/>
      <c r="T21" s="177">
        <v>54</v>
      </c>
      <c r="U21" s="178">
        <v>54</v>
      </c>
      <c r="W21" s="188"/>
    </row>
    <row r="22" spans="2:23" ht="20.100000000000001" customHeight="1" thickBot="1">
      <c r="G22" s="179"/>
      <c r="H22" s="167"/>
      <c r="J22" s="180"/>
      <c r="K22" s="167"/>
      <c r="L22" s="180"/>
      <c r="P22" s="183"/>
      <c r="Q22" s="167"/>
      <c r="R22" s="183"/>
      <c r="T22" s="167"/>
      <c r="U22" s="179"/>
      <c r="W22" s="192"/>
    </row>
    <row r="23" spans="2:23" ht="15" customHeight="1">
      <c r="G23" s="165">
        <v>13</v>
      </c>
      <c r="H23" s="166">
        <v>29</v>
      </c>
      <c r="I23" s="167"/>
      <c r="J23" s="180"/>
      <c r="L23" s="180"/>
      <c r="P23" s="183"/>
      <c r="R23" s="183"/>
      <c r="S23" s="167"/>
      <c r="T23" s="169">
        <v>30</v>
      </c>
      <c r="U23" s="170">
        <v>14</v>
      </c>
      <c r="W23" s="188"/>
    </row>
    <row r="24" spans="2:23" ht="15" customHeight="1" thickBot="1">
      <c r="G24" s="171">
        <v>45</v>
      </c>
      <c r="H24" s="172">
        <v>45</v>
      </c>
      <c r="I24" s="173"/>
      <c r="J24" s="191"/>
      <c r="L24" s="180"/>
      <c r="P24" s="183"/>
      <c r="R24" s="174"/>
      <c r="S24" s="176"/>
      <c r="T24" s="177">
        <v>46</v>
      </c>
      <c r="U24" s="178">
        <v>46</v>
      </c>
      <c r="W24" s="188"/>
    </row>
    <row r="25" spans="2:23" ht="20.100000000000001" customHeight="1" thickBot="1">
      <c r="F25" s="94"/>
      <c r="G25" s="179"/>
      <c r="H25" s="167"/>
      <c r="I25" s="180"/>
      <c r="J25" s="167"/>
      <c r="L25" s="180"/>
      <c r="P25" s="183"/>
      <c r="R25" s="167"/>
      <c r="S25" s="183"/>
      <c r="T25" s="167"/>
      <c r="U25" s="179"/>
      <c r="W25" s="192"/>
    </row>
    <row r="26" spans="2:23" ht="15" customHeight="1">
      <c r="B26" s="194"/>
      <c r="D26" s="194"/>
      <c r="G26" s="165">
        <v>29</v>
      </c>
      <c r="H26" s="185">
        <v>3</v>
      </c>
      <c r="I26" s="186"/>
      <c r="L26" s="180"/>
      <c r="P26" s="183"/>
      <c r="S26" s="174"/>
      <c r="T26" s="187">
        <v>4</v>
      </c>
      <c r="U26" s="170">
        <v>30</v>
      </c>
    </row>
    <row r="27" spans="2:23" ht="15" customHeight="1" thickBot="1">
      <c r="B27" s="194"/>
      <c r="D27" s="194"/>
      <c r="G27" s="171">
        <v>61</v>
      </c>
      <c r="H27" s="172">
        <v>61</v>
      </c>
      <c r="L27" s="180"/>
      <c r="M27" s="174"/>
      <c r="O27" s="186"/>
      <c r="P27" s="183"/>
      <c r="T27" s="177">
        <v>62</v>
      </c>
      <c r="U27" s="178">
        <v>62</v>
      </c>
      <c r="W27" s="188"/>
    </row>
    <row r="28" spans="2:23" s="82" customFormat="1" ht="20.100000000000001" customHeight="1" thickBot="1">
      <c r="B28" s="195"/>
      <c r="C28" s="195"/>
      <c r="D28" s="195"/>
      <c r="F28" s="132"/>
      <c r="G28" s="179"/>
      <c r="H28" s="167"/>
      <c r="I28" s="168"/>
      <c r="J28" s="168"/>
      <c r="K28" s="168"/>
      <c r="L28" s="180"/>
      <c r="M28" s="168"/>
      <c r="N28" s="168"/>
      <c r="O28" s="168"/>
      <c r="P28" s="183"/>
      <c r="Q28" s="168"/>
      <c r="R28" s="168"/>
      <c r="S28" s="168"/>
      <c r="T28" s="196"/>
      <c r="U28" s="179"/>
      <c r="V28" s="132"/>
      <c r="W28" s="192"/>
    </row>
    <row r="29" spans="2:23" ht="15" customHeight="1">
      <c r="G29" s="165">
        <v>3</v>
      </c>
      <c r="H29" s="166">
        <v>23</v>
      </c>
      <c r="I29" s="167"/>
      <c r="L29" s="180"/>
      <c r="P29" s="183"/>
      <c r="S29" s="167"/>
      <c r="T29" s="169">
        <v>21</v>
      </c>
      <c r="U29" s="170">
        <v>4</v>
      </c>
      <c r="W29" s="188"/>
    </row>
    <row r="30" spans="2:23" ht="15" customHeight="1" thickBot="1">
      <c r="G30" s="171">
        <v>35</v>
      </c>
      <c r="H30" s="172">
        <v>35</v>
      </c>
      <c r="I30" s="173"/>
      <c r="J30" s="174"/>
      <c r="L30" s="180"/>
      <c r="P30" s="183"/>
      <c r="R30" s="175"/>
      <c r="S30" s="176"/>
      <c r="T30" s="177">
        <v>36</v>
      </c>
      <c r="U30" s="178">
        <v>36</v>
      </c>
      <c r="W30" s="188"/>
    </row>
    <row r="31" spans="2:23" ht="20.100000000000001" customHeight="1" thickBot="1">
      <c r="G31" s="179"/>
      <c r="H31" s="167"/>
      <c r="I31" s="180"/>
      <c r="J31" s="181"/>
      <c r="L31" s="180"/>
      <c r="P31" s="183"/>
      <c r="R31" s="182"/>
      <c r="S31" s="183"/>
      <c r="T31" s="167"/>
      <c r="U31" s="179"/>
      <c r="W31" s="192"/>
    </row>
    <row r="32" spans="2:23" ht="15" customHeight="1">
      <c r="G32" s="165">
        <v>19</v>
      </c>
      <c r="H32" s="185">
        <v>15</v>
      </c>
      <c r="I32" s="186"/>
      <c r="J32" s="180"/>
      <c r="L32" s="180"/>
      <c r="P32" s="183"/>
      <c r="R32" s="183"/>
      <c r="S32" s="174"/>
      <c r="T32" s="187">
        <v>16</v>
      </c>
      <c r="U32" s="170">
        <v>20</v>
      </c>
    </row>
    <row r="33" spans="2:23" ht="15" customHeight="1" thickBot="1">
      <c r="G33" s="171">
        <v>51</v>
      </c>
      <c r="H33" s="172">
        <v>51</v>
      </c>
      <c r="J33" s="180"/>
      <c r="L33" s="180"/>
      <c r="P33" s="183"/>
      <c r="R33" s="183"/>
      <c r="T33" s="177"/>
      <c r="U33" s="178">
        <v>52</v>
      </c>
      <c r="W33" s="188"/>
    </row>
    <row r="34" spans="2:23" ht="20.100000000000001" customHeight="1" thickBot="1">
      <c r="G34" s="179"/>
      <c r="H34" s="167"/>
      <c r="J34" s="180"/>
      <c r="K34" s="189"/>
      <c r="L34" s="180"/>
      <c r="P34" s="183"/>
      <c r="Q34" s="182"/>
      <c r="R34" s="183"/>
      <c r="T34" s="167"/>
      <c r="U34" s="179"/>
      <c r="W34" s="197"/>
    </row>
    <row r="35" spans="2:23" ht="15" customHeight="1">
      <c r="G35" s="165">
        <v>11</v>
      </c>
      <c r="H35" s="166">
        <v>19</v>
      </c>
      <c r="I35" s="167"/>
      <c r="J35" s="180"/>
      <c r="K35" s="180"/>
      <c r="L35" s="180"/>
      <c r="P35" s="183"/>
      <c r="Q35" s="183"/>
      <c r="R35" s="183"/>
      <c r="S35" s="167"/>
      <c r="T35" s="169">
        <v>20</v>
      </c>
      <c r="U35" s="170">
        <v>12</v>
      </c>
      <c r="W35" s="188"/>
    </row>
    <row r="36" spans="2:23" ht="15" customHeight="1" thickBot="1">
      <c r="G36" s="171">
        <v>43</v>
      </c>
      <c r="H36" s="172">
        <v>43</v>
      </c>
      <c r="I36" s="173"/>
      <c r="J36" s="191"/>
      <c r="K36" s="180"/>
      <c r="L36" s="180"/>
      <c r="P36" s="183"/>
      <c r="Q36" s="183"/>
      <c r="R36" s="174"/>
      <c r="S36" s="176"/>
      <c r="T36" s="177">
        <v>44</v>
      </c>
      <c r="U36" s="178">
        <v>44</v>
      </c>
      <c r="W36" s="188"/>
    </row>
    <row r="37" spans="2:23" ht="20.100000000000001" customHeight="1" thickBot="1">
      <c r="G37" s="179"/>
      <c r="H37" s="167"/>
      <c r="I37" s="180"/>
      <c r="J37" s="167"/>
      <c r="K37" s="180"/>
      <c r="L37" s="180"/>
      <c r="P37" s="183"/>
      <c r="Q37" s="183"/>
      <c r="R37" s="167"/>
      <c r="S37" s="183"/>
      <c r="T37" s="167"/>
      <c r="U37" s="179"/>
      <c r="W37" s="192"/>
    </row>
    <row r="38" spans="2:23">
      <c r="G38" s="165">
        <v>27</v>
      </c>
      <c r="H38" s="185">
        <v>7</v>
      </c>
      <c r="I38" s="186"/>
      <c r="K38" s="180"/>
      <c r="L38" s="180"/>
      <c r="P38" s="183"/>
      <c r="Q38" s="183"/>
      <c r="S38" s="174"/>
      <c r="T38" s="187">
        <v>8</v>
      </c>
      <c r="U38" s="170">
        <v>28</v>
      </c>
    </row>
    <row r="39" spans="2:23" ht="16.5" thickBot="1">
      <c r="G39" s="171">
        <v>59</v>
      </c>
      <c r="H39" s="172">
        <v>59</v>
      </c>
      <c r="K39" s="180"/>
      <c r="L39" s="186"/>
      <c r="P39" s="174"/>
      <c r="Q39" s="183"/>
      <c r="T39" s="177">
        <v>60</v>
      </c>
      <c r="U39" s="178">
        <v>60</v>
      </c>
      <c r="W39" s="188"/>
    </row>
    <row r="40" spans="2:23" s="82" customFormat="1" ht="20.100000000000001" customHeight="1" thickBot="1">
      <c r="B40" s="193"/>
      <c r="C40" s="193"/>
      <c r="D40" s="193"/>
      <c r="G40" s="198"/>
      <c r="H40" s="199"/>
      <c r="I40" s="168"/>
      <c r="J40" s="168"/>
      <c r="K40" s="180"/>
      <c r="L40" s="200"/>
      <c r="M40" s="168"/>
      <c r="N40" s="168"/>
      <c r="O40" s="168"/>
      <c r="P40" s="200"/>
      <c r="Q40" s="183"/>
      <c r="R40" s="168"/>
      <c r="S40" s="168"/>
      <c r="T40" s="199"/>
      <c r="U40" s="198"/>
      <c r="W40" s="190"/>
    </row>
    <row r="41" spans="2:23">
      <c r="G41" s="165">
        <v>7</v>
      </c>
      <c r="H41" s="166">
        <v>26</v>
      </c>
      <c r="I41" s="167"/>
      <c r="K41" s="180"/>
      <c r="Q41" s="183"/>
      <c r="S41" s="167"/>
      <c r="T41" s="169">
        <v>28</v>
      </c>
      <c r="U41" s="170">
        <v>8</v>
      </c>
      <c r="W41" s="188"/>
    </row>
    <row r="42" spans="2:23" ht="16.5" thickBot="1">
      <c r="G42" s="171">
        <v>39</v>
      </c>
      <c r="H42" s="172">
        <v>39</v>
      </c>
      <c r="I42" s="173"/>
      <c r="J42" s="174"/>
      <c r="K42" s="180"/>
      <c r="Q42" s="183"/>
      <c r="R42" s="175"/>
      <c r="S42" s="176"/>
      <c r="T42" s="177">
        <v>40</v>
      </c>
      <c r="U42" s="178">
        <v>40</v>
      </c>
      <c r="W42" s="188"/>
    </row>
    <row r="43" spans="2:23" ht="20.100000000000001" customHeight="1" thickBot="1">
      <c r="G43" s="179"/>
      <c r="H43" s="167"/>
      <c r="I43" s="180"/>
      <c r="J43" s="181"/>
      <c r="K43" s="180"/>
      <c r="Q43" s="183"/>
      <c r="R43" s="182"/>
      <c r="S43" s="183"/>
      <c r="T43" s="167"/>
      <c r="U43" s="179"/>
      <c r="W43" s="192"/>
    </row>
    <row r="44" spans="2:23">
      <c r="G44" s="165">
        <v>23</v>
      </c>
      <c r="H44" s="185">
        <v>11</v>
      </c>
      <c r="I44" s="186"/>
      <c r="J44" s="180"/>
      <c r="K44" s="180"/>
      <c r="Q44" s="183"/>
      <c r="R44" s="183"/>
      <c r="S44" s="174"/>
      <c r="T44" s="187">
        <v>12</v>
      </c>
      <c r="U44" s="170">
        <v>24</v>
      </c>
    </row>
    <row r="45" spans="2:23" ht="16.5" thickBot="1">
      <c r="G45" s="171">
        <v>55</v>
      </c>
      <c r="H45" s="172">
        <v>55</v>
      </c>
      <c r="J45" s="180"/>
      <c r="K45" s="186"/>
      <c r="Q45" s="174"/>
      <c r="R45" s="183"/>
      <c r="T45" s="177">
        <v>56</v>
      </c>
      <c r="U45" s="178">
        <v>56</v>
      </c>
      <c r="W45" s="188"/>
    </row>
    <row r="46" spans="2:23" ht="20.100000000000001" customHeight="1" thickBot="1">
      <c r="G46" s="179"/>
      <c r="H46" s="167"/>
      <c r="J46" s="180"/>
      <c r="K46" s="167"/>
      <c r="Q46" s="167"/>
      <c r="R46" s="183"/>
      <c r="T46" s="167"/>
      <c r="U46" s="179"/>
      <c r="W46" s="190"/>
    </row>
    <row r="47" spans="2:23">
      <c r="G47" s="165">
        <v>15</v>
      </c>
      <c r="H47" s="166">
        <v>31</v>
      </c>
      <c r="I47" s="167"/>
      <c r="J47" s="180"/>
      <c r="R47" s="183"/>
      <c r="S47" s="167"/>
      <c r="T47" s="169">
        <v>32</v>
      </c>
      <c r="U47" s="170">
        <v>16</v>
      </c>
      <c r="W47" s="188"/>
    </row>
    <row r="48" spans="2:23" ht="16.5" thickBot="1">
      <c r="G48" s="171">
        <v>47</v>
      </c>
      <c r="H48" s="172">
        <v>47</v>
      </c>
      <c r="I48" s="173"/>
      <c r="J48" s="191"/>
      <c r="R48" s="174"/>
      <c r="S48" s="176"/>
      <c r="T48" s="177">
        <v>48</v>
      </c>
      <c r="U48" s="178">
        <v>48</v>
      </c>
      <c r="W48" s="188"/>
    </row>
    <row r="49" spans="7:23" ht="20.100000000000001" customHeight="1" thickBot="1">
      <c r="G49" s="179"/>
      <c r="H49" s="167"/>
      <c r="I49" s="180"/>
      <c r="J49" s="167"/>
      <c r="R49" s="167"/>
      <c r="S49" s="183"/>
      <c r="T49" s="167"/>
      <c r="U49" s="179"/>
      <c r="W49" s="192"/>
    </row>
    <row r="50" spans="7:23">
      <c r="G50" s="165">
        <v>31</v>
      </c>
      <c r="H50" s="185">
        <v>2</v>
      </c>
      <c r="I50" s="186"/>
      <c r="S50" s="174"/>
      <c r="T50" s="187">
        <v>1</v>
      </c>
      <c r="U50" s="170">
        <v>32</v>
      </c>
    </row>
    <row r="51" spans="7:23" ht="16.5" thickBot="1">
      <c r="G51" s="171">
        <v>63</v>
      </c>
      <c r="H51" s="172">
        <v>63</v>
      </c>
      <c r="T51" s="177">
        <v>64</v>
      </c>
      <c r="U51" s="178">
        <v>64</v>
      </c>
    </row>
    <row r="52" spans="7:23">
      <c r="W52" s="184"/>
    </row>
    <row r="53" spans="7:23">
      <c r="W53" s="204"/>
    </row>
    <row r="54" spans="7:23">
      <c r="W54" s="204"/>
    </row>
    <row r="55" spans="7:23">
      <c r="W55" s="204"/>
    </row>
    <row r="56" spans="7:23">
      <c r="W56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>
    <tabColor indexed="51"/>
    <pageSetUpPr fitToPage="1"/>
  </sheetPr>
  <dimension ref="B4:U31"/>
  <sheetViews>
    <sheetView showGridLines="0" topLeftCell="B1" zoomScale="70" zoomScaleNormal="75" workbookViewId="0">
      <selection activeCell="Z20" sqref="Z20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5703125" style="201" customWidth="1"/>
    <col min="8" max="8" width="11.5703125" style="202" customWidth="1"/>
    <col min="9" max="17" width="2.7109375" style="168" customWidth="1"/>
    <col min="18" max="18" width="11.5703125" style="203" customWidth="1"/>
    <col min="19" max="19" width="11.5703125" style="201" customWidth="1"/>
    <col min="21" max="21" width="5.42578125" style="82" customWidth="1"/>
  </cols>
  <sheetData>
    <row r="4" spans="2:21" ht="33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2"/>
      <c r="Q4" s="162"/>
      <c r="R4" s="161" t="s">
        <v>35</v>
      </c>
      <c r="S4" s="161" t="s">
        <v>34</v>
      </c>
    </row>
    <row r="5" spans="2:21">
      <c r="G5" s="165">
        <v>1</v>
      </c>
      <c r="H5" s="166">
        <v>11</v>
      </c>
      <c r="I5" s="167"/>
      <c r="Q5" s="167"/>
      <c r="R5" s="169">
        <v>12</v>
      </c>
      <c r="S5" s="170">
        <v>2</v>
      </c>
    </row>
    <row r="6" spans="2:21" ht="16.5" thickBot="1">
      <c r="G6" s="171">
        <v>17</v>
      </c>
      <c r="H6" s="172">
        <v>17</v>
      </c>
      <c r="I6" s="173"/>
      <c r="J6" s="174"/>
      <c r="P6" s="175"/>
      <c r="Q6" s="176"/>
      <c r="R6" s="177">
        <v>18</v>
      </c>
      <c r="S6" s="178">
        <v>18</v>
      </c>
    </row>
    <row r="7" spans="2:21" ht="20.100000000000001" customHeight="1" thickBot="1">
      <c r="G7" s="179"/>
      <c r="H7" s="167"/>
      <c r="I7" s="180"/>
      <c r="J7" s="181"/>
      <c r="P7" s="182"/>
      <c r="Q7" s="183"/>
      <c r="R7" s="167"/>
      <c r="S7" s="179"/>
      <c r="U7" s="184"/>
    </row>
    <row r="8" spans="2:21">
      <c r="G8" s="165">
        <v>9</v>
      </c>
      <c r="H8" s="185">
        <v>6</v>
      </c>
      <c r="I8" s="186"/>
      <c r="J8" s="180"/>
      <c r="P8" s="183"/>
      <c r="Q8" s="174"/>
      <c r="R8" s="187">
        <v>5</v>
      </c>
      <c r="S8" s="170">
        <v>10</v>
      </c>
    </row>
    <row r="9" spans="2:21" ht="16.5" thickBot="1">
      <c r="G9" s="171">
        <v>25</v>
      </c>
      <c r="H9" s="172">
        <v>25</v>
      </c>
      <c r="J9" s="180"/>
      <c r="P9" s="183"/>
      <c r="R9" s="177">
        <v>26</v>
      </c>
      <c r="S9" s="178">
        <v>26</v>
      </c>
      <c r="U9" s="188"/>
    </row>
    <row r="10" spans="2:21" ht="20.100000000000001" customHeight="1" thickBot="1">
      <c r="G10" s="179"/>
      <c r="H10" s="167"/>
      <c r="J10" s="180"/>
      <c r="K10" s="189"/>
      <c r="O10" s="182"/>
      <c r="P10" s="183"/>
      <c r="R10" s="167"/>
      <c r="S10" s="179"/>
      <c r="U10" s="190"/>
    </row>
    <row r="11" spans="2:21">
      <c r="G11" s="165">
        <v>5</v>
      </c>
      <c r="H11" s="166">
        <v>9</v>
      </c>
      <c r="I11" s="167"/>
      <c r="J11" s="180"/>
      <c r="K11" s="180"/>
      <c r="O11" s="183"/>
      <c r="P11" s="183"/>
      <c r="Q11" s="167"/>
      <c r="R11" s="169">
        <v>10</v>
      </c>
      <c r="S11" s="170">
        <v>6</v>
      </c>
      <c r="U11" s="188"/>
    </row>
    <row r="12" spans="2:21" ht="16.5" thickBot="1">
      <c r="G12" s="171">
        <v>21</v>
      </c>
      <c r="H12" s="172">
        <v>21</v>
      </c>
      <c r="I12" s="173"/>
      <c r="J12" s="191"/>
      <c r="K12" s="180"/>
      <c r="O12" s="183"/>
      <c r="P12" s="174"/>
      <c r="Q12" s="176"/>
      <c r="R12" s="177">
        <v>22</v>
      </c>
      <c r="S12" s="178">
        <v>22</v>
      </c>
      <c r="U12" s="188"/>
    </row>
    <row r="13" spans="2:21" ht="20.100000000000001" customHeight="1" thickBot="1">
      <c r="G13" s="179"/>
      <c r="H13" s="167"/>
      <c r="I13" s="180"/>
      <c r="J13" s="167"/>
      <c r="K13" s="180"/>
      <c r="L13" s="183"/>
      <c r="O13" s="183"/>
      <c r="P13" s="167"/>
      <c r="Q13" s="183"/>
      <c r="R13" s="167"/>
      <c r="S13" s="179"/>
      <c r="U13" s="192"/>
    </row>
    <row r="14" spans="2:21">
      <c r="G14" s="165">
        <v>13</v>
      </c>
      <c r="H14" s="185">
        <v>3</v>
      </c>
      <c r="I14" s="186"/>
      <c r="L14" s="176"/>
      <c r="N14" s="173"/>
      <c r="Q14" s="174"/>
      <c r="R14" s="187">
        <v>4</v>
      </c>
      <c r="S14" s="170">
        <v>14</v>
      </c>
    </row>
    <row r="15" spans="2:21" ht="15" customHeight="1" thickBot="1">
      <c r="G15" s="171">
        <v>29</v>
      </c>
      <c r="H15" s="172">
        <v>29</v>
      </c>
      <c r="L15" s="183"/>
      <c r="N15" s="180"/>
      <c r="R15" s="177">
        <v>30</v>
      </c>
      <c r="S15" s="178">
        <v>30</v>
      </c>
      <c r="U15" s="188"/>
    </row>
    <row r="16" spans="2:21" s="82" customFormat="1" ht="20.100000000000001" customHeight="1" thickBot="1">
      <c r="B16" s="193"/>
      <c r="C16" s="193"/>
      <c r="D16" s="193"/>
      <c r="G16" s="179"/>
      <c r="H16" s="167"/>
      <c r="I16" s="168"/>
      <c r="J16" s="168"/>
      <c r="K16" s="168"/>
      <c r="L16" s="205"/>
      <c r="M16" s="168"/>
      <c r="N16" s="181"/>
      <c r="O16" s="168"/>
      <c r="P16" s="168"/>
      <c r="Q16" s="168"/>
      <c r="R16" s="167"/>
      <c r="S16" s="179"/>
      <c r="U16" s="190"/>
    </row>
    <row r="17" spans="2:21" ht="15" customHeight="1">
      <c r="G17" s="165">
        <v>3</v>
      </c>
      <c r="H17" s="166">
        <v>14</v>
      </c>
      <c r="I17" s="167"/>
      <c r="L17" s="183"/>
      <c r="N17" s="180"/>
      <c r="Q17" s="167"/>
      <c r="R17" s="169">
        <v>13</v>
      </c>
      <c r="S17" s="170">
        <v>4</v>
      </c>
      <c r="U17" s="188"/>
    </row>
    <row r="18" spans="2:21" ht="15" customHeight="1" thickBot="1">
      <c r="G18" s="171">
        <v>19</v>
      </c>
      <c r="H18" s="172">
        <v>19</v>
      </c>
      <c r="I18" s="173"/>
      <c r="J18" s="174"/>
      <c r="L18" s="183"/>
      <c r="N18" s="180"/>
      <c r="P18" s="175"/>
      <c r="Q18" s="176"/>
      <c r="R18" s="177">
        <v>20</v>
      </c>
      <c r="S18" s="178">
        <v>20</v>
      </c>
      <c r="U18" s="188"/>
    </row>
    <row r="19" spans="2:21" ht="20.100000000000001" customHeight="1" thickBot="1">
      <c r="G19" s="179"/>
      <c r="H19" s="167"/>
      <c r="I19" s="180"/>
      <c r="J19" s="181"/>
      <c r="L19" s="183"/>
      <c r="N19" s="180"/>
      <c r="P19" s="182"/>
      <c r="Q19" s="183"/>
      <c r="R19" s="167"/>
      <c r="S19" s="179"/>
      <c r="U19" s="192"/>
    </row>
    <row r="20" spans="2:21" ht="15" customHeight="1">
      <c r="B20"/>
      <c r="G20" s="165">
        <v>11</v>
      </c>
      <c r="H20" s="185">
        <v>7</v>
      </c>
      <c r="I20" s="186"/>
      <c r="J20" s="180"/>
      <c r="L20" s="183"/>
      <c r="N20" s="180"/>
      <c r="P20" s="183"/>
      <c r="Q20" s="174"/>
      <c r="R20" s="187">
        <v>8</v>
      </c>
      <c r="S20" s="170">
        <v>12</v>
      </c>
    </row>
    <row r="21" spans="2:21" ht="15" customHeight="1" thickBot="1">
      <c r="G21" s="171">
        <v>27</v>
      </c>
      <c r="H21" s="172">
        <v>27</v>
      </c>
      <c r="J21" s="180"/>
      <c r="K21" s="175"/>
      <c r="L21" s="183"/>
      <c r="N21" s="180"/>
      <c r="O21" s="175"/>
      <c r="P21" s="183"/>
      <c r="R21" s="177">
        <v>28</v>
      </c>
      <c r="S21" s="178">
        <v>28</v>
      </c>
      <c r="U21" s="188"/>
    </row>
    <row r="22" spans="2:21" ht="20.100000000000001" customHeight="1" thickBot="1">
      <c r="G22" s="179"/>
      <c r="H22" s="167"/>
      <c r="J22" s="180"/>
      <c r="K22" s="167"/>
      <c r="O22" s="167"/>
      <c r="P22" s="183"/>
      <c r="R22" s="167"/>
      <c r="S22" s="179"/>
      <c r="U22" s="192"/>
    </row>
    <row r="23" spans="2:21" ht="15" customHeight="1">
      <c r="G23" s="165">
        <v>7</v>
      </c>
      <c r="H23" s="166">
        <v>15</v>
      </c>
      <c r="I23" s="167"/>
      <c r="J23" s="180"/>
      <c r="P23" s="183"/>
      <c r="Q23" s="167"/>
      <c r="R23" s="169">
        <v>16</v>
      </c>
      <c r="S23" s="170">
        <v>8</v>
      </c>
      <c r="U23" s="188"/>
    </row>
    <row r="24" spans="2:21" ht="15" customHeight="1" thickBot="1">
      <c r="G24" s="171">
        <v>23</v>
      </c>
      <c r="H24" s="172">
        <v>23</v>
      </c>
      <c r="I24" s="173"/>
      <c r="J24" s="191"/>
      <c r="P24" s="174"/>
      <c r="Q24" s="176"/>
      <c r="R24" s="177">
        <v>24</v>
      </c>
      <c r="S24" s="178">
        <v>24</v>
      </c>
      <c r="U24" s="188"/>
    </row>
    <row r="25" spans="2:21" ht="20.100000000000001" customHeight="1" thickBot="1">
      <c r="F25" s="94"/>
      <c r="G25" s="179"/>
      <c r="H25" s="167"/>
      <c r="I25" s="180"/>
      <c r="J25" s="167"/>
      <c r="P25" s="167"/>
      <c r="Q25" s="183"/>
      <c r="R25" s="167"/>
      <c r="S25" s="179"/>
      <c r="U25" s="192"/>
    </row>
    <row r="26" spans="2:21" ht="15" customHeight="1">
      <c r="B26" s="194"/>
      <c r="D26" s="194"/>
      <c r="G26" s="165">
        <v>15</v>
      </c>
      <c r="H26" s="185">
        <v>2</v>
      </c>
      <c r="I26" s="186"/>
      <c r="Q26" s="174"/>
      <c r="R26" s="187">
        <v>1</v>
      </c>
      <c r="S26" s="170">
        <v>16</v>
      </c>
    </row>
    <row r="27" spans="2:21" ht="15" customHeight="1" thickBot="1">
      <c r="B27" s="194"/>
      <c r="D27" s="194"/>
      <c r="G27" s="171">
        <v>31</v>
      </c>
      <c r="H27" s="172">
        <v>31</v>
      </c>
      <c r="R27" s="177">
        <v>32</v>
      </c>
      <c r="S27" s="178">
        <v>32</v>
      </c>
      <c r="U27" s="188"/>
    </row>
    <row r="28" spans="2:21">
      <c r="U28" s="204"/>
    </row>
    <row r="29" spans="2:21">
      <c r="U29" s="204"/>
    </row>
    <row r="30" spans="2:21">
      <c r="U30" s="204"/>
    </row>
    <row r="31" spans="2:21">
      <c r="U31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6">
    <tabColor indexed="51"/>
    <pageSetUpPr fitToPage="1"/>
  </sheetPr>
  <dimension ref="B4:S18"/>
  <sheetViews>
    <sheetView showGridLines="0" topLeftCell="B1" zoomScale="70" zoomScaleNormal="75" zoomScaleSheetLayoutView="70" workbookViewId="0">
      <selection activeCell="H5" sqref="H5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2.85546875" style="201" customWidth="1"/>
    <col min="8" max="8" width="12.85546875" style="202" customWidth="1"/>
    <col min="9" max="15" width="2.28515625" style="168" customWidth="1"/>
    <col min="16" max="16" width="12.85546875" style="203" customWidth="1"/>
    <col min="17" max="17" width="12.85546875" style="201" customWidth="1"/>
    <col min="19" max="19" width="5.42578125" style="82" customWidth="1"/>
  </cols>
  <sheetData>
    <row r="4" spans="7:19" ht="36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1" t="s">
        <v>35</v>
      </c>
      <c r="Q4" s="161" t="s">
        <v>34</v>
      </c>
      <c r="R4" s="162"/>
      <c r="S4" s="162"/>
    </row>
    <row r="5" spans="7:19">
      <c r="G5" s="165">
        <v>1</v>
      </c>
      <c r="H5" s="206">
        <v>6</v>
      </c>
      <c r="I5" s="167"/>
      <c r="O5" s="167"/>
      <c r="P5" s="207">
        <v>5</v>
      </c>
      <c r="Q5" s="170">
        <v>2</v>
      </c>
    </row>
    <row r="6" spans="7:19" ht="16.5" thickBot="1">
      <c r="G6" s="171">
        <v>9</v>
      </c>
      <c r="H6" s="208">
        <v>9</v>
      </c>
      <c r="I6" s="173"/>
      <c r="J6" s="174"/>
      <c r="N6" s="175"/>
      <c r="O6" s="176"/>
      <c r="P6" s="209">
        <v>10</v>
      </c>
      <c r="Q6" s="178">
        <v>10</v>
      </c>
    </row>
    <row r="7" spans="7:19" ht="16.5" customHeight="1" thickBot="1">
      <c r="G7" s="179"/>
      <c r="H7" s="167"/>
      <c r="I7" s="180"/>
      <c r="J7" s="181"/>
      <c r="N7" s="182"/>
      <c r="O7" s="183"/>
      <c r="P7" s="167"/>
      <c r="Q7" s="179"/>
      <c r="S7" s="184"/>
    </row>
    <row r="8" spans="7:19">
      <c r="G8" s="165">
        <v>5</v>
      </c>
      <c r="H8" s="210">
        <v>3</v>
      </c>
      <c r="I8" s="186"/>
      <c r="J8" s="180"/>
      <c r="N8" s="183"/>
      <c r="O8" s="174"/>
      <c r="P8" s="211">
        <v>4</v>
      </c>
      <c r="Q8" s="170">
        <v>6</v>
      </c>
    </row>
    <row r="9" spans="7:19" ht="16.5" thickBot="1">
      <c r="G9" s="171">
        <v>13</v>
      </c>
      <c r="H9" s="208">
        <v>13</v>
      </c>
      <c r="J9" s="180"/>
      <c r="N9" s="183"/>
      <c r="P9" s="209">
        <v>14</v>
      </c>
      <c r="Q9" s="178">
        <v>14</v>
      </c>
      <c r="S9" s="188"/>
    </row>
    <row r="10" spans="7:19" ht="16.5" customHeight="1" thickBot="1">
      <c r="G10" s="179"/>
      <c r="H10" s="167"/>
      <c r="J10" s="180"/>
      <c r="K10" s="212"/>
      <c r="M10" s="212"/>
      <c r="N10" s="183"/>
      <c r="P10" s="167"/>
      <c r="Q10" s="179"/>
      <c r="S10" s="190"/>
    </row>
    <row r="11" spans="7:19">
      <c r="G11" s="165">
        <v>3</v>
      </c>
      <c r="H11" s="206">
        <v>7</v>
      </c>
      <c r="I11" s="167"/>
      <c r="J11" s="180"/>
      <c r="N11" s="183"/>
      <c r="O11" s="167"/>
      <c r="P11" s="207">
        <v>8</v>
      </c>
      <c r="Q11" s="170">
        <v>4</v>
      </c>
      <c r="S11" s="188"/>
    </row>
    <row r="12" spans="7:19" ht="16.5" thickBot="1">
      <c r="G12" s="171">
        <v>11</v>
      </c>
      <c r="H12" s="208">
        <v>11</v>
      </c>
      <c r="I12" s="173"/>
      <c r="J12" s="191"/>
      <c r="N12" s="174"/>
      <c r="O12" s="176"/>
      <c r="P12" s="209">
        <v>12</v>
      </c>
      <c r="Q12" s="178">
        <v>12</v>
      </c>
      <c r="S12" s="188"/>
    </row>
    <row r="13" spans="7:19" ht="16.5" customHeight="1" thickBot="1">
      <c r="G13" s="179"/>
      <c r="H13" s="167"/>
      <c r="I13" s="180"/>
      <c r="J13" s="167"/>
      <c r="N13" s="167"/>
      <c r="O13" s="183"/>
      <c r="P13" s="167"/>
      <c r="Q13" s="179"/>
      <c r="S13" s="192"/>
    </row>
    <row r="14" spans="7:19">
      <c r="G14" s="165">
        <v>7</v>
      </c>
      <c r="H14" s="210">
        <v>2</v>
      </c>
      <c r="I14" s="186"/>
      <c r="O14" s="174"/>
      <c r="P14" s="211">
        <v>1</v>
      </c>
      <c r="Q14" s="170">
        <v>8</v>
      </c>
    </row>
    <row r="15" spans="7:19" ht="15" customHeight="1" thickBot="1">
      <c r="G15" s="171">
        <v>15</v>
      </c>
      <c r="H15" s="208">
        <v>15</v>
      </c>
      <c r="P15" s="209">
        <v>16</v>
      </c>
      <c r="Q15" s="178">
        <v>16</v>
      </c>
      <c r="S15" s="188"/>
    </row>
    <row r="16" spans="7:19">
      <c r="S16" s="204"/>
    </row>
    <row r="17" spans="19:19">
      <c r="S17" s="204"/>
    </row>
    <row r="18" spans="19:19">
      <c r="S18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7">
    <tabColor indexed="51"/>
    <pageSetUpPr fitToPage="1"/>
  </sheetPr>
  <dimension ref="B4:S12"/>
  <sheetViews>
    <sheetView showGridLines="0" topLeftCell="B1" zoomScale="70" zoomScaleNormal="75" zoomScaleSheetLayoutView="70" workbookViewId="0">
      <selection activeCell="S27" sqref="S27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5703125" style="201" customWidth="1"/>
    <col min="8" max="8" width="11.5703125" style="202" customWidth="1"/>
    <col min="9" max="13" width="6.42578125" style="168" customWidth="1"/>
    <col min="14" max="14" width="11.5703125" style="203" customWidth="1"/>
    <col min="15" max="15" width="11.5703125" style="201" customWidth="1"/>
    <col min="17" max="17" width="5.42578125" style="82" customWidth="1"/>
  </cols>
  <sheetData>
    <row r="4" spans="7:19" ht="31.5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1" t="s">
        <v>35</v>
      </c>
      <c r="O4" s="161" t="s">
        <v>34</v>
      </c>
      <c r="P4" s="162"/>
      <c r="Q4" s="162"/>
      <c r="R4" s="162"/>
      <c r="S4" s="162"/>
    </row>
    <row r="5" spans="7:19">
      <c r="G5" s="165">
        <v>1</v>
      </c>
      <c r="H5" s="185">
        <v>3</v>
      </c>
      <c r="I5" s="167"/>
      <c r="M5" s="167"/>
      <c r="N5" s="187">
        <v>4</v>
      </c>
      <c r="O5" s="170">
        <v>2</v>
      </c>
    </row>
    <row r="6" spans="7:19" ht="16.5" thickBot="1">
      <c r="G6" s="171">
        <v>5</v>
      </c>
      <c r="H6" s="213">
        <v>6</v>
      </c>
      <c r="I6" s="173"/>
      <c r="M6" s="176"/>
      <c r="N6" s="214">
        <v>5</v>
      </c>
      <c r="O6" s="178">
        <v>6</v>
      </c>
    </row>
    <row r="7" spans="7:19" ht="19.5" customHeight="1">
      <c r="G7" s="179"/>
      <c r="H7" s="167"/>
      <c r="I7" s="180"/>
      <c r="J7" s="174"/>
      <c r="L7" s="175"/>
      <c r="M7" s="183"/>
      <c r="N7" s="167"/>
      <c r="O7" s="179"/>
      <c r="Q7" s="184"/>
    </row>
    <row r="8" spans="7:19" ht="19.5" customHeight="1" thickBot="1">
      <c r="G8" s="179"/>
      <c r="H8" s="167"/>
      <c r="I8" s="180"/>
      <c r="J8" s="167"/>
      <c r="L8" s="167"/>
      <c r="M8" s="183"/>
      <c r="N8" s="167"/>
      <c r="O8" s="179"/>
      <c r="Q8" s="184"/>
    </row>
    <row r="9" spans="7:19">
      <c r="G9" s="165">
        <v>3</v>
      </c>
      <c r="H9" s="185">
        <v>2</v>
      </c>
      <c r="I9" s="186"/>
      <c r="M9" s="174"/>
      <c r="N9" s="187">
        <v>1</v>
      </c>
      <c r="O9" s="170">
        <v>4</v>
      </c>
    </row>
    <row r="10" spans="7:19" ht="16.5" thickBot="1">
      <c r="G10" s="171">
        <v>7</v>
      </c>
      <c r="H10" s="213">
        <v>7</v>
      </c>
      <c r="N10" s="214">
        <v>8</v>
      </c>
      <c r="O10" s="178">
        <v>8</v>
      </c>
      <c r="Q10" s="188"/>
    </row>
    <row r="11" spans="7:19">
      <c r="Q11" s="204"/>
    </row>
    <row r="12" spans="7:19">
      <c r="Q12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B1:AL82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48" t="str">
        <f>Установки!C3&amp;"  "&amp;Установки!C4</f>
        <v>Первенства РБ U-21 по дзюдо  среди юниоров</v>
      </c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3.5" thickBot="1">
      <c r="B3">
        <v>1</v>
      </c>
      <c r="C3" s="67"/>
      <c r="D3" s="71"/>
      <c r="E3" s="73"/>
      <c r="F3" s="74"/>
      <c r="G3" s="73"/>
      <c r="H3" s="69"/>
      <c r="I3" s="8"/>
      <c r="O3" s="8"/>
      <c r="AI3" s="549">
        <v>46</v>
      </c>
      <c r="AJ3" s="549"/>
      <c r="AK3" s="549"/>
    </row>
    <row r="4" spans="2:38" ht="13.5" thickBot="1">
      <c r="B4">
        <v>2</v>
      </c>
      <c r="C4" s="68"/>
      <c r="D4" s="72"/>
      <c r="E4" s="75"/>
      <c r="F4" s="76"/>
      <c r="G4" s="75"/>
      <c r="H4" s="70"/>
      <c r="I4" s="8"/>
      <c r="J4" s="71"/>
      <c r="K4" s="73"/>
      <c r="L4" s="74"/>
      <c r="M4" s="73"/>
      <c r="N4" s="69"/>
      <c r="AI4" s="550"/>
      <c r="AJ4" s="550"/>
      <c r="AK4" s="550"/>
    </row>
    <row r="5" spans="2:38" ht="13.5" thickBot="1">
      <c r="B5">
        <v>3</v>
      </c>
      <c r="C5" s="67"/>
      <c r="D5" s="71"/>
      <c r="E5" s="73"/>
      <c r="F5" s="74"/>
      <c r="G5" s="73"/>
      <c r="H5" s="69"/>
      <c r="J5" s="72"/>
      <c r="K5" s="75"/>
      <c r="L5" s="76"/>
      <c r="M5" s="75"/>
      <c r="N5" s="70"/>
    </row>
    <row r="6" spans="2:38" ht="13.5" thickBot="1">
      <c r="B6">
        <v>4</v>
      </c>
      <c r="C6" s="68"/>
      <c r="D6" s="72"/>
      <c r="E6" s="75"/>
      <c r="F6" s="76"/>
      <c r="G6" s="75"/>
      <c r="H6" s="70"/>
      <c r="P6" s="71"/>
      <c r="Q6" s="73"/>
      <c r="R6" s="74"/>
      <c r="S6" s="73"/>
      <c r="T6" s="69"/>
    </row>
    <row r="7" spans="2:38" ht="13.5" thickBot="1">
      <c r="B7">
        <v>5</v>
      </c>
      <c r="C7" s="67"/>
      <c r="D7" s="71"/>
      <c r="E7" s="73"/>
      <c r="F7" s="74"/>
      <c r="G7" s="73"/>
      <c r="H7" s="69"/>
      <c r="P7" s="72"/>
      <c r="Q7" s="75"/>
      <c r="R7" s="76"/>
      <c r="S7" s="75"/>
      <c r="T7" s="70"/>
    </row>
    <row r="8" spans="2:38" ht="13.5" thickBot="1">
      <c r="B8">
        <v>6</v>
      </c>
      <c r="C8" s="68"/>
      <c r="D8" s="72"/>
      <c r="E8" s="75"/>
      <c r="F8" s="76"/>
      <c r="G8" s="75"/>
      <c r="H8" s="70"/>
      <c r="J8" s="71"/>
      <c r="K8" s="73"/>
      <c r="L8" s="74"/>
      <c r="M8" s="73"/>
      <c r="N8" s="69"/>
      <c r="U8" s="8"/>
    </row>
    <row r="9" spans="2:38" ht="13.5" thickBot="1">
      <c r="B9">
        <v>7</v>
      </c>
      <c r="C9" s="67"/>
      <c r="D9" s="71"/>
      <c r="E9" s="73"/>
      <c r="F9" s="74"/>
      <c r="G9" s="73"/>
      <c r="H9" s="69"/>
      <c r="J9" s="72"/>
      <c r="K9" s="75"/>
      <c r="L9" s="76"/>
      <c r="M9" s="75"/>
      <c r="N9" s="70"/>
      <c r="U9" s="8"/>
    </row>
    <row r="10" spans="2:38" ht="13.5" thickBot="1">
      <c r="B10">
        <v>8</v>
      </c>
      <c r="C10" s="68"/>
      <c r="D10" s="72"/>
      <c r="E10" s="75"/>
      <c r="F10" s="76"/>
      <c r="G10" s="75"/>
      <c r="H10" s="70"/>
      <c r="V10" s="71"/>
      <c r="W10" s="73"/>
      <c r="X10" s="74"/>
      <c r="Y10" s="73"/>
      <c r="Z10" s="69"/>
    </row>
    <row r="11" spans="2:38" ht="13.5" thickBot="1">
      <c r="B11">
        <v>9</v>
      </c>
      <c r="C11" s="67"/>
      <c r="D11" s="71"/>
      <c r="E11" s="73"/>
      <c r="F11" s="74"/>
      <c r="G11" s="73"/>
      <c r="H11" s="69"/>
      <c r="V11" s="72"/>
      <c r="W11" s="75"/>
      <c r="X11" s="76"/>
      <c r="Y11" s="75"/>
      <c r="Z11" s="70"/>
    </row>
    <row r="12" spans="2:38" ht="13.5" thickBot="1">
      <c r="B12">
        <v>10</v>
      </c>
      <c r="C12" s="68"/>
      <c r="D12" s="72"/>
      <c r="E12" s="75"/>
      <c r="F12" s="76"/>
      <c r="G12" s="75"/>
      <c r="H12" s="70"/>
      <c r="J12" s="71"/>
      <c r="K12" s="73"/>
      <c r="L12" s="74"/>
      <c r="M12" s="73"/>
      <c r="N12" s="69"/>
    </row>
    <row r="13" spans="2:38" ht="13.5" thickBot="1">
      <c r="B13">
        <v>11</v>
      </c>
      <c r="C13" s="67"/>
      <c r="D13" s="71"/>
      <c r="E13" s="73"/>
      <c r="F13" s="74"/>
      <c r="G13" s="73"/>
      <c r="H13" s="69"/>
      <c r="J13" s="72"/>
      <c r="K13" s="75"/>
      <c r="L13" s="76"/>
      <c r="M13" s="75"/>
      <c r="N13" s="70"/>
    </row>
    <row r="14" spans="2:38" ht="13.5" thickBot="1">
      <c r="B14">
        <v>12</v>
      </c>
      <c r="C14" s="68"/>
      <c r="D14" s="72"/>
      <c r="E14" s="75"/>
      <c r="F14" s="76"/>
      <c r="G14" s="75"/>
      <c r="H14" s="70"/>
      <c r="P14" s="71"/>
      <c r="Q14" s="73"/>
      <c r="R14" s="74"/>
      <c r="S14" s="73"/>
      <c r="T14" s="69"/>
    </row>
    <row r="15" spans="2:38" ht="13.5" thickBot="1">
      <c r="B15">
        <v>13</v>
      </c>
      <c r="C15" s="67"/>
      <c r="D15" s="71"/>
      <c r="E15" s="73"/>
      <c r="F15" s="74"/>
      <c r="G15" s="73"/>
      <c r="H15" s="69"/>
      <c r="P15" s="72"/>
      <c r="Q15" s="75"/>
      <c r="R15" s="76"/>
      <c r="S15" s="75"/>
      <c r="T15" s="70"/>
    </row>
    <row r="16" spans="2:38" ht="13.5" thickBot="1">
      <c r="B16">
        <v>14</v>
      </c>
      <c r="C16" s="68"/>
      <c r="D16" s="72"/>
      <c r="E16" s="75"/>
      <c r="F16" s="76"/>
      <c r="G16" s="75"/>
      <c r="H16" s="70"/>
      <c r="J16" s="71"/>
      <c r="K16" s="73"/>
      <c r="L16" s="74"/>
      <c r="M16" s="73"/>
      <c r="N16" s="69"/>
      <c r="AA16" s="8"/>
    </row>
    <row r="17" spans="2:33" ht="13.5" thickBot="1">
      <c r="B17">
        <v>15</v>
      </c>
      <c r="C17" s="67"/>
      <c r="D17" s="71"/>
      <c r="E17" s="73"/>
      <c r="F17" s="74"/>
      <c r="G17" s="73"/>
      <c r="H17" s="69"/>
      <c r="J17" s="72"/>
      <c r="K17" s="75"/>
      <c r="L17" s="76"/>
      <c r="M17" s="75"/>
      <c r="N17" s="70"/>
      <c r="AA17" s="8"/>
    </row>
    <row r="18" spans="2:33" ht="13.5" thickBot="1">
      <c r="B18">
        <v>16</v>
      </c>
      <c r="C18" s="68"/>
      <c r="D18" s="72"/>
      <c r="E18" s="75"/>
      <c r="F18" s="76"/>
      <c r="G18" s="75"/>
      <c r="H18" s="70"/>
      <c r="AB18" s="71"/>
      <c r="AC18" s="73"/>
      <c r="AD18" s="74"/>
      <c r="AE18" s="73"/>
      <c r="AF18" s="69"/>
    </row>
    <row r="19" spans="2:33" ht="13.5" thickBot="1">
      <c r="B19">
        <v>17</v>
      </c>
      <c r="C19" s="67"/>
      <c r="D19" s="71"/>
      <c r="E19" s="73"/>
      <c r="F19" s="74"/>
      <c r="G19" s="73"/>
      <c r="H19" s="69"/>
      <c r="AB19" s="72"/>
      <c r="AC19" s="75"/>
      <c r="AD19" s="76"/>
      <c r="AE19" s="75"/>
      <c r="AF19" s="70"/>
    </row>
    <row r="20" spans="2:33" ht="13.5" thickBot="1">
      <c r="B20">
        <v>18</v>
      </c>
      <c r="C20" s="68"/>
      <c r="D20" s="72"/>
      <c r="E20" s="75"/>
      <c r="F20" s="76"/>
      <c r="G20" s="75"/>
      <c r="H20" s="70"/>
      <c r="J20" s="71"/>
      <c r="K20" s="73"/>
      <c r="L20" s="74"/>
      <c r="M20" s="73"/>
      <c r="N20" s="69"/>
    </row>
    <row r="21" spans="2:33" ht="13.5" thickBot="1">
      <c r="B21">
        <v>19</v>
      </c>
      <c r="C21" s="67"/>
      <c r="D21" s="71"/>
      <c r="E21" s="73"/>
      <c r="F21" s="74"/>
      <c r="G21" s="73"/>
      <c r="H21" s="69"/>
      <c r="J21" s="72"/>
      <c r="K21" s="75"/>
      <c r="L21" s="76"/>
      <c r="M21" s="75"/>
      <c r="N21" s="70"/>
    </row>
    <row r="22" spans="2:33" ht="13.5" thickBot="1">
      <c r="B22">
        <v>20</v>
      </c>
      <c r="C22" s="68"/>
      <c r="D22" s="72"/>
      <c r="E22" s="75"/>
      <c r="F22" s="76"/>
      <c r="G22" s="75"/>
      <c r="H22" s="70"/>
      <c r="P22" s="71"/>
      <c r="Q22" s="73"/>
      <c r="R22" s="74"/>
      <c r="S22" s="73"/>
      <c r="T22" s="69"/>
    </row>
    <row r="23" spans="2:33" ht="13.5" thickBot="1">
      <c r="B23">
        <v>21</v>
      </c>
      <c r="C23" s="67"/>
      <c r="D23" s="71"/>
      <c r="E23" s="73"/>
      <c r="F23" s="74"/>
      <c r="G23" s="73"/>
      <c r="H23" s="69"/>
      <c r="P23" s="72"/>
      <c r="Q23" s="75"/>
      <c r="R23" s="76"/>
      <c r="S23" s="75"/>
      <c r="T23" s="70"/>
    </row>
    <row r="24" spans="2:33" ht="13.5" thickBot="1">
      <c r="B24">
        <v>22</v>
      </c>
      <c r="C24" s="68"/>
      <c r="D24" s="72"/>
      <c r="E24" s="75"/>
      <c r="F24" s="76"/>
      <c r="G24" s="75"/>
      <c r="H24" s="70"/>
      <c r="J24" s="71"/>
      <c r="K24" s="73"/>
      <c r="L24" s="74"/>
      <c r="M24" s="73"/>
      <c r="N24" s="69"/>
    </row>
    <row r="25" spans="2:33" ht="13.5" thickBot="1">
      <c r="B25">
        <v>23</v>
      </c>
      <c r="C25" s="67"/>
      <c r="D25" s="71"/>
      <c r="E25" s="73"/>
      <c r="F25" s="74"/>
      <c r="G25" s="73"/>
      <c r="H25" s="69"/>
      <c r="J25" s="72"/>
      <c r="K25" s="75"/>
      <c r="L25" s="76"/>
      <c r="M25" s="75"/>
      <c r="N25" s="70"/>
    </row>
    <row r="26" spans="2:33" ht="13.5" thickBot="1">
      <c r="B26">
        <v>24</v>
      </c>
      <c r="C26" s="68"/>
      <c r="D26" s="72"/>
      <c r="E26" s="75"/>
      <c r="F26" s="76"/>
      <c r="G26" s="75"/>
      <c r="H26" s="70"/>
      <c r="V26" s="71"/>
      <c r="W26" s="73"/>
      <c r="X26" s="74"/>
      <c r="Y26" s="73"/>
      <c r="Z26" s="69"/>
    </row>
    <row r="27" spans="2:33" ht="13.5" thickBot="1">
      <c r="B27">
        <v>25</v>
      </c>
      <c r="C27" s="67"/>
      <c r="D27" s="71"/>
      <c r="E27" s="73"/>
      <c r="F27" s="74"/>
      <c r="G27" s="73"/>
      <c r="H27" s="69"/>
      <c r="V27" s="72"/>
      <c r="W27" s="75"/>
      <c r="X27" s="76"/>
      <c r="Y27" s="75"/>
      <c r="Z27" s="70"/>
    </row>
    <row r="28" spans="2:33" ht="13.5" thickBot="1">
      <c r="B28">
        <v>26</v>
      </c>
      <c r="C28" s="68"/>
      <c r="D28" s="72"/>
      <c r="E28" s="75"/>
      <c r="F28" s="76"/>
      <c r="G28" s="75"/>
      <c r="H28" s="70"/>
      <c r="J28" s="71"/>
      <c r="K28" s="73"/>
      <c r="L28" s="74"/>
      <c r="M28" s="73"/>
      <c r="N28" s="69"/>
    </row>
    <row r="29" spans="2:33" ht="13.5" thickBot="1">
      <c r="B29">
        <v>27</v>
      </c>
      <c r="C29" s="67"/>
      <c r="D29" s="71"/>
      <c r="E29" s="73"/>
      <c r="F29" s="74"/>
      <c r="G29" s="73"/>
      <c r="H29" s="69"/>
      <c r="J29" s="72"/>
      <c r="K29" s="75"/>
      <c r="L29" s="76"/>
      <c r="M29" s="75"/>
      <c r="N29" s="70"/>
    </row>
    <row r="30" spans="2:33" ht="13.5" thickBot="1">
      <c r="B30">
        <v>28</v>
      </c>
      <c r="C30" s="68"/>
      <c r="D30" s="72"/>
      <c r="E30" s="75"/>
      <c r="F30" s="76"/>
      <c r="G30" s="75"/>
      <c r="H30" s="70"/>
      <c r="P30" s="71"/>
      <c r="Q30" s="73"/>
      <c r="R30" s="74"/>
      <c r="S30" s="73"/>
      <c r="T30" s="69"/>
    </row>
    <row r="31" spans="2:33" ht="13.5" thickBot="1">
      <c r="B31">
        <v>29</v>
      </c>
      <c r="C31" s="67"/>
      <c r="D31" s="71"/>
      <c r="E31" s="73"/>
      <c r="F31" s="74"/>
      <c r="G31" s="73"/>
      <c r="H31" s="69"/>
      <c r="P31" s="72"/>
      <c r="Q31" s="75"/>
      <c r="R31" s="76"/>
      <c r="S31" s="75"/>
      <c r="T31" s="70"/>
    </row>
    <row r="32" spans="2:33" ht="13.5" thickBot="1">
      <c r="B32">
        <v>30</v>
      </c>
      <c r="C32" s="68"/>
      <c r="D32" s="72"/>
      <c r="E32" s="75"/>
      <c r="F32" s="76"/>
      <c r="G32" s="75"/>
      <c r="H32" s="70"/>
      <c r="J32" s="71"/>
      <c r="K32" s="73"/>
      <c r="L32" s="74"/>
      <c r="M32" s="73"/>
      <c r="N32" s="69"/>
      <c r="AG32" s="8"/>
    </row>
    <row r="33" spans="2:38" ht="13.5" thickBot="1">
      <c r="B33">
        <v>31</v>
      </c>
      <c r="C33" s="67"/>
      <c r="D33" s="71"/>
      <c r="E33" s="73"/>
      <c r="F33" s="74"/>
      <c r="G33" s="73"/>
      <c r="H33" s="69"/>
      <c r="J33" s="72"/>
      <c r="K33" s="75"/>
      <c r="L33" s="76"/>
      <c r="M33" s="75"/>
      <c r="N33" s="70"/>
      <c r="AG33" s="8"/>
    </row>
    <row r="34" spans="2:38" s="82" customFormat="1" ht="13.5" thickBot="1">
      <c r="B34" s="82">
        <v>32</v>
      </c>
      <c r="C34" s="87"/>
      <c r="D34" s="83"/>
      <c r="E34" s="84"/>
      <c r="F34" s="85"/>
      <c r="G34" s="84"/>
      <c r="H34" s="86"/>
      <c r="AH34" s="78"/>
      <c r="AI34" s="79"/>
      <c r="AJ34" s="80"/>
      <c r="AK34" s="79"/>
      <c r="AL34" s="81"/>
    </row>
    <row r="35" spans="2:38" s="82" customFormat="1" ht="13.5" thickBot="1">
      <c r="B35" s="82">
        <v>33</v>
      </c>
      <c r="C35" s="88"/>
      <c r="D35" s="78"/>
      <c r="E35" s="79"/>
      <c r="F35" s="80"/>
      <c r="G35" s="79"/>
      <c r="H35" s="81"/>
      <c r="AH35" s="83"/>
      <c r="AI35" s="84"/>
      <c r="AJ35" s="85"/>
      <c r="AK35" s="84"/>
      <c r="AL35" s="86"/>
    </row>
    <row r="36" spans="2:38" s="82" customFormat="1" ht="13.5" thickBot="1">
      <c r="B36" s="82">
        <v>34</v>
      </c>
      <c r="C36" s="87"/>
      <c r="D36" s="83"/>
      <c r="E36" s="84"/>
      <c r="F36" s="85"/>
      <c r="G36" s="84"/>
      <c r="H36" s="86"/>
      <c r="J36" s="78"/>
      <c r="K36" s="79"/>
      <c r="L36" s="80"/>
      <c r="M36" s="79"/>
      <c r="N36" s="81"/>
    </row>
    <row r="37" spans="2:38" s="82" customFormat="1" ht="13.5" thickBot="1">
      <c r="B37" s="82">
        <v>35</v>
      </c>
      <c r="C37" s="88"/>
      <c r="D37" s="78"/>
      <c r="E37" s="79"/>
      <c r="F37" s="80"/>
      <c r="G37" s="79"/>
      <c r="H37" s="81"/>
      <c r="J37" s="83"/>
      <c r="K37" s="84"/>
      <c r="L37" s="85"/>
      <c r="M37" s="84"/>
      <c r="N37" s="86"/>
    </row>
    <row r="38" spans="2:38" s="82" customFormat="1" ht="13.5" thickBot="1">
      <c r="B38" s="82">
        <v>36</v>
      </c>
      <c r="C38" s="87"/>
      <c r="D38" s="83"/>
      <c r="E38" s="84"/>
      <c r="F38" s="85"/>
      <c r="G38" s="84"/>
      <c r="H38" s="86"/>
      <c r="P38" s="78"/>
      <c r="Q38" s="79"/>
      <c r="R38" s="80"/>
      <c r="S38" s="79"/>
      <c r="T38" s="81"/>
    </row>
    <row r="39" spans="2:38" s="82" customFormat="1" ht="13.5" thickBot="1">
      <c r="B39" s="82">
        <v>37</v>
      </c>
      <c r="C39" s="88"/>
      <c r="D39" s="78"/>
      <c r="E39" s="79"/>
      <c r="F39" s="80"/>
      <c r="G39" s="79"/>
      <c r="H39" s="81"/>
      <c r="P39" s="83"/>
      <c r="Q39" s="84"/>
      <c r="R39" s="85"/>
      <c r="S39" s="84"/>
      <c r="T39" s="86"/>
    </row>
    <row r="40" spans="2:38" s="82" customFormat="1" ht="13.5" thickBot="1">
      <c r="B40" s="82">
        <v>38</v>
      </c>
      <c r="C40" s="87"/>
      <c r="D40" s="83"/>
      <c r="E40" s="84"/>
      <c r="F40" s="85"/>
      <c r="G40" s="84"/>
      <c r="H40" s="86"/>
      <c r="J40" s="78"/>
      <c r="K40" s="79"/>
      <c r="L40" s="80"/>
      <c r="M40" s="79"/>
      <c r="N40" s="81"/>
    </row>
    <row r="41" spans="2:38" s="82" customFormat="1" ht="13.5" thickBot="1">
      <c r="B41" s="82">
        <v>39</v>
      </c>
      <c r="C41" s="88"/>
      <c r="D41" s="78"/>
      <c r="E41" s="79"/>
      <c r="F41" s="80"/>
      <c r="G41" s="79"/>
      <c r="H41" s="81"/>
      <c r="J41" s="83"/>
      <c r="K41" s="84"/>
      <c r="L41" s="85"/>
      <c r="M41" s="84"/>
      <c r="N41" s="86"/>
    </row>
    <row r="42" spans="2:38" s="82" customFormat="1" ht="13.5" thickBot="1">
      <c r="B42" s="82">
        <v>40</v>
      </c>
      <c r="C42" s="87"/>
      <c r="D42" s="83"/>
      <c r="E42" s="84"/>
      <c r="F42" s="85"/>
      <c r="G42" s="84"/>
      <c r="H42" s="86"/>
      <c r="V42" s="78"/>
      <c r="W42" s="79"/>
      <c r="X42" s="80"/>
      <c r="Y42" s="79"/>
      <c r="Z42" s="81"/>
    </row>
    <row r="43" spans="2:38" s="82" customFormat="1" ht="13.5" thickBot="1">
      <c r="B43" s="82">
        <v>41</v>
      </c>
      <c r="C43" s="88"/>
      <c r="D43" s="78"/>
      <c r="E43" s="79"/>
      <c r="F43" s="80"/>
      <c r="G43" s="79"/>
      <c r="H43" s="81"/>
      <c r="V43" s="83"/>
      <c r="W43" s="84"/>
      <c r="X43" s="85"/>
      <c r="Y43" s="84"/>
      <c r="Z43" s="86"/>
    </row>
    <row r="44" spans="2:38" s="82" customFormat="1" ht="13.5" thickBot="1">
      <c r="B44" s="82">
        <v>42</v>
      </c>
      <c r="C44" s="87"/>
      <c r="D44" s="83"/>
      <c r="E44" s="84"/>
      <c r="F44" s="85"/>
      <c r="G44" s="84"/>
      <c r="H44" s="86"/>
      <c r="J44" s="78"/>
      <c r="K44" s="79"/>
      <c r="L44" s="80"/>
      <c r="M44" s="79"/>
      <c r="N44" s="81"/>
    </row>
    <row r="45" spans="2:38" s="82" customFormat="1" ht="13.5" thickBot="1">
      <c r="B45" s="82">
        <v>43</v>
      </c>
      <c r="C45" s="88"/>
      <c r="D45" s="78"/>
      <c r="E45" s="79"/>
      <c r="F45" s="80"/>
      <c r="G45" s="79"/>
      <c r="H45" s="81"/>
      <c r="J45" s="83"/>
      <c r="K45" s="84"/>
      <c r="L45" s="85"/>
      <c r="M45" s="84"/>
      <c r="N45" s="86"/>
    </row>
    <row r="46" spans="2:38" s="82" customFormat="1" ht="13.5" thickBot="1">
      <c r="B46" s="82">
        <v>44</v>
      </c>
      <c r="C46" s="87"/>
      <c r="D46" s="83"/>
      <c r="E46" s="84"/>
      <c r="F46" s="85"/>
      <c r="G46" s="84"/>
      <c r="H46" s="86"/>
      <c r="P46" s="78"/>
      <c r="Q46" s="79"/>
      <c r="R46" s="80"/>
      <c r="S46" s="79"/>
      <c r="T46" s="81"/>
    </row>
    <row r="47" spans="2:38" s="82" customFormat="1" ht="13.5" thickBot="1">
      <c r="B47" s="82">
        <v>45</v>
      </c>
      <c r="C47" s="88"/>
      <c r="D47" s="78"/>
      <c r="E47" s="79"/>
      <c r="F47" s="80"/>
      <c r="G47" s="79"/>
      <c r="H47" s="81"/>
      <c r="P47" s="83"/>
      <c r="Q47" s="84"/>
      <c r="R47" s="85"/>
      <c r="S47" s="84"/>
      <c r="T47" s="86"/>
    </row>
    <row r="48" spans="2:38" s="82" customFormat="1" ht="13.5" thickBot="1">
      <c r="B48" s="82">
        <v>46</v>
      </c>
      <c r="C48" s="87"/>
      <c r="D48" s="83"/>
      <c r="E48" s="84"/>
      <c r="F48" s="85"/>
      <c r="G48" s="84"/>
      <c r="H48" s="86"/>
      <c r="J48" s="78"/>
      <c r="K48" s="79"/>
      <c r="L48" s="80"/>
      <c r="M48" s="79"/>
      <c r="N48" s="81"/>
      <c r="AG48" s="89"/>
    </row>
    <row r="49" spans="2:38" s="82" customFormat="1" ht="13.5" thickBot="1">
      <c r="B49" s="82">
        <v>47</v>
      </c>
      <c r="C49" s="88"/>
      <c r="D49" s="78"/>
      <c r="E49" s="79"/>
      <c r="F49" s="80"/>
      <c r="G49" s="79"/>
      <c r="H49" s="81"/>
      <c r="J49" s="83"/>
      <c r="K49" s="84"/>
      <c r="L49" s="85"/>
      <c r="M49" s="84"/>
      <c r="N49" s="86"/>
      <c r="AG49" s="89"/>
    </row>
    <row r="50" spans="2:38" s="82" customFormat="1" ht="13.5" thickBot="1">
      <c r="B50" s="82">
        <v>48</v>
      </c>
      <c r="C50" s="87"/>
      <c r="D50" s="83"/>
      <c r="E50" s="84"/>
      <c r="F50" s="85"/>
      <c r="G50" s="84"/>
      <c r="H50" s="86"/>
      <c r="AB50" s="78"/>
      <c r="AC50" s="79"/>
      <c r="AD50" s="80"/>
      <c r="AE50" s="79"/>
      <c r="AF50" s="81"/>
      <c r="AH50" s="90"/>
      <c r="AI50" s="91"/>
      <c r="AJ50" s="91"/>
      <c r="AK50" s="91"/>
      <c r="AL50" s="92"/>
    </row>
    <row r="51" spans="2:38" s="82" customFormat="1" ht="13.5" thickBot="1">
      <c r="B51" s="82">
        <v>49</v>
      </c>
      <c r="C51" s="88"/>
      <c r="D51" s="78"/>
      <c r="E51" s="79"/>
      <c r="F51" s="80"/>
      <c r="G51" s="79"/>
      <c r="H51" s="81"/>
      <c r="AB51" s="83"/>
      <c r="AC51" s="84"/>
      <c r="AD51" s="85"/>
      <c r="AE51" s="84"/>
      <c r="AF51" s="86"/>
      <c r="AH51" s="90"/>
      <c r="AI51" s="91"/>
      <c r="AJ51" s="91"/>
      <c r="AK51" s="91"/>
      <c r="AL51" s="92"/>
    </row>
    <row r="52" spans="2:38" s="82" customFormat="1" ht="13.5" thickBot="1">
      <c r="B52" s="82">
        <v>50</v>
      </c>
      <c r="C52" s="87"/>
      <c r="D52" s="83"/>
      <c r="E52" s="84"/>
      <c r="F52" s="85"/>
      <c r="G52" s="84"/>
      <c r="H52" s="86"/>
      <c r="J52" s="78"/>
      <c r="K52" s="79"/>
      <c r="L52" s="80"/>
      <c r="M52" s="79"/>
      <c r="N52" s="81"/>
    </row>
    <row r="53" spans="2:38" s="82" customFormat="1" ht="13.5" thickBot="1">
      <c r="B53" s="82">
        <v>51</v>
      </c>
      <c r="C53" s="88"/>
      <c r="D53" s="78"/>
      <c r="E53" s="79"/>
      <c r="F53" s="80"/>
      <c r="G53" s="79"/>
      <c r="H53" s="81"/>
      <c r="J53" s="83"/>
      <c r="K53" s="84"/>
      <c r="L53" s="85"/>
      <c r="M53" s="84"/>
      <c r="N53" s="86"/>
    </row>
    <row r="54" spans="2:38" s="82" customFormat="1" ht="13.5" thickBot="1">
      <c r="B54" s="82">
        <v>52</v>
      </c>
      <c r="C54" s="87"/>
      <c r="D54" s="83"/>
      <c r="E54" s="84"/>
      <c r="F54" s="85"/>
      <c r="G54" s="84"/>
      <c r="H54" s="86"/>
      <c r="P54" s="78"/>
      <c r="Q54" s="79"/>
      <c r="R54" s="80"/>
      <c r="S54" s="79"/>
      <c r="T54" s="81"/>
    </row>
    <row r="55" spans="2:38" s="82" customFormat="1" ht="13.5" thickBot="1">
      <c r="B55" s="82">
        <v>53</v>
      </c>
      <c r="C55" s="88"/>
      <c r="D55" s="78"/>
      <c r="E55" s="79"/>
      <c r="F55" s="80"/>
      <c r="G55" s="79"/>
      <c r="H55" s="81"/>
      <c r="P55" s="83"/>
      <c r="Q55" s="84"/>
      <c r="R55" s="85"/>
      <c r="S55" s="84"/>
      <c r="T55" s="86"/>
    </row>
    <row r="56" spans="2:38" s="82" customFormat="1" ht="13.5" thickBot="1">
      <c r="B56" s="82">
        <v>54</v>
      </c>
      <c r="C56" s="87"/>
      <c r="D56" s="83"/>
      <c r="E56" s="84"/>
      <c r="F56" s="85"/>
      <c r="G56" s="84"/>
      <c r="H56" s="86"/>
      <c r="J56" s="78"/>
      <c r="K56" s="79"/>
      <c r="L56" s="80"/>
      <c r="M56" s="79"/>
      <c r="N56" s="81"/>
    </row>
    <row r="57" spans="2:38" s="82" customFormat="1" ht="13.5" thickBot="1">
      <c r="B57" s="82">
        <v>55</v>
      </c>
      <c r="C57" s="88"/>
      <c r="D57" s="78"/>
      <c r="E57" s="79"/>
      <c r="F57" s="80"/>
      <c r="G57" s="79"/>
      <c r="H57" s="81"/>
      <c r="J57" s="83"/>
      <c r="K57" s="84"/>
      <c r="L57" s="85"/>
      <c r="M57" s="84"/>
      <c r="N57" s="86"/>
    </row>
    <row r="58" spans="2:38" s="82" customFormat="1" ht="13.5" thickBot="1">
      <c r="B58" s="82">
        <v>56</v>
      </c>
      <c r="C58" s="87"/>
      <c r="D58" s="83"/>
      <c r="E58" s="84"/>
      <c r="F58" s="85"/>
      <c r="G58" s="84"/>
      <c r="H58" s="86"/>
      <c r="V58" s="78"/>
      <c r="W58" s="79"/>
      <c r="X58" s="80"/>
      <c r="Y58" s="79"/>
      <c r="Z58" s="81"/>
    </row>
    <row r="59" spans="2:38" s="82" customFormat="1" ht="13.5" thickBot="1">
      <c r="B59" s="82">
        <v>57</v>
      </c>
      <c r="C59" s="88"/>
      <c r="D59" s="78"/>
      <c r="E59" s="79"/>
      <c r="F59" s="80"/>
      <c r="G59" s="79"/>
      <c r="H59" s="81"/>
      <c r="V59" s="83"/>
      <c r="W59" s="84"/>
      <c r="X59" s="85"/>
      <c r="Y59" s="84"/>
      <c r="Z59" s="86"/>
    </row>
    <row r="60" spans="2:38" s="82" customFormat="1" ht="13.5" thickBot="1">
      <c r="B60" s="82">
        <v>58</v>
      </c>
      <c r="C60" s="87"/>
      <c r="D60" s="83"/>
      <c r="E60" s="84"/>
      <c r="F60" s="85"/>
      <c r="G60" s="84"/>
      <c r="H60" s="86"/>
      <c r="J60" s="78"/>
      <c r="K60" s="79"/>
      <c r="L60" s="80"/>
      <c r="M60" s="79"/>
      <c r="N60" s="81"/>
    </row>
    <row r="61" spans="2:38" s="82" customFormat="1" ht="13.5" thickBot="1">
      <c r="B61" s="82">
        <v>59</v>
      </c>
      <c r="C61" s="88"/>
      <c r="D61" s="78"/>
      <c r="E61" s="79"/>
      <c r="F61" s="80"/>
      <c r="G61" s="79"/>
      <c r="H61" s="81"/>
      <c r="J61" s="83"/>
      <c r="K61" s="84"/>
      <c r="L61" s="85"/>
      <c r="M61" s="84"/>
      <c r="N61" s="86"/>
    </row>
    <row r="62" spans="2:38" s="82" customFormat="1" ht="13.5" thickBot="1">
      <c r="B62" s="82">
        <v>60</v>
      </c>
      <c r="C62" s="87"/>
      <c r="D62" s="83"/>
      <c r="E62" s="84"/>
      <c r="F62" s="85"/>
      <c r="G62" s="84"/>
      <c r="H62" s="86"/>
      <c r="P62" s="78"/>
      <c r="Q62" s="79"/>
      <c r="R62" s="80"/>
      <c r="S62" s="79"/>
      <c r="T62" s="81"/>
    </row>
    <row r="63" spans="2:38" s="82" customFormat="1" ht="13.5" thickBot="1">
      <c r="B63" s="82">
        <v>61</v>
      </c>
      <c r="C63" s="88"/>
      <c r="D63" s="78"/>
      <c r="E63" s="79"/>
      <c r="F63" s="80"/>
      <c r="G63" s="79"/>
      <c r="H63" s="81"/>
      <c r="P63" s="83"/>
      <c r="Q63" s="84"/>
      <c r="R63" s="85"/>
      <c r="S63" s="84"/>
      <c r="T63" s="86"/>
    </row>
    <row r="64" spans="2:38" s="82" customFormat="1" ht="13.5" thickBot="1">
      <c r="B64" s="82">
        <v>62</v>
      </c>
      <c r="C64" s="87"/>
      <c r="D64" s="83"/>
      <c r="E64" s="84"/>
      <c r="F64" s="85"/>
      <c r="G64" s="84"/>
      <c r="H64" s="86"/>
      <c r="J64" s="78"/>
      <c r="K64" s="79"/>
      <c r="L64" s="80"/>
      <c r="M64" s="79"/>
      <c r="N64" s="81"/>
    </row>
    <row r="65" spans="2:32" s="82" customFormat="1" ht="13.5" thickBot="1">
      <c r="B65" s="82">
        <v>63</v>
      </c>
      <c r="C65" s="88"/>
      <c r="D65" s="78"/>
      <c r="E65" s="79"/>
      <c r="F65" s="80"/>
      <c r="G65" s="79"/>
      <c r="H65" s="81"/>
      <c r="J65" s="83"/>
      <c r="K65" s="84"/>
      <c r="L65" s="85"/>
      <c r="M65" s="84"/>
      <c r="N65" s="86"/>
    </row>
    <row r="66" spans="2:32" s="82" customFormat="1" ht="13.5" thickBot="1">
      <c r="B66" s="82">
        <v>64</v>
      </c>
      <c r="C66" s="87"/>
      <c r="D66" s="83"/>
      <c r="E66" s="84"/>
      <c r="F66" s="85"/>
      <c r="G66" s="84"/>
      <c r="H66" s="86"/>
    </row>
    <row r="67" spans="2:32" s="82" customFormat="1"/>
    <row r="68" spans="2:32" ht="13.5" thickBot="1"/>
    <row r="69" spans="2:32" ht="13.5" thickBot="1">
      <c r="C69" s="88"/>
      <c r="D69" s="78"/>
      <c r="E69" s="79"/>
      <c r="F69" s="80"/>
      <c r="G69" s="79"/>
      <c r="H69" s="81"/>
    </row>
    <row r="70" spans="2:32" ht="13.5" thickBot="1">
      <c r="C70" s="87"/>
      <c r="D70" s="83"/>
      <c r="E70" s="84"/>
      <c r="F70" s="85"/>
      <c r="G70" s="84"/>
      <c r="H70" s="86"/>
      <c r="J70" s="78"/>
      <c r="K70" s="79"/>
      <c r="L70" s="80"/>
      <c r="M70" s="79"/>
      <c r="N70" s="81"/>
      <c r="O70" s="82"/>
    </row>
    <row r="71" spans="2:32" ht="13.5" thickBot="1">
      <c r="J71" s="83"/>
      <c r="K71" s="84"/>
      <c r="L71" s="85"/>
      <c r="M71" s="84"/>
      <c r="N71" s="86"/>
      <c r="O71" s="82"/>
      <c r="P71" s="78"/>
      <c r="Q71" s="79"/>
      <c r="R71" s="80"/>
      <c r="S71" s="79"/>
      <c r="T71" s="81"/>
    </row>
    <row r="72" spans="2:32" ht="13.5" thickBot="1">
      <c r="P72" s="83"/>
      <c r="Q72" s="84"/>
      <c r="R72" s="85"/>
      <c r="S72" s="84"/>
      <c r="T72" s="86"/>
      <c r="V72" s="78"/>
      <c r="W72" s="79"/>
      <c r="X72" s="80"/>
      <c r="Y72" s="79"/>
      <c r="Z72" s="81"/>
    </row>
    <row r="73" spans="2:32" ht="13.5" thickBot="1">
      <c r="V73" s="83"/>
      <c r="W73" s="84"/>
      <c r="X73" s="85"/>
      <c r="Y73" s="84"/>
      <c r="Z73" s="86"/>
      <c r="AB73" s="78"/>
      <c r="AC73" s="79"/>
      <c r="AD73" s="80"/>
      <c r="AE73" s="79"/>
      <c r="AF73" s="81"/>
    </row>
    <row r="74" spans="2:32" ht="13.5" thickBot="1">
      <c r="AB74" s="83"/>
      <c r="AC74" s="84"/>
      <c r="AD74" s="85"/>
      <c r="AE74" s="84"/>
      <c r="AF74" s="86"/>
    </row>
    <row r="77" spans="2:32" ht="13.5" thickBot="1"/>
    <row r="78" spans="2:32" ht="13.5" thickBot="1">
      <c r="J78" s="78"/>
      <c r="K78" s="79"/>
      <c r="L78" s="80"/>
      <c r="M78" s="79"/>
      <c r="N78" s="81"/>
      <c r="O78" s="82"/>
    </row>
    <row r="79" spans="2:32" ht="13.5" thickBot="1">
      <c r="J79" s="83"/>
      <c r="K79" s="84"/>
      <c r="L79" s="85"/>
      <c r="M79" s="84"/>
      <c r="N79" s="86"/>
      <c r="O79" s="82"/>
      <c r="P79" s="78"/>
      <c r="Q79" s="79"/>
      <c r="R79" s="80"/>
      <c r="S79" s="79"/>
      <c r="T79" s="81"/>
    </row>
    <row r="80" spans="2:32" ht="13.5" thickBot="1">
      <c r="P80" s="83"/>
      <c r="Q80" s="84"/>
      <c r="R80" s="85"/>
      <c r="S80" s="84"/>
      <c r="T80" s="86"/>
      <c r="V80" s="78"/>
      <c r="W80" s="79"/>
      <c r="X80" s="80"/>
      <c r="Y80" s="79"/>
      <c r="Z80" s="81"/>
    </row>
    <row r="81" spans="22:32" ht="13.5" thickBot="1">
      <c r="V81" s="83"/>
      <c r="W81" s="84"/>
      <c r="X81" s="85"/>
      <c r="Y81" s="84"/>
      <c r="Z81" s="86"/>
      <c r="AB81" s="78"/>
      <c r="AC81" s="79"/>
      <c r="AD81" s="80"/>
      <c r="AE81" s="79"/>
      <c r="AF81" s="81"/>
    </row>
    <row r="82" spans="22:32" ht="13.5" thickBot="1">
      <c r="AB82" s="83"/>
      <c r="AC82" s="84"/>
      <c r="AD82" s="85"/>
      <c r="AE82" s="84"/>
      <c r="AF82" s="86"/>
    </row>
  </sheetData>
  <mergeCells count="2">
    <mergeCell ref="C1:AL1"/>
    <mergeCell ref="AI3:AK4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B1:AL52"/>
  <sheetViews>
    <sheetView view="pageBreakPreview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48" t="str">
        <f>Установки!C3&amp;"  "&amp;Установки!C4</f>
        <v>Первенства РБ U-21 по дзюдо  среди юниоров</v>
      </c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551">
        <v>46</v>
      </c>
      <c r="AJ3" s="552"/>
      <c r="AK3" s="553"/>
      <c r="AL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71"/>
      <c r="W11" s="73"/>
      <c r="X11" s="74"/>
      <c r="Y11" s="73"/>
      <c r="Z11" s="69"/>
    </row>
    <row r="12" spans="2:38" ht="13.5" thickBot="1">
      <c r="B12">
        <v>9</v>
      </c>
      <c r="C12" s="67"/>
      <c r="D12" s="71"/>
      <c r="E12" s="73"/>
      <c r="F12" s="74"/>
      <c r="G12" s="73"/>
      <c r="H12" s="69"/>
      <c r="V12" s="72"/>
      <c r="W12" s="75"/>
      <c r="X12" s="76"/>
      <c r="Y12" s="75"/>
      <c r="Z12" s="70"/>
    </row>
    <row r="13" spans="2:38" ht="13.5" thickBot="1">
      <c r="B13">
        <v>10</v>
      </c>
      <c r="C13" s="68"/>
      <c r="D13" s="72"/>
      <c r="E13" s="75"/>
      <c r="F13" s="76"/>
      <c r="G13" s="75"/>
      <c r="H13" s="70"/>
      <c r="J13" s="71"/>
      <c r="K13" s="73"/>
      <c r="L13" s="74"/>
      <c r="M13" s="73"/>
      <c r="N13" s="69"/>
    </row>
    <row r="14" spans="2:38" ht="13.5" thickBot="1">
      <c r="B14">
        <v>11</v>
      </c>
      <c r="C14" s="67"/>
      <c r="D14" s="71"/>
      <c r="E14" s="73"/>
      <c r="F14" s="74"/>
      <c r="G14" s="73"/>
      <c r="H14" s="69"/>
      <c r="J14" s="72"/>
      <c r="K14" s="75"/>
      <c r="L14" s="76"/>
      <c r="M14" s="75"/>
      <c r="N14" s="70"/>
    </row>
    <row r="15" spans="2:38" ht="13.5" thickBot="1">
      <c r="B15">
        <v>12</v>
      </c>
      <c r="C15" s="68"/>
      <c r="D15" s="72"/>
      <c r="E15" s="75"/>
      <c r="F15" s="76"/>
      <c r="G15" s="75"/>
      <c r="H15" s="70"/>
      <c r="P15" s="71"/>
      <c r="Q15" s="73"/>
      <c r="R15" s="74"/>
      <c r="S15" s="73"/>
      <c r="T15" s="69"/>
    </row>
    <row r="16" spans="2:38" ht="13.5" thickBot="1">
      <c r="B16">
        <v>13</v>
      </c>
      <c r="C16" s="67"/>
      <c r="D16" s="71"/>
      <c r="E16" s="73"/>
      <c r="F16" s="74"/>
      <c r="G16" s="73"/>
      <c r="H16" s="69"/>
      <c r="P16" s="72"/>
      <c r="Q16" s="75"/>
      <c r="R16" s="76"/>
      <c r="S16" s="75"/>
      <c r="T16" s="70"/>
    </row>
    <row r="17" spans="2:32" ht="13.5" thickBot="1">
      <c r="B17">
        <v>14</v>
      </c>
      <c r="C17" s="68"/>
      <c r="D17" s="72"/>
      <c r="E17" s="75"/>
      <c r="F17" s="76"/>
      <c r="G17" s="75"/>
      <c r="H17" s="70"/>
      <c r="J17" s="71"/>
      <c r="K17" s="73"/>
      <c r="L17" s="74"/>
      <c r="M17" s="73"/>
      <c r="N17" s="69"/>
      <c r="AA17" s="8"/>
    </row>
    <row r="18" spans="2:32" ht="13.5" thickBot="1">
      <c r="B18">
        <v>15</v>
      </c>
      <c r="C18" s="67"/>
      <c r="D18" s="71"/>
      <c r="E18" s="73"/>
      <c r="F18" s="74"/>
      <c r="G18" s="73"/>
      <c r="H18" s="69"/>
      <c r="J18" s="72"/>
      <c r="K18" s="75"/>
      <c r="L18" s="76"/>
      <c r="M18" s="75"/>
      <c r="N18" s="70"/>
      <c r="AA18" s="8"/>
    </row>
    <row r="19" spans="2:32" ht="13.5" thickBot="1">
      <c r="B19">
        <v>16</v>
      </c>
      <c r="C19" s="68"/>
      <c r="D19" s="72"/>
      <c r="E19" s="75"/>
      <c r="F19" s="76"/>
      <c r="G19" s="75"/>
      <c r="H19" s="70"/>
      <c r="AB19" s="71"/>
      <c r="AC19" s="73"/>
      <c r="AD19" s="74"/>
      <c r="AE19" s="73"/>
      <c r="AF19" s="69"/>
    </row>
    <row r="20" spans="2:32" ht="13.5" thickBot="1">
      <c r="B20">
        <v>17</v>
      </c>
      <c r="C20" s="67"/>
      <c r="D20" s="71"/>
      <c r="E20" s="73"/>
      <c r="F20" s="74"/>
      <c r="G20" s="73"/>
      <c r="H20" s="69"/>
      <c r="AB20" s="72"/>
      <c r="AC20" s="75"/>
      <c r="AD20" s="76"/>
      <c r="AE20" s="75"/>
      <c r="AF20" s="70"/>
    </row>
    <row r="21" spans="2:32" ht="13.5" thickBot="1">
      <c r="B21">
        <v>18</v>
      </c>
      <c r="C21" s="68"/>
      <c r="D21" s="72"/>
      <c r="E21" s="75"/>
      <c r="F21" s="76"/>
      <c r="G21" s="75"/>
      <c r="H21" s="70"/>
      <c r="J21" s="71"/>
      <c r="K21" s="73"/>
      <c r="L21" s="74"/>
      <c r="M21" s="73"/>
      <c r="N21" s="69"/>
    </row>
    <row r="22" spans="2:32" ht="13.5" thickBot="1">
      <c r="B22">
        <v>19</v>
      </c>
      <c r="C22" s="67"/>
      <c r="D22" s="71"/>
      <c r="E22" s="73"/>
      <c r="F22" s="74"/>
      <c r="G22" s="73"/>
      <c r="H22" s="69"/>
      <c r="J22" s="72"/>
      <c r="K22" s="75"/>
      <c r="L22" s="76"/>
      <c r="M22" s="75"/>
      <c r="N22" s="70"/>
    </row>
    <row r="23" spans="2:32" ht="13.5" thickBot="1">
      <c r="B23">
        <v>20</v>
      </c>
      <c r="C23" s="68"/>
      <c r="D23" s="72"/>
      <c r="E23" s="75"/>
      <c r="F23" s="76"/>
      <c r="G23" s="75"/>
      <c r="H23" s="70"/>
      <c r="P23" s="71"/>
      <c r="Q23" s="73"/>
      <c r="R23" s="74"/>
      <c r="S23" s="73"/>
      <c r="T23" s="69"/>
    </row>
    <row r="24" spans="2:32" ht="13.5" thickBot="1">
      <c r="B24">
        <v>21</v>
      </c>
      <c r="C24" s="67"/>
      <c r="D24" s="71"/>
      <c r="E24" s="73"/>
      <c r="F24" s="74"/>
      <c r="G24" s="73"/>
      <c r="H24" s="69"/>
      <c r="P24" s="72"/>
      <c r="Q24" s="75"/>
      <c r="R24" s="76"/>
      <c r="S24" s="75"/>
      <c r="T24" s="70"/>
    </row>
    <row r="25" spans="2:32" ht="13.5" thickBot="1">
      <c r="B25">
        <v>22</v>
      </c>
      <c r="C25" s="68"/>
      <c r="D25" s="72"/>
      <c r="E25" s="75"/>
      <c r="F25" s="76"/>
      <c r="G25" s="75"/>
      <c r="H25" s="70"/>
      <c r="J25" s="71"/>
      <c r="K25" s="73"/>
      <c r="L25" s="74"/>
      <c r="M25" s="73"/>
      <c r="N25" s="69"/>
    </row>
    <row r="26" spans="2:32" ht="13.5" thickBot="1">
      <c r="B26">
        <v>23</v>
      </c>
      <c r="C26" s="67"/>
      <c r="D26" s="71"/>
      <c r="E26" s="73"/>
      <c r="F26" s="74"/>
      <c r="G26" s="73"/>
      <c r="H26" s="69"/>
      <c r="J26" s="72"/>
      <c r="K26" s="75"/>
      <c r="L26" s="76"/>
      <c r="M26" s="75"/>
      <c r="N26" s="70"/>
    </row>
    <row r="27" spans="2:32" ht="13.5" thickBot="1">
      <c r="B27">
        <v>24</v>
      </c>
      <c r="C27" s="68"/>
      <c r="D27" s="72"/>
      <c r="E27" s="75"/>
      <c r="F27" s="76"/>
      <c r="G27" s="75"/>
      <c r="H27" s="70"/>
      <c r="V27" s="71"/>
      <c r="W27" s="73"/>
      <c r="X27" s="74"/>
      <c r="Y27" s="73"/>
      <c r="Z27" s="69"/>
    </row>
    <row r="28" spans="2:32" ht="13.5" thickBot="1">
      <c r="B28">
        <v>25</v>
      </c>
      <c r="C28" s="67"/>
      <c r="D28" s="71"/>
      <c r="E28" s="73"/>
      <c r="F28" s="74"/>
      <c r="G28" s="73"/>
      <c r="H28" s="69"/>
      <c r="V28" s="72"/>
      <c r="W28" s="75"/>
      <c r="X28" s="76"/>
      <c r="Y28" s="75"/>
      <c r="Z28" s="70"/>
    </row>
    <row r="29" spans="2:32" ht="13.5" thickBot="1">
      <c r="B29">
        <v>26</v>
      </c>
      <c r="C29" s="68"/>
      <c r="D29" s="72"/>
      <c r="E29" s="75"/>
      <c r="F29" s="76"/>
      <c r="G29" s="75"/>
      <c r="H29" s="70"/>
      <c r="J29" s="71"/>
      <c r="K29" s="73"/>
      <c r="L29" s="74"/>
      <c r="M29" s="73"/>
      <c r="N29" s="69"/>
    </row>
    <row r="30" spans="2:32" ht="13.5" thickBot="1">
      <c r="B30">
        <v>27</v>
      </c>
      <c r="C30" s="67"/>
      <c r="D30" s="71"/>
      <c r="E30" s="73"/>
      <c r="F30" s="74"/>
      <c r="G30" s="73"/>
      <c r="H30" s="69"/>
      <c r="J30" s="72"/>
      <c r="K30" s="75"/>
      <c r="L30" s="76"/>
      <c r="M30" s="75"/>
      <c r="N30" s="70"/>
    </row>
    <row r="31" spans="2:32" ht="13.5" thickBot="1">
      <c r="B31">
        <v>28</v>
      </c>
      <c r="C31" s="68"/>
      <c r="D31" s="72"/>
      <c r="E31" s="75"/>
      <c r="F31" s="76"/>
      <c r="G31" s="75"/>
      <c r="H31" s="70"/>
      <c r="P31" s="71"/>
      <c r="Q31" s="73"/>
      <c r="R31" s="74"/>
      <c r="S31" s="73"/>
      <c r="T31" s="69"/>
    </row>
    <row r="32" spans="2:32" ht="13.5" thickBot="1">
      <c r="B32">
        <v>29</v>
      </c>
      <c r="C32" s="67"/>
      <c r="D32" s="71"/>
      <c r="E32" s="73"/>
      <c r="F32" s="74"/>
      <c r="G32" s="73"/>
      <c r="H32" s="69"/>
      <c r="P32" s="72"/>
      <c r="Q32" s="75"/>
      <c r="R32" s="76"/>
      <c r="S32" s="75"/>
      <c r="T32" s="70"/>
    </row>
    <row r="33" spans="2:38" ht="13.5" thickBot="1">
      <c r="B33">
        <v>30</v>
      </c>
      <c r="C33" s="68"/>
      <c r="D33" s="72"/>
      <c r="E33" s="75"/>
      <c r="F33" s="76"/>
      <c r="G33" s="75"/>
      <c r="H33" s="70"/>
      <c r="J33" s="71"/>
      <c r="K33" s="73"/>
      <c r="L33" s="74"/>
      <c r="M33" s="73"/>
      <c r="N33" s="69"/>
      <c r="AG33" s="8"/>
    </row>
    <row r="34" spans="2:38" ht="13.5" thickBot="1">
      <c r="B34">
        <v>31</v>
      </c>
      <c r="C34" s="67"/>
      <c r="D34" s="71"/>
      <c r="E34" s="73"/>
      <c r="F34" s="74"/>
      <c r="G34" s="73"/>
      <c r="H34" s="69"/>
      <c r="J34" s="72"/>
      <c r="K34" s="75"/>
      <c r="L34" s="76"/>
      <c r="M34" s="75"/>
      <c r="N34" s="70"/>
      <c r="AG34" s="8"/>
      <c r="AH34" s="94"/>
      <c r="AI34" s="94"/>
      <c r="AJ34" s="94"/>
      <c r="AK34" s="94"/>
      <c r="AL34" s="94"/>
    </row>
    <row r="35" spans="2:38" s="82" customFormat="1" ht="13.5" thickBot="1">
      <c r="B35" s="82">
        <v>32</v>
      </c>
      <c r="C35" s="87"/>
      <c r="D35" s="83"/>
      <c r="E35" s="84"/>
      <c r="F35" s="85"/>
      <c r="G35" s="84"/>
      <c r="H35" s="86"/>
      <c r="AH35" s="90"/>
      <c r="AI35" s="91"/>
      <c r="AJ35" s="91"/>
      <c r="AK35" s="91"/>
      <c r="AL35" s="92"/>
    </row>
    <row r="36" spans="2:38" s="82" customFormat="1">
      <c r="AH36" s="132"/>
      <c r="AI36" s="132"/>
      <c r="AJ36" s="132"/>
      <c r="AK36" s="132"/>
      <c r="AL36" s="132"/>
    </row>
    <row r="38" spans="2:38" ht="13.5" thickBot="1"/>
    <row r="39" spans="2:38" ht="13.5" thickBot="1">
      <c r="J39" s="78"/>
      <c r="K39" s="79"/>
      <c r="L39" s="80"/>
      <c r="M39" s="79"/>
      <c r="N39" s="81"/>
      <c r="O39" s="82"/>
    </row>
    <row r="40" spans="2:38" ht="13.5" thickBot="1">
      <c r="J40" s="83"/>
      <c r="K40" s="84"/>
      <c r="L40" s="85"/>
      <c r="M40" s="84"/>
      <c r="N40" s="86"/>
      <c r="O40" s="82"/>
      <c r="P40" s="78"/>
      <c r="Q40" s="79"/>
      <c r="R40" s="80"/>
      <c r="S40" s="79"/>
      <c r="T40" s="81"/>
      <c r="AB40" s="94"/>
      <c r="AC40" s="94"/>
      <c r="AD40" s="94"/>
      <c r="AE40" s="94"/>
      <c r="AF40" s="94"/>
      <c r="AG40" s="94"/>
      <c r="AH40" s="94"/>
    </row>
    <row r="41" spans="2:38" ht="13.5" thickBot="1">
      <c r="P41" s="83"/>
      <c r="Q41" s="84"/>
      <c r="R41" s="85"/>
      <c r="S41" s="84"/>
      <c r="T41" s="86"/>
      <c r="V41" s="78"/>
      <c r="W41" s="79"/>
      <c r="X41" s="80"/>
      <c r="Y41" s="79"/>
      <c r="Z41" s="81"/>
      <c r="AB41" s="94"/>
      <c r="AC41" s="94"/>
      <c r="AD41" s="94"/>
      <c r="AE41" s="94"/>
      <c r="AF41" s="94"/>
      <c r="AG41" s="94"/>
      <c r="AH41" s="94"/>
    </row>
    <row r="42" spans="2:38" ht="13.5" thickBot="1">
      <c r="V42" s="83"/>
      <c r="W42" s="84"/>
      <c r="X42" s="85"/>
      <c r="Y42" s="84"/>
      <c r="Z42" s="86"/>
      <c r="AB42" s="90"/>
      <c r="AC42" s="91"/>
      <c r="AD42" s="91"/>
      <c r="AE42" s="91"/>
      <c r="AF42" s="92"/>
      <c r="AG42" s="94"/>
      <c r="AH42" s="94"/>
    </row>
    <row r="43" spans="2:38">
      <c r="AB43" s="90"/>
      <c r="AC43" s="91"/>
      <c r="AD43" s="91"/>
      <c r="AE43" s="91"/>
      <c r="AF43" s="92"/>
      <c r="AG43" s="94"/>
      <c r="AH43" s="94"/>
    </row>
    <row r="44" spans="2:38">
      <c r="AB44" s="94"/>
      <c r="AC44" s="94"/>
      <c r="AD44" s="94"/>
      <c r="AE44" s="94"/>
      <c r="AF44" s="94"/>
      <c r="AG44" s="94"/>
      <c r="AH44" s="94"/>
    </row>
    <row r="45" spans="2:38">
      <c r="AB45" s="94"/>
      <c r="AC45" s="94"/>
      <c r="AD45" s="94"/>
      <c r="AE45" s="94"/>
      <c r="AF45" s="94"/>
      <c r="AG45" s="94"/>
      <c r="AH45" s="94"/>
    </row>
    <row r="46" spans="2:38" ht="13.5" thickBot="1">
      <c r="AB46" s="94"/>
      <c r="AC46" s="94"/>
      <c r="AD46" s="94"/>
      <c r="AE46" s="94"/>
      <c r="AF46" s="94"/>
      <c r="AG46" s="94"/>
      <c r="AH46" s="94"/>
    </row>
    <row r="47" spans="2:38" ht="13.5" thickBot="1">
      <c r="J47" s="78"/>
      <c r="K47" s="79"/>
      <c r="L47" s="80"/>
      <c r="M47" s="79"/>
      <c r="N47" s="81"/>
      <c r="O47" s="82"/>
      <c r="AB47" s="94"/>
      <c r="AC47" s="94"/>
      <c r="AD47" s="94"/>
      <c r="AE47" s="94"/>
      <c r="AF47" s="94"/>
      <c r="AG47" s="94"/>
      <c r="AH47" s="94"/>
    </row>
    <row r="48" spans="2:38" ht="13.5" thickBot="1">
      <c r="J48" s="83"/>
      <c r="K48" s="84"/>
      <c r="L48" s="85"/>
      <c r="M48" s="84"/>
      <c r="N48" s="86"/>
      <c r="O48" s="82"/>
      <c r="P48" s="78"/>
      <c r="Q48" s="79"/>
      <c r="R48" s="80"/>
      <c r="S48" s="79"/>
      <c r="T48" s="81"/>
      <c r="AB48" s="94"/>
      <c r="AC48" s="94"/>
      <c r="AD48" s="94"/>
      <c r="AE48" s="94"/>
      <c r="AF48" s="94"/>
      <c r="AG48" s="94"/>
      <c r="AH48" s="94"/>
    </row>
    <row r="49" spans="16:34" ht="13.5" thickBot="1">
      <c r="P49" s="83"/>
      <c r="Q49" s="84"/>
      <c r="R49" s="85"/>
      <c r="S49" s="84"/>
      <c r="T49" s="86"/>
      <c r="V49" s="78"/>
      <c r="W49" s="79"/>
      <c r="X49" s="80"/>
      <c r="Y49" s="79"/>
      <c r="Z49" s="81"/>
      <c r="AB49" s="94"/>
      <c r="AC49" s="94"/>
      <c r="AD49" s="94"/>
      <c r="AE49" s="94"/>
      <c r="AF49" s="94"/>
      <c r="AG49" s="94"/>
      <c r="AH49" s="94"/>
    </row>
    <row r="50" spans="16:34" ht="13.5" thickBot="1">
      <c r="V50" s="83"/>
      <c r="W50" s="84"/>
      <c r="X50" s="85"/>
      <c r="Y50" s="84"/>
      <c r="Z50" s="86"/>
      <c r="AB50" s="90"/>
      <c r="AC50" s="91"/>
      <c r="AD50" s="91"/>
      <c r="AE50" s="91"/>
      <c r="AF50" s="92"/>
      <c r="AG50" s="94"/>
      <c r="AH50" s="94"/>
    </row>
    <row r="51" spans="16:34">
      <c r="AB51" s="90"/>
      <c r="AC51" s="91"/>
      <c r="AD51" s="91"/>
      <c r="AE51" s="91"/>
      <c r="AF51" s="92"/>
      <c r="AG51" s="94"/>
      <c r="AH51" s="94"/>
    </row>
    <row r="52" spans="16:34">
      <c r="AB52" s="94"/>
      <c r="AC52" s="94"/>
      <c r="AD52" s="94"/>
      <c r="AE52" s="94"/>
      <c r="AF52" s="94"/>
      <c r="AG52" s="94"/>
      <c r="AH52" s="94"/>
    </row>
  </sheetData>
  <mergeCells count="2">
    <mergeCell ref="C1:AL1"/>
    <mergeCell ref="AI3:AK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/>
  <pageMargins left="0.19685039370078741" right="0.19685039370078741" top="1.1811023622047245" bottom="0.19685039370078741" header="0.51181102362204722" footer="0.51181102362204722"/>
  <pageSetup paperSize="9" scale="7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40</vt:i4>
      </vt:variant>
    </vt:vector>
  </HeadingPairs>
  <TitlesOfParts>
    <vt:vector size="62" baseType="lpstr">
      <vt:lpstr>Лист1</vt:lpstr>
      <vt:lpstr>ПротВзвеш</vt:lpstr>
      <vt:lpstr>Взвешивание_02</vt:lpstr>
      <vt:lpstr>64</vt:lpstr>
      <vt:lpstr>32</vt:lpstr>
      <vt:lpstr>16</vt:lpstr>
      <vt:lpstr>8</vt:lpstr>
      <vt:lpstr>ПХС_64</vt:lpstr>
      <vt:lpstr>ПХС_32</vt:lpstr>
      <vt:lpstr>ПХС_16</vt:lpstr>
      <vt:lpstr>ПХС_8</vt:lpstr>
      <vt:lpstr>Установки</vt:lpstr>
      <vt:lpstr>ФИО</vt:lpstr>
      <vt:lpstr>ЗАЯВКА</vt:lpstr>
      <vt:lpstr>Круг34</vt:lpstr>
      <vt:lpstr>Круг56</vt:lpstr>
      <vt:lpstr>Дзюдо_64</vt:lpstr>
      <vt:lpstr>Дзюдо_32</vt:lpstr>
      <vt:lpstr>Дзюдо_16</vt:lpstr>
      <vt:lpstr>Дзюдо_8</vt:lpstr>
      <vt:lpstr>Лист2</vt:lpstr>
      <vt:lpstr>Лист3</vt:lpstr>
      <vt:lpstr>ВидС</vt:lpstr>
      <vt:lpstr>ВК01</vt:lpstr>
      <vt:lpstr>ВК02</vt:lpstr>
      <vt:lpstr>ВК03</vt:lpstr>
      <vt:lpstr>ВК04</vt:lpstr>
      <vt:lpstr>ВК05</vt:lpstr>
      <vt:lpstr>ВК06</vt:lpstr>
      <vt:lpstr>ВК07</vt:lpstr>
      <vt:lpstr>ВК08</vt:lpstr>
      <vt:lpstr>ВК09</vt:lpstr>
      <vt:lpstr>ВК10</vt:lpstr>
      <vt:lpstr>ВК11</vt:lpstr>
      <vt:lpstr>ВКсп</vt:lpstr>
      <vt:lpstr>Взвешивание_02!лВК</vt:lpstr>
      <vt:lpstr>ЗАЯВКА!лВК</vt:lpstr>
      <vt:lpstr>ПротВзвеш!лВК</vt:lpstr>
      <vt:lpstr>'16'!Область_печати</vt:lpstr>
      <vt:lpstr>'32'!Область_печати</vt:lpstr>
      <vt:lpstr>'64'!Область_печати</vt:lpstr>
      <vt:lpstr>'8'!Область_печати</vt:lpstr>
      <vt:lpstr>Взвешивание_02!Область_печати</vt:lpstr>
      <vt:lpstr>Дзюдо_16!Область_печати</vt:lpstr>
      <vt:lpstr>Дзюдо_32!Область_печати</vt:lpstr>
      <vt:lpstr>Дзюдо_64!Область_печати</vt:lpstr>
      <vt:lpstr>Дзюдо_8!Область_печати</vt:lpstr>
      <vt:lpstr>ЗАЯВКА!Область_печати</vt:lpstr>
      <vt:lpstr>Круг34!Область_печати</vt:lpstr>
      <vt:lpstr>Круг56!Область_печати</vt:lpstr>
      <vt:lpstr>ПротВзвеш!Область_печати</vt:lpstr>
      <vt:lpstr>ПХС_16!Область_печати</vt:lpstr>
      <vt:lpstr>ПХС_32!Область_печати</vt:lpstr>
      <vt:lpstr>ПХС_64!Область_печати</vt:lpstr>
      <vt:lpstr>ПХС_8!Область_печати</vt:lpstr>
      <vt:lpstr>ФИО!Область_печати</vt:lpstr>
      <vt:lpstr>ОТМ</vt:lpstr>
      <vt:lpstr>СН_ВидС</vt:lpstr>
      <vt:lpstr>СН_ВК</vt:lpstr>
      <vt:lpstr>СН_Орг</vt:lpstr>
      <vt:lpstr>СН_СММ</vt:lpstr>
      <vt:lpstr>СН_СММ_Прим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Игорь</cp:lastModifiedBy>
  <cp:lastPrinted>2020-01-17T11:46:15Z</cp:lastPrinted>
  <dcterms:created xsi:type="dcterms:W3CDTF">1996-10-08T23:32:33Z</dcterms:created>
  <dcterms:modified xsi:type="dcterms:W3CDTF">2020-01-21T10:01:17Z</dcterms:modified>
</cp:coreProperties>
</file>